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4.bin" ContentType="application/vnd.openxmlformats-officedocument.spreadsheetml.printerSettings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printerSettings/printerSettings5.bin" ContentType="application/vnd.openxmlformats-officedocument.spreadsheetml.printerSettings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nest/Downloads/"/>
    </mc:Choice>
  </mc:AlternateContent>
  <xr:revisionPtr revIDLastSave="0" documentId="13_ncr:1_{D94DEEEF-2DB2-9940-8CE8-CB20BBD17260}" xr6:coauthVersionLast="47" xr6:coauthVersionMax="47" xr10:uidLastSave="{00000000-0000-0000-0000-000000000000}"/>
  <bookViews>
    <workbookView xWindow="-4540" yWindow="-21600" windowWidth="38400" windowHeight="21600" activeTab="2" xr2:uid="{00000000-000D-0000-FFFF-FFFF00000000}"/>
  </bookViews>
  <sheets>
    <sheet name="_com.sap.ip.bi.xl.hiddensheet" sheetId="5" state="veryHidden" r:id="rId1"/>
    <sheet name="Detail_Leistung_Ist22" sheetId="3" r:id="rId2"/>
    <sheet name="Stücklistenstufe" sheetId="6" r:id="rId3"/>
    <sheet name="Detail_Stahlverbrauch_Ist22" sheetId="4" r:id="rId4"/>
    <sheet name="Stahlgruppierung" sheetId="8" r:id="rId5"/>
    <sheet name="Produziert" sheetId="9" r:id="rId6"/>
    <sheet name="Stahlverbrauch Pivot" sheetId="7" r:id="rId7"/>
  </sheets>
  <definedNames>
    <definedName name="_xlnm._FilterDatabase" localSheetId="1" hidden="1">Detail_Leistung_Ist22!$A$3:$R$2775</definedName>
    <definedName name="_xlnm._FilterDatabase" localSheetId="5" hidden="1">Produziert!$A$2:$Q$2774</definedName>
    <definedName name="SAPCrosstab1" localSheetId="4">Stahlgruppierung!$A$3:$P$993</definedName>
    <definedName name="SAPCrosstab1">Detail_Stahlverbrauch_Ist22!$A$3:$P$993</definedName>
  </definedNames>
  <calcPr calcId="191028"/>
  <pivotCaches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8" l="1" a="1"/>
  <c r="S6" i="8" s="1"/>
  <c r="S7" i="8" a="1"/>
  <c r="S7" i="8" s="1"/>
  <c r="S8" i="8" a="1"/>
  <c r="S8" i="8" s="1"/>
  <c r="S9" i="8" a="1"/>
  <c r="S9" i="8" s="1"/>
  <c r="S10" i="8" a="1"/>
  <c r="S10" i="8" s="1"/>
  <c r="S11" i="8" a="1"/>
  <c r="S11" i="8" s="1"/>
  <c r="S12" i="8" a="1"/>
  <c r="S12" i="8" s="1"/>
  <c r="S13" i="8" a="1"/>
  <c r="S13" i="8" s="1"/>
  <c r="S14" i="8" a="1"/>
  <c r="S14" i="8" s="1"/>
  <c r="S15" i="8" a="1"/>
  <c r="S15" i="8" s="1"/>
  <c r="S16" i="8" a="1"/>
  <c r="S16" i="8" s="1"/>
  <c r="S17" i="8" a="1"/>
  <c r="S17" i="8" s="1"/>
  <c r="S18" i="8" a="1"/>
  <c r="S18" i="8" s="1"/>
  <c r="S19" i="8" a="1"/>
  <c r="S19" i="8" s="1"/>
  <c r="S20" i="8" a="1"/>
  <c r="S20" i="8"/>
  <c r="S21" i="8" a="1"/>
  <c r="S21" i="8" s="1"/>
  <c r="S22" i="8" a="1"/>
  <c r="S22" i="8" s="1"/>
  <c r="S23" i="8" a="1"/>
  <c r="S23" i="8" s="1"/>
  <c r="S24" i="8" a="1"/>
  <c r="S24" i="8" s="1"/>
  <c r="S25" i="8" a="1"/>
  <c r="S25" i="8" s="1"/>
  <c r="S26" i="8" a="1"/>
  <c r="S26" i="8" s="1"/>
  <c r="S27" i="8" a="1"/>
  <c r="S27" i="8" s="1"/>
  <c r="S28" i="8" a="1"/>
  <c r="S28" i="8" s="1"/>
  <c r="S29" i="8" a="1"/>
  <c r="S29" i="8" s="1"/>
  <c r="S30" i="8" a="1"/>
  <c r="S30" i="8" s="1"/>
  <c r="S31" i="8" a="1"/>
  <c r="S31" i="8" s="1"/>
  <c r="S32" i="8" a="1"/>
  <c r="S32" i="8" s="1"/>
  <c r="S33" i="8" a="1"/>
  <c r="S33" i="8" s="1"/>
  <c r="S34" i="8" a="1"/>
  <c r="S34" i="8" s="1"/>
  <c r="S35" i="8" a="1"/>
  <c r="S35" i="8" s="1"/>
  <c r="S36" i="8" a="1"/>
  <c r="S36" i="8"/>
  <c r="S37" i="8" a="1"/>
  <c r="S37" i="8"/>
  <c r="S38" i="8" a="1"/>
  <c r="S38" i="8" s="1"/>
  <c r="S39" i="8" a="1"/>
  <c r="S39" i="8" s="1"/>
  <c r="S40" i="8" a="1"/>
  <c r="S40" i="8" s="1"/>
  <c r="S41" i="8" a="1"/>
  <c r="S41" i="8" s="1"/>
  <c r="S42" i="8" a="1"/>
  <c r="S42" i="8" s="1"/>
  <c r="S43" i="8" a="1"/>
  <c r="S43" i="8" s="1"/>
  <c r="S44" i="8" a="1"/>
  <c r="S44" i="8" s="1"/>
  <c r="S45" i="8" a="1"/>
  <c r="S45" i="8" s="1"/>
  <c r="S46" i="8" a="1"/>
  <c r="S46" i="8" s="1"/>
  <c r="S47" i="8" a="1"/>
  <c r="S47" i="8" s="1"/>
  <c r="S48" i="8" a="1"/>
  <c r="S48" i="8" s="1"/>
  <c r="S49" i="8" a="1"/>
  <c r="S49" i="8" s="1"/>
  <c r="S50" i="8" a="1"/>
  <c r="S50" i="8" s="1"/>
  <c r="S51" i="8" a="1"/>
  <c r="S51" i="8" s="1"/>
  <c r="S52" i="8" a="1"/>
  <c r="S52" i="8"/>
  <c r="S53" i="8" a="1"/>
  <c r="S53" i="8" s="1"/>
  <c r="S54" i="8" a="1"/>
  <c r="S54" i="8" s="1"/>
  <c r="S55" i="8" a="1"/>
  <c r="S55" i="8" s="1"/>
  <c r="S56" i="8" a="1"/>
  <c r="S56" i="8" s="1"/>
  <c r="S57" i="8" a="1"/>
  <c r="S57" i="8" s="1"/>
  <c r="S58" i="8" a="1"/>
  <c r="S58" i="8" s="1"/>
  <c r="S59" i="8" a="1"/>
  <c r="S59" i="8" s="1"/>
  <c r="S60" i="8" a="1"/>
  <c r="S60" i="8" s="1"/>
  <c r="S61" i="8" a="1"/>
  <c r="S61" i="8" s="1"/>
  <c r="S62" i="8" a="1"/>
  <c r="S62" i="8" s="1"/>
  <c r="S63" i="8" a="1"/>
  <c r="S63" i="8" s="1"/>
  <c r="S64" i="8" a="1"/>
  <c r="S64" i="8" s="1"/>
  <c r="S65" i="8" a="1"/>
  <c r="S65" i="8" s="1"/>
  <c r="S66" i="8" a="1"/>
  <c r="S66" i="8" s="1"/>
  <c r="S67" i="8" a="1"/>
  <c r="S67" i="8" s="1"/>
  <c r="S68" i="8" a="1"/>
  <c r="S68" i="8"/>
  <c r="S69" i="8" a="1"/>
  <c r="S69" i="8" s="1"/>
  <c r="S70" i="8" a="1"/>
  <c r="S70" i="8" s="1"/>
  <c r="S71" i="8" a="1"/>
  <c r="S71" i="8" s="1"/>
  <c r="S72" i="8" a="1"/>
  <c r="S72" i="8" s="1"/>
  <c r="S73" i="8" a="1"/>
  <c r="S73" i="8" s="1"/>
  <c r="S74" i="8" a="1"/>
  <c r="S74" i="8" s="1"/>
  <c r="S75" i="8" a="1"/>
  <c r="S75" i="8" s="1"/>
  <c r="S76" i="8" a="1"/>
  <c r="S76" i="8" s="1"/>
  <c r="S77" i="8" a="1"/>
  <c r="S77" i="8" s="1"/>
  <c r="S78" i="8" a="1"/>
  <c r="S78" i="8" s="1"/>
  <c r="S79" i="8" a="1"/>
  <c r="S79" i="8" s="1"/>
  <c r="S80" i="8" a="1"/>
  <c r="S80" i="8" s="1"/>
  <c r="S81" i="8" a="1"/>
  <c r="S81" i="8" s="1"/>
  <c r="S82" i="8" a="1"/>
  <c r="S82" i="8" s="1"/>
  <c r="S83" i="8" a="1"/>
  <c r="S83" i="8" s="1"/>
  <c r="S84" i="8" a="1"/>
  <c r="S84" i="8"/>
  <c r="S85" i="8" a="1"/>
  <c r="S85" i="8" s="1"/>
  <c r="S86" i="8" a="1"/>
  <c r="S86" i="8" s="1"/>
  <c r="S87" i="8" a="1"/>
  <c r="S87" i="8" s="1"/>
  <c r="S88" i="8" a="1"/>
  <c r="S88" i="8" s="1"/>
  <c r="S89" i="8" a="1"/>
  <c r="S89" i="8" s="1"/>
  <c r="S90" i="8" a="1"/>
  <c r="S90" i="8" s="1"/>
  <c r="S91" i="8" a="1"/>
  <c r="S91" i="8" s="1"/>
  <c r="S92" i="8" a="1"/>
  <c r="S92" i="8" s="1"/>
  <c r="S93" i="8" a="1"/>
  <c r="S93" i="8" s="1"/>
  <c r="S94" i="8" a="1"/>
  <c r="S94" i="8" s="1"/>
  <c r="S95" i="8" a="1"/>
  <c r="S95" i="8" s="1"/>
  <c r="S96" i="8" a="1"/>
  <c r="S96" i="8" s="1"/>
  <c r="S97" i="8" a="1"/>
  <c r="S97" i="8" s="1"/>
  <c r="S98" i="8" a="1"/>
  <c r="S98" i="8" s="1"/>
  <c r="S99" i="8" a="1"/>
  <c r="S99" i="8" s="1"/>
  <c r="S100" i="8" a="1"/>
  <c r="S100" i="8"/>
  <c r="S101" i="8" a="1"/>
  <c r="S101" i="8" s="1"/>
  <c r="S102" i="8" a="1"/>
  <c r="S102" i="8" s="1"/>
  <c r="S103" i="8" a="1"/>
  <c r="S103" i="8" s="1"/>
  <c r="S104" i="8" a="1"/>
  <c r="S104" i="8" s="1"/>
  <c r="S105" i="8" a="1"/>
  <c r="S105" i="8" s="1"/>
  <c r="S106" i="8" a="1"/>
  <c r="S106" i="8" s="1"/>
  <c r="S107" i="8" a="1"/>
  <c r="S107" i="8" s="1"/>
  <c r="S108" i="8" a="1"/>
  <c r="S108" i="8" s="1"/>
  <c r="S109" i="8" a="1"/>
  <c r="S109" i="8" s="1"/>
  <c r="S110" i="8" a="1"/>
  <c r="S110" i="8" s="1"/>
  <c r="S111" i="8" a="1"/>
  <c r="S111" i="8" s="1"/>
  <c r="S112" i="8" a="1"/>
  <c r="S112" i="8" s="1"/>
  <c r="S113" i="8" a="1"/>
  <c r="S113" i="8" s="1"/>
  <c r="S114" i="8" a="1"/>
  <c r="S114" i="8" s="1"/>
  <c r="S115" i="8" a="1"/>
  <c r="S115" i="8" s="1"/>
  <c r="S116" i="8" a="1"/>
  <c r="S116" i="8"/>
  <c r="S117" i="8" a="1"/>
  <c r="S117" i="8" s="1"/>
  <c r="S118" i="8" a="1"/>
  <c r="S118" i="8" s="1"/>
  <c r="S119" i="8" a="1"/>
  <c r="S119" i="8" s="1"/>
  <c r="S120" i="8" a="1"/>
  <c r="S120" i="8" s="1"/>
  <c r="S121" i="8" a="1"/>
  <c r="S121" i="8" s="1"/>
  <c r="S122" i="8" a="1"/>
  <c r="S122" i="8" s="1"/>
  <c r="S123" i="8" a="1"/>
  <c r="S123" i="8" s="1"/>
  <c r="S124" i="8" a="1"/>
  <c r="S124" i="8" s="1"/>
  <c r="S125" i="8" a="1"/>
  <c r="S125" i="8" s="1"/>
  <c r="S126" i="8" a="1"/>
  <c r="S126" i="8" s="1"/>
  <c r="S127" i="8" a="1"/>
  <c r="S127" i="8" s="1"/>
  <c r="S128" i="8" a="1"/>
  <c r="S128" i="8" s="1"/>
  <c r="S129" i="8" a="1"/>
  <c r="S129" i="8" s="1"/>
  <c r="S130" i="8" a="1"/>
  <c r="S130" i="8" s="1"/>
  <c r="S131" i="8" a="1"/>
  <c r="S131" i="8" s="1"/>
  <c r="S132" i="8" a="1"/>
  <c r="S132" i="8"/>
  <c r="S133" i="8" a="1"/>
  <c r="S133" i="8" s="1"/>
  <c r="S134" i="8" a="1"/>
  <c r="S134" i="8" s="1"/>
  <c r="S135" i="8" a="1"/>
  <c r="S135" i="8" s="1"/>
  <c r="S136" i="8" a="1"/>
  <c r="S136" i="8" s="1"/>
  <c r="S137" i="8" a="1"/>
  <c r="S137" i="8" s="1"/>
  <c r="S138" i="8" a="1"/>
  <c r="S138" i="8" s="1"/>
  <c r="S139" i="8" a="1"/>
  <c r="S139" i="8" s="1"/>
  <c r="S140" i="8" a="1"/>
  <c r="S140" i="8" s="1"/>
  <c r="S141" i="8" a="1"/>
  <c r="S141" i="8" s="1"/>
  <c r="S142" i="8" a="1"/>
  <c r="S142" i="8" s="1"/>
  <c r="S143" i="8" a="1"/>
  <c r="S143" i="8" s="1"/>
  <c r="S144" i="8" a="1"/>
  <c r="S144" i="8" s="1"/>
  <c r="S145" i="8" a="1"/>
  <c r="S145" i="8" s="1"/>
  <c r="S146" i="8" a="1"/>
  <c r="S146" i="8" s="1"/>
  <c r="S147" i="8" a="1"/>
  <c r="S147" i="8" s="1"/>
  <c r="S148" i="8" a="1"/>
  <c r="S148" i="8"/>
  <c r="S149" i="8" a="1"/>
  <c r="S149" i="8" s="1"/>
  <c r="S150" i="8" a="1"/>
  <c r="S150" i="8" s="1"/>
  <c r="S151" i="8" a="1"/>
  <c r="S151" i="8" s="1"/>
  <c r="S152" i="8" a="1"/>
  <c r="S152" i="8" s="1"/>
  <c r="S153" i="8" a="1"/>
  <c r="S153" i="8" s="1"/>
  <c r="S154" i="8" a="1"/>
  <c r="S154" i="8" s="1"/>
  <c r="S155" i="8" a="1"/>
  <c r="S155" i="8" s="1"/>
  <c r="S156" i="8" a="1"/>
  <c r="S156" i="8" s="1"/>
  <c r="S157" i="8" a="1"/>
  <c r="S157" i="8" s="1"/>
  <c r="S158" i="8" a="1"/>
  <c r="S158" i="8" s="1"/>
  <c r="S159" i="8" a="1"/>
  <c r="S159" i="8" s="1"/>
  <c r="S160" i="8" a="1"/>
  <c r="S160" i="8" s="1"/>
  <c r="S161" i="8" a="1"/>
  <c r="S161" i="8" s="1"/>
  <c r="S162" i="8" a="1"/>
  <c r="S162" i="8" s="1"/>
  <c r="S163" i="8" a="1"/>
  <c r="S163" i="8" s="1"/>
  <c r="S164" i="8" a="1"/>
  <c r="S164" i="8"/>
  <c r="S165" i="8" a="1"/>
  <c r="S165" i="8" s="1"/>
  <c r="S166" i="8" a="1"/>
  <c r="S166" i="8" s="1"/>
  <c r="S167" i="8" a="1"/>
  <c r="S167" i="8" s="1"/>
  <c r="S168" i="8" a="1"/>
  <c r="S168" i="8" s="1"/>
  <c r="S169" i="8" a="1"/>
  <c r="S169" i="8" s="1"/>
  <c r="S170" i="8" a="1"/>
  <c r="S170" i="8" s="1"/>
  <c r="S171" i="8" a="1"/>
  <c r="S171" i="8" s="1"/>
  <c r="S172" i="8" a="1"/>
  <c r="S172" i="8" s="1"/>
  <c r="S173" i="8" a="1"/>
  <c r="S173" i="8" s="1"/>
  <c r="S174" i="8" a="1"/>
  <c r="S174" i="8" s="1"/>
  <c r="S175" i="8" a="1"/>
  <c r="S175" i="8" s="1"/>
  <c r="S176" i="8" a="1"/>
  <c r="S176" i="8" s="1"/>
  <c r="S177" i="8" a="1"/>
  <c r="S177" i="8" s="1"/>
  <c r="S178" i="8" a="1"/>
  <c r="S178" i="8" s="1"/>
  <c r="S179" i="8" a="1"/>
  <c r="S179" i="8" s="1"/>
  <c r="S180" i="8" a="1"/>
  <c r="S180" i="8"/>
  <c r="S181" i="8" a="1"/>
  <c r="S181" i="8" s="1"/>
  <c r="S182" i="8" a="1"/>
  <c r="S182" i="8" s="1"/>
  <c r="S183" i="8" a="1"/>
  <c r="S183" i="8" s="1"/>
  <c r="S184" i="8" a="1"/>
  <c r="S184" i="8" s="1"/>
  <c r="S185" i="8" a="1"/>
  <c r="S185" i="8" s="1"/>
  <c r="S186" i="8" a="1"/>
  <c r="S186" i="8" s="1"/>
  <c r="S187" i="8" a="1"/>
  <c r="S187" i="8" s="1"/>
  <c r="S188" i="8" a="1"/>
  <c r="S188" i="8" s="1"/>
  <c r="S189" i="8" a="1"/>
  <c r="S189" i="8" s="1"/>
  <c r="S190" i="8" a="1"/>
  <c r="S190" i="8" s="1"/>
  <c r="S191" i="8" a="1"/>
  <c r="S191" i="8" s="1"/>
  <c r="S192" i="8" a="1"/>
  <c r="S192" i="8" s="1"/>
  <c r="S193" i="8" a="1"/>
  <c r="S193" i="8" s="1"/>
  <c r="S194" i="8" a="1"/>
  <c r="S194" i="8" s="1"/>
  <c r="S195" i="8" a="1"/>
  <c r="S195" i="8" s="1"/>
  <c r="S196" i="8" a="1"/>
  <c r="S196" i="8"/>
  <c r="S197" i="8" a="1"/>
  <c r="S197" i="8" s="1"/>
  <c r="S198" i="8" a="1"/>
  <c r="S198" i="8" s="1"/>
  <c r="S199" i="8" a="1"/>
  <c r="S199" i="8" s="1"/>
  <c r="S200" i="8" a="1"/>
  <c r="S200" i="8" s="1"/>
  <c r="S201" i="8" a="1"/>
  <c r="S201" i="8" s="1"/>
  <c r="S202" i="8" a="1"/>
  <c r="S202" i="8" s="1"/>
  <c r="S203" i="8" a="1"/>
  <c r="S203" i="8" s="1"/>
  <c r="S204" i="8" a="1"/>
  <c r="S204" i="8" s="1"/>
  <c r="S205" i="8" a="1"/>
  <c r="S205" i="8" s="1"/>
  <c r="S206" i="8" a="1"/>
  <c r="S206" i="8" s="1"/>
  <c r="S207" i="8" a="1"/>
  <c r="S207" i="8" s="1"/>
  <c r="S208" i="8" a="1"/>
  <c r="S208" i="8" s="1"/>
  <c r="S209" i="8" a="1"/>
  <c r="S209" i="8" s="1"/>
  <c r="S210" i="8" a="1"/>
  <c r="S210" i="8" s="1"/>
  <c r="S211" i="8" a="1"/>
  <c r="S211" i="8" s="1"/>
  <c r="S212" i="8" a="1"/>
  <c r="S212" i="8"/>
  <c r="S213" i="8" a="1"/>
  <c r="S213" i="8" s="1"/>
  <c r="S214" i="8" a="1"/>
  <c r="S214" i="8" s="1"/>
  <c r="S215" i="8" a="1"/>
  <c r="S215" i="8" s="1"/>
  <c r="S216" i="8" a="1"/>
  <c r="S216" i="8" s="1"/>
  <c r="S217" i="8" a="1"/>
  <c r="S217" i="8" s="1"/>
  <c r="S218" i="8" a="1"/>
  <c r="S218" i="8" s="1"/>
  <c r="S219" i="8" a="1"/>
  <c r="S219" i="8" s="1"/>
  <c r="S220" i="8" a="1"/>
  <c r="S220" i="8" s="1"/>
  <c r="S221" i="8" a="1"/>
  <c r="S221" i="8" s="1"/>
  <c r="S222" i="8" a="1"/>
  <c r="S222" i="8" s="1"/>
  <c r="S223" i="8" a="1"/>
  <c r="S223" i="8" s="1"/>
  <c r="S224" i="8" a="1"/>
  <c r="S224" i="8" s="1"/>
  <c r="S225" i="8" a="1"/>
  <c r="S225" i="8" s="1"/>
  <c r="S226" i="8" a="1"/>
  <c r="S226" i="8" s="1"/>
  <c r="S227" i="8" a="1"/>
  <c r="S227" i="8" s="1"/>
  <c r="S228" i="8" a="1"/>
  <c r="S228" i="8"/>
  <c r="S229" i="8" a="1"/>
  <c r="S229" i="8" s="1"/>
  <c r="S230" i="8" a="1"/>
  <c r="S230" i="8" s="1"/>
  <c r="S231" i="8" a="1"/>
  <c r="S231" i="8" s="1"/>
  <c r="S232" i="8" a="1"/>
  <c r="S232" i="8" s="1"/>
  <c r="S233" i="8" a="1"/>
  <c r="S233" i="8" s="1"/>
  <c r="S234" i="8" a="1"/>
  <c r="S234" i="8" s="1"/>
  <c r="S235" i="8" a="1"/>
  <c r="S235" i="8" s="1"/>
  <c r="S236" i="8" a="1"/>
  <c r="S236" i="8" s="1"/>
  <c r="S237" i="8" a="1"/>
  <c r="S237" i="8" s="1"/>
  <c r="S238" i="8" a="1"/>
  <c r="S238" i="8" s="1"/>
  <c r="S239" i="8" a="1"/>
  <c r="S239" i="8" s="1"/>
  <c r="S240" i="8" a="1"/>
  <c r="S240" i="8" s="1"/>
  <c r="S241" i="8" a="1"/>
  <c r="S241" i="8" s="1"/>
  <c r="S242" i="8" a="1"/>
  <c r="S242" i="8" s="1"/>
  <c r="S243" i="8" a="1"/>
  <c r="S243" i="8" s="1"/>
  <c r="S244" i="8" a="1"/>
  <c r="S244" i="8"/>
  <c r="S245" i="8" a="1"/>
  <c r="S245" i="8" s="1"/>
  <c r="S246" i="8" a="1"/>
  <c r="S246" i="8" s="1"/>
  <c r="S247" i="8" a="1"/>
  <c r="S247" i="8"/>
  <c r="S248" i="8" a="1"/>
  <c r="S248" i="8"/>
  <c r="S249" i="8" a="1"/>
  <c r="S249" i="8" s="1"/>
  <c r="S250" i="8" a="1"/>
  <c r="S250" i="8" s="1"/>
  <c r="S251" i="8" a="1"/>
  <c r="S251" i="8" s="1"/>
  <c r="S252" i="8" a="1"/>
  <c r="S252" i="8" s="1"/>
  <c r="S253" i="8" a="1"/>
  <c r="S253" i="8" s="1"/>
  <c r="S254" i="8" a="1"/>
  <c r="S254" i="8" s="1"/>
  <c r="S255" i="8" a="1"/>
  <c r="S255" i="8" s="1"/>
  <c r="S256" i="8" a="1"/>
  <c r="S256" i="8"/>
  <c r="S257" i="8" a="1"/>
  <c r="S257" i="8"/>
  <c r="S258" i="8" a="1"/>
  <c r="S258" i="8" s="1"/>
  <c r="S259" i="8" a="1"/>
  <c r="S259" i="8" s="1"/>
  <c r="S260" i="8" a="1"/>
  <c r="S260" i="8" s="1"/>
  <c r="S261" i="8" a="1"/>
  <c r="S261" i="8" s="1"/>
  <c r="S262" i="8" a="1"/>
  <c r="S262" i="8" s="1"/>
  <c r="S263" i="8" a="1"/>
  <c r="S263" i="8"/>
  <c r="S264" i="8" a="1"/>
  <c r="S264" i="8" s="1"/>
  <c r="S265" i="8" a="1"/>
  <c r="S265" i="8"/>
  <c r="S266" i="8" a="1"/>
  <c r="S266" i="8" s="1"/>
  <c r="S267" i="8" a="1"/>
  <c r="S267" i="8" s="1"/>
  <c r="S268" i="8" a="1"/>
  <c r="S268" i="8"/>
  <c r="S269" i="8" a="1"/>
  <c r="S269" i="8" s="1"/>
  <c r="S270" i="8" a="1"/>
  <c r="S270" i="8" s="1"/>
  <c r="S271" i="8" a="1"/>
  <c r="S271" i="8"/>
  <c r="S272" i="8" a="1"/>
  <c r="S272" i="8" s="1"/>
  <c r="S273" i="8" a="1"/>
  <c r="S273" i="8" s="1"/>
  <c r="S274" i="8" a="1"/>
  <c r="S274" i="8" s="1"/>
  <c r="S275" i="8" a="1"/>
  <c r="S275" i="8" s="1"/>
  <c r="S276" i="8" a="1"/>
  <c r="S276" i="8" s="1"/>
  <c r="S277" i="8" a="1"/>
  <c r="S277" i="8" s="1"/>
  <c r="S278" i="8" a="1"/>
  <c r="S278" i="8" s="1"/>
  <c r="S279" i="8" a="1"/>
  <c r="S279" i="8"/>
  <c r="S280" i="8" a="1"/>
  <c r="S280" i="8"/>
  <c r="S281" i="8" a="1"/>
  <c r="S281" i="8"/>
  <c r="S282" i="8" a="1"/>
  <c r="S282" i="8" s="1"/>
  <c r="S283" i="8" a="1"/>
  <c r="S283" i="8" s="1"/>
  <c r="S284" i="8" a="1"/>
  <c r="S284" i="8" s="1"/>
  <c r="S285" i="8" a="1"/>
  <c r="S285" i="8"/>
  <c r="S286" i="8" a="1"/>
  <c r="S286" i="8" s="1"/>
  <c r="S287" i="8" a="1"/>
  <c r="S287" i="8" s="1"/>
  <c r="S288" i="8" a="1"/>
  <c r="S288" i="8"/>
  <c r="S289" i="8" a="1"/>
  <c r="S289" i="8"/>
  <c r="S290" i="8" a="1"/>
  <c r="S290" i="8" s="1"/>
  <c r="S291" i="8" a="1"/>
  <c r="S291" i="8" s="1"/>
  <c r="S292" i="8" a="1"/>
  <c r="S292" i="8" s="1"/>
  <c r="S293" i="8" a="1"/>
  <c r="S293" i="8" s="1"/>
  <c r="S294" i="8" a="1"/>
  <c r="S294" i="8" s="1"/>
  <c r="S295" i="8" a="1"/>
  <c r="S295" i="8" s="1"/>
  <c r="S296" i="8" a="1"/>
  <c r="S296" i="8" s="1"/>
  <c r="S297" i="8" a="1"/>
  <c r="S297" i="8"/>
  <c r="S298" i="8" a="1"/>
  <c r="S298" i="8" s="1"/>
  <c r="S299" i="8" a="1"/>
  <c r="S299" i="8" s="1"/>
  <c r="S300" i="8" a="1"/>
  <c r="S300" i="8" s="1"/>
  <c r="S301" i="8" a="1"/>
  <c r="S301" i="8" s="1"/>
  <c r="S302" i="8" a="1"/>
  <c r="S302" i="8" s="1"/>
  <c r="S303" i="8" a="1"/>
  <c r="S303" i="8"/>
  <c r="S304" i="8" a="1"/>
  <c r="S304" i="8" s="1"/>
  <c r="S305" i="8" a="1"/>
  <c r="S305" i="8" s="1"/>
  <c r="S306" i="8" a="1"/>
  <c r="S306" i="8" s="1"/>
  <c r="S307" i="8" a="1"/>
  <c r="S307" i="8" s="1"/>
  <c r="S308" i="8" a="1"/>
  <c r="S308" i="8" s="1"/>
  <c r="S309" i="8" a="1"/>
  <c r="S309" i="8"/>
  <c r="S310" i="8" a="1"/>
  <c r="S310" i="8" s="1"/>
  <c r="S311" i="8" a="1"/>
  <c r="S311" i="8"/>
  <c r="S312" i="8" a="1"/>
  <c r="S312" i="8"/>
  <c r="S313" i="8" a="1"/>
  <c r="S313" i="8" s="1"/>
  <c r="S314" i="8" a="1"/>
  <c r="S314" i="8" s="1"/>
  <c r="S315" i="8" a="1"/>
  <c r="S315" i="8" s="1"/>
  <c r="S316" i="8" a="1"/>
  <c r="S316" i="8" s="1"/>
  <c r="S317" i="8" a="1"/>
  <c r="S317" i="8"/>
  <c r="S318" i="8" a="1"/>
  <c r="S318" i="8" s="1"/>
  <c r="S319" i="8" a="1"/>
  <c r="S319" i="8" s="1"/>
  <c r="S320" i="8" a="1"/>
  <c r="S320" i="8"/>
  <c r="S321" i="8" a="1"/>
  <c r="S321" i="8"/>
  <c r="S322" i="8" a="1"/>
  <c r="S322" i="8" s="1"/>
  <c r="S323" i="8" a="1"/>
  <c r="S323" i="8"/>
  <c r="S324" i="8" a="1"/>
  <c r="S324" i="8" s="1"/>
  <c r="S325" i="8" a="1"/>
  <c r="S325" i="8" s="1"/>
  <c r="S326" i="8" a="1"/>
  <c r="S326" i="8" s="1"/>
  <c r="S327" i="8" a="1"/>
  <c r="S327" i="8" s="1"/>
  <c r="S328" i="8" a="1"/>
  <c r="S328" i="8" s="1"/>
  <c r="S329" i="8" a="1"/>
  <c r="S329" i="8"/>
  <c r="S330" i="8" a="1"/>
  <c r="S330" i="8" s="1"/>
  <c r="S331" i="8" a="1"/>
  <c r="S331" i="8"/>
  <c r="S332" i="8" a="1"/>
  <c r="S332" i="8" s="1"/>
  <c r="S333" i="8" a="1"/>
  <c r="S333" i="8" s="1"/>
  <c r="S334" i="8" a="1"/>
  <c r="S334" i="8" s="1"/>
  <c r="S335" i="8" a="1"/>
  <c r="S335" i="8"/>
  <c r="S336" i="8" a="1"/>
  <c r="S336" i="8"/>
  <c r="S337" i="8" a="1"/>
  <c r="S337" i="8" s="1"/>
  <c r="S338" i="8" a="1"/>
  <c r="S338" i="8" s="1"/>
  <c r="S339" i="8" a="1"/>
  <c r="S339" i="8" s="1"/>
  <c r="S340" i="8" a="1"/>
  <c r="S340" i="8"/>
  <c r="S341" i="8" a="1"/>
  <c r="S341" i="8" s="1"/>
  <c r="S342" i="8" a="1"/>
  <c r="S342" i="8" s="1"/>
  <c r="S343" i="8" a="1"/>
  <c r="S343" i="8"/>
  <c r="S344" i="8" a="1"/>
  <c r="S344" i="8"/>
  <c r="S345" i="8" a="1"/>
  <c r="S345" i="8" s="1"/>
  <c r="S346" i="8" a="1"/>
  <c r="S346" i="8" s="1"/>
  <c r="S347" i="8" a="1"/>
  <c r="S347" i="8"/>
  <c r="S348" i="8" a="1"/>
  <c r="S348" i="8"/>
  <c r="S349" i="8" a="1"/>
  <c r="S349" i="8"/>
  <c r="S350" i="8" a="1"/>
  <c r="S350" i="8" s="1"/>
  <c r="S351" i="8" a="1"/>
  <c r="S351" i="8"/>
  <c r="S352" i="8" a="1"/>
  <c r="S352" i="8"/>
  <c r="S353" i="8" a="1"/>
  <c r="S353" i="8"/>
  <c r="S354" i="8" a="1"/>
  <c r="S354" i="8" s="1"/>
  <c r="S355" i="8" a="1"/>
  <c r="S355" i="8"/>
  <c r="S356" i="8" a="1"/>
  <c r="S356" i="8"/>
  <c r="S357" i="8" a="1"/>
  <c r="S357" i="8" s="1"/>
  <c r="S358" i="8" a="1"/>
  <c r="S358" i="8" s="1"/>
  <c r="S359" i="8" a="1"/>
  <c r="S359" i="8"/>
  <c r="S360" i="8" a="1"/>
  <c r="S360" i="8"/>
  <c r="S361" i="8" a="1"/>
  <c r="S361" i="8" s="1"/>
  <c r="S362" i="8" a="1"/>
  <c r="S362" i="8" s="1"/>
  <c r="S363" i="8" a="1"/>
  <c r="S363" i="8"/>
  <c r="S364" i="8" a="1"/>
  <c r="S364" i="8" s="1"/>
  <c r="S365" i="8" a="1"/>
  <c r="S365" i="8" s="1"/>
  <c r="S366" i="8" a="1"/>
  <c r="S366" i="8" s="1"/>
  <c r="S367" i="8" a="1"/>
  <c r="S367" i="8"/>
  <c r="S368" i="8" a="1"/>
  <c r="S368" i="8" s="1"/>
  <c r="S369" i="8" a="1"/>
  <c r="S369" i="8"/>
  <c r="S370" i="8" a="1"/>
  <c r="S370" i="8" s="1"/>
  <c r="S371" i="8" a="1"/>
  <c r="S371" i="8"/>
  <c r="S372" i="8" a="1"/>
  <c r="S372" i="8"/>
  <c r="S373" i="8" a="1"/>
  <c r="S373" i="8" s="1"/>
  <c r="S374" i="8" a="1"/>
  <c r="S374" i="8" s="1"/>
  <c r="S375" i="8" a="1"/>
  <c r="S375" i="8"/>
  <c r="S376" i="8" a="1"/>
  <c r="S376" i="8"/>
  <c r="S377" i="8" a="1"/>
  <c r="S377" i="8" s="1"/>
  <c r="S378" i="8" a="1"/>
  <c r="S378" i="8" s="1"/>
  <c r="S379" i="8" a="1"/>
  <c r="S379" i="8"/>
  <c r="S380" i="8" a="1"/>
  <c r="S380" i="8" s="1"/>
  <c r="S381" i="8" a="1"/>
  <c r="S381" i="8"/>
  <c r="S382" i="8" a="1"/>
  <c r="S382" i="8" s="1"/>
  <c r="S383" i="8" a="1"/>
  <c r="S383" i="8"/>
  <c r="S384" i="8" a="1"/>
  <c r="S384" i="8" s="1"/>
  <c r="S385" i="8" a="1"/>
  <c r="S385" i="8"/>
  <c r="S386" i="8" a="1"/>
  <c r="S386" i="8" s="1"/>
  <c r="S387" i="8" a="1"/>
  <c r="S387" i="8"/>
  <c r="S388" i="8" a="1"/>
  <c r="S388" i="8" s="1"/>
  <c r="S389" i="8" a="1"/>
  <c r="S389" i="8" s="1"/>
  <c r="S390" i="8" a="1"/>
  <c r="S390" i="8" s="1"/>
  <c r="S391" i="8" a="1"/>
  <c r="S391" i="8"/>
  <c r="S392" i="8" a="1"/>
  <c r="S392" i="8"/>
  <c r="S393" i="8" a="1"/>
  <c r="S393" i="8" s="1"/>
  <c r="S394" i="8" a="1"/>
  <c r="S394" i="8" s="1"/>
  <c r="S395" i="8" a="1"/>
  <c r="S395" i="8"/>
  <c r="S396" i="8" a="1"/>
  <c r="S396" i="8" s="1"/>
  <c r="S397" i="8" a="1"/>
  <c r="S397" i="8" s="1"/>
  <c r="S398" i="8" a="1"/>
  <c r="S398" i="8" s="1"/>
  <c r="S399" i="8" a="1"/>
  <c r="S399" i="8"/>
  <c r="S400" i="8" a="1"/>
  <c r="S400" i="8" s="1"/>
  <c r="S401" i="8" a="1"/>
  <c r="S401" i="8"/>
  <c r="S402" i="8" a="1"/>
  <c r="S402" i="8" s="1"/>
  <c r="S403" i="8" a="1"/>
  <c r="S403" i="8"/>
  <c r="S404" i="8" a="1"/>
  <c r="S404" i="8"/>
  <c r="S405" i="8" a="1"/>
  <c r="S405" i="8" s="1"/>
  <c r="S406" i="8" a="1"/>
  <c r="S406" i="8" s="1"/>
  <c r="S407" i="8" a="1"/>
  <c r="S407" i="8"/>
  <c r="S408" i="8" a="1"/>
  <c r="S408" i="8"/>
  <c r="S409" i="8" a="1"/>
  <c r="S409" i="8" s="1"/>
  <c r="S410" i="8" a="1"/>
  <c r="S410" i="8" s="1"/>
  <c r="S411" i="8" a="1"/>
  <c r="S411" i="8"/>
  <c r="S412" i="8" a="1"/>
  <c r="S412" i="8" s="1"/>
  <c r="S413" i="8" a="1"/>
  <c r="S413" i="8"/>
  <c r="S414" i="8" a="1"/>
  <c r="S414" i="8" s="1"/>
  <c r="S415" i="8" a="1"/>
  <c r="S415" i="8"/>
  <c r="S416" i="8" a="1"/>
  <c r="S416" i="8" s="1"/>
  <c r="S417" i="8" a="1"/>
  <c r="S417" i="8"/>
  <c r="S418" i="8" a="1"/>
  <c r="S418" i="8" s="1"/>
  <c r="S419" i="8" a="1"/>
  <c r="S419" i="8"/>
  <c r="S420" i="8" a="1"/>
  <c r="S420" i="8" s="1"/>
  <c r="S421" i="8" a="1"/>
  <c r="S421" i="8" s="1"/>
  <c r="S422" i="8" a="1"/>
  <c r="S422" i="8" s="1"/>
  <c r="S423" i="8" a="1"/>
  <c r="S423" i="8"/>
  <c r="S424" i="8" a="1"/>
  <c r="S424" i="8"/>
  <c r="S425" i="8" a="1"/>
  <c r="S425" i="8" s="1"/>
  <c r="S426" i="8" a="1"/>
  <c r="S426" i="8" s="1"/>
  <c r="S427" i="8" a="1"/>
  <c r="S427" i="8"/>
  <c r="S428" i="8" a="1"/>
  <c r="S428" i="8" s="1"/>
  <c r="S429" i="8" a="1"/>
  <c r="S429" i="8" s="1"/>
  <c r="S430" i="8" a="1"/>
  <c r="S430" i="8" s="1"/>
  <c r="S431" i="8" a="1"/>
  <c r="S431" i="8"/>
  <c r="S432" i="8" a="1"/>
  <c r="S432" i="8" s="1"/>
  <c r="S433" i="8" a="1"/>
  <c r="S433" i="8"/>
  <c r="S434" i="8" a="1"/>
  <c r="S434" i="8" s="1"/>
  <c r="S435" i="8" a="1"/>
  <c r="S435" i="8"/>
  <c r="S436" i="8" a="1"/>
  <c r="S436" i="8"/>
  <c r="S437" i="8" a="1"/>
  <c r="S437" i="8" s="1"/>
  <c r="S438" i="8" a="1"/>
  <c r="S438" i="8" s="1"/>
  <c r="S439" i="8" a="1"/>
  <c r="S439" i="8"/>
  <c r="S440" i="8" a="1"/>
  <c r="S440" i="8"/>
  <c r="S441" i="8" a="1"/>
  <c r="S441" i="8" s="1"/>
  <c r="S442" i="8" a="1"/>
  <c r="S442" i="8" s="1"/>
  <c r="S443" i="8" a="1"/>
  <c r="S443" i="8"/>
  <c r="S444" i="8" a="1"/>
  <c r="S444" i="8" s="1"/>
  <c r="S445" i="8" a="1"/>
  <c r="S445" i="8"/>
  <c r="S446" i="8" a="1"/>
  <c r="S446" i="8" s="1"/>
  <c r="S447" i="8" a="1"/>
  <c r="S447" i="8"/>
  <c r="S448" i="8" a="1"/>
  <c r="S448" i="8" s="1"/>
  <c r="S449" i="8" a="1"/>
  <c r="S449" i="8"/>
  <c r="S450" i="8" a="1"/>
  <c r="S450" i="8" s="1"/>
  <c r="S451" i="8" a="1"/>
  <c r="S451" i="8"/>
  <c r="S452" i="8" a="1"/>
  <c r="S452" i="8" s="1"/>
  <c r="S453" i="8" a="1"/>
  <c r="S453" i="8" s="1"/>
  <c r="S454" i="8" a="1"/>
  <c r="S454" i="8" s="1"/>
  <c r="S455" i="8" a="1"/>
  <c r="S455" i="8"/>
  <c r="S456" i="8" a="1"/>
  <c r="S456" i="8"/>
  <c r="S457" i="8" a="1"/>
  <c r="S457" i="8" s="1"/>
  <c r="S458" i="8" a="1"/>
  <c r="S458" i="8" s="1"/>
  <c r="S459" i="8" a="1"/>
  <c r="S459" i="8"/>
  <c r="S460" i="8" a="1"/>
  <c r="S460" i="8" s="1"/>
  <c r="S461" i="8" a="1"/>
  <c r="S461" i="8" s="1"/>
  <c r="S462" i="8" a="1"/>
  <c r="S462" i="8" s="1"/>
  <c r="S463" i="8" a="1"/>
  <c r="S463" i="8"/>
  <c r="S464" i="8" a="1"/>
  <c r="S464" i="8" s="1"/>
  <c r="S465" i="8" a="1"/>
  <c r="S465" i="8"/>
  <c r="S466" i="8" a="1"/>
  <c r="S466" i="8" s="1"/>
  <c r="S467" i="8" a="1"/>
  <c r="S467" i="8"/>
  <c r="S468" i="8" a="1"/>
  <c r="S468" i="8"/>
  <c r="S469" i="8" a="1"/>
  <c r="S469" i="8" s="1"/>
  <c r="S470" i="8" a="1"/>
  <c r="S470" i="8" s="1"/>
  <c r="S471" i="8" a="1"/>
  <c r="S471" i="8"/>
  <c r="S472" i="8" a="1"/>
  <c r="S472" i="8"/>
  <c r="S473" i="8" a="1"/>
  <c r="S473" i="8" s="1"/>
  <c r="S474" i="8" a="1"/>
  <c r="S474" i="8" s="1"/>
  <c r="S475" i="8" a="1"/>
  <c r="S475" i="8"/>
  <c r="S476" i="8" a="1"/>
  <c r="S476" i="8" s="1"/>
  <c r="S477" i="8" a="1"/>
  <c r="S477" i="8"/>
  <c r="S478" i="8" a="1"/>
  <c r="S478" i="8" s="1"/>
  <c r="S479" i="8" a="1"/>
  <c r="S479" i="8"/>
  <c r="S480" i="8" a="1"/>
  <c r="S480" i="8" s="1"/>
  <c r="S481" i="8" a="1"/>
  <c r="S481" i="8"/>
  <c r="S482" i="8" a="1"/>
  <c r="S482" i="8" s="1"/>
  <c r="S483" i="8" a="1"/>
  <c r="S483" i="8" s="1"/>
  <c r="S484" i="8" a="1"/>
  <c r="S484" i="8" s="1"/>
  <c r="S485" i="8" a="1"/>
  <c r="S485" i="8" s="1"/>
  <c r="S486" i="8" a="1"/>
  <c r="S486" i="8" s="1"/>
  <c r="S487" i="8" a="1"/>
  <c r="S487" i="8" s="1"/>
  <c r="S488" i="8" a="1"/>
  <c r="S488" i="8"/>
  <c r="S489" i="8" a="1"/>
  <c r="S489" i="8" s="1"/>
  <c r="S490" i="8" a="1"/>
  <c r="S490" i="8" s="1"/>
  <c r="S491" i="8" a="1"/>
  <c r="S491" i="8"/>
  <c r="S492" i="8" a="1"/>
  <c r="S492" i="8" s="1"/>
  <c r="S493" i="8" a="1"/>
  <c r="S493" i="8" s="1"/>
  <c r="S494" i="8" a="1"/>
  <c r="S494" i="8" s="1"/>
  <c r="S495" i="8" a="1"/>
  <c r="S495" i="8"/>
  <c r="S496" i="8" a="1"/>
  <c r="S496" i="8" s="1"/>
  <c r="S497" i="8" a="1"/>
  <c r="S497" i="8"/>
  <c r="S498" i="8" a="1"/>
  <c r="S498" i="8" s="1"/>
  <c r="S499" i="8" a="1"/>
  <c r="S499" i="8" s="1"/>
  <c r="S500" i="8" a="1"/>
  <c r="S500" i="8"/>
  <c r="S501" i="8" a="1"/>
  <c r="S501" i="8" s="1"/>
  <c r="S502" i="8" a="1"/>
  <c r="S502" i="8" s="1"/>
  <c r="S503" i="8" a="1"/>
  <c r="S503" i="8" s="1"/>
  <c r="S504" i="8" a="1"/>
  <c r="S504" i="8"/>
  <c r="S505" i="8" a="1"/>
  <c r="S505" i="8" s="1"/>
  <c r="S506" i="8" a="1"/>
  <c r="S506" i="8" s="1"/>
  <c r="S507" i="8" a="1"/>
  <c r="S507" i="8" s="1"/>
  <c r="S508" i="8" a="1"/>
  <c r="S508" i="8" s="1"/>
  <c r="S509" i="8" a="1"/>
  <c r="S509" i="8"/>
  <c r="S510" i="8" a="1"/>
  <c r="S510" i="8" s="1"/>
  <c r="S511" i="8" a="1"/>
  <c r="S511" i="8"/>
  <c r="S512" i="8" a="1"/>
  <c r="S512" i="8" s="1"/>
  <c r="S513" i="8" a="1"/>
  <c r="S513" i="8"/>
  <c r="S514" i="8" a="1"/>
  <c r="S514" i="8" s="1"/>
  <c r="S515" i="8" a="1"/>
  <c r="S515" i="8" s="1"/>
  <c r="S516" i="8" a="1"/>
  <c r="S516" i="8"/>
  <c r="S517" i="8" a="1"/>
  <c r="S517" i="8" s="1"/>
  <c r="S518" i="8" a="1"/>
  <c r="S518" i="8" s="1"/>
  <c r="S519" i="8" a="1"/>
  <c r="S519" i="8" s="1"/>
  <c r="S520" i="8" a="1"/>
  <c r="S520" i="8"/>
  <c r="S521" i="8" a="1"/>
  <c r="S521" i="8" s="1"/>
  <c r="S522" i="8" a="1"/>
  <c r="S522" i="8" s="1"/>
  <c r="S523" i="8" a="1"/>
  <c r="S523" i="8"/>
  <c r="S524" i="8" a="1"/>
  <c r="S524" i="8" s="1"/>
  <c r="S525" i="8" a="1"/>
  <c r="S525" i="8"/>
  <c r="S526" i="8" a="1"/>
  <c r="S526" i="8" s="1"/>
  <c r="S527" i="8" a="1"/>
  <c r="S527" i="8"/>
  <c r="S528" i="8" a="1"/>
  <c r="S528" i="8" s="1"/>
  <c r="S529" i="8" a="1"/>
  <c r="S529" i="8"/>
  <c r="S530" i="8" a="1"/>
  <c r="S530" i="8" s="1"/>
  <c r="S531" i="8" a="1"/>
  <c r="S531" i="8" s="1"/>
  <c r="S532" i="8" a="1"/>
  <c r="S532" i="8"/>
  <c r="S533" i="8" a="1"/>
  <c r="S533" i="8" s="1"/>
  <c r="S534" i="8" a="1"/>
  <c r="S534" i="8" s="1"/>
  <c r="S535" i="8" a="1"/>
  <c r="S535" i="8" s="1"/>
  <c r="S536" i="8" a="1"/>
  <c r="S536" i="8"/>
  <c r="S537" i="8" a="1"/>
  <c r="S537" i="8" s="1"/>
  <c r="S538" i="8" a="1"/>
  <c r="S538" i="8" s="1"/>
  <c r="S539" i="8" a="1"/>
  <c r="S539" i="8"/>
  <c r="S540" i="8" a="1"/>
  <c r="S540" i="8" s="1"/>
  <c r="S541" i="8" a="1"/>
  <c r="S541" i="8"/>
  <c r="S542" i="8" a="1"/>
  <c r="S542" i="8" s="1"/>
  <c r="S543" i="8" a="1"/>
  <c r="S543" i="8"/>
  <c r="S544" i="8" a="1"/>
  <c r="S544" i="8" s="1"/>
  <c r="S545" i="8" a="1"/>
  <c r="S545" i="8"/>
  <c r="S546" i="8" a="1"/>
  <c r="S546" i="8" s="1"/>
  <c r="S547" i="8" a="1"/>
  <c r="S547" i="8" s="1"/>
  <c r="S548" i="8" a="1"/>
  <c r="S548" i="8"/>
  <c r="S549" i="8" a="1"/>
  <c r="S549" i="8" s="1"/>
  <c r="S550" i="8" a="1"/>
  <c r="S550" i="8" s="1"/>
  <c r="S551" i="8" a="1"/>
  <c r="S551" i="8" s="1"/>
  <c r="S552" i="8" a="1"/>
  <c r="S552" i="8"/>
  <c r="S553" i="8" a="1"/>
  <c r="S553" i="8" s="1"/>
  <c r="S554" i="8" a="1"/>
  <c r="S554" i="8" s="1"/>
  <c r="S555" i="8" a="1"/>
  <c r="S555" i="8"/>
  <c r="S556" i="8" a="1"/>
  <c r="S556" i="8" s="1"/>
  <c r="S557" i="8" a="1"/>
  <c r="S557" i="8"/>
  <c r="S558" i="8" a="1"/>
  <c r="S558" i="8" s="1"/>
  <c r="S559" i="8" a="1"/>
  <c r="S559" i="8"/>
  <c r="S560" i="8" a="1"/>
  <c r="S560" i="8" s="1"/>
  <c r="S561" i="8" a="1"/>
  <c r="S561" i="8"/>
  <c r="S562" i="8" a="1"/>
  <c r="S562" i="8" s="1"/>
  <c r="S563" i="8" a="1"/>
  <c r="S563" i="8" s="1"/>
  <c r="S564" i="8" a="1"/>
  <c r="S564" i="8"/>
  <c r="S565" i="8" a="1"/>
  <c r="S565" i="8" s="1"/>
  <c r="S566" i="8" a="1"/>
  <c r="S566" i="8" s="1"/>
  <c r="S567" i="8" a="1"/>
  <c r="S567" i="8" s="1"/>
  <c r="S568" i="8" a="1"/>
  <c r="S568" i="8"/>
  <c r="S569" i="8" a="1"/>
  <c r="S569" i="8" s="1"/>
  <c r="S570" i="8" a="1"/>
  <c r="S570" i="8" s="1"/>
  <c r="S571" i="8" a="1"/>
  <c r="S571" i="8" s="1"/>
  <c r="S572" i="8" a="1"/>
  <c r="S572" i="8" s="1"/>
  <c r="S573" i="8" a="1"/>
  <c r="S573" i="8"/>
  <c r="S574" i="8" a="1"/>
  <c r="S574" i="8" s="1"/>
  <c r="S575" i="8" a="1"/>
  <c r="S575" i="8"/>
  <c r="S576" i="8" a="1"/>
  <c r="S576" i="8" s="1"/>
  <c r="S577" i="8" a="1"/>
  <c r="S577" i="8"/>
  <c r="S578" i="8" a="1"/>
  <c r="S578" i="8" s="1"/>
  <c r="S579" i="8" a="1"/>
  <c r="S579" i="8"/>
  <c r="S580" i="8" a="1"/>
  <c r="S580" i="8"/>
  <c r="S581" i="8" a="1"/>
  <c r="S581" i="8" s="1"/>
  <c r="S582" i="8" a="1"/>
  <c r="S582" i="8" s="1"/>
  <c r="S583" i="8" a="1"/>
  <c r="S583" i="8" s="1"/>
  <c r="S584" i="8" a="1"/>
  <c r="S584" i="8"/>
  <c r="S585" i="8" a="1"/>
  <c r="S585" i="8" s="1"/>
  <c r="S586" i="8" a="1"/>
  <c r="S586" i="8" s="1"/>
  <c r="S587" i="8" a="1"/>
  <c r="S587" i="8"/>
  <c r="S588" i="8" a="1"/>
  <c r="S588" i="8"/>
  <c r="S589" i="8" a="1"/>
  <c r="S589" i="8" s="1"/>
  <c r="S590" i="8" a="1"/>
  <c r="S590" i="8" s="1"/>
  <c r="S591" i="8" a="1"/>
  <c r="S591" i="8"/>
  <c r="S592" i="8" a="1"/>
  <c r="S592" i="8" s="1"/>
  <c r="S593" i="8" a="1"/>
  <c r="S593" i="8"/>
  <c r="S594" i="8" a="1"/>
  <c r="S594" i="8" s="1"/>
  <c r="S595" i="8" a="1"/>
  <c r="S595" i="8" s="1"/>
  <c r="S596" i="8" a="1"/>
  <c r="S596" i="8"/>
  <c r="S597" i="8" a="1"/>
  <c r="S597" i="8"/>
  <c r="S598" i="8" a="1"/>
  <c r="S598" i="8" s="1"/>
  <c r="S599" i="8" a="1"/>
  <c r="S599" i="8" s="1"/>
  <c r="S600" i="8" a="1"/>
  <c r="S600" i="8"/>
  <c r="S601" i="8" a="1"/>
  <c r="S601" i="8" s="1"/>
  <c r="S602" i="8" a="1"/>
  <c r="S602" i="8" s="1"/>
  <c r="S603" i="8" a="1"/>
  <c r="S603" i="8" s="1"/>
  <c r="S604" i="8" a="1"/>
  <c r="S604" i="8" s="1"/>
  <c r="S605" i="8" a="1"/>
  <c r="S605" i="8"/>
  <c r="S606" i="8" a="1"/>
  <c r="S606" i="8" s="1"/>
  <c r="S607" i="8" a="1"/>
  <c r="S607" i="8"/>
  <c r="S608" i="8" a="1"/>
  <c r="S608" i="8" s="1"/>
  <c r="S609" i="8" a="1"/>
  <c r="S609" i="8"/>
  <c r="S610" i="8" a="1"/>
  <c r="S610" i="8" s="1"/>
  <c r="S611" i="8" a="1"/>
  <c r="S611" i="8"/>
  <c r="S612" i="8" a="1"/>
  <c r="S612" i="8"/>
  <c r="S613" i="8" a="1"/>
  <c r="S613" i="8" s="1"/>
  <c r="S614" i="8" a="1"/>
  <c r="S614" i="8" s="1"/>
  <c r="S615" i="8" a="1"/>
  <c r="S615" i="8" s="1"/>
  <c r="S616" i="8" a="1"/>
  <c r="S616" i="8"/>
  <c r="S617" i="8" a="1"/>
  <c r="S617" i="8"/>
  <c r="S618" i="8" a="1"/>
  <c r="S618" i="8" s="1"/>
  <c r="S619" i="8" a="1"/>
  <c r="S619" i="8" s="1"/>
  <c r="S620" i="8" a="1"/>
  <c r="S620" i="8"/>
  <c r="S621" i="8" a="1"/>
  <c r="S621" i="8" s="1"/>
  <c r="S622" i="8" a="1"/>
  <c r="S622" i="8" s="1"/>
  <c r="S623" i="8" a="1"/>
  <c r="S623" i="8"/>
  <c r="S624" i="8" a="1"/>
  <c r="S624" i="8" s="1"/>
  <c r="S625" i="8" a="1"/>
  <c r="S625" i="8"/>
  <c r="S626" i="8" a="1"/>
  <c r="S626" i="8" s="1"/>
  <c r="S627" i="8" a="1"/>
  <c r="S627" i="8" s="1"/>
  <c r="S628" i="8" a="1"/>
  <c r="S628" i="8"/>
  <c r="S629" i="8" a="1"/>
  <c r="S629" i="8"/>
  <c r="S630" i="8" a="1"/>
  <c r="S630" i="8" s="1"/>
  <c r="S631" i="8" a="1"/>
  <c r="S631" i="8"/>
  <c r="S632" i="8" a="1"/>
  <c r="S632" i="8"/>
  <c r="S633" i="8" a="1"/>
  <c r="S633" i="8" s="1"/>
  <c r="S634" i="8" a="1"/>
  <c r="S634" i="8" s="1"/>
  <c r="S635" i="8" a="1"/>
  <c r="S635" i="8" s="1"/>
  <c r="S636" i="8" a="1"/>
  <c r="S636" i="8" s="1"/>
  <c r="S637" i="8" a="1"/>
  <c r="S637" i="8" s="1"/>
  <c r="S638" i="8" a="1"/>
  <c r="S638" i="8" s="1"/>
  <c r="S639" i="8" a="1"/>
  <c r="S639" i="8"/>
  <c r="S640" i="8" a="1"/>
  <c r="S640" i="8" s="1"/>
  <c r="S641" i="8" a="1"/>
  <c r="S641" i="8"/>
  <c r="S642" i="8" a="1"/>
  <c r="S642" i="8" s="1"/>
  <c r="S643" i="8" a="1"/>
  <c r="S643" i="8"/>
  <c r="S644" i="8" a="1"/>
  <c r="S644" i="8" s="1"/>
  <c r="S645" i="8" a="1"/>
  <c r="S645" i="8"/>
  <c r="S646" i="8" a="1"/>
  <c r="S646" i="8" s="1"/>
  <c r="S647" i="8" a="1"/>
  <c r="S647" i="8" s="1"/>
  <c r="S648" i="8" a="1"/>
  <c r="S648" i="8"/>
  <c r="S649" i="8" a="1"/>
  <c r="S649" i="8" s="1"/>
  <c r="S650" i="8" a="1"/>
  <c r="S650" i="8"/>
  <c r="S651" i="8" a="1"/>
  <c r="S651" i="8" s="1"/>
  <c r="S652" i="8" a="1"/>
  <c r="S652" i="8"/>
  <c r="S653" i="8" a="1"/>
  <c r="S653" i="8"/>
  <c r="S654" i="8" a="1"/>
  <c r="S654" i="8" s="1"/>
  <c r="S655" i="8" a="1"/>
  <c r="S655" i="8" s="1"/>
  <c r="S656" i="8" a="1"/>
  <c r="S656" i="8" s="1"/>
  <c r="S657" i="8" a="1"/>
  <c r="S657" i="8"/>
  <c r="S658" i="8" a="1"/>
  <c r="S658" i="8" s="1"/>
  <c r="S659" i="8" a="1"/>
  <c r="S659" i="8" s="1"/>
  <c r="S660" i="8" a="1"/>
  <c r="S660" i="8"/>
  <c r="S661" i="8" a="1"/>
  <c r="S661" i="8"/>
  <c r="S662" i="8" a="1"/>
  <c r="S662" i="8"/>
  <c r="S663" i="8" a="1"/>
  <c r="S663" i="8" s="1"/>
  <c r="S664" i="8" a="1"/>
  <c r="S664" i="8"/>
  <c r="S665" i="8" a="1"/>
  <c r="S665" i="8" s="1"/>
  <c r="S666" i="8" a="1"/>
  <c r="S666" i="8"/>
  <c r="S667" i="8" a="1"/>
  <c r="S667" i="8" s="1"/>
  <c r="S668" i="8" a="1"/>
  <c r="S668" i="8" s="1"/>
  <c r="S669" i="8" a="1"/>
  <c r="S669" i="8"/>
  <c r="S670" i="8" a="1"/>
  <c r="S670" i="8"/>
  <c r="S671" i="8" a="1"/>
  <c r="S671" i="8" s="1"/>
  <c r="S672" i="8" a="1"/>
  <c r="S672" i="8" s="1"/>
  <c r="S673" i="8" a="1"/>
  <c r="S673" i="8"/>
  <c r="S674" i="8" a="1"/>
  <c r="S674" i="8" s="1"/>
  <c r="S675" i="8" a="1"/>
  <c r="S675" i="8" s="1"/>
  <c r="S676" i="8" a="1"/>
  <c r="S676" i="8"/>
  <c r="S677" i="8" a="1"/>
  <c r="S677" i="8" s="1"/>
  <c r="S678" i="8" a="1"/>
  <c r="S678" i="8"/>
  <c r="S679" i="8" a="1"/>
  <c r="S679" i="8" s="1"/>
  <c r="S680" i="8" a="1"/>
  <c r="S680" i="8"/>
  <c r="S681" i="8" a="1"/>
  <c r="S681" i="8" s="1"/>
  <c r="S682" i="8" a="1"/>
  <c r="S682" i="8"/>
  <c r="S683" i="8" a="1"/>
  <c r="S683" i="8" s="1"/>
  <c r="S684" i="8" a="1"/>
  <c r="S684" i="8"/>
  <c r="S685" i="8" a="1"/>
  <c r="S685" i="8"/>
  <c r="S686" i="8" a="1"/>
  <c r="S686" i="8" s="1"/>
  <c r="S687" i="8" a="1"/>
  <c r="S687" i="8" s="1"/>
  <c r="S688" i="8" a="1"/>
  <c r="S688" i="8" s="1"/>
  <c r="S689" i="8" a="1"/>
  <c r="S689" i="8"/>
  <c r="S690" i="8" a="1"/>
  <c r="S690" i="8" s="1"/>
  <c r="S691" i="8" a="1"/>
  <c r="S691" i="8" s="1"/>
  <c r="S692" i="8" a="1"/>
  <c r="S692" i="8"/>
  <c r="S693" i="8" a="1"/>
  <c r="S693" i="8"/>
  <c r="S694" i="8" a="1"/>
  <c r="S694" i="8"/>
  <c r="S695" i="8" a="1"/>
  <c r="S695" i="8" s="1"/>
  <c r="S696" i="8" a="1"/>
  <c r="S696" i="8"/>
  <c r="S697" i="8" a="1"/>
  <c r="S697" i="8" s="1"/>
  <c r="S698" i="8" a="1"/>
  <c r="S698" i="8"/>
  <c r="S699" i="8" a="1"/>
  <c r="S699" i="8" s="1"/>
  <c r="S700" i="8" a="1"/>
  <c r="S700" i="8" s="1"/>
  <c r="S701" i="8" a="1"/>
  <c r="S701" i="8"/>
  <c r="S702" i="8" a="1"/>
  <c r="S702" i="8"/>
  <c r="S703" i="8" a="1"/>
  <c r="S703" i="8" s="1"/>
  <c r="S704" i="8" a="1"/>
  <c r="S704" i="8" s="1"/>
  <c r="S705" i="8" a="1"/>
  <c r="S705" i="8"/>
  <c r="S706" i="8" a="1"/>
  <c r="S706" i="8" s="1"/>
  <c r="S707" i="8" a="1"/>
  <c r="S707" i="8" s="1"/>
  <c r="S708" i="8" a="1"/>
  <c r="S708" i="8"/>
  <c r="S709" i="8" a="1"/>
  <c r="S709" i="8" s="1"/>
  <c r="S710" i="8" a="1"/>
  <c r="S710" i="8"/>
  <c r="S711" i="8" a="1"/>
  <c r="S711" i="8" s="1"/>
  <c r="S712" i="8" a="1"/>
  <c r="S712" i="8"/>
  <c r="S713" i="8" a="1"/>
  <c r="S713" i="8" s="1"/>
  <c r="S714" i="8" a="1"/>
  <c r="S714" i="8"/>
  <c r="S715" i="8" a="1"/>
  <c r="S715" i="8" s="1"/>
  <c r="S716" i="8" a="1"/>
  <c r="S716" i="8"/>
  <c r="S717" i="8" a="1"/>
  <c r="S717" i="8"/>
  <c r="S718" i="8" a="1"/>
  <c r="S718" i="8" s="1"/>
  <c r="S719" i="8" a="1"/>
  <c r="S719" i="8" s="1"/>
  <c r="S720" i="8" a="1"/>
  <c r="S720" i="8" s="1"/>
  <c r="S721" i="8" a="1"/>
  <c r="S721" i="8"/>
  <c r="S722" i="8" a="1"/>
  <c r="S722" i="8" s="1"/>
  <c r="S723" i="8" a="1"/>
  <c r="S723" i="8" s="1"/>
  <c r="S724" i="8" a="1"/>
  <c r="S724" i="8"/>
  <c r="S725" i="8" a="1"/>
  <c r="S725" i="8"/>
  <c r="S726" i="8" a="1"/>
  <c r="S726" i="8"/>
  <c r="S727" i="8" a="1"/>
  <c r="S727" i="8" s="1"/>
  <c r="S728" i="8" a="1"/>
  <c r="S728" i="8"/>
  <c r="S729" i="8" a="1"/>
  <c r="S729" i="8" s="1"/>
  <c r="S730" i="8" a="1"/>
  <c r="S730" i="8"/>
  <c r="S731" i="8" a="1"/>
  <c r="S731" i="8" s="1"/>
  <c r="S732" i="8" a="1"/>
  <c r="S732" i="8" s="1"/>
  <c r="S733" i="8" a="1"/>
  <c r="S733" i="8"/>
  <c r="S734" i="8" a="1"/>
  <c r="S734" i="8"/>
  <c r="S735" i="8" a="1"/>
  <c r="S735" i="8" s="1"/>
  <c r="S736" i="8" a="1"/>
  <c r="S736" i="8" s="1"/>
  <c r="S737" i="8" a="1"/>
  <c r="S737" i="8"/>
  <c r="S738" i="8" a="1"/>
  <c r="S738" i="8" s="1"/>
  <c r="S739" i="8" a="1"/>
  <c r="S739" i="8" s="1"/>
  <c r="S740" i="8" a="1"/>
  <c r="S740" i="8"/>
  <c r="S741" i="8" a="1"/>
  <c r="S741" i="8" s="1"/>
  <c r="S742" i="8" a="1"/>
  <c r="S742" i="8"/>
  <c r="S743" i="8" a="1"/>
  <c r="S743" i="8" s="1"/>
  <c r="S744" i="8" a="1"/>
  <c r="S744" i="8"/>
  <c r="S745" i="8" a="1"/>
  <c r="S745" i="8" s="1"/>
  <c r="S746" i="8" a="1"/>
  <c r="S746" i="8"/>
  <c r="S747" i="8" a="1"/>
  <c r="S747" i="8" s="1"/>
  <c r="S748" i="8" a="1"/>
  <c r="S748" i="8"/>
  <c r="S749" i="8" a="1"/>
  <c r="S749" i="8"/>
  <c r="S750" i="8" a="1"/>
  <c r="S750" i="8" s="1"/>
  <c r="S751" i="8" a="1"/>
  <c r="S751" i="8" s="1"/>
  <c r="S752" i="8" a="1"/>
  <c r="S752" i="8" s="1"/>
  <c r="S753" i="8" a="1"/>
  <c r="S753" i="8"/>
  <c r="S754" i="8" a="1"/>
  <c r="S754" i="8" s="1"/>
  <c r="S755" i="8" a="1"/>
  <c r="S755" i="8" s="1"/>
  <c r="S756" i="8" a="1"/>
  <c r="S756" i="8"/>
  <c r="S757" i="8" a="1"/>
  <c r="S757" i="8"/>
  <c r="S758" i="8" a="1"/>
  <c r="S758" i="8"/>
  <c r="S759" i="8" a="1"/>
  <c r="S759" i="8" s="1"/>
  <c r="S760" i="8" a="1"/>
  <c r="S760" i="8"/>
  <c r="S761" i="8" a="1"/>
  <c r="S761" i="8" s="1"/>
  <c r="S762" i="8" a="1"/>
  <c r="S762" i="8"/>
  <c r="S763" i="8" a="1"/>
  <c r="S763" i="8" s="1"/>
  <c r="S764" i="8" a="1"/>
  <c r="S764" i="8" s="1"/>
  <c r="S765" i="8" a="1"/>
  <c r="S765" i="8"/>
  <c r="S766" i="8" a="1"/>
  <c r="S766" i="8"/>
  <c r="S767" i="8" a="1"/>
  <c r="S767" i="8" s="1"/>
  <c r="S768" i="8" a="1"/>
  <c r="S768" i="8" s="1"/>
  <c r="S769" i="8" a="1"/>
  <c r="S769" i="8"/>
  <c r="S770" i="8" a="1"/>
  <c r="S770" i="8" s="1"/>
  <c r="S771" i="8" a="1"/>
  <c r="S771" i="8" s="1"/>
  <c r="S772" i="8" a="1"/>
  <c r="S772" i="8"/>
  <c r="S773" i="8" a="1"/>
  <c r="S773" i="8" s="1"/>
  <c r="S774" i="8" a="1"/>
  <c r="S774" i="8"/>
  <c r="S775" i="8" a="1"/>
  <c r="S775" i="8" s="1"/>
  <c r="S776" i="8" a="1"/>
  <c r="S776" i="8"/>
  <c r="S777" i="8" a="1"/>
  <c r="S777" i="8" s="1"/>
  <c r="S778" i="8" a="1"/>
  <c r="S778" i="8"/>
  <c r="S779" i="8" a="1"/>
  <c r="S779" i="8" s="1"/>
  <c r="S780" i="8" a="1"/>
  <c r="S780" i="8"/>
  <c r="S781" i="8" a="1"/>
  <c r="S781" i="8"/>
  <c r="S782" i="8" a="1"/>
  <c r="S782" i="8" s="1"/>
  <c r="S783" i="8" a="1"/>
  <c r="S783" i="8" s="1"/>
  <c r="S784" i="8" a="1"/>
  <c r="S784" i="8" s="1"/>
  <c r="S785" i="8" a="1"/>
  <c r="S785" i="8"/>
  <c r="S786" i="8" a="1"/>
  <c r="S786" i="8" s="1"/>
  <c r="S787" i="8" a="1"/>
  <c r="S787" i="8" s="1"/>
  <c r="S788" i="8" a="1"/>
  <c r="S788" i="8"/>
  <c r="S789" i="8" a="1"/>
  <c r="S789" i="8"/>
  <c r="S790" i="8" a="1"/>
  <c r="S790" i="8"/>
  <c r="S791" i="8" a="1"/>
  <c r="S791" i="8" s="1"/>
  <c r="S792" i="8" a="1"/>
  <c r="S792" i="8"/>
  <c r="S793" i="8" a="1"/>
  <c r="S793" i="8" s="1"/>
  <c r="S794" i="8" a="1"/>
  <c r="S794" i="8"/>
  <c r="S795" i="8" a="1"/>
  <c r="S795" i="8" s="1"/>
  <c r="S796" i="8" a="1"/>
  <c r="S796" i="8" s="1"/>
  <c r="S797" i="8" a="1"/>
  <c r="S797" i="8"/>
  <c r="S798" i="8" a="1"/>
  <c r="S798" i="8"/>
  <c r="S799" i="8" a="1"/>
  <c r="S799" i="8" s="1"/>
  <c r="S800" i="8" a="1"/>
  <c r="S800" i="8" s="1"/>
  <c r="S801" i="8" a="1"/>
  <c r="S801" i="8"/>
  <c r="S802" i="8" a="1"/>
  <c r="S802" i="8" s="1"/>
  <c r="S803" i="8" a="1"/>
  <c r="S803" i="8" s="1"/>
  <c r="S804" i="8" a="1"/>
  <c r="S804" i="8"/>
  <c r="S805" i="8" a="1"/>
  <c r="S805" i="8" s="1"/>
  <c r="S806" i="8" a="1"/>
  <c r="S806" i="8"/>
  <c r="S807" i="8" a="1"/>
  <c r="S807" i="8" s="1"/>
  <c r="S808" i="8" a="1"/>
  <c r="S808" i="8"/>
  <c r="S809" i="8" a="1"/>
  <c r="S809" i="8" s="1"/>
  <c r="S810" i="8" a="1"/>
  <c r="S810" i="8"/>
  <c r="S811" i="8" a="1"/>
  <c r="S811" i="8" s="1"/>
  <c r="S812" i="8" a="1"/>
  <c r="S812" i="8"/>
  <c r="S813" i="8" a="1"/>
  <c r="S813" i="8"/>
  <c r="S814" i="8" a="1"/>
  <c r="S814" i="8" s="1"/>
  <c r="S815" i="8" a="1"/>
  <c r="S815" i="8" s="1"/>
  <c r="S816" i="8" a="1"/>
  <c r="S816" i="8" s="1"/>
  <c r="S817" i="8" a="1"/>
  <c r="S817" i="8"/>
  <c r="S818" i="8" a="1"/>
  <c r="S818" i="8" s="1"/>
  <c r="S819" i="8" a="1"/>
  <c r="S819" i="8" s="1"/>
  <c r="S820" i="8" a="1"/>
  <c r="S820" i="8"/>
  <c r="S821" i="8" a="1"/>
  <c r="S821" i="8"/>
  <c r="S822" i="8" a="1"/>
  <c r="S822" i="8"/>
  <c r="S823" i="8" a="1"/>
  <c r="S823" i="8" s="1"/>
  <c r="S824" i="8" a="1"/>
  <c r="S824" i="8"/>
  <c r="S825" i="8" a="1"/>
  <c r="S825" i="8" s="1"/>
  <c r="S826" i="8" a="1"/>
  <c r="S826" i="8"/>
  <c r="S827" i="8" a="1"/>
  <c r="S827" i="8" s="1"/>
  <c r="S828" i="8" a="1"/>
  <c r="S828" i="8" s="1"/>
  <c r="S829" i="8" a="1"/>
  <c r="S829" i="8"/>
  <c r="S830" i="8" a="1"/>
  <c r="S830" i="8"/>
  <c r="S831" i="8" a="1"/>
  <c r="S831" i="8" s="1"/>
  <c r="S832" i="8" a="1"/>
  <c r="S832" i="8" s="1"/>
  <c r="S833" i="8" a="1"/>
  <c r="S833" i="8"/>
  <c r="S834" i="8" a="1"/>
  <c r="S834" i="8" s="1"/>
  <c r="S835" i="8" a="1"/>
  <c r="S835" i="8" s="1"/>
  <c r="S836" i="8" a="1"/>
  <c r="S836" i="8"/>
  <c r="S837" i="8" a="1"/>
  <c r="S837" i="8" s="1"/>
  <c r="S838" i="8" a="1"/>
  <c r="S838" i="8"/>
  <c r="S839" i="8" a="1"/>
  <c r="S839" i="8" s="1"/>
  <c r="S840" i="8" a="1"/>
  <c r="S840" i="8"/>
  <c r="S841" i="8" a="1"/>
  <c r="S841" i="8" s="1"/>
  <c r="S842" i="8" a="1"/>
  <c r="S842" i="8"/>
  <c r="S843" i="8" a="1"/>
  <c r="S843" i="8" s="1"/>
  <c r="S844" i="8" a="1"/>
  <c r="S844" i="8"/>
  <c r="S845" i="8" a="1"/>
  <c r="S845" i="8"/>
  <c r="S846" i="8" a="1"/>
  <c r="S846" i="8" s="1"/>
  <c r="S847" i="8" a="1"/>
  <c r="S847" i="8" s="1"/>
  <c r="S848" i="8" a="1"/>
  <c r="S848" i="8" s="1"/>
  <c r="S849" i="8" a="1"/>
  <c r="S849" i="8"/>
  <c r="S850" i="8" a="1"/>
  <c r="S850" i="8" s="1"/>
  <c r="S851" i="8" a="1"/>
  <c r="S851" i="8" s="1"/>
  <c r="S852" i="8" a="1"/>
  <c r="S852" i="8"/>
  <c r="S853" i="8" a="1"/>
  <c r="S853" i="8"/>
  <c r="S854" i="8" a="1"/>
  <c r="S854" i="8"/>
  <c r="S855" i="8" a="1"/>
  <c r="S855" i="8" s="1"/>
  <c r="S856" i="8" a="1"/>
  <c r="S856" i="8"/>
  <c r="S857" i="8" a="1"/>
  <c r="S857" i="8"/>
  <c r="S858" i="8" a="1"/>
  <c r="S858" i="8"/>
  <c r="S859" i="8" a="1"/>
  <c r="S859" i="8" s="1"/>
  <c r="S860" i="8" a="1"/>
  <c r="S860" i="8"/>
  <c r="S861" i="8" a="1"/>
  <c r="S861" i="8"/>
  <c r="S862" i="8" a="1"/>
  <c r="S862" i="8"/>
  <c r="S863" i="8" a="1"/>
  <c r="S863" i="8" s="1"/>
  <c r="S864" i="8" a="1"/>
  <c r="S864" i="8"/>
  <c r="S865" i="8" a="1"/>
  <c r="S865" i="8"/>
  <c r="S866" i="8" a="1"/>
  <c r="S866" i="8"/>
  <c r="S867" i="8" a="1"/>
  <c r="S867" i="8" s="1"/>
  <c r="S868" i="8" a="1"/>
  <c r="S868" i="8"/>
  <c r="S869" i="8" a="1"/>
  <c r="S869" i="8"/>
  <c r="S870" i="8" a="1"/>
  <c r="S870" i="8"/>
  <c r="S871" i="8" a="1"/>
  <c r="S871" i="8" s="1"/>
  <c r="S872" i="8" a="1"/>
  <c r="S872" i="8"/>
  <c r="S873" i="8" a="1"/>
  <c r="S873" i="8"/>
  <c r="S874" i="8" a="1"/>
  <c r="S874" i="8"/>
  <c r="S875" i="8" a="1"/>
  <c r="S875" i="8" s="1"/>
  <c r="S876" i="8" a="1"/>
  <c r="S876" i="8"/>
  <c r="S877" i="8" a="1"/>
  <c r="S877" i="8"/>
  <c r="S878" i="8" a="1"/>
  <c r="S878" i="8"/>
  <c r="S879" i="8" a="1"/>
  <c r="S879" i="8" s="1"/>
  <c r="S880" i="8" a="1"/>
  <c r="S880" i="8"/>
  <c r="S881" i="8" a="1"/>
  <c r="S881" i="8"/>
  <c r="S882" i="8" a="1"/>
  <c r="S882" i="8"/>
  <c r="S883" i="8" a="1"/>
  <c r="S883" i="8" s="1"/>
  <c r="S884" i="8" a="1"/>
  <c r="S884" i="8"/>
  <c r="S885" i="8" a="1"/>
  <c r="S885" i="8"/>
  <c r="S886" i="8" a="1"/>
  <c r="S886" i="8"/>
  <c r="S887" i="8" a="1"/>
  <c r="S887" i="8" s="1"/>
  <c r="S888" i="8" a="1"/>
  <c r="S888" i="8"/>
  <c r="S889" i="8" a="1"/>
  <c r="S889" i="8"/>
  <c r="S890" i="8" a="1"/>
  <c r="S890" i="8"/>
  <c r="S891" i="8" a="1"/>
  <c r="S891" i="8" s="1"/>
  <c r="S892" i="8" a="1"/>
  <c r="S892" i="8"/>
  <c r="S893" i="8" a="1"/>
  <c r="S893" i="8"/>
  <c r="S894" i="8" a="1"/>
  <c r="S894" i="8"/>
  <c r="S895" i="8" a="1"/>
  <c r="S895" i="8" s="1"/>
  <c r="S896" i="8" a="1"/>
  <c r="S896" i="8"/>
  <c r="S897" i="8" a="1"/>
  <c r="S897" i="8"/>
  <c r="S898" i="8" a="1"/>
  <c r="S898" i="8"/>
  <c r="S899" i="8" a="1"/>
  <c r="S899" i="8" s="1"/>
  <c r="S900" i="8" a="1"/>
  <c r="S900" i="8"/>
  <c r="S901" i="8" a="1"/>
  <c r="S901" i="8"/>
  <c r="S902" i="8" a="1"/>
  <c r="S902" i="8"/>
  <c r="S903" i="8" a="1"/>
  <c r="S903" i="8" s="1"/>
  <c r="S904" i="8" a="1"/>
  <c r="S904" i="8"/>
  <c r="S905" i="8" a="1"/>
  <c r="S905" i="8"/>
  <c r="S906" i="8" a="1"/>
  <c r="S906" i="8"/>
  <c r="S907" i="8" a="1"/>
  <c r="S907" i="8" s="1"/>
  <c r="S908" i="8" a="1"/>
  <c r="S908" i="8"/>
  <c r="S909" i="8" a="1"/>
  <c r="S909" i="8"/>
  <c r="S910" i="8" a="1"/>
  <c r="S910" i="8"/>
  <c r="S911" i="8" a="1"/>
  <c r="S911" i="8" s="1"/>
  <c r="S912" i="8" a="1"/>
  <c r="S912" i="8"/>
  <c r="S913" i="8" a="1"/>
  <c r="S913" i="8"/>
  <c r="S914" i="8" a="1"/>
  <c r="S914" i="8"/>
  <c r="S915" i="8" a="1"/>
  <c r="S915" i="8" s="1"/>
  <c r="S916" i="8" a="1"/>
  <c r="S916" i="8"/>
  <c r="S917" i="8" a="1"/>
  <c r="S917" i="8"/>
  <c r="S918" i="8" a="1"/>
  <c r="S918" i="8"/>
  <c r="S919" i="8" a="1"/>
  <c r="S919" i="8" s="1"/>
  <c r="S920" i="8" a="1"/>
  <c r="S920" i="8"/>
  <c r="S921" i="8" a="1"/>
  <c r="S921" i="8"/>
  <c r="S922" i="8" a="1"/>
  <c r="S922" i="8"/>
  <c r="S923" i="8" a="1"/>
  <c r="S923" i="8" s="1"/>
  <c r="S924" i="8" a="1"/>
  <c r="S924" i="8"/>
  <c r="S925" i="8" a="1"/>
  <c r="S925" i="8"/>
  <c r="S926" i="8" a="1"/>
  <c r="S926" i="8"/>
  <c r="S927" i="8" a="1"/>
  <c r="S927" i="8" s="1"/>
  <c r="S928" i="8" a="1"/>
  <c r="S928" i="8" s="1"/>
  <c r="S929" i="8" a="1"/>
  <c r="S929" i="8"/>
  <c r="S930" i="8" a="1"/>
  <c r="S930" i="8"/>
  <c r="S931" i="8" a="1"/>
  <c r="S931" i="8" s="1"/>
  <c r="S932" i="8" a="1"/>
  <c r="S932" i="8" s="1"/>
  <c r="S933" i="8" a="1"/>
  <c r="S933" i="8"/>
  <c r="S934" i="8" a="1"/>
  <c r="S934" i="8"/>
  <c r="S935" i="8" a="1"/>
  <c r="S935" i="8" s="1"/>
  <c r="S936" i="8" a="1"/>
  <c r="S936" i="8" s="1"/>
  <c r="S937" i="8" a="1"/>
  <c r="S937" i="8"/>
  <c r="S938" i="8" a="1"/>
  <c r="S938" i="8"/>
  <c r="S939" i="8" a="1"/>
  <c r="S939" i="8" s="1"/>
  <c r="S940" i="8" a="1"/>
  <c r="S940" i="8" s="1"/>
  <c r="S941" i="8" a="1"/>
  <c r="S941" i="8"/>
  <c r="S942" i="8" a="1"/>
  <c r="S942" i="8"/>
  <c r="S943" i="8" a="1"/>
  <c r="S943" i="8" s="1"/>
  <c r="S944" i="8" a="1"/>
  <c r="S944" i="8" s="1"/>
  <c r="S945" i="8" a="1"/>
  <c r="S945" i="8"/>
  <c r="S946" i="8" a="1"/>
  <c r="S946" i="8"/>
  <c r="S947" i="8" a="1"/>
  <c r="S947" i="8" s="1"/>
  <c r="S948" i="8" a="1"/>
  <c r="S948" i="8" s="1"/>
  <c r="S949" i="8" a="1"/>
  <c r="S949" i="8"/>
  <c r="S950" i="8" a="1"/>
  <c r="S950" i="8"/>
  <c r="S951" i="8" a="1"/>
  <c r="S951" i="8" s="1"/>
  <c r="S952" i="8" a="1"/>
  <c r="S952" i="8" s="1"/>
  <c r="S953" i="8" a="1"/>
  <c r="S953" i="8"/>
  <c r="S954" i="8" a="1"/>
  <c r="S954" i="8"/>
  <c r="S955" i="8" a="1"/>
  <c r="S955" i="8" s="1"/>
  <c r="S956" i="8" a="1"/>
  <c r="S956" i="8" s="1"/>
  <c r="S957" i="8" a="1"/>
  <c r="S957" i="8"/>
  <c r="S958" i="8" a="1"/>
  <c r="S958" i="8"/>
  <c r="S959" i="8" a="1"/>
  <c r="S959" i="8" s="1"/>
  <c r="S960" i="8" a="1"/>
  <c r="S960" i="8" s="1"/>
  <c r="S961" i="8" a="1"/>
  <c r="S961" i="8"/>
  <c r="S962" i="8" a="1"/>
  <c r="S962" i="8"/>
  <c r="S963" i="8" a="1"/>
  <c r="S963" i="8" s="1"/>
  <c r="S964" i="8" a="1"/>
  <c r="S964" i="8" s="1"/>
  <c r="S965" i="8" a="1"/>
  <c r="S965" i="8"/>
  <c r="S966" i="8" a="1"/>
  <c r="S966" i="8"/>
  <c r="S967" i="8" a="1"/>
  <c r="S967" i="8" s="1"/>
  <c r="S968" i="8" a="1"/>
  <c r="S968" i="8" s="1"/>
  <c r="S969" i="8" a="1"/>
  <c r="S969" i="8"/>
  <c r="S970" i="8" a="1"/>
  <c r="S970" i="8"/>
  <c r="S971" i="8" a="1"/>
  <c r="S971" i="8" s="1"/>
  <c r="S972" i="8" a="1"/>
  <c r="S972" i="8" s="1"/>
  <c r="S973" i="8" a="1"/>
  <c r="S973" i="8"/>
  <c r="S974" i="8" a="1"/>
  <c r="S974" i="8"/>
  <c r="S975" i="8" a="1"/>
  <c r="S975" i="8" s="1"/>
  <c r="S976" i="8" a="1"/>
  <c r="S976" i="8" s="1"/>
  <c r="S977" i="8" a="1"/>
  <c r="S977" i="8"/>
  <c r="S978" i="8" a="1"/>
  <c r="S978" i="8"/>
  <c r="S979" i="8" a="1"/>
  <c r="S979" i="8" s="1"/>
  <c r="S980" i="8" a="1"/>
  <c r="S980" i="8" s="1"/>
  <c r="S981" i="8" a="1"/>
  <c r="S981" i="8"/>
  <c r="S982" i="8" a="1"/>
  <c r="S982" i="8"/>
  <c r="S983" i="8" a="1"/>
  <c r="S983" i="8" s="1"/>
  <c r="S984" i="8" a="1"/>
  <c r="S984" i="8" s="1"/>
  <c r="S985" i="8" a="1"/>
  <c r="S985" i="8"/>
  <c r="S986" i="8" a="1"/>
  <c r="S986" i="8"/>
  <c r="S987" i="8" a="1"/>
  <c r="S987" i="8" s="1"/>
  <c r="S988" i="8" a="1"/>
  <c r="S988" i="8" s="1"/>
  <c r="S989" i="8" a="1"/>
  <c r="S989" i="8"/>
  <c r="S990" i="8" a="1"/>
  <c r="S990" i="8"/>
  <c r="S991" i="8" a="1"/>
  <c r="S991" i="8" s="1"/>
  <c r="S992" i="8" a="1"/>
  <c r="S992" i="8" s="1"/>
  <c r="S993" i="8" a="1"/>
  <c r="S993" i="8"/>
  <c r="R3" i="9" a="1"/>
  <c r="R3" i="9" s="1"/>
  <c r="R4" i="9" a="1"/>
  <c r="R4" i="9" s="1"/>
  <c r="R5" i="9" a="1"/>
  <c r="R5" i="9" s="1"/>
  <c r="R6" i="9" a="1"/>
  <c r="R6" i="9" s="1"/>
  <c r="R7" i="9" a="1"/>
  <c r="R7" i="9" s="1"/>
  <c r="R8" i="9" a="1"/>
  <c r="R8" i="9" s="1"/>
  <c r="R9" i="9" a="1"/>
  <c r="R9" i="9" s="1"/>
  <c r="R10" i="9" a="1"/>
  <c r="R10" i="9" s="1"/>
  <c r="R11" i="9" a="1"/>
  <c r="R11" i="9" s="1"/>
  <c r="R12" i="9" a="1"/>
  <c r="R12" i="9" s="1"/>
  <c r="R13" i="9" a="1"/>
  <c r="R13" i="9" s="1"/>
  <c r="R14" i="9" a="1"/>
  <c r="R14" i="9" s="1"/>
  <c r="R15" i="9" a="1"/>
  <c r="R15" i="9" s="1"/>
  <c r="R16" i="9" a="1"/>
  <c r="R16" i="9" s="1"/>
  <c r="R17" i="9" a="1"/>
  <c r="R17" i="9" s="1"/>
  <c r="R18" i="9" a="1"/>
  <c r="R18" i="9" s="1"/>
  <c r="R19" i="9" a="1"/>
  <c r="R19" i="9" s="1"/>
  <c r="R20" i="9" a="1"/>
  <c r="R20" i="9" s="1"/>
  <c r="R21" i="9" a="1"/>
  <c r="R21" i="9" s="1"/>
  <c r="R22" i="9" a="1"/>
  <c r="R22" i="9" s="1"/>
  <c r="R23" i="9" a="1"/>
  <c r="R23" i="9" s="1"/>
  <c r="R24" i="9" a="1"/>
  <c r="R24" i="9" s="1"/>
  <c r="R25" i="9" a="1"/>
  <c r="R25" i="9" s="1"/>
  <c r="R26" i="9" a="1"/>
  <c r="R26" i="9" s="1"/>
  <c r="R27" i="9" a="1"/>
  <c r="R27" i="9" s="1"/>
  <c r="R28" i="9" a="1"/>
  <c r="R28" i="9" s="1"/>
  <c r="R29" i="9" a="1"/>
  <c r="R29" i="9" s="1"/>
  <c r="R30" i="9" a="1"/>
  <c r="R30" i="9" s="1"/>
  <c r="R31" i="9" a="1"/>
  <c r="R31" i="9" s="1"/>
  <c r="R32" i="9" a="1"/>
  <c r="R32" i="9" s="1"/>
  <c r="R33" i="9" a="1"/>
  <c r="R33" i="9" s="1"/>
  <c r="R34" i="9" a="1"/>
  <c r="R34" i="9" s="1"/>
  <c r="R35" i="9" a="1"/>
  <c r="R35" i="9" s="1"/>
  <c r="R36" i="9" a="1"/>
  <c r="R36" i="9" s="1"/>
  <c r="R37" i="9" a="1"/>
  <c r="R37" i="9" s="1"/>
  <c r="R38" i="9" a="1"/>
  <c r="R38" i="9" s="1"/>
  <c r="R39" i="9" a="1"/>
  <c r="R39" i="9" s="1"/>
  <c r="R40" i="9" a="1"/>
  <c r="R40" i="9" s="1"/>
  <c r="R41" i="9" a="1"/>
  <c r="R41" i="9"/>
  <c r="R42" i="9" a="1"/>
  <c r="R42" i="9" s="1"/>
  <c r="R43" i="9" a="1"/>
  <c r="R43" i="9" s="1"/>
  <c r="R44" i="9" a="1"/>
  <c r="R44" i="9" s="1"/>
  <c r="R45" i="9" a="1"/>
  <c r="R45" i="9" s="1"/>
  <c r="R46" i="9" a="1"/>
  <c r="R46" i="9" s="1"/>
  <c r="R47" i="9" a="1"/>
  <c r="R47" i="9" s="1"/>
  <c r="R48" i="9" a="1"/>
  <c r="R48" i="9" s="1"/>
  <c r="R49" i="9" a="1"/>
  <c r="R49" i="9" s="1"/>
  <c r="R50" i="9" a="1"/>
  <c r="R50" i="9" s="1"/>
  <c r="R51" i="9" a="1"/>
  <c r="R51" i="9" s="1"/>
  <c r="R52" i="9" a="1"/>
  <c r="R52" i="9" s="1"/>
  <c r="R53" i="9" a="1"/>
  <c r="R53" i="9" s="1"/>
  <c r="R54" i="9" a="1"/>
  <c r="R54" i="9" s="1"/>
  <c r="R55" i="9" a="1"/>
  <c r="R55" i="9" s="1"/>
  <c r="R56" i="9" a="1"/>
  <c r="R56" i="9" s="1"/>
  <c r="R57" i="9" a="1"/>
  <c r="R57" i="9" s="1"/>
  <c r="R58" i="9" a="1"/>
  <c r="R58" i="9" s="1"/>
  <c r="R59" i="9" a="1"/>
  <c r="R59" i="9" s="1"/>
  <c r="R60" i="9" a="1"/>
  <c r="R60" i="9" s="1"/>
  <c r="R61" i="9" a="1"/>
  <c r="R61" i="9" s="1"/>
  <c r="R62" i="9" a="1"/>
  <c r="R62" i="9" s="1"/>
  <c r="R63" i="9" a="1"/>
  <c r="R63" i="9" s="1"/>
  <c r="R64" i="9" a="1"/>
  <c r="R64" i="9" s="1"/>
  <c r="R65" i="9" a="1"/>
  <c r="R65" i="9" s="1"/>
  <c r="R66" i="9" a="1"/>
  <c r="R66" i="9" s="1"/>
  <c r="R67" i="9" a="1"/>
  <c r="R67" i="9" s="1"/>
  <c r="R68" i="9" a="1"/>
  <c r="R68" i="9" s="1"/>
  <c r="R69" i="9" a="1"/>
  <c r="R69" i="9" s="1"/>
  <c r="R70" i="9" a="1"/>
  <c r="R70" i="9" s="1"/>
  <c r="R71" i="9" a="1"/>
  <c r="R71" i="9" s="1"/>
  <c r="R72" i="9" a="1"/>
  <c r="R72" i="9" s="1"/>
  <c r="R73" i="9" a="1"/>
  <c r="R73" i="9"/>
  <c r="R74" i="9" a="1"/>
  <c r="R74" i="9" s="1"/>
  <c r="R75" i="9" a="1"/>
  <c r="R75" i="9" s="1"/>
  <c r="R76" i="9" a="1"/>
  <c r="R76" i="9" s="1"/>
  <c r="R77" i="9" a="1"/>
  <c r="R77" i="9" s="1"/>
  <c r="R78" i="9" a="1"/>
  <c r="R78" i="9" s="1"/>
  <c r="R79" i="9" a="1"/>
  <c r="R79" i="9" s="1"/>
  <c r="R80" i="9" a="1"/>
  <c r="R80" i="9" s="1"/>
  <c r="R81" i="9" a="1"/>
  <c r="R81" i="9" s="1"/>
  <c r="R82" i="9" a="1"/>
  <c r="R82" i="9" s="1"/>
  <c r="R83" i="9" a="1"/>
  <c r="R83" i="9" s="1"/>
  <c r="R84" i="9" a="1"/>
  <c r="R84" i="9" s="1"/>
  <c r="R85" i="9" a="1"/>
  <c r="R85" i="9" s="1"/>
  <c r="R86" i="9" a="1"/>
  <c r="R86" i="9" s="1"/>
  <c r="R87" i="9" a="1"/>
  <c r="R87" i="9" s="1"/>
  <c r="R88" i="9" a="1"/>
  <c r="R88" i="9" s="1"/>
  <c r="R89" i="9" a="1"/>
  <c r="R89" i="9"/>
  <c r="R90" i="9" a="1"/>
  <c r="R90" i="9" s="1"/>
  <c r="R91" i="9" a="1"/>
  <c r="R91" i="9" s="1"/>
  <c r="R92" i="9" a="1"/>
  <c r="R92" i="9" s="1"/>
  <c r="R93" i="9" a="1"/>
  <c r="R93" i="9" s="1"/>
  <c r="R94" i="9" a="1"/>
  <c r="R94" i="9" s="1"/>
  <c r="R95" i="9" a="1"/>
  <c r="R95" i="9" s="1"/>
  <c r="R96" i="9" a="1"/>
  <c r="R96" i="9" s="1"/>
  <c r="R97" i="9" a="1"/>
  <c r="R97" i="9"/>
  <c r="R98" i="9" a="1"/>
  <c r="R98" i="9" s="1"/>
  <c r="R99" i="9" a="1"/>
  <c r="R99" i="9" s="1"/>
  <c r="R100" i="9" a="1"/>
  <c r="R100" i="9" s="1"/>
  <c r="R101" i="9" a="1"/>
  <c r="R101" i="9" s="1"/>
  <c r="R102" i="9" a="1"/>
  <c r="R102" i="9" s="1"/>
  <c r="R103" i="9" a="1"/>
  <c r="R103" i="9" s="1"/>
  <c r="R104" i="9" a="1"/>
  <c r="R104" i="9" s="1"/>
  <c r="R105" i="9" a="1"/>
  <c r="R105" i="9" s="1"/>
  <c r="R106" i="9" a="1"/>
  <c r="R106" i="9" s="1"/>
  <c r="R107" i="9" a="1"/>
  <c r="R107" i="9" s="1"/>
  <c r="R108" i="9" a="1"/>
  <c r="R108" i="9" s="1"/>
  <c r="R109" i="9" a="1"/>
  <c r="R109" i="9" s="1"/>
  <c r="R110" i="9" a="1"/>
  <c r="R110" i="9" s="1"/>
  <c r="R111" i="9" a="1"/>
  <c r="R111" i="9" s="1"/>
  <c r="R112" i="9" a="1"/>
  <c r="R112" i="9" s="1"/>
  <c r="R113" i="9" a="1"/>
  <c r="R113" i="9" s="1"/>
  <c r="R114" i="9" a="1"/>
  <c r="R114" i="9" s="1"/>
  <c r="R115" i="9" a="1"/>
  <c r="R115" i="9" s="1"/>
  <c r="R116" i="9" a="1"/>
  <c r="R116" i="9" s="1"/>
  <c r="R117" i="9" a="1"/>
  <c r="R117" i="9" s="1"/>
  <c r="R118" i="9" a="1"/>
  <c r="R118" i="9" s="1"/>
  <c r="R119" i="9" a="1"/>
  <c r="R119" i="9" s="1"/>
  <c r="R120" i="9" a="1"/>
  <c r="R120" i="9" s="1"/>
  <c r="R121" i="9" a="1"/>
  <c r="R121" i="9"/>
  <c r="R122" i="9" a="1"/>
  <c r="R122" i="9" s="1"/>
  <c r="R123" i="9" a="1"/>
  <c r="R123" i="9" s="1"/>
  <c r="R124" i="9" a="1"/>
  <c r="R124" i="9" s="1"/>
  <c r="R125" i="9" a="1"/>
  <c r="R125" i="9" s="1"/>
  <c r="R126" i="9" a="1"/>
  <c r="R126" i="9" s="1"/>
  <c r="R127" i="9" a="1"/>
  <c r="R127" i="9" s="1"/>
  <c r="R128" i="9" a="1"/>
  <c r="R128" i="9" s="1"/>
  <c r="R129" i="9" a="1"/>
  <c r="R129" i="9" s="1"/>
  <c r="R130" i="9" a="1"/>
  <c r="R130" i="9" s="1"/>
  <c r="R131" i="9" a="1"/>
  <c r="R131" i="9" s="1"/>
  <c r="R132" i="9" a="1"/>
  <c r="R132" i="9" s="1"/>
  <c r="R133" i="9" a="1"/>
  <c r="R133" i="9" s="1"/>
  <c r="R134" i="9" a="1"/>
  <c r="R134" i="9" s="1"/>
  <c r="R135" i="9" a="1"/>
  <c r="R135" i="9" s="1"/>
  <c r="R136" i="9" a="1"/>
  <c r="R136" i="9" s="1"/>
  <c r="R137" i="9" a="1"/>
  <c r="R137" i="9"/>
  <c r="R138" i="9" a="1"/>
  <c r="R138" i="9" s="1"/>
  <c r="R139" i="9" a="1"/>
  <c r="R139" i="9" s="1"/>
  <c r="R140" i="9" a="1"/>
  <c r="R140" i="9" s="1"/>
  <c r="R141" i="9" a="1"/>
  <c r="R141" i="9" s="1"/>
  <c r="R142" i="9" a="1"/>
  <c r="R142" i="9" s="1"/>
  <c r="R143" i="9" a="1"/>
  <c r="R143" i="9" s="1"/>
  <c r="R144" i="9" a="1"/>
  <c r="R144" i="9" s="1"/>
  <c r="R145" i="9" a="1"/>
  <c r="R145" i="9" s="1"/>
  <c r="R146" i="9" a="1"/>
  <c r="R146" i="9" s="1"/>
  <c r="R147" i="9" a="1"/>
  <c r="R147" i="9" s="1"/>
  <c r="R148" i="9" a="1"/>
  <c r="R148" i="9" s="1"/>
  <c r="R149" i="9" a="1"/>
  <c r="R149" i="9" s="1"/>
  <c r="R150" i="9" a="1"/>
  <c r="R150" i="9" s="1"/>
  <c r="R151" i="9" a="1"/>
  <c r="R151" i="9" s="1"/>
  <c r="R152" i="9" a="1"/>
  <c r="R152" i="9" s="1"/>
  <c r="R153" i="9" a="1"/>
  <c r="R153" i="9"/>
  <c r="R154" i="9" a="1"/>
  <c r="R154" i="9" s="1"/>
  <c r="R155" i="9" a="1"/>
  <c r="R155" i="9" s="1"/>
  <c r="R156" i="9" a="1"/>
  <c r="R156" i="9" s="1"/>
  <c r="R157" i="9" a="1"/>
  <c r="R157" i="9" s="1"/>
  <c r="R158" i="9" a="1"/>
  <c r="R158" i="9" s="1"/>
  <c r="R159" i="9" a="1"/>
  <c r="R159" i="9" s="1"/>
  <c r="R160" i="9" a="1"/>
  <c r="R160" i="9" s="1"/>
  <c r="R161" i="9" a="1"/>
  <c r="R161" i="9"/>
  <c r="R162" i="9" a="1"/>
  <c r="R162" i="9" s="1"/>
  <c r="R163" i="9" a="1"/>
  <c r="R163" i="9" s="1"/>
  <c r="R164" i="9" a="1"/>
  <c r="R164" i="9" s="1"/>
  <c r="R165" i="9" a="1"/>
  <c r="R165" i="9" s="1"/>
  <c r="R166" i="9" a="1"/>
  <c r="R166" i="9" s="1"/>
  <c r="R167" i="9" a="1"/>
  <c r="R167" i="9" s="1"/>
  <c r="R168" i="9" a="1"/>
  <c r="R168" i="9" s="1"/>
  <c r="R169" i="9" a="1"/>
  <c r="R169" i="9" s="1"/>
  <c r="R170" i="9" a="1"/>
  <c r="R170" i="9" s="1"/>
  <c r="R171" i="9" a="1"/>
  <c r="R171" i="9" s="1"/>
  <c r="R172" i="9" a="1"/>
  <c r="R172" i="9" s="1"/>
  <c r="R173" i="9" a="1"/>
  <c r="R173" i="9" s="1"/>
  <c r="R174" i="9" a="1"/>
  <c r="R174" i="9" s="1"/>
  <c r="R175" i="9" a="1"/>
  <c r="R175" i="9" s="1"/>
  <c r="R176" i="9" a="1"/>
  <c r="R176" i="9" s="1"/>
  <c r="R177" i="9" a="1"/>
  <c r="R177" i="9" s="1"/>
  <c r="R178" i="9" a="1"/>
  <c r="R178" i="9" s="1"/>
  <c r="R179" i="9" a="1"/>
  <c r="R179" i="9" s="1"/>
  <c r="R180" i="9" a="1"/>
  <c r="R180" i="9" s="1"/>
  <c r="R181" i="9" a="1"/>
  <c r="R181" i="9" s="1"/>
  <c r="R182" i="9" a="1"/>
  <c r="R182" i="9" s="1"/>
  <c r="R183" i="9" a="1"/>
  <c r="R183" i="9" s="1"/>
  <c r="R184" i="9" a="1"/>
  <c r="R184" i="9" s="1"/>
  <c r="R185" i="9" a="1"/>
  <c r="R185" i="9" s="1"/>
  <c r="R186" i="9" a="1"/>
  <c r="R186" i="9" s="1"/>
  <c r="R187" i="9" a="1"/>
  <c r="R187" i="9" s="1"/>
  <c r="R188" i="9" a="1"/>
  <c r="R188" i="9" s="1"/>
  <c r="R189" i="9" a="1"/>
  <c r="R189" i="9" s="1"/>
  <c r="R190" i="9" a="1"/>
  <c r="R190" i="9" s="1"/>
  <c r="R191" i="9" a="1"/>
  <c r="R191" i="9" s="1"/>
  <c r="R192" i="9" a="1"/>
  <c r="R192" i="9" s="1"/>
  <c r="R193" i="9" a="1"/>
  <c r="R193" i="9"/>
  <c r="R194" i="9" a="1"/>
  <c r="R194" i="9" s="1"/>
  <c r="R195" i="9" a="1"/>
  <c r="R195" i="9" s="1"/>
  <c r="R196" i="9" a="1"/>
  <c r="R196" i="9" s="1"/>
  <c r="R197" i="9" a="1"/>
  <c r="R197" i="9"/>
  <c r="R198" i="9" a="1"/>
  <c r="R198" i="9" s="1"/>
  <c r="R199" i="9" a="1"/>
  <c r="R199" i="9" s="1"/>
  <c r="R200" i="9" a="1"/>
  <c r="R200" i="9" s="1"/>
  <c r="R201" i="9" a="1"/>
  <c r="R201" i="9" s="1"/>
  <c r="R202" i="9" a="1"/>
  <c r="R202" i="9" s="1"/>
  <c r="R203" i="9" a="1"/>
  <c r="R203" i="9" s="1"/>
  <c r="R204" i="9" a="1"/>
  <c r="R204" i="9" s="1"/>
  <c r="R205" i="9" a="1"/>
  <c r="R205" i="9" s="1"/>
  <c r="R206" i="9" a="1"/>
  <c r="R206" i="9" s="1"/>
  <c r="R207" i="9" a="1"/>
  <c r="R207" i="9" s="1"/>
  <c r="R208" i="9" a="1"/>
  <c r="R208" i="9" s="1"/>
  <c r="R209" i="9" a="1"/>
  <c r="R209" i="9" s="1"/>
  <c r="R210" i="9" a="1"/>
  <c r="R210" i="9" s="1"/>
  <c r="R211" i="9" a="1"/>
  <c r="R211" i="9" s="1"/>
  <c r="R212" i="9" a="1"/>
  <c r="R212" i="9" s="1"/>
  <c r="R213" i="9" a="1"/>
  <c r="R213" i="9" s="1"/>
  <c r="R214" i="9" a="1"/>
  <c r="R214" i="9" s="1"/>
  <c r="R215" i="9" a="1"/>
  <c r="R215" i="9" s="1"/>
  <c r="R216" i="9" a="1"/>
  <c r="R216" i="9" s="1"/>
  <c r="R217" i="9" a="1"/>
  <c r="R217" i="9"/>
  <c r="R218" i="9" a="1"/>
  <c r="R218" i="9" s="1"/>
  <c r="R219" i="9" a="1"/>
  <c r="R219" i="9" s="1"/>
  <c r="R220" i="9" a="1"/>
  <c r="R220" i="9" s="1"/>
  <c r="R221" i="9" a="1"/>
  <c r="R221" i="9" s="1"/>
  <c r="R222" i="9" a="1"/>
  <c r="R222" i="9" s="1"/>
  <c r="R223" i="9" a="1"/>
  <c r="R223" i="9" s="1"/>
  <c r="R224" i="9" a="1"/>
  <c r="R224" i="9" s="1"/>
  <c r="R225" i="9" a="1"/>
  <c r="R225" i="9"/>
  <c r="R226" i="9" a="1"/>
  <c r="R226" i="9" s="1"/>
  <c r="R227" i="9" a="1"/>
  <c r="R227" i="9" s="1"/>
  <c r="R228" i="9" a="1"/>
  <c r="R228" i="9" s="1"/>
  <c r="R229" i="9" a="1"/>
  <c r="R229" i="9" s="1"/>
  <c r="R230" i="9" a="1"/>
  <c r="R230" i="9" s="1"/>
  <c r="R231" i="9" a="1"/>
  <c r="R231" i="9" s="1"/>
  <c r="R232" i="9" a="1"/>
  <c r="R232" i="9" s="1"/>
  <c r="R233" i="9" a="1"/>
  <c r="R233" i="9" s="1"/>
  <c r="R234" i="9" a="1"/>
  <c r="R234" i="9" s="1"/>
  <c r="R235" i="9" a="1"/>
  <c r="R235" i="9" s="1"/>
  <c r="R236" i="9" a="1"/>
  <c r="R236" i="9" s="1"/>
  <c r="R237" i="9" a="1"/>
  <c r="R237" i="9" s="1"/>
  <c r="R238" i="9" a="1"/>
  <c r="R238" i="9" s="1"/>
  <c r="R239" i="9" a="1"/>
  <c r="R239" i="9" s="1"/>
  <c r="R240" i="9" a="1"/>
  <c r="R240" i="9" s="1"/>
  <c r="R241" i="9" a="1"/>
  <c r="R241" i="9" s="1"/>
  <c r="R242" i="9" a="1"/>
  <c r="R242" i="9" s="1"/>
  <c r="R243" i="9" a="1"/>
  <c r="R243" i="9" s="1"/>
  <c r="R244" i="9" a="1"/>
  <c r="R244" i="9" s="1"/>
  <c r="R245" i="9" a="1"/>
  <c r="R245" i="9" s="1"/>
  <c r="R246" i="9" a="1"/>
  <c r="R246" i="9" s="1"/>
  <c r="R247" i="9" a="1"/>
  <c r="R247" i="9" s="1"/>
  <c r="R248" i="9" a="1"/>
  <c r="R248" i="9" s="1"/>
  <c r="R249" i="9" a="1"/>
  <c r="R249" i="9" s="1"/>
  <c r="R250" i="9" a="1"/>
  <c r="R250" i="9" s="1"/>
  <c r="R251" i="9" a="1"/>
  <c r="R251" i="9" s="1"/>
  <c r="R252" i="9" a="1"/>
  <c r="R252" i="9" s="1"/>
  <c r="R253" i="9" a="1"/>
  <c r="R253" i="9" s="1"/>
  <c r="R254" i="9" a="1"/>
  <c r="R254" i="9" s="1"/>
  <c r="R255" i="9" a="1"/>
  <c r="R255" i="9" s="1"/>
  <c r="R256" i="9" a="1"/>
  <c r="R256" i="9" s="1"/>
  <c r="R257" i="9" a="1"/>
  <c r="R257" i="9"/>
  <c r="R258" i="9" a="1"/>
  <c r="R258" i="9" s="1"/>
  <c r="R259" i="9" a="1"/>
  <c r="R259" i="9" s="1"/>
  <c r="R260" i="9" a="1"/>
  <c r="R260" i="9" s="1"/>
  <c r="R261" i="9" a="1"/>
  <c r="R261" i="9"/>
  <c r="R262" i="9" a="1"/>
  <c r="R262" i="9" s="1"/>
  <c r="R263" i="9" a="1"/>
  <c r="R263" i="9" s="1"/>
  <c r="R264" i="9" a="1"/>
  <c r="R264" i="9" s="1"/>
  <c r="R265" i="9" a="1"/>
  <c r="R265" i="9" s="1"/>
  <c r="R266" i="9" a="1"/>
  <c r="R266" i="9" s="1"/>
  <c r="R267" i="9" a="1"/>
  <c r="R267" i="9" s="1"/>
  <c r="R268" i="9" a="1"/>
  <c r="R268" i="9" s="1"/>
  <c r="R269" i="9" a="1"/>
  <c r="R269" i="9" s="1"/>
  <c r="R270" i="9" a="1"/>
  <c r="R270" i="9" s="1"/>
  <c r="R271" i="9" a="1"/>
  <c r="R271" i="9" s="1"/>
  <c r="R272" i="9" a="1"/>
  <c r="R272" i="9" s="1"/>
  <c r="R273" i="9" a="1"/>
  <c r="R273" i="9" s="1"/>
  <c r="R274" i="9" a="1"/>
  <c r="R274" i="9" s="1"/>
  <c r="R275" i="9" a="1"/>
  <c r="R275" i="9" s="1"/>
  <c r="R276" i="9" a="1"/>
  <c r="R276" i="9" s="1"/>
  <c r="R277" i="9" a="1"/>
  <c r="R277" i="9" s="1"/>
  <c r="R278" i="9" a="1"/>
  <c r="R278" i="9" s="1"/>
  <c r="R279" i="9" a="1"/>
  <c r="R279" i="9" s="1"/>
  <c r="R280" i="9" a="1"/>
  <c r="R280" i="9" s="1"/>
  <c r="R281" i="9" a="1"/>
  <c r="R281" i="9"/>
  <c r="R282" i="9" a="1"/>
  <c r="R282" i="9" s="1"/>
  <c r="R283" i="9" a="1"/>
  <c r="R283" i="9" s="1"/>
  <c r="R284" i="9" a="1"/>
  <c r="R284" i="9" s="1"/>
  <c r="R285" i="9" a="1"/>
  <c r="R285" i="9" s="1"/>
  <c r="R286" i="9" a="1"/>
  <c r="R286" i="9" s="1"/>
  <c r="R287" i="9" a="1"/>
  <c r="R287" i="9" s="1"/>
  <c r="R288" i="9" a="1"/>
  <c r="R288" i="9" s="1"/>
  <c r="R289" i="9" a="1"/>
  <c r="R289" i="9"/>
  <c r="R290" i="9" a="1"/>
  <c r="R290" i="9" s="1"/>
  <c r="R291" i="9" a="1"/>
  <c r="R291" i="9" s="1"/>
  <c r="R292" i="9" a="1"/>
  <c r="R292" i="9" s="1"/>
  <c r="R293" i="9" a="1"/>
  <c r="R293" i="9" s="1"/>
  <c r="R294" i="9" a="1"/>
  <c r="R294" i="9" s="1"/>
  <c r="R295" i="9" a="1"/>
  <c r="R295" i="9" s="1"/>
  <c r="R296" i="9" a="1"/>
  <c r="R296" i="9" s="1"/>
  <c r="R297" i="9" a="1"/>
  <c r="R297" i="9"/>
  <c r="R298" i="9" a="1"/>
  <c r="R298" i="9" s="1"/>
  <c r="R299" i="9" a="1"/>
  <c r="R299" i="9" s="1"/>
  <c r="R300" i="9" a="1"/>
  <c r="R300" i="9" s="1"/>
  <c r="R301" i="9" a="1"/>
  <c r="R301" i="9" s="1"/>
  <c r="R302" i="9" a="1"/>
  <c r="R302" i="9" s="1"/>
  <c r="R303" i="9" a="1"/>
  <c r="R303" i="9" s="1"/>
  <c r="R304" i="9" a="1"/>
  <c r="R304" i="9" s="1"/>
  <c r="R305" i="9" a="1"/>
  <c r="R305" i="9" s="1"/>
  <c r="R306" i="9" a="1"/>
  <c r="R306" i="9" s="1"/>
  <c r="R307" i="9" a="1"/>
  <c r="R307" i="9" s="1"/>
  <c r="R308" i="9" a="1"/>
  <c r="R308" i="9" s="1"/>
  <c r="R309" i="9" a="1"/>
  <c r="R309" i="9" s="1"/>
  <c r="R310" i="9" a="1"/>
  <c r="R310" i="9" s="1"/>
  <c r="R311" i="9" a="1"/>
  <c r="R311" i="9" s="1"/>
  <c r="R312" i="9" a="1"/>
  <c r="R312" i="9" s="1"/>
  <c r="R313" i="9" a="1"/>
  <c r="R313" i="9" s="1"/>
  <c r="R314" i="9" a="1"/>
  <c r="R314" i="9" s="1"/>
  <c r="R315" i="9" a="1"/>
  <c r="R315" i="9" s="1"/>
  <c r="R316" i="9" a="1"/>
  <c r="R316" i="9" s="1"/>
  <c r="R317" i="9" a="1"/>
  <c r="R317" i="9" s="1"/>
  <c r="R318" i="9" a="1"/>
  <c r="R318" i="9" s="1"/>
  <c r="R319" i="9" a="1"/>
  <c r="R319" i="9" s="1"/>
  <c r="R320" i="9" a="1"/>
  <c r="R320" i="9" s="1"/>
  <c r="R321" i="9" a="1"/>
  <c r="R321" i="9" s="1"/>
  <c r="R322" i="9" a="1"/>
  <c r="R322" i="9" s="1"/>
  <c r="R323" i="9" a="1"/>
  <c r="R323" i="9" s="1"/>
  <c r="R324" i="9" a="1"/>
  <c r="R324" i="9" s="1"/>
  <c r="R325" i="9" a="1"/>
  <c r="R325" i="9" s="1"/>
  <c r="R326" i="9" a="1"/>
  <c r="R326" i="9" s="1"/>
  <c r="R327" i="9" a="1"/>
  <c r="R327" i="9" s="1"/>
  <c r="R328" i="9" a="1"/>
  <c r="R328" i="9" s="1"/>
  <c r="R329" i="9" a="1"/>
  <c r="R329" i="9" s="1"/>
  <c r="R330" i="9" a="1"/>
  <c r="R330" i="9" s="1"/>
  <c r="R331" i="9" a="1"/>
  <c r="R331" i="9" s="1"/>
  <c r="R332" i="9" a="1"/>
  <c r="R332" i="9" s="1"/>
  <c r="R333" i="9" a="1"/>
  <c r="R333" i="9" s="1"/>
  <c r="R334" i="9" a="1"/>
  <c r="R334" i="9" s="1"/>
  <c r="R335" i="9" a="1"/>
  <c r="R335" i="9" s="1"/>
  <c r="R336" i="9" a="1"/>
  <c r="R336" i="9" s="1"/>
  <c r="R337" i="9" a="1"/>
  <c r="R337" i="9" s="1"/>
  <c r="R338" i="9" a="1"/>
  <c r="R338" i="9" s="1"/>
  <c r="R339" i="9" a="1"/>
  <c r="R339" i="9" s="1"/>
  <c r="R340" i="9" a="1"/>
  <c r="R340" i="9" s="1"/>
  <c r="R341" i="9" a="1"/>
  <c r="R341" i="9"/>
  <c r="R342" i="9" a="1"/>
  <c r="R342" i="9" s="1"/>
  <c r="R343" i="9" a="1"/>
  <c r="R343" i="9" s="1"/>
  <c r="R344" i="9" a="1"/>
  <c r="R344" i="9" s="1"/>
  <c r="R345" i="9" a="1"/>
  <c r="R345" i="9" s="1"/>
  <c r="R346" i="9" a="1"/>
  <c r="R346" i="9" s="1"/>
  <c r="R347" i="9" a="1"/>
  <c r="R347" i="9" s="1"/>
  <c r="R348" i="9" a="1"/>
  <c r="R348" i="9" s="1"/>
  <c r="R349" i="9" a="1"/>
  <c r="R349" i="9"/>
  <c r="R350" i="9" a="1"/>
  <c r="R350" i="9" s="1"/>
  <c r="R351" i="9" a="1"/>
  <c r="R351" i="9" s="1"/>
  <c r="R352" i="9" a="1"/>
  <c r="R352" i="9" s="1"/>
  <c r="R353" i="9" a="1"/>
  <c r="R353" i="9" s="1"/>
  <c r="R354" i="9" a="1"/>
  <c r="R354" i="9" s="1"/>
  <c r="R355" i="9" a="1"/>
  <c r="R355" i="9" s="1"/>
  <c r="R356" i="9" a="1"/>
  <c r="R356" i="9" s="1"/>
  <c r="R357" i="9" a="1"/>
  <c r="R357" i="9" s="1"/>
  <c r="R358" i="9" a="1"/>
  <c r="R358" i="9" s="1"/>
  <c r="R359" i="9" a="1"/>
  <c r="R359" i="9" s="1"/>
  <c r="R360" i="9" a="1"/>
  <c r="R360" i="9"/>
  <c r="R361" i="9" a="1"/>
  <c r="R361" i="9" s="1"/>
  <c r="R362" i="9" a="1"/>
  <c r="R362" i="9" s="1"/>
  <c r="R363" i="9" a="1"/>
  <c r="R363" i="9" s="1"/>
  <c r="R364" i="9" a="1"/>
  <c r="R364" i="9" s="1"/>
  <c r="R365" i="9" a="1"/>
  <c r="R365" i="9"/>
  <c r="R366" i="9" a="1"/>
  <c r="R366" i="9" s="1"/>
  <c r="R367" i="9" a="1"/>
  <c r="R367" i="9" s="1"/>
  <c r="R368" i="9" a="1"/>
  <c r="R368" i="9" s="1"/>
  <c r="R369" i="9" a="1"/>
  <c r="R369" i="9" s="1"/>
  <c r="R370" i="9" a="1"/>
  <c r="R370" i="9" s="1"/>
  <c r="R371" i="9" a="1"/>
  <c r="R371" i="9" s="1"/>
  <c r="R372" i="9" a="1"/>
  <c r="R372" i="9" s="1"/>
  <c r="R373" i="9" a="1"/>
  <c r="R373" i="9" s="1"/>
  <c r="R374" i="9" a="1"/>
  <c r="R374" i="9"/>
  <c r="R375" i="9" a="1"/>
  <c r="R375" i="9" s="1"/>
  <c r="R376" i="9" a="1"/>
  <c r="R376" i="9"/>
  <c r="R377" i="9" a="1"/>
  <c r="R377" i="9" s="1"/>
  <c r="R378" i="9" a="1"/>
  <c r="R378" i="9" s="1"/>
  <c r="R379" i="9" a="1"/>
  <c r="R379" i="9" s="1"/>
  <c r="R380" i="9" a="1"/>
  <c r="R380" i="9" s="1"/>
  <c r="R381" i="9" a="1"/>
  <c r="R381" i="9" s="1"/>
  <c r="R382" i="9" a="1"/>
  <c r="R382" i="9"/>
  <c r="R383" i="9" a="1"/>
  <c r="R383" i="9" s="1"/>
  <c r="R384" i="9" a="1"/>
  <c r="R384" i="9" s="1"/>
  <c r="R385" i="9" a="1"/>
  <c r="R385" i="9" s="1"/>
  <c r="R386" i="9" a="1"/>
  <c r="R386" i="9" s="1"/>
  <c r="R387" i="9" a="1"/>
  <c r="R387" i="9" s="1"/>
  <c r="R388" i="9" a="1"/>
  <c r="R388" i="9" s="1"/>
  <c r="R389" i="9" a="1"/>
  <c r="R389" i="9" s="1"/>
  <c r="R390" i="9" a="1"/>
  <c r="R390" i="9" s="1"/>
  <c r="R391" i="9" a="1"/>
  <c r="R391" i="9" s="1"/>
  <c r="R392" i="9" a="1"/>
  <c r="R392" i="9" s="1"/>
  <c r="R393" i="9" a="1"/>
  <c r="R393" i="9" s="1"/>
  <c r="R394" i="9" a="1"/>
  <c r="R394" i="9" s="1"/>
  <c r="R395" i="9" a="1"/>
  <c r="R395" i="9" s="1"/>
  <c r="R396" i="9" a="1"/>
  <c r="R396" i="9" s="1"/>
  <c r="R397" i="9" a="1"/>
  <c r="R397" i="9"/>
  <c r="R398" i="9" a="1"/>
  <c r="R398" i="9" s="1"/>
  <c r="R399" i="9" a="1"/>
  <c r="R399" i="9" s="1"/>
  <c r="R400" i="9" a="1"/>
  <c r="R400" i="9" s="1"/>
  <c r="R401" i="9" a="1"/>
  <c r="R401" i="9" s="1"/>
  <c r="R402" i="9" a="1"/>
  <c r="R402" i="9" s="1"/>
  <c r="R403" i="9" a="1"/>
  <c r="R403" i="9" s="1"/>
  <c r="R404" i="9" a="1"/>
  <c r="R404" i="9"/>
  <c r="R405" i="9" a="1"/>
  <c r="R405" i="9" s="1"/>
  <c r="R406" i="9" a="1"/>
  <c r="R406" i="9"/>
  <c r="R407" i="9" a="1"/>
  <c r="R407" i="9" s="1"/>
  <c r="R408" i="9" a="1"/>
  <c r="R408" i="9" s="1"/>
  <c r="R409" i="9" a="1"/>
  <c r="R409" i="9" s="1"/>
  <c r="R410" i="9" a="1"/>
  <c r="R410" i="9" s="1"/>
  <c r="R411" i="9" a="1"/>
  <c r="R411" i="9" s="1"/>
  <c r="R412" i="9" a="1"/>
  <c r="R412" i="9" s="1"/>
  <c r="R413" i="9" a="1"/>
  <c r="R413" i="9"/>
  <c r="R414" i="9" a="1"/>
  <c r="R414" i="9" s="1"/>
  <c r="R415" i="9" a="1"/>
  <c r="R415" i="9" s="1"/>
  <c r="R416" i="9" a="1"/>
  <c r="R416" i="9" s="1"/>
  <c r="R417" i="9" a="1"/>
  <c r="R417" i="9" s="1"/>
  <c r="R418" i="9" a="1"/>
  <c r="R418" i="9" s="1"/>
  <c r="R419" i="9" a="1"/>
  <c r="R419" i="9" s="1"/>
  <c r="R420" i="9" a="1"/>
  <c r="R420" i="9" s="1"/>
  <c r="R421" i="9" a="1"/>
  <c r="R421" i="9" s="1"/>
  <c r="R422" i="9" a="1"/>
  <c r="R422" i="9" s="1"/>
  <c r="R423" i="9" a="1"/>
  <c r="R423" i="9" s="1"/>
  <c r="R424" i="9" a="1"/>
  <c r="R424" i="9" s="1"/>
  <c r="R425" i="9" a="1"/>
  <c r="R425" i="9" s="1"/>
  <c r="R426" i="9" a="1"/>
  <c r="R426" i="9"/>
  <c r="R427" i="9" a="1"/>
  <c r="R427" i="9" s="1"/>
  <c r="R428" i="9" a="1"/>
  <c r="R428" i="9" s="1"/>
  <c r="R429" i="9" a="1"/>
  <c r="R429" i="9"/>
  <c r="R430" i="9" a="1"/>
  <c r="R430" i="9" s="1"/>
  <c r="R431" i="9" a="1"/>
  <c r="R431" i="9" s="1"/>
  <c r="R432" i="9" a="1"/>
  <c r="R432" i="9" s="1"/>
  <c r="R433" i="9" a="1"/>
  <c r="R433" i="9" s="1"/>
  <c r="R434" i="9" a="1"/>
  <c r="R434" i="9" s="1"/>
  <c r="R435" i="9" a="1"/>
  <c r="R435" i="9" s="1"/>
  <c r="R436" i="9" a="1"/>
  <c r="R436" i="9" s="1"/>
  <c r="R437" i="9" a="1"/>
  <c r="R437" i="9"/>
  <c r="R438" i="9" a="1"/>
  <c r="R438" i="9" s="1"/>
  <c r="R439" i="9" a="1"/>
  <c r="R439" i="9" s="1"/>
  <c r="R440" i="9" a="1"/>
  <c r="R440" i="9"/>
  <c r="R441" i="9" a="1"/>
  <c r="R441" i="9" s="1"/>
  <c r="R442" i="9" a="1"/>
  <c r="R442" i="9" s="1"/>
  <c r="R443" i="9" a="1"/>
  <c r="R443" i="9" s="1"/>
  <c r="R444" i="9" a="1"/>
  <c r="R444" i="9" s="1"/>
  <c r="R445" i="9" a="1"/>
  <c r="R445" i="9" s="1"/>
  <c r="R446" i="9" a="1"/>
  <c r="R446" i="9" s="1"/>
  <c r="R447" i="9" a="1"/>
  <c r="R447" i="9" s="1"/>
  <c r="R448" i="9" a="1"/>
  <c r="R448" i="9" s="1"/>
  <c r="R449" i="9" a="1"/>
  <c r="R449" i="9" s="1"/>
  <c r="R450" i="9" a="1"/>
  <c r="R450" i="9" s="1"/>
  <c r="R451" i="9" a="1"/>
  <c r="R451" i="9" s="1"/>
  <c r="R452" i="9" a="1"/>
  <c r="R452" i="9"/>
  <c r="R453" i="9" a="1"/>
  <c r="R453" i="9" s="1"/>
  <c r="R454" i="9" a="1"/>
  <c r="R454" i="9" s="1"/>
  <c r="R455" i="9" a="1"/>
  <c r="R455" i="9" s="1"/>
  <c r="R456" i="9" a="1"/>
  <c r="R456" i="9" s="1"/>
  <c r="R457" i="9" a="1"/>
  <c r="R457" i="9" s="1"/>
  <c r="R458" i="9" a="1"/>
  <c r="R458" i="9"/>
  <c r="R459" i="9" a="1"/>
  <c r="R459" i="9" s="1"/>
  <c r="R460" i="9" a="1"/>
  <c r="R460" i="9" s="1"/>
  <c r="R461" i="9" a="1"/>
  <c r="R461" i="9" s="1"/>
  <c r="R462" i="9" a="1"/>
  <c r="R462" i="9" s="1"/>
  <c r="R463" i="9" a="1"/>
  <c r="R463" i="9" s="1"/>
  <c r="R464" i="9" a="1"/>
  <c r="R464" i="9"/>
  <c r="R465" i="9" a="1"/>
  <c r="R465" i="9" s="1"/>
  <c r="R466" i="9" a="1"/>
  <c r="R466" i="9" s="1"/>
  <c r="R467" i="9" a="1"/>
  <c r="R467" i="9" s="1"/>
  <c r="R468" i="9" a="1"/>
  <c r="R468" i="9" s="1"/>
  <c r="R469" i="9" a="1"/>
  <c r="R469" i="9" s="1"/>
  <c r="R470" i="9" a="1"/>
  <c r="R470" i="9"/>
  <c r="R471" i="9" a="1"/>
  <c r="R471" i="9" s="1"/>
  <c r="R472" i="9" a="1"/>
  <c r="R472" i="9"/>
  <c r="R473" i="9" a="1"/>
  <c r="R473" i="9" s="1"/>
  <c r="R474" i="9" a="1"/>
  <c r="R474" i="9" s="1"/>
  <c r="R475" i="9" a="1"/>
  <c r="R475" i="9" s="1"/>
  <c r="R476" i="9" a="1"/>
  <c r="R476" i="9" s="1"/>
  <c r="R477" i="9" a="1"/>
  <c r="R477" i="9" s="1"/>
  <c r="R478" i="9" a="1"/>
  <c r="R478" i="9"/>
  <c r="R479" i="9" a="1"/>
  <c r="R479" i="9" s="1"/>
  <c r="R480" i="9" a="1"/>
  <c r="R480" i="9" s="1"/>
  <c r="R481" i="9" a="1"/>
  <c r="R481" i="9"/>
  <c r="R482" i="9" a="1"/>
  <c r="R482" i="9" s="1"/>
  <c r="R483" i="9" a="1"/>
  <c r="R483" i="9" s="1"/>
  <c r="R484" i="9" a="1"/>
  <c r="R484" i="9" s="1"/>
  <c r="R485" i="9" a="1"/>
  <c r="R485" i="9" s="1"/>
  <c r="R486" i="9" a="1"/>
  <c r="R486" i="9" s="1"/>
  <c r="R487" i="9" a="1"/>
  <c r="R487" i="9" s="1"/>
  <c r="R488" i="9" a="1"/>
  <c r="R488" i="9" s="1"/>
  <c r="R489" i="9" a="1"/>
  <c r="R489" i="9" s="1"/>
  <c r="R490" i="9" a="1"/>
  <c r="R490" i="9" s="1"/>
  <c r="R491" i="9" a="1"/>
  <c r="R491" i="9" s="1"/>
  <c r="R492" i="9" a="1"/>
  <c r="R492" i="9" s="1"/>
  <c r="R493" i="9" a="1"/>
  <c r="R493" i="9" s="1"/>
  <c r="R494" i="9" a="1"/>
  <c r="R494" i="9" s="1"/>
  <c r="R495" i="9" a="1"/>
  <c r="R495" i="9" s="1"/>
  <c r="R496" i="9" a="1"/>
  <c r="R496" i="9" s="1"/>
  <c r="R497" i="9" a="1"/>
  <c r="R497" i="9" s="1"/>
  <c r="R498" i="9" a="1"/>
  <c r="R498" i="9" s="1"/>
  <c r="R499" i="9" a="1"/>
  <c r="R499" i="9" s="1"/>
  <c r="R500" i="9" a="1"/>
  <c r="R500" i="9" s="1"/>
  <c r="R501" i="9" a="1"/>
  <c r="R501" i="9"/>
  <c r="R502" i="9" a="1"/>
  <c r="R502" i="9" s="1"/>
  <c r="R503" i="9" a="1"/>
  <c r="R503" i="9" s="1"/>
  <c r="R504" i="9" a="1"/>
  <c r="R504" i="9" s="1"/>
  <c r="R505" i="9" a="1"/>
  <c r="R505" i="9" s="1"/>
  <c r="R506" i="9" a="1"/>
  <c r="R506" i="9" s="1"/>
  <c r="R507" i="9" a="1"/>
  <c r="R507" i="9" s="1"/>
  <c r="R508" i="9" a="1"/>
  <c r="R508" i="9" s="1"/>
  <c r="R509" i="9" a="1"/>
  <c r="R509" i="9" s="1"/>
  <c r="R510" i="9" a="1"/>
  <c r="R510" i="9" s="1"/>
  <c r="R511" i="9" a="1"/>
  <c r="R511" i="9" s="1"/>
  <c r="R512" i="9" a="1"/>
  <c r="R512" i="9" s="1"/>
  <c r="R513" i="9" a="1"/>
  <c r="R513" i="9"/>
  <c r="R514" i="9" a="1"/>
  <c r="R514" i="9" s="1"/>
  <c r="R515" i="9" a="1"/>
  <c r="R515" i="9" s="1"/>
  <c r="R516" i="9" a="1"/>
  <c r="R516" i="9" s="1"/>
  <c r="R517" i="9" a="1"/>
  <c r="R517" i="9" s="1"/>
  <c r="R518" i="9" a="1"/>
  <c r="R518" i="9" s="1"/>
  <c r="R519" i="9" a="1"/>
  <c r="R519" i="9" s="1"/>
  <c r="R520" i="9" a="1"/>
  <c r="R520" i="9" s="1"/>
  <c r="R521" i="9" a="1"/>
  <c r="R521" i="9" s="1"/>
  <c r="R522" i="9" a="1"/>
  <c r="R522" i="9"/>
  <c r="R523" i="9" a="1"/>
  <c r="R523" i="9" s="1"/>
  <c r="R524" i="9" a="1"/>
  <c r="R524" i="9" s="1"/>
  <c r="R525" i="9" a="1"/>
  <c r="R525" i="9" s="1"/>
  <c r="R526" i="9" a="1"/>
  <c r="R526" i="9" s="1"/>
  <c r="R527" i="9" a="1"/>
  <c r="R527" i="9" s="1"/>
  <c r="R528" i="9" a="1"/>
  <c r="R528" i="9"/>
  <c r="R529" i="9" a="1"/>
  <c r="R529" i="9" s="1"/>
  <c r="R530" i="9" a="1"/>
  <c r="R530" i="9" s="1"/>
  <c r="R531" i="9" a="1"/>
  <c r="R531" i="9" s="1"/>
  <c r="R532" i="9" a="1"/>
  <c r="R532" i="9" s="1"/>
  <c r="R533" i="9" a="1"/>
  <c r="R533" i="9" s="1"/>
  <c r="R534" i="9" a="1"/>
  <c r="R534" i="9" s="1"/>
  <c r="R535" i="9" a="1"/>
  <c r="R535" i="9" s="1"/>
  <c r="R536" i="9" a="1"/>
  <c r="R536" i="9" s="1"/>
  <c r="R537" i="9" a="1"/>
  <c r="R537" i="9"/>
  <c r="R538" i="9" a="1"/>
  <c r="R538" i="9" s="1"/>
  <c r="R539" i="9" a="1"/>
  <c r="R539" i="9" s="1"/>
  <c r="R540" i="9" a="1"/>
  <c r="R540" i="9" s="1"/>
  <c r="R541" i="9" a="1"/>
  <c r="R541" i="9" s="1"/>
  <c r="R542" i="9" a="1"/>
  <c r="R542" i="9" s="1"/>
  <c r="R543" i="9" a="1"/>
  <c r="R543" i="9" s="1"/>
  <c r="R544" i="9" a="1"/>
  <c r="R544" i="9" s="1"/>
  <c r="R545" i="9" a="1"/>
  <c r="R545" i="9" s="1"/>
  <c r="R546" i="9" a="1"/>
  <c r="R546" i="9"/>
  <c r="R547" i="9" a="1"/>
  <c r="R547" i="9" s="1"/>
  <c r="R548" i="9" a="1"/>
  <c r="R548" i="9" s="1"/>
  <c r="R549" i="9" a="1"/>
  <c r="R549" i="9" s="1"/>
  <c r="R550" i="9" a="1"/>
  <c r="R550" i="9" s="1"/>
  <c r="R551" i="9" a="1"/>
  <c r="R551" i="9" s="1"/>
  <c r="R552" i="9" a="1"/>
  <c r="R552" i="9" s="1"/>
  <c r="R553" i="9" a="1"/>
  <c r="R553" i="9" s="1"/>
  <c r="R554" i="9" a="1"/>
  <c r="R554" i="9" s="1"/>
  <c r="R555" i="9" a="1"/>
  <c r="R555" i="9" s="1"/>
  <c r="R556" i="9" a="1"/>
  <c r="R556" i="9"/>
  <c r="R557" i="9" a="1"/>
  <c r="R557" i="9" s="1"/>
  <c r="R558" i="9" a="1"/>
  <c r="R558" i="9" s="1"/>
  <c r="R559" i="9" a="1"/>
  <c r="R559" i="9" s="1"/>
  <c r="R560" i="9" a="1"/>
  <c r="R560" i="9" s="1"/>
  <c r="R561" i="9" a="1"/>
  <c r="R561" i="9" s="1"/>
  <c r="R562" i="9" a="1"/>
  <c r="R562" i="9" s="1"/>
  <c r="R563" i="9" a="1"/>
  <c r="R563" i="9" s="1"/>
  <c r="R564" i="9" a="1"/>
  <c r="R564" i="9" s="1"/>
  <c r="R565" i="9" a="1"/>
  <c r="R565" i="9" s="1"/>
  <c r="R566" i="9" a="1"/>
  <c r="R566" i="9" s="1"/>
  <c r="R567" i="9" a="1"/>
  <c r="R567" i="9" s="1"/>
  <c r="R568" i="9" a="1"/>
  <c r="R568" i="9" s="1"/>
  <c r="R569" i="9" a="1"/>
  <c r="R569" i="9"/>
  <c r="R570" i="9" a="1"/>
  <c r="R570" i="9" s="1"/>
  <c r="R571" i="9" a="1"/>
  <c r="R571" i="9" s="1"/>
  <c r="R572" i="9" a="1"/>
  <c r="R572" i="9" s="1"/>
  <c r="R573" i="9" a="1"/>
  <c r="R573" i="9" s="1"/>
  <c r="R574" i="9" a="1"/>
  <c r="R574" i="9" s="1"/>
  <c r="R575" i="9" a="1"/>
  <c r="R575" i="9" s="1"/>
  <c r="R576" i="9" a="1"/>
  <c r="R576" i="9" s="1"/>
  <c r="R577" i="9" a="1"/>
  <c r="R577" i="9" s="1"/>
  <c r="R578" i="9" a="1"/>
  <c r="R578" i="9" s="1"/>
  <c r="R579" i="9" a="1"/>
  <c r="R579" i="9" s="1"/>
  <c r="R580" i="9" a="1"/>
  <c r="R580" i="9" s="1"/>
  <c r="R581" i="9" a="1"/>
  <c r="R581" i="9" s="1"/>
  <c r="R582" i="9" a="1"/>
  <c r="R582" i="9" s="1"/>
  <c r="R583" i="9" a="1"/>
  <c r="R583" i="9" s="1"/>
  <c r="R584" i="9" a="1"/>
  <c r="R584" i="9" s="1"/>
  <c r="R585" i="9" a="1"/>
  <c r="R585" i="9" s="1"/>
  <c r="R586" i="9" a="1"/>
  <c r="R586" i="9" s="1"/>
  <c r="R587" i="9" a="1"/>
  <c r="R587" i="9" s="1"/>
  <c r="R588" i="9" a="1"/>
  <c r="R588" i="9"/>
  <c r="R589" i="9" a="1"/>
  <c r="R589" i="9" s="1"/>
  <c r="R590" i="9" a="1"/>
  <c r="R590" i="9" s="1"/>
  <c r="R591" i="9" a="1"/>
  <c r="R591" i="9" s="1"/>
  <c r="R592" i="9" a="1"/>
  <c r="R592" i="9" s="1"/>
  <c r="R593" i="9" a="1"/>
  <c r="R593" i="9" s="1"/>
  <c r="R594" i="9" a="1"/>
  <c r="R594" i="9" s="1"/>
  <c r="R595" i="9" a="1"/>
  <c r="R595" i="9" s="1"/>
  <c r="R596" i="9" a="1"/>
  <c r="R596" i="9" s="1"/>
  <c r="R597" i="9" a="1"/>
  <c r="R597" i="9"/>
  <c r="R598" i="9" a="1"/>
  <c r="R598" i="9" s="1"/>
  <c r="R599" i="9" a="1"/>
  <c r="R599" i="9" s="1"/>
  <c r="R600" i="9" a="1"/>
  <c r="R600" i="9"/>
  <c r="R601" i="9" a="1"/>
  <c r="R601" i="9" s="1"/>
  <c r="R602" i="9" a="1"/>
  <c r="R602" i="9" s="1"/>
  <c r="R603" i="9" a="1"/>
  <c r="R603" i="9" s="1"/>
  <c r="R604" i="9" a="1"/>
  <c r="R604" i="9" s="1"/>
  <c r="R605" i="9" a="1"/>
  <c r="R605" i="9" s="1"/>
  <c r="R606" i="9" a="1"/>
  <c r="R606" i="9"/>
  <c r="R607" i="9" a="1"/>
  <c r="R607" i="9" s="1"/>
  <c r="R608" i="9" a="1"/>
  <c r="R608" i="9" s="1"/>
  <c r="R609" i="9" a="1"/>
  <c r="R609" i="9"/>
  <c r="R610" i="9" a="1"/>
  <c r="R610" i="9" s="1"/>
  <c r="R611" i="9" a="1"/>
  <c r="R611" i="9" s="1"/>
  <c r="R612" i="9" a="1"/>
  <c r="R612" i="9" s="1"/>
  <c r="R613" i="9" a="1"/>
  <c r="R613" i="9" s="1"/>
  <c r="R614" i="9" a="1"/>
  <c r="R614" i="9" s="1"/>
  <c r="R615" i="9" a="1"/>
  <c r="R615" i="9" s="1"/>
  <c r="R616" i="9" a="1"/>
  <c r="R616" i="9" s="1"/>
  <c r="R617" i="9" a="1"/>
  <c r="R617" i="9" s="1"/>
  <c r="R618" i="9" a="1"/>
  <c r="R618" i="9"/>
  <c r="R619" i="9" a="1"/>
  <c r="R619" i="9" s="1"/>
  <c r="R620" i="9" a="1"/>
  <c r="R620" i="9" s="1"/>
  <c r="R621" i="9" a="1"/>
  <c r="R621" i="9" s="1"/>
  <c r="R622" i="9" a="1"/>
  <c r="R622" i="9" s="1"/>
  <c r="R623" i="9" a="1"/>
  <c r="R623" i="9" s="1"/>
  <c r="R624" i="9" a="1"/>
  <c r="R624" i="9" s="1"/>
  <c r="R625" i="9" a="1"/>
  <c r="R625" i="9" s="1"/>
  <c r="R626" i="9" a="1"/>
  <c r="R626" i="9" s="1"/>
  <c r="R627" i="9" a="1"/>
  <c r="R627" i="9" s="1"/>
  <c r="R628" i="9" a="1"/>
  <c r="R628" i="9" s="1"/>
  <c r="R629" i="9" a="1"/>
  <c r="R629" i="9" s="1"/>
  <c r="R630" i="9" a="1"/>
  <c r="R630" i="9" s="1"/>
  <c r="R631" i="9" a="1"/>
  <c r="R631" i="9" s="1"/>
  <c r="R632" i="9" a="1"/>
  <c r="R632" i="9"/>
  <c r="R633" i="9" a="1"/>
  <c r="R633" i="9" s="1"/>
  <c r="R634" i="9" a="1"/>
  <c r="R634" i="9" s="1"/>
  <c r="R635" i="9" a="1"/>
  <c r="R635" i="9" s="1"/>
  <c r="R636" i="9" a="1"/>
  <c r="R636" i="9" s="1"/>
  <c r="R637" i="9" a="1"/>
  <c r="R637" i="9" s="1"/>
  <c r="R638" i="9" a="1"/>
  <c r="R638" i="9"/>
  <c r="R639" i="9" a="1"/>
  <c r="R639" i="9" s="1"/>
  <c r="R640" i="9" a="1"/>
  <c r="R640" i="9" s="1"/>
  <c r="R641" i="9" a="1"/>
  <c r="R641" i="9" s="1"/>
  <c r="R642" i="9" a="1"/>
  <c r="R642" i="9" s="1"/>
  <c r="R643" i="9" a="1"/>
  <c r="R643" i="9" s="1"/>
  <c r="R644" i="9" a="1"/>
  <c r="R644" i="9" s="1"/>
  <c r="R645" i="9" a="1"/>
  <c r="R645" i="9" s="1"/>
  <c r="R646" i="9" a="1"/>
  <c r="R646" i="9" s="1"/>
  <c r="R647" i="9" a="1"/>
  <c r="R647" i="9" s="1"/>
  <c r="R648" i="9" a="1"/>
  <c r="R648" i="9" s="1"/>
  <c r="R649" i="9" a="1"/>
  <c r="R649" i="9" s="1"/>
  <c r="R650" i="9" a="1"/>
  <c r="R650" i="9"/>
  <c r="R651" i="9" a="1"/>
  <c r="R651" i="9" s="1"/>
  <c r="R652" i="9" a="1"/>
  <c r="R652" i="9" s="1"/>
  <c r="R653" i="9" a="1"/>
  <c r="R653" i="9" s="1"/>
  <c r="R654" i="9" a="1"/>
  <c r="R654" i="9" s="1"/>
  <c r="R655" i="9" a="1"/>
  <c r="R655" i="9" s="1"/>
  <c r="R656" i="9" a="1"/>
  <c r="R656" i="9" s="1"/>
  <c r="R657" i="9" a="1"/>
  <c r="R657" i="9" s="1"/>
  <c r="R658" i="9" a="1"/>
  <c r="R658" i="9" s="1"/>
  <c r="R659" i="9" a="1"/>
  <c r="R659" i="9" s="1"/>
  <c r="R660" i="9" a="1"/>
  <c r="R660" i="9" s="1"/>
  <c r="R661" i="9" a="1"/>
  <c r="R661" i="9" s="1"/>
  <c r="R662" i="9" a="1"/>
  <c r="R662" i="9"/>
  <c r="R663" i="9" a="1"/>
  <c r="R663" i="9" s="1"/>
  <c r="R664" i="9" a="1"/>
  <c r="R664" i="9" s="1"/>
  <c r="R665" i="9" a="1"/>
  <c r="R665" i="9" s="1"/>
  <c r="R666" i="9" a="1"/>
  <c r="R666" i="9" s="1"/>
  <c r="R667" i="9" a="1"/>
  <c r="R667" i="9" s="1"/>
  <c r="R668" i="9" a="1"/>
  <c r="R668" i="9"/>
  <c r="R669" i="9" a="1"/>
  <c r="R669" i="9" s="1"/>
  <c r="R670" i="9" a="1"/>
  <c r="R670" i="9"/>
  <c r="R671" i="9" a="1"/>
  <c r="R671" i="9" s="1"/>
  <c r="R672" i="9" a="1"/>
  <c r="R672" i="9" s="1"/>
  <c r="R673" i="9" a="1"/>
  <c r="R673" i="9" s="1"/>
  <c r="R674" i="9" a="1"/>
  <c r="R674" i="9" s="1"/>
  <c r="R675" i="9" a="1"/>
  <c r="R675" i="9" s="1"/>
  <c r="R676" i="9" a="1"/>
  <c r="R676" i="9" s="1"/>
  <c r="R677" i="9" a="1"/>
  <c r="R677" i="9" s="1"/>
  <c r="R678" i="9" a="1"/>
  <c r="R678" i="9" s="1"/>
  <c r="R679" i="9" a="1"/>
  <c r="R679" i="9" s="1"/>
  <c r="R680" i="9" a="1"/>
  <c r="R680" i="9" s="1"/>
  <c r="R681" i="9" a="1"/>
  <c r="R681" i="9" s="1"/>
  <c r="R682" i="9" a="1"/>
  <c r="R682" i="9" s="1"/>
  <c r="R683" i="9" a="1"/>
  <c r="R683" i="9" s="1"/>
  <c r="R684" i="9" a="1"/>
  <c r="R684" i="9" s="1"/>
  <c r="R685" i="9" a="1"/>
  <c r="R685" i="9"/>
  <c r="R686" i="9" a="1"/>
  <c r="R686" i="9" s="1"/>
  <c r="R687" i="9" a="1"/>
  <c r="R687" i="9" s="1"/>
  <c r="R688" i="9" a="1"/>
  <c r="R688" i="9" s="1"/>
  <c r="R689" i="9" a="1"/>
  <c r="R689" i="9" s="1"/>
  <c r="R690" i="9" a="1"/>
  <c r="R690" i="9" s="1"/>
  <c r="R691" i="9" a="1"/>
  <c r="R691" i="9" s="1"/>
  <c r="R692" i="9" a="1"/>
  <c r="R692" i="9" s="1"/>
  <c r="R693" i="9" a="1"/>
  <c r="R693" i="9"/>
  <c r="R694" i="9" a="1"/>
  <c r="R694" i="9" s="1"/>
  <c r="R695" i="9" a="1"/>
  <c r="R695" i="9" s="1"/>
  <c r="R696" i="9" a="1"/>
  <c r="R696" i="9" s="1"/>
  <c r="R697" i="9" a="1"/>
  <c r="R697" i="9" s="1"/>
  <c r="R698" i="9" a="1"/>
  <c r="R698" i="9" s="1"/>
  <c r="R699" i="9" a="1"/>
  <c r="R699" i="9" s="1"/>
  <c r="R700" i="9" a="1"/>
  <c r="R700" i="9" s="1"/>
  <c r="R701" i="9" a="1"/>
  <c r="R701" i="9"/>
  <c r="R702" i="9" a="1"/>
  <c r="R702" i="9" s="1"/>
  <c r="R703" i="9" a="1"/>
  <c r="R703" i="9" s="1"/>
  <c r="R704" i="9" a="1"/>
  <c r="R704" i="9" s="1"/>
  <c r="R705" i="9" a="1"/>
  <c r="R705" i="9" s="1"/>
  <c r="R706" i="9" a="1"/>
  <c r="R706" i="9" s="1"/>
  <c r="R707" i="9" a="1"/>
  <c r="R707" i="9" s="1"/>
  <c r="R708" i="9" a="1"/>
  <c r="R708" i="9" s="1"/>
  <c r="R709" i="9" a="1"/>
  <c r="R709" i="9"/>
  <c r="R710" i="9" a="1"/>
  <c r="R710" i="9" s="1"/>
  <c r="R711" i="9" a="1"/>
  <c r="R711" i="9" s="1"/>
  <c r="R712" i="9" a="1"/>
  <c r="R712" i="9" s="1"/>
  <c r="R713" i="9" a="1"/>
  <c r="R713" i="9" s="1"/>
  <c r="R714" i="9" a="1"/>
  <c r="R714" i="9" s="1"/>
  <c r="R715" i="9" a="1"/>
  <c r="R715" i="9" s="1"/>
  <c r="R716" i="9" a="1"/>
  <c r="R716" i="9" s="1"/>
  <c r="R717" i="9" a="1"/>
  <c r="R717" i="9" s="1"/>
  <c r="R718" i="9" a="1"/>
  <c r="R718" i="9"/>
  <c r="R719" i="9" a="1"/>
  <c r="R719" i="9" s="1"/>
  <c r="R720" i="9" a="1"/>
  <c r="R720" i="9"/>
  <c r="R721" i="9" a="1"/>
  <c r="R721" i="9" s="1"/>
  <c r="R722" i="9" a="1"/>
  <c r="R722" i="9" s="1"/>
  <c r="R723" i="9" a="1"/>
  <c r="R723" i="9" s="1"/>
  <c r="R724" i="9" a="1"/>
  <c r="R724" i="9"/>
  <c r="R725" i="9" a="1"/>
  <c r="R725" i="9" s="1"/>
  <c r="R726" i="9" a="1"/>
  <c r="R726" i="9" s="1"/>
  <c r="R727" i="9" a="1"/>
  <c r="R727" i="9" s="1"/>
  <c r="R728" i="9" a="1"/>
  <c r="R728" i="9" s="1"/>
  <c r="R729" i="9" a="1"/>
  <c r="R729" i="9"/>
  <c r="R730" i="9" a="1"/>
  <c r="R730" i="9" s="1"/>
  <c r="R731" i="9" a="1"/>
  <c r="R731" i="9" s="1"/>
  <c r="R732" i="9" a="1"/>
  <c r="R732" i="9" s="1"/>
  <c r="R733" i="9" a="1"/>
  <c r="R733" i="9" s="1"/>
  <c r="R734" i="9" a="1"/>
  <c r="R734" i="9"/>
  <c r="R735" i="9" a="1"/>
  <c r="R735" i="9" s="1"/>
  <c r="R736" i="9" a="1"/>
  <c r="R736" i="9" s="1"/>
  <c r="R737" i="9" a="1"/>
  <c r="R737" i="9" s="1"/>
  <c r="R738" i="9" a="1"/>
  <c r="R738" i="9" s="1"/>
  <c r="R739" i="9" a="1"/>
  <c r="R739" i="9" s="1"/>
  <c r="R740" i="9" a="1"/>
  <c r="R740" i="9"/>
  <c r="R741" i="9" a="1"/>
  <c r="R741" i="9" s="1"/>
  <c r="R742" i="9" a="1"/>
  <c r="R742" i="9" s="1"/>
  <c r="R743" i="9" a="1"/>
  <c r="R743" i="9" s="1"/>
  <c r="R744" i="9" a="1"/>
  <c r="R744" i="9" s="1"/>
  <c r="R745" i="9" a="1"/>
  <c r="R745" i="9" s="1"/>
  <c r="R746" i="9" a="1"/>
  <c r="R746" i="9" s="1"/>
  <c r="R747" i="9" a="1"/>
  <c r="R747" i="9" s="1"/>
  <c r="R748" i="9" a="1"/>
  <c r="R748" i="9"/>
  <c r="R749" i="9" a="1"/>
  <c r="R749" i="9" s="1"/>
  <c r="R750" i="9" a="1"/>
  <c r="R750" i="9"/>
  <c r="R751" i="9" a="1"/>
  <c r="R751" i="9" s="1"/>
  <c r="R752" i="9" a="1"/>
  <c r="R752" i="9" s="1"/>
  <c r="R753" i="9" a="1"/>
  <c r="R753" i="9" s="1"/>
  <c r="R754" i="9" a="1"/>
  <c r="R754" i="9" s="1"/>
  <c r="R755" i="9" a="1"/>
  <c r="R755" i="9" s="1"/>
  <c r="R756" i="9" a="1"/>
  <c r="R756" i="9"/>
  <c r="R757" i="9" a="1"/>
  <c r="R757" i="9" s="1"/>
  <c r="R758" i="9" a="1"/>
  <c r="R758" i="9"/>
  <c r="R759" i="9" a="1"/>
  <c r="R759" i="9" s="1"/>
  <c r="R760" i="9" a="1"/>
  <c r="R760" i="9" s="1"/>
  <c r="R761" i="9" a="1"/>
  <c r="R761" i="9"/>
  <c r="R762" i="9" a="1"/>
  <c r="R762" i="9" s="1"/>
  <c r="R763" i="9" a="1"/>
  <c r="R763" i="9" s="1"/>
  <c r="R764" i="9" a="1"/>
  <c r="R764" i="9"/>
  <c r="R765" i="9" a="1"/>
  <c r="R765" i="9" s="1"/>
  <c r="R766" i="9" a="1"/>
  <c r="R766" i="9"/>
  <c r="R767" i="9" a="1"/>
  <c r="R767" i="9" s="1"/>
  <c r="R768" i="9" a="1"/>
  <c r="R768" i="9" s="1"/>
  <c r="R769" i="9" a="1"/>
  <c r="R769" i="9" s="1"/>
  <c r="R770" i="9" a="1"/>
  <c r="R770" i="9" s="1"/>
  <c r="R771" i="9" a="1"/>
  <c r="R771" i="9" s="1"/>
  <c r="R772" i="9" a="1"/>
  <c r="R772" i="9"/>
  <c r="R773" i="9" a="1"/>
  <c r="R773" i="9" s="1"/>
  <c r="R774" i="9" a="1"/>
  <c r="R774" i="9" s="1"/>
  <c r="R775" i="9" a="1"/>
  <c r="R775" i="9" s="1"/>
  <c r="R776" i="9" a="1"/>
  <c r="R776" i="9" s="1"/>
  <c r="R777" i="9" a="1"/>
  <c r="R777" i="9" s="1"/>
  <c r="R778" i="9" a="1"/>
  <c r="R778" i="9" s="1"/>
  <c r="R779" i="9" a="1"/>
  <c r="R779" i="9" s="1"/>
  <c r="R780" i="9" a="1"/>
  <c r="R780" i="9" s="1"/>
  <c r="R781" i="9" a="1"/>
  <c r="R781" i="9" s="1"/>
  <c r="R782" i="9" a="1"/>
  <c r="R782" i="9" s="1"/>
  <c r="R783" i="9" a="1"/>
  <c r="R783" i="9" s="1"/>
  <c r="R784" i="9" a="1"/>
  <c r="R784" i="9" s="1"/>
  <c r="R785" i="9" a="1"/>
  <c r="R785" i="9" s="1"/>
  <c r="R786" i="9" a="1"/>
  <c r="R786" i="9" s="1"/>
  <c r="R787" i="9" a="1"/>
  <c r="R787" i="9" s="1"/>
  <c r="R788" i="9" a="1"/>
  <c r="R788" i="9" s="1"/>
  <c r="R789" i="9" a="1"/>
  <c r="R789" i="9"/>
  <c r="R790" i="9" a="1"/>
  <c r="R790" i="9" s="1"/>
  <c r="R791" i="9" a="1"/>
  <c r="R791" i="9" s="1"/>
  <c r="R792" i="9" a="1"/>
  <c r="R792" i="9" s="1"/>
  <c r="R793" i="9" a="1"/>
  <c r="R793" i="9" s="1"/>
  <c r="R794" i="9" a="1"/>
  <c r="R794" i="9" s="1"/>
  <c r="R795" i="9" a="1"/>
  <c r="R795" i="9" s="1"/>
  <c r="R796" i="9" a="1"/>
  <c r="R796" i="9" s="1"/>
  <c r="R797" i="9" a="1"/>
  <c r="R797" i="9" s="1"/>
  <c r="R798" i="9" a="1"/>
  <c r="R798" i="9" s="1"/>
  <c r="R799" i="9" a="1"/>
  <c r="R799" i="9" s="1"/>
  <c r="R800" i="9" a="1"/>
  <c r="R800" i="9" s="1"/>
  <c r="R801" i="9" a="1"/>
  <c r="R801" i="9" s="1"/>
  <c r="R802" i="9" a="1"/>
  <c r="R802" i="9"/>
  <c r="R803" i="9" a="1"/>
  <c r="R803" i="9" s="1"/>
  <c r="R804" i="9" a="1"/>
  <c r="R804" i="9" s="1"/>
  <c r="R805" i="9" a="1"/>
  <c r="R805" i="9"/>
  <c r="R806" i="9" a="1"/>
  <c r="R806" i="9" s="1"/>
  <c r="R807" i="9" a="1"/>
  <c r="R807" i="9" s="1"/>
  <c r="R808" i="9" a="1"/>
  <c r="R808" i="9" s="1"/>
  <c r="R809" i="9" a="1"/>
  <c r="R809" i="9" s="1"/>
  <c r="R810" i="9" a="1"/>
  <c r="R810" i="9" s="1"/>
  <c r="R811" i="9" a="1"/>
  <c r="R811" i="9" s="1"/>
  <c r="R812" i="9" a="1"/>
  <c r="R812" i="9" s="1"/>
  <c r="R813" i="9" a="1"/>
  <c r="R813" i="9"/>
  <c r="R814" i="9" a="1"/>
  <c r="R814" i="9"/>
  <c r="R815" i="9" a="1"/>
  <c r="R815" i="9" s="1"/>
  <c r="R816" i="9" a="1"/>
  <c r="R816" i="9" s="1"/>
  <c r="R817" i="9" a="1"/>
  <c r="R817" i="9" s="1"/>
  <c r="R818" i="9" a="1"/>
  <c r="R818" i="9" s="1"/>
  <c r="R819" i="9" a="1"/>
  <c r="R819" i="9" s="1"/>
  <c r="R820" i="9" a="1"/>
  <c r="R820" i="9" s="1"/>
  <c r="R821" i="9" a="1"/>
  <c r="R821" i="9" s="1"/>
  <c r="R822" i="9" a="1"/>
  <c r="R822" i="9"/>
  <c r="R823" i="9" a="1"/>
  <c r="R823" i="9" s="1"/>
  <c r="R824" i="9" a="1"/>
  <c r="R824" i="9" s="1"/>
  <c r="R825" i="9" a="1"/>
  <c r="R825" i="9" s="1"/>
  <c r="R826" i="9" a="1"/>
  <c r="R826" i="9" s="1"/>
  <c r="R827" i="9" a="1"/>
  <c r="R827" i="9" s="1"/>
  <c r="R828" i="9" a="1"/>
  <c r="R828" i="9"/>
  <c r="R829" i="9" a="1"/>
  <c r="R829" i="9" s="1"/>
  <c r="R830" i="9" a="1"/>
  <c r="R830" i="9" s="1"/>
  <c r="R831" i="9" a="1"/>
  <c r="R831" i="9" s="1"/>
  <c r="R832" i="9" a="1"/>
  <c r="R832" i="9" s="1"/>
  <c r="R833" i="9" a="1"/>
  <c r="R833" i="9" s="1"/>
  <c r="R834" i="9" a="1"/>
  <c r="R834" i="9" s="1"/>
  <c r="R835" i="9" a="1"/>
  <c r="R835" i="9" s="1"/>
  <c r="R836" i="9" a="1"/>
  <c r="R836" i="9" s="1"/>
  <c r="R837" i="9" a="1"/>
  <c r="R837" i="9" s="1"/>
  <c r="R838" i="9" a="1"/>
  <c r="R838" i="9"/>
  <c r="R839" i="9" a="1"/>
  <c r="R839" i="9" s="1"/>
  <c r="R840" i="9" a="1"/>
  <c r="R840" i="9" s="1"/>
  <c r="R841" i="9" a="1"/>
  <c r="R841" i="9" s="1"/>
  <c r="R842" i="9" a="1"/>
  <c r="R842" i="9" s="1"/>
  <c r="R843" i="9" a="1"/>
  <c r="R843" i="9" s="1"/>
  <c r="R844" i="9" a="1"/>
  <c r="R844" i="9"/>
  <c r="R845" i="9" a="1"/>
  <c r="R845" i="9" s="1"/>
  <c r="R846" i="9" a="1"/>
  <c r="R846" i="9"/>
  <c r="R847" i="9" a="1"/>
  <c r="R847" i="9" s="1"/>
  <c r="R848" i="9" a="1"/>
  <c r="R848" i="9" s="1"/>
  <c r="R849" i="9" a="1"/>
  <c r="R849" i="9" s="1"/>
  <c r="R850" i="9" a="1"/>
  <c r="R850" i="9" s="1"/>
  <c r="R851" i="9" a="1"/>
  <c r="R851" i="9" s="1"/>
  <c r="R852" i="9" a="1"/>
  <c r="R852" i="9"/>
  <c r="R853" i="9" a="1"/>
  <c r="R853" i="9"/>
  <c r="R854" i="9" a="1"/>
  <c r="R854" i="9"/>
  <c r="R855" i="9" a="1"/>
  <c r="R855" i="9" s="1"/>
  <c r="R856" i="9" a="1"/>
  <c r="R856" i="9" s="1"/>
  <c r="R857" i="9" a="1"/>
  <c r="R857" i="9"/>
  <c r="R858" i="9" a="1"/>
  <c r="R858" i="9" s="1"/>
  <c r="R859" i="9" a="1"/>
  <c r="R859" i="9" s="1"/>
  <c r="R860" i="9" a="1"/>
  <c r="R860" i="9"/>
  <c r="R861" i="9" a="1"/>
  <c r="R861" i="9" s="1"/>
  <c r="R862" i="9" a="1"/>
  <c r="R862" i="9" s="1"/>
  <c r="R863" i="9" a="1"/>
  <c r="R863" i="9" s="1"/>
  <c r="R864" i="9" a="1"/>
  <c r="R864" i="9" s="1"/>
  <c r="R865" i="9" a="1"/>
  <c r="R865" i="9" s="1"/>
  <c r="R866" i="9" a="1"/>
  <c r="R866" i="9"/>
  <c r="R867" i="9" a="1"/>
  <c r="R867" i="9" s="1"/>
  <c r="R868" i="9" a="1"/>
  <c r="R868" i="9" s="1"/>
  <c r="R869" i="9" a="1"/>
  <c r="R869" i="9" s="1"/>
  <c r="R870" i="9" a="1"/>
  <c r="R870" i="9"/>
  <c r="R871" i="9" a="1"/>
  <c r="R871" i="9" s="1"/>
  <c r="R872" i="9" a="1"/>
  <c r="R872" i="9" s="1"/>
  <c r="R873" i="9" a="1"/>
  <c r="R873" i="9" s="1"/>
  <c r="R874" i="9" a="1"/>
  <c r="R874" i="9" s="1"/>
  <c r="R875" i="9" a="1"/>
  <c r="R875" i="9" s="1"/>
  <c r="R876" i="9" a="1"/>
  <c r="R876" i="9" s="1"/>
  <c r="R877" i="9" a="1"/>
  <c r="R877" i="9" s="1"/>
  <c r="R878" i="9" a="1"/>
  <c r="R878" i="9" s="1"/>
  <c r="R879" i="9" a="1"/>
  <c r="R879" i="9" s="1"/>
  <c r="R880" i="9" a="1"/>
  <c r="R880" i="9" s="1"/>
  <c r="R881" i="9" a="1"/>
  <c r="R881" i="9" s="1"/>
  <c r="R882" i="9" a="1"/>
  <c r="R882" i="9" s="1"/>
  <c r="R883" i="9" a="1"/>
  <c r="R883" i="9" s="1"/>
  <c r="R884" i="9" a="1"/>
  <c r="R884" i="9" s="1"/>
  <c r="R885" i="9" a="1"/>
  <c r="R885" i="9"/>
  <c r="R886" i="9" a="1"/>
  <c r="R886" i="9" s="1"/>
  <c r="R887" i="9" a="1"/>
  <c r="R887" i="9" s="1"/>
  <c r="R888" i="9" a="1"/>
  <c r="R888" i="9" s="1"/>
  <c r="R889" i="9" a="1"/>
  <c r="R889" i="9" s="1"/>
  <c r="R890" i="9" a="1"/>
  <c r="R890" i="9" s="1"/>
  <c r="R891" i="9" a="1"/>
  <c r="R891" i="9" s="1"/>
  <c r="R892" i="9" a="1"/>
  <c r="R892" i="9" s="1"/>
  <c r="R893" i="9" a="1"/>
  <c r="R893" i="9" s="1"/>
  <c r="R894" i="9" a="1"/>
  <c r="R894" i="9" s="1"/>
  <c r="R895" i="9" a="1"/>
  <c r="R895" i="9" s="1"/>
  <c r="R896" i="9" a="1"/>
  <c r="R896" i="9" s="1"/>
  <c r="R897" i="9" a="1"/>
  <c r="R897" i="9" s="1"/>
  <c r="R898" i="9" a="1"/>
  <c r="R898" i="9"/>
  <c r="R899" i="9" a="1"/>
  <c r="R899" i="9" s="1"/>
  <c r="R900" i="9" a="1"/>
  <c r="R900" i="9" s="1"/>
  <c r="R901" i="9" a="1"/>
  <c r="R901" i="9" s="1"/>
  <c r="R902" i="9" a="1"/>
  <c r="R902" i="9" s="1"/>
  <c r="R903" i="9" a="1"/>
  <c r="R903" i="9" s="1"/>
  <c r="R904" i="9" a="1"/>
  <c r="R904" i="9" s="1"/>
  <c r="R905" i="9" a="1"/>
  <c r="R905" i="9" s="1"/>
  <c r="R906" i="9" a="1"/>
  <c r="R906" i="9" s="1"/>
  <c r="R907" i="9" a="1"/>
  <c r="R907" i="9" s="1"/>
  <c r="R908" i="9" a="1"/>
  <c r="R908" i="9" s="1"/>
  <c r="R909" i="9" a="1"/>
  <c r="R909" i="9" s="1"/>
  <c r="R910" i="9" a="1"/>
  <c r="R910" i="9" s="1"/>
  <c r="R911" i="9" a="1"/>
  <c r="R911" i="9" s="1"/>
  <c r="R912" i="9" a="1"/>
  <c r="R912" i="9" s="1"/>
  <c r="R913" i="9" a="1"/>
  <c r="R913" i="9" s="1"/>
  <c r="R914" i="9" a="1"/>
  <c r="R914" i="9" s="1"/>
  <c r="R915" i="9" a="1"/>
  <c r="R915" i="9" s="1"/>
  <c r="R916" i="9" a="1"/>
  <c r="R916" i="9" s="1"/>
  <c r="R917" i="9" a="1"/>
  <c r="R917" i="9"/>
  <c r="R918" i="9" a="1"/>
  <c r="R918" i="9" s="1"/>
  <c r="R919" i="9" a="1"/>
  <c r="R919" i="9" s="1"/>
  <c r="R920" i="9" a="1"/>
  <c r="R920" i="9" s="1"/>
  <c r="R921" i="9" a="1"/>
  <c r="R921" i="9" s="1"/>
  <c r="R922" i="9" a="1"/>
  <c r="R922" i="9" s="1"/>
  <c r="R923" i="9" a="1"/>
  <c r="R923" i="9" s="1"/>
  <c r="R924" i="9" a="1"/>
  <c r="R924" i="9" s="1"/>
  <c r="R925" i="9" a="1"/>
  <c r="R925" i="9" s="1"/>
  <c r="R926" i="9" a="1"/>
  <c r="R926" i="9" s="1"/>
  <c r="R927" i="9" a="1"/>
  <c r="R927" i="9" s="1"/>
  <c r="R928" i="9" a="1"/>
  <c r="R928" i="9" s="1"/>
  <c r="R929" i="9" a="1"/>
  <c r="R929" i="9" s="1"/>
  <c r="R930" i="9" a="1"/>
  <c r="R930" i="9"/>
  <c r="R931" i="9" a="1"/>
  <c r="R931" i="9" s="1"/>
  <c r="R932" i="9" a="1"/>
  <c r="R932" i="9" s="1"/>
  <c r="R933" i="9" a="1"/>
  <c r="R933" i="9" s="1"/>
  <c r="R934" i="9" a="1"/>
  <c r="R934" i="9" s="1"/>
  <c r="R935" i="9" a="1"/>
  <c r="R935" i="9" s="1"/>
  <c r="R936" i="9" a="1"/>
  <c r="R936" i="9" s="1"/>
  <c r="R937" i="9" a="1"/>
  <c r="R937" i="9" s="1"/>
  <c r="R938" i="9" a="1"/>
  <c r="R938" i="9" s="1"/>
  <c r="R939" i="9" a="1"/>
  <c r="R939" i="9" s="1"/>
  <c r="R940" i="9" a="1"/>
  <c r="R940" i="9" s="1"/>
  <c r="R941" i="9" a="1"/>
  <c r="R941" i="9" s="1"/>
  <c r="R942" i="9" a="1"/>
  <c r="R942" i="9" s="1"/>
  <c r="R943" i="9" a="1"/>
  <c r="R943" i="9" s="1"/>
  <c r="R944" i="9" a="1"/>
  <c r="R944" i="9" s="1"/>
  <c r="R945" i="9" a="1"/>
  <c r="R945" i="9" s="1"/>
  <c r="R946" i="9" a="1"/>
  <c r="R946" i="9" s="1"/>
  <c r="R947" i="9" a="1"/>
  <c r="R947" i="9" s="1"/>
  <c r="R948" i="9" a="1"/>
  <c r="R948" i="9" s="1"/>
  <c r="R949" i="9" a="1"/>
  <c r="R949" i="9" s="1"/>
  <c r="R950" i="9" a="1"/>
  <c r="R950" i="9" s="1"/>
  <c r="R951" i="9" a="1"/>
  <c r="R951" i="9" s="1"/>
  <c r="R952" i="9" a="1"/>
  <c r="R952" i="9" s="1"/>
  <c r="R953" i="9" a="1"/>
  <c r="R953" i="9"/>
  <c r="R954" i="9" a="1"/>
  <c r="R954" i="9" s="1"/>
  <c r="R955" i="9" a="1"/>
  <c r="R955" i="9" s="1"/>
  <c r="R956" i="9" a="1"/>
  <c r="R956" i="9" s="1"/>
  <c r="R957" i="9" a="1"/>
  <c r="R957" i="9" s="1"/>
  <c r="R958" i="9" a="1"/>
  <c r="R958" i="9" s="1"/>
  <c r="R959" i="9" a="1"/>
  <c r="R959" i="9" s="1"/>
  <c r="R960" i="9" a="1"/>
  <c r="R960" i="9"/>
  <c r="R961" i="9" a="1"/>
  <c r="R961" i="9" s="1"/>
  <c r="R962" i="9" a="1"/>
  <c r="R962" i="9"/>
  <c r="R963" i="9" a="1"/>
  <c r="R963" i="9" s="1"/>
  <c r="R964" i="9" a="1"/>
  <c r="R964" i="9" s="1"/>
  <c r="R965" i="9" a="1"/>
  <c r="R965" i="9"/>
  <c r="R966" i="9" a="1"/>
  <c r="R966" i="9" s="1"/>
  <c r="R967" i="9" a="1"/>
  <c r="R967" i="9" s="1"/>
  <c r="R968" i="9" a="1"/>
  <c r="R968" i="9" s="1"/>
  <c r="R969" i="9" a="1"/>
  <c r="R969" i="9" s="1"/>
  <c r="R970" i="9" a="1"/>
  <c r="R970" i="9" s="1"/>
  <c r="R971" i="9" a="1"/>
  <c r="R971" i="9" s="1"/>
  <c r="R972" i="9" a="1"/>
  <c r="R972" i="9" s="1"/>
  <c r="R973" i="9" a="1"/>
  <c r="R973" i="9" s="1"/>
  <c r="R974" i="9" a="1"/>
  <c r="R974" i="9" s="1"/>
  <c r="R975" i="9" a="1"/>
  <c r="R975" i="9" s="1"/>
  <c r="R976" i="9" a="1"/>
  <c r="R976" i="9" s="1"/>
  <c r="R977" i="9" a="1"/>
  <c r="R977" i="9" s="1"/>
  <c r="R978" i="9" a="1"/>
  <c r="R978" i="9"/>
  <c r="R979" i="9" a="1"/>
  <c r="R979" i="9" s="1"/>
  <c r="R980" i="9" a="1"/>
  <c r="R980" i="9" s="1"/>
  <c r="R981" i="9" a="1"/>
  <c r="R981" i="9" s="1"/>
  <c r="R982" i="9" a="1"/>
  <c r="R982" i="9" s="1"/>
  <c r="R983" i="9" a="1"/>
  <c r="R983" i="9" s="1"/>
  <c r="R984" i="9" a="1"/>
  <c r="R984" i="9" s="1"/>
  <c r="R985" i="9" a="1"/>
  <c r="R985" i="9"/>
  <c r="R986" i="9" a="1"/>
  <c r="R986" i="9" s="1"/>
  <c r="R987" i="9" a="1"/>
  <c r="R987" i="9" s="1"/>
  <c r="R988" i="9" a="1"/>
  <c r="R988" i="9" s="1"/>
  <c r="R989" i="9" a="1"/>
  <c r="R989" i="9"/>
  <c r="R990" i="9" a="1"/>
  <c r="R990" i="9" s="1"/>
  <c r="R991" i="9" a="1"/>
  <c r="R991" i="9" s="1"/>
  <c r="R992" i="9" a="1"/>
  <c r="R992" i="9" s="1"/>
  <c r="R993" i="9" a="1"/>
  <c r="R993" i="9" s="1"/>
  <c r="R994" i="9" a="1"/>
  <c r="R994" i="9" s="1"/>
  <c r="R995" i="9" a="1"/>
  <c r="R995" i="9" s="1"/>
  <c r="R996" i="9" a="1"/>
  <c r="R996" i="9" s="1"/>
  <c r="R997" i="9" a="1"/>
  <c r="R997" i="9" s="1"/>
  <c r="R998" i="9" a="1"/>
  <c r="R998" i="9" s="1"/>
  <c r="R999" i="9" a="1"/>
  <c r="R999" i="9" s="1"/>
  <c r="R1000" i="9" a="1"/>
  <c r="R1000" i="9" s="1"/>
  <c r="R1001" i="9" a="1"/>
  <c r="R1001" i="9"/>
  <c r="R1002" i="9" a="1"/>
  <c r="R1002" i="9" s="1"/>
  <c r="R1003" i="9" a="1"/>
  <c r="R1003" i="9" s="1"/>
  <c r="R1004" i="9" a="1"/>
  <c r="R1004" i="9" s="1"/>
  <c r="R1005" i="9" a="1"/>
  <c r="R1005" i="9" s="1"/>
  <c r="R1006" i="9" a="1"/>
  <c r="R1006" i="9" s="1"/>
  <c r="R1007" i="9" a="1"/>
  <c r="R1007" i="9" s="1"/>
  <c r="R1008" i="9" a="1"/>
  <c r="R1008" i="9"/>
  <c r="R1009" i="9" a="1"/>
  <c r="R1009" i="9" s="1"/>
  <c r="R1010" i="9" a="1"/>
  <c r="R1010" i="9"/>
  <c r="R1011" i="9" a="1"/>
  <c r="R1011" i="9" s="1"/>
  <c r="R1012" i="9" a="1"/>
  <c r="R1012" i="9" s="1"/>
  <c r="R1013" i="9" a="1"/>
  <c r="R1013" i="9"/>
  <c r="R1014" i="9" a="1"/>
  <c r="R1014" i="9" s="1"/>
  <c r="R1015" i="9" a="1"/>
  <c r="R1015" i="9" s="1"/>
  <c r="R1016" i="9" a="1"/>
  <c r="R1016" i="9" s="1"/>
  <c r="R1017" i="9" a="1"/>
  <c r="R1017" i="9" s="1"/>
  <c r="R1018" i="9" a="1"/>
  <c r="R1018" i="9" s="1"/>
  <c r="R1019" i="9" a="1"/>
  <c r="R1019" i="9" s="1"/>
  <c r="R1020" i="9" a="1"/>
  <c r="R1020" i="9" s="1"/>
  <c r="R1021" i="9" a="1"/>
  <c r="R1021" i="9"/>
  <c r="R1022" i="9" a="1"/>
  <c r="R1022" i="9" s="1"/>
  <c r="R1023" i="9" a="1"/>
  <c r="R1023" i="9" s="1"/>
  <c r="R1024" i="9" a="1"/>
  <c r="R1024" i="9" s="1"/>
  <c r="R1025" i="9" a="1"/>
  <c r="R1025" i="9" s="1"/>
  <c r="R1026" i="9" a="1"/>
  <c r="R1026" i="9"/>
  <c r="R1027" i="9" a="1"/>
  <c r="R1027" i="9" s="1"/>
  <c r="R1028" i="9" a="1"/>
  <c r="R1028" i="9" s="1"/>
  <c r="R1029" i="9" a="1"/>
  <c r="R1029" i="9" s="1"/>
  <c r="R1030" i="9" a="1"/>
  <c r="R1030" i="9" s="1"/>
  <c r="R1031" i="9" a="1"/>
  <c r="R1031" i="9" s="1"/>
  <c r="R1032" i="9" a="1"/>
  <c r="R1032" i="9" s="1"/>
  <c r="R1033" i="9" a="1"/>
  <c r="R1033" i="9"/>
  <c r="R1034" i="9" a="1"/>
  <c r="R1034" i="9" s="1"/>
  <c r="R1035" i="9" a="1"/>
  <c r="R1035" i="9" s="1"/>
  <c r="R1036" i="9" a="1"/>
  <c r="R1036" i="9" s="1"/>
  <c r="R1037" i="9" a="1"/>
  <c r="R1037" i="9" s="1"/>
  <c r="R1038" i="9" a="1"/>
  <c r="R1038" i="9" s="1"/>
  <c r="R1039" i="9" a="1"/>
  <c r="R1039" i="9" s="1"/>
  <c r="R1040" i="9" a="1"/>
  <c r="R1040" i="9" s="1"/>
  <c r="R1041" i="9" a="1"/>
  <c r="R1041" i="9" s="1"/>
  <c r="R1042" i="9" a="1"/>
  <c r="R1042" i="9"/>
  <c r="R1043" i="9" a="1"/>
  <c r="R1043" i="9" s="1"/>
  <c r="R1044" i="9" a="1"/>
  <c r="R1044" i="9"/>
  <c r="R1045" i="9" a="1"/>
  <c r="R1045" i="9" s="1"/>
  <c r="R1046" i="9" a="1"/>
  <c r="R1046" i="9" s="1"/>
  <c r="R1047" i="9" a="1"/>
  <c r="R1047" i="9" s="1"/>
  <c r="R1048" i="9" a="1"/>
  <c r="R1048" i="9" s="1"/>
  <c r="R1049" i="9" a="1"/>
  <c r="R1049" i="9"/>
  <c r="R1050" i="9" a="1"/>
  <c r="R1050" i="9" s="1"/>
  <c r="R1051" i="9" a="1"/>
  <c r="R1051" i="9" s="1"/>
  <c r="R1052" i="9" a="1"/>
  <c r="R1052" i="9" s="1"/>
  <c r="R1053" i="9" a="1"/>
  <c r="R1053" i="9"/>
  <c r="R1054" i="9" a="1"/>
  <c r="R1054" i="9"/>
  <c r="R1055" i="9" a="1"/>
  <c r="R1055" i="9" s="1"/>
  <c r="R1056" i="9" a="1"/>
  <c r="R1056" i="9" s="1"/>
  <c r="R1057" i="9" a="1"/>
  <c r="R1057" i="9" s="1"/>
  <c r="R1058" i="9" a="1"/>
  <c r="R1058" i="9"/>
  <c r="R1059" i="9" a="1"/>
  <c r="R1059" i="9" s="1"/>
  <c r="R1060" i="9" a="1"/>
  <c r="R1060" i="9"/>
  <c r="R1061" i="9" a="1"/>
  <c r="R1061" i="9" s="1"/>
  <c r="R1062" i="9" a="1"/>
  <c r="R1062" i="9" s="1"/>
  <c r="R1063" i="9" a="1"/>
  <c r="R1063" i="9" s="1"/>
  <c r="R1064" i="9" a="1"/>
  <c r="R1064" i="9" s="1"/>
  <c r="R1065" i="9" a="1"/>
  <c r="R1065" i="9"/>
  <c r="R1066" i="9" a="1"/>
  <c r="R1066" i="9" s="1"/>
  <c r="R1067" i="9" a="1"/>
  <c r="R1067" i="9" s="1"/>
  <c r="R1068" i="9" a="1"/>
  <c r="R1068" i="9" s="1"/>
  <c r="R1069" i="9" a="1"/>
  <c r="R1069" i="9"/>
  <c r="R1070" i="9" a="1"/>
  <c r="R1070" i="9" s="1"/>
  <c r="R1071" i="9" a="1"/>
  <c r="R1071" i="9" s="1"/>
  <c r="R1072" i="9" a="1"/>
  <c r="R1072" i="9" s="1"/>
  <c r="R1073" i="9" a="1"/>
  <c r="R1073" i="9" s="1"/>
  <c r="R1074" i="9" a="1"/>
  <c r="R1074" i="9" s="1"/>
  <c r="R1075" i="9" a="1"/>
  <c r="R1075" i="9" s="1"/>
  <c r="R1076" i="9" a="1"/>
  <c r="R1076" i="9"/>
  <c r="R1077" i="9" a="1"/>
  <c r="R1077" i="9" s="1"/>
  <c r="R1078" i="9" a="1"/>
  <c r="R1078" i="9" s="1"/>
  <c r="R1079" i="9" a="1"/>
  <c r="R1079" i="9" s="1"/>
  <c r="R1080" i="9" a="1"/>
  <c r="R1080" i="9" s="1"/>
  <c r="R1081" i="9" a="1"/>
  <c r="R1081" i="9"/>
  <c r="R1082" i="9" a="1"/>
  <c r="R1082" i="9" s="1"/>
  <c r="R1083" i="9" a="1"/>
  <c r="R1083" i="9" s="1"/>
  <c r="R1084" i="9" a="1"/>
  <c r="R1084" i="9" s="1"/>
  <c r="R1085" i="9" a="1"/>
  <c r="R1085" i="9"/>
  <c r="R1086" i="9" a="1"/>
  <c r="R1086" i="9"/>
  <c r="R1087" i="9" a="1"/>
  <c r="R1087" i="9" s="1"/>
  <c r="R1088" i="9" a="1"/>
  <c r="R1088" i="9" s="1"/>
  <c r="R1089" i="9" a="1"/>
  <c r="R1089" i="9" s="1"/>
  <c r="R1090" i="9" a="1"/>
  <c r="R1090" i="9" s="1"/>
  <c r="R1091" i="9" a="1"/>
  <c r="R1091" i="9" s="1"/>
  <c r="R1092" i="9" a="1"/>
  <c r="R1092" i="9" s="1"/>
  <c r="R1093" i="9" a="1"/>
  <c r="R1093" i="9" s="1"/>
  <c r="R1094" i="9" a="1"/>
  <c r="R1094" i="9" s="1"/>
  <c r="R1095" i="9" a="1"/>
  <c r="R1095" i="9" s="1"/>
  <c r="R1096" i="9" a="1"/>
  <c r="R1096" i="9" s="1"/>
  <c r="R1097" i="9" a="1"/>
  <c r="R1097" i="9" s="1"/>
  <c r="R1098" i="9" a="1"/>
  <c r="R1098" i="9" s="1"/>
  <c r="R1099" i="9" a="1"/>
  <c r="R1099" i="9" s="1"/>
  <c r="R1100" i="9" a="1"/>
  <c r="R1100" i="9" s="1"/>
  <c r="R1101" i="9" a="1"/>
  <c r="R1101" i="9" s="1"/>
  <c r="R1102" i="9" a="1"/>
  <c r="R1102" i="9"/>
  <c r="R1103" i="9" a="1"/>
  <c r="R1103" i="9" s="1"/>
  <c r="R1104" i="9" a="1"/>
  <c r="R1104" i="9" s="1"/>
  <c r="R1105" i="9" a="1"/>
  <c r="R1105" i="9" s="1"/>
  <c r="R1106" i="9" a="1"/>
  <c r="R1106" i="9" s="1"/>
  <c r="R1107" i="9" a="1"/>
  <c r="R1107" i="9" s="1"/>
  <c r="R1108" i="9" a="1"/>
  <c r="R1108" i="9" s="1"/>
  <c r="R1109" i="9" a="1"/>
  <c r="R1109" i="9" s="1"/>
  <c r="R1110" i="9" a="1"/>
  <c r="R1110" i="9" s="1"/>
  <c r="R1111" i="9" a="1"/>
  <c r="R1111" i="9" s="1"/>
  <c r="R1112" i="9" a="1"/>
  <c r="R1112" i="9" s="1"/>
  <c r="R1113" i="9" a="1"/>
  <c r="R1113" i="9"/>
  <c r="R1114" i="9" a="1"/>
  <c r="R1114" i="9" s="1"/>
  <c r="R1115" i="9" a="1"/>
  <c r="R1115" i="9" s="1"/>
  <c r="R1116" i="9" a="1"/>
  <c r="R1116" i="9" s="1"/>
  <c r="R1117" i="9" a="1"/>
  <c r="R1117" i="9" s="1"/>
  <c r="R1118" i="9" a="1"/>
  <c r="R1118" i="9" s="1"/>
  <c r="R1119" i="9" a="1"/>
  <c r="R1119" i="9" s="1"/>
  <c r="R1120" i="9" a="1"/>
  <c r="R1120" i="9" s="1"/>
  <c r="R1121" i="9" a="1"/>
  <c r="R1121" i="9" s="1"/>
  <c r="R1122" i="9" a="1"/>
  <c r="R1122" i="9" s="1"/>
  <c r="R1123" i="9" a="1"/>
  <c r="R1123" i="9" s="1"/>
  <c r="R1124" i="9" a="1"/>
  <c r="R1124" i="9" s="1"/>
  <c r="R1125" i="9" a="1"/>
  <c r="R1125" i="9"/>
  <c r="R1126" i="9" a="1"/>
  <c r="R1126" i="9" s="1"/>
  <c r="R1127" i="9" a="1"/>
  <c r="R1127" i="9" s="1"/>
  <c r="R1128" i="9" a="1"/>
  <c r="R1128" i="9" s="1"/>
  <c r="R1129" i="9" a="1"/>
  <c r="R1129" i="9" s="1"/>
  <c r="R1130" i="9" a="1"/>
  <c r="R1130" i="9" s="1"/>
  <c r="R1131" i="9" a="1"/>
  <c r="R1131" i="9" s="1"/>
  <c r="R1132" i="9" a="1"/>
  <c r="R1132" i="9"/>
  <c r="R1133" i="9" a="1"/>
  <c r="R1133" i="9"/>
  <c r="R1134" i="9" a="1"/>
  <c r="R1134" i="9"/>
  <c r="R1135" i="9" a="1"/>
  <c r="R1135" i="9" s="1"/>
  <c r="R1136" i="9" a="1"/>
  <c r="R1136" i="9"/>
  <c r="R1137" i="9" a="1"/>
  <c r="R1137" i="9" s="1"/>
  <c r="R1138" i="9" a="1"/>
  <c r="R1138" i="9" s="1"/>
  <c r="R1139" i="9" a="1"/>
  <c r="R1139" i="9" s="1"/>
  <c r="R1140" i="9" a="1"/>
  <c r="R1140" i="9" s="1"/>
  <c r="R1141" i="9" a="1"/>
  <c r="R1141" i="9" s="1"/>
  <c r="R1142" i="9" a="1"/>
  <c r="R1142" i="9"/>
  <c r="R1143" i="9" a="1"/>
  <c r="R1143" i="9" s="1"/>
  <c r="R1144" i="9" a="1"/>
  <c r="R1144" i="9" s="1"/>
  <c r="R1145" i="9" a="1"/>
  <c r="R1145" i="9" s="1"/>
  <c r="R1146" i="9" a="1"/>
  <c r="R1146" i="9" s="1"/>
  <c r="R1147" i="9" a="1"/>
  <c r="R1147" i="9" s="1"/>
  <c r="R1148" i="9" a="1"/>
  <c r="R1148" i="9"/>
  <c r="R1149" i="9" a="1"/>
  <c r="R1149" i="9" s="1"/>
  <c r="R1150" i="9" a="1"/>
  <c r="R1150" i="9"/>
  <c r="R1151" i="9" a="1"/>
  <c r="R1151" i="9" s="1"/>
  <c r="R1152" i="9" a="1"/>
  <c r="R1152" i="9" s="1"/>
  <c r="R1153" i="9" a="1"/>
  <c r="R1153" i="9" s="1"/>
  <c r="R1154" i="9" a="1"/>
  <c r="R1154" i="9" s="1"/>
  <c r="R1155" i="9" a="1"/>
  <c r="R1155" i="9" s="1"/>
  <c r="R1156" i="9" a="1"/>
  <c r="R1156" i="9"/>
  <c r="R1157" i="9" a="1"/>
  <c r="R1157" i="9"/>
  <c r="R1158" i="9" a="1"/>
  <c r="R1158" i="9" s="1"/>
  <c r="R1159" i="9" a="1"/>
  <c r="R1159" i="9" s="1"/>
  <c r="R1160" i="9" a="1"/>
  <c r="R1160" i="9" s="1"/>
  <c r="R1161" i="9" a="1"/>
  <c r="R1161" i="9" s="1"/>
  <c r="R1162" i="9" a="1"/>
  <c r="R1162" i="9" s="1"/>
  <c r="R1163" i="9" a="1"/>
  <c r="R1163" i="9" s="1"/>
  <c r="R1164" i="9" a="1"/>
  <c r="R1164" i="9" s="1"/>
  <c r="R1165" i="9" a="1"/>
  <c r="R1165" i="9" s="1"/>
  <c r="R1166" i="9" a="1"/>
  <c r="R1166" i="9"/>
  <c r="R1167" i="9" a="1"/>
  <c r="R1167" i="9" s="1"/>
  <c r="R1168" i="9" a="1"/>
  <c r="R1168" i="9" s="1"/>
  <c r="R1169" i="9" a="1"/>
  <c r="R1169" i="9" s="1"/>
  <c r="R1170" i="9" a="1"/>
  <c r="R1170" i="9" s="1"/>
  <c r="R1171" i="9" a="1"/>
  <c r="R1171" i="9" s="1"/>
  <c r="R1172" i="9" a="1"/>
  <c r="R1172" i="9" s="1"/>
  <c r="R1173" i="9" a="1"/>
  <c r="R1173" i="9"/>
  <c r="R1174" i="9" a="1"/>
  <c r="R1174" i="9" s="1"/>
  <c r="R1175" i="9" a="1"/>
  <c r="R1175" i="9" s="1"/>
  <c r="R1176" i="9" a="1"/>
  <c r="R1176" i="9" s="1"/>
  <c r="R1177" i="9" a="1"/>
  <c r="R1177" i="9" s="1"/>
  <c r="R1178" i="9" a="1"/>
  <c r="R1178" i="9" s="1"/>
  <c r="R1179" i="9" a="1"/>
  <c r="R1179" i="9" s="1"/>
  <c r="R1180" i="9" a="1"/>
  <c r="R1180" i="9" s="1"/>
  <c r="R1181" i="9" a="1"/>
  <c r="R1181" i="9" s="1"/>
  <c r="R1182" i="9" a="1"/>
  <c r="R1182" i="9" s="1"/>
  <c r="R1183" i="9" a="1"/>
  <c r="R1183" i="9" s="1"/>
  <c r="R1184" i="9" a="1"/>
  <c r="R1184" i="9" s="1"/>
  <c r="R1185" i="9" a="1"/>
  <c r="R1185" i="9" s="1"/>
  <c r="R1186" i="9" a="1"/>
  <c r="R1186" i="9" s="1"/>
  <c r="R1187" i="9" a="1"/>
  <c r="R1187" i="9" s="1"/>
  <c r="R1188" i="9" a="1"/>
  <c r="R1188" i="9" s="1"/>
  <c r="R1189" i="9" a="1"/>
  <c r="R1189" i="9"/>
  <c r="R1190" i="9" a="1"/>
  <c r="R1190" i="9" s="1"/>
  <c r="R1191" i="9" a="1"/>
  <c r="R1191" i="9" s="1"/>
  <c r="R1192" i="9" a="1"/>
  <c r="R1192" i="9" s="1"/>
  <c r="R1193" i="9" a="1"/>
  <c r="R1193" i="9" s="1"/>
  <c r="R1194" i="9" a="1"/>
  <c r="R1194" i="9" s="1"/>
  <c r="R1195" i="9" a="1"/>
  <c r="R1195" i="9" s="1"/>
  <c r="R1196" i="9" a="1"/>
  <c r="R1196" i="9"/>
  <c r="R1197" i="9" a="1"/>
  <c r="R1197" i="9"/>
  <c r="R1198" i="9" a="1"/>
  <c r="R1198" i="9"/>
  <c r="R1199" i="9" a="1"/>
  <c r="R1199" i="9" s="1"/>
  <c r="R1200" i="9" a="1"/>
  <c r="R1200" i="9"/>
  <c r="R1201" i="9" a="1"/>
  <c r="R1201" i="9" s="1"/>
  <c r="R1202" i="9" a="1"/>
  <c r="R1202" i="9" s="1"/>
  <c r="R1203" i="9" a="1"/>
  <c r="R1203" i="9" s="1"/>
  <c r="R1204" i="9" a="1"/>
  <c r="R1204" i="9" s="1"/>
  <c r="R1205" i="9" a="1"/>
  <c r="R1205" i="9" s="1"/>
  <c r="R1206" i="9" a="1"/>
  <c r="R1206" i="9" s="1"/>
  <c r="R1207" i="9" a="1"/>
  <c r="R1207" i="9" s="1"/>
  <c r="R1208" i="9" a="1"/>
  <c r="R1208" i="9" s="1"/>
  <c r="R1209" i="9" a="1"/>
  <c r="R1209" i="9" s="1"/>
  <c r="R1210" i="9" a="1"/>
  <c r="R1210" i="9" s="1"/>
  <c r="R1211" i="9" a="1"/>
  <c r="R1211" i="9" s="1"/>
  <c r="R1212" i="9" a="1"/>
  <c r="R1212" i="9" s="1"/>
  <c r="R1213" i="9" a="1"/>
  <c r="R1213" i="9" s="1"/>
  <c r="R1214" i="9" a="1"/>
  <c r="R1214" i="9"/>
  <c r="R1215" i="9" a="1"/>
  <c r="R1215" i="9" s="1"/>
  <c r="R1216" i="9" a="1"/>
  <c r="R1216" i="9" s="1"/>
  <c r="R1217" i="9" a="1"/>
  <c r="R1217" i="9" s="1"/>
  <c r="R1218" i="9" a="1"/>
  <c r="R1218" i="9" s="1"/>
  <c r="R1219" i="9" a="1"/>
  <c r="R1219" i="9" s="1"/>
  <c r="R1220" i="9" a="1"/>
  <c r="R1220" i="9"/>
  <c r="R1221" i="9" a="1"/>
  <c r="R1221" i="9"/>
  <c r="R1222" i="9" a="1"/>
  <c r="R1222" i="9" s="1"/>
  <c r="R1223" i="9" a="1"/>
  <c r="R1223" i="9" s="1"/>
  <c r="R1224" i="9" a="1"/>
  <c r="R1224" i="9" s="1"/>
  <c r="R1225" i="9" a="1"/>
  <c r="R1225" i="9" s="1"/>
  <c r="R1226" i="9" a="1"/>
  <c r="R1226" i="9" s="1"/>
  <c r="R1227" i="9" a="1"/>
  <c r="R1227" i="9" s="1"/>
  <c r="R1228" i="9" a="1"/>
  <c r="R1228" i="9"/>
  <c r="R1229" i="9" a="1"/>
  <c r="R1229" i="9" s="1"/>
  <c r="R1230" i="9" a="1"/>
  <c r="R1230" i="9"/>
  <c r="R1231" i="9" a="1"/>
  <c r="R1231" i="9" s="1"/>
  <c r="R1232" i="9" a="1"/>
  <c r="R1232" i="9" s="1"/>
  <c r="R1233" i="9" a="1"/>
  <c r="R1233" i="9" s="1"/>
  <c r="R1234" i="9" a="1"/>
  <c r="R1234" i="9" s="1"/>
  <c r="R1235" i="9" a="1"/>
  <c r="R1235" i="9" s="1"/>
  <c r="R1236" i="9" a="1"/>
  <c r="R1236" i="9" s="1"/>
  <c r="R1237" i="9" a="1"/>
  <c r="R1237" i="9"/>
  <c r="R1238" i="9" a="1"/>
  <c r="R1238" i="9" s="1"/>
  <c r="R1239" i="9" a="1"/>
  <c r="R1239" i="9" s="1"/>
  <c r="R1240" i="9" a="1"/>
  <c r="R1240" i="9" s="1"/>
  <c r="R1241" i="9" a="1"/>
  <c r="R1241" i="9" s="1"/>
  <c r="R1242" i="9" a="1"/>
  <c r="R1242" i="9" s="1"/>
  <c r="R1243" i="9" a="1"/>
  <c r="R1243" i="9" s="1"/>
  <c r="R1244" i="9" a="1"/>
  <c r="R1244" i="9" s="1"/>
  <c r="R1245" i="9" a="1"/>
  <c r="R1245" i="9" s="1"/>
  <c r="R1246" i="9" a="1"/>
  <c r="R1246" i="9" s="1"/>
  <c r="R1247" i="9" a="1"/>
  <c r="R1247" i="9" s="1"/>
  <c r="R1248" i="9" a="1"/>
  <c r="R1248" i="9" s="1"/>
  <c r="R1249" i="9" a="1"/>
  <c r="R1249" i="9" s="1"/>
  <c r="R1250" i="9" a="1"/>
  <c r="R1250" i="9" s="1"/>
  <c r="R1251" i="9" a="1"/>
  <c r="R1251" i="9" s="1"/>
  <c r="R1252" i="9" a="1"/>
  <c r="R1252" i="9" s="1"/>
  <c r="R1253" i="9" a="1"/>
  <c r="R1253" i="9"/>
  <c r="R1254" i="9" a="1"/>
  <c r="R1254" i="9" s="1"/>
  <c r="R1255" i="9" a="1"/>
  <c r="R1255" i="9" s="1"/>
  <c r="R1256" i="9" a="1"/>
  <c r="R1256" i="9" s="1"/>
  <c r="R1257" i="9" a="1"/>
  <c r="R1257" i="9" s="1"/>
  <c r="R1258" i="9" a="1"/>
  <c r="R1258" i="9" s="1"/>
  <c r="R1259" i="9" a="1"/>
  <c r="R1259" i="9" s="1"/>
  <c r="R1260" i="9" a="1"/>
  <c r="R1260" i="9"/>
  <c r="R1261" i="9" a="1"/>
  <c r="R1261" i="9"/>
  <c r="R1262" i="9" a="1"/>
  <c r="R1262" i="9"/>
  <c r="R1263" i="9" a="1"/>
  <c r="R1263" i="9" s="1"/>
  <c r="R1264" i="9" a="1"/>
  <c r="R1264" i="9" s="1"/>
  <c r="R1265" i="9" a="1"/>
  <c r="R1265" i="9" s="1"/>
  <c r="R1266" i="9" a="1"/>
  <c r="R1266" i="9" s="1"/>
  <c r="R1267" i="9" a="1"/>
  <c r="R1267" i="9" s="1"/>
  <c r="R1268" i="9" a="1"/>
  <c r="R1268" i="9" s="1"/>
  <c r="R1269" i="9" a="1"/>
  <c r="R1269" i="9" s="1"/>
  <c r="R1270" i="9" a="1"/>
  <c r="R1270" i="9" s="1"/>
  <c r="R1271" i="9" a="1"/>
  <c r="R1271" i="9" s="1"/>
  <c r="R1272" i="9" a="1"/>
  <c r="R1272" i="9" s="1"/>
  <c r="R1273" i="9" a="1"/>
  <c r="R1273" i="9"/>
  <c r="R1274" i="9" a="1"/>
  <c r="R1274" i="9" s="1"/>
  <c r="R1275" i="9" a="1"/>
  <c r="R1275" i="9" s="1"/>
  <c r="R1276" i="9" a="1"/>
  <c r="R1276" i="9" s="1"/>
  <c r="R1277" i="9" a="1"/>
  <c r="R1277" i="9" s="1"/>
  <c r="R1278" i="9" a="1"/>
  <c r="R1278" i="9"/>
  <c r="R1279" i="9" a="1"/>
  <c r="R1279" i="9" s="1"/>
  <c r="R1280" i="9" a="1"/>
  <c r="R1280" i="9" s="1"/>
  <c r="R1281" i="9" a="1"/>
  <c r="R1281" i="9" s="1"/>
  <c r="R1282" i="9" a="1"/>
  <c r="R1282" i="9" s="1"/>
  <c r="R1283" i="9" a="1"/>
  <c r="R1283" i="9" s="1"/>
  <c r="R1284" i="9" a="1"/>
  <c r="R1284" i="9" s="1"/>
  <c r="R1285" i="9" a="1"/>
  <c r="R1285" i="9"/>
  <c r="R1286" i="9" a="1"/>
  <c r="R1286" i="9" s="1"/>
  <c r="R1287" i="9" a="1"/>
  <c r="R1287" i="9" s="1"/>
  <c r="R1288" i="9" a="1"/>
  <c r="R1288" i="9" s="1"/>
  <c r="R1289" i="9" a="1"/>
  <c r="R1289" i="9" s="1"/>
  <c r="R1290" i="9" a="1"/>
  <c r="R1290" i="9" s="1"/>
  <c r="R1291" i="9" a="1"/>
  <c r="R1291" i="9" s="1"/>
  <c r="R1292" i="9" a="1"/>
  <c r="R1292" i="9" s="1"/>
  <c r="R1293" i="9" a="1"/>
  <c r="R1293" i="9" s="1"/>
  <c r="R1294" i="9" a="1"/>
  <c r="R1294" i="9" s="1"/>
  <c r="R1295" i="9" a="1"/>
  <c r="R1295" i="9" s="1"/>
  <c r="R1296" i="9" a="1"/>
  <c r="R1296" i="9"/>
  <c r="R1297" i="9" a="1"/>
  <c r="R1297" i="9" s="1"/>
  <c r="R1298" i="9" a="1"/>
  <c r="R1298" i="9"/>
  <c r="R1299" i="9" a="1"/>
  <c r="R1299" i="9" s="1"/>
  <c r="R1300" i="9" a="1"/>
  <c r="R1300" i="9" s="1"/>
  <c r="R1301" i="9" a="1"/>
  <c r="R1301" i="9"/>
  <c r="R1302" i="9" a="1"/>
  <c r="R1302" i="9" s="1"/>
  <c r="R1303" i="9" a="1"/>
  <c r="R1303" i="9" s="1"/>
  <c r="R1304" i="9" a="1"/>
  <c r="R1304" i="9" s="1"/>
  <c r="R1305" i="9" a="1"/>
  <c r="R1305" i="9" s="1"/>
  <c r="R1306" i="9" a="1"/>
  <c r="R1306" i="9" s="1"/>
  <c r="R1307" i="9" a="1"/>
  <c r="R1307" i="9" s="1"/>
  <c r="R1308" i="9" a="1"/>
  <c r="R1308" i="9"/>
  <c r="R1309" i="9" a="1"/>
  <c r="R1309" i="9" s="1"/>
  <c r="R1310" i="9" a="1"/>
  <c r="R1310" i="9"/>
  <c r="R1311" i="9" a="1"/>
  <c r="R1311" i="9" s="1"/>
  <c r="R1312" i="9" a="1"/>
  <c r="R1312" i="9" s="1"/>
  <c r="R1313" i="9" a="1"/>
  <c r="R1313" i="9" s="1"/>
  <c r="R1314" i="9" a="1"/>
  <c r="R1314" i="9"/>
  <c r="R1315" i="9" a="1"/>
  <c r="R1315" i="9" s="1"/>
  <c r="R1316" i="9" a="1"/>
  <c r="R1316" i="9" s="1"/>
  <c r="R1317" i="9" a="1"/>
  <c r="R1317" i="9" s="1"/>
  <c r="R1318" i="9" a="1"/>
  <c r="R1318" i="9" s="1"/>
  <c r="R1319" i="9" a="1"/>
  <c r="R1319" i="9" s="1"/>
  <c r="R1320" i="9" a="1"/>
  <c r="R1320" i="9" s="1"/>
  <c r="R1321" i="9" a="1"/>
  <c r="R1321" i="9" s="1"/>
  <c r="R1322" i="9" a="1"/>
  <c r="R1322" i="9" s="1"/>
  <c r="R1323" i="9" a="1"/>
  <c r="R1323" i="9" s="1"/>
  <c r="R1324" i="9" a="1"/>
  <c r="R1324" i="9" s="1"/>
  <c r="R1325" i="9" a="1"/>
  <c r="R1325" i="9" s="1"/>
  <c r="R1326" i="9" a="1"/>
  <c r="R1326" i="9"/>
  <c r="R1327" i="9" a="1"/>
  <c r="R1327" i="9" s="1"/>
  <c r="R1328" i="9" a="1"/>
  <c r="R1328" i="9" s="1"/>
  <c r="R1329" i="9" a="1"/>
  <c r="R1329" i="9" s="1"/>
  <c r="R1330" i="9" a="1"/>
  <c r="R1330" i="9"/>
  <c r="R1331" i="9" a="1"/>
  <c r="R1331" i="9" s="1"/>
  <c r="R1332" i="9" a="1"/>
  <c r="R1332" i="9" s="1"/>
  <c r="R1333" i="9" a="1"/>
  <c r="R1333" i="9"/>
  <c r="R1334" i="9" a="1"/>
  <c r="R1334" i="9" s="1"/>
  <c r="R1335" i="9" a="1"/>
  <c r="R1335" i="9" s="1"/>
  <c r="R1336" i="9" a="1"/>
  <c r="R1336" i="9" s="1"/>
  <c r="R1337" i="9" a="1"/>
  <c r="R1337" i="9"/>
  <c r="R1338" i="9" a="1"/>
  <c r="R1338" i="9" s="1"/>
  <c r="R1339" i="9" a="1"/>
  <c r="R1339" i="9" s="1"/>
  <c r="R1340" i="9" a="1"/>
  <c r="R1340" i="9" s="1"/>
  <c r="R1341" i="9" a="1"/>
  <c r="R1341" i="9" s="1"/>
  <c r="R1342" i="9" a="1"/>
  <c r="R1342" i="9"/>
  <c r="R1343" i="9" a="1"/>
  <c r="R1343" i="9" s="1"/>
  <c r="R1344" i="9" a="1"/>
  <c r="R1344" i="9" s="1"/>
  <c r="R1345" i="9" a="1"/>
  <c r="R1345" i="9" s="1"/>
  <c r="R1346" i="9" a="1"/>
  <c r="R1346" i="9" s="1"/>
  <c r="R1347" i="9" a="1"/>
  <c r="R1347" i="9" s="1"/>
  <c r="R1348" i="9" a="1"/>
  <c r="R1348" i="9" s="1"/>
  <c r="R1349" i="9" a="1"/>
  <c r="R1349" i="9"/>
  <c r="R1350" i="9" a="1"/>
  <c r="R1350" i="9" s="1"/>
  <c r="R1351" i="9" a="1"/>
  <c r="R1351" i="9" s="1"/>
  <c r="R1352" i="9" a="1"/>
  <c r="R1352" i="9" s="1"/>
  <c r="R1353" i="9" a="1"/>
  <c r="R1353" i="9" s="1"/>
  <c r="R1354" i="9" a="1"/>
  <c r="R1354" i="9" s="1"/>
  <c r="R1355" i="9" a="1"/>
  <c r="R1355" i="9" s="1"/>
  <c r="R1356" i="9" a="1"/>
  <c r="R1356" i="9" s="1"/>
  <c r="R1357" i="9" a="1"/>
  <c r="R1357" i="9" s="1"/>
  <c r="R1358" i="9" a="1"/>
  <c r="R1358" i="9" s="1"/>
  <c r="R1359" i="9" a="1"/>
  <c r="R1359" i="9" s="1"/>
  <c r="R1360" i="9" a="1"/>
  <c r="R1360" i="9"/>
  <c r="R1361" i="9" a="1"/>
  <c r="R1361" i="9" s="1"/>
  <c r="R1362" i="9" a="1"/>
  <c r="R1362" i="9"/>
  <c r="R1363" i="9" a="1"/>
  <c r="R1363" i="9" s="1"/>
  <c r="R1364" i="9" a="1"/>
  <c r="R1364" i="9" s="1"/>
  <c r="R1365" i="9" a="1"/>
  <c r="R1365" i="9"/>
  <c r="R1366" i="9" a="1"/>
  <c r="R1366" i="9" s="1"/>
  <c r="R1367" i="9" a="1"/>
  <c r="R1367" i="9" s="1"/>
  <c r="R1368" i="9" a="1"/>
  <c r="R1368" i="9" s="1"/>
  <c r="R1369" i="9" a="1"/>
  <c r="R1369" i="9" s="1"/>
  <c r="R1370" i="9" a="1"/>
  <c r="R1370" i="9" s="1"/>
  <c r="R1371" i="9" a="1"/>
  <c r="R1371" i="9" s="1"/>
  <c r="R1372" i="9" a="1"/>
  <c r="R1372" i="9"/>
  <c r="R1373" i="9" a="1"/>
  <c r="R1373" i="9" s="1"/>
  <c r="R1374" i="9" a="1"/>
  <c r="R1374" i="9"/>
  <c r="R1375" i="9" a="1"/>
  <c r="R1375" i="9" s="1"/>
  <c r="R1376" i="9" a="1"/>
  <c r="R1376" i="9" s="1"/>
  <c r="R1377" i="9" a="1"/>
  <c r="R1377" i="9" s="1"/>
  <c r="R1378" i="9" a="1"/>
  <c r="R1378" i="9"/>
  <c r="R1379" i="9" a="1"/>
  <c r="R1379" i="9" s="1"/>
  <c r="R1380" i="9" a="1"/>
  <c r="R1380" i="9" s="1"/>
  <c r="R1381" i="9" a="1"/>
  <c r="R1381" i="9" s="1"/>
  <c r="R1382" i="9" a="1"/>
  <c r="R1382" i="9" s="1"/>
  <c r="R1383" i="9" a="1"/>
  <c r="R1383" i="9" s="1"/>
  <c r="R1384" i="9" a="1"/>
  <c r="R1384" i="9" s="1"/>
  <c r="R1385" i="9" a="1"/>
  <c r="R1385" i="9" s="1"/>
  <c r="R1386" i="9" a="1"/>
  <c r="R1386" i="9" s="1"/>
  <c r="R1387" i="9" a="1"/>
  <c r="R1387" i="9" s="1"/>
  <c r="R1388" i="9" a="1"/>
  <c r="R1388" i="9" s="1"/>
  <c r="R1389" i="9" a="1"/>
  <c r="R1389" i="9" s="1"/>
  <c r="R1390" i="9" a="1"/>
  <c r="R1390" i="9"/>
  <c r="R1391" i="9" a="1"/>
  <c r="R1391" i="9" s="1"/>
  <c r="R1392" i="9" a="1"/>
  <c r="R1392" i="9" s="1"/>
  <c r="R1393" i="9" a="1"/>
  <c r="R1393" i="9" s="1"/>
  <c r="R1394" i="9" a="1"/>
  <c r="R1394" i="9"/>
  <c r="R1395" i="9" a="1"/>
  <c r="R1395" i="9" s="1"/>
  <c r="R1396" i="9" a="1"/>
  <c r="R1396" i="9" s="1"/>
  <c r="R1397" i="9" a="1"/>
  <c r="R1397" i="9"/>
  <c r="R1398" i="9" a="1"/>
  <c r="R1398" i="9" s="1"/>
  <c r="R1399" i="9" a="1"/>
  <c r="R1399" i="9" s="1"/>
  <c r="R1400" i="9" a="1"/>
  <c r="R1400" i="9" s="1"/>
  <c r="R1401" i="9" a="1"/>
  <c r="R1401" i="9"/>
  <c r="R1402" i="9" a="1"/>
  <c r="R1402" i="9" s="1"/>
  <c r="R1403" i="9" a="1"/>
  <c r="R1403" i="9" s="1"/>
  <c r="R1404" i="9" a="1"/>
  <c r="R1404" i="9" s="1"/>
  <c r="R1405" i="9" a="1"/>
  <c r="R1405" i="9" s="1"/>
  <c r="R1406" i="9" a="1"/>
  <c r="R1406" i="9"/>
  <c r="R1407" i="9" a="1"/>
  <c r="R1407" i="9" s="1"/>
  <c r="R1408" i="9" a="1"/>
  <c r="R1408" i="9" s="1"/>
  <c r="R1409" i="9" a="1"/>
  <c r="R1409" i="9" s="1"/>
  <c r="R1410" i="9" a="1"/>
  <c r="R1410" i="9" s="1"/>
  <c r="R1411" i="9" a="1"/>
  <c r="R1411" i="9" s="1"/>
  <c r="R1412" i="9" a="1"/>
  <c r="R1412" i="9" s="1"/>
  <c r="R1413" i="9" a="1"/>
  <c r="R1413" i="9"/>
  <c r="R1414" i="9" a="1"/>
  <c r="R1414" i="9" s="1"/>
  <c r="R1415" i="9" a="1"/>
  <c r="R1415" i="9" s="1"/>
  <c r="R1416" i="9" a="1"/>
  <c r="R1416" i="9" s="1"/>
  <c r="R1417" i="9" a="1"/>
  <c r="R1417" i="9" s="1"/>
  <c r="R1418" i="9" a="1"/>
  <c r="R1418" i="9" s="1"/>
  <c r="R1419" i="9" a="1"/>
  <c r="R1419" i="9" s="1"/>
  <c r="R1420" i="9" a="1"/>
  <c r="R1420" i="9" s="1"/>
  <c r="R1421" i="9" a="1"/>
  <c r="R1421" i="9" s="1"/>
  <c r="R1422" i="9" a="1"/>
  <c r="R1422" i="9" s="1"/>
  <c r="R1423" i="9" a="1"/>
  <c r="R1423" i="9" s="1"/>
  <c r="R1424" i="9" a="1"/>
  <c r="R1424" i="9"/>
  <c r="R1425" i="9" a="1"/>
  <c r="R1425" i="9" s="1"/>
  <c r="R1426" i="9" a="1"/>
  <c r="R1426" i="9"/>
  <c r="R1427" i="9" a="1"/>
  <c r="R1427" i="9" s="1"/>
  <c r="R1428" i="9" a="1"/>
  <c r="R1428" i="9" s="1"/>
  <c r="R1429" i="9" a="1"/>
  <c r="R1429" i="9"/>
  <c r="R1430" i="9" a="1"/>
  <c r="R1430" i="9" s="1"/>
  <c r="R1431" i="9" a="1"/>
  <c r="R1431" i="9" s="1"/>
  <c r="R1432" i="9" a="1"/>
  <c r="R1432" i="9" s="1"/>
  <c r="R1433" i="9" a="1"/>
  <c r="R1433" i="9" s="1"/>
  <c r="R1434" i="9" a="1"/>
  <c r="R1434" i="9" s="1"/>
  <c r="R1435" i="9" a="1"/>
  <c r="R1435" i="9" s="1"/>
  <c r="R1436" i="9" a="1"/>
  <c r="R1436" i="9"/>
  <c r="R1437" i="9" a="1"/>
  <c r="R1437" i="9" s="1"/>
  <c r="R1438" i="9" a="1"/>
  <c r="R1438" i="9" s="1"/>
  <c r="R1439" i="9" a="1"/>
  <c r="R1439" i="9" s="1"/>
  <c r="R1440" i="9" a="1"/>
  <c r="R1440" i="9"/>
  <c r="R1441" i="9" a="1"/>
  <c r="R1441" i="9" s="1"/>
  <c r="R1442" i="9" a="1"/>
  <c r="R1442" i="9" s="1"/>
  <c r="R1443" i="9" a="1"/>
  <c r="R1443" i="9" s="1"/>
  <c r="R1444" i="9" a="1"/>
  <c r="R1444" i="9" s="1"/>
  <c r="R1445" i="9" a="1"/>
  <c r="R1445" i="9" s="1"/>
  <c r="R1446" i="9" a="1"/>
  <c r="R1446" i="9"/>
  <c r="R1447" i="9" a="1"/>
  <c r="R1447" i="9" s="1"/>
  <c r="R1448" i="9" a="1"/>
  <c r="R1448" i="9" s="1"/>
  <c r="R1449" i="9" a="1"/>
  <c r="R1449" i="9" s="1"/>
  <c r="R1450" i="9" a="1"/>
  <c r="R1450" i="9" s="1"/>
  <c r="R1451" i="9" a="1"/>
  <c r="R1451" i="9" s="1"/>
  <c r="R1452" i="9" a="1"/>
  <c r="R1452" i="9"/>
  <c r="R1453" i="9" a="1"/>
  <c r="R1453" i="9" s="1"/>
  <c r="R1454" i="9" a="1"/>
  <c r="R1454" i="9"/>
  <c r="R1455" i="9" a="1"/>
  <c r="R1455" i="9" s="1"/>
  <c r="R1456" i="9" a="1"/>
  <c r="R1456" i="9" s="1"/>
  <c r="R1457" i="9" a="1"/>
  <c r="R1457" i="9" s="1"/>
  <c r="R1458" i="9" a="1"/>
  <c r="R1458" i="9"/>
  <c r="R1459" i="9" a="1"/>
  <c r="R1459" i="9" s="1"/>
  <c r="R1460" i="9" a="1"/>
  <c r="R1460" i="9" s="1"/>
  <c r="R1461" i="9" a="1"/>
  <c r="R1461" i="9" s="1"/>
  <c r="R1462" i="9" a="1"/>
  <c r="R1462" i="9" s="1"/>
  <c r="R1463" i="9" a="1"/>
  <c r="R1463" i="9" s="1"/>
  <c r="R1464" i="9" a="1"/>
  <c r="R1464" i="9" s="1"/>
  <c r="R1465" i="9" a="1"/>
  <c r="R1465" i="9"/>
  <c r="R1466" i="9" a="1"/>
  <c r="R1466" i="9" s="1"/>
  <c r="R1467" i="9" a="1"/>
  <c r="R1467" i="9" s="1"/>
  <c r="R1468" i="9" a="1"/>
  <c r="R1468" i="9"/>
  <c r="R1469" i="9" a="1"/>
  <c r="R1469" i="9"/>
  <c r="R1470" i="9" a="1"/>
  <c r="R1470" i="9"/>
  <c r="R1471" i="9" a="1"/>
  <c r="R1471" i="9" s="1"/>
  <c r="R1472" i="9" a="1"/>
  <c r="R1472" i="9" s="1"/>
  <c r="R1473" i="9" a="1"/>
  <c r="R1473" i="9" s="1"/>
  <c r="R1474" i="9" a="1"/>
  <c r="R1474" i="9"/>
  <c r="R1475" i="9" a="1"/>
  <c r="R1475" i="9" s="1"/>
  <c r="R1476" i="9" a="1"/>
  <c r="R1476" i="9" s="1"/>
  <c r="R1477" i="9" a="1"/>
  <c r="R1477" i="9" s="1"/>
  <c r="R1478" i="9" a="1"/>
  <c r="R1478" i="9"/>
  <c r="R1479" i="9" a="1"/>
  <c r="R1479" i="9" s="1"/>
  <c r="R1480" i="9" a="1"/>
  <c r="R1480" i="9" s="1"/>
  <c r="R1481" i="9" a="1"/>
  <c r="R1481" i="9"/>
  <c r="R1482" i="9" a="1"/>
  <c r="R1482" i="9" s="1"/>
  <c r="R1483" i="9" a="1"/>
  <c r="R1483" i="9" s="1"/>
  <c r="R1484" i="9" a="1"/>
  <c r="R1484" i="9"/>
  <c r="R1485" i="9" a="1"/>
  <c r="R1485" i="9" s="1"/>
  <c r="R1486" i="9" a="1"/>
  <c r="R1486" i="9" s="1"/>
  <c r="R1487" i="9" a="1"/>
  <c r="R1487" i="9" s="1"/>
  <c r="R1488" i="9" a="1"/>
  <c r="R1488" i="9" s="1"/>
  <c r="R1489" i="9" a="1"/>
  <c r="R1489" i="9" s="1"/>
  <c r="R1490" i="9" a="1"/>
  <c r="R1490" i="9"/>
  <c r="R1491" i="9" a="1"/>
  <c r="R1491" i="9" s="1"/>
  <c r="R1492" i="9" a="1"/>
  <c r="R1492" i="9"/>
  <c r="R1493" i="9" a="1"/>
  <c r="R1493" i="9" s="1"/>
  <c r="R1494" i="9" a="1"/>
  <c r="R1494" i="9" s="1"/>
  <c r="R1495" i="9" a="1"/>
  <c r="R1495" i="9" s="1"/>
  <c r="R1496" i="9" a="1"/>
  <c r="R1496" i="9" s="1"/>
  <c r="R1497" i="9" a="1"/>
  <c r="R1497" i="9" s="1"/>
  <c r="R1498" i="9" a="1"/>
  <c r="R1498" i="9" s="1"/>
  <c r="R1499" i="9" a="1"/>
  <c r="R1499" i="9" s="1"/>
  <c r="R1500" i="9" a="1"/>
  <c r="R1500" i="9" s="1"/>
  <c r="R1501" i="9" a="1"/>
  <c r="R1501" i="9"/>
  <c r="R1502" i="9" a="1"/>
  <c r="R1502" i="9" s="1"/>
  <c r="R1503" i="9" a="1"/>
  <c r="R1503" i="9" s="1"/>
  <c r="R1504" i="9" a="1"/>
  <c r="R1504" i="9" s="1"/>
  <c r="R1505" i="9" a="1"/>
  <c r="R1505" i="9" s="1"/>
  <c r="R1506" i="9" a="1"/>
  <c r="R1506" i="9"/>
  <c r="R1507" i="9" a="1"/>
  <c r="R1507" i="9" s="1"/>
  <c r="R1508" i="9" a="1"/>
  <c r="R1508" i="9" s="1"/>
  <c r="R1509" i="9" a="1"/>
  <c r="R1509" i="9" s="1"/>
  <c r="R1510" i="9" a="1"/>
  <c r="R1510" i="9" s="1"/>
  <c r="R1511" i="9" a="1"/>
  <c r="R1511" i="9" s="1"/>
  <c r="R1512" i="9" a="1"/>
  <c r="R1512" i="9" s="1"/>
  <c r="R1513" i="9" a="1"/>
  <c r="R1513" i="9" s="1"/>
  <c r="R1514" i="9" a="1"/>
  <c r="R1514" i="9" s="1"/>
  <c r="R1515" i="9" a="1"/>
  <c r="R1515" i="9" s="1"/>
  <c r="R1516" i="9" a="1"/>
  <c r="R1516" i="9" s="1"/>
  <c r="R1517" i="9" a="1"/>
  <c r="R1517" i="9" s="1"/>
  <c r="R1518" i="9" a="1"/>
  <c r="R1518" i="9"/>
  <c r="R1519" i="9" a="1"/>
  <c r="R1519" i="9" s="1"/>
  <c r="R1520" i="9" a="1"/>
  <c r="R1520" i="9" s="1"/>
  <c r="R1521" i="9" a="1"/>
  <c r="R1521" i="9" s="1"/>
  <c r="R1522" i="9" a="1"/>
  <c r="R1522" i="9"/>
  <c r="R1523" i="9" a="1"/>
  <c r="R1523" i="9" s="1"/>
  <c r="R1524" i="9" a="1"/>
  <c r="R1524" i="9" s="1"/>
  <c r="R1525" i="9" a="1"/>
  <c r="R1525" i="9" s="1"/>
  <c r="R1526" i="9" a="1"/>
  <c r="R1526" i="9" s="1"/>
  <c r="R1527" i="9" a="1"/>
  <c r="R1527" i="9" s="1"/>
  <c r="R1528" i="9" a="1"/>
  <c r="R1528" i="9" s="1"/>
  <c r="R1529" i="9" a="1"/>
  <c r="R1529" i="9"/>
  <c r="R1530" i="9" a="1"/>
  <c r="R1530" i="9" s="1"/>
  <c r="R1531" i="9" a="1"/>
  <c r="R1531" i="9" s="1"/>
  <c r="R1532" i="9" a="1"/>
  <c r="R1532" i="9" s="1"/>
  <c r="R1533" i="9" a="1"/>
  <c r="R1533" i="9"/>
  <c r="R1534" i="9" a="1"/>
  <c r="R1534" i="9"/>
  <c r="R1535" i="9" a="1"/>
  <c r="R1535" i="9" s="1"/>
  <c r="R1536" i="9" a="1"/>
  <c r="R1536" i="9" s="1"/>
  <c r="R1537" i="9" a="1"/>
  <c r="R1537" i="9" s="1"/>
  <c r="R1538" i="9" a="1"/>
  <c r="R1538" i="9"/>
  <c r="R1539" i="9" a="1"/>
  <c r="R1539" i="9" s="1"/>
  <c r="R1540" i="9" a="1"/>
  <c r="R1540" i="9" s="1"/>
  <c r="R1541" i="9" a="1"/>
  <c r="R1541" i="9"/>
  <c r="R1542" i="9" a="1"/>
  <c r="R1542" i="9" s="1"/>
  <c r="R1543" i="9" a="1"/>
  <c r="R1543" i="9" s="1"/>
  <c r="R1544" i="9" a="1"/>
  <c r="R1544" i="9" s="1"/>
  <c r="R1545" i="9" a="1"/>
  <c r="R1545" i="9"/>
  <c r="R1546" i="9" a="1"/>
  <c r="R1546" i="9" s="1"/>
  <c r="R1547" i="9" a="1"/>
  <c r="R1547" i="9" s="1"/>
  <c r="R1548" i="9" a="1"/>
  <c r="R1548" i="9" s="1"/>
  <c r="R1549" i="9" a="1"/>
  <c r="R1549" i="9" s="1"/>
  <c r="R1550" i="9" a="1"/>
  <c r="R1550" i="9"/>
  <c r="R1551" i="9" a="1"/>
  <c r="R1551" i="9" s="1"/>
  <c r="R1552" i="9" a="1"/>
  <c r="R1552" i="9"/>
  <c r="R1553" i="9" a="1"/>
  <c r="R1553" i="9" s="1"/>
  <c r="R1554" i="9" a="1"/>
  <c r="R1554" i="9" s="1"/>
  <c r="R1555" i="9" a="1"/>
  <c r="R1555" i="9" s="1"/>
  <c r="R1556" i="9" a="1"/>
  <c r="R1556" i="9"/>
  <c r="R1557" i="9" a="1"/>
  <c r="R1557" i="9"/>
  <c r="R1558" i="9" a="1"/>
  <c r="R1558" i="9" s="1"/>
  <c r="R1559" i="9" a="1"/>
  <c r="R1559" i="9" s="1"/>
  <c r="R1560" i="9" a="1"/>
  <c r="R1560" i="9" s="1"/>
  <c r="R1561" i="9" a="1"/>
  <c r="R1561" i="9"/>
  <c r="R1562" i="9" a="1"/>
  <c r="R1562" i="9" s="1"/>
  <c r="R1563" i="9" a="1"/>
  <c r="R1563" i="9" s="1"/>
  <c r="R1564" i="9" a="1"/>
  <c r="R1564" i="9" s="1"/>
  <c r="R1565" i="9" a="1"/>
  <c r="R1565" i="9" s="1"/>
  <c r="R1566" i="9" a="1"/>
  <c r="R1566" i="9"/>
  <c r="R1567" i="9" a="1"/>
  <c r="R1567" i="9" s="1"/>
  <c r="R1568" i="9" a="1"/>
  <c r="R1568" i="9"/>
  <c r="R1569" i="9" a="1"/>
  <c r="R1569" i="9" s="1"/>
  <c r="R1570" i="9" a="1"/>
  <c r="R1570" i="9" s="1"/>
  <c r="R1571" i="9" a="1"/>
  <c r="R1571" i="9" s="1"/>
  <c r="R1572" i="9" a="1"/>
  <c r="R1572" i="9" s="1"/>
  <c r="R1573" i="9" a="1"/>
  <c r="R1573" i="9" s="1"/>
  <c r="R1574" i="9" a="1"/>
  <c r="R1574" i="9" s="1"/>
  <c r="R1575" i="9" a="1"/>
  <c r="R1575" i="9" s="1"/>
  <c r="R1576" i="9" a="1"/>
  <c r="R1576" i="9" s="1"/>
  <c r="R1577" i="9" a="1"/>
  <c r="R1577" i="9"/>
  <c r="R1578" i="9" a="1"/>
  <c r="R1578" i="9" s="1"/>
  <c r="R1579" i="9" a="1"/>
  <c r="R1579" i="9" s="1"/>
  <c r="R1580" i="9" a="1"/>
  <c r="R1580" i="9" s="1"/>
  <c r="R1581" i="9" a="1"/>
  <c r="R1581" i="9" s="1"/>
  <c r="R1582" i="9" a="1"/>
  <c r="R1582" i="9"/>
  <c r="R1583" i="9" a="1"/>
  <c r="R1583" i="9" s="1"/>
  <c r="R1584" i="9" a="1"/>
  <c r="R1584" i="9" s="1"/>
  <c r="R1585" i="9" a="1"/>
  <c r="R1585" i="9" s="1"/>
  <c r="R1586" i="9" a="1"/>
  <c r="R1586" i="9" s="1"/>
  <c r="R1587" i="9" a="1"/>
  <c r="R1587" i="9" s="1"/>
  <c r="R1588" i="9" a="1"/>
  <c r="R1588" i="9" s="1"/>
  <c r="R1589" i="9" a="1"/>
  <c r="R1589" i="9"/>
  <c r="R1590" i="9" a="1"/>
  <c r="R1590" i="9" s="1"/>
  <c r="R1591" i="9" a="1"/>
  <c r="R1591" i="9" s="1"/>
  <c r="R1592" i="9" a="1"/>
  <c r="R1592" i="9" s="1"/>
  <c r="R1593" i="9" a="1"/>
  <c r="R1593" i="9" s="1"/>
  <c r="R1594" i="9" a="1"/>
  <c r="R1594" i="9" s="1"/>
  <c r="R1595" i="9" a="1"/>
  <c r="R1595" i="9" s="1"/>
  <c r="R1596" i="9" a="1"/>
  <c r="R1596" i="9" s="1"/>
  <c r="R1597" i="9" a="1"/>
  <c r="R1597" i="9" s="1"/>
  <c r="R1598" i="9" a="1"/>
  <c r="R1598" i="9" s="1"/>
  <c r="R1599" i="9" a="1"/>
  <c r="R1599" i="9" s="1"/>
  <c r="R1600" i="9" a="1"/>
  <c r="R1600" i="9"/>
  <c r="R1601" i="9" a="1"/>
  <c r="R1601" i="9" s="1"/>
  <c r="R1602" i="9" a="1"/>
  <c r="R1602" i="9"/>
  <c r="R1603" i="9" a="1"/>
  <c r="R1603" i="9" s="1"/>
  <c r="R1604" i="9" a="1"/>
  <c r="R1604" i="9" s="1"/>
  <c r="R1605" i="9" a="1"/>
  <c r="R1605" i="9"/>
  <c r="R1606" i="9" a="1"/>
  <c r="R1606" i="9" s="1"/>
  <c r="R1607" i="9" a="1"/>
  <c r="R1607" i="9" s="1"/>
  <c r="R1608" i="9" a="1"/>
  <c r="R1608" i="9" s="1"/>
  <c r="R1609" i="9" a="1"/>
  <c r="R1609" i="9" s="1"/>
  <c r="R1610" i="9" a="1"/>
  <c r="R1610" i="9" s="1"/>
  <c r="R1611" i="9" a="1"/>
  <c r="R1611" i="9" s="1"/>
  <c r="R1612" i="9" a="1"/>
  <c r="R1612" i="9"/>
  <c r="R1613" i="9" a="1"/>
  <c r="R1613" i="9" s="1"/>
  <c r="R1614" i="9" a="1"/>
  <c r="R1614" i="9"/>
  <c r="R1615" i="9" a="1"/>
  <c r="R1615" i="9" s="1"/>
  <c r="R1616" i="9" a="1"/>
  <c r="R1616" i="9" s="1"/>
  <c r="R1617" i="9" a="1"/>
  <c r="R1617" i="9" s="1"/>
  <c r="R1618" i="9" a="1"/>
  <c r="R1618" i="9"/>
  <c r="R1619" i="9" a="1"/>
  <c r="R1619" i="9" s="1"/>
  <c r="R1620" i="9" a="1"/>
  <c r="R1620" i="9" s="1"/>
  <c r="R1621" i="9" a="1"/>
  <c r="R1621" i="9" s="1"/>
  <c r="R1622" i="9" a="1"/>
  <c r="R1622" i="9" s="1"/>
  <c r="R1623" i="9" a="1"/>
  <c r="R1623" i="9" s="1"/>
  <c r="R1624" i="9" a="1"/>
  <c r="R1624" i="9" s="1"/>
  <c r="R1625" i="9" a="1"/>
  <c r="R1625" i="9" s="1"/>
  <c r="R1626" i="9" a="1"/>
  <c r="R1626" i="9" s="1"/>
  <c r="R1627" i="9" a="1"/>
  <c r="R1627" i="9" s="1"/>
  <c r="R1628" i="9" a="1"/>
  <c r="R1628" i="9" s="1"/>
  <c r="R1629" i="9" a="1"/>
  <c r="R1629" i="9" s="1"/>
  <c r="R1630" i="9" a="1"/>
  <c r="R1630" i="9"/>
  <c r="R1631" i="9" a="1"/>
  <c r="R1631" i="9" s="1"/>
  <c r="R1632" i="9" a="1"/>
  <c r="R1632" i="9" s="1"/>
  <c r="R1633" i="9" a="1"/>
  <c r="R1633" i="9" s="1"/>
  <c r="R1634" i="9" a="1"/>
  <c r="R1634" i="9"/>
  <c r="R1635" i="9" a="1"/>
  <c r="R1635" i="9" s="1"/>
  <c r="R1636" i="9" a="1"/>
  <c r="R1636" i="9" s="1"/>
  <c r="R1637" i="9" a="1"/>
  <c r="R1637" i="9"/>
  <c r="R1638" i="9" a="1"/>
  <c r="R1638" i="9" s="1"/>
  <c r="R1639" i="9" a="1"/>
  <c r="R1639" i="9" s="1"/>
  <c r="R1640" i="9" a="1"/>
  <c r="R1640" i="9" s="1"/>
  <c r="R1641" i="9" a="1"/>
  <c r="R1641" i="9"/>
  <c r="R1642" i="9" a="1"/>
  <c r="R1642" i="9" s="1"/>
  <c r="R1643" i="9" a="1"/>
  <c r="R1643" i="9" s="1"/>
  <c r="R1644" i="9" a="1"/>
  <c r="R1644" i="9" s="1"/>
  <c r="R1645" i="9" a="1"/>
  <c r="R1645" i="9" s="1"/>
  <c r="R1646" i="9" a="1"/>
  <c r="R1646" i="9"/>
  <c r="R1647" i="9" a="1"/>
  <c r="R1647" i="9" s="1"/>
  <c r="R1648" i="9" a="1"/>
  <c r="R1648" i="9" s="1"/>
  <c r="R1649" i="9" a="1"/>
  <c r="R1649" i="9" s="1"/>
  <c r="R1650" i="9" a="1"/>
  <c r="R1650" i="9" s="1"/>
  <c r="R1651" i="9" a="1"/>
  <c r="R1651" i="9" s="1"/>
  <c r="R1652" i="9" a="1"/>
  <c r="R1652" i="9" s="1"/>
  <c r="R1653" i="9" a="1"/>
  <c r="R1653" i="9"/>
  <c r="R1654" i="9" a="1"/>
  <c r="R1654" i="9" s="1"/>
  <c r="R1655" i="9" a="1"/>
  <c r="R1655" i="9" s="1"/>
  <c r="R1656" i="9" a="1"/>
  <c r="R1656" i="9" s="1"/>
  <c r="R1657" i="9" a="1"/>
  <c r="R1657" i="9" s="1"/>
  <c r="R1658" i="9" a="1"/>
  <c r="R1658" i="9" s="1"/>
  <c r="R1659" i="9" a="1"/>
  <c r="R1659" i="9" s="1"/>
  <c r="R1660" i="9" a="1"/>
  <c r="R1660" i="9" s="1"/>
  <c r="R1661" i="9" a="1"/>
  <c r="R1661" i="9" s="1"/>
  <c r="R1662" i="9" a="1"/>
  <c r="R1662" i="9" s="1"/>
  <c r="R1663" i="9" a="1"/>
  <c r="R1663" i="9" s="1"/>
  <c r="R1664" i="9" a="1"/>
  <c r="R1664" i="9"/>
  <c r="R1665" i="9" a="1"/>
  <c r="R1665" i="9" s="1"/>
  <c r="R1666" i="9" a="1"/>
  <c r="R1666" i="9"/>
  <c r="R1667" i="9" a="1"/>
  <c r="R1667" i="9" s="1"/>
  <c r="R1668" i="9" a="1"/>
  <c r="R1668" i="9" s="1"/>
  <c r="R1669" i="9" a="1"/>
  <c r="R1669" i="9"/>
  <c r="R1670" i="9" a="1"/>
  <c r="R1670" i="9" s="1"/>
  <c r="R1671" i="9" a="1"/>
  <c r="R1671" i="9" s="1"/>
  <c r="R1672" i="9" a="1"/>
  <c r="R1672" i="9" s="1"/>
  <c r="R1673" i="9" a="1"/>
  <c r="R1673" i="9" s="1"/>
  <c r="R1674" i="9" a="1"/>
  <c r="R1674" i="9" s="1"/>
  <c r="R1675" i="9" a="1"/>
  <c r="R1675" i="9" s="1"/>
  <c r="R1676" i="9" a="1"/>
  <c r="R1676" i="9"/>
  <c r="R1677" i="9" a="1"/>
  <c r="R1677" i="9" s="1"/>
  <c r="R1678" i="9" a="1"/>
  <c r="R1678" i="9"/>
  <c r="R1679" i="9" a="1"/>
  <c r="R1679" i="9" s="1"/>
  <c r="R1680" i="9" a="1"/>
  <c r="R1680" i="9" s="1"/>
  <c r="R1681" i="9" a="1"/>
  <c r="R1681" i="9" s="1"/>
  <c r="R1682" i="9" a="1"/>
  <c r="R1682" i="9"/>
  <c r="R1683" i="9" a="1"/>
  <c r="R1683" i="9" s="1"/>
  <c r="R1684" i="9" a="1"/>
  <c r="R1684" i="9" s="1"/>
  <c r="R1685" i="9" a="1"/>
  <c r="R1685" i="9" s="1"/>
  <c r="R1686" i="9" a="1"/>
  <c r="R1686" i="9" s="1"/>
  <c r="R1687" i="9" a="1"/>
  <c r="R1687" i="9" s="1"/>
  <c r="R1688" i="9" a="1"/>
  <c r="R1688" i="9" s="1"/>
  <c r="R1689" i="9" a="1"/>
  <c r="R1689" i="9" s="1"/>
  <c r="R1690" i="9" a="1"/>
  <c r="R1690" i="9" s="1"/>
  <c r="R1691" i="9" a="1"/>
  <c r="R1691" i="9" s="1"/>
  <c r="R1692" i="9" a="1"/>
  <c r="R1692" i="9" s="1"/>
  <c r="R1693" i="9" a="1"/>
  <c r="R1693" i="9" s="1"/>
  <c r="R1694" i="9" a="1"/>
  <c r="R1694" i="9"/>
  <c r="R1695" i="9" a="1"/>
  <c r="R1695" i="9" s="1"/>
  <c r="R1696" i="9" a="1"/>
  <c r="R1696" i="9" s="1"/>
  <c r="R1697" i="9" a="1"/>
  <c r="R1697" i="9" s="1"/>
  <c r="R1698" i="9" a="1"/>
  <c r="R1698" i="9"/>
  <c r="R1699" i="9" a="1"/>
  <c r="R1699" i="9" s="1"/>
  <c r="R1700" i="9" a="1"/>
  <c r="R1700" i="9" s="1"/>
  <c r="R1701" i="9" a="1"/>
  <c r="R1701" i="9"/>
  <c r="R1702" i="9" a="1"/>
  <c r="R1702" i="9" s="1"/>
  <c r="R1703" i="9" a="1"/>
  <c r="R1703" i="9" s="1"/>
  <c r="R1704" i="9" a="1"/>
  <c r="R1704" i="9" s="1"/>
  <c r="R1705" i="9" a="1"/>
  <c r="R1705" i="9" s="1"/>
  <c r="R1706" i="9" a="1"/>
  <c r="R1706" i="9" s="1"/>
  <c r="R1707" i="9" a="1"/>
  <c r="R1707" i="9" s="1"/>
  <c r="R1708" i="9" a="1"/>
  <c r="R1708" i="9" s="1"/>
  <c r="R1709" i="9" a="1"/>
  <c r="R1709" i="9" s="1"/>
  <c r="R1710" i="9" a="1"/>
  <c r="R1710" i="9"/>
  <c r="R1711" i="9" a="1"/>
  <c r="R1711" i="9" s="1"/>
  <c r="R1712" i="9" a="1"/>
  <c r="R1712" i="9" s="1"/>
  <c r="R1713" i="9" a="1"/>
  <c r="R1713" i="9" s="1"/>
  <c r="R1714" i="9" a="1"/>
  <c r="R1714" i="9" s="1"/>
  <c r="R1715" i="9" a="1"/>
  <c r="R1715" i="9" s="1"/>
  <c r="R1716" i="9" a="1"/>
  <c r="R1716" i="9" s="1"/>
  <c r="R1717" i="9" a="1"/>
  <c r="R1717" i="9"/>
  <c r="R1718" i="9" a="1"/>
  <c r="R1718" i="9" s="1"/>
  <c r="R1719" i="9" a="1"/>
  <c r="R1719" i="9" s="1"/>
  <c r="R1720" i="9" a="1"/>
  <c r="R1720" i="9" s="1"/>
  <c r="R1721" i="9" a="1"/>
  <c r="R1721" i="9" s="1"/>
  <c r="R1722" i="9" a="1"/>
  <c r="R1722" i="9" s="1"/>
  <c r="R1723" i="9" a="1"/>
  <c r="R1723" i="9" s="1"/>
  <c r="R1724" i="9" a="1"/>
  <c r="R1724" i="9" s="1"/>
  <c r="R1725" i="9" a="1"/>
  <c r="R1725" i="9" s="1"/>
  <c r="R1726" i="9" a="1"/>
  <c r="R1726" i="9" s="1"/>
  <c r="R1727" i="9" a="1"/>
  <c r="R1727" i="9" s="1"/>
  <c r="R1728" i="9" a="1"/>
  <c r="R1728" i="9"/>
  <c r="R1729" i="9" a="1"/>
  <c r="R1729" i="9" s="1"/>
  <c r="R1730" i="9" a="1"/>
  <c r="R1730" i="9"/>
  <c r="R1731" i="9" a="1"/>
  <c r="R1731" i="9" s="1"/>
  <c r="R1732" i="9" a="1"/>
  <c r="R1732" i="9" s="1"/>
  <c r="R1733" i="9" a="1"/>
  <c r="R1733" i="9"/>
  <c r="R1734" i="9" a="1"/>
  <c r="R1734" i="9" s="1"/>
  <c r="R1735" i="9" a="1"/>
  <c r="R1735" i="9" s="1"/>
  <c r="R1736" i="9" a="1"/>
  <c r="R1736" i="9" s="1"/>
  <c r="R1737" i="9" a="1"/>
  <c r="R1737" i="9" s="1"/>
  <c r="R1738" i="9" a="1"/>
  <c r="R1738" i="9" s="1"/>
  <c r="R1739" i="9" a="1"/>
  <c r="R1739" i="9" s="1"/>
  <c r="R1740" i="9" a="1"/>
  <c r="R1740" i="9"/>
  <c r="R1741" i="9" a="1"/>
  <c r="R1741" i="9" s="1"/>
  <c r="R1742" i="9" a="1"/>
  <c r="R1742" i="9"/>
  <c r="R1743" i="9" a="1"/>
  <c r="R1743" i="9" s="1"/>
  <c r="R1744" i="9" a="1"/>
  <c r="R1744" i="9" s="1"/>
  <c r="R1745" i="9" a="1"/>
  <c r="R1745" i="9" s="1"/>
  <c r="R1746" i="9" a="1"/>
  <c r="R1746" i="9"/>
  <c r="R1747" i="9" a="1"/>
  <c r="R1747" i="9" s="1"/>
  <c r="R1748" i="9" a="1"/>
  <c r="R1748" i="9" s="1"/>
  <c r="R1749" i="9" a="1"/>
  <c r="R1749" i="9" s="1"/>
  <c r="R1750" i="9" a="1"/>
  <c r="R1750" i="9" s="1"/>
  <c r="R1751" i="9" a="1"/>
  <c r="R1751" i="9" s="1"/>
  <c r="R1752" i="9" a="1"/>
  <c r="R1752" i="9" s="1"/>
  <c r="R1753" i="9" a="1"/>
  <c r="R1753" i="9" s="1"/>
  <c r="R1754" i="9" a="1"/>
  <c r="R1754" i="9" s="1"/>
  <c r="R1755" i="9" a="1"/>
  <c r="R1755" i="9" s="1"/>
  <c r="R1756" i="9" a="1"/>
  <c r="R1756" i="9" s="1"/>
  <c r="R1757" i="9" a="1"/>
  <c r="R1757" i="9" s="1"/>
  <c r="R1758" i="9" a="1"/>
  <c r="R1758" i="9"/>
  <c r="R1759" i="9" a="1"/>
  <c r="R1759" i="9" s="1"/>
  <c r="R1760" i="9" a="1"/>
  <c r="R1760" i="9" s="1"/>
  <c r="R1761" i="9" a="1"/>
  <c r="R1761" i="9" s="1"/>
  <c r="R1762" i="9" a="1"/>
  <c r="R1762" i="9"/>
  <c r="R1763" i="9" a="1"/>
  <c r="R1763" i="9" s="1"/>
  <c r="R1764" i="9" a="1"/>
  <c r="R1764" i="9" s="1"/>
  <c r="R1765" i="9" a="1"/>
  <c r="R1765" i="9"/>
  <c r="R1766" i="9" a="1"/>
  <c r="R1766" i="9" s="1"/>
  <c r="R1767" i="9" a="1"/>
  <c r="R1767" i="9" s="1"/>
  <c r="R1768" i="9" a="1"/>
  <c r="R1768" i="9" s="1"/>
  <c r="R1769" i="9" a="1"/>
  <c r="R1769" i="9" s="1"/>
  <c r="R1770" i="9" a="1"/>
  <c r="R1770" i="9" s="1"/>
  <c r="R1771" i="9" a="1"/>
  <c r="R1771" i="9" s="1"/>
  <c r="R1772" i="9" a="1"/>
  <c r="R1772" i="9" s="1"/>
  <c r="R1773" i="9" a="1"/>
  <c r="R1773" i="9" s="1"/>
  <c r="R1774" i="9" a="1"/>
  <c r="R1774" i="9"/>
  <c r="R1775" i="9" a="1"/>
  <c r="R1775" i="9" s="1"/>
  <c r="R1776" i="9" a="1"/>
  <c r="R1776" i="9" s="1"/>
  <c r="R1777" i="9" a="1"/>
  <c r="R1777" i="9" s="1"/>
  <c r="R1778" i="9" a="1"/>
  <c r="R1778" i="9" s="1"/>
  <c r="R1779" i="9" a="1"/>
  <c r="R1779" i="9" s="1"/>
  <c r="R1780" i="9" a="1"/>
  <c r="R1780" i="9" s="1"/>
  <c r="R1781" i="9" a="1"/>
  <c r="R1781" i="9"/>
  <c r="R1782" i="9" a="1"/>
  <c r="R1782" i="9" s="1"/>
  <c r="R1783" i="9" a="1"/>
  <c r="R1783" i="9" s="1"/>
  <c r="R1784" i="9" a="1"/>
  <c r="R1784" i="9" s="1"/>
  <c r="R1785" i="9" a="1"/>
  <c r="R1785" i="9" s="1"/>
  <c r="R1786" i="9" a="1"/>
  <c r="R1786" i="9" s="1"/>
  <c r="R1787" i="9" a="1"/>
  <c r="R1787" i="9" s="1"/>
  <c r="R1788" i="9" a="1"/>
  <c r="R1788" i="9" s="1"/>
  <c r="R1789" i="9" a="1"/>
  <c r="R1789" i="9" s="1"/>
  <c r="R1790" i="9" a="1"/>
  <c r="R1790" i="9" s="1"/>
  <c r="R1791" i="9" a="1"/>
  <c r="R1791" i="9" s="1"/>
  <c r="R1792" i="9" a="1"/>
  <c r="R1792" i="9"/>
  <c r="R1793" i="9" a="1"/>
  <c r="R1793" i="9" s="1"/>
  <c r="R1794" i="9" a="1"/>
  <c r="R1794" i="9"/>
  <c r="R1795" i="9" a="1"/>
  <c r="R1795" i="9" s="1"/>
  <c r="R1796" i="9" a="1"/>
  <c r="R1796" i="9" s="1"/>
  <c r="R1797" i="9" a="1"/>
  <c r="R1797" i="9"/>
  <c r="R1798" i="9" a="1"/>
  <c r="R1798" i="9" s="1"/>
  <c r="R1799" i="9" a="1"/>
  <c r="R1799" i="9" s="1"/>
  <c r="R1800" i="9" a="1"/>
  <c r="R1800" i="9" s="1"/>
  <c r="R1801" i="9" a="1"/>
  <c r="R1801" i="9" s="1"/>
  <c r="R1802" i="9" a="1"/>
  <c r="R1802" i="9" s="1"/>
  <c r="R1803" i="9" a="1"/>
  <c r="R1803" i="9" s="1"/>
  <c r="R1804" i="9" a="1"/>
  <c r="R1804" i="9" s="1"/>
  <c r="R1805" i="9" a="1"/>
  <c r="R1805" i="9" s="1"/>
  <c r="R1806" i="9" a="1"/>
  <c r="R1806" i="9"/>
  <c r="R1807" i="9" a="1"/>
  <c r="R1807" i="9" s="1"/>
  <c r="R1808" i="9" a="1"/>
  <c r="R1808" i="9" s="1"/>
  <c r="R1809" i="9" a="1"/>
  <c r="R1809" i="9" s="1"/>
  <c r="R1810" i="9" a="1"/>
  <c r="R1810" i="9"/>
  <c r="R1811" i="9" a="1"/>
  <c r="R1811" i="9" s="1"/>
  <c r="R1812" i="9" a="1"/>
  <c r="R1812" i="9" s="1"/>
  <c r="R1813" i="9" a="1"/>
  <c r="R1813" i="9" s="1"/>
  <c r="R1814" i="9" a="1"/>
  <c r="R1814" i="9" s="1"/>
  <c r="R1815" i="9" a="1"/>
  <c r="R1815" i="9" s="1"/>
  <c r="R1816" i="9" a="1"/>
  <c r="R1816" i="9" s="1"/>
  <c r="R1817" i="9" a="1"/>
  <c r="R1817" i="9" s="1"/>
  <c r="R1818" i="9" a="1"/>
  <c r="R1818" i="9" s="1"/>
  <c r="R1819" i="9" a="1"/>
  <c r="R1819" i="9" s="1"/>
  <c r="R1820" i="9" a="1"/>
  <c r="R1820" i="9" s="1"/>
  <c r="R1821" i="9" a="1"/>
  <c r="R1821" i="9" s="1"/>
  <c r="R1822" i="9" a="1"/>
  <c r="R1822" i="9"/>
  <c r="R1823" i="9" a="1"/>
  <c r="R1823" i="9" s="1"/>
  <c r="R1824" i="9" a="1"/>
  <c r="R1824" i="9" s="1"/>
  <c r="R1825" i="9" a="1"/>
  <c r="R1825" i="9" s="1"/>
  <c r="R1826" i="9" a="1"/>
  <c r="R1826" i="9"/>
  <c r="R1827" i="9" a="1"/>
  <c r="R1827" i="9" s="1"/>
  <c r="R1828" i="9" a="1"/>
  <c r="R1828" i="9" s="1"/>
  <c r="R1829" i="9" a="1"/>
  <c r="R1829" i="9"/>
  <c r="R1830" i="9" a="1"/>
  <c r="R1830" i="9" s="1"/>
  <c r="R1831" i="9" a="1"/>
  <c r="R1831" i="9" s="1"/>
  <c r="R1832" i="9" a="1"/>
  <c r="R1832" i="9" s="1"/>
  <c r="R1833" i="9" a="1"/>
  <c r="R1833" i="9"/>
  <c r="R1834" i="9" a="1"/>
  <c r="R1834" i="9" s="1"/>
  <c r="R1835" i="9" a="1"/>
  <c r="R1835" i="9" s="1"/>
  <c r="R1836" i="9" a="1"/>
  <c r="R1836" i="9" s="1"/>
  <c r="R1837" i="9" a="1"/>
  <c r="R1837" i="9" s="1"/>
  <c r="R1838" i="9" a="1"/>
  <c r="R1838" i="9"/>
  <c r="R1839" i="9" a="1"/>
  <c r="R1839" i="9" s="1"/>
  <c r="R1840" i="9" a="1"/>
  <c r="R1840" i="9" s="1"/>
  <c r="R1841" i="9" a="1"/>
  <c r="R1841" i="9" s="1"/>
  <c r="R1842" i="9" a="1"/>
  <c r="R1842" i="9" s="1"/>
  <c r="R1843" i="9" a="1"/>
  <c r="R1843" i="9" s="1"/>
  <c r="R1844" i="9" a="1"/>
  <c r="R1844" i="9" s="1"/>
  <c r="R1845" i="9" a="1"/>
  <c r="R1845" i="9"/>
  <c r="R1846" i="9" a="1"/>
  <c r="R1846" i="9" s="1"/>
  <c r="R1847" i="9" a="1"/>
  <c r="R1847" i="9" s="1"/>
  <c r="R1848" i="9" a="1"/>
  <c r="R1848" i="9" s="1"/>
  <c r="R1849" i="9" a="1"/>
  <c r="R1849" i="9" s="1"/>
  <c r="R1850" i="9" a="1"/>
  <c r="R1850" i="9" s="1"/>
  <c r="R1851" i="9" a="1"/>
  <c r="R1851" i="9" s="1"/>
  <c r="R1852" i="9" a="1"/>
  <c r="R1852" i="9" s="1"/>
  <c r="R1853" i="9" a="1"/>
  <c r="R1853" i="9" s="1"/>
  <c r="R1854" i="9" a="1"/>
  <c r="R1854" i="9" s="1"/>
  <c r="R1855" i="9" a="1"/>
  <c r="R1855" i="9" s="1"/>
  <c r="R1856" i="9" a="1"/>
  <c r="R1856" i="9"/>
  <c r="R1857" i="9" a="1"/>
  <c r="R1857" i="9" s="1"/>
  <c r="R1858" i="9" a="1"/>
  <c r="R1858" i="9" s="1"/>
  <c r="R1859" i="9" a="1"/>
  <c r="R1859" i="9" s="1"/>
  <c r="R1860" i="9" a="1"/>
  <c r="R1860" i="9" s="1"/>
  <c r="R1861" i="9" a="1"/>
  <c r="R1861" i="9" s="1"/>
  <c r="R1862" i="9" a="1"/>
  <c r="R1862" i="9" s="1"/>
  <c r="R1863" i="9" a="1"/>
  <c r="R1863" i="9" s="1"/>
  <c r="R1864" i="9" a="1"/>
  <c r="R1864" i="9"/>
  <c r="R1865" i="9" a="1"/>
  <c r="R1865" i="9" s="1"/>
  <c r="R1866" i="9" a="1"/>
  <c r="R1866" i="9" s="1"/>
  <c r="R1867" i="9" a="1"/>
  <c r="R1867" i="9" s="1"/>
  <c r="R1868" i="9" a="1"/>
  <c r="R1868" i="9"/>
  <c r="R1869" i="9" a="1"/>
  <c r="R1869" i="9" s="1"/>
  <c r="R1870" i="9" a="1"/>
  <c r="R1870" i="9" s="1"/>
  <c r="R1871" i="9" a="1"/>
  <c r="R1871" i="9" s="1"/>
  <c r="R1872" i="9" a="1"/>
  <c r="R1872" i="9"/>
  <c r="R1873" i="9" a="1"/>
  <c r="R1873" i="9" s="1"/>
  <c r="R1874" i="9" a="1"/>
  <c r="R1874" i="9"/>
  <c r="R1875" i="9" a="1"/>
  <c r="R1875" i="9" s="1"/>
  <c r="R1876" i="9" a="1"/>
  <c r="R1876" i="9" s="1"/>
  <c r="R1877" i="9" a="1"/>
  <c r="R1877" i="9" s="1"/>
  <c r="R1878" i="9" a="1"/>
  <c r="R1878" i="9" s="1"/>
  <c r="R1879" i="9" a="1"/>
  <c r="R1879" i="9" s="1"/>
  <c r="R1880" i="9" a="1"/>
  <c r="R1880" i="9" s="1"/>
  <c r="R1881" i="9" a="1"/>
  <c r="R1881" i="9"/>
  <c r="R1882" i="9" a="1"/>
  <c r="R1882" i="9" s="1"/>
  <c r="R1883" i="9" a="1"/>
  <c r="R1883" i="9" s="1"/>
  <c r="R1884" i="9" a="1"/>
  <c r="R1884" i="9" s="1"/>
  <c r="R1885" i="9" a="1"/>
  <c r="R1885" i="9" s="1"/>
  <c r="R1886" i="9" a="1"/>
  <c r="R1886" i="9" s="1"/>
  <c r="R1887" i="9" a="1"/>
  <c r="R1887" i="9" s="1"/>
  <c r="R1888" i="9" a="1"/>
  <c r="R1888" i="9" s="1"/>
  <c r="R1889" i="9" a="1"/>
  <c r="R1889" i="9" s="1"/>
  <c r="R1890" i="9" a="1"/>
  <c r="R1890" i="9"/>
  <c r="R1891" i="9" a="1"/>
  <c r="R1891" i="9" s="1"/>
  <c r="R1892" i="9" a="1"/>
  <c r="R1892" i="9" s="1"/>
  <c r="R1893" i="9" a="1"/>
  <c r="R1893" i="9" s="1"/>
  <c r="R1894" i="9" a="1"/>
  <c r="R1894" i="9" s="1"/>
  <c r="R1895" i="9" a="1"/>
  <c r="R1895" i="9" s="1"/>
  <c r="R1896" i="9" a="1"/>
  <c r="R1896" i="9" s="1"/>
  <c r="R1897" i="9" a="1"/>
  <c r="R1897" i="9"/>
  <c r="R1898" i="9" a="1"/>
  <c r="R1898" i="9" s="1"/>
  <c r="R1899" i="9" a="1"/>
  <c r="R1899" i="9" s="1"/>
  <c r="R1900" i="9" a="1"/>
  <c r="R1900" i="9" s="1"/>
  <c r="R1901" i="9" a="1"/>
  <c r="R1901" i="9" s="1"/>
  <c r="R1902" i="9" a="1"/>
  <c r="R1902" i="9" s="1"/>
  <c r="R1903" i="9" a="1"/>
  <c r="R1903" i="9" s="1"/>
  <c r="R1904" i="9" a="1"/>
  <c r="R1904" i="9"/>
  <c r="R1905" i="9" a="1"/>
  <c r="R1905" i="9" s="1"/>
  <c r="R1906" i="9" a="1"/>
  <c r="R1906" i="9"/>
  <c r="R1907" i="9" a="1"/>
  <c r="R1907" i="9" s="1"/>
  <c r="R1908" i="9" a="1"/>
  <c r="R1908" i="9" s="1"/>
  <c r="R1909" i="9" a="1"/>
  <c r="R1909" i="9" s="1"/>
  <c r="R1910" i="9" a="1"/>
  <c r="R1910" i="9" s="1"/>
  <c r="R1911" i="9" a="1"/>
  <c r="R1911" i="9" s="1"/>
  <c r="R1912" i="9" a="1"/>
  <c r="R1912" i="9" s="1"/>
  <c r="R1913" i="9" a="1"/>
  <c r="R1913" i="9"/>
  <c r="R1914" i="9" a="1"/>
  <c r="R1914" i="9"/>
  <c r="R1915" i="9" a="1"/>
  <c r="R1915" i="9" s="1"/>
  <c r="R1916" i="9" a="1"/>
  <c r="R1916" i="9"/>
  <c r="R1917" i="9" a="1"/>
  <c r="R1917" i="9" s="1"/>
  <c r="R1918" i="9" a="1"/>
  <c r="R1918" i="9"/>
  <c r="R1919" i="9" a="1"/>
  <c r="R1919" i="9" s="1"/>
  <c r="R1920" i="9" a="1"/>
  <c r="R1920" i="9" s="1"/>
  <c r="R1921" i="9" a="1"/>
  <c r="R1921" i="9" s="1"/>
  <c r="R1922" i="9" a="1"/>
  <c r="R1922" i="9" s="1"/>
  <c r="R1923" i="9" a="1"/>
  <c r="R1923" i="9" s="1"/>
  <c r="R1924" i="9" a="1"/>
  <c r="R1924" i="9" s="1"/>
  <c r="R1925" i="9" a="1"/>
  <c r="R1925" i="9"/>
  <c r="R1926" i="9" a="1"/>
  <c r="R1926" i="9" s="1"/>
  <c r="R1927" i="9" a="1"/>
  <c r="R1927" i="9" s="1"/>
  <c r="R1928" i="9" a="1"/>
  <c r="R1928" i="9" s="1"/>
  <c r="R1929" i="9" a="1"/>
  <c r="R1929" i="9" s="1"/>
  <c r="R1930" i="9" a="1"/>
  <c r="R1930" i="9" s="1"/>
  <c r="R1931" i="9" a="1"/>
  <c r="R1931" i="9" s="1"/>
  <c r="R1932" i="9" a="1"/>
  <c r="R1932" i="9" s="1"/>
  <c r="R1933" i="9" a="1"/>
  <c r="R1933" i="9" s="1"/>
  <c r="R1934" i="9" a="1"/>
  <c r="R1934" i="9" s="1"/>
  <c r="R1935" i="9" a="1"/>
  <c r="R1935" i="9" s="1"/>
  <c r="R1936" i="9" a="1"/>
  <c r="R1936" i="9" s="1"/>
  <c r="R1937" i="9" a="1"/>
  <c r="R1937" i="9"/>
  <c r="R1938" i="9" a="1"/>
  <c r="R1938" i="9" s="1"/>
  <c r="R1939" i="9" a="1"/>
  <c r="R1939" i="9" s="1"/>
  <c r="R1940" i="9" a="1"/>
  <c r="R1940" i="9" s="1"/>
  <c r="R1941" i="9" a="1"/>
  <c r="R1941" i="9" s="1"/>
  <c r="R1942" i="9" a="1"/>
  <c r="R1942" i="9" s="1"/>
  <c r="R1943" i="9" a="1"/>
  <c r="R1943" i="9" s="1"/>
  <c r="R1944" i="9" a="1"/>
  <c r="R1944" i="9" s="1"/>
  <c r="R1945" i="9" a="1"/>
  <c r="R1945" i="9" s="1"/>
  <c r="R1946" i="9" a="1"/>
  <c r="R1946" i="9"/>
  <c r="R1947" i="9" a="1"/>
  <c r="R1947" i="9" s="1"/>
  <c r="R1948" i="9" a="1"/>
  <c r="R1948" i="9" s="1"/>
  <c r="R1949" i="9" a="1"/>
  <c r="R1949" i="9" s="1"/>
  <c r="R1950" i="9" a="1"/>
  <c r="R1950" i="9" s="1"/>
  <c r="R1951" i="9" a="1"/>
  <c r="R1951" i="9" s="1"/>
  <c r="R1952" i="9" a="1"/>
  <c r="R1952" i="9"/>
  <c r="R1953" i="9" a="1"/>
  <c r="R1953" i="9" s="1"/>
  <c r="R1954" i="9" a="1"/>
  <c r="R1954" i="9" s="1"/>
  <c r="R1955" i="9" a="1"/>
  <c r="R1955" i="9" s="1"/>
  <c r="R1956" i="9" a="1"/>
  <c r="R1956" i="9" s="1"/>
  <c r="R1957" i="9" a="1"/>
  <c r="R1957" i="9" s="1"/>
  <c r="R1958" i="9" a="1"/>
  <c r="R1958" i="9"/>
  <c r="R1959" i="9" a="1"/>
  <c r="R1959" i="9" s="1"/>
  <c r="R1960" i="9" a="1"/>
  <c r="R1960" i="9"/>
  <c r="R1961" i="9" a="1"/>
  <c r="R1961" i="9" s="1"/>
  <c r="R1962" i="9" a="1"/>
  <c r="R1962" i="9" s="1"/>
  <c r="R1963" i="9" a="1"/>
  <c r="R1963" i="9" s="1"/>
  <c r="R1964" i="9" a="1"/>
  <c r="R1964" i="9" s="1"/>
  <c r="R1965" i="9" a="1"/>
  <c r="R1965" i="9" s="1"/>
  <c r="R1966" i="9" a="1"/>
  <c r="R1966" i="9" s="1"/>
  <c r="R1967" i="9" a="1"/>
  <c r="R1967" i="9" s="1"/>
  <c r="R1968" i="9" a="1"/>
  <c r="R1968" i="9" s="1"/>
  <c r="R1969" i="9" a="1"/>
  <c r="R1969" i="9"/>
  <c r="R1970" i="9" a="1"/>
  <c r="R1970" i="9"/>
  <c r="R1971" i="9" a="1"/>
  <c r="R1971" i="9" s="1"/>
  <c r="R1972" i="9" a="1"/>
  <c r="R1972" i="9"/>
  <c r="R1973" i="9" a="1"/>
  <c r="R1973" i="9" s="1"/>
  <c r="R1974" i="9" a="1"/>
  <c r="R1974" i="9" s="1"/>
  <c r="R1975" i="9" a="1"/>
  <c r="R1975" i="9" s="1"/>
  <c r="R1976" i="9" a="1"/>
  <c r="R1976" i="9"/>
  <c r="R1977" i="9" a="1"/>
  <c r="R1977" i="9" s="1"/>
  <c r="R1978" i="9" a="1"/>
  <c r="R1978" i="9"/>
  <c r="R1979" i="9" a="1"/>
  <c r="R1979" i="9" s="1"/>
  <c r="R1980" i="9" a="1"/>
  <c r="R1980" i="9" s="1"/>
  <c r="R1981" i="9" a="1"/>
  <c r="R1981" i="9" s="1"/>
  <c r="R1982" i="9" a="1"/>
  <c r="R1982" i="9" s="1"/>
  <c r="R1983" i="9" a="1"/>
  <c r="R1983" i="9" s="1"/>
  <c r="R1984" i="9" a="1"/>
  <c r="R1984" i="9"/>
  <c r="R1985" i="9" a="1"/>
  <c r="R1985" i="9" s="1"/>
  <c r="R1986" i="9" a="1"/>
  <c r="R1986" i="9" s="1"/>
  <c r="R1987" i="9" a="1"/>
  <c r="R1987" i="9" s="1"/>
  <c r="R1988" i="9" a="1"/>
  <c r="R1988" i="9" s="1"/>
  <c r="R1989" i="9" a="1"/>
  <c r="R1989" i="9" s="1"/>
  <c r="R1990" i="9" a="1"/>
  <c r="R1990" i="9"/>
  <c r="R1991" i="9" a="1"/>
  <c r="R1991" i="9" s="1"/>
  <c r="R1992" i="9" a="1"/>
  <c r="R1992" i="9"/>
  <c r="R1993" i="9" a="1"/>
  <c r="R1993" i="9"/>
  <c r="R1994" i="9" a="1"/>
  <c r="R1994" i="9" s="1"/>
  <c r="R1995" i="9" a="1"/>
  <c r="R1995" i="9" s="1"/>
  <c r="R1996" i="9" a="1"/>
  <c r="R1996" i="9" s="1"/>
  <c r="R1997" i="9" a="1"/>
  <c r="R1997" i="9" s="1"/>
  <c r="R1998" i="9" a="1"/>
  <c r="R1998" i="9" s="1"/>
  <c r="R1999" i="9" a="1"/>
  <c r="R1999" i="9" s="1"/>
  <c r="R2000" i="9" a="1"/>
  <c r="R2000" i="9" s="1"/>
  <c r="R2001" i="9" a="1"/>
  <c r="R2001" i="9" s="1"/>
  <c r="R2002" i="9" a="1"/>
  <c r="R2002" i="9" s="1"/>
  <c r="R2003" i="9" a="1"/>
  <c r="R2003" i="9" s="1"/>
  <c r="R2004" i="9" a="1"/>
  <c r="R2004" i="9" s="1"/>
  <c r="R2005" i="9" a="1"/>
  <c r="R2005" i="9" s="1"/>
  <c r="R2006" i="9" a="1"/>
  <c r="R2006" i="9" s="1"/>
  <c r="R2007" i="9" a="1"/>
  <c r="R2007" i="9" s="1"/>
  <c r="R2008" i="9" a="1"/>
  <c r="R2008" i="9" s="1"/>
  <c r="R2009" i="9" a="1"/>
  <c r="R2009" i="9" s="1"/>
  <c r="R2010" i="9" a="1"/>
  <c r="R2010" i="9" s="1"/>
  <c r="R2011" i="9" a="1"/>
  <c r="R2011" i="9" s="1"/>
  <c r="R2012" i="9" a="1"/>
  <c r="R2012" i="9" s="1"/>
  <c r="R2013" i="9" a="1"/>
  <c r="R2013" i="9" s="1"/>
  <c r="R2014" i="9" a="1"/>
  <c r="R2014" i="9" s="1"/>
  <c r="R2015" i="9" a="1"/>
  <c r="R2015" i="9" s="1"/>
  <c r="R2016" i="9" a="1"/>
  <c r="R2016" i="9"/>
  <c r="R2017" i="9" a="1"/>
  <c r="R2017" i="9"/>
  <c r="R2018" i="9" a="1"/>
  <c r="R2018" i="9" s="1"/>
  <c r="R2019" i="9" a="1"/>
  <c r="R2019" i="9" s="1"/>
  <c r="R2020" i="9" a="1"/>
  <c r="R2020" i="9" s="1"/>
  <c r="R2021" i="9" a="1"/>
  <c r="R2021" i="9" s="1"/>
  <c r="R2022" i="9" a="1"/>
  <c r="R2022" i="9" s="1"/>
  <c r="R2023" i="9" a="1"/>
  <c r="R2023" i="9" s="1"/>
  <c r="R2024" i="9" a="1"/>
  <c r="R2024" i="9"/>
  <c r="R2025" i="9" a="1"/>
  <c r="R2025" i="9"/>
  <c r="R2026" i="9" a="1"/>
  <c r="R2026" i="9" s="1"/>
  <c r="R2027" i="9" a="1"/>
  <c r="R2027" i="9" s="1"/>
  <c r="R2028" i="9" a="1"/>
  <c r="R2028" i="9" s="1"/>
  <c r="R2029" i="9" a="1"/>
  <c r="R2029" i="9" s="1"/>
  <c r="R2030" i="9" a="1"/>
  <c r="R2030" i="9" s="1"/>
  <c r="R2031" i="9" a="1"/>
  <c r="R2031" i="9" s="1"/>
  <c r="R2032" i="9" a="1"/>
  <c r="R2032" i="9" s="1"/>
  <c r="R2033" i="9" a="1"/>
  <c r="R2033" i="9"/>
  <c r="R2034" i="9" a="1"/>
  <c r="R2034" i="9"/>
  <c r="R2035" i="9" a="1"/>
  <c r="R2035" i="9" s="1"/>
  <c r="R2036" i="9" a="1"/>
  <c r="R2036" i="9" s="1"/>
  <c r="R2037" i="9" a="1"/>
  <c r="R2037" i="9" s="1"/>
  <c r="R2038" i="9" a="1"/>
  <c r="R2038" i="9" s="1"/>
  <c r="R2039" i="9" a="1"/>
  <c r="R2039" i="9" s="1"/>
  <c r="R2040" i="9" a="1"/>
  <c r="R2040" i="9" s="1"/>
  <c r="R2041" i="9" a="1"/>
  <c r="R2041" i="9" s="1"/>
  <c r="R2042" i="9" a="1"/>
  <c r="R2042" i="9" s="1"/>
  <c r="R2043" i="9" a="1"/>
  <c r="R2043" i="9" s="1"/>
  <c r="R2044" i="9" a="1"/>
  <c r="R2044" i="9" s="1"/>
  <c r="R2045" i="9" a="1"/>
  <c r="R2045" i="9" s="1"/>
  <c r="R2046" i="9" a="1"/>
  <c r="R2046" i="9" s="1"/>
  <c r="R2047" i="9" a="1"/>
  <c r="R2047" i="9" s="1"/>
  <c r="R2048" i="9" a="1"/>
  <c r="R2048" i="9" s="1"/>
  <c r="R2049" i="9" a="1"/>
  <c r="R2049" i="9" s="1"/>
  <c r="R2050" i="9" a="1"/>
  <c r="R2050" i="9" s="1"/>
  <c r="R2051" i="9" a="1"/>
  <c r="R2051" i="9" s="1"/>
  <c r="R2052" i="9" a="1"/>
  <c r="R2052" i="9" s="1"/>
  <c r="R2053" i="9" a="1"/>
  <c r="R2053" i="9"/>
  <c r="R2054" i="9" a="1"/>
  <c r="R2054" i="9" s="1"/>
  <c r="R2055" i="9" a="1"/>
  <c r="R2055" i="9" s="1"/>
  <c r="R2056" i="9" a="1"/>
  <c r="R2056" i="9" s="1"/>
  <c r="R2057" i="9" a="1"/>
  <c r="R2057" i="9" s="1"/>
  <c r="R2058" i="9" a="1"/>
  <c r="R2058" i="9"/>
  <c r="R2059" i="9" a="1"/>
  <c r="R2059" i="9" s="1"/>
  <c r="R2060" i="9" a="1"/>
  <c r="R2060" i="9" s="1"/>
  <c r="R2061" i="9" a="1"/>
  <c r="R2061" i="9" s="1"/>
  <c r="R2062" i="9" a="1"/>
  <c r="R2062" i="9" s="1"/>
  <c r="R2063" i="9" a="1"/>
  <c r="R2063" i="9" s="1"/>
  <c r="R2064" i="9" a="1"/>
  <c r="R2064" i="9" s="1"/>
  <c r="R2065" i="9" a="1"/>
  <c r="R2065" i="9"/>
  <c r="R2066" i="9" a="1"/>
  <c r="R2066" i="9" s="1"/>
  <c r="R2067" i="9" a="1"/>
  <c r="R2067" i="9" s="1"/>
  <c r="R2068" i="9" a="1"/>
  <c r="R2068" i="9" s="1"/>
  <c r="R2069" i="9" a="1"/>
  <c r="R2069" i="9"/>
  <c r="R2070" i="9" a="1"/>
  <c r="R2070" i="9" s="1"/>
  <c r="R2071" i="9" a="1"/>
  <c r="R2071" i="9" s="1"/>
  <c r="R2072" i="9" a="1"/>
  <c r="R2072" i="9" s="1"/>
  <c r="R2073" i="9" a="1"/>
  <c r="R2073" i="9" s="1"/>
  <c r="R2074" i="9" a="1"/>
  <c r="R2074" i="9"/>
  <c r="R2075" i="9" a="1"/>
  <c r="R2075" i="9" s="1"/>
  <c r="R2076" i="9" a="1"/>
  <c r="R2076" i="9"/>
  <c r="R2077" i="9" a="1"/>
  <c r="R2077" i="9" s="1"/>
  <c r="R2078" i="9" a="1"/>
  <c r="R2078" i="9"/>
  <c r="R2079" i="9" a="1"/>
  <c r="R2079" i="9" s="1"/>
  <c r="R2080" i="9" a="1"/>
  <c r="R2080" i="9"/>
  <c r="R2081" i="9" a="1"/>
  <c r="R2081" i="9"/>
  <c r="R2082" i="9" a="1"/>
  <c r="R2082" i="9" s="1"/>
  <c r="R2083" i="9" a="1"/>
  <c r="R2083" i="9" s="1"/>
  <c r="R2084" i="9" a="1"/>
  <c r="R2084" i="9" s="1"/>
  <c r="R2085" i="9" a="1"/>
  <c r="R2085" i="9"/>
  <c r="R2086" i="9" a="1"/>
  <c r="R2086" i="9" s="1"/>
  <c r="R2087" i="9" a="1"/>
  <c r="R2087" i="9" s="1"/>
  <c r="R2088" i="9" a="1"/>
  <c r="R2088" i="9" s="1"/>
  <c r="R2089" i="9" a="1"/>
  <c r="R2089" i="9"/>
  <c r="R2090" i="9" a="1"/>
  <c r="R2090" i="9"/>
  <c r="R2091" i="9" a="1"/>
  <c r="R2091" i="9" s="1"/>
  <c r="R2092" i="9" a="1"/>
  <c r="R2092" i="9"/>
  <c r="R2093" i="9" a="1"/>
  <c r="R2093" i="9" s="1"/>
  <c r="R2094" i="9" a="1"/>
  <c r="R2094" i="9"/>
  <c r="R2095" i="9" a="1"/>
  <c r="R2095" i="9" s="1"/>
  <c r="R2096" i="9" a="1"/>
  <c r="R2096" i="9" s="1"/>
  <c r="R2097" i="9" a="1"/>
  <c r="R2097" i="9" s="1"/>
  <c r="R2098" i="9" a="1"/>
  <c r="R2098" i="9" s="1"/>
  <c r="R2099" i="9" a="1"/>
  <c r="R2099" i="9" s="1"/>
  <c r="R2100" i="9" a="1"/>
  <c r="R2100" i="9" s="1"/>
  <c r="R2101" i="9" a="1"/>
  <c r="R2101" i="9"/>
  <c r="R2102" i="9" a="1"/>
  <c r="R2102" i="9" s="1"/>
  <c r="R2103" i="9" a="1"/>
  <c r="R2103" i="9" s="1"/>
  <c r="R2104" i="9" a="1"/>
  <c r="R2104" i="9" s="1"/>
  <c r="R2105" i="9" a="1"/>
  <c r="R2105" i="9" s="1"/>
  <c r="R2106" i="9" a="1"/>
  <c r="R2106" i="9" s="1"/>
  <c r="R2107" i="9" a="1"/>
  <c r="R2107" i="9" s="1"/>
  <c r="R2108" i="9" a="1"/>
  <c r="R2108" i="9" s="1"/>
  <c r="R2109" i="9" a="1"/>
  <c r="R2109" i="9" s="1"/>
  <c r="R2110" i="9" a="1"/>
  <c r="R2110" i="9" s="1"/>
  <c r="R2111" i="9" a="1"/>
  <c r="R2111" i="9" s="1"/>
  <c r="R2112" i="9" a="1"/>
  <c r="R2112" i="9"/>
  <c r="R2113" i="9" a="1"/>
  <c r="R2113" i="9" s="1"/>
  <c r="R2114" i="9" a="1"/>
  <c r="R2114" i="9" s="1"/>
  <c r="R2115" i="9" a="1"/>
  <c r="R2115" i="9" s="1"/>
  <c r="R2116" i="9" a="1"/>
  <c r="R2116" i="9" s="1"/>
  <c r="R2117" i="9" a="1"/>
  <c r="R2117" i="9" s="1"/>
  <c r="R2118" i="9" a="1"/>
  <c r="R2118" i="9" s="1"/>
  <c r="R2119" i="9" a="1"/>
  <c r="R2119" i="9" s="1"/>
  <c r="R2120" i="9" a="1"/>
  <c r="R2120" i="9"/>
  <c r="R2121" i="9" a="1"/>
  <c r="R2121" i="9" s="1"/>
  <c r="R2122" i="9" a="1"/>
  <c r="R2122" i="9" s="1"/>
  <c r="R2123" i="9" a="1"/>
  <c r="R2123" i="9" s="1"/>
  <c r="R2124" i="9" a="1"/>
  <c r="R2124" i="9" s="1"/>
  <c r="R2125" i="9" a="1"/>
  <c r="R2125" i="9" s="1"/>
  <c r="R2126" i="9" a="1"/>
  <c r="R2126" i="9" s="1"/>
  <c r="R2127" i="9" a="1"/>
  <c r="R2127" i="9" s="1"/>
  <c r="R2128" i="9" a="1"/>
  <c r="R2128" i="9" s="1"/>
  <c r="R2129" i="9" a="1"/>
  <c r="R2129" i="9"/>
  <c r="R2130" i="9" a="1"/>
  <c r="R2130" i="9"/>
  <c r="R2131" i="9" a="1"/>
  <c r="R2131" i="9" s="1"/>
  <c r="R2132" i="9" a="1"/>
  <c r="R2132" i="9"/>
  <c r="R2133" i="9" a="1"/>
  <c r="R2133" i="9"/>
  <c r="R2134" i="9" a="1"/>
  <c r="R2134" i="9" s="1"/>
  <c r="R2135" i="9" a="1"/>
  <c r="R2135" i="9" s="1"/>
  <c r="R2136" i="9" a="1"/>
  <c r="R2136" i="9" s="1"/>
  <c r="R2137" i="9" a="1"/>
  <c r="R2137" i="9" s="1"/>
  <c r="R2138" i="9" a="1"/>
  <c r="R2138" i="9"/>
  <c r="R2139" i="9" a="1"/>
  <c r="R2139" i="9" s="1"/>
  <c r="R2140" i="9" a="1"/>
  <c r="R2140" i="9"/>
  <c r="R2141" i="9" a="1"/>
  <c r="R2141" i="9" s="1"/>
  <c r="R2142" i="9" a="1"/>
  <c r="R2142" i="9" s="1"/>
  <c r="R2143" i="9" a="1"/>
  <c r="R2143" i="9" s="1"/>
  <c r="R2144" i="9" a="1"/>
  <c r="R2144" i="9" s="1"/>
  <c r="R2145" i="9" a="1"/>
  <c r="R2145" i="9"/>
  <c r="R2146" i="9" a="1"/>
  <c r="R2146" i="9" s="1"/>
  <c r="R2147" i="9" a="1"/>
  <c r="R2147" i="9" s="1"/>
  <c r="R2148" i="9" a="1"/>
  <c r="R2148" i="9" s="1"/>
  <c r="R2149" i="9" a="1"/>
  <c r="R2149" i="9" s="1"/>
  <c r="R2150" i="9" a="1"/>
  <c r="R2150" i="9" s="1"/>
  <c r="R2151" i="9" a="1"/>
  <c r="R2151" i="9" s="1"/>
  <c r="R2152" i="9" a="1"/>
  <c r="R2152" i="9"/>
  <c r="R2153" i="9" a="1"/>
  <c r="R2153" i="9"/>
  <c r="R2154" i="9" a="1"/>
  <c r="R2154" i="9" s="1"/>
  <c r="R2155" i="9" a="1"/>
  <c r="R2155" i="9" s="1"/>
  <c r="R2156" i="9" a="1"/>
  <c r="R2156" i="9"/>
  <c r="R2157" i="9" a="1"/>
  <c r="R2157" i="9" s="1"/>
  <c r="R2158" i="9" a="1"/>
  <c r="R2158" i="9" s="1"/>
  <c r="R2159" i="9" a="1"/>
  <c r="R2159" i="9" s="1"/>
  <c r="R2160" i="9" a="1"/>
  <c r="R2160" i="9" s="1"/>
  <c r="R2161" i="9" a="1"/>
  <c r="R2161" i="9"/>
  <c r="R2162" i="9" a="1"/>
  <c r="R2162" i="9"/>
  <c r="R2163" i="9" a="1"/>
  <c r="R2163" i="9" s="1"/>
  <c r="R2164" i="9" a="1"/>
  <c r="R2164" i="9"/>
  <c r="R2165" i="9" a="1"/>
  <c r="R2165" i="9" s="1"/>
  <c r="R2166" i="9" a="1"/>
  <c r="R2166" i="9" s="1"/>
  <c r="R2167" i="9" a="1"/>
  <c r="R2167" i="9" s="1"/>
  <c r="R2168" i="9" a="1"/>
  <c r="R2168" i="9"/>
  <c r="R2169" i="9" a="1"/>
  <c r="R2169" i="9" s="1"/>
  <c r="R2170" i="9" a="1"/>
  <c r="R2170" i="9" s="1"/>
  <c r="R2171" i="9" a="1"/>
  <c r="R2171" i="9" s="1"/>
  <c r="R2172" i="9" a="1"/>
  <c r="R2172" i="9" s="1"/>
  <c r="R2173" i="9" a="1"/>
  <c r="R2173" i="9"/>
  <c r="R2174" i="9" a="1"/>
  <c r="R2174" i="9" s="1"/>
  <c r="R2175" i="9" a="1"/>
  <c r="R2175" i="9" s="1"/>
  <c r="R2176" i="9" a="1"/>
  <c r="R2176" i="9" s="1"/>
  <c r="R2177" i="9" a="1"/>
  <c r="R2177" i="9" s="1"/>
  <c r="R2178" i="9" a="1"/>
  <c r="R2178" i="9" s="1"/>
  <c r="R2179" i="9" a="1"/>
  <c r="R2179" i="9" s="1"/>
  <c r="R2180" i="9" a="1"/>
  <c r="R2180" i="9"/>
  <c r="R2181" i="9" a="1"/>
  <c r="R2181" i="9" s="1"/>
  <c r="R2182" i="9" a="1"/>
  <c r="R2182" i="9" s="1"/>
  <c r="R2183" i="9" a="1"/>
  <c r="R2183" i="9" s="1"/>
  <c r="R2184" i="9" a="1"/>
  <c r="R2184" i="9" s="1"/>
  <c r="R2185" i="9" a="1"/>
  <c r="R2185" i="9" s="1"/>
  <c r="R2186" i="9" a="1"/>
  <c r="R2186" i="9" s="1"/>
  <c r="R2187" i="9" a="1"/>
  <c r="R2187" i="9" s="1"/>
  <c r="R2188" i="9" a="1"/>
  <c r="R2188" i="9"/>
  <c r="R2189" i="9" a="1"/>
  <c r="R2189" i="9"/>
  <c r="R2190" i="9" a="1"/>
  <c r="R2190" i="9" s="1"/>
  <c r="R2191" i="9" a="1"/>
  <c r="R2191" i="9" s="1"/>
  <c r="R2192" i="9" a="1"/>
  <c r="R2192" i="9" s="1"/>
  <c r="R2193" i="9" a="1"/>
  <c r="R2193" i="9" s="1"/>
  <c r="R2194" i="9" a="1"/>
  <c r="R2194" i="9" s="1"/>
  <c r="R2195" i="9" a="1"/>
  <c r="R2195" i="9" s="1"/>
  <c r="R2196" i="9" a="1"/>
  <c r="R2196" i="9" s="1"/>
  <c r="R2197" i="9" a="1"/>
  <c r="R2197" i="9"/>
  <c r="R2198" i="9" a="1"/>
  <c r="R2198" i="9" s="1"/>
  <c r="R2199" i="9" a="1"/>
  <c r="R2199" i="9" s="1"/>
  <c r="R2200" i="9" a="1"/>
  <c r="R2200" i="9"/>
  <c r="R2201" i="9" a="1"/>
  <c r="R2201" i="9" s="1"/>
  <c r="R2202" i="9" a="1"/>
  <c r="R2202" i="9" s="1"/>
  <c r="R2203" i="9" a="1"/>
  <c r="R2203" i="9" s="1"/>
  <c r="R2204" i="9" a="1"/>
  <c r="R2204" i="9" s="1"/>
  <c r="R2205" i="9" a="1"/>
  <c r="R2205" i="9" s="1"/>
  <c r="R2206" i="9" a="1"/>
  <c r="R2206" i="9"/>
  <c r="R2207" i="9" a="1"/>
  <c r="R2207" i="9" s="1"/>
  <c r="R2208" i="9" a="1"/>
  <c r="R2208" i="9" s="1"/>
  <c r="R2209" i="9" a="1"/>
  <c r="R2209" i="9" s="1"/>
  <c r="R2210" i="9" a="1"/>
  <c r="R2210" i="9" s="1"/>
  <c r="R2211" i="9" a="1"/>
  <c r="R2211" i="9"/>
  <c r="R2212" i="9" a="1"/>
  <c r="R2212" i="9" s="1"/>
  <c r="R2213" i="9" a="1"/>
  <c r="R2213" i="9"/>
  <c r="R2214" i="9" a="1"/>
  <c r="R2214" i="9" s="1"/>
  <c r="R2215" i="9" a="1"/>
  <c r="R2215" i="9" s="1"/>
  <c r="R2216" i="9" a="1"/>
  <c r="R2216" i="9" s="1"/>
  <c r="R2217" i="9" a="1"/>
  <c r="R2217" i="9" s="1"/>
  <c r="R2218" i="9" a="1"/>
  <c r="R2218" i="9" s="1"/>
  <c r="R2219" i="9" a="1"/>
  <c r="R2219" i="9" s="1"/>
  <c r="R2220" i="9" a="1"/>
  <c r="R2220" i="9" s="1"/>
  <c r="R2221" i="9" a="1"/>
  <c r="R2221" i="9" s="1"/>
  <c r="R2222" i="9" a="1"/>
  <c r="R2222" i="9" s="1"/>
  <c r="R2223" i="9" a="1"/>
  <c r="R2223" i="9" s="1"/>
  <c r="R2224" i="9" a="1"/>
  <c r="R2224" i="9" s="1"/>
  <c r="R2225" i="9" a="1"/>
  <c r="R2225" i="9"/>
  <c r="R2226" i="9" a="1"/>
  <c r="R2226" i="9" s="1"/>
  <c r="R2227" i="9" a="1"/>
  <c r="R2227" i="9"/>
  <c r="R2228" i="9" a="1"/>
  <c r="R2228" i="9" s="1"/>
  <c r="R2229" i="9" a="1"/>
  <c r="R2229" i="9" s="1"/>
  <c r="R2230" i="9" a="1"/>
  <c r="R2230" i="9" s="1"/>
  <c r="R2231" i="9" a="1"/>
  <c r="R2231" i="9" s="1"/>
  <c r="R2232" i="9" a="1"/>
  <c r="R2232" i="9" s="1"/>
  <c r="R2233" i="9" a="1"/>
  <c r="R2233" i="9" s="1"/>
  <c r="R2234" i="9" a="1"/>
  <c r="R2234" i="9" s="1"/>
  <c r="R2235" i="9" a="1"/>
  <c r="R2235" i="9" s="1"/>
  <c r="R2236" i="9" a="1"/>
  <c r="R2236" i="9" s="1"/>
  <c r="R2237" i="9" a="1"/>
  <c r="R2237" i="9"/>
  <c r="R2238" i="9" a="1"/>
  <c r="R2238" i="9" s="1"/>
  <c r="R2239" i="9" a="1"/>
  <c r="R2239" i="9" s="1"/>
  <c r="R2240" i="9" a="1"/>
  <c r="R2240" i="9" s="1"/>
  <c r="R2241" i="9" a="1"/>
  <c r="R2241" i="9" s="1"/>
  <c r="R2242" i="9" a="1"/>
  <c r="R2242" i="9" s="1"/>
  <c r="R2243" i="9" a="1"/>
  <c r="R2243" i="9" s="1"/>
  <c r="R2244" i="9" a="1"/>
  <c r="R2244" i="9" s="1"/>
  <c r="R2245" i="9" a="1"/>
  <c r="R2245" i="9"/>
  <c r="R2246" i="9" a="1"/>
  <c r="R2246" i="9" s="1"/>
  <c r="R2247" i="9" a="1"/>
  <c r="R2247" i="9"/>
  <c r="R2248" i="9" a="1"/>
  <c r="R2248" i="9"/>
  <c r="R2249" i="9" a="1"/>
  <c r="R2249" i="9" s="1"/>
  <c r="R2250" i="9" a="1"/>
  <c r="R2250" i="9" s="1"/>
  <c r="R2251" i="9" a="1"/>
  <c r="R2251" i="9" s="1"/>
  <c r="R2252" i="9" a="1"/>
  <c r="R2252" i="9" s="1"/>
  <c r="R2253" i="9" a="1"/>
  <c r="R2253" i="9" s="1"/>
  <c r="R2254" i="9" a="1"/>
  <c r="R2254" i="9" s="1"/>
  <c r="R2255" i="9" a="1"/>
  <c r="R2255" i="9" s="1"/>
  <c r="R2256" i="9" a="1"/>
  <c r="R2256" i="9" s="1"/>
  <c r="R2257" i="9" a="1"/>
  <c r="R2257" i="9" s="1"/>
  <c r="R2258" i="9" a="1"/>
  <c r="R2258" i="9" s="1"/>
  <c r="R2259" i="9" a="1"/>
  <c r="R2259" i="9" s="1"/>
  <c r="R2260" i="9" a="1"/>
  <c r="R2260" i="9"/>
  <c r="R2261" i="9" a="1"/>
  <c r="R2261" i="9" s="1"/>
  <c r="R2262" i="9" a="1"/>
  <c r="R2262" i="9" s="1"/>
  <c r="R2263" i="9" a="1"/>
  <c r="R2263" i="9" s="1"/>
  <c r="R2264" i="9" a="1"/>
  <c r="R2264" i="9" s="1"/>
  <c r="R2265" i="9" a="1"/>
  <c r="R2265" i="9" s="1"/>
  <c r="R2266" i="9" a="1"/>
  <c r="R2266" i="9" s="1"/>
  <c r="R2267" i="9" a="1"/>
  <c r="R2267" i="9" s="1"/>
  <c r="R2268" i="9" a="1"/>
  <c r="R2268" i="9"/>
  <c r="R2269" i="9" a="1"/>
  <c r="R2269" i="9" s="1"/>
  <c r="R2270" i="9" a="1"/>
  <c r="R2270" i="9" s="1"/>
  <c r="R2271" i="9" a="1"/>
  <c r="R2271" i="9" s="1"/>
  <c r="R2272" i="9" a="1"/>
  <c r="R2272" i="9" s="1"/>
  <c r="R2273" i="9" a="1"/>
  <c r="R2273" i="9" s="1"/>
  <c r="R2274" i="9" a="1"/>
  <c r="R2274" i="9" s="1"/>
  <c r="R2275" i="9" a="1"/>
  <c r="R2275" i="9" s="1"/>
  <c r="R2276" i="9" a="1"/>
  <c r="R2276" i="9" s="1"/>
  <c r="R2277" i="9" a="1"/>
  <c r="R2277" i="9"/>
  <c r="R2278" i="9" a="1"/>
  <c r="R2278" i="9" s="1"/>
  <c r="R2279" i="9" a="1"/>
  <c r="R2279" i="9"/>
  <c r="R2280" i="9" a="1"/>
  <c r="R2280" i="9"/>
  <c r="R2281" i="9" a="1"/>
  <c r="R2281" i="9" s="1"/>
  <c r="R2282" i="9" a="1"/>
  <c r="R2282" i="9" s="1"/>
  <c r="R2283" i="9" a="1"/>
  <c r="R2283" i="9" s="1"/>
  <c r="R2284" i="9" a="1"/>
  <c r="R2284" i="9" s="1"/>
  <c r="R2285" i="9" a="1"/>
  <c r="R2285" i="9" s="1"/>
  <c r="R2286" i="9" a="1"/>
  <c r="R2286" i="9" s="1"/>
  <c r="R2287" i="9" a="1"/>
  <c r="R2287" i="9" s="1"/>
  <c r="R2288" i="9" a="1"/>
  <c r="R2288" i="9" s="1"/>
  <c r="R2289" i="9" a="1"/>
  <c r="R2289" i="9"/>
  <c r="R2290" i="9" a="1"/>
  <c r="R2290" i="9" s="1"/>
  <c r="R2291" i="9" a="1"/>
  <c r="R2291" i="9"/>
  <c r="R2292" i="9" a="1"/>
  <c r="R2292" i="9"/>
  <c r="R2293" i="9" a="1"/>
  <c r="R2293" i="9" s="1"/>
  <c r="R2294" i="9" a="1"/>
  <c r="R2294" i="9" s="1"/>
  <c r="R2295" i="9" a="1"/>
  <c r="R2295" i="9" s="1"/>
  <c r="R2296" i="9" a="1"/>
  <c r="R2296" i="9" s="1"/>
  <c r="R2297" i="9" a="1"/>
  <c r="R2297" i="9"/>
  <c r="R2298" i="9" a="1"/>
  <c r="R2298" i="9" s="1"/>
  <c r="R2299" i="9" a="1"/>
  <c r="R2299" i="9" s="1"/>
  <c r="R2300" i="9" a="1"/>
  <c r="R2300" i="9" s="1"/>
  <c r="R2301" i="9" a="1"/>
  <c r="R2301" i="9" s="1"/>
  <c r="R2302" i="9" a="1"/>
  <c r="R2302" i="9" s="1"/>
  <c r="R2303" i="9" a="1"/>
  <c r="R2303" i="9" s="1"/>
  <c r="R2304" i="9" a="1"/>
  <c r="R2304" i="9" s="1"/>
  <c r="R2305" i="9" a="1"/>
  <c r="R2305" i="9" s="1"/>
  <c r="R2306" i="9" a="1"/>
  <c r="R2306" i="9" s="1"/>
  <c r="R2307" i="9" a="1"/>
  <c r="R2307" i="9" s="1"/>
  <c r="R2308" i="9" a="1"/>
  <c r="R2308" i="9" s="1"/>
  <c r="R2309" i="9" a="1"/>
  <c r="R2309" i="9"/>
  <c r="R2310" i="9" a="1"/>
  <c r="R2310" i="9" s="1"/>
  <c r="R2311" i="9" a="1"/>
  <c r="R2311" i="9" s="1"/>
  <c r="R2312" i="9" a="1"/>
  <c r="R2312" i="9"/>
  <c r="R2313" i="9" a="1"/>
  <c r="R2313" i="9" s="1"/>
  <c r="R2314" i="9" a="1"/>
  <c r="R2314" i="9" s="1"/>
  <c r="R2315" i="9" a="1"/>
  <c r="R2315" i="9" s="1"/>
  <c r="R2316" i="9" a="1"/>
  <c r="R2316" i="9" s="1"/>
  <c r="R2317" i="9" a="1"/>
  <c r="R2317" i="9" s="1"/>
  <c r="R2318" i="9" a="1"/>
  <c r="R2318" i="9" s="1"/>
  <c r="R2319" i="9" a="1"/>
  <c r="R2319" i="9" s="1"/>
  <c r="R2320" i="9" a="1"/>
  <c r="R2320" i="9"/>
  <c r="R2321" i="9" a="1"/>
  <c r="R2321" i="9" s="1"/>
  <c r="R2322" i="9" a="1"/>
  <c r="R2322" i="9" s="1"/>
  <c r="R2323" i="9" a="1"/>
  <c r="R2323" i="9" s="1"/>
  <c r="R2324" i="9" a="1"/>
  <c r="R2324" i="9" s="1"/>
  <c r="R2325" i="9" a="1"/>
  <c r="R2325" i="9" s="1"/>
  <c r="R2326" i="9" a="1"/>
  <c r="R2326" i="9" s="1"/>
  <c r="R2327" i="9" a="1"/>
  <c r="R2327" i="9" s="1"/>
  <c r="R2328" i="9" a="1"/>
  <c r="R2328" i="9" s="1"/>
  <c r="R2329" i="9" a="1"/>
  <c r="R2329" i="9" s="1"/>
  <c r="R2330" i="9" a="1"/>
  <c r="R2330" i="9" s="1"/>
  <c r="R2331" i="9" a="1"/>
  <c r="R2331" i="9" s="1"/>
  <c r="R2332" i="9" a="1"/>
  <c r="R2332" i="9"/>
  <c r="R2333" i="9" a="1"/>
  <c r="R2333" i="9"/>
  <c r="R2334" i="9" a="1"/>
  <c r="R2334" i="9" s="1"/>
  <c r="R2335" i="9" a="1"/>
  <c r="R2335" i="9"/>
  <c r="R2336" i="9" a="1"/>
  <c r="R2336" i="9" s="1"/>
  <c r="R2337" i="9" a="1"/>
  <c r="R2337" i="9" s="1"/>
  <c r="R2338" i="9" a="1"/>
  <c r="R2338" i="9" s="1"/>
  <c r="R2339" i="9" a="1"/>
  <c r="R2339" i="9" s="1"/>
  <c r="R2340" i="9" a="1"/>
  <c r="R2340" i="9" s="1"/>
  <c r="R2341" i="9" a="1"/>
  <c r="R2341" i="9" s="1"/>
  <c r="R2342" i="9" a="1"/>
  <c r="R2342" i="9" s="1"/>
  <c r="R2343" i="9" a="1"/>
  <c r="R2343" i="9"/>
  <c r="R2344" i="9" a="1"/>
  <c r="R2344" i="9" s="1"/>
  <c r="R2345" i="9" a="1"/>
  <c r="R2345" i="9" s="1"/>
  <c r="R2346" i="9" a="1"/>
  <c r="R2346" i="9" s="1"/>
  <c r="R2347" i="9" a="1"/>
  <c r="R2347" i="9"/>
  <c r="R2348" i="9" a="1"/>
  <c r="R2348" i="9" s="1"/>
  <c r="R2349" i="9" a="1"/>
  <c r="R2349" i="9" s="1"/>
  <c r="R2350" i="9" a="1"/>
  <c r="R2350" i="9" s="1"/>
  <c r="R2351" i="9" a="1"/>
  <c r="R2351" i="9" s="1"/>
  <c r="R2352" i="9" a="1"/>
  <c r="R2352" i="9" s="1"/>
  <c r="R2353" i="9" a="1"/>
  <c r="R2353" i="9"/>
  <c r="R2354" i="9" a="1"/>
  <c r="R2354" i="9" s="1"/>
  <c r="R2355" i="9" a="1"/>
  <c r="R2355" i="9"/>
  <c r="R2356" i="9" a="1"/>
  <c r="R2356" i="9"/>
  <c r="R2357" i="9" a="1"/>
  <c r="R2357" i="9" s="1"/>
  <c r="R2358" i="9" a="1"/>
  <c r="R2358" i="9" s="1"/>
  <c r="R2359" i="9" a="1"/>
  <c r="R2359" i="9" s="1"/>
  <c r="R2360" i="9" a="1"/>
  <c r="R2360" i="9" s="1"/>
  <c r="R2361" i="9" a="1"/>
  <c r="R2361" i="9"/>
  <c r="R2362" i="9" a="1"/>
  <c r="R2362" i="9" s="1"/>
  <c r="R2363" i="9" a="1"/>
  <c r="R2363" i="9" s="1"/>
  <c r="R2364" i="9" a="1"/>
  <c r="R2364" i="9" s="1"/>
  <c r="R2365" i="9" a="1"/>
  <c r="R2365" i="9" s="1"/>
  <c r="R2366" i="9" a="1"/>
  <c r="R2366" i="9" s="1"/>
  <c r="R2367" i="9" a="1"/>
  <c r="R2367" i="9" s="1"/>
  <c r="R2368" i="9" a="1"/>
  <c r="R2368" i="9" s="1"/>
  <c r="R2369" i="9" a="1"/>
  <c r="R2369" i="9" s="1"/>
  <c r="R2370" i="9" a="1"/>
  <c r="R2370" i="9" s="1"/>
  <c r="R2371" i="9" a="1"/>
  <c r="R2371" i="9" s="1"/>
  <c r="R2372" i="9" a="1"/>
  <c r="R2372" i="9" s="1"/>
  <c r="R2373" i="9" a="1"/>
  <c r="R2373" i="9"/>
  <c r="R2374" i="9" a="1"/>
  <c r="R2374" i="9" s="1"/>
  <c r="R2375" i="9" a="1"/>
  <c r="R2375" i="9"/>
  <c r="R2376" i="9" a="1"/>
  <c r="R2376" i="9" s="1"/>
  <c r="R2377" i="9" a="1"/>
  <c r="R2377" i="9" s="1"/>
  <c r="R2378" i="9" a="1"/>
  <c r="R2378" i="9" s="1"/>
  <c r="R2379" i="9" a="1"/>
  <c r="R2379" i="9"/>
  <c r="R2380" i="9" a="1"/>
  <c r="R2380" i="9" s="1"/>
  <c r="R2381" i="9" a="1"/>
  <c r="R2381" i="9"/>
  <c r="R2382" i="9" a="1"/>
  <c r="R2382" i="9" s="1"/>
  <c r="R2383" i="9" a="1"/>
  <c r="R2383" i="9" s="1"/>
  <c r="R2384" i="9" a="1"/>
  <c r="R2384" i="9" s="1"/>
  <c r="R2385" i="9" a="1"/>
  <c r="R2385" i="9" s="1"/>
  <c r="R2386" i="9" a="1"/>
  <c r="R2386" i="9" s="1"/>
  <c r="R2387" i="9" a="1"/>
  <c r="R2387" i="9"/>
  <c r="R2388" i="9" a="1"/>
  <c r="R2388" i="9" s="1"/>
  <c r="R2389" i="9" a="1"/>
  <c r="R2389" i="9" s="1"/>
  <c r="R2390" i="9" a="1"/>
  <c r="R2390" i="9" s="1"/>
  <c r="R2391" i="9" a="1"/>
  <c r="R2391" i="9" s="1"/>
  <c r="R2392" i="9" a="1"/>
  <c r="R2392" i="9" s="1"/>
  <c r="R2393" i="9" a="1"/>
  <c r="R2393" i="9"/>
  <c r="R2394" i="9" a="1"/>
  <c r="R2394" i="9" s="1"/>
  <c r="R2395" i="9" a="1"/>
  <c r="R2395" i="9"/>
  <c r="R2396" i="9" a="1"/>
  <c r="R2396" i="9"/>
  <c r="R2397" i="9" a="1"/>
  <c r="R2397" i="9" s="1"/>
  <c r="R2398" i="9" a="1"/>
  <c r="R2398" i="9" s="1"/>
  <c r="R2399" i="9" a="1"/>
  <c r="R2399" i="9" s="1"/>
  <c r="R2400" i="9" a="1"/>
  <c r="R2400" i="9" s="1"/>
  <c r="R2401" i="9" a="1"/>
  <c r="R2401" i="9" s="1"/>
  <c r="R2402" i="9" a="1"/>
  <c r="R2402" i="9" s="1"/>
  <c r="R2403" i="9" a="1"/>
  <c r="R2403" i="9" s="1"/>
  <c r="R2404" i="9" a="1"/>
  <c r="R2404" i="9" s="1"/>
  <c r="R2405" i="9" a="1"/>
  <c r="R2405" i="9" s="1"/>
  <c r="R2406" i="9" a="1"/>
  <c r="R2406" i="9" s="1"/>
  <c r="R2407" i="9" a="1"/>
  <c r="R2407" i="9" s="1"/>
  <c r="R2408" i="9" a="1"/>
  <c r="R2408" i="9"/>
  <c r="R2409" i="9" a="1"/>
  <c r="R2409" i="9" s="1"/>
  <c r="R2410" i="9" a="1"/>
  <c r="R2410" i="9" s="1"/>
  <c r="R2411" i="9" a="1"/>
  <c r="R2411" i="9" s="1"/>
  <c r="R2412" i="9" a="1"/>
  <c r="R2412" i="9" s="1"/>
  <c r="R2413" i="9" a="1"/>
  <c r="R2413" i="9" s="1"/>
  <c r="R2414" i="9" a="1"/>
  <c r="R2414" i="9" s="1"/>
  <c r="R2415" i="9" a="1"/>
  <c r="R2415" i="9" s="1"/>
  <c r="R2416" i="9" a="1"/>
  <c r="R2416" i="9"/>
  <c r="R2417" i="9" a="1"/>
  <c r="R2417" i="9" s="1"/>
  <c r="R2418" i="9" a="1"/>
  <c r="R2418" i="9" s="1"/>
  <c r="R2419" i="9" a="1"/>
  <c r="R2419" i="9"/>
  <c r="R2420" i="9" a="1"/>
  <c r="R2420" i="9" s="1"/>
  <c r="R2421" i="9" a="1"/>
  <c r="R2421" i="9" s="1"/>
  <c r="R2422" i="9" a="1"/>
  <c r="R2422" i="9" s="1"/>
  <c r="R2423" i="9" a="1"/>
  <c r="R2423" i="9" s="1"/>
  <c r="R2424" i="9" a="1"/>
  <c r="R2424" i="9" s="1"/>
  <c r="R2425" i="9" a="1"/>
  <c r="R2425" i="9"/>
  <c r="R2426" i="9" a="1"/>
  <c r="R2426" i="9" s="1"/>
  <c r="R2427" i="9" a="1"/>
  <c r="R2427" i="9" s="1"/>
  <c r="R2428" i="9" a="1"/>
  <c r="R2428" i="9" s="1"/>
  <c r="R2429" i="9" a="1"/>
  <c r="R2429" i="9" s="1"/>
  <c r="R2430" i="9" a="1"/>
  <c r="R2430" i="9" s="1"/>
  <c r="R2431" i="9" a="1"/>
  <c r="R2431" i="9"/>
  <c r="R2432" i="9" a="1"/>
  <c r="R2432" i="9" s="1"/>
  <c r="R2433" i="9" a="1"/>
  <c r="R2433" i="9" s="1"/>
  <c r="R2434" i="9" a="1"/>
  <c r="R2434" i="9" s="1"/>
  <c r="R2435" i="9" a="1"/>
  <c r="R2435" i="9" s="1"/>
  <c r="R2436" i="9" a="1"/>
  <c r="R2436" i="9" s="1"/>
  <c r="R2437" i="9" a="1"/>
  <c r="R2437" i="9"/>
  <c r="R2438" i="9" a="1"/>
  <c r="R2438" i="9" s="1"/>
  <c r="R2439" i="9" a="1"/>
  <c r="R2439" i="9" s="1"/>
  <c r="R2440" i="9" a="1"/>
  <c r="R2440" i="9" s="1"/>
  <c r="R2441" i="9" a="1"/>
  <c r="R2441" i="9" s="1"/>
  <c r="R2442" i="9" a="1"/>
  <c r="R2442" i="9"/>
  <c r="R2443" i="9" a="1"/>
  <c r="R2443" i="9"/>
  <c r="R2444" i="9" a="1"/>
  <c r="R2444" i="9" s="1"/>
  <c r="R2445" i="9" a="1"/>
  <c r="R2445" i="9"/>
  <c r="R2446" i="9" a="1"/>
  <c r="R2446" i="9" s="1"/>
  <c r="R2447" i="9" a="1"/>
  <c r="R2447" i="9" s="1"/>
  <c r="R2448" i="9" a="1"/>
  <c r="R2448" i="9" s="1"/>
  <c r="R2449" i="9" a="1"/>
  <c r="R2449" i="9" s="1"/>
  <c r="R2450" i="9" a="1"/>
  <c r="R2450" i="9" s="1"/>
  <c r="R2451" i="9" a="1"/>
  <c r="R2451" i="9" s="1"/>
  <c r="R2452" i="9" a="1"/>
  <c r="R2452" i="9" s="1"/>
  <c r="R2453" i="9" a="1"/>
  <c r="R2453" i="9" s="1"/>
  <c r="R2454" i="9" a="1"/>
  <c r="R2454" i="9"/>
  <c r="R2455" i="9" a="1"/>
  <c r="R2455" i="9" s="1"/>
  <c r="R2456" i="9" a="1"/>
  <c r="R2456" i="9" s="1"/>
  <c r="R2457" i="9" a="1"/>
  <c r="R2457" i="9" s="1"/>
  <c r="R2458" i="9" a="1"/>
  <c r="R2458" i="9" s="1"/>
  <c r="R2459" i="9" a="1"/>
  <c r="R2459" i="9" s="1"/>
  <c r="R2460" i="9" a="1"/>
  <c r="R2460" i="9" s="1"/>
  <c r="R2461" i="9" a="1"/>
  <c r="R2461" i="9" s="1"/>
  <c r="R2462" i="9" a="1"/>
  <c r="R2462" i="9" s="1"/>
  <c r="R2463" i="9" a="1"/>
  <c r="R2463" i="9"/>
  <c r="R2464" i="9" a="1"/>
  <c r="R2464" i="9" s="1"/>
  <c r="R2465" i="9" a="1"/>
  <c r="R2465" i="9" s="1"/>
  <c r="R2466" i="9" a="1"/>
  <c r="R2466" i="9" s="1"/>
  <c r="R2467" i="9" a="1"/>
  <c r="R2467" i="9" s="1"/>
  <c r="R2468" i="9" a="1"/>
  <c r="R2468" i="9" s="1"/>
  <c r="R2469" i="9" a="1"/>
  <c r="R2469" i="9" s="1"/>
  <c r="R2470" i="9" a="1"/>
  <c r="R2470" i="9" s="1"/>
  <c r="R2471" i="9" a="1"/>
  <c r="R2471" i="9" s="1"/>
  <c r="R2472" i="9" a="1"/>
  <c r="R2472" i="9" s="1"/>
  <c r="R2473" i="9" a="1"/>
  <c r="R2473" i="9" s="1"/>
  <c r="R2474" i="9" a="1"/>
  <c r="R2474" i="9" s="1"/>
  <c r="R2475" i="9" a="1"/>
  <c r="R2475" i="9" s="1"/>
  <c r="R2476" i="9" a="1"/>
  <c r="R2476" i="9" s="1"/>
  <c r="R2477" i="9" a="1"/>
  <c r="R2477" i="9" s="1"/>
  <c r="R2478" i="9" a="1"/>
  <c r="R2478" i="9" s="1"/>
  <c r="R2479" i="9" a="1"/>
  <c r="R2479" i="9"/>
  <c r="R2480" i="9" a="1"/>
  <c r="R2480" i="9" s="1"/>
  <c r="R2481" i="9" a="1"/>
  <c r="R2481" i="9" s="1"/>
  <c r="R2482" i="9" a="1"/>
  <c r="R2482" i="9" s="1"/>
  <c r="R2483" i="9" a="1"/>
  <c r="R2483" i="9" s="1"/>
  <c r="R2484" i="9" a="1"/>
  <c r="R2484" i="9" s="1"/>
  <c r="R2485" i="9" a="1"/>
  <c r="R2485" i="9" s="1"/>
  <c r="R2486" i="9" a="1"/>
  <c r="R2486" i="9"/>
  <c r="R2487" i="9" a="1"/>
  <c r="R2487" i="9"/>
  <c r="R2488" i="9" a="1"/>
  <c r="R2488" i="9" s="1"/>
  <c r="R2489" i="9" a="1"/>
  <c r="R2489" i="9"/>
  <c r="R2490" i="9" a="1"/>
  <c r="R2490" i="9" s="1"/>
  <c r="R2491" i="9" a="1"/>
  <c r="R2491" i="9" s="1"/>
  <c r="R2492" i="9" a="1"/>
  <c r="R2492" i="9" s="1"/>
  <c r="R2493" i="9" a="1"/>
  <c r="R2493" i="9"/>
  <c r="R2494" i="9" a="1"/>
  <c r="R2494" i="9" s="1"/>
  <c r="R2495" i="9" a="1"/>
  <c r="R2495" i="9"/>
  <c r="R2496" i="9" a="1"/>
  <c r="R2496" i="9" s="1"/>
  <c r="R2497" i="9" a="1"/>
  <c r="R2497" i="9" s="1"/>
  <c r="R2498" i="9" a="1"/>
  <c r="R2498" i="9" s="1"/>
  <c r="R2499" i="9" a="1"/>
  <c r="R2499" i="9" s="1"/>
  <c r="R2500" i="9" a="1"/>
  <c r="R2500" i="9" s="1"/>
  <c r="R2501" i="9" a="1"/>
  <c r="R2501" i="9"/>
  <c r="R2502" i="9" a="1"/>
  <c r="R2502" i="9" s="1"/>
  <c r="R2503" i="9" a="1"/>
  <c r="R2503" i="9" s="1"/>
  <c r="R2504" i="9" a="1"/>
  <c r="R2504" i="9" s="1"/>
  <c r="R2505" i="9" a="1"/>
  <c r="R2505" i="9" s="1"/>
  <c r="R2506" i="9" a="1"/>
  <c r="R2506" i="9" s="1"/>
  <c r="R2507" i="9" a="1"/>
  <c r="R2507" i="9"/>
  <c r="R2508" i="9" a="1"/>
  <c r="R2508" i="9" s="1"/>
  <c r="R2509" i="9" a="1"/>
  <c r="R2509" i="9"/>
  <c r="R2510" i="9" a="1"/>
  <c r="R2510" i="9"/>
  <c r="R2511" i="9" a="1"/>
  <c r="R2511" i="9" s="1"/>
  <c r="R2512" i="9" a="1"/>
  <c r="R2512" i="9" s="1"/>
  <c r="R2513" i="9" a="1"/>
  <c r="R2513" i="9" s="1"/>
  <c r="R2514" i="9" a="1"/>
  <c r="R2514" i="9" s="1"/>
  <c r="R2515" i="9" a="1"/>
  <c r="R2515" i="9" s="1"/>
  <c r="R2516" i="9" a="1"/>
  <c r="R2516" i="9" s="1"/>
  <c r="R2517" i="9" a="1"/>
  <c r="R2517" i="9" s="1"/>
  <c r="R2518" i="9" a="1"/>
  <c r="R2518" i="9" s="1"/>
  <c r="R2519" i="9" a="1"/>
  <c r="R2519" i="9" s="1"/>
  <c r="R2520" i="9" a="1"/>
  <c r="R2520" i="9" s="1"/>
  <c r="R2521" i="9" a="1"/>
  <c r="R2521" i="9" s="1"/>
  <c r="R2522" i="9" a="1"/>
  <c r="R2522" i="9" s="1"/>
  <c r="R2523" i="9" a="1"/>
  <c r="R2523" i="9" s="1"/>
  <c r="R2524" i="9" a="1"/>
  <c r="R2524" i="9" s="1"/>
  <c r="R2525" i="9" a="1"/>
  <c r="R2525" i="9" s="1"/>
  <c r="R2526" i="9" a="1"/>
  <c r="R2526" i="9" s="1"/>
  <c r="R2527" i="9" a="1"/>
  <c r="R2527" i="9" s="1"/>
  <c r="R2528" i="9" a="1"/>
  <c r="R2528" i="9" s="1"/>
  <c r="R2529" i="9" a="1"/>
  <c r="R2529" i="9" s="1"/>
  <c r="R2530" i="9" a="1"/>
  <c r="R2530" i="9"/>
  <c r="R2531" i="9" a="1"/>
  <c r="R2531" i="9" s="1"/>
  <c r="R2532" i="9" a="1"/>
  <c r="R2532" i="9" s="1"/>
  <c r="R2533" i="9" a="1"/>
  <c r="R2533" i="9" s="1"/>
  <c r="R2534" i="9" a="1"/>
  <c r="R2534" i="9"/>
  <c r="R2535" i="9" a="1"/>
  <c r="R2535" i="9" s="1"/>
  <c r="R2536" i="9" a="1"/>
  <c r="R2536" i="9" s="1"/>
  <c r="R2537" i="9" a="1"/>
  <c r="R2537" i="9" s="1"/>
  <c r="R2538" i="9" a="1"/>
  <c r="R2538" i="9" s="1"/>
  <c r="R2539" i="9" a="1"/>
  <c r="R2539" i="9" s="1"/>
  <c r="R2540" i="9" a="1"/>
  <c r="R2540" i="9" s="1"/>
  <c r="R2541" i="9" a="1"/>
  <c r="R2541" i="9" s="1"/>
  <c r="R2542" i="9" a="1"/>
  <c r="R2542" i="9" s="1"/>
  <c r="R2543" i="9" a="1"/>
  <c r="R2543" i="9"/>
  <c r="R2544" i="9" a="1"/>
  <c r="R2544" i="9" s="1"/>
  <c r="R2545" i="9" a="1"/>
  <c r="R2545" i="9"/>
  <c r="R2546" i="9" a="1"/>
  <c r="R2546" i="9" s="1"/>
  <c r="R2547" i="9" a="1"/>
  <c r="R2547" i="9" s="1"/>
  <c r="R2548" i="9" a="1"/>
  <c r="R2548" i="9" s="1"/>
  <c r="R2549" i="9" a="1"/>
  <c r="R2549" i="9" s="1"/>
  <c r="R2550" i="9" a="1"/>
  <c r="R2550" i="9" s="1"/>
  <c r="R2551" i="9" a="1"/>
  <c r="R2551" i="9" s="1"/>
  <c r="R2552" i="9" a="1"/>
  <c r="R2552" i="9" s="1"/>
  <c r="R2553" i="9" a="1"/>
  <c r="R2553" i="9"/>
  <c r="R2554" i="9" a="1"/>
  <c r="R2554" i="9" s="1"/>
  <c r="R2555" i="9" a="1"/>
  <c r="R2555" i="9" s="1"/>
  <c r="R2556" i="9" a="1"/>
  <c r="R2556" i="9" s="1"/>
  <c r="R2557" i="9" a="1"/>
  <c r="R2557" i="9" s="1"/>
  <c r="R2558" i="9" a="1"/>
  <c r="R2558" i="9" s="1"/>
  <c r="R2559" i="9" a="1"/>
  <c r="R2559" i="9" s="1"/>
  <c r="R2560" i="9" a="1"/>
  <c r="R2560" i="9" s="1"/>
  <c r="R2561" i="9" a="1"/>
  <c r="R2561" i="9" s="1"/>
  <c r="R2562" i="9" a="1"/>
  <c r="R2562" i="9"/>
  <c r="R2563" i="9" a="1"/>
  <c r="R2563" i="9" s="1"/>
  <c r="R2564" i="9" a="1"/>
  <c r="R2564" i="9" s="1"/>
  <c r="R2565" i="9" a="1"/>
  <c r="R2565" i="9" s="1"/>
  <c r="R2566" i="9" a="1"/>
  <c r="R2566" i="9" s="1"/>
  <c r="R2567" i="9" a="1"/>
  <c r="R2567" i="9" s="1"/>
  <c r="R2568" i="9" a="1"/>
  <c r="R2568" i="9" s="1"/>
  <c r="R2569" i="9" a="1"/>
  <c r="R2569" i="9" s="1"/>
  <c r="R2570" i="9" a="1"/>
  <c r="R2570" i="9" s="1"/>
  <c r="R2571" i="9" a="1"/>
  <c r="R2571" i="9"/>
  <c r="R2572" i="9" a="1"/>
  <c r="R2572" i="9" s="1"/>
  <c r="R2573" i="9" a="1"/>
  <c r="R2573" i="9" s="1"/>
  <c r="R2574" i="9" a="1"/>
  <c r="R2574" i="9"/>
  <c r="R2575" i="9" a="1"/>
  <c r="R2575" i="9" s="1"/>
  <c r="R2576" i="9" a="1"/>
  <c r="R2576" i="9" s="1"/>
  <c r="R2577" i="9" a="1"/>
  <c r="R2577" i="9" s="1"/>
  <c r="R2578" i="9" a="1"/>
  <c r="R2578" i="9" s="1"/>
  <c r="R2579" i="9" a="1"/>
  <c r="R2579" i="9" s="1"/>
  <c r="R2580" i="9" a="1"/>
  <c r="R2580" i="9" s="1"/>
  <c r="R2581" i="9" a="1"/>
  <c r="R2581" i="9" s="1"/>
  <c r="R2582" i="9" a="1"/>
  <c r="R2582" i="9" s="1"/>
  <c r="R2583" i="9" a="1"/>
  <c r="R2583" i="9"/>
  <c r="R2584" i="9" a="1"/>
  <c r="R2584" i="9" s="1"/>
  <c r="R2585" i="9" a="1"/>
  <c r="R2585" i="9" s="1"/>
  <c r="R2586" i="9" a="1"/>
  <c r="R2586" i="9" s="1"/>
  <c r="R2587" i="9" a="1"/>
  <c r="R2587" i="9" s="1"/>
  <c r="R2588" i="9" a="1"/>
  <c r="R2588" i="9" s="1"/>
  <c r="R2589" i="9" a="1"/>
  <c r="R2589" i="9" s="1"/>
  <c r="R2590" i="9" a="1"/>
  <c r="R2590" i="9" s="1"/>
  <c r="R2591" i="9" a="1"/>
  <c r="R2591" i="9"/>
  <c r="R2592" i="9" a="1"/>
  <c r="R2592" i="9" s="1"/>
  <c r="R2593" i="9" a="1"/>
  <c r="R2593" i="9" s="1"/>
  <c r="R2594" i="9" a="1"/>
  <c r="R2594" i="9" s="1"/>
  <c r="R2595" i="9" a="1"/>
  <c r="R2595" i="9" s="1"/>
  <c r="R2596" i="9" a="1"/>
  <c r="R2596" i="9" s="1"/>
  <c r="R2597" i="9" a="1"/>
  <c r="R2597" i="9"/>
  <c r="R2598" i="9" a="1"/>
  <c r="R2598" i="9" s="1"/>
  <c r="R2599" i="9" a="1"/>
  <c r="R2599" i="9" s="1"/>
  <c r="R2600" i="9" a="1"/>
  <c r="R2600" i="9" s="1"/>
  <c r="R2601" i="9" a="1"/>
  <c r="R2601" i="9" s="1"/>
  <c r="R2602" i="9" a="1"/>
  <c r="R2602" i="9" s="1"/>
  <c r="R2603" i="9" a="1"/>
  <c r="R2603" i="9" s="1"/>
  <c r="R2604" i="9" a="1"/>
  <c r="R2604" i="9" s="1"/>
  <c r="R2605" i="9" a="1"/>
  <c r="R2605" i="9" s="1"/>
  <c r="R2606" i="9" a="1"/>
  <c r="R2606" i="9" s="1"/>
  <c r="R2607" i="9" a="1"/>
  <c r="R2607" i="9" s="1"/>
  <c r="R2608" i="9" a="1"/>
  <c r="R2608" i="9" s="1"/>
  <c r="R2609" i="9" a="1"/>
  <c r="R2609" i="9" s="1"/>
  <c r="R2610" i="9" a="1"/>
  <c r="R2610" i="9" s="1"/>
  <c r="R2611" i="9" a="1"/>
  <c r="R2611" i="9" s="1"/>
  <c r="R2612" i="9" a="1"/>
  <c r="R2612" i="9" s="1"/>
  <c r="R2613" i="9" a="1"/>
  <c r="R2613" i="9" s="1"/>
  <c r="R2614" i="9" a="1"/>
  <c r="R2614" i="9"/>
  <c r="R2615" i="9" a="1"/>
  <c r="R2615" i="9" s="1"/>
  <c r="R2616" i="9" a="1"/>
  <c r="R2616" i="9" s="1"/>
  <c r="R2617" i="9" a="1"/>
  <c r="R2617" i="9" s="1"/>
  <c r="R2618" i="9" a="1"/>
  <c r="R2618" i="9" s="1"/>
  <c r="R2619" i="9" a="1"/>
  <c r="R2619" i="9" s="1"/>
  <c r="R2620" i="9" a="1"/>
  <c r="R2620" i="9" s="1"/>
  <c r="R2621" i="9" a="1"/>
  <c r="R2621" i="9" s="1"/>
  <c r="R2622" i="9" a="1"/>
  <c r="R2622" i="9" s="1"/>
  <c r="R2623" i="9" a="1"/>
  <c r="R2623" i="9" s="1"/>
  <c r="R2624" i="9" a="1"/>
  <c r="R2624" i="9" s="1"/>
  <c r="R2625" i="9" a="1"/>
  <c r="R2625" i="9" s="1"/>
  <c r="R2626" i="9" a="1"/>
  <c r="R2626" i="9"/>
  <c r="R2627" i="9" a="1"/>
  <c r="R2627" i="9" s="1"/>
  <c r="R2628" i="9" a="1"/>
  <c r="R2628" i="9" s="1"/>
  <c r="R2629" i="9" a="1"/>
  <c r="R2629" i="9" s="1"/>
  <c r="R2630" i="9" a="1"/>
  <c r="R2630" i="9" s="1"/>
  <c r="R2631" i="9" a="1"/>
  <c r="R2631" i="9" s="1"/>
  <c r="R2632" i="9" a="1"/>
  <c r="R2632" i="9" s="1"/>
  <c r="R2633" i="9" a="1"/>
  <c r="R2633" i="9" s="1"/>
  <c r="R2634" i="9" a="1"/>
  <c r="R2634" i="9" s="1"/>
  <c r="R2635" i="9" a="1"/>
  <c r="R2635" i="9"/>
  <c r="R2636" i="9" a="1"/>
  <c r="R2636" i="9" s="1"/>
  <c r="R2637" i="9" a="1"/>
  <c r="R2637" i="9"/>
  <c r="R2638" i="9" a="1"/>
  <c r="R2638" i="9"/>
  <c r="R2639" i="9" a="1"/>
  <c r="R2639" i="9" s="1"/>
  <c r="R2640" i="9" a="1"/>
  <c r="R2640" i="9" s="1"/>
  <c r="R2641" i="9" a="1"/>
  <c r="R2641" i="9" s="1"/>
  <c r="R2642" i="9" a="1"/>
  <c r="R2642" i="9" s="1"/>
  <c r="R2643" i="9" a="1"/>
  <c r="R2643" i="9" s="1"/>
  <c r="R2644" i="9" a="1"/>
  <c r="R2644" i="9" s="1"/>
  <c r="R2645" i="9" a="1"/>
  <c r="R2645" i="9" s="1"/>
  <c r="R2646" i="9" a="1"/>
  <c r="R2646" i="9"/>
  <c r="R2647" i="9" a="1"/>
  <c r="R2647" i="9"/>
  <c r="R2648" i="9" a="1"/>
  <c r="R2648" i="9" s="1"/>
  <c r="R2649" i="9" a="1"/>
  <c r="R2649" i="9"/>
  <c r="R2650" i="9" a="1"/>
  <c r="R2650" i="9" s="1"/>
  <c r="R2651" i="9" a="1"/>
  <c r="R2651" i="9" s="1"/>
  <c r="R2652" i="9" a="1"/>
  <c r="R2652" i="9" s="1"/>
  <c r="R2653" i="9" a="1"/>
  <c r="R2653" i="9" s="1"/>
  <c r="R2654" i="9" a="1"/>
  <c r="R2654" i="9" s="1"/>
  <c r="R2655" i="9" a="1"/>
  <c r="R2655" i="9" s="1"/>
  <c r="R2656" i="9" a="1"/>
  <c r="R2656" i="9" s="1"/>
  <c r="R2657" i="9" a="1"/>
  <c r="R2657" i="9" s="1"/>
  <c r="R2658" i="9" a="1"/>
  <c r="R2658" i="9"/>
  <c r="R2659" i="9" a="1"/>
  <c r="R2659" i="9" s="1"/>
  <c r="R2660" i="9" a="1"/>
  <c r="R2660" i="9" s="1"/>
  <c r="R2661" i="9" a="1"/>
  <c r="R2661" i="9" s="1"/>
  <c r="R2662" i="9" a="1"/>
  <c r="R2662" i="9" s="1"/>
  <c r="R2663" i="9" a="1"/>
  <c r="R2663" i="9" s="1"/>
  <c r="R2664" i="9" a="1"/>
  <c r="R2664" i="9" s="1"/>
  <c r="R2665" i="9" a="1"/>
  <c r="R2665" i="9" s="1"/>
  <c r="R2666" i="9" a="1"/>
  <c r="R2666" i="9"/>
  <c r="R2667" i="9" a="1"/>
  <c r="R2667" i="9" s="1"/>
  <c r="R2668" i="9" a="1"/>
  <c r="R2668" i="9" s="1"/>
  <c r="R2669" i="9" a="1"/>
  <c r="R2669" i="9"/>
  <c r="R2670" i="9" a="1"/>
  <c r="R2670" i="9" s="1"/>
  <c r="R2671" i="9" a="1"/>
  <c r="R2671" i="9" s="1"/>
  <c r="R2672" i="9" a="1"/>
  <c r="R2672" i="9" s="1"/>
  <c r="R2673" i="9" a="1"/>
  <c r="R2673" i="9" s="1"/>
  <c r="R2674" i="9" a="1"/>
  <c r="R2674" i="9" s="1"/>
  <c r="R2675" i="9" a="1"/>
  <c r="R2675" i="9"/>
  <c r="R2676" i="9" a="1"/>
  <c r="R2676" i="9" s="1"/>
  <c r="R2677" i="9" a="1"/>
  <c r="R2677" i="9" s="1"/>
  <c r="R2678" i="9" a="1"/>
  <c r="R2678" i="9" s="1"/>
  <c r="R2679" i="9" a="1"/>
  <c r="R2679" i="9" s="1"/>
  <c r="R2680" i="9" a="1"/>
  <c r="R2680" i="9" s="1"/>
  <c r="R2681" i="9" a="1"/>
  <c r="R2681" i="9" s="1"/>
  <c r="R2682" i="9" a="1"/>
  <c r="R2682" i="9" s="1"/>
  <c r="R2683" i="9" a="1"/>
  <c r="R2683" i="9" s="1"/>
  <c r="R2684" i="9" a="1"/>
  <c r="R2684" i="9" s="1"/>
  <c r="R2685" i="9" a="1"/>
  <c r="R2685" i="9" s="1"/>
  <c r="R2686" i="9" a="1"/>
  <c r="R2686" i="9" s="1"/>
  <c r="R2687" i="9" a="1"/>
  <c r="R2687" i="9" s="1"/>
  <c r="R2688" i="9" a="1"/>
  <c r="R2688" i="9"/>
  <c r="R2689" i="9" a="1"/>
  <c r="R2689" i="9" s="1"/>
  <c r="R2690" i="9" a="1"/>
  <c r="R2690" i="9" s="1"/>
  <c r="R2691" i="9" a="1"/>
  <c r="R2691" i="9" s="1"/>
  <c r="R2692" i="9" a="1"/>
  <c r="R2692" i="9"/>
  <c r="R2693" i="9" a="1"/>
  <c r="R2693" i="9" s="1"/>
  <c r="R2694" i="9" a="1"/>
  <c r="R2694" i="9" s="1"/>
  <c r="R2695" i="9" a="1"/>
  <c r="R2695" i="9" s="1"/>
  <c r="R2696" i="9" a="1"/>
  <c r="R2696" i="9"/>
  <c r="R2697" i="9" a="1"/>
  <c r="R2697" i="9" s="1"/>
  <c r="R2698" i="9" a="1"/>
  <c r="R2698" i="9" s="1"/>
  <c r="R2699" i="9" a="1"/>
  <c r="R2699" i="9" s="1"/>
  <c r="R2700" i="9" a="1"/>
  <c r="R2700" i="9" s="1"/>
  <c r="R2701" i="9" a="1"/>
  <c r="R2701" i="9" s="1"/>
  <c r="R2702" i="9" a="1"/>
  <c r="R2702" i="9" s="1"/>
  <c r="R2703" i="9" a="1"/>
  <c r="R2703" i="9" s="1"/>
  <c r="R2704" i="9" a="1"/>
  <c r="R2704" i="9" s="1"/>
  <c r="R2705" i="9" a="1"/>
  <c r="R2705" i="9" s="1"/>
  <c r="R2706" i="9" a="1"/>
  <c r="R2706" i="9" s="1"/>
  <c r="R2707" i="9" a="1"/>
  <c r="R2707" i="9" s="1"/>
  <c r="R2708" i="9" a="1"/>
  <c r="R2708" i="9" s="1"/>
  <c r="R2709" i="9" a="1"/>
  <c r="R2709" i="9" s="1"/>
  <c r="R2710" i="9" a="1"/>
  <c r="R2710" i="9" s="1"/>
  <c r="R2711" i="9" a="1"/>
  <c r="R2711" i="9" s="1"/>
  <c r="R2712" i="9" a="1"/>
  <c r="R2712" i="9" s="1"/>
  <c r="R2713" i="9" a="1"/>
  <c r="R2713" i="9" s="1"/>
  <c r="R2714" i="9" a="1"/>
  <c r="R2714" i="9" s="1"/>
  <c r="R2715" i="9" a="1"/>
  <c r="R2715" i="9" s="1"/>
  <c r="R2716" i="9" a="1"/>
  <c r="R2716" i="9" s="1"/>
  <c r="R2717" i="9" a="1"/>
  <c r="R2717" i="9" s="1"/>
  <c r="R2718" i="9" a="1"/>
  <c r="R2718" i="9" s="1"/>
  <c r="R2719" i="9" a="1"/>
  <c r="R2719" i="9" s="1"/>
  <c r="R2720" i="9" a="1"/>
  <c r="R2720" i="9" s="1"/>
  <c r="R2721" i="9" a="1"/>
  <c r="R2721" i="9" s="1"/>
  <c r="R2722" i="9" a="1"/>
  <c r="R2722" i="9" s="1"/>
  <c r="R2723" i="9" a="1"/>
  <c r="R2723" i="9" s="1"/>
  <c r="R2724" i="9" a="1"/>
  <c r="R2724" i="9" s="1"/>
  <c r="R2725" i="9" a="1"/>
  <c r="R2725" i="9" s="1"/>
  <c r="R2726" i="9" a="1"/>
  <c r="R2726" i="9" s="1"/>
  <c r="R2727" i="9" a="1"/>
  <c r="R2727" i="9" s="1"/>
  <c r="R2728" i="9" a="1"/>
  <c r="R2728" i="9" s="1"/>
  <c r="R2729" i="9" a="1"/>
  <c r="R2729" i="9" s="1"/>
  <c r="R2730" i="9" a="1"/>
  <c r="R2730" i="9" s="1"/>
  <c r="R2731" i="9" a="1"/>
  <c r="R2731" i="9" s="1"/>
  <c r="R2732" i="9" a="1"/>
  <c r="R2732" i="9" s="1"/>
  <c r="R2733" i="9" a="1"/>
  <c r="R2733" i="9" s="1"/>
  <c r="R2734" i="9" a="1"/>
  <c r="R2734" i="9" s="1"/>
  <c r="R2735" i="9" a="1"/>
  <c r="R2735" i="9" s="1"/>
  <c r="R2736" i="9" a="1"/>
  <c r="R2736" i="9" s="1"/>
  <c r="R2737" i="9" a="1"/>
  <c r="R2737" i="9" s="1"/>
  <c r="R2738" i="9" a="1"/>
  <c r="R2738" i="9" s="1"/>
  <c r="R2739" i="9" a="1"/>
  <c r="R2739" i="9" s="1"/>
  <c r="R2740" i="9" a="1"/>
  <c r="R2740" i="9" s="1"/>
  <c r="R2741" i="9" a="1"/>
  <c r="R2741" i="9" s="1"/>
  <c r="R2742" i="9" a="1"/>
  <c r="R2742" i="9" s="1"/>
  <c r="R2743" i="9" a="1"/>
  <c r="R2743" i="9" s="1"/>
  <c r="R2744" i="9" a="1"/>
  <c r="R2744" i="9" s="1"/>
  <c r="R2745" i="9" a="1"/>
  <c r="R2745" i="9" s="1"/>
  <c r="R2746" i="9" a="1"/>
  <c r="R2746" i="9" s="1"/>
  <c r="R2747" i="9" a="1"/>
  <c r="R2747" i="9" s="1"/>
  <c r="R2748" i="9" a="1"/>
  <c r="R2748" i="9" s="1"/>
  <c r="R2749" i="9" a="1"/>
  <c r="R2749" i="9" s="1"/>
  <c r="R2750" i="9" a="1"/>
  <c r="R2750" i="9" s="1"/>
  <c r="R2751" i="9" a="1"/>
  <c r="R2751" i="9" s="1"/>
  <c r="R2752" i="9" a="1"/>
  <c r="R2752" i="9" s="1"/>
  <c r="R2753" i="9" a="1"/>
  <c r="R2753" i="9" s="1"/>
  <c r="R2754" i="9" a="1"/>
  <c r="R2754" i="9" s="1"/>
  <c r="R2755" i="9" a="1"/>
  <c r="R2755" i="9" s="1"/>
  <c r="R2756" i="9" a="1"/>
  <c r="R2756" i="9" s="1"/>
  <c r="R2757" i="9" a="1"/>
  <c r="R2757" i="9" s="1"/>
  <c r="R2758" i="9" a="1"/>
  <c r="R2758" i="9" s="1"/>
  <c r="R2759" i="9" a="1"/>
  <c r="R2759" i="9" s="1"/>
  <c r="R2760" i="9" a="1"/>
  <c r="R2760" i="9" s="1"/>
  <c r="R2761" i="9" a="1"/>
  <c r="R2761" i="9" s="1"/>
  <c r="R2762" i="9" a="1"/>
  <c r="R2762" i="9" s="1"/>
  <c r="R2763" i="9" a="1"/>
  <c r="R2763" i="9" s="1"/>
  <c r="R2764" i="9" a="1"/>
  <c r="R2764" i="9" s="1"/>
  <c r="R2765" i="9" a="1"/>
  <c r="R2765" i="9" s="1"/>
  <c r="R2766" i="9" a="1"/>
  <c r="R2766" i="9" s="1"/>
  <c r="R2767" i="9" a="1"/>
  <c r="R2767" i="9" s="1"/>
  <c r="R2768" i="9" a="1"/>
  <c r="R2768" i="9" s="1"/>
  <c r="R2769" i="9" a="1"/>
  <c r="R2769" i="9" s="1"/>
  <c r="R2770" i="9" a="1"/>
  <c r="R2770" i="9" s="1"/>
  <c r="R2771" i="9" a="1"/>
  <c r="R2771" i="9" s="1"/>
  <c r="R2772" i="9" a="1"/>
  <c r="R2772" i="9" s="1"/>
  <c r="R2773" i="9" a="1"/>
  <c r="R2773" i="9" s="1"/>
  <c r="O2773" i="9"/>
  <c r="O2772" i="9"/>
  <c r="O2771" i="9"/>
  <c r="O2770" i="9"/>
  <c r="O2769" i="9"/>
  <c r="O2768" i="9"/>
  <c r="O2767" i="9"/>
  <c r="O2766" i="9"/>
  <c r="O2765" i="9"/>
  <c r="O2764" i="9"/>
  <c r="O2763" i="9"/>
  <c r="O2762" i="9"/>
  <c r="O2761" i="9"/>
  <c r="O2760" i="9"/>
  <c r="O2759" i="9"/>
  <c r="O2758" i="9"/>
  <c r="O2757" i="9"/>
  <c r="O2756" i="9"/>
  <c r="O2755" i="9"/>
  <c r="O2754" i="9"/>
  <c r="O2753" i="9"/>
  <c r="O2752" i="9"/>
  <c r="O2751" i="9"/>
  <c r="O2750" i="9"/>
  <c r="O2749" i="9"/>
  <c r="O2748" i="9"/>
  <c r="O2747" i="9"/>
  <c r="O2746" i="9"/>
  <c r="O2745" i="9"/>
  <c r="O2744" i="9"/>
  <c r="O2743" i="9"/>
  <c r="O2742" i="9"/>
  <c r="O2741" i="9"/>
  <c r="O2740" i="9"/>
  <c r="O2739" i="9"/>
  <c r="O2738" i="9"/>
  <c r="O2737" i="9"/>
  <c r="O2736" i="9"/>
  <c r="O2735" i="9"/>
  <c r="O2734" i="9"/>
  <c r="O2733" i="9"/>
  <c r="O2732" i="9"/>
  <c r="O2731" i="9"/>
  <c r="O2730" i="9"/>
  <c r="O2729" i="9"/>
  <c r="O2728" i="9"/>
  <c r="O2727" i="9"/>
  <c r="O2726" i="9"/>
  <c r="O2725" i="9"/>
  <c r="O2724" i="9"/>
  <c r="O2723" i="9"/>
  <c r="O2722" i="9"/>
  <c r="O2721" i="9"/>
  <c r="O2720" i="9"/>
  <c r="O2719" i="9"/>
  <c r="O2718" i="9"/>
  <c r="O2717" i="9"/>
  <c r="O2716" i="9"/>
  <c r="O2715" i="9"/>
  <c r="O2714" i="9"/>
  <c r="O2713" i="9"/>
  <c r="O2712" i="9"/>
  <c r="O2711" i="9"/>
  <c r="O2710" i="9"/>
  <c r="O2709" i="9"/>
  <c r="O2708" i="9"/>
  <c r="O2707" i="9"/>
  <c r="O2706" i="9"/>
  <c r="O2705" i="9"/>
  <c r="O2704" i="9"/>
  <c r="O2703" i="9"/>
  <c r="O2702" i="9"/>
  <c r="O2701" i="9"/>
  <c r="O2700" i="9"/>
  <c r="O2699" i="9"/>
  <c r="O2698" i="9"/>
  <c r="O2697" i="9"/>
  <c r="O2696" i="9"/>
  <c r="O2695" i="9"/>
  <c r="O2694" i="9"/>
  <c r="O2693" i="9"/>
  <c r="O2692" i="9"/>
  <c r="O2691" i="9"/>
  <c r="O2690" i="9"/>
  <c r="O2689" i="9"/>
  <c r="O2688" i="9"/>
  <c r="O2687" i="9"/>
  <c r="O2686" i="9"/>
  <c r="O2685" i="9"/>
  <c r="O2684" i="9"/>
  <c r="O2683" i="9"/>
  <c r="O2682" i="9"/>
  <c r="O2681" i="9"/>
  <c r="O2680" i="9"/>
  <c r="O2679" i="9"/>
  <c r="O2678" i="9"/>
  <c r="O2677" i="9"/>
  <c r="O2676" i="9"/>
  <c r="O2675" i="9"/>
  <c r="O2674" i="9"/>
  <c r="O2673" i="9"/>
  <c r="O2672" i="9"/>
  <c r="O2671" i="9"/>
  <c r="O2670" i="9"/>
  <c r="O2669" i="9"/>
  <c r="O2668" i="9"/>
  <c r="O2667" i="9"/>
  <c r="O2666" i="9"/>
  <c r="O2665" i="9"/>
  <c r="O2664" i="9"/>
  <c r="O2663" i="9"/>
  <c r="O2662" i="9"/>
  <c r="O2661" i="9"/>
  <c r="O2660" i="9"/>
  <c r="O2659" i="9"/>
  <c r="O2658" i="9"/>
  <c r="O2657" i="9"/>
  <c r="O2656" i="9"/>
  <c r="O2655" i="9"/>
  <c r="O2654" i="9"/>
  <c r="O2653" i="9"/>
  <c r="O2652" i="9"/>
  <c r="O2651" i="9"/>
  <c r="O2650" i="9"/>
  <c r="O2649" i="9"/>
  <c r="O2648" i="9"/>
  <c r="O2647" i="9"/>
  <c r="O2646" i="9"/>
  <c r="O2645" i="9"/>
  <c r="O2644" i="9"/>
  <c r="O2643" i="9"/>
  <c r="O2642" i="9"/>
  <c r="O2641" i="9"/>
  <c r="O2640" i="9"/>
  <c r="O2639" i="9"/>
  <c r="O2638" i="9"/>
  <c r="O2637" i="9"/>
  <c r="O2636" i="9"/>
  <c r="O2635" i="9"/>
  <c r="O2634" i="9"/>
  <c r="O2633" i="9"/>
  <c r="O2632" i="9"/>
  <c r="O2631" i="9"/>
  <c r="O2630" i="9"/>
  <c r="O2629" i="9"/>
  <c r="O2628" i="9"/>
  <c r="O2627" i="9"/>
  <c r="O2626" i="9"/>
  <c r="O2625" i="9"/>
  <c r="O2624" i="9"/>
  <c r="O2623" i="9"/>
  <c r="O2622" i="9"/>
  <c r="O2621" i="9"/>
  <c r="O2620" i="9"/>
  <c r="O2619" i="9"/>
  <c r="O2618" i="9"/>
  <c r="O2617" i="9"/>
  <c r="O2616" i="9"/>
  <c r="O2615" i="9"/>
  <c r="O2614" i="9"/>
  <c r="O2613" i="9"/>
  <c r="O2612" i="9"/>
  <c r="O2611" i="9"/>
  <c r="O2610" i="9"/>
  <c r="O2609" i="9"/>
  <c r="O2608" i="9"/>
  <c r="O2607" i="9"/>
  <c r="O2606" i="9"/>
  <c r="O2605" i="9"/>
  <c r="O2604" i="9"/>
  <c r="O2603" i="9"/>
  <c r="O2602" i="9"/>
  <c r="O2601" i="9"/>
  <c r="O2600" i="9"/>
  <c r="O2599" i="9"/>
  <c r="O2598" i="9"/>
  <c r="O2597" i="9"/>
  <c r="O2596" i="9"/>
  <c r="O2595" i="9"/>
  <c r="O2594" i="9"/>
  <c r="O2593" i="9"/>
  <c r="O2592" i="9"/>
  <c r="O2591" i="9"/>
  <c r="O2590" i="9"/>
  <c r="O2589" i="9"/>
  <c r="O2588" i="9"/>
  <c r="O2587" i="9"/>
  <c r="O2586" i="9"/>
  <c r="O2585" i="9"/>
  <c r="O2584" i="9"/>
  <c r="O2583" i="9"/>
  <c r="O2582" i="9"/>
  <c r="O2581" i="9"/>
  <c r="O2580" i="9"/>
  <c r="O2579" i="9"/>
  <c r="O2578" i="9"/>
  <c r="O2577" i="9"/>
  <c r="O2576" i="9"/>
  <c r="O2575" i="9"/>
  <c r="O2574" i="9"/>
  <c r="O2573" i="9"/>
  <c r="O2572" i="9"/>
  <c r="O2571" i="9"/>
  <c r="O2570" i="9"/>
  <c r="O2569" i="9"/>
  <c r="O2568" i="9"/>
  <c r="O2567" i="9"/>
  <c r="O2566" i="9"/>
  <c r="O2565" i="9"/>
  <c r="O2564" i="9"/>
  <c r="O2563" i="9"/>
  <c r="O2562" i="9"/>
  <c r="O2561" i="9"/>
  <c r="O2560" i="9"/>
  <c r="O2559" i="9"/>
  <c r="O2558" i="9"/>
  <c r="O2557" i="9"/>
  <c r="O2556" i="9"/>
  <c r="O2555" i="9"/>
  <c r="O2554" i="9"/>
  <c r="O2553" i="9"/>
  <c r="O2552" i="9"/>
  <c r="O2551" i="9"/>
  <c r="O2550" i="9"/>
  <c r="O2549" i="9"/>
  <c r="O2548" i="9"/>
  <c r="O2547" i="9"/>
  <c r="O2546" i="9"/>
  <c r="O2545" i="9"/>
  <c r="O2544" i="9"/>
  <c r="O2543" i="9"/>
  <c r="O2542" i="9"/>
  <c r="O2541" i="9"/>
  <c r="O2540" i="9"/>
  <c r="O2539" i="9"/>
  <c r="O2538" i="9"/>
  <c r="O2537" i="9"/>
  <c r="O2536" i="9"/>
  <c r="O2535" i="9"/>
  <c r="O2534" i="9"/>
  <c r="O2533" i="9"/>
  <c r="O2532" i="9"/>
  <c r="O2531" i="9"/>
  <c r="O2530" i="9"/>
  <c r="O2529" i="9"/>
  <c r="O2528" i="9"/>
  <c r="O2527" i="9"/>
  <c r="O2526" i="9"/>
  <c r="O2525" i="9"/>
  <c r="O2524" i="9"/>
  <c r="O2523" i="9"/>
  <c r="O2522" i="9"/>
  <c r="O2521" i="9"/>
  <c r="O2520" i="9"/>
  <c r="O2519" i="9"/>
  <c r="O2518" i="9"/>
  <c r="O2517" i="9"/>
  <c r="O2516" i="9"/>
  <c r="O2515" i="9"/>
  <c r="O2514" i="9"/>
  <c r="O2513" i="9"/>
  <c r="O2512" i="9"/>
  <c r="O2511" i="9"/>
  <c r="O2510" i="9"/>
  <c r="O2509" i="9"/>
  <c r="O2508" i="9"/>
  <c r="O2507" i="9"/>
  <c r="O2506" i="9"/>
  <c r="O2505" i="9"/>
  <c r="O2504" i="9"/>
  <c r="O2503" i="9"/>
  <c r="O2502" i="9"/>
  <c r="O2501" i="9"/>
  <c r="O2500" i="9"/>
  <c r="O2499" i="9"/>
  <c r="O2498" i="9"/>
  <c r="O2497" i="9"/>
  <c r="O2496" i="9"/>
  <c r="O2495" i="9"/>
  <c r="O2494" i="9"/>
  <c r="O2493" i="9"/>
  <c r="O2492" i="9"/>
  <c r="O2491" i="9"/>
  <c r="O2490" i="9"/>
  <c r="O2489" i="9"/>
  <c r="O2488" i="9"/>
  <c r="O2487" i="9"/>
  <c r="O2486" i="9"/>
  <c r="O2485" i="9"/>
  <c r="O2484" i="9"/>
  <c r="O2483" i="9"/>
  <c r="O2482" i="9"/>
  <c r="O2481" i="9"/>
  <c r="O2480" i="9"/>
  <c r="O2479" i="9"/>
  <c r="O2478" i="9"/>
  <c r="O2477" i="9"/>
  <c r="O2476" i="9"/>
  <c r="O2475" i="9"/>
  <c r="O2474" i="9"/>
  <c r="O2473" i="9"/>
  <c r="O2472" i="9"/>
  <c r="O2471" i="9"/>
  <c r="O2470" i="9"/>
  <c r="O2469" i="9"/>
  <c r="O2468" i="9"/>
  <c r="O2467" i="9"/>
  <c r="O2466" i="9"/>
  <c r="O2465" i="9"/>
  <c r="O2464" i="9"/>
  <c r="O2463" i="9"/>
  <c r="O2462" i="9"/>
  <c r="O2461" i="9"/>
  <c r="O2460" i="9"/>
  <c r="O2459" i="9"/>
  <c r="O2458" i="9"/>
  <c r="O2457" i="9"/>
  <c r="O2456" i="9"/>
  <c r="O2455" i="9"/>
  <c r="O2454" i="9"/>
  <c r="O2453" i="9"/>
  <c r="O2452" i="9"/>
  <c r="O2451" i="9"/>
  <c r="O2450" i="9"/>
  <c r="O2449" i="9"/>
  <c r="O2448" i="9"/>
  <c r="O2447" i="9"/>
  <c r="O2446" i="9"/>
  <c r="O2445" i="9"/>
  <c r="O2444" i="9"/>
  <c r="O2443" i="9"/>
  <c r="O2442" i="9"/>
  <c r="O2441" i="9"/>
  <c r="O2440" i="9"/>
  <c r="O2439" i="9"/>
  <c r="O2438" i="9"/>
  <c r="O2437" i="9"/>
  <c r="O2436" i="9"/>
  <c r="O2435" i="9"/>
  <c r="O2434" i="9"/>
  <c r="O2433" i="9"/>
  <c r="O2432" i="9"/>
  <c r="O2431" i="9"/>
  <c r="O2430" i="9"/>
  <c r="O2429" i="9"/>
  <c r="O2428" i="9"/>
  <c r="O2427" i="9"/>
  <c r="O2426" i="9"/>
  <c r="O2425" i="9"/>
  <c r="O2424" i="9"/>
  <c r="O2423" i="9"/>
  <c r="O2422" i="9"/>
  <c r="O2421" i="9"/>
  <c r="O2420" i="9"/>
  <c r="O2419" i="9"/>
  <c r="O2418" i="9"/>
  <c r="O2417" i="9"/>
  <c r="O2416" i="9"/>
  <c r="O2415" i="9"/>
  <c r="O2414" i="9"/>
  <c r="O2413" i="9"/>
  <c r="O2412" i="9"/>
  <c r="O2411" i="9"/>
  <c r="O2410" i="9"/>
  <c r="O2409" i="9"/>
  <c r="O2408" i="9"/>
  <c r="O2407" i="9"/>
  <c r="O2406" i="9"/>
  <c r="O2405" i="9"/>
  <c r="O2404" i="9"/>
  <c r="O2403" i="9"/>
  <c r="O2402" i="9"/>
  <c r="O2401" i="9"/>
  <c r="O2400" i="9"/>
  <c r="O2399" i="9"/>
  <c r="O2398" i="9"/>
  <c r="O2397" i="9"/>
  <c r="O2396" i="9"/>
  <c r="O2395" i="9"/>
  <c r="O2394" i="9"/>
  <c r="O2393" i="9"/>
  <c r="O2392" i="9"/>
  <c r="O2391" i="9"/>
  <c r="O2390" i="9"/>
  <c r="O2389" i="9"/>
  <c r="O2388" i="9"/>
  <c r="O2387" i="9"/>
  <c r="O2386" i="9"/>
  <c r="O2385" i="9"/>
  <c r="O2384" i="9"/>
  <c r="O2383" i="9"/>
  <c r="O2382" i="9"/>
  <c r="O2381" i="9"/>
  <c r="O2380" i="9"/>
  <c r="O2379" i="9"/>
  <c r="O2378" i="9"/>
  <c r="O2377" i="9"/>
  <c r="O2376" i="9"/>
  <c r="O2375" i="9"/>
  <c r="O2374" i="9"/>
  <c r="O2373" i="9"/>
  <c r="O2372" i="9"/>
  <c r="O2371" i="9"/>
  <c r="O2370" i="9"/>
  <c r="O2369" i="9"/>
  <c r="O2368" i="9"/>
  <c r="O2367" i="9"/>
  <c r="O2366" i="9"/>
  <c r="O2365" i="9"/>
  <c r="O2364" i="9"/>
  <c r="O2363" i="9"/>
  <c r="O2362" i="9"/>
  <c r="O2361" i="9"/>
  <c r="O2360" i="9"/>
  <c r="O2359" i="9"/>
  <c r="O2358" i="9"/>
  <c r="O2357" i="9"/>
  <c r="O2356" i="9"/>
  <c r="O2355" i="9"/>
  <c r="O2354" i="9"/>
  <c r="O2353" i="9"/>
  <c r="O2352" i="9"/>
  <c r="O2351" i="9"/>
  <c r="O2350" i="9"/>
  <c r="O2349" i="9"/>
  <c r="O2348" i="9"/>
  <c r="O2347" i="9"/>
  <c r="O2346" i="9"/>
  <c r="O2345" i="9"/>
  <c r="O2344" i="9"/>
  <c r="O2343" i="9"/>
  <c r="O2342" i="9"/>
  <c r="O2341" i="9"/>
  <c r="O2340" i="9"/>
  <c r="O2339" i="9"/>
  <c r="O2338" i="9"/>
  <c r="O2337" i="9"/>
  <c r="O2336" i="9"/>
  <c r="O2335" i="9"/>
  <c r="O2334" i="9"/>
  <c r="O2333" i="9"/>
  <c r="O2332" i="9"/>
  <c r="O2331" i="9"/>
  <c r="O2330" i="9"/>
  <c r="O2329" i="9"/>
  <c r="O2328" i="9"/>
  <c r="O2327" i="9"/>
  <c r="O2326" i="9"/>
  <c r="O2325" i="9"/>
  <c r="O2324" i="9"/>
  <c r="O2323" i="9"/>
  <c r="O2322" i="9"/>
  <c r="O2321" i="9"/>
  <c r="O2320" i="9"/>
  <c r="O2319" i="9"/>
  <c r="O2318" i="9"/>
  <c r="O2317" i="9"/>
  <c r="O2316" i="9"/>
  <c r="O2315" i="9"/>
  <c r="O2314" i="9"/>
  <c r="O2313" i="9"/>
  <c r="O2312" i="9"/>
  <c r="O2311" i="9"/>
  <c r="O2310" i="9"/>
  <c r="O2309" i="9"/>
  <c r="O2308" i="9"/>
  <c r="O2307" i="9"/>
  <c r="O2306" i="9"/>
  <c r="O2305" i="9"/>
  <c r="O2304" i="9"/>
  <c r="O2303" i="9"/>
  <c r="O2302" i="9"/>
  <c r="O2301" i="9"/>
  <c r="O2300" i="9"/>
  <c r="O2299" i="9"/>
  <c r="O2298" i="9"/>
  <c r="O2297" i="9"/>
  <c r="O2296" i="9"/>
  <c r="O2295" i="9"/>
  <c r="O2294" i="9"/>
  <c r="O2293" i="9"/>
  <c r="O2292" i="9"/>
  <c r="O2291" i="9"/>
  <c r="O2290" i="9"/>
  <c r="O2289" i="9"/>
  <c r="O2288" i="9"/>
  <c r="O2287" i="9"/>
  <c r="O2286" i="9"/>
  <c r="O2285" i="9"/>
  <c r="O2284" i="9"/>
  <c r="O2283" i="9"/>
  <c r="O2282" i="9"/>
  <c r="O2281" i="9"/>
  <c r="O2280" i="9"/>
  <c r="O2279" i="9"/>
  <c r="O2278" i="9"/>
  <c r="O2277" i="9"/>
  <c r="O2276" i="9"/>
  <c r="O2275" i="9"/>
  <c r="O2274" i="9"/>
  <c r="O2273" i="9"/>
  <c r="O2272" i="9"/>
  <c r="O2271" i="9"/>
  <c r="O2270" i="9"/>
  <c r="O2269" i="9"/>
  <c r="O2268" i="9"/>
  <c r="O2267" i="9"/>
  <c r="O2266" i="9"/>
  <c r="O2265" i="9"/>
  <c r="O2264" i="9"/>
  <c r="O2263" i="9"/>
  <c r="O2262" i="9"/>
  <c r="O2261" i="9"/>
  <c r="O2260" i="9"/>
  <c r="O2259" i="9"/>
  <c r="O2258" i="9"/>
  <c r="O2257" i="9"/>
  <c r="O2256" i="9"/>
  <c r="O2255" i="9"/>
  <c r="O2254" i="9"/>
  <c r="O2253" i="9"/>
  <c r="O2252" i="9"/>
  <c r="O2251" i="9"/>
  <c r="O2250" i="9"/>
  <c r="O2249" i="9"/>
  <c r="O2248" i="9"/>
  <c r="O2247" i="9"/>
  <c r="O2246" i="9"/>
  <c r="O2245" i="9"/>
  <c r="O2244" i="9"/>
  <c r="O2243" i="9"/>
  <c r="O2242" i="9"/>
  <c r="O2241" i="9"/>
  <c r="O2240" i="9"/>
  <c r="O2239" i="9"/>
  <c r="O2238" i="9"/>
  <c r="O2237" i="9"/>
  <c r="O2236" i="9"/>
  <c r="O2235" i="9"/>
  <c r="O2234" i="9"/>
  <c r="O2233" i="9"/>
  <c r="O2232" i="9"/>
  <c r="O2231" i="9"/>
  <c r="O2230" i="9"/>
  <c r="O2229" i="9"/>
  <c r="O2228" i="9"/>
  <c r="O2227" i="9"/>
  <c r="O2226" i="9"/>
  <c r="O2225" i="9"/>
  <c r="O2224" i="9"/>
  <c r="O2223" i="9"/>
  <c r="O2222" i="9"/>
  <c r="O2221" i="9"/>
  <c r="O2220" i="9"/>
  <c r="O2219" i="9"/>
  <c r="O2218" i="9"/>
  <c r="O2217" i="9"/>
  <c r="O2216" i="9"/>
  <c r="O2215" i="9"/>
  <c r="O2214" i="9"/>
  <c r="O2213" i="9"/>
  <c r="O2212" i="9"/>
  <c r="O2211" i="9"/>
  <c r="O2210" i="9"/>
  <c r="O2209" i="9"/>
  <c r="O2208" i="9"/>
  <c r="O2207" i="9"/>
  <c r="O2206" i="9"/>
  <c r="O2205" i="9"/>
  <c r="O2204" i="9"/>
  <c r="O2203" i="9"/>
  <c r="O2202" i="9"/>
  <c r="O2201" i="9"/>
  <c r="O2200" i="9"/>
  <c r="O2199" i="9"/>
  <c r="O2198" i="9"/>
  <c r="O2197" i="9"/>
  <c r="O2196" i="9"/>
  <c r="O2195" i="9"/>
  <c r="O2194" i="9"/>
  <c r="O2193" i="9"/>
  <c r="O2192" i="9"/>
  <c r="O2191" i="9"/>
  <c r="O2190" i="9"/>
  <c r="O2189" i="9"/>
  <c r="O2188" i="9"/>
  <c r="O2187" i="9"/>
  <c r="O2186" i="9"/>
  <c r="O2185" i="9"/>
  <c r="O2184" i="9"/>
  <c r="O2183" i="9"/>
  <c r="O2182" i="9"/>
  <c r="O2181" i="9"/>
  <c r="O2180" i="9"/>
  <c r="O2179" i="9"/>
  <c r="O2178" i="9"/>
  <c r="O2177" i="9"/>
  <c r="O2176" i="9"/>
  <c r="O2175" i="9"/>
  <c r="O2174" i="9"/>
  <c r="O2173" i="9"/>
  <c r="O2172" i="9"/>
  <c r="O2171" i="9"/>
  <c r="O2170" i="9"/>
  <c r="O2169" i="9"/>
  <c r="O2168" i="9"/>
  <c r="O2167" i="9"/>
  <c r="O2166" i="9"/>
  <c r="O2165" i="9"/>
  <c r="O2164" i="9"/>
  <c r="O2163" i="9"/>
  <c r="O2162" i="9"/>
  <c r="O2161" i="9"/>
  <c r="O2160" i="9"/>
  <c r="O2159" i="9"/>
  <c r="O2158" i="9"/>
  <c r="O2157" i="9"/>
  <c r="O2156" i="9"/>
  <c r="O2155" i="9"/>
  <c r="O2154" i="9"/>
  <c r="O2153" i="9"/>
  <c r="O2152" i="9"/>
  <c r="O2151" i="9"/>
  <c r="O2150" i="9"/>
  <c r="O2149" i="9"/>
  <c r="O2148" i="9"/>
  <c r="O2147" i="9"/>
  <c r="O2146" i="9"/>
  <c r="O2145" i="9"/>
  <c r="O2144" i="9"/>
  <c r="O2143" i="9"/>
  <c r="O2142" i="9"/>
  <c r="O2141" i="9"/>
  <c r="O2140" i="9"/>
  <c r="O2139" i="9"/>
  <c r="O2138" i="9"/>
  <c r="O2137" i="9"/>
  <c r="O2136" i="9"/>
  <c r="O2135" i="9"/>
  <c r="O2134" i="9"/>
  <c r="O2133" i="9"/>
  <c r="O2132" i="9"/>
  <c r="O2131" i="9"/>
  <c r="O2130" i="9"/>
  <c r="O2129" i="9"/>
  <c r="O2128" i="9"/>
  <c r="O2127" i="9"/>
  <c r="O2126" i="9"/>
  <c r="O2125" i="9"/>
  <c r="O2124" i="9"/>
  <c r="O2123" i="9"/>
  <c r="O2122" i="9"/>
  <c r="O2121" i="9"/>
  <c r="O2120" i="9"/>
  <c r="O2119" i="9"/>
  <c r="O2118" i="9"/>
  <c r="O2117" i="9"/>
  <c r="O2116" i="9"/>
  <c r="O2115" i="9"/>
  <c r="O2114" i="9"/>
  <c r="O2113" i="9"/>
  <c r="O2112" i="9"/>
  <c r="O2111" i="9"/>
  <c r="O2110" i="9"/>
  <c r="O2109" i="9"/>
  <c r="O2108" i="9"/>
  <c r="O2107" i="9"/>
  <c r="O2106" i="9"/>
  <c r="O2105" i="9"/>
  <c r="O2104" i="9"/>
  <c r="O2103" i="9"/>
  <c r="O2102" i="9"/>
  <c r="O2101" i="9"/>
  <c r="O2100" i="9"/>
  <c r="O2099" i="9"/>
  <c r="O2098" i="9"/>
  <c r="O2097" i="9"/>
  <c r="O2096" i="9"/>
  <c r="O2095" i="9"/>
  <c r="O2094" i="9"/>
  <c r="O2093" i="9"/>
  <c r="O2092" i="9"/>
  <c r="O2091" i="9"/>
  <c r="O2090" i="9"/>
  <c r="O2089" i="9"/>
  <c r="O2088" i="9"/>
  <c r="O2087" i="9"/>
  <c r="O2086" i="9"/>
  <c r="O2085" i="9"/>
  <c r="O2084" i="9"/>
  <c r="O2083" i="9"/>
  <c r="O2082" i="9"/>
  <c r="O2081" i="9"/>
  <c r="O2080" i="9"/>
  <c r="O2079" i="9"/>
  <c r="O2078" i="9"/>
  <c r="O2077" i="9"/>
  <c r="O2076" i="9"/>
  <c r="O2075" i="9"/>
  <c r="O2074" i="9"/>
  <c r="O2073" i="9"/>
  <c r="O2072" i="9"/>
  <c r="O2071" i="9"/>
  <c r="O2070" i="9"/>
  <c r="O2069" i="9"/>
  <c r="O2068" i="9"/>
  <c r="O2067" i="9"/>
  <c r="O2066" i="9"/>
  <c r="O2065" i="9"/>
  <c r="O2064" i="9"/>
  <c r="O2063" i="9"/>
  <c r="O2062" i="9"/>
  <c r="O2061" i="9"/>
  <c r="O2060" i="9"/>
  <c r="O2059" i="9"/>
  <c r="O2058" i="9"/>
  <c r="O2057" i="9"/>
  <c r="O2056" i="9"/>
  <c r="O2055" i="9"/>
  <c r="O2054" i="9"/>
  <c r="O2053" i="9"/>
  <c r="O2052" i="9"/>
  <c r="O2051" i="9"/>
  <c r="O2050" i="9"/>
  <c r="O2049" i="9"/>
  <c r="O2048" i="9"/>
  <c r="O2047" i="9"/>
  <c r="O2046" i="9"/>
  <c r="O2045" i="9"/>
  <c r="O2044" i="9"/>
  <c r="O2043" i="9"/>
  <c r="O2042" i="9"/>
  <c r="O2041" i="9"/>
  <c r="O2040" i="9"/>
  <c r="O2039" i="9"/>
  <c r="O2038" i="9"/>
  <c r="O2037" i="9"/>
  <c r="O2036" i="9"/>
  <c r="O2035" i="9"/>
  <c r="O2034" i="9"/>
  <c r="O2033" i="9"/>
  <c r="O2032" i="9"/>
  <c r="O2031" i="9"/>
  <c r="O2030" i="9"/>
  <c r="O2029" i="9"/>
  <c r="O2028" i="9"/>
  <c r="O2027" i="9"/>
  <c r="O2026" i="9"/>
  <c r="O2025" i="9"/>
  <c r="O2024" i="9"/>
  <c r="O2023" i="9"/>
  <c r="O2022" i="9"/>
  <c r="O2021" i="9"/>
  <c r="O2020" i="9"/>
  <c r="O2019" i="9"/>
  <c r="O2018" i="9"/>
  <c r="O2017" i="9"/>
  <c r="O2016" i="9"/>
  <c r="O2015" i="9"/>
  <c r="O2014" i="9"/>
  <c r="O2013" i="9"/>
  <c r="O2012" i="9"/>
  <c r="O2011" i="9"/>
  <c r="O2010" i="9"/>
  <c r="O2009" i="9"/>
  <c r="O2008" i="9"/>
  <c r="O2007" i="9"/>
  <c r="O2006" i="9"/>
  <c r="O2005" i="9"/>
  <c r="O2004" i="9"/>
  <c r="O2003" i="9"/>
  <c r="O2002" i="9"/>
  <c r="O2001" i="9"/>
  <c r="O2000" i="9"/>
  <c r="O1999" i="9"/>
  <c r="O1998" i="9"/>
  <c r="O1997" i="9"/>
  <c r="O1996" i="9"/>
  <c r="O1995" i="9"/>
  <c r="O1994" i="9"/>
  <c r="O1993" i="9"/>
  <c r="O1992" i="9"/>
  <c r="O1991" i="9"/>
  <c r="O1990" i="9"/>
  <c r="O1989" i="9"/>
  <c r="O1988" i="9"/>
  <c r="O1987" i="9"/>
  <c r="O1986" i="9"/>
  <c r="O1985" i="9"/>
  <c r="O1984" i="9"/>
  <c r="O1983" i="9"/>
  <c r="O1982" i="9"/>
  <c r="O1981" i="9"/>
  <c r="O1980" i="9"/>
  <c r="O1979" i="9"/>
  <c r="O1978" i="9"/>
  <c r="O1977" i="9"/>
  <c r="O1976" i="9"/>
  <c r="O1975" i="9"/>
  <c r="O1974" i="9"/>
  <c r="O1973" i="9"/>
  <c r="O1972" i="9"/>
  <c r="O1971" i="9"/>
  <c r="O1970" i="9"/>
  <c r="O1969" i="9"/>
  <c r="O1968" i="9"/>
  <c r="O1967" i="9"/>
  <c r="O1966" i="9"/>
  <c r="O1965" i="9"/>
  <c r="O1964" i="9"/>
  <c r="O1963" i="9"/>
  <c r="O1962" i="9"/>
  <c r="O1961" i="9"/>
  <c r="O1960" i="9"/>
  <c r="O1959" i="9"/>
  <c r="O1958" i="9"/>
  <c r="O1957" i="9"/>
  <c r="O1956" i="9"/>
  <c r="O1955" i="9"/>
  <c r="O1954" i="9"/>
  <c r="O1953" i="9"/>
  <c r="O1952" i="9"/>
  <c r="O1951" i="9"/>
  <c r="O1950" i="9"/>
  <c r="O1949" i="9"/>
  <c r="O1948" i="9"/>
  <c r="O1947" i="9"/>
  <c r="O1946" i="9"/>
  <c r="O1945" i="9"/>
  <c r="O1944" i="9"/>
  <c r="O1943" i="9"/>
  <c r="O1942" i="9"/>
  <c r="O1941" i="9"/>
  <c r="O1940" i="9"/>
  <c r="O1939" i="9"/>
  <c r="O1938" i="9"/>
  <c r="O1937" i="9"/>
  <c r="O1936" i="9"/>
  <c r="O1935" i="9"/>
  <c r="O1934" i="9"/>
  <c r="O1933" i="9"/>
  <c r="O1932" i="9"/>
  <c r="O1931" i="9"/>
  <c r="O1930" i="9"/>
  <c r="O1929" i="9"/>
  <c r="O1928" i="9"/>
  <c r="O1927" i="9"/>
  <c r="O1926" i="9"/>
  <c r="O1925" i="9"/>
  <c r="O1924" i="9"/>
  <c r="O1923" i="9"/>
  <c r="O1922" i="9"/>
  <c r="O1921" i="9"/>
  <c r="O1920" i="9"/>
  <c r="O1919" i="9"/>
  <c r="O1918" i="9"/>
  <c r="O1917" i="9"/>
  <c r="O1916" i="9"/>
  <c r="O1915" i="9"/>
  <c r="O1914" i="9"/>
  <c r="O1913" i="9"/>
  <c r="O1912" i="9"/>
  <c r="O1911" i="9"/>
  <c r="O1910" i="9"/>
  <c r="O1909" i="9"/>
  <c r="O1908" i="9"/>
  <c r="O1907" i="9"/>
  <c r="O1906" i="9"/>
  <c r="O1905" i="9"/>
  <c r="O1904" i="9"/>
  <c r="O1903" i="9"/>
  <c r="O1902" i="9"/>
  <c r="O1901" i="9"/>
  <c r="O1900" i="9"/>
  <c r="O1899" i="9"/>
  <c r="O1898" i="9"/>
  <c r="O1897" i="9"/>
  <c r="O1896" i="9"/>
  <c r="O1895" i="9"/>
  <c r="O1894" i="9"/>
  <c r="O1893" i="9"/>
  <c r="O1892" i="9"/>
  <c r="O1891" i="9"/>
  <c r="O1890" i="9"/>
  <c r="O1889" i="9"/>
  <c r="O1888" i="9"/>
  <c r="O1887" i="9"/>
  <c r="O1886" i="9"/>
  <c r="O1885" i="9"/>
  <c r="O1884" i="9"/>
  <c r="O1883" i="9"/>
  <c r="O1882" i="9"/>
  <c r="O1881" i="9"/>
  <c r="O1880" i="9"/>
  <c r="O1879" i="9"/>
  <c r="O1878" i="9"/>
  <c r="O1877" i="9"/>
  <c r="O1876" i="9"/>
  <c r="O1875" i="9"/>
  <c r="O1874" i="9"/>
  <c r="O1873" i="9"/>
  <c r="O1872" i="9"/>
  <c r="O1871" i="9"/>
  <c r="O1870" i="9"/>
  <c r="O1869" i="9"/>
  <c r="O1868" i="9"/>
  <c r="O1867" i="9"/>
  <c r="O1866" i="9"/>
  <c r="O1865" i="9"/>
  <c r="O1864" i="9"/>
  <c r="O1863" i="9"/>
  <c r="O1862" i="9"/>
  <c r="O1861" i="9"/>
  <c r="O1860" i="9"/>
  <c r="O1859" i="9"/>
  <c r="O1858" i="9"/>
  <c r="O1857" i="9"/>
  <c r="O1856" i="9"/>
  <c r="O1855" i="9"/>
  <c r="O1854" i="9"/>
  <c r="O1853" i="9"/>
  <c r="O1852" i="9"/>
  <c r="O1851" i="9"/>
  <c r="O1850" i="9"/>
  <c r="O1849" i="9"/>
  <c r="O1848" i="9"/>
  <c r="O1847" i="9"/>
  <c r="O1846" i="9"/>
  <c r="O1845" i="9"/>
  <c r="O1844" i="9"/>
  <c r="O1843" i="9"/>
  <c r="O1842" i="9"/>
  <c r="O1841" i="9"/>
  <c r="O1840" i="9"/>
  <c r="O1839" i="9"/>
  <c r="O1838" i="9"/>
  <c r="O1837" i="9"/>
  <c r="O1836" i="9"/>
  <c r="O1835" i="9"/>
  <c r="O1834" i="9"/>
  <c r="O1833" i="9"/>
  <c r="O1832" i="9"/>
  <c r="O1831" i="9"/>
  <c r="O1830" i="9"/>
  <c r="O1829" i="9"/>
  <c r="O1828" i="9"/>
  <c r="O1827" i="9"/>
  <c r="O1826" i="9"/>
  <c r="O1825" i="9"/>
  <c r="O1824" i="9"/>
  <c r="O1823" i="9"/>
  <c r="O1822" i="9"/>
  <c r="O1821" i="9"/>
  <c r="O1820" i="9"/>
  <c r="O1819" i="9"/>
  <c r="O1818" i="9"/>
  <c r="O1817" i="9"/>
  <c r="O1816" i="9"/>
  <c r="O1815" i="9"/>
  <c r="O1814" i="9"/>
  <c r="O1813" i="9"/>
  <c r="O1812" i="9"/>
  <c r="O1811" i="9"/>
  <c r="O1810" i="9"/>
  <c r="O1809" i="9"/>
  <c r="O1808" i="9"/>
  <c r="O1807" i="9"/>
  <c r="O1806" i="9"/>
  <c r="O1805" i="9"/>
  <c r="O1804" i="9"/>
  <c r="O1803" i="9"/>
  <c r="O1802" i="9"/>
  <c r="O1801" i="9"/>
  <c r="O1800" i="9"/>
  <c r="O1799" i="9"/>
  <c r="O1798" i="9"/>
  <c r="O1797" i="9"/>
  <c r="O1796" i="9"/>
  <c r="O1795" i="9"/>
  <c r="O1794" i="9"/>
  <c r="O1793" i="9"/>
  <c r="O1792" i="9"/>
  <c r="O1791" i="9"/>
  <c r="O1790" i="9"/>
  <c r="O1789" i="9"/>
  <c r="O1788" i="9"/>
  <c r="O1787" i="9"/>
  <c r="O1786" i="9"/>
  <c r="O1785" i="9"/>
  <c r="O1784" i="9"/>
  <c r="O1783" i="9"/>
  <c r="O1782" i="9"/>
  <c r="O1781" i="9"/>
  <c r="O1780" i="9"/>
  <c r="O1779" i="9"/>
  <c r="O1778" i="9"/>
  <c r="O1777" i="9"/>
  <c r="O1776" i="9"/>
  <c r="O1775" i="9"/>
  <c r="O1774" i="9"/>
  <c r="O1773" i="9"/>
  <c r="O1772" i="9"/>
  <c r="O1771" i="9"/>
  <c r="O1770" i="9"/>
  <c r="O1769" i="9"/>
  <c r="O1768" i="9"/>
  <c r="O1767" i="9"/>
  <c r="O1766" i="9"/>
  <c r="O1765" i="9"/>
  <c r="O1764" i="9"/>
  <c r="O1763" i="9"/>
  <c r="O1762" i="9"/>
  <c r="O1761" i="9"/>
  <c r="O1760" i="9"/>
  <c r="O1759" i="9"/>
  <c r="O1758" i="9"/>
  <c r="O1757" i="9"/>
  <c r="O1756" i="9"/>
  <c r="O1755" i="9"/>
  <c r="O1754" i="9"/>
  <c r="O1753" i="9"/>
  <c r="O1752" i="9"/>
  <c r="O1751" i="9"/>
  <c r="O1750" i="9"/>
  <c r="O1749" i="9"/>
  <c r="O1748" i="9"/>
  <c r="O1747" i="9"/>
  <c r="O1746" i="9"/>
  <c r="O1745" i="9"/>
  <c r="O1744" i="9"/>
  <c r="O1743" i="9"/>
  <c r="O1742" i="9"/>
  <c r="O1741" i="9"/>
  <c r="O1740" i="9"/>
  <c r="O1739" i="9"/>
  <c r="O1738" i="9"/>
  <c r="O1737" i="9"/>
  <c r="O1736" i="9"/>
  <c r="O1735" i="9"/>
  <c r="O1734" i="9"/>
  <c r="O1733" i="9"/>
  <c r="O1732" i="9"/>
  <c r="O1731" i="9"/>
  <c r="O1730" i="9"/>
  <c r="O1729" i="9"/>
  <c r="O1728" i="9"/>
  <c r="O1727" i="9"/>
  <c r="O1726" i="9"/>
  <c r="O1725" i="9"/>
  <c r="O1724" i="9"/>
  <c r="O1723" i="9"/>
  <c r="O1722" i="9"/>
  <c r="O1721" i="9"/>
  <c r="O1720" i="9"/>
  <c r="O1719" i="9"/>
  <c r="O1718" i="9"/>
  <c r="O1717" i="9"/>
  <c r="O1716" i="9"/>
  <c r="O1715" i="9"/>
  <c r="O1714" i="9"/>
  <c r="O1713" i="9"/>
  <c r="O1712" i="9"/>
  <c r="O1711" i="9"/>
  <c r="O1710" i="9"/>
  <c r="O1709" i="9"/>
  <c r="O1708" i="9"/>
  <c r="O1707" i="9"/>
  <c r="O1706" i="9"/>
  <c r="O1705" i="9"/>
  <c r="O1704" i="9"/>
  <c r="O1703" i="9"/>
  <c r="O1702" i="9"/>
  <c r="O1701" i="9"/>
  <c r="O1700" i="9"/>
  <c r="O1699" i="9"/>
  <c r="O1698" i="9"/>
  <c r="O1697" i="9"/>
  <c r="O1696" i="9"/>
  <c r="O1695" i="9"/>
  <c r="O1694" i="9"/>
  <c r="O1693" i="9"/>
  <c r="O1692" i="9"/>
  <c r="O1691" i="9"/>
  <c r="O1690" i="9"/>
  <c r="O1689" i="9"/>
  <c r="O1688" i="9"/>
  <c r="O1687" i="9"/>
  <c r="O1686" i="9"/>
  <c r="O1685" i="9"/>
  <c r="O1684" i="9"/>
  <c r="O1683" i="9"/>
  <c r="O1682" i="9"/>
  <c r="O1681" i="9"/>
  <c r="O1680" i="9"/>
  <c r="O1679" i="9"/>
  <c r="O1678" i="9"/>
  <c r="O1677" i="9"/>
  <c r="O1676" i="9"/>
  <c r="O1675" i="9"/>
  <c r="O1674" i="9"/>
  <c r="O1673" i="9"/>
  <c r="O1672" i="9"/>
  <c r="O1671" i="9"/>
  <c r="O1670" i="9"/>
  <c r="O1669" i="9"/>
  <c r="O1668" i="9"/>
  <c r="O1667" i="9"/>
  <c r="O1666" i="9"/>
  <c r="O1665" i="9"/>
  <c r="O1664" i="9"/>
  <c r="O1663" i="9"/>
  <c r="O1662" i="9"/>
  <c r="O1661" i="9"/>
  <c r="O1660" i="9"/>
  <c r="O1659" i="9"/>
  <c r="O1658" i="9"/>
  <c r="O1657" i="9"/>
  <c r="O1656" i="9"/>
  <c r="O1655" i="9"/>
  <c r="O1654" i="9"/>
  <c r="O1653" i="9"/>
  <c r="O1652" i="9"/>
  <c r="O1651" i="9"/>
  <c r="O1650" i="9"/>
  <c r="O1649" i="9"/>
  <c r="O1648" i="9"/>
  <c r="O1647" i="9"/>
  <c r="O1646" i="9"/>
  <c r="O1645" i="9"/>
  <c r="O1644" i="9"/>
  <c r="O1643" i="9"/>
  <c r="O1642" i="9"/>
  <c r="O1641" i="9"/>
  <c r="O1640" i="9"/>
  <c r="O1639" i="9"/>
  <c r="O1638" i="9"/>
  <c r="O1637" i="9"/>
  <c r="O1636" i="9"/>
  <c r="O1635" i="9"/>
  <c r="O1634" i="9"/>
  <c r="O1633" i="9"/>
  <c r="O1632" i="9"/>
  <c r="O1631" i="9"/>
  <c r="O1630" i="9"/>
  <c r="O1629" i="9"/>
  <c r="O1628" i="9"/>
  <c r="O1627" i="9"/>
  <c r="O1626" i="9"/>
  <c r="O1625" i="9"/>
  <c r="O1624" i="9"/>
  <c r="O1623" i="9"/>
  <c r="O1622" i="9"/>
  <c r="O1621" i="9"/>
  <c r="O1620" i="9"/>
  <c r="O1619" i="9"/>
  <c r="O1618" i="9"/>
  <c r="O1617" i="9"/>
  <c r="O1616" i="9"/>
  <c r="O1615" i="9"/>
  <c r="O1614" i="9"/>
  <c r="O1613" i="9"/>
  <c r="O1612" i="9"/>
  <c r="O1611" i="9"/>
  <c r="O1610" i="9"/>
  <c r="O1609" i="9"/>
  <c r="O1608" i="9"/>
  <c r="O1607" i="9"/>
  <c r="O1606" i="9"/>
  <c r="O1605" i="9"/>
  <c r="O1604" i="9"/>
  <c r="O1603" i="9"/>
  <c r="O1602" i="9"/>
  <c r="O1601" i="9"/>
  <c r="O1600" i="9"/>
  <c r="O1599" i="9"/>
  <c r="O1598" i="9"/>
  <c r="O1597" i="9"/>
  <c r="O1596" i="9"/>
  <c r="O1595" i="9"/>
  <c r="O1594" i="9"/>
  <c r="O1593" i="9"/>
  <c r="O1592" i="9"/>
  <c r="O1591" i="9"/>
  <c r="O1590" i="9"/>
  <c r="O1589" i="9"/>
  <c r="O1588" i="9"/>
  <c r="O1587" i="9"/>
  <c r="O1586" i="9"/>
  <c r="O1585" i="9"/>
  <c r="O1584" i="9"/>
  <c r="O1583" i="9"/>
  <c r="O1582" i="9"/>
  <c r="O1581" i="9"/>
  <c r="O1580" i="9"/>
  <c r="O1579" i="9"/>
  <c r="O1578" i="9"/>
  <c r="O1577" i="9"/>
  <c r="O1576" i="9"/>
  <c r="O1575" i="9"/>
  <c r="O1574" i="9"/>
  <c r="O1573" i="9"/>
  <c r="O1572" i="9"/>
  <c r="O1571" i="9"/>
  <c r="O1570" i="9"/>
  <c r="O1569" i="9"/>
  <c r="O1568" i="9"/>
  <c r="O1567" i="9"/>
  <c r="O1566" i="9"/>
  <c r="O1565" i="9"/>
  <c r="O1564" i="9"/>
  <c r="O1563" i="9"/>
  <c r="O1562" i="9"/>
  <c r="O1561" i="9"/>
  <c r="O1560" i="9"/>
  <c r="O1559" i="9"/>
  <c r="O1558" i="9"/>
  <c r="O1557" i="9"/>
  <c r="O1556" i="9"/>
  <c r="O1555" i="9"/>
  <c r="O1554" i="9"/>
  <c r="O1553" i="9"/>
  <c r="O1552" i="9"/>
  <c r="O1551" i="9"/>
  <c r="O1550" i="9"/>
  <c r="O1549" i="9"/>
  <c r="O1548" i="9"/>
  <c r="O1547" i="9"/>
  <c r="O1546" i="9"/>
  <c r="O1545" i="9"/>
  <c r="O1544" i="9"/>
  <c r="O1543" i="9"/>
  <c r="O1542" i="9"/>
  <c r="O1541" i="9"/>
  <c r="O1540" i="9"/>
  <c r="O1539" i="9"/>
  <c r="O1538" i="9"/>
  <c r="O1537" i="9"/>
  <c r="O1536" i="9"/>
  <c r="O1535" i="9"/>
  <c r="O1534" i="9"/>
  <c r="O1533" i="9"/>
  <c r="O1532" i="9"/>
  <c r="O1531" i="9"/>
  <c r="O1530" i="9"/>
  <c r="O1529" i="9"/>
  <c r="O1528" i="9"/>
  <c r="O1527" i="9"/>
  <c r="O1526" i="9"/>
  <c r="O1525" i="9"/>
  <c r="O1524" i="9"/>
  <c r="O1523" i="9"/>
  <c r="O1522" i="9"/>
  <c r="O1521" i="9"/>
  <c r="O1520" i="9"/>
  <c r="O1519" i="9"/>
  <c r="O1518" i="9"/>
  <c r="O1517" i="9"/>
  <c r="O1516" i="9"/>
  <c r="O1515" i="9"/>
  <c r="O1514" i="9"/>
  <c r="O1513" i="9"/>
  <c r="O1512" i="9"/>
  <c r="O1511" i="9"/>
  <c r="O1510" i="9"/>
  <c r="O1509" i="9"/>
  <c r="O1508" i="9"/>
  <c r="O1507" i="9"/>
  <c r="O1506" i="9"/>
  <c r="O1505" i="9"/>
  <c r="O1504" i="9"/>
  <c r="O1503" i="9"/>
  <c r="O1502" i="9"/>
  <c r="O1501" i="9"/>
  <c r="O1500" i="9"/>
  <c r="O1499" i="9"/>
  <c r="O1498" i="9"/>
  <c r="O1497" i="9"/>
  <c r="O1496" i="9"/>
  <c r="O1495" i="9"/>
  <c r="O1494" i="9"/>
  <c r="O1493" i="9"/>
  <c r="O1492" i="9"/>
  <c r="O1491" i="9"/>
  <c r="O1490" i="9"/>
  <c r="O1489" i="9"/>
  <c r="O1488" i="9"/>
  <c r="O1487" i="9"/>
  <c r="O1486" i="9"/>
  <c r="O1485" i="9"/>
  <c r="O1484" i="9"/>
  <c r="O1483" i="9"/>
  <c r="O1482" i="9"/>
  <c r="O1481" i="9"/>
  <c r="O1480" i="9"/>
  <c r="O1479" i="9"/>
  <c r="O1478" i="9"/>
  <c r="O1477" i="9"/>
  <c r="O1476" i="9"/>
  <c r="O1475" i="9"/>
  <c r="O1474" i="9"/>
  <c r="O1473" i="9"/>
  <c r="O1472" i="9"/>
  <c r="O1471" i="9"/>
  <c r="O1470" i="9"/>
  <c r="O1469" i="9"/>
  <c r="O1468" i="9"/>
  <c r="O1467" i="9"/>
  <c r="O1466" i="9"/>
  <c r="O1465" i="9"/>
  <c r="O1464" i="9"/>
  <c r="O1463" i="9"/>
  <c r="O1462" i="9"/>
  <c r="O1461" i="9"/>
  <c r="O1460" i="9"/>
  <c r="O1459" i="9"/>
  <c r="O1458" i="9"/>
  <c r="O1457" i="9"/>
  <c r="O1456" i="9"/>
  <c r="O1455" i="9"/>
  <c r="O1454" i="9"/>
  <c r="O1453" i="9"/>
  <c r="O1452" i="9"/>
  <c r="O1451" i="9"/>
  <c r="O1450" i="9"/>
  <c r="O1449" i="9"/>
  <c r="O1448" i="9"/>
  <c r="O1447" i="9"/>
  <c r="O1446" i="9"/>
  <c r="O1445" i="9"/>
  <c r="O1444" i="9"/>
  <c r="O1443" i="9"/>
  <c r="O1442" i="9"/>
  <c r="O1441" i="9"/>
  <c r="O1440" i="9"/>
  <c r="O1439" i="9"/>
  <c r="O1438" i="9"/>
  <c r="O1437" i="9"/>
  <c r="O1436" i="9"/>
  <c r="O1435" i="9"/>
  <c r="O1434" i="9"/>
  <c r="O1433" i="9"/>
  <c r="O1432" i="9"/>
  <c r="O1431" i="9"/>
  <c r="O1430" i="9"/>
  <c r="O1429" i="9"/>
  <c r="O1428" i="9"/>
  <c r="O1427" i="9"/>
  <c r="O1426" i="9"/>
  <c r="O1425" i="9"/>
  <c r="O1424" i="9"/>
  <c r="O1423" i="9"/>
  <c r="O1422" i="9"/>
  <c r="O1421" i="9"/>
  <c r="O1420" i="9"/>
  <c r="O1419" i="9"/>
  <c r="O1418" i="9"/>
  <c r="O1417" i="9"/>
  <c r="O1416" i="9"/>
  <c r="O1415" i="9"/>
  <c r="O1414" i="9"/>
  <c r="O1413" i="9"/>
  <c r="O1412" i="9"/>
  <c r="O1411" i="9"/>
  <c r="O1410" i="9"/>
  <c r="O1409" i="9"/>
  <c r="O1408" i="9"/>
  <c r="O1407" i="9"/>
  <c r="O1406" i="9"/>
  <c r="O1405" i="9"/>
  <c r="O1404" i="9"/>
  <c r="O1403" i="9"/>
  <c r="O1402" i="9"/>
  <c r="O1401" i="9"/>
  <c r="O1400" i="9"/>
  <c r="O1399" i="9"/>
  <c r="O1398" i="9"/>
  <c r="O1397" i="9"/>
  <c r="O1396" i="9"/>
  <c r="O1395" i="9"/>
  <c r="O1394" i="9"/>
  <c r="O1393" i="9"/>
  <c r="O1392" i="9"/>
  <c r="O1391" i="9"/>
  <c r="O1390" i="9"/>
  <c r="O1389" i="9"/>
  <c r="O1388" i="9"/>
  <c r="O1387" i="9"/>
  <c r="O1386" i="9"/>
  <c r="O1385" i="9"/>
  <c r="O1384" i="9"/>
  <c r="O1383" i="9"/>
  <c r="O1382" i="9"/>
  <c r="O1381" i="9"/>
  <c r="O1380" i="9"/>
  <c r="O1379" i="9"/>
  <c r="O1378" i="9"/>
  <c r="O1377" i="9"/>
  <c r="O1376" i="9"/>
  <c r="O1375" i="9"/>
  <c r="O1374" i="9"/>
  <c r="O1373" i="9"/>
  <c r="O1372" i="9"/>
  <c r="O1371" i="9"/>
  <c r="O1370" i="9"/>
  <c r="O1369" i="9"/>
  <c r="O1368" i="9"/>
  <c r="O1367" i="9"/>
  <c r="O1366" i="9"/>
  <c r="O1365" i="9"/>
  <c r="O1364" i="9"/>
  <c r="O1363" i="9"/>
  <c r="O1362" i="9"/>
  <c r="O1361" i="9"/>
  <c r="O1360" i="9"/>
  <c r="O1359" i="9"/>
  <c r="O1358" i="9"/>
  <c r="O1357" i="9"/>
  <c r="O1356" i="9"/>
  <c r="O1355" i="9"/>
  <c r="O1354" i="9"/>
  <c r="O1353" i="9"/>
  <c r="O1352" i="9"/>
  <c r="O1351" i="9"/>
  <c r="O1350" i="9"/>
  <c r="O1349" i="9"/>
  <c r="O1348" i="9"/>
  <c r="O1347" i="9"/>
  <c r="O1346" i="9"/>
  <c r="O1345" i="9"/>
  <c r="O1344" i="9"/>
  <c r="O1343" i="9"/>
  <c r="O1342" i="9"/>
  <c r="O1341" i="9"/>
  <c r="O1340" i="9"/>
  <c r="O1339" i="9"/>
  <c r="O1338" i="9"/>
  <c r="O1337" i="9"/>
  <c r="O1336" i="9"/>
  <c r="O1335" i="9"/>
  <c r="O1334" i="9"/>
  <c r="O1333" i="9"/>
  <c r="O1332" i="9"/>
  <c r="O1331" i="9"/>
  <c r="O1330" i="9"/>
  <c r="O1329" i="9"/>
  <c r="O1328" i="9"/>
  <c r="O1327" i="9"/>
  <c r="O1326" i="9"/>
  <c r="O1325" i="9"/>
  <c r="O1324" i="9"/>
  <c r="O1323" i="9"/>
  <c r="O1322" i="9"/>
  <c r="O1321" i="9"/>
  <c r="O1320" i="9"/>
  <c r="O1319" i="9"/>
  <c r="O1318" i="9"/>
  <c r="O1317" i="9"/>
  <c r="O1316" i="9"/>
  <c r="O1315" i="9"/>
  <c r="O1314" i="9"/>
  <c r="O1313" i="9"/>
  <c r="O1312" i="9"/>
  <c r="O1311" i="9"/>
  <c r="O1310" i="9"/>
  <c r="O1309" i="9"/>
  <c r="O1308" i="9"/>
  <c r="O1307" i="9"/>
  <c r="O1306" i="9"/>
  <c r="O1305" i="9"/>
  <c r="O1304" i="9"/>
  <c r="O1303" i="9"/>
  <c r="O1302" i="9"/>
  <c r="O1301" i="9"/>
  <c r="O1300" i="9"/>
  <c r="O1299" i="9"/>
  <c r="O1298" i="9"/>
  <c r="O1297" i="9"/>
  <c r="O1296" i="9"/>
  <c r="O1295" i="9"/>
  <c r="O1294" i="9"/>
  <c r="O1293" i="9"/>
  <c r="O1292" i="9"/>
  <c r="O1291" i="9"/>
  <c r="O1290" i="9"/>
  <c r="O1289" i="9"/>
  <c r="O1288" i="9"/>
  <c r="O1287" i="9"/>
  <c r="O1286" i="9"/>
  <c r="O1285" i="9"/>
  <c r="O1284" i="9"/>
  <c r="O1283" i="9"/>
  <c r="O1282" i="9"/>
  <c r="O1281" i="9"/>
  <c r="O1280" i="9"/>
  <c r="O1279" i="9"/>
  <c r="O1278" i="9"/>
  <c r="O1277" i="9"/>
  <c r="O1276" i="9"/>
  <c r="O1275" i="9"/>
  <c r="O1274" i="9"/>
  <c r="O1273" i="9"/>
  <c r="O1272" i="9"/>
  <c r="O1271" i="9"/>
  <c r="O1270" i="9"/>
  <c r="O1269" i="9"/>
  <c r="O1268" i="9"/>
  <c r="O1267" i="9"/>
  <c r="O1266" i="9"/>
  <c r="O1265" i="9"/>
  <c r="O1264" i="9"/>
  <c r="O1263" i="9"/>
  <c r="O1262" i="9"/>
  <c r="O1261" i="9"/>
  <c r="O1260" i="9"/>
  <c r="O1259" i="9"/>
  <c r="O1258" i="9"/>
  <c r="O1257" i="9"/>
  <c r="O1256" i="9"/>
  <c r="O1255" i="9"/>
  <c r="O1254" i="9"/>
  <c r="O1253" i="9"/>
  <c r="O1252" i="9"/>
  <c r="O1251" i="9"/>
  <c r="O1250" i="9"/>
  <c r="O1249" i="9"/>
  <c r="O1248" i="9"/>
  <c r="O1247" i="9"/>
  <c r="O1246" i="9"/>
  <c r="O1245" i="9"/>
  <c r="O1244" i="9"/>
  <c r="O1243" i="9"/>
  <c r="O1242" i="9"/>
  <c r="O1241" i="9"/>
  <c r="O1240" i="9"/>
  <c r="O1239" i="9"/>
  <c r="O1238" i="9"/>
  <c r="O1237" i="9"/>
  <c r="O1236" i="9"/>
  <c r="O1235" i="9"/>
  <c r="O1234" i="9"/>
  <c r="O1233" i="9"/>
  <c r="O1232" i="9"/>
  <c r="O1231" i="9"/>
  <c r="O1230" i="9"/>
  <c r="O1229" i="9"/>
  <c r="O1228" i="9"/>
  <c r="O1227" i="9"/>
  <c r="O1226" i="9"/>
  <c r="O1225" i="9"/>
  <c r="O1224" i="9"/>
  <c r="O1223" i="9"/>
  <c r="O1222" i="9"/>
  <c r="O1221" i="9"/>
  <c r="O1220" i="9"/>
  <c r="O1219" i="9"/>
  <c r="O1218" i="9"/>
  <c r="O1217" i="9"/>
  <c r="O1216" i="9"/>
  <c r="O1215" i="9"/>
  <c r="O1214" i="9"/>
  <c r="O1213" i="9"/>
  <c r="O1212" i="9"/>
  <c r="O1211" i="9"/>
  <c r="O1210" i="9"/>
  <c r="O1209" i="9"/>
  <c r="O1208" i="9"/>
  <c r="O1207" i="9"/>
  <c r="O1206" i="9"/>
  <c r="O1205" i="9"/>
  <c r="O1204" i="9"/>
  <c r="O1203" i="9"/>
  <c r="O1202" i="9"/>
  <c r="O1201" i="9"/>
  <c r="O1200" i="9"/>
  <c r="O1199" i="9"/>
  <c r="O1198" i="9"/>
  <c r="O1197" i="9"/>
  <c r="O1196" i="9"/>
  <c r="O1195" i="9"/>
  <c r="O1194" i="9"/>
  <c r="O1193" i="9"/>
  <c r="O1192" i="9"/>
  <c r="O1191" i="9"/>
  <c r="O1190" i="9"/>
  <c r="O1189" i="9"/>
  <c r="O1188" i="9"/>
  <c r="O1187" i="9"/>
  <c r="O1186" i="9"/>
  <c r="O1185" i="9"/>
  <c r="O1184" i="9"/>
  <c r="O1183" i="9"/>
  <c r="O1182" i="9"/>
  <c r="O1181" i="9"/>
  <c r="O1180" i="9"/>
  <c r="O1179" i="9"/>
  <c r="O1178" i="9"/>
  <c r="O1177" i="9"/>
  <c r="O1176" i="9"/>
  <c r="O1175" i="9"/>
  <c r="O1174" i="9"/>
  <c r="O1173" i="9"/>
  <c r="O1172" i="9"/>
  <c r="O1171" i="9"/>
  <c r="O1170" i="9"/>
  <c r="O1169" i="9"/>
  <c r="O1168" i="9"/>
  <c r="O1167" i="9"/>
  <c r="O1166" i="9"/>
  <c r="O1165" i="9"/>
  <c r="O1164" i="9"/>
  <c r="O1163" i="9"/>
  <c r="O1162" i="9"/>
  <c r="O1161" i="9"/>
  <c r="O1160" i="9"/>
  <c r="O1159" i="9"/>
  <c r="O1158" i="9"/>
  <c r="O1157" i="9"/>
  <c r="O1156" i="9"/>
  <c r="O1155" i="9"/>
  <c r="O1154" i="9"/>
  <c r="O1153" i="9"/>
  <c r="O1152" i="9"/>
  <c r="O1151" i="9"/>
  <c r="O115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63" i="9"/>
  <c r="O1062" i="9"/>
  <c r="O1061" i="9"/>
  <c r="O1060" i="9"/>
  <c r="O1059" i="9"/>
  <c r="O1058" i="9"/>
  <c r="O1057" i="9"/>
  <c r="O1056" i="9"/>
  <c r="O1055" i="9"/>
  <c r="O1054" i="9"/>
  <c r="O1053" i="9"/>
  <c r="O1052" i="9"/>
  <c r="O1051" i="9"/>
  <c r="O1050" i="9"/>
  <c r="O1049" i="9"/>
  <c r="O1048" i="9"/>
  <c r="O1047" i="9"/>
  <c r="O1046" i="9"/>
  <c r="O1045" i="9"/>
  <c r="O104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57" i="9"/>
  <c r="O956" i="9"/>
  <c r="O955" i="9"/>
  <c r="O954" i="9"/>
  <c r="O953" i="9"/>
  <c r="O952" i="9"/>
  <c r="O951" i="9"/>
  <c r="O950" i="9"/>
  <c r="O949" i="9"/>
  <c r="O948" i="9"/>
  <c r="O947" i="9"/>
  <c r="O946" i="9"/>
  <c r="O945" i="9"/>
  <c r="O944" i="9"/>
  <c r="O943" i="9"/>
  <c r="O942" i="9"/>
  <c r="O941" i="9"/>
  <c r="O940" i="9"/>
  <c r="O939" i="9"/>
  <c r="O93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851" i="9"/>
  <c r="O850" i="9"/>
  <c r="O849" i="9"/>
  <c r="O848" i="9"/>
  <c r="O847" i="9"/>
  <c r="O846" i="9"/>
  <c r="O845" i="9"/>
  <c r="O844" i="9"/>
  <c r="O843" i="9"/>
  <c r="O842" i="9"/>
  <c r="O841" i="9"/>
  <c r="O840" i="9"/>
  <c r="O839" i="9"/>
  <c r="O838" i="9"/>
  <c r="O837" i="9"/>
  <c r="O836" i="9"/>
  <c r="O835" i="9"/>
  <c r="O834" i="9"/>
  <c r="O833" i="9"/>
  <c r="O832" i="9"/>
  <c r="O831" i="9"/>
  <c r="O830" i="9"/>
  <c r="O829" i="9"/>
  <c r="O828" i="9"/>
  <c r="O827" i="9"/>
  <c r="O826" i="9"/>
  <c r="O825" i="9"/>
  <c r="O824" i="9"/>
  <c r="O823" i="9"/>
  <c r="O822" i="9"/>
  <c r="O821" i="9"/>
  <c r="O820" i="9"/>
  <c r="O819" i="9"/>
  <c r="O818" i="9"/>
  <c r="O817" i="9"/>
  <c r="O816" i="9"/>
  <c r="O815" i="9"/>
  <c r="O814" i="9"/>
  <c r="O813" i="9"/>
  <c r="O812" i="9"/>
  <c r="O811" i="9"/>
  <c r="O810" i="9"/>
  <c r="O809" i="9"/>
  <c r="O808" i="9"/>
  <c r="O807" i="9"/>
  <c r="O806" i="9"/>
  <c r="O805" i="9"/>
  <c r="O804" i="9"/>
  <c r="O803" i="9"/>
  <c r="O802" i="9"/>
  <c r="O801" i="9"/>
  <c r="O800" i="9"/>
  <c r="O799" i="9"/>
  <c r="O798" i="9"/>
  <c r="O797" i="9"/>
  <c r="O796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639" i="9"/>
  <c r="O638" i="9"/>
  <c r="O637" i="9"/>
  <c r="O636" i="9"/>
  <c r="O635" i="9"/>
  <c r="O634" i="9"/>
  <c r="O633" i="9"/>
  <c r="O632" i="9"/>
  <c r="O631" i="9"/>
  <c r="O630" i="9"/>
  <c r="O629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426" i="9"/>
  <c r="O425" i="9"/>
  <c r="O424" i="9"/>
  <c r="O423" i="9"/>
  <c r="O422" i="9"/>
  <c r="O421" i="9"/>
  <c r="O420" i="9"/>
  <c r="O419" i="9"/>
  <c r="O418" i="9"/>
  <c r="O417" i="9"/>
  <c r="O416" i="9"/>
  <c r="O415" i="9"/>
  <c r="O414" i="9"/>
  <c r="O413" i="9"/>
  <c r="O412" i="9"/>
  <c r="O411" i="9"/>
  <c r="O410" i="9"/>
  <c r="O409" i="9"/>
  <c r="O408" i="9"/>
  <c r="O407" i="9"/>
  <c r="O406" i="9"/>
  <c r="O405" i="9"/>
  <c r="O404" i="9"/>
  <c r="O403" i="9"/>
  <c r="O402" i="9"/>
  <c r="O401" i="9"/>
  <c r="O400" i="9"/>
  <c r="O399" i="9"/>
  <c r="O398" i="9"/>
  <c r="O397" i="9"/>
  <c r="O396" i="9"/>
  <c r="O395" i="9"/>
  <c r="O394" i="9"/>
  <c r="O393" i="9"/>
  <c r="O392" i="9"/>
  <c r="O391" i="9"/>
  <c r="O390" i="9"/>
  <c r="O389" i="9"/>
  <c r="O388" i="9"/>
  <c r="O387" i="9"/>
  <c r="O386" i="9"/>
  <c r="O385" i="9"/>
  <c r="O384" i="9"/>
  <c r="O383" i="9"/>
  <c r="O382" i="9"/>
  <c r="O381" i="9"/>
  <c r="O380" i="9"/>
  <c r="O379" i="9"/>
  <c r="O378" i="9"/>
  <c r="O377" i="9"/>
  <c r="O376" i="9"/>
  <c r="O375" i="9"/>
  <c r="O374" i="9"/>
  <c r="O373" i="9"/>
  <c r="O372" i="9"/>
  <c r="O371" i="9"/>
  <c r="O370" i="9"/>
  <c r="O369" i="9"/>
  <c r="O368" i="9"/>
  <c r="O367" i="9"/>
  <c r="O366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R7" i="8" a="1"/>
  <c r="R7" i="8" s="1"/>
  <c r="R6" i="8" a="1"/>
  <c r="R6" i="8" s="1"/>
  <c r="R8" i="8" a="1"/>
  <c r="R8" i="8" s="1"/>
  <c r="R9" i="8" a="1"/>
  <c r="R9" i="8" s="1"/>
  <c r="R10" i="8" a="1"/>
  <c r="R10" i="8" s="1"/>
  <c r="R11" i="8" a="1"/>
  <c r="R11" i="8" s="1"/>
  <c r="R12" i="8" a="1"/>
  <c r="R12" i="8" s="1"/>
  <c r="R13" i="8" a="1"/>
  <c r="R13" i="8" s="1"/>
  <c r="R14" i="8" a="1"/>
  <c r="R14" i="8" s="1"/>
  <c r="R15" i="8" a="1"/>
  <c r="R15" i="8" s="1"/>
  <c r="R16" i="8" a="1"/>
  <c r="R16" i="8" s="1"/>
  <c r="R17" i="8" a="1"/>
  <c r="R17" i="8" s="1"/>
  <c r="R18" i="8" a="1"/>
  <c r="R18" i="8" s="1"/>
  <c r="R19" i="8" a="1"/>
  <c r="R19" i="8" s="1"/>
  <c r="R20" i="8" a="1"/>
  <c r="R20" i="8" s="1"/>
  <c r="R21" i="8" a="1"/>
  <c r="R21" i="8" s="1"/>
  <c r="R22" i="8" a="1"/>
  <c r="R22" i="8" s="1"/>
  <c r="R23" i="8" a="1"/>
  <c r="R23" i="8" s="1"/>
  <c r="R24" i="8" a="1"/>
  <c r="R24" i="8" s="1"/>
  <c r="R25" i="8" a="1"/>
  <c r="R25" i="8" s="1"/>
  <c r="R26" i="8" a="1"/>
  <c r="R26" i="8" s="1"/>
  <c r="R27" i="8" a="1"/>
  <c r="R27" i="8" s="1"/>
  <c r="R28" i="8" a="1"/>
  <c r="R28" i="8" s="1"/>
  <c r="R29" i="8" a="1"/>
  <c r="R29" i="8" s="1"/>
  <c r="R30" i="8" a="1"/>
  <c r="R30" i="8" s="1"/>
  <c r="R31" i="8" a="1"/>
  <c r="R31" i="8" s="1"/>
  <c r="R32" i="8" a="1"/>
  <c r="R32" i="8" s="1"/>
  <c r="R33" i="8" a="1"/>
  <c r="R33" i="8" s="1"/>
  <c r="R34" i="8" a="1"/>
  <c r="R34" i="8" s="1"/>
  <c r="R35" i="8" a="1"/>
  <c r="R35" i="8" s="1"/>
  <c r="R36" i="8" a="1"/>
  <c r="R36" i="8" s="1"/>
  <c r="R37" i="8" a="1"/>
  <c r="R37" i="8" s="1"/>
  <c r="R38" i="8" a="1"/>
  <c r="R38" i="8" s="1"/>
  <c r="R39" i="8" a="1"/>
  <c r="R39" i="8" s="1"/>
  <c r="R40" i="8" a="1"/>
  <c r="R40" i="8" s="1"/>
  <c r="R41" i="8" a="1"/>
  <c r="R41" i="8" s="1"/>
  <c r="R42" i="8" a="1"/>
  <c r="R42" i="8" s="1"/>
  <c r="R43" i="8" a="1"/>
  <c r="R43" i="8" s="1"/>
  <c r="R44" i="8" a="1"/>
  <c r="R44" i="8" s="1"/>
  <c r="R45" i="8" a="1"/>
  <c r="R45" i="8" s="1"/>
  <c r="R46" i="8" a="1"/>
  <c r="R46" i="8" s="1"/>
  <c r="R47" i="8" a="1"/>
  <c r="R47" i="8" s="1"/>
  <c r="R48" i="8" a="1"/>
  <c r="R48" i="8" s="1"/>
  <c r="R49" i="8" a="1"/>
  <c r="R49" i="8" s="1"/>
  <c r="R50" i="8" a="1"/>
  <c r="R50" i="8" s="1"/>
  <c r="R51" i="8" a="1"/>
  <c r="R51" i="8" s="1"/>
  <c r="R52" i="8" a="1"/>
  <c r="R52" i="8" s="1"/>
  <c r="R53" i="8" a="1"/>
  <c r="R53" i="8" s="1"/>
  <c r="R54" i="8" a="1"/>
  <c r="R54" i="8" s="1"/>
  <c r="R55" i="8" a="1"/>
  <c r="R55" i="8" s="1"/>
  <c r="R56" i="8" a="1"/>
  <c r="R56" i="8" s="1"/>
  <c r="R57" i="8" a="1"/>
  <c r="R57" i="8" s="1"/>
  <c r="R58" i="8" a="1"/>
  <c r="R58" i="8" s="1"/>
  <c r="R59" i="8" a="1"/>
  <c r="R59" i="8" s="1"/>
  <c r="R60" i="8" a="1"/>
  <c r="R60" i="8" s="1"/>
  <c r="R61" i="8" a="1"/>
  <c r="R61" i="8" s="1"/>
  <c r="R62" i="8" a="1"/>
  <c r="R62" i="8" s="1"/>
  <c r="R63" i="8" a="1"/>
  <c r="R63" i="8" s="1"/>
  <c r="R64" i="8" a="1"/>
  <c r="R64" i="8" s="1"/>
  <c r="R65" i="8" a="1"/>
  <c r="R65" i="8" s="1"/>
  <c r="R66" i="8" a="1"/>
  <c r="R66" i="8" s="1"/>
  <c r="R67" i="8" a="1"/>
  <c r="R67" i="8" s="1"/>
  <c r="R68" i="8" a="1"/>
  <c r="R68" i="8" s="1"/>
  <c r="R69" i="8" a="1"/>
  <c r="R69" i="8" s="1"/>
  <c r="R70" i="8" a="1"/>
  <c r="R70" i="8" s="1"/>
  <c r="R71" i="8" a="1"/>
  <c r="R71" i="8" s="1"/>
  <c r="R72" i="8" a="1"/>
  <c r="R72" i="8" s="1"/>
  <c r="R73" i="8" a="1"/>
  <c r="R73" i="8" s="1"/>
  <c r="R74" i="8" a="1"/>
  <c r="R74" i="8" s="1"/>
  <c r="R75" i="8" a="1"/>
  <c r="R75" i="8" s="1"/>
  <c r="R76" i="8" a="1"/>
  <c r="R76" i="8" s="1"/>
  <c r="R77" i="8" a="1"/>
  <c r="R77" i="8" s="1"/>
  <c r="R78" i="8" a="1"/>
  <c r="R78" i="8" s="1"/>
  <c r="R79" i="8" a="1"/>
  <c r="R79" i="8" s="1"/>
  <c r="R80" i="8" a="1"/>
  <c r="R80" i="8" s="1"/>
  <c r="R81" i="8" a="1"/>
  <c r="R81" i="8" s="1"/>
  <c r="R82" i="8" a="1"/>
  <c r="R82" i="8" s="1"/>
  <c r="R83" i="8" a="1"/>
  <c r="R83" i="8" s="1"/>
  <c r="R84" i="8" a="1"/>
  <c r="R84" i="8" s="1"/>
  <c r="R85" i="8" a="1"/>
  <c r="R85" i="8" s="1"/>
  <c r="R86" i="8" a="1"/>
  <c r="R86" i="8" s="1"/>
  <c r="R87" i="8" a="1"/>
  <c r="R87" i="8" s="1"/>
  <c r="R88" i="8" a="1"/>
  <c r="R88" i="8" s="1"/>
  <c r="R89" i="8" a="1"/>
  <c r="R89" i="8" s="1"/>
  <c r="R90" i="8" a="1"/>
  <c r="R90" i="8" s="1"/>
  <c r="R91" i="8" a="1"/>
  <c r="R91" i="8" s="1"/>
  <c r="R92" i="8" a="1"/>
  <c r="R92" i="8" s="1"/>
  <c r="R93" i="8" a="1"/>
  <c r="R93" i="8" s="1"/>
  <c r="R94" i="8" a="1"/>
  <c r="R94" i="8" s="1"/>
  <c r="R95" i="8" a="1"/>
  <c r="R95" i="8" s="1"/>
  <c r="R96" i="8" a="1"/>
  <c r="R96" i="8" s="1"/>
  <c r="R97" i="8" a="1"/>
  <c r="R97" i="8" s="1"/>
  <c r="R98" i="8" a="1"/>
  <c r="R98" i="8" s="1"/>
  <c r="R99" i="8" a="1"/>
  <c r="R99" i="8" s="1"/>
  <c r="R100" i="8" a="1"/>
  <c r="R100" i="8" s="1"/>
  <c r="R101" i="8" a="1"/>
  <c r="R101" i="8" s="1"/>
  <c r="R102" i="8" a="1"/>
  <c r="R102" i="8" s="1"/>
  <c r="R103" i="8" a="1"/>
  <c r="R103" i="8" s="1"/>
  <c r="R104" i="8" a="1"/>
  <c r="R104" i="8" s="1"/>
  <c r="R105" i="8" a="1"/>
  <c r="R105" i="8" s="1"/>
  <c r="R106" i="8" a="1"/>
  <c r="R106" i="8" s="1"/>
  <c r="R107" i="8" a="1"/>
  <c r="R107" i="8" s="1"/>
  <c r="R108" i="8" a="1"/>
  <c r="R108" i="8" s="1"/>
  <c r="R109" i="8" a="1"/>
  <c r="R109" i="8" s="1"/>
  <c r="R110" i="8" a="1"/>
  <c r="R110" i="8" s="1"/>
  <c r="R111" i="8" a="1"/>
  <c r="R111" i="8" s="1"/>
  <c r="R112" i="8" a="1"/>
  <c r="R112" i="8" s="1"/>
  <c r="R113" i="8" a="1"/>
  <c r="R113" i="8" s="1"/>
  <c r="R114" i="8" a="1"/>
  <c r="R114" i="8" s="1"/>
  <c r="R115" i="8" a="1"/>
  <c r="R115" i="8" s="1"/>
  <c r="R116" i="8" a="1"/>
  <c r="R116" i="8" s="1"/>
  <c r="R117" i="8" a="1"/>
  <c r="R117" i="8" s="1"/>
  <c r="R118" i="8" a="1"/>
  <c r="R118" i="8" s="1"/>
  <c r="R119" i="8" a="1"/>
  <c r="R119" i="8" s="1"/>
  <c r="R120" i="8" a="1"/>
  <c r="R120" i="8" s="1"/>
  <c r="R121" i="8" a="1"/>
  <c r="R121" i="8" s="1"/>
  <c r="R122" i="8" a="1"/>
  <c r="R122" i="8" s="1"/>
  <c r="R123" i="8" a="1"/>
  <c r="R123" i="8" s="1"/>
  <c r="R124" i="8" a="1"/>
  <c r="R124" i="8" s="1"/>
  <c r="R125" i="8" a="1"/>
  <c r="R125" i="8" s="1"/>
  <c r="R126" i="8" a="1"/>
  <c r="R126" i="8" s="1"/>
  <c r="R127" i="8" a="1"/>
  <c r="R127" i="8" s="1"/>
  <c r="R128" i="8" a="1"/>
  <c r="R128" i="8" s="1"/>
  <c r="R129" i="8" a="1"/>
  <c r="R129" i="8" s="1"/>
  <c r="R130" i="8" a="1"/>
  <c r="R130" i="8" s="1"/>
  <c r="R131" i="8" a="1"/>
  <c r="R131" i="8" s="1"/>
  <c r="R132" i="8" a="1"/>
  <c r="R132" i="8" s="1"/>
  <c r="R133" i="8" a="1"/>
  <c r="R133" i="8" s="1"/>
  <c r="R134" i="8" a="1"/>
  <c r="R134" i="8" s="1"/>
  <c r="R135" i="8" a="1"/>
  <c r="R135" i="8" s="1"/>
  <c r="R136" i="8" a="1"/>
  <c r="R136" i="8" s="1"/>
  <c r="R137" i="8" a="1"/>
  <c r="R137" i="8" s="1"/>
  <c r="R138" i="8" a="1"/>
  <c r="R138" i="8" s="1"/>
  <c r="R139" i="8" a="1"/>
  <c r="R139" i="8" s="1"/>
  <c r="R140" i="8" a="1"/>
  <c r="R140" i="8" s="1"/>
  <c r="R141" i="8" a="1"/>
  <c r="R141" i="8" s="1"/>
  <c r="R142" i="8" a="1"/>
  <c r="R142" i="8" s="1"/>
  <c r="R143" i="8" a="1"/>
  <c r="R143" i="8" s="1"/>
  <c r="R144" i="8" a="1"/>
  <c r="R144" i="8" s="1"/>
  <c r="R145" i="8" a="1"/>
  <c r="R145" i="8" s="1"/>
  <c r="R146" i="8" a="1"/>
  <c r="R146" i="8" s="1"/>
  <c r="R147" i="8" a="1"/>
  <c r="R147" i="8" s="1"/>
  <c r="R148" i="8" a="1"/>
  <c r="R148" i="8" s="1"/>
  <c r="R149" i="8" a="1"/>
  <c r="R149" i="8" s="1"/>
  <c r="R150" i="8" a="1"/>
  <c r="R150" i="8" s="1"/>
  <c r="R151" i="8" a="1"/>
  <c r="R151" i="8" s="1"/>
  <c r="R152" i="8" a="1"/>
  <c r="R152" i="8" s="1"/>
  <c r="R153" i="8" a="1"/>
  <c r="R153" i="8" s="1"/>
  <c r="R154" i="8" a="1"/>
  <c r="R154" i="8" s="1"/>
  <c r="R155" i="8" a="1"/>
  <c r="R155" i="8" s="1"/>
  <c r="R156" i="8" a="1"/>
  <c r="R156" i="8" s="1"/>
  <c r="R157" i="8" a="1"/>
  <c r="R157" i="8" s="1"/>
  <c r="R158" i="8" a="1"/>
  <c r="R158" i="8" s="1"/>
  <c r="R159" i="8" a="1"/>
  <c r="R159" i="8" s="1"/>
  <c r="R160" i="8" a="1"/>
  <c r="R160" i="8" s="1"/>
  <c r="R161" i="8" a="1"/>
  <c r="R161" i="8" s="1"/>
  <c r="R162" i="8" a="1"/>
  <c r="R162" i="8" s="1"/>
  <c r="R163" i="8" a="1"/>
  <c r="R163" i="8" s="1"/>
  <c r="R164" i="8" a="1"/>
  <c r="R164" i="8" s="1"/>
  <c r="R165" i="8" a="1"/>
  <c r="R165" i="8" s="1"/>
  <c r="R166" i="8" a="1"/>
  <c r="R166" i="8" s="1"/>
  <c r="R167" i="8" a="1"/>
  <c r="R167" i="8" s="1"/>
  <c r="R168" i="8" a="1"/>
  <c r="R168" i="8" s="1"/>
  <c r="R169" i="8" a="1"/>
  <c r="R169" i="8" s="1"/>
  <c r="R170" i="8" a="1"/>
  <c r="R170" i="8" s="1"/>
  <c r="R171" i="8" a="1"/>
  <c r="R171" i="8" s="1"/>
  <c r="R172" i="8" a="1"/>
  <c r="R172" i="8" s="1"/>
  <c r="R173" i="8" a="1"/>
  <c r="R173" i="8" s="1"/>
  <c r="R174" i="8" a="1"/>
  <c r="R174" i="8" s="1"/>
  <c r="R175" i="8" a="1"/>
  <c r="R175" i="8" s="1"/>
  <c r="R176" i="8" a="1"/>
  <c r="R176" i="8" s="1"/>
  <c r="R177" i="8" a="1"/>
  <c r="R177" i="8" s="1"/>
  <c r="R178" i="8" a="1"/>
  <c r="R178" i="8" s="1"/>
  <c r="R179" i="8" a="1"/>
  <c r="R179" i="8" s="1"/>
  <c r="R180" i="8" a="1"/>
  <c r="R180" i="8" s="1"/>
  <c r="R181" i="8" a="1"/>
  <c r="R181" i="8" s="1"/>
  <c r="R182" i="8" a="1"/>
  <c r="R182" i="8" s="1"/>
  <c r="R183" i="8" a="1"/>
  <c r="R183" i="8" s="1"/>
  <c r="R184" i="8" a="1"/>
  <c r="R184" i="8" s="1"/>
  <c r="R185" i="8" a="1"/>
  <c r="R185" i="8" s="1"/>
  <c r="R186" i="8" a="1"/>
  <c r="R186" i="8" s="1"/>
  <c r="R187" i="8" a="1"/>
  <c r="R187" i="8" s="1"/>
  <c r="R188" i="8" a="1"/>
  <c r="R188" i="8" s="1"/>
  <c r="R189" i="8" a="1"/>
  <c r="R189" i="8" s="1"/>
  <c r="R190" i="8" a="1"/>
  <c r="R190" i="8" s="1"/>
  <c r="R191" i="8" a="1"/>
  <c r="R191" i="8" s="1"/>
  <c r="R192" i="8" a="1"/>
  <c r="R192" i="8" s="1"/>
  <c r="R193" i="8" a="1"/>
  <c r="R193" i="8" s="1"/>
  <c r="R194" i="8" a="1"/>
  <c r="R194" i="8" s="1"/>
  <c r="R195" i="8" a="1"/>
  <c r="R195" i="8" s="1"/>
  <c r="R196" i="8" a="1"/>
  <c r="R196" i="8" s="1"/>
  <c r="R197" i="8" a="1"/>
  <c r="R197" i="8" s="1"/>
  <c r="R198" i="8" a="1"/>
  <c r="R198" i="8" s="1"/>
  <c r="R199" i="8" a="1"/>
  <c r="R199" i="8" s="1"/>
  <c r="R200" i="8" a="1"/>
  <c r="R200" i="8" s="1"/>
  <c r="R201" i="8" a="1"/>
  <c r="R201" i="8" s="1"/>
  <c r="R202" i="8" a="1"/>
  <c r="R202" i="8" s="1"/>
  <c r="R203" i="8" a="1"/>
  <c r="R203" i="8" s="1"/>
  <c r="R204" i="8" a="1"/>
  <c r="R204" i="8" s="1"/>
  <c r="R205" i="8" a="1"/>
  <c r="R205" i="8" s="1"/>
  <c r="R206" i="8" a="1"/>
  <c r="R206" i="8" s="1"/>
  <c r="R207" i="8" a="1"/>
  <c r="R207" i="8" s="1"/>
  <c r="R208" i="8" a="1"/>
  <c r="R208" i="8" s="1"/>
  <c r="R209" i="8" a="1"/>
  <c r="R209" i="8" s="1"/>
  <c r="R210" i="8" a="1"/>
  <c r="R210" i="8" s="1"/>
  <c r="R211" i="8" a="1"/>
  <c r="R211" i="8" s="1"/>
  <c r="R212" i="8" a="1"/>
  <c r="R212" i="8" s="1"/>
  <c r="R213" i="8" a="1"/>
  <c r="R213" i="8" s="1"/>
  <c r="R214" i="8" a="1"/>
  <c r="R214" i="8" s="1"/>
  <c r="R215" i="8" a="1"/>
  <c r="R215" i="8" s="1"/>
  <c r="R216" i="8" a="1"/>
  <c r="R216" i="8" s="1"/>
  <c r="R217" i="8" a="1"/>
  <c r="R217" i="8" s="1"/>
  <c r="R218" i="8" a="1"/>
  <c r="R218" i="8" s="1"/>
  <c r="R219" i="8" a="1"/>
  <c r="R219" i="8" s="1"/>
  <c r="R220" i="8" a="1"/>
  <c r="R220" i="8" s="1"/>
  <c r="R221" i="8" a="1"/>
  <c r="R221" i="8" s="1"/>
  <c r="R222" i="8" a="1"/>
  <c r="R222" i="8" s="1"/>
  <c r="R223" i="8" a="1"/>
  <c r="R223" i="8" s="1"/>
  <c r="R224" i="8" a="1"/>
  <c r="R224" i="8" s="1"/>
  <c r="R225" i="8" a="1"/>
  <c r="R225" i="8" s="1"/>
  <c r="R226" i="8" a="1"/>
  <c r="R226" i="8" s="1"/>
  <c r="R227" i="8" a="1"/>
  <c r="R227" i="8" s="1"/>
  <c r="R228" i="8" a="1"/>
  <c r="R228" i="8" s="1"/>
  <c r="R229" i="8" a="1"/>
  <c r="R229" i="8" s="1"/>
  <c r="R230" i="8" a="1"/>
  <c r="R230" i="8" s="1"/>
  <c r="R231" i="8" a="1"/>
  <c r="R231" i="8" s="1"/>
  <c r="R232" i="8" a="1"/>
  <c r="R232" i="8" s="1"/>
  <c r="R233" i="8" a="1"/>
  <c r="R233" i="8" s="1"/>
  <c r="R234" i="8" a="1"/>
  <c r="R234" i="8" s="1"/>
  <c r="R235" i="8" a="1"/>
  <c r="R235" i="8" s="1"/>
  <c r="R236" i="8" a="1"/>
  <c r="R236" i="8" s="1"/>
  <c r="R237" i="8" a="1"/>
  <c r="R237" i="8" s="1"/>
  <c r="R238" i="8" a="1"/>
  <c r="R238" i="8" s="1"/>
  <c r="R239" i="8" a="1"/>
  <c r="R239" i="8" s="1"/>
  <c r="R240" i="8" a="1"/>
  <c r="R240" i="8" s="1"/>
  <c r="R241" i="8" a="1"/>
  <c r="R241" i="8" s="1"/>
  <c r="R242" i="8" a="1"/>
  <c r="R242" i="8" s="1"/>
  <c r="R243" i="8" a="1"/>
  <c r="R243" i="8" s="1"/>
  <c r="R244" i="8" a="1"/>
  <c r="R244" i="8" s="1"/>
  <c r="R245" i="8" a="1"/>
  <c r="R245" i="8" s="1"/>
  <c r="R246" i="8" a="1"/>
  <c r="R246" i="8" s="1"/>
  <c r="R247" i="8" a="1"/>
  <c r="R247" i="8" s="1"/>
  <c r="R248" i="8" a="1"/>
  <c r="R248" i="8" s="1"/>
  <c r="R249" i="8" a="1"/>
  <c r="R249" i="8" s="1"/>
  <c r="R250" i="8" a="1"/>
  <c r="R250" i="8" s="1"/>
  <c r="R251" i="8" a="1"/>
  <c r="R251" i="8" s="1"/>
  <c r="R252" i="8" a="1"/>
  <c r="R252" i="8" s="1"/>
  <c r="R253" i="8" a="1"/>
  <c r="R253" i="8" s="1"/>
  <c r="R254" i="8" a="1"/>
  <c r="R254" i="8" s="1"/>
  <c r="R255" i="8" a="1"/>
  <c r="R255" i="8" s="1"/>
  <c r="R256" i="8" a="1"/>
  <c r="R256" i="8" s="1"/>
  <c r="R257" i="8" a="1"/>
  <c r="R257" i="8" s="1"/>
  <c r="R258" i="8" a="1"/>
  <c r="R258" i="8" s="1"/>
  <c r="R259" i="8" a="1"/>
  <c r="R259" i="8" s="1"/>
  <c r="R260" i="8" a="1"/>
  <c r="R260" i="8" s="1"/>
  <c r="R261" i="8" a="1"/>
  <c r="R261" i="8" s="1"/>
  <c r="R262" i="8" a="1"/>
  <c r="R262" i="8" s="1"/>
  <c r="R263" i="8" a="1"/>
  <c r="R263" i="8" s="1"/>
  <c r="R264" i="8" a="1"/>
  <c r="R264" i="8" s="1"/>
  <c r="R265" i="8" a="1"/>
  <c r="R265" i="8" s="1"/>
  <c r="R266" i="8" a="1"/>
  <c r="R266" i="8" s="1"/>
  <c r="R267" i="8" a="1"/>
  <c r="R267" i="8" s="1"/>
  <c r="R268" i="8" a="1"/>
  <c r="R268" i="8" s="1"/>
  <c r="R269" i="8" a="1"/>
  <c r="R269" i="8" s="1"/>
  <c r="R270" i="8" a="1"/>
  <c r="R270" i="8" s="1"/>
  <c r="R271" i="8" a="1"/>
  <c r="R271" i="8" s="1"/>
  <c r="R272" i="8" a="1"/>
  <c r="R272" i="8" s="1"/>
  <c r="R273" i="8" a="1"/>
  <c r="R273" i="8" s="1"/>
  <c r="R274" i="8" a="1"/>
  <c r="R274" i="8" s="1"/>
  <c r="R275" i="8" a="1"/>
  <c r="R275" i="8" s="1"/>
  <c r="R276" i="8" a="1"/>
  <c r="R276" i="8" s="1"/>
  <c r="R277" i="8" a="1"/>
  <c r="R277" i="8" s="1"/>
  <c r="R278" i="8" a="1"/>
  <c r="R278" i="8" s="1"/>
  <c r="R279" i="8" a="1"/>
  <c r="R279" i="8" s="1"/>
  <c r="R280" i="8" a="1"/>
  <c r="R280" i="8" s="1"/>
  <c r="R281" i="8" a="1"/>
  <c r="R281" i="8" s="1"/>
  <c r="R282" i="8" a="1"/>
  <c r="R282" i="8" s="1"/>
  <c r="R283" i="8" a="1"/>
  <c r="R283" i="8" s="1"/>
  <c r="R284" i="8" a="1"/>
  <c r="R284" i="8" s="1"/>
  <c r="R285" i="8" a="1"/>
  <c r="R285" i="8" s="1"/>
  <c r="R286" i="8" a="1"/>
  <c r="R286" i="8" s="1"/>
  <c r="R287" i="8" a="1"/>
  <c r="R287" i="8" s="1"/>
  <c r="R288" i="8" a="1"/>
  <c r="R288" i="8" s="1"/>
  <c r="R289" i="8" a="1"/>
  <c r="R289" i="8" s="1"/>
  <c r="R290" i="8" a="1"/>
  <c r="R290" i="8" s="1"/>
  <c r="R291" i="8" a="1"/>
  <c r="R291" i="8" s="1"/>
  <c r="R292" i="8" a="1"/>
  <c r="R292" i="8" s="1"/>
  <c r="R293" i="8" a="1"/>
  <c r="R293" i="8" s="1"/>
  <c r="R294" i="8" a="1"/>
  <c r="R294" i="8" s="1"/>
  <c r="R295" i="8" a="1"/>
  <c r="R295" i="8" s="1"/>
  <c r="R296" i="8" a="1"/>
  <c r="R296" i="8" s="1"/>
  <c r="R297" i="8" a="1"/>
  <c r="R297" i="8" s="1"/>
  <c r="R298" i="8" a="1"/>
  <c r="R298" i="8" s="1"/>
  <c r="R299" i="8" a="1"/>
  <c r="R299" i="8" s="1"/>
  <c r="R300" i="8" a="1"/>
  <c r="R300" i="8" s="1"/>
  <c r="R301" i="8" a="1"/>
  <c r="R301" i="8" s="1"/>
  <c r="R302" i="8" a="1"/>
  <c r="R302" i="8" s="1"/>
  <c r="R303" i="8" a="1"/>
  <c r="R303" i="8" s="1"/>
  <c r="R304" i="8" a="1"/>
  <c r="R304" i="8" s="1"/>
  <c r="R305" i="8" a="1"/>
  <c r="R305" i="8" s="1"/>
  <c r="R306" i="8" a="1"/>
  <c r="R306" i="8" s="1"/>
  <c r="R307" i="8" a="1"/>
  <c r="R307" i="8" s="1"/>
  <c r="R308" i="8" a="1"/>
  <c r="R308" i="8" s="1"/>
  <c r="R309" i="8" a="1"/>
  <c r="R309" i="8" s="1"/>
  <c r="R310" i="8" a="1"/>
  <c r="R310" i="8" s="1"/>
  <c r="R311" i="8" a="1"/>
  <c r="R311" i="8" s="1"/>
  <c r="R312" i="8" a="1"/>
  <c r="R312" i="8" s="1"/>
  <c r="R313" i="8" a="1"/>
  <c r="R313" i="8" s="1"/>
  <c r="R314" i="8" a="1"/>
  <c r="R314" i="8" s="1"/>
  <c r="R315" i="8" a="1"/>
  <c r="R315" i="8" s="1"/>
  <c r="R316" i="8" a="1"/>
  <c r="R316" i="8" s="1"/>
  <c r="R317" i="8" a="1"/>
  <c r="R317" i="8" s="1"/>
  <c r="R318" i="8" a="1"/>
  <c r="R318" i="8" s="1"/>
  <c r="R319" i="8" a="1"/>
  <c r="R319" i="8" s="1"/>
  <c r="R320" i="8" a="1"/>
  <c r="R320" i="8" s="1"/>
  <c r="R321" i="8" a="1"/>
  <c r="R321" i="8" s="1"/>
  <c r="R322" i="8" a="1"/>
  <c r="R322" i="8" s="1"/>
  <c r="R323" i="8" a="1"/>
  <c r="R323" i="8" s="1"/>
  <c r="R324" i="8" a="1"/>
  <c r="R324" i="8" s="1"/>
  <c r="R325" i="8" a="1"/>
  <c r="R325" i="8" s="1"/>
  <c r="R326" i="8" a="1"/>
  <c r="R326" i="8" s="1"/>
  <c r="R327" i="8" a="1"/>
  <c r="R327" i="8" s="1"/>
  <c r="R328" i="8" a="1"/>
  <c r="R328" i="8" s="1"/>
  <c r="R329" i="8" a="1"/>
  <c r="R329" i="8" s="1"/>
  <c r="R330" i="8" a="1"/>
  <c r="R330" i="8" s="1"/>
  <c r="R331" i="8" a="1"/>
  <c r="R331" i="8" s="1"/>
  <c r="R332" i="8" a="1"/>
  <c r="R332" i="8" s="1"/>
  <c r="R333" i="8" a="1"/>
  <c r="R333" i="8" s="1"/>
  <c r="R334" i="8" a="1"/>
  <c r="R334" i="8" s="1"/>
  <c r="R335" i="8" a="1"/>
  <c r="R335" i="8" s="1"/>
  <c r="R336" i="8" a="1"/>
  <c r="R336" i="8" s="1"/>
  <c r="R337" i="8" a="1"/>
  <c r="R337" i="8" s="1"/>
  <c r="R338" i="8" a="1"/>
  <c r="R338" i="8" s="1"/>
  <c r="R339" i="8" a="1"/>
  <c r="R339" i="8" s="1"/>
  <c r="R340" i="8" a="1"/>
  <c r="R340" i="8" s="1"/>
  <c r="R341" i="8" a="1"/>
  <c r="R341" i="8" s="1"/>
  <c r="R342" i="8" a="1"/>
  <c r="R342" i="8" s="1"/>
  <c r="R343" i="8" a="1"/>
  <c r="R343" i="8" s="1"/>
  <c r="R344" i="8" a="1"/>
  <c r="R344" i="8" s="1"/>
  <c r="R345" i="8" a="1"/>
  <c r="R345" i="8" s="1"/>
  <c r="R346" i="8" a="1"/>
  <c r="R346" i="8" s="1"/>
  <c r="R347" i="8" a="1"/>
  <c r="R347" i="8" s="1"/>
  <c r="R348" i="8" a="1"/>
  <c r="R348" i="8" s="1"/>
  <c r="R349" i="8" a="1"/>
  <c r="R349" i="8" s="1"/>
  <c r="R350" i="8" a="1"/>
  <c r="R350" i="8" s="1"/>
  <c r="R351" i="8" a="1"/>
  <c r="R351" i="8" s="1"/>
  <c r="R352" i="8" a="1"/>
  <c r="R352" i="8" s="1"/>
  <c r="R353" i="8" a="1"/>
  <c r="R353" i="8" s="1"/>
  <c r="R354" i="8" a="1"/>
  <c r="R354" i="8" s="1"/>
  <c r="R355" i="8" a="1"/>
  <c r="R355" i="8" s="1"/>
  <c r="R356" i="8" a="1"/>
  <c r="R356" i="8" s="1"/>
  <c r="R357" i="8" a="1"/>
  <c r="R357" i="8" s="1"/>
  <c r="R358" i="8" a="1"/>
  <c r="R358" i="8" s="1"/>
  <c r="R359" i="8" a="1"/>
  <c r="R359" i="8" s="1"/>
  <c r="R360" i="8" a="1"/>
  <c r="R360" i="8" s="1"/>
  <c r="R361" i="8" a="1"/>
  <c r="R361" i="8" s="1"/>
  <c r="R362" i="8" a="1"/>
  <c r="R362" i="8" s="1"/>
  <c r="R363" i="8" a="1"/>
  <c r="R363" i="8" s="1"/>
  <c r="R364" i="8" a="1"/>
  <c r="R364" i="8" s="1"/>
  <c r="R365" i="8" a="1"/>
  <c r="R365" i="8" s="1"/>
  <c r="R366" i="8" a="1"/>
  <c r="R366" i="8" s="1"/>
  <c r="R367" i="8" a="1"/>
  <c r="R367" i="8" s="1"/>
  <c r="R368" i="8" a="1"/>
  <c r="R368" i="8" s="1"/>
  <c r="R369" i="8" a="1"/>
  <c r="R369" i="8" s="1"/>
  <c r="R370" i="8" a="1"/>
  <c r="R370" i="8" s="1"/>
  <c r="R371" i="8" a="1"/>
  <c r="R371" i="8" s="1"/>
  <c r="R372" i="8" a="1"/>
  <c r="R372" i="8" s="1"/>
  <c r="R373" i="8" a="1"/>
  <c r="R373" i="8" s="1"/>
  <c r="R374" i="8" a="1"/>
  <c r="R374" i="8" s="1"/>
  <c r="R375" i="8" a="1"/>
  <c r="R375" i="8" s="1"/>
  <c r="R376" i="8" a="1"/>
  <c r="R376" i="8" s="1"/>
  <c r="R377" i="8" a="1"/>
  <c r="R377" i="8" s="1"/>
  <c r="R378" i="8" a="1"/>
  <c r="R378" i="8" s="1"/>
  <c r="R379" i="8" a="1"/>
  <c r="R379" i="8" s="1"/>
  <c r="R380" i="8" a="1"/>
  <c r="R380" i="8" s="1"/>
  <c r="R381" i="8" a="1"/>
  <c r="R381" i="8" s="1"/>
  <c r="R382" i="8" a="1"/>
  <c r="R382" i="8" s="1"/>
  <c r="R383" i="8" a="1"/>
  <c r="R383" i="8" s="1"/>
  <c r="R384" i="8" a="1"/>
  <c r="R384" i="8" s="1"/>
  <c r="R385" i="8" a="1"/>
  <c r="R385" i="8" s="1"/>
  <c r="R386" i="8" a="1"/>
  <c r="R386" i="8" s="1"/>
  <c r="R387" i="8" a="1"/>
  <c r="R387" i="8" s="1"/>
  <c r="R388" i="8" a="1"/>
  <c r="R388" i="8" s="1"/>
  <c r="R389" i="8" a="1"/>
  <c r="R389" i="8" s="1"/>
  <c r="R390" i="8" a="1"/>
  <c r="R390" i="8" s="1"/>
  <c r="R391" i="8" a="1"/>
  <c r="R391" i="8" s="1"/>
  <c r="R392" i="8" a="1"/>
  <c r="R392" i="8" s="1"/>
  <c r="R393" i="8" a="1"/>
  <c r="R393" i="8" s="1"/>
  <c r="R394" i="8" a="1"/>
  <c r="R394" i="8" s="1"/>
  <c r="R395" i="8" a="1"/>
  <c r="R395" i="8" s="1"/>
  <c r="R396" i="8" a="1"/>
  <c r="R396" i="8" s="1"/>
  <c r="R397" i="8" a="1"/>
  <c r="R397" i="8" s="1"/>
  <c r="R398" i="8" a="1"/>
  <c r="R398" i="8" s="1"/>
  <c r="R399" i="8" a="1"/>
  <c r="R399" i="8" s="1"/>
  <c r="R400" i="8" a="1"/>
  <c r="R400" i="8" s="1"/>
  <c r="R401" i="8" a="1"/>
  <c r="R401" i="8" s="1"/>
  <c r="R402" i="8" a="1"/>
  <c r="R402" i="8" s="1"/>
  <c r="R403" i="8" a="1"/>
  <c r="R403" i="8" s="1"/>
  <c r="R404" i="8" a="1"/>
  <c r="R404" i="8" s="1"/>
  <c r="R405" i="8" a="1"/>
  <c r="R405" i="8" s="1"/>
  <c r="R406" i="8" a="1"/>
  <c r="R406" i="8" s="1"/>
  <c r="R407" i="8" a="1"/>
  <c r="R407" i="8" s="1"/>
  <c r="R408" i="8" a="1"/>
  <c r="R408" i="8" s="1"/>
  <c r="R409" i="8" a="1"/>
  <c r="R409" i="8" s="1"/>
  <c r="R410" i="8" a="1"/>
  <c r="R410" i="8" s="1"/>
  <c r="R411" i="8" a="1"/>
  <c r="R411" i="8" s="1"/>
  <c r="R412" i="8" a="1"/>
  <c r="R412" i="8" s="1"/>
  <c r="R413" i="8" a="1"/>
  <c r="R413" i="8" s="1"/>
  <c r="R414" i="8" a="1"/>
  <c r="R414" i="8" s="1"/>
  <c r="R415" i="8" a="1"/>
  <c r="R415" i="8" s="1"/>
  <c r="R416" i="8" a="1"/>
  <c r="R416" i="8" s="1"/>
  <c r="R417" i="8" a="1"/>
  <c r="R417" i="8" s="1"/>
  <c r="R418" i="8" a="1"/>
  <c r="R418" i="8" s="1"/>
  <c r="R419" i="8" a="1"/>
  <c r="R419" i="8" s="1"/>
  <c r="R420" i="8" a="1"/>
  <c r="R420" i="8" s="1"/>
  <c r="R421" i="8" a="1"/>
  <c r="R421" i="8" s="1"/>
  <c r="R422" i="8" a="1"/>
  <c r="R422" i="8" s="1"/>
  <c r="R423" i="8" a="1"/>
  <c r="R423" i="8" s="1"/>
  <c r="R424" i="8" a="1"/>
  <c r="R424" i="8" s="1"/>
  <c r="R425" i="8" a="1"/>
  <c r="R425" i="8" s="1"/>
  <c r="R426" i="8" a="1"/>
  <c r="R426" i="8" s="1"/>
  <c r="R427" i="8" a="1"/>
  <c r="R427" i="8" s="1"/>
  <c r="R428" i="8" a="1"/>
  <c r="R428" i="8" s="1"/>
  <c r="R429" i="8" a="1"/>
  <c r="R429" i="8" s="1"/>
  <c r="R430" i="8" a="1"/>
  <c r="R430" i="8" s="1"/>
  <c r="R431" i="8" a="1"/>
  <c r="R431" i="8" s="1"/>
  <c r="R432" i="8" a="1"/>
  <c r="R432" i="8" s="1"/>
  <c r="R433" i="8" a="1"/>
  <c r="R433" i="8" s="1"/>
  <c r="R434" i="8" a="1"/>
  <c r="R434" i="8" s="1"/>
  <c r="R435" i="8" a="1"/>
  <c r="R435" i="8" s="1"/>
  <c r="R436" i="8" a="1"/>
  <c r="R436" i="8" s="1"/>
  <c r="R437" i="8" a="1"/>
  <c r="R437" i="8" s="1"/>
  <c r="R438" i="8" a="1"/>
  <c r="R438" i="8" s="1"/>
  <c r="R439" i="8" a="1"/>
  <c r="R439" i="8" s="1"/>
  <c r="R440" i="8" a="1"/>
  <c r="R440" i="8" s="1"/>
  <c r="R441" i="8" a="1"/>
  <c r="R441" i="8" s="1"/>
  <c r="R442" i="8" a="1"/>
  <c r="R442" i="8" s="1"/>
  <c r="R443" i="8" a="1"/>
  <c r="R443" i="8" s="1"/>
  <c r="R444" i="8" a="1"/>
  <c r="R444" i="8" s="1"/>
  <c r="R445" i="8" a="1"/>
  <c r="R445" i="8" s="1"/>
  <c r="R446" i="8" a="1"/>
  <c r="R446" i="8" s="1"/>
  <c r="R447" i="8" a="1"/>
  <c r="R447" i="8" s="1"/>
  <c r="R448" i="8" a="1"/>
  <c r="R448" i="8" s="1"/>
  <c r="R449" i="8" a="1"/>
  <c r="R449" i="8" s="1"/>
  <c r="R450" i="8" a="1"/>
  <c r="R450" i="8" s="1"/>
  <c r="R451" i="8" a="1"/>
  <c r="R451" i="8" s="1"/>
  <c r="R452" i="8" a="1"/>
  <c r="R452" i="8" s="1"/>
  <c r="R453" i="8" a="1"/>
  <c r="R453" i="8" s="1"/>
  <c r="R454" i="8" a="1"/>
  <c r="R454" i="8" s="1"/>
  <c r="R455" i="8" a="1"/>
  <c r="R455" i="8" s="1"/>
  <c r="R456" i="8" a="1"/>
  <c r="R456" i="8" s="1"/>
  <c r="R457" i="8" a="1"/>
  <c r="R457" i="8" s="1"/>
  <c r="R458" i="8" a="1"/>
  <c r="R458" i="8" s="1"/>
  <c r="R459" i="8" a="1"/>
  <c r="R459" i="8" s="1"/>
  <c r="R460" i="8" a="1"/>
  <c r="R460" i="8" s="1"/>
  <c r="R461" i="8" a="1"/>
  <c r="R461" i="8" s="1"/>
  <c r="R462" i="8" a="1"/>
  <c r="R462" i="8" s="1"/>
  <c r="R463" i="8" a="1"/>
  <c r="R463" i="8" s="1"/>
  <c r="R464" i="8" a="1"/>
  <c r="R464" i="8" s="1"/>
  <c r="R465" i="8" a="1"/>
  <c r="R465" i="8" s="1"/>
  <c r="R466" i="8" a="1"/>
  <c r="R466" i="8" s="1"/>
  <c r="R467" i="8" a="1"/>
  <c r="R467" i="8" s="1"/>
  <c r="R468" i="8" a="1"/>
  <c r="R468" i="8" s="1"/>
  <c r="R469" i="8" a="1"/>
  <c r="R469" i="8" s="1"/>
  <c r="R470" i="8" a="1"/>
  <c r="R470" i="8" s="1"/>
  <c r="R471" i="8" a="1"/>
  <c r="R471" i="8" s="1"/>
  <c r="R472" i="8" a="1"/>
  <c r="R472" i="8" s="1"/>
  <c r="R473" i="8" a="1"/>
  <c r="R473" i="8" s="1"/>
  <c r="R474" i="8" a="1"/>
  <c r="R474" i="8" s="1"/>
  <c r="R475" i="8" a="1"/>
  <c r="R475" i="8" s="1"/>
  <c r="R476" i="8" a="1"/>
  <c r="R476" i="8" s="1"/>
  <c r="R477" i="8" a="1"/>
  <c r="R477" i="8" s="1"/>
  <c r="R478" i="8" a="1"/>
  <c r="R478" i="8" s="1"/>
  <c r="R479" i="8" a="1"/>
  <c r="R479" i="8" s="1"/>
  <c r="R480" i="8" a="1"/>
  <c r="R480" i="8" s="1"/>
  <c r="R481" i="8" a="1"/>
  <c r="R481" i="8" s="1"/>
  <c r="R482" i="8" a="1"/>
  <c r="R482" i="8" s="1"/>
  <c r="R483" i="8" a="1"/>
  <c r="R483" i="8" s="1"/>
  <c r="R484" i="8" a="1"/>
  <c r="R484" i="8" s="1"/>
  <c r="R485" i="8" a="1"/>
  <c r="R485" i="8" s="1"/>
  <c r="R486" i="8" a="1"/>
  <c r="R486" i="8" s="1"/>
  <c r="R487" i="8" a="1"/>
  <c r="R487" i="8" s="1"/>
  <c r="R488" i="8" a="1"/>
  <c r="R488" i="8" s="1"/>
  <c r="R489" i="8" a="1"/>
  <c r="R489" i="8" s="1"/>
  <c r="R490" i="8" a="1"/>
  <c r="R490" i="8" s="1"/>
  <c r="R491" i="8" a="1"/>
  <c r="R491" i="8" s="1"/>
  <c r="R492" i="8" a="1"/>
  <c r="R492" i="8" s="1"/>
  <c r="R493" i="8" a="1"/>
  <c r="R493" i="8" s="1"/>
  <c r="R494" i="8" a="1"/>
  <c r="R494" i="8" s="1"/>
  <c r="R495" i="8" a="1"/>
  <c r="R495" i="8" s="1"/>
  <c r="R496" i="8" a="1"/>
  <c r="R496" i="8" s="1"/>
  <c r="R497" i="8" a="1"/>
  <c r="R497" i="8" s="1"/>
  <c r="R498" i="8" a="1"/>
  <c r="R498" i="8" s="1"/>
  <c r="R499" i="8" a="1"/>
  <c r="R499" i="8" s="1"/>
  <c r="R500" i="8" a="1"/>
  <c r="R500" i="8" s="1"/>
  <c r="R501" i="8" a="1"/>
  <c r="R501" i="8" s="1"/>
  <c r="R502" i="8" a="1"/>
  <c r="R502" i="8" s="1"/>
  <c r="R503" i="8" a="1"/>
  <c r="R503" i="8" s="1"/>
  <c r="R504" i="8" a="1"/>
  <c r="R504" i="8" s="1"/>
  <c r="R505" i="8" a="1"/>
  <c r="R505" i="8" s="1"/>
  <c r="R506" i="8" a="1"/>
  <c r="R506" i="8" s="1"/>
  <c r="R507" i="8" a="1"/>
  <c r="R507" i="8" s="1"/>
  <c r="R508" i="8" a="1"/>
  <c r="R508" i="8" s="1"/>
  <c r="R509" i="8" a="1"/>
  <c r="R509" i="8" s="1"/>
  <c r="R510" i="8" a="1"/>
  <c r="R510" i="8" s="1"/>
  <c r="R511" i="8" a="1"/>
  <c r="R511" i="8" s="1"/>
  <c r="R512" i="8" a="1"/>
  <c r="R512" i="8" s="1"/>
  <c r="R513" i="8" a="1"/>
  <c r="R513" i="8" s="1"/>
  <c r="R514" i="8" a="1"/>
  <c r="R514" i="8" s="1"/>
  <c r="R515" i="8" a="1"/>
  <c r="R515" i="8" s="1"/>
  <c r="R516" i="8" a="1"/>
  <c r="R516" i="8" s="1"/>
  <c r="R517" i="8" a="1"/>
  <c r="R517" i="8" s="1"/>
  <c r="R518" i="8" a="1"/>
  <c r="R518" i="8" s="1"/>
  <c r="R519" i="8" a="1"/>
  <c r="R519" i="8" s="1"/>
  <c r="R520" i="8" a="1"/>
  <c r="R520" i="8" s="1"/>
  <c r="R521" i="8" a="1"/>
  <c r="R521" i="8" s="1"/>
  <c r="R522" i="8" a="1"/>
  <c r="R522" i="8" s="1"/>
  <c r="R523" i="8" a="1"/>
  <c r="R523" i="8" s="1"/>
  <c r="R524" i="8" a="1"/>
  <c r="R524" i="8" s="1"/>
  <c r="R525" i="8" a="1"/>
  <c r="R525" i="8" s="1"/>
  <c r="R526" i="8" a="1"/>
  <c r="R526" i="8" s="1"/>
  <c r="R527" i="8" a="1"/>
  <c r="R527" i="8" s="1"/>
  <c r="R528" i="8" a="1"/>
  <c r="R528" i="8" s="1"/>
  <c r="R529" i="8" a="1"/>
  <c r="R529" i="8" s="1"/>
  <c r="R530" i="8" a="1"/>
  <c r="R530" i="8" s="1"/>
  <c r="R531" i="8" a="1"/>
  <c r="R531" i="8" s="1"/>
  <c r="R532" i="8" a="1"/>
  <c r="R532" i="8" s="1"/>
  <c r="R533" i="8" a="1"/>
  <c r="R533" i="8" s="1"/>
  <c r="R534" i="8" a="1"/>
  <c r="R534" i="8" s="1"/>
  <c r="R535" i="8" a="1"/>
  <c r="R535" i="8" s="1"/>
  <c r="R536" i="8" a="1"/>
  <c r="R536" i="8" s="1"/>
  <c r="R537" i="8" a="1"/>
  <c r="R537" i="8" s="1"/>
  <c r="R538" i="8" a="1"/>
  <c r="R538" i="8" s="1"/>
  <c r="R539" i="8" a="1"/>
  <c r="R539" i="8" s="1"/>
  <c r="R540" i="8" a="1"/>
  <c r="R540" i="8" s="1"/>
  <c r="R541" i="8" a="1"/>
  <c r="R541" i="8" s="1"/>
  <c r="R542" i="8" a="1"/>
  <c r="R542" i="8" s="1"/>
  <c r="R543" i="8" a="1"/>
  <c r="R543" i="8" s="1"/>
  <c r="R544" i="8" a="1"/>
  <c r="R544" i="8" s="1"/>
  <c r="R545" i="8" a="1"/>
  <c r="R545" i="8" s="1"/>
  <c r="R546" i="8" a="1"/>
  <c r="R546" i="8" s="1"/>
  <c r="R547" i="8" a="1"/>
  <c r="R547" i="8" s="1"/>
  <c r="R548" i="8" a="1"/>
  <c r="R548" i="8" s="1"/>
  <c r="R549" i="8" a="1"/>
  <c r="R549" i="8" s="1"/>
  <c r="R550" i="8" a="1"/>
  <c r="R550" i="8" s="1"/>
  <c r="R551" i="8" a="1"/>
  <c r="R551" i="8" s="1"/>
  <c r="R552" i="8" a="1"/>
  <c r="R552" i="8" s="1"/>
  <c r="R553" i="8" a="1"/>
  <c r="R553" i="8" s="1"/>
  <c r="R554" i="8" a="1"/>
  <c r="R554" i="8" s="1"/>
  <c r="R555" i="8" a="1"/>
  <c r="R555" i="8" s="1"/>
  <c r="R556" i="8" a="1"/>
  <c r="R556" i="8" s="1"/>
  <c r="R557" i="8" a="1"/>
  <c r="R557" i="8" s="1"/>
  <c r="R558" i="8" a="1"/>
  <c r="R558" i="8" s="1"/>
  <c r="R559" i="8" a="1"/>
  <c r="R559" i="8" s="1"/>
  <c r="R560" i="8" a="1"/>
  <c r="R560" i="8" s="1"/>
  <c r="R561" i="8" a="1"/>
  <c r="R561" i="8" s="1"/>
  <c r="R562" i="8" a="1"/>
  <c r="R562" i="8" s="1"/>
  <c r="R563" i="8" a="1"/>
  <c r="R563" i="8" s="1"/>
  <c r="R564" i="8" a="1"/>
  <c r="R564" i="8" s="1"/>
  <c r="R565" i="8" a="1"/>
  <c r="R565" i="8" s="1"/>
  <c r="R566" i="8" a="1"/>
  <c r="R566" i="8" s="1"/>
  <c r="R567" i="8" a="1"/>
  <c r="R567" i="8" s="1"/>
  <c r="R568" i="8" a="1"/>
  <c r="R568" i="8" s="1"/>
  <c r="R569" i="8" a="1"/>
  <c r="R569" i="8" s="1"/>
  <c r="R570" i="8" a="1"/>
  <c r="R570" i="8" s="1"/>
  <c r="R571" i="8" a="1"/>
  <c r="R571" i="8" s="1"/>
  <c r="R572" i="8" a="1"/>
  <c r="R572" i="8" s="1"/>
  <c r="R573" i="8" a="1"/>
  <c r="R573" i="8" s="1"/>
  <c r="R574" i="8" a="1"/>
  <c r="R574" i="8" s="1"/>
  <c r="R575" i="8" a="1"/>
  <c r="R575" i="8" s="1"/>
  <c r="R576" i="8" a="1"/>
  <c r="R576" i="8" s="1"/>
  <c r="R577" i="8" a="1"/>
  <c r="R577" i="8" s="1"/>
  <c r="R578" i="8" a="1"/>
  <c r="R578" i="8" s="1"/>
  <c r="R579" i="8" a="1"/>
  <c r="R579" i="8" s="1"/>
  <c r="R580" i="8" a="1"/>
  <c r="R580" i="8" s="1"/>
  <c r="R581" i="8" a="1"/>
  <c r="R581" i="8" s="1"/>
  <c r="R582" i="8" a="1"/>
  <c r="R582" i="8" s="1"/>
  <c r="R583" i="8" a="1"/>
  <c r="R583" i="8" s="1"/>
  <c r="R584" i="8" a="1"/>
  <c r="R584" i="8" s="1"/>
  <c r="R585" i="8" a="1"/>
  <c r="R585" i="8" s="1"/>
  <c r="R586" i="8" a="1"/>
  <c r="R586" i="8" s="1"/>
  <c r="R587" i="8" a="1"/>
  <c r="R587" i="8" s="1"/>
  <c r="R588" i="8" a="1"/>
  <c r="R588" i="8" s="1"/>
  <c r="R589" i="8" a="1"/>
  <c r="R589" i="8" s="1"/>
  <c r="R590" i="8" a="1"/>
  <c r="R590" i="8" s="1"/>
  <c r="R591" i="8" a="1"/>
  <c r="R591" i="8" s="1"/>
  <c r="R592" i="8" a="1"/>
  <c r="R592" i="8" s="1"/>
  <c r="R593" i="8" a="1"/>
  <c r="R593" i="8" s="1"/>
  <c r="R594" i="8" a="1"/>
  <c r="R594" i="8" s="1"/>
  <c r="R595" i="8" a="1"/>
  <c r="R595" i="8" s="1"/>
  <c r="R596" i="8" a="1"/>
  <c r="R596" i="8" s="1"/>
  <c r="R597" i="8" a="1"/>
  <c r="R597" i="8" s="1"/>
  <c r="R598" i="8" a="1"/>
  <c r="R598" i="8" s="1"/>
  <c r="R599" i="8" a="1"/>
  <c r="R599" i="8" s="1"/>
  <c r="R600" i="8" a="1"/>
  <c r="R600" i="8" s="1"/>
  <c r="R601" i="8" a="1"/>
  <c r="R601" i="8" s="1"/>
  <c r="R602" i="8" a="1"/>
  <c r="R602" i="8" s="1"/>
  <c r="R603" i="8" a="1"/>
  <c r="R603" i="8" s="1"/>
  <c r="R604" i="8" a="1"/>
  <c r="R604" i="8" s="1"/>
  <c r="R605" i="8" a="1"/>
  <c r="R605" i="8" s="1"/>
  <c r="R606" i="8" a="1"/>
  <c r="R606" i="8" s="1"/>
  <c r="R607" i="8" a="1"/>
  <c r="R607" i="8" s="1"/>
  <c r="R608" i="8" a="1"/>
  <c r="R608" i="8" s="1"/>
  <c r="R609" i="8" a="1"/>
  <c r="R609" i="8" s="1"/>
  <c r="R610" i="8" a="1"/>
  <c r="R610" i="8" s="1"/>
  <c r="R611" i="8" a="1"/>
  <c r="R611" i="8" s="1"/>
  <c r="R612" i="8" a="1"/>
  <c r="R612" i="8" s="1"/>
  <c r="R613" i="8" a="1"/>
  <c r="R613" i="8" s="1"/>
  <c r="R614" i="8" a="1"/>
  <c r="R614" i="8" s="1"/>
  <c r="R615" i="8" a="1"/>
  <c r="R615" i="8" s="1"/>
  <c r="R616" i="8" a="1"/>
  <c r="R616" i="8" s="1"/>
  <c r="R617" i="8" a="1"/>
  <c r="R617" i="8" s="1"/>
  <c r="R618" i="8" a="1"/>
  <c r="R618" i="8" s="1"/>
  <c r="R619" i="8" a="1"/>
  <c r="R619" i="8" s="1"/>
  <c r="R620" i="8" a="1"/>
  <c r="R620" i="8" s="1"/>
  <c r="R621" i="8" a="1"/>
  <c r="R621" i="8" s="1"/>
  <c r="R622" i="8" a="1"/>
  <c r="R622" i="8" s="1"/>
  <c r="R623" i="8" a="1"/>
  <c r="R623" i="8" s="1"/>
  <c r="R624" i="8" a="1"/>
  <c r="R624" i="8" s="1"/>
  <c r="R625" i="8" a="1"/>
  <c r="R625" i="8" s="1"/>
  <c r="R626" i="8" a="1"/>
  <c r="R626" i="8" s="1"/>
  <c r="R627" i="8" a="1"/>
  <c r="R627" i="8" s="1"/>
  <c r="R628" i="8" a="1"/>
  <c r="R628" i="8" s="1"/>
  <c r="R629" i="8" a="1"/>
  <c r="R629" i="8" s="1"/>
  <c r="R630" i="8" a="1"/>
  <c r="R630" i="8" s="1"/>
  <c r="R631" i="8" a="1"/>
  <c r="R631" i="8" s="1"/>
  <c r="R632" i="8" a="1"/>
  <c r="R632" i="8" s="1"/>
  <c r="R633" i="8" a="1"/>
  <c r="R633" i="8" s="1"/>
  <c r="R634" i="8" a="1"/>
  <c r="R634" i="8" s="1"/>
  <c r="R635" i="8" a="1"/>
  <c r="R635" i="8" s="1"/>
  <c r="R636" i="8" a="1"/>
  <c r="R636" i="8" s="1"/>
  <c r="R637" i="8" a="1"/>
  <c r="R637" i="8" s="1"/>
  <c r="R638" i="8" a="1"/>
  <c r="R638" i="8" s="1"/>
  <c r="R639" i="8" a="1"/>
  <c r="R639" i="8" s="1"/>
  <c r="R640" i="8" a="1"/>
  <c r="R640" i="8" s="1"/>
  <c r="R641" i="8" a="1"/>
  <c r="R641" i="8" s="1"/>
  <c r="R642" i="8" a="1"/>
  <c r="R642" i="8" s="1"/>
  <c r="R643" i="8" a="1"/>
  <c r="R643" i="8" s="1"/>
  <c r="R644" i="8" a="1"/>
  <c r="R644" i="8" s="1"/>
  <c r="R645" i="8" a="1"/>
  <c r="R645" i="8" s="1"/>
  <c r="R646" i="8" a="1"/>
  <c r="R646" i="8" s="1"/>
  <c r="R647" i="8" a="1"/>
  <c r="R647" i="8" s="1"/>
  <c r="R648" i="8" a="1"/>
  <c r="R648" i="8"/>
  <c r="R649" i="8" a="1"/>
  <c r="R649" i="8" s="1"/>
  <c r="R650" i="8" a="1"/>
  <c r="R650" i="8" s="1"/>
  <c r="R651" i="8" a="1"/>
  <c r="R651" i="8" s="1"/>
  <c r="R652" i="8" a="1"/>
  <c r="R652" i="8" s="1"/>
  <c r="R653" i="8" a="1"/>
  <c r="R653" i="8" s="1"/>
  <c r="R654" i="8" a="1"/>
  <c r="R654" i="8" s="1"/>
  <c r="R655" i="8" a="1"/>
  <c r="R655" i="8" s="1"/>
  <c r="R656" i="8" a="1"/>
  <c r="R656" i="8" s="1"/>
  <c r="R657" i="8" a="1"/>
  <c r="R657" i="8" s="1"/>
  <c r="R658" i="8" a="1"/>
  <c r="R658" i="8" s="1"/>
  <c r="R659" i="8" a="1"/>
  <c r="R659" i="8" s="1"/>
  <c r="R660" i="8" a="1"/>
  <c r="R660" i="8" s="1"/>
  <c r="R661" i="8" a="1"/>
  <c r="R661" i="8"/>
  <c r="R662" i="8" a="1"/>
  <c r="R662" i="8" s="1"/>
  <c r="R663" i="8" a="1"/>
  <c r="R663" i="8" s="1"/>
  <c r="R664" i="8" a="1"/>
  <c r="R664" i="8" s="1"/>
  <c r="R665" i="8" a="1"/>
  <c r="R665" i="8" s="1"/>
  <c r="R666" i="8" a="1"/>
  <c r="R666" i="8" s="1"/>
  <c r="R667" i="8" a="1"/>
  <c r="R667" i="8" s="1"/>
  <c r="R668" i="8" a="1"/>
  <c r="R668" i="8" s="1"/>
  <c r="R669" i="8" a="1"/>
  <c r="R669" i="8" s="1"/>
  <c r="R670" i="8" a="1"/>
  <c r="R670" i="8" s="1"/>
  <c r="R671" i="8" a="1"/>
  <c r="R671" i="8" s="1"/>
  <c r="R672" i="8" a="1"/>
  <c r="R672" i="8" s="1"/>
  <c r="R673" i="8" a="1"/>
  <c r="R673" i="8" s="1"/>
  <c r="R674" i="8" a="1"/>
  <c r="R674" i="8" s="1"/>
  <c r="R675" i="8" a="1"/>
  <c r="R675" i="8" s="1"/>
  <c r="R676" i="8" a="1"/>
  <c r="R676" i="8" s="1"/>
  <c r="R677" i="8" a="1"/>
  <c r="R677" i="8" s="1"/>
  <c r="R678" i="8" a="1"/>
  <c r="R678" i="8" s="1"/>
  <c r="R679" i="8" a="1"/>
  <c r="R679" i="8" s="1"/>
  <c r="R680" i="8" a="1"/>
  <c r="R680" i="8" s="1"/>
  <c r="R681" i="8" a="1"/>
  <c r="R681" i="8" s="1"/>
  <c r="R682" i="8" a="1"/>
  <c r="R682" i="8" s="1"/>
  <c r="R683" i="8" a="1"/>
  <c r="R683" i="8" s="1"/>
  <c r="R684" i="8" a="1"/>
  <c r="R684" i="8" s="1"/>
  <c r="R685" i="8" a="1"/>
  <c r="R685" i="8" s="1"/>
  <c r="R686" i="8" a="1"/>
  <c r="R686" i="8" s="1"/>
  <c r="R687" i="8" a="1"/>
  <c r="R687" i="8" s="1"/>
  <c r="R688" i="8" a="1"/>
  <c r="R688" i="8" s="1"/>
  <c r="R689" i="8" a="1"/>
  <c r="R689" i="8" s="1"/>
  <c r="R690" i="8" a="1"/>
  <c r="R690" i="8" s="1"/>
  <c r="R691" i="8" a="1"/>
  <c r="R691" i="8" s="1"/>
  <c r="R692" i="8" a="1"/>
  <c r="R692" i="8" s="1"/>
  <c r="R693" i="8" a="1"/>
  <c r="R693" i="8" s="1"/>
  <c r="R694" i="8" a="1"/>
  <c r="R694" i="8" s="1"/>
  <c r="R695" i="8" a="1"/>
  <c r="R695" i="8" s="1"/>
  <c r="R696" i="8" a="1"/>
  <c r="R696" i="8" s="1"/>
  <c r="R697" i="8" a="1"/>
  <c r="R697" i="8" s="1"/>
  <c r="R698" i="8" a="1"/>
  <c r="R698" i="8" s="1"/>
  <c r="R699" i="8" a="1"/>
  <c r="R699" i="8" s="1"/>
  <c r="R700" i="8" a="1"/>
  <c r="R700" i="8" s="1"/>
  <c r="R701" i="8" a="1"/>
  <c r="R701" i="8" s="1"/>
  <c r="R702" i="8" a="1"/>
  <c r="R702" i="8" s="1"/>
  <c r="R703" i="8" a="1"/>
  <c r="R703" i="8" s="1"/>
  <c r="R704" i="8" a="1"/>
  <c r="R704" i="8" s="1"/>
  <c r="R705" i="8" a="1"/>
  <c r="R705" i="8" s="1"/>
  <c r="R706" i="8" a="1"/>
  <c r="R706" i="8"/>
  <c r="R707" i="8" a="1"/>
  <c r="R707" i="8" s="1"/>
  <c r="R708" i="8" a="1"/>
  <c r="R708" i="8" s="1"/>
  <c r="R709" i="8" a="1"/>
  <c r="R709" i="8" s="1"/>
  <c r="R710" i="8" a="1"/>
  <c r="R710" i="8" s="1"/>
  <c r="R711" i="8" a="1"/>
  <c r="R711" i="8" s="1"/>
  <c r="R712" i="8" a="1"/>
  <c r="R712" i="8" s="1"/>
  <c r="R713" i="8" a="1"/>
  <c r="R713" i="8" s="1"/>
  <c r="R714" i="8" a="1"/>
  <c r="R714" i="8" s="1"/>
  <c r="R715" i="8" a="1"/>
  <c r="R715" i="8" s="1"/>
  <c r="R716" i="8" a="1"/>
  <c r="R716" i="8" s="1"/>
  <c r="R717" i="8" a="1"/>
  <c r="R717" i="8" s="1"/>
  <c r="R718" i="8" a="1"/>
  <c r="R718" i="8" s="1"/>
  <c r="R719" i="8" a="1"/>
  <c r="R719" i="8" s="1"/>
  <c r="R720" i="8" a="1"/>
  <c r="R720" i="8" s="1"/>
  <c r="R721" i="8" a="1"/>
  <c r="R721" i="8" s="1"/>
  <c r="R722" i="8" a="1"/>
  <c r="R722" i="8" s="1"/>
  <c r="R723" i="8" a="1"/>
  <c r="R723" i="8" s="1"/>
  <c r="R724" i="8" a="1"/>
  <c r="R724" i="8" s="1"/>
  <c r="R725" i="8" a="1"/>
  <c r="R725" i="8" s="1"/>
  <c r="R726" i="8" a="1"/>
  <c r="R726" i="8" s="1"/>
  <c r="R727" i="8" a="1"/>
  <c r="R727" i="8" s="1"/>
  <c r="R728" i="8" a="1"/>
  <c r="R728" i="8" s="1"/>
  <c r="R729" i="8" a="1"/>
  <c r="R729" i="8" s="1"/>
  <c r="R730" i="8" a="1"/>
  <c r="R730" i="8" s="1"/>
  <c r="R731" i="8" a="1"/>
  <c r="R731" i="8" s="1"/>
  <c r="R732" i="8" a="1"/>
  <c r="R732" i="8" s="1"/>
  <c r="R733" i="8" a="1"/>
  <c r="R733" i="8" s="1"/>
  <c r="R734" i="8" a="1"/>
  <c r="R734" i="8" s="1"/>
  <c r="R735" i="8" a="1"/>
  <c r="R735" i="8" s="1"/>
  <c r="R736" i="8" a="1"/>
  <c r="R736" i="8" s="1"/>
  <c r="R737" i="8" a="1"/>
  <c r="R737" i="8" s="1"/>
  <c r="R738" i="8" a="1"/>
  <c r="R738" i="8" s="1"/>
  <c r="R739" i="8" a="1"/>
  <c r="R739" i="8" s="1"/>
  <c r="R740" i="8" a="1"/>
  <c r="R740" i="8" s="1"/>
  <c r="R741" i="8" a="1"/>
  <c r="R741" i="8" s="1"/>
  <c r="R742" i="8" a="1"/>
  <c r="R742" i="8" s="1"/>
  <c r="R743" i="8" a="1"/>
  <c r="R743" i="8" s="1"/>
  <c r="R744" i="8" a="1"/>
  <c r="R744" i="8" s="1"/>
  <c r="R745" i="8" a="1"/>
  <c r="R745" i="8" s="1"/>
  <c r="R746" i="8" a="1"/>
  <c r="R746" i="8" s="1"/>
  <c r="R747" i="8" a="1"/>
  <c r="R747" i="8" s="1"/>
  <c r="R748" i="8" a="1"/>
  <c r="R748" i="8" s="1"/>
  <c r="R749" i="8" a="1"/>
  <c r="R749" i="8" s="1"/>
  <c r="R750" i="8" a="1"/>
  <c r="R750" i="8" s="1"/>
  <c r="R751" i="8" a="1"/>
  <c r="R751" i="8" s="1"/>
  <c r="R752" i="8" a="1"/>
  <c r="R752" i="8" s="1"/>
  <c r="R753" i="8" a="1"/>
  <c r="R753" i="8" s="1"/>
  <c r="R754" i="8" a="1"/>
  <c r="R754" i="8" s="1"/>
  <c r="R755" i="8" a="1"/>
  <c r="R755" i="8" s="1"/>
  <c r="R756" i="8" a="1"/>
  <c r="R756" i="8" s="1"/>
  <c r="R757" i="8" a="1"/>
  <c r="R757" i="8" s="1"/>
  <c r="R758" i="8" a="1"/>
  <c r="R758" i="8" s="1"/>
  <c r="R759" i="8" a="1"/>
  <c r="R759" i="8" s="1"/>
  <c r="R760" i="8" a="1"/>
  <c r="R760" i="8" s="1"/>
  <c r="R761" i="8" a="1"/>
  <c r="R761" i="8" s="1"/>
  <c r="R762" i="8" a="1"/>
  <c r="R762" i="8" s="1"/>
  <c r="R763" i="8" a="1"/>
  <c r="R763" i="8" s="1"/>
  <c r="R764" i="8" a="1"/>
  <c r="R764" i="8" s="1"/>
  <c r="R765" i="8" a="1"/>
  <c r="R765" i="8" s="1"/>
  <c r="R766" i="8" a="1"/>
  <c r="R766" i="8" s="1"/>
  <c r="R767" i="8" a="1"/>
  <c r="R767" i="8" s="1"/>
  <c r="R768" i="8" a="1"/>
  <c r="R768" i="8" s="1"/>
  <c r="R769" i="8" a="1"/>
  <c r="R769" i="8" s="1"/>
  <c r="R770" i="8" a="1"/>
  <c r="R770" i="8" s="1"/>
  <c r="R771" i="8" a="1"/>
  <c r="R771" i="8" s="1"/>
  <c r="R772" i="8" a="1"/>
  <c r="R772" i="8" s="1"/>
  <c r="R773" i="8" a="1"/>
  <c r="R773" i="8" s="1"/>
  <c r="R774" i="8" a="1"/>
  <c r="R774" i="8" s="1"/>
  <c r="R775" i="8" a="1"/>
  <c r="R775" i="8" s="1"/>
  <c r="R776" i="8" a="1"/>
  <c r="R776" i="8" s="1"/>
  <c r="R777" i="8" a="1"/>
  <c r="R777" i="8" s="1"/>
  <c r="R778" i="8" a="1"/>
  <c r="R778" i="8" s="1"/>
  <c r="R779" i="8" a="1"/>
  <c r="R779" i="8" s="1"/>
  <c r="R780" i="8" a="1"/>
  <c r="R780" i="8" s="1"/>
  <c r="R781" i="8" a="1"/>
  <c r="R781" i="8" s="1"/>
  <c r="R782" i="8" a="1"/>
  <c r="R782" i="8" s="1"/>
  <c r="R783" i="8" a="1"/>
  <c r="R783" i="8" s="1"/>
  <c r="R784" i="8" a="1"/>
  <c r="R784" i="8" s="1"/>
  <c r="R785" i="8" a="1"/>
  <c r="R785" i="8" s="1"/>
  <c r="R786" i="8" a="1"/>
  <c r="R786" i="8" s="1"/>
  <c r="R787" i="8" a="1"/>
  <c r="R787" i="8" s="1"/>
  <c r="R788" i="8" a="1"/>
  <c r="R788" i="8" s="1"/>
  <c r="R789" i="8" a="1"/>
  <c r="R789" i="8" s="1"/>
  <c r="R790" i="8" a="1"/>
  <c r="R790" i="8" s="1"/>
  <c r="R791" i="8" a="1"/>
  <c r="R791" i="8" s="1"/>
  <c r="R792" i="8" a="1"/>
  <c r="R792" i="8" s="1"/>
  <c r="R793" i="8" a="1"/>
  <c r="R793" i="8" s="1"/>
  <c r="R794" i="8" a="1"/>
  <c r="R794" i="8" s="1"/>
  <c r="R795" i="8" a="1"/>
  <c r="R795" i="8" s="1"/>
  <c r="R796" i="8" a="1"/>
  <c r="R796" i="8" s="1"/>
  <c r="R797" i="8" a="1"/>
  <c r="R797" i="8" s="1"/>
  <c r="R798" i="8" a="1"/>
  <c r="R798" i="8" s="1"/>
  <c r="R799" i="8" a="1"/>
  <c r="R799" i="8" s="1"/>
  <c r="R800" i="8" a="1"/>
  <c r="R800" i="8" s="1"/>
  <c r="R801" i="8" a="1"/>
  <c r="R801" i="8" s="1"/>
  <c r="R802" i="8" a="1"/>
  <c r="R802" i="8" s="1"/>
  <c r="R803" i="8" a="1"/>
  <c r="R803" i="8" s="1"/>
  <c r="R804" i="8" a="1"/>
  <c r="R804" i="8" s="1"/>
  <c r="R805" i="8" a="1"/>
  <c r="R805" i="8" s="1"/>
  <c r="R806" i="8" a="1"/>
  <c r="R806" i="8" s="1"/>
  <c r="R807" i="8" a="1"/>
  <c r="R807" i="8" s="1"/>
  <c r="R808" i="8" a="1"/>
  <c r="R808" i="8" s="1"/>
  <c r="R809" i="8" a="1"/>
  <c r="R809" i="8" s="1"/>
  <c r="R810" i="8" a="1"/>
  <c r="R810" i="8" s="1"/>
  <c r="R811" i="8" a="1"/>
  <c r="R811" i="8" s="1"/>
  <c r="R812" i="8" a="1"/>
  <c r="R812" i="8" s="1"/>
  <c r="R813" i="8" a="1"/>
  <c r="R813" i="8" s="1"/>
  <c r="R814" i="8" a="1"/>
  <c r="R814" i="8" s="1"/>
  <c r="R815" i="8" a="1"/>
  <c r="R815" i="8" s="1"/>
  <c r="R816" i="8" a="1"/>
  <c r="R816" i="8" s="1"/>
  <c r="R817" i="8" a="1"/>
  <c r="R817" i="8" s="1"/>
  <c r="R818" i="8" a="1"/>
  <c r="R818" i="8" s="1"/>
  <c r="R819" i="8" a="1"/>
  <c r="R819" i="8" s="1"/>
  <c r="R820" i="8" a="1"/>
  <c r="R820" i="8" s="1"/>
  <c r="R821" i="8" a="1"/>
  <c r="R821" i="8" s="1"/>
  <c r="R822" i="8" a="1"/>
  <c r="R822" i="8" s="1"/>
  <c r="R823" i="8" a="1"/>
  <c r="R823" i="8" s="1"/>
  <c r="R824" i="8" a="1"/>
  <c r="R824" i="8" s="1"/>
  <c r="R825" i="8" a="1"/>
  <c r="R825" i="8" s="1"/>
  <c r="R826" i="8" a="1"/>
  <c r="R826" i="8" s="1"/>
  <c r="R827" i="8" a="1"/>
  <c r="R827" i="8" s="1"/>
  <c r="R828" i="8" a="1"/>
  <c r="R828" i="8" s="1"/>
  <c r="R829" i="8" a="1"/>
  <c r="R829" i="8" s="1"/>
  <c r="R830" i="8" a="1"/>
  <c r="R830" i="8" s="1"/>
  <c r="R831" i="8" a="1"/>
  <c r="R831" i="8" s="1"/>
  <c r="R832" i="8" a="1"/>
  <c r="R832" i="8" s="1"/>
  <c r="R833" i="8" a="1"/>
  <c r="R833" i="8" s="1"/>
  <c r="R834" i="8" a="1"/>
  <c r="R834" i="8" s="1"/>
  <c r="R835" i="8" a="1"/>
  <c r="R835" i="8" s="1"/>
  <c r="R836" i="8" a="1"/>
  <c r="R836" i="8" s="1"/>
  <c r="R837" i="8" a="1"/>
  <c r="R837" i="8" s="1"/>
  <c r="R838" i="8" a="1"/>
  <c r="R838" i="8" s="1"/>
  <c r="R839" i="8" a="1"/>
  <c r="R839" i="8" s="1"/>
  <c r="R840" i="8" a="1"/>
  <c r="R840" i="8" s="1"/>
  <c r="R841" i="8" a="1"/>
  <c r="R841" i="8" s="1"/>
  <c r="R842" i="8" a="1"/>
  <c r="R842" i="8" s="1"/>
  <c r="R843" i="8" a="1"/>
  <c r="R843" i="8" s="1"/>
  <c r="R844" i="8" a="1"/>
  <c r="R844" i="8" s="1"/>
  <c r="R845" i="8" a="1"/>
  <c r="R845" i="8" s="1"/>
  <c r="R846" i="8" a="1"/>
  <c r="R846" i="8" s="1"/>
  <c r="R847" i="8" a="1"/>
  <c r="R847" i="8" s="1"/>
  <c r="R848" i="8" a="1"/>
  <c r="R848" i="8" s="1"/>
  <c r="R849" i="8" a="1"/>
  <c r="R849" i="8" s="1"/>
  <c r="R850" i="8" a="1"/>
  <c r="R850" i="8" s="1"/>
  <c r="R851" i="8" a="1"/>
  <c r="R851" i="8" s="1"/>
  <c r="R852" i="8" a="1"/>
  <c r="R852" i="8" s="1"/>
  <c r="R853" i="8" a="1"/>
  <c r="R853" i="8" s="1"/>
  <c r="R854" i="8" a="1"/>
  <c r="R854" i="8" s="1"/>
  <c r="R855" i="8" a="1"/>
  <c r="R855" i="8" s="1"/>
  <c r="R856" i="8" a="1"/>
  <c r="R856" i="8" s="1"/>
  <c r="R857" i="8" a="1"/>
  <c r="R857" i="8" s="1"/>
  <c r="R858" i="8" a="1"/>
  <c r="R858" i="8" s="1"/>
  <c r="R859" i="8" a="1"/>
  <c r="R859" i="8" s="1"/>
  <c r="R860" i="8" a="1"/>
  <c r="R860" i="8" s="1"/>
  <c r="R861" i="8" a="1"/>
  <c r="R861" i="8" s="1"/>
  <c r="R862" i="8" a="1"/>
  <c r="R862" i="8" s="1"/>
  <c r="R863" i="8" a="1"/>
  <c r="R863" i="8" s="1"/>
  <c r="R864" i="8" a="1"/>
  <c r="R864" i="8" s="1"/>
  <c r="R865" i="8" a="1"/>
  <c r="R865" i="8" s="1"/>
  <c r="R866" i="8" a="1"/>
  <c r="R866" i="8" s="1"/>
  <c r="R867" i="8" a="1"/>
  <c r="R867" i="8" s="1"/>
  <c r="R868" i="8" a="1"/>
  <c r="R868" i="8" s="1"/>
  <c r="R869" i="8" a="1"/>
  <c r="R869" i="8" s="1"/>
  <c r="R870" i="8" a="1"/>
  <c r="R870" i="8" s="1"/>
  <c r="R871" i="8" a="1"/>
  <c r="R871" i="8" s="1"/>
  <c r="R872" i="8" a="1"/>
  <c r="R872" i="8" s="1"/>
  <c r="R873" i="8" a="1"/>
  <c r="R873" i="8" s="1"/>
  <c r="R874" i="8" a="1"/>
  <c r="R874" i="8" s="1"/>
  <c r="R875" i="8" a="1"/>
  <c r="R875" i="8" s="1"/>
  <c r="R876" i="8" a="1"/>
  <c r="R876" i="8" s="1"/>
  <c r="R877" i="8" a="1"/>
  <c r="R877" i="8" s="1"/>
  <c r="R878" i="8" a="1"/>
  <c r="R878" i="8"/>
  <c r="R879" i="8" a="1"/>
  <c r="R879" i="8" s="1"/>
  <c r="R880" i="8" a="1"/>
  <c r="R880" i="8" s="1"/>
  <c r="R881" i="8" a="1"/>
  <c r="R881" i="8" s="1"/>
  <c r="R882" i="8" a="1"/>
  <c r="R882" i="8" s="1"/>
  <c r="R883" i="8" a="1"/>
  <c r="R883" i="8" s="1"/>
  <c r="R884" i="8" a="1"/>
  <c r="R884" i="8" s="1"/>
  <c r="R885" i="8" a="1"/>
  <c r="R885" i="8" s="1"/>
  <c r="R886" i="8" a="1"/>
  <c r="R886" i="8" s="1"/>
  <c r="R887" i="8" a="1"/>
  <c r="R887" i="8" s="1"/>
  <c r="R888" i="8" a="1"/>
  <c r="R888" i="8" s="1"/>
  <c r="R889" i="8" a="1"/>
  <c r="R889" i="8" s="1"/>
  <c r="R890" i="8" a="1"/>
  <c r="R890" i="8" s="1"/>
  <c r="R891" i="8" a="1"/>
  <c r="R891" i="8" s="1"/>
  <c r="R892" i="8" a="1"/>
  <c r="R892" i="8" s="1"/>
  <c r="R893" i="8" a="1"/>
  <c r="R893" i="8" s="1"/>
  <c r="R894" i="8" a="1"/>
  <c r="R894" i="8" s="1"/>
  <c r="R895" i="8" a="1"/>
  <c r="R895" i="8" s="1"/>
  <c r="R896" i="8" a="1"/>
  <c r="R896" i="8" s="1"/>
  <c r="R897" i="8" a="1"/>
  <c r="R897" i="8" s="1"/>
  <c r="R898" i="8" a="1"/>
  <c r="R898" i="8" s="1"/>
  <c r="R899" i="8" a="1"/>
  <c r="R899" i="8" s="1"/>
  <c r="R900" i="8" a="1"/>
  <c r="R900" i="8" s="1"/>
  <c r="R901" i="8" a="1"/>
  <c r="R901" i="8" s="1"/>
  <c r="R902" i="8" a="1"/>
  <c r="R902" i="8" s="1"/>
  <c r="R903" i="8" a="1"/>
  <c r="R903" i="8" s="1"/>
  <c r="R904" i="8" a="1"/>
  <c r="R904" i="8" s="1"/>
  <c r="R905" i="8" a="1"/>
  <c r="R905" i="8" s="1"/>
  <c r="R906" i="8" a="1"/>
  <c r="R906" i="8" s="1"/>
  <c r="R907" i="8" a="1"/>
  <c r="R907" i="8" s="1"/>
  <c r="R908" i="8" a="1"/>
  <c r="R908" i="8" s="1"/>
  <c r="R909" i="8" a="1"/>
  <c r="R909" i="8" s="1"/>
  <c r="R910" i="8" a="1"/>
  <c r="R910" i="8" s="1"/>
  <c r="R911" i="8" a="1"/>
  <c r="R911" i="8" s="1"/>
  <c r="R912" i="8" a="1"/>
  <c r="R912" i="8" s="1"/>
  <c r="R913" i="8" a="1"/>
  <c r="R913" i="8"/>
  <c r="R914" i="8" a="1"/>
  <c r="R914" i="8" s="1"/>
  <c r="R915" i="8" a="1"/>
  <c r="R915" i="8" s="1"/>
  <c r="R916" i="8" a="1"/>
  <c r="R916" i="8" s="1"/>
  <c r="R917" i="8" a="1"/>
  <c r="R917" i="8" s="1"/>
  <c r="R918" i="8" a="1"/>
  <c r="R918" i="8" s="1"/>
  <c r="R919" i="8" a="1"/>
  <c r="R919" i="8" s="1"/>
  <c r="R920" i="8" a="1"/>
  <c r="R920" i="8" s="1"/>
  <c r="R921" i="8" a="1"/>
  <c r="R921" i="8" s="1"/>
  <c r="R922" i="8" a="1"/>
  <c r="R922" i="8" s="1"/>
  <c r="R923" i="8" a="1"/>
  <c r="R923" i="8" s="1"/>
  <c r="R924" i="8" a="1"/>
  <c r="R924" i="8" s="1"/>
  <c r="R925" i="8" a="1"/>
  <c r="R925" i="8" s="1"/>
  <c r="R926" i="8" a="1"/>
  <c r="R926" i="8" s="1"/>
  <c r="R927" i="8" a="1"/>
  <c r="R927" i="8" s="1"/>
  <c r="R928" i="8" a="1"/>
  <c r="R928" i="8" s="1"/>
  <c r="R929" i="8" a="1"/>
  <c r="R929" i="8" s="1"/>
  <c r="R930" i="8" a="1"/>
  <c r="R930" i="8" s="1"/>
  <c r="R931" i="8" a="1"/>
  <c r="R931" i="8" s="1"/>
  <c r="R932" i="8" a="1"/>
  <c r="R932" i="8" s="1"/>
  <c r="R933" i="8" a="1"/>
  <c r="R933" i="8" s="1"/>
  <c r="R934" i="8" a="1"/>
  <c r="R934" i="8" s="1"/>
  <c r="R935" i="8" a="1"/>
  <c r="R935" i="8" s="1"/>
  <c r="R936" i="8" a="1"/>
  <c r="R936" i="8" s="1"/>
  <c r="R937" i="8" a="1"/>
  <c r="R937" i="8" s="1"/>
  <c r="R938" i="8" a="1"/>
  <c r="R938" i="8" s="1"/>
  <c r="R939" i="8" a="1"/>
  <c r="R939" i="8" s="1"/>
  <c r="R940" i="8" a="1"/>
  <c r="R940" i="8" s="1"/>
  <c r="R941" i="8" a="1"/>
  <c r="R941" i="8" s="1"/>
  <c r="R942" i="8" a="1"/>
  <c r="R942" i="8" s="1"/>
  <c r="R943" i="8" a="1"/>
  <c r="R943" i="8" s="1"/>
  <c r="R944" i="8" a="1"/>
  <c r="R944" i="8" s="1"/>
  <c r="R945" i="8" a="1"/>
  <c r="R945" i="8" s="1"/>
  <c r="R946" i="8" a="1"/>
  <c r="R946" i="8" s="1"/>
  <c r="R947" i="8" a="1"/>
  <c r="R947" i="8" s="1"/>
  <c r="R948" i="8" a="1"/>
  <c r="R948" i="8"/>
  <c r="R949" i="8" a="1"/>
  <c r="R949" i="8" s="1"/>
  <c r="R950" i="8" a="1"/>
  <c r="R950" i="8" s="1"/>
  <c r="R951" i="8" a="1"/>
  <c r="R951" i="8" s="1"/>
  <c r="R952" i="8" a="1"/>
  <c r="R952" i="8" s="1"/>
  <c r="R953" i="8" a="1"/>
  <c r="R953" i="8" s="1"/>
  <c r="R954" i="8" a="1"/>
  <c r="R954" i="8" s="1"/>
  <c r="R955" i="8" a="1"/>
  <c r="R955" i="8" s="1"/>
  <c r="R956" i="8" a="1"/>
  <c r="R956" i="8" s="1"/>
  <c r="R957" i="8" a="1"/>
  <c r="R957" i="8" s="1"/>
  <c r="R958" i="8" a="1"/>
  <c r="R958" i="8" s="1"/>
  <c r="R959" i="8" a="1"/>
  <c r="R959" i="8" s="1"/>
  <c r="R960" i="8" a="1"/>
  <c r="R960" i="8" s="1"/>
  <c r="R961" i="8" a="1"/>
  <c r="R961" i="8" s="1"/>
  <c r="R962" i="8" a="1"/>
  <c r="R962" i="8" s="1"/>
  <c r="R963" i="8" a="1"/>
  <c r="R963" i="8" s="1"/>
  <c r="R964" i="8" a="1"/>
  <c r="R964" i="8" s="1"/>
  <c r="R965" i="8" a="1"/>
  <c r="R965" i="8" s="1"/>
  <c r="R966" i="8" a="1"/>
  <c r="R966" i="8" s="1"/>
  <c r="R967" i="8" a="1"/>
  <c r="R967" i="8" s="1"/>
  <c r="R968" i="8" a="1"/>
  <c r="R968" i="8" s="1"/>
  <c r="R969" i="8" a="1"/>
  <c r="R969" i="8" s="1"/>
  <c r="R970" i="8" a="1"/>
  <c r="R970" i="8" s="1"/>
  <c r="R971" i="8" a="1"/>
  <c r="R971" i="8" s="1"/>
  <c r="R972" i="8" a="1"/>
  <c r="R972" i="8" s="1"/>
  <c r="R973" i="8" a="1"/>
  <c r="R973" i="8" s="1"/>
  <c r="R974" i="8" a="1"/>
  <c r="R974" i="8" s="1"/>
  <c r="R975" i="8" a="1"/>
  <c r="R975" i="8" s="1"/>
  <c r="R976" i="8" a="1"/>
  <c r="R976" i="8" s="1"/>
  <c r="R977" i="8" a="1"/>
  <c r="R977" i="8" s="1"/>
  <c r="R978" i="8" a="1"/>
  <c r="R978" i="8" s="1"/>
  <c r="R979" i="8" a="1"/>
  <c r="R979" i="8" s="1"/>
  <c r="R980" i="8" a="1"/>
  <c r="R980" i="8" s="1"/>
  <c r="R981" i="8" a="1"/>
  <c r="R981" i="8" s="1"/>
  <c r="R982" i="8" a="1"/>
  <c r="R982" i="8" s="1"/>
  <c r="R983" i="8" a="1"/>
  <c r="R983" i="8" s="1"/>
  <c r="R984" i="8" a="1"/>
  <c r="R984" i="8" s="1"/>
  <c r="R985" i="8" a="1"/>
  <c r="R985" i="8" s="1"/>
  <c r="R986" i="8" a="1"/>
  <c r="R986" i="8"/>
  <c r="R987" i="8" a="1"/>
  <c r="R987" i="8" s="1"/>
  <c r="R988" i="8" a="1"/>
  <c r="R988" i="8" s="1"/>
  <c r="R989" i="8" a="1"/>
  <c r="R989" i="8" s="1"/>
  <c r="R990" i="8" a="1"/>
  <c r="R990" i="8" s="1"/>
  <c r="R991" i="8" a="1"/>
  <c r="R991" i="8" s="1"/>
  <c r="R992" i="8" a="1"/>
  <c r="R992" i="8" s="1"/>
  <c r="R993" i="8" a="1"/>
  <c r="R993" i="8" s="1"/>
  <c r="Q993" i="8" l="1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99" i="4"/>
  <c r="Q445" i="4"/>
  <c r="Q816" i="4"/>
  <c r="Q315" i="4"/>
  <c r="Q931" i="4"/>
  <c r="Q749" i="4"/>
  <c r="Q345" i="4"/>
  <c r="Q658" i="4"/>
  <c r="Q438" i="4"/>
  <c r="Q492" i="4"/>
  <c r="Q462" i="4"/>
  <c r="Q921" i="4"/>
  <c r="Q352" i="4"/>
  <c r="Q696" i="4"/>
  <c r="Q409" i="4"/>
  <c r="Q615" i="4"/>
  <c r="Q700" i="4"/>
  <c r="Q960" i="4"/>
  <c r="Q782" i="4"/>
  <c r="Q888" i="4"/>
  <c r="Q734" i="4"/>
  <c r="Q805" i="4"/>
  <c r="Q879" i="4"/>
  <c r="Q863" i="4"/>
  <c r="Q783" i="4"/>
  <c r="Q443" i="4"/>
  <c r="Q872" i="4"/>
  <c r="Q363" i="4"/>
  <c r="Q781" i="4"/>
  <c r="Q912" i="4"/>
  <c r="Q741" i="4"/>
  <c r="Q920" i="4"/>
  <c r="Q941" i="4"/>
  <c r="Q815" i="4"/>
  <c r="Q405" i="4"/>
  <c r="Q901" i="4"/>
  <c r="Q928" i="4"/>
  <c r="Q661" i="4"/>
  <c r="Q967" i="4"/>
  <c r="Q948" i="4"/>
  <c r="Q881" i="4"/>
  <c r="Q940" i="4"/>
  <c r="Q776" i="4"/>
  <c r="Q896" i="4"/>
  <c r="Q939" i="4"/>
  <c r="Q709" i="4"/>
  <c r="Q712" i="4"/>
  <c r="Q732" i="4"/>
  <c r="Q833" i="4"/>
  <c r="Q848" i="4"/>
  <c r="Q891" i="4"/>
  <c r="Q973" i="4"/>
  <c r="Q969" i="4"/>
  <c r="Q889" i="4"/>
  <c r="Q943" i="4"/>
  <c r="Q812" i="4"/>
  <c r="Q528" i="4"/>
  <c r="Q180" i="4"/>
  <c r="Q636" i="4"/>
  <c r="Q418" i="4"/>
  <c r="Q596" i="4"/>
  <c r="Q917" i="4"/>
  <c r="Q205" i="4"/>
  <c r="Q102" i="4"/>
  <c r="Q873" i="4"/>
  <c r="Q603" i="4"/>
  <c r="Q171" i="4"/>
  <c r="Q843" i="4"/>
  <c r="Q819" i="4"/>
  <c r="Q389" i="4"/>
  <c r="Q938" i="4"/>
  <c r="Q602" i="4"/>
  <c r="Q959" i="4"/>
  <c r="Q252" i="4"/>
  <c r="Q208" i="4"/>
  <c r="Q821" i="4"/>
  <c r="Q625" i="4"/>
  <c r="Q179" i="4"/>
  <c r="Q911" i="4"/>
  <c r="Q822" i="4"/>
  <c r="Q895" i="4"/>
  <c r="Q809" i="4"/>
  <c r="Q699" i="4"/>
  <c r="Q472" i="4"/>
  <c r="Q82" i="4"/>
  <c r="Q654" i="4"/>
  <c r="Q641" i="4"/>
  <c r="Q890" i="4"/>
  <c r="Q644" i="4"/>
  <c r="Q669" i="4"/>
  <c r="Q635" i="4"/>
  <c r="Q423" i="4"/>
  <c r="Q282" i="4"/>
  <c r="Q194" i="4"/>
  <c r="Q479" i="4"/>
  <c r="Q642" i="4"/>
  <c r="Q914" i="4"/>
  <c r="Q929" i="4"/>
  <c r="Q349" i="4"/>
  <c r="Q934" i="4"/>
  <c r="Q759" i="4"/>
  <c r="Q454" i="4"/>
  <c r="Q374" i="4"/>
  <c r="Q981" i="4"/>
  <c r="Q580" i="4"/>
  <c r="Q871" i="4"/>
  <c r="Q790" i="4"/>
  <c r="Q433" i="4"/>
  <c r="Q559" i="4"/>
  <c r="Q886" i="4"/>
  <c r="Q531" i="4"/>
  <c r="Q980" i="4"/>
  <c r="Q847" i="4"/>
  <c r="Q475" i="4"/>
  <c r="Q867" i="4"/>
  <c r="Q952" i="4"/>
  <c r="Q898" i="4"/>
  <c r="Q730" i="4"/>
  <c r="Q410" i="4"/>
  <c r="Q727" i="4"/>
  <c r="Q378" i="4"/>
  <c r="Q350" i="4"/>
  <c r="Q742" i="4"/>
  <c r="Q626" i="4"/>
  <c r="Q978" i="4"/>
  <c r="Q682" i="4"/>
  <c r="Q793" i="4"/>
  <c r="Q744" i="4"/>
  <c r="Q962" i="4"/>
  <c r="Q869" i="4"/>
  <c r="Q505" i="4"/>
  <c r="Q979" i="4"/>
  <c r="Q620" i="4"/>
  <c r="Q870" i="4"/>
  <c r="Q773" i="4"/>
  <c r="Q611" i="4"/>
  <c r="Q85" i="4"/>
  <c r="Q335" i="4"/>
  <c r="Q899" i="4"/>
  <c r="Q532" i="4"/>
  <c r="Q229" i="4"/>
  <c r="Q715" i="4"/>
  <c r="Q956" i="4"/>
  <c r="Q630" i="4"/>
  <c r="Q645" i="4"/>
  <c r="Q120" i="4"/>
  <c r="Q474" i="4"/>
  <c r="Q800" i="4"/>
  <c r="Q840" i="4"/>
  <c r="Q301" i="4"/>
  <c r="Q880" i="4"/>
  <c r="Q720" i="4"/>
  <c r="Q477" i="4"/>
  <c r="Q832" i="4"/>
  <c r="Q861" i="4"/>
  <c r="Q257" i="4"/>
  <c r="Q441" i="4"/>
  <c r="Q446" i="4"/>
  <c r="Q957" i="4"/>
  <c r="Q520" i="4"/>
  <c r="Q359" i="4"/>
  <c r="Q640" i="4"/>
  <c r="Q96" i="4"/>
  <c r="Q677" i="4"/>
  <c r="Q799" i="4"/>
  <c r="Q582" i="4"/>
  <c r="Q770" i="4"/>
  <c r="Q860" i="4"/>
  <c r="Q112" i="4"/>
  <c r="Q174" i="4"/>
  <c r="Q878" i="4"/>
  <c r="Q906" i="4"/>
  <c r="Q868" i="4"/>
  <c r="Q600" i="4"/>
  <c r="Q268" i="4"/>
  <c r="Q369" i="4"/>
  <c r="Q131" i="4"/>
  <c r="Q283" i="4"/>
  <c r="Q719" i="4"/>
  <c r="Q923" i="4"/>
  <c r="Q564" i="4"/>
  <c r="Q968" i="4"/>
  <c r="Q629" i="4"/>
  <c r="Q493" i="4"/>
  <c r="Q249" i="4"/>
  <c r="Q820" i="4"/>
  <c r="Q599" i="4"/>
  <c r="Q456" i="4"/>
  <c r="Q372" i="4"/>
  <c r="Q855" i="4"/>
  <c r="Q504" i="4"/>
  <c r="Q743" i="4"/>
  <c r="Q375" i="4"/>
  <c r="Q908" i="4"/>
  <c r="Q714" i="4"/>
  <c r="Q334" i="4"/>
  <c r="Q726" i="4"/>
  <c r="Q519" i="4"/>
  <c r="Q457" i="4"/>
  <c r="Q507" i="4"/>
  <c r="Q565" i="4"/>
  <c r="Q489" i="4"/>
  <c r="Q553" i="4"/>
  <c r="Q842" i="4"/>
  <c r="Q244" i="4"/>
  <c r="Q570" i="4"/>
  <c r="Q673" i="4"/>
  <c r="Q707" i="4"/>
  <c r="Q794" i="4"/>
  <c r="Q353" i="4"/>
  <c r="Q884" i="4"/>
  <c r="Q965" i="4"/>
  <c r="Q480" i="4"/>
  <c r="Q841" i="4"/>
  <c r="Q733" i="4"/>
  <c r="Q123" i="4"/>
  <c r="Q875" i="4"/>
  <c r="Q731" i="4"/>
  <c r="Q760" i="4"/>
  <c r="Q459" i="4"/>
  <c r="Q632" i="4"/>
  <c r="Q827" i="4"/>
  <c r="Q623" i="4"/>
  <c r="Q380" i="4"/>
  <c r="Q428" i="4"/>
  <c r="Q385" i="4"/>
  <c r="Q593" i="4"/>
  <c r="Q153" i="4"/>
  <c r="Q605" i="4"/>
  <c r="Q269" i="4"/>
  <c r="Q97" i="4"/>
  <c r="Q486" i="4"/>
  <c r="Q966" i="4"/>
  <c r="Q643" i="4"/>
  <c r="Q562" i="4"/>
  <c r="Q683" i="4"/>
  <c r="Q746" i="4"/>
  <c r="Q442" i="4"/>
  <c r="Q137" i="4"/>
  <c r="Q597" i="4"/>
  <c r="Q771" i="4"/>
  <c r="Q591" i="4"/>
  <c r="Q320" i="4"/>
  <c r="Q365" i="4"/>
  <c r="Q242" i="4"/>
  <c r="Q806" i="4"/>
  <c r="Q509" i="4"/>
  <c r="Q164" i="4"/>
  <c r="Q902" i="4"/>
  <c r="Q993" i="4"/>
  <c r="Q379" i="4"/>
  <c r="Q529" i="4"/>
  <c r="Q339" i="4"/>
  <c r="Q955" i="4"/>
  <c r="Q844" i="4"/>
  <c r="Q140" i="4"/>
  <c r="Q617" i="4"/>
  <c r="Q667" i="4"/>
  <c r="Q440" i="4"/>
  <c r="Q95" i="4"/>
  <c r="Q272" i="4"/>
  <c r="Q918" i="4"/>
  <c r="Q518" i="4"/>
  <c r="Q834" i="4"/>
  <c r="Q295" i="4"/>
  <c r="Q75" i="4"/>
  <c r="Q271" i="4"/>
  <c r="Q663" i="4"/>
  <c r="Q681" i="4"/>
  <c r="Q135" i="4"/>
  <c r="Q679" i="4"/>
  <c r="Q150" i="4"/>
  <c r="Q569" i="4"/>
  <c r="Q201" i="4"/>
  <c r="Q155" i="4"/>
  <c r="Q494" i="4"/>
  <c r="Q270" i="4"/>
  <c r="Q946" i="4"/>
  <c r="Q57" i="4"/>
  <c r="Q234" i="4"/>
  <c r="Q87" i="4"/>
  <c r="Q106" i="4"/>
  <c r="Q787" i="4"/>
  <c r="Q862" i="4"/>
  <c r="Q145" i="4"/>
  <c r="Q598" i="4"/>
  <c r="Q148" i="4"/>
  <c r="Q416" i="4"/>
  <c r="Q586" i="4"/>
  <c r="Q246" i="4"/>
  <c r="Q887" i="4"/>
  <c r="Q637" i="4"/>
  <c r="Q882" i="4"/>
  <c r="Q974" i="4"/>
  <c r="Q331" i="4"/>
  <c r="Q750" i="4"/>
  <c r="Q567" i="4"/>
  <c r="Q736" i="4"/>
  <c r="Q692" i="4"/>
  <c r="Q958" i="4"/>
  <c r="Q94" i="4"/>
  <c r="Q853" i="4"/>
  <c r="Q109" i="4"/>
  <c r="Q166" i="4"/>
  <c r="Q704" i="4"/>
  <c r="Q919" i="4"/>
  <c r="Q804" i="4"/>
  <c r="Q900" i="4"/>
  <c r="Q797" i="4"/>
  <c r="Q381" i="4"/>
  <c r="Q811" i="4"/>
  <c r="Q885" i="4"/>
  <c r="Q754" i="4"/>
  <c r="Q777" i="4"/>
  <c r="Q932" i="4"/>
  <c r="Q317" i="4"/>
  <c r="Q511" i="4"/>
  <c r="Q786" i="4"/>
  <c r="Q650" i="4"/>
  <c r="Q563" i="4"/>
  <c r="Q817" i="4"/>
  <c r="Q557" i="4"/>
  <c r="Q439" i="4"/>
  <c r="Q426" i="4"/>
  <c r="Q327" i="4"/>
  <c r="Q694" i="4"/>
  <c r="Q728" i="4"/>
  <c r="Q791" i="4"/>
  <c r="Q859" i="4"/>
  <c r="Q541" i="4"/>
  <c r="Q877" i="4"/>
  <c r="Q864" i="4"/>
  <c r="Q963" i="4"/>
  <c r="Q323" i="4"/>
  <c r="Q387" i="4"/>
  <c r="Q944" i="4"/>
  <c r="Q903" i="4"/>
  <c r="Q831" i="4"/>
  <c r="Q310" i="4"/>
  <c r="Q775" i="4"/>
  <c r="Q470" i="4"/>
  <c r="Q490" i="4"/>
  <c r="Q576" i="4"/>
  <c r="Q735" i="4"/>
  <c r="Q220" i="4"/>
  <c r="Q590" i="4"/>
  <c r="Q325" i="4"/>
  <c r="Q318" i="4"/>
  <c r="Q429" i="4"/>
  <c r="Q401" i="4"/>
  <c r="Q391" i="4"/>
  <c r="Q905" i="4"/>
  <c r="Q624" i="4"/>
  <c r="Q685" i="4"/>
  <c r="Q197" i="4"/>
  <c r="Q514" i="4"/>
  <c r="Q361" i="4"/>
  <c r="Q448" i="4"/>
  <c r="Q304" i="4"/>
  <c r="Q930" i="4"/>
  <c r="Q296" i="4"/>
  <c r="Q854" i="4"/>
  <c r="Q876" i="4"/>
  <c r="Q717" i="4"/>
  <c r="Q219" i="4"/>
  <c r="Q316" i="4"/>
  <c r="Q678" i="4"/>
  <c r="Q188" i="4"/>
  <c r="Q478" i="4"/>
  <c r="Q403" i="4"/>
  <c r="Q66" i="4"/>
  <c r="Q612" i="4"/>
  <c r="Q769" i="4"/>
  <c r="Q463" i="4"/>
  <c r="Q772" i="4"/>
  <c r="Q964" i="4"/>
  <c r="Q425" i="4"/>
  <c r="Q289" i="4"/>
  <c r="Q108" i="4"/>
  <c r="Q761" i="4"/>
  <c r="Q907" i="4"/>
  <c r="Q275" i="4"/>
  <c r="Q684" i="4"/>
  <c r="Q404" i="4"/>
  <c r="Q536" i="4"/>
  <c r="Q255" i="4"/>
  <c r="Q774" i="4"/>
  <c r="Q83" i="4"/>
  <c r="Q495" i="4"/>
  <c r="Q177" i="4"/>
  <c r="Q450" i="4"/>
  <c r="Q225" i="4"/>
  <c r="Q947" i="4"/>
  <c r="Q949" i="4"/>
  <c r="Q543" i="4"/>
  <c r="Q368" i="4"/>
  <c r="Q910" i="4"/>
  <c r="Q915" i="4"/>
  <c r="Q537" i="4"/>
  <c r="Q337" i="4"/>
  <c r="Q461" i="4"/>
  <c r="Q837" i="4"/>
  <c r="Q762" i="4"/>
  <c r="Q788" i="4"/>
  <c r="Q298" i="4"/>
  <c r="Q579" i="4"/>
  <c r="Q668" i="4"/>
  <c r="Q909" i="4"/>
  <c r="Q254" i="4"/>
  <c r="Q294" i="4"/>
  <c r="Q56" i="4"/>
  <c r="Q167" i="4"/>
  <c r="Q589" i="4"/>
  <c r="Q132" i="4"/>
  <c r="Q78" i="4"/>
  <c r="Q656" i="4"/>
  <c r="Q823" i="4"/>
  <c r="Q172" i="4"/>
  <c r="Q356" i="4"/>
  <c r="Q61" i="4"/>
  <c r="Q417" i="4"/>
  <c r="Q260" i="4"/>
  <c r="Q253" i="4"/>
  <c r="Q587" i="4"/>
  <c r="Q162" i="4"/>
  <c r="Q291" i="4"/>
  <c r="Q259" i="4"/>
  <c r="Q789" i="4"/>
  <c r="Q951" i="4"/>
  <c r="Q324" i="4"/>
  <c r="Q256" i="4"/>
  <c r="Q675" i="4"/>
  <c r="Q829" i="4"/>
  <c r="Q989" i="4"/>
  <c r="Q616" i="4"/>
  <c r="Q680" i="4"/>
  <c r="Q571" i="4"/>
  <c r="Q583" i="4"/>
  <c r="Q473" i="4"/>
  <c r="Q538" i="4"/>
  <c r="Q199" i="4"/>
  <c r="Q524" i="4"/>
  <c r="Q158" i="4"/>
  <c r="Q501" i="4"/>
  <c r="Q133" i="4"/>
  <c r="Q986" i="4"/>
  <c r="Q690" i="4"/>
  <c r="Q415" i="4"/>
  <c r="Q149" i="4"/>
  <c r="Q813" i="4"/>
  <c r="Q29" i="4"/>
  <c r="Q34" i="4"/>
  <c r="Q397" i="4"/>
  <c r="Q927" i="4"/>
  <c r="Q894" i="4"/>
  <c r="Q452" i="4"/>
  <c r="Q169" i="4"/>
  <c r="Q467" i="4"/>
  <c r="Q160" i="4"/>
  <c r="Q311" i="4"/>
  <c r="Q111" i="4"/>
  <c r="Q118" i="4"/>
  <c r="Q16" i="4"/>
  <c r="Q60" i="4"/>
  <c r="Q560" i="4"/>
  <c r="Q19" i="4"/>
  <c r="Q72" i="4"/>
  <c r="Q648" i="4"/>
  <c r="Q303" i="4"/>
  <c r="Q408" i="4"/>
  <c r="Q121" i="4"/>
  <c r="Q983" i="4"/>
  <c r="Q25" i="4"/>
  <c r="Q76" i="4"/>
  <c r="Q90" i="4"/>
  <c r="Q274" i="4"/>
  <c r="Q444" i="4"/>
  <c r="Q548" i="4"/>
  <c r="Q488" i="4"/>
  <c r="Q336" i="4"/>
  <c r="Q124" i="4"/>
  <c r="Q204" i="4"/>
  <c r="Q110" i="4"/>
  <c r="Q485" i="4"/>
  <c r="Q670" i="4"/>
  <c r="Q702" i="4"/>
  <c r="Q47" i="4"/>
  <c r="Q38" i="4"/>
  <c r="Q351" i="4"/>
  <c r="Q992" i="4"/>
  <c r="Q595" i="4"/>
  <c r="Q849" i="4"/>
  <c r="Q413" i="4"/>
  <c r="Q990" i="4"/>
  <c r="Q892" i="4"/>
  <c r="Q7" i="4"/>
  <c r="Q215" i="4"/>
  <c r="Q420" i="4"/>
  <c r="Q209" i="4"/>
  <c r="Q530" i="4"/>
  <c r="Q262" i="4"/>
  <c r="Q521" i="4"/>
  <c r="Q795" i="4"/>
  <c r="Q364" i="4"/>
  <c r="Q874" i="4"/>
  <c r="Q354" i="4"/>
  <c r="Q610" i="4"/>
  <c r="Q464" i="4"/>
  <c r="Q718" i="4"/>
  <c r="Q128" i="4"/>
  <c r="Q893" i="4"/>
  <c r="Q238" i="4"/>
  <c r="Q435" i="4"/>
  <c r="Q138" i="4"/>
  <c r="Q828" i="4"/>
  <c r="Q105" i="4"/>
  <c r="Q203" i="4"/>
  <c r="Q561" i="4"/>
  <c r="Q371" i="4"/>
  <c r="Q114" i="4"/>
  <c r="Q676" i="4"/>
  <c r="Q32" i="4"/>
  <c r="Q517" i="4"/>
  <c r="Q104" i="4"/>
  <c r="Q764" i="4"/>
  <c r="Q421" i="4"/>
  <c r="Q211" i="4"/>
  <c r="Q708" i="4"/>
  <c r="Q309" i="4"/>
  <c r="Q236" i="4"/>
  <c r="Q671" i="4"/>
  <c r="Q469" i="4"/>
  <c r="Q432" i="4"/>
  <c r="Q664" i="4"/>
  <c r="Q698" i="4"/>
  <c r="Q122" i="4"/>
  <c r="Q436" i="4"/>
  <c r="Q975" i="4"/>
  <c r="Q14" i="4"/>
  <c r="Q70" i="4"/>
  <c r="Q506" i="4"/>
  <c r="Q984" i="4"/>
  <c r="Q142" i="4"/>
  <c r="Q342" i="4"/>
  <c r="Q985" i="4"/>
  <c r="Q988" i="4"/>
  <c r="Q526" i="4"/>
  <c r="Q222" i="4"/>
  <c r="Q767" i="4"/>
  <c r="Q357" i="4"/>
  <c r="Q290" i="4"/>
  <c r="Q226" i="4"/>
  <c r="Q550" i="4"/>
  <c r="Q780" i="4"/>
  <c r="Q134" i="4"/>
  <c r="Q276" i="4"/>
  <c r="Q778" i="4"/>
  <c r="Q710" i="4"/>
  <c r="Q330" i="4"/>
  <c r="Q358" i="4"/>
  <c r="Q218" i="4"/>
  <c r="Q281" i="4"/>
  <c r="Q566" i="4"/>
  <c r="Q453" i="4"/>
  <c r="Q768" i="4"/>
  <c r="Q627" i="4"/>
  <c r="Q332" i="4"/>
  <c r="Q434" i="4"/>
  <c r="Q483" i="4"/>
  <c r="Q383" i="4"/>
  <c r="Q466" i="4"/>
  <c r="Q384" i="4"/>
  <c r="Q499" i="4"/>
  <c r="Q691" i="4"/>
  <c r="Q273" i="4"/>
  <c r="Q159" i="4"/>
  <c r="Q933" i="4"/>
  <c r="Q976" i="4"/>
  <c r="Q991" i="4"/>
  <c r="Q247" i="4"/>
  <c r="Q170" i="4"/>
  <c r="Q693" i="4"/>
  <c r="Q824" i="4"/>
  <c r="Q523" i="4"/>
  <c r="Q213" i="4"/>
  <c r="Q922" i="4"/>
  <c r="Q845" i="4"/>
  <c r="Q264" i="4"/>
  <c r="Q713" i="4"/>
  <c r="Q59" i="4"/>
  <c r="Q977" i="4"/>
  <c r="Q306" i="4"/>
  <c r="Q173" i="4"/>
  <c r="Q574" i="4"/>
  <c r="Q987" i="4"/>
  <c r="Q716" i="4"/>
  <c r="Q546" i="4"/>
  <c r="Q723" i="4"/>
  <c r="Q687" i="4"/>
  <c r="Q414" i="4"/>
  <c r="Q803" i="4"/>
  <c r="Q856" i="4"/>
  <c r="Q814" i="4"/>
  <c r="Q154" i="4"/>
  <c r="Q729" i="4"/>
  <c r="Q214" i="4"/>
  <c r="Q21" i="4"/>
  <c r="Q555" i="4"/>
  <c r="Q825" i="4"/>
  <c r="Q12" i="4"/>
  <c r="Q161" i="4"/>
  <c r="Q953" i="4"/>
  <c r="Q285" i="4"/>
  <c r="Q338" i="4"/>
  <c r="Q230" i="4"/>
  <c r="Q360" i="4"/>
  <c r="Q497" i="4"/>
  <c r="Q80" i="4"/>
  <c r="Q424" i="4"/>
  <c r="Q721" i="4"/>
  <c r="Q308" i="4"/>
  <c r="Q740" i="4"/>
  <c r="Q136" i="4"/>
  <c r="Q184" i="4"/>
  <c r="Q745" i="4"/>
  <c r="Q584" i="4"/>
  <c r="Q913" i="4"/>
  <c r="Q604" i="4"/>
  <c r="Q916" i="4"/>
  <c r="Q373" i="4"/>
  <c r="Q585" i="4"/>
  <c r="Q481" i="4"/>
  <c r="Q522" i="4"/>
  <c r="Q185" i="4"/>
  <c r="Q747" i="4"/>
  <c r="Q84" i="4"/>
  <c r="Q830" i="4"/>
  <c r="Q151" i="4"/>
  <c r="Q314" i="4"/>
  <c r="Q382" i="4"/>
  <c r="Q92" i="4"/>
  <c r="Q266" i="4"/>
  <c r="Q221" i="4"/>
  <c r="Q39" i="4"/>
  <c r="Q460" i="4"/>
  <c r="Q49" i="4"/>
  <c r="Q168" i="4"/>
  <c r="Q756" i="4"/>
  <c r="Q961" i="4"/>
  <c r="Q545" i="4"/>
  <c r="Q950" i="4"/>
  <c r="Q152" i="4"/>
  <c r="Q646" i="4"/>
  <c r="Q69" i="4"/>
  <c r="Q346" i="4"/>
  <c r="Q622" i="4"/>
  <c r="Q146" i="4"/>
  <c r="Q241" i="4"/>
  <c r="Q400" i="4"/>
  <c r="Q752" i="4"/>
  <c r="Q904" i="4"/>
  <c r="Q639" i="4"/>
  <c r="Q757" i="4"/>
  <c r="Q502" i="4"/>
  <c r="Q638" i="4"/>
  <c r="Q865" i="4"/>
  <c r="Q801" i="4"/>
  <c r="Q628" i="4"/>
  <c r="Q613" i="4"/>
  <c r="Q666" i="4"/>
  <c r="Q926" i="4"/>
  <c r="Q614" i="4"/>
  <c r="Q758" i="4"/>
  <c r="Q577" i="4"/>
  <c r="Q711" i="4"/>
  <c r="Q724" i="4"/>
  <c r="Q802" i="4"/>
  <c r="Q649" i="4"/>
  <c r="Q319" i="4"/>
  <c r="Q657" i="4"/>
  <c r="Q738" i="4"/>
  <c r="Q572" i="4"/>
  <c r="Q395" i="4"/>
  <c r="Q594" i="4"/>
  <c r="Q496" i="4"/>
  <c r="Q449" i="4"/>
  <c r="Q542" i="4"/>
  <c r="Q100" i="4"/>
  <c r="Q27" i="4"/>
  <c r="Q484" i="4"/>
  <c r="Q525" i="4"/>
  <c r="Q313" i="4"/>
  <c r="Q347" i="4"/>
  <c r="Q143" i="4"/>
  <c r="Q348" i="4"/>
  <c r="Q58" i="4"/>
  <c r="Q202" i="4"/>
  <c r="Q115" i="4"/>
  <c r="Q237" i="4"/>
  <c r="Q326" i="4"/>
  <c r="Q74" i="4"/>
  <c r="Q192" i="4"/>
  <c r="Q396" i="4"/>
  <c r="Q307" i="4"/>
  <c r="Q551" i="4"/>
  <c r="Q406" i="4"/>
  <c r="Q503" i="4"/>
  <c r="Q437" i="4"/>
  <c r="Q508" i="4"/>
  <c r="Q705" i="4"/>
  <c r="Q651" i="4"/>
  <c r="Q451" i="4"/>
  <c r="Q390" i="4"/>
  <c r="Q235" i="4"/>
  <c r="Q126" i="4"/>
  <c r="Q430" i="4"/>
  <c r="Q533" i="4"/>
  <c r="Q619" i="4"/>
  <c r="Q103" i="4"/>
  <c r="Q261" i="4"/>
  <c r="Q50" i="4"/>
  <c r="Q846" i="4"/>
  <c r="Q198" i="4"/>
  <c r="Q45" i="4"/>
  <c r="Q340" i="4"/>
  <c r="Q286" i="4"/>
  <c r="Q9" i="4"/>
  <c r="Q98" i="4"/>
  <c r="Q411" i="4"/>
  <c r="Q125" i="4"/>
  <c r="Q186" i="4"/>
  <c r="Q67" i="4"/>
  <c r="Q207" i="4"/>
  <c r="Q127" i="4"/>
  <c r="Q399" i="4"/>
  <c r="Q568" i="4"/>
  <c r="Q422" i="4"/>
  <c r="Q513" i="4"/>
  <c r="Q419" i="4"/>
  <c r="Q79" i="4"/>
  <c r="Q42" i="4"/>
  <c r="Q370" i="4"/>
  <c r="Q751" i="4"/>
  <c r="Q300" i="4"/>
  <c r="Q22" i="4"/>
  <c r="Q113" i="4"/>
  <c r="Q945" i="4"/>
  <c r="Q206" i="4"/>
  <c r="Q231" i="4"/>
  <c r="Q258" i="4"/>
  <c r="Q63" i="4"/>
  <c r="Q157" i="4"/>
  <c r="Q386" i="4"/>
  <c r="Q367" i="4"/>
  <c r="Q447" i="4"/>
  <c r="Q101" i="4"/>
  <c r="Q701" i="4"/>
  <c r="Q51" i="4"/>
  <c r="Q30" i="4"/>
  <c r="Q11" i="4"/>
  <c r="Q20" i="4"/>
  <c r="Q33" i="4"/>
  <c r="Q41" i="4"/>
  <c r="Q193" i="4"/>
  <c r="Q312" i="4"/>
  <c r="Q839" i="4"/>
  <c r="Q43" i="4"/>
  <c r="Q18" i="4"/>
  <c r="Q23" i="4"/>
  <c r="Q65" i="4"/>
  <c r="Q8" i="4"/>
  <c r="Q322" i="4"/>
  <c r="Q26" i="4"/>
  <c r="Q46" i="4"/>
  <c r="Q28" i="4"/>
  <c r="Q394" i="4"/>
  <c r="Q366" i="4"/>
  <c r="Q333" i="4"/>
  <c r="Q575" i="4"/>
  <c r="Q407" i="4"/>
  <c r="Q376" i="4"/>
  <c r="Q618" i="4"/>
  <c r="Q302" i="4"/>
  <c r="Q200" i="4"/>
  <c r="Q674" i="4"/>
  <c r="Q581" i="4"/>
  <c r="Q248" i="4"/>
  <c r="Q129" i="4"/>
  <c r="Q212" i="4"/>
  <c r="Q937" i="4"/>
  <c r="Q647" i="4"/>
  <c r="Q558" i="4"/>
  <c r="Q147" i="4"/>
  <c r="Q544" i="4"/>
  <c r="Q293" i="4"/>
  <c r="Q144" i="4"/>
  <c r="Q240" i="4"/>
  <c r="Q223" i="4"/>
  <c r="Q393" i="4"/>
  <c r="Q763" i="4"/>
  <c r="Q703" i="4"/>
  <c r="Q277" i="4"/>
  <c r="Q388" i="4"/>
  <c r="Q88" i="4"/>
  <c r="Q633" i="4"/>
  <c r="Q187" i="4"/>
  <c r="Q139" i="4"/>
  <c r="Q267" i="4"/>
  <c r="Q178" i="4"/>
  <c r="Q785" i="4"/>
  <c r="Q321" i="4"/>
  <c r="Q534" i="4"/>
  <c r="Q547" i="4"/>
  <c r="Q592" i="4"/>
  <c r="Q826" i="4"/>
  <c r="Q181" i="4"/>
  <c r="Q455" i="4"/>
  <c r="Q725" i="4"/>
  <c r="Q15" i="4"/>
  <c r="Q35" i="4"/>
  <c r="Q53" i="4"/>
  <c r="Q13" i="4"/>
  <c r="Q44" i="4"/>
  <c r="Q52" i="4"/>
  <c r="Q6" i="4"/>
  <c r="Q10" i="4"/>
  <c r="Q68" i="4"/>
  <c r="Q810" i="4"/>
  <c r="Q17" i="4"/>
  <c r="Q196" i="4"/>
  <c r="Q189" i="4"/>
  <c r="Q299" i="4"/>
  <c r="Q24" i="4"/>
  <c r="Q31" i="4"/>
  <c r="Q81" i="4"/>
  <c r="Q465" i="4"/>
  <c r="Q62" i="4"/>
  <c r="Q476" i="4"/>
  <c r="Q141" i="4"/>
  <c r="Q233" i="4"/>
  <c r="Q279" i="4"/>
  <c r="Q89" i="4"/>
  <c r="Q175" i="4"/>
  <c r="Q165" i="4"/>
  <c r="Q239" i="4"/>
  <c r="Q540" i="4"/>
  <c r="Q156" i="4"/>
  <c r="Q297" i="4"/>
  <c r="Q37" i="4"/>
  <c r="Q107" i="4"/>
  <c r="Q427" i="4"/>
  <c r="Q458" i="4"/>
  <c r="Q54" i="4"/>
  <c r="Q86" i="4"/>
  <c r="Q552" i="4"/>
  <c r="Q737" i="4"/>
  <c r="Q64" i="4"/>
  <c r="Q119" i="4"/>
  <c r="Q341" i="4"/>
  <c r="Q344" i="4"/>
  <c r="Q765" i="4"/>
  <c r="Q280" i="4"/>
  <c r="Q91" i="4"/>
  <c r="Q130" i="4"/>
  <c r="Q784" i="4"/>
  <c r="Q697" i="4"/>
  <c r="Q573" i="4"/>
  <c r="Q263" i="4"/>
  <c r="Q392" i="4"/>
  <c r="Q606" i="4"/>
  <c r="Q748" i="4"/>
  <c r="Q665" i="4"/>
  <c r="Q482" i="4"/>
  <c r="Q377" i="4"/>
  <c r="Q798" i="4"/>
  <c r="Q278" i="4"/>
  <c r="Q792" i="4"/>
  <c r="Q554" i="4"/>
  <c r="Q779" i="4"/>
  <c r="Q818" i="4"/>
  <c r="Q866" i="4"/>
  <c r="Q695" i="4"/>
  <c r="Q807" i="4"/>
  <c r="Q500" i="4"/>
  <c r="Q287" i="4"/>
  <c r="Q471" i="4"/>
  <c r="Q117" i="4"/>
  <c r="Q808" i="4"/>
  <c r="Q652" i="4"/>
  <c r="Q539" i="4"/>
  <c r="Q659" i="4"/>
  <c r="Q672" i="4"/>
  <c r="Q190" i="4"/>
  <c r="Q510" i="4"/>
  <c r="Q857" i="4"/>
  <c r="Q40" i="4"/>
  <c r="Q251" i="4"/>
  <c r="Q688" i="4"/>
  <c r="Q755" i="4"/>
  <c r="Q292" i="4"/>
  <c r="Q468" i="4"/>
  <c r="Q739" i="4"/>
  <c r="Q556" i="4"/>
  <c r="Q588" i="4"/>
  <c r="Q71" i="4"/>
  <c r="Q515" i="4"/>
  <c r="Q549" i="4"/>
  <c r="Q36" i="4"/>
  <c r="Q621" i="4"/>
  <c r="Q431" i="4"/>
  <c r="Q512" i="4"/>
  <c r="Q491" i="4"/>
  <c r="Q722" i="4"/>
  <c r="Q176" i="4"/>
  <c r="Q210" i="4"/>
  <c r="Q487" i="4"/>
  <c r="Q858" i="4"/>
  <c r="Q412" i="4"/>
  <c r="Q971" i="4"/>
  <c r="Q355" i="4"/>
  <c r="Q753" i="4"/>
  <c r="Q527" i="4"/>
  <c r="Q942" i="4"/>
  <c r="Q935" i="4"/>
  <c r="Q516" i="4"/>
  <c r="Q852" i="4"/>
  <c r="Q217" i="4"/>
  <c r="Q706" i="4"/>
  <c r="Q228" i="4"/>
  <c r="Q362" i="4"/>
  <c r="Q73" i="4"/>
  <c r="Q284" i="4"/>
  <c r="Q243" i="4"/>
  <c r="Q265" i="4"/>
  <c r="Q835" i="4"/>
  <c r="Q662" i="4"/>
  <c r="Q796" i="4"/>
  <c r="Q634" i="4"/>
  <c r="Q48" i="4"/>
  <c r="Q608" i="4"/>
  <c r="Q250" i="4"/>
  <c r="Q182" i="4"/>
  <c r="Q609" i="4"/>
  <c r="Q660" i="4"/>
  <c r="Q288" i="4"/>
  <c r="Q343" i="4"/>
  <c r="Q55" i="4"/>
  <c r="Q77" i="4"/>
  <c r="Q163" i="4"/>
  <c r="Q897" i="4"/>
  <c r="Q655" i="4"/>
  <c r="Q982" i="4"/>
  <c r="Q607" i="4"/>
  <c r="Q328" i="4"/>
  <c r="Q836" i="4"/>
  <c r="Q954" i="4"/>
  <c r="Q398" i="4"/>
  <c r="Q183" i="4"/>
  <c r="Q245" i="4"/>
  <c r="Q925" i="4"/>
  <c r="Q329" i="4"/>
  <c r="Q766" i="4"/>
  <c r="Q689" i="4"/>
  <c r="Q601" i="4"/>
  <c r="Q850" i="4"/>
  <c r="Q93" i="4"/>
  <c r="Q116" i="4"/>
  <c r="Q224" i="4"/>
  <c r="Q227" i="4"/>
  <c r="Q535" i="4"/>
  <c r="Q305" i="4"/>
  <c r="Q195" i="4"/>
  <c r="Q578" i="4"/>
  <c r="Q972" i="4"/>
  <c r="Q402" i="4"/>
  <c r="Q631" i="4"/>
  <c r="Q498" i="4"/>
  <c r="Q936" i="4"/>
  <c r="Q970" i="4"/>
  <c r="Q838" i="4"/>
  <c r="Q216" i="4"/>
  <c r="Q191" i="4"/>
  <c r="Q232" i="4"/>
  <c r="Q686" i="4"/>
  <c r="Q851" i="4"/>
  <c r="Q653" i="4"/>
  <c r="Q924" i="4"/>
  <c r="Q883" i="4"/>
  <c r="O14" i="3"/>
  <c r="O16" i="3"/>
  <c r="O85" i="3"/>
  <c r="O99" i="3"/>
  <c r="O105" i="3"/>
  <c r="O124" i="3"/>
  <c r="O136" i="3"/>
  <c r="O145" i="3"/>
  <c r="O167" i="3"/>
  <c r="O174" i="3"/>
  <c r="O192" i="3"/>
  <c r="O210" i="3"/>
  <c r="O273" i="3"/>
  <c r="O277" i="3"/>
  <c r="O314" i="3"/>
  <c r="O359" i="3"/>
  <c r="O365" i="3"/>
  <c r="O370" i="3"/>
  <c r="O374" i="3"/>
  <c r="O400" i="3"/>
  <c r="O411" i="3"/>
  <c r="O436" i="3"/>
  <c r="O442" i="3"/>
  <c r="O456" i="3"/>
  <c r="O464" i="3"/>
  <c r="O491" i="3"/>
  <c r="O503" i="3"/>
  <c r="O519" i="3"/>
  <c r="O527" i="3"/>
  <c r="O534" i="3"/>
  <c r="O550" i="3"/>
  <c r="O567" i="3"/>
  <c r="O576" i="3"/>
  <c r="O581" i="3"/>
  <c r="O656" i="3"/>
  <c r="O664" i="3"/>
  <c r="O744" i="3"/>
  <c r="O747" i="3"/>
  <c r="O753" i="3"/>
  <c r="O762" i="3"/>
  <c r="O774" i="3"/>
  <c r="O812" i="3"/>
  <c r="O821" i="3"/>
  <c r="O840" i="3"/>
  <c r="O850" i="3"/>
  <c r="O957" i="3"/>
  <c r="O962" i="3"/>
  <c r="O975" i="3"/>
  <c r="O985" i="3"/>
  <c r="O995" i="3"/>
  <c r="O1004" i="3"/>
  <c r="O1016" i="3"/>
  <c r="O1076" i="3"/>
  <c r="O1080" i="3"/>
  <c r="O1082" i="3"/>
  <c r="O1091" i="3"/>
  <c r="O1096" i="3"/>
  <c r="O1098" i="3"/>
  <c r="O1102" i="3"/>
  <c r="O1114" i="3"/>
  <c r="O1144" i="3"/>
  <c r="O1148" i="3"/>
  <c r="O1166" i="3"/>
  <c r="O1211" i="3"/>
  <c r="O1217" i="3"/>
  <c r="O1244" i="3"/>
  <c r="O1254" i="3"/>
  <c r="O1259" i="3"/>
  <c r="O1262" i="3"/>
  <c r="O1270" i="3"/>
  <c r="O1275" i="3"/>
  <c r="O1277" i="3"/>
  <c r="O1286" i="3"/>
  <c r="O1300" i="3"/>
  <c r="O1307" i="3"/>
  <c r="O1311" i="3"/>
  <c r="O1316" i="3"/>
  <c r="O1337" i="3"/>
  <c r="O1339" i="3"/>
  <c r="O1346" i="3"/>
  <c r="O1352" i="3"/>
  <c r="O1357" i="3"/>
  <c r="O1361" i="3"/>
  <c r="O1370" i="3"/>
  <c r="O1389" i="3"/>
  <c r="O1392" i="3"/>
  <c r="O1485" i="3"/>
  <c r="O1494" i="3"/>
  <c r="O1497" i="3"/>
  <c r="O1514" i="3"/>
  <c r="O1520" i="3"/>
  <c r="O1544" i="3"/>
  <c r="O1554" i="3"/>
  <c r="O1586" i="3"/>
  <c r="O1589" i="3"/>
  <c r="O1599" i="3"/>
  <c r="O1602" i="3"/>
  <c r="O1612" i="3"/>
  <c r="O1629" i="3"/>
  <c r="O1632" i="3"/>
  <c r="O1640" i="3"/>
  <c r="O1680" i="3"/>
  <c r="O1688" i="3"/>
  <c r="O1720" i="3"/>
  <c r="O1723" i="3"/>
  <c r="O1734" i="3"/>
  <c r="O1745" i="3"/>
  <c r="O1768" i="3"/>
  <c r="O1770" i="3"/>
  <c r="O1775" i="3"/>
  <c r="O1804" i="3"/>
  <c r="O1824" i="3"/>
  <c r="O1847" i="3"/>
  <c r="O1855" i="3"/>
  <c r="O1869" i="3"/>
  <c r="O1874" i="3"/>
  <c r="O1878" i="3"/>
  <c r="O1929" i="3"/>
  <c r="O1938" i="3"/>
  <c r="O1955" i="3"/>
  <c r="O1970" i="3"/>
  <c r="O1974" i="3"/>
  <c r="O1976" i="3"/>
  <c r="O1999" i="3"/>
  <c r="O2009" i="3"/>
  <c r="O2054" i="3"/>
  <c r="O2080" i="3"/>
  <c r="O2123" i="3"/>
  <c r="O2124" i="3"/>
  <c r="O2144" i="3"/>
  <c r="O2161" i="3"/>
  <c r="O2167" i="3"/>
  <c r="O2172" i="3"/>
  <c r="O2188" i="3"/>
  <c r="O2200" i="3"/>
  <c r="O2217" i="3"/>
  <c r="O2238" i="3"/>
  <c r="O2254" i="3"/>
  <c r="O2284" i="3"/>
  <c r="O2293" i="3"/>
  <c r="O2304" i="3"/>
  <c r="O2306" i="3"/>
  <c r="O2333" i="3"/>
  <c r="O2339" i="3"/>
  <c r="O2344" i="3"/>
  <c r="O2349" i="3"/>
  <c r="O2445" i="3"/>
  <c r="O2497" i="3"/>
  <c r="O2510" i="3"/>
  <c r="O2524" i="3"/>
  <c r="O2544" i="3"/>
  <c r="O2639" i="3"/>
  <c r="O2663" i="3"/>
  <c r="O2720" i="3"/>
  <c r="O2770" i="3"/>
  <c r="L2775" i="3"/>
  <c r="G2775" i="3"/>
  <c r="O376" i="3"/>
  <c r="O8" i="3"/>
  <c r="O7" i="3"/>
  <c r="O6" i="3"/>
  <c r="O11" i="3"/>
  <c r="H2775" i="3"/>
  <c r="O12" i="3"/>
  <c r="O2290" i="3"/>
  <c r="O2265" i="3"/>
  <c r="O1960" i="3"/>
  <c r="O1953" i="3"/>
  <c r="O1772" i="3"/>
  <c r="O1644" i="3"/>
  <c r="O1592" i="3"/>
  <c r="O1573" i="3"/>
  <c r="O1523" i="3"/>
  <c r="O1516" i="3"/>
  <c r="O1437" i="3"/>
  <c r="O1408" i="3"/>
  <c r="O1396" i="3"/>
  <c r="O1288" i="3"/>
  <c r="O1281" i="3"/>
  <c r="O1222" i="3"/>
  <c r="O1208" i="3"/>
  <c r="O1150" i="3"/>
  <c r="O1138" i="3"/>
  <c r="O1126" i="3"/>
  <c r="O1100" i="3"/>
  <c r="O1089" i="3"/>
  <c r="O1084" i="3"/>
  <c r="O1019" i="3"/>
  <c r="O1000" i="3"/>
  <c r="O981" i="3"/>
  <c r="O755" i="3"/>
  <c r="O657" i="3"/>
  <c r="O611" i="3"/>
  <c r="O587" i="3"/>
  <c r="O492" i="3"/>
  <c r="O398" i="3"/>
  <c r="O379" i="3"/>
  <c r="O231" i="3"/>
  <c r="O201" i="3"/>
  <c r="O178" i="3"/>
  <c r="O142" i="3"/>
  <c r="O128" i="3"/>
  <c r="O116" i="3"/>
  <c r="O59" i="3"/>
  <c r="O54" i="3"/>
  <c r="O34" i="3"/>
  <c r="O27" i="3"/>
  <c r="M2775" i="3"/>
  <c r="O2660" i="3"/>
  <c r="O2502" i="3"/>
  <c r="O2210" i="3"/>
  <c r="O2060" i="3"/>
  <c r="O1993" i="3"/>
  <c r="O1946" i="3"/>
  <c r="O1936" i="3"/>
  <c r="O1920" i="3"/>
  <c r="O1834" i="3"/>
  <c r="O1703" i="3"/>
  <c r="O1303" i="3"/>
  <c r="O1227" i="3"/>
  <c r="O1198" i="3"/>
  <c r="O1152" i="3"/>
  <c r="O1118" i="3"/>
  <c r="O1031" i="3"/>
  <c r="O982" i="3"/>
  <c r="O863" i="3"/>
  <c r="O857" i="3"/>
  <c r="O761" i="3"/>
  <c r="O451" i="3"/>
  <c r="O161" i="3"/>
  <c r="O117" i="3"/>
  <c r="O1229" i="3"/>
  <c r="O2596" i="3"/>
  <c r="O2469" i="3"/>
  <c r="O2298" i="3"/>
  <c r="O1753" i="3"/>
  <c r="O1724" i="3"/>
  <c r="O1674" i="3"/>
  <c r="O1600" i="3"/>
  <c r="O1569" i="3"/>
  <c r="O1556" i="3"/>
  <c r="O1510" i="3"/>
  <c r="O1506" i="3"/>
  <c r="O1502" i="3"/>
  <c r="O1483" i="3"/>
  <c r="O1376" i="3"/>
  <c r="O1362" i="3"/>
  <c r="O1342" i="3"/>
  <c r="O822" i="3"/>
  <c r="O816" i="3"/>
  <c r="O806" i="3"/>
  <c r="O804" i="3"/>
  <c r="O783" i="3"/>
  <c r="O776" i="3"/>
  <c r="O769" i="3"/>
  <c r="O760" i="3"/>
  <c r="O749" i="3"/>
  <c r="O673" i="3"/>
  <c r="O649" i="3"/>
  <c r="O643" i="3"/>
  <c r="O619" i="3"/>
  <c r="O613" i="3"/>
  <c r="O607" i="3"/>
  <c r="O523" i="3"/>
  <c r="O521" i="3"/>
  <c r="O511" i="3"/>
  <c r="O498" i="3"/>
  <c r="O150" i="3"/>
  <c r="O132" i="3"/>
  <c r="O88" i="3"/>
  <c r="O2701" i="3"/>
  <c r="O2644" i="3"/>
  <c r="O2631" i="3"/>
  <c r="O2481" i="3"/>
  <c r="O2371" i="3"/>
  <c r="O2325" i="3"/>
  <c r="O1849" i="3"/>
  <c r="O1752" i="3"/>
  <c r="O1630" i="3"/>
  <c r="O1578" i="3"/>
  <c r="O1575" i="3"/>
  <c r="O1525" i="3"/>
  <c r="O1434" i="3"/>
  <c r="O1247" i="3"/>
  <c r="O1187" i="3"/>
  <c r="O1162" i="3"/>
  <c r="O1133" i="3"/>
  <c r="O1103" i="3"/>
  <c r="O1062" i="3"/>
  <c r="O1053" i="3"/>
  <c r="O1042" i="3"/>
  <c r="O593" i="3"/>
  <c r="O590" i="3"/>
  <c r="O579" i="3"/>
  <c r="O574" i="3"/>
  <c r="O562" i="3"/>
  <c r="O542" i="3"/>
  <c r="O478" i="3"/>
  <c r="O454" i="3"/>
  <c r="O403" i="3"/>
  <c r="O355" i="3"/>
  <c r="O275" i="3"/>
  <c r="O219" i="3"/>
  <c r="O207" i="3"/>
  <c r="O2745" i="3"/>
  <c r="O2174" i="3"/>
  <c r="O1978" i="3"/>
  <c r="O1947" i="3"/>
  <c r="O1911" i="3"/>
  <c r="O1888" i="3"/>
  <c r="O1363" i="3"/>
  <c r="O1324" i="3"/>
  <c r="O1246" i="3"/>
  <c r="O1184" i="3"/>
  <c r="O1085" i="3"/>
  <c r="O1072" i="3"/>
  <c r="O1064" i="3"/>
  <c r="O1044" i="3"/>
  <c r="O470" i="3"/>
  <c r="O467" i="3"/>
  <c r="O462" i="3"/>
  <c r="O452" i="3"/>
  <c r="O447" i="3"/>
  <c r="O417" i="3"/>
  <c r="O414" i="3"/>
  <c r="O394" i="3"/>
  <c r="O390" i="3"/>
  <c r="O384" i="3"/>
  <c r="O358" i="3"/>
  <c r="O326" i="3"/>
  <c r="O319" i="3"/>
  <c r="O270" i="3"/>
  <c r="O261" i="3"/>
  <c r="O255" i="3"/>
  <c r="O246" i="3"/>
  <c r="O220" i="3"/>
  <c r="O189" i="3"/>
  <c r="O182" i="3"/>
  <c r="O180" i="3"/>
  <c r="O151" i="3"/>
  <c r="O139" i="3"/>
  <c r="O107" i="3"/>
  <c r="O87" i="3"/>
  <c r="O2738" i="3"/>
  <c r="O2556" i="3"/>
  <c r="O2551" i="3"/>
  <c r="O2531" i="3"/>
  <c r="O2462" i="3"/>
  <c r="O2446" i="3"/>
  <c r="O2435" i="3"/>
  <c r="O2414" i="3"/>
  <c r="O2387" i="3"/>
  <c r="O2359" i="3"/>
  <c r="O2351" i="3"/>
  <c r="O2336" i="3"/>
  <c r="O2316" i="3"/>
  <c r="O2307" i="3"/>
  <c r="O2280" i="3"/>
  <c r="O2267" i="3"/>
  <c r="O2231" i="3"/>
  <c r="O2208" i="3"/>
  <c r="O2205" i="3"/>
  <c r="O2197" i="3"/>
  <c r="O2152" i="3"/>
  <c r="O2141" i="3"/>
  <c r="O2133" i="3"/>
  <c r="O2105" i="3"/>
  <c r="O2088" i="3"/>
  <c r="O2066" i="3"/>
  <c r="O2039" i="3"/>
  <c r="O2024" i="3"/>
  <c r="O2011" i="3"/>
  <c r="O1965" i="3"/>
  <c r="O1957" i="3"/>
  <c r="O1916" i="3"/>
  <c r="O1900" i="3"/>
  <c r="O1886" i="3"/>
  <c r="O1868" i="3"/>
  <c r="O1852" i="3"/>
  <c r="O1825" i="3"/>
  <c r="O1817" i="3"/>
  <c r="O1810" i="3"/>
  <c r="O1807" i="3"/>
  <c r="O1792" i="3"/>
  <c r="O1744" i="3"/>
  <c r="O1740" i="3"/>
  <c r="O1694" i="3"/>
  <c r="O1660" i="3"/>
  <c r="O1654" i="3"/>
  <c r="O1646" i="3"/>
  <c r="O1642" i="3"/>
  <c r="O1622" i="3"/>
  <c r="O1596" i="3"/>
  <c r="O1580" i="3"/>
  <c r="O1576" i="3"/>
  <c r="O1568" i="3"/>
  <c r="O1548" i="3"/>
  <c r="O1543" i="3"/>
  <c r="O1531" i="3"/>
  <c r="O1507" i="3"/>
  <c r="O1484" i="3"/>
  <c r="O1481" i="3"/>
  <c r="O1476" i="3"/>
  <c r="O1470" i="3"/>
  <c r="O1454" i="3"/>
  <c r="O1450" i="3"/>
  <c r="O1439" i="3"/>
  <c r="O1409" i="3"/>
  <c r="O1405" i="3"/>
  <c r="O1379" i="3"/>
  <c r="O1355" i="3"/>
  <c r="O1353" i="3"/>
  <c r="O1350" i="3"/>
  <c r="O1331" i="3"/>
  <c r="O1327" i="3"/>
  <c r="O1309" i="3"/>
  <c r="O1293" i="3"/>
  <c r="O2687" i="3"/>
  <c r="O2645" i="3"/>
  <c r="O2552" i="3"/>
  <c r="O2409" i="3"/>
  <c r="O2271" i="3"/>
  <c r="O2264" i="3"/>
  <c r="O2258" i="3"/>
  <c r="O2225" i="3"/>
  <c r="O2108" i="3"/>
  <c r="O2082" i="3"/>
  <c r="O2072" i="3"/>
  <c r="O2050" i="3"/>
  <c r="O2048" i="3"/>
  <c r="O2044" i="3"/>
  <c r="O2027" i="3"/>
  <c r="O1997" i="3"/>
  <c r="O1925" i="3"/>
  <c r="O1918" i="3"/>
  <c r="O1880" i="3"/>
  <c r="O1870" i="3"/>
  <c r="O1842" i="3"/>
  <c r="O1826" i="3"/>
  <c r="O1816" i="3"/>
  <c r="O1795" i="3"/>
  <c r="O1784" i="3"/>
  <c r="O1741" i="3"/>
  <c r="O1735" i="3"/>
  <c r="O1721" i="3"/>
  <c r="O1718" i="3"/>
  <c r="O1710" i="3"/>
  <c r="O1706" i="3"/>
  <c r="O1686" i="3"/>
  <c r="O1682" i="3"/>
  <c r="O1676" i="3"/>
  <c r="O1656" i="3"/>
  <c r="O1650" i="3"/>
  <c r="O1594" i="3"/>
  <c r="O1590" i="3"/>
  <c r="O1563" i="3"/>
  <c r="O1479" i="3"/>
  <c r="O1472" i="3"/>
  <c r="O1464" i="3"/>
  <c r="O1455" i="3"/>
  <c r="O1380" i="3"/>
  <c r="O1289" i="3"/>
  <c r="O1273" i="3"/>
  <c r="O1265" i="3"/>
  <c r="O1261" i="3"/>
  <c r="O1252" i="3"/>
  <c r="O1233" i="3"/>
  <c r="O1209" i="3"/>
  <c r="O1189" i="3"/>
  <c r="O1174" i="3"/>
  <c r="O1125" i="3"/>
  <c r="O1116" i="3"/>
  <c r="O1113" i="3"/>
  <c r="O1059" i="3"/>
  <c r="O1018" i="3"/>
  <c r="O1010" i="3"/>
  <c r="O2598" i="3"/>
  <c r="O2157" i="3"/>
  <c r="O1241" i="3"/>
  <c r="O1225" i="3"/>
  <c r="O1215" i="3"/>
  <c r="O1196" i="3"/>
  <c r="O1192" i="3"/>
  <c r="O1185" i="3"/>
  <c r="O1181" i="3"/>
  <c r="O1179" i="3"/>
  <c r="O1175" i="3"/>
  <c r="O1171" i="3"/>
  <c r="O1160" i="3"/>
  <c r="O1131" i="3"/>
  <c r="O1112" i="3"/>
  <c r="O1109" i="3"/>
  <c r="O1079" i="3"/>
  <c r="O1073" i="3"/>
  <c r="O1071" i="3"/>
  <c r="O1048" i="3"/>
  <c r="O1046" i="3"/>
  <c r="O1038" i="3"/>
  <c r="O1032" i="3"/>
  <c r="O1026" i="3"/>
  <c r="O1024" i="3"/>
  <c r="O1022" i="3"/>
  <c r="O1007" i="3"/>
  <c r="O986" i="3"/>
  <c r="O620" i="3"/>
  <c r="O583" i="3"/>
  <c r="O560" i="3"/>
  <c r="O543" i="3"/>
  <c r="O536" i="3"/>
  <c r="O524" i="3"/>
  <c r="O518" i="3"/>
  <c r="O513" i="3"/>
  <c r="O504" i="3"/>
  <c r="O490" i="3"/>
  <c r="O487" i="3"/>
  <c r="O486" i="3"/>
  <c r="O480" i="3"/>
  <c r="O473" i="3"/>
  <c r="O438" i="3"/>
  <c r="O434" i="3"/>
  <c r="O428" i="3"/>
  <c r="O412" i="3"/>
  <c r="O406" i="3"/>
  <c r="O401" i="3"/>
  <c r="O395" i="3"/>
  <c r="O391" i="3"/>
  <c r="O372" i="3"/>
  <c r="O345" i="3"/>
  <c r="O342" i="3"/>
  <c r="O341" i="3"/>
  <c r="O335" i="3"/>
  <c r="O324" i="3"/>
  <c r="O315" i="3"/>
  <c r="O290" i="3"/>
  <c r="O285" i="3"/>
  <c r="O282" i="3"/>
  <c r="O233" i="3"/>
  <c r="O226" i="3"/>
  <c r="O205" i="3"/>
  <c r="O198" i="3"/>
  <c r="O195" i="3"/>
  <c r="O183" i="3"/>
  <c r="O171" i="3"/>
  <c r="O154" i="3"/>
  <c r="O135" i="3"/>
  <c r="O129" i="3"/>
  <c r="O123" i="3"/>
  <c r="O113" i="3"/>
  <c r="O102" i="3"/>
  <c r="O76" i="3"/>
  <c r="O970" i="3"/>
  <c r="O853" i="3"/>
  <c r="O836" i="3"/>
  <c r="O817" i="3"/>
  <c r="O795" i="3"/>
  <c r="O751" i="3"/>
  <c r="O742" i="3"/>
  <c r="O741" i="3"/>
  <c r="O740" i="3"/>
  <c r="O739" i="3"/>
  <c r="O737" i="3"/>
  <c r="O735" i="3"/>
  <c r="O733" i="3"/>
  <c r="O731" i="3"/>
  <c r="O727" i="3"/>
  <c r="O726" i="3"/>
  <c r="O725" i="3"/>
  <c r="O722" i="3"/>
  <c r="O718" i="3"/>
  <c r="O717" i="3"/>
  <c r="O716" i="3"/>
  <c r="O715" i="3"/>
  <c r="O711" i="3"/>
  <c r="O708" i="3"/>
  <c r="O707" i="3"/>
  <c r="O706" i="3"/>
  <c r="O704" i="3"/>
  <c r="O701" i="3"/>
  <c r="O700" i="3"/>
  <c r="O698" i="3"/>
  <c r="O696" i="3"/>
  <c r="O694" i="3"/>
  <c r="O693" i="3"/>
  <c r="O690" i="3"/>
  <c r="O687" i="3"/>
  <c r="O683" i="3"/>
  <c r="O682" i="3"/>
  <c r="O679" i="3"/>
  <c r="O677" i="3"/>
  <c r="O675" i="3"/>
  <c r="O670" i="3"/>
  <c r="O669" i="3"/>
  <c r="O665" i="3"/>
  <c r="O661" i="3"/>
  <c r="O658" i="3"/>
  <c r="O655" i="3"/>
  <c r="O651" i="3"/>
  <c r="O647" i="3"/>
  <c r="O641" i="3"/>
  <c r="O639" i="3"/>
  <c r="O638" i="3"/>
  <c r="O634" i="3"/>
  <c r="O630" i="3"/>
  <c r="O626" i="3"/>
  <c r="O606" i="3"/>
  <c r="O559" i="3"/>
  <c r="O551" i="3"/>
  <c r="O507" i="3"/>
  <c r="O501" i="3"/>
  <c r="O494" i="3"/>
  <c r="O488" i="3"/>
  <c r="O472" i="3"/>
  <c r="O468" i="3"/>
  <c r="O427" i="3"/>
  <c r="O382" i="3"/>
  <c r="O346" i="3"/>
  <c r="O340" i="3"/>
  <c r="O328" i="3"/>
  <c r="O279" i="3"/>
  <c r="O276" i="3"/>
  <c r="O267" i="3"/>
  <c r="O265" i="3"/>
  <c r="O213" i="3"/>
  <c r="O168" i="3"/>
  <c r="O125" i="3"/>
  <c r="O119" i="3"/>
  <c r="O114" i="3"/>
  <c r="O101" i="3"/>
  <c r="O79" i="3"/>
  <c r="O56" i="3"/>
  <c r="O20" i="3"/>
  <c r="O967" i="3"/>
  <c r="O965" i="3"/>
  <c r="O956" i="3"/>
  <c r="O951" i="3"/>
  <c r="O949" i="3"/>
  <c r="O948" i="3"/>
  <c r="O933" i="3"/>
  <c r="O932" i="3"/>
  <c r="O929" i="3"/>
  <c r="O928" i="3"/>
  <c r="O927" i="3"/>
  <c r="O925" i="3"/>
  <c r="O924" i="3"/>
  <c r="O923" i="3"/>
  <c r="O918" i="3"/>
  <c r="O915" i="3"/>
  <c r="O914" i="3"/>
  <c r="O913" i="3"/>
  <c r="O910" i="3"/>
  <c r="O908" i="3"/>
  <c r="O906" i="3"/>
  <c r="O902" i="3"/>
  <c r="O901" i="3"/>
  <c r="O900" i="3"/>
  <c r="O899" i="3"/>
  <c r="O897" i="3"/>
  <c r="O896" i="3"/>
  <c r="O895" i="3"/>
  <c r="O892" i="3"/>
  <c r="O890" i="3"/>
  <c r="O887" i="3"/>
  <c r="O886" i="3"/>
  <c r="O885" i="3"/>
  <c r="O883" i="3"/>
  <c r="O881" i="3"/>
  <c r="O877" i="3"/>
  <c r="O876" i="3"/>
  <c r="O873" i="3"/>
  <c r="O872" i="3"/>
  <c r="O871" i="3"/>
  <c r="O869" i="3"/>
  <c r="O867" i="3"/>
  <c r="O855" i="3"/>
  <c r="O854" i="3"/>
  <c r="O841" i="3"/>
  <c r="O834" i="3"/>
  <c r="O827" i="3"/>
  <c r="O820" i="3"/>
  <c r="O815" i="3"/>
  <c r="O811" i="3"/>
  <c r="O807" i="3"/>
  <c r="O799" i="3"/>
  <c r="O798" i="3"/>
  <c r="O792" i="3"/>
  <c r="O789" i="3"/>
  <c r="O787" i="3"/>
  <c r="O780" i="3"/>
  <c r="O779" i="3"/>
  <c r="O775" i="3"/>
  <c r="O771" i="3"/>
  <c r="O764" i="3"/>
  <c r="O757" i="3"/>
  <c r="O2753" i="3"/>
  <c r="O2661" i="3"/>
  <c r="O2629" i="3"/>
  <c r="O2611" i="3"/>
  <c r="O2601" i="3"/>
  <c r="O2595" i="3"/>
  <c r="O2588" i="3"/>
  <c r="O2575" i="3"/>
  <c r="O2564" i="3"/>
  <c r="O2490" i="3"/>
  <c r="O2451" i="3"/>
  <c r="O2447" i="3"/>
  <c r="O2444" i="3"/>
  <c r="O2433" i="3"/>
  <c r="O2425" i="3"/>
  <c r="O2419" i="3"/>
  <c r="O2407" i="3"/>
  <c r="O2404" i="3"/>
  <c r="O2401" i="3"/>
  <c r="O2397" i="3"/>
  <c r="O2382" i="3"/>
  <c r="O2365" i="3"/>
  <c r="O2362" i="3"/>
  <c r="O2348" i="3"/>
  <c r="O2326" i="3"/>
  <c r="O2302" i="3"/>
  <c r="O2296" i="3"/>
  <c r="O2282" i="3"/>
  <c r="O2252" i="3"/>
  <c r="O2251" i="3"/>
  <c r="O2245" i="3"/>
  <c r="O2240" i="3"/>
  <c r="O2236" i="3"/>
  <c r="O2232" i="3"/>
  <c r="O2216" i="3"/>
  <c r="O2211" i="3"/>
  <c r="O2192" i="3"/>
  <c r="O2177" i="3"/>
  <c r="O2168" i="3"/>
  <c r="O2162" i="3"/>
  <c r="O2156" i="3"/>
  <c r="O2146" i="3"/>
  <c r="O2137" i="3"/>
  <c r="O2136" i="3"/>
  <c r="O2130" i="3"/>
  <c r="O2128" i="3"/>
  <c r="O2111" i="3"/>
  <c r="O2103" i="3"/>
  <c r="O2092" i="3"/>
  <c r="O2073" i="3"/>
  <c r="O2064" i="3"/>
  <c r="O2045" i="3"/>
  <c r="O2035" i="3"/>
  <c r="O2028" i="3"/>
  <c r="O2013" i="3"/>
  <c r="O2010" i="3"/>
  <c r="O2008" i="3"/>
  <c r="O1984" i="3"/>
  <c r="O1980" i="3"/>
  <c r="O1966" i="3"/>
  <c r="O1964" i="3"/>
  <c r="O1944" i="3"/>
  <c r="O1932" i="3"/>
  <c r="O1921" i="3"/>
  <c r="O1902" i="3"/>
  <c r="O1896" i="3"/>
  <c r="O1889" i="3"/>
  <c r="O1887" i="3"/>
  <c r="O1883" i="3"/>
  <c r="O1872" i="3"/>
  <c r="O1856" i="3"/>
  <c r="O1848" i="3"/>
  <c r="O1846" i="3"/>
  <c r="O1836" i="3"/>
  <c r="O1833" i="3"/>
  <c r="O1831" i="3"/>
  <c r="O1818" i="3"/>
  <c r="O1808" i="3"/>
  <c r="O1803" i="3"/>
  <c r="O1793" i="3"/>
  <c r="O1791" i="3"/>
  <c r="O1782" i="3"/>
  <c r="O1779" i="3"/>
  <c r="O1763" i="3"/>
  <c r="O1760" i="3"/>
  <c r="O1757" i="3"/>
  <c r="O1746" i="3"/>
  <c r="O1728" i="3"/>
  <c r="O1725" i="3"/>
  <c r="O1719" i="3"/>
  <c r="O1708" i="3"/>
  <c r="O1704" i="3"/>
  <c r="O1683" i="3"/>
  <c r="O1673" i="3"/>
  <c r="O1667" i="3"/>
  <c r="O1664" i="3"/>
  <c r="O1661" i="3"/>
  <c r="O1659" i="3"/>
  <c r="O1655" i="3"/>
  <c r="O1638" i="3"/>
  <c r="O1634" i="3"/>
  <c r="O1618" i="3"/>
  <c r="O1615" i="3"/>
  <c r="O1613" i="3"/>
  <c r="O1597" i="3"/>
  <c r="O1560" i="3"/>
  <c r="O1558" i="3"/>
  <c r="O1549" i="3"/>
  <c r="O1547" i="3"/>
  <c r="O1538" i="3"/>
  <c r="O1527" i="3"/>
  <c r="O1524" i="3"/>
  <c r="O1503" i="3"/>
  <c r="O1491" i="3"/>
  <c r="O1489" i="3"/>
  <c r="O1473" i="3"/>
  <c r="O1462" i="3"/>
  <c r="O1457" i="3"/>
  <c r="O1449" i="3"/>
  <c r="O1446" i="3"/>
  <c r="O1441" i="3"/>
  <c r="O1433" i="3"/>
  <c r="O1431" i="3"/>
  <c r="O1424" i="3"/>
  <c r="O1421" i="3"/>
  <c r="O1410" i="3"/>
  <c r="O1402" i="3"/>
  <c r="O1401" i="3"/>
  <c r="O1399" i="3"/>
  <c r="O1393" i="3"/>
  <c r="O1388" i="3"/>
  <c r="O1384" i="3"/>
  <c r="O1377" i="3"/>
  <c r="O1374" i="3"/>
  <c r="O1373" i="3"/>
  <c r="O1369" i="3"/>
  <c r="O1358" i="3"/>
  <c r="O1356" i="3"/>
  <c r="O1347" i="3"/>
  <c r="O1345" i="3"/>
  <c r="O1340" i="3"/>
  <c r="O1334" i="3"/>
  <c r="O1325" i="3"/>
  <c r="O1323" i="3"/>
  <c r="O1319" i="3"/>
  <c r="O1313" i="3"/>
  <c r="O2763" i="3"/>
  <c r="O2752" i="3"/>
  <c r="O2733" i="3"/>
  <c r="O2689" i="3"/>
  <c r="O2680" i="3"/>
  <c r="O2678" i="3"/>
  <c r="O2656" i="3"/>
  <c r="O2602" i="3"/>
  <c r="O2586" i="3"/>
  <c r="O2576" i="3"/>
  <c r="O2554" i="3"/>
  <c r="O2542" i="3"/>
  <c r="O2521" i="3"/>
  <c r="O2483" i="3"/>
  <c r="O2406" i="3"/>
  <c r="O2398" i="3"/>
  <c r="O2390" i="3"/>
  <c r="O2377" i="3"/>
  <c r="O2361" i="3"/>
  <c r="O2320" i="3"/>
  <c r="O2256" i="3"/>
  <c r="O2227" i="3"/>
  <c r="O2220" i="3"/>
  <c r="O2201" i="3"/>
  <c r="O2185" i="3"/>
  <c r="O2179" i="3"/>
  <c r="O2176" i="3"/>
  <c r="O2135" i="3"/>
  <c r="O2112" i="3"/>
  <c r="O2110" i="3"/>
  <c r="O2109" i="3"/>
  <c r="O2104" i="3"/>
  <c r="O2094" i="3"/>
  <c r="O2090" i="3"/>
  <c r="O2081" i="3"/>
  <c r="O2074" i="3"/>
  <c r="O2063" i="3"/>
  <c r="O2040" i="3"/>
  <c r="O2038" i="3"/>
  <c r="O2031" i="3"/>
  <c r="O2016" i="3"/>
  <c r="O2001" i="3"/>
  <c r="O2000" i="3"/>
  <c r="O1996" i="3"/>
  <c r="O1979" i="3"/>
  <c r="O1971" i="3"/>
  <c r="O1952" i="3"/>
  <c r="O1942" i="3"/>
  <c r="O1939" i="3"/>
  <c r="O1915" i="3"/>
  <c r="O1912" i="3"/>
  <c r="O1905" i="3"/>
  <c r="O1873" i="3"/>
  <c r="O1863" i="3"/>
  <c r="O1832" i="3"/>
  <c r="O1802" i="3"/>
  <c r="O1788" i="3"/>
  <c r="O1762" i="3"/>
  <c r="O1750" i="3"/>
  <c r="O1729" i="3"/>
  <c r="O1701" i="3"/>
  <c r="O1696" i="3"/>
  <c r="O1675" i="3"/>
  <c r="O1658" i="3"/>
  <c r="O1624" i="3"/>
  <c r="O1619" i="3"/>
  <c r="O1616" i="3"/>
  <c r="O1611" i="3"/>
  <c r="O1582" i="3"/>
  <c r="O1561" i="3"/>
  <c r="O1537" i="3"/>
  <c r="O1528" i="3"/>
  <c r="O1517" i="3"/>
  <c r="O1501" i="3"/>
  <c r="O1495" i="3"/>
  <c r="O1469" i="3"/>
  <c r="O1465" i="3"/>
  <c r="O1460" i="3"/>
  <c r="O1453" i="3"/>
  <c r="O1442" i="3"/>
  <c r="O1432" i="3"/>
  <c r="O1425" i="3"/>
  <c r="O1422" i="3"/>
  <c r="O1419" i="3"/>
  <c r="O1417" i="3"/>
  <c r="O1414" i="3"/>
  <c r="O1403" i="3"/>
  <c r="O1394" i="3"/>
  <c r="O1387" i="3"/>
  <c r="O1385" i="3"/>
  <c r="O1372" i="3"/>
  <c r="O1368" i="3"/>
  <c r="O1364" i="3"/>
  <c r="O1341" i="3"/>
  <c r="O1335" i="3"/>
  <c r="O1329" i="3"/>
  <c r="O1321" i="3"/>
  <c r="O1318" i="3"/>
  <c r="O1310" i="3"/>
  <c r="O2499" i="3"/>
  <c r="O1305" i="3"/>
  <c r="O1299" i="3"/>
  <c r="O1297" i="3"/>
  <c r="O1295" i="3"/>
  <c r="O1292" i="3"/>
  <c r="O1276" i="3"/>
  <c r="O1263" i="3"/>
  <c r="O1256" i="3"/>
  <c r="O1245" i="3"/>
  <c r="O1240" i="3"/>
  <c r="O1238" i="3"/>
  <c r="O1235" i="3"/>
  <c r="O1228" i="3"/>
  <c r="O1223" i="3"/>
  <c r="O1220" i="3"/>
  <c r="O1216" i="3"/>
  <c r="O1213" i="3"/>
  <c r="O1204" i="3"/>
  <c r="O1199" i="3"/>
  <c r="O1197" i="3"/>
  <c r="O1193" i="3"/>
  <c r="O1191" i="3"/>
  <c r="O1180" i="3"/>
  <c r="O1169" i="3"/>
  <c r="O1167" i="3"/>
  <c r="O1161" i="3"/>
  <c r="O1157" i="3"/>
  <c r="O1154" i="3"/>
  <c r="O1145" i="3"/>
  <c r="O1143" i="3"/>
  <c r="O1139" i="3"/>
  <c r="O1135" i="3"/>
  <c r="O1130" i="3"/>
  <c r="O1121" i="3"/>
  <c r="O1107" i="3"/>
  <c r="O1095" i="3"/>
  <c r="O1090" i="3"/>
  <c r="O1077" i="3"/>
  <c r="O1068" i="3"/>
  <c r="O1060" i="3"/>
  <c r="O1054" i="3"/>
  <c r="O1041" i="3"/>
  <c r="O1036" i="3"/>
  <c r="O1028" i="3"/>
  <c r="O1017" i="3"/>
  <c r="O1013" i="3"/>
  <c r="O999" i="3"/>
  <c r="O991" i="3"/>
  <c r="O987" i="3"/>
  <c r="O979" i="3"/>
  <c r="O976" i="3"/>
  <c r="O972" i="3"/>
  <c r="O968" i="3"/>
  <c r="O963" i="3"/>
  <c r="O961" i="3"/>
  <c r="O954" i="3"/>
  <c r="O945" i="3"/>
  <c r="O942" i="3"/>
  <c r="O938" i="3"/>
  <c r="O936" i="3"/>
  <c r="O920" i="3"/>
  <c r="O919" i="3"/>
  <c r="O904" i="3"/>
  <c r="O891" i="3"/>
  <c r="O874" i="3"/>
  <c r="O868" i="3"/>
  <c r="O864" i="3"/>
  <c r="O862" i="3"/>
  <c r="O859" i="3"/>
  <c r="O846" i="3"/>
  <c r="O844" i="3"/>
  <c r="O839" i="3"/>
  <c r="O835" i="3"/>
  <c r="O832" i="3"/>
  <c r="O830" i="3"/>
  <c r="O826" i="3"/>
  <c r="O824" i="3"/>
  <c r="O818" i="3"/>
  <c r="O813" i="3"/>
  <c r="O808" i="3"/>
  <c r="O803" i="3"/>
  <c r="O801" i="3"/>
  <c r="O797" i="3"/>
  <c r="O793" i="3"/>
  <c r="O790" i="3"/>
  <c r="O785" i="3"/>
  <c r="O784" i="3"/>
  <c r="O778" i="3"/>
  <c r="O767" i="3"/>
  <c r="O756" i="3"/>
  <c r="O750" i="3"/>
  <c r="O748" i="3"/>
  <c r="O743" i="3"/>
  <c r="O736" i="3"/>
  <c r="O734" i="3"/>
  <c r="O732" i="3"/>
  <c r="O728" i="3"/>
  <c r="O723" i="3"/>
  <c r="O721" i="3"/>
  <c r="O719" i="3"/>
  <c r="O714" i="3"/>
  <c r="O713" i="3"/>
  <c r="O710" i="3"/>
  <c r="O705" i="3"/>
  <c r="O703" i="3"/>
  <c r="O699" i="3"/>
  <c r="O695" i="3"/>
  <c r="O686" i="3"/>
  <c r="O680" i="3"/>
  <c r="O676" i="3"/>
  <c r="O672" i="3"/>
  <c r="O667" i="3"/>
  <c r="O663" i="3"/>
  <c r="O662" i="3"/>
  <c r="O654" i="3"/>
  <c r="O650" i="3"/>
  <c r="O648" i="3"/>
  <c r="O645" i="3"/>
  <c r="O642" i="3"/>
  <c r="O636" i="3"/>
  <c r="O633" i="3"/>
  <c r="O631" i="3"/>
  <c r="O623" i="3"/>
  <c r="O614" i="3"/>
  <c r="O612" i="3"/>
  <c r="O604" i="3"/>
  <c r="O599" i="3"/>
  <c r="O597" i="3"/>
  <c r="O591" i="3"/>
  <c r="O588" i="3"/>
  <c r="O575" i="3"/>
  <c r="O572" i="3"/>
  <c r="O570" i="3"/>
  <c r="O563" i="3"/>
  <c r="O561" i="3"/>
  <c r="O556" i="3"/>
  <c r="O554" i="3"/>
  <c r="O548" i="3"/>
  <c r="O545" i="3"/>
  <c r="O537" i="3"/>
  <c r="O535" i="3"/>
  <c r="O531" i="3"/>
  <c r="O529" i="3"/>
  <c r="O516" i="3"/>
  <c r="O512" i="3"/>
  <c r="O510" i="3"/>
  <c r="O499" i="3"/>
  <c r="O495" i="3"/>
  <c r="O483" i="3"/>
  <c r="O481" i="3"/>
  <c r="O476" i="3"/>
  <c r="O461" i="3"/>
  <c r="O459" i="3"/>
  <c r="O455" i="3"/>
  <c r="O446" i="3"/>
  <c r="O444" i="3"/>
  <c r="O439" i="3"/>
  <c r="O433" i="3"/>
  <c r="O429" i="3"/>
  <c r="O1294" i="3"/>
  <c r="O1283" i="3"/>
  <c r="O1271" i="3"/>
  <c r="O1267" i="3"/>
  <c r="O1257" i="3"/>
  <c r="O1249" i="3"/>
  <c r="O1239" i="3"/>
  <c r="O1232" i="3"/>
  <c r="O1206" i="3"/>
  <c r="O1201" i="3"/>
  <c r="O1165" i="3"/>
  <c r="O1156" i="3"/>
  <c r="O1149" i="3"/>
  <c r="O1142" i="3"/>
  <c r="O1127" i="3"/>
  <c r="O1122" i="3"/>
  <c r="O1120" i="3"/>
  <c r="O1106" i="3"/>
  <c r="O1093" i="3"/>
  <c r="O1067" i="3"/>
  <c r="O1055" i="3"/>
  <c r="O1049" i="3"/>
  <c r="O1035" i="3"/>
  <c r="O1023" i="3"/>
  <c r="O1012" i="3"/>
  <c r="O1008" i="3"/>
  <c r="O1005" i="3"/>
  <c r="O998" i="3"/>
  <c r="O993" i="3"/>
  <c r="O989" i="3"/>
  <c r="O943" i="3"/>
  <c r="O939" i="3"/>
  <c r="O937" i="3"/>
  <c r="O934" i="3"/>
  <c r="O916" i="3"/>
  <c r="O911" i="3"/>
  <c r="O905" i="3"/>
  <c r="O882" i="3"/>
  <c r="O878" i="3"/>
  <c r="O860" i="3"/>
  <c r="O843" i="3"/>
  <c r="O831" i="3"/>
  <c r="O829" i="3"/>
  <c r="O825" i="3"/>
  <c r="O802" i="3"/>
  <c r="O770" i="3"/>
  <c r="O765" i="3"/>
  <c r="O746" i="3"/>
  <c r="O730" i="3"/>
  <c r="O729" i="3"/>
  <c r="O720" i="3"/>
  <c r="O709" i="3"/>
  <c r="O697" i="3"/>
  <c r="O691" i="3"/>
  <c r="O689" i="3"/>
  <c r="O685" i="3"/>
  <c r="O684" i="3"/>
  <c r="O678" i="3"/>
  <c r="O671" i="3"/>
  <c r="O668" i="3"/>
  <c r="O659" i="3"/>
  <c r="O652" i="3"/>
  <c r="O622" i="3"/>
  <c r="O615" i="3"/>
  <c r="O601" i="3"/>
  <c r="O596" i="3"/>
  <c r="O582" i="3"/>
  <c r="O577" i="3"/>
  <c r="O571" i="3"/>
  <c r="O569" i="3"/>
  <c r="O564" i="3"/>
  <c r="O555" i="3"/>
  <c r="O544" i="3"/>
  <c r="O539" i="3"/>
  <c r="O509" i="3"/>
  <c r="O505" i="3"/>
  <c r="O502" i="3"/>
  <c r="O479" i="3"/>
  <c r="O474" i="3"/>
  <c r="O469" i="3"/>
  <c r="O465" i="3"/>
  <c r="O460" i="3"/>
  <c r="O448" i="3"/>
  <c r="O445" i="3"/>
  <c r="O435" i="3"/>
  <c r="O1280" i="3"/>
  <c r="O849" i="3"/>
  <c r="O848" i="3"/>
  <c r="O759" i="3"/>
  <c r="O712" i="3"/>
  <c r="O692" i="3"/>
  <c r="O528" i="3"/>
  <c r="O422" i="3"/>
  <c r="O420" i="3"/>
  <c r="O418" i="3"/>
  <c r="O408" i="3"/>
  <c r="O388" i="3"/>
  <c r="O378" i="3"/>
  <c r="O375" i="3"/>
  <c r="O362" i="3"/>
  <c r="O356" i="3"/>
  <c r="O354" i="3"/>
  <c r="O349" i="3"/>
  <c r="O347" i="3"/>
  <c r="O338" i="3"/>
  <c r="O329" i="3"/>
  <c r="O318" i="3"/>
  <c r="O316" i="3"/>
  <c r="O310" i="3"/>
  <c r="O307" i="3"/>
  <c r="O304" i="3"/>
  <c r="O301" i="3"/>
  <c r="O298" i="3"/>
  <c r="O296" i="3"/>
  <c r="O294" i="3"/>
  <c r="O266" i="3"/>
  <c r="O257" i="3"/>
  <c r="O250" i="3"/>
  <c r="O247" i="3"/>
  <c r="O238" i="3"/>
  <c r="O236" i="3"/>
  <c r="O225" i="3"/>
  <c r="O217" i="3"/>
  <c r="O211" i="3"/>
  <c r="O206" i="3"/>
  <c r="O202" i="3"/>
  <c r="O191" i="3"/>
  <c r="O186" i="3"/>
  <c r="O165" i="3"/>
  <c r="O143" i="3"/>
  <c r="O127" i="3"/>
  <c r="O419" i="3"/>
  <c r="O415" i="3"/>
  <c r="O407" i="3"/>
  <c r="O399" i="3"/>
  <c r="O396" i="3"/>
  <c r="O389" i="3"/>
  <c r="O361" i="3"/>
  <c r="O331" i="3"/>
  <c r="O327" i="3"/>
  <c r="O311" i="3"/>
  <c r="O302" i="3"/>
  <c r="O288" i="3"/>
  <c r="O284" i="3"/>
  <c r="O278" i="3"/>
  <c r="O258" i="3"/>
  <c r="O249" i="3"/>
  <c r="O245" i="3"/>
  <c r="O240" i="3"/>
  <c r="O235" i="3"/>
  <c r="O230" i="3"/>
  <c r="O224" i="3"/>
  <c r="O193" i="3"/>
  <c r="O185" i="3"/>
  <c r="O166" i="3"/>
  <c r="O162" i="3"/>
  <c r="O157" i="3"/>
  <c r="O153" i="3"/>
  <c r="O96" i="3"/>
  <c r="O95" i="3"/>
  <c r="O92" i="3"/>
  <c r="O80" i="3"/>
  <c r="O77" i="3"/>
  <c r="O69" i="3"/>
  <c r="O64" i="3"/>
  <c r="O62" i="3"/>
  <c r="O51" i="3"/>
  <c r="O44" i="3"/>
  <c r="O42" i="3"/>
  <c r="O37" i="3"/>
  <c r="O36" i="3"/>
  <c r="O32" i="3"/>
  <c r="O31" i="3"/>
  <c r="O28" i="3"/>
  <c r="O25" i="3"/>
  <c r="O23" i="3"/>
  <c r="O21" i="3"/>
  <c r="O426" i="3"/>
  <c r="O425" i="3"/>
  <c r="O424" i="3"/>
  <c r="O404" i="3"/>
  <c r="O159" i="3"/>
  <c r="O91" i="3"/>
  <c r="O86" i="3"/>
  <c r="O75" i="3"/>
  <c r="O68" i="3"/>
  <c r="O57" i="3"/>
  <c r="O55" i="3"/>
  <c r="O50" i="3"/>
  <c r="O48" i="3"/>
  <c r="O43" i="3"/>
  <c r="O24" i="3"/>
  <c r="O2468" i="3"/>
  <c r="O4" i="3"/>
  <c r="K2775" i="3"/>
  <c r="O2773" i="3"/>
  <c r="O2764" i="3"/>
  <c r="O2762" i="3"/>
  <c r="O2759" i="3"/>
  <c r="O2758" i="3"/>
  <c r="O2756" i="3"/>
  <c r="O2750" i="3"/>
  <c r="O2740" i="3"/>
  <c r="O2737" i="3"/>
  <c r="O2735" i="3"/>
  <c r="O2734" i="3"/>
  <c r="O2732" i="3"/>
  <c r="O2731" i="3"/>
  <c r="O2730" i="3"/>
  <c r="O2726" i="3"/>
  <c r="O2723" i="3"/>
  <c r="O2722" i="3"/>
  <c r="O2717" i="3"/>
  <c r="O2714" i="3"/>
  <c r="O2713" i="3"/>
  <c r="O2706" i="3"/>
  <c r="O2705" i="3"/>
  <c r="O2704" i="3"/>
  <c r="O2699" i="3"/>
  <c r="O2698" i="3"/>
  <c r="O2697" i="3"/>
  <c r="O2692" i="3"/>
  <c r="O2685" i="3"/>
  <c r="O2684" i="3"/>
  <c r="O2669" i="3"/>
  <c r="O2667" i="3"/>
  <c r="O2666" i="3"/>
  <c r="O2664" i="3"/>
  <c r="O2658" i="3"/>
  <c r="O2653" i="3"/>
  <c r="O2652" i="3"/>
  <c r="O2651" i="3"/>
  <c r="O2640" i="3"/>
  <c r="O2637" i="3"/>
  <c r="N2775" i="3"/>
  <c r="O2628" i="3"/>
  <c r="O2626" i="3"/>
  <c r="O2624" i="3"/>
  <c r="O2621" i="3"/>
  <c r="O2619" i="3"/>
  <c r="O2613" i="3"/>
  <c r="O2612" i="3"/>
  <c r="O2608" i="3"/>
  <c r="O2604" i="3"/>
  <c r="O2603" i="3"/>
  <c r="O2589" i="3"/>
  <c r="O2584" i="3"/>
  <c r="O2581" i="3"/>
  <c r="O2579" i="3"/>
  <c r="O2578" i="3"/>
  <c r="O2574" i="3"/>
  <c r="O2570" i="3"/>
  <c r="O2568" i="3"/>
  <c r="O2561" i="3"/>
  <c r="O2548" i="3"/>
  <c r="O2546" i="3"/>
  <c r="O2543" i="3"/>
  <c r="O2540" i="3"/>
  <c r="O2539" i="3"/>
  <c r="O2535" i="3"/>
  <c r="O2534" i="3"/>
  <c r="O2526" i="3"/>
  <c r="O2523" i="3"/>
  <c r="O2522" i="3"/>
  <c r="O2518" i="3"/>
  <c r="O2513" i="3"/>
  <c r="O2512" i="3"/>
  <c r="O2509" i="3"/>
  <c r="O2505" i="3"/>
  <c r="O2493" i="3"/>
  <c r="O2488" i="3"/>
  <c r="O2487" i="3"/>
  <c r="O2475" i="3"/>
  <c r="O2474" i="3"/>
  <c r="O2473" i="3"/>
  <c r="O2472" i="3"/>
  <c r="O2466" i="3"/>
  <c r="O2461" i="3"/>
  <c r="O2456" i="3"/>
  <c r="O2455" i="3"/>
  <c r="O2437" i="3"/>
  <c r="O2431" i="3"/>
  <c r="O2428" i="3"/>
  <c r="O2424" i="3"/>
  <c r="O2410" i="3"/>
  <c r="O2408" i="3"/>
  <c r="O2389" i="3"/>
  <c r="O2380" i="3"/>
  <c r="O2379" i="3"/>
  <c r="O2373" i="3"/>
  <c r="O2372" i="3"/>
  <c r="O2367" i="3"/>
  <c r="O2360" i="3"/>
  <c r="O2341" i="3"/>
  <c r="O2335" i="3"/>
  <c r="O2328" i="3"/>
  <c r="O2323" i="3"/>
  <c r="O2317" i="3"/>
  <c r="O2309" i="3"/>
  <c r="O2300" i="3"/>
  <c r="O2283" i="3"/>
  <c r="O2279" i="3"/>
  <c r="O2272" i="3"/>
  <c r="O2262" i="3"/>
  <c r="O2237" i="3"/>
  <c r="O2235" i="3"/>
  <c r="O2214" i="3"/>
  <c r="O2194" i="3"/>
  <c r="O2191" i="3"/>
  <c r="O2163" i="3"/>
  <c r="O2143" i="3"/>
  <c r="O2121" i="3"/>
  <c r="O2095" i="3"/>
  <c r="O2070" i="3"/>
  <c r="O2049" i="3"/>
  <c r="O2041" i="3"/>
  <c r="O2019" i="3"/>
  <c r="O1695" i="3"/>
  <c r="O1681" i="3"/>
  <c r="O1663" i="3"/>
  <c r="O1645" i="3"/>
  <c r="O1625" i="3"/>
  <c r="O1603" i="3"/>
  <c r="O1587" i="3"/>
  <c r="O1567" i="3"/>
  <c r="O1550" i="3"/>
  <c r="O1534" i="3"/>
  <c r="O1522" i="3"/>
  <c r="O1428" i="3"/>
  <c r="J2775" i="3"/>
  <c r="O2694" i="3"/>
  <c r="O2649" i="3"/>
  <c r="O2643" i="3"/>
  <c r="O2642" i="3"/>
  <c r="O2597" i="3"/>
  <c r="O2571" i="3"/>
  <c r="O2555" i="3"/>
  <c r="O2536" i="3"/>
  <c r="O2516" i="3"/>
  <c r="O2495" i="3"/>
  <c r="O2491" i="3"/>
  <c r="O2460" i="3"/>
  <c r="O2439" i="3"/>
  <c r="O2423" i="3"/>
  <c r="O2391" i="3"/>
  <c r="O2388" i="3"/>
  <c r="O2353" i="3"/>
  <c r="O2350" i="3"/>
  <c r="O2331" i="3"/>
  <c r="O2314" i="3"/>
  <c r="O2311" i="3"/>
  <c r="O2294" i="3"/>
  <c r="O2285" i="3"/>
  <c r="O2275" i="3"/>
  <c r="O2255" i="3"/>
  <c r="O2253" i="3"/>
  <c r="O2241" i="3"/>
  <c r="O2223" i="3"/>
  <c r="O2215" i="3"/>
  <c r="O2202" i="3"/>
  <c r="O2186" i="3"/>
  <c r="O2183" i="3"/>
  <c r="O2171" i="3"/>
  <c r="O2153" i="3"/>
  <c r="O2150" i="3"/>
  <c r="O2134" i="3"/>
  <c r="O2119" i="3"/>
  <c r="O2117" i="3"/>
  <c r="O2097" i="3"/>
  <c r="O2079" i="3"/>
  <c r="O2067" i="3"/>
  <c r="O2062" i="3"/>
  <c r="O2057" i="3"/>
  <c r="O2042" i="3"/>
  <c r="O2034" i="3"/>
  <c r="O2022" i="3"/>
  <c r="O2007" i="3"/>
  <c r="O1987" i="3"/>
  <c r="O1986" i="3"/>
  <c r="O1969" i="3"/>
  <c r="O1950" i="3"/>
  <c r="O1943" i="3"/>
  <c r="O1933" i="3"/>
  <c r="O1917" i="3"/>
  <c r="O1906" i="3"/>
  <c r="O1901" i="3"/>
  <c r="O1897" i="3"/>
  <c r="O1877" i="3"/>
  <c r="O1859" i="3"/>
  <c r="O1857" i="3"/>
  <c r="O1843" i="3"/>
  <c r="O1822" i="3"/>
  <c r="O1815" i="3"/>
  <c r="O1805" i="3"/>
  <c r="O1785" i="3"/>
  <c r="O1773" i="3"/>
  <c r="O1765" i="3"/>
  <c r="O1755" i="3"/>
  <c r="O1749" i="3"/>
  <c r="O1733" i="3"/>
  <c r="O1711" i="3"/>
  <c r="C2775" i="3"/>
  <c r="F2775" i="3"/>
  <c r="O2772" i="3"/>
  <c r="O2766" i="3"/>
  <c r="O2760" i="3"/>
  <c r="O2748" i="3"/>
  <c r="O2746" i="3"/>
  <c r="O2736" i="3"/>
  <c r="O2724" i="3"/>
  <c r="O2712" i="3"/>
  <c r="I2775" i="3"/>
  <c r="O2693" i="3"/>
  <c r="O2682" i="3"/>
  <c r="O2672" i="3"/>
  <c r="O2671" i="3"/>
  <c r="O2659" i="3"/>
  <c r="O2646" i="3"/>
  <c r="O2627" i="3"/>
  <c r="O2607" i="3"/>
  <c r="O2591" i="3"/>
  <c r="O2590" i="3"/>
  <c r="O2577" i="3"/>
  <c r="O2500" i="3"/>
  <c r="O2471" i="3"/>
  <c r="O2443" i="3"/>
  <c r="O2441" i="3"/>
  <c r="O2432" i="3"/>
  <c r="O2429" i="3"/>
  <c r="O2426" i="3"/>
  <c r="O2417" i="3"/>
  <c r="O2412" i="3"/>
  <c r="O2405" i="3"/>
  <c r="O2396" i="3"/>
  <c r="O2392" i="3"/>
  <c r="O2381" i="3"/>
  <c r="O2369" i="3"/>
  <c r="O2368" i="3"/>
  <c r="O2352" i="3"/>
  <c r="O2343" i="3"/>
  <c r="O2332" i="3"/>
  <c r="O2769" i="3"/>
  <c r="O2767" i="3"/>
  <c r="O2757" i="3"/>
  <c r="O2751" i="3"/>
  <c r="O2749" i="3"/>
  <c r="O2747" i="3"/>
  <c r="O2743" i="3"/>
  <c r="O2742" i="3"/>
  <c r="O2728" i="3"/>
  <c r="O2719" i="3"/>
  <c r="O2716" i="3"/>
  <c r="O2715" i="3"/>
  <c r="O2708" i="3"/>
  <c r="O2707" i="3"/>
  <c r="O2703" i="3"/>
  <c r="O2696" i="3"/>
  <c r="O2688" i="3"/>
  <c r="O2683" i="3"/>
  <c r="O2677" i="3"/>
  <c r="O2676" i="3"/>
  <c r="O2673" i="3"/>
  <c r="O2657" i="3"/>
  <c r="O2650" i="3"/>
  <c r="O2647" i="3"/>
  <c r="O2634" i="3"/>
  <c r="O2633" i="3"/>
  <c r="O2630" i="3"/>
  <c r="O2623" i="3"/>
  <c r="O2622" i="3"/>
  <c r="O2614" i="3"/>
  <c r="O2610" i="3"/>
  <c r="O2606" i="3"/>
  <c r="O2599" i="3"/>
  <c r="O2594" i="3"/>
  <c r="O2592" i="3"/>
  <c r="O2582" i="3"/>
  <c r="O2573" i="3"/>
  <c r="O2567" i="3"/>
  <c r="O2560" i="3"/>
  <c r="O2559" i="3"/>
  <c r="O2558" i="3"/>
  <c r="O2553" i="3"/>
  <c r="O2547" i="3"/>
  <c r="O2537" i="3"/>
  <c r="O2533" i="3"/>
  <c r="O2527" i="3"/>
  <c r="O2525" i="3"/>
  <c r="O2515" i="3"/>
  <c r="O2514" i="3"/>
  <c r="O2508" i="3"/>
  <c r="O2507" i="3"/>
  <c r="O2501" i="3"/>
  <c r="O2489" i="3"/>
  <c r="O2322" i="3"/>
  <c r="O2315" i="3"/>
  <c r="O2312" i="3"/>
  <c r="O2303" i="3"/>
  <c r="O2295" i="3"/>
  <c r="O2288" i="3"/>
  <c r="O2286" i="3"/>
  <c r="O2274" i="3"/>
  <c r="O2269" i="3"/>
  <c r="O2268" i="3"/>
  <c r="O2261" i="3"/>
  <c r="O2248" i="3"/>
  <c r="O2247" i="3"/>
  <c r="O2246" i="3"/>
  <c r="O2233" i="3"/>
  <c r="O2224" i="3"/>
  <c r="O2222" i="3"/>
  <c r="O2221" i="3"/>
  <c r="O2207" i="3"/>
  <c r="O2204" i="3"/>
  <c r="O2195" i="3"/>
  <c r="O2193" i="3"/>
  <c r="O2184" i="3"/>
  <c r="O2181" i="3"/>
  <c r="O2173" i="3"/>
  <c r="O2165" i="3"/>
  <c r="O2160" i="3"/>
  <c r="O2155" i="3"/>
  <c r="O2147" i="3"/>
  <c r="O2142" i="3"/>
  <c r="O2140" i="3"/>
  <c r="O2126" i="3"/>
  <c r="O2125" i="3"/>
  <c r="O2120" i="3"/>
  <c r="O2113" i="3"/>
  <c r="O2102" i="3"/>
  <c r="O2098" i="3"/>
  <c r="O2096" i="3"/>
  <c r="O2087" i="3"/>
  <c r="O2085" i="3"/>
  <c r="O2076" i="3"/>
  <c r="O2071" i="3"/>
  <c r="O2059" i="3"/>
  <c r="O2056" i="3"/>
  <c r="O2055" i="3"/>
  <c r="O2043" i="3"/>
  <c r="O2032" i="3"/>
  <c r="O2030" i="3"/>
  <c r="O2023" i="3"/>
  <c r="O2017" i="3"/>
  <c r="O2012" i="3"/>
  <c r="O2003" i="3"/>
  <c r="O1995" i="3"/>
  <c r="O1992" i="3"/>
  <c r="O1989" i="3"/>
  <c r="O1981" i="3"/>
  <c r="O1977" i="3"/>
  <c r="O1968" i="3"/>
  <c r="O1963" i="3"/>
  <c r="O1961" i="3"/>
  <c r="O1949" i="3"/>
  <c r="O1948" i="3"/>
  <c r="O1935" i="3"/>
  <c r="O1928" i="3"/>
  <c r="O1927" i="3"/>
  <c r="O1919" i="3"/>
  <c r="O1909" i="3"/>
  <c r="O1904" i="3"/>
  <c r="O1899" i="3"/>
  <c r="O1895" i="3"/>
  <c r="O1890" i="3"/>
  <c r="O1884" i="3"/>
  <c r="O1879" i="3"/>
  <c r="O1867" i="3"/>
  <c r="O1865" i="3"/>
  <c r="O1864" i="3"/>
  <c r="O1854" i="3"/>
  <c r="O1840" i="3"/>
  <c r="O1838" i="3"/>
  <c r="O1830" i="3"/>
  <c r="O1823" i="3"/>
  <c r="O1820" i="3"/>
  <c r="O1811" i="3"/>
  <c r="O1800" i="3"/>
  <c r="O1799" i="3"/>
  <c r="O1797" i="3"/>
  <c r="O1794" i="3"/>
  <c r="O1783" i="3"/>
  <c r="O1776" i="3"/>
  <c r="O1771" i="3"/>
  <c r="O1769" i="3"/>
  <c r="O1756" i="3"/>
  <c r="O1754" i="3"/>
  <c r="O1742" i="3"/>
  <c r="O1736" i="3"/>
  <c r="O1731" i="3"/>
  <c r="O1730" i="3"/>
  <c r="O1715" i="3"/>
  <c r="O1712" i="3"/>
  <c r="O1705" i="3"/>
  <c r="O1697" i="3"/>
  <c r="O1693" i="3"/>
  <c r="O1692" i="3"/>
  <c r="O1690" i="3"/>
  <c r="O1687" i="3"/>
  <c r="O1677" i="3"/>
  <c r="O1672" i="3"/>
  <c r="O1666" i="3"/>
  <c r="O1653" i="3"/>
  <c r="O1648" i="3"/>
  <c r="O1643" i="3"/>
  <c r="O1635" i="3"/>
  <c r="O1631" i="3"/>
  <c r="O1628" i="3"/>
  <c r="O1627" i="3"/>
  <c r="O1621" i="3"/>
  <c r="O1609" i="3"/>
  <c r="O1608" i="3"/>
  <c r="O1601" i="3"/>
  <c r="O1593" i="3"/>
  <c r="O1584" i="3"/>
  <c r="O1581" i="3"/>
  <c r="O1577" i="3"/>
  <c r="O1565" i="3"/>
  <c r="O1564" i="3"/>
  <c r="O1551" i="3"/>
  <c r="O1542" i="3"/>
  <c r="O1539" i="3"/>
  <c r="O1535" i="3"/>
  <c r="O1530" i="3"/>
  <c r="O1518" i="3"/>
  <c r="O1508" i="3"/>
  <c r="O1499" i="3"/>
  <c r="O1488" i="3"/>
  <c r="O1478" i="3"/>
  <c r="O1467" i="3"/>
  <c r="O1456" i="3"/>
  <c r="O1448" i="3"/>
  <c r="O1438" i="3"/>
  <c r="O1426" i="3"/>
  <c r="O1416" i="3"/>
  <c r="O1407" i="3"/>
  <c r="O1134" i="3"/>
  <c r="O1129" i="3"/>
  <c r="O1123" i="3"/>
  <c r="O1117" i="3"/>
  <c r="O1111" i="3"/>
  <c r="O1104" i="3"/>
  <c r="O1099" i="3"/>
  <c r="O1094" i="3"/>
  <c r="O1087" i="3"/>
  <c r="O1081" i="3"/>
  <c r="O1075" i="3"/>
  <c r="O1069" i="3"/>
  <c r="O1063" i="3"/>
  <c r="O1057" i="3"/>
  <c r="O1051" i="3"/>
  <c r="O1050" i="3"/>
  <c r="O1045" i="3"/>
  <c r="O1040" i="3"/>
  <c r="O1033" i="3"/>
  <c r="O1029" i="3"/>
  <c r="O1027" i="3"/>
  <c r="O1021" i="3"/>
  <c r="O1014" i="3"/>
  <c r="O1009" i="3"/>
  <c r="O1003" i="3"/>
  <c r="O996" i="3"/>
  <c r="O990" i="3"/>
  <c r="O984" i="3"/>
  <c r="O2482" i="3"/>
  <c r="O2478" i="3"/>
  <c r="O2476" i="3"/>
  <c r="O2465" i="3"/>
  <c r="O2454" i="3"/>
  <c r="O2453" i="3"/>
  <c r="O2452" i="3"/>
  <c r="O2427" i="3"/>
  <c r="O2394" i="3"/>
  <c r="O2364" i="3"/>
  <c r="O2347" i="3"/>
  <c r="O2329" i="3"/>
  <c r="O977" i="3"/>
  <c r="O971" i="3"/>
  <c r="O966" i="3"/>
  <c r="O959" i="3"/>
  <c r="O953" i="3"/>
  <c r="O952" i="3"/>
  <c r="O947" i="3"/>
  <c r="O940" i="3"/>
  <c r="O935" i="3"/>
  <c r="O931" i="3"/>
  <c r="O926" i="3"/>
  <c r="O921" i="3"/>
  <c r="O917" i="3"/>
  <c r="O912" i="3"/>
  <c r="O907" i="3"/>
  <c r="O903" i="3"/>
  <c r="O898" i="3"/>
  <c r="O893" i="3"/>
  <c r="O889" i="3"/>
  <c r="O884" i="3"/>
  <c r="O879" i="3"/>
  <c r="O875" i="3"/>
  <c r="O870" i="3"/>
  <c r="O866" i="3"/>
  <c r="O865" i="3"/>
  <c r="O861" i="3"/>
  <c r="O856" i="3"/>
  <c r="O851" i="3"/>
  <c r="O847" i="3"/>
  <c r="O842" i="3"/>
  <c r="O838" i="3"/>
  <c r="O837" i="3"/>
  <c r="O833" i="3"/>
  <c r="O828" i="3"/>
  <c r="O823" i="3"/>
  <c r="O819" i="3"/>
  <c r="O814" i="3"/>
  <c r="O810" i="3"/>
  <c r="O805" i="3"/>
  <c r="O800" i="3"/>
  <c r="O796" i="3"/>
  <c r="O791" i="3"/>
  <c r="O786" i="3"/>
  <c r="O782" i="3"/>
  <c r="O777" i="3"/>
  <c r="O772" i="3"/>
  <c r="O768" i="3"/>
  <c r="O766" i="3"/>
  <c r="O763" i="3"/>
  <c r="O758" i="3"/>
  <c r="O754" i="3"/>
  <c r="O660" i="3"/>
  <c r="O653" i="3"/>
  <c r="O640" i="3"/>
  <c r="O628" i="3"/>
  <c r="O616" i="3"/>
  <c r="O605" i="3"/>
  <c r="O595" i="3"/>
  <c r="O584" i="3"/>
  <c r="O546" i="3"/>
  <c r="O200" i="3"/>
  <c r="O199" i="3"/>
  <c r="O190" i="3"/>
  <c r="O176" i="3"/>
  <c r="O175" i="3"/>
  <c r="O173" i="3"/>
  <c r="O172" i="3"/>
  <c r="O160" i="3"/>
  <c r="O147" i="3"/>
  <c r="O146" i="3"/>
  <c r="O141" i="3"/>
  <c r="O134" i="3"/>
  <c r="O122" i="3"/>
  <c r="O120" i="3"/>
  <c r="O109" i="3"/>
  <c r="O108" i="3"/>
  <c r="O103" i="3"/>
  <c r="O94" i="3"/>
  <c r="O84" i="3"/>
  <c r="O73" i="3"/>
  <c r="O66" i="3"/>
  <c r="O63" i="3"/>
  <c r="O52" i="3"/>
  <c r="O38" i="3"/>
  <c r="O29" i="3"/>
  <c r="O2774" i="3"/>
  <c r="O2765" i="3"/>
  <c r="O2761" i="3"/>
  <c r="O2754" i="3"/>
  <c r="O2744" i="3"/>
  <c r="O2729" i="3"/>
  <c r="O2725" i="3"/>
  <c r="O2711" i="3"/>
  <c r="O2710" i="3"/>
  <c r="O2709" i="3"/>
  <c r="O2700" i="3"/>
  <c r="O2674" i="3"/>
  <c r="O2670" i="3"/>
  <c r="O2665" i="3"/>
  <c r="O2662" i="3"/>
  <c r="O2641" i="3"/>
  <c r="O2638" i="3"/>
  <c r="O2636" i="3"/>
  <c r="O2635" i="3"/>
  <c r="O2620" i="3"/>
  <c r="O2615" i="3"/>
  <c r="O2593" i="3"/>
  <c r="O2585" i="3"/>
  <c r="O2572" i="3"/>
  <c r="O2569" i="3"/>
  <c r="O2565" i="3"/>
  <c r="O2563" i="3"/>
  <c r="O2549" i="3"/>
  <c r="O2541" i="3"/>
  <c r="O2538" i="3"/>
  <c r="O2532" i="3"/>
  <c r="O2530" i="3"/>
  <c r="O2528" i="3"/>
  <c r="O2517" i="3"/>
  <c r="O2506" i="3"/>
  <c r="O2498" i="3"/>
  <c r="O2496" i="3"/>
  <c r="O2477" i="3"/>
  <c r="O2470" i="3"/>
  <c r="O2467" i="3"/>
  <c r="O2450" i="3"/>
  <c r="O2448" i="3"/>
  <c r="O2442" i="3"/>
  <c r="O2440" i="3"/>
  <c r="O2438" i="3"/>
  <c r="O2436" i="3"/>
  <c r="O2434" i="3"/>
  <c r="O2430" i="3"/>
  <c r="O2422" i="3"/>
  <c r="O2421" i="3"/>
  <c r="O2420" i="3"/>
  <c r="O2418" i="3"/>
  <c r="O2416" i="3"/>
  <c r="O2415" i="3"/>
  <c r="O2413" i="3"/>
  <c r="O2411" i="3"/>
  <c r="O2403" i="3"/>
  <c r="O2402" i="3"/>
  <c r="O2400" i="3"/>
  <c r="O2399" i="3"/>
  <c r="O2395" i="3"/>
  <c r="O2393" i="3"/>
  <c r="O2386" i="3"/>
  <c r="O2385" i="3"/>
  <c r="O2384" i="3"/>
  <c r="O2383" i="3"/>
  <c r="O2378" i="3"/>
  <c r="O2376" i="3"/>
  <c r="O2375" i="3"/>
  <c r="O2374" i="3"/>
  <c r="D2775" i="3"/>
  <c r="O2370" i="3"/>
  <c r="O2366" i="3"/>
  <c r="O2363" i="3"/>
  <c r="O2358" i="3"/>
  <c r="O2357" i="3"/>
  <c r="O2356" i="3"/>
  <c r="O2355" i="3"/>
  <c r="O2354" i="3"/>
  <c r="O2346" i="3"/>
  <c r="O2345" i="3"/>
  <c r="O2342" i="3"/>
  <c r="O2340" i="3"/>
  <c r="O2338" i="3"/>
  <c r="O2337" i="3"/>
  <c r="O2334" i="3"/>
  <c r="O2330" i="3"/>
  <c r="O2327" i="3"/>
  <c r="O2324" i="3"/>
  <c r="O2321" i="3"/>
  <c r="O2319" i="3"/>
  <c r="O2318" i="3"/>
  <c r="O2313" i="3"/>
  <c r="O2310" i="3"/>
  <c r="O2308" i="3"/>
  <c r="O2305" i="3"/>
  <c r="O2301" i="3"/>
  <c r="O2299" i="3"/>
  <c r="O2297" i="3"/>
  <c r="O2292" i="3"/>
  <c r="O2291" i="3"/>
  <c r="O2771" i="3"/>
  <c r="O2768" i="3"/>
  <c r="O2755" i="3"/>
  <c r="O2741" i="3"/>
  <c r="O2739" i="3"/>
  <c r="O2727" i="3"/>
  <c r="O2721" i="3"/>
  <c r="O2718" i="3"/>
  <c r="O2702" i="3"/>
  <c r="O2695" i="3"/>
  <c r="O2691" i="3"/>
  <c r="O2690" i="3"/>
  <c r="O2686" i="3"/>
  <c r="O2681" i="3"/>
  <c r="O2679" i="3"/>
  <c r="O2675" i="3"/>
  <c r="O2668" i="3"/>
  <c r="O2655" i="3"/>
  <c r="O2654" i="3"/>
  <c r="O2648" i="3"/>
  <c r="O2632" i="3"/>
  <c r="O2625" i="3"/>
  <c r="O2618" i="3"/>
  <c r="O2617" i="3"/>
  <c r="O2616" i="3"/>
  <c r="O2609" i="3"/>
  <c r="O2605" i="3"/>
  <c r="O2600" i="3"/>
  <c r="O2587" i="3"/>
  <c r="O2583" i="3"/>
  <c r="O2580" i="3"/>
  <c r="O2566" i="3"/>
  <c r="O2562" i="3"/>
  <c r="O2557" i="3"/>
  <c r="O2550" i="3"/>
  <c r="O2545" i="3"/>
  <c r="O2529" i="3"/>
  <c r="O2520" i="3"/>
  <c r="O2519" i="3"/>
  <c r="O2511" i="3"/>
  <c r="O2504" i="3"/>
  <c r="O2503" i="3"/>
  <c r="O2494" i="3"/>
  <c r="O2492" i="3"/>
  <c r="O2486" i="3"/>
  <c r="O2485" i="3"/>
  <c r="O2484" i="3"/>
  <c r="O2480" i="3"/>
  <c r="O2479" i="3"/>
  <c r="O2464" i="3"/>
  <c r="O2463" i="3"/>
  <c r="O2459" i="3"/>
  <c r="O2458" i="3"/>
  <c r="O2457" i="3"/>
  <c r="O2449" i="3"/>
  <c r="E2775" i="3"/>
  <c r="O1994" i="3"/>
  <c r="O1988" i="3"/>
  <c r="O1985" i="3"/>
  <c r="O1983" i="3"/>
  <c r="O1982" i="3"/>
  <c r="O1975" i="3"/>
  <c r="O1973" i="3"/>
  <c r="O1972" i="3"/>
  <c r="O1967" i="3"/>
  <c r="O1962" i="3"/>
  <c r="O1959" i="3"/>
  <c r="O1958" i="3"/>
  <c r="O1956" i="3"/>
  <c r="O1954" i="3"/>
  <c r="O1951" i="3"/>
  <c r="O1945" i="3"/>
  <c r="O1941" i="3"/>
  <c r="O1940" i="3"/>
  <c r="O1937" i="3"/>
  <c r="O1934" i="3"/>
  <c r="O1931" i="3"/>
  <c r="O1930" i="3"/>
  <c r="O1926" i="3"/>
  <c r="O1924" i="3"/>
  <c r="O1923" i="3"/>
  <c r="O1922" i="3"/>
  <c r="O1914" i="3"/>
  <c r="O1913" i="3"/>
  <c r="O1910" i="3"/>
  <c r="O1908" i="3"/>
  <c r="O1907" i="3"/>
  <c r="O1903" i="3"/>
  <c r="O1898" i="3"/>
  <c r="O1894" i="3"/>
  <c r="O1893" i="3"/>
  <c r="O1892" i="3"/>
  <c r="O1891" i="3"/>
  <c r="O1885" i="3"/>
  <c r="O1882" i="3"/>
  <c r="O1881" i="3"/>
  <c r="O1876" i="3"/>
  <c r="O1875" i="3"/>
  <c r="O1871" i="3"/>
  <c r="O1866" i="3"/>
  <c r="O1862" i="3"/>
  <c r="O1861" i="3"/>
  <c r="O1860" i="3"/>
  <c r="O1858" i="3"/>
  <c r="O1853" i="3"/>
  <c r="O1851" i="3"/>
  <c r="O1850" i="3"/>
  <c r="O1845" i="3"/>
  <c r="O1844" i="3"/>
  <c r="O1839" i="3"/>
  <c r="O1837" i="3"/>
  <c r="O1835" i="3"/>
  <c r="O1829" i="3"/>
  <c r="O1828" i="3"/>
  <c r="O1827" i="3"/>
  <c r="O1821" i="3"/>
  <c r="O1819" i="3"/>
  <c r="O1814" i="3"/>
  <c r="O1813" i="3"/>
  <c r="O1812" i="3"/>
  <c r="O1809" i="3"/>
  <c r="O1806" i="3"/>
  <c r="O1801" i="3"/>
  <c r="O1798" i="3"/>
  <c r="O1796" i="3"/>
  <c r="O1790" i="3"/>
  <c r="O1789" i="3"/>
  <c r="O1787" i="3"/>
  <c r="O1786" i="3"/>
  <c r="O1781" i="3"/>
  <c r="O1780" i="3"/>
  <c r="O1778" i="3"/>
  <c r="O1777" i="3"/>
  <c r="O1774" i="3"/>
  <c r="O1767" i="3"/>
  <c r="O1766" i="3"/>
  <c r="O1764" i="3"/>
  <c r="O1761" i="3"/>
  <c r="O1759" i="3"/>
  <c r="O1758" i="3"/>
  <c r="O1751" i="3"/>
  <c r="O1748" i="3"/>
  <c r="O1747" i="3"/>
  <c r="O1743" i="3"/>
  <c r="O1739" i="3"/>
  <c r="O1738" i="3"/>
  <c r="O1737" i="3"/>
  <c r="O1732" i="3"/>
  <c r="O1727" i="3"/>
  <c r="O1726" i="3"/>
  <c r="O1722" i="3"/>
  <c r="O1717" i="3"/>
  <c r="O1716" i="3"/>
  <c r="O1714" i="3"/>
  <c r="O1713" i="3"/>
  <c r="O1709" i="3"/>
  <c r="O1707" i="3"/>
  <c r="O1702" i="3"/>
  <c r="O1700" i="3"/>
  <c r="O1699" i="3"/>
  <c r="O1698" i="3"/>
  <c r="O1691" i="3"/>
  <c r="O1689" i="3"/>
  <c r="O1685" i="3"/>
  <c r="O1684" i="3"/>
  <c r="O1679" i="3"/>
  <c r="O1678" i="3"/>
  <c r="O1671" i="3"/>
  <c r="O1670" i="3"/>
  <c r="O1669" i="3"/>
  <c r="O1668" i="3"/>
  <c r="O1665" i="3"/>
  <c r="O1662" i="3"/>
  <c r="O1657" i="3"/>
  <c r="O1652" i="3"/>
  <c r="O1651" i="3"/>
  <c r="O1649" i="3"/>
  <c r="O1647" i="3"/>
  <c r="O1641" i="3"/>
  <c r="O1639" i="3"/>
  <c r="O1637" i="3"/>
  <c r="O1636" i="3"/>
  <c r="O1633" i="3"/>
  <c r="O1626" i="3"/>
  <c r="O1623" i="3"/>
  <c r="O1620" i="3"/>
  <c r="O1617" i="3"/>
  <c r="O1614" i="3"/>
  <c r="O1610" i="3"/>
  <c r="O1607" i="3"/>
  <c r="O1606" i="3"/>
  <c r="O1605" i="3"/>
  <c r="O1604" i="3"/>
  <c r="O1598" i="3"/>
  <c r="O1595" i="3"/>
  <c r="O1591" i="3"/>
  <c r="O1588" i="3"/>
  <c r="O1585" i="3"/>
  <c r="O1583" i="3"/>
  <c r="O1579" i="3"/>
  <c r="O1574" i="3"/>
  <c r="O1572" i="3"/>
  <c r="O1571" i="3"/>
  <c r="O1570" i="3"/>
  <c r="O1566" i="3"/>
  <c r="O1562" i="3"/>
  <c r="O1559" i="3"/>
  <c r="O1555" i="3"/>
  <c r="O1553" i="3"/>
  <c r="O1552" i="3"/>
  <c r="O1546" i="3"/>
  <c r="O1545" i="3"/>
  <c r="O1541" i="3"/>
  <c r="O1540" i="3"/>
  <c r="O1536" i="3"/>
  <c r="O1533" i="3"/>
  <c r="O1532" i="3"/>
  <c r="O1529" i="3"/>
  <c r="O1526" i="3"/>
  <c r="O1521" i="3"/>
  <c r="O1519" i="3"/>
  <c r="O1515" i="3"/>
  <c r="O1513" i="3"/>
  <c r="O1512" i="3"/>
  <c r="O1511" i="3"/>
  <c r="O1509" i="3"/>
  <c r="O1505" i="3"/>
  <c r="O1504" i="3"/>
  <c r="O1498" i="3"/>
  <c r="O1496" i="3"/>
  <c r="O1493" i="3"/>
  <c r="O1492" i="3"/>
  <c r="O1490" i="3"/>
  <c r="O1487" i="3"/>
  <c r="O1482" i="3"/>
  <c r="O1480" i="3"/>
  <c r="O1477" i="3"/>
  <c r="O1475" i="3"/>
  <c r="O1474" i="3"/>
  <c r="O1471" i="3"/>
  <c r="O1468" i="3"/>
  <c r="O1466" i="3"/>
  <c r="O1463" i="3"/>
  <c r="O1461" i="3"/>
  <c r="O1459" i="3"/>
  <c r="O1458" i="3"/>
  <c r="O1452" i="3"/>
  <c r="O1451" i="3"/>
  <c r="O1447" i="3"/>
  <c r="O1445" i="3"/>
  <c r="O1444" i="3"/>
  <c r="O1443" i="3"/>
  <c r="O1440" i="3"/>
  <c r="O1436" i="3"/>
  <c r="O1435" i="3"/>
  <c r="O1430" i="3"/>
  <c r="O1429" i="3"/>
  <c r="O1427" i="3"/>
  <c r="O1423" i="3"/>
  <c r="O1420" i="3"/>
  <c r="O1418" i="3"/>
  <c r="O1415" i="3"/>
  <c r="O1413" i="3"/>
  <c r="O1412" i="3"/>
  <c r="O1411" i="3"/>
  <c r="O1406" i="3"/>
  <c r="O1404" i="3"/>
  <c r="O1400" i="3"/>
  <c r="O1398" i="3"/>
  <c r="O1397" i="3"/>
  <c r="O1395" i="3"/>
  <c r="O1391" i="3"/>
  <c r="O1390" i="3"/>
  <c r="O1386" i="3"/>
  <c r="O1383" i="3"/>
  <c r="O1382" i="3"/>
  <c r="O1381" i="3"/>
  <c r="O1378" i="3"/>
  <c r="O1375" i="3"/>
  <c r="O1371" i="3"/>
  <c r="O1367" i="3"/>
  <c r="O1366" i="3"/>
  <c r="O1365" i="3"/>
  <c r="O1360" i="3"/>
  <c r="O1359" i="3"/>
  <c r="O1354" i="3"/>
  <c r="O1351" i="3"/>
  <c r="O1349" i="3"/>
  <c r="O1348" i="3"/>
  <c r="O1344" i="3"/>
  <c r="O1343" i="3"/>
  <c r="O1338" i="3"/>
  <c r="O1336" i="3"/>
  <c r="O1333" i="3"/>
  <c r="O1332" i="3"/>
  <c r="O1328" i="3"/>
  <c r="O2289" i="3"/>
  <c r="O2287" i="3"/>
  <c r="O2281" i="3"/>
  <c r="O2278" i="3"/>
  <c r="O2277" i="3"/>
  <c r="O2276" i="3"/>
  <c r="O2273" i="3"/>
  <c r="O2270" i="3"/>
  <c r="O2266" i="3"/>
  <c r="O2263" i="3"/>
  <c r="O2260" i="3"/>
  <c r="O2259" i="3"/>
  <c r="O2257" i="3"/>
  <c r="O2250" i="3"/>
  <c r="O2249" i="3"/>
  <c r="O2244" i="3"/>
  <c r="O2243" i="3"/>
  <c r="O2242" i="3"/>
  <c r="O2239" i="3"/>
  <c r="O2234" i="3"/>
  <c r="O2230" i="3"/>
  <c r="O2229" i="3"/>
  <c r="O2228" i="3"/>
  <c r="O2226" i="3"/>
  <c r="O2219" i="3"/>
  <c r="O2218" i="3"/>
  <c r="O2213" i="3"/>
  <c r="O2212" i="3"/>
  <c r="O2209" i="3"/>
  <c r="O2206" i="3"/>
  <c r="O2203" i="3"/>
  <c r="O2199" i="3"/>
  <c r="O2198" i="3"/>
  <c r="O2196" i="3"/>
  <c r="O2190" i="3"/>
  <c r="O2189" i="3"/>
  <c r="O2187" i="3"/>
  <c r="O2182" i="3"/>
  <c r="O2180" i="3"/>
  <c r="O2178" i="3"/>
  <c r="O2175" i="3"/>
  <c r="O2170" i="3"/>
  <c r="O2169" i="3"/>
  <c r="O2166" i="3"/>
  <c r="O2164" i="3"/>
  <c r="O2159" i="3"/>
  <c r="O2158" i="3"/>
  <c r="O2154" i="3"/>
  <c r="O2151" i="3"/>
  <c r="O2149" i="3"/>
  <c r="O2148" i="3"/>
  <c r="O2145" i="3"/>
  <c r="O2139" i="3"/>
  <c r="O2138" i="3"/>
  <c r="O2132" i="3"/>
  <c r="O2131" i="3"/>
  <c r="O2129" i="3"/>
  <c r="O2127" i="3"/>
  <c r="O2118" i="3"/>
  <c r="O2116" i="3"/>
  <c r="O2114" i="3"/>
  <c r="O2107" i="3"/>
  <c r="O2100" i="3"/>
  <c r="O2099" i="3"/>
  <c r="O2093" i="3"/>
  <c r="O2086" i="3"/>
  <c r="O2084" i="3"/>
  <c r="O2078" i="3"/>
  <c r="O2077" i="3"/>
  <c r="O2068" i="3"/>
  <c r="O2065" i="3"/>
  <c r="O2058" i="3"/>
  <c r="O2052" i="3"/>
  <c r="O2051" i="3"/>
  <c r="O2047" i="3"/>
  <c r="O2036" i="3"/>
  <c r="O2033" i="3"/>
  <c r="O2026" i="3"/>
  <c r="O2025" i="3"/>
  <c r="O2020" i="3"/>
  <c r="O2018" i="3"/>
  <c r="O2015" i="3"/>
  <c r="O2005" i="3"/>
  <c r="O2004" i="3"/>
  <c r="O2002" i="3"/>
  <c r="O1326" i="3"/>
  <c r="O1322" i="3"/>
  <c r="O1320" i="3"/>
  <c r="O1317" i="3"/>
  <c r="O1314" i="3"/>
  <c r="O1312" i="3"/>
  <c r="O1308" i="3"/>
  <c r="O1306" i="3"/>
  <c r="O1304" i="3"/>
  <c r="O1302" i="3"/>
  <c r="O1301" i="3"/>
  <c r="O1298" i="3"/>
  <c r="O1296" i="3"/>
  <c r="O1291" i="3"/>
  <c r="O1290" i="3"/>
  <c r="O1287" i="3"/>
  <c r="O1285" i="3"/>
  <c r="O1284" i="3"/>
  <c r="O1282" i="3"/>
  <c r="O1279" i="3"/>
  <c r="O1278" i="3"/>
  <c r="O1274" i="3"/>
  <c r="O1272" i="3"/>
  <c r="O1269" i="3"/>
  <c r="O1268" i="3"/>
  <c r="O1266" i="3"/>
  <c r="O1264" i="3"/>
  <c r="O1260" i="3"/>
  <c r="O1258" i="3"/>
  <c r="O1255" i="3"/>
  <c r="O1253" i="3"/>
  <c r="O1251" i="3"/>
  <c r="O1250" i="3"/>
  <c r="O1248" i="3"/>
  <c r="O1243" i="3"/>
  <c r="O1242" i="3"/>
  <c r="O1237" i="3"/>
  <c r="O1236" i="3"/>
  <c r="O1234" i="3"/>
  <c r="O1231" i="3"/>
  <c r="O1230" i="3"/>
  <c r="O1226" i="3"/>
  <c r="O1224" i="3"/>
  <c r="O1221" i="3"/>
  <c r="O1219" i="3"/>
  <c r="O1218" i="3"/>
  <c r="O1214" i="3"/>
  <c r="O1210" i="3"/>
  <c r="O1207" i="3"/>
  <c r="O1205" i="3"/>
  <c r="O1203" i="3"/>
  <c r="O1202" i="3"/>
  <c r="O1200" i="3"/>
  <c r="O1195" i="3"/>
  <c r="O1194" i="3"/>
  <c r="O1190" i="3"/>
  <c r="O1188" i="3"/>
  <c r="O1186" i="3"/>
  <c r="O1183" i="3"/>
  <c r="O1182" i="3"/>
  <c r="O1178" i="3"/>
  <c r="O1177" i="3"/>
  <c r="O1176" i="3"/>
  <c r="O1173" i="3"/>
  <c r="O1172" i="3"/>
  <c r="O1170" i="3"/>
  <c r="O1168" i="3"/>
  <c r="O1164" i="3"/>
  <c r="O1163" i="3"/>
  <c r="O1159" i="3"/>
  <c r="O1158" i="3"/>
  <c r="O1155" i="3"/>
  <c r="O1153" i="3"/>
  <c r="O1151" i="3"/>
  <c r="O1147" i="3"/>
  <c r="O1146" i="3"/>
  <c r="O1141" i="3"/>
  <c r="O1140" i="3"/>
  <c r="O1137" i="3"/>
  <c r="O2106" i="3"/>
  <c r="O2091" i="3"/>
  <c r="O2089" i="3"/>
  <c r="O2075" i="3"/>
  <c r="O2061" i="3"/>
  <c r="O2053" i="3"/>
  <c r="O2046" i="3"/>
  <c r="O2037" i="3"/>
  <c r="O2029" i="3"/>
  <c r="O2021" i="3"/>
  <c r="O2014" i="3"/>
  <c r="O2006" i="3"/>
  <c r="O1998" i="3"/>
  <c r="O1990" i="3"/>
  <c r="O2122" i="3"/>
  <c r="O2115" i="3"/>
  <c r="O2101" i="3"/>
  <c r="O2083" i="3"/>
  <c r="O2069" i="3"/>
  <c r="O1136" i="3"/>
  <c r="O1132" i="3"/>
  <c r="O1128" i="3"/>
  <c r="O1124" i="3"/>
  <c r="O1119" i="3"/>
  <c r="O1115" i="3"/>
  <c r="O1110" i="3"/>
  <c r="O1105" i="3"/>
  <c r="O1101" i="3"/>
  <c r="O1097" i="3"/>
  <c r="O1092" i="3"/>
  <c r="O1088" i="3"/>
  <c r="O1086" i="3"/>
  <c r="O1083" i="3"/>
  <c r="O1078" i="3"/>
  <c r="O1074" i="3"/>
  <c r="O1070" i="3"/>
  <c r="O1066" i="3"/>
  <c r="O1065" i="3"/>
  <c r="O1061" i="3"/>
  <c r="O1058" i="3"/>
  <c r="O1056" i="3"/>
  <c r="O1052" i="3"/>
  <c r="O1047" i="3"/>
  <c r="O1043" i="3"/>
  <c r="O1039" i="3"/>
  <c r="O1034" i="3"/>
  <c r="O1030" i="3"/>
  <c r="O1025" i="3"/>
  <c r="O1020" i="3"/>
  <c r="O1015" i="3"/>
  <c r="O1011" i="3"/>
  <c r="O1006" i="3"/>
  <c r="O1002" i="3"/>
  <c r="O997" i="3"/>
  <c r="O994" i="3"/>
  <c r="O992" i="3"/>
  <c r="O988" i="3"/>
  <c r="O983" i="3"/>
  <c r="O980" i="3"/>
  <c r="O978" i="3"/>
  <c r="O974" i="3"/>
  <c r="O973" i="3"/>
  <c r="O969" i="3"/>
  <c r="O964" i="3"/>
  <c r="O960" i="3"/>
  <c r="O955" i="3"/>
  <c r="O950" i="3"/>
  <c r="O946" i="3"/>
  <c r="O944" i="3"/>
  <c r="O941" i="3"/>
  <c r="O922" i="3"/>
  <c r="O909" i="3"/>
  <c r="O894" i="3"/>
  <c r="O880" i="3"/>
  <c r="O858" i="3"/>
  <c r="O852" i="3"/>
  <c r="O845" i="3"/>
  <c r="O809" i="3"/>
  <c r="O794" i="3"/>
  <c r="O788" i="3"/>
  <c r="O781" i="3"/>
  <c r="O773" i="3"/>
  <c r="O752" i="3"/>
  <c r="O745" i="3"/>
  <c r="O738" i="3"/>
  <c r="O724" i="3"/>
  <c r="O702" i="3"/>
  <c r="O688" i="3"/>
  <c r="O681" i="3"/>
  <c r="O674" i="3"/>
  <c r="O666" i="3"/>
  <c r="O646" i="3"/>
  <c r="O644" i="3"/>
  <c r="O637" i="3"/>
  <c r="O635" i="3"/>
  <c r="O632" i="3"/>
  <c r="O629" i="3"/>
  <c r="O627" i="3"/>
  <c r="O625" i="3"/>
  <c r="O624" i="3"/>
  <c r="O621" i="3"/>
  <c r="O618" i="3"/>
  <c r="O617" i="3"/>
  <c r="O610" i="3"/>
  <c r="O609" i="3"/>
  <c r="O608" i="3"/>
  <c r="O603" i="3"/>
  <c r="O602" i="3"/>
  <c r="O600" i="3"/>
  <c r="O598" i="3"/>
  <c r="O594" i="3"/>
  <c r="O592" i="3"/>
  <c r="O589" i="3"/>
  <c r="O586" i="3"/>
  <c r="O585" i="3"/>
  <c r="O580" i="3"/>
  <c r="O578" i="3"/>
  <c r="O573" i="3"/>
  <c r="O568" i="3"/>
  <c r="O566" i="3"/>
  <c r="O565" i="3"/>
  <c r="O558" i="3"/>
  <c r="O557" i="3"/>
  <c r="O553" i="3"/>
  <c r="O552" i="3"/>
  <c r="O549" i="3"/>
  <c r="O547" i="3"/>
  <c r="O541" i="3"/>
  <c r="O540" i="3"/>
  <c r="O538" i="3"/>
  <c r="O533" i="3"/>
  <c r="O532" i="3"/>
  <c r="O530" i="3"/>
  <c r="O526" i="3"/>
  <c r="O525" i="3"/>
  <c r="O522" i="3"/>
  <c r="O520" i="3"/>
  <c r="O517" i="3"/>
  <c r="O515" i="3"/>
  <c r="O514" i="3"/>
  <c r="O508" i="3"/>
  <c r="O506" i="3"/>
  <c r="O500" i="3"/>
  <c r="O497" i="3"/>
  <c r="O496" i="3"/>
  <c r="O493" i="3"/>
  <c r="O489" i="3"/>
  <c r="O485" i="3"/>
  <c r="O484" i="3"/>
  <c r="O482" i="3"/>
  <c r="O477" i="3"/>
  <c r="O475" i="3"/>
  <c r="O471" i="3"/>
  <c r="O466" i="3"/>
  <c r="O463" i="3"/>
  <c r="O458" i="3"/>
  <c r="O457" i="3"/>
  <c r="O453" i="3"/>
  <c r="O450" i="3"/>
  <c r="O449" i="3"/>
  <c r="O443" i="3"/>
  <c r="O441" i="3"/>
  <c r="O440" i="3"/>
  <c r="O437" i="3"/>
  <c r="O432" i="3"/>
  <c r="O431" i="3"/>
  <c r="O430" i="3"/>
  <c r="O423" i="3"/>
  <c r="O421" i="3"/>
  <c r="O416" i="3"/>
  <c r="O413" i="3"/>
  <c r="O410" i="3"/>
  <c r="O409" i="3"/>
  <c r="O405" i="3"/>
  <c r="O402" i="3"/>
  <c r="O397" i="3"/>
  <c r="O393" i="3"/>
  <c r="O392" i="3"/>
  <c r="O387" i="3"/>
  <c r="O386" i="3"/>
  <c r="O385" i="3"/>
  <c r="O383" i="3"/>
  <c r="O381" i="3"/>
  <c r="O380" i="3"/>
  <c r="O377" i="3"/>
  <c r="O373" i="3"/>
  <c r="O371" i="3"/>
  <c r="O369" i="3"/>
  <c r="O368" i="3"/>
  <c r="O367" i="3"/>
  <c r="O366" i="3"/>
  <c r="O364" i="3"/>
  <c r="O363" i="3"/>
  <c r="O360" i="3"/>
  <c r="O357" i="3"/>
  <c r="O353" i="3"/>
  <c r="O352" i="3"/>
  <c r="O351" i="3"/>
  <c r="O350" i="3"/>
  <c r="O348" i="3"/>
  <c r="O344" i="3"/>
  <c r="O343" i="3"/>
  <c r="O339" i="3"/>
  <c r="O337" i="3"/>
  <c r="O336" i="3"/>
  <c r="O334" i="3"/>
  <c r="O333" i="3"/>
  <c r="O332" i="3"/>
  <c r="O330" i="3"/>
  <c r="O325" i="3"/>
  <c r="O323" i="3"/>
  <c r="O322" i="3"/>
  <c r="O321" i="3"/>
  <c r="O320" i="3"/>
  <c r="O317" i="3"/>
  <c r="O313" i="3"/>
  <c r="O312" i="3"/>
  <c r="O309" i="3"/>
  <c r="O308" i="3"/>
  <c r="O306" i="3"/>
  <c r="O305" i="3"/>
  <c r="O303" i="3"/>
  <c r="O300" i="3"/>
  <c r="O299" i="3"/>
  <c r="O297" i="3"/>
  <c r="O295" i="3"/>
  <c r="O293" i="3"/>
  <c r="O292" i="3"/>
  <c r="O291" i="3"/>
  <c r="O289" i="3"/>
  <c r="O287" i="3"/>
  <c r="O286" i="3"/>
  <c r="O283" i="3"/>
  <c r="O281" i="3"/>
  <c r="O280" i="3"/>
  <c r="O274" i="3"/>
  <c r="O272" i="3"/>
  <c r="O271" i="3"/>
  <c r="O269" i="3"/>
  <c r="O268" i="3"/>
  <c r="O264" i="3"/>
  <c r="O263" i="3"/>
  <c r="O262" i="3"/>
  <c r="O260" i="3"/>
  <c r="O259" i="3"/>
  <c r="O256" i="3"/>
  <c r="O254" i="3"/>
  <c r="O253" i="3"/>
  <c r="O252" i="3"/>
  <c r="O251" i="3"/>
  <c r="O248" i="3"/>
  <c r="O244" i="3"/>
  <c r="O243" i="3"/>
  <c r="O242" i="3"/>
  <c r="O241" i="3"/>
  <c r="O239" i="3"/>
  <c r="O237" i="3"/>
  <c r="O234" i="3"/>
  <c r="O232" i="3"/>
  <c r="O229" i="3"/>
  <c r="O228" i="3"/>
  <c r="O227" i="3"/>
  <c r="O223" i="3"/>
  <c r="O222" i="3"/>
  <c r="O221" i="3"/>
  <c r="O218" i="3"/>
  <c r="O216" i="3"/>
  <c r="O215" i="3"/>
  <c r="O214" i="3"/>
  <c r="O212" i="3"/>
  <c r="O209" i="3"/>
  <c r="O208" i="3"/>
  <c r="O204" i="3"/>
  <c r="O203" i="3"/>
  <c r="O1991" i="3"/>
  <c r="O1841" i="3"/>
  <c r="O1557" i="3"/>
  <c r="O1500" i="3"/>
  <c r="O197" i="3"/>
  <c r="O196" i="3"/>
  <c r="O194" i="3"/>
  <c r="O188" i="3"/>
  <c r="O187" i="3"/>
  <c r="O184" i="3"/>
  <c r="O181" i="3"/>
  <c r="O179" i="3"/>
  <c r="O177" i="3"/>
  <c r="O170" i="3"/>
  <c r="O169" i="3"/>
  <c r="O164" i="3"/>
  <c r="O163" i="3"/>
  <c r="O158" i="3"/>
  <c r="O156" i="3"/>
  <c r="O155" i="3"/>
  <c r="O152" i="3"/>
  <c r="O149" i="3"/>
  <c r="O148" i="3"/>
  <c r="O144" i="3"/>
  <c r="O140" i="3"/>
  <c r="O138" i="3"/>
  <c r="O137" i="3"/>
  <c r="O133" i="3"/>
  <c r="O131" i="3"/>
  <c r="O130" i="3"/>
  <c r="O126" i="3"/>
  <c r="O121" i="3"/>
  <c r="O118" i="3"/>
  <c r="O115" i="3"/>
  <c r="O112" i="3"/>
  <c r="O111" i="3"/>
  <c r="O110" i="3"/>
  <c r="O106" i="3"/>
  <c r="O104" i="3"/>
  <c r="O100" i="3"/>
  <c r="O98" i="3"/>
  <c r="O97" i="3"/>
  <c r="O93" i="3"/>
  <c r="O90" i="3"/>
  <c r="O89" i="3"/>
  <c r="O83" i="3"/>
  <c r="O82" i="3"/>
  <c r="O81" i="3"/>
  <c r="O78" i="3"/>
  <c r="O74" i="3"/>
  <c r="O72" i="3"/>
  <c r="O71" i="3"/>
  <c r="O70" i="3"/>
  <c r="O67" i="3"/>
  <c r="O65" i="3"/>
  <c r="O61" i="3"/>
  <c r="O60" i="3"/>
  <c r="O58" i="3"/>
  <c r="O53" i="3"/>
  <c r="O49" i="3"/>
  <c r="O47" i="3"/>
  <c r="O46" i="3"/>
  <c r="O45" i="3"/>
  <c r="O41" i="3"/>
  <c r="O40" i="3"/>
  <c r="O39" i="3"/>
  <c r="O35" i="3"/>
  <c r="O33" i="3"/>
  <c r="O30" i="3"/>
  <c r="O26" i="3"/>
  <c r="O22" i="3"/>
  <c r="O19" i="3"/>
  <c r="O18" i="3"/>
  <c r="O17" i="3"/>
  <c r="O15" i="3"/>
  <c r="O13" i="3"/>
  <c r="O10" i="3"/>
  <c r="O9" i="3"/>
  <c r="O5" i="3"/>
  <c r="O1486" i="3"/>
  <c r="O1330" i="3"/>
  <c r="O1315" i="3"/>
  <c r="O1212" i="3"/>
  <c r="O1108" i="3"/>
  <c r="O1037" i="3"/>
  <c r="O1001" i="3"/>
  <c r="O958" i="3"/>
  <c r="O930" i="3"/>
  <c r="O888" i="3"/>
  <c r="O277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Hanjo Kmetic</author>
  </authors>
  <commentList>
    <comment ref="A3" authorId="0" shapeId="0" xr:uid="{870C945D-D698-4D39-995E-23BE9226073C}">
      <text>
        <r>
          <rPr>
            <b/>
            <sz val="9"/>
            <color rgb="FF000000"/>
            <rFont val="Segoe UI"/>
            <charset val="1"/>
          </rPr>
          <t>Hanjo Kmetic:</t>
        </r>
        <r>
          <rPr>
            <sz val="9"/>
            <color rgb="FF000000"/>
            <rFont val="Segoe UI"/>
            <charset val="1"/>
          </rPr>
          <t xml:space="preserve">
</t>
        </r>
        <r>
          <rPr>
            <sz val="9"/>
            <color rgb="FF000000"/>
            <rFont val="Segoe UI"/>
            <charset val="1"/>
          </rPr>
          <t xml:space="preserve">Report: SAP
</t>
        </r>
        <r>
          <rPr>
            <sz val="9"/>
            <color rgb="FF000000"/>
            <rFont val="Segoe UI"/>
            <charset val="1"/>
          </rPr>
          <t>Code:  Y_Ed1_27000689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Hanjo Kmetic</author>
  </authors>
  <commentList>
    <comment ref="A2" authorId="0" shapeId="0" xr:uid="{22DAB65C-3A61-4C80-9AAB-3F40A8DDE383}">
      <text>
        <r>
          <rPr>
            <b/>
            <sz val="9"/>
            <color rgb="FF000000"/>
            <rFont val="Segoe UI"/>
            <charset val="1"/>
          </rPr>
          <t>Hanjo Kmetic:</t>
        </r>
        <r>
          <rPr>
            <sz val="9"/>
            <color rgb="FF000000"/>
            <rFont val="Segoe UI"/>
            <charset val="1"/>
          </rPr>
          <t xml:space="preserve">
</t>
        </r>
        <r>
          <rPr>
            <sz val="9"/>
            <color rgb="FF000000"/>
            <rFont val="Segoe UI"/>
            <charset val="1"/>
          </rPr>
          <t xml:space="preserve">Report: SAP
</t>
        </r>
        <r>
          <rPr>
            <sz val="9"/>
            <color rgb="FF000000"/>
            <rFont val="Segoe UI"/>
            <charset val="1"/>
          </rPr>
          <t>Code:  /SGD/PP_CS12M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Hanjo Kmetic</author>
  </authors>
  <commentList>
    <comment ref="A3" authorId="0" shapeId="0" xr:uid="{45C38707-657D-4056-8912-5A31467810C5}">
      <text>
        <r>
          <rPr>
            <b/>
            <sz val="9"/>
            <color rgb="FF000000"/>
            <rFont val="Segoe UI"/>
            <charset val="1"/>
          </rPr>
          <t>Hanjo Kmetic:</t>
        </r>
        <r>
          <rPr>
            <sz val="9"/>
            <color rgb="FF000000"/>
            <rFont val="Segoe UI"/>
            <charset val="1"/>
          </rPr>
          <t xml:space="preserve">
</t>
        </r>
        <r>
          <rPr>
            <sz val="9"/>
            <color rgb="FF000000"/>
            <rFont val="Segoe UI"/>
            <charset val="1"/>
          </rPr>
          <t xml:space="preserve">Report: BW
</t>
        </r>
        <r>
          <rPr>
            <sz val="9"/>
            <color rgb="FF000000"/>
            <rFont val="Segoe UI"/>
            <charset val="1"/>
          </rPr>
          <t>Code:  PUR6400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Hanjo Kmetic</author>
  </authors>
  <commentList>
    <comment ref="A3" authorId="0" shapeId="0" xr:uid="{7C8F44CE-F92F-5947-8EE5-36FB7F665080}">
      <text>
        <r>
          <rPr>
            <b/>
            <sz val="9"/>
            <color indexed="81"/>
            <rFont val="Segoe UI"/>
            <charset val="1"/>
          </rPr>
          <t>Hanjo Kmetic:</t>
        </r>
        <r>
          <rPr>
            <sz val="9"/>
            <color indexed="81"/>
            <rFont val="Segoe UI"/>
            <charset val="1"/>
          </rPr>
          <t xml:space="preserve">
Report: BW
Code:  PUR6400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Hanjo Kmetic</author>
  </authors>
  <commentList>
    <comment ref="A2" authorId="0" shapeId="0" xr:uid="{60E5C290-7927-384F-8B1B-48050041FE1F}">
      <text>
        <r>
          <rPr>
            <b/>
            <sz val="9"/>
            <color rgb="FF000000"/>
            <rFont val="Segoe UI"/>
            <charset val="1"/>
          </rPr>
          <t>Hanjo Kmetic:</t>
        </r>
        <r>
          <rPr>
            <sz val="9"/>
            <color rgb="FF000000"/>
            <rFont val="Segoe UI"/>
            <charset val="1"/>
          </rPr>
          <t xml:space="preserve">
</t>
        </r>
        <r>
          <rPr>
            <sz val="9"/>
            <color rgb="FF000000"/>
            <rFont val="Segoe UI"/>
            <charset val="1"/>
          </rPr>
          <t xml:space="preserve">Report: SAP
</t>
        </r>
        <r>
          <rPr>
            <sz val="9"/>
            <color rgb="FF000000"/>
            <rFont val="Segoe UI"/>
            <charset val="1"/>
          </rPr>
          <t>Code:  Y_Ed1_27000689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<sst xmlns="http://schemas.openxmlformats.org/spreadsheetml/2006/main" count="121326" uniqueCount="8592">
  <si>
    <t>Mengen 2022 in Stück</t>
  </si>
  <si>
    <t>Rohmaterial lt. Stückliste</t>
  </si>
  <si>
    <t>Material</t>
  </si>
  <si>
    <t>Materialkurztext</t>
  </si>
  <si>
    <t>Summe 2022</t>
  </si>
  <si>
    <t>SAP Nr</t>
  </si>
  <si>
    <t>LuK Nr</t>
  </si>
  <si>
    <t>Stücklistenstufe</t>
  </si>
  <si>
    <t>097692484-0000</t>
  </si>
  <si>
    <t>L-0E9A3-0173-03 Stat.Blechp.</t>
  </si>
  <si>
    <t>097570940-0000</t>
  </si>
  <si>
    <t>BD S135105-1_C5_TY-0,27X98-NO27-14</t>
  </si>
  <si>
    <t>229736300-0000</t>
  </si>
  <si>
    <t>L-09111-1203-04    Massering</t>
  </si>
  <si>
    <t>094153370-0000</t>
  </si>
  <si>
    <t>BD 081200900-6,99X843,001-DD12</t>
  </si>
  <si>
    <t>206356234-0000</t>
  </si>
  <si>
    <t>L-09205-1070-00 Prim. Blech RT</t>
  </si>
  <si>
    <t>097274887-0000</t>
  </si>
  <si>
    <t>BD 081200900_MARCEGAGLI-6,99X921-DD12</t>
  </si>
  <si>
    <t>206249713-0000</t>
  </si>
  <si>
    <t>L-09210-1045-01    Deckel f. ZMS RT</t>
  </si>
  <si>
    <t>097790850-0000</t>
  </si>
  <si>
    <t>BD 081200900-5X834-DD12</t>
  </si>
  <si>
    <t>229736246-0000</t>
  </si>
  <si>
    <t>L-09111-1175-10    Massering</t>
  </si>
  <si>
    <t>097790842-0000</t>
  </si>
  <si>
    <t>BD 081200900-4,5X803-DD12</t>
  </si>
  <si>
    <t>094591857-0000</t>
  </si>
  <si>
    <t>L-08158-2088-07-01+01+100</t>
  </si>
  <si>
    <t>097850756-0000</t>
  </si>
  <si>
    <t>BD 081211401-5X202-16MnCr5</t>
  </si>
  <si>
    <t>096699442-0000</t>
  </si>
  <si>
    <t>L-03120-1813-00-01+02+100</t>
  </si>
  <si>
    <t>096340550-0000</t>
  </si>
  <si>
    <t>BD S135042-2,5X765-C15</t>
  </si>
  <si>
    <t>084666935-0000</t>
  </si>
  <si>
    <t>L-09205-1051-00 Prim. Blech RT</t>
  </si>
  <si>
    <t>095096566-0000</t>
  </si>
  <si>
    <t>BD 081200900-8X826-DD12_YS 280 MPa</t>
  </si>
  <si>
    <t>211611522-0000</t>
  </si>
  <si>
    <t>L-09126-1028-01-10 gestanzt</t>
  </si>
  <si>
    <t>083015108-0000</t>
  </si>
  <si>
    <t>BD 081203701-5X220-16MnCr5</t>
  </si>
  <si>
    <t>231144350-0000</t>
  </si>
  <si>
    <t>L-09231-1083-02    Blechnabe RT</t>
  </si>
  <si>
    <t>094269602-0000</t>
  </si>
  <si>
    <t>BD 081211401-4,5X190-16MnCr5+AC</t>
  </si>
  <si>
    <t>232934762-0000</t>
  </si>
  <si>
    <t>L-03124-1415-00-01 gestanzt</t>
  </si>
  <si>
    <t>097394645-0000</t>
  </si>
  <si>
    <t>BD 081211401-3,5X707-16MnCr5</t>
  </si>
  <si>
    <t>221851330-0000</t>
  </si>
  <si>
    <t>L-03123-0GF6-20-01 gestanzt</t>
  </si>
  <si>
    <t>095497684-0000</t>
  </si>
  <si>
    <t>BD 081202200-2,5X921-S355MC</t>
  </si>
  <si>
    <t>225353350-0000</t>
  </si>
  <si>
    <t>L-02981-0G20-14    DK-Mitn.ringUZSB</t>
  </si>
  <si>
    <t>094313954-0000</t>
  </si>
  <si>
    <t>BD 081202200-2X963-S355MC</t>
  </si>
  <si>
    <t>067296777-0000</t>
  </si>
  <si>
    <t>L-04A01-0G14-04    Hebelfeder K2</t>
  </si>
  <si>
    <t>052677044-0000</t>
  </si>
  <si>
    <t>BD 081200103-2,3X186-58CrV4</t>
  </si>
  <si>
    <t>077370163-0000</t>
  </si>
  <si>
    <t>L-05153-0G71-00    Ausrueckgabel</t>
  </si>
  <si>
    <t>089967232-0000</t>
  </si>
  <si>
    <t>BD 081202200/04103-5X788-S355MC</t>
  </si>
  <si>
    <t>096533919-0000</t>
  </si>
  <si>
    <t>L-0E9A3-0173-02 Stat.Blechp.</t>
  </si>
  <si>
    <t>096024640-0000</t>
  </si>
  <si>
    <t>BD S135105-2-0,27X98-NO27-12</t>
  </si>
  <si>
    <t>219176159-0000</t>
  </si>
  <si>
    <t>L-02183-1002-00    Zuganker</t>
  </si>
  <si>
    <t>094099103-0000</t>
  </si>
  <si>
    <t>BD 081200900-2,5X836-DD12</t>
  </si>
  <si>
    <t>078869196-0000</t>
  </si>
  <si>
    <t>L-09205-0GS3-01 Prim. Blech RT</t>
  </si>
  <si>
    <t>300291990-0000</t>
  </si>
  <si>
    <t>BD 081200900-6X882-DD12</t>
  </si>
  <si>
    <t>208727965-0000</t>
  </si>
  <si>
    <t>L-02110-0G18-08    DK-Deckel</t>
  </si>
  <si>
    <t>064430898-0000</t>
  </si>
  <si>
    <t>BD 081200900/01/04-3,5X966-DD12</t>
  </si>
  <si>
    <t>093808950-0000</t>
  </si>
  <si>
    <t>F-618302.15-0013</t>
  </si>
  <si>
    <t>094319480-0000</t>
  </si>
  <si>
    <t>F-618302.11-ROH.SYTM</t>
  </si>
  <si>
    <t>060592257-0000</t>
  </si>
  <si>
    <t>L-09205-0199-06 Prim. Blech RT</t>
  </si>
  <si>
    <t>094915849-0000</t>
  </si>
  <si>
    <t>BD 081200900-6,5X868-DD12</t>
  </si>
  <si>
    <t>214080811-0000</t>
  </si>
  <si>
    <t>L-09205-0HB0-03 Prim. Blech RT</t>
  </si>
  <si>
    <t>096496843-0000</t>
  </si>
  <si>
    <t>BD 081200900-YS280MPA-8X935-DD12</t>
  </si>
  <si>
    <t>052972259-0000</t>
  </si>
  <si>
    <t>L-09126-0G17-00    Flansch</t>
  </si>
  <si>
    <t>095637060-0000</t>
  </si>
  <si>
    <t>BD 081203701-5X205-16MnCr5</t>
  </si>
  <si>
    <t>081984693-0000</t>
  </si>
  <si>
    <t>L-09125-0G95-02    Flansch m.Fenst.</t>
  </si>
  <si>
    <t>097407151-0000</t>
  </si>
  <si>
    <t>BD 081203701-5X623-16MnCr5</t>
  </si>
  <si>
    <t>081984537-0000</t>
  </si>
  <si>
    <t>L-09210-0GB8-03    Deckel f. ZMS RT</t>
  </si>
  <si>
    <t>095056173-0000</t>
  </si>
  <si>
    <t>BD 081200900-4,5X914-DD12</t>
  </si>
  <si>
    <t>074188879-0000</t>
  </si>
  <si>
    <t>L-05153-0G35-13    Ausrueckgabel</t>
  </si>
  <si>
    <t>095780688-0000</t>
  </si>
  <si>
    <t>BD 081203701-8X200-16MnCr5</t>
  </si>
  <si>
    <t>236787594-0000</t>
  </si>
  <si>
    <t>L-09205-1415-03 Prim. Blech RT</t>
  </si>
  <si>
    <t>300053436-0000</t>
  </si>
  <si>
    <t>BD 081200900-6,99X892-DD12</t>
  </si>
  <si>
    <t>066689481-0000</t>
  </si>
  <si>
    <t>L-09205-0H23-01 Prim. Blech RT</t>
  </si>
  <si>
    <t>094915830-0000</t>
  </si>
  <si>
    <t>BD 081200900-6,5X835-DD12</t>
  </si>
  <si>
    <t>215576322-0000</t>
  </si>
  <si>
    <t>L-09205-1148-01 Prim. Blech RT</t>
  </si>
  <si>
    <t>300291965-0000</t>
  </si>
  <si>
    <t>BD 081200900-6,99X968-DD12</t>
  </si>
  <si>
    <t>096856220-0000</t>
  </si>
  <si>
    <t>L-0G2A7-1001-03 Zylinder RT</t>
  </si>
  <si>
    <t>096463864-0000</t>
  </si>
  <si>
    <t>BD 081202200/04103-4,5X903-S355MC</t>
  </si>
  <si>
    <t>067206409-0000</t>
  </si>
  <si>
    <t>L-09211-0H59-00    Massering RT</t>
  </si>
  <si>
    <t>097790869-0000</t>
  </si>
  <si>
    <t>BD 081200900-5,5X910-DD12</t>
  </si>
  <si>
    <t>217851584-0000</t>
  </si>
  <si>
    <t>L-0M104-0060-02    Riemenscheibe</t>
  </si>
  <si>
    <t>093103468-0000</t>
  </si>
  <si>
    <t>BD 081200900/01/04-3X815-DD12 +/- 0,06</t>
  </si>
  <si>
    <t>206269153-0000</t>
  </si>
  <si>
    <t>L-09205-1049-01 Prim. Blech RT</t>
  </si>
  <si>
    <t>057316007-0000</t>
  </si>
  <si>
    <t>L-09121-0G05-08-01 gestanzt</t>
  </si>
  <si>
    <t>074949667-0000</t>
  </si>
  <si>
    <t>BD 081202200/04103-3X834-S355MC</t>
  </si>
  <si>
    <t>232167699-0000</t>
  </si>
  <si>
    <t>L-09205-0H10-03 Prim. Blech RT</t>
  </si>
  <si>
    <t>094953180-0000</t>
  </si>
  <si>
    <t>BD 081200900-6,99X868-DD12_Posco</t>
  </si>
  <si>
    <t>096295333-0000</t>
  </si>
  <si>
    <t>L-08158-1391-21-01+01+100</t>
  </si>
  <si>
    <t>094840814-0000</t>
  </si>
  <si>
    <t>BD 081211402-4X235-16MnCr5+AC</t>
  </si>
  <si>
    <t>084671726-0000</t>
  </si>
  <si>
    <t>L-01110-0GH2-01    Deckel GEZOG.KD</t>
  </si>
  <si>
    <t>094961905-0000</t>
  </si>
  <si>
    <t>BD 081200900-5,5X887-DD12_Marcegaglia</t>
  </si>
  <si>
    <t>083385681-0000</t>
  </si>
  <si>
    <t>L-04313-0G06-05    Sensorfeder</t>
  </si>
  <si>
    <t>094881251-0000</t>
  </si>
  <si>
    <t>BD 081200102/00105-1,3X160-58CrV4 Marceg</t>
  </si>
  <si>
    <t>096136332-0000</t>
  </si>
  <si>
    <t>L-61104-0037-01 Statorkern</t>
  </si>
  <si>
    <t>096953888-0000</t>
  </si>
  <si>
    <t>BD S135111-1-0,5X74-M800-50A</t>
  </si>
  <si>
    <t>230656390-0000</t>
  </si>
  <si>
    <t>L-04319-0G02-11-20 angelassen</t>
  </si>
  <si>
    <t>094881243-0000</t>
  </si>
  <si>
    <t>BD 081200102/00105-1,6X235-58CrV4 Marceg</t>
  </si>
  <si>
    <t>075199157-0000</t>
  </si>
  <si>
    <t>L-09205-0GU5-00 Stahlsek. RT</t>
  </si>
  <si>
    <t>097630691-0000</t>
  </si>
  <si>
    <t>BD 081200900-5X994,001-DD12</t>
  </si>
  <si>
    <t>231475306-0000</t>
  </si>
  <si>
    <t>L-0M104-0147-00    Riemenscheibe</t>
  </si>
  <si>
    <t>052960765-0000</t>
  </si>
  <si>
    <t>L-09205-0052-15 Prim. Blech RT</t>
  </si>
  <si>
    <t>300291981-0000</t>
  </si>
  <si>
    <t>BD 081200900-6X858-DD12</t>
  </si>
  <si>
    <t>096295295-0000</t>
  </si>
  <si>
    <t>L-03124-1146-22-02+04+100</t>
  </si>
  <si>
    <t>095086790-0000</t>
  </si>
  <si>
    <t>BD 081211402-4,5X775-16MnCr5</t>
  </si>
  <si>
    <t>068499736-0000</t>
  </si>
  <si>
    <t>L-03139-0G45-00-05 gestanzt</t>
  </si>
  <si>
    <t>096329653-0000</t>
  </si>
  <si>
    <t>BD 081203701-3X157-16MnCr5</t>
  </si>
  <si>
    <t>095676058-0000</t>
  </si>
  <si>
    <t>L-03125-1271-25-01+02+100</t>
  </si>
  <si>
    <t>300389442-0000</t>
  </si>
  <si>
    <t>BD 081203700-6X552-16MnCr5</t>
  </si>
  <si>
    <t>210667940-0000</t>
  </si>
  <si>
    <t>L-09231-0GS6-10    Blechnabe RT</t>
  </si>
  <si>
    <t>092895565-0000</t>
  </si>
  <si>
    <t>BD 081211401-4,5X195-16MnCr5</t>
  </si>
  <si>
    <t>094552622-0000</t>
  </si>
  <si>
    <t>L-03120-1193-07 Mitnehmersch.</t>
  </si>
  <si>
    <t>095327193-0000</t>
  </si>
  <si>
    <t>BD 081203700-2X825-16MnCr5</t>
  </si>
  <si>
    <t>097010863-0000</t>
  </si>
  <si>
    <t>L-04740-0025-00-01+01+100</t>
  </si>
  <si>
    <t>096716991-0000</t>
  </si>
  <si>
    <t>BD S135011-3±0,1-5,7X754-58CrV4</t>
  </si>
  <si>
    <t>053063082-0000</t>
  </si>
  <si>
    <t>L-09205-0151-05 Prim. Blech RT</t>
  </si>
  <si>
    <t>229972730-0000</t>
  </si>
  <si>
    <t>L-03239-1066-00 Sondernabe RT</t>
  </si>
  <si>
    <t>095492968-0000</t>
  </si>
  <si>
    <t>BD 081203700-3,5X195-16MnCr5</t>
  </si>
  <si>
    <t>222519649-0000</t>
  </si>
  <si>
    <t>L-0G2A7-1002-03    Zylinder RT</t>
  </si>
  <si>
    <t>088971619-0000</t>
  </si>
  <si>
    <t>BD 081210400-3,5X645-HC340LA</t>
  </si>
  <si>
    <t>225046334-0000</t>
  </si>
  <si>
    <t>L-09205-1306-00 Prim. Blech RT</t>
  </si>
  <si>
    <t>094915857-0000</t>
  </si>
  <si>
    <t>BD 081200900-6,5X945,001-DD12</t>
  </si>
  <si>
    <t>081246285-0000</t>
  </si>
  <si>
    <t>L-08158-0693-01-10 gestanzt</t>
  </si>
  <si>
    <t>088935477-0000</t>
  </si>
  <si>
    <t>BD 081211400-4X130-16MnCr5+AC</t>
  </si>
  <si>
    <t>229706061-0000</t>
  </si>
  <si>
    <t>L-03125-1594-02    Nabenflansch</t>
  </si>
  <si>
    <t>094996580-0000</t>
  </si>
  <si>
    <t>BD 081200701-2,5X631-C10/C15</t>
  </si>
  <si>
    <t>048874825-0000</t>
  </si>
  <si>
    <t>L-01110-0538-04    Deckel GEDRUE.KD</t>
  </si>
  <si>
    <t>048154318-0000</t>
  </si>
  <si>
    <t>BD 081200900/01/04-3,25X732-DD12</t>
  </si>
  <si>
    <t>093771665-0000</t>
  </si>
  <si>
    <t>L-03125-1555-06-10 gestanzt</t>
  </si>
  <si>
    <t>093644361-0000</t>
  </si>
  <si>
    <t>BD 081211401-5X781-16MnCr5+AC</t>
  </si>
  <si>
    <t>214981002-0000</t>
  </si>
  <si>
    <t>L-0G2A5-1004-03    Dichttraeger RT</t>
  </si>
  <si>
    <t>300057024-0000</t>
  </si>
  <si>
    <t>BD 081203701-5X537-16MnCr5</t>
  </si>
  <si>
    <t>084158620-0000</t>
  </si>
  <si>
    <t>L-05113-0G41-02-02 verpackt</t>
  </si>
  <si>
    <t>093576978-0000</t>
  </si>
  <si>
    <t>BD 081233200-1,35X455-DC04LCMB_CDW</t>
  </si>
  <si>
    <t>095236961-0000</t>
  </si>
  <si>
    <t>L-08158-0629-05 Halteblech</t>
  </si>
  <si>
    <t>096341017-0000</t>
  </si>
  <si>
    <t>BD 081200701-3X150-C10/C15</t>
  </si>
  <si>
    <t>047985798-0000</t>
  </si>
  <si>
    <t>L-09210-0083-00    Deckel f. ZMS RT</t>
  </si>
  <si>
    <t>048153354-0000</t>
  </si>
  <si>
    <t>BD 081200900/01/04-3,75X876-DD12</t>
  </si>
  <si>
    <t>214018270-0000</t>
  </si>
  <si>
    <t>L-09210-0GH6-01    Deckel f. ZMS RT</t>
  </si>
  <si>
    <t>067645089-0000</t>
  </si>
  <si>
    <t>BD 081200900/01/04-6X858,001-DD12</t>
  </si>
  <si>
    <t>220608245-0000</t>
  </si>
  <si>
    <t>L-01110-0521-05    Deckel GEDRUE.KD</t>
  </si>
  <si>
    <t>048154830-0000</t>
  </si>
  <si>
    <t>BD 081200900/01/04-4X751-DD12</t>
  </si>
  <si>
    <t>230578187-0000</t>
  </si>
  <si>
    <t>L-04A03-0G23-03-11 ErpWKZVersa</t>
  </si>
  <si>
    <t>093337159-0000</t>
  </si>
  <si>
    <t>BD 081200103-2,9X386-58CrV4</t>
  </si>
  <si>
    <t>219037337-0000</t>
  </si>
  <si>
    <t>L-0M104-0106-02    Riemenscheibe</t>
  </si>
  <si>
    <t>060733748-0000</t>
  </si>
  <si>
    <t>L-01110-0G21-01    Deckel GEDRUE.KD</t>
  </si>
  <si>
    <t>095150021-0000</t>
  </si>
  <si>
    <t>BD 081200900-4X790-DD12_Marcegaglia</t>
  </si>
  <si>
    <t>224987429-0000</t>
  </si>
  <si>
    <t>L-01210-1155-01    Deckel Ged.KD RT</t>
  </si>
  <si>
    <t>083647759-0000</t>
  </si>
  <si>
    <t>BD 081200900-6,5X1057-DD12</t>
  </si>
  <si>
    <t>093706561-0000</t>
  </si>
  <si>
    <t>F-618302.11-0013</t>
  </si>
  <si>
    <t>047984651-0000</t>
  </si>
  <si>
    <t>L-09210-0134-02    Deckel f. ZMS RT</t>
  </si>
  <si>
    <t>048154431-0000</t>
  </si>
  <si>
    <t>BD 081200900-4X892-DD12</t>
  </si>
  <si>
    <t>236647946-0000</t>
  </si>
  <si>
    <t>L-03125-0HT0-03-60 gestanzt</t>
  </si>
  <si>
    <t>095708200-0000</t>
  </si>
  <si>
    <t>BD 081222800-4X173-16MnCr5</t>
  </si>
  <si>
    <t>095508066-0000</t>
  </si>
  <si>
    <t>L-09127-0G92-01-04+02+100</t>
  </si>
  <si>
    <t>093760884-0000</t>
  </si>
  <si>
    <t>BD 081211401-5X210-16MnCr5</t>
  </si>
  <si>
    <t>226471152-0000</t>
  </si>
  <si>
    <t>L-09205-1187-01 Prim. Blech RT</t>
  </si>
  <si>
    <t>094953120-0000</t>
  </si>
  <si>
    <t>BD 081200900-6,99X814-DD12_Posco</t>
  </si>
  <si>
    <t>073336246-0000</t>
  </si>
  <si>
    <t>L-01210-0L04-00    Deckel Zug.KD RT</t>
  </si>
  <si>
    <t>094591865-0000</t>
  </si>
  <si>
    <t>L-08158-2244-02-01+01+100</t>
  </si>
  <si>
    <t>094193371-0000</t>
  </si>
  <si>
    <t>BD 081211403-5,5X202-16MnCr5</t>
  </si>
  <si>
    <t>290629314-0000</t>
  </si>
  <si>
    <t>L-0M104-0185-00 Riemenscheibe</t>
  </si>
  <si>
    <t>095263802-0000</t>
  </si>
  <si>
    <t>L-0M104-0213-00 Riemenscheibe</t>
  </si>
  <si>
    <t>097692492-0000</t>
  </si>
  <si>
    <t>L-0E9A3-0172-03 Stat.Blechp.</t>
  </si>
  <si>
    <t>206043864-0000</t>
  </si>
  <si>
    <t>L-01110-0GF9-03    Deckel SAC I</t>
  </si>
  <si>
    <t>048153400-0000</t>
  </si>
  <si>
    <t>BD 081200900-6X766,001-DD12</t>
  </si>
  <si>
    <t>206541430-0000</t>
  </si>
  <si>
    <t>L-09111-1034-02    Massering</t>
  </si>
  <si>
    <t>095056190-0000</t>
  </si>
  <si>
    <t>BD 081200900-4,5X927-DD12</t>
  </si>
  <si>
    <t>097341398-0000</t>
  </si>
  <si>
    <t>L-09205-0G72-12 Prim. Blech RT</t>
  </si>
  <si>
    <t>234060425-0000</t>
  </si>
  <si>
    <t>L-03123-1192-12-10 gestanzt</t>
  </si>
  <si>
    <t>095497692-0000</t>
  </si>
  <si>
    <t>BD 081202200-2,5X831-S355MC</t>
  </si>
  <si>
    <t>063604183-0000</t>
  </si>
  <si>
    <t>L-01110-0F49-03    Deckel SAC I</t>
  </si>
  <si>
    <t>094849560-0000</t>
  </si>
  <si>
    <t>BD 081200900-5X916-DD12</t>
  </si>
  <si>
    <t>065394755-0000</t>
  </si>
  <si>
    <t>L-05113-0G41-02    Fuehrungshuelse</t>
  </si>
  <si>
    <t>084900180-0000</t>
  </si>
  <si>
    <t>L-0G133-0G86-02-10 gestanzt</t>
  </si>
  <si>
    <t>097412945-0000</t>
  </si>
  <si>
    <t>BD 081200900/01/04-3,5X102-DD12</t>
  </si>
  <si>
    <t>233697144-0000</t>
  </si>
  <si>
    <t>L-08158-2117-02-10 gestanzt</t>
  </si>
  <si>
    <t>093662246-0000</t>
  </si>
  <si>
    <t>BD 081211403-5X185-16MnCr5</t>
  </si>
  <si>
    <t>094592250-0000</t>
  </si>
  <si>
    <t>L-08158-0703-22-01+02+100</t>
  </si>
  <si>
    <t>094007292-0000</t>
  </si>
  <si>
    <t>BD 081211403-5,5X213-16MnCr5</t>
  </si>
  <si>
    <t>048874493-0000</t>
  </si>
  <si>
    <t>L-01110-0562-00    Deckel GEDRUE.KD</t>
  </si>
  <si>
    <t>048156442-0000</t>
  </si>
  <si>
    <t>BD 081200900/01/04-3,5X772-DD12</t>
  </si>
  <si>
    <t>063877279-0000</t>
  </si>
  <si>
    <t>L-01187-0G08-09    Verstellring</t>
  </si>
  <si>
    <t>048147230-0000</t>
  </si>
  <si>
    <t>BD 081200701/01005-1,5X200-C10/C15</t>
  </si>
  <si>
    <t>075025370-0000</t>
  </si>
  <si>
    <t>L-01187-0G06-07    Verstellring</t>
  </si>
  <si>
    <t>230910521-0000</t>
  </si>
  <si>
    <t>L-09126-1163-00    DK-Flansch</t>
  </si>
  <si>
    <t>095923128-0000</t>
  </si>
  <si>
    <t>BD 081203701-4X220-16MnCr5</t>
  </si>
  <si>
    <t>097010855-0000</t>
  </si>
  <si>
    <t>L-04740-0024-04-01+01+100</t>
  </si>
  <si>
    <t>093099150-0000</t>
  </si>
  <si>
    <t>BD 081200104-5X411-58CrV4+AC</t>
  </si>
  <si>
    <t>079815588-0000</t>
  </si>
  <si>
    <t>L-09205-0GV9-02 Prim. Blech RT</t>
  </si>
  <si>
    <t>048154601-0000</t>
  </si>
  <si>
    <t>BD 081200900/01/04-6,99X326-DD12</t>
  </si>
  <si>
    <t>230901964-0000</t>
  </si>
  <si>
    <t>L-09210-1257-00    Deckel f. ZMS RT</t>
  </si>
  <si>
    <t>095165312-0000</t>
  </si>
  <si>
    <t>BD 081200900-3,75X809-DD12</t>
  </si>
  <si>
    <t>074385984-0000</t>
  </si>
  <si>
    <t>L-09124-0G39-00    Gegenscheibe</t>
  </si>
  <si>
    <t>048147664-0000</t>
  </si>
  <si>
    <t>BD 081200701/01005-2X210-C10/C15</t>
  </si>
  <si>
    <t>097652970-0000</t>
  </si>
  <si>
    <t>L-03139-0G45-00-01+08+100</t>
  </si>
  <si>
    <t>230514766-0000</t>
  </si>
  <si>
    <t>L-08254-1001-06    Abstandsring RT</t>
  </si>
  <si>
    <t>061994855-0000</t>
  </si>
  <si>
    <t>BD 081203700-4X606-16MnCr5</t>
  </si>
  <si>
    <t>290411823-0000</t>
  </si>
  <si>
    <t>L-03125-0HT4-03-60 gestanzt</t>
  </si>
  <si>
    <t>084005602-0000</t>
  </si>
  <si>
    <t>BD 081222810-4X183-16MnCr5</t>
  </si>
  <si>
    <t>211625159-0000</t>
  </si>
  <si>
    <t>L-09211-1040-05    Massering RT</t>
  </si>
  <si>
    <t>097790877-0000</t>
  </si>
  <si>
    <t>BD 081200900-4X980-DD12</t>
  </si>
  <si>
    <t>231140991-0000</t>
  </si>
  <si>
    <t>L-09231-1085-03    Blechnabe RT</t>
  </si>
  <si>
    <t>232934908-0000</t>
  </si>
  <si>
    <t>L-03124-1416-00-01 gestanzt</t>
  </si>
  <si>
    <t>074385950-0000</t>
  </si>
  <si>
    <t>L-09124-0G38-00    Gegenscheibe</t>
  </si>
  <si>
    <t>225222868-0000</t>
  </si>
  <si>
    <t>L-08158-2221-00    Pendelmasse</t>
  </si>
  <si>
    <t>082904863-0000</t>
  </si>
  <si>
    <t>BD 081211400-4X140-16MnCr5+AC</t>
  </si>
  <si>
    <t>047986328-0000</t>
  </si>
  <si>
    <t>L-09210-0057-02    Deckel f. ZMS RT</t>
  </si>
  <si>
    <t>082315060-0000</t>
  </si>
  <si>
    <t>L-01110-0GF9-02    Deckel SAC I</t>
  </si>
  <si>
    <t>214973182-0000</t>
  </si>
  <si>
    <t>L-0G2A7-1003-02    Zylinder RT</t>
  </si>
  <si>
    <t>094263400-0000</t>
  </si>
  <si>
    <t>BD 081202200-3X890-S355MC</t>
  </si>
  <si>
    <t>064838919-0000</t>
  </si>
  <si>
    <t>L-01110-0F14-09    Deckel SAC I</t>
  </si>
  <si>
    <t>048154288-0000</t>
  </si>
  <si>
    <t>BD 081200900-4,5X827-DD12</t>
  </si>
  <si>
    <t>047987774-0000</t>
  </si>
  <si>
    <t>L-09205-0245-00 Prim. Blech RT</t>
  </si>
  <si>
    <t>068525575-0000</t>
  </si>
  <si>
    <t>BD 081202200/04103-6X882-S355MC</t>
  </si>
  <si>
    <t>081858132-0000</t>
  </si>
  <si>
    <t>L-01110-0H65-19    Deckel GEDRUE.KD</t>
  </si>
  <si>
    <t>095056157-0000</t>
  </si>
  <si>
    <t>BD 081200900-4,5X868-DD12</t>
  </si>
  <si>
    <t>094591814-0000</t>
  </si>
  <si>
    <t>L-03124-1417-02-02+01+100</t>
  </si>
  <si>
    <t>095807438-0000</t>
  </si>
  <si>
    <t>L-03120-1219-09-01+01+100</t>
  </si>
  <si>
    <t>093357010-0000</t>
  </si>
  <si>
    <t>BD 081210300-3X439-HC420LA</t>
  </si>
  <si>
    <t>219163804-0000</t>
  </si>
  <si>
    <t>L-02181-1001-00    DK-Mitnehmerring</t>
  </si>
  <si>
    <t>234066695-0000</t>
  </si>
  <si>
    <t>L-03124-1391-01-10 gestanzt</t>
  </si>
  <si>
    <t>205625959-0000</t>
  </si>
  <si>
    <t>L-03120-0GHA-03    Mitnehmerscheibe</t>
  </si>
  <si>
    <t>094996822-0000</t>
  </si>
  <si>
    <t>BD 081200701/01005-3X220-C10/C15_Werl</t>
  </si>
  <si>
    <t>233176837-0000</t>
  </si>
  <si>
    <t>L-08158-1244-27    Scheibe</t>
  </si>
  <si>
    <t>092509010-0000</t>
  </si>
  <si>
    <t>BD 081202200/04103-4X149-S355MC</t>
  </si>
  <si>
    <t>064646122-0000</t>
  </si>
  <si>
    <t>L-09158-0G26-06    Stuetzblech</t>
  </si>
  <si>
    <t>048147273-0000</t>
  </si>
  <si>
    <t>BD 081200701/01005-1,5X215-C10/C15</t>
  </si>
  <si>
    <t>054815207-0000</t>
  </si>
  <si>
    <t>L-09126-0G40-00    Flansch</t>
  </si>
  <si>
    <t>094995800-0000</t>
  </si>
  <si>
    <t>BD 081203701-4,5X745-16MnCr5_Werl</t>
  </si>
  <si>
    <t>235762156-0000</t>
  </si>
  <si>
    <t>L-09231-1339-04    Blechnabe RT</t>
  </si>
  <si>
    <t>065706099-0000</t>
  </si>
  <si>
    <t>L-09210-0G71-02-01 gestanzt</t>
  </si>
  <si>
    <t>232840814-0000</t>
  </si>
  <si>
    <t>L-09210-1281-00    Deckel f. ZMS RT</t>
  </si>
  <si>
    <t>047985496-0000</t>
  </si>
  <si>
    <t>L-09210-0098-00-01 gestanzt</t>
  </si>
  <si>
    <t>300292007-0000</t>
  </si>
  <si>
    <t>BD 081200900-6X923-DD12</t>
  </si>
  <si>
    <t>095607544-0000</t>
  </si>
  <si>
    <t>L-09158-0263-10 DMB Stuetzsch.</t>
  </si>
  <si>
    <t>095406077-0000</t>
  </si>
  <si>
    <t>BD 081203701-6X604-16MnCr5</t>
  </si>
  <si>
    <t>053173295-0000</t>
  </si>
  <si>
    <t>L-09205-0G46-00 Prim. Blech RT</t>
  </si>
  <si>
    <t>095083472-0000</t>
  </si>
  <si>
    <t>BD 081200900-6,99X968,001-DD12</t>
  </si>
  <si>
    <t>096565306-0000</t>
  </si>
  <si>
    <t>L-09210-0H83-30-02+01+100</t>
  </si>
  <si>
    <t>095058737-0000</t>
  </si>
  <si>
    <t>BD 081200900-4X839-DD12</t>
  </si>
  <si>
    <t>234066059-0000</t>
  </si>
  <si>
    <t>L-03120-1503-01-10 gestanzt</t>
  </si>
  <si>
    <t>093879172-0000</t>
  </si>
  <si>
    <t>BD 081203700-2,5X768-16MnCr5</t>
  </si>
  <si>
    <t>068122381-0000</t>
  </si>
  <si>
    <t>L-09205-0G72-03 Prim. Blech RT</t>
  </si>
  <si>
    <t>096297751-0000</t>
  </si>
  <si>
    <t>BD 081202200/04103-6,99X651-S355MC</t>
  </si>
  <si>
    <t>095906630-0000</t>
  </si>
  <si>
    <t>L-08158-1243-16-01+01+100</t>
  </si>
  <si>
    <t>089978455-0000</t>
  </si>
  <si>
    <t>BD 081202200/04103-4X142-S355MC</t>
  </si>
  <si>
    <t>211052450-0000</t>
  </si>
  <si>
    <t>L-09231-1091-02    Blechnabe RT</t>
  </si>
  <si>
    <t>213090821-0000</t>
  </si>
  <si>
    <t>L-09126-1073-00    Flansch</t>
  </si>
  <si>
    <t>233310932-0000</t>
  </si>
  <si>
    <t>L-09211-1243-01    Massering RT</t>
  </si>
  <si>
    <t>094849579-0000</t>
  </si>
  <si>
    <t>BD 081200900-5X955-DD12</t>
  </si>
  <si>
    <t>222629916-0000</t>
  </si>
  <si>
    <t>L-03125-1245-19-01 gehärtet</t>
  </si>
  <si>
    <t>089166795-0000</t>
  </si>
  <si>
    <t>BD 081203700-3X190-16MnCr5</t>
  </si>
  <si>
    <t>048070696-0000</t>
  </si>
  <si>
    <t>L-09110-0034-15    Deckel Blech</t>
  </si>
  <si>
    <t>089506685-0000</t>
  </si>
  <si>
    <t>L-03125-1188-01-10 gestanzt</t>
  </si>
  <si>
    <t>097314803-0000</t>
  </si>
  <si>
    <t>BD 081252600-4X160-C10/C15</t>
  </si>
  <si>
    <t>079789153-0000</t>
  </si>
  <si>
    <t>L-08155-0G45-00-10 gestanzt</t>
  </si>
  <si>
    <t>094013365-0000</t>
  </si>
  <si>
    <t>BD 081203700-2X136-16MnCr5</t>
  </si>
  <si>
    <t>074693328-0000</t>
  </si>
  <si>
    <t>L-0G1E5-0G22-04-01 gestanzt</t>
  </si>
  <si>
    <t>064888819-0000</t>
  </si>
  <si>
    <t>BD 081203700-5X578-16MnCr5</t>
  </si>
  <si>
    <t>095508074-0000</t>
  </si>
  <si>
    <t>L-09127-1032-01-01+02+100</t>
  </si>
  <si>
    <t>085099074-0000</t>
  </si>
  <si>
    <t>BD 081211400-5X230-16MnCr5+AC</t>
  </si>
  <si>
    <t>206479328-0000</t>
  </si>
  <si>
    <t>L-09126-0G75-07-01 gestanzt</t>
  </si>
  <si>
    <t>096900873-0000</t>
  </si>
  <si>
    <t>BD 081203701-5,5X196-16MnCr5</t>
  </si>
  <si>
    <t>048880612-0000</t>
  </si>
  <si>
    <t>L-01110-0E72-12    Deckel SAC I</t>
  </si>
  <si>
    <t>095696822-0000</t>
  </si>
  <si>
    <t>L-051W1-0G98-21-01+01+512</t>
  </si>
  <si>
    <t>095327207-0000</t>
  </si>
  <si>
    <t>BD 081203700-2,5X663-16MnCr5</t>
  </si>
  <si>
    <t>064952363-0000</t>
  </si>
  <si>
    <t>L-09210-0H43-00    Deckel f. ZMS RT</t>
  </si>
  <si>
    <t>094849536-0000</t>
  </si>
  <si>
    <t>BD 081200900-5X806-DD12</t>
  </si>
  <si>
    <t>081528663-0000</t>
  </si>
  <si>
    <t>L-01110-0H65-16    Deckel GEDRUE.KD</t>
  </si>
  <si>
    <t>233124497-0000</t>
  </si>
  <si>
    <t>L-09205-1388-00 Prim. Blech RT</t>
  </si>
  <si>
    <t>217949770-0000</t>
  </si>
  <si>
    <t>L-02285-0G17-00-10 gestanzt</t>
  </si>
  <si>
    <t>048875309-0000</t>
  </si>
  <si>
    <t>L-01110-0484-07    Deckel GEDRUE.KD</t>
  </si>
  <si>
    <t>048156680-0000</t>
  </si>
  <si>
    <t>BD 081200900/01/04-3,5X826-DD12</t>
  </si>
  <si>
    <t>048879150-0000</t>
  </si>
  <si>
    <t>L-01110-0F22-01    Deckel SAC I</t>
  </si>
  <si>
    <t>224323946-0000</t>
  </si>
  <si>
    <t>L-01110-0GG9-03    Deckel GEDRUE.KD</t>
  </si>
  <si>
    <t>212135520-0000</t>
  </si>
  <si>
    <t>L-03120-1244-00    Mitnehmerscheibe</t>
  </si>
  <si>
    <t>095327215-0000</t>
  </si>
  <si>
    <t>BD 081203700-2,5X796-16MnCr5</t>
  </si>
  <si>
    <t>233655905-0000</t>
  </si>
  <si>
    <t>L-08158-2508-00-10 gestanzt</t>
  </si>
  <si>
    <t>048145661-0000</t>
  </si>
  <si>
    <t>BD 081200701/01005-3,5X144-C10/C15</t>
  </si>
  <si>
    <t>218042566-0000</t>
  </si>
  <si>
    <t>L-09126-0059-15-10 gestanzt</t>
  </si>
  <si>
    <t>061349208-0000</t>
  </si>
  <si>
    <t>BD 081203701-5,5X210-16MnCr5</t>
  </si>
  <si>
    <t>216549221-0000</t>
  </si>
  <si>
    <t>L-09205-1099-02 Prim. Blech RT</t>
  </si>
  <si>
    <t>095083464-0000</t>
  </si>
  <si>
    <t>BD 081200900-6,99X921-DD12</t>
  </si>
  <si>
    <t>048066842-0000</t>
  </si>
  <si>
    <t>L-09111-0104-02    Massering</t>
  </si>
  <si>
    <t>095317805-0000</t>
  </si>
  <si>
    <t>L-01210-1010-00 Deckel Ged.KD RT</t>
  </si>
  <si>
    <t>095029486-0000</t>
  </si>
  <si>
    <t>L-03123-0GK0-02-01+01+100</t>
  </si>
  <si>
    <t>095831479-0000</t>
  </si>
  <si>
    <t>BD 081202200-2X920-S355MC</t>
  </si>
  <si>
    <t>233578978-0000</t>
  </si>
  <si>
    <t>L-03123-1260-03-10 gestanzt</t>
  </si>
  <si>
    <t>060837691-0000</t>
  </si>
  <si>
    <t>L-03124-0H26-00    Gegenscheibe</t>
  </si>
  <si>
    <t>048146544-0000</t>
  </si>
  <si>
    <t>BD 081200701/01005-2X165-C10/C15</t>
  </si>
  <si>
    <t>230617565-0000</t>
  </si>
  <si>
    <t>L-09231-1363-03    Blechnabe RT</t>
  </si>
  <si>
    <t>054189659-0000</t>
  </si>
  <si>
    <t>L-01110-0F27-05    Deckel SAC I</t>
  </si>
  <si>
    <t>080143466-0000</t>
  </si>
  <si>
    <t>L-09205-0GC1-02 Prim. Blech RT</t>
  </si>
  <si>
    <t>215727053-0000</t>
  </si>
  <si>
    <t>L-01110-0F61-05-10 gestanzt</t>
  </si>
  <si>
    <t>094961883-0000</t>
  </si>
  <si>
    <t>BD 081200900-6X923,001-DD12</t>
  </si>
  <si>
    <t>047986271-0000</t>
  </si>
  <si>
    <t>L-09210-0058-03    Deckel f. ZMS RT</t>
  </si>
  <si>
    <t>092234283-0000</t>
  </si>
  <si>
    <t>F-621734.07-1032.PLT.SRD</t>
  </si>
  <si>
    <t>092661920-0000</t>
  </si>
  <si>
    <t>BD 081203700-6X224-16MnCr5</t>
  </si>
  <si>
    <t>063293781-0000</t>
  </si>
  <si>
    <t>L-03120-0G08-01-01 gestanzt</t>
  </si>
  <si>
    <t>048148113-0000</t>
  </si>
  <si>
    <t>BD 081200701/01005-2X140-C10/C15</t>
  </si>
  <si>
    <t>222726105-0000</t>
  </si>
  <si>
    <t>L-04121-0205-18-20 angelassen</t>
  </si>
  <si>
    <t>048137979-0000</t>
  </si>
  <si>
    <t>BD 081200103-2,55X220-58CrV4</t>
  </si>
  <si>
    <t>052414469-0000</t>
  </si>
  <si>
    <t>L-01187-0G02-00    Verstellring</t>
  </si>
  <si>
    <t>058572295-0000</t>
  </si>
  <si>
    <t>BD 081200701/01005-1,8X250-C10/C15</t>
  </si>
  <si>
    <t>222884312-0000</t>
  </si>
  <si>
    <t>L-04021-1003-01    TF allgemein</t>
  </si>
  <si>
    <t>064980251-0000</t>
  </si>
  <si>
    <t>BD 081201102-0,9X222-C75+QT</t>
  </si>
  <si>
    <t>047988142-0000</t>
  </si>
  <si>
    <t>L-09205-0219-00 Prim. Blech RT</t>
  </si>
  <si>
    <t>097630683-0000</t>
  </si>
  <si>
    <t>BD 081200900-6,99X980-DD12</t>
  </si>
  <si>
    <t>094844380-0000</t>
  </si>
  <si>
    <t>L-0M210-0078-00-01+01+100</t>
  </si>
  <si>
    <t>094797846-0000</t>
  </si>
  <si>
    <t>BD 081203701-2,5X620-16MnCr5</t>
  </si>
  <si>
    <t>226530523-0000</t>
  </si>
  <si>
    <t>L-05213-1004-02-10 gestanzt</t>
  </si>
  <si>
    <t>068991800-0000</t>
  </si>
  <si>
    <t>BD 081200700-1X312-C15</t>
  </si>
  <si>
    <t>047991844-0000</t>
  </si>
  <si>
    <t>L-09205-0091-03 Prim. Blech RT</t>
  </si>
  <si>
    <t>048155950-0000</t>
  </si>
  <si>
    <t>BD 081200900/01/04-6X306-DD12</t>
  </si>
  <si>
    <t>223493821-0000</t>
  </si>
  <si>
    <t>L-09210-1209-00    Deckel f. ZMS RT</t>
  </si>
  <si>
    <t>096193131-0000</t>
  </si>
  <si>
    <t>L-09127-1204-01-09+02+100</t>
  </si>
  <si>
    <t>081024940-0000</t>
  </si>
  <si>
    <t>BD 081211400-5X220-16MnCr5+AC</t>
  </si>
  <si>
    <t>087703270-0000</t>
  </si>
  <si>
    <t>L-0M104-0088-00    Riemenscheibe</t>
  </si>
  <si>
    <t>048852090-0000</t>
  </si>
  <si>
    <t>L-01187-0E31-03    Verstellring</t>
  </si>
  <si>
    <t>048147575-0000</t>
  </si>
  <si>
    <t>BD 081200701/01005-2X240-C10/C15</t>
  </si>
  <si>
    <t>206738560-0000</t>
  </si>
  <si>
    <t>L-09205-1081-00 Prim. Blech RT</t>
  </si>
  <si>
    <t>229454828-0000</t>
  </si>
  <si>
    <t>L-09210-1249-00    Deckel f. ZMS RT</t>
  </si>
  <si>
    <t>225391449-0000</t>
  </si>
  <si>
    <t>L-0M210-0063-00-10 gestanzt</t>
  </si>
  <si>
    <t>094995745-0000</t>
  </si>
  <si>
    <t>BD 081203701-3X727-16MnCr5_Werl</t>
  </si>
  <si>
    <t>055227848-0000</t>
  </si>
  <si>
    <t>L-09205-0G80-00 Prim. Blech RT</t>
  </si>
  <si>
    <t>080782140-0000</t>
  </si>
  <si>
    <t>L-04021-0G10-00    TF allgemein</t>
  </si>
  <si>
    <t>083875514-0000</t>
  </si>
  <si>
    <t>BD 081210300-0,8X220-HC420LA+C900</t>
  </si>
  <si>
    <t>047990147-0000</t>
  </si>
  <si>
    <t>L-09205-0149-01 Prim. Blech RT</t>
  </si>
  <si>
    <t>080947832-0000</t>
  </si>
  <si>
    <t>L-08158-0359-02-10 gestanzt</t>
  </si>
  <si>
    <t>081145063-0000</t>
  </si>
  <si>
    <t>BD 081211400-3X135-16MnCr5+AC</t>
  </si>
  <si>
    <t>232067996-0000</t>
  </si>
  <si>
    <t>L-09205-1336-03 Prim. Blech RT</t>
  </si>
  <si>
    <t>225580039-0000</t>
  </si>
  <si>
    <t>L-09210-1226-00    Deckel f. ZMS RT</t>
  </si>
  <si>
    <t>095607560-0000</t>
  </si>
  <si>
    <t>L-09158-0264-10 DMB Stuetzsch.</t>
  </si>
  <si>
    <t>233181911-0000</t>
  </si>
  <si>
    <t>L-08158-1235-10    Zahnblech</t>
  </si>
  <si>
    <t>094393494-0000</t>
  </si>
  <si>
    <t>BD 081202402-1,2X610-DC04</t>
  </si>
  <si>
    <t>061279803-0000</t>
  </si>
  <si>
    <t>L-08113-0G32-02    Huelse</t>
  </si>
  <si>
    <t>094139580-0000</t>
  </si>
  <si>
    <t>BD 081203700-1,8X175-16MnCr5 Voest</t>
  </si>
  <si>
    <t>096004770-0000</t>
  </si>
  <si>
    <t>L-04118-0871-10 TF allgemein</t>
  </si>
  <si>
    <t>097456489-0000</t>
  </si>
  <si>
    <t>L-04118-0871-10-02+01+121</t>
  </si>
  <si>
    <t>048852210-0000</t>
  </si>
  <si>
    <t>L-01187-0E29-03    Verstellring</t>
  </si>
  <si>
    <t>048147796-0000</t>
  </si>
  <si>
    <t>BD 081200701/01005-1,5X225-C10/C15</t>
  </si>
  <si>
    <t>234933615-0000</t>
  </si>
  <si>
    <t>L-04121-0G10-23-20 angelassen</t>
  </si>
  <si>
    <t>048140090-0000</t>
  </si>
  <si>
    <t>BD 081200103-2,6X212-58CrV4</t>
  </si>
  <si>
    <t>071672532-0000</t>
  </si>
  <si>
    <t>L-09205-0GG5-01 Prim. Blech RT</t>
  </si>
  <si>
    <t>048875015-0000</t>
  </si>
  <si>
    <t>L-01110-0521-02    Deckel GEDRUE.KD</t>
  </si>
  <si>
    <t>065549570-0000</t>
  </si>
  <si>
    <t>L-05114-0G33-03-01 gestanzt</t>
  </si>
  <si>
    <t>069081522-0000</t>
  </si>
  <si>
    <t>BD 081203700-3X88-16MnCr5</t>
  </si>
  <si>
    <t>225040794-0000</t>
  </si>
  <si>
    <t>L-01110-0H75-01    Deckel SAC I</t>
  </si>
  <si>
    <t>233774157-0000</t>
  </si>
  <si>
    <t>L-04121-0G10-18-20 angelassen</t>
  </si>
  <si>
    <t>095097660-0000</t>
  </si>
  <si>
    <t>L-03120-0GM1-00-04+01+822</t>
  </si>
  <si>
    <t>095026568-0000</t>
  </si>
  <si>
    <t>BD 081200701/01005-2,5X222-C10/C15</t>
  </si>
  <si>
    <t>229658547-0000</t>
  </si>
  <si>
    <t>L-09126-1151-00-20 gestanzt</t>
  </si>
  <si>
    <t>093448643-0000</t>
  </si>
  <si>
    <t>BD 081203701-5,5X220-16MnCr5</t>
  </si>
  <si>
    <t>096699493-0000</t>
  </si>
  <si>
    <t>L-03120-1815-00-01+02+100</t>
  </si>
  <si>
    <t>097012637-0000</t>
  </si>
  <si>
    <t>BD S135042-2,5X796-C15</t>
  </si>
  <si>
    <t>048612103-0000</t>
  </si>
  <si>
    <t>L-03158-0435-04    Scheibe</t>
  </si>
  <si>
    <t>048144282-0000</t>
  </si>
  <si>
    <t>BD 081202502-3,7X575-C35</t>
  </si>
  <si>
    <t>290412358-0000</t>
  </si>
  <si>
    <t>L-03125-1405-00-60 gestanzt</t>
  </si>
  <si>
    <t>097012645-0000</t>
  </si>
  <si>
    <t>BD S135029-8-4X187-16MnCr5</t>
  </si>
  <si>
    <t>233637567-0000</t>
  </si>
  <si>
    <t>L-08158-2411-03-10 gestanzt</t>
  </si>
  <si>
    <t>083999795-0000</t>
  </si>
  <si>
    <t>BD 081202402-3,5X93-DC04</t>
  </si>
  <si>
    <t>093311630-0000</t>
  </si>
  <si>
    <t>L-03125-0H32-00-03 gestanzt</t>
  </si>
  <si>
    <t>048146323-0000</t>
  </si>
  <si>
    <t>BD 081200701/01005-4X150-C10/C15</t>
  </si>
  <si>
    <t>214598292-0000</t>
  </si>
  <si>
    <t>L-03120-1103-12-10 einsatzgehä</t>
  </si>
  <si>
    <t>094839263-0000</t>
  </si>
  <si>
    <t>BD 081211402-3,5X635-16MnCr5+AC</t>
  </si>
  <si>
    <t>223823600-0000</t>
  </si>
  <si>
    <t>L-04227-0004-04-20 angelassen</t>
  </si>
  <si>
    <t>048138460-0000</t>
  </si>
  <si>
    <t>BD 081200103-3,9X252-58CrV4</t>
  </si>
  <si>
    <t>076404293-0000</t>
  </si>
  <si>
    <t>F-565217.02-0013.SYTMG</t>
  </si>
  <si>
    <t>066594707-0000</t>
  </si>
  <si>
    <t>F-565215-0015.STA-SYTMG</t>
  </si>
  <si>
    <t>095283030-0000</t>
  </si>
  <si>
    <t>F-631221.06-0013.SYTMG</t>
  </si>
  <si>
    <t>097260797-0000</t>
  </si>
  <si>
    <t>L-09205-1336-07 Prim. Blech RT</t>
  </si>
  <si>
    <t>214599027-0000</t>
  </si>
  <si>
    <t>L-03125-1101-14-10 gestanzt</t>
  </si>
  <si>
    <t>094841020-0000</t>
  </si>
  <si>
    <t>BD 081211402-5X598-16MnCr5+AC</t>
  </si>
  <si>
    <t>096493887-0000</t>
  </si>
  <si>
    <t>L-09205-1538-00 Prim. Blech RT</t>
  </si>
  <si>
    <t>048154920-0000</t>
  </si>
  <si>
    <t>BD 081200900/01/04-6X332-DD12</t>
  </si>
  <si>
    <t>048067075-0000</t>
  </si>
  <si>
    <t>L-09111-0087-02    Massering</t>
  </si>
  <si>
    <t>213333163-0000</t>
  </si>
  <si>
    <t>L-04121-0G11-09    TF fuer konv.KD</t>
  </si>
  <si>
    <t>089697430-0000</t>
  </si>
  <si>
    <t>BD 081200104-2,7X220-58CrV4</t>
  </si>
  <si>
    <t>076186784-0000</t>
  </si>
  <si>
    <t>L-04124-0G25-00-10 gestanzt</t>
  </si>
  <si>
    <t>048140937-0000</t>
  </si>
  <si>
    <t>BD 081200102/00105-2,9X245-58CrV4</t>
  </si>
  <si>
    <t>057028184-0000</t>
  </si>
  <si>
    <t>L-01110-0G23-01    Deckel SAC I</t>
  </si>
  <si>
    <t>094849552-0000</t>
  </si>
  <si>
    <t>BD 081200900-5X872-DD12</t>
  </si>
  <si>
    <t>055674615-0000</t>
  </si>
  <si>
    <t>L-09205-0109-02 Prim. Blech RT</t>
  </si>
  <si>
    <t>216818087-0000</t>
  </si>
  <si>
    <t>L-0M104-0101-00    Riemenscheibe</t>
  </si>
  <si>
    <t>062575287-0000</t>
  </si>
  <si>
    <t>L-09211-0G10-02    Massering RT</t>
  </si>
  <si>
    <t>059827130-0000</t>
  </si>
  <si>
    <t>BD 081200900/01/04-9X320-DD12</t>
  </si>
  <si>
    <t>082702667-0000</t>
  </si>
  <si>
    <t>L-09205-0HC4-02 Prim. Blech RT</t>
  </si>
  <si>
    <t>070327904-0000</t>
  </si>
  <si>
    <t>BD 081200900/01/04-6,99X373-DD12</t>
  </si>
  <si>
    <t>095506047-0000</t>
  </si>
  <si>
    <t>L-04124-1015-01-01+01+510</t>
  </si>
  <si>
    <t>095780637-0000</t>
  </si>
  <si>
    <t>BD 081200102-3X469-58CrV4</t>
  </si>
  <si>
    <t>060837489-0000</t>
  </si>
  <si>
    <t>L-03120-0GD0-00    Mitnehmerscheibe</t>
  </si>
  <si>
    <t>093673060-0000</t>
  </si>
  <si>
    <t>BD 081200701/01005-1,8X171-C10/C15</t>
  </si>
  <si>
    <t>079675778-0000</t>
  </si>
  <si>
    <t>L-08158-0161-02-10 gestanzt</t>
  </si>
  <si>
    <t>094023077-0000</t>
  </si>
  <si>
    <t>BD 081211400-5,5X144-16MnCr5+AC</t>
  </si>
  <si>
    <t>068522444-0000</t>
  </si>
  <si>
    <t>L-0G1E5-0G23-03-01 gestanzt</t>
  </si>
  <si>
    <t>093500327-0000</t>
  </si>
  <si>
    <t>BD 081203700-7,5X512-16MnCr5_Mendritzki</t>
  </si>
  <si>
    <t>221465731-0000</t>
  </si>
  <si>
    <t>L-09205-0GT9-02 Prim. Blech RT</t>
  </si>
  <si>
    <t>095510230-0000</t>
  </si>
  <si>
    <t>L-09127-0G01-20-01+02+100</t>
  </si>
  <si>
    <t>094264856-0000</t>
  </si>
  <si>
    <t>BD 081211401-5X244-16MnCr5+AC</t>
  </si>
  <si>
    <t>095170766-0000</t>
  </si>
  <si>
    <t>L-01210-0L04-00-01+01+100</t>
  </si>
  <si>
    <t>213425050-0000</t>
  </si>
  <si>
    <t>L-09205-1151-01 Prim. Blech RT</t>
  </si>
  <si>
    <t>048684627-0000</t>
  </si>
  <si>
    <t>L-03124-0656-08    Gegenscheibe</t>
  </si>
  <si>
    <t>072951974-0000</t>
  </si>
  <si>
    <t>BD 081200701/01005-2X135-C10/C15</t>
  </si>
  <si>
    <t>214599000-0000</t>
  </si>
  <si>
    <t>L-03124-1073-09-10 einsatzgehä</t>
  </si>
  <si>
    <t>094839280-0000</t>
  </si>
  <si>
    <t>BD 081211402-3X583-16MnCr5+AC</t>
  </si>
  <si>
    <t>048680664-0000</t>
  </si>
  <si>
    <t>L-03125-0A36-01-01 gestanzt</t>
  </si>
  <si>
    <t>070217246-0000</t>
  </si>
  <si>
    <t>BD 081200701/01005-1,5X140-C10/C15</t>
  </si>
  <si>
    <t>065468597-0000</t>
  </si>
  <si>
    <t>L-09126-0H25-01    DK-Flansch</t>
  </si>
  <si>
    <t>095923110-0000</t>
  </si>
  <si>
    <t>BD 081203701-4X791-16MnCr5</t>
  </si>
  <si>
    <t>065852290-0000</t>
  </si>
  <si>
    <t>L-01110-0H30-00    Deckel GEDRUE.KD</t>
  </si>
  <si>
    <t>048154229-0000</t>
  </si>
  <si>
    <t>BD 081200900/01/04-3X742-DD12</t>
  </si>
  <si>
    <t>210067969-0000</t>
  </si>
  <si>
    <t>L-0M210-0029-01-01 gestanzt</t>
  </si>
  <si>
    <t>086517082-0000</t>
  </si>
  <si>
    <t>BD 081203701-2X650-16MnCr5</t>
  </si>
  <si>
    <t>064495167-0000</t>
  </si>
  <si>
    <t>L-09210-0H39-00    Deckel f. ZMS RT</t>
  </si>
  <si>
    <t>048042285-0000</t>
  </si>
  <si>
    <t>L-09158-0263-00    Stuetzsch. f.DMB</t>
  </si>
  <si>
    <t>048142123-0000</t>
  </si>
  <si>
    <t>BD 081202000-6X610-C45</t>
  </si>
  <si>
    <t>054314119-0000</t>
  </si>
  <si>
    <t>L-01112-0G03-00    Stuetzfeder FT.</t>
  </si>
  <si>
    <t>082947228-0000</t>
  </si>
  <si>
    <t>BD 081210300-1,7X198-HC850LA</t>
  </si>
  <si>
    <t>211262480-0000</t>
  </si>
  <si>
    <t>L-09205-0G39-08 Prim. Blech RT</t>
  </si>
  <si>
    <t>063899990-0000</t>
  </si>
  <si>
    <t>BD 081202200/04103-6,99X308-S355MC</t>
  </si>
  <si>
    <t>221323007-0000</t>
  </si>
  <si>
    <t>L-08158-1400-13-02 induk.gehär</t>
  </si>
  <si>
    <t>089809998-0000</t>
  </si>
  <si>
    <t>BD 081227400-4X98-16MnCr5</t>
  </si>
  <si>
    <t>290387000-0000</t>
  </si>
  <si>
    <t>L-0M210-0054-00-10 gestanzt</t>
  </si>
  <si>
    <t>074102850-0000</t>
  </si>
  <si>
    <t>L-09205-0GT6-00 Prim. Blech RT</t>
  </si>
  <si>
    <t>097409278-0000</t>
  </si>
  <si>
    <t>L-09205-1429-04 Prim. Blech RT</t>
  </si>
  <si>
    <t>047984694-0000</t>
  </si>
  <si>
    <t>L-09210-0133-01    Deckel f. ZMS RT</t>
  </si>
  <si>
    <t>082962553-0000</t>
  </si>
  <si>
    <t>L-09211-1004-00    Massering RT</t>
  </si>
  <si>
    <t>234267712-0000</t>
  </si>
  <si>
    <t>L-0M104-0143-01    Riemenscheibe</t>
  </si>
  <si>
    <t>047989807-0000</t>
  </si>
  <si>
    <t>L-09205-0161-06 Prim. Blech RT</t>
  </si>
  <si>
    <t>228975999-0000</t>
  </si>
  <si>
    <t>L-09158-1117-02    Stuetzsch. f.DMB</t>
  </si>
  <si>
    <t>094995702-0000</t>
  </si>
  <si>
    <t>BD 081203701-3,5X191-16MnCr5_Werl</t>
  </si>
  <si>
    <t>048700304-0000</t>
  </si>
  <si>
    <t>L-03122-0672-04    Mitnehmerscheibe</t>
  </si>
  <si>
    <t>070234949-0000</t>
  </si>
  <si>
    <t>BD 081200701/01005-1,8X150-C10/C15</t>
  </si>
  <si>
    <t>094981221-0000</t>
  </si>
  <si>
    <t>L-0M104-0202-00 Riemenscheibe</t>
  </si>
  <si>
    <t>079832024-0000</t>
  </si>
  <si>
    <t>L-09210-0GG0-01    Deckel f. ZMS RT</t>
  </si>
  <si>
    <t>095696830-0000</t>
  </si>
  <si>
    <t>L-08154-0H62-12-01+01+512</t>
  </si>
  <si>
    <t>073790990-0000</t>
  </si>
  <si>
    <t>BD 081239600-2,2X114-16MnCr5</t>
  </si>
  <si>
    <t>065380851-0000</t>
  </si>
  <si>
    <t>L-09205-0GB3-03 Prim. Blech RT</t>
  </si>
  <si>
    <t>290866235-0000</t>
  </si>
  <si>
    <t>L-08158-2231-06 Pendelmasse</t>
  </si>
  <si>
    <t>069630500-0000</t>
  </si>
  <si>
    <t>L-03158-0G64-02    Stuetzscheibe</t>
  </si>
  <si>
    <t>048145173-0000</t>
  </si>
  <si>
    <t>BD 081203701-5X573-16MnCr5</t>
  </si>
  <si>
    <t>290412315-0000</t>
  </si>
  <si>
    <t>L-03125-1262-00-60 gestanzt</t>
  </si>
  <si>
    <t>081769466-0000</t>
  </si>
  <si>
    <t>BD 081222810-4X187-16MnCr5</t>
  </si>
  <si>
    <t>058232214-0000</t>
  </si>
  <si>
    <t>L-09126-0G36-01    Flansch m.Fenst.</t>
  </si>
  <si>
    <t>094993564-0000</t>
  </si>
  <si>
    <t>BD 081203701-6,99X472-16MnCr5_Voest</t>
  </si>
  <si>
    <t>095696849-0000</t>
  </si>
  <si>
    <t>L-08154-0H63-12-01+01+512</t>
  </si>
  <si>
    <t>073790958-0000</t>
  </si>
  <si>
    <t>BD 081239600-2,2X96-16MnCr5</t>
  </si>
  <si>
    <t>223823988-0000</t>
  </si>
  <si>
    <t>L-04227-0007-04-20 angelassen</t>
  </si>
  <si>
    <t>048138282-0000</t>
  </si>
  <si>
    <t>BD 081200103-4,4X252-58CrV4</t>
  </si>
  <si>
    <t>214980812-0000</t>
  </si>
  <si>
    <t>L-0G2A7-1001-02    Zylinder RT</t>
  </si>
  <si>
    <t>088971686-0000</t>
  </si>
  <si>
    <t>BD 081210400-4,5X485-HC340LA</t>
  </si>
  <si>
    <t>079832806-0000</t>
  </si>
  <si>
    <t>L-09211-0GC7-01    Massering RT</t>
  </si>
  <si>
    <t>222785519-0000</t>
  </si>
  <si>
    <t>L-09210-1091-01    Deckel f. ZMS RT</t>
  </si>
  <si>
    <t>081490887-0000</t>
  </si>
  <si>
    <t>L-04122-0G91-02    TF fuer TAC</t>
  </si>
  <si>
    <t>088310060-0000</t>
  </si>
  <si>
    <t>BD 081200104-2,8X226-58CrV4+AC</t>
  </si>
  <si>
    <t>057053952-0000</t>
  </si>
  <si>
    <t>L-03125-0G38-00-01 gestanzt</t>
  </si>
  <si>
    <t>076904580-0000</t>
  </si>
  <si>
    <t>BD 081211400-6,25X152-16MnCr5+AC</t>
  </si>
  <si>
    <t>097049700-0000</t>
  </si>
  <si>
    <t>L-04127-0005-04-01+01+100</t>
  </si>
  <si>
    <t>048139785-0000</t>
  </si>
  <si>
    <t>BD 081200103-3,7X273-58CrV4</t>
  </si>
  <si>
    <t>072379120-0000</t>
  </si>
  <si>
    <t>L-09210-0159-20    Deckel f. ZMS RT</t>
  </si>
  <si>
    <t>064606694-0000</t>
  </si>
  <si>
    <t>BD 081202200/04103-4X844-S355MC</t>
  </si>
  <si>
    <t>064966976-0000</t>
  </si>
  <si>
    <t>L-03123-0H54-02    A-Lamell-Traeger</t>
  </si>
  <si>
    <t>067007309-0000</t>
  </si>
  <si>
    <t>BD 081210410-3X482-ZSTE340</t>
  </si>
  <si>
    <t>048876836-0000</t>
  </si>
  <si>
    <t>L-01110-0332-16    Deckel GEDRUE.KD</t>
  </si>
  <si>
    <t>095627138-0000</t>
  </si>
  <si>
    <t>F-632015.45-2023.PLT.EAG</t>
  </si>
  <si>
    <t>092589480-0000</t>
  </si>
  <si>
    <t>BD 081203700-5,5X209-16MnCr5</t>
  </si>
  <si>
    <t>214169286-0000</t>
  </si>
  <si>
    <t>L-09205-1182-00 Prim. Blech RT</t>
  </si>
  <si>
    <t>056379242-0000</t>
  </si>
  <si>
    <t>L-01110-0G41-00    Deckel SAC II</t>
  </si>
  <si>
    <t>048612073-0000</t>
  </si>
  <si>
    <t>L-03158-0436-02    Scheibe</t>
  </si>
  <si>
    <t>048144312-0000</t>
  </si>
  <si>
    <t>BD 081202502-2,5X489-C35</t>
  </si>
  <si>
    <t>055395082-0000</t>
  </si>
  <si>
    <t>L-09275-0076-04    Lagerflansch RT</t>
  </si>
  <si>
    <t>094995834-0000</t>
  </si>
  <si>
    <t>BD 081203701-4X642-16MnCr5_Werl</t>
  </si>
  <si>
    <t>210097264-0000</t>
  </si>
  <si>
    <t>L-0M125-0086-00-10 gestanzt</t>
  </si>
  <si>
    <t>094995699-0000</t>
  </si>
  <si>
    <t>BD 081203701-3,5X180-16MnCr5_Werl</t>
  </si>
  <si>
    <t>097269190-0000</t>
  </si>
  <si>
    <t>L-09126-0093-15 Flansch</t>
  </si>
  <si>
    <t>219041180-0000</t>
  </si>
  <si>
    <t>L-09205-0HB4-02 Prim. Blech RT</t>
  </si>
  <si>
    <t>048851850-0000</t>
  </si>
  <si>
    <t>L-01187-0E38-00    Verstellring</t>
  </si>
  <si>
    <t>048869007-0000</t>
  </si>
  <si>
    <t>L-01112-0136-00    Stuetzfeder FT.</t>
  </si>
  <si>
    <t>083649620-0000</t>
  </si>
  <si>
    <t>BD 081210300-1,1X180-HC850LA</t>
  </si>
  <si>
    <t>225555441-0000</t>
  </si>
  <si>
    <t>L-09205-1285-10 Prim. Blech RT</t>
  </si>
  <si>
    <t>236025120-0000</t>
  </si>
  <si>
    <t>L-03125-0A09-07-10 gestanzt</t>
  </si>
  <si>
    <t>048145998-0000</t>
  </si>
  <si>
    <t>BD 081200701/01005-4X115-C10/C15</t>
  </si>
  <si>
    <t>062748173-0000</t>
  </si>
  <si>
    <t>L-09205-0H21-01 Prim. Blech RT</t>
  </si>
  <si>
    <t>096752700-0000</t>
  </si>
  <si>
    <t>L-03124-1373-16-01+01+100</t>
  </si>
  <si>
    <t>300270321-0000</t>
  </si>
  <si>
    <t>BD 081227410-4X606-16MnCr5</t>
  </si>
  <si>
    <t>047988312-0000</t>
  </si>
  <si>
    <t>L-09205-0213-01 Prim. Blech RT</t>
  </si>
  <si>
    <t>048152790-0000</t>
  </si>
  <si>
    <t>BD 081200900/01/04-6,5X335-DD12</t>
  </si>
  <si>
    <t>095982299-0000</t>
  </si>
  <si>
    <t>L-09211-1242-01-01+01+100</t>
  </si>
  <si>
    <t>233127860-0000</t>
  </si>
  <si>
    <t>L-09231-1422-00    Blechnabe RT</t>
  </si>
  <si>
    <t>063637588-0000</t>
  </si>
  <si>
    <t>L-01110-0F61-04    Deckel SAC I</t>
  </si>
  <si>
    <t>236327976-0000</t>
  </si>
  <si>
    <t>L-03124-1094-11-10 gestanzt</t>
  </si>
  <si>
    <t>300330073-0000</t>
  </si>
  <si>
    <t>BD 081227400-4X538-16MnCr5</t>
  </si>
  <si>
    <t>212548565-0000</t>
  </si>
  <si>
    <t>L-09210-0GK9-01    Deckel f. ZMS RT</t>
  </si>
  <si>
    <t>095165339-0000</t>
  </si>
  <si>
    <t>BD 081200900-3,75X895-DD12</t>
  </si>
  <si>
    <t>047993189-0000</t>
  </si>
  <si>
    <t>L-09205-0041-07 Prim. Blech RT</t>
  </si>
  <si>
    <t>048155241-0000</t>
  </si>
  <si>
    <t>BD 081200900/01/04-6,99X306-DD12</t>
  </si>
  <si>
    <t>057712409-0000</t>
  </si>
  <si>
    <t>L-04123-0G04-02    TF fuer SAC II</t>
  </si>
  <si>
    <t>048140880-0000</t>
  </si>
  <si>
    <t>BD 081200102/00105-3,4X240-58CrV4</t>
  </si>
  <si>
    <t>054499410-0000</t>
  </si>
  <si>
    <t>L-09205-0G71-00 Prim. Blech RT</t>
  </si>
  <si>
    <t>236053450-0000</t>
  </si>
  <si>
    <t>L-09205-1415-01 Prim. Blech RT</t>
  </si>
  <si>
    <t>052991121-0000</t>
  </si>
  <si>
    <t>L-09205-0G42-00 Prim. Blech RT</t>
  </si>
  <si>
    <t>048151785-0000</t>
  </si>
  <si>
    <t>BD 081202200/04103-6,99X285-S355MC</t>
  </si>
  <si>
    <t>048677280-0000</t>
  </si>
  <si>
    <t>L-03125-0B82-00    Nabenflansch</t>
  </si>
  <si>
    <t>096654015-0000</t>
  </si>
  <si>
    <t>BD 081200701-6,25X145-C10/C15</t>
  </si>
  <si>
    <t>096277742-0000</t>
  </si>
  <si>
    <t>L-09205-1529-00 Prim. Blech RT</t>
  </si>
  <si>
    <t>228977088-0000</t>
  </si>
  <si>
    <t>L-09158-1118-02    Stuetzsch. f.DMB</t>
  </si>
  <si>
    <t>094995672-0000</t>
  </si>
  <si>
    <t>BD 081203701-3,5X166-16MnCr5_Werl</t>
  </si>
  <si>
    <t>079246095-0000</t>
  </si>
  <si>
    <t>L-09210-0GK9-00    Deckel f. ZMS RT</t>
  </si>
  <si>
    <t>052014177-0000</t>
  </si>
  <si>
    <t>L-09111-0128-02    Massering</t>
  </si>
  <si>
    <t>057299706-0000</t>
  </si>
  <si>
    <t>L-01110-0F14-08    Deckel SAC I</t>
  </si>
  <si>
    <t>047992751-0000</t>
  </si>
  <si>
    <t>L-09205-0060-13 Prim. Blech RT</t>
  </si>
  <si>
    <t>048154245-0000</t>
  </si>
  <si>
    <t>BD 081200900/01/04-6,99X300-DD12</t>
  </si>
  <si>
    <t>206970536-0000</t>
  </si>
  <si>
    <t>L-01110-0GG9-02    Deckel GEDRUE.KD</t>
  </si>
  <si>
    <t>048070963-0000</t>
  </si>
  <si>
    <t>L-09110-0026-07    Deckel Blech</t>
  </si>
  <si>
    <t>216463319-0000</t>
  </si>
  <si>
    <t>L-09205-1126-02 Prim. Blech RT</t>
  </si>
  <si>
    <t>094560412-0000</t>
  </si>
  <si>
    <t>BD 081200900-6,99X814-DD12</t>
  </si>
  <si>
    <t>048401390-0000</t>
  </si>
  <si>
    <t>L-04121-0162-05    TF fuer konv.KD</t>
  </si>
  <si>
    <t>048139254-0000</t>
  </si>
  <si>
    <t>BD 081200103-2,55X212-58CrV4</t>
  </si>
  <si>
    <t>216125138-0000</t>
  </si>
  <si>
    <t>L-08158-1465-02    Halteblech</t>
  </si>
  <si>
    <t>093658982-0000</t>
  </si>
  <si>
    <t>BD 081200900/01/04-4X160-DD12</t>
  </si>
  <si>
    <t>095827340-0000</t>
  </si>
  <si>
    <t>L-03125-1730-08-01+01+100</t>
  </si>
  <si>
    <t>232879028-0000</t>
  </si>
  <si>
    <t>L-02110-0G05-20-20 verpackt</t>
  </si>
  <si>
    <t>083579460-0000</t>
  </si>
  <si>
    <t>L-04121-0G10-13    TF fuer konv.KD</t>
  </si>
  <si>
    <t>223138215-0000</t>
  </si>
  <si>
    <t>L-09205-1288-00 Prim. Blech RT</t>
  </si>
  <si>
    <t>094791643-0000</t>
  </si>
  <si>
    <t>BD 081200900-6X882,001-DD12</t>
  </si>
  <si>
    <t>223172286-0000</t>
  </si>
  <si>
    <t>L-09210-1204-00    Deckel f. ZMS RT</t>
  </si>
  <si>
    <t>048869082-0000</t>
  </si>
  <si>
    <t>L-01112-0133-02    Stuetzfeder FT.</t>
  </si>
  <si>
    <t>095408290-0000</t>
  </si>
  <si>
    <t>L-08158-1291-07-03+03+100</t>
  </si>
  <si>
    <t>232910693-0000</t>
  </si>
  <si>
    <t>L-02183-0G10-12-20 verpackt</t>
  </si>
  <si>
    <t>095118390-0000</t>
  </si>
  <si>
    <t>BD 081200900-3,5X903-DD12</t>
  </si>
  <si>
    <t>048682640-0000</t>
  </si>
  <si>
    <t>L-03124-0731-10    Gegenscheibe</t>
  </si>
  <si>
    <t>072644672-0000</t>
  </si>
  <si>
    <t>BD 081200701/01005-2,3X135-C10/C15</t>
  </si>
  <si>
    <t>224383205-0000</t>
  </si>
  <si>
    <t>L-0M210-0067-01-10 gestanzt</t>
  </si>
  <si>
    <t>094299579-0000</t>
  </si>
  <si>
    <t>BD 081203700-3X583-16MnCr5 Voest</t>
  </si>
  <si>
    <t>228417414-0000</t>
  </si>
  <si>
    <t>L-03120-1476-00    Mitnehmerscheibe</t>
  </si>
  <si>
    <t>070236887-0000</t>
  </si>
  <si>
    <t>BD 081200701/01005-2,3X165-C10/C15</t>
  </si>
  <si>
    <t>230402593-0000</t>
  </si>
  <si>
    <t>L-09211-1146-01-10 gestanzt</t>
  </si>
  <si>
    <t>210551992-0000</t>
  </si>
  <si>
    <t>L-0M104-0050-02    Riemenscheibe</t>
  </si>
  <si>
    <t>097314722-0000</t>
  </si>
  <si>
    <t>BD 081200905-3,5X645-DD12</t>
  </si>
  <si>
    <t>083197966-0000</t>
  </si>
  <si>
    <t>L-01102-1046-00    AP f. KD SAC</t>
  </si>
  <si>
    <t>097842753-0000</t>
  </si>
  <si>
    <t>L-03125-1101-18-01+01+100</t>
  </si>
  <si>
    <t>054171652-0000</t>
  </si>
  <si>
    <t>L-03124-0G15-01-01 gestanzt</t>
  </si>
  <si>
    <t>052726878-0000</t>
  </si>
  <si>
    <t>BD 081200701/01005-2X205-C10/C15</t>
  </si>
  <si>
    <t>096102101-0000</t>
  </si>
  <si>
    <t>L-0M232-0013-00 Blechnabe RT</t>
  </si>
  <si>
    <t>096063009-0000</t>
  </si>
  <si>
    <t>BD 081200905-4,5X135-DD12</t>
  </si>
  <si>
    <t>062677659-0000</t>
  </si>
  <si>
    <t>L-09110-0H15-00    Deckel Blech</t>
  </si>
  <si>
    <t>095134905-0000</t>
  </si>
  <si>
    <t>L-03120-0H10-00-01+01+100</t>
  </si>
  <si>
    <t>094996814-0000</t>
  </si>
  <si>
    <t>BD 081200701/01005-2,5X190-C10/C15_Werl</t>
  </si>
  <si>
    <t>300001010-0000</t>
  </si>
  <si>
    <t>L-0M104-0153-00-02+07+700</t>
  </si>
  <si>
    <t>052435466-0000</t>
  </si>
  <si>
    <t>L-09205-0G17-00 Prim. Blech RT</t>
  </si>
  <si>
    <t>213425602-0000</t>
  </si>
  <si>
    <t>L-09205-1164-00 Prim. Blech RT</t>
  </si>
  <si>
    <t>214758672-0000</t>
  </si>
  <si>
    <t>L-08158-0500-04    Pendelmasse</t>
  </si>
  <si>
    <t>080478522-0000</t>
  </si>
  <si>
    <t>BD 081211400-4X135-16MnCr5+AC</t>
  </si>
  <si>
    <t>221127941-0000</t>
  </si>
  <si>
    <t>L-09205-1268-00 Prim. Blech RT</t>
  </si>
  <si>
    <t>077719352-0000</t>
  </si>
  <si>
    <t>F-586011-0013.SYTMG</t>
  </si>
  <si>
    <t>085060720-0000</t>
  </si>
  <si>
    <t>F-580389.01-0015 SYTMG</t>
  </si>
  <si>
    <t>086006029-0000</t>
  </si>
  <si>
    <t>L-04121-0G11-08    TF fuer konv.KD</t>
  </si>
  <si>
    <t>097010839-0000</t>
  </si>
  <si>
    <t>L-04740-0024-00-01+01+100</t>
  </si>
  <si>
    <t>047989998-0000</t>
  </si>
  <si>
    <t>L-09205-0158-02 Prim. Blech RT</t>
  </si>
  <si>
    <t>048695351-0000</t>
  </si>
  <si>
    <t>L-03123-0384-04-01 gestanzt</t>
  </si>
  <si>
    <t>052156192-0000</t>
  </si>
  <si>
    <t>L-09210-0G06-00    Deckel f. ZMS RT</t>
  </si>
  <si>
    <t>095696857-0000</t>
  </si>
  <si>
    <t>L-08154-1387-01-01+01+512</t>
  </si>
  <si>
    <t>092682170-0000</t>
  </si>
  <si>
    <t>BD 081239600-2,3X95-16MnCr5</t>
  </si>
  <si>
    <t>095508058-0000</t>
  </si>
  <si>
    <t>L-09127-0G67-02-01+02+100</t>
  </si>
  <si>
    <t>074679244-0000</t>
  </si>
  <si>
    <t>L-0G1E5-0G21-04-01 gestanzt</t>
  </si>
  <si>
    <t>221528105-0000</t>
  </si>
  <si>
    <t>L-09205-0HD9-51 Prim. Blech RT</t>
  </si>
  <si>
    <t>095135014-0000</t>
  </si>
  <si>
    <t>L-03124-0G42-00-01+01+100</t>
  </si>
  <si>
    <t>096730277-0000</t>
  </si>
  <si>
    <t>BD 081200701-2,5X179-C10/C15</t>
  </si>
  <si>
    <t>074487914-0000-80</t>
  </si>
  <si>
    <t>F-552615.03.KUPH.KUPHE#N</t>
  </si>
  <si>
    <t>076150283-0000</t>
  </si>
  <si>
    <t>BD S130342-04-4X232 GK-S420MC+M</t>
  </si>
  <si>
    <t>290145155-0000</t>
  </si>
  <si>
    <t>L-09205-1385-03 Prim. Blech RT</t>
  </si>
  <si>
    <t>094812942-0000</t>
  </si>
  <si>
    <t>L-09210-1283-02 Deckel RT</t>
  </si>
  <si>
    <t>065703480-0000</t>
  </si>
  <si>
    <t>L-09210-0185-00-01 gestanzt</t>
  </si>
  <si>
    <t>048401420-0000</t>
  </si>
  <si>
    <t>L-04121-0162-04    TF fuer konv.KD</t>
  </si>
  <si>
    <t>223824615-0000</t>
  </si>
  <si>
    <t>L-04227-0009-01-20 angelassen</t>
  </si>
  <si>
    <t>092726887-0000</t>
  </si>
  <si>
    <t>BD 081200103-4,7X260-58CrV4</t>
  </si>
  <si>
    <t>048700096-0000</t>
  </si>
  <si>
    <t>L-03122-0684-06    Mitnehmerscheibe</t>
  </si>
  <si>
    <t>048147770-0000</t>
  </si>
  <si>
    <t>BD 081200701/01005-2,3X155-C10/C15</t>
  </si>
  <si>
    <t>052156168-0000</t>
  </si>
  <si>
    <t>L-09205-0G07-00 Prim. Blech RT</t>
  </si>
  <si>
    <t>048878464-0000</t>
  </si>
  <si>
    <t>L-01110-0F42-00    Deckel SAC II</t>
  </si>
  <si>
    <t>077905296-0000</t>
  </si>
  <si>
    <t>F-586287-0013.SYTMG</t>
  </si>
  <si>
    <t>235016799-0000</t>
  </si>
  <si>
    <t>L-08158-2642-00    Pendelmasse</t>
  </si>
  <si>
    <t>073150690-0000</t>
  </si>
  <si>
    <t>L-01110-0E69-28    Deckel SAC I</t>
  </si>
  <si>
    <t>082893942-0000</t>
  </si>
  <si>
    <t>L-09211-0GG4-01    Massering RT</t>
  </si>
  <si>
    <t>048154792-0000</t>
  </si>
  <si>
    <t>BD 081200900/01/04-6X324-DD12</t>
  </si>
  <si>
    <t>228417538-0000</t>
  </si>
  <si>
    <t>L-03124-1371-00    Gegenscheibe</t>
  </si>
  <si>
    <t>070236860-0000</t>
  </si>
  <si>
    <t>BD 081200701/01005-2,3X145-C10/C15</t>
  </si>
  <si>
    <t>094922764-0000</t>
  </si>
  <si>
    <t>L-04123-1007-02-01+01+100</t>
  </si>
  <si>
    <t>092330509-0000</t>
  </si>
  <si>
    <t>BD 081200102-2,9X233-58CrV4</t>
  </si>
  <si>
    <t>096193158-0000</t>
  </si>
  <si>
    <t>L-09127-1253-00-01+02+100</t>
  </si>
  <si>
    <t>068388900-0000</t>
  </si>
  <si>
    <t>L-03124-0H40-03    Gegenscheibe</t>
  </si>
  <si>
    <t>063560500-0000</t>
  </si>
  <si>
    <t>BD 081239800-1,2X175-C10/C15</t>
  </si>
  <si>
    <t>075780275-0000</t>
  </si>
  <si>
    <t>L-01210-0G81-04    Deckel Ged.KD RT</t>
  </si>
  <si>
    <t>048874540-0000</t>
  </si>
  <si>
    <t>L-01110-0557-04    Deckel GEDRUE.KD</t>
  </si>
  <si>
    <t>094874751-0000</t>
  </si>
  <si>
    <t>F-631222.05-0013.SYTMG</t>
  </si>
  <si>
    <t>095981713-0000</t>
  </si>
  <si>
    <t>F-621735.32-1032.PLT.EAG</t>
  </si>
  <si>
    <t>097524492-0000</t>
  </si>
  <si>
    <t>BD 081211400-5,5X204-16MnCr5</t>
  </si>
  <si>
    <t>290577241-0000</t>
  </si>
  <si>
    <t>L-03120-1552-01 Mitnehmersch.</t>
  </si>
  <si>
    <t>048148024-0000</t>
  </si>
  <si>
    <t>BD 081200701/01005-2X200-C10/C15</t>
  </si>
  <si>
    <t>095482407-0000</t>
  </si>
  <si>
    <t>L-03124-0670-26 Gegenscheibe</t>
  </si>
  <si>
    <t>095988769-0000</t>
  </si>
  <si>
    <t>BD 081200701/01005-3,5X276-C10/C15</t>
  </si>
  <si>
    <t>214770842-0000</t>
  </si>
  <si>
    <t>L-03120-1106-06-20 gehärtet</t>
  </si>
  <si>
    <t>095326979-0000</t>
  </si>
  <si>
    <t>BD 081203700-2X606-16MnCr5</t>
  </si>
  <si>
    <t>223963097-0000</t>
  </si>
  <si>
    <t>L-09210-0G97-02    Deckel f. ZMS RT</t>
  </si>
  <si>
    <t>213427559-0000</t>
  </si>
  <si>
    <t>L-09210-1102-01    Deckel f. ZMS RT</t>
  </si>
  <si>
    <t>058114360-0000</t>
  </si>
  <si>
    <t>L-09205-0216-03 Prim. Blech RT</t>
  </si>
  <si>
    <t>048154121-0000</t>
  </si>
  <si>
    <t>BD 081200900/01/04-6,99X322-DD12</t>
  </si>
  <si>
    <t>213301520-0000</t>
  </si>
  <si>
    <t>L-01110-0GH2-03    Deckel GEZOG.KD</t>
  </si>
  <si>
    <t>095506020-0000</t>
  </si>
  <si>
    <t>L-04321-1002-01-01+01+510</t>
  </si>
  <si>
    <t>067064914-0000</t>
  </si>
  <si>
    <t>L-03158-0G65-01    Scheibe</t>
  </si>
  <si>
    <t>097852082-0000</t>
  </si>
  <si>
    <t>L-04121-0G11-09-01+01+100</t>
  </si>
  <si>
    <t>047986549-0000</t>
  </si>
  <si>
    <t>L-09210-0048-04    Deckel f. ZMS RT</t>
  </si>
  <si>
    <t>062713299-0000</t>
  </si>
  <si>
    <t>L-09210-0H02-00    Deckel f. ZMS RT</t>
  </si>
  <si>
    <t>234596830-0000</t>
  </si>
  <si>
    <t>L-09205-1336-05 Prim. Blech RT</t>
  </si>
  <si>
    <t>065443047-0000</t>
  </si>
  <si>
    <t>L-09205-0GE8-02 Prim. Blech RT</t>
  </si>
  <si>
    <t>094914923-0000</t>
  </si>
  <si>
    <t>L-03120-0GJ5-01-01+01+100</t>
  </si>
  <si>
    <t>048993018-0000</t>
  </si>
  <si>
    <t>L-0B111-0003-10    Massering</t>
  </si>
  <si>
    <t>052671690-0000</t>
  </si>
  <si>
    <t>BD 081200900-4,5X803,001-DD12</t>
  </si>
  <si>
    <t>290087775-0000</t>
  </si>
  <si>
    <t>L-08158-2745-00 Pendelmasse</t>
  </si>
  <si>
    <t>232249555-0000</t>
  </si>
  <si>
    <t>L-0M104-0153-00    Riemenscheibe</t>
  </si>
  <si>
    <t>055691277-0000</t>
  </si>
  <si>
    <t>L-09158-0G20-01    Stuetzsch. f.RSS</t>
  </si>
  <si>
    <t>048143588-0000</t>
  </si>
  <si>
    <t>BD 081202504-2X125-C35</t>
  </si>
  <si>
    <t>048869902-0000</t>
  </si>
  <si>
    <t>L-01112-0E61-14-01 gestanzt</t>
  </si>
  <si>
    <t>048138274-0000</t>
  </si>
  <si>
    <t>BD 081200103-2,3X143-58CrV4</t>
  </si>
  <si>
    <t>048699365-0000</t>
  </si>
  <si>
    <t>L-03122-0708-04-01 gestanzt</t>
  </si>
  <si>
    <t>096730242-0000</t>
  </si>
  <si>
    <t>BD 081200701-1,5X150-C10/C15</t>
  </si>
  <si>
    <t>070550697-0000</t>
  </si>
  <si>
    <t>L-01187-0E36-05    Verstellring</t>
  </si>
  <si>
    <t>048147761-0000</t>
  </si>
  <si>
    <t>BD 081200701/01005-1,5X220-C10/C15</t>
  </si>
  <si>
    <t>233791078-0000</t>
  </si>
  <si>
    <t>L-09111-1034-02-10 gestanzt</t>
  </si>
  <si>
    <t>077548167-0000</t>
  </si>
  <si>
    <t>L-02210-0G41-00    DK-Deckel RT</t>
  </si>
  <si>
    <t>052941108-0000</t>
  </si>
  <si>
    <t>L-09210-0G17-00    Deckel f. ZMS RT</t>
  </si>
  <si>
    <t>095508082-0000</t>
  </si>
  <si>
    <t>L-09127-1092-14-01+02+100</t>
  </si>
  <si>
    <t>089821718-0000</t>
  </si>
  <si>
    <t>BD 081227400-3X225-16MnCr5</t>
  </si>
  <si>
    <t>232188823-0000</t>
  </si>
  <si>
    <t>L-09205-0G72-11 Prim. Blech RT</t>
  </si>
  <si>
    <t>048683140-0000</t>
  </si>
  <si>
    <t>L-03124-0706-05-01 gestanzt</t>
  </si>
  <si>
    <t>048148229-0000</t>
  </si>
  <si>
    <t>BD 081200701/01005-1,8X135-C10/C15</t>
  </si>
  <si>
    <t>221430741-0000</t>
  </si>
  <si>
    <t>L-01110-0F17-23    Deckel SAC I</t>
  </si>
  <si>
    <t>047985445-0000</t>
  </si>
  <si>
    <t>L-09210-0099-04    Deckel f. ZMS RT</t>
  </si>
  <si>
    <t>230289800-0000</t>
  </si>
  <si>
    <t>L-09210-1057-00-10 gestanzt</t>
  </si>
  <si>
    <t>080146384-0000</t>
  </si>
  <si>
    <t>L-08158-0396-02-20 gestanzt</t>
  </si>
  <si>
    <t>213178419-0000</t>
  </si>
  <si>
    <t>L-04121-1046-02    TF fuer konv.KD</t>
  </si>
  <si>
    <t>087609347-0000</t>
  </si>
  <si>
    <t>BD 081200103-2,3X220-58CrV4</t>
  </si>
  <si>
    <t>213082411-0000</t>
  </si>
  <si>
    <t>L-01110-1041-06    Deckel GEDRUE.KD</t>
  </si>
  <si>
    <t>097930113-0000</t>
  </si>
  <si>
    <t>L-09205-0219-01 Prim. Blech RT</t>
  </si>
  <si>
    <t>097456250-0000</t>
  </si>
  <si>
    <t>L-04118-0871-10-01+01+100</t>
  </si>
  <si>
    <t>099000806-0000</t>
  </si>
  <si>
    <t>BD 081200103-2,25X193-58CRV4</t>
  </si>
  <si>
    <t>231451938-0000</t>
  </si>
  <si>
    <t>L-09158-1145-00    Stuetzsch. f.DMB</t>
  </si>
  <si>
    <t>094995796-0000</t>
  </si>
  <si>
    <t>BD 081203701-4,5X198-16MnCr5_Werl</t>
  </si>
  <si>
    <t>233571094-0000</t>
  </si>
  <si>
    <t>L-08158-2285-04-10 gestanzt</t>
  </si>
  <si>
    <t>094996830-0000</t>
  </si>
  <si>
    <t>BD 081200701/01005-3X170-C10/C15_Werl</t>
  </si>
  <si>
    <t>048880175-0000</t>
  </si>
  <si>
    <t>L-01110-0E96-06    Deckel SAC I</t>
  </si>
  <si>
    <t>084870923-0000</t>
  </si>
  <si>
    <t>L-09210-0G59-01-01 gestanzt</t>
  </si>
  <si>
    <t>062824805-0000</t>
  </si>
  <si>
    <t>L-01110-0E69-21    Deckel SAC I</t>
  </si>
  <si>
    <t>076549356-0000</t>
  </si>
  <si>
    <t>L-03120-0GV1-08-10 gestanzt</t>
  </si>
  <si>
    <t>095327185-0000</t>
  </si>
  <si>
    <t>BD 081203700-2X797-16MnCr5</t>
  </si>
  <si>
    <t>209373300-0000</t>
  </si>
  <si>
    <t>L-09126-0042-09-01 gestanzt</t>
  </si>
  <si>
    <t>084330031-0000</t>
  </si>
  <si>
    <t>BD 081203701-5X270-16MnCr5</t>
  </si>
  <si>
    <t>300017618-0000</t>
  </si>
  <si>
    <t>L-61104-0038-01-01+01+100</t>
  </si>
  <si>
    <t>096954019-0000</t>
  </si>
  <si>
    <t>BD S135111-1-0,5X119-M800-50A</t>
  </si>
  <si>
    <t>093180322-0000</t>
  </si>
  <si>
    <t>F-619676.50-1124.PLT.PRS</t>
  </si>
  <si>
    <t>096669896-0000</t>
  </si>
  <si>
    <t>L-03125-1957-00-06+01+100</t>
  </si>
  <si>
    <t>096468530-0000</t>
  </si>
  <si>
    <t>BD S135029-4-4X766-16MnCr5</t>
  </si>
  <si>
    <t>048679917-0000</t>
  </si>
  <si>
    <t>L-03125-0A65-14    Nabenflansch</t>
  </si>
  <si>
    <t>048145653-0000</t>
  </si>
  <si>
    <t>BD 081200701/01005-3,5X140-C10/C15</t>
  </si>
  <si>
    <t>237074001-0000</t>
  </si>
  <si>
    <t>L-09126-1065-02-10 gestanzt</t>
  </si>
  <si>
    <t>089937058-0000</t>
  </si>
  <si>
    <t>BD 081203701-5,5X185-16MnCr5</t>
  </si>
  <si>
    <t>054088062-0000</t>
  </si>
  <si>
    <t>L-01110-0X46-00    Deckel GEDRUE.KD</t>
  </si>
  <si>
    <t>073321184-0000</t>
  </si>
  <si>
    <t>L-09211-0GA3-00    Massering RT</t>
  </si>
  <si>
    <t>065338987-0000</t>
  </si>
  <si>
    <t>BD 081200900/01/04-5,5X278-DD12</t>
  </si>
  <si>
    <t>080276490-0000</t>
  </si>
  <si>
    <t>L-09211-0H18-05    Massering RT</t>
  </si>
  <si>
    <t>048153133-0000</t>
  </si>
  <si>
    <t>BD 081200900/01/04-4,2X928-DD12</t>
  </si>
  <si>
    <t>048056570-0000</t>
  </si>
  <si>
    <t>L-09126-0059-01-01 geschnitten</t>
  </si>
  <si>
    <t>048142441-0000</t>
  </si>
  <si>
    <t>BD 081202000-5,5X278-C45</t>
  </si>
  <si>
    <t>230530010-0000</t>
  </si>
  <si>
    <t>L-0M104-0125-03    Riemenscheibe</t>
  </si>
  <si>
    <t>048786381-0000</t>
  </si>
  <si>
    <t>L-02137-0042-04    Druckhebel Stanz</t>
  </si>
  <si>
    <t>048148733-0000</t>
  </si>
  <si>
    <t>BD 081203700-8X64-16MnCr5</t>
  </si>
  <si>
    <t>081180098-0000</t>
  </si>
  <si>
    <t>L-09205-0GM3-02 Prim. Blech RT</t>
  </si>
  <si>
    <t>096060760-0000</t>
  </si>
  <si>
    <t>L-01112-1052-01-02+01+100</t>
  </si>
  <si>
    <t>093267150-0000</t>
  </si>
  <si>
    <t>BD 081200102-2,5X635-58CrV4</t>
  </si>
  <si>
    <t>290893593-0000</t>
  </si>
  <si>
    <t>L-09127-1249-01 FKP-Flansch</t>
  </si>
  <si>
    <t>071322043-0000</t>
  </si>
  <si>
    <t>L-09210-0078-01-10 gestanzt</t>
  </si>
  <si>
    <t>096699418-0000</t>
  </si>
  <si>
    <t>L-08158-0951-06-01+02+100</t>
  </si>
  <si>
    <t>096389915-0000</t>
  </si>
  <si>
    <t>BD 081200701-3X115-C10/C15</t>
  </si>
  <si>
    <t>094644306-0000</t>
  </si>
  <si>
    <t>L-03124-1408-01-01+01+100</t>
  </si>
  <si>
    <t>048701343-0000</t>
  </si>
  <si>
    <t>L-03122-0613-01    Mitnehmerscheibe</t>
  </si>
  <si>
    <t>048148393-0000</t>
  </si>
  <si>
    <t>BD 081200701/01005-1,8X165-C10/C15</t>
  </si>
  <si>
    <t>095811214-0000</t>
  </si>
  <si>
    <t>L-08158-2496-08 Zahnblech</t>
  </si>
  <si>
    <t>057154147-0000</t>
  </si>
  <si>
    <t>L-09205-0H08-00 Prim. Blech RT</t>
  </si>
  <si>
    <t>058941410-0000</t>
  </si>
  <si>
    <t>BD 081200900/01/04-6,5X318-DD12</t>
  </si>
  <si>
    <t>066568730-0000</t>
  </si>
  <si>
    <t>L-09205-0041-10 Prim. Blech RT</t>
  </si>
  <si>
    <t>095507701-0000</t>
  </si>
  <si>
    <t>L-09127-1094-02-01+02+100</t>
  </si>
  <si>
    <t>093633157-0000</t>
  </si>
  <si>
    <t>F-586010.03-0013.SYTMG</t>
  </si>
  <si>
    <t>067769560-0000</t>
  </si>
  <si>
    <t>L-051W1-0G98-13-02 gestanzt</t>
  </si>
  <si>
    <t>082641838-0000</t>
  </si>
  <si>
    <t>L-08158-0540-02-10 gestanzt</t>
  </si>
  <si>
    <t>081078463-0000</t>
  </si>
  <si>
    <t>BD 081211400-5,5X135-16MnCr5+AC</t>
  </si>
  <si>
    <t>048880132-0000</t>
  </si>
  <si>
    <t>L-01110-0E96-10    Deckel SAC I</t>
  </si>
  <si>
    <t>047986565-0000</t>
  </si>
  <si>
    <t>L-09210-0048-03    Deckel f. ZMS RT</t>
  </si>
  <si>
    <t>047983477-0000</t>
  </si>
  <si>
    <t>L-09211-0098-00    Massering RT</t>
  </si>
  <si>
    <t>062495224-0000</t>
  </si>
  <si>
    <t>L-09210-0H09-00    Deckel f. ZMS RT</t>
  </si>
  <si>
    <t>047993359-0000</t>
  </si>
  <si>
    <t>L-09205-0034-05 Prim. Blech RT</t>
  </si>
  <si>
    <t>048155829-0000</t>
  </si>
  <si>
    <t>BD 081200900/01/04-6X312-DD12</t>
  </si>
  <si>
    <t>095958703-0000</t>
  </si>
  <si>
    <t>L-09210-1359-01 Deckel RT</t>
  </si>
  <si>
    <t>218435460-0000</t>
  </si>
  <si>
    <t>L-09205-0G43-00-10 gestanzt</t>
  </si>
  <si>
    <t>097494046-0000</t>
  </si>
  <si>
    <t>L-08158-1291-11-03+01+100</t>
  </si>
  <si>
    <t>235042277-0000</t>
  </si>
  <si>
    <t>L-09126-1176-00-10 ErpWKZVersa</t>
  </si>
  <si>
    <t>048700118-0000</t>
  </si>
  <si>
    <t>L-03122-0684-05    Mitnehmerscheibe</t>
  </si>
  <si>
    <t>048148318-0000</t>
  </si>
  <si>
    <t>BD 081200701/01005-2X155-C10/C15</t>
  </si>
  <si>
    <t>047984155-0000</t>
  </si>
  <si>
    <t>L-09210-0175-00    Deckel f. ZMS RT</t>
  </si>
  <si>
    <t>094851581-0000</t>
  </si>
  <si>
    <t>L-0M104-0138-02 Riemenscheibe</t>
  </si>
  <si>
    <t>048688134-0000</t>
  </si>
  <si>
    <t>L-03124-0394-02    Gegenscheibe</t>
  </si>
  <si>
    <t>094996440-0000</t>
  </si>
  <si>
    <t>BD 081200701/01005-2,5X155-C10/C15_Werl</t>
  </si>
  <si>
    <t>047992824-0000</t>
  </si>
  <si>
    <t>L-09205-0060-01 Prim. Blech RT</t>
  </si>
  <si>
    <t>095002065-0000</t>
  </si>
  <si>
    <t>L-09231-1460-01 Blechnabe RT</t>
  </si>
  <si>
    <t>075482177-0000</t>
  </si>
  <si>
    <t>BD 081203700-6X328-16MnCr5</t>
  </si>
  <si>
    <t>233413677-0000</t>
  </si>
  <si>
    <t>L-08158-2227-00-10 gestanzt</t>
  </si>
  <si>
    <t>093696485-0000</t>
  </si>
  <si>
    <t>BD 081200900/01/04-3X54-DD12</t>
  </si>
  <si>
    <t>290163005-0000</t>
  </si>
  <si>
    <t>L-09112-1198-02    Deckscheibe</t>
  </si>
  <si>
    <t>093559917-0000</t>
  </si>
  <si>
    <t>BD 081203701-3,4X122-16MnCr5</t>
  </si>
  <si>
    <t>077710371-0000</t>
  </si>
  <si>
    <t>F-580389-0013.SYTMG</t>
  </si>
  <si>
    <t>096181702-0000</t>
  </si>
  <si>
    <t>L-0M210-0093-00-01+01+100</t>
  </si>
  <si>
    <t>066202035-0000</t>
  </si>
  <si>
    <t>L-09210-0H56-00    Deckel f. ZMS RT</t>
  </si>
  <si>
    <t>047990465-0000</t>
  </si>
  <si>
    <t>L-09205-0138-03 Prim. Blech RT</t>
  </si>
  <si>
    <t>084259051-0000</t>
  </si>
  <si>
    <t>L-09205-0H11-14 Prim. Blech RT</t>
  </si>
  <si>
    <t>093748019-0000</t>
  </si>
  <si>
    <t>F-586012.05-0013.SYTMG</t>
  </si>
  <si>
    <t>064435210-0000</t>
  </si>
  <si>
    <t>L-02110-0G54-07-01 gestanzt</t>
  </si>
  <si>
    <t>048667250-0000</t>
  </si>
  <si>
    <t>L-03125-0745-24-01 gestanzt</t>
  </si>
  <si>
    <t>048146919-0000</t>
  </si>
  <si>
    <t>BD 081200701/01005-4X113-C10/C15</t>
  </si>
  <si>
    <t>209423170-0000</t>
  </si>
  <si>
    <t>L-01187-0E19-04    Verstellring</t>
  </si>
  <si>
    <t>081031351-0000</t>
  </si>
  <si>
    <t>L-09205-0080-08 Prim. Blech RT</t>
  </si>
  <si>
    <t>073302716-0000</t>
  </si>
  <si>
    <t>L-09210-0H43-00-01 gestanzt</t>
  </si>
  <si>
    <t>076607674-0000</t>
  </si>
  <si>
    <t>L-09210-0GG9-00    Deckel f. ZMS RT</t>
  </si>
  <si>
    <t>228445680-0000</t>
  </si>
  <si>
    <t>L-03125-1370-03-10 gestanzt</t>
  </si>
  <si>
    <t>094922756-0000</t>
  </si>
  <si>
    <t>L-04123-1007-01-01+01+100</t>
  </si>
  <si>
    <t>093098693-0000</t>
  </si>
  <si>
    <t>BD 081200104-2,8X233-58CrV4+AC</t>
  </si>
  <si>
    <t>219260184-0000</t>
  </si>
  <si>
    <t>L-08158-1583-14-10 gestanzt</t>
  </si>
  <si>
    <t>094129827-0000</t>
  </si>
  <si>
    <t>BD 081211403-5X178-16MnCr5</t>
  </si>
  <si>
    <t>082701300-0000</t>
  </si>
  <si>
    <t>L-03124-0GA8-02    Gegenscheibe</t>
  </si>
  <si>
    <t>094995826-0000</t>
  </si>
  <si>
    <t>BD 081203701-4X265-16MnCr5_Werl</t>
  </si>
  <si>
    <t>096794828-0000</t>
  </si>
  <si>
    <t>L-61104-0038-01 Rotorkern</t>
  </si>
  <si>
    <t>077288270-0000</t>
  </si>
  <si>
    <t>L-02110-0G30-02    Drucktopf K1</t>
  </si>
  <si>
    <t>095118381-0000</t>
  </si>
  <si>
    <t>BD 081200900-3,5X864-DD12</t>
  </si>
  <si>
    <t>080504256-0000</t>
  </si>
  <si>
    <t>L-05153-0G56-02    Ausrueckgabel</t>
  </si>
  <si>
    <t>094956936-0000</t>
  </si>
  <si>
    <t>BD 081203701-3X400-16MnCr5_Werl</t>
  </si>
  <si>
    <t>095508023-0000</t>
  </si>
  <si>
    <t>L-09127-0G60-03-04+02+100</t>
  </si>
  <si>
    <t>048045209-0000</t>
  </si>
  <si>
    <t>L-09158-0114-01    Stuetzsch. f.RSS</t>
  </si>
  <si>
    <t>048143693-0000</t>
  </si>
  <si>
    <t>BD 081202504-2,5X120-C35</t>
  </si>
  <si>
    <t>058413596-0000</t>
  </si>
  <si>
    <t>L-01110-0G31-02    Deckel GEZOG.KD</t>
  </si>
  <si>
    <t>095058745-0000</t>
  </si>
  <si>
    <t>BD 081200900-4X980,001-DD12</t>
  </si>
  <si>
    <t>048683965-0000</t>
  </si>
  <si>
    <t>L-03124-0674-00    Gegenscheibe</t>
  </si>
  <si>
    <t>048147958-0000</t>
  </si>
  <si>
    <t>BD 081200701/01005-1,8X155-C10/C15</t>
  </si>
  <si>
    <t>097961507-0000</t>
  </si>
  <si>
    <t>L-03120-1103-23-01+02+510</t>
  </si>
  <si>
    <t>048399779-0000</t>
  </si>
  <si>
    <t>L-04121-0209-02    TF allgemein</t>
  </si>
  <si>
    <t>048133485-0000</t>
  </si>
  <si>
    <t>BD 081201102-0,6X220-C75S+QT</t>
  </si>
  <si>
    <t>097541460-0000</t>
  </si>
  <si>
    <t>L-04121-0205-29-01+01+100</t>
  </si>
  <si>
    <t>048139416-0000</t>
  </si>
  <si>
    <t>BD 081200103-2,65X220-58CrV4</t>
  </si>
  <si>
    <t>234554428-0000</t>
  </si>
  <si>
    <t>L-09205-1367-02 Prim. Blech RT</t>
  </si>
  <si>
    <t>056684240-0000</t>
  </si>
  <si>
    <t>L-09210-0G60-00    Deckel f. ZMS RT</t>
  </si>
  <si>
    <t>094849544-0000</t>
  </si>
  <si>
    <t>BD 081200900-5X834,001-DD12</t>
  </si>
  <si>
    <t>093678355-0000</t>
  </si>
  <si>
    <t>L-09211-1236-00    Massering RT</t>
  </si>
  <si>
    <t>081106718-0000</t>
  </si>
  <si>
    <t>L-09117-0G85-02    TF-Membran</t>
  </si>
  <si>
    <t>048132691-0000</t>
  </si>
  <si>
    <t>BD 081219300-0,25X230-C75S</t>
  </si>
  <si>
    <t>227485491-0000</t>
  </si>
  <si>
    <t>L-01110-0H65-52    Deckel GEDRUE.KD</t>
  </si>
  <si>
    <t>048879851-0000</t>
  </si>
  <si>
    <t>L-01110-0F05-05    Deckel SAC I</t>
  </si>
  <si>
    <t>229453376-0000</t>
  </si>
  <si>
    <t>L-01110-1168-01    Deckel GEDRUE.KD</t>
  </si>
  <si>
    <t>094710317-0000</t>
  </si>
  <si>
    <t>L-0M125-0189-00-01+02+822</t>
  </si>
  <si>
    <t>095125191-0000</t>
  </si>
  <si>
    <t>BD 081203701-3,5X140-16MnCr5_Werl</t>
  </si>
  <si>
    <t>084776323-0000</t>
  </si>
  <si>
    <t>L-08158-0GY9-08-01 gestanzt</t>
  </si>
  <si>
    <t>066550963-0000</t>
  </si>
  <si>
    <t>BD 081227410-5X190-16MnCr5</t>
  </si>
  <si>
    <t>061378534-0000</t>
  </si>
  <si>
    <t>L-03120-0GB9-00-01 gestanzt</t>
  </si>
  <si>
    <t>095088342-0000</t>
  </si>
  <si>
    <t>L-04123-0E07-01-04+01+100</t>
  </si>
  <si>
    <t>048129925-0000</t>
  </si>
  <si>
    <t>BD 081200102/00105-3,5X239-58CrV4</t>
  </si>
  <si>
    <t>073303577-0000</t>
  </si>
  <si>
    <t>L-09210-0G70-02-01 gestanzt</t>
  </si>
  <si>
    <t>095349669-0000</t>
  </si>
  <si>
    <t>L-09210-1203-01 Deckel RT</t>
  </si>
  <si>
    <t>230455549-0000</t>
  </si>
  <si>
    <t>L-03120-0GZ3-06-10 gestanzt</t>
  </si>
  <si>
    <t>094996865-0000</t>
  </si>
  <si>
    <t>BD 081200701/01005-3X150-C10/C15_Werl</t>
  </si>
  <si>
    <t>063749874-0000</t>
  </si>
  <si>
    <t>L-09210-0G68-01    Deckel f. ZMS RT</t>
  </si>
  <si>
    <t>213227223-0000</t>
  </si>
  <si>
    <t>L-03120-1230-01    Mitnehmerscheibe</t>
  </si>
  <si>
    <t>048148148-0000</t>
  </si>
  <si>
    <t>BD 081200701/01005-2X160-C10/C15</t>
  </si>
  <si>
    <t>047989203-0000</t>
  </si>
  <si>
    <t>L-09205-0183-00 Prim. Blech RT</t>
  </si>
  <si>
    <t>213497328-0000</t>
  </si>
  <si>
    <t>L-03120-0HK1-00-10 gestanzt</t>
  </si>
  <si>
    <t>070217289-0000</t>
  </si>
  <si>
    <t>BD 081200701/01005-1,5X145-C10/C15</t>
  </si>
  <si>
    <t>059043849-0000</t>
  </si>
  <si>
    <t>L-04124-0G02-02    TF fuer konv.KD</t>
  </si>
  <si>
    <t>093098847-0000</t>
  </si>
  <si>
    <t>BD 081200104-3,2X256-58CrV4+AC</t>
  </si>
  <si>
    <t>215802357-0000</t>
  </si>
  <si>
    <t>L-03124-1180-01    Gegenscheibe</t>
  </si>
  <si>
    <t>092463649-0000</t>
  </si>
  <si>
    <t>F-621734.07-1112.PLT.SRD</t>
  </si>
  <si>
    <t>092661971-0000</t>
  </si>
  <si>
    <t>BD 081203701-5X141-16MnCr5</t>
  </si>
  <si>
    <t>094857776-0000</t>
  </si>
  <si>
    <t>L-03125-1477-04-01+01+100</t>
  </si>
  <si>
    <t>093349653-0000</t>
  </si>
  <si>
    <t>BD 081200701/01005-4,5X125-C10/C15</t>
  </si>
  <si>
    <t>095745416-0000</t>
  </si>
  <si>
    <t>L-03124-1073-21 Gegenscheibe</t>
  </si>
  <si>
    <t>214920836-0000</t>
  </si>
  <si>
    <t>L-08158-1053-07-10 gestanzt</t>
  </si>
  <si>
    <t>088286576-0000</t>
  </si>
  <si>
    <t>BD 081227410-4,5X212-16MnCr5</t>
  </si>
  <si>
    <t>096845295-0000</t>
  </si>
  <si>
    <t>L-09127-1266-00-05+02+100</t>
  </si>
  <si>
    <t>079358640-0000</t>
  </si>
  <si>
    <t>L-02185-0G16-04    Mitnehmerkranz</t>
  </si>
  <si>
    <t>095327177-0000</t>
  </si>
  <si>
    <t>BD 081203700-2X728-16MnCr5</t>
  </si>
  <si>
    <t>055929940-0000</t>
  </si>
  <si>
    <t>L-09205-0G89-00 Prim. Blech RT</t>
  </si>
  <si>
    <t>095811222-0000</t>
  </si>
  <si>
    <t>L-03120-1519-09 Mitnehmersch.</t>
  </si>
  <si>
    <t>048147095-0000</t>
  </si>
  <si>
    <t>BD 081200701/01005-3X215-C10/C15</t>
  </si>
  <si>
    <t>095811273-0000</t>
  </si>
  <si>
    <t>L-03124-1410-05 Gegenscheibe</t>
  </si>
  <si>
    <t>231688270-0000</t>
  </si>
  <si>
    <t>L-09210-1269-00    Deckel f. ZMS RT</t>
  </si>
  <si>
    <t>054248710-0000</t>
  </si>
  <si>
    <t>L-09205-0245-03 Prim. Blech RT</t>
  </si>
  <si>
    <t>061869619-0000</t>
  </si>
  <si>
    <t>L-09211-0G99-00    Massering RT</t>
  </si>
  <si>
    <t>070337667-0000</t>
  </si>
  <si>
    <t>BD 081200900/01/04-3,5X316-DD12</t>
  </si>
  <si>
    <t>048875198-0000</t>
  </si>
  <si>
    <t>L-01110-0506-01    Deckel GEDRUE.KD</t>
  </si>
  <si>
    <t>048055921-0000</t>
  </si>
  <si>
    <t>L-09126-0074-01-01 geschnitten</t>
  </si>
  <si>
    <t>048143707-0000</t>
  </si>
  <si>
    <t>BD 081202502-5X256-C35</t>
  </si>
  <si>
    <t>061781681-0000</t>
  </si>
  <si>
    <t>L-09175-0008-02    Lagerflansch FT</t>
  </si>
  <si>
    <t>048143871-0000</t>
  </si>
  <si>
    <t>BD 081202504-4X362-C35</t>
  </si>
  <si>
    <t>215557948-0000</t>
  </si>
  <si>
    <t>L-09158-1065-02    Stuetzsch. f.RSS</t>
  </si>
  <si>
    <t>048148768-0000</t>
  </si>
  <si>
    <t>BD 081203700-1,8X130-16MnCr5</t>
  </si>
  <si>
    <t>047985577-0000</t>
  </si>
  <si>
    <t>L-09210-0093-00    Deckel f. ZMS RT</t>
  </si>
  <si>
    <t>048154199-0000</t>
  </si>
  <si>
    <t>BD 081200900/01/04-4,2X343-DD12</t>
  </si>
  <si>
    <t>094874778-0000</t>
  </si>
  <si>
    <t>F-631220.05-0013.SYTMG</t>
  </si>
  <si>
    <t>093511698-0000</t>
  </si>
  <si>
    <t>F-580389.02-ROH.SYTM</t>
  </si>
  <si>
    <t>048869031-0000</t>
  </si>
  <si>
    <t>L-01112-0135-03    Stuetzfeder FT.</t>
  </si>
  <si>
    <t>083965262-0000</t>
  </si>
  <si>
    <t>BD 081210300-1,1X188-HC850LA</t>
  </si>
  <si>
    <t>048879053-0000</t>
  </si>
  <si>
    <t>L-01110-0F26-00    Deckel SAC I</t>
  </si>
  <si>
    <t>096335874-0000</t>
  </si>
  <si>
    <t>L-03120-1219-09-01+02+100</t>
  </si>
  <si>
    <t>047983710-0000</t>
  </si>
  <si>
    <t>L-09211-0070-00    Massering RT</t>
  </si>
  <si>
    <t>082206422-0000</t>
  </si>
  <si>
    <t>L-04736-0011-00    TF-Platine</t>
  </si>
  <si>
    <t>071381821-0000</t>
  </si>
  <si>
    <t>BD 081200102/00105-5X370-58CrV4</t>
  </si>
  <si>
    <t>047992077-0000</t>
  </si>
  <si>
    <t>L-09205-0080-03 Prim. Blech RT</t>
  </si>
  <si>
    <t>048993654-0000</t>
  </si>
  <si>
    <t>L-0B105-0009-05    Blechprimaer FT</t>
  </si>
  <si>
    <t>047990686-0000</t>
  </si>
  <si>
    <t>L-09205-0136-04 Prim. Blech RT</t>
  </si>
  <si>
    <t>074953150-0000</t>
  </si>
  <si>
    <t>L-09210-0GE3-01    Deckel f. ZMS RT</t>
  </si>
  <si>
    <t>222726601-0000</t>
  </si>
  <si>
    <t>L-04121-0G73-00-20 angelassen</t>
  </si>
  <si>
    <t>097070971-0000</t>
  </si>
  <si>
    <t>BD 081200103-2,7X220-58CrV4</t>
  </si>
  <si>
    <t>224513885-0000</t>
  </si>
  <si>
    <t>L-03120-1087-02    Mitnehmerscheibe</t>
  </si>
  <si>
    <t>094996890-0000</t>
  </si>
  <si>
    <t>BD 081200701/01005-3X632-C10/C15_Werl</t>
  </si>
  <si>
    <t>047991577-0000</t>
  </si>
  <si>
    <t>L-09205-0101-02 Prim. Blech RT</t>
  </si>
  <si>
    <t>048077445-0000</t>
  </si>
  <si>
    <t>L-09105-0065-02    Blechprimaer FT</t>
  </si>
  <si>
    <t>221349758-0000</t>
  </si>
  <si>
    <t>L-03205-1000-01 Prim. Blech RT</t>
  </si>
  <si>
    <t>096193204-0000</t>
  </si>
  <si>
    <t>L-09127-0G48-04-01+02+100</t>
  </si>
  <si>
    <t>073123242-0000</t>
  </si>
  <si>
    <t>BD 081211400-5X205-16MnCr5+AC</t>
  </si>
  <si>
    <t>094909296-0000</t>
  </si>
  <si>
    <t>L-08119-0G70-10 VorgewellteBlf</t>
  </si>
  <si>
    <t>084232927-0000</t>
  </si>
  <si>
    <t>L-08119-0G70-06    Vorgewellte Blf</t>
  </si>
  <si>
    <t>096193174-0000</t>
  </si>
  <si>
    <t>L-09127-1126-00-01+02+100</t>
  </si>
  <si>
    <t>097207810-0000</t>
  </si>
  <si>
    <t>L-09205-1468-02 Prim. Blech RT</t>
  </si>
  <si>
    <t>095083456-0000</t>
  </si>
  <si>
    <t>BD 081200900-6,99X913-DD12</t>
  </si>
  <si>
    <t>048067113-0000</t>
  </si>
  <si>
    <t>L-09111-0086-01    Massering</t>
  </si>
  <si>
    <t>205626602-0000</t>
  </si>
  <si>
    <t>L-01110-0H96-02    Deckel GEDRUE.KD</t>
  </si>
  <si>
    <t>071933115-0000</t>
  </si>
  <si>
    <t>L-01187-0G78-00    Verstellring</t>
  </si>
  <si>
    <t>069246572-0000</t>
  </si>
  <si>
    <t>L-01110-0H59-00    Deckel GEDRUE.KD</t>
  </si>
  <si>
    <t>218720823-0000</t>
  </si>
  <si>
    <t>L-09210-1082-03    Deckel f. ZMS RT</t>
  </si>
  <si>
    <t>062430688-0000</t>
  </si>
  <si>
    <t>L-02110-0G10-08    DK-Deckel</t>
  </si>
  <si>
    <t>228976189-0000</t>
  </si>
  <si>
    <t>L-03124-0HG7-07 Gegenscheibe</t>
  </si>
  <si>
    <t>048147842-0000</t>
  </si>
  <si>
    <t>BD 081200701/01005-1,5X157-C10/C15</t>
  </si>
  <si>
    <t>095105212-0000</t>
  </si>
  <si>
    <t>L-04122-0G91-02-01+01+100</t>
  </si>
  <si>
    <t>214699153-0000</t>
  </si>
  <si>
    <t>L-09205-1192-00 Prim. Blech RT</t>
  </si>
  <si>
    <t>094851603-0000</t>
  </si>
  <si>
    <t>L-0M232-0007-00 Blechnabe RT</t>
  </si>
  <si>
    <t>079531130-0000</t>
  </si>
  <si>
    <t>L-02181-0G05-10    DK-Mitnehmerring</t>
  </si>
  <si>
    <t>084901381-0000</t>
  </si>
  <si>
    <t>BD 081202201-2X774-S460MC</t>
  </si>
  <si>
    <t>236315293-0000</t>
  </si>
  <si>
    <t>L-09126-1201-01 Flansch</t>
  </si>
  <si>
    <t>054043646-0000</t>
  </si>
  <si>
    <t>BD 081203701-4X196-16MnCr5</t>
  </si>
  <si>
    <t>048875155-0000</t>
  </si>
  <si>
    <t>L-01110-0511-02    Deckel GEDRUE.KD</t>
  </si>
  <si>
    <t>048061042-0000</t>
  </si>
  <si>
    <t>L-09124-0009-01    Gegenscheibe</t>
  </si>
  <si>
    <t>094996571-0000</t>
  </si>
  <si>
    <t>BD 081200701/01005-2,5X589-C10/C15_Werl</t>
  </si>
  <si>
    <t>068430035-0000</t>
  </si>
  <si>
    <t>L-09126-0G40-01    Flansch</t>
  </si>
  <si>
    <t>047982950-0000</t>
  </si>
  <si>
    <t>L-09211-0145-01    Massering RT</t>
  </si>
  <si>
    <t>081154631-0000</t>
  </si>
  <si>
    <t>L-05158-0G89-32    Blech</t>
  </si>
  <si>
    <t>081054114-0000</t>
  </si>
  <si>
    <t>BD 081210301-1,8X285-HC420LA+C900</t>
  </si>
  <si>
    <t>057764875-0000</t>
  </si>
  <si>
    <t>L-09158-0G86-01    Sicherungsblech</t>
  </si>
  <si>
    <t>048143618-0000</t>
  </si>
  <si>
    <t>BD 081202504-1,5X125-C35</t>
  </si>
  <si>
    <t>062677489-0000</t>
  </si>
  <si>
    <t>L-09210-0H15-00    Deckel f. ZMS RT</t>
  </si>
  <si>
    <t>227135172-0000</t>
  </si>
  <si>
    <t>L-09126-1058-02-20 gehärtet</t>
  </si>
  <si>
    <t>095456457-0000</t>
  </si>
  <si>
    <t>L-09127-1002-00-01+02+100</t>
  </si>
  <si>
    <t>085879860-0000</t>
  </si>
  <si>
    <t>BD 081211400-6X270-16MnCr5+AC</t>
  </si>
  <si>
    <t>223824623-0000</t>
  </si>
  <si>
    <t>L-09126-0G25-00-20 angelassen</t>
  </si>
  <si>
    <t>057523495-0000</t>
  </si>
  <si>
    <t>BD 081200103-4,4X262-58CrV4</t>
  </si>
  <si>
    <t>095170987-0000</t>
  </si>
  <si>
    <t>L-01110-0F17-28 Deckel SAC I</t>
  </si>
  <si>
    <t>048875830-0000</t>
  </si>
  <si>
    <t>L-01110-0414-01    Deckel GEDRUE.KD</t>
  </si>
  <si>
    <t>085837156-0000</t>
  </si>
  <si>
    <t>L-09210-0H83-00-01 gestanzt</t>
  </si>
  <si>
    <t>067989080-0000</t>
  </si>
  <si>
    <t>L-03124-0GH1-00    Gegenscheibe</t>
  </si>
  <si>
    <t>071380841-0000</t>
  </si>
  <si>
    <t>BD 081200701/01005-5X240-C10/C15</t>
  </si>
  <si>
    <t>095668420-0000</t>
  </si>
  <si>
    <t>L-0M104-0154-01 Riemenscheibe</t>
  </si>
  <si>
    <t>061535222-0000</t>
  </si>
  <si>
    <t>L-01110-0F52-03    Deckel SAC I</t>
  </si>
  <si>
    <t>228829151-0000</t>
  </si>
  <si>
    <t>L-09231-1324-10    Nabe RT</t>
  </si>
  <si>
    <t>088039722-0000</t>
  </si>
  <si>
    <t>BD 081203700-5X195-16MnCr5</t>
  </si>
  <si>
    <t>048399370-0000</t>
  </si>
  <si>
    <t>L-04121-0229-01    TF allgemein</t>
  </si>
  <si>
    <t>056943334-0000</t>
  </si>
  <si>
    <t>L-09205-0H05-00 Prim. Blech RT</t>
  </si>
  <si>
    <t>096151684-0000</t>
  </si>
  <si>
    <t>L-03123-1025-01-01+01+100</t>
  </si>
  <si>
    <t>086169700-0000</t>
  </si>
  <si>
    <t>BD 081202200/04103-2X806-S355MC</t>
  </si>
  <si>
    <t>048874892-0000</t>
  </si>
  <si>
    <t>L-01110-0534-02    Deckel GEDRUE.KD</t>
  </si>
  <si>
    <t>061693464-0000</t>
  </si>
  <si>
    <t>L-09126-0G65-00-01 gestanzt</t>
  </si>
  <si>
    <t>074777955-0000</t>
  </si>
  <si>
    <t>BD 081203701-5,5X638-16MnCr5</t>
  </si>
  <si>
    <t>047983140-0000</t>
  </si>
  <si>
    <t>L-09211-0131-00    Massering RT</t>
  </si>
  <si>
    <t>053731336-0000</t>
  </si>
  <si>
    <t>L-09124-0G06-00    Gegenscheibe</t>
  </si>
  <si>
    <t>094996555-0000</t>
  </si>
  <si>
    <t>BD 081200701/01005-2,5X235-C10/C15_Werl</t>
  </si>
  <si>
    <t>053731646-0000</t>
  </si>
  <si>
    <t>L-09124-0G07-00    Gegenscheibe</t>
  </si>
  <si>
    <t>077346416-0000</t>
  </si>
  <si>
    <t>F-585779-0013</t>
  </si>
  <si>
    <t>065472330-0000</t>
  </si>
  <si>
    <t>L-09126-0G96-01    Flansch</t>
  </si>
  <si>
    <t>094993246-0000</t>
  </si>
  <si>
    <t>BD 081203701-5X202-16MnCr5_Voest</t>
  </si>
  <si>
    <t>048869058-0000</t>
  </si>
  <si>
    <t>L-01112-0135-01    Stuetzfeder FT.</t>
  </si>
  <si>
    <t>083949437-0000</t>
  </si>
  <si>
    <t>BD 081210300-1,3X188-HC850LA</t>
  </si>
  <si>
    <t>064800601-0000</t>
  </si>
  <si>
    <t>L-09205-0160-07 Prim. Blech RT</t>
  </si>
  <si>
    <t>068290195-0000</t>
  </si>
  <si>
    <t>L-03124-0H48-05    Gegenscheibe</t>
  </si>
  <si>
    <t>048146706-0000</t>
  </si>
  <si>
    <t>BD 081200701/01005-4X220-C10/C15</t>
  </si>
  <si>
    <t>208829628-0000</t>
  </si>
  <si>
    <t>L-09127-1007-00-10 gestanzt</t>
  </si>
  <si>
    <t>095490051-0000</t>
  </si>
  <si>
    <t>L-08112-0G01-38-01+01+100</t>
  </si>
  <si>
    <t>076428907-0000</t>
  </si>
  <si>
    <t>L-09205-0GW3-00 Prim. Blech RT</t>
  </si>
  <si>
    <t>094823294-0000</t>
  </si>
  <si>
    <t>L-09210-1334-00 Deckel RT</t>
  </si>
  <si>
    <t>047975997-0000</t>
  </si>
  <si>
    <t>L-09275-0021-03    Lagerflansch RT</t>
  </si>
  <si>
    <t>048682900-0000</t>
  </si>
  <si>
    <t>L-03124-0723-00    Gegenscheibe</t>
  </si>
  <si>
    <t>074350480-0000</t>
  </si>
  <si>
    <t>BD 081200701/01005-1,5X135-C10/C15</t>
  </si>
  <si>
    <t>217346952-0000</t>
  </si>
  <si>
    <t>L-09205-1108-10 Prim. Blech RT</t>
  </si>
  <si>
    <t>064664317-0000</t>
  </si>
  <si>
    <t>L-01110-0E69-24    Deckel SAC I</t>
  </si>
  <si>
    <t>047985836-0000</t>
  </si>
  <si>
    <t>L-09210-0080-01-01 gestanzt</t>
  </si>
  <si>
    <t>089872924-0000</t>
  </si>
  <si>
    <t>L-02115-0102-00-10 geschnitten</t>
  </si>
  <si>
    <t>048143219-0000</t>
  </si>
  <si>
    <t>BD 081202000-4X68-C 45</t>
  </si>
  <si>
    <t>064043495-0000</t>
  </si>
  <si>
    <t>L-03120-0GN4-00    Mitnehmerscheibe</t>
  </si>
  <si>
    <t>047991445-0000</t>
  </si>
  <si>
    <t>L-09205-0106-01 Prim. Blech RT</t>
  </si>
  <si>
    <t>074225480-0000</t>
  </si>
  <si>
    <t>L-09125-0G99-00    Flansch m.Fenst.</t>
  </si>
  <si>
    <t>230900534-0000</t>
  </si>
  <si>
    <t>L-03124-0H88-16-10 gestanzt</t>
  </si>
  <si>
    <t>066579473-0000</t>
  </si>
  <si>
    <t>BD 081227410-4X526-16MnCr5</t>
  </si>
  <si>
    <t>096440872-0000</t>
  </si>
  <si>
    <t>L-09231-1408-04 Blechnabe RT</t>
  </si>
  <si>
    <t>096312637-0000</t>
  </si>
  <si>
    <t>BD 081211401-4,5X200-16MnCr5+AC</t>
  </si>
  <si>
    <t>210747200-0000</t>
  </si>
  <si>
    <t>L-09112-1039-02    Deckscheibe</t>
  </si>
  <si>
    <t>052726673-0000</t>
  </si>
  <si>
    <t>BD 081211400-2,5X120-16MnCr5+AC</t>
  </si>
  <si>
    <t>084323981-0000</t>
  </si>
  <si>
    <t>L-09205-0GZ7-01 Prim. Blech RT</t>
  </si>
  <si>
    <t>097851736-0000</t>
  </si>
  <si>
    <t>L-04121-0G11-08-01+01+100</t>
  </si>
  <si>
    <t>058685715-0000</t>
  </si>
  <si>
    <t>L-01110-0F07-12    Deckel SAC I</t>
  </si>
  <si>
    <t>048152650-0000</t>
  </si>
  <si>
    <t>BD 081200900/01/04-4,8X827-DD12</t>
  </si>
  <si>
    <t>231233850-0000</t>
  </si>
  <si>
    <t>L-09205-1344-01 Prim. Blech RT</t>
  </si>
  <si>
    <t>075535270-0000</t>
  </si>
  <si>
    <t>L-03220-0333-08-10 gestanzt</t>
  </si>
  <si>
    <t>096669870-0000</t>
  </si>
  <si>
    <t>L-03125-1966-00-05+01+100</t>
  </si>
  <si>
    <t>290411882-0000</t>
  </si>
  <si>
    <t>L-03125-1143-03-60 gestanzt</t>
  </si>
  <si>
    <t>066499720-0000</t>
  </si>
  <si>
    <t>BD 081222810-4,5X198-16MnCr5</t>
  </si>
  <si>
    <t>048374105-0000</t>
  </si>
  <si>
    <t>L-04320-0E04-27-01 gestanzt</t>
  </si>
  <si>
    <t>048130087-0000</t>
  </si>
  <si>
    <t>BD 081200102/00105-2,3X462-58CrV4</t>
  </si>
  <si>
    <t>224334980-0000</t>
  </si>
  <si>
    <t>L-01187-0G23-08-10 gestanzt</t>
  </si>
  <si>
    <t>048147133-0000</t>
  </si>
  <si>
    <t>BD 081200701/01005-1,8X220-C10/C15</t>
  </si>
  <si>
    <t>209088575-0000</t>
  </si>
  <si>
    <t>L-03120-0GGK-04    Mitnehmerscheibe</t>
  </si>
  <si>
    <t>096571756-0000</t>
  </si>
  <si>
    <t>L-08158-2265-08-01+01+100</t>
  </si>
  <si>
    <t>096217375-0000</t>
  </si>
  <si>
    <t>BD 081211403-3,5X248-16MnCr5</t>
  </si>
  <si>
    <t>095044752-0000</t>
  </si>
  <si>
    <t>L-03125-0GK9-02-01+01+100</t>
  </si>
  <si>
    <t>093822200-0000</t>
  </si>
  <si>
    <t>BD 081252600-3,5X120-C10/C15 Warm GKZ</t>
  </si>
  <si>
    <t>095865527-0000</t>
  </si>
  <si>
    <t>L-09126-1183-03 Flansch</t>
  </si>
  <si>
    <t>232518670-0000</t>
  </si>
  <si>
    <t>L-09231-1363-06    Blechnabe RT</t>
  </si>
  <si>
    <t>048700258-0000</t>
  </si>
  <si>
    <t>L-03122-0679-00    Mitnehmerscheibe</t>
  </si>
  <si>
    <t>213759098-0000</t>
  </si>
  <si>
    <t>L-09210-1115-00    Deckel f. ZMS RT</t>
  </si>
  <si>
    <t>057279888-0000</t>
  </si>
  <si>
    <t>L-09210-0G13-00-01 gestanzt</t>
  </si>
  <si>
    <t>052364690-0000</t>
  </si>
  <si>
    <t>L-09111-0G06-00    Massering</t>
  </si>
  <si>
    <t>236411950-0000</t>
  </si>
  <si>
    <t>L-0M158-0222-00 Stuetzscheibe</t>
  </si>
  <si>
    <t>094660980-0000</t>
  </si>
  <si>
    <t>BD 081200900-3X240-DD12</t>
  </si>
  <si>
    <t>097877069-0000</t>
  </si>
  <si>
    <t>L-09205-0213-02 Prim. Blech RT</t>
  </si>
  <si>
    <t>048880809-0000</t>
  </si>
  <si>
    <t>L-01110-0E69-12    Deckel SAC I</t>
  </si>
  <si>
    <t>096629762-0000</t>
  </si>
  <si>
    <t>L-08158-3207-01-05+01+100</t>
  </si>
  <si>
    <t>096662875-0000</t>
  </si>
  <si>
    <t>BD S135029-7-4X208-16MnCr5</t>
  </si>
  <si>
    <t>047990902-0000</t>
  </si>
  <si>
    <t>L-09205-0126-00 Prim. Blech RT</t>
  </si>
  <si>
    <t>048155683-0000</t>
  </si>
  <si>
    <t>BD 081200900/01/04-6X327-DD12</t>
  </si>
  <si>
    <t>217951503-0000</t>
  </si>
  <si>
    <t>L-0M104-0105-00    Riemenscheibe</t>
  </si>
  <si>
    <t>093910215-0000</t>
  </si>
  <si>
    <t>BD 081200900-4X573-DD12+/-0,06</t>
  </si>
  <si>
    <t>052153940-0000</t>
  </si>
  <si>
    <t>L-09121-0G03-00    MS f. Flexplate</t>
  </si>
  <si>
    <t>053534123-0000</t>
  </si>
  <si>
    <t>BD 081210300-1X230-HC420LA+C900</t>
  </si>
  <si>
    <t>048700517-0000</t>
  </si>
  <si>
    <t>L-03122-0659-00    Mitnehmerscheibe</t>
  </si>
  <si>
    <t>095568565-0000</t>
  </si>
  <si>
    <t>L-04320-0G07-00-01+01+100</t>
  </si>
  <si>
    <t>069594589-0000</t>
  </si>
  <si>
    <t>BD 081200102/00105-2,2X262-58CrV4</t>
  </si>
  <si>
    <t>081232632-0000</t>
  </si>
  <si>
    <t>L-03125-0728-47-01 gestanzt</t>
  </si>
  <si>
    <t>048146196-0000</t>
  </si>
  <si>
    <t>BD 081200701/01005-3,5X118-C10/C15</t>
  </si>
  <si>
    <t>057279861-0000</t>
  </si>
  <si>
    <t>L-09210-0100-00-01 gestanzt</t>
  </si>
  <si>
    <t>290411890-0000</t>
  </si>
  <si>
    <t>L-03125-1186-02-60 gestanzt</t>
  </si>
  <si>
    <t>048852015-0000</t>
  </si>
  <si>
    <t>L-01187-0E32-04    Verstellring</t>
  </si>
  <si>
    <t>230369278-0000</t>
  </si>
  <si>
    <t>L-04318-0G17-01-10 gestanzt</t>
  </si>
  <si>
    <t>061367281-0000</t>
  </si>
  <si>
    <t>BD 081200102/00105-1,85X240-58CrV4</t>
  </si>
  <si>
    <t>079694586-0000</t>
  </si>
  <si>
    <t>L-04021-0G09-00    TF allgemein</t>
  </si>
  <si>
    <t>236397478-0000</t>
  </si>
  <si>
    <t>L-08158-0056-01-01 gestanzt</t>
  </si>
  <si>
    <t>096720581-0000</t>
  </si>
  <si>
    <t>BD 081200701-1,5X120-C10/C15</t>
  </si>
  <si>
    <t>226188981-0000</t>
  </si>
  <si>
    <t>L-08158-1445-05    Pendelmasse</t>
  </si>
  <si>
    <t>085967688-0000</t>
  </si>
  <si>
    <t>BD 081211400-4X190-16MnCr5+AC</t>
  </si>
  <si>
    <t>089872274-0000</t>
  </si>
  <si>
    <t>L-02115-0124-01-10 geschnitten</t>
  </si>
  <si>
    <t>048143251-0000</t>
  </si>
  <si>
    <t>BD 081202000-4X62-C 45</t>
  </si>
  <si>
    <t>053460839-0000</t>
  </si>
  <si>
    <t>L-03124-0A62-01    Gegenscheibe</t>
  </si>
  <si>
    <t>059314281-0000</t>
  </si>
  <si>
    <t>L-03124-0G99-00    Gegenscheibe</t>
  </si>
  <si>
    <t>065875869-0000</t>
  </si>
  <si>
    <t>BD 081239800-2,5X179-C10/C15</t>
  </si>
  <si>
    <t>048878863-0000</t>
  </si>
  <si>
    <t>L-01110-0F28-00    Deckel SAC I</t>
  </si>
  <si>
    <t>081424230-0000</t>
  </si>
  <si>
    <t>L-09126-0GC3-00    Flansch</t>
  </si>
  <si>
    <t>048145440-0000</t>
  </si>
  <si>
    <t>BD 081203701-5X247-16MnCr5</t>
  </si>
  <si>
    <t>047992379-0000</t>
  </si>
  <si>
    <t>L-09205-0068-02 Prim. Blech RT</t>
  </si>
  <si>
    <t>047987758-0000</t>
  </si>
  <si>
    <t>L-09205-0246-00 Prim. Blech RT</t>
  </si>
  <si>
    <t>097011657-0000</t>
  </si>
  <si>
    <t>BD 081200900-YS280MPA-8X347-DD12</t>
  </si>
  <si>
    <t>218100787-0000</t>
  </si>
  <si>
    <t>L-05113-1018-00-01 umgeformt</t>
  </si>
  <si>
    <t>096022795-0000</t>
  </si>
  <si>
    <t>BD 081227800CDW-1,2X365-16MnCr5</t>
  </si>
  <si>
    <t>048993182-0000</t>
  </si>
  <si>
    <t>L-0B110-0013-09    Deckel Blech</t>
  </si>
  <si>
    <t>048014273-0000</t>
  </si>
  <si>
    <t>L-09175-0015-00    Lagerflansch FT</t>
  </si>
  <si>
    <t>048148873-0000</t>
  </si>
  <si>
    <t>BD 081203700-4,5X376-16MnCr5</t>
  </si>
  <si>
    <t>214920615-0000</t>
  </si>
  <si>
    <t>L-08158-1054-05-10 gestanzt</t>
  </si>
  <si>
    <t>088286169-0000</t>
  </si>
  <si>
    <t>BD 081227410-5X155-16MnCr5</t>
  </si>
  <si>
    <t>223138312-0000</t>
  </si>
  <si>
    <t>L-09205-1289-00 Prim. Blech RT</t>
  </si>
  <si>
    <t>048852147-0000</t>
  </si>
  <si>
    <t>L-01187-0E30-06    Verstellring</t>
  </si>
  <si>
    <t>076893340-0000</t>
  </si>
  <si>
    <t>L-02181-0G10-09    DK-Mitnehmerring</t>
  </si>
  <si>
    <t>095837884-0000</t>
  </si>
  <si>
    <t>BD 081202201-2,5X618-201</t>
  </si>
  <si>
    <t>230237363-0000</t>
  </si>
  <si>
    <t>L-09112-1240-00    Deckscheibe</t>
  </si>
  <si>
    <t>093897499-0000</t>
  </si>
  <si>
    <t>BD 081203701-2,5X125-16MnCr5</t>
  </si>
  <si>
    <t>290894433-0000</t>
  </si>
  <si>
    <t>L-08158-2593-01 FKP ZWB</t>
  </si>
  <si>
    <t>095006699-0000</t>
  </si>
  <si>
    <t>BD 081211400-5X98-16MnCr5</t>
  </si>
  <si>
    <t>232646287-0000</t>
  </si>
  <si>
    <t>L-09211-1224-01    Massering RT</t>
  </si>
  <si>
    <t>053490827-0000</t>
  </si>
  <si>
    <t>L-09125-0G01-00-01 gestanzt</t>
  </si>
  <si>
    <t>048145033-0000</t>
  </si>
  <si>
    <t>BD 081211400-5X260-16MnCr5+AC</t>
  </si>
  <si>
    <t>048880205-0000</t>
  </si>
  <si>
    <t>L-01110-0E96-03    Deckel SAC I</t>
  </si>
  <si>
    <t>225641232-0000</t>
  </si>
  <si>
    <t>L-09126-1129-00-10 gestanzt</t>
  </si>
  <si>
    <t>097797243-0000</t>
  </si>
  <si>
    <t>L-09180-0G51-01-01+01+100</t>
  </si>
  <si>
    <t>061411191-0000</t>
  </si>
  <si>
    <t>BD 081200900/01/04-2,5X811-DD12</t>
  </si>
  <si>
    <t>065704177-0000</t>
  </si>
  <si>
    <t>L-09210-0145-01-01 gestanzt</t>
  </si>
  <si>
    <t>047993642-0000</t>
  </si>
  <si>
    <t>L-09205-0013-04 Prim. Blech RT</t>
  </si>
  <si>
    <t>048155837-0000</t>
  </si>
  <si>
    <t>BD 081200900/01/04-6X342-DD12</t>
  </si>
  <si>
    <t>216566266-0000</t>
  </si>
  <si>
    <t>L-09205-1229-00 Prim. Blech RT</t>
  </si>
  <si>
    <t>088754880-0000</t>
  </si>
  <si>
    <t>L-09126-0G20-00-01 gestanzt</t>
  </si>
  <si>
    <t>048142760-0000</t>
  </si>
  <si>
    <t>BD 081202000-5X197-C45</t>
  </si>
  <si>
    <t>078321727-0000</t>
  </si>
  <si>
    <t>L-09126-0GA7-00    Flansch</t>
  </si>
  <si>
    <t>094993238-0000</t>
  </si>
  <si>
    <t>BD 081203701-5X170-16MnCr5_Voest</t>
  </si>
  <si>
    <t>052147185-0000</t>
  </si>
  <si>
    <t>L-09211-0142-01    Massering RT</t>
  </si>
  <si>
    <t>096686790-0000</t>
  </si>
  <si>
    <t>BD 081200900-3X814-DD12</t>
  </si>
  <si>
    <t>214830721-0000</t>
  </si>
  <si>
    <t>L-03123-1043-04-10 gestanzt</t>
  </si>
  <si>
    <t>048992950-0000</t>
  </si>
  <si>
    <t>L-0B111-0006-00    Deckelring</t>
  </si>
  <si>
    <t>058761624-0000</t>
  </si>
  <si>
    <t>L-09211-0G64-00    Massering RT</t>
  </si>
  <si>
    <t>065648722-0000</t>
  </si>
  <si>
    <t>BD 081200900/01/04-6,5X684-DD12</t>
  </si>
  <si>
    <t>213674939-0000</t>
  </si>
  <si>
    <t>L-0M258-0132-00    Gegenhaltebl.RT</t>
  </si>
  <si>
    <t>080932495-0000</t>
  </si>
  <si>
    <t>BD 081203700-4X125-16MnCr5</t>
  </si>
  <si>
    <t>048044334-0000</t>
  </si>
  <si>
    <t>L-09158-0158-00-01 gestanzt</t>
  </si>
  <si>
    <t>048141739-0000</t>
  </si>
  <si>
    <t>BD 081202502-2,5X142-C35</t>
  </si>
  <si>
    <t>048070602-0000</t>
  </si>
  <si>
    <t>L-09110-0041-00    Deckel Blech</t>
  </si>
  <si>
    <t>095408282-0000</t>
  </si>
  <si>
    <t>L-08158-1125-16-01+03+100</t>
  </si>
  <si>
    <t>094840857-0000</t>
  </si>
  <si>
    <t>BD 081211402-5X166-16MnCr5+AC</t>
  </si>
  <si>
    <t>229598188-0000</t>
  </si>
  <si>
    <t>L-04122-0G93-48-20 angelassen</t>
  </si>
  <si>
    <t>048669350-0000</t>
  </si>
  <si>
    <t>L-03125-0665-05-01 gestanzt</t>
  </si>
  <si>
    <t>048146838-0000</t>
  </si>
  <si>
    <t>BD 081200701/01005-4,5X130-C10/C15</t>
  </si>
  <si>
    <t>059314133-0000</t>
  </si>
  <si>
    <t>L-03120-0H95-00    Mitnehmerscheibe</t>
  </si>
  <si>
    <t>047986611-0000</t>
  </si>
  <si>
    <t>L-09210-0044-03    Deckel f. ZMS RT</t>
  </si>
  <si>
    <t>096036281-0000</t>
  </si>
  <si>
    <t>BD 081200900-3,75X556-DD12</t>
  </si>
  <si>
    <t>069651990-0000</t>
  </si>
  <si>
    <t>L-01187-0G22-05    Verstellring</t>
  </si>
  <si>
    <t>300033796-0000</t>
  </si>
  <si>
    <t>BD 081200701-1,5X251-C10/C15</t>
  </si>
  <si>
    <t>221600370-0000</t>
  </si>
  <si>
    <t>L-01110-1113-02    Deckel GEDRUE.KD</t>
  </si>
  <si>
    <t>063083086-0000</t>
  </si>
  <si>
    <t>L-02285-0G10-02    Mitnehm.kranz RT</t>
  </si>
  <si>
    <t>096968907-0000</t>
  </si>
  <si>
    <t>L-0G1E5-1013-04-01+01+100</t>
  </si>
  <si>
    <t>057602190-0000</t>
  </si>
  <si>
    <t>L-09112-0085-04    Deckscheibe</t>
  </si>
  <si>
    <t>048153052-0000</t>
  </si>
  <si>
    <t>BD 081200900/01/04-3X104-DD12</t>
  </si>
  <si>
    <t>300351097-0000</t>
  </si>
  <si>
    <t>L-01210-1010-00-01+01+100</t>
  </si>
  <si>
    <t>048874728-0000</t>
  </si>
  <si>
    <t>L-01110-0546-02    Deckel GEDRUE.KD</t>
  </si>
  <si>
    <t>082666644-0000</t>
  </si>
  <si>
    <t>L-09126-1006-00    Flansch</t>
  </si>
  <si>
    <t>084355921-0000</t>
  </si>
  <si>
    <t>L-08158-0GV6-00-10 gestanzt</t>
  </si>
  <si>
    <t>094197369-0000</t>
  </si>
  <si>
    <t>BD 081203700-2,5X156-16MnCr5 Voest</t>
  </si>
  <si>
    <t>048668770-0000</t>
  </si>
  <si>
    <t>L-03125-0684-06    Verstaerkersch.</t>
  </si>
  <si>
    <t>074421620-0000</t>
  </si>
  <si>
    <t>BD 081200701/01005-4,5X190-C10/C15</t>
  </si>
  <si>
    <t>057358788-0000</t>
  </si>
  <si>
    <t>L-09110-0G66-00    Deckel Blech</t>
  </si>
  <si>
    <t>048874442-0000</t>
  </si>
  <si>
    <t>L-01110-0568-00    Deckel GEDRUE.KD</t>
  </si>
  <si>
    <t>048879746-0000</t>
  </si>
  <si>
    <t>L-01110-0F07-06    Deckel SAC I</t>
  </si>
  <si>
    <t>054860105-0000</t>
  </si>
  <si>
    <t>L-01110-0E54-09    Deckel SAC I</t>
  </si>
  <si>
    <t>231354053-0000</t>
  </si>
  <si>
    <t>L-09127-1224-00    FKP-Flansch</t>
  </si>
  <si>
    <t>048070718-0000</t>
  </si>
  <si>
    <t>L-09110-0034-13    Deckel Blech</t>
  </si>
  <si>
    <t>083217630-0000</t>
  </si>
  <si>
    <t>L-0M158-0049-02    Stuetzscheibe</t>
  </si>
  <si>
    <t>080502482-0000</t>
  </si>
  <si>
    <t>L-02185-0G22-02    Mitnehmerkranz</t>
  </si>
  <si>
    <t>089872940-0000</t>
  </si>
  <si>
    <t>L-02115-0103-01-10 geschnitten</t>
  </si>
  <si>
    <t>048880396-0000</t>
  </si>
  <si>
    <t>L-01110-0E88-00    Deckel SAC I</t>
  </si>
  <si>
    <t>061026263-0000</t>
  </si>
  <si>
    <t>L-09205-0H02-01 Prim. Blech RT</t>
  </si>
  <si>
    <t>209088010-0000</t>
  </si>
  <si>
    <t>L-09211-1054-00    Massering RT</t>
  </si>
  <si>
    <t>096195851-0000</t>
  </si>
  <si>
    <t>L-03126-0G09-00-04+03+100</t>
  </si>
  <si>
    <t>094993297-0000</t>
  </si>
  <si>
    <t>BD 081203701-5X180-16MnCr5_Voest</t>
  </si>
  <si>
    <t>083192891-0000</t>
  </si>
  <si>
    <t>L-09127-1010-00    FKP-Flansch</t>
  </si>
  <si>
    <t>095317708-0000</t>
  </si>
  <si>
    <t>L-0M210-0069-00-01+01+100</t>
  </si>
  <si>
    <t>222901306-0000</t>
  </si>
  <si>
    <t>L-03125-1552-00-10 gestanzt</t>
  </si>
  <si>
    <t>094839298-0000</t>
  </si>
  <si>
    <t>BD 081211402-3,5X504-16MnCr5+AC</t>
  </si>
  <si>
    <t>234596503-0000</t>
  </si>
  <si>
    <t>L-09210-1265-02    Deckel f. ZMS RT</t>
  </si>
  <si>
    <t>228671493-0000</t>
  </si>
  <si>
    <t>L-08158-1681-05-10 gestanzt</t>
  </si>
  <si>
    <t>068877978-0000</t>
  </si>
  <si>
    <t>L-03125-0GP5-01    Verstaerkersch.</t>
  </si>
  <si>
    <t>093822383-0000</t>
  </si>
  <si>
    <t>BD 081252600-7X660-C10/C15 Warm GKZ</t>
  </si>
  <si>
    <t>212846787-0000</t>
  </si>
  <si>
    <t>L-0M210-0008-00-10 gestanzt</t>
  </si>
  <si>
    <t>083307753-0000</t>
  </si>
  <si>
    <t>L-04121-0G10-12    TF fuer konv.KD</t>
  </si>
  <si>
    <t>097186716-0000</t>
  </si>
  <si>
    <t>L-0M210-0050-01-01+02+100</t>
  </si>
  <si>
    <t>048059374-0000</t>
  </si>
  <si>
    <t>L-09125-0026-03-01 geschnitten</t>
  </si>
  <si>
    <t>052035662-0000</t>
  </si>
  <si>
    <t>L-09124-0054-01    Gegenscheibe</t>
  </si>
  <si>
    <t>048881660-0000</t>
  </si>
  <si>
    <t>L-01110-0E50-12    Deckel SAC I</t>
  </si>
  <si>
    <t>048875074-0000</t>
  </si>
  <si>
    <t>L-01110-0515-03    Deckel GEDRUE.KD</t>
  </si>
  <si>
    <t>095707492-0000</t>
  </si>
  <si>
    <t>L-0M210-0088-00-01+01+100</t>
  </si>
  <si>
    <t>056226748-0000</t>
  </si>
  <si>
    <t>L-09205-0172-02 Prim. Blech RT</t>
  </si>
  <si>
    <t>053564464-0000</t>
  </si>
  <si>
    <t>L-09126-0023-10-01 gestanzt</t>
  </si>
  <si>
    <t>053530560-0000</t>
  </si>
  <si>
    <t>BD 081203701-5,5X265-16MnCr5</t>
  </si>
  <si>
    <t>094931380-0000</t>
  </si>
  <si>
    <t>L-04122-0G93-14-01+01+100</t>
  </si>
  <si>
    <t>095002090-0000</t>
  </si>
  <si>
    <t>L-09205-1429-01 Prim. Blech RT</t>
  </si>
  <si>
    <t>048374075-0000</t>
  </si>
  <si>
    <t>L-04320-0E04-28-01 gestanzt</t>
  </si>
  <si>
    <t>048130150-0000</t>
  </si>
  <si>
    <t>BD 081200102/00105-2,2X462-58CrV4</t>
  </si>
  <si>
    <t>048415065-0000</t>
  </si>
  <si>
    <t>L-04119-0137-56    gestanzt</t>
  </si>
  <si>
    <t>048138606-0000</t>
  </si>
  <si>
    <t>BD 081200103-2,4X199-58CrV4</t>
  </si>
  <si>
    <t>235042250-0000</t>
  </si>
  <si>
    <t>L-09126-1179-00-10 ErpWKZVersa</t>
  </si>
  <si>
    <t>214555372-0000</t>
  </si>
  <si>
    <t>L-08158-0917-07-10 gestanzt</t>
  </si>
  <si>
    <t>095604863-0000</t>
  </si>
  <si>
    <t>BD 081211400-4X180-16MnCr5</t>
  </si>
  <si>
    <t>048691003-0000</t>
  </si>
  <si>
    <t>L-03124-0A42-01    Gegenscheibe</t>
  </si>
  <si>
    <t>074552260-0000</t>
  </si>
  <si>
    <t>BD 081200701/01005-2X180-C10/C15</t>
  </si>
  <si>
    <t>209074728-0000</t>
  </si>
  <si>
    <t>L-09210-1020-02    Deckel f. ZMS RT</t>
  </si>
  <si>
    <t>222901152-0000</t>
  </si>
  <si>
    <t>L-03125-1551-00-10 gestanzt</t>
  </si>
  <si>
    <t>073513970-0000</t>
  </si>
  <si>
    <t>L-02183-0G11-09    Zuganker</t>
  </si>
  <si>
    <t>095387072-0000</t>
  </si>
  <si>
    <t>BD 081200900-3,5X926-DD12</t>
  </si>
  <si>
    <t>095355685-0000</t>
  </si>
  <si>
    <t>L-03124-0218-01-04+01+512</t>
  </si>
  <si>
    <t>215586220-0000</t>
  </si>
  <si>
    <t>L-08158-1756-00-01 gestanzt</t>
  </si>
  <si>
    <t>080992641-0000</t>
  </si>
  <si>
    <t>L-09210-0H91-01    Deckel f. ZMS RT</t>
  </si>
  <si>
    <t>097121711-0000</t>
  </si>
  <si>
    <t>L-09205-0GE5-04 Prim. Blech RT</t>
  </si>
  <si>
    <t>209721189-0000</t>
  </si>
  <si>
    <t>L-03124-0HG7-06    Gegenscheibe</t>
  </si>
  <si>
    <t>095656014-0000</t>
  </si>
  <si>
    <t>L-08158-2925-01 Pendelmasse</t>
  </si>
  <si>
    <t>095839933-0000</t>
  </si>
  <si>
    <t>BD 081211403-7,5X142-16MnCr5</t>
  </si>
  <si>
    <t>053518179-0000</t>
  </si>
  <si>
    <t>L-08154-0G75-00    Abstandsring</t>
  </si>
  <si>
    <t>048874060-0000</t>
  </si>
  <si>
    <t>L-01111-0111-11    gestanzt</t>
  </si>
  <si>
    <t>051948052-0000</t>
  </si>
  <si>
    <t>L-09126-0073-03-01 gestanzt</t>
  </si>
  <si>
    <t>048142255-0000</t>
  </si>
  <si>
    <t>BD 081202000-5X208-C45</t>
  </si>
  <si>
    <t>048678848-0000</t>
  </si>
  <si>
    <t>L-03125-0B10-08-01 gestanzt</t>
  </si>
  <si>
    <t>094993556-0000</t>
  </si>
  <si>
    <t>BD 081203701-6,99X215-16MnCr5_Voest</t>
  </si>
  <si>
    <t>216771692-0000</t>
  </si>
  <si>
    <t>L-0M125-0105-00-10 gestanzt</t>
  </si>
  <si>
    <t>078219760-0000</t>
  </si>
  <si>
    <t>L-03120-0HE1-05    Mitnehmerscheibe</t>
  </si>
  <si>
    <t>083064443-0000</t>
  </si>
  <si>
    <t>BD 081210300-2X435-HC420LA+C900</t>
  </si>
  <si>
    <t>095625305-0000</t>
  </si>
  <si>
    <t>L-08158-1404-17-02+01+100</t>
  </si>
  <si>
    <t>094551219-0000</t>
  </si>
  <si>
    <t>BD 081211403-3,5X115-16MnCr5</t>
  </si>
  <si>
    <t>080358055-0000</t>
  </si>
  <si>
    <t>L-08119-0H53-08    Vorgewellte Blf</t>
  </si>
  <si>
    <t>064912140-0000</t>
  </si>
  <si>
    <t>BD 081201103-0,6X79-C75+QT</t>
  </si>
  <si>
    <t>073211770-0000</t>
  </si>
  <si>
    <t>L-08158-0338-00    Zwischenblech</t>
  </si>
  <si>
    <t>080358225-0000</t>
  </si>
  <si>
    <t>L-08119-0H54-07    Vorgewellte Blf</t>
  </si>
  <si>
    <t>052404781-0000</t>
  </si>
  <si>
    <t>BD 081201103-0,5X78-C75+QT</t>
  </si>
  <si>
    <t>095500316-0000</t>
  </si>
  <si>
    <t>L-08112-0G94-01-01+01+100</t>
  </si>
  <si>
    <t>048138053-0000</t>
  </si>
  <si>
    <t>BD 081200103-1,8X164-58CrV4</t>
  </si>
  <si>
    <t>096109092-0000</t>
  </si>
  <si>
    <t>L-09126-1220-02 Flansch</t>
  </si>
  <si>
    <t>206020856-0000</t>
  </si>
  <si>
    <t>L-09205-1061-00 Prim. Blech RT</t>
  </si>
  <si>
    <t>048009210-0000</t>
  </si>
  <si>
    <t>L-09180-0194-00    Geberring</t>
  </si>
  <si>
    <t>071673040-0000</t>
  </si>
  <si>
    <t>L-09180-0G51-01    Geberring</t>
  </si>
  <si>
    <t>094914346-0000</t>
  </si>
  <si>
    <t>L-03123-0245-04-02+01+100</t>
  </si>
  <si>
    <t>048146382-0000</t>
  </si>
  <si>
    <t>BD 081200701/01005-3,5X150-C10/C15</t>
  </si>
  <si>
    <t>058478450-0000</t>
  </si>
  <si>
    <t>L-01187-0G16-01    Verstellring</t>
  </si>
  <si>
    <t>070235252-0000</t>
  </si>
  <si>
    <t>BD 081200701/01005-1,8X225-C10/C15</t>
  </si>
  <si>
    <t>078525497-0000</t>
  </si>
  <si>
    <t>L-09127-0G33-01    FKP-Flansch</t>
  </si>
  <si>
    <t>089199103-0000</t>
  </si>
  <si>
    <t>BD 081211401-5X225-16MnCr5+AC</t>
  </si>
  <si>
    <t>095489940-0000</t>
  </si>
  <si>
    <t>L-08112-0G35-00-02+01+100</t>
  </si>
  <si>
    <t>060438762-0000</t>
  </si>
  <si>
    <t>BD 081200103-2X168-58CrV4</t>
  </si>
  <si>
    <t>079572286-0000</t>
  </si>
  <si>
    <t>L-09127-0G43-12    FKP-Flansch</t>
  </si>
  <si>
    <t>221562109-0000</t>
  </si>
  <si>
    <t>L-09231-0GS4-08    Nabe RT</t>
  </si>
  <si>
    <t>048067849-0000</t>
  </si>
  <si>
    <t>L-09111-0036-02    Massering</t>
  </si>
  <si>
    <t>055432204-0000</t>
  </si>
  <si>
    <t>L-01112-0141-09    Stuetzfeder FT.</t>
  </si>
  <si>
    <t>056364067-0000</t>
  </si>
  <si>
    <t>BD 081210300-1,2X180-HC420LA+C900</t>
  </si>
  <si>
    <t>096698691-0000</t>
  </si>
  <si>
    <t>L-08158-0951-06-01+01+512</t>
  </si>
  <si>
    <t>048868990-0000</t>
  </si>
  <si>
    <t>L-01112-0138-00    Stuetzfeder FT.</t>
  </si>
  <si>
    <t>048881635-0000</t>
  </si>
  <si>
    <t>L-01110-0E51-02    Deckel SAC I</t>
  </si>
  <si>
    <t>048417807-0000</t>
  </si>
  <si>
    <t>L-04117-0029-52    gestanzt</t>
  </si>
  <si>
    <t>216523338-0000</t>
  </si>
  <si>
    <t>L-01110-0G48-07    Deckel 2 KS SAC</t>
  </si>
  <si>
    <t>074688162-0000</t>
  </si>
  <si>
    <t>L-04119-0G05-03    TF fuer konv.KD</t>
  </si>
  <si>
    <t>048138398-0000</t>
  </si>
  <si>
    <t>BD 081200103-2,25X205-58CrV4</t>
  </si>
  <si>
    <t>094576947-0000</t>
  </si>
  <si>
    <t>L-0M210-0058-00-01+01+100</t>
  </si>
  <si>
    <t>228830192-0000</t>
  </si>
  <si>
    <t>L-04121-0205-29-20 angelassen</t>
  </si>
  <si>
    <t>078937035-0000</t>
  </si>
  <si>
    <t>L-09111-0G06-03    Massering</t>
  </si>
  <si>
    <t>048412694-0000</t>
  </si>
  <si>
    <t>L-04120-0V01-50    gestanzt</t>
  </si>
  <si>
    <t>095125949-0000</t>
  </si>
  <si>
    <t>L-02115-0189-00-05+01+100</t>
  </si>
  <si>
    <t>047975229-0000</t>
  </si>
  <si>
    <t>L-09280-0110-02    Geberring RT</t>
  </si>
  <si>
    <t>048153435-0000</t>
  </si>
  <si>
    <t>BD 081200900/01/04-2X831-DD12</t>
  </si>
  <si>
    <t>236015605-0000</t>
  </si>
  <si>
    <t>L-03125-0A19-12-10 gestanzt</t>
  </si>
  <si>
    <t>048145882-0000</t>
  </si>
  <si>
    <t>BD 081200701/01005-5X111-C10/C15</t>
  </si>
  <si>
    <t>095007377-0000</t>
  </si>
  <si>
    <t>L-09210-1340-00 Deckel RT</t>
  </si>
  <si>
    <t>095851097-0000</t>
  </si>
  <si>
    <t>L-09126-0034-08 Flansch</t>
  </si>
  <si>
    <t>236925075-0000</t>
  </si>
  <si>
    <t>L-03124-1406-02-04 gestanzt</t>
  </si>
  <si>
    <t>080947999-0000</t>
  </si>
  <si>
    <t>L-08158-0358-02-10 gestanzt</t>
  </si>
  <si>
    <t>096613467-0000</t>
  </si>
  <si>
    <t>L-08158-3225-00-05+01+100</t>
  </si>
  <si>
    <t>083564756-0000</t>
  </si>
  <si>
    <t>BD 081227410-4X222-16MnCr5</t>
  </si>
  <si>
    <t>094592578-0000</t>
  </si>
  <si>
    <t>L-04122-0G95-23-01+01+510</t>
  </si>
  <si>
    <t>093099002-0000</t>
  </si>
  <si>
    <t>BD 081200104-3X226-58CrV4+AC</t>
  </si>
  <si>
    <t>231626711-0000</t>
  </si>
  <si>
    <t>L-09205-1220-00 Prim. Blech RT</t>
  </si>
  <si>
    <t>223401072-0000</t>
  </si>
  <si>
    <t>L-09275-1019-00    Lagerflansch RT</t>
  </si>
  <si>
    <t>093111584-0000</t>
  </si>
  <si>
    <t>BD 081203700-4X135-16MnCr5</t>
  </si>
  <si>
    <t>058079696-0000</t>
  </si>
  <si>
    <t>L-09205-0H27-00 Prim. Blech RT</t>
  </si>
  <si>
    <t>047983167-0000</t>
  </si>
  <si>
    <t>L-09211-0129-01    Massering RT</t>
  </si>
  <si>
    <t>096061006-0000</t>
  </si>
  <si>
    <t>L-01112-1053-01-01+01+100</t>
  </si>
  <si>
    <t>096235381-0000</t>
  </si>
  <si>
    <t>L-08158-2165-06 Pendelmasse</t>
  </si>
  <si>
    <t>300409389-0000</t>
  </si>
  <si>
    <t>BD 081211401-5,5X155-16MnCr5</t>
  </si>
  <si>
    <t>081232560-0000</t>
  </si>
  <si>
    <t>L-03125-0GW8-00-01 gestanzt</t>
  </si>
  <si>
    <t>096654031-0000</t>
  </si>
  <si>
    <t>BD 081200701-5,5X148-C10/C15</t>
  </si>
  <si>
    <t>217675433-0000</t>
  </si>
  <si>
    <t>L-09210-1040-03    Deckel f. ZMS RT</t>
  </si>
  <si>
    <t>048067881-0000</t>
  </si>
  <si>
    <t>L-09111-0032-03    Massering</t>
  </si>
  <si>
    <t>081539959-0000</t>
  </si>
  <si>
    <t>L-09210-0GN1-00    Deckel f. ZMS RT</t>
  </si>
  <si>
    <t>222492341-0000</t>
  </si>
  <si>
    <t>L-04021-0G10-01    TF allgemein</t>
  </si>
  <si>
    <t>060481099-0000</t>
  </si>
  <si>
    <t>BD 081201102-0,8X220-C75+QT</t>
  </si>
  <si>
    <t>048409669-0000</t>
  </si>
  <si>
    <t>L-04120-0176-01    TF allgemein</t>
  </si>
  <si>
    <t>082405360-0000</t>
  </si>
  <si>
    <t>BD 081210300-0,9X222-HC420LA+C900</t>
  </si>
  <si>
    <t>063498901-0000</t>
  </si>
  <si>
    <t>L-04A01-0G03-17    Hebelfeder K2</t>
  </si>
  <si>
    <t>093542933-0000</t>
  </si>
  <si>
    <t>F-217861.3-72.FLAN.FBLX</t>
  </si>
  <si>
    <t>095191119-0000</t>
  </si>
  <si>
    <t>BD 081200900-3X215-DD12</t>
  </si>
  <si>
    <t>047983795-0000</t>
  </si>
  <si>
    <t>L-09211-0059-00    Massering RT</t>
  </si>
  <si>
    <t>230617581-0000</t>
  </si>
  <si>
    <t>L-09231-1365-02    Blechnabe RT</t>
  </si>
  <si>
    <t>077031563-0000</t>
  </si>
  <si>
    <t>L-09275-0G66-00    Lagerflansch RT</t>
  </si>
  <si>
    <t>076883604-0000</t>
  </si>
  <si>
    <t>L-02110-0G31-01    Drucktopf K2</t>
  </si>
  <si>
    <t>082307865-0000</t>
  </si>
  <si>
    <t>BD 081200900/01/04-3X205-DD12</t>
  </si>
  <si>
    <t>089872010-0000</t>
  </si>
  <si>
    <t>L-02115-0107-00-10 geschnitten</t>
  </si>
  <si>
    <t>076178480-0000</t>
  </si>
  <si>
    <t>L-04124-0E11-01-10 gestanzt</t>
  </si>
  <si>
    <t>048140783-0000</t>
  </si>
  <si>
    <t>BD 081200102/00105-3,1X245-58CrV4</t>
  </si>
  <si>
    <t>048012360-0000</t>
  </si>
  <si>
    <t>L-09180-0039-03    Geberring</t>
  </si>
  <si>
    <t>055825249-0000</t>
  </si>
  <si>
    <t>L-03120-0G97-00    Mitnehmerscheibe</t>
  </si>
  <si>
    <t>082496609-0000</t>
  </si>
  <si>
    <t>BD 081210300-2X290-HC420LA+C900</t>
  </si>
  <si>
    <t>048681490-0000</t>
  </si>
  <si>
    <t>L-03125-0A19-10-01 gestanzt</t>
  </si>
  <si>
    <t>066075858-0000</t>
  </si>
  <si>
    <t>L-08158-0HK2-00-01 gestanzt</t>
  </si>
  <si>
    <t>066704146-0000</t>
  </si>
  <si>
    <t>BD 081203700-3X150-16MnCr5</t>
  </si>
  <si>
    <t>054470692-0000</t>
  </si>
  <si>
    <t>L-09117-0G27-00    TF-Membran</t>
  </si>
  <si>
    <t>048132624-0000</t>
  </si>
  <si>
    <t>BD 081219300-0,25X250-C75S</t>
  </si>
  <si>
    <t>048878537-0000</t>
  </si>
  <si>
    <t>L-01110-0F37-12    Deckel SAC I</t>
  </si>
  <si>
    <t>063489805-0000</t>
  </si>
  <si>
    <t>L-09205-0G39-04 Prim. Blech RT</t>
  </si>
  <si>
    <t>065706560-0000</t>
  </si>
  <si>
    <t>L-09210-0159-00-01 gestanzt</t>
  </si>
  <si>
    <t>218062621-0000</t>
  </si>
  <si>
    <t>L-09126-1093-00-10 gestanzt</t>
  </si>
  <si>
    <t>074823914-0000</t>
  </si>
  <si>
    <t>L-09124-0G40-00    Gegenscheibe</t>
  </si>
  <si>
    <t>095508015-0000</t>
  </si>
  <si>
    <t>L-09127-0G42-02-04+02+100</t>
  </si>
  <si>
    <t>067574335-0000</t>
  </si>
  <si>
    <t>L-09110-0009-05-01 gestanzt</t>
  </si>
  <si>
    <t>063774798-0000</t>
  </si>
  <si>
    <t>L-09205-0GE5-00 Prim. Blech RT</t>
  </si>
  <si>
    <t>229992552-0000</t>
  </si>
  <si>
    <t>L-03120-1497-00    Mitnehmerscheibe</t>
  </si>
  <si>
    <t>078710022-0000</t>
  </si>
  <si>
    <t>L-09211-0GE0-00    Massering RT</t>
  </si>
  <si>
    <t>048993107-0000</t>
  </si>
  <si>
    <t>L-0B110-0021-03    Deckel Blech</t>
  </si>
  <si>
    <t>214927458-0000</t>
  </si>
  <si>
    <t>L-08158-0161-04    Pendelmasse</t>
  </si>
  <si>
    <t>087651505-0000</t>
  </si>
  <si>
    <t>BD 081211400-4,5X143-16MnCr5+AC</t>
  </si>
  <si>
    <t>095953035-0000</t>
  </si>
  <si>
    <t>L-03125-1844-02 Fliehkr.pen.fl</t>
  </si>
  <si>
    <t>235256560-0000</t>
  </si>
  <si>
    <t>L-09211-1260-00 Massering RT</t>
  </si>
  <si>
    <t>089929292-0000</t>
  </si>
  <si>
    <t>BD 081200900/01/04-4X291-DD12</t>
  </si>
  <si>
    <t>081609418-0000</t>
  </si>
  <si>
    <t>L-09205-0HE2-00 Prim. Blech RT</t>
  </si>
  <si>
    <t>216184223-0000</t>
  </si>
  <si>
    <t>L-03125-0H96-02-60 gestanzt</t>
  </si>
  <si>
    <t>062520610-0000</t>
  </si>
  <si>
    <t>L-09126-0G46-03    Flansch</t>
  </si>
  <si>
    <t>228716314-0000</t>
  </si>
  <si>
    <t>L-09205-1326-00 Prim. Blech RT</t>
  </si>
  <si>
    <t>048788260-0000</t>
  </si>
  <si>
    <t>L-02115-0159-00    Hebelwange</t>
  </si>
  <si>
    <t>048374440-0000</t>
  </si>
  <si>
    <t>L-04320-0E04-03-01 gestanzt</t>
  </si>
  <si>
    <t>053408535-0000</t>
  </si>
  <si>
    <t>L-09205-0208-07 Prim. Blech RT</t>
  </si>
  <si>
    <t>084211059-0000</t>
  </si>
  <si>
    <t>L-01158-0G11-08-01 einsatzgehä</t>
  </si>
  <si>
    <t>080612261-0000</t>
  </si>
  <si>
    <t>BD 081203700-2,3X98-16MnCr5</t>
  </si>
  <si>
    <t>222676698-0000</t>
  </si>
  <si>
    <t>L-03124-1323-00    Gegenscheibe</t>
  </si>
  <si>
    <t>074419099-0000</t>
  </si>
  <si>
    <t>BD 081200701/01005-2X145-C10/C15</t>
  </si>
  <si>
    <t>095463526-0000</t>
  </si>
  <si>
    <t>L-03126-0G10-01-01+01+100</t>
  </si>
  <si>
    <t>095953043-0000</t>
  </si>
  <si>
    <t>L-03125-1843-02 Fliehkr.pen.fl</t>
  </si>
  <si>
    <t>048879479-0000</t>
  </si>
  <si>
    <t>L-01110-0F14-04    Deckel SAC I</t>
  </si>
  <si>
    <t>069330972-0000</t>
  </si>
  <si>
    <t>L-01026-0G50-17    KD-CSC</t>
  </si>
  <si>
    <t>048132365-0000</t>
  </si>
  <si>
    <t>BD 081201103-0,9X23-C75+QT</t>
  </si>
  <si>
    <t>048373940-0000</t>
  </si>
  <si>
    <t>L-04320-0E05-02-01 gestanzt</t>
  </si>
  <si>
    <t>048130354-0000</t>
  </si>
  <si>
    <t>BD 081200102/00105-2X462-58CrV4</t>
  </si>
  <si>
    <t>062918460-0000</t>
  </si>
  <si>
    <t>L-09211-0H11-00    Massering RT</t>
  </si>
  <si>
    <t>082443343-0000</t>
  </si>
  <si>
    <t>L-04020-0G06-01    TF allgemein</t>
  </si>
  <si>
    <t>085163716-0000</t>
  </si>
  <si>
    <t>BD 081201102-0,7X208-C75+QT</t>
  </si>
  <si>
    <t>290894450-0000</t>
  </si>
  <si>
    <t>L-08158-2592-01 FKP Deckblech</t>
  </si>
  <si>
    <t>095044515-0000</t>
  </si>
  <si>
    <t>BD 081200900/01/04-3X130-DD12</t>
  </si>
  <si>
    <t>048010642-0000</t>
  </si>
  <si>
    <t>L-09180-0111-02    Geberring</t>
  </si>
  <si>
    <t>048060828-0000</t>
  </si>
  <si>
    <t>L-09124-0020-02    Gegenscheibe</t>
  </si>
  <si>
    <t>048148032-0000</t>
  </si>
  <si>
    <t>BD 081200701/01005-1,8X589-C10/C15</t>
  </si>
  <si>
    <t>236787128-0000</t>
  </si>
  <si>
    <t>L-08158-2507-04-10 gestanzt</t>
  </si>
  <si>
    <t>084023023-0000</t>
  </si>
  <si>
    <t>L-09126-1021-00    Flansch</t>
  </si>
  <si>
    <t>097438731-0000</t>
  </si>
  <si>
    <t>L-03125-0H35-06-03+01+362</t>
  </si>
  <si>
    <t>093340583-0000</t>
  </si>
  <si>
    <t>BD 081211400-6X530-16MNCR5+AC</t>
  </si>
  <si>
    <t>210556099-0000</t>
  </si>
  <si>
    <t>L-02110-0G11-09    DK-Deckel</t>
  </si>
  <si>
    <t>224205749-0000</t>
  </si>
  <si>
    <t>L-08158-2157-00    Pendelmasse</t>
  </si>
  <si>
    <t>048145009-0000</t>
  </si>
  <si>
    <t>BD 081211400-3,5X190-16MnCr5+AC</t>
  </si>
  <si>
    <t>093180314-0000</t>
  </si>
  <si>
    <t>F-619676.50-2211.PLT.PRS</t>
  </si>
  <si>
    <t>093265581-0000</t>
  </si>
  <si>
    <t>BD 081202200-5X145-S355MC</t>
  </si>
  <si>
    <t>048706736-0000</t>
  </si>
  <si>
    <t>L-03122-0A52-00    Mitnehmerscheibe</t>
  </si>
  <si>
    <t>093249624-0000</t>
  </si>
  <si>
    <t>L-03120-0H49-01-01 gestanzt</t>
  </si>
  <si>
    <t>048992712-0000</t>
  </si>
  <si>
    <t>L-0B119-0008-03    Blattfederring</t>
  </si>
  <si>
    <t>048134651-0000</t>
  </si>
  <si>
    <t>BD 081201102-0,8X179-C75+QT</t>
  </si>
  <si>
    <t>048684937-0000</t>
  </si>
  <si>
    <t>L-03124-0648-12    Gegenscheibe</t>
  </si>
  <si>
    <t>048687235-0000</t>
  </si>
  <si>
    <t>L-03124-0517-03    Gegenscheibe</t>
  </si>
  <si>
    <t>048147524-0000</t>
  </si>
  <si>
    <t>BD 081200701/01005-1,8X130-C10/C15</t>
  </si>
  <si>
    <t>074095145-0000</t>
  </si>
  <si>
    <t>L-01110-0GA6-00    Deckel SAC I</t>
  </si>
  <si>
    <t>214831850-0000</t>
  </si>
  <si>
    <t>L-09205-0G43-02 Prim. Blech RT</t>
  </si>
  <si>
    <t>083098453-0000</t>
  </si>
  <si>
    <t>L-08158-0973-00    Zwischenblech</t>
  </si>
  <si>
    <t>085695351-0000</t>
  </si>
  <si>
    <t>BD 081203701-5,5X151-16MnCr5</t>
  </si>
  <si>
    <t>214769712-0000</t>
  </si>
  <si>
    <t>L-03125-1109-07-10 gestanzt</t>
  </si>
  <si>
    <t>214870189-0000</t>
  </si>
  <si>
    <t>L-03125-1108-05-10 gestanzt</t>
  </si>
  <si>
    <t>215624963-0000</t>
  </si>
  <si>
    <t>L-03125-0A73-04-01 gestanzt</t>
  </si>
  <si>
    <t>048145572-0000</t>
  </si>
  <si>
    <t>BD 081200701/01005-4,5X140-C10/C15</t>
  </si>
  <si>
    <t>095838058-0000</t>
  </si>
  <si>
    <t>L-03239-1071-01 Sondernabe RT</t>
  </si>
  <si>
    <t>209232102-0000</t>
  </si>
  <si>
    <t>L-03124-1144-00    Gegenscheibe</t>
  </si>
  <si>
    <t>058746102-0000</t>
  </si>
  <si>
    <t>L-02183-0G02-05    Zuganker</t>
  </si>
  <si>
    <t>237114950-0000</t>
  </si>
  <si>
    <t>L-09205-1362-03 Prim. Blech RT</t>
  </si>
  <si>
    <t>094392471-0000</t>
  </si>
  <si>
    <t>BD 081202200-8X383-S355MC</t>
  </si>
  <si>
    <t>047975865-0000</t>
  </si>
  <si>
    <t>L-09275-0036-02    Lagerflansch RT</t>
  </si>
  <si>
    <t>048054895-0000</t>
  </si>
  <si>
    <t>L-09126-0103-02-01 gestanzt</t>
  </si>
  <si>
    <t>048142344-0000</t>
  </si>
  <si>
    <t>BD 081202000-5,5X266-C45</t>
  </si>
  <si>
    <t>064082105-0000</t>
  </si>
  <si>
    <t>L-01110-0F61-05    Deckel SAC I</t>
  </si>
  <si>
    <t>048700428-0000</t>
  </si>
  <si>
    <t>L-03122-0660-05    Mitnehmerscheibe</t>
  </si>
  <si>
    <t>053149289-0000</t>
  </si>
  <si>
    <t>L-09158-0G29-00    Stuetzblech</t>
  </si>
  <si>
    <t>048143928-0000</t>
  </si>
  <si>
    <t>BD 081202504-2X130-C35</t>
  </si>
  <si>
    <t>082451141-0000</t>
  </si>
  <si>
    <t>L-03120-0HH9-01    Mitnehmerscheibe</t>
  </si>
  <si>
    <t>096653086-0000</t>
  </si>
  <si>
    <t>BD 081200701-3X165-C10/C15</t>
  </si>
  <si>
    <t>048852287-0000</t>
  </si>
  <si>
    <t>L-01187-0E27-01    Verstellring</t>
  </si>
  <si>
    <t>048992895-0000</t>
  </si>
  <si>
    <t>L-0B111-0012-00    Massering</t>
  </si>
  <si>
    <t>213361892-0000</t>
  </si>
  <si>
    <t>L-01110-1033-05    Deckel GEDRUE.KD</t>
  </si>
  <si>
    <t>052038203-0000</t>
  </si>
  <si>
    <t>L-09124-0055-01    Gegenscheibe</t>
  </si>
  <si>
    <t>053738241-0000</t>
  </si>
  <si>
    <t>BD 081203700-2X232-16MnCr5</t>
  </si>
  <si>
    <t>055206522-0000</t>
  </si>
  <si>
    <t>L-09205-0G79-00 Prim. Blech RT</t>
  </si>
  <si>
    <t>080659047-0000</t>
  </si>
  <si>
    <t>L-05113-0G76-02-01 gestanzt</t>
  </si>
  <si>
    <t>099429640-0000</t>
  </si>
  <si>
    <t>L-03122-0445-00    Mitnehmerscheibe</t>
  </si>
  <si>
    <t>048148504-0000</t>
  </si>
  <si>
    <t>BD 081200701/01005-1,5X128-C10/C15</t>
  </si>
  <si>
    <t>081233043-0000</t>
  </si>
  <si>
    <t>L-03125-0C36-01-02 gestanzt</t>
  </si>
  <si>
    <t>048148563-0000</t>
  </si>
  <si>
    <t>BD 081203700-6,25X130-16MnCr5</t>
  </si>
  <si>
    <t>047988100-0000</t>
  </si>
  <si>
    <t>L-09205-0223-00 Prim. Blech RT</t>
  </si>
  <si>
    <t>094915881-0000</t>
  </si>
  <si>
    <t>L-03123-0291-00-03+01+100</t>
  </si>
  <si>
    <t>093822162-0000</t>
  </si>
  <si>
    <t>BD 081252600-3,5X437-C10/C15 Warm GKZ</t>
  </si>
  <si>
    <t>057514739-0000</t>
  </si>
  <si>
    <t>L-09205-0H16-00 Prim. Blech RT</t>
  </si>
  <si>
    <t>058944575-0000</t>
  </si>
  <si>
    <t>BD 081200900/01/04-6,5X292-DD12</t>
  </si>
  <si>
    <t>233773614-0000</t>
  </si>
  <si>
    <t>L-04121-0G10-08-20 angelassen</t>
  </si>
  <si>
    <t>063431149-0000</t>
  </si>
  <si>
    <t>L-01110-0F26-22    Deckel SAC I</t>
  </si>
  <si>
    <t>095292136-0000</t>
  </si>
  <si>
    <t>L-03125-1564-01-01+01+100</t>
  </si>
  <si>
    <t>094921903-0000</t>
  </si>
  <si>
    <t>L-04122-0G93-48-01+01+100</t>
  </si>
  <si>
    <t>081874260-0000</t>
  </si>
  <si>
    <t>L-03120-0HH6-01    Mitnehmerscheibe</t>
  </si>
  <si>
    <t>048059978-0000</t>
  </si>
  <si>
    <t>L-09125-0013-06    Flansch m.Fenst.</t>
  </si>
  <si>
    <t>048142158-0000</t>
  </si>
  <si>
    <t>BD 081202000-5X696-C45</t>
  </si>
  <si>
    <t>048666475-0000</t>
  </si>
  <si>
    <t>L-03127-0137-11    RSS-KS</t>
  </si>
  <si>
    <t>048150258-0000</t>
  </si>
  <si>
    <t>BD 081239800-1,2X131-C10/C15</t>
  </si>
  <si>
    <t>048875503-0000</t>
  </si>
  <si>
    <t>L-01110-0456-03    Deckel GEDRUE.KD</t>
  </si>
  <si>
    <t>048870439-0000</t>
  </si>
  <si>
    <t>L-01112-0E58-30-01 gestanzt</t>
  </si>
  <si>
    <t>082928614-0000</t>
  </si>
  <si>
    <t>L-09275-0G63-01    Lagerflansch RT</t>
  </si>
  <si>
    <t>083668284-0000</t>
  </si>
  <si>
    <t>BD 081203700-3X125-16MnCr5</t>
  </si>
  <si>
    <t>048881538-0000</t>
  </si>
  <si>
    <t>L-01110-0E54-07    Deckel SAC I</t>
  </si>
  <si>
    <t>096369450-0000</t>
  </si>
  <si>
    <t>L-08158-3177-03-02+01+100</t>
  </si>
  <si>
    <t>096390654-0000</t>
  </si>
  <si>
    <t>BD S135029-4-6,5X155-16MnCr5</t>
  </si>
  <si>
    <t>048009636-0000</t>
  </si>
  <si>
    <t>L-09180-0169-00    Geberring</t>
  </si>
  <si>
    <t>300292015-0000</t>
  </si>
  <si>
    <t>BD 081200900-6X766-DD12</t>
  </si>
  <si>
    <t>209931663-0000</t>
  </si>
  <si>
    <t>L-09210-1030-00    Deckel f. ZMS RT</t>
  </si>
  <si>
    <t>048046175-0000</t>
  </si>
  <si>
    <t>L-09158-0068-07    Blech</t>
  </si>
  <si>
    <t>048152226-0000</t>
  </si>
  <si>
    <t>BD 081202402-0,3X232-DC 04 + LC</t>
  </si>
  <si>
    <t>047992859-0000</t>
  </si>
  <si>
    <t>L-09205-0058-02 Prim. Blech RT</t>
  </si>
  <si>
    <t>095306145-0000</t>
  </si>
  <si>
    <t>L-04316-0E08-08-03+01+100</t>
  </si>
  <si>
    <t>048130125-0000</t>
  </si>
  <si>
    <t>BD 081200102/00105-1,95X196-58CrV4</t>
  </si>
  <si>
    <t>233578641-0000</t>
  </si>
  <si>
    <t>L-04124-0E01-56-10 gestanzt</t>
  </si>
  <si>
    <t>093099037-0000</t>
  </si>
  <si>
    <t>BD 081200104-3X247-58CrV4+AC</t>
  </si>
  <si>
    <t>222953772-0000</t>
  </si>
  <si>
    <t>L-09205-1285-00 Prim. Blech RT</t>
  </si>
  <si>
    <t>095491082-0000</t>
  </si>
  <si>
    <t>L-08112-0H44-00-01+01+100</t>
  </si>
  <si>
    <t>084111860-0000</t>
  </si>
  <si>
    <t>BD 081200102/00105-2,1X140-58CrV4</t>
  </si>
  <si>
    <t>048879371-0000</t>
  </si>
  <si>
    <t>L-01110-0F17-07    Deckel SAC I</t>
  </si>
  <si>
    <t>047986387-0000</t>
  </si>
  <si>
    <t>L-09210-0051-03    Deckel f. ZMS RT</t>
  </si>
  <si>
    <t>048879657-0000</t>
  </si>
  <si>
    <t>L-01110-0F08-05    Deckel SAC I</t>
  </si>
  <si>
    <t>300017278-0000</t>
  </si>
  <si>
    <t>L-08158-2925-01-01+02+100</t>
  </si>
  <si>
    <t>048389676-0000</t>
  </si>
  <si>
    <t>L-04126-0E02-02    TF fuer SAC II</t>
  </si>
  <si>
    <t>055271677-0000</t>
  </si>
  <si>
    <t>BD 081200102/00105-3,3X504-58CrV4</t>
  </si>
  <si>
    <t>048682667-0000</t>
  </si>
  <si>
    <t>L-03124-0731-09    Gegenscheibe</t>
  </si>
  <si>
    <t>223824607-0000</t>
  </si>
  <si>
    <t>L-04227-0008-00-20 angelassen</t>
  </si>
  <si>
    <t>048881724-0000</t>
  </si>
  <si>
    <t>L-01110-0E50-06    Deckel SAC I</t>
  </si>
  <si>
    <t>223824640-0000</t>
  </si>
  <si>
    <t>L-09126-0G25-03-20 angelassen</t>
  </si>
  <si>
    <t>062483269-0000</t>
  </si>
  <si>
    <t>L-01110-0G45-03    Deckel 2 KS SAC</t>
  </si>
  <si>
    <t>048045080-0000</t>
  </si>
  <si>
    <t>L-09158-0120-00    Stuetzsch. f.RSS</t>
  </si>
  <si>
    <t>080376037-0000</t>
  </si>
  <si>
    <t>BD 081211400-2X130-16MnCr5+AC</t>
  </si>
  <si>
    <t>224750542-0000</t>
  </si>
  <si>
    <t>L-09127-1187-00    FKP-Flansch</t>
  </si>
  <si>
    <t>047984317-0000</t>
  </si>
  <si>
    <t>L-09210-0160-00    Deckel f. ZMS RT</t>
  </si>
  <si>
    <t>048879940-0000</t>
  </si>
  <si>
    <t>L-01110-0F03-00    Deckel SAC I</t>
  </si>
  <si>
    <t>078764025-0000</t>
  </si>
  <si>
    <t>L-09117-0H22-01    TF-Membran</t>
  </si>
  <si>
    <t>048852449-0000</t>
  </si>
  <si>
    <t>L-01187-0E22-00    Verstellring</t>
  </si>
  <si>
    <t>047993669-0000</t>
  </si>
  <si>
    <t>L-09205-0012-08 Prim. Blech RT</t>
  </si>
  <si>
    <t>048670723-0000</t>
  </si>
  <si>
    <t>L-03125-0561-20    Flansch</t>
  </si>
  <si>
    <t>048141771-0000</t>
  </si>
  <si>
    <t>BD 081202502-4X210-C35</t>
  </si>
  <si>
    <t>094729891-0000</t>
  </si>
  <si>
    <t>L-09210-1315-01 Deckel RT</t>
  </si>
  <si>
    <t>047985909-0000</t>
  </si>
  <si>
    <t>L-09210-0078-01    Deckel f. ZMS RT</t>
  </si>
  <si>
    <t>048417394-0000</t>
  </si>
  <si>
    <t>L-04117-0070-50    gestanzt</t>
  </si>
  <si>
    <t>048877077-0000</t>
  </si>
  <si>
    <t>L-01110-0316-02    Deckel GEDRUE.KD</t>
  </si>
  <si>
    <t>222526130-0000</t>
  </si>
  <si>
    <t>L-03120-1411-00    Mitnehmerscheibe</t>
  </si>
  <si>
    <t>086594850-0000</t>
  </si>
  <si>
    <t>BD 081239800-2X160-C10/C15</t>
  </si>
  <si>
    <t>095408339-0000</t>
  </si>
  <si>
    <t>L-08158-1425-02-08+01+100</t>
  </si>
  <si>
    <t>094840849-0000</t>
  </si>
  <si>
    <t>BD 081211402-5X158-16MnCr5+AC</t>
  </si>
  <si>
    <t>089872347-0000</t>
  </si>
  <si>
    <t>L-02115-0158-01-10 geschnitten</t>
  </si>
  <si>
    <t>236005944-0000</t>
  </si>
  <si>
    <t>L-08158-2641-00-10 geschnitten</t>
  </si>
  <si>
    <t>048683132-0000</t>
  </si>
  <si>
    <t>L-03124-0706-06    Gegenscheibe</t>
  </si>
  <si>
    <t>048686557-0000</t>
  </si>
  <si>
    <t>L-03124-0578-16    Gegenscheibe</t>
  </si>
  <si>
    <t>073365130-0000</t>
  </si>
  <si>
    <t>BD 081200701/01005-4X190-C10/C15</t>
  </si>
  <si>
    <t>053605900-0000</t>
  </si>
  <si>
    <t>L-09205-0G53-00 Prim. Blech RT</t>
  </si>
  <si>
    <t>048154768-0000</t>
  </si>
  <si>
    <t>BD 081200900/01/04-6,5X324-DD12</t>
  </si>
  <si>
    <t>048060020-0000</t>
  </si>
  <si>
    <t>L-09125-0013-02    Flansch m.Fenst.</t>
  </si>
  <si>
    <t>048686603-0000</t>
  </si>
  <si>
    <t>L-03124-0578-15    Gegenscheibe</t>
  </si>
  <si>
    <t>047984309-0000</t>
  </si>
  <si>
    <t>L-09210-0161-00    Deckel f. ZMS RT</t>
  </si>
  <si>
    <t>048152757-0000</t>
  </si>
  <si>
    <t>BD 081200900/01/04-5X292-DD12</t>
  </si>
  <si>
    <t>094702608-0000</t>
  </si>
  <si>
    <t>L-03125-1180-00-01+01+100</t>
  </si>
  <si>
    <t>048146641-0000</t>
  </si>
  <si>
    <t>BD 081200701/01005-4X134-C10/C15</t>
  </si>
  <si>
    <t>096994576-0000</t>
  </si>
  <si>
    <t>L-08158-0629-05-01+01+700</t>
  </si>
  <si>
    <t>236030523-0000</t>
  </si>
  <si>
    <t>L-03125-0G38-01-10 gestanzt</t>
  </si>
  <si>
    <t>058823603-0000</t>
  </si>
  <si>
    <t>L-09205-0H39-00 Prim. Blech RT</t>
  </si>
  <si>
    <t>048696625-0000</t>
  </si>
  <si>
    <t>L-03123-0280-00    Mitnehmerscheibe</t>
  </si>
  <si>
    <t>048068055-0000</t>
  </si>
  <si>
    <t>L-09111-0017-02    Massering</t>
  </si>
  <si>
    <t>048155314-0000</t>
  </si>
  <si>
    <t>BD 081200900/01/04-5X415-DD12</t>
  </si>
  <si>
    <t>063114682-0000</t>
  </si>
  <si>
    <t>L-01187-0G37-03    Verstellring</t>
  </si>
  <si>
    <t>083129936-0000</t>
  </si>
  <si>
    <t>L-03123-1018-00-10 gestanzt</t>
  </si>
  <si>
    <t>074143166-0000</t>
  </si>
  <si>
    <t>BD 081201103-0,4X231-C75+QT</t>
  </si>
  <si>
    <t>226272214-0000</t>
  </si>
  <si>
    <t>L-0B126-0003-06-10 geschnitten</t>
  </si>
  <si>
    <t>048145050-0000</t>
  </si>
  <si>
    <t>BD 081211400-4X252-16MnCr5+AC</t>
  </si>
  <si>
    <t>059261641-0000</t>
  </si>
  <si>
    <t>L-01110-0G73-00    Deckel GEDRUE.KD</t>
  </si>
  <si>
    <t>095871390-0000</t>
  </si>
  <si>
    <t>L-03120-1651-03 Mitnehmersch.</t>
  </si>
  <si>
    <t>096250186-0000</t>
  </si>
  <si>
    <t>BD 081200701/01005-3X188-C10/C15</t>
  </si>
  <si>
    <t>048014427-0000</t>
  </si>
  <si>
    <t>L-09175-0007-03    Lagerflansch FT</t>
  </si>
  <si>
    <t>048145319-0000</t>
  </si>
  <si>
    <t>BD 081203701-4,4X695-16MnCr5</t>
  </si>
  <si>
    <t>047986280-0000</t>
  </si>
  <si>
    <t>L-09210-0058-02-01 gestanzt</t>
  </si>
  <si>
    <t>096883952-0000</t>
  </si>
  <si>
    <t>L-01112-1052-01-02+02+100</t>
  </si>
  <si>
    <t>048878367-0000</t>
  </si>
  <si>
    <t>L-01110-0F46-01    Deckel SAC I</t>
  </si>
  <si>
    <t>065380622-0000</t>
  </si>
  <si>
    <t>L-04319-0G02-08-20 angelassen</t>
  </si>
  <si>
    <t>052677036-0000</t>
  </si>
  <si>
    <t>BD 081200102/00105-1,5X235-58CrV4</t>
  </si>
  <si>
    <t>079227708-0000</t>
  </si>
  <si>
    <t>L-03123-0H99-00-10 gestanzt</t>
  </si>
  <si>
    <t>069504113-0000</t>
  </si>
  <si>
    <t>BD 081201103-0,4X243-C75+QT</t>
  </si>
  <si>
    <t>047992840-0000</t>
  </si>
  <si>
    <t>L-09205-0059-00 Prim. Blech RT</t>
  </si>
  <si>
    <t>048878260-0000</t>
  </si>
  <si>
    <t>L-01110-0F49-02    Deckel SAC I</t>
  </si>
  <si>
    <t>048874981-0000</t>
  </si>
  <si>
    <t>L-01110-0523-01    Deckel GEZOG.KD</t>
  </si>
  <si>
    <t>094915075-0000</t>
  </si>
  <si>
    <t>L-03123-0247-00-01+01+100</t>
  </si>
  <si>
    <t>093822197-0000</t>
  </si>
  <si>
    <t>BD 081252600-3X275-C10/C15 Warm GKZ</t>
  </si>
  <si>
    <t>068288328-0000</t>
  </si>
  <si>
    <t>L-03125-0H35-06    Verstaerkersch.</t>
  </si>
  <si>
    <t>093822170-0000</t>
  </si>
  <si>
    <t>BD 081252600-6X656-C10/C15 Warm GKZ</t>
  </si>
  <si>
    <t>095410031-0000</t>
  </si>
  <si>
    <t>L-04318-0G14-01-01+01+100</t>
  </si>
  <si>
    <t>061346543-0000</t>
  </si>
  <si>
    <t>BD 081200102/00105-2X226-58CrV4</t>
  </si>
  <si>
    <t>206521928-0000</t>
  </si>
  <si>
    <t>L-09158-0158-02-01 gestanzt</t>
  </si>
  <si>
    <t>058274383-0000</t>
  </si>
  <si>
    <t>BD 081202504-2,5X142-C35</t>
  </si>
  <si>
    <t>095491317-0000</t>
  </si>
  <si>
    <t>L-08112-1063-00-01+01+100</t>
  </si>
  <si>
    <t>083008861-0000</t>
  </si>
  <si>
    <t>BD 081200102/00105-2,4X154-58CrV4</t>
  </si>
  <si>
    <t>088729656-0000</t>
  </si>
  <si>
    <t>L-03111-0G39-00-01 gestanzt</t>
  </si>
  <si>
    <t>096654023-0000</t>
  </si>
  <si>
    <t>BD 081200701-5X150-C10/C15</t>
  </si>
  <si>
    <t>064887561-0000</t>
  </si>
  <si>
    <t>L-03123-0G52-14    Traegerscheibe</t>
  </si>
  <si>
    <t>047983639-0000</t>
  </si>
  <si>
    <t>L-09211-0090-02    Massering RT</t>
  </si>
  <si>
    <t>094961891-0000</t>
  </si>
  <si>
    <t>BD 081200900-5,5X910,001-DD12</t>
  </si>
  <si>
    <t>071739220-0000</t>
  </si>
  <si>
    <t>L-08158-0GX1-04    Halteblech</t>
  </si>
  <si>
    <t>059591722-0000</t>
  </si>
  <si>
    <t>BD 081227410-5X598-16MnCr5</t>
  </si>
  <si>
    <t>095435310-0000</t>
  </si>
  <si>
    <t>L-08158-2164-08-02+01+100</t>
  </si>
  <si>
    <t>048403687-0000</t>
  </si>
  <si>
    <t>L-04121-0V01-51    gestanzt</t>
  </si>
  <si>
    <t>231157126-0000</t>
  </si>
  <si>
    <t>L-04213-1002-00-20 angelassen</t>
  </si>
  <si>
    <t>092631088-0000</t>
  </si>
  <si>
    <t>BD 081200102/00105-1,2X190-58CrV4</t>
  </si>
  <si>
    <t>206181884-0000</t>
  </si>
  <si>
    <t>L-08158-0626-01-10 gestanzt</t>
  </si>
  <si>
    <t>084926767-0000</t>
  </si>
  <si>
    <t>BD 081211400-5X150-16MnCr5+AC</t>
  </si>
  <si>
    <t>065706307-0000</t>
  </si>
  <si>
    <t>L-09211-0G38-01-01 gestanzt</t>
  </si>
  <si>
    <t>074377744-0000</t>
  </si>
  <si>
    <t>L-09205-0GN3-02 Prim. Blech RT</t>
  </si>
  <si>
    <t>064164659-0000</t>
  </si>
  <si>
    <t>L-02181-0G04-03    DK-Mitnehmerring</t>
  </si>
  <si>
    <t>095204709-0000</t>
  </si>
  <si>
    <t>BD 081202200-2X800-S355MC</t>
  </si>
  <si>
    <t>213966328-0000</t>
  </si>
  <si>
    <t>L-01210-0G81-08    Deckel Ged.KD RT</t>
  </si>
  <si>
    <t>047993081-0000</t>
  </si>
  <si>
    <t>L-09205-0047-10 Prim. Blech RT</t>
  </si>
  <si>
    <t>066341027-0000</t>
  </si>
  <si>
    <t>BD 081200900/01/04-6X300-DD12</t>
  </si>
  <si>
    <t>081189133-0000</t>
  </si>
  <si>
    <t>L-03124-0218-01-03 gestanzt</t>
  </si>
  <si>
    <t>290051231-0000</t>
  </si>
  <si>
    <t>L-03125-0X40-07    Verstaerkersch</t>
  </si>
  <si>
    <t>094395071-0000</t>
  </si>
  <si>
    <t>BD 081211400-4X260-16MnCr5+AC</t>
  </si>
  <si>
    <t>048014052-0000</t>
  </si>
  <si>
    <t>L-09175-0025-01    Lagerflansch FT</t>
  </si>
  <si>
    <t>218331029-0000</t>
  </si>
  <si>
    <t>L-09110-1154-00    Deckel Blech</t>
  </si>
  <si>
    <t>237028778-0000</t>
  </si>
  <si>
    <t>L-03120-1596-00    Mitnehmersch.</t>
  </si>
  <si>
    <t>048056898-0000</t>
  </si>
  <si>
    <t>L-09126-0050-04-01 geschnitten</t>
  </si>
  <si>
    <t>048142298-0000</t>
  </si>
  <si>
    <t>BD 081202000-5X270-C45</t>
  </si>
  <si>
    <t>059539631-0000</t>
  </si>
  <si>
    <t>L-09110-0008-02-01 gestanzt</t>
  </si>
  <si>
    <t>212965476-0000</t>
  </si>
  <si>
    <t>L-09112-0G61-02    Deckscheibe</t>
  </si>
  <si>
    <t>094995761-0000</t>
  </si>
  <si>
    <t>BD 081203701-4,5X115-16MnCr5_Werl</t>
  </si>
  <si>
    <t>047991585-0000</t>
  </si>
  <si>
    <t>L-09205-0101-01 Prim. Blech RT</t>
  </si>
  <si>
    <t>081912153-0000</t>
  </si>
  <si>
    <t>L-04121-0152-03-20 gehärtet</t>
  </si>
  <si>
    <t>093098421-0000</t>
  </si>
  <si>
    <t>BD 081200104-2,45X392-58CrV4+AC</t>
  </si>
  <si>
    <t>048878162-0000</t>
  </si>
  <si>
    <t>L-01110-0F56-02    Deckel SAC II</t>
  </si>
  <si>
    <t>209231998-0000</t>
  </si>
  <si>
    <t>L-03120-1186-00    Mitnehmerscheibe</t>
  </si>
  <si>
    <t>096035552-0000</t>
  </si>
  <si>
    <t>L-03120-0HY7-02-01+02+100</t>
  </si>
  <si>
    <t>085677647-0000</t>
  </si>
  <si>
    <t>BD 081203700-6,99X305-16MnCr5</t>
  </si>
  <si>
    <t>096307170-0000</t>
  </si>
  <si>
    <t>L-03120-0HN0-01-01+02+100</t>
  </si>
  <si>
    <t>048702390-0000</t>
  </si>
  <si>
    <t>L-03122-0556-06    Mitnehmerscheibe</t>
  </si>
  <si>
    <t>232749264-0000</t>
  </si>
  <si>
    <t>L-01210-1223-02    Deckel MKD RT</t>
  </si>
  <si>
    <t>079611710-0000</t>
  </si>
  <si>
    <t>L-03124-0GS9-11-02 einsatzgehä</t>
  </si>
  <si>
    <t>058038990-0000</t>
  </si>
  <si>
    <t>L-09210-0G78-00    Deckel f. ZMS RT</t>
  </si>
  <si>
    <t>065973380-0000</t>
  </si>
  <si>
    <t>L-01110-0F27-08    Deckel SAC I</t>
  </si>
  <si>
    <t>063408104-0000</t>
  </si>
  <si>
    <t>L-09126-0G55-05    DK-Flansch</t>
  </si>
  <si>
    <t>216541352-0000</t>
  </si>
  <si>
    <t>L-01110-1012-09    Deckel GEDRUE.KD</t>
  </si>
  <si>
    <t>062163094-0000</t>
  </si>
  <si>
    <t>L-02181-0G09-05    DK-Mitnehmerring</t>
  </si>
  <si>
    <t>066286972-0000</t>
  </si>
  <si>
    <t>BD 081202201-2,5X808-S460MC</t>
  </si>
  <si>
    <t>068815972-0000</t>
  </si>
  <si>
    <t>L-09180-0G58-00    Geberring</t>
  </si>
  <si>
    <t>047988746-0000</t>
  </si>
  <si>
    <t>L-09205-0200-09 Prim. Blech RT</t>
  </si>
  <si>
    <t>076591999-0000</t>
  </si>
  <si>
    <t>L-09205-0G72-06 Prim. Blech RT</t>
  </si>
  <si>
    <t>047993596-0000</t>
  </si>
  <si>
    <t>L-09205-0022-05 Prim. Blech RT</t>
  </si>
  <si>
    <t>048154750-0000</t>
  </si>
  <si>
    <t>BD 081200900/01/04-6,5X342-DD12</t>
  </si>
  <si>
    <t>056142595-0000</t>
  </si>
  <si>
    <t>L-04116-0034-10    TF allgemein</t>
  </si>
  <si>
    <t>058226516-0000</t>
  </si>
  <si>
    <t>BD 081201102-0,7X160-C75+QT</t>
  </si>
  <si>
    <t>235563366-0000</t>
  </si>
  <si>
    <t>L-09126-1194-01 Flansch</t>
  </si>
  <si>
    <t>094846910-0000</t>
  </si>
  <si>
    <t>BD 081203701-6X175-16MnCr5</t>
  </si>
  <si>
    <t>048697001-0000</t>
  </si>
  <si>
    <t>L-03123-0245-01    Mitnehmerscheibe</t>
  </si>
  <si>
    <t>095134875-0000</t>
  </si>
  <si>
    <t>L-03124-0G42-01-01+01+100</t>
  </si>
  <si>
    <t>047986336-0000</t>
  </si>
  <si>
    <t>L-09210-0056-03    Deckel f. ZMS RT</t>
  </si>
  <si>
    <t>236008617-0000</t>
  </si>
  <si>
    <t>L-03125-0A19-17-10 gestanzt</t>
  </si>
  <si>
    <t>096594969-0000</t>
  </si>
  <si>
    <t>L-01110-0332-16-01+01+100</t>
  </si>
  <si>
    <t>096651334-0000</t>
  </si>
  <si>
    <t>L-0G1F9-1058-03-01+02+100</t>
  </si>
  <si>
    <t>096458828-0000</t>
  </si>
  <si>
    <t>BD S130342-04-GK-5X146-S420MC-M</t>
  </si>
  <si>
    <t>237063212-0000</t>
  </si>
  <si>
    <t>L-09112-1301-00 Deckscheibe</t>
  </si>
  <si>
    <t>094995737-0000</t>
  </si>
  <si>
    <t>BD 081203701-3X129-16MnCr5_Werl</t>
  </si>
  <si>
    <t>206144210-0000</t>
  </si>
  <si>
    <t>L-08158-0964-05-03 einsatzgehä</t>
  </si>
  <si>
    <t>071931392-0000</t>
  </si>
  <si>
    <t>L-01110-0H75-00    Deckel SAC I</t>
  </si>
  <si>
    <t>048066575-0000</t>
  </si>
  <si>
    <t>L-09111-0120-00    Massering</t>
  </si>
  <si>
    <t>048702668-0000</t>
  </si>
  <si>
    <t>L-03122-0542-54    Mitnehmerscheibe</t>
  </si>
  <si>
    <t>092484760-0000</t>
  </si>
  <si>
    <t>BD 081239800-1,8X155-C10/C15</t>
  </si>
  <si>
    <t>234293110-0000</t>
  </si>
  <si>
    <t>L-0M210-0086-02-10 gestanzt</t>
  </si>
  <si>
    <t>067689094-0000</t>
  </si>
  <si>
    <t>L-08158-0GY6-04    A-bolzen flach</t>
  </si>
  <si>
    <t>066592259-0000</t>
  </si>
  <si>
    <t>BD 081202402-4X90-DC04</t>
  </si>
  <si>
    <t>060915323-0000</t>
  </si>
  <si>
    <t>L-09124-0G05-01    Gegenscheibe</t>
  </si>
  <si>
    <t>070089655-0000</t>
  </si>
  <si>
    <t>BD 081203700-2,5X230-16MnCr5</t>
  </si>
  <si>
    <t>080866859-0000</t>
  </si>
  <si>
    <t>L-0M225-0051-00    Anschlussflan.RT</t>
  </si>
  <si>
    <t>233629840-0000</t>
  </si>
  <si>
    <t>L-03120-0GHQ-09    Mitnehmerscheibe</t>
  </si>
  <si>
    <t>094192928-0000</t>
  </si>
  <si>
    <t>BD 081200103-5X200-58CrV4</t>
  </si>
  <si>
    <t>221638962-0000</t>
  </si>
  <si>
    <t>L-04318-0E05-00-20 angelassen</t>
  </si>
  <si>
    <t>048130400-0000</t>
  </si>
  <si>
    <t>BD 081200102/00105-2,25X413-58CrV4</t>
  </si>
  <si>
    <t>069479380-0000</t>
  </si>
  <si>
    <t>L-03124-0GH2-01    Gegenscheibe</t>
  </si>
  <si>
    <t>048149942-0000</t>
  </si>
  <si>
    <t>BD 081239800-1,2X227,001-C10/C15</t>
  </si>
  <si>
    <t>047985704-0000</t>
  </si>
  <si>
    <t>L-09210-0086-00    Deckel f. ZMS RT</t>
  </si>
  <si>
    <t>083224130-0000</t>
  </si>
  <si>
    <t>BD 081200900/01/04-4,5X268-DD12</t>
  </si>
  <si>
    <t>212614231-0000</t>
  </si>
  <si>
    <t>L-08158-1273-05    Pendelmasse</t>
  </si>
  <si>
    <t>087650355-0000</t>
  </si>
  <si>
    <t>BD 081200900/01/04-3,5X152-DD12</t>
  </si>
  <si>
    <t>233179593-0000</t>
  </si>
  <si>
    <t>L-08158-1243-15    Scheibe</t>
  </si>
  <si>
    <t>212123890-0000</t>
  </si>
  <si>
    <t>L-09126-0H98-01-10 gestanzt</t>
  </si>
  <si>
    <t>081174594-0000</t>
  </si>
  <si>
    <t>BD 081203701-5X160-16MnCr5</t>
  </si>
  <si>
    <t>047990163-0000</t>
  </si>
  <si>
    <t>L-09205-0148-01 Prim. Blech RT</t>
  </si>
  <si>
    <t>236920227-0000</t>
  </si>
  <si>
    <t>L-04121-0205-33-01 gestanzt</t>
  </si>
  <si>
    <t>218318731-0000</t>
  </si>
  <si>
    <t>L-09205-1252-00 Prim. Blech RT</t>
  </si>
  <si>
    <t>048612120-0000</t>
  </si>
  <si>
    <t>L-03158-0435-02    Scheibe</t>
  </si>
  <si>
    <t>048989096-0000</t>
  </si>
  <si>
    <t>L-0B175-0015-00-01 gestanzt</t>
  </si>
  <si>
    <t>048054380-0000</t>
  </si>
  <si>
    <t>L-09127-0003-00    RSS-KS</t>
  </si>
  <si>
    <t>096299576-0000</t>
  </si>
  <si>
    <t>BD 081202200-1,5X460-S355MC</t>
  </si>
  <si>
    <t>095545620-0000</t>
  </si>
  <si>
    <t>L-09126-0110-01 Flansch</t>
  </si>
  <si>
    <t>058160124-0000</t>
  </si>
  <si>
    <t>BD 081203701-5,5X246-16MnCr5</t>
  </si>
  <si>
    <t>097121738-0000</t>
  </si>
  <si>
    <t>L-09210-1292-02 Deckel RT</t>
  </si>
  <si>
    <t>208726748-0000</t>
  </si>
  <si>
    <t>L-04313-0G01-07    Sensorfeder</t>
  </si>
  <si>
    <t>237029189-0000</t>
  </si>
  <si>
    <t>L-03124-0A62-07    Gegenscheibe</t>
  </si>
  <si>
    <t>048070521-0000</t>
  </si>
  <si>
    <t>L-09110-0041-08    Deckel Blech</t>
  </si>
  <si>
    <t>095306153-0000</t>
  </si>
  <si>
    <t>L-04316-0E08-11-03+01+100</t>
  </si>
  <si>
    <t>048129879-0000</t>
  </si>
  <si>
    <t>BD 081200102/00105-1,9X196-58CrV4</t>
  </si>
  <si>
    <t>095134409-0000</t>
  </si>
  <si>
    <t>L-03120-0H10-01-01+01+100</t>
  </si>
  <si>
    <t>048539040-0000</t>
  </si>
  <si>
    <t>L-03194-0056-04-01 geschnitten</t>
  </si>
  <si>
    <t>048133868-0000</t>
  </si>
  <si>
    <t>BD 081201102-1,5X130-C75S+QT</t>
  </si>
  <si>
    <t>228663091-0000</t>
  </si>
  <si>
    <t>L-01210-1192-01    Deckel Ged.KD RT</t>
  </si>
  <si>
    <t>048681199-0000</t>
  </si>
  <si>
    <t>L-03125-0A24-06    Nabenflansch</t>
  </si>
  <si>
    <t>048146331-0000</t>
  </si>
  <si>
    <t>BD 081200701/01005-4X155-C10/C15</t>
  </si>
  <si>
    <t>047992387-0000</t>
  </si>
  <si>
    <t>L-09205-0068-01 Prim. Blech RT</t>
  </si>
  <si>
    <t>081904258-0000</t>
  </si>
  <si>
    <t>L-08158-0784-01    Halteblech</t>
  </si>
  <si>
    <t>081718470-0000</t>
  </si>
  <si>
    <t>BD 081203700-3,5X80-16MnCr5</t>
  </si>
  <si>
    <t>048987069-0000</t>
  </si>
  <si>
    <t>L-0B275-0033-02    Lagerflansch RT</t>
  </si>
  <si>
    <t>211262714-0000</t>
  </si>
  <si>
    <t>L-09112-1035-01    Deckscheibe</t>
  </si>
  <si>
    <t>048145068-0000</t>
  </si>
  <si>
    <t>BD 081211400-4X121,5-16MnCr5+AC</t>
  </si>
  <si>
    <t>072046724-0000</t>
  </si>
  <si>
    <t>L-01187-0E29-06    Verstellring</t>
  </si>
  <si>
    <t>048992062-0000</t>
  </si>
  <si>
    <t>L-0B126-0026-08-01 gestanzt</t>
  </si>
  <si>
    <t>048142034-0000</t>
  </si>
  <si>
    <t>BD 081202000-5X712-C45</t>
  </si>
  <si>
    <t>224988220-0000</t>
  </si>
  <si>
    <t>L-01112-1053-01    Stuetzfeder FT.</t>
  </si>
  <si>
    <t>063024730-0000</t>
  </si>
  <si>
    <t>L-09205-0H50-01 Prim. Blech RT</t>
  </si>
  <si>
    <t>048155390-0000</t>
  </si>
  <si>
    <t>BD 081200900/01/04-6X286-DD12</t>
  </si>
  <si>
    <t>048880337-0000</t>
  </si>
  <si>
    <t>L-01110-0E90-00    Deckel SAC I</t>
  </si>
  <si>
    <t>047992883-0000</t>
  </si>
  <si>
    <t>L-09205-0056-00 Prim. Blech RT</t>
  </si>
  <si>
    <t>048874590-0000</t>
  </si>
  <si>
    <t>L-01110-0555-00    Deckel GEDRUE.KD</t>
  </si>
  <si>
    <t>048702129-0000</t>
  </si>
  <si>
    <t>L-03122-0577-06    Mitnehmerscheibe</t>
  </si>
  <si>
    <t>067329462-0000</t>
  </si>
  <si>
    <t>L-03158-0H46-00    Stuetzscheibe</t>
  </si>
  <si>
    <t>094997136-0000</t>
  </si>
  <si>
    <t>BD 081200701/01005-3X200-C10/C15_Werl</t>
  </si>
  <si>
    <t>217740286-0000</t>
  </si>
  <si>
    <t>L-03120-1217-11-01 gestanzt</t>
  </si>
  <si>
    <t>092380751-0000</t>
  </si>
  <si>
    <t>BD 081203702-6X165-16MnCr5</t>
  </si>
  <si>
    <t>047989521-0000</t>
  </si>
  <si>
    <t>L-09205-0170-06 Prim. Blech RT</t>
  </si>
  <si>
    <t>235393886-0000</t>
  </si>
  <si>
    <t>L-09126-1163-01    DK-Flansch</t>
  </si>
  <si>
    <t>048059277-0000</t>
  </si>
  <si>
    <t>L-09125-0027-07    Flansch m.Fenst.</t>
  </si>
  <si>
    <t>048682730-0000</t>
  </si>
  <si>
    <t>L-03124-0731-04    Gegenscheibe</t>
  </si>
  <si>
    <t>096950544-0000</t>
  </si>
  <si>
    <t>L-09175-0008-02-02+01+700</t>
  </si>
  <si>
    <t>089303563-0000</t>
  </si>
  <si>
    <t>L-09210-1020-04    Deckel f. ZMS RT</t>
  </si>
  <si>
    <t>096659238-0000</t>
  </si>
  <si>
    <t>L-03125-1291-02-01+02+100</t>
  </si>
  <si>
    <t>089957482-0000</t>
  </si>
  <si>
    <t>BD 081200701/01005-5X131,5-C10/C15</t>
  </si>
  <si>
    <t>048682500-0000</t>
  </si>
  <si>
    <t>L-03124-0735-03    Gegenscheibe</t>
  </si>
  <si>
    <t>048880531-0000</t>
  </si>
  <si>
    <t>L-01110-0E76-04    Deckel SAC I</t>
  </si>
  <si>
    <t>094703370-0000</t>
  </si>
  <si>
    <t>L-09210-1328-00 Deckel RT</t>
  </si>
  <si>
    <t>047984333-0000</t>
  </si>
  <si>
    <t>L-09210-0158-00    Deckel f. ZMS RT</t>
  </si>
  <si>
    <t>048881716-0000</t>
  </si>
  <si>
    <t>L-01110-0E50-07    Deckel SAC I</t>
  </si>
  <si>
    <t>082892270-0000</t>
  </si>
  <si>
    <t>L-03120-0HU9-03-10 gestanzt</t>
  </si>
  <si>
    <t>048670375-0000</t>
  </si>
  <si>
    <t>L-03125-0600-03-01 gestanzt</t>
  </si>
  <si>
    <t>048146455-0000</t>
  </si>
  <si>
    <t>BD 081200701/01005-3,5X112-C10/C15</t>
  </si>
  <si>
    <t>207239045-0000</t>
  </si>
  <si>
    <t>L-0M258-0026-01-01 gestanzt</t>
  </si>
  <si>
    <t>057436665-0000</t>
  </si>
  <si>
    <t>L-01110-0F03-04    Deckel SAC I</t>
  </si>
  <si>
    <t>234555220-0000</t>
  </si>
  <si>
    <t>L-0M210-0046-00-10 gestanzt</t>
  </si>
  <si>
    <t>057177465-0000</t>
  </si>
  <si>
    <t>L-09211-0G45-01    Massering RT</t>
  </si>
  <si>
    <t>234484330-0000</t>
  </si>
  <si>
    <t>L-09231-1437-00 Blechnabe RT</t>
  </si>
  <si>
    <t>048685518-0000</t>
  </si>
  <si>
    <t>L-03124-0610-31    Gegenscheibe</t>
  </si>
  <si>
    <t>048880043-0000</t>
  </si>
  <si>
    <t>L-01110-0E99-03    Deckel SAC II</t>
  </si>
  <si>
    <t>095373713-0000</t>
  </si>
  <si>
    <t>L-04123-1007-13-01+02+500</t>
  </si>
  <si>
    <t>093099010-0000</t>
  </si>
  <si>
    <t>BD 081200104-3X233-58CrV4+AC</t>
  </si>
  <si>
    <t>095626735-0000</t>
  </si>
  <si>
    <t>L-03125-1254-21-01+02+100</t>
  </si>
  <si>
    <t>094707758-0000</t>
  </si>
  <si>
    <t>BD 081211403-3X523-16MnCr5</t>
  </si>
  <si>
    <t>096307161-0000</t>
  </si>
  <si>
    <t>L-03124-0GN3-01-01+02+100</t>
  </si>
  <si>
    <t>080142338-0000</t>
  </si>
  <si>
    <t>L-09205-0GD1-02 Prim. Blech RT</t>
  </si>
  <si>
    <t>073330426-0000</t>
  </si>
  <si>
    <t>L-09117-0G77-01    TF-Membran</t>
  </si>
  <si>
    <t>064760146-0000</t>
  </si>
  <si>
    <t>BD 081219300-0,2X244-C75S</t>
  </si>
  <si>
    <t>214377873-0000</t>
  </si>
  <si>
    <t>L-08158-1112-09-10 gestanzt</t>
  </si>
  <si>
    <t>300631731-0000</t>
  </si>
  <si>
    <t>BD 081211401-5X234-16MnCr5</t>
  </si>
  <si>
    <t>048060755-0000</t>
  </si>
  <si>
    <t>L-09124-0021-04    Gegenscheibe</t>
  </si>
  <si>
    <t>048148741-0000</t>
  </si>
  <si>
    <t>BD 081203700-2,3X560-16MnCr5</t>
  </si>
  <si>
    <t>059647493-0000</t>
  </si>
  <si>
    <t>L-01110-0G63-01    Deckel GEDRUE.KD</t>
  </si>
  <si>
    <t>095626719-0000</t>
  </si>
  <si>
    <t>L-03125-1252-21-02+02+100</t>
  </si>
  <si>
    <t>055471307-0000</t>
  </si>
  <si>
    <t>L-09126-0045-04-01 gestanzt</t>
  </si>
  <si>
    <t>048142310-0000</t>
  </si>
  <si>
    <t>BD 081202000-5X175-C45</t>
  </si>
  <si>
    <t>099428539-0000</t>
  </si>
  <si>
    <t>L-03124-0547-00    Gegenscheibe</t>
  </si>
  <si>
    <t>048146315-0000</t>
  </si>
  <si>
    <t>BD 081200701/01005-1,5X116-C10/C15</t>
  </si>
  <si>
    <t>048879380-0000</t>
  </si>
  <si>
    <t>L-01110-0F17-06    Deckel SAC I</t>
  </si>
  <si>
    <t>096538643-0000</t>
  </si>
  <si>
    <t>L-03120-1650-01-01+01+100</t>
  </si>
  <si>
    <t>096335718-0000</t>
  </si>
  <si>
    <t>BD 081200900-2,5X206-DD12</t>
  </si>
  <si>
    <t>218418990-0000</t>
  </si>
  <si>
    <t>L-03130-0GE6-03-31 angelassen</t>
  </si>
  <si>
    <t>070175080-0000</t>
  </si>
  <si>
    <t>BD 081201201-0,7X130-58CrV4</t>
  </si>
  <si>
    <t>093542941-0000</t>
  </si>
  <si>
    <t>F-217861-272.FLAN.FBLX</t>
  </si>
  <si>
    <t>095920471-0000</t>
  </si>
  <si>
    <t>L-09158-1172-02 RSS Stuetzsch.</t>
  </si>
  <si>
    <t>070910260-0000</t>
  </si>
  <si>
    <t>L-09205-0GN1-01 Prim. Blech RT</t>
  </si>
  <si>
    <t>061703737-0000</t>
  </si>
  <si>
    <t>L-03120-0GF8-00    Mitnehmerscheibe</t>
  </si>
  <si>
    <t>064166341-0000</t>
  </si>
  <si>
    <t>BD 081210300-2X249-HC420LA+C900</t>
  </si>
  <si>
    <t>095626751-0000</t>
  </si>
  <si>
    <t>L-03125-1253-21-02+02+100</t>
  </si>
  <si>
    <t>095491066-0000</t>
  </si>
  <si>
    <t>L-08112-0G14-07-02+01+100</t>
  </si>
  <si>
    <t>087200937-0000</t>
  </si>
  <si>
    <t>BD 081200102/00105-2X143-58CrV4</t>
  </si>
  <si>
    <t>228430828-0000</t>
  </si>
  <si>
    <t>L-09126-1142-00-10 gestanzt</t>
  </si>
  <si>
    <t>048852465-0000</t>
  </si>
  <si>
    <t>L-01187-0E19-02    Verstellring</t>
  </si>
  <si>
    <t>218418965-0000</t>
  </si>
  <si>
    <t>L-03130-0GE6-02-31 angelassen</t>
  </si>
  <si>
    <t>047987693-0000</t>
  </si>
  <si>
    <t>L-09205-0248-04 Prim. Blech RT</t>
  </si>
  <si>
    <t>065862651-0000</t>
  </si>
  <si>
    <t>L-01187-0E26-06    Verstellring</t>
  </si>
  <si>
    <t>048992984-0000</t>
  </si>
  <si>
    <t>L-0B111-0004-00-01 gestanzt</t>
  </si>
  <si>
    <t>048155616-0000</t>
  </si>
  <si>
    <t>BD 081200900/01/04-6X349-DD12</t>
  </si>
  <si>
    <t>047985321-0000</t>
  </si>
  <si>
    <t>L-09210-0106-05    Deckel f. ZMS RT</t>
  </si>
  <si>
    <t>231168020-0000</t>
  </si>
  <si>
    <t>L-01110-0H65-53 Deckel GEDRUE.KD</t>
  </si>
  <si>
    <t>082957096-0000</t>
  </si>
  <si>
    <t>L-04111-0G23-01-10 gestanzt</t>
  </si>
  <si>
    <t>083965300-0000</t>
  </si>
  <si>
    <t>BD 081210300-1,3X128-HC420LA+C900</t>
  </si>
  <si>
    <t>079242278-0000</t>
  </si>
  <si>
    <t>L-04121-0G31-05-10 gestanzt</t>
  </si>
  <si>
    <t>096193182-0000</t>
  </si>
  <si>
    <t>L-09127-1279-00-02+02+100</t>
  </si>
  <si>
    <t>048060844-0000</t>
  </si>
  <si>
    <t>L-09124-0020-01    Gegenscheibe</t>
  </si>
  <si>
    <t>208212531-0000</t>
  </si>
  <si>
    <t>L-01110-0E16-04-01 gestanzt</t>
  </si>
  <si>
    <t>048157023-0000</t>
  </si>
  <si>
    <t>BD 081200900/01/04-4,5X390-DD12</t>
  </si>
  <si>
    <t>048402524-0000</t>
  </si>
  <si>
    <t>L-04121-0110-50    gestanzt</t>
  </si>
  <si>
    <t>047985950-0000</t>
  </si>
  <si>
    <t>L-09210-0076-01    Deckel f. ZMS RT</t>
  </si>
  <si>
    <t>094650306-0000</t>
  </si>
  <si>
    <t>L-03120-1596-01 Mitnehmersch.</t>
  </si>
  <si>
    <t>048059021-0000</t>
  </si>
  <si>
    <t>L-09125-0034-06    Flansch m.Fenst.</t>
  </si>
  <si>
    <t>048066419-0000</t>
  </si>
  <si>
    <t>L-09111-0130-01    Massering</t>
  </si>
  <si>
    <t>230506771-0000</t>
  </si>
  <si>
    <t>L-03122-0465-05-10 gestanzt</t>
  </si>
  <si>
    <t>070234639-0000</t>
  </si>
  <si>
    <t>BD 081200701/01005-1,8X140-C10/C15</t>
  </si>
  <si>
    <t>068653794-0000</t>
  </si>
  <si>
    <t>L-09210-0H86-00    Deckel f. ZMS RT</t>
  </si>
  <si>
    <t>052673146-0000</t>
  </si>
  <si>
    <t>L-09205-0G34-00 Prim. Blech RT</t>
  </si>
  <si>
    <t>075165066-0000</t>
  </si>
  <si>
    <t>L-09127-0G38-01    FKP-Flansch</t>
  </si>
  <si>
    <t>094915059-0000</t>
  </si>
  <si>
    <t>L-03120-0HW8-00-01+01+100</t>
  </si>
  <si>
    <t>084596970-0000</t>
  </si>
  <si>
    <t>L-03158-0H59-02    Stuetzscheibe</t>
  </si>
  <si>
    <t>093859074-0000</t>
  </si>
  <si>
    <t>BD 081201101-1,6X162-C75+QT</t>
  </si>
  <si>
    <t>094922365-0000</t>
  </si>
  <si>
    <t>L-04122-0G91-08-01+01+100</t>
  </si>
  <si>
    <t>073655082-0000</t>
  </si>
  <si>
    <t>L-08158-0361-00    A-bolzen flach</t>
  </si>
  <si>
    <t>048152110-0000</t>
  </si>
  <si>
    <t>BD 081202402-3,5X88-DC04</t>
  </si>
  <si>
    <t>061502316-0000</t>
  </si>
  <si>
    <t>L-03120-0GF2-00    Mitnehmerscheibe</t>
  </si>
  <si>
    <t>048146854-0000</t>
  </si>
  <si>
    <t>BD 081200701/01005-3,5X134-C10/C15</t>
  </si>
  <si>
    <t>056659164-0000</t>
  </si>
  <si>
    <t>L-09205-0G83-01 Prim. Blech RT</t>
  </si>
  <si>
    <t>099427354-0000</t>
  </si>
  <si>
    <t>L-03127-0851-00    RSS-KS</t>
  </si>
  <si>
    <t>048150487-0000</t>
  </si>
  <si>
    <t>BD 081239800-1,8X117-C10/C15</t>
  </si>
  <si>
    <t>088729249-0000</t>
  </si>
  <si>
    <t>L-03111-0G38-00-01 gestanzt</t>
  </si>
  <si>
    <t>048067865-0000</t>
  </si>
  <si>
    <t>L-09111-0034-00    Massering</t>
  </si>
  <si>
    <t>233753737-0000</t>
  </si>
  <si>
    <t>L-09127-1007-01    FKP-Flansch</t>
  </si>
  <si>
    <t>078811023-0000</t>
  </si>
  <si>
    <t>L-04021-0G06-00    TF allgemein</t>
  </si>
  <si>
    <t>094843902-0000</t>
  </si>
  <si>
    <t>L-04318-0E11-09-01+01+520</t>
  </si>
  <si>
    <t>048130109-0000</t>
  </si>
  <si>
    <t>BD 081200102/00105-1,9X215-58CrV4</t>
  </si>
  <si>
    <t>056691254-0000</t>
  </si>
  <si>
    <t>L-03120-0H20-00    Mitnehmerscheibe</t>
  </si>
  <si>
    <t>048146935-0000</t>
  </si>
  <si>
    <t>BD 081200701/01005-4X130-C10/C15</t>
  </si>
  <si>
    <t>073303623-0000</t>
  </si>
  <si>
    <t>L-09210-0G48-03-01 gestanzt</t>
  </si>
  <si>
    <t>094819335-0000</t>
  </si>
  <si>
    <t>L-09126-1154-00-01+01+822</t>
  </si>
  <si>
    <t>064539644-0000</t>
  </si>
  <si>
    <t>L-09205-0129-05 Prim. Blech RT</t>
  </si>
  <si>
    <t>234596694-0000</t>
  </si>
  <si>
    <t>L-09112-1259-01    Deckscheibe</t>
  </si>
  <si>
    <t>094995664-0000</t>
  </si>
  <si>
    <t>BD 081203701-3,5X155-16MnCr5_Werl</t>
  </si>
  <si>
    <t>048696110-0000</t>
  </si>
  <si>
    <t>L-03123-0335-00-01 gestanzt</t>
  </si>
  <si>
    <t>082321167-0000</t>
  </si>
  <si>
    <t>L-01110-0H65-20    Deckel GEDRUE.KD</t>
  </si>
  <si>
    <t>095123989-0000</t>
  </si>
  <si>
    <t>L-09112-0095-00-02+01+100</t>
  </si>
  <si>
    <t>057513007-0000</t>
  </si>
  <si>
    <t>BD 081202502-2,5X107-C35</t>
  </si>
  <si>
    <t>048878812-0000</t>
  </si>
  <si>
    <t>L-01110-0F30-02    Deckel SAC II</t>
  </si>
  <si>
    <t>206181876-0000</t>
  </si>
  <si>
    <t>L-08158-0989-00-10 gestanzt</t>
  </si>
  <si>
    <t>048707546-0000</t>
  </si>
  <si>
    <t>L-03122-0A02-00-01 gestanzt</t>
  </si>
  <si>
    <t>057573700-0000</t>
  </si>
  <si>
    <t>L-01110-0F17-12    Deckel SAC I</t>
  </si>
  <si>
    <t>230199992-0000</t>
  </si>
  <si>
    <t>L-04122-1050-00    TF fuer TAC</t>
  </si>
  <si>
    <t>093098685-0000</t>
  </si>
  <si>
    <t>BD 081200104-2,8X220-58CrV4+AC</t>
  </si>
  <si>
    <t>234633123-0000</t>
  </si>
  <si>
    <t>L-03123-0G98-02-05 geschnitten</t>
  </si>
  <si>
    <t>048874957-0000</t>
  </si>
  <si>
    <t>L-01110-0525-02    Deckel GEDRUE.KD</t>
  </si>
  <si>
    <t>095124977-0000</t>
  </si>
  <si>
    <t>L-09112-0094-01-01+01+100</t>
  </si>
  <si>
    <t>213485648-0000</t>
  </si>
  <si>
    <t>L-04120-0149-01-10 gestanzt</t>
  </si>
  <si>
    <t>048139769-0000</t>
  </si>
  <si>
    <t>BD 081200103-2,6X228-58CrV4</t>
  </si>
  <si>
    <t>085837598-0000</t>
  </si>
  <si>
    <t>L-09210-0GL7-02-01 gestanzt</t>
  </si>
  <si>
    <t>095462899-0000</t>
  </si>
  <si>
    <t>L-03125-0B10-05-06+01+100</t>
  </si>
  <si>
    <t>048787981-0000</t>
  </si>
  <si>
    <t>L-02115-0185-04    Verb.-Stueck</t>
  </si>
  <si>
    <t>061430528-0000</t>
  </si>
  <si>
    <t>BD 081203700-6,99X140-16MnCr5</t>
  </si>
  <si>
    <t>048877034-0000</t>
  </si>
  <si>
    <t>L-01110-0317-03    Deckel GEDRUE.KD</t>
  </si>
  <si>
    <t>097489638-0000</t>
  </si>
  <si>
    <t>L-03125-0B10-08-06+06+720</t>
  </si>
  <si>
    <t>097485535-0000</t>
  </si>
  <si>
    <t>BD 081211403-6,5X215-16MnCr5</t>
  </si>
  <si>
    <t>048413518-0000</t>
  </si>
  <si>
    <t>L-04119-0197-00    TF allgemein</t>
  </si>
  <si>
    <t>048133019-0000</t>
  </si>
  <si>
    <t>BD 081201102-0,7X197-C75+QT</t>
  </si>
  <si>
    <t>047985720-0000</t>
  </si>
  <si>
    <t>L-09210-0084-03    Deckel f. ZMS RT</t>
  </si>
  <si>
    <t>048153664-0000</t>
  </si>
  <si>
    <t>BD 081200900/01/04-5X326-DD12</t>
  </si>
  <si>
    <t>065532392-0000</t>
  </si>
  <si>
    <t>L-03120-0GN7-01-10 gestanzt</t>
  </si>
  <si>
    <t>048696510-0000</t>
  </si>
  <si>
    <t>L-03123-0289-01    Mitnehmerscheibe</t>
  </si>
  <si>
    <t>048150215-0000</t>
  </si>
  <si>
    <t>BD 081239800-3,5X132-C10/C15</t>
  </si>
  <si>
    <t>048058343-0000</t>
  </si>
  <si>
    <t>L-09126-0008-05-01 geschnitten</t>
  </si>
  <si>
    <t>048142387-0000</t>
  </si>
  <si>
    <t>BD 081202000-5X250-C45</t>
  </si>
  <si>
    <t>095085602-0000</t>
  </si>
  <si>
    <t>L-04122-0G93-49-01+01+100</t>
  </si>
  <si>
    <t>048141267-0000</t>
  </si>
  <si>
    <t>BD 081200102/00105-2,9X226-58CrV4</t>
  </si>
  <si>
    <t>096654503-0000</t>
  </si>
  <si>
    <t>L-04018-1006-05-01+01+822</t>
  </si>
  <si>
    <t>096101768-0000</t>
  </si>
  <si>
    <t>BD 081200104-2,1X195-58CrV4</t>
  </si>
  <si>
    <t>060925620-0000</t>
  </si>
  <si>
    <t>L-09205-0G54-00 Prim. Blech RT</t>
  </si>
  <si>
    <t>096392061-0000</t>
  </si>
  <si>
    <t>L-09126-1178-00-05+01+822</t>
  </si>
  <si>
    <t>096699450-0000</t>
  </si>
  <si>
    <t>L-08158-0972-01-01+01+100</t>
  </si>
  <si>
    <t>097010847-0000</t>
  </si>
  <si>
    <t>L-04740-0024-02-01+01+100</t>
  </si>
  <si>
    <t>093099118-0000</t>
  </si>
  <si>
    <t>BD 081200104-5,3X411-58CrV4+AC</t>
  </si>
  <si>
    <t>093253095-0000</t>
  </si>
  <si>
    <t>L-03120-0G87-00-02 gestanzt</t>
  </si>
  <si>
    <t>095852166-0000</t>
  </si>
  <si>
    <t>L-09126-0097-07 Flansch</t>
  </si>
  <si>
    <t>052866831-0000</t>
  </si>
  <si>
    <t>L-09211-0114-01    Massering RT</t>
  </si>
  <si>
    <t>094927049-0000</t>
  </si>
  <si>
    <t>L-04118-0050-04-01+01+100</t>
  </si>
  <si>
    <t>048137960-0000</t>
  </si>
  <si>
    <t>BD 081200103-2,3X202-58CrV4</t>
  </si>
  <si>
    <t>047990554-0000</t>
  </si>
  <si>
    <t>L-09205-0136-18 Prim. Blech RT</t>
  </si>
  <si>
    <t>068525621-0000</t>
  </si>
  <si>
    <t>L-09211-0H31-01    Massering RT</t>
  </si>
  <si>
    <t>067463819-0000</t>
  </si>
  <si>
    <t>L-09158-0H21-01    Stuetzsch. f.RSS</t>
  </si>
  <si>
    <t>048143790-0000</t>
  </si>
  <si>
    <t>BD 081202504-1,8X127-C35</t>
  </si>
  <si>
    <t>048691020-0000</t>
  </si>
  <si>
    <t>L-03124-0A42-00    Gegenscheibe</t>
  </si>
  <si>
    <t>074552287-0000</t>
  </si>
  <si>
    <t>BD 081200701/01005-1,8X180-C10/C15</t>
  </si>
  <si>
    <t>062426672-0000</t>
  </si>
  <si>
    <t>L-09210-0G62-01    Deckel f. ZMS RT</t>
  </si>
  <si>
    <t>048992909-0000</t>
  </si>
  <si>
    <t>L-0B111-0011-01    Massering</t>
  </si>
  <si>
    <t>048156027-0000</t>
  </si>
  <si>
    <t>BD 081200900/01/04-2X511-DD12</t>
  </si>
  <si>
    <t>053119070-0000</t>
  </si>
  <si>
    <t>L-01110-0E46-09    Deckel SAC I</t>
  </si>
  <si>
    <t>068113773-0000</t>
  </si>
  <si>
    <t>L-01110-0F06-07    Deckel SAC I</t>
  </si>
  <si>
    <t>082805008-0000</t>
  </si>
  <si>
    <t>L-09210-1010-00    Deckel f. ZMS RT</t>
  </si>
  <si>
    <t>096307188-0000</t>
  </si>
  <si>
    <t>L-03120-0H75-01-02+01+100</t>
  </si>
  <si>
    <t>053596757-0000</t>
  </si>
  <si>
    <t>BD 081239800-2,3X173-C10/C15</t>
  </si>
  <si>
    <t>209090057-0000</t>
  </si>
  <si>
    <t>L-08158-1372-00    Abstandsblech</t>
  </si>
  <si>
    <t>210436468-0000</t>
  </si>
  <si>
    <t>L-08158-0567-08    Pendelmasse</t>
  </si>
  <si>
    <t>097055522-0000</t>
  </si>
  <si>
    <t>BD 081211402-3,5X180-16MnCr5</t>
  </si>
  <si>
    <t>048693405-0000</t>
  </si>
  <si>
    <t>L-03123-0503-04    Mitnehmerscheibe</t>
  </si>
  <si>
    <t>048142042-0000</t>
  </si>
  <si>
    <t>BD 081202000-3X128-C45</t>
  </si>
  <si>
    <t>095927352-0000</t>
  </si>
  <si>
    <t>L-09158-1242-00 Halteblech</t>
  </si>
  <si>
    <t>230364802-0000</t>
  </si>
  <si>
    <t>L-04317-0E16-02-10 gestanzt</t>
  </si>
  <si>
    <t>048130303-0000</t>
  </si>
  <si>
    <t>BD 081200102/00105-1,7X196-58CrV4</t>
  </si>
  <si>
    <t>233306277-0000</t>
  </si>
  <si>
    <t>L-08158-2575-01    Abstandsblech</t>
  </si>
  <si>
    <t>094691037-0000</t>
  </si>
  <si>
    <t>BD 081200900-3,5X158-DD12</t>
  </si>
  <si>
    <t>047991852-0000</t>
  </si>
  <si>
    <t>L-09205-0091-02 Prim. Blech RT</t>
  </si>
  <si>
    <t>066215579-0000</t>
  </si>
  <si>
    <t>L-09158-0H44-00    Stuetzblech</t>
  </si>
  <si>
    <t>048154342-0000</t>
  </si>
  <si>
    <t>BD 081200900/01/04-4X112-DD12</t>
  </si>
  <si>
    <t>048875104-0000</t>
  </si>
  <si>
    <t>L-01110-0512-00    Deckel GEDRUE.KD</t>
  </si>
  <si>
    <t>047984961-0000</t>
  </si>
  <si>
    <t>L-09210-0127-05    Deckel f. ZMS RT</t>
  </si>
  <si>
    <t>048043745-0000</t>
  </si>
  <si>
    <t>L-09158-0181-02-01 gestanzt</t>
  </si>
  <si>
    <t>081801777-0000</t>
  </si>
  <si>
    <t>BD 081211400-2,5X140-16MnCr5+AC</t>
  </si>
  <si>
    <t>214059596-0000</t>
  </si>
  <si>
    <t>L-08158-1124-05-10 gestanzt</t>
  </si>
  <si>
    <t>088513726-0000</t>
  </si>
  <si>
    <t>BD 081203700-2,5X110-16MnCr5</t>
  </si>
  <si>
    <t>048689408-0000</t>
  </si>
  <si>
    <t>L-03124-0093-01    Gegenscheibe</t>
  </si>
  <si>
    <t>047985518-0000</t>
  </si>
  <si>
    <t>L-09210-0097-00    Deckel f. ZMS RT</t>
  </si>
  <si>
    <t>097493376-0000</t>
  </si>
  <si>
    <t>L-08158-1681-08-02+01+100</t>
  </si>
  <si>
    <t>048403660-0000</t>
  </si>
  <si>
    <t>L-04121-0V01-52    gestanzt</t>
  </si>
  <si>
    <t>081417179-0000</t>
  </si>
  <si>
    <t>L-04736-0010-01    TF-Platine</t>
  </si>
  <si>
    <t>076287513-0000</t>
  </si>
  <si>
    <t>BD 081200102/00105-4,5X375-58CrV4</t>
  </si>
  <si>
    <t>206543883-0000</t>
  </si>
  <si>
    <t>L-09210-1053-00    Deckel f. ZMS RT</t>
  </si>
  <si>
    <t>097966215-0000</t>
  </si>
  <si>
    <t>L-09205-1220-04 Prim. Blech RT</t>
  </si>
  <si>
    <t>079820646-0000</t>
  </si>
  <si>
    <t>L-09121-0G43-00    MS f. Flexplate</t>
  </si>
  <si>
    <t>047992808-0000</t>
  </si>
  <si>
    <t>L-09205-0060-03 Prim. Blech RT</t>
  </si>
  <si>
    <t>048056600-0000</t>
  </si>
  <si>
    <t>L-09126-0059-00-01 geschnitten</t>
  </si>
  <si>
    <t>232031037-0000</t>
  </si>
  <si>
    <t>L-04123-1007-07-10 gestanzt</t>
  </si>
  <si>
    <t>048691453-0000</t>
  </si>
  <si>
    <t>L-03124-0A20-01-01 gestanzt</t>
  </si>
  <si>
    <t>048689491-0000</t>
  </si>
  <si>
    <t>L-03124-0055-03    Gegenscheibe</t>
  </si>
  <si>
    <t>048056545-0000</t>
  </si>
  <si>
    <t>L-09126-0059-02-01 geschnitten</t>
  </si>
  <si>
    <t>226024660-0000</t>
  </si>
  <si>
    <t>L-03123-1165-01-10 gestanzt</t>
  </si>
  <si>
    <t>093751133-0000</t>
  </si>
  <si>
    <t>BD 081210410-2,5X670-ZSTE340</t>
  </si>
  <si>
    <t>047988002-0000</t>
  </si>
  <si>
    <t>L-09205-0230-00 Prim. Blech RT</t>
  </si>
  <si>
    <t>073091219-0000</t>
  </si>
  <si>
    <t>L-09205-0GR7-00 Prim. Blech RT</t>
  </si>
  <si>
    <t>215081790-0000</t>
  </si>
  <si>
    <t>L-09126-0090-07-10 gestanzt</t>
  </si>
  <si>
    <t>096651342-0000</t>
  </si>
  <si>
    <t>L-0G1F2-1013-03-01+02+100</t>
  </si>
  <si>
    <t>096461977-0000</t>
  </si>
  <si>
    <t>BD S130342-04-GK-5,5X115-S420MC-M</t>
  </si>
  <si>
    <t>092970575-0000</t>
  </si>
  <si>
    <t>L-09231-0GS4-09    Blechnabe RT</t>
  </si>
  <si>
    <t>048707368-0000</t>
  </si>
  <si>
    <t>L-03122-0A09-00    Mitnehmerscheibe</t>
  </si>
  <si>
    <t>230267602-0000</t>
  </si>
  <si>
    <t>L-03125-0446-00-10 gestanzt</t>
  </si>
  <si>
    <t>048146811-0000</t>
  </si>
  <si>
    <t>BD 081200701/01005-4X125-C10/C15</t>
  </si>
  <si>
    <t>047993367-0000</t>
  </si>
  <si>
    <t>L-09205-0034-04 Prim. Blech RT</t>
  </si>
  <si>
    <t>213510120-0000</t>
  </si>
  <si>
    <t>L-0G1F0-1046-00    Deckel</t>
  </si>
  <si>
    <t>065316010-0000</t>
  </si>
  <si>
    <t>BD 081202200/04103-5,5X602-S355MC</t>
  </si>
  <si>
    <t>048696749-0000</t>
  </si>
  <si>
    <t>L-03123-0276-01    Mitnehmerscheibe</t>
  </si>
  <si>
    <t>074552139-0000</t>
  </si>
  <si>
    <t>BD 081200701/01005-3,5X528-C10/C15</t>
  </si>
  <si>
    <t>048060577-0000</t>
  </si>
  <si>
    <t>L-09124-0029-02    Gegenscheibe</t>
  </si>
  <si>
    <t>048678090-0000</t>
  </si>
  <si>
    <t>L-03125-0B39-00    Nabenflansch</t>
  </si>
  <si>
    <t>225640597-0000</t>
  </si>
  <si>
    <t>L-09117-1129-00    TF-Membran</t>
  </si>
  <si>
    <t>048416746-0000</t>
  </si>
  <si>
    <t>L-04118-0059-50    gestanzt</t>
  </si>
  <si>
    <t>213485346-0000</t>
  </si>
  <si>
    <t>L-04121-0205-13-10 gestanzt</t>
  </si>
  <si>
    <t>209581409-0000</t>
  </si>
  <si>
    <t>L-03122-0A06-04    Mitnehmerscheibe</t>
  </si>
  <si>
    <t>096097051-0000</t>
  </si>
  <si>
    <t>L-03125-1370-08-02+01+100</t>
  </si>
  <si>
    <t>096988665-0000</t>
  </si>
  <si>
    <t>L-03120-0GN7-01-04+01+700</t>
  </si>
  <si>
    <t>213475537-0000</t>
  </si>
  <si>
    <t>L-04522-0007-01-10 gestanzt</t>
  </si>
  <si>
    <t>048140007-0000</t>
  </si>
  <si>
    <t>BD 081200103-2,85X220-58CrV4</t>
  </si>
  <si>
    <t>048702196-0000</t>
  </si>
  <si>
    <t>L-03122-0576-00    Mitnehmerscheibe</t>
  </si>
  <si>
    <t>080383742-0000</t>
  </si>
  <si>
    <t>L-05113-0G99-00    Fuehrungshuelse</t>
  </si>
  <si>
    <t>226188493-0000</t>
  </si>
  <si>
    <t>L-09127-1071-05    FKP-Flansch</t>
  </si>
  <si>
    <t>048881309-0000</t>
  </si>
  <si>
    <t>L-01110-0E58-04    Deckel SAC I</t>
  </si>
  <si>
    <t>047983078-0000</t>
  </si>
  <si>
    <t>L-09211-0136-00    Massering RT</t>
  </si>
  <si>
    <t>208891560-0000</t>
  </si>
  <si>
    <t>L-04019-0G02-00-10 gestanzt</t>
  </si>
  <si>
    <t>085508764-0000</t>
  </si>
  <si>
    <t>BD 081201101-1,2X205-C75+QT</t>
  </si>
  <si>
    <t>096992697-0000</t>
  </si>
  <si>
    <t>L-09205-0H08-00-01+01+100</t>
  </si>
  <si>
    <t>072082526-0000</t>
  </si>
  <si>
    <t>L-01112-0G22-00    Stuetzfeder FT.</t>
  </si>
  <si>
    <t>048067539-0000</t>
  </si>
  <si>
    <t>L-09111-0064-00    Massering</t>
  </si>
  <si>
    <t>232220972-0000</t>
  </si>
  <si>
    <t>L-08158-2522-00    Blech</t>
  </si>
  <si>
    <t>068812167-0000</t>
  </si>
  <si>
    <t>BD 081202402-0,3X224-DC04LC</t>
  </si>
  <si>
    <t>095044922-0000</t>
  </si>
  <si>
    <t>L-03125-0A30-00-02+01+100</t>
  </si>
  <si>
    <t>093822227-0000</t>
  </si>
  <si>
    <t>BD 081252600-4,5X156-C10/C15 Warm GKZ</t>
  </si>
  <si>
    <t>095292349-0000</t>
  </si>
  <si>
    <t>L-04317-0G12-03-02+01+100</t>
  </si>
  <si>
    <t>048690929-0000</t>
  </si>
  <si>
    <t>L-03124-0A46-00    Gegenscheibe</t>
  </si>
  <si>
    <t>048702684-0000</t>
  </si>
  <si>
    <t>L-03122-0542-11    Mitnehmerscheibe</t>
  </si>
  <si>
    <t>072528389-0000</t>
  </si>
  <si>
    <t>L-03205-0G17-00 Prim. Blech RT</t>
  </si>
  <si>
    <t>095655921-0000</t>
  </si>
  <si>
    <t>L-03158-1230-02 Stuetzscheibe</t>
  </si>
  <si>
    <t>052875237-0000</t>
  </si>
  <si>
    <t>BD 081200900/01/04-2X207-DD12</t>
  </si>
  <si>
    <t>095500332-0000</t>
  </si>
  <si>
    <t>L-04121-0128-06-03+01+100</t>
  </si>
  <si>
    <t>082552134-0000</t>
  </si>
  <si>
    <t>L-09210-0GL6-02    Deckel f. ZMS RT</t>
  </si>
  <si>
    <t>068218761-0000</t>
  </si>
  <si>
    <t>L-09210-0124-04-01 gestanzt</t>
  </si>
  <si>
    <t>097068128-0000</t>
  </si>
  <si>
    <t>BD 081202200-3,5X339-S355MC</t>
  </si>
  <si>
    <t>048060640-0000</t>
  </si>
  <si>
    <t>L-09124-0026-01    Gegenscheibe</t>
  </si>
  <si>
    <t>094996547-0000</t>
  </si>
  <si>
    <t>BD 081200701/01005-2,5X220-C10/C15_Werl</t>
  </si>
  <si>
    <t>095047018-0000</t>
  </si>
  <si>
    <t>L-03125-0B14-02-01+01+100</t>
  </si>
  <si>
    <t>048699705-0000</t>
  </si>
  <si>
    <t>L-03122-0691-00    Mitnehmerscheibe</t>
  </si>
  <si>
    <t>229536662-0000</t>
  </si>
  <si>
    <t>L-04120-1023-02-20 angelassen</t>
  </si>
  <si>
    <t>094921873-0000</t>
  </si>
  <si>
    <t>L-04122-0G93-35-01+01+100</t>
  </si>
  <si>
    <t>094650322-0000</t>
  </si>
  <si>
    <t>L-03124-0A62-08 Gegenscheibe</t>
  </si>
  <si>
    <t>048685135-0000</t>
  </si>
  <si>
    <t>L-03124-0626-05-01 gestanzt</t>
  </si>
  <si>
    <t>048070653-0000</t>
  </si>
  <si>
    <t>L-09110-0037-01    Deckel Blech</t>
  </si>
  <si>
    <t>065706153-0000</t>
  </si>
  <si>
    <t>L-09210-0G62-01-01 gestanzt</t>
  </si>
  <si>
    <t>213475510-0000</t>
  </si>
  <si>
    <t>L-04120-0120-01-10 gestanzt</t>
  </si>
  <si>
    <t>093098405-0000</t>
  </si>
  <si>
    <t>BD 081200104-2,45X205-58CrV4+AC</t>
  </si>
  <si>
    <t>232011559-0000</t>
  </si>
  <si>
    <t>L-04122-0G93-59 TF fuer TAC</t>
  </si>
  <si>
    <t>097970000-0000</t>
  </si>
  <si>
    <t>L-02124-0027-01-01+02+822</t>
  </si>
  <si>
    <t>048045420-0000</t>
  </si>
  <si>
    <t>L-09158-0103-00-01 gestanzt</t>
  </si>
  <si>
    <t>048143880-0000</t>
  </si>
  <si>
    <t>BD 081202504-1,8X122-C35</t>
  </si>
  <si>
    <t>097637998-0000</t>
  </si>
  <si>
    <t>L-09126-1264-00 Flansch</t>
  </si>
  <si>
    <t>061327182-0000</t>
  </si>
  <si>
    <t>L-09211-0G79-01    Massering RT</t>
  </si>
  <si>
    <t>048695319-0000</t>
  </si>
  <si>
    <t>L-03123-0384-07-01 gestanzt</t>
  </si>
  <si>
    <t>094915067-0000</t>
  </si>
  <si>
    <t>L-03123-0343-00-01+01+100</t>
  </si>
  <si>
    <t>235398012-0000</t>
  </si>
  <si>
    <t>L-04117-0077-00-05 gestanzt</t>
  </si>
  <si>
    <t>065470788-0000</t>
  </si>
  <si>
    <t>L-08112-0G01-31-01 gestanzt</t>
  </si>
  <si>
    <t>075145065-0000</t>
  </si>
  <si>
    <t>BD 081200102/00105-2,3X143-58CrV4</t>
  </si>
  <si>
    <t>235359890-0000</t>
  </si>
  <si>
    <t>L-04522-0007-04-10 gestanzt</t>
  </si>
  <si>
    <t>082600490-0000</t>
  </si>
  <si>
    <t>L-03120-1013-01-01 gehärtet</t>
  </si>
  <si>
    <t>094997110-0000</t>
  </si>
  <si>
    <t>BD 081200701/01005-3X699-C10/C15_Werl</t>
  </si>
  <si>
    <t>095046089-0000</t>
  </si>
  <si>
    <t>L-03125-0B44-00-02+01+100</t>
  </si>
  <si>
    <t>097372170-0000</t>
  </si>
  <si>
    <t>BD 081200701-5X126-C10/C15</t>
  </si>
  <si>
    <t>218633025-0000</t>
  </si>
  <si>
    <t>L-09275-1011-01    Lagerflansch RT</t>
  </si>
  <si>
    <t>092466702-0000</t>
  </si>
  <si>
    <t>BD 081203700-5X140-16MnCr5</t>
  </si>
  <si>
    <t>048061638-0000</t>
  </si>
  <si>
    <t>L-09117-0093-01    Membran</t>
  </si>
  <si>
    <t>048381225-0000</t>
  </si>
  <si>
    <t>L-04221-0004-02    TF allgemein</t>
  </si>
  <si>
    <t>048157732-0000</t>
  </si>
  <si>
    <t>BD 081210300-1,5X222-HC420LA+C900</t>
  </si>
  <si>
    <t>056621086-0000</t>
  </si>
  <si>
    <t>L-09124-0G11-00    Gegenscheibe</t>
  </si>
  <si>
    <t>069156379-0000</t>
  </si>
  <si>
    <t>L-09231-0GA2-02    Blechnabe RT</t>
  </si>
  <si>
    <t>097524506-0000</t>
  </si>
  <si>
    <t>BD 081211401-4,5X150-16MnCr5</t>
  </si>
  <si>
    <t>048706477-0000</t>
  </si>
  <si>
    <t>L-03122-0A72-00    Mitnehmerscheibe</t>
  </si>
  <si>
    <t>048057029-0000</t>
  </si>
  <si>
    <t>L-09126-0045-00-01 geschnitten</t>
  </si>
  <si>
    <t>234728680-0000</t>
  </si>
  <si>
    <t>L-09117-1168-00 Membran</t>
  </si>
  <si>
    <t>063091461-0000</t>
  </si>
  <si>
    <t>BD 081219300-0,3X250-C75S</t>
  </si>
  <si>
    <t>048841552-0000</t>
  </si>
  <si>
    <t>L-01204-0106-04    Sw-scheibe RT</t>
  </si>
  <si>
    <t>078445582-0000</t>
  </si>
  <si>
    <t>L-04122-0H04-00    TF allgemein</t>
  </si>
  <si>
    <t>053929861-0000</t>
  </si>
  <si>
    <t>L-01110-0F37-18    Deckel SAC I</t>
  </si>
  <si>
    <t>211065560-0000</t>
  </si>
  <si>
    <t>L-01110-1071-00    Deckel GEDRUE.KD</t>
  </si>
  <si>
    <t>087394308-0000</t>
  </si>
  <si>
    <t>BD 081200900/01/04-3,5X300-DD12</t>
  </si>
  <si>
    <t>218225040-0000</t>
  </si>
  <si>
    <t>L-0M125-0047-00-10 gestanzt</t>
  </si>
  <si>
    <t>094993262-0000</t>
  </si>
  <si>
    <t>BD 081203701-5X125-16MnCr5_Voest</t>
  </si>
  <si>
    <t>048679950-0000</t>
  </si>
  <si>
    <t>L-03125-0A65-12    Nabenflansch</t>
  </si>
  <si>
    <t>058674322-0000</t>
  </si>
  <si>
    <t>L-01110-0F18-12    Deckel SAC I</t>
  </si>
  <si>
    <t>048421839-0000</t>
  </si>
  <si>
    <t>L-04025-0011-04    TF allgemein</t>
  </si>
  <si>
    <t>048134643-0000</t>
  </si>
  <si>
    <t>BD 081201102-0,7X257-C75+QT</t>
  </si>
  <si>
    <t>209581131-0000</t>
  </si>
  <si>
    <t>L-03124-0A37-01    Gegenscheibe</t>
  </si>
  <si>
    <t>048145947-0000</t>
  </si>
  <si>
    <t>BD 081200701/01005-2X130-C10/C15</t>
  </si>
  <si>
    <t>048389854-0000</t>
  </si>
  <si>
    <t>L-04125-0E06-00    TF fuer SAC II</t>
  </si>
  <si>
    <t>048140694-0000</t>
  </si>
  <si>
    <t>BD 081200102/00105-3,5X260-58CrV4</t>
  </si>
  <si>
    <t>213475502-0000</t>
  </si>
  <si>
    <t>L-04121-0100-09-10 gestanzt</t>
  </si>
  <si>
    <t>048875392-0000</t>
  </si>
  <si>
    <t>L-01110-0473-00    Deckel GEDRUE.KD</t>
  </si>
  <si>
    <t>048879487-0000</t>
  </si>
  <si>
    <t>L-01110-0F14-03    Deckel SAC I</t>
  </si>
  <si>
    <t>095738606-0000</t>
  </si>
  <si>
    <t>L-0M232-0005-02 Blechnabe RT</t>
  </si>
  <si>
    <t>048156086-0000</t>
  </si>
  <si>
    <t>BD 081200900-4X132-DD12</t>
  </si>
  <si>
    <t>074487914-0000</t>
  </si>
  <si>
    <t>F-552615.03.KUPH.KUPHE</t>
  </si>
  <si>
    <t>075163837-0000</t>
  </si>
  <si>
    <t>L-09205-0G64-03 Prim. Blech RT</t>
  </si>
  <si>
    <t>048702102-0000</t>
  </si>
  <si>
    <t>L-03122-0577-07    Mitnehmerscheibe</t>
  </si>
  <si>
    <t>048685402-0000</t>
  </si>
  <si>
    <t>L-03124-0614-04    Gegenscheibe</t>
  </si>
  <si>
    <t>084702788-0000</t>
  </si>
  <si>
    <t>L-09205-1052-00 Prim. Blech RT</t>
  </si>
  <si>
    <t>054219612-0000</t>
  </si>
  <si>
    <t>L-09124-0G10-00    Gegenscheibe</t>
  </si>
  <si>
    <t>074350340-0000</t>
  </si>
  <si>
    <t>BD 081239800-2,5X231-C10/C15</t>
  </si>
  <si>
    <t>209897031-0000</t>
  </si>
  <si>
    <t>L-02181-0G05-14    DK-Mitnehmerring</t>
  </si>
  <si>
    <t>233773983-0000</t>
  </si>
  <si>
    <t>L-04121-0G10-16-20 angelassen</t>
  </si>
  <si>
    <t>094730377-0000</t>
  </si>
  <si>
    <t>L-09158-0264-02 DMB Stuetzsch.</t>
  </si>
  <si>
    <t>048141631-0000</t>
  </si>
  <si>
    <t>BD 081202502-4,5X523-C35</t>
  </si>
  <si>
    <t>063538938-0000</t>
  </si>
  <si>
    <t>L-09211-0H27-00    Massering RT</t>
  </si>
  <si>
    <t>048011711-0000</t>
  </si>
  <si>
    <t>L-09180-0068-02    Geberring</t>
  </si>
  <si>
    <t>048061573-0000</t>
  </si>
  <si>
    <t>L-09117-0095-04    Membran</t>
  </si>
  <si>
    <t>081073747-0000</t>
  </si>
  <si>
    <t>L-03124-0GL5-03-05 gestanzt</t>
  </si>
  <si>
    <t>048046264-0000</t>
  </si>
  <si>
    <t>L-09158-0067-02    Stuetzblech</t>
  </si>
  <si>
    <t>048143804-0000</t>
  </si>
  <si>
    <t>BD 081202502-2X148-C35</t>
  </si>
  <si>
    <t>048992763-0000</t>
  </si>
  <si>
    <t>L-0B112-0007-03    Federring FT</t>
  </si>
  <si>
    <t>048134015-0000</t>
  </si>
  <si>
    <t>BD 081201102-0,5X250-C75S+QT</t>
  </si>
  <si>
    <t>067574343-0000</t>
  </si>
  <si>
    <t>L-09210-0089-00-01 gestanzt</t>
  </si>
  <si>
    <t>048155497-0000</t>
  </si>
  <si>
    <t>BD 081200900/01/04-5X287-DD12</t>
  </si>
  <si>
    <t>048060518-0000</t>
  </si>
  <si>
    <t>L-09124-0031-00    Gegenscheibe</t>
  </si>
  <si>
    <t>097288136-0000</t>
  </si>
  <si>
    <t>L-03125-1933-04-03+01+100</t>
  </si>
  <si>
    <t>086500856-0000</t>
  </si>
  <si>
    <t>BD 081203700-4,5X190-16MnCr5</t>
  </si>
  <si>
    <t>079752713-0000</t>
  </si>
  <si>
    <t>L-08158-0161-03-10 gestanzt</t>
  </si>
  <si>
    <t>094023069-0000</t>
  </si>
  <si>
    <t>BD 081211400-5X143-16MnCr5+AC</t>
  </si>
  <si>
    <t>095811265-0000</t>
  </si>
  <si>
    <t>L-04111-1007-06 TF allgemein</t>
  </si>
  <si>
    <t>048134546-0000</t>
  </si>
  <si>
    <t>BD 081201102-1,2X114-C75S+QT</t>
  </si>
  <si>
    <t>048788414-0000</t>
  </si>
  <si>
    <t>L-02115-0147-01    Hebelwange</t>
  </si>
  <si>
    <t>070473927-0000</t>
  </si>
  <si>
    <t>L-09205-0GN7-00 Prim. Blech RT</t>
  </si>
  <si>
    <t>082156573-0000</t>
  </si>
  <si>
    <t>L-09205-0HB2-02 Prim. Blech RT</t>
  </si>
  <si>
    <t>209072148-0000</t>
  </si>
  <si>
    <t>L-08158-0339-01-10 gestanzt</t>
  </si>
  <si>
    <t>070342296-0000</t>
  </si>
  <si>
    <t>L-03210-0G02-00    Deckel f. ZMS RT</t>
  </si>
  <si>
    <t>047984473-0000</t>
  </si>
  <si>
    <t>L-09210-0148-00-01 gestanzt</t>
  </si>
  <si>
    <t>095488383-0000</t>
  </si>
  <si>
    <t>L-01112-0E29-00-04+01+100</t>
  </si>
  <si>
    <t>047986344-0000</t>
  </si>
  <si>
    <t>L-09210-0056-02    Deckel f. ZMS RT</t>
  </si>
  <si>
    <t>048417211-0000</t>
  </si>
  <si>
    <t>L-04117-0903-51    gestanzt</t>
  </si>
  <si>
    <t>093098260-0000</t>
  </si>
  <si>
    <t>BD 081200104-2,2X172-58CrV4+AC</t>
  </si>
  <si>
    <t>060915242-0000</t>
  </si>
  <si>
    <t>L-09210-0G97-00    Deckel f. ZMS RT</t>
  </si>
  <si>
    <t>048704229-0000</t>
  </si>
  <si>
    <t>L-03122-0453-04    Mitnehmerscheibe</t>
  </si>
  <si>
    <t>048690899-0000</t>
  </si>
  <si>
    <t>L-03124-0A46-02    Gegenscheibe</t>
  </si>
  <si>
    <t>048670227-0000</t>
  </si>
  <si>
    <t>L-03125-0613-14-01 gestanzt</t>
  </si>
  <si>
    <t>048879770-0000</t>
  </si>
  <si>
    <t>L-01110-0F07-03    Deckel SAC I</t>
  </si>
  <si>
    <t>226399389-0000</t>
  </si>
  <si>
    <t>L-04124-0E01-50-20 gehärtet</t>
  </si>
  <si>
    <t>206898401-0000</t>
  </si>
  <si>
    <t>L-03158-1044-00    Stuetzscheibe</t>
  </si>
  <si>
    <t>086563548-0000</t>
  </si>
  <si>
    <t>BD 081200900/01/04-6X160-DD12</t>
  </si>
  <si>
    <t>076497135-0000</t>
  </si>
  <si>
    <t>L-01110-0GD0-00    Deckel SAC I</t>
  </si>
  <si>
    <t>048685550-0000</t>
  </si>
  <si>
    <t>L-03124-0610-28    Gegenscheibe</t>
  </si>
  <si>
    <t>068218958-0000</t>
  </si>
  <si>
    <t>L-09205-0197-01-01 gestanzt</t>
  </si>
  <si>
    <t>047982977-0000</t>
  </si>
  <si>
    <t>L-09211-0144-01    Massering RT</t>
  </si>
  <si>
    <t>048057827-0000</t>
  </si>
  <si>
    <t>L-09126-0023-06-01 geschnitten</t>
  </si>
  <si>
    <t>212610627-0000</t>
  </si>
  <si>
    <t>L-08158-1426-01    Pendelmasse</t>
  </si>
  <si>
    <t>088322556-0000</t>
  </si>
  <si>
    <t>BD 081200900/01/04-2,5X152-DD12</t>
  </si>
  <si>
    <t>080225268-0000</t>
  </si>
  <si>
    <t>L-09127-0G80-01    FKP-Flansch</t>
  </si>
  <si>
    <t>095305297-0000</t>
  </si>
  <si>
    <t>L-04317-0G12-22-01+01+100</t>
  </si>
  <si>
    <t>048130133-0000</t>
  </si>
  <si>
    <t>BD 081200102/00105-1,8X196-58CrV4</t>
  </si>
  <si>
    <t>096188219-0000</t>
  </si>
  <si>
    <t>L-0E9A3-0172-01 Stat.Blechp.</t>
  </si>
  <si>
    <t>206930950-0000</t>
  </si>
  <si>
    <t>L-03124-1104-00-10 gestanzt</t>
  </si>
  <si>
    <t>048875341-0000</t>
  </si>
  <si>
    <t>L-01110-0478-00    Deckel GEDRUE.KD</t>
  </si>
  <si>
    <t>074649981-0000</t>
  </si>
  <si>
    <t>L-09210-0GE5-00    Deckel f. ZMS RT</t>
  </si>
  <si>
    <t>058184147-0000</t>
  </si>
  <si>
    <t>L-09158-0G75-02    Stuetzblech</t>
  </si>
  <si>
    <t>048149985-0000</t>
  </si>
  <si>
    <t>BD 081239800-1,5X214,001-C10/C15</t>
  </si>
  <si>
    <t>056744439-0000</t>
  </si>
  <si>
    <t>L-03120-0H21-00    Mitnehmerscheibe</t>
  </si>
  <si>
    <t>058330372-0000</t>
  </si>
  <si>
    <t>BD 081202000-4X128-C45</t>
  </si>
  <si>
    <t>076177971-0000</t>
  </si>
  <si>
    <t>L-04124-0E10-00-10 gestanzt</t>
  </si>
  <si>
    <t>093098715-0000</t>
  </si>
  <si>
    <t>BD 081200104-2,8X245-58CrV4+AC</t>
  </si>
  <si>
    <t>047985127-0000</t>
  </si>
  <si>
    <t>L-09210-0123-00    Deckel f. ZMS RT</t>
  </si>
  <si>
    <t>047993677-0000</t>
  </si>
  <si>
    <t>L-09205-0012-07 Prim. Blech RT</t>
  </si>
  <si>
    <t>048682713-0000</t>
  </si>
  <si>
    <t>L-03124-0731-06    Gegenscheibe</t>
  </si>
  <si>
    <t>096927500-0000</t>
  </si>
  <si>
    <t>L-03120-0GHA-03-05+02+700</t>
  </si>
  <si>
    <t>096904755-0000</t>
  </si>
  <si>
    <t>BD 081211402-3X220-16MnCr5</t>
  </si>
  <si>
    <t>081681968-0000</t>
  </si>
  <si>
    <t>L-09210-0G97-01    Deckel f. ZMS RT</t>
  </si>
  <si>
    <t>048690651-0000</t>
  </si>
  <si>
    <t>L-03124-0A53-00    Gegenscheibe</t>
  </si>
  <si>
    <t>047985623-0000</t>
  </si>
  <si>
    <t>L-09210-0088-03    Deckel f. ZMS RT</t>
  </si>
  <si>
    <t>048705934-0000</t>
  </si>
  <si>
    <t>L-03122-0209-08    Mitnehmerscheibe</t>
  </si>
  <si>
    <t>081819900-0000</t>
  </si>
  <si>
    <t>L-08158-0624-01-10 gestanzt</t>
  </si>
  <si>
    <t>073256978-0000</t>
  </si>
  <si>
    <t>BD 081211400-5X135-16MnCr5+AC</t>
  </si>
  <si>
    <t>067418929-0000</t>
  </si>
  <si>
    <t>L-09117-0G81-02    TF-Membran</t>
  </si>
  <si>
    <t>048666440-0000</t>
  </si>
  <si>
    <t>L-03127-0137-14-01 gestanzt</t>
  </si>
  <si>
    <t>063960842-0000</t>
  </si>
  <si>
    <t>L-09158-0H29-00    Stuetzsch. f.RSS</t>
  </si>
  <si>
    <t>082015023-0000</t>
  </si>
  <si>
    <t>L-09210-0GF3-04    Deckel f. ZMS RT</t>
  </si>
  <si>
    <t>048869112-0000</t>
  </si>
  <si>
    <t>L-01112-0127-01    Stuetzfeder FT.</t>
  </si>
  <si>
    <t>048875449-0000</t>
  </si>
  <si>
    <t>L-01110-0464-02    Deckel GEZOG.KD</t>
  </si>
  <si>
    <t>229265561-0000</t>
  </si>
  <si>
    <t>L-08158-0GZ6-05    Pendelmasse</t>
  </si>
  <si>
    <t>223824682-0000</t>
  </si>
  <si>
    <t>L-09126-0H70-00-20 angelassen</t>
  </si>
  <si>
    <t>290409632-0000</t>
  </si>
  <si>
    <t>L-03125-0B76-00-60 gestanzt</t>
  </si>
  <si>
    <t>048148717-0000</t>
  </si>
  <si>
    <t>BD 081222810-4,5X220-16MnCr5</t>
  </si>
  <si>
    <t>048693642-0000</t>
  </si>
  <si>
    <t>L-03123-0490-00    Mitnehmerscheibe</t>
  </si>
  <si>
    <t>206382103-0000</t>
  </si>
  <si>
    <t>L-09158-1027-00    Stuetzblech</t>
  </si>
  <si>
    <t>086536265-0000</t>
  </si>
  <si>
    <t>BD 081211400-1,5X130-16MnCr5+AC</t>
  </si>
  <si>
    <t>213485605-0000</t>
  </si>
  <si>
    <t>L-04121-0123-01-10 gestanzt</t>
  </si>
  <si>
    <t>048140465-0000</t>
  </si>
  <si>
    <t>BD 081200103-2,8X220-58CrV4</t>
  </si>
  <si>
    <t>080145159-0000</t>
  </si>
  <si>
    <t>L-09205-0GD3-02 Prim. Blech RT</t>
  </si>
  <si>
    <t>048058041-0000</t>
  </si>
  <si>
    <t>L-09126-0011-13-01 geschnitten</t>
  </si>
  <si>
    <t>095557520-0000</t>
  </si>
  <si>
    <t>L-03124-0670-27 Gegenscheibe</t>
  </si>
  <si>
    <t>095988750-0000</t>
  </si>
  <si>
    <t>BD 081200701/01005-4X276-C10/C15</t>
  </si>
  <si>
    <t>076201295-0000</t>
  </si>
  <si>
    <t>L-09211-0111-03-01 gestanzt</t>
  </si>
  <si>
    <t>048993123-0000</t>
  </si>
  <si>
    <t>L-0B110-0021-00    Deckel Blech</t>
  </si>
  <si>
    <t>047991186-0000</t>
  </si>
  <si>
    <t>L-09205-0114-00 Prim. Blech RT</t>
  </si>
  <si>
    <t>211053848-0000</t>
  </si>
  <si>
    <t>L-09127-1031-01    FKP-Flansch</t>
  </si>
  <si>
    <t>073904961-0000</t>
  </si>
  <si>
    <t>L-08158-0224-01    Zwischenblech</t>
  </si>
  <si>
    <t>214777782-0000</t>
  </si>
  <si>
    <t>L-09180-1012-01    Geberring</t>
  </si>
  <si>
    <t>061892327-0000</t>
  </si>
  <si>
    <t>L-09126-0G54-00-01 gestanzt</t>
  </si>
  <si>
    <t>095491090-0000</t>
  </si>
  <si>
    <t>L-08112-0G17-14-01+01+100</t>
  </si>
  <si>
    <t>084876433-0000</t>
  </si>
  <si>
    <t>BD 081200102/00105-2,2X154-58CrV4</t>
  </si>
  <si>
    <t>048992690-0000</t>
  </si>
  <si>
    <t>L-0B119-0009-03    Blattfederring</t>
  </si>
  <si>
    <t>048134660-0000</t>
  </si>
  <si>
    <t>BD 081201102-0,3X179-C75+QT</t>
  </si>
  <si>
    <t>073904074-0000</t>
  </si>
  <si>
    <t>L-03120-0HK6-01    Mitnehmerscheibe</t>
  </si>
  <si>
    <t>214830110-0000</t>
  </si>
  <si>
    <t>L-05153-1008-00    Ausrueckgabel</t>
  </si>
  <si>
    <t>092253849-0000</t>
  </si>
  <si>
    <t>BD S130342-04-4X302 GK-S420MC+M</t>
  </si>
  <si>
    <t>095121820-0000</t>
  </si>
  <si>
    <t>L-03125-1500-04-01+01+100</t>
  </si>
  <si>
    <t>094508470-0000</t>
  </si>
  <si>
    <t>BD 081203700-1,8X145-16MnCr5 Voest</t>
  </si>
  <si>
    <t>048009342-0000</t>
  </si>
  <si>
    <t>L-09180-0187-01    Geberring</t>
  </si>
  <si>
    <t>075380218-0000</t>
  </si>
  <si>
    <t>L-03124-0GT0-01-02 einsatzgehä</t>
  </si>
  <si>
    <t>094996598-0000</t>
  </si>
  <si>
    <t>BD 081200701/01005-2,5X265-C10/C15_Werl</t>
  </si>
  <si>
    <t>233398309-0000</t>
  </si>
  <si>
    <t>L-03125-1499-03-10 gestanzt</t>
  </si>
  <si>
    <t>047990660-0000</t>
  </si>
  <si>
    <t>L-09205-0136-06 Prim. Blech RT</t>
  </si>
  <si>
    <t>226272230-0000</t>
  </si>
  <si>
    <t>L-03124-1104-01-10 gestanzt</t>
  </si>
  <si>
    <t>083115617-0000</t>
  </si>
  <si>
    <t>L-09117-0G12-01    TF-Membran</t>
  </si>
  <si>
    <t>054346061-0000</t>
  </si>
  <si>
    <t>L-09205-0267-01 Prim. Blech RT</t>
  </si>
  <si>
    <t>048689521-0000</t>
  </si>
  <si>
    <t>L-03124-0055-01    Gegenscheibe</t>
  </si>
  <si>
    <t>236920707-0000</t>
  </si>
  <si>
    <t>L-04124-0E01-38-01 gestanzt</t>
  </si>
  <si>
    <t>082336628-0000</t>
  </si>
  <si>
    <t>L-01110-0H65-21    Deckel GEDRUE.KD</t>
  </si>
  <si>
    <t>048881457-0000</t>
  </si>
  <si>
    <t>L-01110-0E56-05    Deckel SAC I</t>
  </si>
  <si>
    <t>048688940-0000</t>
  </si>
  <si>
    <t>L-03124-0215-13    Gegenscheibe</t>
  </si>
  <si>
    <t>048148245-0000</t>
  </si>
  <si>
    <t>BD 081200701/01005-1,5X115-C10/C15</t>
  </si>
  <si>
    <t>224323547-0000</t>
  </si>
  <si>
    <t>L-08158-0GY2-15-10 gestanzt</t>
  </si>
  <si>
    <t>048056677-0000</t>
  </si>
  <si>
    <t>L-09126-0056-03-01 geschnitten</t>
  </si>
  <si>
    <t>093415001-0000</t>
  </si>
  <si>
    <t>L-09117-1143-01    TF-Membran</t>
  </si>
  <si>
    <t>070272697-0000</t>
  </si>
  <si>
    <t>BD 081219300-0,25X275-C75S</t>
  </si>
  <si>
    <t>094930406-0000</t>
  </si>
  <si>
    <t>L-04122-0G96-05-01+01+100</t>
  </si>
  <si>
    <t>095095330-0000</t>
  </si>
  <si>
    <t>L-09112-0H94-00-01+01+100</t>
  </si>
  <si>
    <t>094995729-0000</t>
  </si>
  <si>
    <t>BD 081203701-3X117-16MnCr5_Werl</t>
  </si>
  <si>
    <t>048871591-0000</t>
  </si>
  <si>
    <t>L-01112-0E49-00-01 gestanzt</t>
  </si>
  <si>
    <t>075153998-0000</t>
  </si>
  <si>
    <t>BD 081200102/00105-2,2X143-58CrV4</t>
  </si>
  <si>
    <t>047986646-0000</t>
  </si>
  <si>
    <t>L-09210-0032-00    Deckel f. ZMS RT</t>
  </si>
  <si>
    <t>048156299-0000</t>
  </si>
  <si>
    <t>BD 081200900/01/04-4X276-DD12</t>
  </si>
  <si>
    <t>048699802-0000</t>
  </si>
  <si>
    <t>L-03122-0687-01    Mitnehmerscheibe</t>
  </si>
  <si>
    <t>048675806-0000</t>
  </si>
  <si>
    <t>L-03125-0108-03-01 gestanzt</t>
  </si>
  <si>
    <t>048146951-0000</t>
  </si>
  <si>
    <t>BD 081200701/01005-4X96-C10/C15</t>
  </si>
  <si>
    <t>059937840-0000</t>
  </si>
  <si>
    <t>L-09180-0G23-01    Geberring</t>
  </si>
  <si>
    <t>233773894-0000</t>
  </si>
  <si>
    <t>L-04121-0G10-13-20 angelassen</t>
  </si>
  <si>
    <t>048707325-0000</t>
  </si>
  <si>
    <t>L-03122-0A12-00    Mitnehmerscheibe</t>
  </si>
  <si>
    <t>095303650-0000</t>
  </si>
  <si>
    <t>L-02115-0159-00-01+01+100</t>
  </si>
  <si>
    <t>089872894-0000</t>
  </si>
  <si>
    <t>L-02115-0112-00-10 geschnitten</t>
  </si>
  <si>
    <t>235480380-0000</t>
  </si>
  <si>
    <t>L-03127-0129-01-10 gestanzt</t>
  </si>
  <si>
    <t>096801131-0000</t>
  </si>
  <si>
    <t>BD 081200701-1,5X86-C10/C15</t>
  </si>
  <si>
    <t>053377737-0000</t>
  </si>
  <si>
    <t>L-01110-0G14-00    Deckel 2 KS SAC</t>
  </si>
  <si>
    <t>230489605-0000</t>
  </si>
  <si>
    <t>L-04121-0G11-08-20 angelassen</t>
  </si>
  <si>
    <t>048877255-0000</t>
  </si>
  <si>
    <t>L-01110-0239-06    Deckel GEDRUE.KD</t>
  </si>
  <si>
    <t>227321782-0000</t>
  </si>
  <si>
    <t>L-09210-0GF8-01-01 gestanzt</t>
  </si>
  <si>
    <t>076294374-0000</t>
  </si>
  <si>
    <t>L-09205-0GW1-00 Prim. Blech RT</t>
  </si>
  <si>
    <t>064506495-0000</t>
  </si>
  <si>
    <t>BD 081200900/01/04-6,99X317-DD12</t>
  </si>
  <si>
    <t>076201066-0000</t>
  </si>
  <si>
    <t>L-09210-0G22-02-01 gestanzt</t>
  </si>
  <si>
    <t>055627510-0000</t>
  </si>
  <si>
    <t>L-01110-0G34-00    Deckel GEDRUE.KD</t>
  </si>
  <si>
    <t>048878219-0000</t>
  </si>
  <si>
    <t>L-01110-0F53-00    Deckel SAC I</t>
  </si>
  <si>
    <t>206561717-0000</t>
  </si>
  <si>
    <t>L-04315-0G11-04    TF allgemein</t>
  </si>
  <si>
    <t>086596756-0000</t>
  </si>
  <si>
    <t>BD 081201102-1,4X170-C75+QT</t>
  </si>
  <si>
    <t>061083143-0000</t>
  </si>
  <si>
    <t>L-01110-0568-03    Deckel GEDRUE.KD</t>
  </si>
  <si>
    <t>053752635-0000</t>
  </si>
  <si>
    <t>L-09125-0030-01-01 gestanzt</t>
  </si>
  <si>
    <t>048373834-0000</t>
  </si>
  <si>
    <t>L-04320-0E05-07-01 gestanzt</t>
  </si>
  <si>
    <t>048130397-0000</t>
  </si>
  <si>
    <t>BD 081200102/00105-2,1X462-58CrV4</t>
  </si>
  <si>
    <t>229305423-0000</t>
  </si>
  <si>
    <t>L-03122-0708-02-10 gestanzt</t>
  </si>
  <si>
    <t>048150061-0000</t>
  </si>
  <si>
    <t>BD 081239800-1,2X155-C10/C15</t>
  </si>
  <si>
    <t>211138517-0000</t>
  </si>
  <si>
    <t>L-09205-0GH3-03 Prim. Blech RT</t>
  </si>
  <si>
    <t>058303839-0000</t>
  </si>
  <si>
    <t>L-09117-0G55-00    TF-Membran</t>
  </si>
  <si>
    <t>210533188-0000</t>
  </si>
  <si>
    <t>L-04120-0159-06-10 gestanzt</t>
  </si>
  <si>
    <t>093098537-0000</t>
  </si>
  <si>
    <t>BD 081200104-2,5X220-58CrV4+AC</t>
  </si>
  <si>
    <t>073269999-0000</t>
  </si>
  <si>
    <t>L-08158-0HH8-01-10 gestanzt</t>
  </si>
  <si>
    <t>065472578-0000</t>
  </si>
  <si>
    <t>L-09126-0G52-03    DK-Flansch</t>
  </si>
  <si>
    <t>079125891-0000</t>
  </si>
  <si>
    <t>L-0G1E5-0G22-05-01 gestanzt</t>
  </si>
  <si>
    <t>070740780-0000</t>
  </si>
  <si>
    <t>L-08158-0HH2-06-01 gestanzt</t>
  </si>
  <si>
    <t>070803633-0000</t>
  </si>
  <si>
    <t>BD 081239700-0,5X68-DC04ZE</t>
  </si>
  <si>
    <t>081568061-0000</t>
  </si>
  <si>
    <t>L-03123-0384-15    Mitnehmerscheibe</t>
  </si>
  <si>
    <t>069866252-0000</t>
  </si>
  <si>
    <t>L-08158-0GZ6-03-10 gestanzt</t>
  </si>
  <si>
    <t>083317775-0000</t>
  </si>
  <si>
    <t>L-09117-0H53-01    TF-Membran</t>
  </si>
  <si>
    <t>095040390-0000</t>
  </si>
  <si>
    <t>L-0C180-0001-03 Geberring</t>
  </si>
  <si>
    <t>048699829-0000</t>
  </si>
  <si>
    <t>L-03122-0687-00    Mitnehmerscheibe</t>
  </si>
  <si>
    <t>048060534-0000</t>
  </si>
  <si>
    <t>L-09124-0030-01    Gegenscheibe</t>
  </si>
  <si>
    <t>057639094-0000</t>
  </si>
  <si>
    <t>L-01110-0F03-06    Deckel SAC I</t>
  </si>
  <si>
    <t>096302364-0000</t>
  </si>
  <si>
    <t>L-03158-0H61-03-01+02+100</t>
  </si>
  <si>
    <t>087026023-0000</t>
  </si>
  <si>
    <t>BD 081211400-2,5X220-16MnCr5+AC</t>
  </si>
  <si>
    <t>048700460-0000</t>
  </si>
  <si>
    <t>L-03122-0660-01    Mitnehmerscheibe</t>
  </si>
  <si>
    <t>095457224-0000</t>
  </si>
  <si>
    <t>L-04317-0954-00-03+01+100</t>
  </si>
  <si>
    <t>094926310-0000</t>
  </si>
  <si>
    <t>L-04122-0G91-10-01+01+100</t>
  </si>
  <si>
    <t>094848530-0000</t>
  </si>
  <si>
    <t>L-0M210-0075-00-01+01+100</t>
  </si>
  <si>
    <t>083223991-0000</t>
  </si>
  <si>
    <t>L-08158-0215-06-10 gestanzt</t>
  </si>
  <si>
    <t>081985215-0000</t>
  </si>
  <si>
    <t>BD 081211400-4,5X135-16MnCr5+AC</t>
  </si>
  <si>
    <t>236397800-0000</t>
  </si>
  <si>
    <t>L-03125-1402-01-10 gestanzt</t>
  </si>
  <si>
    <t>092517382-0000</t>
  </si>
  <si>
    <t>BD 081200701/01005-4X122-C10/C15</t>
  </si>
  <si>
    <t>057327700-0000</t>
  </si>
  <si>
    <t>L-04121-0205-21-02 angelassen</t>
  </si>
  <si>
    <t>055200001-0000</t>
  </si>
  <si>
    <t>L-09205-0206-04 Prim. Blech RT</t>
  </si>
  <si>
    <t>234291494-0000</t>
  </si>
  <si>
    <t>L-0M210-0069-00-10 gestanzt</t>
  </si>
  <si>
    <t>048374326-0000</t>
  </si>
  <si>
    <t>L-04320-0E04-11-01 gestanzt</t>
  </si>
  <si>
    <t>065556097-0000</t>
  </si>
  <si>
    <t>L-08112-0E58-37-01 gestanzt</t>
  </si>
  <si>
    <t>048043605-0000</t>
  </si>
  <si>
    <t>L-09158-0191-00    Blech</t>
  </si>
  <si>
    <t>066004977-0000</t>
  </si>
  <si>
    <t>BD 081200701/01005-2,3X98-C10/C15</t>
  </si>
  <si>
    <t>231478640-0000</t>
  </si>
  <si>
    <t>L-09112-1255-00    Deckscheibe</t>
  </si>
  <si>
    <t>080226183-0000</t>
  </si>
  <si>
    <t>L-09127-0G82-01    FKP-Flansch</t>
  </si>
  <si>
    <t>048042633-0000</t>
  </si>
  <si>
    <t>L-09158-0246-01    Blech</t>
  </si>
  <si>
    <t>064178579-0000</t>
  </si>
  <si>
    <t>L-02115-0G02-06    Verb.-Stueck</t>
  </si>
  <si>
    <t>065019580-0000</t>
  </si>
  <si>
    <t>BD 081202003-2X72-C45</t>
  </si>
  <si>
    <t>048701173-0000</t>
  </si>
  <si>
    <t>L-03122-0623-00    Mitnehmerscheibe</t>
  </si>
  <si>
    <t>048417890-0000</t>
  </si>
  <si>
    <t>L-04116-0034-08    TF allgemein</t>
  </si>
  <si>
    <t>048132616-0000</t>
  </si>
  <si>
    <t>BD 081201101-0,9X160-C75+QT</t>
  </si>
  <si>
    <t>236921568-0000</t>
  </si>
  <si>
    <t>L-04121-0131-08-01 gestanzt</t>
  </si>
  <si>
    <t>097599085-0000</t>
  </si>
  <si>
    <t>L-01110-0H24-04-01+02+112</t>
  </si>
  <si>
    <t>047991569-0000</t>
  </si>
  <si>
    <t>L-09205-0101-03 Prim. Blech RT</t>
  </si>
  <si>
    <t>048056278-0000</t>
  </si>
  <si>
    <t>L-09126-0063-06-01 geschnitten</t>
  </si>
  <si>
    <t>070126240-0000</t>
  </si>
  <si>
    <t>L-09125-0G73-01    Flansch m.Fenst.</t>
  </si>
  <si>
    <t>095292454-0000</t>
  </si>
  <si>
    <t>L-04317-0G12-01-02+01+100</t>
  </si>
  <si>
    <t>096989416-0000</t>
  </si>
  <si>
    <t>L-03120-1087-02-01+01+700</t>
  </si>
  <si>
    <t>068935544-0000</t>
  </si>
  <si>
    <t>L-01110-0F17-15    Deckel SAC I</t>
  </si>
  <si>
    <t>048422517-0000</t>
  </si>
  <si>
    <t>L-04019-0006-01    TF allgemein</t>
  </si>
  <si>
    <t>048132462-0000</t>
  </si>
  <si>
    <t>BD 081201102-0,6X218-C75+QT</t>
  </si>
  <si>
    <t>213486873-0000</t>
  </si>
  <si>
    <t>L-04121-0G17-04-10 gestanzt</t>
  </si>
  <si>
    <t>223823376-0000</t>
  </si>
  <si>
    <t>L-04221-0003-17-20 angelassen</t>
  </si>
  <si>
    <t>048140244-0000</t>
  </si>
  <si>
    <t>BD 081200103-3,9X215-58CrV4</t>
  </si>
  <si>
    <t>057347050-0000</t>
  </si>
  <si>
    <t>L-09210-0G45-02    Deckel f. ZMS RT</t>
  </si>
  <si>
    <t>048987026-0000</t>
  </si>
  <si>
    <t>L-0B280-0019-03    Geberring RT</t>
  </si>
  <si>
    <t>080977588-0000</t>
  </si>
  <si>
    <t>L-09205-0GT7-01 Prim. Blech RT</t>
  </si>
  <si>
    <t>217292984-0000</t>
  </si>
  <si>
    <t>L-03120-1337-00    Mitnehmerscheibe</t>
  </si>
  <si>
    <t>048685070-0000</t>
  </si>
  <si>
    <t>L-03124-0637-00    Gegenscheibe</t>
  </si>
  <si>
    <t>214970167-0000</t>
  </si>
  <si>
    <t>L-03124-1233-00    Gegenscheibe</t>
  </si>
  <si>
    <t>048682349-0000</t>
  </si>
  <si>
    <t>L-03124-0739-00    Gegenscheibe</t>
  </si>
  <si>
    <t>048060712-0000</t>
  </si>
  <si>
    <t>L-09124-0022-01    Gegenscheibe</t>
  </si>
  <si>
    <t>074734326-0000</t>
  </si>
  <si>
    <t>BD 081200701/01005-1,8X200-C10/C15</t>
  </si>
  <si>
    <t>048685038-0000</t>
  </si>
  <si>
    <t>L-03124-0647-00    Gegenscheibe</t>
  </si>
  <si>
    <t>058065903-0000</t>
  </si>
  <si>
    <t>L-03124-0G25-02    Gegenscheibe</t>
  </si>
  <si>
    <t>094996520-0000</t>
  </si>
  <si>
    <t>BD 081200701/01005-2,5X175-C10/C15_Werl</t>
  </si>
  <si>
    <t>096013974-0000</t>
  </si>
  <si>
    <t>L-0M125-0216-00-01+02+822</t>
  </si>
  <si>
    <t>047975385-0000</t>
  </si>
  <si>
    <t>L-09275-0084-00    Lagerflansch RT</t>
  </si>
  <si>
    <t>095306188-0000</t>
  </si>
  <si>
    <t>L-04316-0E08-02-03+01+100</t>
  </si>
  <si>
    <t>095309411-0000</t>
  </si>
  <si>
    <t>L-0M210-0085-00-01+01+100</t>
  </si>
  <si>
    <t>055539920-0000</t>
  </si>
  <si>
    <t>L-09158-0G56-00    Stuetzblech</t>
  </si>
  <si>
    <t>052380203-0000</t>
  </si>
  <si>
    <t>BD 081202504-2,5X130-C35</t>
  </si>
  <si>
    <t>048059439-0000</t>
  </si>
  <si>
    <t>L-09125-0026-00-01 geschnitten</t>
  </si>
  <si>
    <t>205946631-0000</t>
  </si>
  <si>
    <t>L-09205-0HB4-01 Prim. Blech RT</t>
  </si>
  <si>
    <t>048373974-0000</t>
  </si>
  <si>
    <t>L-04320-0E05-01-01 gestanzt</t>
  </si>
  <si>
    <t>208217762-0000</t>
  </si>
  <si>
    <t>L-09210-0012-05-01 geschnitten</t>
  </si>
  <si>
    <t>082865922-0000</t>
  </si>
  <si>
    <t>L-09205-0HB5-05 Prim. Blech RT</t>
  </si>
  <si>
    <t>229657800-0000</t>
  </si>
  <si>
    <t>L-04518-0001-03-30 angelassen</t>
  </si>
  <si>
    <t>093098308-0000</t>
  </si>
  <si>
    <t>BD 081200104-2,35X199-58CrV4+AC</t>
  </si>
  <si>
    <t>054909651-0000</t>
  </si>
  <si>
    <t>L-09210-0G43-00    Deckel f. ZMS RT</t>
  </si>
  <si>
    <t>065286600-0000</t>
  </si>
  <si>
    <t>L-01110-0E54-10    Deckel SAC I</t>
  </si>
  <si>
    <t>065966040-0000</t>
  </si>
  <si>
    <t>L-09210-0H55-00    Deckel f. ZMS RT</t>
  </si>
  <si>
    <t>048840858-0000</t>
  </si>
  <si>
    <t>L-01210-0383-03    gestanzt</t>
  </si>
  <si>
    <t>053488059-0000</t>
  </si>
  <si>
    <t>L-04121-0G08-00    TF allgemein</t>
  </si>
  <si>
    <t>082405115-0000</t>
  </si>
  <si>
    <t>BD 081210300-0,7X222-HC420LA+C900</t>
  </si>
  <si>
    <t>047993170-0000</t>
  </si>
  <si>
    <t>L-09205-0041-08 Prim. Blech RT</t>
  </si>
  <si>
    <t>210119896-0000</t>
  </si>
  <si>
    <t>L-03158-0H59-02-10 gestanzt</t>
  </si>
  <si>
    <t>048402583-0000</t>
  </si>
  <si>
    <t>L-04121-0109-50    gestanzt</t>
  </si>
  <si>
    <t>048009539-0000</t>
  </si>
  <si>
    <t>L-09180-0175-01    Geberring</t>
  </si>
  <si>
    <t>048058173-0000</t>
  </si>
  <si>
    <t>L-09126-0010-09-01 geschnitten</t>
  </si>
  <si>
    <t>048059390-0000</t>
  </si>
  <si>
    <t>L-09125-0026-02-01 geschnitten</t>
  </si>
  <si>
    <t>061977497-0000</t>
  </si>
  <si>
    <t>L-03120-0GH0-00    Mitnehmerscheibe</t>
  </si>
  <si>
    <t>074552104-0000</t>
  </si>
  <si>
    <t>BD 081200701/01005-4X165-C10/C15</t>
  </si>
  <si>
    <t>097207861-0000</t>
  </si>
  <si>
    <t>L-04214-1000-02 TF allgemein</t>
  </si>
  <si>
    <t>048132748-0000</t>
  </si>
  <si>
    <t>BD 081201102-1X148-C75+QT</t>
  </si>
  <si>
    <t>048852368-0000</t>
  </si>
  <si>
    <t>L-01187-0E24-05    Verstellring</t>
  </si>
  <si>
    <t>095432248-0000</t>
  </si>
  <si>
    <t>L-04317-0E30-10-03+01+100</t>
  </si>
  <si>
    <t>048130311-0000</t>
  </si>
  <si>
    <t>BD 081200102/00105-1,85X206-58CrV4</t>
  </si>
  <si>
    <t>056067119-0000</t>
  </si>
  <si>
    <t>L-03120-0G79-01    Mitnehmerscheibe</t>
  </si>
  <si>
    <t>064017672-0000</t>
  </si>
  <si>
    <t>L-03120-0GN2-00    Mitnehmerscheibe</t>
  </si>
  <si>
    <t>048057746-0000</t>
  </si>
  <si>
    <t>L-09126-0024-01-01 geschnitten</t>
  </si>
  <si>
    <t>048142530-0000</t>
  </si>
  <si>
    <t>BD 081202000-5,5X260-C45</t>
  </si>
  <si>
    <t>058767541-0000</t>
  </si>
  <si>
    <t>L-09211-0G66-00    Massering RT</t>
  </si>
  <si>
    <t>063324024-0000</t>
  </si>
  <si>
    <t>BD 081200900/01/04-8X304-DD12</t>
  </si>
  <si>
    <t>054334926-0000</t>
  </si>
  <si>
    <t>L-09180-0242-11    Geberring</t>
  </si>
  <si>
    <t>047991674-0000</t>
  </si>
  <si>
    <t>L-09205-0097-09 Prim. Blech RT</t>
  </si>
  <si>
    <t>048875180-0000</t>
  </si>
  <si>
    <t>L-01110-0508-01    Deckel GEDRUE.KD</t>
  </si>
  <si>
    <t>213476010-0000</t>
  </si>
  <si>
    <t>L-04121-0G78-03-10 gestanzt</t>
  </si>
  <si>
    <t>048409278-0000</t>
  </si>
  <si>
    <t>L-04120-0187-00    TF allgemein</t>
  </si>
  <si>
    <t>048132454-0000</t>
  </si>
  <si>
    <t>BD 081201101-0,7X210-C75+QT</t>
  </si>
  <si>
    <t>048880817-0000</t>
  </si>
  <si>
    <t>L-01110-0E69-11    Deckel SAC I</t>
  </si>
  <si>
    <t>048060976-0000</t>
  </si>
  <si>
    <t>L-09124-0016-02    Gegenscheibe</t>
  </si>
  <si>
    <t>048147729-0000</t>
  </si>
  <si>
    <t>BD 081200701/01005-2X220-C10/C15</t>
  </si>
  <si>
    <t>047984082-0000</t>
  </si>
  <si>
    <t>L-09210-0181-00    Deckel f. ZMS RT</t>
  </si>
  <si>
    <t>223100595-0000</t>
  </si>
  <si>
    <t>L-09126-1128-00    Flansch</t>
  </si>
  <si>
    <t>096324899-0000</t>
  </si>
  <si>
    <t>L-09205-1382-07 Prim. Blech RT</t>
  </si>
  <si>
    <t>048881562-0000</t>
  </si>
  <si>
    <t>L-01110-0E54-04    Deckel SAC I</t>
  </si>
  <si>
    <t>231017286-0000</t>
  </si>
  <si>
    <t>L-08158-2455-00 Pendelmasse</t>
  </si>
  <si>
    <t>083051422-0000</t>
  </si>
  <si>
    <t>L-09125-0030-11-01 gestanzt</t>
  </si>
  <si>
    <t>080433502-0000</t>
  </si>
  <si>
    <t>L-03125-0HT8-00-01 geschliffen</t>
  </si>
  <si>
    <t>067608418-0000</t>
  </si>
  <si>
    <t>BD 081222810-3,5X198-16MnCr5</t>
  </si>
  <si>
    <t>048012815-0000</t>
  </si>
  <si>
    <t>L-09180-0023-01    Geberring</t>
  </si>
  <si>
    <t>077779037-0000</t>
  </si>
  <si>
    <t>L-09127-0G43-02    FKP-Flansch</t>
  </si>
  <si>
    <t>048669784-0000</t>
  </si>
  <si>
    <t>L-03125-0624-01-01 gestanzt</t>
  </si>
  <si>
    <t>058573089-0000</t>
  </si>
  <si>
    <t>L-09205-0H17-02 Prim. Blech RT</t>
  </si>
  <si>
    <t>084062800-0000</t>
  </si>
  <si>
    <t>L-01110-0GH6-01    Deckel 2 KS SAC</t>
  </si>
  <si>
    <t>048876526-0000</t>
  </si>
  <si>
    <t>L-01110-0365-03    Deckel GEDRUE.KD</t>
  </si>
  <si>
    <t>047986441-0000</t>
  </si>
  <si>
    <t>L-09210-0049-06    Deckel f. ZMS RT</t>
  </si>
  <si>
    <t>048154091-0000</t>
  </si>
  <si>
    <t>BD 081200900/01/04-5X300-DD12</t>
  </si>
  <si>
    <t>047993138-0000</t>
  </si>
  <si>
    <t>L-09205-0046-02 Prim. Blech RT</t>
  </si>
  <si>
    <t>095837582-0000</t>
  </si>
  <si>
    <t>L-09112-1332-01 Deckscheibe</t>
  </si>
  <si>
    <t>095986111-0000</t>
  </si>
  <si>
    <t>BD 081203701-4,5X103-16MnCr5</t>
  </si>
  <si>
    <t>205896944-0000</t>
  </si>
  <si>
    <t>L-01110-0H65-25    Deckel GEDRUE.KD</t>
  </si>
  <si>
    <t>063779099-0000</t>
  </si>
  <si>
    <t>L-09121-0G24-00    MS f. Flexplate</t>
  </si>
  <si>
    <t>069503915-0000</t>
  </si>
  <si>
    <t>BD 081210300-1X243-HC420LA+C900</t>
  </si>
  <si>
    <t>208217789-0000</t>
  </si>
  <si>
    <t>L-09210-0059-02-01 geschnitten</t>
  </si>
  <si>
    <t>095044779-0000</t>
  </si>
  <si>
    <t>L-03125-0GK9-03-02+01+100</t>
  </si>
  <si>
    <t>095305360-0000</t>
  </si>
  <si>
    <t>L-04317-0G12-27-02+01+100</t>
  </si>
  <si>
    <t>047993529-0000</t>
  </si>
  <si>
    <t>L-09205-0028-04 Prim. Blech RT</t>
  </si>
  <si>
    <t>300098367-0000</t>
  </si>
  <si>
    <t>L-09231-1631-02-01+03+822</t>
  </si>
  <si>
    <t>048687499-0000</t>
  </si>
  <si>
    <t>L-03124-0487-03    Gegenscheibe</t>
  </si>
  <si>
    <t>064964809-0000</t>
  </si>
  <si>
    <t>L-09117-0G95-00    TF-Membran</t>
  </si>
  <si>
    <t>235807192-0000</t>
  </si>
  <si>
    <t>L-09275-1032-00 Lagerfl. RT</t>
  </si>
  <si>
    <t>048152994-0000</t>
  </si>
  <si>
    <t>BD 081200900/01/04-4X150-DD12</t>
  </si>
  <si>
    <t>095053719-0000</t>
  </si>
  <si>
    <t>L-01110-1190-01 Deckel GEDRUE.KD</t>
  </si>
  <si>
    <t>059683589-0000</t>
  </si>
  <si>
    <t>L-09124-0G15-00    Gegenscheibe</t>
  </si>
  <si>
    <t>048874973-0000</t>
  </si>
  <si>
    <t>L-01110-0524-00    Deckel GEDRUE.KD</t>
  </si>
  <si>
    <t>060934719-0000</t>
  </si>
  <si>
    <t>L-09158-0176-01    Stuetzsch. f.RSS</t>
  </si>
  <si>
    <t>077589408-0000</t>
  </si>
  <si>
    <t>L-03125-0728-45-01 gestanzt</t>
  </si>
  <si>
    <t>229581307-0000</t>
  </si>
  <si>
    <t>L-08158-2165-02    Pendelmasse</t>
  </si>
  <si>
    <t>094888353-0000</t>
  </si>
  <si>
    <t>L-04118-0058-03-04+01+100</t>
  </si>
  <si>
    <t>048140635-0000</t>
  </si>
  <si>
    <t>BD 081200103-2,35X191-58CrV4</t>
  </si>
  <si>
    <t>048685755-0000</t>
  </si>
  <si>
    <t>L-03124-0610-01    Gegenscheibe</t>
  </si>
  <si>
    <t>048702315-0000</t>
  </si>
  <si>
    <t>L-03122-0565-00    Mitnehmerscheibe</t>
  </si>
  <si>
    <t>095305378-0000</t>
  </si>
  <si>
    <t>L-04317-0G12-25-01+01+100</t>
  </si>
  <si>
    <t>092729797-0000</t>
  </si>
  <si>
    <t>L-03124-0H86-33-10 gestanzt</t>
  </si>
  <si>
    <t>064435245-0000</t>
  </si>
  <si>
    <t>L-02110-0G54-08-01 gestanzt</t>
  </si>
  <si>
    <t>085837334-0000</t>
  </si>
  <si>
    <t>L-09210-0GD2-00-01 gestanzt</t>
  </si>
  <si>
    <t>048700355-0000</t>
  </si>
  <si>
    <t>L-03122-0672-01    Mitnehmerscheibe</t>
  </si>
  <si>
    <t>048874485-0000</t>
  </si>
  <si>
    <t>L-01110-0562-01    Deckel GEDRUE.KD</t>
  </si>
  <si>
    <t>097069507-0000</t>
  </si>
  <si>
    <t>L-01110-0233-12-01+01+100</t>
  </si>
  <si>
    <t>097180157-0000</t>
  </si>
  <si>
    <t>L-09121-0G23-04 Flexplate MS</t>
  </si>
  <si>
    <t>094797307-0000</t>
  </si>
  <si>
    <t>BD 081210300-1,2X243-HC420LA+C900</t>
  </si>
  <si>
    <t>048881929-0000</t>
  </si>
  <si>
    <t>L-01110-0E41-03    Deckel SAC I</t>
  </si>
  <si>
    <t>234668288-0000</t>
  </si>
  <si>
    <t>L-01214-1008-06    Druckstueck RT</t>
  </si>
  <si>
    <t>048071013-0000</t>
  </si>
  <si>
    <t>L-09110-0026-01    Deckel Blech</t>
  </si>
  <si>
    <t>048707295-0000</t>
  </si>
  <si>
    <t>L-03122-0A13-00    Mitnehmerscheibe</t>
  </si>
  <si>
    <t>097180165-0000</t>
  </si>
  <si>
    <t>L-09121-0G24-04 Flexplate MS</t>
  </si>
  <si>
    <t>047982799-0000</t>
  </si>
  <si>
    <t>L-09211-0158-00    Massering RT</t>
  </si>
  <si>
    <t>094922357-0000</t>
  </si>
  <si>
    <t>L-04122-0G91-05-01+01+100</t>
  </si>
  <si>
    <t>093098642-0000</t>
  </si>
  <si>
    <t>BD 081200104-2,7X230-58CrV4+AC</t>
  </si>
  <si>
    <t>056800533-0000</t>
  </si>
  <si>
    <t>L-01110-0F08-07    Deckel SAC I</t>
  </si>
  <si>
    <t>048411124-0000</t>
  </si>
  <si>
    <t>L-04120-0115-50    gestanzt</t>
  </si>
  <si>
    <t>048138924-0000</t>
  </si>
  <si>
    <t>BD 081200103-2,4X220-58CrV4</t>
  </si>
  <si>
    <t>048683450-0000</t>
  </si>
  <si>
    <t>L-03124-0696-02    Gegenscheibe</t>
  </si>
  <si>
    <t>070243271-0000</t>
  </si>
  <si>
    <t>BD 081200701/01005-3,5X305-C10/C15</t>
  </si>
  <si>
    <t>063763680-0000</t>
  </si>
  <si>
    <t>L-09125-0G57-00    Flansch m.Fenst.</t>
  </si>
  <si>
    <t>077873122-0000</t>
  </si>
  <si>
    <t>BD 081211400-6X235-16MnCr5+AC</t>
  </si>
  <si>
    <t>048684422-0000</t>
  </si>
  <si>
    <t>L-03124-0663-00    Gegenscheibe</t>
  </si>
  <si>
    <t>048014320-0000</t>
  </si>
  <si>
    <t>L-09175-0012-01    Lagerflansch FT</t>
  </si>
  <si>
    <t>047992778-0000</t>
  </si>
  <si>
    <t>L-09205-0060-11 Prim. Blech RT</t>
  </si>
  <si>
    <t>048678082-0000</t>
  </si>
  <si>
    <t>L-03125-0B39-00-01 gestanzt</t>
  </si>
  <si>
    <t>048881180-0000</t>
  </si>
  <si>
    <t>L-01110-0E59-11    Deckel SAC I</t>
  </si>
  <si>
    <t>095088350-0000</t>
  </si>
  <si>
    <t>L-04123-0G04-14-01+01+100</t>
  </si>
  <si>
    <t>047991283-0000</t>
  </si>
  <si>
    <t>L-09205-0110-01 Prim. Blech RT</t>
  </si>
  <si>
    <t>048670138-0000</t>
  </si>
  <si>
    <t>L-03125-0613-22-01 gestanzt</t>
  </si>
  <si>
    <t>063864193-0000</t>
  </si>
  <si>
    <t>L-03120-0G42-02-01 gestanzt</t>
  </si>
  <si>
    <t>047975954-0000</t>
  </si>
  <si>
    <t>L-09275-0025-02    Lagerflansch RT</t>
  </si>
  <si>
    <t>095305386-0000</t>
  </si>
  <si>
    <t>L-04317-0G12-23-02+01+100</t>
  </si>
  <si>
    <t>096141182-0000</t>
  </si>
  <si>
    <t>L-03158-1229-02 Stuetzscheibe</t>
  </si>
  <si>
    <t>096015918-0000</t>
  </si>
  <si>
    <t>BD 081200900-2X160-DD12</t>
  </si>
  <si>
    <t>061349810-0000</t>
  </si>
  <si>
    <t>L-08112-0G17-01-01 gestanzt</t>
  </si>
  <si>
    <t>235765376-0000</t>
  </si>
  <si>
    <t>L-09205-1427-00 Prim. Blech RT</t>
  </si>
  <si>
    <t>048684600-0000</t>
  </si>
  <si>
    <t>L-03124-0656-09    Gegenscheibe</t>
  </si>
  <si>
    <t>061433080-0000</t>
  </si>
  <si>
    <t>L-01110-0G78-01    Deckel SAC I</t>
  </si>
  <si>
    <t>048880990-0000</t>
  </si>
  <si>
    <t>L-01110-0E62-09    Deckel SAC I</t>
  </si>
  <si>
    <t>095815031-0000</t>
  </si>
  <si>
    <t>L-0M125-0198-00-01+02+822</t>
  </si>
  <si>
    <t>095743766-0000</t>
  </si>
  <si>
    <t>BD 081203701-4X140-16MnCr5</t>
  </si>
  <si>
    <t>048045730-0000</t>
  </si>
  <si>
    <t>L-09158-0092-03    Stuetzblech</t>
  </si>
  <si>
    <t>048143600-0000</t>
  </si>
  <si>
    <t>BD 081202504-2X154-C35</t>
  </si>
  <si>
    <t>048877387-0000</t>
  </si>
  <si>
    <t>L-01110-0226-03    Deckel GEDRUE.KD</t>
  </si>
  <si>
    <t>048156876-0000</t>
  </si>
  <si>
    <t>BD 081200900/01/04-2,75X810-DD12</t>
  </si>
  <si>
    <t>048851825-0000</t>
  </si>
  <si>
    <t>L-01187-0E39-00    Verstellring</t>
  </si>
  <si>
    <t>093505809-0000</t>
  </si>
  <si>
    <t>BD 081239800-2X260-C10/C15</t>
  </si>
  <si>
    <t>048875490-0000</t>
  </si>
  <si>
    <t>L-01110-0456-04    Deckel GEDRUE.KD</t>
  </si>
  <si>
    <t>073958034-0000</t>
  </si>
  <si>
    <t>L-09211-0GA9-00    Massering RT</t>
  </si>
  <si>
    <t>048690554-0000</t>
  </si>
  <si>
    <t>L-03124-0A60-00    Gegenscheibe</t>
  </si>
  <si>
    <t>048700339-0000</t>
  </si>
  <si>
    <t>L-03122-0672-02    Mitnehmerscheibe</t>
  </si>
  <si>
    <t>048670405-0000</t>
  </si>
  <si>
    <t>L-03125-0599-00-01 gestanzt</t>
  </si>
  <si>
    <t>061962058-0000</t>
  </si>
  <si>
    <t>L-09205-0G79-03 Prim. Blech RT</t>
  </si>
  <si>
    <t>082530084-0000</t>
  </si>
  <si>
    <t>L-09127-0G22-06    FKP-Flansch</t>
  </si>
  <si>
    <t>082919917-0000</t>
  </si>
  <si>
    <t>BD 081211400-5,5X225-16MnCr5+AC</t>
  </si>
  <si>
    <t>052760901-0000</t>
  </si>
  <si>
    <t>L-09205-0G36-01 Stahlsek. RT</t>
  </si>
  <si>
    <t>095290702-0000</t>
  </si>
  <si>
    <t>L-09126-0G20-04-01+01+100</t>
  </si>
  <si>
    <t>094993416-0000</t>
  </si>
  <si>
    <t>BD 081203701-5X197-16MnCr5_Voest</t>
  </si>
  <si>
    <t>083858938-0000</t>
  </si>
  <si>
    <t>L-08158-0GW7-01    Blech</t>
  </si>
  <si>
    <t>235991236-0000</t>
  </si>
  <si>
    <t>L-09121-1013-01-10 ErpWKZVersa</t>
  </si>
  <si>
    <t>048875643-0000</t>
  </si>
  <si>
    <t>L-01110-0430-01    Deckel GEDRUE.KD</t>
  </si>
  <si>
    <t>048011550-0000</t>
  </si>
  <si>
    <t>L-09180-0075-01    Geberring</t>
  </si>
  <si>
    <t>235430633-0000</t>
  </si>
  <si>
    <t>L-03205-1046-01    EMS Blech RT</t>
  </si>
  <si>
    <t>080225713-0000</t>
  </si>
  <si>
    <t>L-09127-0G81-01    FKP-Flansch</t>
  </si>
  <si>
    <t>048374393-0000</t>
  </si>
  <si>
    <t>L-04320-0E04-06-01 gestanzt</t>
  </si>
  <si>
    <t>048057096-0000</t>
  </si>
  <si>
    <t>L-09126-0042-04-01 geschnitten</t>
  </si>
  <si>
    <t>048708410-0000</t>
  </si>
  <si>
    <t>L-03121-0244-01    Kolben</t>
  </si>
  <si>
    <t>048703087-0000</t>
  </si>
  <si>
    <t>L-03122-0519-00    Mitnehmerscheibe</t>
  </si>
  <si>
    <t>085837520-0000</t>
  </si>
  <si>
    <t>L-09210-0GK2-00-01 gestanzt</t>
  </si>
  <si>
    <t>048881104-0000</t>
  </si>
  <si>
    <t>L-01110-0E61-02    Deckel SAC I</t>
  </si>
  <si>
    <t>076530213-0000</t>
  </si>
  <si>
    <t>L-09180-0G62-00    Geberring</t>
  </si>
  <si>
    <t>047986301-0000</t>
  </si>
  <si>
    <t>L-09210-0058-Z3    Deckel f. ZMS RT</t>
  </si>
  <si>
    <t>048879207-0000</t>
  </si>
  <si>
    <t>L-01110-0F20-02    Deckel SAC II</t>
  </si>
  <si>
    <t>095837590-0000</t>
  </si>
  <si>
    <t>L-04022-1005-01 TF allgemein</t>
  </si>
  <si>
    <t>095986189-0000</t>
  </si>
  <si>
    <t>BD 081201102-0,6X225-C75S</t>
  </si>
  <si>
    <t>048707392-0000</t>
  </si>
  <si>
    <t>L-03122-0A08-00    Mitnehmerscheibe</t>
  </si>
  <si>
    <t>233026690-0000</t>
  </si>
  <si>
    <t>L-04413-0003-10-10 gestanzt</t>
  </si>
  <si>
    <t>048133469-0000</t>
  </si>
  <si>
    <t>BD 081201102-1,4X132-C75+QT</t>
  </si>
  <si>
    <t>226792323-0000</t>
  </si>
  <si>
    <t>L-09205-1132-04 Prim. Blech RT</t>
  </si>
  <si>
    <t>047983329-0000</t>
  </si>
  <si>
    <t>L-09211-0115-00    Massering RT</t>
  </si>
  <si>
    <t>066229430-0000</t>
  </si>
  <si>
    <t>L-09210-0H57-00    Deckel f. ZMS RT</t>
  </si>
  <si>
    <t>048877263-0000</t>
  </si>
  <si>
    <t>L-01110-0239-03    Deckel GEDRUE.KD</t>
  </si>
  <si>
    <t>048009040-0000</t>
  </si>
  <si>
    <t>L-09180-0203-03    Geberring</t>
  </si>
  <si>
    <t>048658189-0000</t>
  </si>
  <si>
    <t>L-03130-0417-00    Federsegment</t>
  </si>
  <si>
    <t>048134864-0000</t>
  </si>
  <si>
    <t>BD 081201103-0,6X38-C75+QT</t>
  </si>
  <si>
    <t>094703361-0000</t>
  </si>
  <si>
    <t>L-09158-1162-03 Stuetzblech</t>
  </si>
  <si>
    <t>069476675-0000</t>
  </si>
  <si>
    <t>L-04115-0G04-01    TF allgemein</t>
  </si>
  <si>
    <t>097808520-0000</t>
  </si>
  <si>
    <t>BD 081201102-0,6X161-C75S</t>
  </si>
  <si>
    <t>048874949-0000</t>
  </si>
  <si>
    <t>L-01110-0526-00    Deckel GEDRUE.KD</t>
  </si>
  <si>
    <t>048057649-0000</t>
  </si>
  <si>
    <t>L-09126-0028-00-01 geschnitten</t>
  </si>
  <si>
    <t>048142417-0000</t>
  </si>
  <si>
    <t>BD 081202000-5,5X246-C45</t>
  </si>
  <si>
    <t>048992925-0000</t>
  </si>
  <si>
    <t>L-0B111-0010-03    Massering</t>
  </si>
  <si>
    <t>097056561-0000</t>
  </si>
  <si>
    <t>L-01110-0GH6-02-01+01+100</t>
  </si>
  <si>
    <t>082003327-0000</t>
  </si>
  <si>
    <t>L-04120-0143-05-20 gehärtet</t>
  </si>
  <si>
    <t>084823879-0000</t>
  </si>
  <si>
    <t>L-09231-0GS4-06    Blechnabe RT</t>
  </si>
  <si>
    <t>048879690-0000</t>
  </si>
  <si>
    <t>L-01110-0F08-01    Deckel SAC I</t>
  </si>
  <si>
    <t>231844751-0000</t>
  </si>
  <si>
    <t>L-09125-0G99-00-20 gestanzt</t>
  </si>
  <si>
    <t>048665665-0000</t>
  </si>
  <si>
    <t>L-03127-0180-01    Federblech</t>
  </si>
  <si>
    <t>078140684-0000</t>
  </si>
  <si>
    <t>BL 081201102-0,8X500X2000-C75S</t>
  </si>
  <si>
    <t>048696730-0000</t>
  </si>
  <si>
    <t>L-03123-0276-01-01 gestanzt</t>
  </si>
  <si>
    <t>048701912-0000</t>
  </si>
  <si>
    <t>L-03122-0584-00    Mitnehmerscheibe</t>
  </si>
  <si>
    <t>048058270-0000</t>
  </si>
  <si>
    <t>L-09126-0010-03-01 geschnitten</t>
  </si>
  <si>
    <t>047975571-0000</t>
  </si>
  <si>
    <t>L-09275-0071-05-01 gestanzt</t>
  </si>
  <si>
    <t>223824666-0000</t>
  </si>
  <si>
    <t>L-09126-0H59-00-20 angelassen</t>
  </si>
  <si>
    <t>082358125-0000</t>
  </si>
  <si>
    <t>BD 081200103-4X240-58CRV4</t>
  </si>
  <si>
    <t>073702692-0000</t>
  </si>
  <si>
    <t>L-01110-0GA2-00    Deckel SAC I</t>
  </si>
  <si>
    <t>094914320-0000</t>
  </si>
  <si>
    <t>L-03123-0379-03-02+01+100</t>
  </si>
  <si>
    <t>088730786-0000</t>
  </si>
  <si>
    <t>L-09158-0179-00-01 gestanzt</t>
  </si>
  <si>
    <t>048987212-0000</t>
  </si>
  <si>
    <t>L-0B211-0027-00    Massering RT</t>
  </si>
  <si>
    <t>048059528-0000</t>
  </si>
  <si>
    <t>L-09125-0023-00-01 gestanzt</t>
  </si>
  <si>
    <t>076563790-0000</t>
  </si>
  <si>
    <t>L-04110-0H18-01    TF allgemein</t>
  </si>
  <si>
    <t>048132500-0000</t>
  </si>
  <si>
    <t>BD 081201102-1,4X108-C75+QT</t>
  </si>
  <si>
    <t>048877026-0000</t>
  </si>
  <si>
    <t>L-01110-0318-00    Deckel GEDRUE.KD</t>
  </si>
  <si>
    <t>070816638-0000</t>
  </si>
  <si>
    <t>L-01110-0H71-00    Deckel SAC I</t>
  </si>
  <si>
    <t>048056162-0000</t>
  </si>
  <si>
    <t>L-09126-0066-01-01 geschnitten</t>
  </si>
  <si>
    <t>048057428-0000</t>
  </si>
  <si>
    <t>L-09126-0031-00-01 geschnitten</t>
  </si>
  <si>
    <t>048142425-0000</t>
  </si>
  <si>
    <t>BD 081202000-5X280-C45</t>
  </si>
  <si>
    <t>048012017-0000</t>
  </si>
  <si>
    <t>L-09180-0051-Z4    Geberring</t>
  </si>
  <si>
    <t>047992565-0000</t>
  </si>
  <si>
    <t>L-09205-0066-06 Prim. Blech RT</t>
  </si>
  <si>
    <t>057505268-0000</t>
  </si>
  <si>
    <t>L-09117-0095-05    Membran</t>
  </si>
  <si>
    <t>075632632-0000</t>
  </si>
  <si>
    <t>L-09205-0GU9-00 Prim. Blech RT</t>
  </si>
  <si>
    <t>213041260-0000</t>
  </si>
  <si>
    <t>L-09205-1162-00 Prim. Blech RT</t>
  </si>
  <si>
    <t>048851698-0000</t>
  </si>
  <si>
    <t>L-01187-0E48-01    Verstellring</t>
  </si>
  <si>
    <t>081820208-0000</t>
  </si>
  <si>
    <t>L-08158-0625-01-10 gestanzt</t>
  </si>
  <si>
    <t>081802480-0000</t>
  </si>
  <si>
    <t>BD 081211400-5X139-16MnCr5+AC</t>
  </si>
  <si>
    <t>061618497-0000</t>
  </si>
  <si>
    <t>L-09117-0G51-01    TF-Membran</t>
  </si>
  <si>
    <t>048132152-0000</t>
  </si>
  <si>
    <t>BD 081219300-0,25X244-C75S</t>
  </si>
  <si>
    <t>047992212-0000</t>
  </si>
  <si>
    <t>L-09205-0072-04 Prim. Blech RT</t>
  </si>
  <si>
    <t>066384982-0000</t>
  </si>
  <si>
    <t>BD 081202200/04103-6,5X305-S355MC</t>
  </si>
  <si>
    <t>235805912-0000</t>
  </si>
  <si>
    <t>L-09112-1296-00 Deckscheibe</t>
  </si>
  <si>
    <t>094995656-0000</t>
  </si>
  <si>
    <t>BD 081203701-3,5X110-16MnCr5_Werl</t>
  </si>
  <si>
    <t>048538957-0000</t>
  </si>
  <si>
    <t>L-03194-0056-09-01 geschnitten</t>
  </si>
  <si>
    <t>048134694-0000</t>
  </si>
  <si>
    <t>BD 081201102-0,8X128-C75+QT</t>
  </si>
  <si>
    <t>230365876-0000</t>
  </si>
  <si>
    <t>L-04317-0G26-11-10 gestanzt</t>
  </si>
  <si>
    <t>236920774-0000</t>
  </si>
  <si>
    <t>L-04121-0143-00-01 gestanzt</t>
  </si>
  <si>
    <t>235354406-0000</t>
  </si>
  <si>
    <t>L-04522-0009-04-01 gestanzt</t>
  </si>
  <si>
    <t>048014109-0000</t>
  </si>
  <si>
    <t>L-09175-0023-01    Lagerflansch FT</t>
  </si>
  <si>
    <t>048143820-0000</t>
  </si>
  <si>
    <t>BD 081202504-3,5X325-C35</t>
  </si>
  <si>
    <t>233537260-0000</t>
  </si>
  <si>
    <t>L-09210-1261-02    Deckel f. ZMS RT</t>
  </si>
  <si>
    <t>048840866-0000</t>
  </si>
  <si>
    <t>L-01210-0378-00    gestanzt</t>
  </si>
  <si>
    <t>290959535-0000</t>
  </si>
  <si>
    <t>L-01110-1254-00    Deckel GEDRUE.KD</t>
  </si>
  <si>
    <t>095045287-0000</t>
  </si>
  <si>
    <t>L-03125-0B14-00-02+01+100</t>
  </si>
  <si>
    <t>048067717-0000</t>
  </si>
  <si>
    <t>L-09111-0043-00    Massering</t>
  </si>
  <si>
    <t>047989718-0000</t>
  </si>
  <si>
    <t>L-09205-0165-04 Prim. Blech RT</t>
  </si>
  <si>
    <t>048409260-0000</t>
  </si>
  <si>
    <t>L-04120-0187-01    TF allgemein</t>
  </si>
  <si>
    <t>226272923-0000</t>
  </si>
  <si>
    <t>L-04122-0077-50-10 gestanzt</t>
  </si>
  <si>
    <t>048139998-0000</t>
  </si>
  <si>
    <t>BD 081200103-2,7X228-58CrV4</t>
  </si>
  <si>
    <t>047983876-0000</t>
  </si>
  <si>
    <t>L-09211-0053-06    Massering RT</t>
  </si>
  <si>
    <t>048070475-0000</t>
  </si>
  <si>
    <t>L-09110-0043-01    Deckel Blech</t>
  </si>
  <si>
    <t>047991178-0000</t>
  </si>
  <si>
    <t>L-09205-0114-01 Prim. Blech RT</t>
  </si>
  <si>
    <t>055968546-0000</t>
  </si>
  <si>
    <t>L-09275-0G17-01    Lagerflansch RT</t>
  </si>
  <si>
    <t>064881733-0000</t>
  </si>
  <si>
    <t>BD 081203700-3,5X140-16MnCr5</t>
  </si>
  <si>
    <t>048880841-0000</t>
  </si>
  <si>
    <t>L-01110-0E69-07    Deckel SAC I</t>
  </si>
  <si>
    <t>048684880-0000</t>
  </si>
  <si>
    <t>L-03124-0648-17    Gegenscheibe</t>
  </si>
  <si>
    <t>048699403-0000</t>
  </si>
  <si>
    <t>L-03122-0708-02    Mitnehmerscheibe</t>
  </si>
  <si>
    <t>048060402-0000</t>
  </si>
  <si>
    <t>L-09124-0038-01    Gegenscheibe</t>
  </si>
  <si>
    <t>086018345-0000</t>
  </si>
  <si>
    <t>L-04121-0914-03-10 gestanzt</t>
  </si>
  <si>
    <t>048374504-0000</t>
  </si>
  <si>
    <t>L-04320-0E04-01-01 gestanzt</t>
  </si>
  <si>
    <t>095304738-0000</t>
  </si>
  <si>
    <t>L-04317-0G12-19-02+01+100</t>
  </si>
  <si>
    <t>080103570-0000</t>
  </si>
  <si>
    <t>L-09205-0HA9-00 Prim. Blech RT</t>
  </si>
  <si>
    <t>048882003-0000</t>
  </si>
  <si>
    <t>L-01110-0E35-02    Deckel SAC I</t>
  </si>
  <si>
    <t>081742797-0000</t>
  </si>
  <si>
    <t>L-01110-0H65-18    Deckel GEDRUE.KD</t>
  </si>
  <si>
    <t>048681210-0000</t>
  </si>
  <si>
    <t>L-03125-0A24-03    Nabenflansch</t>
  </si>
  <si>
    <t>094996873-0000</t>
  </si>
  <si>
    <t>BD 081200701/01005-3X155-C10/C15_Werl</t>
  </si>
  <si>
    <t>047989076-0000</t>
  </si>
  <si>
    <t>L-09205-0186-04 Prim. Blech RT</t>
  </si>
  <si>
    <t>054455090-0000</t>
  </si>
  <si>
    <t>L-01110-0E54-08    Deckel SAC I</t>
  </si>
  <si>
    <t>095134891-0000</t>
  </si>
  <si>
    <t>L-03120-1300-01-01+01+100</t>
  </si>
  <si>
    <t>077584163-0000</t>
  </si>
  <si>
    <t>L-04318-0G14-02-10 gestanzt</t>
  </si>
  <si>
    <t>073487368-0000</t>
  </si>
  <si>
    <t>BD 081200102/00105-1,85X226-58CrV4</t>
  </si>
  <si>
    <t>081782632-0000</t>
  </si>
  <si>
    <t>L-04118-0058-02-20 gehärtet</t>
  </si>
  <si>
    <t>048665835-0000</t>
  </si>
  <si>
    <t>L-03127-0167-00-01 gestanzt</t>
  </si>
  <si>
    <t>048879908-0000</t>
  </si>
  <si>
    <t>L-01110-0F05-00    Deckel SAC I</t>
  </si>
  <si>
    <t>077434900-0000</t>
  </si>
  <si>
    <t>L-04121-0152-11    TF fuer konv.KD</t>
  </si>
  <si>
    <t>048139904-0000</t>
  </si>
  <si>
    <t>BD S135011-2-2,35X220-58CrV4-OB1</t>
  </si>
  <si>
    <t>055554881-0000</t>
  </si>
  <si>
    <t>L-09205-0248-08 Prim. Blech RT</t>
  </si>
  <si>
    <t>047984341-0000</t>
  </si>
  <si>
    <t>L-09210-0157-00    Deckel f. ZMS RT</t>
  </si>
  <si>
    <t>048881570-0000</t>
  </si>
  <si>
    <t>L-01110-0E54-03    Deckel SAC I</t>
  </si>
  <si>
    <t>048666521-0000</t>
  </si>
  <si>
    <t>L-03127-0130-00    RSS-KS</t>
  </si>
  <si>
    <t>048685836-0000</t>
  </si>
  <si>
    <t>L-03124-0608-00    Gegenscheibe</t>
  </si>
  <si>
    <t>290075610-0000</t>
  </si>
  <si>
    <t>L-04122-1051-05-10 gestanzt</t>
  </si>
  <si>
    <t>095047590-0000</t>
  </si>
  <si>
    <t>BD 081200104-2,2X226-58CrV4+AC</t>
  </si>
  <si>
    <t>069379556-0000</t>
  </si>
  <si>
    <t>L-09158-0H84-00    Stuetzsch. f.DMB</t>
  </si>
  <si>
    <t>095656022-0000</t>
  </si>
  <si>
    <t>L-04219-1004-01 TF allgemein</t>
  </si>
  <si>
    <t>096050047-0000</t>
  </si>
  <si>
    <t>BD 081201102-0,4X210-C75S</t>
  </si>
  <si>
    <t>048055425-0000</t>
  </si>
  <si>
    <t>L-09126-0093-09    Flansch</t>
  </si>
  <si>
    <t>221248862-0000</t>
  </si>
  <si>
    <t>L-09112-0G61-03    Deckscheibe</t>
  </si>
  <si>
    <t>048670073-0000</t>
  </si>
  <si>
    <t>L-03125-0613-31-01 gestanzt</t>
  </si>
  <si>
    <t>048686450-0000</t>
  </si>
  <si>
    <t>L-03124-0578-21    Gegenscheibe</t>
  </si>
  <si>
    <t>217725791-0000</t>
  </si>
  <si>
    <t>L-01110-0F52-07    Deckel SAC I</t>
  </si>
  <si>
    <t>095125124-0000</t>
  </si>
  <si>
    <t>L-09112-1010-00-02+01+100</t>
  </si>
  <si>
    <t>048670677-0000</t>
  </si>
  <si>
    <t>L-03125-0561-23    Flansch</t>
  </si>
  <si>
    <t>066250609-0000</t>
  </si>
  <si>
    <t>L-04114-0G03-03    TF allgemein</t>
  </si>
  <si>
    <t>080932622-0000</t>
  </si>
  <si>
    <t>BD 081201102-0,5X142-C75+QT</t>
  </si>
  <si>
    <t>235354791-0000</t>
  </si>
  <si>
    <t>L-04121-0G28-03-10 gestanzt</t>
  </si>
  <si>
    <t>048874671-0000</t>
  </si>
  <si>
    <t>L-01110-0548-01    Deckel GEDRUE.KD</t>
  </si>
  <si>
    <t>048990914-0000</t>
  </si>
  <si>
    <t>L-0B158-0053-03    Halteblech</t>
  </si>
  <si>
    <t>080354920-0000</t>
  </si>
  <si>
    <t>L-04124-0E01-45-10 gestanzt</t>
  </si>
  <si>
    <t>097168157-0000</t>
  </si>
  <si>
    <t>L-01110-0324-09-01+01+100</t>
  </si>
  <si>
    <t>065585968-0000</t>
  </si>
  <si>
    <t>BD 081200900/01/04-5X310-DD12</t>
  </si>
  <si>
    <t>290410991-0000</t>
  </si>
  <si>
    <t>L-03125-0HS9-05-60 gestanzt</t>
  </si>
  <si>
    <t>065455444-0000</t>
  </si>
  <si>
    <t>L-09126-0G18-07    DK-Flansch</t>
  </si>
  <si>
    <t>096922850-0000</t>
  </si>
  <si>
    <t>L-03120-0GM1-00-04+05+700</t>
  </si>
  <si>
    <t>096058412-0000</t>
  </si>
  <si>
    <t>BD 081203700-2,5X120-16MnCr5</t>
  </si>
  <si>
    <t>048059501-0000</t>
  </si>
  <si>
    <t>L-09125-0024-00    Flansch m.Fenst.</t>
  </si>
  <si>
    <t>097203149-0000</t>
  </si>
  <si>
    <t>L-01110-0461-07-01+01+100</t>
  </si>
  <si>
    <t>053409159-0000</t>
  </si>
  <si>
    <t>L-01110-0E46-10    Deckel SAC I</t>
  </si>
  <si>
    <t>235969206-0000</t>
  </si>
  <si>
    <t>L-03125-0A73-02-10 gestanzt</t>
  </si>
  <si>
    <t>081978251-0000</t>
  </si>
  <si>
    <t>L-09275-0G36-03    Lagerflansch RT</t>
  </si>
  <si>
    <t>070458901-0000</t>
  </si>
  <si>
    <t>BD 081200900/01/04-5X130-DD12</t>
  </si>
  <si>
    <t>061953563-0000</t>
  </si>
  <si>
    <t>L-08154-0G20-03    Abstandsring</t>
  </si>
  <si>
    <t>235396648-0000</t>
  </si>
  <si>
    <t>L-01110-0GH2-05 Deckel GEDRUE.KD</t>
  </si>
  <si>
    <t>236920995-0000</t>
  </si>
  <si>
    <t>L-04121-0131-09-01 gestanzt</t>
  </si>
  <si>
    <t>048138371-0000</t>
  </si>
  <si>
    <t>BD 081200103-2,75X220-58CrV4</t>
  </si>
  <si>
    <t>097040606-0000</t>
  </si>
  <si>
    <t>L-03124-0720-01-05+01+100</t>
  </si>
  <si>
    <t>063440490-0000</t>
  </si>
  <si>
    <t>L-09126-0H10-01-01 gestanzt</t>
  </si>
  <si>
    <t>064363791-0000</t>
  </si>
  <si>
    <t>L-01110-0X15-01    Deckel GEDRUE.KD</t>
  </si>
  <si>
    <t>053489772-0000</t>
  </si>
  <si>
    <t>L-03125-0A30-01-01 gestanzt</t>
  </si>
  <si>
    <t>047986700-0000</t>
  </si>
  <si>
    <t>L-09210-0012-04    Deckel f. ZMS RT</t>
  </si>
  <si>
    <t>095488928-0000</t>
  </si>
  <si>
    <t>L-01112-0E61-15-04+01+100</t>
  </si>
  <si>
    <t>048692867-0000</t>
  </si>
  <si>
    <t>L-03123-0538-00    Mitnehmerscheibe</t>
  </si>
  <si>
    <t>048880035-0000</t>
  </si>
  <si>
    <t>L-01110-0E99-04    Deckel SAC II</t>
  </si>
  <si>
    <t>048685810-0000</t>
  </si>
  <si>
    <t>L-03124-0608-05    Gegenscheibe</t>
  </si>
  <si>
    <t>048684783-0000</t>
  </si>
  <si>
    <t>L-03124-0654-02    Gegenscheibe</t>
  </si>
  <si>
    <t>048371904-0000</t>
  </si>
  <si>
    <t>L-04521-0010-02    TF fuer konv.KD</t>
  </si>
  <si>
    <t>048138835-0000</t>
  </si>
  <si>
    <t>BD 081200103-2,5X220-58CrV4</t>
  </si>
  <si>
    <t>048403407-0000</t>
  </si>
  <si>
    <t>L-04121-0074-50    gestanzt</t>
  </si>
  <si>
    <t>048374237-0000</t>
  </si>
  <si>
    <t>L-04320-0E04-18-01 gestanzt</t>
  </si>
  <si>
    <t>048070459-0000</t>
  </si>
  <si>
    <t>L-09110-0043-03    Deckel Blech</t>
  </si>
  <si>
    <t>048402800-0000</t>
  </si>
  <si>
    <t>L-04121-0101-54    gestanzt</t>
  </si>
  <si>
    <t>048987603-0000</t>
  </si>
  <si>
    <t>L-0B205-0011-13 Prim. Blech RT</t>
  </si>
  <si>
    <t>048154687-0000</t>
  </si>
  <si>
    <t>BD 081200900/01/04-6X372-DD12</t>
  </si>
  <si>
    <t>048683949-0000</t>
  </si>
  <si>
    <t>L-03124-0674-02    Gegenscheibe</t>
  </si>
  <si>
    <t>095136045-0000</t>
  </si>
  <si>
    <t>L-03122-0700-00-02+01+100</t>
  </si>
  <si>
    <t>069381011-0000</t>
  </si>
  <si>
    <t>L-09158-0H85-00    Stuetzsch. f.DMB</t>
  </si>
  <si>
    <t>082531153-0000</t>
  </si>
  <si>
    <t>BD 081203701-2,5X185-16MnCr5</t>
  </si>
  <si>
    <t>048013854-0000</t>
  </si>
  <si>
    <t>L-09175-0051-00    Lagerflansch FT</t>
  </si>
  <si>
    <t>047986255-0000</t>
  </si>
  <si>
    <t>L-09210-0058-05    Deckel f. ZMS RT</t>
  </si>
  <si>
    <t>232046476-0000</t>
  </si>
  <si>
    <t>L-09112-1262-00    Deckscheibe</t>
  </si>
  <si>
    <t>048059587-0000</t>
  </si>
  <si>
    <t>L-09125-0021-00    Flansch m.Fenst.</t>
  </si>
  <si>
    <t>048875821-0000</t>
  </si>
  <si>
    <t>L-01110-0414-02    Deckel GEDRUE.KD</t>
  </si>
  <si>
    <t>095491031-0000</t>
  </si>
  <si>
    <t>L-08112-0G94-00-01+01+100</t>
  </si>
  <si>
    <t>234689757-0000</t>
  </si>
  <si>
    <t>L-01214-1007-07    Druckstueck RT</t>
  </si>
  <si>
    <t>095046305-0000</t>
  </si>
  <si>
    <t>L-03125-0705-01-02+01+100</t>
  </si>
  <si>
    <t>060404191-0000</t>
  </si>
  <si>
    <t>L-09211-0G09-03    Massering RT</t>
  </si>
  <si>
    <t>048993166-0000</t>
  </si>
  <si>
    <t>L-0B110-0015-01    Deckel Blech</t>
  </si>
  <si>
    <t>062314289-0000</t>
  </si>
  <si>
    <t>L-03120-0GH9-00    Mitnehmerscheibe</t>
  </si>
  <si>
    <t>052517110-0000</t>
  </si>
  <si>
    <t>L-09205-0G22-00 Prim. Blech RT</t>
  </si>
  <si>
    <t>079203540-0000</t>
  </si>
  <si>
    <t>L-05154-0G68-02-01 gestanzt</t>
  </si>
  <si>
    <t>080674526-0000</t>
  </si>
  <si>
    <t>BD 081239700-0,5X108-DC04ZE</t>
  </si>
  <si>
    <t>230369308-0000</t>
  </si>
  <si>
    <t>L-04318-0G17-07-10 gestanzt</t>
  </si>
  <si>
    <t>080912680-0000</t>
  </si>
  <si>
    <t>BD 081200102/00105-2X240-58CrV4</t>
  </si>
  <si>
    <t>095738851-0000</t>
  </si>
  <si>
    <t>L-0M158-0221-01 Stuetzscheibe</t>
  </si>
  <si>
    <t>095524878-0000</t>
  </si>
  <si>
    <t>BD 081203700-4X80-16MnCr5</t>
  </si>
  <si>
    <t>054611733-0000</t>
  </si>
  <si>
    <t>L-09205-0101-09 Prim. Blech RT</t>
  </si>
  <si>
    <t>229507620-0000</t>
  </si>
  <si>
    <t>L-04123-0G04-13-20 angelassen</t>
  </si>
  <si>
    <t>233773843-0000</t>
  </si>
  <si>
    <t>L-04121-0G10-10-20 angelassen</t>
  </si>
  <si>
    <t>095488197-0000</t>
  </si>
  <si>
    <t>L-01112-0E45-02-04+01+100</t>
  </si>
  <si>
    <t>048137952-0000</t>
  </si>
  <si>
    <t>BD 081200103-1,8X143-58CrV4</t>
  </si>
  <si>
    <t>231681933-0000</t>
  </si>
  <si>
    <t>L-03120-1514-01    Mitnehmerscheibe</t>
  </si>
  <si>
    <t>052586413-0000</t>
  </si>
  <si>
    <t>L-09205-0G25-00 Prim. Blech RT</t>
  </si>
  <si>
    <t>048043230-0000</t>
  </si>
  <si>
    <t>L-09158-0211-00    Blech</t>
  </si>
  <si>
    <t>048152200-0000</t>
  </si>
  <si>
    <t>BD 081202402-0,3X135-DC04</t>
  </si>
  <si>
    <t>097130958-0000</t>
  </si>
  <si>
    <t>L-03120-0G13-01-03+01+100</t>
  </si>
  <si>
    <t>079161669-0000</t>
  </si>
  <si>
    <t>BD 081203700-6X300-16MnCr5</t>
  </si>
  <si>
    <t>048010766-0000</t>
  </si>
  <si>
    <t>L-09180-0109-04    Geberring</t>
  </si>
  <si>
    <t>058245049-0000</t>
  </si>
  <si>
    <t>L-03120-0H64-00    Mitnehmerscheibe</t>
  </si>
  <si>
    <t>077458486-0000</t>
  </si>
  <si>
    <t>L-01210-0H24-00    Deckel Zug.KD RT</t>
  </si>
  <si>
    <t>096241080-0000</t>
  </si>
  <si>
    <t>L-08158-3165-02 PM Zwischenbl.</t>
  </si>
  <si>
    <t>096412380-0000</t>
  </si>
  <si>
    <t>BD 081200905-5X145-DD12</t>
  </si>
  <si>
    <t>048879436-0000</t>
  </si>
  <si>
    <t>L-01110-0F17-01    Deckel SAC I</t>
  </si>
  <si>
    <t>047984040-0000</t>
  </si>
  <si>
    <t>L-09210-0185-00    Deckel f. ZMS RT</t>
  </si>
  <si>
    <t>095125167-0000</t>
  </si>
  <si>
    <t>L-09112-0094-00-03+01+100</t>
  </si>
  <si>
    <t>047991615-0000</t>
  </si>
  <si>
    <t>L-09205-0100-04 Prim. Blech RT</t>
  </si>
  <si>
    <t>048993069-0000</t>
  </si>
  <si>
    <t>L-0B110-0035-01    Deckel Blech</t>
  </si>
  <si>
    <t>047992794-0000</t>
  </si>
  <si>
    <t>L-09205-0060-09 Prim. Blech RT</t>
  </si>
  <si>
    <t>095487387-0000</t>
  </si>
  <si>
    <t>L-01112-0E58-08-01+01+100</t>
  </si>
  <si>
    <t>048138070-0000</t>
  </si>
  <si>
    <t>BD 081200103-2,2X143-58CrV4</t>
  </si>
  <si>
    <t>208218319-0000</t>
  </si>
  <si>
    <t>L-09111-0045-00-01 geschnitten</t>
  </si>
  <si>
    <t>048380849-0000</t>
  </si>
  <si>
    <t>L-04227-0006-02-02 gehärtet</t>
  </si>
  <si>
    <t>213193256-0000</t>
  </si>
  <si>
    <t>L-01110-0F05-08    Deckel SAC I</t>
  </si>
  <si>
    <t>048402656-0000</t>
  </si>
  <si>
    <t>L-04121-0106-51    gestanzt</t>
  </si>
  <si>
    <t>048061298-0000</t>
  </si>
  <si>
    <t>L-09121-0001-01    MS f. Flexplate</t>
  </si>
  <si>
    <t>048670812-0000</t>
  </si>
  <si>
    <t>L-03125-0561-10    Flansch</t>
  </si>
  <si>
    <t>061083879-0000</t>
  </si>
  <si>
    <t>L-03120-0GD9-00    Mitnehmerscheibe</t>
  </si>
  <si>
    <t>094799334-0000</t>
  </si>
  <si>
    <t>BD 081239800-3X240-C10/C15</t>
  </si>
  <si>
    <t>048683566-0000</t>
  </si>
  <si>
    <t>L-03124-0693-01    Gegenscheibe</t>
  </si>
  <si>
    <t>048060909-0000</t>
  </si>
  <si>
    <t>L-09124-0019-00    Gegenscheibe</t>
  </si>
  <si>
    <t>048042994-0000</t>
  </si>
  <si>
    <t>L-09158-0229-00    Stuetzsch. f.DMB</t>
  </si>
  <si>
    <t>097912050-0000</t>
  </si>
  <si>
    <t>BD 081202502-6X222-C35</t>
  </si>
  <si>
    <t>053139739-0000</t>
  </si>
  <si>
    <t>L-01110-0G12-00    Deckel SAC II</t>
  </si>
  <si>
    <t>227054180-0000</t>
  </si>
  <si>
    <t>L-09205-0G64-04 Prim. Blech RT</t>
  </si>
  <si>
    <t>048068110-0000</t>
  </si>
  <si>
    <t>L-09111-0005-00    Massering</t>
  </si>
  <si>
    <t>088569586-0000</t>
  </si>
  <si>
    <t>L-09126-0G20-03-10 gestanzt</t>
  </si>
  <si>
    <t>048401790-0000</t>
  </si>
  <si>
    <t>L-04121-0146-58    gestanzt</t>
  </si>
  <si>
    <t>230358659-0000</t>
  </si>
  <si>
    <t>L-04315-0E04-19-10 gestanzt</t>
  </si>
  <si>
    <t>048674338-0000</t>
  </si>
  <si>
    <t>L-03125-0370-30-02 gehärtet</t>
  </si>
  <si>
    <t>095263721-0000</t>
  </si>
  <si>
    <t>L-09127-1289-00 FKP-Flansch</t>
  </si>
  <si>
    <t>048702080-0000</t>
  </si>
  <si>
    <t>L-03122-0577-09    Mitnehmerscheibe</t>
  </si>
  <si>
    <t>048682527-0000</t>
  </si>
  <si>
    <t>L-03124-0735-02    Gegenscheibe</t>
  </si>
  <si>
    <t>070235007-0000</t>
  </si>
  <si>
    <t>BD 081200701/01005-1,8X175-C10/C15</t>
  </si>
  <si>
    <t>048877069-0000</t>
  </si>
  <si>
    <t>L-01110-0317-00    Deckel GEDRUE.KD</t>
  </si>
  <si>
    <t>048683183-0000</t>
  </si>
  <si>
    <t>L-03124-0706-03    Gegenscheibe</t>
  </si>
  <si>
    <t>096553456-0000</t>
  </si>
  <si>
    <t>L-09127-1261-01-01+01+100</t>
  </si>
  <si>
    <t>088217620-0000</t>
  </si>
  <si>
    <t>BD 081211400-5,5X633-16MnCr5+AC</t>
  </si>
  <si>
    <t>209582006-0000</t>
  </si>
  <si>
    <t>L-04121-0914-01-10 gestanzt</t>
  </si>
  <si>
    <t>073504823-0000</t>
  </si>
  <si>
    <t>L-03130-0GL0-02    Federsegment</t>
  </si>
  <si>
    <t>095130861-0000</t>
  </si>
  <si>
    <t>L-01158-0450-05-01+01+100</t>
  </si>
  <si>
    <t>083002790-0000</t>
  </si>
  <si>
    <t>BD 081200102/00105-1,85X102-58CrV4</t>
  </si>
  <si>
    <t>213475820-0000</t>
  </si>
  <si>
    <t>L-04117-0070-03-10 gestanzt</t>
  </si>
  <si>
    <t>048013200-0000</t>
  </si>
  <si>
    <t>L-09180-0009-00    Geberring</t>
  </si>
  <si>
    <t>048699632-0000</t>
  </si>
  <si>
    <t>L-03122-0694-01    Mitnehmerscheibe</t>
  </si>
  <si>
    <t>048014451-0000</t>
  </si>
  <si>
    <t>L-09175-0007-01    Lagerflansch FT</t>
  </si>
  <si>
    <t>048399043-0000</t>
  </si>
  <si>
    <t>L-04121-0970-50    gestanzt</t>
  </si>
  <si>
    <t>048987565-0000</t>
  </si>
  <si>
    <t>L-0B205-0026-01 Prim. Blech RT</t>
  </si>
  <si>
    <t>234484160-0000</t>
  </si>
  <si>
    <t>L-09275-1029-00 Lagerfl. RT</t>
  </si>
  <si>
    <t>094904219-0000</t>
  </si>
  <si>
    <t>BD 081200900-3,75X90-DD12</t>
  </si>
  <si>
    <t>224705130-0000</t>
  </si>
  <si>
    <t>L-01110-1169-00    Deckel GEDRUE.KD</t>
  </si>
  <si>
    <t>048684902-0000</t>
  </si>
  <si>
    <t>L-03124-0648-16    Gegenscheibe</t>
  </si>
  <si>
    <t>048881970-0000</t>
  </si>
  <si>
    <t>L-01110-0E39-11    Deckel SAC I</t>
  </si>
  <si>
    <t>095486550-0000</t>
  </si>
  <si>
    <t>L-01112-0126-06-04+01+100</t>
  </si>
  <si>
    <t>048138002-0000</t>
  </si>
  <si>
    <t>BD 081200103-2X143-58CrV4</t>
  </si>
  <si>
    <t>048057541-0000</t>
  </si>
  <si>
    <t>L-09126-0029-04-01 geschnitten</t>
  </si>
  <si>
    <t>047991038-0000</t>
  </si>
  <si>
    <t>L-09205-0122-01 Prim. Blech RT</t>
  </si>
  <si>
    <t>062081594-0000</t>
  </si>
  <si>
    <t>L-09124-0026-02    Gegenscheibe</t>
  </si>
  <si>
    <t>048683752-0000</t>
  </si>
  <si>
    <t>L-03124-0680-03-01 gestanzt</t>
  </si>
  <si>
    <t>070237263-0000</t>
  </si>
  <si>
    <t>BD 081200701/01005-2,3X195-C10/C15</t>
  </si>
  <si>
    <t>047988290-0000</t>
  </si>
  <si>
    <t>L-09205-0214-01 Prim. Blech RT</t>
  </si>
  <si>
    <t>082013756-0000</t>
  </si>
  <si>
    <t>L-09126-0H97-03    Flansch</t>
  </si>
  <si>
    <t>065989856-0000</t>
  </si>
  <si>
    <t>L-09205-0GH3-00 Prim. Blech RT</t>
  </si>
  <si>
    <t>048414948-0000</t>
  </si>
  <si>
    <t>L-04119-0141-50    gestanzt</t>
  </si>
  <si>
    <t>048882089-0000</t>
  </si>
  <si>
    <t>L-01110-0E24-02    Deckel SAC I</t>
  </si>
  <si>
    <t>048868892-0000</t>
  </si>
  <si>
    <t>L-01112-0141-08    Stuetzfeder FT.</t>
  </si>
  <si>
    <t>061903027-0000</t>
  </si>
  <si>
    <t>L-09205-0G33-01 Prim. Blech RT</t>
  </si>
  <si>
    <t>063050404-0000</t>
  </si>
  <si>
    <t>L-08158-0GX0-00    Blech</t>
  </si>
  <si>
    <t>230299644-0000</t>
  </si>
  <si>
    <t>L-03124-0706-11-10 gestanzt</t>
  </si>
  <si>
    <t>048878804-0000</t>
  </si>
  <si>
    <t>L-01110-0F30-03    Deckel SAC II</t>
  </si>
  <si>
    <t>073904660-0000</t>
  </si>
  <si>
    <t>L-03125-0GV4-01    Nabenflansch</t>
  </si>
  <si>
    <t>062580329-0000</t>
  </si>
  <si>
    <t>L-03124-0H62-00    Gegenscheibe</t>
  </si>
  <si>
    <t>079158676-0000</t>
  </si>
  <si>
    <t>L-03130-0GL0-01-10 gestanzt</t>
  </si>
  <si>
    <t>095086765-0000</t>
  </si>
  <si>
    <t>L-04123-0E06-05-02+01+100</t>
  </si>
  <si>
    <t>212078054-0000</t>
  </si>
  <si>
    <t>L-08158-1032-00-10 gestanzt</t>
  </si>
  <si>
    <t>048875813-0000</t>
  </si>
  <si>
    <t>L-01110-0414-03    Deckel GEDRUE.KD</t>
  </si>
  <si>
    <t>048057797-0000</t>
  </si>
  <si>
    <t>L-09126-0023-08    Flansch</t>
  </si>
  <si>
    <t>079891241-0000</t>
  </si>
  <si>
    <t>L-09117-0H46-01    TF-Membran</t>
  </si>
  <si>
    <t>063083434-0000</t>
  </si>
  <si>
    <t>L-02285-0G11-02    Mitnehm.kranz RT</t>
  </si>
  <si>
    <t>059088842-0000</t>
  </si>
  <si>
    <t>L-01187-0E31-10    Verstellring</t>
  </si>
  <si>
    <t>206944829-0000</t>
  </si>
  <si>
    <t>L-04121-0G78-06-01 gehärtet</t>
  </si>
  <si>
    <t>095488871-0000</t>
  </si>
  <si>
    <t>L-01112-0E61-23-04+01+100</t>
  </si>
  <si>
    <t>053399374-0000</t>
  </si>
  <si>
    <t>L-02127-0G04-00    Einstellstueck</t>
  </si>
  <si>
    <t>053937368-0000</t>
  </si>
  <si>
    <t>BD 081202200/04103-4X120-S355MC</t>
  </si>
  <si>
    <t>048880086-0000</t>
  </si>
  <si>
    <t>L-01110-0E98-01    Deckel SAC I</t>
  </si>
  <si>
    <t>048059188-0000</t>
  </si>
  <si>
    <t>L-09125-0030-00    Flansch m.Fenst.</t>
  </si>
  <si>
    <t>095487379-0000</t>
  </si>
  <si>
    <t>L-01112-0E58-09-04+01+100</t>
  </si>
  <si>
    <t>047984970-0000</t>
  </si>
  <si>
    <t>L-09210-0127-04    Deckel f. ZMS RT</t>
  </si>
  <si>
    <t>048153273-0000</t>
  </si>
  <si>
    <t>BD 081200900/01/04-4,5X345-DD12</t>
  </si>
  <si>
    <t>212143980-0000</t>
  </si>
  <si>
    <t>L-09210-0GF3-04-10 gestanzt</t>
  </si>
  <si>
    <t>048703222-0000</t>
  </si>
  <si>
    <t>L-03122-0507-00    Mitnehmerscheibe</t>
  </si>
  <si>
    <t>048666254-0000</t>
  </si>
  <si>
    <t>L-03127-0154-03-01 gestanzt</t>
  </si>
  <si>
    <t>095304711-0000</t>
  </si>
  <si>
    <t>L-03120-0H49-04-01+02+100</t>
  </si>
  <si>
    <t>048067393-0000</t>
  </si>
  <si>
    <t>L-09111-0072-02    Massering</t>
  </si>
  <si>
    <t>095111999-0000</t>
  </si>
  <si>
    <t>L-04122-0G93-59-01+01+100</t>
  </si>
  <si>
    <t>094929513-0000</t>
  </si>
  <si>
    <t>L-04122-0G96-06-01+01+100</t>
  </si>
  <si>
    <t>096904038-0000</t>
  </si>
  <si>
    <t>L-03125-1849-05-02+02+100</t>
  </si>
  <si>
    <t>047986190-0000</t>
  </si>
  <si>
    <t>L-09210-0064-00    Deckel f. ZMS RT</t>
  </si>
  <si>
    <t>048879010-0000</t>
  </si>
  <si>
    <t>L-01110-0F26-04    Deckel SAC I</t>
  </si>
  <si>
    <t>048665746-0000</t>
  </si>
  <si>
    <t>L-03127-0173-00    RSS-KS</t>
  </si>
  <si>
    <t>047983809-0000</t>
  </si>
  <si>
    <t>L-09211-0058-00    Massering RT</t>
  </si>
  <si>
    <t>096594934-0000</t>
  </si>
  <si>
    <t>L-01110-0525-01-01+01+100</t>
  </si>
  <si>
    <t>048058440-0000</t>
  </si>
  <si>
    <t>L-09126-0003-02-01 geschnitten</t>
  </si>
  <si>
    <t>047985585-0000</t>
  </si>
  <si>
    <t>L-09210-0092-00    Deckel f. ZMS RT</t>
  </si>
  <si>
    <t>230358667-0000</t>
  </si>
  <si>
    <t>L-04315-0E04-26-10 gestanzt</t>
  </si>
  <si>
    <t>095488499-0000</t>
  </si>
  <si>
    <t>L-01112-0E08-04-01+01+100</t>
  </si>
  <si>
    <t>055231918-0000</t>
  </si>
  <si>
    <t>BD 081200103-2X164-58CrV4</t>
  </si>
  <si>
    <t>063779072-0000</t>
  </si>
  <si>
    <t>L-09121-0G23-00    MS f. Flexplate</t>
  </si>
  <si>
    <t>052169820-0000</t>
  </si>
  <si>
    <t>L-01110-0F61-02    Deckel SAC I</t>
  </si>
  <si>
    <t>229511066-0000</t>
  </si>
  <si>
    <t>L-04122-0G95-05-20 angelassen</t>
  </si>
  <si>
    <t>229512151-0000</t>
  </si>
  <si>
    <t>L-04122-0G93-15-20 angelassen</t>
  </si>
  <si>
    <t>093098758-0000</t>
  </si>
  <si>
    <t>BD 081200104-2,9X226-58CrV4+AC</t>
  </si>
  <si>
    <t>048701947-0000</t>
  </si>
  <si>
    <t>L-03122-0583-04    Mitnehmerscheibe</t>
  </si>
  <si>
    <t>095432221-0000</t>
  </si>
  <si>
    <t>L-04317-0E30-02-03+01+100</t>
  </si>
  <si>
    <t>235354600-0000</t>
  </si>
  <si>
    <t>L-04121-0239-00-10 gestanzt</t>
  </si>
  <si>
    <t>082152578-0000</t>
  </si>
  <si>
    <t>L-09127-0G16-02-10 einsatzgehä</t>
  </si>
  <si>
    <t>092873421-0000</t>
  </si>
  <si>
    <t>L-09126-1143-00    Flansch</t>
  </si>
  <si>
    <t>048670049-0000</t>
  </si>
  <si>
    <t>L-03125-0613-32-01 gestanzt</t>
  </si>
  <si>
    <t>097599026-0000</t>
  </si>
  <si>
    <t>L-09210-1328-02 Deckel RT</t>
  </si>
  <si>
    <t>048876666-0000</t>
  </si>
  <si>
    <t>L-01110-0354-02    Deckel GEDRUE.KD</t>
  </si>
  <si>
    <t>047990678-0000</t>
  </si>
  <si>
    <t>L-09205-0136-05 Prim. Blech RT</t>
  </si>
  <si>
    <t>048695580-0000</t>
  </si>
  <si>
    <t>L-03123-0379-00    Mitnehmerscheibe</t>
  </si>
  <si>
    <t>068701268-0000</t>
  </si>
  <si>
    <t>L-09275-0G52-00    Lagerflansch RT</t>
  </si>
  <si>
    <t>069644527-0000</t>
  </si>
  <si>
    <t>BD 081203700-5X130-16MnCr5</t>
  </si>
  <si>
    <t>048700894-0000</t>
  </si>
  <si>
    <t>L-03122-0640-01    Mitnehmerscheibe</t>
  </si>
  <si>
    <t>064634361-0000</t>
  </si>
  <si>
    <t>BD 081200701/01005-1,5X165-C10/C15</t>
  </si>
  <si>
    <t>048702552-0000</t>
  </si>
  <si>
    <t>L-03122-0549-00    Mitnehmerscheibe</t>
  </si>
  <si>
    <t>048993565-0000</t>
  </si>
  <si>
    <t>L-0B105-0019-03    Blechprimaer FT</t>
  </si>
  <si>
    <t>048065030-0000</t>
  </si>
  <si>
    <t>L-09112-0056-00    Deckscheibe</t>
  </si>
  <si>
    <t>095786074-0000</t>
  </si>
  <si>
    <t>BD 081200103-4,5X102-58CrV4</t>
  </si>
  <si>
    <t>081073879-0000</t>
  </si>
  <si>
    <t>L-03124-0GF3-11-05 gestanzt</t>
  </si>
  <si>
    <t>067562787-0000</t>
  </si>
  <si>
    <t>BD 081227410-3X523-16MnCr5</t>
  </si>
  <si>
    <t>047992727-0000</t>
  </si>
  <si>
    <t>L-09205-0060-20 Prim. Blech RT</t>
  </si>
  <si>
    <t>095487360-0000</t>
  </si>
  <si>
    <t>L-01112-0E58-13-04+01+100</t>
  </si>
  <si>
    <t>076150500-0000</t>
  </si>
  <si>
    <t>L-04124-0E01-15-10 gestanzt</t>
  </si>
  <si>
    <t>076840433-0000</t>
  </si>
  <si>
    <t>L-09275-0G65-00    Lagerflansch RT</t>
  </si>
  <si>
    <t>095075135-0000</t>
  </si>
  <si>
    <t>L-04120-1059-00-01+01+510</t>
  </si>
  <si>
    <t>054345847-0000</t>
  </si>
  <si>
    <t>L-09205-0248-07 Prim. Blech RT</t>
  </si>
  <si>
    <t>057534101-0000</t>
  </si>
  <si>
    <t>L-01110-0F03-05    Deckel SAC I</t>
  </si>
  <si>
    <t>213485680-0000</t>
  </si>
  <si>
    <t>L-04121-0205-00-10 gestanzt</t>
  </si>
  <si>
    <t>048879703-0000</t>
  </si>
  <si>
    <t>L-01110-0F08-00    Deckel SAC I</t>
  </si>
  <si>
    <t>096190876-0000</t>
  </si>
  <si>
    <t>L-03126-1000-00-01+02+100</t>
  </si>
  <si>
    <t>095738827-0000</t>
  </si>
  <si>
    <t>L-0M158-0235-01 Stuetzscheibe</t>
  </si>
  <si>
    <t>083336427-0000</t>
  </si>
  <si>
    <t>BD 081200900/01/04-5X136-DD12</t>
  </si>
  <si>
    <t>048660515-0000</t>
  </si>
  <si>
    <t>L-03130-0223-00-01 gestanzt</t>
  </si>
  <si>
    <t>048140252-0000</t>
  </si>
  <si>
    <t>BD 081200103-2,3X105-58CrV4</t>
  </si>
  <si>
    <t>048060283-0000</t>
  </si>
  <si>
    <t>L-09124-0050-00    Gegenscheibe</t>
  </si>
  <si>
    <t>097494321-0000</t>
  </si>
  <si>
    <t>L-09111-1338-00-01+01+822</t>
  </si>
  <si>
    <t>070749329-0000</t>
  </si>
  <si>
    <t>BD 081200900/01/04-6,99X843-DD12</t>
  </si>
  <si>
    <t>235485756-0000</t>
  </si>
  <si>
    <t>L-03127-0109-00-10 gestanzt</t>
  </si>
  <si>
    <t>048150568-0000</t>
  </si>
  <si>
    <t>BD 081239800-1,8X122-C10/C15</t>
  </si>
  <si>
    <t>048987182-0000</t>
  </si>
  <si>
    <t>L-0B211-0039-00    Sonstiges</t>
  </si>
  <si>
    <t>230461433-0000</t>
  </si>
  <si>
    <t>L-09126-0026-01-10 geschnitten</t>
  </si>
  <si>
    <t>096059044-0000</t>
  </si>
  <si>
    <t>L-03125-1878-02-03+01+100</t>
  </si>
  <si>
    <t>062511483-0000</t>
  </si>
  <si>
    <t>L-08112-0G01-17-01 gestanzt</t>
  </si>
  <si>
    <t>230368999-0000</t>
  </si>
  <si>
    <t>L-04318-0G14-00-10 gestanzt</t>
  </si>
  <si>
    <t>058752811-0000</t>
  </si>
  <si>
    <t>BD 081200102/00105-1,95X226-58CrV4</t>
  </si>
  <si>
    <t>230825060-0000</t>
  </si>
  <si>
    <t>L-03124-0587-00-10 gestanzt</t>
  </si>
  <si>
    <t>052960307-0000</t>
  </si>
  <si>
    <t>L-09117-0G12-00    Membran</t>
  </si>
  <si>
    <t>236230220-0000</t>
  </si>
  <si>
    <t>L-08119-1222-07    Vorgewellte Blf</t>
  </si>
  <si>
    <t>094311579-0000</t>
  </si>
  <si>
    <t>BD 081201103-0,7X28-C75S+QT</t>
  </si>
  <si>
    <t>097333913-0000</t>
  </si>
  <si>
    <t>L-03120-0410-00-08+01+112</t>
  </si>
  <si>
    <t>097451045-0000</t>
  </si>
  <si>
    <t>BL 081201103-1,6X620X2500-C75S</t>
  </si>
  <si>
    <t>048879754-0000</t>
  </si>
  <si>
    <t>L-01110-0F07-05    Deckel SAC I</t>
  </si>
  <si>
    <t>048879860-0000</t>
  </si>
  <si>
    <t>L-01110-0F05-04    Deckel SAC I</t>
  </si>
  <si>
    <t>096685182-0000</t>
  </si>
  <si>
    <t>L-03123-0435-02-02+01+100</t>
  </si>
  <si>
    <t>057067759-0000</t>
  </si>
  <si>
    <t>L-09158-0G83-00    Stuetzsch. f.RSS</t>
  </si>
  <si>
    <t>057563020-0000</t>
  </si>
  <si>
    <t>BD 081202504-2X112-C35</t>
  </si>
  <si>
    <t>056340621-0000</t>
  </si>
  <si>
    <t>L-01110-0G40-00    Deckel GEDRUE.KD</t>
  </si>
  <si>
    <t>048060259-0000</t>
  </si>
  <si>
    <t>L-09124-0051-00    Gegenscheibe</t>
  </si>
  <si>
    <t>048148695-0000</t>
  </si>
  <si>
    <t>BD 081203700-2X214-16MnCr5</t>
  </si>
  <si>
    <t>048067903-0000</t>
  </si>
  <si>
    <t>L-09111-0027-03-01 gestanzt</t>
  </si>
  <si>
    <t>083649794-0000</t>
  </si>
  <si>
    <t>L-04121-0G78-05-20 gehärtet</t>
  </si>
  <si>
    <t>047988193-0000</t>
  </si>
  <si>
    <t>L-09205-0217-04 Prim. Blech RT</t>
  </si>
  <si>
    <t>066385172-0000</t>
  </si>
  <si>
    <t>BD 081202200/04103-6,99X302-S355MC</t>
  </si>
  <si>
    <t>290093155-0000</t>
  </si>
  <si>
    <t>L-03125-1429-01 Verstaerkersch</t>
  </si>
  <si>
    <t>097142344-0000</t>
  </si>
  <si>
    <t>BD 081203700-3X265-16MnCr5</t>
  </si>
  <si>
    <t>095780912-0000</t>
  </si>
  <si>
    <t>L-09231-1462-02 Blechnabe RT</t>
  </si>
  <si>
    <t>051445905-0000</t>
  </si>
  <si>
    <t>L-0G2A7-0003-02    Zylinder RT</t>
  </si>
  <si>
    <t>048684520-0000</t>
  </si>
  <si>
    <t>L-03124-0656-15    Gegenscheibe</t>
  </si>
  <si>
    <t>058048421-0000</t>
  </si>
  <si>
    <t>L-01110-0F26-19    Deckel SAC I</t>
  </si>
  <si>
    <t>048851914-0000</t>
  </si>
  <si>
    <t>L-01187-0E35-02    Verstellring</t>
  </si>
  <si>
    <t>094922381-0000</t>
  </si>
  <si>
    <t>L-04122-0G93-34-01+01+100</t>
  </si>
  <si>
    <t>056268920-0000</t>
  </si>
  <si>
    <t>L-03222-0X21-00    geschnitten</t>
  </si>
  <si>
    <t>095489924-0000</t>
  </si>
  <si>
    <t>L-01112-0E61-04-02+01+100</t>
  </si>
  <si>
    <t>094966737-0000</t>
  </si>
  <si>
    <t>L-03158-1205-02 Stuetzscheibe</t>
  </si>
  <si>
    <t>096254750-0000</t>
  </si>
  <si>
    <t>L-03158-1205-02-01+01+112</t>
  </si>
  <si>
    <t>095488944-0000</t>
  </si>
  <si>
    <t>L-01112-0E61-13-04+01+100</t>
  </si>
  <si>
    <t>048989053-0000</t>
  </si>
  <si>
    <t>L-0B175-0023-01-01 gestanzt</t>
  </si>
  <si>
    <t>047992409-0000</t>
  </si>
  <si>
    <t>L-09205-0067-01 Prim. Blech RT</t>
  </si>
  <si>
    <t>230367429-0000</t>
  </si>
  <si>
    <t>L-04318-0E11-04-10 gestanzt</t>
  </si>
  <si>
    <t>048130060-0000</t>
  </si>
  <si>
    <t>BD 081200102/00105-2,1X215-58CrV4</t>
  </si>
  <si>
    <t>048696714-0000</t>
  </si>
  <si>
    <t>L-03123-0277-02    Mitnehmerscheibe</t>
  </si>
  <si>
    <t>095332774-0000</t>
  </si>
  <si>
    <t>L-01110-1250-01 Deckel SAC I</t>
  </si>
  <si>
    <t>048881902-0000</t>
  </si>
  <si>
    <t>L-01110-0E42-03    Deckel SAC I</t>
  </si>
  <si>
    <t>048373915-0000</t>
  </si>
  <si>
    <t>L-04320-0E05-03-01 gestanzt</t>
  </si>
  <si>
    <t>095123997-0000</t>
  </si>
  <si>
    <t>L-09112-0G33-01-02+01+100</t>
  </si>
  <si>
    <t>048141747-0000</t>
  </si>
  <si>
    <t>BD 081202502-3,5X114-C35</t>
  </si>
  <si>
    <t>081773412-0000</t>
  </si>
  <si>
    <t>L-04120-0E28-00-20 gehärtet</t>
  </si>
  <si>
    <t>048140155-0000</t>
  </si>
  <si>
    <t>BD 081200103-2,4X206-58CrV4</t>
  </si>
  <si>
    <t>048014141-0000</t>
  </si>
  <si>
    <t>L-09175-0022-02    Lagerflansch FT</t>
  </si>
  <si>
    <t>048143812-0000</t>
  </si>
  <si>
    <t>BD 081202504-4,5X349-C35</t>
  </si>
  <si>
    <t>048532410-0000</t>
  </si>
  <si>
    <t>L-03225-0745-26    Nabenflansch RT</t>
  </si>
  <si>
    <t>048145726-0000</t>
  </si>
  <si>
    <t>BD 081200701/01005-4,5X113-C10/C15</t>
  </si>
  <si>
    <t>048068993-0000</t>
  </si>
  <si>
    <t>L-09110-0117-01    Deckel Blech</t>
  </si>
  <si>
    <t>047993278-0000</t>
  </si>
  <si>
    <t>L-09205-0040-01 Prim. Blech RT</t>
  </si>
  <si>
    <t>231256540-0000</t>
  </si>
  <si>
    <t>L-04122-0G95-19-10 gestanzt</t>
  </si>
  <si>
    <t>080351832-0000</t>
  </si>
  <si>
    <t>L-09211-0GD6-01    Massering RT</t>
  </si>
  <si>
    <t>048879835-0000</t>
  </si>
  <si>
    <t>L-01110-0F06-00    Deckel SAC I</t>
  </si>
  <si>
    <t>206216491-0000</t>
  </si>
  <si>
    <t>L-09158-1024-01    Stuetzblech</t>
  </si>
  <si>
    <t>048876674-0000</t>
  </si>
  <si>
    <t>L-01110-0352-01    Deckel GEDRUE.KD</t>
  </si>
  <si>
    <t>210910763-0000</t>
  </si>
  <si>
    <t>L-09205-0H21-04 Prim. Blech RT</t>
  </si>
  <si>
    <t>057189587-0000</t>
  </si>
  <si>
    <t>L-09205-0G26-00 Prim. Blech RT</t>
  </si>
  <si>
    <t>223075167-0000</t>
  </si>
  <si>
    <t>L-08158-0731-00-10 gestanzt</t>
  </si>
  <si>
    <t>082777829-0000</t>
  </si>
  <si>
    <t>BD 081202200/04103-4,5X325-S355MC</t>
  </si>
  <si>
    <t>048374539-0000</t>
  </si>
  <si>
    <t>L-04320-0E04-00-01 gestanzt</t>
  </si>
  <si>
    <t>097356441-0000</t>
  </si>
  <si>
    <t>L-08158-1112-13-01+01+100</t>
  </si>
  <si>
    <t>066771960-0000</t>
  </si>
  <si>
    <t>L-09210-0H62-00    Deckel f. ZMS RT</t>
  </si>
  <si>
    <t>048852252-0000</t>
  </si>
  <si>
    <t>L-01187-0E27-04-01 gestanzt</t>
  </si>
  <si>
    <t>048694460-0000</t>
  </si>
  <si>
    <t>L-03123-0435-02    Mitnehmerscheibe</t>
  </si>
  <si>
    <t>047986735-0000</t>
  </si>
  <si>
    <t>L-09210-0012-00    Deckel f. ZMS RT</t>
  </si>
  <si>
    <t>229596827-0000</t>
  </si>
  <si>
    <t>L-04122-0G93-33-20 angelassen</t>
  </si>
  <si>
    <t>048693464-0000</t>
  </si>
  <si>
    <t>L-03123-0502-02    Mitnehmerscheibe</t>
  </si>
  <si>
    <t>048146889-0000</t>
  </si>
  <si>
    <t>BD 081200701/01005-3X130-C10/C15</t>
  </si>
  <si>
    <t>048067970-0000</t>
  </si>
  <si>
    <t>L-09111-0024-00    Massering</t>
  </si>
  <si>
    <t>048877689-0000</t>
  </si>
  <si>
    <t>L-01110-0173-05    Deckel GEDRUE.KD</t>
  </si>
  <si>
    <t>095156011-0000</t>
  </si>
  <si>
    <t>L-01210-1155-01-01+01+100</t>
  </si>
  <si>
    <t>095081623-0000</t>
  </si>
  <si>
    <t>L-08158-2902-00 Pendelmasse</t>
  </si>
  <si>
    <t>094922721-0000</t>
  </si>
  <si>
    <t>L-04122-0G95-10-01+01+100</t>
  </si>
  <si>
    <t>048702064-0000</t>
  </si>
  <si>
    <t>L-03122-0577-10    Mitnehmerscheibe</t>
  </si>
  <si>
    <t>048879819-0000</t>
  </si>
  <si>
    <t>L-01110-0F06-02    Deckel SAC I</t>
  </si>
  <si>
    <t>096325380-0000</t>
  </si>
  <si>
    <t>L-03124-0739-01-02+01+100</t>
  </si>
  <si>
    <t>048067873-0000</t>
  </si>
  <si>
    <t>L-09111-0033-02    Massering</t>
  </si>
  <si>
    <t>095308393-0000</t>
  </si>
  <si>
    <t>L-0M210-0084-00-01+02+100</t>
  </si>
  <si>
    <t>056269056-0000</t>
  </si>
  <si>
    <t>L-03224-0X07-00    geschnitten</t>
  </si>
  <si>
    <t>095491104-0000</t>
  </si>
  <si>
    <t>L-08112-0H46-01-01+01+100</t>
  </si>
  <si>
    <t>057236526-0000</t>
  </si>
  <si>
    <t>BD 081200102/00105-1,9X170-58CrV4</t>
  </si>
  <si>
    <t>048667145-0000</t>
  </si>
  <si>
    <t>L-03125-0745-32-01 gestanzt</t>
  </si>
  <si>
    <t>048146862-0000</t>
  </si>
  <si>
    <t>BD 081200701/01005-3,5X113-C10/C15</t>
  </si>
  <si>
    <t>096247398-0000</t>
  </si>
  <si>
    <t>L-08158-0GV6-03 Halteblech</t>
  </si>
  <si>
    <t>231029250-0000</t>
  </si>
  <si>
    <t>L-04120-0V03-51-10 gestanzt</t>
  </si>
  <si>
    <t>213475774-0000</t>
  </si>
  <si>
    <t>L-04121-0208-01-10 gestanzt</t>
  </si>
  <si>
    <t>048061069-0000</t>
  </si>
  <si>
    <t>L-09124-0008-00    Gegenscheibe</t>
  </si>
  <si>
    <t>048882127-0000</t>
  </si>
  <si>
    <t>L-01110-0E19-12    Deckel SAC I</t>
  </si>
  <si>
    <t>096307200-0000</t>
  </si>
  <si>
    <t>L-03124-0739-02-01+01+100</t>
  </si>
  <si>
    <t>048008923-0000</t>
  </si>
  <si>
    <t>L-09180-0209-01    Geberring</t>
  </si>
  <si>
    <t>048701114-0000</t>
  </si>
  <si>
    <t>L-03122-0624-03-01 gestanzt</t>
  </si>
  <si>
    <t>096307196-0000</t>
  </si>
  <si>
    <t>L-03120-0G10-00-02+01+100</t>
  </si>
  <si>
    <t>047993693-0000</t>
  </si>
  <si>
    <t>L-09205-0012-05 Prim. Blech RT</t>
  </si>
  <si>
    <t>083183337-0000</t>
  </si>
  <si>
    <t>L-09117-0H18-00-02 gestanzt</t>
  </si>
  <si>
    <t>048692301-0000</t>
  </si>
  <si>
    <t>L-03123-0565-01    Mitnehmerscheibe</t>
  </si>
  <si>
    <t>048145750-0000</t>
  </si>
  <si>
    <t>BD 081200701/01005-4,5X170-C10/C15</t>
  </si>
  <si>
    <t>047983590-0000</t>
  </si>
  <si>
    <t>L-09211-0093-01    Massering RT</t>
  </si>
  <si>
    <t>081762534-0000</t>
  </si>
  <si>
    <t>L-04120-0143-01-20 gehärtet</t>
  </si>
  <si>
    <t>229587330-0000</t>
  </si>
  <si>
    <t>L-04122-0G93-32-20 angelassen</t>
  </si>
  <si>
    <t>066859824-0000</t>
  </si>
  <si>
    <t>L-09205-0GJ0-00 Prim. Blech RT</t>
  </si>
  <si>
    <t>066922763-0000</t>
  </si>
  <si>
    <t>L-01110-0G57-01    Deckel GEDRUE.KD</t>
  </si>
  <si>
    <t>230884865-0000</t>
  </si>
  <si>
    <t>L-09112-0006-00-10 gestanzt</t>
  </si>
  <si>
    <t>048143715-0000</t>
  </si>
  <si>
    <t>BD 081202502-2,5X95-C35</t>
  </si>
  <si>
    <t>065312511-0000</t>
  </si>
  <si>
    <t>L-03120-0GS6-00    Mitnehmerscheibe</t>
  </si>
  <si>
    <t>219084211-0000</t>
  </si>
  <si>
    <t>L-09210-1190-00    Deckel f. ZMS RT</t>
  </si>
  <si>
    <t>047983493-0000</t>
  </si>
  <si>
    <t>L-09211-0097-00    Massering RT</t>
  </si>
  <si>
    <t>290410940-0000</t>
  </si>
  <si>
    <t>L-03125-0GD5-04-60 gestanzt</t>
  </si>
  <si>
    <t>094922080-0000</t>
  </si>
  <si>
    <t>L-04122-0G93-28-01+01+100</t>
  </si>
  <si>
    <t>048687081-0000</t>
  </si>
  <si>
    <t>L-03124-0542-00    Gegenscheibe</t>
  </si>
  <si>
    <t>082017425-0000</t>
  </si>
  <si>
    <t>L-09231-0GM4-04    Blechnabe RT</t>
  </si>
  <si>
    <t>209168838-0000</t>
  </si>
  <si>
    <t>L-09210-1067-00    Deckel f. ZMS RT</t>
  </si>
  <si>
    <t>048881520-0000</t>
  </si>
  <si>
    <t>L-01110-0E55-00    Deckel SAC I</t>
  </si>
  <si>
    <t>230168817-0000</t>
  </si>
  <si>
    <t>L-04121-1046-26-10 geprägt</t>
  </si>
  <si>
    <t>053091647-0000</t>
  </si>
  <si>
    <t>L-04120-0127-50    gestanzt</t>
  </si>
  <si>
    <t>048012777-0000</t>
  </si>
  <si>
    <t>L-09180-0024-03    Geberring</t>
  </si>
  <si>
    <t>047992441-0000</t>
  </si>
  <si>
    <t>L-09205-0066-18 Prim. Blech RT</t>
  </si>
  <si>
    <t>082751072-0000</t>
  </si>
  <si>
    <t>L-09127-0G70-03    FKP-Flansch</t>
  </si>
  <si>
    <t>083149511-0000</t>
  </si>
  <si>
    <t>BD 081211400-4,5X546-16MnCr5+AC</t>
  </si>
  <si>
    <t>048874264-0000</t>
  </si>
  <si>
    <t>L-01110-0582-02    Deckel GEDRUE.KD</t>
  </si>
  <si>
    <t>047992581-0000</t>
  </si>
  <si>
    <t>L-09205-0066-04 Prim. Blech RT</t>
  </si>
  <si>
    <t>065828038-0000</t>
  </si>
  <si>
    <t>L-09275-0G40-00    Lagerflansch RT</t>
  </si>
  <si>
    <t>067928382-0000</t>
  </si>
  <si>
    <t>BD 081203700-4X112-16MnCr5</t>
  </si>
  <si>
    <t>048879258-0000</t>
  </si>
  <si>
    <t>L-01110-0F18-10    Deckel SAC I</t>
  </si>
  <si>
    <t>095780297-0000</t>
  </si>
  <si>
    <t>L-09210-1293-01 Deckel RT</t>
  </si>
  <si>
    <t>048041831-0000</t>
  </si>
  <si>
    <t>L-09158-0296-00    Stuetzblech</t>
  </si>
  <si>
    <t>075309394-0000</t>
  </si>
  <si>
    <t>BD 081210300-1,8X110-HC420LA+C900</t>
  </si>
  <si>
    <t>236920685-0000</t>
  </si>
  <si>
    <t>L-04315-0E03-02-01 gestanzt</t>
  </si>
  <si>
    <t>048129909-0000</t>
  </si>
  <si>
    <t>BD 081200102/00105-1,5X175-58CrV4</t>
  </si>
  <si>
    <t>048414719-0000</t>
  </si>
  <si>
    <t>L-04119-0155-50    gestanzt</t>
  </si>
  <si>
    <t>048067679-0000</t>
  </si>
  <si>
    <t>L-09111-0047-01    Massering</t>
  </si>
  <si>
    <t>235354732-0000</t>
  </si>
  <si>
    <t>L-04120-0101-03-05 gestanzt</t>
  </si>
  <si>
    <t>049953290-0000</t>
  </si>
  <si>
    <t>L-0G2A9-0002-04    Rampenblech RT</t>
  </si>
  <si>
    <t>061764922-0000</t>
  </si>
  <si>
    <t>BD 081235900-4X528-16MnCr5</t>
  </si>
  <si>
    <t>048876844-0000</t>
  </si>
  <si>
    <t>L-01110-0332-14    Deckel GEDRUE.KD</t>
  </si>
  <si>
    <t>047991909-0000</t>
  </si>
  <si>
    <t>L-09205-0090-04 Prim. Blech RT</t>
  </si>
  <si>
    <t>048875988-0000</t>
  </si>
  <si>
    <t>L-01110-0390-00    Deckel GEDRUE.KD</t>
  </si>
  <si>
    <t>095489932-0000</t>
  </si>
  <si>
    <t>L-08112-0G32-00-02+01+100</t>
  </si>
  <si>
    <t>081781911-0000</t>
  </si>
  <si>
    <t>L-04121-0163-03-20 gehärtet</t>
  </si>
  <si>
    <t>048423327-0000</t>
  </si>
  <si>
    <t>L-04012-0011-02    TF allgemein</t>
  </si>
  <si>
    <t>048691100-0000</t>
  </si>
  <si>
    <t>L-03124-0A37-00    Gegenscheibe</t>
  </si>
  <si>
    <t>058425608-0000</t>
  </si>
  <si>
    <t>L-04122-0G23-00    TF allgemein</t>
  </si>
  <si>
    <t>048696676-0000</t>
  </si>
  <si>
    <t>L-03123-0279-01    Mitnehmerscheibe</t>
  </si>
  <si>
    <t>059896043-0000</t>
  </si>
  <si>
    <t>L-09125-0G37-00    FKP-Flansch</t>
  </si>
  <si>
    <t>236920790-0000</t>
  </si>
  <si>
    <t>L-04120-0G08-01-01 gestanzt</t>
  </si>
  <si>
    <t>048415162-0000</t>
  </si>
  <si>
    <t>L-04119-0136-50    gestanzt</t>
  </si>
  <si>
    <t>048045799-0000</t>
  </si>
  <si>
    <t>L-09158-0091-01    Stuetzsch. f.RSS</t>
  </si>
  <si>
    <t>048143901-0000</t>
  </si>
  <si>
    <t>BD 081202504-1,8X140-C35</t>
  </si>
  <si>
    <t>047985330-0000</t>
  </si>
  <si>
    <t>L-09210-0106-04    Deckel f. ZMS RT</t>
  </si>
  <si>
    <t>095792350-0000</t>
  </si>
  <si>
    <t>L-09126-1198-02 Flansch</t>
  </si>
  <si>
    <t>082531129-0000</t>
  </si>
  <si>
    <t>BD 081203701-4X210-16MnCr5</t>
  </si>
  <si>
    <t>060300140-0000</t>
  </si>
  <si>
    <t>L-08158-0GJ9-00-01 geschnitten</t>
  </si>
  <si>
    <t>059586451-0000</t>
  </si>
  <si>
    <t>BD 081227410-4X159-16MnCr5</t>
  </si>
  <si>
    <t>097592870-0000</t>
  </si>
  <si>
    <t>L-08254-1019-03 Abstandsr. RT</t>
  </si>
  <si>
    <t>047991542-0000</t>
  </si>
  <si>
    <t>L-09205-0101-05 Prim. Blech RT</t>
  </si>
  <si>
    <t>048060992-0000</t>
  </si>
  <si>
    <t>L-09124-0016-01    Gegenscheibe</t>
  </si>
  <si>
    <t>048012114-0000</t>
  </si>
  <si>
    <t>L-09180-0045-01    Geberring</t>
  </si>
  <si>
    <t>229536557-0000</t>
  </si>
  <si>
    <t>L-04122-0G95-02-20 angelassen</t>
  </si>
  <si>
    <t>048141380-0000</t>
  </si>
  <si>
    <t>BD 081200102/00105-3X226-58CrV4</t>
  </si>
  <si>
    <t>061716006-0000</t>
  </si>
  <si>
    <t>L-08112-0G01-15-01 gestanzt</t>
  </si>
  <si>
    <t>048986976-0000</t>
  </si>
  <si>
    <t>L-0B280-0020-07    Geberring RT</t>
  </si>
  <si>
    <t>048402672-0000</t>
  </si>
  <si>
    <t>L-04121-0106-50    gestanzt</t>
  </si>
  <si>
    <t>072635746-0000</t>
  </si>
  <si>
    <t>L-09205-0080-07 Prim. Blech RT</t>
  </si>
  <si>
    <t>048071331-0000</t>
  </si>
  <si>
    <t>L-09110-0008-01    Deckel Blech</t>
  </si>
  <si>
    <t>095432230-0000</t>
  </si>
  <si>
    <t>L-04317-0E30-04-03+01+100</t>
  </si>
  <si>
    <t>076177769-0000</t>
  </si>
  <si>
    <t>L-04123-0G21-00-10 gestanzt</t>
  </si>
  <si>
    <t>069261270-0000</t>
  </si>
  <si>
    <t>BD 081200102/00105-2,95X235-58CrV4</t>
  </si>
  <si>
    <t>062710702-0000</t>
  </si>
  <si>
    <t>L-09205-0GA7-00 Prim. Blech RT</t>
  </si>
  <si>
    <t>094729310-0000</t>
  </si>
  <si>
    <t>L-03125-0155-11-01+01+100</t>
  </si>
  <si>
    <t>048684651-0000</t>
  </si>
  <si>
    <t>L-03124-0656-04    Gegenscheibe</t>
  </si>
  <si>
    <t>048695564-0000</t>
  </si>
  <si>
    <t>L-03123-0379-01    Mitnehmerscheibe</t>
  </si>
  <si>
    <t>223039250-0000</t>
  </si>
  <si>
    <t>L-09117-1114-00    Membran</t>
  </si>
  <si>
    <t>097034789-0000</t>
  </si>
  <si>
    <t>L-03124-0696-03-04+02+510</t>
  </si>
  <si>
    <t>048068004-0000</t>
  </si>
  <si>
    <t>L-09111-0021-03    Massering</t>
  </si>
  <si>
    <t>066509122-0000</t>
  </si>
  <si>
    <t>L-08112-0G02-05-01 gestanzt</t>
  </si>
  <si>
    <t>048670634-0000</t>
  </si>
  <si>
    <t>L-03125-0561-26    Flansch</t>
  </si>
  <si>
    <t>048373885-0000</t>
  </si>
  <si>
    <t>L-04320-0E05-04-01 gestanzt</t>
  </si>
  <si>
    <t>097386987-0000</t>
  </si>
  <si>
    <t>L-0M104-0106-03 Riemenscheibe</t>
  </si>
  <si>
    <t>233019448-0000</t>
  </si>
  <si>
    <t>L-09211-0G66-00-10 gestanzt</t>
  </si>
  <si>
    <t>235358410-0000</t>
  </si>
  <si>
    <t>L-04120-0114-00-05 gestanzt</t>
  </si>
  <si>
    <t>048699616-0000</t>
  </si>
  <si>
    <t>L-03122-0694-02    Mitnehmerscheibe</t>
  </si>
  <si>
    <t>079181937-0000</t>
  </si>
  <si>
    <t>L-05154-0G69-01-01 gestanzt</t>
  </si>
  <si>
    <t>076176533-0000</t>
  </si>
  <si>
    <t>L-04122-0G19-02-10 gestanzt</t>
  </si>
  <si>
    <t>082790329-0000</t>
  </si>
  <si>
    <t>L-09205-0HE3-01 Prim. Blech RT</t>
  </si>
  <si>
    <t>235946664-0000</t>
  </si>
  <si>
    <t>L-03125-0665-03-10 gestanzt</t>
  </si>
  <si>
    <t>048712892-0000</t>
  </si>
  <si>
    <t>L-03120-0395-00    Mitnehmerscheibe</t>
  </si>
  <si>
    <t>048423890-0000</t>
  </si>
  <si>
    <t>L-04010-0021-02    TF allgemein</t>
  </si>
  <si>
    <t>097912140-0000</t>
  </si>
  <si>
    <t>L-04740-0024-00-01+02+110</t>
  </si>
  <si>
    <t>213475758-0000</t>
  </si>
  <si>
    <t>L-04121-0E09-00-10 gestanzt</t>
  </si>
  <si>
    <t>048055280-0000</t>
  </si>
  <si>
    <t>L-09126-0097-04-01 geschnitten</t>
  </si>
  <si>
    <t>235047856-0000</t>
  </si>
  <si>
    <t>L-04121-0G10-01-20 angelassen</t>
  </si>
  <si>
    <t>048873462-0000</t>
  </si>
  <si>
    <t>L-01112-0E21-01-01 gestanzt</t>
  </si>
  <si>
    <t>235357456-0000</t>
  </si>
  <si>
    <t>L-04117-0060-00-05 gestanzt</t>
  </si>
  <si>
    <t>048714224-0000</t>
  </si>
  <si>
    <t>L-03120-0345-08    Mitnehmerscheibe</t>
  </si>
  <si>
    <t>222752254-0000</t>
  </si>
  <si>
    <t>L-08158-1419-02    Pendelmasse</t>
  </si>
  <si>
    <t>092868886-0000</t>
  </si>
  <si>
    <t>BD 081200900/01/04-3,5X140-DD12</t>
  </si>
  <si>
    <t>047993340-0000</t>
  </si>
  <si>
    <t>L-09205-0034-06 Prim. Blech RT</t>
  </si>
  <si>
    <t>067992455-0000</t>
  </si>
  <si>
    <t>L-03125-0GP5-00    Verstaerkersch.</t>
  </si>
  <si>
    <t>095490019-0000</t>
  </si>
  <si>
    <t>L-01112-0E14-01-04+01+100</t>
  </si>
  <si>
    <t>081401132-0000</t>
  </si>
  <si>
    <t>BD 081200102/00105-1,9X147-58CrV4</t>
  </si>
  <si>
    <t>048665630-0000</t>
  </si>
  <si>
    <t>L-03127-0182-00    Federblech</t>
  </si>
  <si>
    <t>048044199-0000</t>
  </si>
  <si>
    <t>L-09158-0162-00    Stuetzblech</t>
  </si>
  <si>
    <t>235961515-0000</t>
  </si>
  <si>
    <t>L-04126-0G07-01-20 angelassen</t>
  </si>
  <si>
    <t>048138550-0000</t>
  </si>
  <si>
    <t>BD 081200103-2,95X272-58CrV4</t>
  </si>
  <si>
    <t>048399426-0000</t>
  </si>
  <si>
    <t>L-04121-0225-00    TF allgemein</t>
  </si>
  <si>
    <t>048134325-0000</t>
  </si>
  <si>
    <t>BD 081201101-0,8X212-C75+QT</t>
  </si>
  <si>
    <t>047989548-0000</t>
  </si>
  <si>
    <t>L-09205-0170-04 Prim. Blech RT</t>
  </si>
  <si>
    <t>047975482-0000</t>
  </si>
  <si>
    <t>L-09275-0076-03    Lagerflansch RT</t>
  </si>
  <si>
    <t>052501728-0000</t>
  </si>
  <si>
    <t>L-09205-0146-05 Prim. Blech RT</t>
  </si>
  <si>
    <t>080419917-0000</t>
  </si>
  <si>
    <t>L-09205-0208-17 Prim. Blech RT</t>
  </si>
  <si>
    <t>048692409-0000</t>
  </si>
  <si>
    <t>L-03123-0558-00    Mitnehmerscheibe</t>
  </si>
  <si>
    <t>053957202-0000</t>
  </si>
  <si>
    <t>BD 081239800-2X192-C10/C15</t>
  </si>
  <si>
    <t>047991356-0000</t>
  </si>
  <si>
    <t>L-09205-0107-07 Prim. Blech RT</t>
  </si>
  <si>
    <t>048403490-0000</t>
  </si>
  <si>
    <t>L-04121-0059-51    gestanzt</t>
  </si>
  <si>
    <t>048992372-0000</t>
  </si>
  <si>
    <t>L-0B126-0004-17-01 geschnitten</t>
  </si>
  <si>
    <t>048062006-0000</t>
  </si>
  <si>
    <t>L-09117-0080-02    Membran</t>
  </si>
  <si>
    <t>229244998-0000</t>
  </si>
  <si>
    <t>L-08158-1833-01    Pendelmasse</t>
  </si>
  <si>
    <t>077824261-0000</t>
  </si>
  <si>
    <t>L-09205-0GU8-02 Prim. Blech RT</t>
  </si>
  <si>
    <t>079282105-0000</t>
  </si>
  <si>
    <t>BD 081200900/01/04-6,99X335-DD12</t>
  </si>
  <si>
    <t>081460066-0000</t>
  </si>
  <si>
    <t>L-0G121-0G12-03-01 gestanzt</t>
  </si>
  <si>
    <t>230365590-0000</t>
  </si>
  <si>
    <t>L-04317-0G23-00-10 gestanzt</t>
  </si>
  <si>
    <t>082206503-0000</t>
  </si>
  <si>
    <t>L-04736-0012-02    TF-Platine</t>
  </si>
  <si>
    <t>082500533-0000</t>
  </si>
  <si>
    <t>BD 081200102/00105-4,3X368-58CrV4</t>
  </si>
  <si>
    <t>048871044-0000</t>
  </si>
  <si>
    <t>L-01112-0E57-16-01 gestanzt</t>
  </si>
  <si>
    <t>093359675-0000</t>
  </si>
  <si>
    <t>BD 081200102/00105-1,8X164-58CrV4</t>
  </si>
  <si>
    <t>048536725-0000</t>
  </si>
  <si>
    <t>L-03222-0624-03    gestanzt</t>
  </si>
  <si>
    <t>059946563-0000</t>
  </si>
  <si>
    <t>L-09117-0G61-00    TF-Membran</t>
  </si>
  <si>
    <t>048879959-0000</t>
  </si>
  <si>
    <t>L-01110-0F02-00    Deckel SAC I</t>
  </si>
  <si>
    <t>095881565-0000</t>
  </si>
  <si>
    <t>L-08158-2683-01 FKP ZWB</t>
  </si>
  <si>
    <t>096125080-0000</t>
  </si>
  <si>
    <t>BD 081211400-5,5X105-16MnCr5</t>
  </si>
  <si>
    <t>097104680-0000</t>
  </si>
  <si>
    <t>L-03123-1025-03-01+01+100</t>
  </si>
  <si>
    <t>226283674-0000</t>
  </si>
  <si>
    <t>L-04120-0138-50-10 gestanzt</t>
  </si>
  <si>
    <t>082723702-0000</t>
  </si>
  <si>
    <t>L-04121-0E90-00-20 gehärtet</t>
  </si>
  <si>
    <t>095488456-0000</t>
  </si>
  <si>
    <t>L-01112-0E14-03-02+01+100</t>
  </si>
  <si>
    <t>048874930-0000</t>
  </si>
  <si>
    <t>L-01110-0526-01    Deckel GEDRUE.KD</t>
  </si>
  <si>
    <t>048410888-0000</t>
  </si>
  <si>
    <t>L-04120-0128-50    gestanzt</t>
  </si>
  <si>
    <t>093098529-0000</t>
  </si>
  <si>
    <t>BD 081200104-2,5X206-58CrV4+AC</t>
  </si>
  <si>
    <t>095488375-0000</t>
  </si>
  <si>
    <t>L-01112-0E29-08-04+01+100</t>
  </si>
  <si>
    <t>048989126-0000</t>
  </si>
  <si>
    <t>L-0B175-0010-06-01 gestanzt</t>
  </si>
  <si>
    <t>071308555-0000</t>
  </si>
  <si>
    <t>L-04320-0E06-03-10 gestanzt</t>
  </si>
  <si>
    <t>048705950-0000</t>
  </si>
  <si>
    <t>L-03122-0209-01    Mitnehmerscheibe</t>
  </si>
  <si>
    <t>229303161-0000</t>
  </si>
  <si>
    <t>L-04122-0G96-18-10 gestanzt</t>
  </si>
  <si>
    <t>095489908-0000</t>
  </si>
  <si>
    <t>L-01112-0E61-07-04+01+100</t>
  </si>
  <si>
    <t>048059994-0000</t>
  </si>
  <si>
    <t>L-09125-0013-05    Flansch m.Fenst.</t>
  </si>
  <si>
    <t>235354422-0000</t>
  </si>
  <si>
    <t>L-04119-0E12-01-10 gestanzt</t>
  </si>
  <si>
    <t>048403466-0000</t>
  </si>
  <si>
    <t>L-04121-0065-50    gestanzt</t>
  </si>
  <si>
    <t>095489959-0000</t>
  </si>
  <si>
    <t>L-08112-0G01-22-01+01+100</t>
  </si>
  <si>
    <t>048065064-0000</t>
  </si>
  <si>
    <t>L-09112-0054-00    Deckscheibe</t>
  </si>
  <si>
    <t>048153656-0000</t>
  </si>
  <si>
    <t>BD 081200900/01/04-2X109-DD12</t>
  </si>
  <si>
    <t>048670740-0000</t>
  </si>
  <si>
    <t>L-03125-0561-19    Flansch</t>
  </si>
  <si>
    <t>230369332-0000</t>
  </si>
  <si>
    <t>L-04318-0G17-09-10 gestanzt</t>
  </si>
  <si>
    <t>082184607-0000</t>
  </si>
  <si>
    <t>BD 081200102/00105-1,7X240-58CrV4</t>
  </si>
  <si>
    <t>048418064-0000</t>
  </si>
  <si>
    <t>L-04114-0015-03    TF allgemein</t>
  </si>
  <si>
    <t>048132489-0000</t>
  </si>
  <si>
    <t>BD 081201102-1,4X143-C75+QT</t>
  </si>
  <si>
    <t>055624626-0000</t>
  </si>
  <si>
    <t>L-04115-0G02-00    TF allgemein</t>
  </si>
  <si>
    <t>051939827-0000</t>
  </si>
  <si>
    <t>BD 081201101-0,6X161-C75+QT</t>
  </si>
  <si>
    <t>048418129-0000</t>
  </si>
  <si>
    <t>L-04114-0012-05    TF allgemein</t>
  </si>
  <si>
    <t>048133906-0000</t>
  </si>
  <si>
    <t>BD 081201101-1,5X148-C75+QT</t>
  </si>
  <si>
    <t>094944407-0000</t>
  </si>
  <si>
    <t>L-03120-1635-00 Mitnehmersch.</t>
  </si>
  <si>
    <t>075098997-0000</t>
  </si>
  <si>
    <t>BL 081210300-2,5X500X2000-HC 420 LA (ZST</t>
  </si>
  <si>
    <t>095881522-0000</t>
  </si>
  <si>
    <t>L-08158-2682-01 FKP Deckblech</t>
  </si>
  <si>
    <t>095934057-0000</t>
  </si>
  <si>
    <t>BD 081200900-3,5X170-DD12</t>
  </si>
  <si>
    <t>048070998-0000</t>
  </si>
  <si>
    <t>L-09110-0026-04    Deckel Blech</t>
  </si>
  <si>
    <t>208218165-0000</t>
  </si>
  <si>
    <t>L-09110-0052-00-02 geschnitten</t>
  </si>
  <si>
    <t>097094528-0000</t>
  </si>
  <si>
    <t>L-02110-1112-00-01+01+822</t>
  </si>
  <si>
    <t>096895640-0000</t>
  </si>
  <si>
    <t>BD 081200900-2X166-DD12</t>
  </si>
  <si>
    <t>061302732-0000</t>
  </si>
  <si>
    <t>L-01110-0G48-03    Deckel 2 KS SAC</t>
  </si>
  <si>
    <t>048421782-0000</t>
  </si>
  <si>
    <t>L-04026-0007-00-02 gehärtet</t>
  </si>
  <si>
    <t>065682718-0000</t>
  </si>
  <si>
    <t>BD 081200103-3X273-58CrV4</t>
  </si>
  <si>
    <t>229305733-0000</t>
  </si>
  <si>
    <t>L-03124-0706-12-10 gestanzt</t>
  </si>
  <si>
    <t>066689732-0000</t>
  </si>
  <si>
    <t>L-08158-0GK6-04-10 gestanzt</t>
  </si>
  <si>
    <t>066431433-0000</t>
  </si>
  <si>
    <t>BD 081211400-4X159-16MnCr5+AC</t>
  </si>
  <si>
    <t>095488294-0000</t>
  </si>
  <si>
    <t>L-01112-0E33-21-04+01+100</t>
  </si>
  <si>
    <t>048685631-0000</t>
  </si>
  <si>
    <t>L-03124-0610-15    Gegenscheibe</t>
  </si>
  <si>
    <t>223823970-0000</t>
  </si>
  <si>
    <t>L-04227-0007-03-20 angelassen</t>
  </si>
  <si>
    <t>056607555-0000</t>
  </si>
  <si>
    <t>BD 081200103-4,5X252-58CrV4</t>
  </si>
  <si>
    <t>226284000-0000</t>
  </si>
  <si>
    <t>L-0B126-0016-07-10 gestanzt</t>
  </si>
  <si>
    <t>076151000-0000</t>
  </si>
  <si>
    <t>L-04124-0E01-33-10 gestanzt</t>
  </si>
  <si>
    <t>048059137-0000</t>
  </si>
  <si>
    <t>L-09125-0032-00    Flansch m.Fenst.</t>
  </si>
  <si>
    <t>048145327-0000</t>
  </si>
  <si>
    <t>BD 081203701-4,5X398-16MnCr5</t>
  </si>
  <si>
    <t>048691763-0000</t>
  </si>
  <si>
    <t>L-03124-0A05-01    Gegenscheibe</t>
  </si>
  <si>
    <t>075897431-0000</t>
  </si>
  <si>
    <t>L-09127-0G45-04    FKP-Flansch</t>
  </si>
  <si>
    <t>095496840-0000</t>
  </si>
  <si>
    <t>L-04120-0101-05-04+01+100</t>
  </si>
  <si>
    <t>096148489-0000</t>
  </si>
  <si>
    <t>F-635840.26-2221.PLTK.PLT</t>
  </si>
  <si>
    <t>086079050-0000</t>
  </si>
  <si>
    <t>BD 081202200/04103-4,5X958-S355MC</t>
  </si>
  <si>
    <t>048697745-0000</t>
  </si>
  <si>
    <t>L-03123-0179-00    Mitnehmerscheibe</t>
  </si>
  <si>
    <t>048669717-0000</t>
  </si>
  <si>
    <t>L-03125-0629-04-01 gestanzt</t>
  </si>
  <si>
    <t>075842955-0000</t>
  </si>
  <si>
    <t>L-08158-0499-00    A-bolzen flach</t>
  </si>
  <si>
    <t>048879568-0000</t>
  </si>
  <si>
    <t>L-01110-0F10-04    Deckel SAC I</t>
  </si>
  <si>
    <t>229536611-0000</t>
  </si>
  <si>
    <t>L-04122-0G93-07-20 angelassen</t>
  </si>
  <si>
    <t>078649803-0000</t>
  </si>
  <si>
    <t>L-03123-0H45-02-10 gestanzt</t>
  </si>
  <si>
    <t>048880671-0000</t>
  </si>
  <si>
    <t>L-01110-0E72-06    Deckel SAC I</t>
  </si>
  <si>
    <t>048042978-0000</t>
  </si>
  <si>
    <t>L-09158-0230-00    Stuetzsch. f.DMB</t>
  </si>
  <si>
    <t>048880426-0000</t>
  </si>
  <si>
    <t>L-01110-0E84-01    Deckel SAC I</t>
  </si>
  <si>
    <t>048689475-0000</t>
  </si>
  <si>
    <t>L-03124-0055-04    Gegenscheibe</t>
  </si>
  <si>
    <t>048146978-0000</t>
  </si>
  <si>
    <t>BD 081200701/01005-3X150-C10/C15</t>
  </si>
  <si>
    <t>095490078-0000</t>
  </si>
  <si>
    <t>L-08112-0G17-06-01+01+100</t>
  </si>
  <si>
    <t>290557844-0000</t>
  </si>
  <si>
    <t>L-01110-1250-00 Deckel SAC I</t>
  </si>
  <si>
    <t>071470581-0000</t>
  </si>
  <si>
    <t>L-08158-0148-01    Blech</t>
  </si>
  <si>
    <t>065705874-0000</t>
  </si>
  <si>
    <t>L-09210-0G19-01-01 gestanzt</t>
  </si>
  <si>
    <t>052914283-0000</t>
  </si>
  <si>
    <t>L-08112-0G01-00-01 gestanzt</t>
  </si>
  <si>
    <t>081768567-0000</t>
  </si>
  <si>
    <t>L-04121-0232-00-20 gehärtet</t>
  </si>
  <si>
    <t>095046143-0000</t>
  </si>
  <si>
    <t>L-03125-0462-00-02+01+100</t>
  </si>
  <si>
    <t>048146870-0000</t>
  </si>
  <si>
    <t>BD 081200701/01005-4X120-C10/C15</t>
  </si>
  <si>
    <t>048685585-0000</t>
  </si>
  <si>
    <t>L-03124-0610-26    Gegenscheibe</t>
  </si>
  <si>
    <t>062900447-0000</t>
  </si>
  <si>
    <t>L-08154-0H58-02    Abstandsring</t>
  </si>
  <si>
    <t>064288200-0000</t>
  </si>
  <si>
    <t>L-09205-0G86-04 Prim. Blech RT</t>
  </si>
  <si>
    <t>048680648-0000</t>
  </si>
  <si>
    <t>L-03125-0A36-02-01 gestanzt</t>
  </si>
  <si>
    <t>097494020-0000</t>
  </si>
  <si>
    <t>L-09210-1389-00-01+01+822</t>
  </si>
  <si>
    <t>096252286-0000</t>
  </si>
  <si>
    <t>BD 081200900-NA-CHINA-4,5X803-DD12</t>
  </si>
  <si>
    <t>094871477-0000</t>
  </si>
  <si>
    <t>L-08119-1221-11 VorgewellteBlf</t>
  </si>
  <si>
    <t>058421181-0000</t>
  </si>
  <si>
    <t>BD 081201103-0,9X28-C75+QT</t>
  </si>
  <si>
    <t>230364977-0000</t>
  </si>
  <si>
    <t>L-04317-0E28-17-10 gestanzt</t>
  </si>
  <si>
    <t>095095349-0000</t>
  </si>
  <si>
    <t>L-09112-1092-00-01+01+100</t>
  </si>
  <si>
    <t>076150828-0000</t>
  </si>
  <si>
    <t>L-04124-0E01-25-10 gestanzt</t>
  </si>
  <si>
    <t>079515312-0000</t>
  </si>
  <si>
    <t>L-09210-0GH0-01    Deckel f. ZMS RT</t>
  </si>
  <si>
    <t>231666047-0000</t>
  </si>
  <si>
    <t>L-0M158-0199-00 Stuetzscheibe</t>
  </si>
  <si>
    <t>213478234-0000</t>
  </si>
  <si>
    <t>L-04120-0E21-08-10 gestanzt</t>
  </si>
  <si>
    <t>048690236-0000</t>
  </si>
  <si>
    <t>L-03124-0A76-01    Gegenscheibe</t>
  </si>
  <si>
    <t>290410975-0000</t>
  </si>
  <si>
    <t>L-03125-0GK4-01-60 gestanzt</t>
  </si>
  <si>
    <t>048685232-0000</t>
  </si>
  <si>
    <t>L-03124-0621-02    Gegenscheibe</t>
  </si>
  <si>
    <t>082525790-0000</t>
  </si>
  <si>
    <t>L-08158-0908-00    Zwischenblech</t>
  </si>
  <si>
    <t>048685275-0000</t>
  </si>
  <si>
    <t>L-03124-0620-01    Gegenscheibe</t>
  </si>
  <si>
    <t>048701882-0000</t>
  </si>
  <si>
    <t>L-03122-0586-00    Mitnehmerscheibe</t>
  </si>
  <si>
    <t>067574351-0000</t>
  </si>
  <si>
    <t>L-09210-0G22-00-01 gestanzt</t>
  </si>
  <si>
    <t>095125434-0000</t>
  </si>
  <si>
    <t>L-09158-0G14-01-02+01+100</t>
  </si>
  <si>
    <t>054306787-0000</t>
  </si>
  <si>
    <t>BD 081202504-1,5X187-C35</t>
  </si>
  <si>
    <t>235392600-0000</t>
  </si>
  <si>
    <t>L-04124-0G18-00-10 gestanzt</t>
  </si>
  <si>
    <t>075343983-0000</t>
  </si>
  <si>
    <t>BL 081200102/00105-3,1X500X2000-58CrV4</t>
  </si>
  <si>
    <t>078649650-0000</t>
  </si>
  <si>
    <t>L-03123-0H44-02-10 gestanzt</t>
  </si>
  <si>
    <t>095999213-0000</t>
  </si>
  <si>
    <t>L-08254-1002-01 Abstandsr. RT</t>
  </si>
  <si>
    <t>300242417-0000</t>
  </si>
  <si>
    <t>L-04122-1050-00-01+02+100</t>
  </si>
  <si>
    <t>048421731-0000</t>
  </si>
  <si>
    <t>L-04026-0008-00-02 gehärtet</t>
  </si>
  <si>
    <t>048139980-0000</t>
  </si>
  <si>
    <t>BD 081200103-3,75X260-58CrV4</t>
  </si>
  <si>
    <t>215764862-0000</t>
  </si>
  <si>
    <t>L-09205-1209-00 Prim. Blech RT</t>
  </si>
  <si>
    <t>048666815-0000</t>
  </si>
  <si>
    <t>L-03127-0113-00-01 gestanzt</t>
  </si>
  <si>
    <t>051494299-0000</t>
  </si>
  <si>
    <t>L-0G2A7-0002-03    Zylinder RT</t>
  </si>
  <si>
    <t>048157554-0000</t>
  </si>
  <si>
    <t>BD 081210410-4X627-ZSTE340</t>
  </si>
  <si>
    <t>097139688-0000</t>
  </si>
  <si>
    <t>L-03125-1849-06-02+01+100</t>
  </si>
  <si>
    <t>097429708-0000</t>
  </si>
  <si>
    <t>F-619676.80-1124.PLT.EAG</t>
  </si>
  <si>
    <t>048056707-0000</t>
  </si>
  <si>
    <t>L-09126-0056-02-01 geschnitten</t>
  </si>
  <si>
    <t>076151760-0000</t>
  </si>
  <si>
    <t>L-04124-0G11-00-10 gestanzt</t>
  </si>
  <si>
    <t>048688053-0000</t>
  </si>
  <si>
    <t>L-03124-0414-01    Gegenscheibe</t>
  </si>
  <si>
    <t>048012785-0000</t>
  </si>
  <si>
    <t>L-09180-0024-Z7    Geberring</t>
  </si>
  <si>
    <t>048044806-0000</t>
  </si>
  <si>
    <t>L-09158-0134-02    Stuetzblech</t>
  </si>
  <si>
    <t>095488480-0000</t>
  </si>
  <si>
    <t>L-01112-0E08-07-04+01+100</t>
  </si>
  <si>
    <t>235356743-0000</t>
  </si>
  <si>
    <t>L-04120-0115-00-05 gestanzt</t>
  </si>
  <si>
    <t>210937157-0000</t>
  </si>
  <si>
    <t>L-09205-0H21-05 Prim. Blech RT</t>
  </si>
  <si>
    <t>230025331-0000</t>
  </si>
  <si>
    <t>L-04120-0047-05-10 angelassen</t>
  </si>
  <si>
    <t>048401986-0000</t>
  </si>
  <si>
    <t>L-04121-0140-02    TF fuer konv.KD</t>
  </si>
  <si>
    <t>095046330-0000</t>
  </si>
  <si>
    <t>L-03125-0283-01-02+01+100</t>
  </si>
  <si>
    <t>208218130-0000</t>
  </si>
  <si>
    <t>L-09210-0049-08-01 geschnitten</t>
  </si>
  <si>
    <t>048875414-0000</t>
  </si>
  <si>
    <t>L-01110-0470-01    Deckel GEDRUE.KD</t>
  </si>
  <si>
    <t>048991023-0000</t>
  </si>
  <si>
    <t>L-0B158-0013-01    Stuetzblech</t>
  </si>
  <si>
    <t>048142581-0000</t>
  </si>
  <si>
    <t>BD 081202002-0,5X256-C45</t>
  </si>
  <si>
    <t>048010871-0000</t>
  </si>
  <si>
    <t>L-09180-0104-02    Geberring</t>
  </si>
  <si>
    <t>047991208-0000</t>
  </si>
  <si>
    <t>L-09205-0113-04 Prim. Blech RT</t>
  </si>
  <si>
    <t>048045390-0000</t>
  </si>
  <si>
    <t>L-09158-0105-00    Blech</t>
  </si>
  <si>
    <t>048699420-0000</t>
  </si>
  <si>
    <t>L-03122-0708-00-01 gestanzt</t>
  </si>
  <si>
    <t>097284262-0000</t>
  </si>
  <si>
    <t>L-09205-1535-00 Prim. Blech RT</t>
  </si>
  <si>
    <t>069696543-0000</t>
  </si>
  <si>
    <t>L-09117-0G99-01    TF-Membran</t>
  </si>
  <si>
    <t>048381527-0000</t>
  </si>
  <si>
    <t>L-04218-0006-00    TF allgemein</t>
  </si>
  <si>
    <t>048133671-0000</t>
  </si>
  <si>
    <t>BD 081201102-0,9X175-C75+QT</t>
  </si>
  <si>
    <t>048879762-0000</t>
  </si>
  <si>
    <t>L-01110-0F07-04    Deckel SAC I</t>
  </si>
  <si>
    <t>230825168-0000</t>
  </si>
  <si>
    <t>L-09112-0018-00-10 gestanzt</t>
  </si>
  <si>
    <t>235356883-0000</t>
  </si>
  <si>
    <t>L-04121-0089-00-05 gestanzt</t>
  </si>
  <si>
    <t>097493406-0000</t>
  </si>
  <si>
    <t>L-09111-1337-00-01+01+822</t>
  </si>
  <si>
    <t>087631571-0000</t>
  </si>
  <si>
    <t>L-09126-1067-01    Flansch</t>
  </si>
  <si>
    <t>094993211-0000</t>
  </si>
  <si>
    <t>BD 081203701-5X230-16MnCr5_Voest</t>
  </si>
  <si>
    <t>048061107-0000</t>
  </si>
  <si>
    <t>L-09124-0007-00    Gegenscheibe</t>
  </si>
  <si>
    <t>066125278-0000</t>
  </si>
  <si>
    <t>L-09124-0G23-00    Gegenscheibe</t>
  </si>
  <si>
    <t>078388988-0000</t>
  </si>
  <si>
    <t>L-09205-0GY5-00 Prim. Blech RT</t>
  </si>
  <si>
    <t>052024504-0000</t>
  </si>
  <si>
    <t>L-03120-0474-01    Mitnehmerscheibe</t>
  </si>
  <si>
    <t>088615731-0000</t>
  </si>
  <si>
    <t>L-09231-1052-02-01 gestanzt</t>
  </si>
  <si>
    <t>230364829-0000</t>
  </si>
  <si>
    <t>L-04317-0E16-05-10 gestanzt</t>
  </si>
  <si>
    <t>235356760-0000</t>
  </si>
  <si>
    <t>L-04121-0146-08-10 gestanzt</t>
  </si>
  <si>
    <t>223075310-0000</t>
  </si>
  <si>
    <t>L-08158-0732-00-10 gestanzt</t>
  </si>
  <si>
    <t>048877670-0000</t>
  </si>
  <si>
    <t>L-01110-0173-11    Deckel GEDRUE.KD</t>
  </si>
  <si>
    <t>048010839-0000</t>
  </si>
  <si>
    <t>L-09180-0107-02    Geberring</t>
  </si>
  <si>
    <t>048392529-0000</t>
  </si>
  <si>
    <t>L-04122-0153-01    TF allgemein</t>
  </si>
  <si>
    <t>095486569-0000</t>
  </si>
  <si>
    <t>L-01112-0E61-03-04+01+100</t>
  </si>
  <si>
    <t>048879363-0000</t>
  </si>
  <si>
    <t>L-01110-0F17-08    Deckel SAC I</t>
  </si>
  <si>
    <t>048399450-0000</t>
  </si>
  <si>
    <t>L-04121-0222-50    gestanzt</t>
  </si>
  <si>
    <t>097846244-0000</t>
  </si>
  <si>
    <t>L-04122-0G95-23-01+02+100</t>
  </si>
  <si>
    <t>057971943-0000</t>
  </si>
  <si>
    <t>L-08112-0G02-02-01 gestanzt</t>
  </si>
  <si>
    <t>047992034-0000</t>
  </si>
  <si>
    <t>L-09205-0083-06 Prim. Blech RT</t>
  </si>
  <si>
    <t>048666998-0000</t>
  </si>
  <si>
    <t>L-03127-0062-01    RSS-KS</t>
  </si>
  <si>
    <t>209973625-0000</t>
  </si>
  <si>
    <t>L-08158-1422-00    Abstandsblech</t>
  </si>
  <si>
    <t>087376601-0000</t>
  </si>
  <si>
    <t>BD 081200900/01/04-3X170-DD12</t>
  </si>
  <si>
    <t>074250884-0000</t>
  </si>
  <si>
    <t>L-09210-0GD9-00    Deckel f. ZMS RT</t>
  </si>
  <si>
    <t>094921881-0000</t>
  </si>
  <si>
    <t>L-04122-0G93-37-01+01+100</t>
  </si>
  <si>
    <t>048666394-0000</t>
  </si>
  <si>
    <t>L-03127-0141-01    RSS-KS</t>
  </si>
  <si>
    <t>048134139-0000</t>
  </si>
  <si>
    <t>BD 081201102-1,5X118-C75+QT</t>
  </si>
  <si>
    <t>047987936-0000</t>
  </si>
  <si>
    <t>L-09205-0234-00 Prim. Blech RT</t>
  </si>
  <si>
    <t>233348530-0000</t>
  </si>
  <si>
    <t>L-04413-0003-04-10 gestanzt</t>
  </si>
  <si>
    <t>048133744-0000</t>
  </si>
  <si>
    <t>BD 081201102-1,1X128-C75+QT</t>
  </si>
  <si>
    <t>079505031-0000</t>
  </si>
  <si>
    <t>L-09205-0GN5-04 Prim. Blech RT</t>
  </si>
  <si>
    <t>052196771-0000</t>
  </si>
  <si>
    <t>L-09205-0101-08 Prim. Blech RT</t>
  </si>
  <si>
    <t>081021216-0000</t>
  </si>
  <si>
    <t>L-0G179-0G22-03    Zwischenlamelle</t>
  </si>
  <si>
    <t>087464659-0000</t>
  </si>
  <si>
    <t>BD 081248600-1,6X253-DC01-C490</t>
  </si>
  <si>
    <t>048057398-0000</t>
  </si>
  <si>
    <t>L-09126-0034-00-01 geschnitten</t>
  </si>
  <si>
    <t>048538981-0000</t>
  </si>
  <si>
    <t>L-03194-0056-08    Reibring</t>
  </si>
  <si>
    <t>048132845-0000</t>
  </si>
  <si>
    <t>BD 081201102-1X129-C75+QT</t>
  </si>
  <si>
    <t>081090080-0000</t>
  </si>
  <si>
    <t>L-04121-0H12-00-10 gestanzt</t>
  </si>
  <si>
    <t>230358640-0000</t>
  </si>
  <si>
    <t>L-04315-0E04-18-10 gestanzt</t>
  </si>
  <si>
    <t>061592048-0000</t>
  </si>
  <si>
    <t>L-03158-0G76-00    Stuetzscheibe</t>
  </si>
  <si>
    <t>048684830-0000</t>
  </si>
  <si>
    <t>L-03124-0650-01    Gegenscheibe</t>
  </si>
  <si>
    <t>047986670-0000</t>
  </si>
  <si>
    <t>L-09210-0015-00    Deckel f. ZMS RT</t>
  </si>
  <si>
    <t>209582243-0000</t>
  </si>
  <si>
    <t>L-04121-0913-01-10 gestanzt</t>
  </si>
  <si>
    <t>095327568-0000</t>
  </si>
  <si>
    <t>L-0M125-0190-01-01+02+822</t>
  </si>
  <si>
    <t>048698598-0000</t>
  </si>
  <si>
    <t>L-03122-0750-00    Mitnehmerscheibe</t>
  </si>
  <si>
    <t>048992240-0000</t>
  </si>
  <si>
    <t>L-0B126-0017-02    Flansch m.Fenst.</t>
  </si>
  <si>
    <t>048142190-0000</t>
  </si>
  <si>
    <t>BD 081202000-4,5X744-C45</t>
  </si>
  <si>
    <t>047993391-0000</t>
  </si>
  <si>
    <t>L-09205-0028-27 Prim. Blech RT</t>
  </si>
  <si>
    <t>058547215-0000</t>
  </si>
  <si>
    <t>L-09210-0G24-02    Deckel f. ZMS RT</t>
  </si>
  <si>
    <t>047993545-0000</t>
  </si>
  <si>
    <t>L-09205-0028-00 Prim. Blech RT</t>
  </si>
  <si>
    <t>048685364-0000</t>
  </si>
  <si>
    <t>L-03124-0615-02    Gegenscheibe</t>
  </si>
  <si>
    <t>097257753-0000</t>
  </si>
  <si>
    <t>L-09210-0H24-01-01+01+600</t>
  </si>
  <si>
    <t>076177874-0000</t>
  </si>
  <si>
    <t>L-04124-0E09-01-10 gestanzt</t>
  </si>
  <si>
    <t>048071366-0000</t>
  </si>
  <si>
    <t>L-09110-0003-01    Deckel Blech</t>
  </si>
  <si>
    <t>048061085-0000</t>
  </si>
  <si>
    <t>L-09124-0007-01    Gegenscheibe</t>
  </si>
  <si>
    <t>048704024-0000</t>
  </si>
  <si>
    <t>L-03122-0458-02    Mitnehmerscheibe</t>
  </si>
  <si>
    <t>048054399-0000</t>
  </si>
  <si>
    <t>L-09127-0002-02    RSS-KS</t>
  </si>
  <si>
    <t>048852600-0000</t>
  </si>
  <si>
    <t>L-01187-0E11-03    Verstellring</t>
  </si>
  <si>
    <t>048696102-0000</t>
  </si>
  <si>
    <t>L-03123-0335-01    Mitnehmerscheibe</t>
  </si>
  <si>
    <t>048008400-0000</t>
  </si>
  <si>
    <t>L-09180-0241-02    Geberring</t>
  </si>
  <si>
    <t>097228966-0000</t>
  </si>
  <si>
    <t>L-03124-1565-00-03+01+100</t>
  </si>
  <si>
    <t>048415405-0000</t>
  </si>
  <si>
    <t>L-04119-0122-60    gestanzt</t>
  </si>
  <si>
    <t>048068128-0000</t>
  </si>
  <si>
    <t>L-09111-0003-01    Massering</t>
  </si>
  <si>
    <t>058513710-0000</t>
  </si>
  <si>
    <t>L-09205-0G30-02 Prim. Blech RT</t>
  </si>
  <si>
    <t>048153311-0000</t>
  </si>
  <si>
    <t>BD 081200900/01/04-6X295-DD12</t>
  </si>
  <si>
    <t>230358624-0000</t>
  </si>
  <si>
    <t>L-04315-0E04-15-10 gestanzt</t>
  </si>
  <si>
    <t>097311600-0000</t>
  </si>
  <si>
    <t>L-03122-1010-04-01+01+822</t>
  </si>
  <si>
    <t>048136034-0000</t>
  </si>
  <si>
    <t>BD 081201102-1X85-C75+QT</t>
  </si>
  <si>
    <t>095143475-0000</t>
  </si>
  <si>
    <t>L-09112-0017-00-03+01+100</t>
  </si>
  <si>
    <t>048139912-0000</t>
  </si>
  <si>
    <t>BD 081200103-2,5X102-58CrV4</t>
  </si>
  <si>
    <t>048851981-0000</t>
  </si>
  <si>
    <t>L-01187-0E33-00    Verstellring</t>
  </si>
  <si>
    <t>048045411-0000</t>
  </si>
  <si>
    <t>L-09158-0104-00    Blech</t>
  </si>
  <si>
    <t>048010790-0000</t>
  </si>
  <si>
    <t>L-09180-0109-00    Geberring</t>
  </si>
  <si>
    <t>095305289-0000</t>
  </si>
  <si>
    <t>L-04317-0G12-21-02+01+100</t>
  </si>
  <si>
    <t>048130168-0000</t>
  </si>
  <si>
    <t>BD 081200102/00105-1,75X196-58CrV4</t>
  </si>
  <si>
    <t>082215570-0000</t>
  </si>
  <si>
    <t>L-04120-0E21-15-20 gehärtet</t>
  </si>
  <si>
    <t>095125183-0000</t>
  </si>
  <si>
    <t>L-01158-0450-03-03+01+100</t>
  </si>
  <si>
    <t>048140082-0000</t>
  </si>
  <si>
    <t>BD 081200103-2,65X102-58CrV4</t>
  </si>
  <si>
    <t>048788503-0000</t>
  </si>
  <si>
    <t>L-02115-0124-00    Hebelwange</t>
  </si>
  <si>
    <t>048703192-0000</t>
  </si>
  <si>
    <t>L-03122-0509-01    Mitnehmerscheibe</t>
  </si>
  <si>
    <t>096471778-0000</t>
  </si>
  <si>
    <t>L-09158-1203-00 DMB Stuetzsch.</t>
  </si>
  <si>
    <t>096675322-0000</t>
  </si>
  <si>
    <t>L-09127-1285-00-02+01+100</t>
  </si>
  <si>
    <t>048042374-0000</t>
  </si>
  <si>
    <t>L-09158-0259-00    Blech</t>
  </si>
  <si>
    <t>048706752-0000</t>
  </si>
  <si>
    <t>L-03122-0A51-00    Mitnehmerscheibe</t>
  </si>
  <si>
    <t>095488995-0000</t>
  </si>
  <si>
    <t>L-01112-0E61-09-04+01+100</t>
  </si>
  <si>
    <t>048421685-0000</t>
  </si>
  <si>
    <t>L-04026-0009-00-02 gehärtet</t>
  </si>
  <si>
    <t>095355677-0000</t>
  </si>
  <si>
    <t>L-03124-0218-04-03+01+512</t>
  </si>
  <si>
    <t>235614670-0000</t>
  </si>
  <si>
    <t>L-01110-1041-08    Deckel GEDRUE.KD</t>
  </si>
  <si>
    <t>300215983-0000</t>
  </si>
  <si>
    <t>L-09117-1228-00-01+01+822</t>
  </si>
  <si>
    <t>048422037-0000</t>
  </si>
  <si>
    <t>L-04023-0006-00-02 gehärtet</t>
  </si>
  <si>
    <t>048139840-0000</t>
  </si>
  <si>
    <t>BD 081200103-2,8X235-58CrV4</t>
  </si>
  <si>
    <t>095141847-0000</t>
  </si>
  <si>
    <t>L-09158-0152-01-03+01+100</t>
  </si>
  <si>
    <t>213491036-0000</t>
  </si>
  <si>
    <t>L-04120-0133-06-10 gestanzt</t>
  </si>
  <si>
    <t>048042099-0000</t>
  </si>
  <si>
    <t>L-09158-0278-00    Stuetzblech</t>
  </si>
  <si>
    <t>048143596-0000</t>
  </si>
  <si>
    <t>BD 081202504-3X112-C35</t>
  </si>
  <si>
    <t>048699438-0000</t>
  </si>
  <si>
    <t>L-03122-0708-00    Mitnehmerscheibe</t>
  </si>
  <si>
    <t>047992484-0000</t>
  </si>
  <si>
    <t>L-09205-0066-14 Prim. Blech RT</t>
  </si>
  <si>
    <t>221494197-0000</t>
  </si>
  <si>
    <t>L-04023-0009-00-10 angelassen</t>
  </si>
  <si>
    <t>048852554-0000</t>
  </si>
  <si>
    <t>L-01187-0E13-06    Verstellring</t>
  </si>
  <si>
    <t>064342727-0000</t>
  </si>
  <si>
    <t>L-09126-0G82-01    Flansch</t>
  </si>
  <si>
    <t>078344115-0000</t>
  </si>
  <si>
    <t>L-04317-0G26-04-10 gestanzt</t>
  </si>
  <si>
    <t>213479184-0000</t>
  </si>
  <si>
    <t>L-04521-0021-01-10 gestanzt</t>
  </si>
  <si>
    <t>052298043-0000</t>
  </si>
  <si>
    <t>L-09205-0G09-00 Prim. Blech RT</t>
  </si>
  <si>
    <t>048852562-0000</t>
  </si>
  <si>
    <t>L-01187-0E13-05    Verstellring</t>
  </si>
  <si>
    <t>059835060-0000</t>
  </si>
  <si>
    <t>L-09175-0G26-00    Lagerflansch FT</t>
  </si>
  <si>
    <t>083560629-0000</t>
  </si>
  <si>
    <t>L-04119-0V00-00-10 gestanzt</t>
  </si>
  <si>
    <t>230364713-0000</t>
  </si>
  <si>
    <t>L-04317-0E12-01-10 gestanzt</t>
  </si>
  <si>
    <t>048129836-0000</t>
  </si>
  <si>
    <t>BD 081200102/00105-1,65X201-58CrV4</t>
  </si>
  <si>
    <t>236926667-0000</t>
  </si>
  <si>
    <t>L-04322-0G01-00-01 gestanzt</t>
  </si>
  <si>
    <t>065956656-0000</t>
  </si>
  <si>
    <t>BD 081200102/00105-2,4X280-58CrV4</t>
  </si>
  <si>
    <t>053195639-0000</t>
  </si>
  <si>
    <t>L-0G2A9-0005-09    Rampenblech RT</t>
  </si>
  <si>
    <t>048148636-0000</t>
  </si>
  <si>
    <t>BD 081227810-5X575-16MnCr5</t>
  </si>
  <si>
    <t>052992721-0000</t>
  </si>
  <si>
    <t>L-09126-0056-05-01 gestanzt</t>
  </si>
  <si>
    <t>067607365-0000</t>
  </si>
  <si>
    <t>L-08180-0GF1-04    Geberkranz</t>
  </si>
  <si>
    <t>048044016-0000</t>
  </si>
  <si>
    <t>L-09158-0173-02    Stuetzblech</t>
  </si>
  <si>
    <t>055583610-0000</t>
  </si>
  <si>
    <t>L-09126-0056-04-01 gestanzt</t>
  </si>
  <si>
    <t>054733162-0000</t>
  </si>
  <si>
    <t>L-01112-0E57-18-01 gestanzt</t>
  </si>
  <si>
    <t>076722520-0000</t>
  </si>
  <si>
    <t>L-05110-0001-02-01 gestanzt</t>
  </si>
  <si>
    <t>048683981-0000</t>
  </si>
  <si>
    <t>L-03124-0673-00    Gegenscheibe</t>
  </si>
  <si>
    <t>048060615-0000</t>
  </si>
  <si>
    <t>L-09124-0028-00    Gegenscheibe</t>
  </si>
  <si>
    <t>229510507-0000</t>
  </si>
  <si>
    <t>L-04122-0G93-10-20 angelassen</t>
  </si>
  <si>
    <t>210938862-0000</t>
  </si>
  <si>
    <t>L-04121-0H21-00-61 gestanzt</t>
  </si>
  <si>
    <t>055461050-0000</t>
  </si>
  <si>
    <t>L-09125-0046-01-01 geschnitten</t>
  </si>
  <si>
    <t>048145017-0000</t>
  </si>
  <si>
    <t>BD 081211400-5X272-16MnCr5+AC</t>
  </si>
  <si>
    <t>086628585-0000</t>
  </si>
  <si>
    <t>L-09210-1094-00    Deckel f. ZMS RT</t>
  </si>
  <si>
    <t>095490086-0000</t>
  </si>
  <si>
    <t>L-08112-0G17-07-01+01+100</t>
  </si>
  <si>
    <t>229957781-0000</t>
  </si>
  <si>
    <t>L-04122-0062-00-10 angelassen</t>
  </si>
  <si>
    <t>048140910-0000</t>
  </si>
  <si>
    <t>BD 081200102/00105-2,65X220-58CrV4</t>
  </si>
  <si>
    <t>048043656-0000</t>
  </si>
  <si>
    <t>L-09158-0188-00    Stuetzblech</t>
  </si>
  <si>
    <t>048061646-0000</t>
  </si>
  <si>
    <t>L-09117-0093-00    Membran</t>
  </si>
  <si>
    <t>081021305-0000</t>
  </si>
  <si>
    <t>L-0G179-0G12-08    Zwischenlamelle</t>
  </si>
  <si>
    <t>048421847-0000</t>
  </si>
  <si>
    <t>L-04023-0011-01    TF allgemein</t>
  </si>
  <si>
    <t>048134775-0000</t>
  </si>
  <si>
    <t>BD 081201102-0,6X260-C75+QT</t>
  </si>
  <si>
    <t>223823643-0000</t>
  </si>
  <si>
    <t>L-04227-0005-00-20 angelassen</t>
  </si>
  <si>
    <t>063763435-0000</t>
  </si>
  <si>
    <t>L-08158-0GZ5-00    Blech</t>
  </si>
  <si>
    <t>088464970-0000</t>
  </si>
  <si>
    <t>BD 081202402-0,25X148-DC04+LC</t>
  </si>
  <si>
    <t>082947910-0000</t>
  </si>
  <si>
    <t>L-08158-0500-03-10 gestanzt</t>
  </si>
  <si>
    <t>047984546-0000</t>
  </si>
  <si>
    <t>L-09210-0142-00    Deckel f. ZMS RT</t>
  </si>
  <si>
    <t>089872282-0000</t>
  </si>
  <si>
    <t>L-02115-0124-00-10 geschnitten</t>
  </si>
  <si>
    <t>058107746-0000</t>
  </si>
  <si>
    <t>L-08112-0E61-43-01 gestanzt</t>
  </si>
  <si>
    <t>229157742-0000</t>
  </si>
  <si>
    <t>L-09124-0G39-00-10 gestanzt</t>
  </si>
  <si>
    <t>048879100-0000</t>
  </si>
  <si>
    <t>L-01110-0F24-02    Deckel SAC I</t>
  </si>
  <si>
    <t>048675997-0000</t>
  </si>
  <si>
    <t>L-03125-0075-02-01 gestanzt</t>
  </si>
  <si>
    <t>218224770-0000</t>
  </si>
  <si>
    <t>L-0M125-0024-01-10 gestanzt</t>
  </si>
  <si>
    <t>096248122-0000</t>
  </si>
  <si>
    <t>L-0G121-1085-04-01+02+822</t>
  </si>
  <si>
    <t>095487433-0000</t>
  </si>
  <si>
    <t>L-01112-0E57-09-02+01+100</t>
  </si>
  <si>
    <t>096904020-0000</t>
  </si>
  <si>
    <t>L-03120-1670-01-02+01+100</t>
  </si>
  <si>
    <t>095087036-0000</t>
  </si>
  <si>
    <t>L-04124-0G11-02-01+01+100</t>
  </si>
  <si>
    <t>081476850-0000</t>
  </si>
  <si>
    <t>L-02110-0G61-00-01 gestanzt</t>
  </si>
  <si>
    <t>095131108-0000</t>
  </si>
  <si>
    <t>L-01158-0458-04-01+01+100</t>
  </si>
  <si>
    <t>063001993-0000</t>
  </si>
  <si>
    <t>L-09205-0G88-02 Prim. Blech RT</t>
  </si>
  <si>
    <t>229956637-0000</t>
  </si>
  <si>
    <t>L-04121-0074-00-10 angelassen</t>
  </si>
  <si>
    <t>097663395-0000</t>
  </si>
  <si>
    <t>L-09205-1572-00 Prim. Blech RT</t>
  </si>
  <si>
    <t>048014354-0000</t>
  </si>
  <si>
    <t>L-09175-0011-00    Lagerflansch FT</t>
  </si>
  <si>
    <t>048701378-0000</t>
  </si>
  <si>
    <t>L-03122-0611-00    Mitnehmerscheibe</t>
  </si>
  <si>
    <t>235354678-0000</t>
  </si>
  <si>
    <t>L-04117-0067-00-10 gestanzt</t>
  </si>
  <si>
    <t>055746683-0000</t>
  </si>
  <si>
    <t>L-03125-0665-16-01 gestanzt</t>
  </si>
  <si>
    <t>235357316-0000</t>
  </si>
  <si>
    <t>L-04121-0086-00-05 gestanzt</t>
  </si>
  <si>
    <t>048422576-0000</t>
  </si>
  <si>
    <t>L-04018-0012-24    TF allgemein</t>
  </si>
  <si>
    <t>070444897-0000</t>
  </si>
  <si>
    <t>BD 081201102-1X202-C75+QT</t>
  </si>
  <si>
    <t>300013760-0000</t>
  </si>
  <si>
    <t>L-09210-1421-00-01+01+822</t>
  </si>
  <si>
    <t>047992948-0000</t>
  </si>
  <si>
    <t>L-09205-0052-13 Prim. Blech RT</t>
  </si>
  <si>
    <t>235934950-0000</t>
  </si>
  <si>
    <t>L-03125-0665-13-10 gestanzt</t>
  </si>
  <si>
    <t>048409928-0000</t>
  </si>
  <si>
    <t>L-04120-0163-02    TF allgemein</t>
  </si>
  <si>
    <t>231845081-0000</t>
  </si>
  <si>
    <t>L-09124-0G40-00-20 gestanzt</t>
  </si>
  <si>
    <t>047984015-0000</t>
  </si>
  <si>
    <t>L-09210-0188-00    Deckel f. ZMS RT</t>
  </si>
  <si>
    <t>048157880-0000</t>
  </si>
  <si>
    <t>BL 081200900/01/04-4,5X500X2000-DD12</t>
  </si>
  <si>
    <t>066903211-0000</t>
  </si>
  <si>
    <t>L-09121-0G32-00    MS f. Flexplate</t>
  </si>
  <si>
    <t>048666300-0000</t>
  </si>
  <si>
    <t>L-03127-0148-00    RSS-KS</t>
  </si>
  <si>
    <t>065549465-0000</t>
  </si>
  <si>
    <t>L-05113-0G41-02-01 gestanzt</t>
  </si>
  <si>
    <t>074452967-0000</t>
  </si>
  <si>
    <t>L-08158-0420-00    A-bolzen flach</t>
  </si>
  <si>
    <t>095488367-0000</t>
  </si>
  <si>
    <t>L-01112-0E29-10-04+01+100</t>
  </si>
  <si>
    <t>076233286-0000</t>
  </si>
  <si>
    <t>L-02110-0G62-00    Drucktopf K2</t>
  </si>
  <si>
    <t>094945810-0000</t>
  </si>
  <si>
    <t>L-03125-1815-00 Verstaerkersch</t>
  </si>
  <si>
    <t>083940766-0000</t>
  </si>
  <si>
    <t>BL 081200701/01005-4X500X2000-C10/C15</t>
  </si>
  <si>
    <t>048402044-0000</t>
  </si>
  <si>
    <t>L-04121-0133-50    gestanzt</t>
  </si>
  <si>
    <t>048684767-0000</t>
  </si>
  <si>
    <t>L-03124-0655-00    Gegenscheibe</t>
  </si>
  <si>
    <t>096122161-0000</t>
  </si>
  <si>
    <t>L-03125-1849-06 Nabenflansch</t>
  </si>
  <si>
    <t>047983574-0000</t>
  </si>
  <si>
    <t>L-09211-0094-50    gestanzt</t>
  </si>
  <si>
    <t>053994485-0000</t>
  </si>
  <si>
    <t>L-09110-0043-05    Deckel Blech</t>
  </si>
  <si>
    <t>230686567-0000</t>
  </si>
  <si>
    <t>L-0B126-0022-07-10 gestanzt</t>
  </si>
  <si>
    <t>048533025-0000</t>
  </si>
  <si>
    <t>L-03225-0469-12    Nabenflansch RT</t>
  </si>
  <si>
    <t>072456957-0000</t>
  </si>
  <si>
    <t>BL 081203700-5X500X2000-16MnCr5</t>
  </si>
  <si>
    <t>212085980-0000</t>
  </si>
  <si>
    <t>L-03125-0G21-01    Verstaerkersch.</t>
  </si>
  <si>
    <t>048144509-0000</t>
  </si>
  <si>
    <t>BD-081202502-03,00x0146,0-C 35</t>
  </si>
  <si>
    <t>229511112-0000</t>
  </si>
  <si>
    <t>L-04122-0G95-09-20 angelassen</t>
  </si>
  <si>
    <t>047975652-0000</t>
  </si>
  <si>
    <t>L-09275-0070-01    Lagerflansch RT</t>
  </si>
  <si>
    <t>048851868-0000</t>
  </si>
  <si>
    <t>L-01187-0E37-00    Verstellring</t>
  </si>
  <si>
    <t>095306137-0000</t>
  </si>
  <si>
    <t>L-04316-0E08-13-03+01+100</t>
  </si>
  <si>
    <t>235356603-0000</t>
  </si>
  <si>
    <t>L-04120-0159-04-10 gestanzt</t>
  </si>
  <si>
    <t>048013161-0000</t>
  </si>
  <si>
    <t>L-09180-0009-04    Geberring</t>
  </si>
  <si>
    <t>223823350-0000</t>
  </si>
  <si>
    <t>L-04118-0058-00-20 angelassen</t>
  </si>
  <si>
    <t>048061123-0000</t>
  </si>
  <si>
    <t>L-09124-0004-00    Gegenscheibe</t>
  </si>
  <si>
    <t>047992832-0000</t>
  </si>
  <si>
    <t>L-09205-0060-00 Prim. Blech RT</t>
  </si>
  <si>
    <t>095487409-0000</t>
  </si>
  <si>
    <t>L-01112-0E58-00-04+01+100</t>
  </si>
  <si>
    <t>048880736-0000</t>
  </si>
  <si>
    <t>L-01110-0E71-04    Deckel SAC I</t>
  </si>
  <si>
    <t>058280944-0000</t>
  </si>
  <si>
    <t>L-09126-0G69-00    Flansch</t>
  </si>
  <si>
    <t>058646175-0000</t>
  </si>
  <si>
    <t>BD 081211400-5X278-16MnCr5+AC</t>
  </si>
  <si>
    <t>048993050-0000</t>
  </si>
  <si>
    <t>L-0B110-0040-00    Deckel Blech</t>
  </si>
  <si>
    <t>057504741-0000</t>
  </si>
  <si>
    <t>L-09205-0G78-02 Prim. Blech RT</t>
  </si>
  <si>
    <t>061127620-0000</t>
  </si>
  <si>
    <t>BD 081200900/01/04-6,99X285-DD12</t>
  </si>
  <si>
    <t>048044512-0000</t>
  </si>
  <si>
    <t>L-09158-0150-01    Blech</t>
  </si>
  <si>
    <t>217528872-0000</t>
  </si>
  <si>
    <t>L-09117-1090-00    TF-Membran</t>
  </si>
  <si>
    <t>064595579-0000</t>
  </si>
  <si>
    <t>L-01210-0G69-03-01 gebogen</t>
  </si>
  <si>
    <t>048701858-0000</t>
  </si>
  <si>
    <t>L-03122-0586-03    Mitnehmerscheibe</t>
  </si>
  <si>
    <t>056012390-0000</t>
  </si>
  <si>
    <t>L-04121-0162-55    gestanzt</t>
  </si>
  <si>
    <t>048403520-0000</t>
  </si>
  <si>
    <t>L-04121-0058-50    gestanzt</t>
  </si>
  <si>
    <t>048418382-0000</t>
  </si>
  <si>
    <t>L-04113-0017-03    TF allgemein</t>
  </si>
  <si>
    <t>048137464-0000</t>
  </si>
  <si>
    <t>BD 081201101-1X127-C75+QT</t>
  </si>
  <si>
    <t>217344984-0000</t>
  </si>
  <si>
    <t>L-03120-1337-01    Mitnehmerscheibe</t>
  </si>
  <si>
    <t>089483545-0000</t>
  </si>
  <si>
    <t>BD 081252600-3X165-C10/C15 Warm GKZ</t>
  </si>
  <si>
    <t>056289863-0000</t>
  </si>
  <si>
    <t>L-04122-0167-05-20 gehärtet</t>
  </si>
  <si>
    <t>205844332-0000</t>
  </si>
  <si>
    <t>L-09158-0092-08    Stuetzblech</t>
  </si>
  <si>
    <t>048057207-0000</t>
  </si>
  <si>
    <t>L-09126-0037-01-01 gebogen</t>
  </si>
  <si>
    <t>080521169-0000</t>
  </si>
  <si>
    <t>L-09117-0H34-01    TF-Membran</t>
  </si>
  <si>
    <t>215269152-0000</t>
  </si>
  <si>
    <t>L-03120-1309-00    Mitnehmerscheibe</t>
  </si>
  <si>
    <t>095261966-0000</t>
  </si>
  <si>
    <t>L-05113-0G41-02-03+01+100</t>
  </si>
  <si>
    <t>048852163-0000</t>
  </si>
  <si>
    <t>L-01187-0E30-04-01 gestanzt</t>
  </si>
  <si>
    <t>048423980-0000</t>
  </si>
  <si>
    <t>L-04010-0007-00    TF allgemein</t>
  </si>
  <si>
    <t>048666580-0000</t>
  </si>
  <si>
    <t>L-03127-0127-04-01 gestanzt</t>
  </si>
  <si>
    <t>096728604-0000</t>
  </si>
  <si>
    <t>BD 081200701-1,5X103-C10/C15</t>
  </si>
  <si>
    <t>076573931-0000</t>
  </si>
  <si>
    <t>L-09125-0G79-04    Flansch m.Fenst.</t>
  </si>
  <si>
    <t>048684678-0000</t>
  </si>
  <si>
    <t>L-03124-0656-02    Gegenscheibe</t>
  </si>
  <si>
    <t>047988754-0000</t>
  </si>
  <si>
    <t>L-09205-0200-08 Prim. Blech RT</t>
  </si>
  <si>
    <t>049953095-0000</t>
  </si>
  <si>
    <t>L-0G2A9-0006-05    Rampenblech RT</t>
  </si>
  <si>
    <t>048148644-0000</t>
  </si>
  <si>
    <t>BD 081227810-3,25X585-16MnCr5</t>
  </si>
  <si>
    <t>054199247-0000</t>
  </si>
  <si>
    <t>L-04411-0G02-00    Wellscheibe</t>
  </si>
  <si>
    <t>070222347-0000</t>
  </si>
  <si>
    <t>BL 081201102-1X500X2000-C75S</t>
  </si>
  <si>
    <t>235357731-0000</t>
  </si>
  <si>
    <t>L-04119-0136-01-05 gestanzt</t>
  </si>
  <si>
    <t>097855081-0000</t>
  </si>
  <si>
    <t>L-03120-1670-03-05+02+100</t>
  </si>
  <si>
    <t>048701963-0000</t>
  </si>
  <si>
    <t>L-03122-0583-02    Mitnehmerscheibe</t>
  </si>
  <si>
    <t>056521995-0000</t>
  </si>
  <si>
    <t>L-04407-0016-01    Wellscheibe</t>
  </si>
  <si>
    <t>048133434-0000</t>
  </si>
  <si>
    <t>BL 081201102-1,5X500X2000-C75S</t>
  </si>
  <si>
    <t>231065370-0000</t>
  </si>
  <si>
    <t>L-03122-0176-01-10 gestanzt</t>
  </si>
  <si>
    <t>078181135-0000</t>
  </si>
  <si>
    <t>L-09210-0GJ7-00    Deckel f. ZMS RT</t>
  </si>
  <si>
    <t>048045560-0000</t>
  </si>
  <si>
    <t>L-09158-0097-01    Blech</t>
  </si>
  <si>
    <t>052389820-0000</t>
  </si>
  <si>
    <t>L-08212-0G03-01    Stuetzring RT</t>
  </si>
  <si>
    <t>092499449-0000</t>
  </si>
  <si>
    <t>BL 081203700-1,8X537X2000-16MnCr5</t>
  </si>
  <si>
    <t>095488502-0000</t>
  </si>
  <si>
    <t>L-01112-0E06-00-04+01+100</t>
  </si>
  <si>
    <t>205539548-0000</t>
  </si>
  <si>
    <t>L-0G122-0G27-01    Innen-Lam.Traeg.</t>
  </si>
  <si>
    <t>048423335-0000</t>
  </si>
  <si>
    <t>L-04012-0011-01    TF allgemein</t>
  </si>
  <si>
    <t>096486228-0000</t>
  </si>
  <si>
    <t>L-09111-1324-00 Massering</t>
  </si>
  <si>
    <t>097648531-0000</t>
  </si>
  <si>
    <t>BD 081200900-3X260-DD12</t>
  </si>
  <si>
    <t>081233000-0000</t>
  </si>
  <si>
    <t>L-03125-0554-66-03 gestanzt</t>
  </si>
  <si>
    <t>048148679-0000</t>
  </si>
  <si>
    <t>BD 081203700-5,5X131,5-16MnCr5</t>
  </si>
  <si>
    <t>095148965-0000</t>
  </si>
  <si>
    <t>L-08158-2921-00 Pendelmasse</t>
  </si>
  <si>
    <t>048877379-0000</t>
  </si>
  <si>
    <t>L-01110-0226-04    Deckel GEDRUE.KD</t>
  </si>
  <si>
    <t>095780629-0000</t>
  </si>
  <si>
    <t>BD 081200900-3X310-DD12</t>
  </si>
  <si>
    <t>048012378-0000</t>
  </si>
  <si>
    <t>L-09180-0039-01    Geberring</t>
  </si>
  <si>
    <t>080048579-0000</t>
  </si>
  <si>
    <t>L-08158-0706-00    Scheibe</t>
  </si>
  <si>
    <t>080627870-0000</t>
  </si>
  <si>
    <t>BD 081241500-2X312-HC260LA</t>
  </si>
  <si>
    <t>236921509-0000</t>
  </si>
  <si>
    <t>L-04315-0E05-00-01 gestanzt</t>
  </si>
  <si>
    <t>048130435-0000</t>
  </si>
  <si>
    <t>BD 081200102/00105-1,35X175-58CrV4</t>
  </si>
  <si>
    <t>047991496-0000</t>
  </si>
  <si>
    <t>L-09205-0102-03 Prim. Blech RT</t>
  </si>
  <si>
    <t>047984953-0000</t>
  </si>
  <si>
    <t>L-09210-0127-06    Deckel f. ZMS RT</t>
  </si>
  <si>
    <t>080561969-0000</t>
  </si>
  <si>
    <t>L-05153-0G55-02    Hebel A-Gabel</t>
  </si>
  <si>
    <t>080932550-0000</t>
  </si>
  <si>
    <t>BD 081202200/04103-3,5X466-S355MC</t>
  </si>
  <si>
    <t>047993782-0000</t>
  </si>
  <si>
    <t>L-09205-0002-03 Prim. Blech RT</t>
  </si>
  <si>
    <t>096659262-0000</t>
  </si>
  <si>
    <t>L-03125-0554-26-01+02+100</t>
  </si>
  <si>
    <t>048146056-0000</t>
  </si>
  <si>
    <t>BD 081200701/01005-5,5X130-C10/C15</t>
  </si>
  <si>
    <t>057710597-0000</t>
  </si>
  <si>
    <t>L-09158-0G90-00    Stuetzsch. f.RSS</t>
  </si>
  <si>
    <t>096307510-0000</t>
  </si>
  <si>
    <t>L-03122-0A06-00-02+01+100</t>
  </si>
  <si>
    <t>048690066-0000</t>
  </si>
  <si>
    <t>L-03124-0A89-00    Gegenscheibe</t>
  </si>
  <si>
    <t>048841579-0000</t>
  </si>
  <si>
    <t>L-01204-0105-28 Prim. Blech RT</t>
  </si>
  <si>
    <t>097163457-0000</t>
  </si>
  <si>
    <t>L-09231-1597-00-01+01+100</t>
  </si>
  <si>
    <t>097103268-0000</t>
  </si>
  <si>
    <t>BD 081203700-4,5X160-16MnCr5</t>
  </si>
  <si>
    <t>048013811-0000</t>
  </si>
  <si>
    <t>L-09175-0053-01    Lagerflansch FT</t>
  </si>
  <si>
    <t>048685925-0000</t>
  </si>
  <si>
    <t>L-03124-0599-00    Gegenscheibe</t>
  </si>
  <si>
    <t>094854998-0000</t>
  </si>
  <si>
    <t>L-04121-0205-39-01+01+100</t>
  </si>
  <si>
    <t>048417947-0000</t>
  </si>
  <si>
    <t>L-04116-0034-05    TF allgemein</t>
  </si>
  <si>
    <t>048133396-0000</t>
  </si>
  <si>
    <t>BD 081201101-1,2X160-C75+QT</t>
  </si>
  <si>
    <t>048410420-0000</t>
  </si>
  <si>
    <t>L-04120-0143-55    gestanzt</t>
  </si>
  <si>
    <t>048877484-0000</t>
  </si>
  <si>
    <t>L-01110-0196-13    Deckel GEDRUE.KD</t>
  </si>
  <si>
    <t>048057509-0000</t>
  </si>
  <si>
    <t>L-09126-0029-06-01 geschnitten</t>
  </si>
  <si>
    <t>094922349-0000</t>
  </si>
  <si>
    <t>L-04122-0G93-32-01+01+100</t>
  </si>
  <si>
    <t>215581385-0000</t>
  </si>
  <si>
    <t>L-09205-1137-01 Prim. Blech RT</t>
  </si>
  <si>
    <t>048013102-0000</t>
  </si>
  <si>
    <t>L-09180-0009-23    Geberring</t>
  </si>
  <si>
    <t>059767294-0000</t>
  </si>
  <si>
    <t>L-09210-0G40-03    Deckel f. ZMS RT</t>
  </si>
  <si>
    <t>059812931-0000</t>
  </si>
  <si>
    <t>L-09210-0G44-04    Deckel f. ZMS RT</t>
  </si>
  <si>
    <t>096148497-0000</t>
  </si>
  <si>
    <t>F-635840.26-2211.PLTD.PLT</t>
  </si>
  <si>
    <t>096548711-0000</t>
  </si>
  <si>
    <t>BD 081202200/04103-4,5X170-S355MC</t>
  </si>
  <si>
    <t>047987308-0000</t>
  </si>
  <si>
    <t>L-09205-0287-00 Prim. Blech RT</t>
  </si>
  <si>
    <t>086853627-0000</t>
  </si>
  <si>
    <t>BL 081202200-6X882X2000-S355MC</t>
  </si>
  <si>
    <t>048695262-0000</t>
  </si>
  <si>
    <t>L-03123-0384-11-01 gestanzt</t>
  </si>
  <si>
    <t>235358177-0000</t>
  </si>
  <si>
    <t>L-04119-0E16-00-05 gestanzt</t>
  </si>
  <si>
    <t>048536709-0000</t>
  </si>
  <si>
    <t>L-03222-0655-03    Mitnehmsch.Roht.</t>
  </si>
  <si>
    <t>075343673-0000</t>
  </si>
  <si>
    <t>BL 081200102/00105-2,3X500X2000-58CrV4</t>
  </si>
  <si>
    <t>083260188-0000</t>
  </si>
  <si>
    <t>L-04717-0G26-00    TF-Platine</t>
  </si>
  <si>
    <t>213476037-0000</t>
  </si>
  <si>
    <t>L-04118-0E01-01-10 gestanzt</t>
  </si>
  <si>
    <t>093098138-0000</t>
  </si>
  <si>
    <t>BD 081200104-2,15X191-58CrV4+AC</t>
  </si>
  <si>
    <t>211358738-0000</t>
  </si>
  <si>
    <t>L-09205-1072-01 Prim. Blech RT</t>
  </si>
  <si>
    <t>077255658-0000</t>
  </si>
  <si>
    <t>L-08158-0H99-04    Halteblech</t>
  </si>
  <si>
    <t>095487441-0000</t>
  </si>
  <si>
    <t>L-01112-0E52-00-04+01+100</t>
  </si>
  <si>
    <t>097276936-0000</t>
  </si>
  <si>
    <t>L-09205-1416-01 Prim. Blech RT</t>
  </si>
  <si>
    <t>048993026-0000</t>
  </si>
  <si>
    <t>L-0B111-0003-08    Massering</t>
  </si>
  <si>
    <t>095490027-0000</t>
  </si>
  <si>
    <t>L-08112-0G01-06-01+01+100</t>
  </si>
  <si>
    <t>048421600-0000</t>
  </si>
  <si>
    <t>L-04026-0011-00    TF allgemein</t>
  </si>
  <si>
    <t>048421820-0000</t>
  </si>
  <si>
    <t>L-04025-0012-00    TF allgemein</t>
  </si>
  <si>
    <t>048045063-0000</t>
  </si>
  <si>
    <t>L-09158-0121-00    Stuetzsch. f.RSS</t>
  </si>
  <si>
    <t>059000740-0000</t>
  </si>
  <si>
    <t>L-03123-0G95-00 Traegerscheibe</t>
  </si>
  <si>
    <t>065582675-0000</t>
  </si>
  <si>
    <t>BD 081201103-0,4X268-C75+QT</t>
  </si>
  <si>
    <t>048705276-0000</t>
  </si>
  <si>
    <t>L-03122-0354-01    Mitnehmerscheibe</t>
  </si>
  <si>
    <t>048009245-0000</t>
  </si>
  <si>
    <t>L-09180-0191-03    Geberring</t>
  </si>
  <si>
    <t>097901768-0000</t>
  </si>
  <si>
    <t>L-01110-0F18-19 Deckel SAC I</t>
  </si>
  <si>
    <t>048702749-0000</t>
  </si>
  <si>
    <t>L-03122-0542-04    Mitnehmerscheibe</t>
  </si>
  <si>
    <t>048877085-0000</t>
  </si>
  <si>
    <t>L-01110-0313-02    Deckel GEDRUE.KD</t>
  </si>
  <si>
    <t>233347950-0000</t>
  </si>
  <si>
    <t>L-04413-0003-06-10 gestanzt</t>
  </si>
  <si>
    <t>048133884-0000</t>
  </si>
  <si>
    <t>BD 081201101-1,2X129-C75+QT</t>
  </si>
  <si>
    <t>048676012-0000</t>
  </si>
  <si>
    <t>L-03125-0075-01-01 gestanzt</t>
  </si>
  <si>
    <t>095487328-0000</t>
  </si>
  <si>
    <t>L-01112-0E58-22-04+01+100</t>
  </si>
  <si>
    <t>095488880-0000</t>
  </si>
  <si>
    <t>L-01112-0E61-21-04+01+100</t>
  </si>
  <si>
    <t>048057940-0000</t>
  </si>
  <si>
    <t>L-09126-0014-08-01 geschnitten</t>
  </si>
  <si>
    <t>048142395-0000</t>
  </si>
  <si>
    <t>BD 081202000-5X234-C45</t>
  </si>
  <si>
    <t>047993740-0000</t>
  </si>
  <si>
    <t>L-09205-0004-00 Prim. Blech RT</t>
  </si>
  <si>
    <t>096131250-0000</t>
  </si>
  <si>
    <t>L-03125-1850-06 Nabenflansch</t>
  </si>
  <si>
    <t>097452645-0000</t>
  </si>
  <si>
    <t>BD S135029-2-4,5X220-16MnCr5</t>
  </si>
  <si>
    <t>048993077-0000</t>
  </si>
  <si>
    <t>L-0B110-0029-03    Deckel Blech</t>
  </si>
  <si>
    <t>048878510-0000</t>
  </si>
  <si>
    <t>L-01110-0F37-14    Deckel SAC I</t>
  </si>
  <si>
    <t>097205613-0000</t>
  </si>
  <si>
    <t>L-03125-0554-42-04+01+100</t>
  </si>
  <si>
    <t>048060321-0000</t>
  </si>
  <si>
    <t>L-09124-0048-00    Gegenscheibe</t>
  </si>
  <si>
    <t>300317735-0000</t>
  </si>
  <si>
    <t>L-03120-1858-01-01+02+822</t>
  </si>
  <si>
    <t>210408936-0000</t>
  </si>
  <si>
    <t>L-08158-1451-00    Zwischenblech</t>
  </si>
  <si>
    <t>048045608-0000</t>
  </si>
  <si>
    <t>L-09158-0095-03    Blech</t>
  </si>
  <si>
    <t>290302722-0000</t>
  </si>
  <si>
    <t>L-09210-1292-01 Deckel RT</t>
  </si>
  <si>
    <t>048987611-0000</t>
  </si>
  <si>
    <t>L-0B205-0011-09 Prim. Blech RT</t>
  </si>
  <si>
    <t>048014010-0000</t>
  </si>
  <si>
    <t>L-09175-0028-01    Lagerflansch FT</t>
  </si>
  <si>
    <t>097496570-0000</t>
  </si>
  <si>
    <t>L-09126-1028-05 Flansch</t>
  </si>
  <si>
    <t>048044415-0000</t>
  </si>
  <si>
    <t>L-09158-0154-02    Stuetzblech</t>
  </si>
  <si>
    <t>048060941-0000</t>
  </si>
  <si>
    <t>L-09124-0017-00    Gegenscheibe</t>
  </si>
  <si>
    <t>062420100-0000</t>
  </si>
  <si>
    <t>L-09117-0G77-00    TF-Membran</t>
  </si>
  <si>
    <t>095143483-0000</t>
  </si>
  <si>
    <t>L-09158-0008-01-03+01+100</t>
  </si>
  <si>
    <t>095432213-0000</t>
  </si>
  <si>
    <t>L-04317-0E30-00-03+01+100</t>
  </si>
  <si>
    <t>095488839-0000</t>
  </si>
  <si>
    <t>L-01112-0E61-39-04+01+100</t>
  </si>
  <si>
    <t>096904011-0000</t>
  </si>
  <si>
    <t>L-03124-1535-03-02+02+100</t>
  </si>
  <si>
    <t>096683643-0000</t>
  </si>
  <si>
    <t>BD 081200701-2,5X254-C10/C15</t>
  </si>
  <si>
    <t>053972988-0000</t>
  </si>
  <si>
    <t>L-01110-0E76-08    Deckel SAC I</t>
  </si>
  <si>
    <t>048690830-0000</t>
  </si>
  <si>
    <t>L-03124-0A50-02    Gegenscheibe</t>
  </si>
  <si>
    <t>233743952-0000</t>
  </si>
  <si>
    <t>L-04221-0003-20-05 gestanzt</t>
  </si>
  <si>
    <t>048989037-0000</t>
  </si>
  <si>
    <t>L-0B175-0024-01-01 gestanzt</t>
  </si>
  <si>
    <t>048070700-0000</t>
  </si>
  <si>
    <t>L-09110-0034-14    Deckel Blech</t>
  </si>
  <si>
    <t>095047115-0000</t>
  </si>
  <si>
    <t>L-03125-0145-00-02+01+100</t>
  </si>
  <si>
    <t>065506898-0000</t>
  </si>
  <si>
    <t>L-04322-0G01-03-20 angelassen</t>
  </si>
  <si>
    <t>095487310-0000</t>
  </si>
  <si>
    <t>L-01112-0E58-29-04+01+100</t>
  </si>
  <si>
    <t>068934114-0000</t>
  </si>
  <si>
    <t>L-09205-0GE5-03 Prim. Blech RT</t>
  </si>
  <si>
    <t>048534811-0000</t>
  </si>
  <si>
    <t>L-03224-0680-03    gestanzt</t>
  </si>
  <si>
    <t>095488987-0000</t>
  </si>
  <si>
    <t>L-01112-0E61-10-05+01+100</t>
  </si>
  <si>
    <t>048414786-0000</t>
  </si>
  <si>
    <t>L-04119-0149-55    gestanzt</t>
  </si>
  <si>
    <t>099427362-0000</t>
  </si>
  <si>
    <t>L-03127-0098-00    RSS-KS</t>
  </si>
  <si>
    <t>048381179-0000</t>
  </si>
  <si>
    <t>L-04222-0002-01    TF allgemein</t>
  </si>
  <si>
    <t>094922373-0000</t>
  </si>
  <si>
    <t>L-04122-0G93-33-01+01+100</t>
  </si>
  <si>
    <t>097590630-0000</t>
  </si>
  <si>
    <t>L-0M210-0067-02-01+01+100</t>
  </si>
  <si>
    <t>066595762-0000</t>
  </si>
  <si>
    <t>L-03120-0GZ4-00    Mitnehmerscheibe</t>
  </si>
  <si>
    <t>095627812-0000</t>
  </si>
  <si>
    <t>L-09117-1211-00 TF-Membran</t>
  </si>
  <si>
    <t>094929548-0000</t>
  </si>
  <si>
    <t>L-04122-0G93-16-01+01+100</t>
  </si>
  <si>
    <t>068100183-0000</t>
  </si>
  <si>
    <t>L-05114-0G28-11-01 gestanzt</t>
  </si>
  <si>
    <t>048702978-0000</t>
  </si>
  <si>
    <t>L-03122-0533-00    Mitnehmerscheibe</t>
  </si>
  <si>
    <t>048147745-0000</t>
  </si>
  <si>
    <t>BD 081200701/01005-1,8X160-C10/C15</t>
  </si>
  <si>
    <t>048058858-0000</t>
  </si>
  <si>
    <t>L-09125-0040-01    Flansch m.Fenst.</t>
  </si>
  <si>
    <t>235356700-0000</t>
  </si>
  <si>
    <t>L-04121-0101-03-10 gestanzt</t>
  </si>
  <si>
    <t>097710571-0000</t>
  </si>
  <si>
    <t>L-09211-1355-01 Massering RT</t>
  </si>
  <si>
    <t>094727236-0000</t>
  </si>
  <si>
    <t>L-03125-0546-10-01+01+100</t>
  </si>
  <si>
    <t>048146773-0000</t>
  </si>
  <si>
    <t>BD 081200701/01005-4,5X136-C10/C15</t>
  </si>
  <si>
    <t>048060925-0000</t>
  </si>
  <si>
    <t>L-09124-0018-00    Gegenscheibe</t>
  </si>
  <si>
    <t>236024396-0000</t>
  </si>
  <si>
    <t>L-03125-0A10-01-10 gestanzt</t>
  </si>
  <si>
    <t>048879592-0000</t>
  </si>
  <si>
    <t>L-01110-0F10-01    Deckel SAC I</t>
  </si>
  <si>
    <t>235213926-0000</t>
  </si>
  <si>
    <t>L-09210-1296-00 Deckel RT</t>
  </si>
  <si>
    <t>236920901-0000</t>
  </si>
  <si>
    <t>L-04317-0E28-11-01 gestanzt</t>
  </si>
  <si>
    <t>300141599-0000</t>
  </si>
  <si>
    <t>L-09205-0101-01-01+01+100</t>
  </si>
  <si>
    <t>063661365-0000</t>
  </si>
  <si>
    <t>L-09205-0G39-06 Prim. Blech RT</t>
  </si>
  <si>
    <t>236920910-0000</t>
  </si>
  <si>
    <t>L-04121-0131-12-01 gestanzt</t>
  </si>
  <si>
    <t>097073962-0000</t>
  </si>
  <si>
    <t>L-09126-1245-00 Flansch</t>
  </si>
  <si>
    <t>059696478-0000</t>
  </si>
  <si>
    <t>L-09210-0G83-00    Deckel f. ZMS RT</t>
  </si>
  <si>
    <t>097663409-0000</t>
  </si>
  <si>
    <t>L-09210-1416-00 Deckel RT</t>
  </si>
  <si>
    <t>097785660-0000</t>
  </si>
  <si>
    <t>L-09231-1339-05 Nabe RT</t>
  </si>
  <si>
    <t>095010238-0000</t>
  </si>
  <si>
    <t>L-09112-1261-01 Deckscheibe</t>
  </si>
  <si>
    <t>048874698-0000</t>
  </si>
  <si>
    <t>L-01110-0547-02    Deckel GEDRUE.KD</t>
  </si>
  <si>
    <t>048879061-0000</t>
  </si>
  <si>
    <t>L-01110-0F25-03    Deckel SAC I</t>
  </si>
  <si>
    <t>048667064-0000</t>
  </si>
  <si>
    <t>L-03127-0024-01    RSS-KS</t>
  </si>
  <si>
    <t>048148253-0000</t>
  </si>
  <si>
    <t>BD 081200701/01005-2X128-C10/C15</t>
  </si>
  <si>
    <t>047992158-0000</t>
  </si>
  <si>
    <t>L-09205-0074-05 Prim. Blech RT</t>
  </si>
  <si>
    <t>097137553-0000</t>
  </si>
  <si>
    <t>L-03125-1893-00-05+01+100</t>
  </si>
  <si>
    <t>063990628-0000</t>
  </si>
  <si>
    <t>L-09205-0GE9-00 Prim. Blech RT</t>
  </si>
  <si>
    <t>048670553-0000</t>
  </si>
  <si>
    <t>L-03125-0564-00    Nabenflansch</t>
  </si>
  <si>
    <t>048146609-0000</t>
  </si>
  <si>
    <t>BD 081200701/01005-3,5X86-C10/C15</t>
  </si>
  <si>
    <t>066427452-0000</t>
  </si>
  <si>
    <t>L-08158-0050-00    A-bolzen flach</t>
  </si>
  <si>
    <t>048403318-0000</t>
  </si>
  <si>
    <t>L-04121-0087-51    gestanzt</t>
  </si>
  <si>
    <t>209400277-0000</t>
  </si>
  <si>
    <t>L-09117-1029-00    TF-Membran</t>
  </si>
  <si>
    <t>300119631-0000</t>
  </si>
  <si>
    <t>L-09205-1544-01 Prim. Blech RT</t>
  </si>
  <si>
    <t>233348786-0000</t>
  </si>
  <si>
    <t>L-04413-0003-00-20 gestanzt</t>
  </si>
  <si>
    <t>096904062-0000</t>
  </si>
  <si>
    <t>L-03158-1264-01-02+02+100</t>
  </si>
  <si>
    <t>096933046-0000</t>
  </si>
  <si>
    <t>BD 081239800-2,5X80-C10/C15</t>
  </si>
  <si>
    <t>053959884-0000</t>
  </si>
  <si>
    <t>L-03120-0G60-00    Mitnehmerscheibe</t>
  </si>
  <si>
    <t>053664825-0000</t>
  </si>
  <si>
    <t>L-09117-0G20-00    Membran</t>
  </si>
  <si>
    <t>097233595-0000</t>
  </si>
  <si>
    <t>L-0M210-0105-00-01+03+822</t>
  </si>
  <si>
    <t>048691534-0000</t>
  </si>
  <si>
    <t>L-03124-0A16-01    Gegenscheibe</t>
  </si>
  <si>
    <t>096780665-0000</t>
  </si>
  <si>
    <t>L-04314-1009-00-02+01+822</t>
  </si>
  <si>
    <t>096050101-0000</t>
  </si>
  <si>
    <t>BD 081201102-0,8X148-C75S</t>
  </si>
  <si>
    <t>095489991-0000</t>
  </si>
  <si>
    <t>L-01112-0E29-05-04+01+100</t>
  </si>
  <si>
    <t>048537039-0000</t>
  </si>
  <si>
    <t>L-03221-0996-01    gestanzt</t>
  </si>
  <si>
    <t>218995237-0000</t>
  </si>
  <si>
    <t>L-09205-1261-00 Prim. Blech RT</t>
  </si>
  <si>
    <t>220609330-0000</t>
  </si>
  <si>
    <t>L-04117-1010-01-01 gestanzt</t>
  </si>
  <si>
    <t>223021580-0000</t>
  </si>
  <si>
    <t>L-09126-1044-01-10 gestanzt</t>
  </si>
  <si>
    <t>047992069-0000</t>
  </si>
  <si>
    <t>L-09205-0080-05 Prim. Blech RT</t>
  </si>
  <si>
    <t>095629661-0000</t>
  </si>
  <si>
    <t>L-03122-0542-05-02+01+100</t>
  </si>
  <si>
    <t>206640722-0000</t>
  </si>
  <si>
    <t>L-09210-1055-00    Deckel f. ZMS RT</t>
  </si>
  <si>
    <t>048058076-0000</t>
  </si>
  <si>
    <t>L-09126-0011-12-01 geschnitten</t>
  </si>
  <si>
    <t>300036264-0000</t>
  </si>
  <si>
    <t>L-09205-1468-03 Prim. Blech RT</t>
  </si>
  <si>
    <t>096191236-0000</t>
  </si>
  <si>
    <t>L-09126-1242-00 Flansch</t>
  </si>
  <si>
    <t>235357596-0000</t>
  </si>
  <si>
    <t>L-04119-0095-00-10 gestanzt</t>
  </si>
  <si>
    <t>095488472-0000</t>
  </si>
  <si>
    <t>L-01112-0E09-00-04+01+100</t>
  </si>
  <si>
    <t>096127155-0000</t>
  </si>
  <si>
    <t>L-03124-1535-03 Gegenscheibe</t>
  </si>
  <si>
    <t>048673072-0000</t>
  </si>
  <si>
    <t>L-03125-0466-00-01 gestanzt</t>
  </si>
  <si>
    <t>048700070-0000</t>
  </si>
  <si>
    <t>L-03122-0684-07    Mitnehmerscheibe</t>
  </si>
  <si>
    <t>095125604-0000</t>
  </si>
  <si>
    <t>L-09112-0044-01-03+01+100</t>
  </si>
  <si>
    <t>084691689-0000</t>
  </si>
  <si>
    <t>BD 081203700-1,8X97-16MnCr5</t>
  </si>
  <si>
    <t>094948020-0000</t>
  </si>
  <si>
    <t>L-09112-1287-01 Deckscheibe</t>
  </si>
  <si>
    <t>089528336-0000</t>
  </si>
  <si>
    <t>BD 081203700-1,5X115-16MnCr5</t>
  </si>
  <si>
    <t>235440990-0000</t>
  </si>
  <si>
    <t>L-03122-0484-04-20 gestanzt</t>
  </si>
  <si>
    <t>097367982-0000</t>
  </si>
  <si>
    <t>L-03130-1183-07-01+02+822</t>
  </si>
  <si>
    <t>084662565-0000</t>
  </si>
  <si>
    <t>BD 081201201-0,7X83-58CrV4</t>
  </si>
  <si>
    <t>235149403-0000</t>
  </si>
  <si>
    <t>L-09205-1416-00 Prim. Blech RT</t>
  </si>
  <si>
    <t>047984368-0000</t>
  </si>
  <si>
    <t>L-09210-0155-00    Deckel f. ZMS RT</t>
  </si>
  <si>
    <t>087634589-0000</t>
  </si>
  <si>
    <t>L-09205-1172-00 Prim. Blech RT</t>
  </si>
  <si>
    <t>084573074-0000</t>
  </si>
  <si>
    <t>L-03125-0542-08    Verstaerkersch.</t>
  </si>
  <si>
    <t>048993085-0000</t>
  </si>
  <si>
    <t>L-0B110-0028-07    Deckel Blech</t>
  </si>
  <si>
    <t>083213317-0000</t>
  </si>
  <si>
    <t>BD 081200900/01/04-3,5X237-DD12</t>
  </si>
  <si>
    <t>048712698-0000</t>
  </si>
  <si>
    <t>L-03120-0402-01    Mitnehmerscheibe</t>
  </si>
  <si>
    <t>048702765-0000</t>
  </si>
  <si>
    <t>L-03122-0542-03    Mitnehmerscheibe</t>
  </si>
  <si>
    <t>048669733-0000</t>
  </si>
  <si>
    <t>L-03125-0629-02-01 gestanzt</t>
  </si>
  <si>
    <t>094975663-0000</t>
  </si>
  <si>
    <t>L-09205-1457-00 Prim. Blech RT</t>
  </si>
  <si>
    <t>048988960-0000</t>
  </si>
  <si>
    <t>L-0B180-0001-06    Geberring</t>
  </si>
  <si>
    <t>064100154-0000</t>
  </si>
  <si>
    <t>L-09121-0G25-00    MS f. Flexplate</t>
  </si>
  <si>
    <t>047992913-0000</t>
  </si>
  <si>
    <t>L-09205-0053-04 Prim. Blech RT</t>
  </si>
  <si>
    <t>048987204-0000</t>
  </si>
  <si>
    <t>L-0B211-0036-01    gewaschen</t>
  </si>
  <si>
    <t>095124942-0000</t>
  </si>
  <si>
    <t>L-09112-0052-04-03+01+100</t>
  </si>
  <si>
    <t>233346333-0000</t>
  </si>
  <si>
    <t>L-04413-0003-07-10 gestanzt</t>
  </si>
  <si>
    <t>074531751-0000</t>
  </si>
  <si>
    <t>L-09180-0G53-01    Geberring</t>
  </si>
  <si>
    <t>048060470-0000</t>
  </si>
  <si>
    <t>L-09124-0034-00    Gegenscheibe</t>
  </si>
  <si>
    <t>048381195-0000</t>
  </si>
  <si>
    <t>L-04221-0004-03    TF allgemein</t>
  </si>
  <si>
    <t>048157775-0000</t>
  </si>
  <si>
    <t>BD 081210300-1,4X222-HC420LA+C900</t>
  </si>
  <si>
    <t>058729658-0000</t>
  </si>
  <si>
    <t>L-09205-0H38-00 Prim. Blech RT</t>
  </si>
  <si>
    <t>095488910-0000</t>
  </si>
  <si>
    <t>L-01112-0E61-19-04+01+100</t>
  </si>
  <si>
    <t>089872290-0000</t>
  </si>
  <si>
    <t>L-02115-0123-00-10 geschnitten</t>
  </si>
  <si>
    <t>062651030-0000</t>
  </si>
  <si>
    <t>L-09210-0H13-00    Deckel f. ZMS RT</t>
  </si>
  <si>
    <t>095490000-0000</t>
  </si>
  <si>
    <t>L-01112-0E21-00-01+01+100</t>
  </si>
  <si>
    <t>047988517-0000</t>
  </si>
  <si>
    <t>L-09205-0208-01 Prim. Blech RT</t>
  </si>
  <si>
    <t>097711683-0000</t>
  </si>
  <si>
    <t>L-09210-1411-00-01+01+822</t>
  </si>
  <si>
    <t>048701203-0000</t>
  </si>
  <si>
    <t>L-03122-0621-00    Mitnehmerscheibe</t>
  </si>
  <si>
    <t>054673291-0000</t>
  </si>
  <si>
    <t>L-03123-0G27-00    Traegerscheibe</t>
  </si>
  <si>
    <t>097710539-0000</t>
  </si>
  <si>
    <t>L-09121-1022-01-01+02+100</t>
  </si>
  <si>
    <t>085521841-0000</t>
  </si>
  <si>
    <t>BD 081210300-2,5X260-HC420LA+C900</t>
  </si>
  <si>
    <t>048061395-0000</t>
  </si>
  <si>
    <t>L-09117-0108-00    Membran</t>
  </si>
  <si>
    <t>048992410-0000</t>
  </si>
  <si>
    <t>L-0B126-0004-01    Flansch</t>
  </si>
  <si>
    <t>048993646-0000</t>
  </si>
  <si>
    <t>L-0B105-0010-06    Blechprimaer FT</t>
  </si>
  <si>
    <t>230366023-0000</t>
  </si>
  <si>
    <t>L-04317-0G26-13-10 gestanzt</t>
  </si>
  <si>
    <t>076177319-0000</t>
  </si>
  <si>
    <t>L-04123-0E12-00-10 gestanzt</t>
  </si>
  <si>
    <t>095488235-0000</t>
  </si>
  <si>
    <t>L-01112-0E37-03-04+01+100</t>
  </si>
  <si>
    <t>095319387-0000</t>
  </si>
  <si>
    <t>F-632591.31-1111.PLTK.PLT</t>
  </si>
  <si>
    <t>096169150-0000</t>
  </si>
  <si>
    <t>BD 081202200/04103-3,5X135-S355MC</t>
  </si>
  <si>
    <t>095319395-0000</t>
  </si>
  <si>
    <t>F-632591.31-1121.PLTK.PLT</t>
  </si>
  <si>
    <t>209080710-0000</t>
  </si>
  <si>
    <t>L-09112-0H64-02    Deckscheibe</t>
  </si>
  <si>
    <t>085968676-0000</t>
  </si>
  <si>
    <t>BD 081203701-3,8X92-16MnCr5</t>
  </si>
  <si>
    <t>057323534-0000</t>
  </si>
  <si>
    <t>L-09126-0G42-01    Flansch</t>
  </si>
  <si>
    <t>060572566-0000</t>
  </si>
  <si>
    <t>BD 081203701-5X188-16MnCr5</t>
  </si>
  <si>
    <t>097824674-0000</t>
  </si>
  <si>
    <t>L-03125-1844-03 Fliehkr.pen.fl</t>
  </si>
  <si>
    <t>048011215-0000</t>
  </si>
  <si>
    <t>L-09180-0081-06-01 rolliert</t>
  </si>
  <si>
    <t>095506420-0000</t>
  </si>
  <si>
    <t>L-08112-0G32-02-01+01+100</t>
  </si>
  <si>
    <t>097494313-0000</t>
  </si>
  <si>
    <t>L-09205-1542-00-01+01+822</t>
  </si>
  <si>
    <t>055727999-0000</t>
  </si>
  <si>
    <t>L-04121-0968-51    gestanzt</t>
  </si>
  <si>
    <t>048010979-0000</t>
  </si>
  <si>
    <t>L-09180-0096-00    Geberring</t>
  </si>
  <si>
    <t>097824666-0000</t>
  </si>
  <si>
    <t>L-03125-1843-03 Fliehkr.pen.fl</t>
  </si>
  <si>
    <t>048856886-0000</t>
  </si>
  <si>
    <t>L-01158-0450-04    Scheibe</t>
  </si>
  <si>
    <t>048135100-0000</t>
  </si>
  <si>
    <t>BD 081201102-1X113-C75+QT</t>
  </si>
  <si>
    <t>233571590-0000</t>
  </si>
  <si>
    <t>L-08158-2118-01-10 gestanzt</t>
  </si>
  <si>
    <t>093697082-0000</t>
  </si>
  <si>
    <t>BD 081211403-4X250-16MnCr5</t>
  </si>
  <si>
    <t>095130896-0000</t>
  </si>
  <si>
    <t>L-01158-0450-09-01+01+100</t>
  </si>
  <si>
    <t>048684740-0000</t>
  </si>
  <si>
    <t>L-03124-0655-01    Gegenscheibe</t>
  </si>
  <si>
    <t>095488200-0000</t>
  </si>
  <si>
    <t>L-01112-0E43-00-04+01+100</t>
  </si>
  <si>
    <t>048879347-0000</t>
  </si>
  <si>
    <t>L-01110-0F18-00    Deckel SAC I</t>
  </si>
  <si>
    <t>097039365-0000</t>
  </si>
  <si>
    <t>L-03124-0695-02-04+01+100</t>
  </si>
  <si>
    <t>047983523-0000</t>
  </si>
  <si>
    <t>L-09211-0095-50    gestanzt</t>
  </si>
  <si>
    <t>048153524-0000</t>
  </si>
  <si>
    <t>BL 081200900/01/04-3X500X2000-DD12</t>
  </si>
  <si>
    <t>047991518-0000</t>
  </si>
  <si>
    <t>L-09205-0102-01 Prim. Blech RT</t>
  </si>
  <si>
    <t>048056987-0000</t>
  </si>
  <si>
    <t>L-09126-0045-02-01 geschnitten</t>
  </si>
  <si>
    <t>235411515-0000</t>
  </si>
  <si>
    <t>L-01110-1168-02 Deckel GEDRUE.KD</t>
  </si>
  <si>
    <t>095488855-0000</t>
  </si>
  <si>
    <t>L-01112-0E61-35-04+01+100</t>
  </si>
  <si>
    <t>048684694-0000</t>
  </si>
  <si>
    <t>L-03124-0655-06    Gegenscheibe</t>
  </si>
  <si>
    <t>095320733-0000</t>
  </si>
  <si>
    <t>L-04317-0G12-00-03+01+100</t>
  </si>
  <si>
    <t>048130036-0000</t>
  </si>
  <si>
    <t>BD 081200102/00105-2X206-58CrV4</t>
  </si>
  <si>
    <t>096673702-0000</t>
  </si>
  <si>
    <t>L-09127-1287-00-02+01+100</t>
  </si>
  <si>
    <t>048065439-0000</t>
  </si>
  <si>
    <t>L-09112-0034-00    Deckscheibe</t>
  </si>
  <si>
    <t>048157830-0000</t>
  </si>
  <si>
    <t>BD 081210300-3X102-HC420LA+C900</t>
  </si>
  <si>
    <t>096415061-0000</t>
  </si>
  <si>
    <t>L-09127-1007-02-02+01+100</t>
  </si>
  <si>
    <t>097653357-0000</t>
  </si>
  <si>
    <t>L-04122-0G91-17-01+02+822</t>
  </si>
  <si>
    <t>048786489-0000</t>
  </si>
  <si>
    <t>L-02137-0033-03    Druckhebel Stanz</t>
  </si>
  <si>
    <t>077287690-0000</t>
  </si>
  <si>
    <t>BD 081211400-8X70-16MnCr5+AC</t>
  </si>
  <si>
    <t>064597865-0000</t>
  </si>
  <si>
    <t>L-08154-0GD9-06-01 gestanzt</t>
  </si>
  <si>
    <t>213478277-0000</t>
  </si>
  <si>
    <t>L-04120-0E21-10-10 gestanzt</t>
  </si>
  <si>
    <t>048138150-0000</t>
  </si>
  <si>
    <t>BD 081200103-2,6X208-58CrV4</t>
  </si>
  <si>
    <t>095309039-0000</t>
  </si>
  <si>
    <t>L-02115-0128-00-01+01+100</t>
  </si>
  <si>
    <t>048143464-0000</t>
  </si>
  <si>
    <t>BD 081202000-4X55-C45</t>
  </si>
  <si>
    <t>059835664-0000</t>
  </si>
  <si>
    <t>L-09205-0H57-00 Prim. Blech RT</t>
  </si>
  <si>
    <t>048071277-0000</t>
  </si>
  <si>
    <t>L-09110-0009-07    Deckel Blech</t>
  </si>
  <si>
    <t>058786821-0000</t>
  </si>
  <si>
    <t>L-09275-0G21-00    Lagerflansch RT</t>
  </si>
  <si>
    <t>048668680-0000</t>
  </si>
  <si>
    <t>L-03125-0686-08    Nabenflansch</t>
  </si>
  <si>
    <t>048691283-0000</t>
  </si>
  <si>
    <t>L-03124-0A30-00    Gegenscheibe</t>
  </si>
  <si>
    <t>048677825-0000</t>
  </si>
  <si>
    <t>L-03125-0B56-02    Nabenflansch</t>
  </si>
  <si>
    <t>096904046-0000</t>
  </si>
  <si>
    <t>L-03125-1850-05-03+02+100</t>
  </si>
  <si>
    <t>096683279-0000</t>
  </si>
  <si>
    <t>BD S135029-5-4,5X220-16MnCr5</t>
  </si>
  <si>
    <t>217941737-0000</t>
  </si>
  <si>
    <t>L-03124-1276-00    Gegenscheibe</t>
  </si>
  <si>
    <t>048041912-0000</t>
  </si>
  <si>
    <t>L-09158-0290-00    Stuetzblech</t>
  </si>
  <si>
    <t>048682691-0000</t>
  </si>
  <si>
    <t>L-03124-0731-07    Gegenscheibe</t>
  </si>
  <si>
    <t>096036265-0000</t>
  </si>
  <si>
    <t>L-09158-1118-10 DMB Stuetzsch.</t>
  </si>
  <si>
    <t>082909253-0000</t>
  </si>
  <si>
    <t>L-04116-1000-00    TF allgemein</t>
  </si>
  <si>
    <t>081002963-0000</t>
  </si>
  <si>
    <t>BD 081200103-1,65X215-58CRV4</t>
  </si>
  <si>
    <t>097422070-0000</t>
  </si>
  <si>
    <t>L-03120-1670-03 Mitnehmersch.</t>
  </si>
  <si>
    <t>095302123-0000</t>
  </si>
  <si>
    <t>L-02115-0125-00-01+01+100</t>
  </si>
  <si>
    <t>053258223-0000</t>
  </si>
  <si>
    <t>L-09117-0G14-00    TF-Membran</t>
  </si>
  <si>
    <t>058011498-0000</t>
  </si>
  <si>
    <t>L-09112-0G37-00    Deckscheibe</t>
  </si>
  <si>
    <t>096193166-0000</t>
  </si>
  <si>
    <t>L-09127-1137-02-01+02+100</t>
  </si>
  <si>
    <t>097710563-0000</t>
  </si>
  <si>
    <t>L-09211-1354-01 Massering RT</t>
  </si>
  <si>
    <t>097010391-0000</t>
  </si>
  <si>
    <t>L-09125-0G03-13-01+01+100</t>
  </si>
  <si>
    <t>081716940-0000</t>
  </si>
  <si>
    <t>L-09112-0GA3-00    Deckscheibe</t>
  </si>
  <si>
    <t>048157678-0000</t>
  </si>
  <si>
    <t>BD 081210300-1,5X108-HC420LA+C900</t>
  </si>
  <si>
    <t>097777110-0000</t>
  </si>
  <si>
    <t>L-09205-1388-80 Prim. Blech RT</t>
  </si>
  <si>
    <t>095046356-0000</t>
  </si>
  <si>
    <t>L-03125-0108-00-01+01+100</t>
  </si>
  <si>
    <t>096326310-0000</t>
  </si>
  <si>
    <t>L-03123-0283-00-02+01+100</t>
  </si>
  <si>
    <t>048712418-0000</t>
  </si>
  <si>
    <t>L-03120-0413-01    Mitnehmerscheibe</t>
  </si>
  <si>
    <t>047988150-0000</t>
  </si>
  <si>
    <t>L-09205-0218-03 Prim. Blech RT</t>
  </si>
  <si>
    <t>048152978-0000</t>
  </si>
  <si>
    <t>BD 081200900/01/04-8X325-DD12</t>
  </si>
  <si>
    <t>097035432-0000</t>
  </si>
  <si>
    <t>L-03124-0701-08-03+01+100</t>
  </si>
  <si>
    <t>048145475-0000</t>
  </si>
  <si>
    <t>BL 081200701/01005-3,5X500X2000-C10/15</t>
  </si>
  <si>
    <t>095302476-0000</t>
  </si>
  <si>
    <t>L-02115-0160-00-01+01+100</t>
  </si>
  <si>
    <t>048416096-0000</t>
  </si>
  <si>
    <t>L-04119-0025-50    gestanzt</t>
  </si>
  <si>
    <t>048672963-0000</t>
  </si>
  <si>
    <t>L-03125-0471-01-01 gestanzt</t>
  </si>
  <si>
    <t>048146790-0000</t>
  </si>
  <si>
    <t>BD 081200701/01005-4,5X127-C10/C15</t>
  </si>
  <si>
    <t>048671924-0000</t>
  </si>
  <si>
    <t>L-03125-0546-07-01 gestanzt</t>
  </si>
  <si>
    <t>048009903-0000</t>
  </si>
  <si>
    <t>L-09180-0156-00    Geberring</t>
  </si>
  <si>
    <t>048992887-0000</t>
  </si>
  <si>
    <t>L-0B111-0017-02    Massering</t>
  </si>
  <si>
    <t>235357987-0000</t>
  </si>
  <si>
    <t>L-04120-0101-12-05 gestanzt</t>
  </si>
  <si>
    <t>096685190-0000</t>
  </si>
  <si>
    <t>L-03123-0245-03-02+01+100</t>
  </si>
  <si>
    <t>096659220-0000</t>
  </si>
  <si>
    <t>L-03125-0554-57-02+01+100</t>
  </si>
  <si>
    <t>048670529-0000</t>
  </si>
  <si>
    <t>L-03125-0564-01-01 gestanzt</t>
  </si>
  <si>
    <t>097663352-0000</t>
  </si>
  <si>
    <t>L-09231-1636-00 Blechnabe RT</t>
  </si>
  <si>
    <t>095087885-0000</t>
  </si>
  <si>
    <t>L-09112-1117-00-01+01+100</t>
  </si>
  <si>
    <t>094995710-0000</t>
  </si>
  <si>
    <t>BD 081203701-3,5X95-16MnCr5_Werl</t>
  </si>
  <si>
    <t>070697922-0000</t>
  </si>
  <si>
    <t>L-04012-0G08-00    TF allgemein</t>
  </si>
  <si>
    <t>048133876-0000</t>
  </si>
  <si>
    <t>BD 081201102-1,1X115-C75+QT</t>
  </si>
  <si>
    <t>047989556-0000</t>
  </si>
  <si>
    <t>L-09205-0170-03 Prim. Blech RT</t>
  </si>
  <si>
    <t>078310253-0000</t>
  </si>
  <si>
    <t>L-04121-0H11-00    TF allgemein</t>
  </si>
  <si>
    <t>097948837-0000</t>
  </si>
  <si>
    <t>L-09127-1326-10-01+02+600</t>
  </si>
  <si>
    <t>226283828-0000</t>
  </si>
  <si>
    <t>L-01158-0350-02-10 gestanzt</t>
  </si>
  <si>
    <t>097284270-0000</t>
  </si>
  <si>
    <t>L-09210-1381-00 Deckel RT</t>
  </si>
  <si>
    <t>097168513-0000</t>
  </si>
  <si>
    <t>L-04009-1001-05-01+01+822</t>
  </si>
  <si>
    <t>048132683-0000</t>
  </si>
  <si>
    <t>BD 081201102-1,5X107-C75+QT</t>
  </si>
  <si>
    <t>048705810-0000</t>
  </si>
  <si>
    <t>L-03122-0244-07    Mitnehmerscheibe</t>
  </si>
  <si>
    <t>096779640-0000</t>
  </si>
  <si>
    <t>L-04009-1001-01-01+01+822</t>
  </si>
  <si>
    <t>047992816-0000</t>
  </si>
  <si>
    <t>L-09205-0060-02 Prim. Blech RT</t>
  </si>
  <si>
    <t>095488391-0000</t>
  </si>
  <si>
    <t>L-01112-0E26-04-04+01+100</t>
  </si>
  <si>
    <t>094993580-0000</t>
  </si>
  <si>
    <t>BD 081200102/00105-1,75X128-58CrV4</t>
  </si>
  <si>
    <t>048045144-0000</t>
  </si>
  <si>
    <t>L-09158-0115-02    Blech</t>
  </si>
  <si>
    <t>048685526-0000</t>
  </si>
  <si>
    <t>L-03124-0610-30-01 gestanzt</t>
  </si>
  <si>
    <t>048012173-0000</t>
  </si>
  <si>
    <t>L-09180-0041-01    Geberring</t>
  </si>
  <si>
    <t>097075540-0000</t>
  </si>
  <si>
    <t>L-03122-1010-04 Innenlamelle</t>
  </si>
  <si>
    <t>097075256-0000</t>
  </si>
  <si>
    <t>L-03125-1271-27-01+01+100</t>
  </si>
  <si>
    <t>048418056-0000</t>
  </si>
  <si>
    <t>L-04114-0015-04    TF allgemein</t>
  </si>
  <si>
    <t>048132004-0000</t>
  </si>
  <si>
    <t>BD 081201102-1,3X143-C75+QT</t>
  </si>
  <si>
    <t>048064424-0000</t>
  </si>
  <si>
    <t>L-09112-0086-00    Deckscheibe</t>
  </si>
  <si>
    <t>048157635-0000</t>
  </si>
  <si>
    <t>BD 081210300-2X98-HC420LA+C900</t>
  </si>
  <si>
    <t>048065366-0000</t>
  </si>
  <si>
    <t>L-09112-0037-01    Deckscheibe</t>
  </si>
  <si>
    <t>207245975-0000</t>
  </si>
  <si>
    <t>L-09127-1014-00    FKP-Flansch</t>
  </si>
  <si>
    <t>058731571-0000</t>
  </si>
  <si>
    <t>L-09126-0121-01    Flansch</t>
  </si>
  <si>
    <t>054400090-0000</t>
  </si>
  <si>
    <t>BD 081203701-5,5X230-16MnCr5</t>
  </si>
  <si>
    <t>236014625-0000</t>
  </si>
  <si>
    <t>L-03125-0A19-13-10 gestanzt</t>
  </si>
  <si>
    <t>060410906-0000</t>
  </si>
  <si>
    <t>L-09117-0G31-02    TF-Membran</t>
  </si>
  <si>
    <t>048675741-0000</t>
  </si>
  <si>
    <t>L-03125-0114-00    Nabenflansch</t>
  </si>
  <si>
    <t>048877042-0000</t>
  </si>
  <si>
    <t>L-01110-0317-02    Deckel GEDRUE.KD</t>
  </si>
  <si>
    <t>047984376-0000</t>
  </si>
  <si>
    <t>L-09210-0154-00    Deckel f. ZMS RT</t>
  </si>
  <si>
    <t>095125116-0000</t>
  </si>
  <si>
    <t>L-09112-0G23-00-02+02+100</t>
  </si>
  <si>
    <t>060936436-0000</t>
  </si>
  <si>
    <t>BD 081202502-3X92-C35</t>
  </si>
  <si>
    <t>095487417-0000</t>
  </si>
  <si>
    <t>L-01112-0E57-15-02+01+100</t>
  </si>
  <si>
    <t>059321970-0000</t>
  </si>
  <si>
    <t>L-03124-0A20-05-01 gestanzt</t>
  </si>
  <si>
    <t>095327584-0000</t>
  </si>
  <si>
    <t>L-0M125-0212-00-01+02+822</t>
  </si>
  <si>
    <t>048395293-0000</t>
  </si>
  <si>
    <t>L-04122-0025-77    gestanzt</t>
  </si>
  <si>
    <t>097070963-0000</t>
  </si>
  <si>
    <t>BD 081200103-2,75X230-58CrV4</t>
  </si>
  <si>
    <t>048703419-0000</t>
  </si>
  <si>
    <t>L-03122-0484-00    Mitnehmerscheibe</t>
  </si>
  <si>
    <t>048877212-0000</t>
  </si>
  <si>
    <t>L-01110-0244-03    Deckel GEDRUE.KD</t>
  </si>
  <si>
    <t>048666750-0000</t>
  </si>
  <si>
    <t>L-03127-0119-02-01 gestanzt</t>
  </si>
  <si>
    <t>096730250-0000</t>
  </si>
  <si>
    <t>BD 081200701-1,5X90-C10/C15</t>
  </si>
  <si>
    <t>069549591-0000</t>
  </si>
  <si>
    <t>L-03120-0H49-04    Mitnehmerscheibe</t>
  </si>
  <si>
    <t>074350471-0000</t>
  </si>
  <si>
    <t>BD 081239800-1,8X155,001-C10/C15</t>
  </si>
  <si>
    <t>070111898-0000</t>
  </si>
  <si>
    <t>L-09205-0G30-04 Prim. Blech RT</t>
  </si>
  <si>
    <t>048873390-0000</t>
  </si>
  <si>
    <t>L-01112-0E21-05-01 gestanzt</t>
  </si>
  <si>
    <t>048992682-0000</t>
  </si>
  <si>
    <t>L-0B119-0012-00    Blattfederring</t>
  </si>
  <si>
    <t>096036249-0000</t>
  </si>
  <si>
    <t>L-09158-1117-10 DMB Stuetzsch.</t>
  </si>
  <si>
    <t>096738685-0000</t>
  </si>
  <si>
    <t>L-04018-1016-00 TF allgemein</t>
  </si>
  <si>
    <t>093098367-0000</t>
  </si>
  <si>
    <t>BD 081200104-2,3X202-58CrV4+AC</t>
  </si>
  <si>
    <t>047993537-0000</t>
  </si>
  <si>
    <t>L-09205-0028-01 Prim. Blech RT</t>
  </si>
  <si>
    <t>048010901-0000</t>
  </si>
  <si>
    <t>L-09180-0103-02    Geberring</t>
  </si>
  <si>
    <t>048064475-0000</t>
  </si>
  <si>
    <t>L-09112-0083-04    Deckscheibe</t>
  </si>
  <si>
    <t>096610190-0000</t>
  </si>
  <si>
    <t>L-04009-1001-05 TF allgemein</t>
  </si>
  <si>
    <t>048677787-0000</t>
  </si>
  <si>
    <t>L-03125-0B57-02    Nabenflansch</t>
  </si>
  <si>
    <t>237114984-0000</t>
  </si>
  <si>
    <t>L-01110-0562-05 Deckel GEDRUE.KD</t>
  </si>
  <si>
    <t>048696986-0000</t>
  </si>
  <si>
    <t>L-03123-0245-03    Mitnehmerscheibe</t>
  </si>
  <si>
    <t>095488251-0000</t>
  </si>
  <si>
    <t>L-01112-0E36-00-04+01+100</t>
  </si>
  <si>
    <t>048138622-0000</t>
  </si>
  <si>
    <t>BD 081200103-1,6X138-58CrV4</t>
  </si>
  <si>
    <t>048685690-0000</t>
  </si>
  <si>
    <t>L-03124-0610-06    Gegenscheibe</t>
  </si>
  <si>
    <t>096685573-0000</t>
  </si>
  <si>
    <t>L-03122-0542-03-01+01+100</t>
  </si>
  <si>
    <t>095309047-0000</t>
  </si>
  <si>
    <t>L-02115-0161-00-01+01+100</t>
  </si>
  <si>
    <t>048666777-0000</t>
  </si>
  <si>
    <t>L-03127-0119-01-01 gestanzt</t>
  </si>
  <si>
    <t>048041874-0000</t>
  </si>
  <si>
    <t>L-09158-0292-00    Stuetzblech</t>
  </si>
  <si>
    <t>094922713-0000</t>
  </si>
  <si>
    <t>L-04122-0G95-09-01+01+100</t>
  </si>
  <si>
    <t>048992666-0000</t>
  </si>
  <si>
    <t>L-0B119-0013-00    Blattfederring</t>
  </si>
  <si>
    <t>048673013-0000</t>
  </si>
  <si>
    <t>L-03125-0469-09-01 geschnitten</t>
  </si>
  <si>
    <t>095126422-0000</t>
  </si>
  <si>
    <t>L-09121-1013-01-01+01+100</t>
  </si>
  <si>
    <t>048058246-0000</t>
  </si>
  <si>
    <t>L-09126-0010-04-01 geschnitten</t>
  </si>
  <si>
    <t>095667016-0000</t>
  </si>
  <si>
    <t>L-04124-1032-01 TF f. konv.KD</t>
  </si>
  <si>
    <t>095538542-0000</t>
  </si>
  <si>
    <t>BD 081200104-3,1X249-58CrV4</t>
  </si>
  <si>
    <t>226315517-0000</t>
  </si>
  <si>
    <t>L-09117-1075-00-27 geschnitten</t>
  </si>
  <si>
    <t>072336943-0000</t>
  </si>
  <si>
    <t>L-02159-0001-00    Leitblech K2</t>
  </si>
  <si>
    <t>081002483-0000</t>
  </si>
  <si>
    <t>BD 081241500-1X160-HC260LA</t>
  </si>
  <si>
    <t>212004700-0000</t>
  </si>
  <si>
    <t>L-09210-1099-00    Deckel f. ZMS RT</t>
  </si>
  <si>
    <t>095488278-0000</t>
  </si>
  <si>
    <t>L-01112-0E33-31-04+01+100</t>
  </si>
  <si>
    <t>074285661-0000</t>
  </si>
  <si>
    <t>L-09210-0GA7-03    Deckel f. ZMS RT</t>
  </si>
  <si>
    <t>230369120-0000</t>
  </si>
  <si>
    <t>L-04318-0G14-12-10 gestanzt</t>
  </si>
  <si>
    <t>213429330-0000</t>
  </si>
  <si>
    <t>L-09117-0H34-03    TF-Membran</t>
  </si>
  <si>
    <t>048054763-0000</t>
  </si>
  <si>
    <t>L-09126-0108-01    Flansch</t>
  </si>
  <si>
    <t>097056090-0000</t>
  </si>
  <si>
    <t>L-03120-1651-05 Mitnehmersch.</t>
  </si>
  <si>
    <t>095190325-0000</t>
  </si>
  <si>
    <t>L-04124-1032-00 TF f. konv.KD</t>
  </si>
  <si>
    <t>061619523-0000</t>
  </si>
  <si>
    <t>L-09210-0G70-02    Deckel f. ZMS RT</t>
  </si>
  <si>
    <t>064087573-0000</t>
  </si>
  <si>
    <t>L-09112-0G85-00    Deckscheibe</t>
  </si>
  <si>
    <t>223878006-0000</t>
  </si>
  <si>
    <t>L-02115-0G08-00-10 gestanzt</t>
  </si>
  <si>
    <t>048154806-0000</t>
  </si>
  <si>
    <t>BD 081200900/01/04-4X66-DD12</t>
  </si>
  <si>
    <t>048057304-0000</t>
  </si>
  <si>
    <t>L-09126-0034-05-01 geschnitten</t>
  </si>
  <si>
    <t>089872312-0000</t>
  </si>
  <si>
    <t>L-02115-0123-01-10 geschnitten</t>
  </si>
  <si>
    <t>095131353-0000</t>
  </si>
  <si>
    <t>L-01158-0669-00-01+01+100</t>
  </si>
  <si>
    <t>048046477-0000</t>
  </si>
  <si>
    <t>L-09158-0048-00    Stuetzsch. f.RSS</t>
  </si>
  <si>
    <t>094081549-0000</t>
  </si>
  <si>
    <t>L-09112-1289-00 Deckscheibe</t>
  </si>
  <si>
    <t>048868469-0000</t>
  </si>
  <si>
    <t>L-01114-0085-04-01 gestanzt</t>
  </si>
  <si>
    <t>048143936-0000</t>
  </si>
  <si>
    <t>BD 081202502-5X68-C35</t>
  </si>
  <si>
    <t>048688177-0000</t>
  </si>
  <si>
    <t>L-03124-0387-11    Gegenscheibe</t>
  </si>
  <si>
    <t>097186724-0000</t>
  </si>
  <si>
    <t>L-0M125-0168-02-01+01+822</t>
  </si>
  <si>
    <t>089138570-0000</t>
  </si>
  <si>
    <t>BD 081203701-4X170-16MnCr5</t>
  </si>
  <si>
    <t>094728020-0000</t>
  </si>
  <si>
    <t>L-03125-0426-01-01+01+100</t>
  </si>
  <si>
    <t>048055034-0000</t>
  </si>
  <si>
    <t>L-09126-0101-03-01 geschnitten</t>
  </si>
  <si>
    <t>096685549-0000</t>
  </si>
  <si>
    <t>L-03123-0406-00-01+01+100</t>
  </si>
  <si>
    <t>048146625-0000</t>
  </si>
  <si>
    <t>BD 081200701/01005-3,5X170-C10/C15</t>
  </si>
  <si>
    <t>048700789-0000</t>
  </si>
  <si>
    <t>L-03122-0648-01    Mitnehmerscheibe</t>
  </si>
  <si>
    <t>058854401-0000</t>
  </si>
  <si>
    <t>L-09158-0246-02    Stuetzblech</t>
  </si>
  <si>
    <t>064171884-0000</t>
  </si>
  <si>
    <t>L-09126-0H18-00    Flansch</t>
  </si>
  <si>
    <t>097850942-0000</t>
  </si>
  <si>
    <t>L-01108-0013-03-01+01+822</t>
  </si>
  <si>
    <t>048880744-0000</t>
  </si>
  <si>
    <t>L-01110-0E71-02    Deckel SAC I</t>
  </si>
  <si>
    <t>052338746-0000</t>
  </si>
  <si>
    <t>L-09126-0034-06    Flansch</t>
  </si>
  <si>
    <t>096337656-0000</t>
  </si>
  <si>
    <t>L-03158-1240-07 Stuetzscheibe</t>
  </si>
  <si>
    <t>096843608-0000</t>
  </si>
  <si>
    <t>BD 081200701-2X86-C10/C15</t>
  </si>
  <si>
    <t>096134291-0000</t>
  </si>
  <si>
    <t>L-09121-0G23-03 Flexplate MS</t>
  </si>
  <si>
    <t>096134720-0000</t>
  </si>
  <si>
    <t>L-09121-0G24-03 Flexplate MS</t>
  </si>
  <si>
    <t>214974367-0000</t>
  </si>
  <si>
    <t>L-02115-0G07-00-10 gestanzt</t>
  </si>
  <si>
    <t>081392958-0000</t>
  </si>
  <si>
    <t>BD 081200900/01/04-4X60-DD12</t>
  </si>
  <si>
    <t>097374881-0000</t>
  </si>
  <si>
    <t>L-03158-1241-10 Stuetzscheibe</t>
  </si>
  <si>
    <t>233085963-0000</t>
  </si>
  <si>
    <t>L-0M117-0071-00    Dichtmembran</t>
  </si>
  <si>
    <t>094129770-0000</t>
  </si>
  <si>
    <t>BD 081201102-0,3X106-C75S+QT</t>
  </si>
  <si>
    <t>048045713-0000</t>
  </si>
  <si>
    <t>L-09158-0092-04    Stuetzblech</t>
  </si>
  <si>
    <t>096048239-0000</t>
  </si>
  <si>
    <t>L-09158-1204-00 DMB Stuetzsch.</t>
  </si>
  <si>
    <t>068962592-0000</t>
  </si>
  <si>
    <t>L-08158-0HA1-04-10 gestanzt</t>
  </si>
  <si>
    <t>068675089-0000</t>
  </si>
  <si>
    <t>BD S130337-21-0,81X152 GK-C15M GKZ+LG S</t>
  </si>
  <si>
    <t>096694793-0000</t>
  </si>
  <si>
    <t>L-03124-0698-00-01+01+100</t>
  </si>
  <si>
    <t>213561590-0000</t>
  </si>
  <si>
    <t>L-09158-1066-00    Stuetzblech</t>
  </si>
  <si>
    <t>213562022-0000</t>
  </si>
  <si>
    <t>L-09158-1066-00-01 lasergesch.</t>
  </si>
  <si>
    <t>096756764-0000</t>
  </si>
  <si>
    <t>L-09125-0G03-13 Flansch Fen.</t>
  </si>
  <si>
    <t>048614041-0000</t>
  </si>
  <si>
    <t>L-03158-0A38-00    Stuetzscheibe</t>
  </si>
  <si>
    <t>096594977-0000</t>
  </si>
  <si>
    <t>L-01110-0F26-00-01+01+100</t>
  </si>
  <si>
    <t>048422835-0000</t>
  </si>
  <si>
    <t>L-04018-0005-00    TF allgemein</t>
  </si>
  <si>
    <t>048134627-0000</t>
  </si>
  <si>
    <t>BD 081201102-0,5X187-C75+QT</t>
  </si>
  <si>
    <t>097603252-0000</t>
  </si>
  <si>
    <t>L-03139-0G45-03-01+01+100</t>
  </si>
  <si>
    <t>096750820-0000</t>
  </si>
  <si>
    <t>BD 081202200/04103-3X157-S355MC</t>
  </si>
  <si>
    <t>095489975-0000</t>
  </si>
  <si>
    <t>L-01112-0E51-00-01+01+100</t>
  </si>
  <si>
    <t>230461638-0000</t>
  </si>
  <si>
    <t>L-01121-0243-03-10 gestanzt</t>
  </si>
  <si>
    <t>048145696-0000</t>
  </si>
  <si>
    <t>BD 081200701/01005-3X334-C10/C15</t>
  </si>
  <si>
    <t>048683370-0000</t>
  </si>
  <si>
    <t>L-03124-0698-00    Gegenscheibe</t>
  </si>
  <si>
    <t>048045500-0000</t>
  </si>
  <si>
    <t>L-09158-0100-00    Blech</t>
  </si>
  <si>
    <t>048143774-0000</t>
  </si>
  <si>
    <t>BD 081202504-1,5X100-C35</t>
  </si>
  <si>
    <t>083072837-0000</t>
  </si>
  <si>
    <t>L-04017-0G12-01    TF allgemein</t>
  </si>
  <si>
    <t>070537100-0000</t>
  </si>
  <si>
    <t>L-09210-0127-11    Deckel f. ZMS RT</t>
  </si>
  <si>
    <t>048614319-0000</t>
  </si>
  <si>
    <t>L-03158-0A17-00    Scheibe</t>
  </si>
  <si>
    <t>067119182-0000</t>
  </si>
  <si>
    <t>BL 081201102-1,4X500X2000-C75S+QT</t>
  </si>
  <si>
    <t>096191163-0000</t>
  </si>
  <si>
    <t>L-09112-1384-00 Deckscheibe</t>
  </si>
  <si>
    <t>097292397-0000</t>
  </si>
  <si>
    <t>L-09112-1383-01 Deckscheibe</t>
  </si>
  <si>
    <t>048381853-0000</t>
  </si>
  <si>
    <t>L-04214-0006-00    TF allgemein</t>
  </si>
  <si>
    <t>070221995-0000</t>
  </si>
  <si>
    <t>BL 081201102-0,5X500X2000-C75S</t>
  </si>
  <si>
    <t>210211300-0000</t>
  </si>
  <si>
    <t>L-09158-0158-03    Stuetzsch. f.RSS</t>
  </si>
  <si>
    <t>214082326-0000</t>
  </si>
  <si>
    <t>L-08158-0951-02-10 gestanzt</t>
  </si>
  <si>
    <t>087394359-0000</t>
  </si>
  <si>
    <t>BD 081211400-3X115-16MnCr5+AC</t>
  </si>
  <si>
    <t>095592474-0000</t>
  </si>
  <si>
    <t>L-04015-1006-00 TF allgemein</t>
  </si>
  <si>
    <t>300010583-0000</t>
  </si>
  <si>
    <t>L-04022-1005-02 TF allgemein</t>
  </si>
  <si>
    <t>095629696-0000</t>
  </si>
  <si>
    <t>L-03124-0647-02-02+01+100</t>
  </si>
  <si>
    <t>048609617-0000</t>
  </si>
  <si>
    <t>L-03158-0745-00-01 gestanzt</t>
  </si>
  <si>
    <t>048148237-0000</t>
  </si>
  <si>
    <t>BD 081200701/01005-1,5X112-C10/C15</t>
  </si>
  <si>
    <t>048042153-0000</t>
  </si>
  <si>
    <t>L-09158-0273-00    Stuetzsch. f.RSS</t>
  </si>
  <si>
    <t>048152749-0000</t>
  </si>
  <si>
    <t>BD 081200900/01/04-4,5X118-DD12</t>
  </si>
  <si>
    <t>096904089-0000</t>
  </si>
  <si>
    <t>L-03158-1241-09-02+02+100</t>
  </si>
  <si>
    <t>300248695-0000</t>
  </si>
  <si>
    <t>L-09117-1226-01-01+01+822</t>
  </si>
  <si>
    <t>097384119-0000</t>
  </si>
  <si>
    <t>L-09112-1400-00 Deckscheibe</t>
  </si>
  <si>
    <t>079605281-0000</t>
  </si>
  <si>
    <t>BD 081203701-3,5X100-16MnCr5</t>
  </si>
  <si>
    <t>048009024-0000</t>
  </si>
  <si>
    <t>L-09180-0204-00    Geberring</t>
  </si>
  <si>
    <t>048064572-0000</t>
  </si>
  <si>
    <t>L-09112-0080-01    Deckscheibe</t>
  </si>
  <si>
    <t>096904070-0000</t>
  </si>
  <si>
    <t>L-03158-1240-07-02+02+100</t>
  </si>
  <si>
    <t>048065382-0000</t>
  </si>
  <si>
    <t>L-09112-0035-03    Deckscheibe</t>
  </si>
  <si>
    <t>048045535-0000</t>
  </si>
  <si>
    <t>L-09158-0099-01    Stuetzblech</t>
  </si>
  <si>
    <t>096113766-0000</t>
  </si>
  <si>
    <t>L-04314-1009-00 TF allgemein</t>
  </si>
  <si>
    <t>048046205-0000</t>
  </si>
  <si>
    <t>L-09158-0068-04    Blech</t>
  </si>
  <si>
    <t>097375284-0000</t>
  </si>
  <si>
    <t>L-01110-0536-04 Deckel GEDRUE.KD</t>
  </si>
  <si>
    <t>064368980-0000</t>
  </si>
  <si>
    <t>L-08158-0HC6-00    Scheibe</t>
  </si>
  <si>
    <t>097663514-0000</t>
  </si>
  <si>
    <t>L-09158-1260-01 Stützbl f. Däm</t>
  </si>
  <si>
    <t>097384127-0000</t>
  </si>
  <si>
    <t>L-09112-1402-00 Deckscheibe</t>
  </si>
  <si>
    <t>092290205-0000</t>
  </si>
  <si>
    <t>BD 081200900/01/04-2,5X122-DD12</t>
  </si>
  <si>
    <t>097637033-0000</t>
  </si>
  <si>
    <t>L-09112-1399-00 Deckscheibe</t>
  </si>
  <si>
    <t>079543502-0000</t>
  </si>
  <si>
    <t>BD 081203701-3,5X110-16MnCr5</t>
  </si>
  <si>
    <t>095837574-0000</t>
  </si>
  <si>
    <t>L-09205-1468-01 Prim. Blech RT</t>
  </si>
  <si>
    <t>095124926-0000</t>
  </si>
  <si>
    <t>L-09112-0084-00-03+01+100</t>
  </si>
  <si>
    <t>048143782-0000</t>
  </si>
  <si>
    <t>BD 081202502-2,5X120-C35</t>
  </si>
  <si>
    <t>048869090-0000</t>
  </si>
  <si>
    <t>L-01112-0131-01    Reibbuegel</t>
  </si>
  <si>
    <t>048133663-0000</t>
  </si>
  <si>
    <t>BD 081201102-1,5X184-C75+QT</t>
  </si>
  <si>
    <t>095518240-8250</t>
  </si>
  <si>
    <t>L-01108-0013-01-01+01+822-AM</t>
  </si>
  <si>
    <t>048856240-0000</t>
  </si>
  <si>
    <t>L-01158-0656-00    Scheibe</t>
  </si>
  <si>
    <t>075343967-0000</t>
  </si>
  <si>
    <t>BL 081200900/01/04-6X500X2000-DD12</t>
  </si>
  <si>
    <t>226316890-0000</t>
  </si>
  <si>
    <t>L-08154-1387-01    Abstandsscheibe</t>
  </si>
  <si>
    <t>097852961-0000</t>
  </si>
  <si>
    <t>L-02110-0G18-13-02+01+822</t>
  </si>
  <si>
    <t>063004534-0000</t>
  </si>
  <si>
    <t>L-09210-0G80-01    Deckel f. ZMS RT</t>
  </si>
  <si>
    <t>096448245-0000</t>
  </si>
  <si>
    <t>L-09117-0G85-31 TF-Membran</t>
  </si>
  <si>
    <t>052650600-0000</t>
  </si>
  <si>
    <t>BD 081219300-0,3X230-C75S</t>
  </si>
  <si>
    <t>048688908-0000</t>
  </si>
  <si>
    <t>L-03124-0218-01    Gegenscheibe</t>
  </si>
  <si>
    <t>048145467-0000</t>
  </si>
  <si>
    <t>BD 081200701/01005-3,5X180-C10/C15</t>
  </si>
  <si>
    <t>052238253-0000</t>
  </si>
  <si>
    <t>L-09117-0G04-00    Membran</t>
  </si>
  <si>
    <t>072960680-0000</t>
  </si>
  <si>
    <t>L-03130-0GE6-03    Federsegment</t>
  </si>
  <si>
    <t>071467319-0000</t>
  </si>
  <si>
    <t>L-03130-0GE6-02    Federsegment</t>
  </si>
  <si>
    <t>211297348-0000</t>
  </si>
  <si>
    <t>L-09112-1098-00    Distanzscheibe</t>
  </si>
  <si>
    <t>097169900-0000</t>
  </si>
  <si>
    <t>L-09231-1597-00-01+02+822</t>
  </si>
  <si>
    <t>Gesamtergebnis</t>
  </si>
  <si>
    <t>Werk</t>
  </si>
  <si>
    <t>Sg</t>
  </si>
  <si>
    <t>U</t>
  </si>
  <si>
    <t>T</t>
  </si>
  <si>
    <t>KZ</t>
  </si>
  <si>
    <t>Start-Material</t>
  </si>
  <si>
    <t>Bezeichnung</t>
  </si>
  <si>
    <t>MArt</t>
  </si>
  <si>
    <t>DMk</t>
  </si>
  <si>
    <t>ProdHier.</t>
  </si>
  <si>
    <t>MS</t>
  </si>
  <si>
    <t>BME</t>
  </si>
  <si>
    <t>Budget-Kennz. MRP</t>
  </si>
  <si>
    <t>Budget-Kennz. Kalk.</t>
  </si>
  <si>
    <t>StlVerw</t>
  </si>
  <si>
    <t>StlAlt</t>
  </si>
  <si>
    <t>StlStat</t>
  </si>
  <si>
    <t xml:space="preserve">  BasMenge</t>
  </si>
  <si>
    <t>Komponente</t>
  </si>
  <si>
    <t>Objektkurztext</t>
  </si>
  <si>
    <t>Stf</t>
  </si>
  <si>
    <t>Pos.</t>
  </si>
  <si>
    <t>PTp</t>
  </si>
  <si>
    <t xml:space="preserve">      Menge</t>
  </si>
  <si>
    <t>KompAus</t>
  </si>
  <si>
    <t>ME</t>
  </si>
  <si>
    <t>Segment</t>
  </si>
  <si>
    <t>Untersegment</t>
  </si>
  <si>
    <t>Kennzeichen</t>
  </si>
  <si>
    <t>Disponent</t>
  </si>
  <si>
    <t>Materialart</t>
  </si>
  <si>
    <t>Beschaffungskennzeichen</t>
  </si>
  <si>
    <t>Status</t>
  </si>
  <si>
    <t>Dispomerkmal</t>
  </si>
  <si>
    <t>SOBSL</t>
  </si>
  <si>
    <t>Produkthierarchie</t>
  </si>
  <si>
    <t>ERZE</t>
  </si>
  <si>
    <t>X0</t>
  </si>
  <si>
    <t>F</t>
  </si>
  <si>
    <t>ST</t>
  </si>
  <si>
    <t>X</t>
  </si>
  <si>
    <t>L</t>
  </si>
  <si>
    <t>KG</t>
  </si>
  <si>
    <t>ROH</t>
  </si>
  <si>
    <t>K0</t>
  </si>
  <si>
    <t>A</t>
  </si>
  <si>
    <t>VI</t>
  </si>
  <si>
    <t>F0</t>
  </si>
  <si>
    <t>XN</t>
  </si>
  <si>
    <t>X1</t>
  </si>
  <si>
    <t>49A4168001</t>
  </si>
  <si>
    <t>41C4151012</t>
  </si>
  <si>
    <t>41C4261001</t>
  </si>
  <si>
    <t>49A4151023</t>
  </si>
  <si>
    <t>92D1203009</t>
  </si>
  <si>
    <t>41C4260001</t>
  </si>
  <si>
    <t>000P</t>
  </si>
  <si>
    <t>41C4329001</t>
  </si>
  <si>
    <t>ZH</t>
  </si>
  <si>
    <t>83E5254002</t>
  </si>
  <si>
    <t>83E5254000</t>
  </si>
  <si>
    <t>52A5203005</t>
  </si>
  <si>
    <t>52A5151024</t>
  </si>
  <si>
    <t>ND</t>
  </si>
  <si>
    <t>YN</t>
  </si>
  <si>
    <t>097578541-0000</t>
  </si>
  <si>
    <t>BD S135105-5-0,27X199-NO27-14_C5</t>
  </si>
  <si>
    <t>096305410-0000</t>
  </si>
  <si>
    <t>BD S135111-1-0,5X63-M800-50A</t>
  </si>
  <si>
    <t>V</t>
  </si>
  <si>
    <t>E</t>
  </si>
  <si>
    <t>067979769-0000</t>
  </si>
  <si>
    <t>L-01026-0G54-04    BOLZEN-KD</t>
  </si>
  <si>
    <t>ZU</t>
  </si>
  <si>
    <t>Y0</t>
  </si>
  <si>
    <t>D0</t>
  </si>
  <si>
    <t>089872746-0000</t>
  </si>
  <si>
    <t>L-02115-0147-01-10 geschnitten</t>
  </si>
  <si>
    <t>048787973-0000</t>
  </si>
  <si>
    <t>L-02115-0185-04-01 geschnitten</t>
  </si>
  <si>
    <t>064461181-0000</t>
  </si>
  <si>
    <t>L-02115-0G02-06-01 gestanzt</t>
  </si>
  <si>
    <t>225349922-0000</t>
  </si>
  <si>
    <t>L-02181-0G32-11    DK-Mitnehmerring</t>
  </si>
  <si>
    <t>210609427-0000</t>
  </si>
  <si>
    <t>L-02185-0G31-01    Mitnehmerkranz</t>
  </si>
  <si>
    <t>097712680-0000</t>
  </si>
  <si>
    <t>L-03120-1635-00-01+01+112</t>
  </si>
  <si>
    <t>300079370-0000</t>
  </si>
  <si>
    <t>L-03122-0542-04-01+01+100</t>
  </si>
  <si>
    <t>097880949-0000</t>
  </si>
  <si>
    <t>L-03122-0A06-04-01+02+100</t>
  </si>
  <si>
    <t>097881600-0000</t>
  </si>
  <si>
    <t>L-03123-0565-01-02+01+100</t>
  </si>
  <si>
    <t>096668091-0000</t>
  </si>
  <si>
    <t>L-03124-0055-01-01+01+100</t>
  </si>
  <si>
    <t>095646523-0000</t>
  </si>
  <si>
    <t>L-03124-0055-03-01+01+100</t>
  </si>
  <si>
    <t>096668105-0000</t>
  </si>
  <si>
    <t>L-03124-0055-04-02+01+100</t>
  </si>
  <si>
    <t>096668229-0000</t>
  </si>
  <si>
    <t>L-03124-0578-15-05+01+100</t>
  </si>
  <si>
    <t>096668237-0000</t>
  </si>
  <si>
    <t>L-03124-0578-16-05+01+100</t>
  </si>
  <si>
    <t>096668245-0000</t>
  </si>
  <si>
    <t>L-03124-0578-21-04+01+100</t>
  </si>
  <si>
    <t>096668210-0000</t>
  </si>
  <si>
    <t>L-03124-0663-00-02+01+100</t>
  </si>
  <si>
    <t>234396644-0000</t>
  </si>
  <si>
    <t>L-03124-0695-02-10 gestanzt</t>
  </si>
  <si>
    <t>232192880-0000</t>
  </si>
  <si>
    <t>L-03124-0696-02-10 gestanzt</t>
  </si>
  <si>
    <t>232190577-0000</t>
  </si>
  <si>
    <t>L-03124-0696-03-10 gestanzt</t>
  </si>
  <si>
    <t>048683264-0000</t>
  </si>
  <si>
    <t>L-03124-0701-08-01 gebogen</t>
  </si>
  <si>
    <t>232194475-0000</t>
  </si>
  <si>
    <t>L-03124-0720-01-10 gestanzt</t>
  </si>
  <si>
    <t>097055883-0000</t>
  </si>
  <si>
    <t>L-03125-0542-08-03+01+200</t>
  </si>
  <si>
    <t>096668253-0000</t>
  </si>
  <si>
    <t>L-03125-0684-06-01+01+100</t>
  </si>
  <si>
    <t>095042423-0000</t>
  </si>
  <si>
    <t>L-03125-0B82-00-05+01+220</t>
  </si>
  <si>
    <t>097075426-0000</t>
  </si>
  <si>
    <t>L-03125-0G21-01-02+01+200</t>
  </si>
  <si>
    <t>228652294-0000</t>
  </si>
  <si>
    <t>L-03125-0HT8-00-03 gestanzt</t>
  </si>
  <si>
    <t>097694746-0000</t>
  </si>
  <si>
    <t>L-03125-1815-00-03+01+112</t>
  </si>
  <si>
    <t>097854654-0000</t>
  </si>
  <si>
    <t>L-03125-1849-06-02+04+100</t>
  </si>
  <si>
    <t>048665657-0000</t>
  </si>
  <si>
    <t>L-03127-0180-01-01 lasergesch.</t>
  </si>
  <si>
    <t>048665622-0000</t>
  </si>
  <si>
    <t>L-03127-0182-00-01 lasergesch.</t>
  </si>
  <si>
    <t>097651745-0000</t>
  </si>
  <si>
    <t>L-03139-0G45-00-01+07+600</t>
  </si>
  <si>
    <t>097679810-0000</t>
  </si>
  <si>
    <t>L-03158-0H59-02-01+02+540</t>
  </si>
  <si>
    <t>300459009-0000</t>
  </si>
  <si>
    <t>L-04118-0058-02-04+01+100</t>
  </si>
  <si>
    <t>092718221-0000</t>
  </si>
  <si>
    <t>L-04119-0G05-03-01 gestanzt</t>
  </si>
  <si>
    <t>300467621-0000</t>
  </si>
  <si>
    <t>L-04120-0143-01-04+01+100</t>
  </si>
  <si>
    <t>096639164-0000</t>
  </si>
  <si>
    <t>L-04120-0143-05-01+02+100</t>
  </si>
  <si>
    <t>096659777-0000</t>
  </si>
  <si>
    <t>L-04120-0E21-15-04+01+100</t>
  </si>
  <si>
    <t>095758143-0000</t>
  </si>
  <si>
    <t>L-04120-0E28-00-04+01+100</t>
  </si>
  <si>
    <t>096659807-0000</t>
  </si>
  <si>
    <t>L-04120-1023-02-01+01+100</t>
  </si>
  <si>
    <t>300467273-0000</t>
  </si>
  <si>
    <t>L-04120-1059-00-01+02+100</t>
  </si>
  <si>
    <t>097038288-0000</t>
  </si>
  <si>
    <t>L-04121-0074-00-01+01+100</t>
  </si>
  <si>
    <t>300310803-0000</t>
  </si>
  <si>
    <t>L-04121-0152-11-01+01+100</t>
  </si>
  <si>
    <t>096659769-0000</t>
  </si>
  <si>
    <t>L-04121-0232-00-04+01+100</t>
  </si>
  <si>
    <t>213478552-0000</t>
  </si>
  <si>
    <t>L-04121-0E90-00-10 gestanzt</t>
  </si>
  <si>
    <t>300241429-0000</t>
  </si>
  <si>
    <t>L-04121-0G10-01-02+01+100</t>
  </si>
  <si>
    <t>300380518-0000</t>
  </si>
  <si>
    <t>L-04121-0G73-00-01+01+100</t>
  </si>
  <si>
    <t>094929106-0000</t>
  </si>
  <si>
    <t>L-04121-0G78-05-01+01+100</t>
  </si>
  <si>
    <t>300380178-0000</t>
  </si>
  <si>
    <t>L-04121-0G78-06-02+02+100</t>
  </si>
  <si>
    <t>300381425-0000</t>
  </si>
  <si>
    <t>L-04121-1046-02-01+03+100</t>
  </si>
  <si>
    <t>095783741-0000</t>
  </si>
  <si>
    <t>L-04122-0062-00-01+01+100</t>
  </si>
  <si>
    <t>095104364-0000</t>
  </si>
  <si>
    <t>L-04122-0167-05-02+01+100</t>
  </si>
  <si>
    <t>097844101-0000</t>
  </si>
  <si>
    <t>L-04122-0G93-07-01+01+100</t>
  </si>
  <si>
    <t>097852236-0000</t>
  </si>
  <si>
    <t>L-04122-0G93-10-01+01+100</t>
  </si>
  <si>
    <t>097846210-0000</t>
  </si>
  <si>
    <t>L-04122-0G93-15-01+01+100</t>
  </si>
  <si>
    <t>097846236-0000</t>
  </si>
  <si>
    <t>L-04122-0G95-02-01+01+100</t>
  </si>
  <si>
    <t>097846228-0000</t>
  </si>
  <si>
    <t>L-04122-0G95-05-01+01+100</t>
  </si>
  <si>
    <t>300418639-0000</t>
  </si>
  <si>
    <t>L-04123-0G04-02-02+02+100</t>
  </si>
  <si>
    <t>096659793-0000</t>
  </si>
  <si>
    <t>L-04123-0G04-13-01+01+100</t>
  </si>
  <si>
    <t>300311761-0000</t>
  </si>
  <si>
    <t>L-04123-1007-13-01+03+100</t>
  </si>
  <si>
    <t>096659785-0000</t>
  </si>
  <si>
    <t>L-04124-0E01-50-01+01+100</t>
  </si>
  <si>
    <t>095104372-0000</t>
  </si>
  <si>
    <t>L-04124-0G02-02-02+01+100</t>
  </si>
  <si>
    <t>077437705-0000</t>
  </si>
  <si>
    <t>L-04124-0G18-00-02 gedreht</t>
  </si>
  <si>
    <t>095515313-0000</t>
  </si>
  <si>
    <t>L-04124-1032-00-02+01+100</t>
  </si>
  <si>
    <t>N</t>
  </si>
  <si>
    <t>095762400-0000</t>
  </si>
  <si>
    <t>L-04124-1032-01-02+01+100</t>
  </si>
  <si>
    <t>095105590-0000</t>
  </si>
  <si>
    <t>L-04125-0E06-00-04+01+100</t>
  </si>
  <si>
    <t>095086480-0000</t>
  </si>
  <si>
    <t>L-04126-0G07-01-02+01+100</t>
  </si>
  <si>
    <t>075474646-0000</t>
  </si>
  <si>
    <t>L-04214-0006-00-10 lasergesch.</t>
  </si>
  <si>
    <t>300528868-0000</t>
  </si>
  <si>
    <t>L-04218-0006-00-01+01+100</t>
  </si>
  <si>
    <t>300278500-0000</t>
  </si>
  <si>
    <t>L-04221-0004-02-03+01+520</t>
  </si>
  <si>
    <t>300523068-0000</t>
  </si>
  <si>
    <t>L-04221-0004-03-01+01+100</t>
  </si>
  <si>
    <t>300513917-0000</t>
  </si>
  <si>
    <t>L-04222-0002-01-03+01+100</t>
  </si>
  <si>
    <t>065928245-0000</t>
  </si>
  <si>
    <t>L-04407-0016-01-01 lasergesch.</t>
  </si>
  <si>
    <t>065928032-0000</t>
  </si>
  <si>
    <t>L-04411-0G02-00-01 lasergesch.</t>
  </si>
  <si>
    <t>213490668-0000</t>
  </si>
  <si>
    <t>L-04521-0010-02-10 gestanzt</t>
  </si>
  <si>
    <t>097614629-0000</t>
  </si>
  <si>
    <t>L-04736-0010-01-01+01+100</t>
  </si>
  <si>
    <t>097614637-0000</t>
  </si>
  <si>
    <t>L-04736-0011-00-01+01+100</t>
  </si>
  <si>
    <t>063894378-0000</t>
  </si>
  <si>
    <t>L-04A01-0G03-17-01 gestanzt</t>
  </si>
  <si>
    <t>069331448-0000</t>
  </si>
  <si>
    <t>L-05021-0H48-30 Kupplungsnehm.</t>
  </si>
  <si>
    <t>ZF</t>
  </si>
  <si>
    <t>080404626-0000</t>
  </si>
  <si>
    <t>L-05113-0G99-00-01 gestanzt</t>
  </si>
  <si>
    <t>074188933-0000</t>
  </si>
  <si>
    <t>L-05153-0G35-13-01 einsatzgehä</t>
  </si>
  <si>
    <t>080561993-0000</t>
  </si>
  <si>
    <t>L-05153-0G55-02-01 gestanzt</t>
  </si>
  <si>
    <t>077382560-0000</t>
  </si>
  <si>
    <t>L-05153-0G71-00-01 gestanzt</t>
  </si>
  <si>
    <t>215350022-0000</t>
  </si>
  <si>
    <t>L-05158-0G89-32-02 beschichtet</t>
  </si>
  <si>
    <t>L0</t>
  </si>
  <si>
    <t>073466581-0000</t>
  </si>
  <si>
    <t>L-051W1-0G98-21-01 gestanzt</t>
  </si>
  <si>
    <t>064772748-0000</t>
  </si>
  <si>
    <t>L-08113-0G32-02-01 gestanzt</t>
  </si>
  <si>
    <t>ZC</t>
  </si>
  <si>
    <t>080680097-0000</t>
  </si>
  <si>
    <t>L-08119-0H53-08-10 gestanzt</t>
  </si>
  <si>
    <t>080804527-0000</t>
  </si>
  <si>
    <t>L-08119-0H54-07-10 gestanzt</t>
  </si>
  <si>
    <t>094977950-0000</t>
  </si>
  <si>
    <t>L-08119-1221-11-01+01+520</t>
  </si>
  <si>
    <t>290360250-0000</t>
  </si>
  <si>
    <t>L-08119-1222-07-10 angelassen</t>
  </si>
  <si>
    <t>052598454-0000</t>
  </si>
  <si>
    <t>L-08142-0233-05    Rundniet</t>
  </si>
  <si>
    <t>065484657-0000</t>
  </si>
  <si>
    <t>L-08142-0233-06    Rundniet</t>
  </si>
  <si>
    <t>064172678-0000</t>
  </si>
  <si>
    <t>L-08154-0GD9-06    Abstandsscheibe</t>
  </si>
  <si>
    <t>074042084-0000</t>
  </si>
  <si>
    <t>L-08154-0H62-12-01 gestanzt</t>
  </si>
  <si>
    <t>074465015-0000</t>
  </si>
  <si>
    <t>L-08154-0H63-12-01 gestanzt</t>
  </si>
  <si>
    <t>226704750-0000</t>
  </si>
  <si>
    <t>L-08154-1387-01-01 gestanzt</t>
  </si>
  <si>
    <t>067691072-0000</t>
  </si>
  <si>
    <t>L-08158-0050-00-10 gestanzt</t>
  </si>
  <si>
    <t>076869091-0000</t>
  </si>
  <si>
    <t>L-08158-0361-00-10 gestanzt</t>
  </si>
  <si>
    <t>074470833-0000</t>
  </si>
  <si>
    <t>L-08158-0420-00-01 gestanzt</t>
  </si>
  <si>
    <t>080374760-0000</t>
  </si>
  <si>
    <t>L-08158-0499-00-10 gestanzt</t>
  </si>
  <si>
    <t>211263559-0000</t>
  </si>
  <si>
    <t>L-08158-0567-08-10 gestanzt</t>
  </si>
  <si>
    <t>300708629-0000</t>
  </si>
  <si>
    <t>L-08158-0629-05-01+02+510</t>
  </si>
  <si>
    <t>074121448-0000</t>
  </si>
  <si>
    <t>L-08158-0GY6-04-10 gestanzt</t>
  </si>
  <si>
    <t>221242317-0000</t>
  </si>
  <si>
    <t>L-08158-1400-13-01 gestanzt</t>
  </si>
  <si>
    <t>236423088-0000</t>
  </si>
  <si>
    <t>L-08158-2157-00-10 gestanzt</t>
  </si>
  <si>
    <t>41C4327001</t>
  </si>
  <si>
    <t>097965910-0000</t>
  </si>
  <si>
    <t>L-08158-2925-01-01+01+600</t>
  </si>
  <si>
    <t>213429179-0000</t>
  </si>
  <si>
    <t>L-09117-0H34-02    TF-Membran</t>
  </si>
  <si>
    <t>097010405-0000</t>
  </si>
  <si>
    <t>L-09125-0G03-13-01+02+600</t>
  </si>
  <si>
    <t>078897017-0000</t>
  </si>
  <si>
    <t>L-09127-0G45-04-10 einsatzgehä</t>
  </si>
  <si>
    <t>097948829-0000</t>
  </si>
  <si>
    <t>L-09127-1326-10-01+01+100</t>
  </si>
  <si>
    <t>300193807-0000</t>
  </si>
  <si>
    <t>L-09205-0287-00-02+01+112</t>
  </si>
  <si>
    <t>062736191-0000</t>
  </si>
  <si>
    <t>L-09210-0175-00-01 gestanzt</t>
  </si>
  <si>
    <t>233810455-0000</t>
  </si>
  <si>
    <t>L-09210-0188-00-10 lasergesch.</t>
  </si>
  <si>
    <t>067932355-0000</t>
  </si>
  <si>
    <t>L-09210-0H24-01    Deckel f. ZMS RT</t>
  </si>
  <si>
    <t>218326068-0000</t>
  </si>
  <si>
    <t>L-09210-1154-00    Deckel f. ZMS RT</t>
  </si>
  <si>
    <t>077350804-0000</t>
  </si>
  <si>
    <t>L-09275-0G40-00-01 gestanzt</t>
  </si>
  <si>
    <t>097404772-0000</t>
  </si>
  <si>
    <t>L-0E9A3-0173-02-01+02+820</t>
  </si>
  <si>
    <t>92D1151027</t>
  </si>
  <si>
    <t>097720640-0000</t>
  </si>
  <si>
    <t>L-0E9A3-0173-03-01+01+820</t>
  </si>
  <si>
    <t>49A4140001</t>
  </si>
  <si>
    <t>227399862-0000</t>
  </si>
  <si>
    <t>L-0G179-0G12-08-10 gestanzt</t>
  </si>
  <si>
    <t>227399692-0000</t>
  </si>
  <si>
    <t>L-0G179-0G22-03-10 gestanzt</t>
  </si>
  <si>
    <t>225362317-0000</t>
  </si>
  <si>
    <t>L-0M104-0101-00-30 beschichtet</t>
  </si>
  <si>
    <t>225265648-0000</t>
  </si>
  <si>
    <t>L-0M104-0106-02-30 beschichtet</t>
  </si>
  <si>
    <t>097570052-0000</t>
  </si>
  <si>
    <t>L-0M104-0106-03-01+02+630</t>
  </si>
  <si>
    <t>237021676-0000</t>
  </si>
  <si>
    <t>L-0M104-0147-00-20 beschichtet</t>
  </si>
  <si>
    <t>097137081-0000</t>
  </si>
  <si>
    <t>L-0M104-0153-00-02+02+630</t>
  </si>
  <si>
    <t>300000901-0000</t>
  </si>
  <si>
    <t>L-0M104-0153-00-02+06+630</t>
  </si>
  <si>
    <t>095591117-0000</t>
  </si>
  <si>
    <t>L-0M104-0202-00-01+01+630</t>
  </si>
  <si>
    <t>096189592-0000</t>
  </si>
  <si>
    <t>L-0M104-0213-00-01+02+630</t>
  </si>
  <si>
    <t>084907304-0000</t>
  </si>
  <si>
    <t>L-0M158-0049-02-01 gestanzt</t>
  </si>
  <si>
    <t>095786562-0000</t>
  </si>
  <si>
    <t>L-0M158-0221-01-01+01+822</t>
  </si>
  <si>
    <t>080489311-0000</t>
  </si>
  <si>
    <t>L-0M204-0009-00    Riemenscheibe RT</t>
  </si>
  <si>
    <t>084592389-0000</t>
  </si>
  <si>
    <t>L-0M204-0060-00    Riemenscheibe RT</t>
  </si>
  <si>
    <t>230415890-0000</t>
  </si>
  <si>
    <t>L-0M204-0072-00    Riemenscheibe RT</t>
  </si>
  <si>
    <t>234260041-0000</t>
  </si>
  <si>
    <t>L-0M204-0082-00    Riemenscheibe RT</t>
  </si>
  <si>
    <t>087703289-0000</t>
  </si>
  <si>
    <t>L-0M204-0088-00    Riemenscheibe RT</t>
  </si>
  <si>
    <t>290476232-0000</t>
  </si>
  <si>
    <t>L-0M204-0089-00_0 Riemensch. RT</t>
  </si>
  <si>
    <t>217951554-0000</t>
  </si>
  <si>
    <t>L-0M204-0105-00    Riemenscheibe RT</t>
  </si>
  <si>
    <t>230530036-0000</t>
  </si>
  <si>
    <t>L-0M204-0125-03    Riemenscheibe RT</t>
  </si>
  <si>
    <t>049899600-0000</t>
  </si>
  <si>
    <t>P-29-S5-65 Papier 1200X1000-VCI</t>
  </si>
  <si>
    <t>VERP</t>
  </si>
  <si>
    <t>049899724-0000</t>
  </si>
  <si>
    <t>P-37-L102 Einlage 715X1140-BR-WP</t>
  </si>
  <si>
    <t>092800629-0000</t>
  </si>
  <si>
    <t>P-BG-EW06 Set 1200X800X750-BR-HLZ</t>
  </si>
  <si>
    <t>093098383-0000</t>
  </si>
  <si>
    <t>BD 081200104-2,3X220-58CrV4+AC</t>
  </si>
  <si>
    <t>093557655-0000</t>
  </si>
  <si>
    <t>BD 081200104-2,5X246-58CrV4</t>
  </si>
  <si>
    <t>093098570-0000</t>
  </si>
  <si>
    <t>BD 081200104-2,65X220-58CrV4+AC</t>
  </si>
  <si>
    <t>093098669-0000</t>
  </si>
  <si>
    <t>BD 081200104-2,85X220-58CrV4+AC</t>
  </si>
  <si>
    <t>095820442-0000</t>
  </si>
  <si>
    <t>GRAN -Xytron G4010T BK00001-CN</t>
  </si>
  <si>
    <t>067979203-0000</t>
  </si>
  <si>
    <t>L-01102-0GD4-08    AP f. KD SAC</t>
  </si>
  <si>
    <t>063734982-0000</t>
  </si>
  <si>
    <t>L-01110-0G69-03    Deckel GEDRUE.KD</t>
  </si>
  <si>
    <t>ZB</t>
  </si>
  <si>
    <t>048861650-0000</t>
  </si>
  <si>
    <t>L-01142-0075-04    Rundniet</t>
  </si>
  <si>
    <t>ZS</t>
  </si>
  <si>
    <t>233462392-0000</t>
  </si>
  <si>
    <t>L-03125-0542-08-10 gestanzt</t>
  </si>
  <si>
    <t>300216874-0000</t>
  </si>
  <si>
    <t>L-03125-0B82-00-05+02+100</t>
  </si>
  <si>
    <t>226271366-0000</t>
  </si>
  <si>
    <t>L-03125-0G21-01-01 geschnitten</t>
  </si>
  <si>
    <t>097674800-0000</t>
  </si>
  <si>
    <t>L-03158-0H59-02-01+01+112</t>
  </si>
  <si>
    <t>048534765-0000</t>
  </si>
  <si>
    <t>L-03224-0701-08    geschnitten</t>
  </si>
  <si>
    <t>083416269-0000</t>
  </si>
  <si>
    <t>L-04124-0G18-00-03 angelassen</t>
  </si>
  <si>
    <t>064279901-0000</t>
  </si>
  <si>
    <t>L-04126-0G10-01    TF fuer konv.KD</t>
  </si>
  <si>
    <t>081154640-0000</t>
  </si>
  <si>
    <t>L-05158-0G89-32-01 gestanzt</t>
  </si>
  <si>
    <t>054973643-0000</t>
  </si>
  <si>
    <t>L-08119-0G30-00    Vorgewellte Blf</t>
  </si>
  <si>
    <t>067126650-0000</t>
  </si>
  <si>
    <t>L-08140-0H23-03    Zentrierbolzen</t>
  </si>
  <si>
    <t>063749297-0000</t>
  </si>
  <si>
    <t>L-08142-0GU3-00    Rundniet</t>
  </si>
  <si>
    <t>064597903-0000</t>
  </si>
  <si>
    <t>L-08154-0GD9-06-02 gedreht</t>
  </si>
  <si>
    <t>P1</t>
  </si>
  <si>
    <t>065366069-0000</t>
  </si>
  <si>
    <t>L-08165-0G31-03    Drahtring</t>
  </si>
  <si>
    <t>Z2</t>
  </si>
  <si>
    <t>225362252-0000</t>
  </si>
  <si>
    <t>L-0M104-0101-00-20 gedreht</t>
  </si>
  <si>
    <t>224163566-0000</t>
  </si>
  <si>
    <t>L-0M104-0106-02-20 gedreht</t>
  </si>
  <si>
    <t>097570044-0000</t>
  </si>
  <si>
    <t>L-0M104-0106-03-01+01+220</t>
  </si>
  <si>
    <t>237018861-0000</t>
  </si>
  <si>
    <t>L-0M104-0147-00-15 gedreht</t>
  </si>
  <si>
    <t>097137073-0000</t>
  </si>
  <si>
    <t>L-0M104-0153-00-02+01+220</t>
  </si>
  <si>
    <t>300000898-0000</t>
  </si>
  <si>
    <t>L-0M104-0153-00-02+05+200</t>
  </si>
  <si>
    <t>095591133-0000</t>
  </si>
  <si>
    <t>L-0M104-0202-00-01+02+151</t>
  </si>
  <si>
    <t>096189584-0000</t>
  </si>
  <si>
    <t>L-0M104-0213-00-01+01+151</t>
  </si>
  <si>
    <t>005016436-0000</t>
  </si>
  <si>
    <t>P-03-C30 Beutel 1050X900-PE</t>
  </si>
  <si>
    <t>ZV</t>
  </si>
  <si>
    <t>058188630-0000</t>
  </si>
  <si>
    <t>P-26-K1208 BoxPal 1232X832X650-GR-STL</t>
  </si>
  <si>
    <t>LEIH</t>
  </si>
  <si>
    <t>063044900-0000</t>
  </si>
  <si>
    <t>P-27-ZUS007 Folie 1000X900X0.06-VCI-PE</t>
  </si>
  <si>
    <t>007572433-0000</t>
  </si>
  <si>
    <t>P-35-LE79 Etikett 74X210-WS</t>
  </si>
  <si>
    <t>017476283-0000</t>
  </si>
  <si>
    <t>P-42-NF-4 Klebeband 75X66M-PVC</t>
  </si>
  <si>
    <t>048126837-0000</t>
  </si>
  <si>
    <t>ROND 3,5X295,5-C 10/15</t>
  </si>
  <si>
    <t>065605381-0000</t>
  </si>
  <si>
    <t>L-01110-0G69-03-10 gedreht</t>
  </si>
  <si>
    <t>066345260-0000</t>
  </si>
  <si>
    <t>L-01202-0GD4-02    AP RT KD SAC</t>
  </si>
  <si>
    <t>074915509-0000</t>
  </si>
  <si>
    <t>L-04124-0G18-00-01 lasergesch.</t>
  </si>
  <si>
    <t>222789247-0000</t>
  </si>
  <si>
    <t>L-04126-0G10-01-20 angelassen</t>
  </si>
  <si>
    <t>097973777-0000</t>
  </si>
  <si>
    <t>L-0M104-0153-00-02+04+140</t>
  </si>
  <si>
    <t>096541253-0000</t>
  </si>
  <si>
    <t>L-0M204-0060-00-01+03+100</t>
  </si>
  <si>
    <t>232249563-0000</t>
  </si>
  <si>
    <t>L-0M204-0078-00    Riemenscheibe RT</t>
  </si>
  <si>
    <t>233398031-0000</t>
  </si>
  <si>
    <t>L-0M204-0080-00    Riemenscheibe RT</t>
  </si>
  <si>
    <t>094997942-0000</t>
  </si>
  <si>
    <t>L-0M204-0093-00 Riemensch. RT</t>
  </si>
  <si>
    <t>218513356-0000</t>
  </si>
  <si>
    <t>L-0M204-0101-00    Riemenscheibe RT</t>
  </si>
  <si>
    <t>218993277-0000</t>
  </si>
  <si>
    <t>L-0M204-0106-02    Riemenscheibe RT</t>
  </si>
  <si>
    <t>097387002-0000</t>
  </si>
  <si>
    <t>L-0M204-0106-04 Riemensch. RT</t>
  </si>
  <si>
    <t>048127124-0000</t>
  </si>
  <si>
    <t>ROND 4X145,5-C 10/15</t>
  </si>
  <si>
    <t>048127213-0000</t>
  </si>
  <si>
    <t>Ronde 081202502-3X140</t>
  </si>
  <si>
    <t>095086498-0000</t>
  </si>
  <si>
    <t>L-04126-0G10-01-02+01+100</t>
  </si>
  <si>
    <t>224683993-0000</t>
  </si>
  <si>
    <t>SPAN C10/C15/DD12 Stanzschrott</t>
  </si>
  <si>
    <t>224685716-0000</t>
  </si>
  <si>
    <t>SPAN DD12 Stanzschrott</t>
  </si>
  <si>
    <t>299874770-0000</t>
  </si>
  <si>
    <t>SPAN E-Stahl Stanzschrott</t>
  </si>
  <si>
    <t>224685490-0000</t>
  </si>
  <si>
    <t>SPAN Sonstiger Stanzschrott</t>
  </si>
  <si>
    <t/>
  </si>
  <si>
    <t>Istmenge
 (Monat) (BME)</t>
  </si>
  <si>
    <t>KalJahr/Monat</t>
  </si>
  <si>
    <t>Quellsystem (harm.)</t>
  </si>
  <si>
    <t>Category</t>
  </si>
  <si>
    <t>Material (harm.)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</si>
  <si>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</si>
  <si>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</si>
  <si>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</si>
  <si>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</si>
  <si>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</si>
  <si>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</si>
  <si>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</si>
  <si>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</si>
  <si>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</si>
  <si>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10.2022</t>
  </si>
  <si>
    <t>11.2022</t>
  </si>
  <si>
    <t>12.2022</t>
  </si>
  <si>
    <t>Summe</t>
  </si>
  <si>
    <t>Schaeffler EP1</t>
  </si>
  <si>
    <t>Warmband</t>
  </si>
  <si>
    <t>BD 081200900-6,99X868-DD12_POSCO</t>
  </si>
  <si>
    <t>BD 081200900-8X826-DD12_YS280MPA</t>
  </si>
  <si>
    <t>BD 081203701-5X220-16MNCR5</t>
  </si>
  <si>
    <t>BD 081200900-4X790-DD12_MARCEGAGLIA</t>
  </si>
  <si>
    <t>BD 081200900/01/04-3X815-DD12+/-0,06</t>
  </si>
  <si>
    <t>BD 081200900-5,5X887-DD12_MARCEGAGLIA</t>
  </si>
  <si>
    <t>089940695-0000</t>
  </si>
  <si>
    <t>BD 081200900/01/04-8X640-DD12</t>
  </si>
  <si>
    <t>094007365-0000</t>
  </si>
  <si>
    <t>BD 081211403-5X204-16MNCR5</t>
  </si>
  <si>
    <t>094849528-0000</t>
  </si>
  <si>
    <t>BD 081200900-5X682-DD12</t>
  </si>
  <si>
    <t>BD 081203701-5X205-16MNCR5</t>
  </si>
  <si>
    <t>BD 081211401-3,5X707-16MNCR5</t>
  </si>
  <si>
    <t>Kaltband</t>
  </si>
  <si>
    <t>093267088-0000</t>
  </si>
  <si>
    <t>BD 081203700-6X558-16MNCR5</t>
  </si>
  <si>
    <t>BD 081211401-5X781-16MNCR5+AC</t>
  </si>
  <si>
    <t>BD 081211400-5X220-16MNCR5+AC</t>
  </si>
  <si>
    <t>095198911-0000</t>
  </si>
  <si>
    <t>BD 081202200-3X826-S355MC</t>
  </si>
  <si>
    <t>BD 081211402-4X235-16MNCR5+AC</t>
  </si>
  <si>
    <t>BD 081203701-8X200-16MNCR5</t>
  </si>
  <si>
    <t>BD 081200900-6,99X814-DD12_POSCO</t>
  </si>
  <si>
    <t>BD 081203701-5X573-16MNCR5</t>
  </si>
  <si>
    <t>BD 081211401-4,5X190-16MNCR5+AC</t>
  </si>
  <si>
    <t>BD 081211402-4,5X775-16MNCR5</t>
  </si>
  <si>
    <t>092583440-0000</t>
  </si>
  <si>
    <t>BD 081200104-5,7X411-58CRV4+AC</t>
  </si>
  <si>
    <t>097007340-0000</t>
  </si>
  <si>
    <t>BD 081211403-3,5X716-16MNCR5</t>
  </si>
  <si>
    <t>BD 081211401-5X210-16MNCR5</t>
  </si>
  <si>
    <t>089887778-0000</t>
  </si>
  <si>
    <t>BD 081203700-4,5X195-16MNCR5</t>
  </si>
  <si>
    <t>BD 081203701-5X623-16MNCR5</t>
  </si>
  <si>
    <t>094559406-0000</t>
  </si>
  <si>
    <t>BD 081200900-6,99X868-DD12</t>
  </si>
  <si>
    <t>BD 081211400-5X230-16MNCR5+AC</t>
  </si>
  <si>
    <t>BD 081200103-2,6X212-58CRV4</t>
  </si>
  <si>
    <t>BD 081211400-4X130-16MNCR5+AC</t>
  </si>
  <si>
    <t>BD 081200103-2,3X186-58CRV4</t>
  </si>
  <si>
    <t>095637079-0000</t>
  </si>
  <si>
    <t>BD 081211403-3,5X714-16MNCR5</t>
  </si>
  <si>
    <t>BD 081200103-2,9X386-58CRV4</t>
  </si>
  <si>
    <t>BD 081203700-2X825-16MNCR5</t>
  </si>
  <si>
    <t>BD 081203701-4X220-16MNCR5</t>
  </si>
  <si>
    <t>BD 081200104-2,7X220-58CRV4</t>
  </si>
  <si>
    <t>BD 081203700-3,5X195-16MNCR5</t>
  </si>
  <si>
    <t>BD 081203700-4X606-16MNCR5</t>
  </si>
  <si>
    <t>BD 081222810-4X183-16MNCR5</t>
  </si>
  <si>
    <t>BD 081211403-5,5X202-16MNCR5</t>
  </si>
  <si>
    <t>BD 081200104-5X411-58CRV4+AC</t>
  </si>
  <si>
    <t>BD 081211402-5X598-16MNCR5+AC</t>
  </si>
  <si>
    <t>BD 081200103-4,4X252-58CRV4</t>
  </si>
  <si>
    <t>BD 081211403-5,5X213-16MNCR5</t>
  </si>
  <si>
    <t>BD 081203701-5,5X210-16MNCR5</t>
  </si>
  <si>
    <t>BD 081222800-4X173-16MNCR5</t>
  </si>
  <si>
    <t>BD 081203700-5X578-16MNCR5</t>
  </si>
  <si>
    <t>BD 081203701-2,5X620-16MNCR5</t>
  </si>
  <si>
    <t>BD 081211403-5X185-16MNCR5</t>
  </si>
  <si>
    <t>055430333-0000</t>
  </si>
  <si>
    <t>BD 081200102/00105-1,6X235-58CRV4</t>
  </si>
  <si>
    <t>066385776-0000</t>
  </si>
  <si>
    <t>BD 081202200/04103-6,99X357-S355MC</t>
  </si>
  <si>
    <t>BD 081222810-4X187-16MNCR5</t>
  </si>
  <si>
    <t>BD 081203700-2,5X768-16MNCR5</t>
  </si>
  <si>
    <t>BD 081203701-3,5X180-16MNCR5_WERL</t>
  </si>
  <si>
    <t>095923136-0000</t>
  </si>
  <si>
    <t>BD 081203701-5X781-16MNCR5</t>
  </si>
  <si>
    <t>BD 081227410-4X526-16MNCR5</t>
  </si>
  <si>
    <t>BD 081203700-5,5X209-16MNCR5</t>
  </si>
  <si>
    <t>BD 081203700-4,5X190-16MNCR5</t>
  </si>
  <si>
    <t>BD 081200701/01005-3X220-C10/C15_WERL</t>
  </si>
  <si>
    <t>088504433-0000</t>
  </si>
  <si>
    <t>BD 081227410-3,5X504-16MNCR5</t>
  </si>
  <si>
    <t>BD 081203700-2X606-16MNCR5</t>
  </si>
  <si>
    <t>BD 081203701-5,5X220-16MNCR5</t>
  </si>
  <si>
    <t>BD 081203701-4,5X745-16MNCR5_WERL</t>
  </si>
  <si>
    <t>BD 081203700-7,5X512-16MNCR5_MENDRITZKI</t>
  </si>
  <si>
    <t>BD 081211401-4,5X195-16MNCR5</t>
  </si>
  <si>
    <t>BD 081203701-3X727-16MNCR5_WERL</t>
  </si>
  <si>
    <t>BD 081203700-6X224-16MNCR5</t>
  </si>
  <si>
    <t>BD 081203700-3X190-16MNCR5</t>
  </si>
  <si>
    <t>BD 081211400-4X140-16MNCR5+AC</t>
  </si>
  <si>
    <t>092875548-0000</t>
  </si>
  <si>
    <t>BD 081227400-5X204-16MNCR5</t>
  </si>
  <si>
    <t>BD 081203701-6X604-16MNCR5</t>
  </si>
  <si>
    <t>094840822-0000</t>
  </si>
  <si>
    <t>BD 081211402-4X244-16MNCR5+AC</t>
  </si>
  <si>
    <t>BD 081203700-5X195-16MNCR5</t>
  </si>
  <si>
    <t>BD 081203700-2,5X796-16MNCR5</t>
  </si>
  <si>
    <t>BD 081200102-3X469-58CRV4</t>
  </si>
  <si>
    <t>048153982-0000</t>
  </si>
  <si>
    <t>BD 081200900/01/04-6,99X357-DD12</t>
  </si>
  <si>
    <t>BD 081211400-6,25X152-16MNCR5+AC</t>
  </si>
  <si>
    <t>BD 081200103-3,9X252-58CRV4</t>
  </si>
  <si>
    <t>BD 081211400-3X135-16MNCR5+AC</t>
  </si>
  <si>
    <t>BD 081203700-2,5X663-16MNCR5</t>
  </si>
  <si>
    <t>BD 081200701/01005-3X150-C10/C15_WERL</t>
  </si>
  <si>
    <t>BD 081200103-3,7X273-58CRV4</t>
  </si>
  <si>
    <t>BD 081200103-2,55X220-58CRV4</t>
  </si>
  <si>
    <t>BD 081203701-2X650-16MNCR5</t>
  </si>
  <si>
    <t>BD 081200104-2,8X226-58CRV4+AC</t>
  </si>
  <si>
    <t>BD 081211401-5X244-16MNCR5+AC</t>
  </si>
  <si>
    <t>BD 081200701/01005-2,5X190-C10/C15_WERL</t>
  </si>
  <si>
    <t>BD 081211400-5X260-16MNCR5+AC</t>
  </si>
  <si>
    <t>BD 081203701-3X157-16MNCR5</t>
  </si>
  <si>
    <t>093783159-0000</t>
  </si>
  <si>
    <t>BD 081203700-3X157-16MNCR5</t>
  </si>
  <si>
    <t>BD 081200102/00105-1,6X235-58CRV4MARCEG</t>
  </si>
  <si>
    <t>BD 081200102/00105-2,9X245-58CRV4</t>
  </si>
  <si>
    <t>BD 081211401-5X202-16MNCR5</t>
  </si>
  <si>
    <t>BD 081211400-5,5X144-16MNCR5+AC</t>
  </si>
  <si>
    <t>BD 081203701-6,99X472-16MNCR5_VOEST</t>
  </si>
  <si>
    <t>BD 081200103-4,7X260-58CRV4</t>
  </si>
  <si>
    <t>BD 081200103-2,3X143-58CRV4</t>
  </si>
  <si>
    <t>BD 081211402-3,5X635-16MNCR5+AC</t>
  </si>
  <si>
    <t>BD 081203700-3X583-16MNCR5VOEST</t>
  </si>
  <si>
    <t>BD 081200103-2,65X220-58CRV4</t>
  </si>
  <si>
    <t>BD S135011-3+/-0,1-5,7X754-58CRV4</t>
  </si>
  <si>
    <t>BD 081203701-3,5X191-16MNCR5_WERL</t>
  </si>
  <si>
    <t>BD 081211400-4X135-16MNCR5+AC</t>
  </si>
  <si>
    <t>052714683-0000</t>
  </si>
  <si>
    <t>BD 081200900/01/04-3,5X105-DD12</t>
  </si>
  <si>
    <t>BD 081203701-5,5X196-16MNCR5</t>
  </si>
  <si>
    <t>BD 081203701-5,5X185-16MNCR5</t>
  </si>
  <si>
    <t>BD 081203701-4X642-16MNCR5_WERL</t>
  </si>
  <si>
    <t>053608780-0000</t>
  </si>
  <si>
    <t>BD 081200102/00105-1,3X160-58CRV4</t>
  </si>
  <si>
    <t>BD 081203701-5X270-16MNCR5</t>
  </si>
  <si>
    <t>BD 081211402-3X583-16MNCR5+AC</t>
  </si>
  <si>
    <t>BD 081203700-2X728-16MNCR5</t>
  </si>
  <si>
    <t>BD 081200102-2,5X635-58CRV4</t>
  </si>
  <si>
    <t>093863098-0000</t>
  </si>
  <si>
    <t>BD 081211403-3,5X741-16MNCR5</t>
  </si>
  <si>
    <t>BD 081203701-4X265-16MNCR5_WERL</t>
  </si>
  <si>
    <t>092909302-0000</t>
  </si>
  <si>
    <t>BD 081252600-4X150-C10/C15WARMGKZ</t>
  </si>
  <si>
    <t>087610809-0000</t>
  </si>
  <si>
    <t>BD 081222810-4X192-16MNCR5</t>
  </si>
  <si>
    <t>BD 081203700-6X328-16MNCR5</t>
  </si>
  <si>
    <t>BD 081203700-2X136-16MNCR5</t>
  </si>
  <si>
    <t>BD S130342-04-4X232GK-S420MC+M</t>
  </si>
  <si>
    <t>BD 081203701-3,5X166-16MNCR5_WERL</t>
  </si>
  <si>
    <t>BD 081203700-3X88-16MNCR5</t>
  </si>
  <si>
    <t>BD 081200103-2,55X212-58CRV4</t>
  </si>
  <si>
    <t>BD 081227410-5X598-16MNCR5</t>
  </si>
  <si>
    <t>BD 081211402-3,5X504-16MNCR5+AC</t>
  </si>
  <si>
    <t>094007349-0000</t>
  </si>
  <si>
    <t>BD 081211402-5,5X215-16MNCR5</t>
  </si>
  <si>
    <t>BD 081203701-5,5X265-16MNCR5</t>
  </si>
  <si>
    <t>080733700-0000</t>
  </si>
  <si>
    <t>BD 081203701-5,5X200-16MNCR5</t>
  </si>
  <si>
    <t>BD S135029-8-4X187-16MNCR5</t>
  </si>
  <si>
    <t>BD 081200701/01005-3X170-C10/C15_WERL</t>
  </si>
  <si>
    <t>BD 081222810-4,5X198-16MNCR5</t>
  </si>
  <si>
    <t>093135661-0000</t>
  </si>
  <si>
    <t>BD 081227400-4X235-16MNCR5</t>
  </si>
  <si>
    <t>BD 081200102-2,9X233-58CRV4</t>
  </si>
  <si>
    <t>BD 081203701-5,5X638-16MNCR5</t>
  </si>
  <si>
    <t>BD 081200701/01005-2,5X235-C10/C15_WERL</t>
  </si>
  <si>
    <t>BD 081203700-2X797-16MNCR5</t>
  </si>
  <si>
    <t>BD 081203701-4X791-16MNCR5</t>
  </si>
  <si>
    <t>BD 081211400-5X205-16MNCR5+AC</t>
  </si>
  <si>
    <t>BD 081200102/00105-3,4X240-58CRV4</t>
  </si>
  <si>
    <t>BD 081203700-1,8X175-16MNCR5VOEST</t>
  </si>
  <si>
    <t>BD 081211403-3,5X248-16MNCR5</t>
  </si>
  <si>
    <t>097387592-0000</t>
  </si>
  <si>
    <t>BD 081203701-4,5X572-16MNCR5</t>
  </si>
  <si>
    <t>BD 081203701-4,5X198-16MNCR5_WERL</t>
  </si>
  <si>
    <t>BD 081227400-3X225-16MNCR5</t>
  </si>
  <si>
    <t>095406085-0000</t>
  </si>
  <si>
    <t>BD 081203701-4,5X523-16MNCR5</t>
  </si>
  <si>
    <t>BD 081203701-3,5X140-16MNCR5_WERL</t>
  </si>
  <si>
    <t>BD 081211403-3X523-16MNCR5</t>
  </si>
  <si>
    <t>BD 081200103-4,4X262-58CRV4</t>
  </si>
  <si>
    <t>BD 081203701-6,99X215-16MNCR5_VOEST</t>
  </si>
  <si>
    <t>BD 081202000-4X62-C45</t>
  </si>
  <si>
    <t>097816825-0000</t>
  </si>
  <si>
    <t>BD 081202200-3,5X645-S355MC</t>
  </si>
  <si>
    <t>BD 081211400-5,5X135-16MNCR5+AC</t>
  </si>
  <si>
    <t>093821832-0000</t>
  </si>
  <si>
    <t>BD 081252600-4X168-C10/C15WARMGKZ</t>
  </si>
  <si>
    <t>BD 081211400-6X270-16MNCR5+AC</t>
  </si>
  <si>
    <t>BD 081200102/00105-1,3X160-58CRV4MARCEG</t>
  </si>
  <si>
    <t>BD 081211401-5X225-16MNCR5+AC</t>
  </si>
  <si>
    <t>BD 081200102/00105-3,5X239-58CRV4</t>
  </si>
  <si>
    <t>BD 081200103-2,7X220-58CRV4</t>
  </si>
  <si>
    <t>BD 081200104-2,8X233-58CRV4+AC</t>
  </si>
  <si>
    <t>087394340-0000</t>
  </si>
  <si>
    <t>BD 081227410-4X244-16MNCR5</t>
  </si>
  <si>
    <t>BD 081200701/01005-3X632-C10/C15_WERL</t>
  </si>
  <si>
    <t>BD 081203701-3X400-16MNCR5_WERL</t>
  </si>
  <si>
    <t>097412759-0000</t>
  </si>
  <si>
    <t>BD 081227400-4,5X598-16MNCR5</t>
  </si>
  <si>
    <t>BD 081211400-5,5X204-16MNCR5</t>
  </si>
  <si>
    <t>097649988-0000</t>
  </si>
  <si>
    <t>BD S135029-8-4X173-16MNCR5</t>
  </si>
  <si>
    <t>094993254-0000</t>
  </si>
  <si>
    <t>BD 081203701-5X247-16MNCR5_VOEST</t>
  </si>
  <si>
    <t>BD 081200102/00105-5X370-58CRV4</t>
  </si>
  <si>
    <t>BD 081227410-4,5X212-16MNCR5</t>
  </si>
  <si>
    <t>BD 081211403-5X178-16MNCR5</t>
  </si>
  <si>
    <t>097387606-0000</t>
  </si>
  <si>
    <t>BD 081203701-4,5X395-16MNCR5</t>
  </si>
  <si>
    <t>BD 081211403-7,5X142-16MNCR5</t>
  </si>
  <si>
    <t>BD 081200102/00105-2,3X462-58CRV4</t>
  </si>
  <si>
    <t>BD 081203701-5X141-16MNCR5</t>
  </si>
  <si>
    <t>093377002-0000</t>
  </si>
  <si>
    <t>BD 081200104-2,9X386-58CRV4+AC</t>
  </si>
  <si>
    <t>BD 081203701-3,4X122-16MNCR5</t>
  </si>
  <si>
    <t>BD 081203700-4,5X376-16MNCR5</t>
  </si>
  <si>
    <t>048156744-0000</t>
  </si>
  <si>
    <t>BD 081200900/01/04-5X350-DD12</t>
  </si>
  <si>
    <t>BD 081200102/00105-1,7X196-58CRV4</t>
  </si>
  <si>
    <t>BD 081203700-4X125-16MNCR5</t>
  </si>
  <si>
    <t>056353499-0000</t>
  </si>
  <si>
    <t>BD 081239800-1,5X150-C10/C15</t>
  </si>
  <si>
    <t>BD 081200102/00105-1,85X240-58CRV4</t>
  </si>
  <si>
    <t>BD 081203701-4X196-16MNCR5</t>
  </si>
  <si>
    <t>BD 081200103-2,3X220-58CRV4</t>
  </si>
  <si>
    <t>BD 081203701-5X202-16MNCR5_VOEST</t>
  </si>
  <si>
    <t>BD 081211402-5X166-16MNCR5+AC</t>
  </si>
  <si>
    <t>BD 081227410-5X190-16MNCR5</t>
  </si>
  <si>
    <t>BD 081200102/00105-2,2X262-58CRV4</t>
  </si>
  <si>
    <t>070355975-0000</t>
  </si>
  <si>
    <t>BD 081203700-4X220-16MNCR5</t>
  </si>
  <si>
    <t>BD 081203701-5X180-16MNCR5_VOEST</t>
  </si>
  <si>
    <t>BD 081203700-1,8X130-16MNCR5</t>
  </si>
  <si>
    <t>BD 081227410-5X155-16MNCR5</t>
  </si>
  <si>
    <t>083056173-0000</t>
  </si>
  <si>
    <t>BD 081203700-4,5X200-16MNCR5</t>
  </si>
  <si>
    <t>BD S135029-7-4X208-16MNCR5</t>
  </si>
  <si>
    <t>BD 081252600-3X165-C10/C15WARMGKZ</t>
  </si>
  <si>
    <t>BD 081227410-4X222-16MNCR5</t>
  </si>
  <si>
    <t>BD 081211402-5X158-16MNCR5+AC</t>
  </si>
  <si>
    <t>BD 081227410-4X606-16MNCR5</t>
  </si>
  <si>
    <t>BD 081200701/01005-2,5X589-C10/C15_WERL</t>
  </si>
  <si>
    <t>BD 081200103-2,4X199-58CRV4</t>
  </si>
  <si>
    <t>BD 081252600-7X660-C10/C15WARMGKZ</t>
  </si>
  <si>
    <t>095991867-0000</t>
  </si>
  <si>
    <t>BD S135011-3-2,25X193-58CRV4</t>
  </si>
  <si>
    <t>BD 081200701/01005-2,5X155-C10/C15_WERL</t>
  </si>
  <si>
    <t>BD 081203701-5X170-16MNCR5_VOEST</t>
  </si>
  <si>
    <t>BD 081200104-3,2X256-58CRV4+AC</t>
  </si>
  <si>
    <t>093792298-0000</t>
  </si>
  <si>
    <t>BD 081211401-5X204-16MNCR5</t>
  </si>
  <si>
    <t>097621633-0000</t>
  </si>
  <si>
    <t>BD 081211401-4,5X560-16MNCR5</t>
  </si>
  <si>
    <t>093091591-0000</t>
  </si>
  <si>
    <t>BD 081200104-2,6X212-58CRV4+AC</t>
  </si>
  <si>
    <t>300083670-0000</t>
  </si>
  <si>
    <t>BD 081211401-4,5X666-16MNCR5</t>
  </si>
  <si>
    <t>BD 081211400-4X121,5-16MNCR5+AC</t>
  </si>
  <si>
    <t>093822030-0000</t>
  </si>
  <si>
    <t>BD 081252600-6,25X145-C10/C15WARMGKZ</t>
  </si>
  <si>
    <t>094993289-0000</t>
  </si>
  <si>
    <t>BD 081203701-5X175-16MNCR5_VOEST</t>
  </si>
  <si>
    <t>BD 081200102/00105-2X462-58CRV4</t>
  </si>
  <si>
    <t>BD 081203700-8X64-16MNCR5</t>
  </si>
  <si>
    <t>BD 081203700-2,5X156-16MNCR5VOEST</t>
  </si>
  <si>
    <t>BD 081200103-1,8X164-58CRV4</t>
  </si>
  <si>
    <t>BD 081211403-3,5X115-16MNCR5</t>
  </si>
  <si>
    <t>BD 081211400-2,5X120-16MNCR5+AC</t>
  </si>
  <si>
    <t>064778177-0000</t>
  </si>
  <si>
    <t>BD 081200701/01005-1,5X250-C10/C15</t>
  </si>
  <si>
    <t>BD 081211400-4X260-16MNCR5+AC</t>
  </si>
  <si>
    <t>BD 081200102/00105-3,1X245-58CRV4</t>
  </si>
  <si>
    <t>BD 081203701-5,5X151-16MNCR5</t>
  </si>
  <si>
    <t>097412740-0000</t>
  </si>
  <si>
    <t>BD 081203700-6,99X215-16MNCR5</t>
  </si>
  <si>
    <t>BD 081211400-4X180-16MNCR5</t>
  </si>
  <si>
    <t>BD 081203701-2,5X125-16MNCR5</t>
  </si>
  <si>
    <t>BD 081203700-3X150-16MNCR5</t>
  </si>
  <si>
    <t>BD 081252600-6X656-C10/C15WARMGKZ</t>
  </si>
  <si>
    <t>BD 081200102/00105-1,95X196-58CRV4</t>
  </si>
  <si>
    <t>097412724-0000</t>
  </si>
  <si>
    <t>BD 081203700-5,5X210-16MNCR5</t>
  </si>
  <si>
    <t>088650154-0000</t>
  </si>
  <si>
    <t>BD 081227410-5,5X215-16MNCR5</t>
  </si>
  <si>
    <t>BD 081200103-2X168-58CRV4</t>
  </si>
  <si>
    <t>BD 081203700-6,99X305-16MNCR5</t>
  </si>
  <si>
    <t>BD 081200102/00105-1,9X196-58CRV4</t>
  </si>
  <si>
    <t>094840890-0000</t>
  </si>
  <si>
    <t>BD 081211402-5X244-16MNCR5+AC</t>
  </si>
  <si>
    <t>BD 081202000-4X68-C45</t>
  </si>
  <si>
    <t>BD 081200104-3X247-58CRV4+AC</t>
  </si>
  <si>
    <t>BD 081252600-4,5X156-C10/C15WARMGKZ</t>
  </si>
  <si>
    <t>BD 081239600-2,2X114-16MNCR5</t>
  </si>
  <si>
    <t>095632778-0000</t>
  </si>
  <si>
    <t>BD 081211400-5,5X209-16MNCR5+AC</t>
  </si>
  <si>
    <t>BD 081200102/00105-2,2X462-58CRV4</t>
  </si>
  <si>
    <t>BD 081203701-5X247-16MNCR5</t>
  </si>
  <si>
    <t>BD 081203701-5,5X246-16MNCR5</t>
  </si>
  <si>
    <t>BD S135029-4-6,5X155-16MNCR5</t>
  </si>
  <si>
    <t>BD 081200103-2,85X220-58CRV4</t>
  </si>
  <si>
    <t>048150088-0000</t>
  </si>
  <si>
    <t>BD 081239800-1,5X120-C10/C15</t>
  </si>
  <si>
    <t>BD 081203700-6,25X130-16MNCR5</t>
  </si>
  <si>
    <t>BD 081211400-4X252-16MNCR5+AC</t>
  </si>
  <si>
    <t>BD 081200102/00105-2,9X226-58CRV4</t>
  </si>
  <si>
    <t>BD 081211400-4,5X143-16MNCR5+AC</t>
  </si>
  <si>
    <t>BD 081200102/00105-2,1X140-58CRV4</t>
  </si>
  <si>
    <t>BD 081200102/00105-2,3X143-58CRV4</t>
  </si>
  <si>
    <t>048142026-0000</t>
  </si>
  <si>
    <t>BD 081202000-5X617-C45</t>
  </si>
  <si>
    <t>BD 081200102/00105-1,8X196-58CRV4</t>
  </si>
  <si>
    <t>BD 081203700-4X135-16MNCR5</t>
  </si>
  <si>
    <t>BD 081200104-3X233-58CRV4+AC</t>
  </si>
  <si>
    <t>BD 081211400-5X150-16MNCR5+AC</t>
  </si>
  <si>
    <t>300083696-0000</t>
  </si>
  <si>
    <t>BD 081211401-4,5X761-16MNCR5</t>
  </si>
  <si>
    <t>096207345-0000</t>
  </si>
  <si>
    <t>BD 081211403-5,5X162-16MNCR5</t>
  </si>
  <si>
    <t>093098340-0000</t>
  </si>
  <si>
    <t>BD 081200104-2,3X186-58CRV4+AC</t>
  </si>
  <si>
    <t>BD 081252600-3,5X437-C10/C15WARMGKZ</t>
  </si>
  <si>
    <t>BD 081201201-0,7X130-58CRV4</t>
  </si>
  <si>
    <t>BD 081202402-0,3X232-DC04+LC</t>
  </si>
  <si>
    <t>BD 081203700-2,5X230-16MNCR5</t>
  </si>
  <si>
    <t>BD 081252600-3X275-C10/C15WARMGKZ</t>
  </si>
  <si>
    <t>087627442-0000</t>
  </si>
  <si>
    <t>BD 081227410-5X166-16MNCR5</t>
  </si>
  <si>
    <t>097112178-0000</t>
  </si>
  <si>
    <t>BD 081200900-6,99X572-DD12</t>
  </si>
  <si>
    <t>BD 081203700-1,8X145-16MNCR5VOEST</t>
  </si>
  <si>
    <t>BD S135029-4-4X766-16MNCR5</t>
  </si>
  <si>
    <t>096863170-0000</t>
  </si>
  <si>
    <t>BD 081200701+LG-2,5X766-C10/C15</t>
  </si>
  <si>
    <t>089782771-0000</t>
  </si>
  <si>
    <t>BD 081227400-5X175-16MNCR5</t>
  </si>
  <si>
    <t>BD 081239600-2,2X96-16MNCR5</t>
  </si>
  <si>
    <t>BD 081200102/00105-2X226-58CRV4</t>
  </si>
  <si>
    <t>BD 081203700-2X232-16MNCR5</t>
  </si>
  <si>
    <t>BD 081211400-5,5X633-16MNCR5+AC</t>
  </si>
  <si>
    <t>BD 081211400-2X130-16MNCR5+AC</t>
  </si>
  <si>
    <t>048152633-0000</t>
  </si>
  <si>
    <t>BD 081200900/01/04-8X347-DD12</t>
  </si>
  <si>
    <t>096776480-0000</t>
  </si>
  <si>
    <t>BD 081202200-3,5X838-S355MC</t>
  </si>
  <si>
    <t>BD 081200103-2,3X202-58CRV4</t>
  </si>
  <si>
    <t>088286207-0000</t>
  </si>
  <si>
    <t>BD 081239800-5,5X148-C10/C15</t>
  </si>
  <si>
    <t>BD 081200701/01005-3X699-C10/C15_WERL</t>
  </si>
  <si>
    <t>097808539-0000</t>
  </si>
  <si>
    <t>BD 081202200-3,5X620-S355MC</t>
  </si>
  <si>
    <t>048146153-0000</t>
  </si>
  <si>
    <t>BD 081200701/01005-3,5X148-C10/C15</t>
  </si>
  <si>
    <t>096304880-0000</t>
  </si>
  <si>
    <t>BD S135111-1-0,5X42-M800-50A</t>
  </si>
  <si>
    <t>095404309-0000</t>
  </si>
  <si>
    <t>BD 081200900-3,5X676-DD12-A</t>
  </si>
  <si>
    <t>097477559-0000</t>
  </si>
  <si>
    <t>BD S135029-7-4X630-16MNCR5</t>
  </si>
  <si>
    <t>BD 081200104-5,3X411-58CRV4+AC</t>
  </si>
  <si>
    <t>BD 081203701-4,5X115-16MNCR5_WERL</t>
  </si>
  <si>
    <t>BD 081203702-6X165-16MNCR5</t>
  </si>
  <si>
    <t>BD 081211400-2,5X140-16MNCR5+AC</t>
  </si>
  <si>
    <t>BD 081200701/01005-3X200-C10/C15_WERL</t>
  </si>
  <si>
    <t>096496835-0000</t>
  </si>
  <si>
    <t>BD S135042-2,5X549-C15</t>
  </si>
  <si>
    <t>093821999-0000</t>
  </si>
  <si>
    <t>BD 081252600-5X150-C10/C15WARMGKZ</t>
  </si>
  <si>
    <t>095720898-0000</t>
  </si>
  <si>
    <t>BD 081211403-6,5X554-16MNCR5</t>
  </si>
  <si>
    <t>BD 081200102/00105-2,2X143-58CRV4</t>
  </si>
  <si>
    <t>BD 081200104-2,1X195-58CRV4</t>
  </si>
  <si>
    <t>097399078-0000</t>
  </si>
  <si>
    <t>BD 081227400-4X180-16MNCR5</t>
  </si>
  <si>
    <t>BD 081203701-3X129-16MNCR5_WERL</t>
  </si>
  <si>
    <t>097204773-0000</t>
  </si>
  <si>
    <t>BD 081203700-3X220-16MNCR5</t>
  </si>
  <si>
    <t>068366655-0000</t>
  </si>
  <si>
    <t>BD 081203700-3X157,001-16MNCR5</t>
  </si>
  <si>
    <t>BD 081211400-5X135-16MNCR5+AC</t>
  </si>
  <si>
    <t>094394040-0000</t>
  </si>
  <si>
    <t>BD 081211400-2,5X595-16MNCR5</t>
  </si>
  <si>
    <t>BD 081239600-2,3X95-16MNCR5</t>
  </si>
  <si>
    <t>BD 081200102/00105-4,5X375-58CRV4</t>
  </si>
  <si>
    <t>048150010-0000</t>
  </si>
  <si>
    <t>BD 081239800-2,5X219-C10/C15</t>
  </si>
  <si>
    <t>093098782-0000</t>
  </si>
  <si>
    <t>BD 081200104-2,9X245-58CRV4+AC</t>
  </si>
  <si>
    <t>BD 081203701-5X160-16MNCR5</t>
  </si>
  <si>
    <t>BD 081203701-5X125-16MNCR5_VOEST</t>
  </si>
  <si>
    <t>BD 081200104-2,5X220-58CRV4+AC</t>
  </si>
  <si>
    <t>BD 081203701-3,5X155-16MNCR5_WERL</t>
  </si>
  <si>
    <t>BD 081200102/00105-2X143-58CRV4</t>
  </si>
  <si>
    <t>BD 081211400-5X98-16MNCR5</t>
  </si>
  <si>
    <t>BD 081203700-3X125-16MNCR5</t>
  </si>
  <si>
    <t>BD 081200104-3X226-58CRV4+AC</t>
  </si>
  <si>
    <t>BD 081200103-2,2X143-58CRV4</t>
  </si>
  <si>
    <t>066383358-0000</t>
  </si>
  <si>
    <t>BD 081200900/01/04-5X285-DD12</t>
  </si>
  <si>
    <t>097707317-0000</t>
  </si>
  <si>
    <t>BD 081200701-2,5X190-C10/C15</t>
  </si>
  <si>
    <t>BD 081200103-2,4X220-58CRV4</t>
  </si>
  <si>
    <t>BD 081200103-2,25X205-58CRV4</t>
  </si>
  <si>
    <t>BD 081211400-2,5X220-16MNCR5+AC</t>
  </si>
  <si>
    <t>096008180-0000</t>
  </si>
  <si>
    <t>BD 081203701MARCEGAGLIA-5X220-16MNCR5</t>
  </si>
  <si>
    <t>097520292-0000</t>
  </si>
  <si>
    <t>BD 081211401-5X195-16MNCR5</t>
  </si>
  <si>
    <t>097274895-0000</t>
  </si>
  <si>
    <t>BD 081200900_MARCEGAGLI-6,5X1057-DD12</t>
  </si>
  <si>
    <t>097365939-0000</t>
  </si>
  <si>
    <t>BD 081202200/04103-4,5X560-S355MC</t>
  </si>
  <si>
    <t>BD 081200102/00105-1,5X235-58CRV4</t>
  </si>
  <si>
    <t>BD 081203701-4,4X695-16MNCR5</t>
  </si>
  <si>
    <t>BD 081200104-2,45X392-58CRV4+AC</t>
  </si>
  <si>
    <t>093098472-0000</t>
  </si>
  <si>
    <t>BD 081200104-2,55X212-58CRV4+AC</t>
  </si>
  <si>
    <t>BD 081200102/00105-2,1X462-58CRV4</t>
  </si>
  <si>
    <t>BD 081203700-2,5X110-16MNCR5</t>
  </si>
  <si>
    <t>BD 081203701-5X197-16MNCR5_VOEST</t>
  </si>
  <si>
    <t>094002576-0000</t>
  </si>
  <si>
    <t>BD 081252600-4,5X126-C10/C15WARMGKZ</t>
  </si>
  <si>
    <t>092866549-0000</t>
  </si>
  <si>
    <t>BD 081211400-2X140-16MNCR5+AC</t>
  </si>
  <si>
    <t>BD 081200102/00105-2,4X154-58CRV4</t>
  </si>
  <si>
    <t>BD 081200103-2,6X228-58CRV4</t>
  </si>
  <si>
    <t>BD 081200104-2,45X205-58CRV4+AC</t>
  </si>
  <si>
    <t>BD 081200103-2X164-58CRV4</t>
  </si>
  <si>
    <t>300083688-0000</t>
  </si>
  <si>
    <t>BD 081211401-4,5X683-16MNCR5</t>
  </si>
  <si>
    <t>BD 081200701/01005-2,5X265-C10/C15_WERL</t>
  </si>
  <si>
    <t>097272175-0000</t>
  </si>
  <si>
    <t>BD S135029-4-4X208-16MNCR5</t>
  </si>
  <si>
    <t>BD 081200102/00105-3,5X260-58CRV4</t>
  </si>
  <si>
    <t>BD 081200103-2X143-58CRV4</t>
  </si>
  <si>
    <t>BD 081200103-5X200-58CRV4</t>
  </si>
  <si>
    <t>BD 081200104-2,3X202-58CRV4+AC</t>
  </si>
  <si>
    <t>BD 081200104-2,2X172-58CRV4+AC</t>
  </si>
  <si>
    <t>BD 081203700-6,99X140-16MNCR5</t>
  </si>
  <si>
    <t>BD 081200103-3,9X215-58CRV4</t>
  </si>
  <si>
    <t>048141321-0000</t>
  </si>
  <si>
    <t>BD 081200102/00105-2,8X226-58CRV4</t>
  </si>
  <si>
    <t>BD 081200102/00105-2,2X154-58CRV4</t>
  </si>
  <si>
    <t>BD 081200103-2,8X220-58CRV4</t>
  </si>
  <si>
    <t>BD 081200102/00105-3,3X504-58CRV4</t>
  </si>
  <si>
    <t>BD 081203701-3X117-16MNCR5_WERL</t>
  </si>
  <si>
    <t>BD 081200104-2,8X220-58CRV4+AC</t>
  </si>
  <si>
    <t>097152960-0000</t>
  </si>
  <si>
    <t>BD 081239800-2,3X165-C10/C15</t>
  </si>
  <si>
    <t>093822219-0000</t>
  </si>
  <si>
    <t>BD 081252600-5X126-C10/C15WARMGKZ</t>
  </si>
  <si>
    <t>096304022-0000</t>
  </si>
  <si>
    <t>BD 081202200/04103-6,99X670-S355MC</t>
  </si>
  <si>
    <t>300310471-0000</t>
  </si>
  <si>
    <t>BD 081203701MARCE-2,5X620-16MNCR5</t>
  </si>
  <si>
    <t>BD 081200103-2,4X206-58CRV4</t>
  </si>
  <si>
    <t>097471593-0000</t>
  </si>
  <si>
    <t>BD 081200900/01/04-6,5X590-DD12</t>
  </si>
  <si>
    <t>BD 081200104-2,8X245-58CRV4+AC</t>
  </si>
  <si>
    <t>BD 081200102/00105-1,9X215-58CRV4</t>
  </si>
  <si>
    <t>BD 081203700-5X140-16MNCR5</t>
  </si>
  <si>
    <t>093098448-0000</t>
  </si>
  <si>
    <t>BD 081200104-2,4X199-58CRV4+AC</t>
  </si>
  <si>
    <t>088607917-0000</t>
  </si>
  <si>
    <t>BD 081200102/00105-2,4X648-58CRV4</t>
  </si>
  <si>
    <t>BD 081200103-2,35X191-58CRV4</t>
  </si>
  <si>
    <t>BD 081211401-4,5X200-16MNCR5+AC</t>
  </si>
  <si>
    <t>BD 081203700-6X300-16MNCR5</t>
  </si>
  <si>
    <t>BD 081203701-3,5X110-16MNCR5_WERL</t>
  </si>
  <si>
    <t>064087050-0000</t>
  </si>
  <si>
    <t>BD 081202200/04103-1,5X682-S355MC</t>
  </si>
  <si>
    <t>BD 081211400-3,5X190-16MNCR5+AC</t>
  </si>
  <si>
    <t>BD 081200102/00105-1,2X190-58CRV4</t>
  </si>
  <si>
    <t>BD 081211400-4,5X135-16MNCR5+AC</t>
  </si>
  <si>
    <t>096349492-0000</t>
  </si>
  <si>
    <t>BD 081200701/01005-3,5X250-C10/C15</t>
  </si>
  <si>
    <t>097700827-0000</t>
  </si>
  <si>
    <t>BD 081211400-6X655-16MNCR5</t>
  </si>
  <si>
    <t>094922390-0000</t>
  </si>
  <si>
    <t>BD AS003426-001-2X290-HC700+/-50</t>
  </si>
  <si>
    <t>BD 081211400-6X235-16MNCR5+AC</t>
  </si>
  <si>
    <t>097412767-0000</t>
  </si>
  <si>
    <t>BD 081227400-4X252-16MNCR5</t>
  </si>
  <si>
    <t>096145919-0000</t>
  </si>
  <si>
    <t>BD 081211403VOEST-6,5X500-16MNCR5</t>
  </si>
  <si>
    <t>BD 081200102/00105-1,85X206-58CRV4</t>
  </si>
  <si>
    <t>BD 081203701-4,5X103-16MNCR5</t>
  </si>
  <si>
    <t>BD 081200103-2,7X228-58CRV4</t>
  </si>
  <si>
    <t>BD 081200102/00105-2,25X413-58CRV4</t>
  </si>
  <si>
    <t>BD 081203701-6X175-16MNCR5</t>
  </si>
  <si>
    <t>BD 081200701/01005-2,5X220-C10/C15_WERL</t>
  </si>
  <si>
    <t>BD 081252600-3,5X120-C10/C15WARMGKZ</t>
  </si>
  <si>
    <t>096909781-0000</t>
  </si>
  <si>
    <t>BD 081239800-1,5X140-C10/C15</t>
  </si>
  <si>
    <t>BD 081203700-2,3X98-16MNCR5</t>
  </si>
  <si>
    <t>093098600-0000</t>
  </si>
  <si>
    <t>BD 081200104-2,75X220-58CRV4+AC</t>
  </si>
  <si>
    <t>070458600-0000</t>
  </si>
  <si>
    <t>BD 081203700-4,5X150-16MNCR5</t>
  </si>
  <si>
    <t>081649398-0000</t>
  </si>
  <si>
    <t>BD 081211400-5X145-16MNCR5+AC</t>
  </si>
  <si>
    <t>BD 081222810-3,5X198-16MNCR5</t>
  </si>
  <si>
    <t>085801852-0000</t>
  </si>
  <si>
    <t>BD 081200900-3X287-DD12</t>
  </si>
  <si>
    <t>BD 081211400-5X139-16MNCR5+AC</t>
  </si>
  <si>
    <t>BD 081200104-2,7X230-58CRV4+AC</t>
  </si>
  <si>
    <t>BD 081200104-2,2X226-58CRV4+AC</t>
  </si>
  <si>
    <t>BD 081200102/00105-1,85X226-58CRV4</t>
  </si>
  <si>
    <t>BD 081203700-2,3X560-16MNCR5</t>
  </si>
  <si>
    <t>097412775-0000</t>
  </si>
  <si>
    <t>BD 081227400-5,5X225-16MNCR5</t>
  </si>
  <si>
    <t>BD 081211400-5,5X225-16MNCR5+AC</t>
  </si>
  <si>
    <t>BD 081222810-4,5X220-16MNCR5</t>
  </si>
  <si>
    <t>BD 081203700-3,5X80-16MNCR5</t>
  </si>
  <si>
    <t>BD 081203701-4X140-16MNCR5</t>
  </si>
  <si>
    <t>BD 081200104-2,9X226-58CRV4+AC</t>
  </si>
  <si>
    <t>BD 081211400-4X190-16MNCR5+AC</t>
  </si>
  <si>
    <t>048149470-0000</t>
  </si>
  <si>
    <t>BD 081239800-4X134-C15</t>
  </si>
  <si>
    <t>048150681-0000</t>
  </si>
  <si>
    <t>BD 081239800-1,5X80-C10/C15</t>
  </si>
  <si>
    <t>BD 081211400-1,5X130-16MNCR5+AC</t>
  </si>
  <si>
    <t>096008202-0000</t>
  </si>
  <si>
    <t>BD 081211400MARCEGAGLIA-5X220-16MNCR5</t>
  </si>
  <si>
    <t>BD 081200102/00105-2,1X215-58CRV4</t>
  </si>
  <si>
    <t>094409803-0000</t>
  </si>
  <si>
    <t>BD 081227800-1,2X365-16MNCR5</t>
  </si>
  <si>
    <t>093091605-0000</t>
  </si>
  <si>
    <t>BD 081200104-2,6X228-58CRV4+AC</t>
  </si>
  <si>
    <t>096699116-0000</t>
  </si>
  <si>
    <t>BD 081200102-4,7X260-58CRV4</t>
  </si>
  <si>
    <t>096389400-0000</t>
  </si>
  <si>
    <t>BD 081200701-VT-3X107-C10/C15</t>
  </si>
  <si>
    <t>BD S130342-04-4X302GK-S420MC+M</t>
  </si>
  <si>
    <t>BD 081200104-2,35X199-58CRV4+AC</t>
  </si>
  <si>
    <t>BD 081200104-2,5X206-58CRV4+AC</t>
  </si>
  <si>
    <t>BD 081200701/01005-2,5X175-C10/C15_WERL</t>
  </si>
  <si>
    <t>095891773-0000</t>
  </si>
  <si>
    <t>BD 030-150Y420_C3-0,3X40-201</t>
  </si>
  <si>
    <t>097650820-0000</t>
  </si>
  <si>
    <t>BD 081202200-3X404-S355MC</t>
  </si>
  <si>
    <t>073365300-0000</t>
  </si>
  <si>
    <t>BD 081200701/01005-3,5X290-C10/C15</t>
  </si>
  <si>
    <t>BD 081203701-4,5X398-16MNCR5</t>
  </si>
  <si>
    <t>096907053-0000</t>
  </si>
  <si>
    <t>BD 081239800-3,5X150-C10/C15</t>
  </si>
  <si>
    <t>096102403-0000</t>
  </si>
  <si>
    <t>BD 081200104-2,1X140-58CRV4</t>
  </si>
  <si>
    <t>070237360-0000</t>
  </si>
  <si>
    <t>BD 081200701/01005-2,3X285-C10/C15</t>
  </si>
  <si>
    <t>BD 081200701/01005-3X155-C10/C15_WERL</t>
  </si>
  <si>
    <t>BD 081203700-3X265-16MNCR5</t>
  </si>
  <si>
    <t>BD 081200102/00105-1,8X164-58CRV4</t>
  </si>
  <si>
    <t>097439878-0000</t>
  </si>
  <si>
    <t>BD S135011-1-1,3X225-58CRV4</t>
  </si>
  <si>
    <t>096101750-0000</t>
  </si>
  <si>
    <t>BD 081200104-1,8X164-58CRV4</t>
  </si>
  <si>
    <t>BD 081200102/00105-2X240-58CRV4</t>
  </si>
  <si>
    <t>097208604-0000</t>
  </si>
  <si>
    <t>BD 081202200-3,5X195-S355MC</t>
  </si>
  <si>
    <t>096548894-0000</t>
  </si>
  <si>
    <t>BD 081239800-2,5X254-C10/C15</t>
  </si>
  <si>
    <t>BD 081203700-2,5X120-16MNCR5</t>
  </si>
  <si>
    <t>063909901-0000</t>
  </si>
  <si>
    <t>BD 081200102/00105-3X247-58CRV4</t>
  </si>
  <si>
    <t>BD 081200103-4,5X252-58CRV4</t>
  </si>
  <si>
    <t>BD 081200104-2,3X220-58CRV4+AC</t>
  </si>
  <si>
    <t>BD 081200104-2,85X220-58CRV4+AC</t>
  </si>
  <si>
    <t>BD 081203701-4X210-16MNCR5</t>
  </si>
  <si>
    <t>087627426-0000</t>
  </si>
  <si>
    <t>BD 081227410-5X158-16MNCR5</t>
  </si>
  <si>
    <t>096150343-0000</t>
  </si>
  <si>
    <t>BD 081211400MARCEGAGLIA-5X800-16MNCR5</t>
  </si>
  <si>
    <t>BD 081200103-3,75X260-58CRV4</t>
  </si>
  <si>
    <t>095092897-0000</t>
  </si>
  <si>
    <t>BD 081211400-8X200-16MNCR5+AC</t>
  </si>
  <si>
    <t>BD S135029-5-4,5X220-16MNCR5</t>
  </si>
  <si>
    <t>BD 081200103-1,8X143-58CRV4</t>
  </si>
  <si>
    <t>BD 081200102/00105-1,5X175-58CRV4</t>
  </si>
  <si>
    <t>097398454-0000</t>
  </si>
  <si>
    <t>BD 081227400-5,5X195-16MNCR5</t>
  </si>
  <si>
    <t>096106417-0000</t>
  </si>
  <si>
    <t>BD 081200104-1,8X196-58CRV4</t>
  </si>
  <si>
    <t>BD 081200103-2,95X272-58CRV4</t>
  </si>
  <si>
    <t>BD 081200102/00105-2,95X235-58CRV4</t>
  </si>
  <si>
    <t>048139661-0000</t>
  </si>
  <si>
    <t>BD 081200103-4,5X340-58CRV4</t>
  </si>
  <si>
    <t>BD S135011-2-2,35X220-58CRV4-OB1</t>
  </si>
  <si>
    <t>095007709-0000</t>
  </si>
  <si>
    <t>BD 081211400-4X80-16MNCR5</t>
  </si>
  <si>
    <t>BD 081200102/00105-1,85X102-58CRV4</t>
  </si>
  <si>
    <t>BD 081203700-2X214-16MNCR5</t>
  </si>
  <si>
    <t>BD 081203701-4X170-16MNCR5</t>
  </si>
  <si>
    <t>BD 081200102/00105-1,95X226-58CRV4</t>
  </si>
  <si>
    <t>089793102-0000</t>
  </si>
  <si>
    <t>BD 081210300-1,2X190-HC420LA+C900</t>
  </si>
  <si>
    <t>BD 081211402-3,5X180-16MNCR5</t>
  </si>
  <si>
    <t>BD 081211401-4,5X150-16MNCR5</t>
  </si>
  <si>
    <t>300222858-0000</t>
  </si>
  <si>
    <t>BD 081202200-3,5X300-S355MC</t>
  </si>
  <si>
    <t>BD 081200102/00105-1,9X170-58CRV4</t>
  </si>
  <si>
    <t>BD 081200102/00105-1,9X147-58CRV4</t>
  </si>
  <si>
    <t>048138541-0000</t>
  </si>
  <si>
    <t>BD 081200103-2,3X191-58CRV4</t>
  </si>
  <si>
    <t>088472680-0000</t>
  </si>
  <si>
    <t>BD 081239800-2X278-C10/C15</t>
  </si>
  <si>
    <t>BD 081211400-5X143-16MNCR5+AC</t>
  </si>
  <si>
    <t>048156957-0000</t>
  </si>
  <si>
    <t>BD 081200900/01/04-3X272-DD12</t>
  </si>
  <si>
    <t>097712531-0000</t>
  </si>
  <si>
    <t>BD S135018-0,1X157,6-X2CRNIMO17-12-2</t>
  </si>
  <si>
    <t>300310269-0000</t>
  </si>
  <si>
    <t>BD 081252600-3X240-C10/C15GKZ</t>
  </si>
  <si>
    <t>BD 081203700-4X80-16MNCR5</t>
  </si>
  <si>
    <t>BD 081203700-5X130-16MNCR5</t>
  </si>
  <si>
    <t>BD 081203701-2,5X185-16MNCR5</t>
  </si>
  <si>
    <t>096337974-0000</t>
  </si>
  <si>
    <t>BD S135105-5-0,27X275-NO27-14_C5</t>
  </si>
  <si>
    <t>097451061-0000</t>
  </si>
  <si>
    <t>BD S135011-4-0,5X250-58CRV4</t>
  </si>
  <si>
    <t>BD 081203700-3,5X140-16MNCR5</t>
  </si>
  <si>
    <t>BD 081227410-4X159-16MNCR5</t>
  </si>
  <si>
    <t>093469772-0000</t>
  </si>
  <si>
    <t>BD 081203700-1,5X130-16MNCR5</t>
  </si>
  <si>
    <t>097802581-0000</t>
  </si>
  <si>
    <t>BD 081202200/04103-5,5X357-S355MC</t>
  </si>
  <si>
    <t>093098375-0000</t>
  </si>
  <si>
    <t>BD 081200104-2,3X217-58CRV4+AC</t>
  </si>
  <si>
    <t>BD 081211400-5,5X105-16MNCR5</t>
  </si>
  <si>
    <t>048148628-0000</t>
  </si>
  <si>
    <t>BD 081227810-5,5X481-16MNCR5</t>
  </si>
  <si>
    <t>BD 081200102/00105-2,4X280-58CRV4</t>
  </si>
  <si>
    <t>BD 081200103-2,75X220-58CRV4</t>
  </si>
  <si>
    <t>BD 081203701-5,5X230-16MNCR5</t>
  </si>
  <si>
    <t>BD 081200102/00105-1,7X240-58CRV4</t>
  </si>
  <si>
    <t>097578584-0000</t>
  </si>
  <si>
    <t>BD 081227410-3X282-16MNCR5</t>
  </si>
  <si>
    <t>094278466-0000</t>
  </si>
  <si>
    <t>BD 081201201-0,35X110-58CRV4</t>
  </si>
  <si>
    <t>BD 081200102/00105-1,65X201-58CRV4</t>
  </si>
  <si>
    <t>096695137-0000</t>
  </si>
  <si>
    <t>BD 27SW1400_C5_SG-0,27X275-NO27-14</t>
  </si>
  <si>
    <t>094152152-0000</t>
  </si>
  <si>
    <t>BD 081242201-1,6X248-DC01-C490STEINRAU</t>
  </si>
  <si>
    <t>048132446-0000</t>
  </si>
  <si>
    <t>BD 081201103-1,1X58-C75+QT</t>
  </si>
  <si>
    <t>048136603-0000</t>
  </si>
  <si>
    <t>BD 081201101-1,2X146-C75+QT</t>
  </si>
  <si>
    <t>BD 081200103-2,3X105-58CRV4</t>
  </si>
  <si>
    <t>BD 081211400-5X278-16MNCR5+AC</t>
  </si>
  <si>
    <t>BD 081200103-2,5X102-58CRV4</t>
  </si>
  <si>
    <t>BD 081203700-5,5X131,5-16MNCR5</t>
  </si>
  <si>
    <t>053584333-0000</t>
  </si>
  <si>
    <t>BD 081201102-0,7X222-C75+QT</t>
  </si>
  <si>
    <t>088108643-0000</t>
  </si>
  <si>
    <t>BD 081203700-3,5X110-16MNCR5</t>
  </si>
  <si>
    <t>BD 081200103-2,65X102-58CRV4</t>
  </si>
  <si>
    <t>BD 081200104-2,15X191-58CRV4+AC</t>
  </si>
  <si>
    <t>BD 081200103-3X273-58CRV4</t>
  </si>
  <si>
    <t>048146960-0000</t>
  </si>
  <si>
    <t>BD 081200701/01005-5X134-C10/C15</t>
  </si>
  <si>
    <t>BD 081200103-2,8X235-58CRV4</t>
  </si>
  <si>
    <t>086854194-0000</t>
  </si>
  <si>
    <t>BL 081227410-5X500X2000-16MNCR5</t>
  </si>
  <si>
    <t>BD 081200103-2,6X208-58CRV4</t>
  </si>
  <si>
    <t>BD 081203700-1,5X115-16MNCR5</t>
  </si>
  <si>
    <t>BD 081227800CDW-1,2X365-16MNCR5</t>
  </si>
  <si>
    <t>048133213-0000</t>
  </si>
  <si>
    <t>BD 081201102-1,2X120-C75+QT</t>
  </si>
  <si>
    <t>BD 081200102/00105-1,75X196-58CRV4</t>
  </si>
  <si>
    <t>BD 081203700-4X112-16MNCR5</t>
  </si>
  <si>
    <t>300324090-0000</t>
  </si>
  <si>
    <t>BD 081200900ARVEDI-5,5X278-DD12</t>
  </si>
  <si>
    <t>097632040-0000</t>
  </si>
  <si>
    <t>BD S135029-1-8X190-16MNCR5</t>
  </si>
  <si>
    <t>093098456-0000</t>
  </si>
  <si>
    <t>BD 081200104-2,4X206-58CRV4+AC</t>
  </si>
  <si>
    <t>048142611-0000</t>
  </si>
  <si>
    <t>BD 081202002-1,5X270-C45</t>
  </si>
  <si>
    <t>BD 081200102/00105-2X206-58CRV4</t>
  </si>
  <si>
    <t>BD 081200103-2,75X230-58CRV4</t>
  </si>
  <si>
    <t>BL 081200102/00105-2,3X500X2000-58CRV4</t>
  </si>
  <si>
    <t>300199953-0000</t>
  </si>
  <si>
    <t>BD 081200900ARVEDI-5,5X909-DD12</t>
  </si>
  <si>
    <t>BD 081203701-3,5X95-16MNCR5_WERL</t>
  </si>
  <si>
    <t>BD 081200103-1,6X138-58CRV4</t>
  </si>
  <si>
    <t>048133922-0000</t>
  </si>
  <si>
    <t>BD 081201102-1,2X132-C75+QT</t>
  </si>
  <si>
    <t>094799318-0000</t>
  </si>
  <si>
    <t>BD 081210300-1X230-HC850LA_VERSUCH_WERL</t>
  </si>
  <si>
    <t>093243340-0000</t>
  </si>
  <si>
    <t>BD 081201201-1X145-58CRV4</t>
  </si>
  <si>
    <t>BL 081203700-1,8X537X2000-16MNCR5</t>
  </si>
  <si>
    <t>BD 081227810-3,25X585-16MNCR5</t>
  </si>
  <si>
    <t>097578550-0000</t>
  </si>
  <si>
    <t>BD S135105-7-0,27X98-NO27-14_C5</t>
  </si>
  <si>
    <t>BD 081200102/00105-1,75X128-58CRV4</t>
  </si>
  <si>
    <t>048139092-0000</t>
  </si>
  <si>
    <t>BD 081200103-1,8X147-58CRV4</t>
  </si>
  <si>
    <t>BD 081200102/00105-1,35X175-58CRV4</t>
  </si>
  <si>
    <t>048151220-0000</t>
  </si>
  <si>
    <t>BD 081239800-1,5X103-C10/C15</t>
  </si>
  <si>
    <t>BD 081203700-1,8X97-16MNCR5</t>
  </si>
  <si>
    <t>BD S130337-21-0,81X152GK-C15MGKZ+LGS</t>
  </si>
  <si>
    <t>048135640-0000</t>
  </si>
  <si>
    <t>BD 081201103-1X88-C75+QT</t>
  </si>
  <si>
    <t>300199961-0000</t>
  </si>
  <si>
    <t>BD 081202200ARVEDI-5X787-S355MC</t>
  </si>
  <si>
    <t>300072210-0000</t>
  </si>
  <si>
    <t>BL 081200102-4X500X2000-58CRV4</t>
  </si>
  <si>
    <t>094332096-0000</t>
  </si>
  <si>
    <t>BD VERSUCH-4,43X485-HC340LA</t>
  </si>
  <si>
    <t>BL 081200102/00105-3,1X500X2000-58CRV4</t>
  </si>
  <si>
    <t>081051832-0000</t>
  </si>
  <si>
    <t>BL 081203701-6,99X472X2000-16MNCR5</t>
  </si>
  <si>
    <t>048150452-0000</t>
  </si>
  <si>
    <t>BD 081239800-1,5X90-C10/C15</t>
  </si>
  <si>
    <t>097482234-0000</t>
  </si>
  <si>
    <t>BD 081202000-4X70-C45</t>
  </si>
  <si>
    <t>070161046-0000</t>
  </si>
  <si>
    <t>BL 081201101-1X500X2000-C75S</t>
  </si>
  <si>
    <t>048149136-0000</t>
  </si>
  <si>
    <t>BL 081203701-5X500X2000-16MNCR5</t>
  </si>
  <si>
    <t>048157619-0000</t>
  </si>
  <si>
    <t>BL 081210300-2X500X2000-HC420LA</t>
  </si>
  <si>
    <t>075488612-0000</t>
  </si>
  <si>
    <t>BL 081200701/01005-4,5X500X2000-C10/15</t>
  </si>
  <si>
    <t>048156825-0000</t>
  </si>
  <si>
    <t>BD 081200900/01/04-4X340-DD12</t>
  </si>
  <si>
    <t>088110940-0000</t>
  </si>
  <si>
    <t>BD 081203700-3,5X200-16MNCR5</t>
  </si>
  <si>
    <t>Row Labels</t>
  </si>
  <si>
    <t>Grand Total</t>
  </si>
  <si>
    <t>(All)</t>
  </si>
  <si>
    <t>Column1</t>
  </si>
  <si>
    <t>C10/C15</t>
  </si>
  <si>
    <t>DD12</t>
  </si>
  <si>
    <t>Column2</t>
  </si>
  <si>
    <t>Stückliste</t>
  </si>
  <si>
    <t>Stahlverbrauch</t>
  </si>
  <si>
    <t>Jan 22</t>
  </si>
  <si>
    <t>Feb 22</t>
  </si>
  <si>
    <t>Mar 22</t>
  </si>
  <si>
    <t>Apr 22</t>
  </si>
  <si>
    <t>May 22</t>
  </si>
  <si>
    <t>Jun 22</t>
  </si>
  <si>
    <t>Jul 22</t>
  </si>
  <si>
    <t>Aug 22</t>
  </si>
  <si>
    <t>Sep 22</t>
  </si>
  <si>
    <t>Oct 22</t>
  </si>
  <si>
    <t>Nov 22</t>
  </si>
  <si>
    <t>Dec 22</t>
  </si>
  <si>
    <t>Steel grade</t>
  </si>
  <si>
    <t>Other Steel</t>
  </si>
  <si>
    <t>Cr-haltig</t>
  </si>
  <si>
    <t>Sum of Stahlverbrauch</t>
  </si>
  <si>
    <t>Prod Nr</t>
  </si>
  <si>
    <t>ideal Material BD - interne Nr - Dicke x Breite (kann sich ändern) - Güte</t>
  </si>
  <si>
    <t>genau für internxabmessungxGüte</t>
  </si>
  <si>
    <t>komponente</t>
  </si>
  <si>
    <t>F/L- Zukaufkomponente</t>
  </si>
  <si>
    <t>Prod. Nr</t>
  </si>
  <si>
    <t>Produkt</t>
  </si>
  <si>
    <t>Menge</t>
  </si>
  <si>
    <t>Einsatzt Gewicht pro BasMenge</t>
  </si>
  <si>
    <t>fehlend: Teilegewicht</t>
  </si>
  <si>
    <t>genau für intern x abmessung x Güte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</si>
</sst>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"/>
    <numFmt numFmtId="165" formatCode="#,##0.000;\-#,##0.000;#,##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sz val="12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9"/>
      <color rgb="FF000000"/>
      <name val="Segoe UI"/>
      <charset val="1"/>
    </font>
    <font>
      <sz val="9"/>
      <color rgb="FF000000"/>
      <name val="Segoe UI"/>
      <charset val="1"/>
    </font>
    <font>
      <sz val="8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/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33" borderId="10" applyNumberFormat="0" applyAlignment="0" applyProtection="0">
      <alignment horizontal="left" vertical="center" indent="1"/>
    </xf>
    <xf numFmtId="164" fontId="21" fillId="0" borderId="11" applyNumberFormat="0" applyProtection="0">
      <alignment horizontal="right" vertical="center"/>
    </xf>
    <xf numFmtId="164" fontId="20" fillId="0" borderId="12" applyNumberFormat="0" applyProtection="0">
      <alignment horizontal="right" vertical="center"/>
    </xf>
    <xf numFmtId="164" fontId="21" fillId="34" borderId="10" applyNumberFormat="0" applyAlignment="0" applyProtection="0">
      <alignment horizontal="left" vertical="center" indent="1"/>
    </xf>
    <xf numFmtId="0" fontId="22" fillId="35" borderId="12" applyNumberFormat="0" applyAlignment="0">
      <alignment horizontal="left" vertical="center" indent="1"/>
      <protection locked="0"/>
    </xf>
    <xf numFmtId="0" fontId="22" fillId="36" borderId="12" applyNumberFormat="0" applyAlignment="0" applyProtection="0">
      <alignment horizontal="left" vertical="center" indent="1"/>
    </xf>
    <xf numFmtId="164" fontId="21" fillId="37" borderId="11" applyNumberFormat="0" applyBorder="0">
      <alignment horizontal="right" vertical="center"/>
      <protection locked="0"/>
    </xf>
    <xf numFmtId="0" fontId="22" fillId="35" borderId="12" applyNumberFormat="0" applyAlignment="0">
      <alignment horizontal="left" vertical="center" indent="1"/>
      <protection locked="0"/>
    </xf>
    <xf numFmtId="164" fontId="20" fillId="36" borderId="12" applyNumberFormat="0" applyProtection="0">
      <alignment horizontal="right" vertical="center"/>
    </xf>
    <xf numFmtId="164" fontId="20" fillId="37" borderId="12" applyNumberFormat="0" applyBorder="0">
      <alignment horizontal="right" vertical="center"/>
      <protection locked="0"/>
    </xf>
    <xf numFmtId="164" fontId="23" fillId="38" borderId="13" applyNumberFormat="0" applyBorder="0" applyAlignment="0" applyProtection="0">
      <alignment horizontal="right" vertical="center" indent="1"/>
    </xf>
    <xf numFmtId="164" fontId="24" fillId="39" borderId="13" applyNumberFormat="0" applyBorder="0" applyAlignment="0" applyProtection="0">
      <alignment horizontal="right" vertical="center" indent="1"/>
    </xf>
    <xf numFmtId="164" fontId="24" fillId="40" borderId="13" applyNumberFormat="0" applyBorder="0" applyAlignment="0" applyProtection="0">
      <alignment horizontal="right" vertical="center" indent="1"/>
    </xf>
    <xf numFmtId="164" fontId="25" fillId="41" borderId="13" applyNumberFormat="0" applyBorder="0" applyAlignment="0" applyProtection="0">
      <alignment horizontal="right" vertical="center" indent="1"/>
    </xf>
    <xf numFmtId="164" fontId="25" fillId="42" borderId="13" applyNumberFormat="0" applyBorder="0" applyAlignment="0" applyProtection="0">
      <alignment horizontal="right" vertical="center" indent="1"/>
    </xf>
    <xf numFmtId="164" fontId="25" fillId="43" borderId="13" applyNumberFormat="0" applyBorder="0" applyAlignment="0" applyProtection="0">
      <alignment horizontal="right" vertical="center" indent="1"/>
    </xf>
    <xf numFmtId="164" fontId="26" fillId="44" borderId="13" applyNumberFormat="0" applyBorder="0" applyAlignment="0" applyProtection="0">
      <alignment horizontal="right" vertical="center" indent="1"/>
    </xf>
    <xf numFmtId="164" fontId="26" fillId="45" borderId="13" applyNumberFormat="0" applyBorder="0" applyAlignment="0" applyProtection="0">
      <alignment horizontal="right" vertical="center" indent="1"/>
    </xf>
    <xf numFmtId="164" fontId="26" fillId="46" borderId="13" applyNumberFormat="0" applyBorder="0" applyAlignment="0" applyProtection="0">
      <alignment horizontal="right" vertical="center" indent="1"/>
    </xf>
    <xf numFmtId="0" fontId="27" fillId="0" borderId="10" applyNumberFormat="0" applyFont="0" applyFill="0" applyAlignment="0" applyProtection="0"/>
    <xf numFmtId="164" fontId="28" fillId="34" borderId="0" applyNumberFormat="0" applyAlignment="0" applyProtection="0">
      <alignment horizontal="left" vertical="center" indent="1"/>
    </xf>
    <xf numFmtId="0" fontId="27" fillId="0" borderId="14" applyNumberFormat="0" applyFont="0" applyFill="0" applyAlignment="0" applyProtection="0"/>
    <xf numFmtId="164" fontId="21" fillId="0" borderId="11" applyNumberFormat="0" applyFill="0" applyBorder="0" applyAlignment="0" applyProtection="0">
      <alignment horizontal="right" vertical="center"/>
    </xf>
    <xf numFmtId="164" fontId="21" fillId="34" borderId="10" applyNumberFormat="0" applyAlignment="0" applyProtection="0">
      <alignment horizontal="left" vertical="center" indent="1"/>
    </xf>
    <xf numFmtId="0" fontId="20" fillId="33" borderId="12" applyNumberFormat="0" applyAlignment="0" applyProtection="0">
      <alignment horizontal="left" vertical="center" indent="1"/>
    </xf>
    <xf numFmtId="0" fontId="22" fillId="47" borderId="10" applyNumberFormat="0" applyAlignment="0" applyProtection="0">
      <alignment horizontal="left" vertical="center" indent="1"/>
    </xf>
    <xf numFmtId="0" fontId="22" fillId="48" borderId="10" applyNumberFormat="0" applyAlignment="0" applyProtection="0">
      <alignment horizontal="left" vertical="center" indent="1"/>
    </xf>
    <xf numFmtId="0" fontId="22" fillId="49" borderId="10" applyNumberFormat="0" applyAlignment="0" applyProtection="0">
      <alignment horizontal="left" vertical="center" indent="1"/>
    </xf>
    <xf numFmtId="0" fontId="22" fillId="37" borderId="10" applyNumberFormat="0" applyAlignment="0" applyProtection="0">
      <alignment horizontal="left" vertical="center" indent="1"/>
    </xf>
    <xf numFmtId="0" fontId="22" fillId="36" borderId="12" applyNumberFormat="0" applyAlignment="0" applyProtection="0">
      <alignment horizontal="left" vertical="center" indent="1"/>
    </xf>
    <xf numFmtId="0" fontId="29" fillId="0" borderId="15" applyNumberFormat="0" applyFill="0" applyBorder="0" applyAlignment="0" applyProtection="0"/>
    <xf numFmtId="0" fontId="30" fillId="0" borderId="15" applyNumberFormat="0" applyBorder="0" applyAlignment="0" applyProtection="0"/>
    <xf numFmtId="0" fontId="29" fillId="35" borderId="12" applyNumberFormat="0" applyAlignment="0">
      <alignment horizontal="left" vertical="center" indent="1"/>
      <protection locked="0"/>
    </xf>
    <xf numFmtId="0" fontId="29" fillId="35" borderId="12" applyNumberFormat="0" applyAlignment="0">
      <alignment horizontal="left" vertical="center" indent="1"/>
      <protection locked="0"/>
    </xf>
    <xf numFmtId="0" fontId="29" fillId="36" borderId="12" applyNumberFormat="0" applyAlignment="0" applyProtection="0">
      <alignment horizontal="left" vertical="center" indent="1"/>
    </xf>
    <xf numFmtId="164" fontId="31" fillId="36" borderId="12" applyNumberFormat="0" applyProtection="0">
      <alignment horizontal="right" vertical="center"/>
    </xf>
    <xf numFmtId="164" fontId="32" fillId="37" borderId="11" applyNumberFormat="0" applyBorder="0">
      <alignment horizontal="right" vertical="center"/>
      <protection locked="0"/>
    </xf>
    <xf numFmtId="164" fontId="31" fillId="37" borderId="12" applyNumberFormat="0" applyBorder="0">
      <alignment horizontal="right" vertical="center"/>
      <protection locked="0"/>
    </xf>
    <xf numFmtId="164" fontId="21" fillId="0" borderId="11" applyNumberFormat="0" applyFill="0" applyBorder="0" applyAlignment="0" applyProtection="0">
      <alignment horizontal="right" vertical="center"/>
    </xf>
    <xf numFmtId="0" fontId="33" fillId="0" borderId="0"/>
  </cellStyleXfs>
  <cellXfs count="51">
    <xf numFmtId="0" fontId="0" fillId="0" borderId="0" xfId="0"/>
    <xf numFmtId="4" fontId="0" fillId="0" borderId="0" xfId="0" applyNumberFormat="1"/>
    <xf numFmtId="0" fontId="19" fillId="0" borderId="0" xfId="42" applyFont="1"/>
    <xf numFmtId="39" fontId="21" fillId="0" borderId="11" xfId="44" applyNumberFormat="1">
      <alignment horizontal="right" vertical="center"/>
    </xf>
    <xf numFmtId="39" fontId="21" fillId="0" borderId="16" xfId="44" applyNumberFormat="1" applyBorder="1">
      <alignment horizontal="right" vertical="center"/>
    </xf>
    <xf numFmtId="0" fontId="20" fillId="33" borderId="10" xfId="43" quotePrefix="1" applyNumberFormat="1" applyAlignment="1"/>
    <xf numFmtId="0" fontId="21" fillId="34" borderId="10" xfId="66" quotePrefix="1" applyNumberFormat="1" applyAlignment="1">
      <alignment wrapText="1"/>
    </xf>
    <xf numFmtId="0" fontId="21" fillId="34" borderId="10" xfId="66" quotePrefix="1" applyNumberFormat="1" applyAlignment="1">
      <alignment horizontal="right"/>
    </xf>
    <xf numFmtId="0" fontId="21" fillId="34" borderId="10" xfId="66" quotePrefix="1" applyNumberFormat="1" applyAlignment="1"/>
    <xf numFmtId="165" fontId="21" fillId="0" borderId="11" xfId="44" applyNumberFormat="1">
      <alignment horizontal="right" vertical="center"/>
    </xf>
    <xf numFmtId="165" fontId="21" fillId="0" borderId="16" xfId="44" applyNumberFormat="1" applyBorder="1">
      <alignment horizontal="right" vertical="center"/>
    </xf>
    <xf numFmtId="0" fontId="19" fillId="0" borderId="0" xfId="82" applyFont="1"/>
    <xf numFmtId="11" fontId="0" fillId="0" borderId="0" xfId="0" applyNumberFormat="1"/>
    <xf numFmtId="0" fontId="0" fillId="52" borderId="0" xfId="0" applyFill="1"/>
    <xf numFmtId="0" fontId="0" fillId="53" borderId="0" xfId="0" applyFill="1"/>
    <xf numFmtId="0" fontId="0" fillId="50" borderId="0" xfId="0" applyFill="1"/>
    <xf numFmtId="0" fontId="0" fillId="54" borderId="0" xfId="0" applyFill="1"/>
    <xf numFmtId="4" fontId="0" fillId="54" borderId="0" xfId="0" applyNumberFormat="1" applyFill="1"/>
    <xf numFmtId="0" fontId="19" fillId="0" borderId="17" xfId="42" applyFont="1" applyBorder="1"/>
    <xf numFmtId="3" fontId="19" fillId="0" borderId="17" xfId="42" applyNumberFormat="1" applyFont="1" applyBorder="1"/>
    <xf numFmtId="0" fontId="21" fillId="34" borderId="18" xfId="66" applyNumberFormat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20" fillId="33" borderId="19" xfId="43" quotePrefix="1" applyNumberFormat="1" applyBorder="1" applyAlignment="1"/>
    <xf numFmtId="0" fontId="21" fillId="34" borderId="19" xfId="66" quotePrefix="1" applyNumberFormat="1" applyBorder="1" applyAlignment="1"/>
    <xf numFmtId="0" fontId="21" fillId="34" borderId="20" xfId="66" applyNumberFormat="1" applyBorder="1" applyAlignment="1"/>
    <xf numFmtId="165" fontId="21" fillId="0" borderId="21" xfId="44" applyNumberFormat="1" applyBorder="1">
      <alignment horizontal="right" vertical="center"/>
    </xf>
    <xf numFmtId="0" fontId="20" fillId="33" borderId="22" xfId="43" quotePrefix="1" applyNumberFormat="1" applyBorder="1" applyAlignment="1"/>
    <xf numFmtId="0" fontId="21" fillId="34" borderId="22" xfId="66" quotePrefix="1" applyNumberFormat="1" applyBorder="1" applyAlignment="1">
      <alignment horizontal="right"/>
    </xf>
    <xf numFmtId="0" fontId="21" fillId="34" borderId="10" xfId="66" applyNumberFormat="1" applyAlignment="1"/>
    <xf numFmtId="165" fontId="21" fillId="0" borderId="23" xfId="44" applyNumberFormat="1" applyBorder="1">
      <alignment horizontal="right" vertical="center"/>
    </xf>
    <xf numFmtId="165" fontId="21" fillId="0" borderId="24" xfId="44" applyNumberFormat="1" applyBorder="1">
      <alignment horizontal="right" vertical="center"/>
    </xf>
    <xf numFmtId="3" fontId="0" fillId="0" borderId="0" xfId="0" applyNumberFormat="1"/>
    <xf numFmtId="0" fontId="19" fillId="0" borderId="27" xfId="42" applyFont="1" applyBorder="1"/>
    <xf numFmtId="0" fontId="19" fillId="0" borderId="25" xfId="42" applyFont="1" applyBorder="1"/>
    <xf numFmtId="0" fontId="19" fillId="0" borderId="28" xfId="42" applyFont="1" applyBorder="1"/>
    <xf numFmtId="0" fontId="19" fillId="0" borderId="29" xfId="42" applyFont="1" applyBorder="1"/>
    <xf numFmtId="17" fontId="19" fillId="0" borderId="29" xfId="42" applyNumberFormat="1" applyFont="1" applyBorder="1"/>
    <xf numFmtId="0" fontId="19" fillId="0" borderId="30" xfId="42" applyFont="1" applyBorder="1"/>
    <xf numFmtId="0" fontId="19" fillId="0" borderId="31" xfId="42" applyFont="1" applyBorder="1"/>
    <xf numFmtId="0" fontId="19" fillId="0" borderId="32" xfId="42" applyFont="1" applyBorder="1"/>
    <xf numFmtId="3" fontId="19" fillId="0" borderId="32" xfId="42" applyNumberFormat="1" applyFont="1" applyBorder="1"/>
    <xf numFmtId="0" fontId="19" fillId="0" borderId="33" xfId="42" applyFont="1" applyBorder="1"/>
    <xf numFmtId="3" fontId="19" fillId="0" borderId="29" xfId="42" applyNumberFormat="1" applyFont="1" applyBorder="1"/>
    <xf numFmtId="0" fontId="19" fillId="0" borderId="0" xfId="82" applyFont="1" applyAlignment="1">
      <alignment horizontal="center" vertical="center" wrapText="1"/>
    </xf>
    <xf numFmtId="0" fontId="19" fillId="0" borderId="0" xfId="42" applyFont="1" applyAlignment="1">
      <alignment horizontal="center" vertical="center" wrapText="1"/>
    </xf>
    <xf numFmtId="0" fontId="19" fillId="51" borderId="17" xfId="42" applyFont="1" applyFill="1" applyBorder="1" applyAlignment="1">
      <alignment horizontal="center"/>
    </xf>
    <xf numFmtId="0" fontId="19" fillId="54" borderId="17" xfId="42" applyFont="1" applyFill="1" applyBorder="1" applyAlignment="1">
      <alignment horizontal="center"/>
    </xf>
    <xf numFmtId="0" fontId="19" fillId="51" borderId="25" xfId="42" applyFont="1" applyFill="1" applyBorder="1" applyAlignment="1">
      <alignment horizontal="center"/>
    </xf>
    <xf numFmtId="0" fontId="19" fillId="51" borderId="26" xfId="42" applyFont="1" applyFill="1" applyBorder="1" applyAlignment="1">
      <alignment horizontal="center"/>
    </xf>
    <xf numFmtId="0" fontId="19" fillId="51" borderId="27" xfId="42" applyFont="1" applyFill="1" applyBorder="1" applyAlignment="1">
      <alignment horizontal="center"/>
    </xf>
  </cellXfs>
  <cellStyles count="8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order" xfId="62" xr:uid="{00000000-0005-0000-0000-000020000000}"/>
    <cellStyle name="SAPDataCell" xfId="44" xr:uid="{00000000-0005-0000-0000-000021000000}"/>
    <cellStyle name="SAPDataRemoved" xfId="63" xr:uid="{00000000-0005-0000-0000-000022000000}"/>
    <cellStyle name="SAPDataTotalCell" xfId="45" xr:uid="{00000000-0005-0000-0000-000023000000}"/>
    <cellStyle name="SAPDimensionCell" xfId="43" xr:uid="{00000000-0005-0000-0000-000024000000}"/>
    <cellStyle name="SAPEditableDataCell" xfId="47" xr:uid="{00000000-0005-0000-0000-000025000000}"/>
    <cellStyle name="SAPEditableDataTotalCell" xfId="50" xr:uid="{00000000-0005-0000-0000-000026000000}"/>
    <cellStyle name="SAPEmphasized" xfId="73" xr:uid="{00000000-0005-0000-0000-000027000000}"/>
    <cellStyle name="SAPEmphasizedEditableDataCell" xfId="75" xr:uid="{00000000-0005-0000-0000-000028000000}"/>
    <cellStyle name="SAPEmphasizedEditableDataTotalCell" xfId="76" xr:uid="{00000000-0005-0000-0000-000029000000}"/>
    <cellStyle name="SAPEmphasizedLockedDataCell" xfId="79" xr:uid="{00000000-0005-0000-0000-00002A000000}"/>
    <cellStyle name="SAPEmphasizedLockedDataTotalCell" xfId="80" xr:uid="{00000000-0005-0000-0000-00002B000000}"/>
    <cellStyle name="SAPEmphasizedReadonlyDataCell" xfId="77" xr:uid="{00000000-0005-0000-0000-00002C000000}"/>
    <cellStyle name="SAPEmphasizedReadonlyDataTotalCell" xfId="78" xr:uid="{00000000-0005-0000-0000-00002D000000}"/>
    <cellStyle name="SAPEmphasizedTotal" xfId="74" xr:uid="{00000000-0005-0000-0000-00002E000000}"/>
    <cellStyle name="SAPError" xfId="64" xr:uid="{00000000-0005-0000-0000-00002F000000}"/>
    <cellStyle name="SAPExceptionLevel1" xfId="53" xr:uid="{00000000-0005-0000-0000-000030000000}"/>
    <cellStyle name="SAPExceptionLevel2" xfId="54" xr:uid="{00000000-0005-0000-0000-000031000000}"/>
    <cellStyle name="SAPExceptionLevel3" xfId="55" xr:uid="{00000000-0005-0000-0000-000032000000}"/>
    <cellStyle name="SAPExceptionLevel4" xfId="56" xr:uid="{00000000-0005-0000-0000-000033000000}"/>
    <cellStyle name="SAPExceptionLevel5" xfId="57" xr:uid="{00000000-0005-0000-0000-000034000000}"/>
    <cellStyle name="SAPExceptionLevel6" xfId="58" xr:uid="{00000000-0005-0000-0000-000035000000}"/>
    <cellStyle name="SAPExceptionLevel7" xfId="59" xr:uid="{00000000-0005-0000-0000-000036000000}"/>
    <cellStyle name="SAPExceptionLevel8" xfId="60" xr:uid="{00000000-0005-0000-0000-000037000000}"/>
    <cellStyle name="SAPExceptionLevel9" xfId="61" xr:uid="{00000000-0005-0000-0000-000038000000}"/>
    <cellStyle name="SAPFormula" xfId="81" xr:uid="{00000000-0005-0000-0000-000039000000}"/>
    <cellStyle name="SAPGroupingFillCell" xfId="46" xr:uid="{00000000-0005-0000-0000-00003A000000}"/>
    <cellStyle name="SAPHierarchyCell0" xfId="68" xr:uid="{00000000-0005-0000-0000-00003B000000}"/>
    <cellStyle name="SAPHierarchyCell1" xfId="69" xr:uid="{00000000-0005-0000-0000-00003C000000}"/>
    <cellStyle name="SAPHierarchyCell2" xfId="70" xr:uid="{00000000-0005-0000-0000-00003D000000}"/>
    <cellStyle name="SAPHierarchyCell3" xfId="71" xr:uid="{00000000-0005-0000-0000-00003E000000}"/>
    <cellStyle name="SAPHierarchyCell4" xfId="72" xr:uid="{00000000-0005-0000-0000-00003F000000}"/>
    <cellStyle name="SAPLockedDataCell" xfId="49" xr:uid="{00000000-0005-0000-0000-000040000000}"/>
    <cellStyle name="SAPLockedDataTotalCell" xfId="52" xr:uid="{00000000-0005-0000-0000-000041000000}"/>
    <cellStyle name="SAPMemberCell" xfId="66" xr:uid="{00000000-0005-0000-0000-000042000000}"/>
    <cellStyle name="SAPMemberTotalCell" xfId="67" xr:uid="{00000000-0005-0000-0000-000043000000}"/>
    <cellStyle name="SAPMessageText" xfId="65" xr:uid="{00000000-0005-0000-0000-000044000000}"/>
    <cellStyle name="SAPReadonlyDataCell" xfId="48" xr:uid="{00000000-0005-0000-0000-000045000000}"/>
    <cellStyle name="SAPReadonlyDataTotalCell" xfId="51" xr:uid="{00000000-0005-0000-0000-000046000000}"/>
    <cellStyle name="Standard 2" xfId="42" xr:uid="{00000000-0005-0000-0000-000049000000}"/>
    <cellStyle name="Standard 3" xfId="82" xr:uid="{00000000-0005-0000-0000-00004A000000}"/>
    <cellStyle name="Title" xfId="1" builtinId="15" customBuiltin="1"/>
    <cellStyle name="Total" xfId="17" builtinId="25" customBuiltin="1"/>
    <cellStyle name="Warning Text" xfId="14" builtinId="11" customBuiltin="1"/>
  </cellStyles>
  <dxfs count="76"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#,##0.000;\-#,##0.000;#,##0.000"/>
      <border diagonalUp="0" diagonalDown="0">
        <left style="thin">
          <color theme="3" tint="0.59996337778862885"/>
        </left>
        <right/>
        <top style="thin">
          <color theme="3" tint="0.59996337778862885"/>
        </top>
        <bottom style="thin">
          <color theme="3" tint="0.59996337778862885"/>
        </bottom>
        <vertical/>
        <horizontal/>
      </border>
    </dxf>
    <dxf>
      <numFmt numFmtId="165" formatCode="#,##0.000;\-#,##0.000;#,##0.000"/>
      <border diagonalUp="0" diagonalDown="0">
        <left style="thin">
          <color theme="3" tint="0.59996337778862885"/>
        </left>
        <right/>
        <top style="thin">
          <color theme="3" tint="0.59996337778862885"/>
        </top>
        <bottom style="thin">
          <color theme="3" tint="0.59996337778862885"/>
        </bottom>
        <vertical/>
        <horizontal/>
      </border>
    </dxf>
    <dxf>
      <numFmt numFmtId="165" formatCode="#,##0.000;\-#,##0.000;#,##0.000"/>
      <border diagonalUp="0" diagonalDown="0">
        <left style="thin">
          <color theme="3" tint="0.59996337778862885"/>
        </left>
        <right/>
        <top style="thin">
          <color theme="3" tint="0.59996337778862885"/>
        </top>
        <bottom style="thin">
          <color theme="3" tint="0.59996337778862885"/>
        </bottom>
        <vertical/>
        <horizontal/>
      </border>
    </dxf>
    <dxf>
      <numFmt numFmtId="7" formatCode="#,##0.00;\-#,##0.00"/>
      <border diagonalUp="0" diagonalDown="0">
        <left style="thin">
          <color theme="3" tint="0.59996337778862885"/>
        </left>
        <right style="thin">
          <color theme="3" tint="-0.24994659260841701"/>
        </right>
        <top style="thin">
          <color theme="3" tint="0.59996337778862885"/>
        </top>
        <bottom style="thin">
          <color theme="3" tint="0.59996337778862885"/>
        </bottom>
        <vertical/>
        <horizontal/>
      </border>
    </dxf>
    <dxf>
      <numFmt numFmtId="165" formatCode="#,##0.000;\-#,##0.000;#,##0.0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7" formatCode="#,##0.00;\-#,##0.0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theme="3" tint="-0.24994659260841701"/>
        </right>
        <top style="thin">
          <color theme="3" tint="-0.24994659260841701"/>
        </top>
        <bottom style="thin">
          <color theme="3" tint="-0.24994659260841701"/>
        </bottom>
        <vertical/>
        <horizontal/>
      </border>
    </dxf>
    <dxf>
      <border outline="0">
        <left style="thin">
          <color theme="3" tint="-0.24994659260841701"/>
        </left>
        <right style="thin">
          <color theme="3" tint="-0.24994659260841701"/>
        </right>
        <top style="thin">
          <color theme="3" tint="-0.24994659260841701"/>
        </top>
      </border>
    </dxf>
    <dxf>
      <numFmt numFmtId="0" formatCode="General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4" formatCode="#,##0.0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[Stahlverbrach_ernest.xlsm]Stahlverbrauch Pivot!PivotTable3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Steel consumption Bühl '22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'Stahlverbrauch Pivot'!$B$3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'Stahlverbrauch Pivot'!$A$4:$A$8</c:f>
              <c:strCache>
                <c:ptCount val="4"/>
                <c:pt idx="0">
                  <c:v>DD12</c:v>
                </c:pt>
                <c:pt idx="1">
                  <c:v>Cr-haltig</c:v>
                </c:pt>
                <c:pt idx="2">
                  <c:v>C10/C15</c:v>
                </c:pt>
                <c:pt idx="3">
                  <c:v>Other Steel</c:v>
                </c:pt>
              </c:strCache>
            </c:strRef>
          </c:cat>
          <c:val>
            <c:numRef>
              <c:f>'Stahlverbrauch Pivot'!$B$4:$B$8</c:f>
              <c:numCache>
                <c:formatCode>#,##0</c:formatCode>
                <c:ptCount val="4"/>
                <c:pt idx="0">
                  <c:v>110367113.70299999</c:v>
                </c:pt>
                <c:pt idx="1">
                  <c:v>60188361.703999996</c:v>
                </c:pt>
                <c:pt idx="2">
                  <c:v>15422281.419</c:v>
                </c:pt>
                <c:pt idx="3">
                  <c:v>6216808.6029999992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F44F-A5C8-DF46B3115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1789408"/>
        <c:axId val="1311823904"/>
      </c:barChart>
      <c:catAx>
        <c:axId val="131178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11823904"/>
        <c:crosses val="autoZero"/>
        <c:auto val="1"/>
        <c:lblAlgn val="ctr"/>
        <c:lblOffset val="100"/>
        <c:noMultiLvlLbl val="0"/>
      </c:catAx>
      <c:valAx>
        <c:axId val="13118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1178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810986</xdr:colOff>
      <xdr:row>5</xdr:row>
      <xdr:rowOff>14817</xdr:rowOff>
    </xdr:from>
    <xdr:to>
      <xdr:col>10</xdr:col>
      <xdr:colOff>105833</xdr:colOff>
      <xdr:row>25</xdr:row>
      <xdr:rowOff>103415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1C1936-2FA0-032B-C069-D2E2141D0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86.628921990741" createdVersion="8" refreshedVersion="8" minRefreshableVersion="3" recordCount="988" xr:uid="{1A6331D9-698E-924E-9F7A-38619907BA66}">
  <cacheSource type="worksheet">
    <worksheetSource name="Table1"/>
  </cacheSource>
  <cacheFields count="19">
    <cacheField name="Quellsystem (harm.)" numFmtId="0">
      <sharedItems/>
    </cacheField>
    <cacheField name="Category" numFmtId="0">
      <sharedItems count="2">
        <s v="Warmband"/>
        <s v="Kaltband"/>
      </sharedItems>
    </cacheField>
    <cacheField name="Material (harm.)" numFmtId="0">
      <sharedItems/>
    </cacheField>
    <cacheField name="LuK Nr" numFmtId="0">
      <sharedItems/>
    </cacheField>
    <cacheField name="01.2022" numFmtId="0">
      <sharedItems containsString="0" containsBlank="1" containsNumber="1" minValue="-9280" maxValue="962142"/>
    </cacheField>
    <cacheField name="02.2022" numFmtId="0">
      <sharedItems containsString="0" containsBlank="1" containsNumber="1" minValue="-7070" maxValue="792440"/>
    </cacheField>
    <cacheField name="03.2022" numFmtId="0">
      <sharedItems containsString="0" containsBlank="1" containsNumber="1" containsInteger="1" minValue="-2290" maxValue="1040340"/>
    </cacheField>
    <cacheField name="04.2022" numFmtId="0">
      <sharedItems containsString="0" containsBlank="1" containsNumber="1" containsInteger="1" minValue="-3530" maxValue="743420"/>
    </cacheField>
    <cacheField name="05.2022" numFmtId="0">
      <sharedItems containsString="0" containsBlank="1" containsNumber="1" minValue="-1270" maxValue="738700"/>
    </cacheField>
    <cacheField name="06.2022" numFmtId="0">
      <sharedItems containsString="0" containsBlank="1" containsNumber="1" minValue="-1170" maxValue="749220"/>
    </cacheField>
    <cacheField name="07.2022" numFmtId="0">
      <sharedItems containsString="0" containsBlank="1" containsNumber="1" minValue="-1938" maxValue="571860"/>
    </cacheField>
    <cacheField name="08.2022" numFmtId="0">
      <sharedItems containsString="0" containsBlank="1" containsNumber="1" containsInteger="1" minValue="-438" maxValue="803435"/>
    </cacheField>
    <cacheField name="09.2022" numFmtId="0">
      <sharedItems containsString="0" containsBlank="1" containsNumber="1" minValue="-1330" maxValue="898880"/>
    </cacheField>
    <cacheField name="10.2022" numFmtId="0">
      <sharedItems containsString="0" containsBlank="1" containsNumber="1" minValue="-2325" maxValue="469560"/>
    </cacheField>
    <cacheField name="11.2022" numFmtId="0">
      <sharedItems containsString="0" containsBlank="1" containsNumber="1" minValue="-5720" maxValue="595725"/>
    </cacheField>
    <cacheField name="12.2022" numFmtId="0">
      <sharedItems containsString="0" containsBlank="1" containsNumber="1" minValue="30" maxValue="321186"/>
    </cacheField>
    <cacheField name="Stahlverbrauch" numFmtId="165">
      <sharedItems containsSemiMixedTypes="0" containsString="0" containsNumber="1" minValue="-5720" maxValue="8089375"/>
    </cacheField>
    <cacheField name="Stückliste" numFmtId="165">
      <sharedItems containsMixedTypes="1" containsNumber="1" minValue="0.128" maxValue="179313"/>
    </cacheField>
    <cacheField name="Steel grade" numFmtId="165">
      <sharedItems count="7">
        <s v="DD12"/>
        <s v="Cr-haltig"/>
        <s v="C10/C15"/>
        <s v="Other Steel"/>
        <s v="C10" u="1"/>
        <s v="C15" u="1"/>
        <s v="S355MC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8">
  <r>
    <s v="Schaeffler EP1"/>
    <x v="0"/>
    <s v="095083464-0000"/>
    <s v="BD 081200900-6,99X921-DD12"/>
    <n v="962142"/>
    <n v="792440"/>
    <n v="1040340"/>
    <n v="743420"/>
    <n v="738700"/>
    <n v="749220"/>
    <n v="556875"/>
    <n v="803435"/>
    <n v="898880"/>
    <n v="469560"/>
    <n v="209060"/>
    <n v="125303"/>
    <n v="8089375"/>
    <n v="92590.608999999997"/>
    <x v="0"/>
  </r>
  <r>
    <s v="Schaeffler EP1"/>
    <x v="0"/>
    <s v="052671690-0000"/>
    <s v="BD 081200900-4,5X803,001-DD12"/>
    <n v="409670"/>
    <n v="428940"/>
    <n v="460246"/>
    <n v="570695"/>
    <n v="275568"/>
    <n v="382225"/>
    <n v="571860"/>
    <n v="378471"/>
    <n v="499302"/>
    <n v="302519"/>
    <n v="227859"/>
    <n v="73219"/>
    <n v="4580574"/>
    <n v="76441.741999999998"/>
    <x v="0"/>
  </r>
  <r>
    <s v="Schaeffler EP1"/>
    <x v="0"/>
    <s v="094953180-0000"/>
    <s v="BD 081200900-6,99X868-DD12_POSCO"/>
    <n v="326740"/>
    <n v="215210"/>
    <n v="284259"/>
    <n v="452781"/>
    <n v="435390"/>
    <n v="345020"/>
    <n v="521830"/>
    <n v="344160"/>
    <n v="209090"/>
    <n v="372350"/>
    <n v="422170"/>
    <n v="317120"/>
    <n v="4246120"/>
    <n v="94796.736000000004"/>
    <x v="0"/>
  </r>
  <r>
    <s v="Schaeffler EP1"/>
    <x v="0"/>
    <s v="094153370-0000"/>
    <s v="BD 081200900-6,99X843,001-DD12"/>
    <n v="281780"/>
    <n v="575810"/>
    <n v="158220"/>
    <n v="249490"/>
    <n v="557290"/>
    <n v="265290"/>
    <n v="413440"/>
    <n v="225960"/>
    <n v="643510"/>
    <n v="369160"/>
    <n v="361230"/>
    <n v="128740"/>
    <n v="4229920"/>
    <n v="4.7480000000000002"/>
    <x v="0"/>
  </r>
  <r>
    <s v="Schaeffler EP1"/>
    <x v="0"/>
    <s v="095083472-0000"/>
    <s v="BD 081200900-6,99X968,001-DD12"/>
    <n v="404220"/>
    <n v="370280"/>
    <n v="511930"/>
    <n v="303195"/>
    <n v="171990"/>
    <n v="415331"/>
    <n v="223290"/>
    <n v="446725"/>
    <n v="381220"/>
    <n v="339079"/>
    <n v="186420"/>
    <n v="172030"/>
    <n v="3925710"/>
    <n v="69179.665999999983"/>
    <x v="0"/>
  </r>
  <r>
    <s v="Schaeffler EP1"/>
    <x v="0"/>
    <s v="094849544-0000"/>
    <s v="BD 081200900-5X834,001-DD12"/>
    <n v="374090"/>
    <n v="325070"/>
    <n v="379484"/>
    <n v="204777"/>
    <n v="425598"/>
    <n v="338989"/>
    <n v="336509"/>
    <n v="256976"/>
    <n v="431819"/>
    <n v="281843"/>
    <n v="137766"/>
    <n v="24790"/>
    <n v="3517711"/>
    <n v="35614.281999999999"/>
    <x v="0"/>
  </r>
  <r>
    <s v="Schaeffler EP1"/>
    <x v="0"/>
    <s v="083647759-0000"/>
    <s v="BD 081200900-6,5X1057-DD12"/>
    <n v="159840"/>
    <n v="349150"/>
    <n v="301840"/>
    <n v="305600"/>
    <n v="152820"/>
    <n v="307540"/>
    <n v="310160"/>
    <n v="146840"/>
    <n v="266850"/>
    <n v="176680"/>
    <n v="325343"/>
    <n v="304600"/>
    <n v="3107263"/>
    <n v="179313"/>
    <x v="0"/>
  </r>
  <r>
    <s v="Schaeffler EP1"/>
    <x v="0"/>
    <s v="095058737-0000"/>
    <s v="BD 081200900-4X839-DD12"/>
    <n v="252480"/>
    <n v="227770"/>
    <n v="249070"/>
    <n v="342857"/>
    <n v="204091"/>
    <n v="228647"/>
    <n v="289889"/>
    <n v="274817"/>
    <n v="296817"/>
    <n v="224677"/>
    <n v="268018"/>
    <n v="238939"/>
    <n v="3098072"/>
    <n v="74666.781000000003"/>
    <x v="0"/>
  </r>
  <r>
    <s v="Schaeffler EP1"/>
    <x v="0"/>
    <s v="067645089-0000"/>
    <s v="BD 081200900/01/04-6X858,001-DD12"/>
    <n v="266820"/>
    <n v="326259"/>
    <n v="313030"/>
    <n v="222886"/>
    <n v="289260"/>
    <n v="266870"/>
    <n v="226677"/>
    <n v="183900"/>
    <n v="185315"/>
    <n v="247050"/>
    <n v="88560"/>
    <n v="73280"/>
    <n v="2689907"/>
    <n v="36515"/>
    <x v="0"/>
  </r>
  <r>
    <s v="Schaeffler EP1"/>
    <x v="0"/>
    <s v="095056157-0000"/>
    <s v="BD 081200900-4,5X868-DD12"/>
    <n v="247860"/>
    <n v="249240"/>
    <n v="234360"/>
    <n v="384947"/>
    <n v="140975"/>
    <n v="192194"/>
    <n v="318691"/>
    <n v="246581"/>
    <n v="158873"/>
    <n v="171186"/>
    <n v="169955"/>
    <n v="133640"/>
    <n v="2648502"/>
    <n v="98654.494000000006"/>
    <x v="0"/>
  </r>
  <r>
    <s v="Schaeffler EP1"/>
    <x v="0"/>
    <s v="048154288-0000"/>
    <s v="BD 081200900-4,5X827-DD12"/>
    <n v="284740"/>
    <n v="201090"/>
    <n v="209583"/>
    <n v="271495"/>
    <n v="255052"/>
    <n v="183146"/>
    <n v="293108"/>
    <n v="149776"/>
    <n v="187068"/>
    <n v="113005"/>
    <n v="250563"/>
    <n v="156134"/>
    <n v="2554760"/>
    <n v="132112.68300000002"/>
    <x v="0"/>
  </r>
  <r>
    <s v="Schaeffler EP1"/>
    <x v="0"/>
    <s v="095096566-0000"/>
    <s v="BD 081200900-8X826-DD12_YS280MPA"/>
    <n v="183190"/>
    <n v="213820"/>
    <n v="301197"/>
    <n v="123720"/>
    <n v="293880"/>
    <n v="130660"/>
    <n v="228380"/>
    <n v="178140"/>
    <n v="168170"/>
    <n v="201240"/>
    <n v="227900"/>
    <n v="296920"/>
    <n v="2547217"/>
    <n v="15.57"/>
    <x v="0"/>
  </r>
  <r>
    <s v="Schaeffler EP1"/>
    <x v="0"/>
    <s v="094915849-0000"/>
    <s v="BD 081200900-6,5X868-DD12"/>
    <n v="222610"/>
    <n v="281230"/>
    <n v="232510"/>
    <n v="185310"/>
    <n v="152670"/>
    <n v="235040"/>
    <n v="158660"/>
    <n v="199135"/>
    <n v="212620"/>
    <n v="155930"/>
    <n v="250780"/>
    <n v="149760"/>
    <n v="2436255"/>
    <n v="60227"/>
    <x v="0"/>
  </r>
  <r>
    <s v="Schaeffler EP1"/>
    <x v="0"/>
    <s v="048154431-0000"/>
    <s v="BD 081200900-4X892-DD12"/>
    <n v="229950"/>
    <n v="159810"/>
    <n v="144498"/>
    <n v="182930"/>
    <n v="186220"/>
    <n v="180152"/>
    <n v="256599"/>
    <n v="145880"/>
    <n v="198010"/>
    <n v="212996"/>
    <n v="228702"/>
    <n v="158214"/>
    <n v="2283961"/>
    <n v="82179.492000000013"/>
    <x v="0"/>
  </r>
  <r>
    <s v="Schaeffler EP1"/>
    <x v="0"/>
    <s v="094849552-0000"/>
    <s v="BD 081200900-5X872-DD12"/>
    <n v="189870"/>
    <n v="221160"/>
    <n v="213939"/>
    <n v="181819"/>
    <n v="165287"/>
    <n v="229180"/>
    <n v="200909"/>
    <n v="151111"/>
    <n v="194379"/>
    <n v="147349"/>
    <n v="158730"/>
    <n v="162618"/>
    <n v="2216351"/>
    <n v="102268.51700000001"/>
    <x v="0"/>
  </r>
  <r>
    <s v="Schaeffler EP1"/>
    <x v="0"/>
    <s v="083015108-0000"/>
    <s v="BD 081203701-5X220-16MNCR5"/>
    <n v="104418"/>
    <n v="86019"/>
    <n v="252609"/>
    <n v="180701"/>
    <n v="238754"/>
    <n v="219848"/>
    <n v="150428"/>
    <n v="141610"/>
    <n v="275075"/>
    <n v="148310"/>
    <n v="204934"/>
    <n v="131258"/>
    <n v="2133964"/>
    <n v="10731.800000000001"/>
    <x v="1"/>
  </r>
  <r>
    <s v="Schaeffler EP1"/>
    <x v="0"/>
    <s v="094791643-0000"/>
    <s v="BD 081200900-6X882,001-DD12"/>
    <n v="168540"/>
    <n v="209580"/>
    <n v="199770"/>
    <n v="169690"/>
    <n v="185060"/>
    <n v="228530"/>
    <n v="160599"/>
    <n v="184640"/>
    <n v="187710"/>
    <n v="176495"/>
    <n v="13105"/>
    <n v="55855"/>
    <n v="1939574"/>
    <n v="13190.32"/>
    <x v="0"/>
  </r>
  <r>
    <s v="Schaeffler EP1"/>
    <x v="0"/>
    <s v="094915857-0000"/>
    <s v="BD 081200900-6,5X945,001-DD12"/>
    <n v="176290"/>
    <n v="199690"/>
    <n v="145570"/>
    <n v="62150"/>
    <n v="233990"/>
    <n v="141200"/>
    <n v="81770"/>
    <n v="219440"/>
    <n v="190000"/>
    <n v="156750"/>
    <n v="117990"/>
    <n v="126121"/>
    <n v="1850961"/>
    <n v="80526.239000000001"/>
    <x v="0"/>
  </r>
  <r>
    <s v="Schaeffler EP1"/>
    <x v="0"/>
    <s v="095150021-0000"/>
    <s v="BD 081200900-4X790-DD12_MARCEGAGLIA"/>
    <n v="212690"/>
    <n v="176650"/>
    <n v="311160"/>
    <n v="64920"/>
    <n v="86980"/>
    <n v="161636"/>
    <n v="142330"/>
    <n v="158294"/>
    <n v="124847"/>
    <n v="82636"/>
    <n v="212654"/>
    <n v="115904"/>
    <n v="1850701"/>
    <n v="70849.323000000004"/>
    <x v="0"/>
  </r>
  <r>
    <s v="Schaeffler EP1"/>
    <x v="0"/>
    <s v="048154830-0000"/>
    <s v="BD 081200900/01/04-4X751-DD12"/>
    <n v="178935"/>
    <n v="137735"/>
    <n v="209574"/>
    <n v="141899"/>
    <n v="216310"/>
    <n v="115296"/>
    <n v="143933"/>
    <n v="168048"/>
    <n v="213278"/>
    <n v="107384"/>
    <n v="96831"/>
    <n v="111453"/>
    <n v="1840676"/>
    <n v="35897"/>
    <x v="0"/>
  </r>
  <r>
    <s v="Schaeffler EP1"/>
    <x v="0"/>
    <s v="094961883-0000"/>
    <s v="BD 081200900-6X923,001-DD12"/>
    <n v="229180"/>
    <n v="167382"/>
    <n v="217540"/>
    <n v="193790"/>
    <n v="186580"/>
    <n v="165780"/>
    <n v="120930"/>
    <n v="152470"/>
    <n v="114450"/>
    <n v="121540"/>
    <n v="104160"/>
    <n v="57020"/>
    <n v="1830822"/>
    <n v="51538.811000000002"/>
    <x v="0"/>
  </r>
  <r>
    <s v="Schaeffler EP1"/>
    <x v="0"/>
    <s v="093103468-0000"/>
    <s v="BD 081200900/01/04-3X815-DD12+/-0,06"/>
    <n v="158306"/>
    <n v="115270"/>
    <n v="97080"/>
    <n v="129730"/>
    <n v="148000"/>
    <n v="136060"/>
    <n v="152520"/>
    <n v="115660"/>
    <n v="134050"/>
    <n v="202750"/>
    <n v="198280"/>
    <n v="181200"/>
    <n v="1768906"/>
    <n v="16772.126"/>
    <x v="0"/>
  </r>
  <r>
    <s v="Schaeffler EP1"/>
    <x v="0"/>
    <s v="094961905-0000"/>
    <s v="BD 081200900-5,5X887-DD12_MARCEGAGLIA"/>
    <n v="159260"/>
    <n v="138390"/>
    <n v="182720"/>
    <n v="162060"/>
    <n v="123522"/>
    <n v="148532"/>
    <n v="118698"/>
    <n v="146650"/>
    <n v="204647"/>
    <n v="104867"/>
    <n v="178725"/>
    <n v="89320"/>
    <n v="1757391"/>
    <n v="40430.9"/>
    <x v="0"/>
  </r>
  <r>
    <s v="Schaeffler EP1"/>
    <x v="0"/>
    <s v="048153354-0000"/>
    <s v="BD 081200900/01/04-3,75X876-DD12"/>
    <n v="152680"/>
    <n v="152150"/>
    <n v="144595"/>
    <n v="89010"/>
    <n v="146650"/>
    <n v="101870"/>
    <n v="178361"/>
    <n v="160238"/>
    <n v="204091"/>
    <n v="131990"/>
    <n v="168830"/>
    <n v="104382"/>
    <n v="1734847"/>
    <n v="24640.922999999999"/>
    <x v="0"/>
  </r>
  <r>
    <s v="Schaeffler EP1"/>
    <x v="0"/>
    <s v="094849536-0000"/>
    <s v="BD 081200900-5X806-DD12"/>
    <n v="91730"/>
    <n v="61870"/>
    <n v="210900"/>
    <n v="199140"/>
    <n v="188290"/>
    <n v="185821"/>
    <n v="151499"/>
    <n v="151742"/>
    <n v="115710"/>
    <n v="115478"/>
    <n v="77751"/>
    <n v="151125"/>
    <n v="1701056"/>
    <n v="40941.864000000001"/>
    <x v="0"/>
  </r>
  <r>
    <s v="Schaeffler EP1"/>
    <x v="0"/>
    <s v="095165312-0000"/>
    <s v="BD 081200900-3,75X809-DD12"/>
    <n v="124450"/>
    <n v="112730"/>
    <n v="157760"/>
    <n v="160577"/>
    <n v="127986"/>
    <n v="129077"/>
    <n v="190445"/>
    <n v="165183"/>
    <n v="117512"/>
    <n v="116067"/>
    <n v="131227"/>
    <n v="116621"/>
    <n v="1649635"/>
    <n v="25664.341"/>
    <x v="0"/>
  </r>
  <r>
    <s v="Schaeffler EP1"/>
    <x v="0"/>
    <s v="064430898-0000"/>
    <s v="BD 081200900/01/04-3,5X966-DD12"/>
    <n v="141805"/>
    <n v="171560"/>
    <n v="65870"/>
    <n v="160190"/>
    <n v="202322"/>
    <n v="66484"/>
    <n v="143928"/>
    <n v="114948"/>
    <n v="101944"/>
    <n v="146975"/>
    <n v="170330"/>
    <n v="154089"/>
    <n v="1640445"/>
    <n v="8241.0040000000008"/>
    <x v="0"/>
  </r>
  <r>
    <s v="Schaeffler EP1"/>
    <x v="0"/>
    <s v="094849560-0000"/>
    <s v="BD 081200900-5X916-DD12"/>
    <n v="124190"/>
    <n v="154040"/>
    <n v="149010"/>
    <n v="124390"/>
    <n v="194971"/>
    <n v="83560"/>
    <n v="191003"/>
    <n v="93315"/>
    <n v="162629"/>
    <n v="74235"/>
    <n v="141409"/>
    <n v="105934"/>
    <n v="1598686"/>
    <n v="50222"/>
    <x v="0"/>
  </r>
  <r>
    <s v="Schaeffler EP1"/>
    <x v="0"/>
    <s v="048153400-0000"/>
    <s v="BD 081200900-6X766,001-DD12"/>
    <n v="209670"/>
    <n v="225430"/>
    <n v="229906"/>
    <n v="75950"/>
    <n v="60040"/>
    <n v="170970"/>
    <n v="105710"/>
    <n v="68800"/>
    <n v="120470"/>
    <n v="86560"/>
    <n v="117920"/>
    <n v="43610"/>
    <n v="1515036"/>
    <n v="13122"/>
    <x v="0"/>
  </r>
  <r>
    <s v="Schaeffler EP1"/>
    <x v="0"/>
    <s v="095056173-0000"/>
    <s v="BD 081200900-4,5X914-DD12"/>
    <n v="123520"/>
    <n v="85810"/>
    <n v="176920"/>
    <n v="147420"/>
    <n v="114160"/>
    <n v="162690"/>
    <n v="86380"/>
    <n v="136223"/>
    <n v="128314"/>
    <n v="95735"/>
    <n v="105111"/>
    <n v="137360"/>
    <n v="1499643"/>
    <n v="7105"/>
    <x v="0"/>
  </r>
  <r>
    <s v="Schaeffler EP1"/>
    <x v="0"/>
    <s v="096496843-0000"/>
    <s v="BD 081200900-YS280MPA-8X935-DD12"/>
    <m/>
    <m/>
    <m/>
    <n v="15220"/>
    <m/>
    <n v="76910"/>
    <n v="119870"/>
    <n v="296070"/>
    <n v="274080"/>
    <n v="218360"/>
    <n v="242635"/>
    <n v="229790"/>
    <n v="1472935"/>
    <n v="7101.6729999999998"/>
    <x v="0"/>
  </r>
  <r>
    <s v="Schaeffler EP1"/>
    <x v="0"/>
    <s v="095497684-0000"/>
    <s v="BD 081202200-2,5X921-S355MC"/>
    <n v="114050"/>
    <n v="117780"/>
    <n v="181170"/>
    <n v="144460"/>
    <n v="120650"/>
    <n v="115450"/>
    <n v="137770"/>
    <n v="134580"/>
    <n v="73000"/>
    <n v="118520"/>
    <n v="106310"/>
    <n v="92330"/>
    <n v="1456070"/>
    <n v="2252"/>
    <x v="1"/>
  </r>
  <r>
    <s v="Schaeffler EP1"/>
    <x v="0"/>
    <s v="048156680-0000"/>
    <s v="BD 081200900/01/04-3,5X826-DD12"/>
    <n v="166682"/>
    <n v="154183"/>
    <n v="223825"/>
    <n v="43510"/>
    <n v="170668"/>
    <n v="79228"/>
    <n v="135563"/>
    <n v="124130"/>
    <n v="83524"/>
    <n v="91297"/>
    <n v="116858"/>
    <n v="61765"/>
    <n v="1451233"/>
    <n v="33446.112000000001"/>
    <x v="0"/>
  </r>
  <r>
    <s v="Schaeffler EP1"/>
    <x v="0"/>
    <s v="089940695-0000"/>
    <s v="BD 081200900/01/04-8X640-DD12"/>
    <n v="329650"/>
    <n v="237820"/>
    <n v="325600"/>
    <n v="246180"/>
    <n v="191380"/>
    <n v="117090"/>
    <m/>
    <m/>
    <m/>
    <m/>
    <m/>
    <m/>
    <n v="1447720"/>
    <s v="#CALC!"/>
    <x v="0"/>
  </r>
  <r>
    <s v="Schaeffler EP1"/>
    <x v="0"/>
    <s v="096340550-0000"/>
    <s v="BD S135042-2,5X765-C15"/>
    <n v="150560"/>
    <n v="125880"/>
    <n v="200940"/>
    <n v="126135"/>
    <n v="150725"/>
    <n v="60875"/>
    <n v="93120"/>
    <n v="114935"/>
    <n v="142095"/>
    <n v="114520"/>
    <n v="87190"/>
    <n v="63020"/>
    <n v="1429995"/>
    <n v="4.2140000000000004"/>
    <x v="2"/>
  </r>
  <r>
    <s v="Schaeffler EP1"/>
    <x v="0"/>
    <s v="094849579-0000"/>
    <s v="BD 081200900-5X955-DD12"/>
    <n v="147920"/>
    <n v="187430"/>
    <n v="138951"/>
    <n v="117550"/>
    <n v="97745"/>
    <n v="120242"/>
    <n v="150762"/>
    <n v="97393"/>
    <n v="82681"/>
    <n v="105114"/>
    <n v="79729"/>
    <n v="78561"/>
    <n v="1404078"/>
    <n v="57597.292000000001"/>
    <x v="0"/>
  </r>
  <r>
    <s v="Schaeffler EP1"/>
    <x v="0"/>
    <s v="094560412-0000"/>
    <s v="BD 081200900-6,99X814-DD12"/>
    <m/>
    <n v="80680"/>
    <n v="189275"/>
    <n v="107510"/>
    <n v="130944.965"/>
    <n v="46700"/>
    <n v="111925"/>
    <n v="54420"/>
    <n v="268765.03499999997"/>
    <n v="165770"/>
    <n v="64290"/>
    <n v="148300"/>
    <n v="1368580"/>
    <n v="43980.854000000007"/>
    <x v="0"/>
  </r>
  <r>
    <s v="Schaeffler EP1"/>
    <x v="0"/>
    <s v="094915830-0000"/>
    <s v="BD 081200900-6,5X835-DD12"/>
    <n v="112070"/>
    <n v="72880"/>
    <n v="186920"/>
    <n v="140040"/>
    <n v="126400"/>
    <n v="112440"/>
    <n v="91330"/>
    <n v="135120"/>
    <n v="118900"/>
    <n v="63310"/>
    <n v="146410"/>
    <n v="49070"/>
    <n v="1354890"/>
    <n v="12722.239"/>
    <x v="0"/>
  </r>
  <r>
    <s v="Schaeffler EP1"/>
    <x v="0"/>
    <s v="095058745-0000"/>
    <s v="BD 081200900-4X980,001-DD12"/>
    <n v="154250"/>
    <n v="137090"/>
    <n v="142060"/>
    <n v="158638"/>
    <n v="103684"/>
    <n v="95611"/>
    <n v="104210"/>
    <n v="137126"/>
    <n v="183790"/>
    <n v="56587"/>
    <n v="33765"/>
    <n v="24640"/>
    <n v="1331451"/>
    <n v="10358"/>
    <x v="0"/>
  </r>
  <r>
    <s v="Schaeffler EP1"/>
    <x v="0"/>
    <s v="094099103-0000"/>
    <s v="BD 081200900-2,5X836-DD12"/>
    <n v="109641"/>
    <n v="135250"/>
    <n v="141730"/>
    <n v="81119"/>
    <n v="134910"/>
    <n v="127650"/>
    <n v="68980"/>
    <n v="106330"/>
    <n v="70860"/>
    <n v="108270"/>
    <n v="106470"/>
    <n v="135970"/>
    <n v="1327180"/>
    <n v="1570"/>
    <x v="0"/>
  </r>
  <r>
    <s v="Schaeffler EP1"/>
    <x v="0"/>
    <s v="094961891-0000"/>
    <s v="BD 081200900-5,5X910,001-DD12"/>
    <n v="137317"/>
    <n v="198080"/>
    <n v="64990"/>
    <n v="106155"/>
    <n v="115896"/>
    <n v="114719"/>
    <n v="122610"/>
    <n v="104380"/>
    <n v="196061"/>
    <n v="111228"/>
    <n v="54820"/>
    <m/>
    <n v="1326256"/>
    <n v="9016.6919999999991"/>
    <x v="0"/>
  </r>
  <r>
    <s v="Schaeffler EP1"/>
    <x v="0"/>
    <s v="048156442-0000"/>
    <s v="BD 081200900/01/04-3,5X772-DD12"/>
    <n v="118976"/>
    <n v="78710"/>
    <n v="167470"/>
    <n v="96874"/>
    <n v="98625"/>
    <n v="56732"/>
    <n v="128852"/>
    <n v="105646"/>
    <n v="106131"/>
    <n v="68888"/>
    <n v="89308"/>
    <n v="83134"/>
    <n v="1199346"/>
    <n v="39887.442999999999"/>
    <x v="0"/>
  </r>
  <r>
    <s v="Schaeffler EP1"/>
    <x v="0"/>
    <s v="097274887-0000"/>
    <s v="BD 081200900_MARCEGAGLI-6,99X921-DD12"/>
    <m/>
    <m/>
    <m/>
    <m/>
    <m/>
    <n v="12807"/>
    <m/>
    <m/>
    <m/>
    <n v="262104"/>
    <n v="595725"/>
    <n v="321186"/>
    <n v="1191822"/>
    <n v="16833.491000000002"/>
    <x v="0"/>
  </r>
  <r>
    <s v="Schaeffler EP1"/>
    <x v="0"/>
    <s v="089967232-0000"/>
    <s v="BD 081202200/04103-5X788-S355MC"/>
    <n v="148460"/>
    <n v="82320"/>
    <n v="86450"/>
    <n v="108670"/>
    <n v="103550"/>
    <n v="63800"/>
    <n v="96350"/>
    <n v="90800"/>
    <n v="49840"/>
    <n v="75060"/>
    <n v="138010"/>
    <n v="103160"/>
    <n v="1146470"/>
    <n v="5593"/>
    <x v="1"/>
  </r>
  <r>
    <s v="Schaeffler EP1"/>
    <x v="0"/>
    <s v="094007365-0000"/>
    <s v="BD 081211403-5X204-16MNCR5"/>
    <n v="86136"/>
    <n v="94014"/>
    <n v="105510"/>
    <n v="111854"/>
    <n v="116532"/>
    <n v="46338"/>
    <n v="79545"/>
    <n v="135702"/>
    <n v="43394"/>
    <n v="230254"/>
    <n v="31000"/>
    <n v="26313"/>
    <n v="1106592"/>
    <s v="#CALC!"/>
    <x v="1"/>
  </r>
  <r>
    <s v="Schaeffler EP1"/>
    <x v="0"/>
    <s v="094849528-0000"/>
    <s v="BD 081200900-5X682-DD12"/>
    <n v="145240"/>
    <n v="56080"/>
    <n v="106640"/>
    <n v="67980"/>
    <n v="78905"/>
    <n v="156662"/>
    <n v="118734"/>
    <n v="73793"/>
    <n v="111927"/>
    <n v="106605"/>
    <n v="48100"/>
    <m/>
    <n v="1070666"/>
    <s v="#CALC!"/>
    <x v="0"/>
  </r>
  <r>
    <s v="Schaeffler EP1"/>
    <x v="0"/>
    <s v="095083456-0000"/>
    <s v="BD 081200900-6,99X913-DD12"/>
    <n v="47555"/>
    <m/>
    <m/>
    <m/>
    <n v="53580"/>
    <m/>
    <n v="54310"/>
    <n v="167920"/>
    <n v="154150"/>
    <n v="158320"/>
    <n v="171670"/>
    <n v="221271.70300000001"/>
    <n v="1028776.703"/>
    <n v="77210.259000000005"/>
    <x v="0"/>
  </r>
  <r>
    <s v="Schaeffler EP1"/>
    <x v="0"/>
    <s v="095056190-0000"/>
    <s v="BD 081200900-4,5X927-DD12"/>
    <n v="179300"/>
    <n v="105150"/>
    <n v="94840"/>
    <n v="128830"/>
    <n v="85383"/>
    <n v="106765"/>
    <n v="178784"/>
    <n v="53490"/>
    <n v="32801"/>
    <n v="10920"/>
    <n v="47382"/>
    <m/>
    <n v="1023645"/>
    <n v="26814"/>
    <x v="0"/>
  </r>
  <r>
    <s v="Schaeffler EP1"/>
    <x v="0"/>
    <s v="095637060-0000"/>
    <s v="BD 081203701-5X205-16MNCR5"/>
    <n v="78960"/>
    <n v="103770"/>
    <n v="117813"/>
    <n v="53692"/>
    <n v="70600"/>
    <n v="91062"/>
    <n v="60410"/>
    <n v="73690"/>
    <n v="113805"/>
    <n v="74395"/>
    <n v="88695"/>
    <n v="59955"/>
    <n v="986847"/>
    <n v="3210.8"/>
    <x v="1"/>
  </r>
  <r>
    <s v="Schaeffler EP1"/>
    <x v="0"/>
    <s v="097394645-0000"/>
    <s v="BD 081211401-3,5X707-16MNCR5"/>
    <m/>
    <m/>
    <m/>
    <m/>
    <m/>
    <m/>
    <n v="179625"/>
    <n v="95500"/>
    <n v="207995"/>
    <n v="225230"/>
    <n v="184590"/>
    <n v="66200"/>
    <n v="959140"/>
    <n v="4961.7719999999999"/>
    <x v="1"/>
  </r>
  <r>
    <s v="Schaeffler EP1"/>
    <x v="0"/>
    <s v="048147230-0000"/>
    <s v="BD 081200701/01005-1,5X200-C10/C15"/>
    <n v="76284"/>
    <n v="81163"/>
    <n v="77080"/>
    <n v="104800"/>
    <n v="106985"/>
    <n v="67385"/>
    <n v="57170"/>
    <n v="78287"/>
    <n v="48378"/>
    <n v="67522"/>
    <n v="99940"/>
    <n v="87016"/>
    <n v="952010"/>
    <n v="2469"/>
    <x v="2"/>
  </r>
  <r>
    <s v="Schaeffler EP1"/>
    <x v="1"/>
    <s v="093267088-0000"/>
    <s v="BD 081203700-6X558-16MNCR5"/>
    <n v="56865"/>
    <n v="56010"/>
    <n v="78440"/>
    <n v="107440"/>
    <n v="68165"/>
    <n v="9755"/>
    <n v="96095"/>
    <n v="96210"/>
    <n v="74390"/>
    <n v="101860"/>
    <n v="128705"/>
    <n v="44600"/>
    <n v="918535"/>
    <s v="#CALC!"/>
    <x v="1"/>
  </r>
  <r>
    <s v="Schaeffler EP1"/>
    <x v="0"/>
    <s v="093644361-0000"/>
    <s v="BD 081211401-5X781-16MNCR5+AC"/>
    <n v="89490"/>
    <n v="59184"/>
    <n v="79430"/>
    <n v="83140"/>
    <n v="71110"/>
    <n v="94600"/>
    <n v="160090"/>
    <n v="89640"/>
    <n v="62990"/>
    <n v="50530"/>
    <n v="28600"/>
    <n v="25840"/>
    <n v="894644"/>
    <n v="6128"/>
    <x v="1"/>
  </r>
  <r>
    <s v="Schaeffler EP1"/>
    <x v="0"/>
    <s v="081024940-0000"/>
    <s v="BD 081211400-5X220-16MNCR5+AC"/>
    <n v="121940"/>
    <n v="12435"/>
    <n v="119620"/>
    <n v="61690"/>
    <n v="92371"/>
    <n v="60749"/>
    <n v="53114"/>
    <n v="76916"/>
    <n v="58190"/>
    <n v="85580"/>
    <n v="65320"/>
    <n v="65430"/>
    <n v="873355"/>
    <n v="22584.9"/>
    <x v="1"/>
  </r>
  <r>
    <s v="Schaeffler EP1"/>
    <x v="0"/>
    <s v="048154318-0000"/>
    <s v="BD 081200900/01/04-3,25X732-DD12"/>
    <n v="72052"/>
    <n v="133162"/>
    <n v="95780"/>
    <n v="38403"/>
    <n v="102775"/>
    <n v="97758"/>
    <n v="75740"/>
    <n v="53861"/>
    <n v="63009"/>
    <n v="50773"/>
    <n v="32388"/>
    <n v="42625"/>
    <n v="858326"/>
    <n v="25463"/>
    <x v="0"/>
  </r>
  <r>
    <s v="Schaeffler EP1"/>
    <x v="0"/>
    <s v="048147796-0000"/>
    <s v="BD 081200701/01005-1,5X225-C10/C15"/>
    <n v="61785"/>
    <n v="60320"/>
    <n v="35235"/>
    <n v="112940"/>
    <n v="118058"/>
    <n v="64327"/>
    <n v="77520"/>
    <n v="54145"/>
    <n v="54180"/>
    <n v="41800"/>
    <n v="76419"/>
    <n v="51682"/>
    <n v="808411"/>
    <n v="7754.01"/>
    <x v="2"/>
  </r>
  <r>
    <s v="Schaeffler EP1"/>
    <x v="0"/>
    <s v="095198911-0000"/>
    <s v="BD 081202200-3X826-S355MC"/>
    <n v="99240"/>
    <n v="94820"/>
    <n v="72820"/>
    <n v="77570"/>
    <n v="140120"/>
    <n v="81330"/>
    <n v="88010"/>
    <n v="104480"/>
    <n v="37100"/>
    <m/>
    <m/>
    <m/>
    <n v="795490"/>
    <s v="#CALC!"/>
    <x v="1"/>
  </r>
  <r>
    <s v="Schaeffler EP1"/>
    <x v="0"/>
    <s v="094840814-0000"/>
    <s v="BD 081211402-4X235-16MNCR5+AC"/>
    <m/>
    <m/>
    <n v="25932"/>
    <m/>
    <n v="71598"/>
    <n v="95300"/>
    <n v="56493"/>
    <n v="99391"/>
    <n v="96924"/>
    <n v="139742"/>
    <n v="127560"/>
    <n v="68713"/>
    <n v="781653"/>
    <n v="4549"/>
    <x v="1"/>
  </r>
  <r>
    <s v="Schaeffler EP1"/>
    <x v="0"/>
    <s v="095780688-0000"/>
    <s v="BD 081203701-8X200-16MNCR5"/>
    <n v="74002"/>
    <n v="55209"/>
    <n v="71274"/>
    <n v="30877"/>
    <n v="96803"/>
    <n v="112219"/>
    <n v="7757"/>
    <n v="78253"/>
    <m/>
    <n v="30315"/>
    <n v="117713"/>
    <n v="99000"/>
    <n v="773422"/>
    <n v="955"/>
    <x v="1"/>
  </r>
  <r>
    <s v="Schaeffler EP1"/>
    <x v="0"/>
    <s v="094953120-0000"/>
    <s v="BD 081200900-6,99X814-DD12_POSCO"/>
    <n v="87520"/>
    <n v="71270"/>
    <n v="26180"/>
    <n v="20330"/>
    <n v="69580"/>
    <n v="61930"/>
    <n v="110890"/>
    <n v="188420"/>
    <n v="69350"/>
    <n v="25770"/>
    <n v="20980"/>
    <n v="11500"/>
    <n v="763720"/>
    <n v="4.28"/>
    <x v="0"/>
  </r>
  <r>
    <s v="Schaeffler EP1"/>
    <x v="0"/>
    <s v="048145173-0000"/>
    <s v="BD 081203701-5X573-16MNCR5"/>
    <n v="52500"/>
    <n v="19380"/>
    <n v="95430"/>
    <n v="62075"/>
    <n v="62785"/>
    <n v="88005"/>
    <n v="87000"/>
    <n v="65950"/>
    <n v="54280"/>
    <n v="54070"/>
    <n v="76180"/>
    <n v="33999"/>
    <n v="751654"/>
    <n v="12542"/>
    <x v="1"/>
  </r>
  <r>
    <s v="Schaeffler EP1"/>
    <x v="0"/>
    <s v="094269602-0000"/>
    <s v="BD 081211401-4,5X190-16MNCR5+AC"/>
    <m/>
    <m/>
    <m/>
    <n v="77555"/>
    <n v="116724"/>
    <n v="84664"/>
    <n v="118160"/>
    <n v="13950"/>
    <n v="148190"/>
    <n v="62980"/>
    <n v="97740"/>
    <n v="27770"/>
    <n v="747733"/>
    <n v="2214"/>
    <x v="1"/>
  </r>
  <r>
    <s v="Schaeffler EP1"/>
    <x v="0"/>
    <s v="095086790-0000"/>
    <s v="BD 081211402-4,5X775-16MNCR5"/>
    <n v="14815"/>
    <n v="14815"/>
    <n v="53460"/>
    <n v="112480"/>
    <n v="57570"/>
    <n v="89700"/>
    <n v="117530"/>
    <n v="58250"/>
    <n v="72040"/>
    <n v="44350"/>
    <n v="14680"/>
    <n v="89460"/>
    <n v="739150"/>
    <n v="2594"/>
    <x v="1"/>
  </r>
  <r>
    <s v="Schaeffler EP1"/>
    <x v="0"/>
    <s v="092583440-0000"/>
    <s v="BD 081200104-5,7X411-58CRV4+AC"/>
    <n v="83990"/>
    <n v="70090"/>
    <n v="113070"/>
    <n v="46385"/>
    <n v="45600"/>
    <n v="30030"/>
    <n v="15250"/>
    <n v="44985"/>
    <n v="119755"/>
    <n v="121525"/>
    <n v="46395"/>
    <m/>
    <n v="737075"/>
    <s v="#CALC!"/>
    <x v="1"/>
  </r>
  <r>
    <s v="Schaeffler EP1"/>
    <x v="0"/>
    <s v="068525575-0000"/>
    <s v="BD 081202200/04103-6X882-S355MC"/>
    <n v="51730"/>
    <n v="82290"/>
    <n v="55410"/>
    <n v="27440"/>
    <n v="48920"/>
    <n v="71320"/>
    <n v="51250"/>
    <n v="57730"/>
    <n v="55820"/>
    <n v="87130"/>
    <n v="92630"/>
    <n v="52980"/>
    <n v="734650"/>
    <n v="8896"/>
    <x v="1"/>
  </r>
  <r>
    <s v="Schaeffler EP1"/>
    <x v="0"/>
    <s v="096463864-0000"/>
    <s v="BD 081202200/04103-4,5X903-S355MC"/>
    <n v="18390"/>
    <m/>
    <n v="48550"/>
    <n v="80530"/>
    <n v="80730"/>
    <n v="93950"/>
    <n v="87020"/>
    <n v="80600"/>
    <n v="46600"/>
    <n v="79940"/>
    <n v="43600"/>
    <n v="57020"/>
    <n v="716930"/>
    <n v="1.9950000000000001"/>
    <x v="1"/>
  </r>
  <r>
    <s v="Schaeffler EP1"/>
    <x v="0"/>
    <s v="048154601-0000"/>
    <s v="BD 081200900/01/04-6,99X326-DD12"/>
    <n v="109690"/>
    <n v="95620"/>
    <n v="58640"/>
    <n v="28250"/>
    <n v="36710"/>
    <n v="72540"/>
    <n v="60290"/>
    <n v="69790"/>
    <n v="12280"/>
    <n v="58250"/>
    <n v="30570"/>
    <n v="73065"/>
    <n v="705695"/>
    <n v="5929"/>
    <x v="0"/>
  </r>
  <r>
    <s v="Schaeffler EP1"/>
    <x v="0"/>
    <s v="097007340-0000"/>
    <s v="BD 081211403-3,5X716-16MNCR5"/>
    <n v="13950"/>
    <m/>
    <n v="69915"/>
    <n v="97380"/>
    <n v="105130"/>
    <n v="79525"/>
    <n v="75115"/>
    <n v="81385"/>
    <m/>
    <n v="64940"/>
    <n v="80945"/>
    <n v="28050"/>
    <n v="696335"/>
    <s v="#CALC!"/>
    <x v="1"/>
  </r>
  <r>
    <s v="Schaeffler EP1"/>
    <x v="0"/>
    <s v="093760884-0000"/>
    <s v="BD 081211401-5X210-16MNCR5"/>
    <n v="65313"/>
    <n v="23262"/>
    <n v="69656"/>
    <n v="39179"/>
    <n v="88234"/>
    <n v="70110"/>
    <n v="30020"/>
    <n v="88750"/>
    <n v="52125"/>
    <n v="63289"/>
    <n v="60215"/>
    <n v="43095"/>
    <n v="693248"/>
    <n v="3256"/>
    <x v="1"/>
  </r>
  <r>
    <s v="Schaeffler EP1"/>
    <x v="1"/>
    <s v="089887778-0000"/>
    <s v="BD 081203700-4,5X195-16MNCR5"/>
    <n v="65815"/>
    <n v="105585"/>
    <n v="84995"/>
    <n v="68425"/>
    <n v="88830"/>
    <n v="28775"/>
    <n v="44214"/>
    <n v="77126"/>
    <n v="79865"/>
    <n v="13575"/>
    <n v="23310"/>
    <m/>
    <n v="680515"/>
    <s v="#CALC!"/>
    <x v="1"/>
  </r>
  <r>
    <s v="Schaeffler EP1"/>
    <x v="0"/>
    <s v="048154920-0000"/>
    <s v="BD 081200900/01/04-6X332-DD12"/>
    <n v="62917"/>
    <n v="47620"/>
    <n v="85822"/>
    <n v="77928"/>
    <n v="32738"/>
    <n v="37116"/>
    <n v="89224"/>
    <n v="54548"/>
    <n v="84994"/>
    <n v="25339"/>
    <n v="41584"/>
    <n v="40468"/>
    <n v="680298"/>
    <n v="51932.190999999999"/>
    <x v="0"/>
  </r>
  <r>
    <s v="Schaeffler EP1"/>
    <x v="0"/>
    <s v="097407151-0000"/>
    <s v="BD 081203701-5X623-16MNCR5"/>
    <m/>
    <m/>
    <m/>
    <m/>
    <n v="47250"/>
    <n v="105940"/>
    <n v="88710"/>
    <n v="76970"/>
    <n v="105215"/>
    <n v="84690"/>
    <n v="90580"/>
    <n v="77670"/>
    <n v="677025"/>
    <n v="3814"/>
    <x v="1"/>
  </r>
  <r>
    <s v="Schaeffler EP1"/>
    <x v="0"/>
    <s v="048147664-0000"/>
    <s v="BD 081200701/01005-2X210-C10/C15"/>
    <n v="45924"/>
    <n v="63044"/>
    <n v="65796"/>
    <n v="53452"/>
    <n v="55920"/>
    <n v="51742"/>
    <n v="39436"/>
    <n v="63322"/>
    <n v="43948"/>
    <n v="46704"/>
    <n v="59402"/>
    <n v="49006"/>
    <n v="637696"/>
    <n v="2602"/>
    <x v="2"/>
  </r>
  <r>
    <s v="Schaeffler EP1"/>
    <x v="0"/>
    <s v="094559406-0000"/>
    <s v="BD 081200900-6,99X868-DD12"/>
    <m/>
    <n v="135050"/>
    <n v="298038"/>
    <n v="151400"/>
    <n v="21160"/>
    <n v="8860"/>
    <n v="21580"/>
    <m/>
    <m/>
    <m/>
    <m/>
    <m/>
    <n v="636088"/>
    <s v="#CALC!"/>
    <x v="0"/>
  </r>
  <r>
    <s v="Schaeffler EP1"/>
    <x v="0"/>
    <s v="085099074-0000"/>
    <s v="BD 081211400-5X230-16MNCR5+AC"/>
    <n v="73873"/>
    <n v="58447"/>
    <n v="56400"/>
    <n v="28955"/>
    <n v="51440"/>
    <n v="33115"/>
    <n v="38010"/>
    <n v="72410"/>
    <n v="65295"/>
    <n v="56160"/>
    <n v="43100"/>
    <n v="51174"/>
    <n v="628379"/>
    <n v="13061.399999999998"/>
    <x v="1"/>
  </r>
  <r>
    <s v="Schaeffler EP1"/>
    <x v="0"/>
    <s v="095165339-0000"/>
    <s v="BD 081200900-3,75X895-DD12"/>
    <n v="30370"/>
    <n v="40190"/>
    <n v="92030"/>
    <n v="56110"/>
    <n v="47550"/>
    <n v="47660"/>
    <n v="20437"/>
    <n v="62292"/>
    <n v="39837"/>
    <n v="110171"/>
    <n v="34701"/>
    <n v="38918"/>
    <n v="620266"/>
    <n v="27184"/>
    <x v="0"/>
  </r>
  <r>
    <s v="Schaeffler EP1"/>
    <x v="1"/>
    <s v="048140090-0000"/>
    <s v="BD 081200103-2,6X212-58CRV4"/>
    <n v="30595"/>
    <n v="43730"/>
    <n v="84995"/>
    <n v="32305"/>
    <n v="68460"/>
    <n v="43824"/>
    <n v="40751"/>
    <n v="135640"/>
    <n v="21935"/>
    <n v="12130"/>
    <n v="44830"/>
    <n v="40130"/>
    <n v="599325"/>
    <n v="20979"/>
    <x v="1"/>
  </r>
  <r>
    <s v="Schaeffler EP1"/>
    <x v="0"/>
    <s v="048146323-0000"/>
    <s v="BD 081200701/01005-4X150-C10/C15"/>
    <n v="18962"/>
    <n v="40136"/>
    <n v="34844"/>
    <n v="57172"/>
    <n v="48034"/>
    <n v="61208"/>
    <n v="64996"/>
    <n v="73288"/>
    <n v="39196"/>
    <n v="57046"/>
    <n v="50118"/>
    <n v="51106"/>
    <n v="596106"/>
    <n v="8401.4700000000012"/>
    <x v="2"/>
  </r>
  <r>
    <s v="Schaeffler EP1"/>
    <x v="0"/>
    <s v="088935477-0000"/>
    <s v="BD 081211400-4X130-16MNCR5+AC"/>
    <n v="69415"/>
    <n v="34400"/>
    <n v="52440"/>
    <n v="41680"/>
    <n v="56510"/>
    <n v="41475"/>
    <n v="53150"/>
    <n v="78430"/>
    <n v="36990"/>
    <n v="63465"/>
    <n v="51140"/>
    <n v="13990"/>
    <n v="593085"/>
    <n v="458.5"/>
    <x v="1"/>
  </r>
  <r>
    <s v="Schaeffler EP1"/>
    <x v="1"/>
    <s v="052677044-0000"/>
    <s v="BD 081200103-2,3X186-58CRV4"/>
    <n v="34020"/>
    <n v="62635"/>
    <n v="47720"/>
    <n v="66770"/>
    <n v="71520"/>
    <n v="28875"/>
    <n v="57720"/>
    <n v="93195"/>
    <n v="7089"/>
    <m/>
    <n v="43685"/>
    <n v="58395"/>
    <n v="571624"/>
    <n v="2946.84"/>
    <x v="1"/>
  </r>
  <r>
    <s v="Schaeffler EP1"/>
    <x v="0"/>
    <s v="095637079-0000"/>
    <s v="BD 081211403-3,5X714-16MNCR5"/>
    <n v="164650"/>
    <n v="155370"/>
    <n v="113959"/>
    <n v="67715"/>
    <m/>
    <n v="53980"/>
    <m/>
    <m/>
    <m/>
    <m/>
    <m/>
    <m/>
    <n v="555674"/>
    <s v="#CALC!"/>
    <x v="1"/>
  </r>
  <r>
    <s v="Schaeffler EP1"/>
    <x v="1"/>
    <s v="093337159-0000"/>
    <s v="BD 081200103-2,9X386-58CRV4"/>
    <m/>
    <m/>
    <n v="14385"/>
    <m/>
    <m/>
    <m/>
    <n v="78830"/>
    <n v="23400"/>
    <n v="107545"/>
    <n v="92279"/>
    <n v="143336"/>
    <n v="85850"/>
    <n v="545625"/>
    <n v="0.9"/>
    <x v="1"/>
  </r>
  <r>
    <s v="Schaeffler EP1"/>
    <x v="0"/>
    <s v="094996580-0000"/>
    <s v="BD 081200701-2,5X631-C10/C15"/>
    <n v="30300"/>
    <n v="43380"/>
    <n v="30215"/>
    <n v="32675"/>
    <n v="65055"/>
    <n v="56775"/>
    <n v="64390"/>
    <n v="56695"/>
    <n v="34620"/>
    <n v="12475"/>
    <n v="85865"/>
    <n v="21130"/>
    <n v="533575"/>
    <n v="2886"/>
    <x v="2"/>
  </r>
  <r>
    <s v="Schaeffler EP1"/>
    <x v="0"/>
    <s v="095327193-0000"/>
    <s v="BD 081203700-2X825-16MNCR5"/>
    <n v="30788"/>
    <n v="23056"/>
    <n v="50231"/>
    <n v="41306"/>
    <n v="51266"/>
    <n v="60741"/>
    <n v="66466"/>
    <n v="30720"/>
    <n v="56402"/>
    <n v="83779"/>
    <n v="30280"/>
    <m/>
    <n v="525035"/>
    <n v="1799"/>
    <x v="1"/>
  </r>
  <r>
    <s v="Schaeffler EP1"/>
    <x v="0"/>
    <s v="048155241-0000"/>
    <s v="BD 081200900/01/04-6,99X306-DD12"/>
    <n v="22580"/>
    <n v="70320"/>
    <n v="45500"/>
    <n v="56090"/>
    <n v="74650"/>
    <n v="66550"/>
    <n v="22660"/>
    <n v="28270"/>
    <n v="16830"/>
    <n v="22710"/>
    <n v="39270"/>
    <n v="44550"/>
    <n v="509980"/>
    <n v="52454"/>
    <x v="0"/>
  </r>
  <r>
    <s v="Schaeffler EP1"/>
    <x v="0"/>
    <s v="095923128-0000"/>
    <s v="BD 081203701-4X220-16MNCR5"/>
    <n v="23988"/>
    <n v="8292"/>
    <n v="53374"/>
    <n v="28685"/>
    <n v="39223"/>
    <n v="32379"/>
    <n v="25165"/>
    <n v="50140"/>
    <n v="50165"/>
    <n v="62760"/>
    <n v="68245"/>
    <n v="57013"/>
    <n v="499429"/>
    <n v="10355.92"/>
    <x v="1"/>
  </r>
  <r>
    <s v="Schaeffler EP1"/>
    <x v="0"/>
    <s v="089697430-0000"/>
    <s v="BD 081200104-2,7X220-58CRV4"/>
    <n v="44349"/>
    <n v="72208"/>
    <n v="46728"/>
    <n v="21720"/>
    <n v="47970"/>
    <n v="64594"/>
    <n v="31546"/>
    <n v="3841"/>
    <n v="23183"/>
    <n v="45533"/>
    <n v="40263"/>
    <n v="52856"/>
    <n v="494791"/>
    <n v="25816.965"/>
    <x v="1"/>
  </r>
  <r>
    <s v="Schaeffler EP1"/>
    <x v="0"/>
    <s v="097790842-0000"/>
    <s v="BD 081200900-4,5X803-DD12"/>
    <m/>
    <m/>
    <m/>
    <m/>
    <m/>
    <m/>
    <m/>
    <m/>
    <m/>
    <m/>
    <n v="319850"/>
    <n v="159810"/>
    <n v="479660"/>
    <n v="17170.5"/>
    <x v="0"/>
  </r>
  <r>
    <s v="Schaeffler EP1"/>
    <x v="1"/>
    <s v="095492968-0000"/>
    <s v="BD 081203700-3,5X195-16MNCR5"/>
    <n v="55785"/>
    <n v="10295"/>
    <n v="62300"/>
    <n v="24815"/>
    <n v="58790"/>
    <n v="31415"/>
    <n v="55560"/>
    <n v="60760"/>
    <n v="48950"/>
    <n v="24615"/>
    <n v="31690"/>
    <n v="10245"/>
    <n v="475220"/>
    <n v="943"/>
    <x v="1"/>
  </r>
  <r>
    <s v="Schaeffler EP1"/>
    <x v="1"/>
    <s v="088971619-0000"/>
    <s v="BD 081210400-3,5X645-HC340LA"/>
    <n v="29345"/>
    <n v="46130"/>
    <n v="45530"/>
    <n v="45785"/>
    <n v="34690"/>
    <n v="23780"/>
    <n v="34995"/>
    <n v="34075"/>
    <n v="23790"/>
    <n v="59480"/>
    <n v="34330"/>
    <n v="45560"/>
    <n v="457490"/>
    <n v="1378"/>
    <x v="3"/>
  </r>
  <r>
    <s v="Schaeffler EP1"/>
    <x v="1"/>
    <s v="061994855-0000"/>
    <s v="BD 081203700-4X606-16MNCR5"/>
    <n v="13165"/>
    <n v="21385"/>
    <n v="55575"/>
    <n v="35815"/>
    <n v="16980"/>
    <n v="31020"/>
    <n v="45820"/>
    <n v="47015"/>
    <n v="77475"/>
    <n v="58150"/>
    <n v="32485"/>
    <n v="10750"/>
    <n v="445635"/>
    <n v="1804.749"/>
    <x v="1"/>
  </r>
  <r>
    <s v="Schaeffler EP1"/>
    <x v="1"/>
    <s v="084005602-0000"/>
    <s v="BD 081222810-4X183-16MNCR5"/>
    <n v="58010"/>
    <n v="34471"/>
    <n v="31491"/>
    <n v="19396"/>
    <n v="48170"/>
    <n v="33456"/>
    <n v="25788"/>
    <n v="25674"/>
    <n v="40516"/>
    <n v="42108"/>
    <n v="47134"/>
    <n v="35216"/>
    <n v="441430"/>
    <n v="3136"/>
    <x v="1"/>
  </r>
  <r>
    <s v="Schaeffler EP1"/>
    <x v="0"/>
    <s v="094193371-0000"/>
    <s v="BD 081211403-5,5X202-16MNCR5"/>
    <n v="46397"/>
    <n v="6242"/>
    <n v="55441"/>
    <n v="39168"/>
    <n v="35137"/>
    <n v="23947"/>
    <n v="37888"/>
    <n v="33579"/>
    <n v="42836"/>
    <n v="37192"/>
    <n v="48819"/>
    <n v="31040"/>
    <n v="437686"/>
    <n v="358"/>
    <x v="1"/>
  </r>
  <r>
    <s v="Schaeffler EP1"/>
    <x v="0"/>
    <s v="300291965-0000"/>
    <s v="BD 081200900-6,99X968-DD12"/>
    <m/>
    <m/>
    <m/>
    <m/>
    <m/>
    <m/>
    <m/>
    <m/>
    <m/>
    <n v="80189"/>
    <n v="185100"/>
    <n v="171044"/>
    <n v="436333"/>
    <n v="12308.967000000001"/>
    <x v="0"/>
  </r>
  <r>
    <s v="Schaeffler EP1"/>
    <x v="0"/>
    <s v="093099150-0000"/>
    <s v="BD 081200104-5X411-58CRV4+AC"/>
    <n v="29320"/>
    <n v="99900"/>
    <n v="39460"/>
    <n v="37955"/>
    <n v="45650"/>
    <n v="23570"/>
    <n v="38295"/>
    <n v="14700"/>
    <n v="44925"/>
    <m/>
    <m/>
    <n v="52125"/>
    <n v="425900"/>
    <n v="6462"/>
    <x v="1"/>
  </r>
  <r>
    <s v="Schaeffler EP1"/>
    <x v="0"/>
    <s v="094841020-0000"/>
    <s v="BD 081211402-5X598-16MNCR5+AC"/>
    <m/>
    <n v="21120"/>
    <n v="21120"/>
    <n v="46560"/>
    <n v="23130"/>
    <n v="11380"/>
    <n v="23650"/>
    <n v="68970"/>
    <n v="45750"/>
    <n v="45200"/>
    <n v="58795"/>
    <n v="56180"/>
    <n v="421855"/>
    <n v="17750"/>
    <x v="1"/>
  </r>
  <r>
    <s v="Schaeffler EP1"/>
    <x v="1"/>
    <s v="048138282-0000"/>
    <s v="BD 081200103-4,4X252-58CRV4"/>
    <n v="52780"/>
    <n v="4485"/>
    <n v="36800"/>
    <n v="35360"/>
    <n v="31355"/>
    <n v="33545"/>
    <n v="47260"/>
    <n v="39540"/>
    <n v="26930"/>
    <n v="66800"/>
    <n v="1328"/>
    <n v="45067"/>
    <n v="421250"/>
    <n v="13748.8"/>
    <x v="1"/>
  </r>
  <r>
    <s v="Schaeffler EP1"/>
    <x v="0"/>
    <s v="094007292-0000"/>
    <s v="BD 081211403-5,5X213-16MNCR5"/>
    <n v="23598"/>
    <n v="3933"/>
    <n v="18823"/>
    <n v="25571"/>
    <n v="23541"/>
    <n v="50921"/>
    <n v="64607"/>
    <n v="34365"/>
    <n v="62276"/>
    <n v="50404"/>
    <n v="39104"/>
    <n v="23502"/>
    <n v="420645"/>
    <n v="723"/>
    <x v="1"/>
  </r>
  <r>
    <s v="Schaeffler EP1"/>
    <x v="0"/>
    <s v="064606694-0000"/>
    <s v="BD 081202200/04103-4X844-S355MC"/>
    <n v="82700"/>
    <n v="80760"/>
    <n v="24080"/>
    <n v="12750"/>
    <n v="17750"/>
    <n v="42950"/>
    <n v="14270"/>
    <n v="28420"/>
    <n v="28400"/>
    <n v="28080"/>
    <n v="28800"/>
    <n v="28300"/>
    <n v="417260"/>
    <n v="10350"/>
    <x v="1"/>
  </r>
  <r>
    <s v="Schaeffler EP1"/>
    <x v="0"/>
    <s v="061349208-0000"/>
    <s v="BD 081203701-5,5X210-16MNCR5"/>
    <n v="36030"/>
    <n v="20600"/>
    <n v="55909"/>
    <n v="23210"/>
    <n v="56500"/>
    <n v="50996"/>
    <n v="44616"/>
    <n v="16320"/>
    <n v="26426"/>
    <n v="30244"/>
    <n v="27140"/>
    <n v="29130"/>
    <n v="417121"/>
    <n v="3463.1"/>
    <x v="1"/>
  </r>
  <r>
    <s v="Schaeffler EP1"/>
    <x v="1"/>
    <s v="093357010-0000"/>
    <s v="BD 081210300-3X439-HC420LA"/>
    <n v="29780"/>
    <n v="16060"/>
    <n v="39330"/>
    <n v="29535"/>
    <n v="15495"/>
    <n v="46225"/>
    <n v="40055"/>
    <n v="20415"/>
    <n v="60535"/>
    <n v="44525"/>
    <n v="40275"/>
    <n v="31825"/>
    <n v="414055"/>
    <n v="8.9540000000000006"/>
    <x v="3"/>
  </r>
  <r>
    <s v="Schaeffler EP1"/>
    <x v="0"/>
    <s v="095497692-0000"/>
    <s v="BD 081202200-2,5X831-S355MC"/>
    <n v="46700"/>
    <n v="40290"/>
    <n v="27720"/>
    <n v="11350"/>
    <n v="29230"/>
    <n v="28540"/>
    <n v="14630"/>
    <n v="42810"/>
    <n v="37180"/>
    <n v="68950"/>
    <n v="25620"/>
    <n v="36620"/>
    <n v="409640"/>
    <n v="942"/>
    <x v="1"/>
  </r>
  <r>
    <s v="Schaeffler EP1"/>
    <x v="0"/>
    <s v="048145661-0000"/>
    <s v="BD 081200701/01005-3,5X144-C10/C15"/>
    <n v="29540"/>
    <n v="40626"/>
    <n v="38452"/>
    <n v="21840"/>
    <n v="27468"/>
    <n v="17454"/>
    <n v="23388"/>
    <n v="32020"/>
    <n v="64800"/>
    <n v="50286"/>
    <n v="44266"/>
    <n v="14822"/>
    <n v="404962"/>
    <n v="277"/>
    <x v="2"/>
  </r>
  <r>
    <s v="Schaeffler EP1"/>
    <x v="1"/>
    <s v="095708200-0000"/>
    <s v="BD 081222800-4X173-16MNCR5"/>
    <n v="48842"/>
    <n v="54446"/>
    <n v="49002"/>
    <n v="30796"/>
    <n v="55092"/>
    <n v="35512"/>
    <n v="36726"/>
    <n v="9910"/>
    <n v="39574"/>
    <n v="30768"/>
    <m/>
    <n v="12346"/>
    <n v="403014"/>
    <n v="983"/>
    <x v="1"/>
  </r>
  <r>
    <s v="Schaeffler EP1"/>
    <x v="0"/>
    <s v="048155950-0000"/>
    <s v="BD 081200900/01/04-6X306-DD12"/>
    <n v="27956"/>
    <n v="47295"/>
    <n v="52449"/>
    <n v="18038"/>
    <n v="23178"/>
    <n v="49614"/>
    <n v="21480"/>
    <n v="29536"/>
    <n v="27251"/>
    <n v="45441"/>
    <n v="43583"/>
    <n v="13315"/>
    <n v="399136"/>
    <n v="35238"/>
    <x v="0"/>
  </r>
  <r>
    <s v="Schaeffler EP1"/>
    <x v="0"/>
    <s v="048154229-0000"/>
    <s v="BD 081200900/01/04-3X742-DD12"/>
    <n v="18255"/>
    <n v="37225"/>
    <n v="53305"/>
    <n v="32420"/>
    <n v="47705"/>
    <n v="27880"/>
    <n v="48262"/>
    <n v="26536"/>
    <n v="21294"/>
    <n v="31598"/>
    <n v="29948"/>
    <n v="20243"/>
    <n v="394671"/>
    <n v="26832.792000000001"/>
    <x v="0"/>
  </r>
  <r>
    <s v="Schaeffler EP1"/>
    <x v="1"/>
    <s v="064888819-0000"/>
    <s v="BD 081203700-5X578-16MNCR5"/>
    <n v="46430"/>
    <n v="40810"/>
    <n v="26975"/>
    <n v="18070"/>
    <n v="35400"/>
    <n v="20435"/>
    <n v="30555"/>
    <n v="40945"/>
    <n v="31445"/>
    <n v="46275"/>
    <n v="36365"/>
    <n v="20330"/>
    <n v="394035"/>
    <n v="3290.6570000000002"/>
    <x v="1"/>
  </r>
  <r>
    <s v="Schaeffler EP1"/>
    <x v="0"/>
    <s v="094797846-0000"/>
    <s v="BD 081203701-2,5X620-16MNCR5"/>
    <n v="27080"/>
    <n v="19615"/>
    <n v="19820"/>
    <n v="28815"/>
    <n v="43530"/>
    <n v="43120"/>
    <m/>
    <n v="63540"/>
    <n v="21470"/>
    <n v="49550"/>
    <n v="32240"/>
    <n v="41530"/>
    <n v="390310"/>
    <n v="1542.4360000000001"/>
    <x v="1"/>
  </r>
  <r>
    <s v="Schaeffler EP1"/>
    <x v="0"/>
    <s v="063899990-0000"/>
    <s v="BD 081202200/04103-6,99X308-S355MC"/>
    <n v="41490"/>
    <n v="35660"/>
    <n v="30690"/>
    <n v="36000"/>
    <n v="15630"/>
    <n v="52430"/>
    <n v="10180"/>
    <n v="26520"/>
    <n v="53510"/>
    <n v="24730"/>
    <n v="30360"/>
    <n v="32415"/>
    <n v="389615"/>
    <n v="20918"/>
    <x v="1"/>
  </r>
  <r>
    <s v="Schaeffler EP1"/>
    <x v="0"/>
    <s v="093662246-0000"/>
    <s v="BD 081211403-5X185-16MNCR5"/>
    <n v="28128"/>
    <n v="38202"/>
    <n v="28512"/>
    <n v="28608"/>
    <n v="53784"/>
    <n v="57304"/>
    <n v="25095"/>
    <n v="56003"/>
    <n v="48678"/>
    <n v="3564"/>
    <n v="14368"/>
    <n v="7184"/>
    <n v="389430"/>
    <n v="283"/>
    <x v="1"/>
  </r>
  <r>
    <s v="Schaeffler EP1"/>
    <x v="0"/>
    <s v="097790850-0000"/>
    <s v="BD 081200900-5X834-DD12"/>
    <m/>
    <m/>
    <m/>
    <m/>
    <m/>
    <m/>
    <m/>
    <m/>
    <m/>
    <m/>
    <n v="221430"/>
    <n v="166580"/>
    <n v="388010"/>
    <n v="9900"/>
    <x v="0"/>
  </r>
  <r>
    <s v="Schaeffler EP1"/>
    <x v="0"/>
    <s v="096297751-0000"/>
    <s v="BD 081202200/04103-6,99X651-S355MC"/>
    <n v="43430"/>
    <n v="43430"/>
    <n v="55130"/>
    <n v="43960"/>
    <n v="22150"/>
    <n v="45150"/>
    <m/>
    <m/>
    <n v="45200"/>
    <n v="22000"/>
    <n v="43480"/>
    <n v="22340"/>
    <n v="386270"/>
    <n v="12462"/>
    <x v="1"/>
  </r>
  <r>
    <s v="Schaeffler EP1"/>
    <x v="0"/>
    <s v="048154245-0000"/>
    <s v="BD 081200900/01/04-6,99X300-DD12"/>
    <n v="22045"/>
    <n v="33890"/>
    <n v="35820"/>
    <n v="49160"/>
    <n v="44190"/>
    <n v="11420"/>
    <n v="42590"/>
    <n v="44420"/>
    <n v="39730"/>
    <n v="11300"/>
    <n v="39670"/>
    <n v="10920"/>
    <n v="385155"/>
    <n v="70219"/>
    <x v="0"/>
  </r>
  <r>
    <s v="Schaeffler EP1"/>
    <x v="0"/>
    <s v="095831479-0000"/>
    <s v="BD 081202200-2X920-S355MC"/>
    <n v="70270"/>
    <n v="62310"/>
    <m/>
    <n v="21469"/>
    <m/>
    <m/>
    <n v="34110"/>
    <n v="42980"/>
    <n v="15110"/>
    <n v="60560"/>
    <n v="30790"/>
    <n v="43640"/>
    <n v="381239"/>
    <s v="#CALC!"/>
    <x v="1"/>
  </r>
  <r>
    <s v="Schaeffler EP1"/>
    <x v="1"/>
    <s v="055430333-0000"/>
    <s v="BD 081200102/00105-1,6X235-58CRV4"/>
    <n v="49246"/>
    <n v="44369"/>
    <n v="46855"/>
    <n v="48750"/>
    <n v="48285"/>
    <n v="65865"/>
    <n v="39100"/>
    <n v="11975"/>
    <m/>
    <n v="24665"/>
    <m/>
    <m/>
    <n v="379110"/>
    <s v="#CALC!"/>
    <x v="1"/>
  </r>
  <r>
    <s v="Schaeffler EP1"/>
    <x v="0"/>
    <s v="048154792-0000"/>
    <s v="BD 081200900/01/04-6X324-DD12"/>
    <n v="70928"/>
    <n v="30785"/>
    <n v="51738"/>
    <n v="40556"/>
    <n v="43859"/>
    <m/>
    <n v="68728"/>
    <n v="11687"/>
    <n v="25810"/>
    <n v="25889"/>
    <n v="5667"/>
    <n v="3373"/>
    <n v="379020"/>
    <n v="29104"/>
    <x v="0"/>
  </r>
  <r>
    <s v="Schaeffler EP1"/>
    <x v="0"/>
    <s v="066385776-0000"/>
    <s v="BD 081202200/04103-6,99X357-S355MC"/>
    <n v="47910"/>
    <n v="66095"/>
    <n v="53800"/>
    <n v="55020"/>
    <n v="47050"/>
    <n v="51448"/>
    <n v="42660"/>
    <m/>
    <m/>
    <m/>
    <n v="5432"/>
    <m/>
    <n v="369415"/>
    <s v="#CALC!"/>
    <x v="1"/>
  </r>
  <r>
    <s v="Schaeffler EP1"/>
    <x v="1"/>
    <s v="081769466-0000"/>
    <s v="BD 081222810-4X187-16MNCR5"/>
    <n v="15784"/>
    <n v="28680"/>
    <n v="15860"/>
    <n v="36144"/>
    <n v="24222"/>
    <n v="29282"/>
    <n v="29564"/>
    <n v="49064"/>
    <n v="50022"/>
    <n v="47948"/>
    <n v="19262"/>
    <n v="16418"/>
    <n v="362250"/>
    <n v="3360"/>
    <x v="1"/>
  </r>
  <r>
    <s v="Schaeffler EP1"/>
    <x v="0"/>
    <s v="048155829-0000"/>
    <s v="BD 081200900/01/04-6X312-DD12"/>
    <n v="64138"/>
    <n v="22533"/>
    <n v="32269"/>
    <n v="39094"/>
    <n v="16919"/>
    <n v="51608"/>
    <n v="28505"/>
    <m/>
    <n v="34669"/>
    <n v="25206"/>
    <n v="24398"/>
    <n v="21842"/>
    <n v="361181"/>
    <n v="60580"/>
    <x v="0"/>
  </r>
  <r>
    <s v="Schaeffler EP1"/>
    <x v="0"/>
    <s v="094263400-0000"/>
    <s v="BD 081202200-3X890-S355MC"/>
    <n v="6400"/>
    <n v="35140"/>
    <n v="33190"/>
    <n v="36110"/>
    <n v="28350"/>
    <n v="40440"/>
    <n v="35980"/>
    <n v="21010"/>
    <n v="31040"/>
    <n v="20180"/>
    <n v="36000"/>
    <n v="34230"/>
    <n v="358070"/>
    <n v="4242"/>
    <x v="1"/>
  </r>
  <r>
    <s v="Schaeffler EP1"/>
    <x v="0"/>
    <s v="093879172-0000"/>
    <s v="BD 081203700-2,5X768-16MNCR5"/>
    <n v="39060"/>
    <n v="26020"/>
    <n v="37500"/>
    <n v="36010"/>
    <n v="7650"/>
    <n v="21880"/>
    <n v="42800"/>
    <n v="31680"/>
    <n v="33290"/>
    <n v="21500"/>
    <n v="33890"/>
    <n v="20390"/>
    <n v="351670"/>
    <n v="1410.4110000000001"/>
    <x v="1"/>
  </r>
  <r>
    <s v="Schaeffler EP1"/>
    <x v="0"/>
    <s v="094313954-0000"/>
    <s v="BD 081202200-2X963-S355MC"/>
    <n v="14060"/>
    <n v="44040"/>
    <n v="29620"/>
    <n v="15240"/>
    <n v="43810"/>
    <n v="38230"/>
    <n v="14860"/>
    <n v="14640"/>
    <n v="29940"/>
    <n v="28630"/>
    <n v="28930"/>
    <n v="47980"/>
    <n v="349980"/>
    <n v="951.95399999999995"/>
    <x v="1"/>
  </r>
  <r>
    <s v="Schaeffler EP1"/>
    <x v="0"/>
    <s v="058572295-0000"/>
    <s v="BD 081200701/01005-1,8X250-C10/C15"/>
    <n v="34614"/>
    <n v="49708"/>
    <n v="37896"/>
    <n v="33176"/>
    <n v="27060"/>
    <n v="23020"/>
    <n v="25386"/>
    <n v="18800"/>
    <n v="21060"/>
    <n v="30094"/>
    <n v="28148"/>
    <n v="20976"/>
    <n v="349938"/>
    <n v="879"/>
    <x v="2"/>
  </r>
  <r>
    <s v="Schaeffler EP1"/>
    <x v="0"/>
    <s v="094995699-0000"/>
    <s v="BD 081203701-3,5X180-16MNCR5_WERL"/>
    <n v="34478"/>
    <n v="31372"/>
    <n v="19264"/>
    <n v="20922"/>
    <n v="34926"/>
    <n v="31942"/>
    <n v="21098"/>
    <n v="39158"/>
    <n v="35552"/>
    <n v="28378"/>
    <n v="35414"/>
    <n v="17250"/>
    <n v="349754"/>
    <n v="4994"/>
    <x v="1"/>
  </r>
  <r>
    <s v="Schaeffler EP1"/>
    <x v="0"/>
    <s v="095923136-0000"/>
    <s v="BD 081203701-5X781-16MNCR5"/>
    <n v="40860"/>
    <n v="52240"/>
    <n v="73665"/>
    <n v="82885"/>
    <n v="96360"/>
    <m/>
    <m/>
    <m/>
    <m/>
    <m/>
    <m/>
    <m/>
    <n v="346010"/>
    <s v="#CALC!"/>
    <x v="1"/>
  </r>
  <r>
    <s v="Schaeffler EP1"/>
    <x v="1"/>
    <s v="066579473-0000"/>
    <s v="BD 081227410-4X526-16MNCR5"/>
    <n v="36590"/>
    <n v="45980"/>
    <n v="28390"/>
    <n v="47000"/>
    <n v="27535"/>
    <n v="27545"/>
    <n v="18220"/>
    <n v="25910"/>
    <n v="58375"/>
    <n v="9385"/>
    <n v="9415"/>
    <n v="9410"/>
    <n v="343755"/>
    <n v="6888"/>
    <x v="1"/>
  </r>
  <r>
    <s v="Schaeffler EP1"/>
    <x v="0"/>
    <s v="048147575-0000"/>
    <s v="BD 081200701/01005-2X240-C10/C15"/>
    <n v="21540"/>
    <n v="34510"/>
    <n v="41448"/>
    <n v="25808"/>
    <n v="32600"/>
    <n v="32212"/>
    <n v="33714"/>
    <n v="25428"/>
    <n v="23148"/>
    <n v="21770"/>
    <n v="37162"/>
    <n v="12210"/>
    <n v="341550"/>
    <n v="2779"/>
    <x v="2"/>
  </r>
  <r>
    <s v="Schaeffler EP1"/>
    <x v="0"/>
    <s v="048152790-0000"/>
    <s v="BD 081200900/01/04-6,5X335-DD12"/>
    <n v="12830"/>
    <n v="40480"/>
    <n v="33350"/>
    <n v="18360"/>
    <n v="49545"/>
    <n v="37600"/>
    <m/>
    <n v="18920"/>
    <n v="23870"/>
    <n v="35650"/>
    <n v="56610"/>
    <n v="12710"/>
    <n v="339925"/>
    <n v="17563"/>
    <x v="0"/>
  </r>
  <r>
    <s v="Schaeffler EP1"/>
    <x v="0"/>
    <s v="070327904-0000"/>
    <s v="BD 081200900/01/04-6,99X373-DD12"/>
    <n v="54795"/>
    <n v="37260"/>
    <n v="34160"/>
    <n v="47910"/>
    <n v="7130"/>
    <n v="14240"/>
    <n v="14430"/>
    <n v="29140"/>
    <n v="34840"/>
    <n v="28180"/>
    <n v="20990"/>
    <n v="14160"/>
    <n v="337235"/>
    <n v="30262"/>
    <x v="0"/>
  </r>
  <r>
    <s v="Schaeffler EP1"/>
    <x v="1"/>
    <s v="092589480-0000"/>
    <s v="BD 081203700-5,5X209-16MNCR5"/>
    <n v="24558"/>
    <n v="35435"/>
    <n v="54815"/>
    <n v="36035"/>
    <n v="18450"/>
    <n v="29565"/>
    <n v="50220"/>
    <n v="2336"/>
    <n v="23664"/>
    <n v="26120"/>
    <n v="7385"/>
    <n v="26125"/>
    <n v="334708"/>
    <n v="3737.944"/>
    <x v="1"/>
  </r>
  <r>
    <s v="Schaeffler EP1"/>
    <x v="0"/>
    <s v="086169700-0000"/>
    <s v="BD 081202200/04103-2X806-S355MC"/>
    <n v="68280"/>
    <n v="65540"/>
    <n v="36080"/>
    <n v="26100"/>
    <n v="56460"/>
    <n v="47080"/>
    <n v="22680"/>
    <m/>
    <m/>
    <n v="12240"/>
    <m/>
    <m/>
    <n v="334460"/>
    <n v="0.46"/>
    <x v="1"/>
  </r>
  <r>
    <s v="Schaeffler EP1"/>
    <x v="1"/>
    <s v="086500856-0000"/>
    <s v="BD 081203700-4,5X190-16MNCR5"/>
    <n v="45279"/>
    <n v="118776"/>
    <n v="113405"/>
    <n v="17500"/>
    <n v="1268"/>
    <m/>
    <m/>
    <m/>
    <n v="3355"/>
    <n v="12303"/>
    <n v="18005"/>
    <m/>
    <n v="329891"/>
    <n v="1026"/>
    <x v="1"/>
  </r>
  <r>
    <s v="Schaeffler EP1"/>
    <x v="0"/>
    <s v="059827130-0000"/>
    <s v="BD 081200900/01/04-9X320-DD12"/>
    <n v="46150"/>
    <n v="24140"/>
    <n v="22140"/>
    <n v="22590"/>
    <n v="49710"/>
    <n v="12180"/>
    <n v="12200"/>
    <n v="48150"/>
    <m/>
    <n v="48860"/>
    <m/>
    <n v="42540"/>
    <n v="328660"/>
    <n v="7230"/>
    <x v="0"/>
  </r>
  <r>
    <s v="Schaeffler EP1"/>
    <x v="0"/>
    <s v="094996822-0000"/>
    <s v="BD 081200701/01005-3X220-C10/C15_WERL"/>
    <n v="25300"/>
    <n v="45698"/>
    <n v="22522"/>
    <n v="21762"/>
    <n v="26754"/>
    <n v="17881"/>
    <n v="24765"/>
    <n v="23078"/>
    <n v="27534"/>
    <n v="33976"/>
    <n v="28238"/>
    <n v="29784"/>
    <n v="327292"/>
    <n v="6606"/>
    <x v="2"/>
  </r>
  <r>
    <s v="Schaeffler EP1"/>
    <x v="1"/>
    <s v="088504433-0000"/>
    <s v="BD 081227410-3,5X504-16MNCR5"/>
    <m/>
    <n v="8950"/>
    <n v="125415"/>
    <n v="58925"/>
    <n v="97970"/>
    <n v="35120"/>
    <m/>
    <m/>
    <m/>
    <m/>
    <m/>
    <m/>
    <n v="326380"/>
    <s v="#CALC!"/>
    <x v="1"/>
  </r>
  <r>
    <s v="Schaeffler EP1"/>
    <x v="0"/>
    <s v="095326979-0000"/>
    <s v="BD 081203700-2X606-16MNCR5"/>
    <n v="30596"/>
    <n v="9676"/>
    <n v="5451"/>
    <n v="20065"/>
    <n v="4420"/>
    <n v="11688"/>
    <n v="31058"/>
    <n v="27235"/>
    <n v="24534"/>
    <n v="4989"/>
    <n v="99805"/>
    <n v="47458"/>
    <n v="316975"/>
    <n v="2497"/>
    <x v="1"/>
  </r>
  <r>
    <s v="Schaeffler EP1"/>
    <x v="0"/>
    <s v="070217246-0000"/>
    <s v="BD 081200701/01005-1,5X140-C10/C15"/>
    <n v="40585"/>
    <n v="20890"/>
    <n v="25968"/>
    <n v="22936"/>
    <n v="34044"/>
    <n v="33404"/>
    <n v="22344"/>
    <n v="28004"/>
    <n v="18116"/>
    <n v="18404"/>
    <n v="26312"/>
    <n v="25634"/>
    <n v="316641"/>
    <n v="2966"/>
    <x v="2"/>
  </r>
  <r>
    <s v="Schaeffler EP1"/>
    <x v="0"/>
    <s v="093448643-0000"/>
    <s v="BD 081203701-5,5X220-16MNCR5"/>
    <n v="16840"/>
    <n v="64367"/>
    <n v="31861"/>
    <n v="8140"/>
    <n v="42026"/>
    <n v="25870"/>
    <n v="8478"/>
    <m/>
    <n v="54891"/>
    <n v="21429"/>
    <n v="41539"/>
    <m/>
    <n v="315441"/>
    <n v="3704.4"/>
    <x v="1"/>
  </r>
  <r>
    <s v="Schaeffler EP1"/>
    <x v="0"/>
    <s v="094995800-0000"/>
    <s v="BD 081203701-4,5X745-16MNCR5_WERL"/>
    <n v="24000"/>
    <n v="14350"/>
    <n v="21560"/>
    <m/>
    <n v="28200"/>
    <n v="5700"/>
    <n v="36445"/>
    <n v="36155"/>
    <n v="29005"/>
    <n v="25635"/>
    <n v="53555"/>
    <n v="36545"/>
    <n v="311150"/>
    <n v="6476"/>
    <x v="1"/>
  </r>
  <r>
    <s v="Schaeffler EP1"/>
    <x v="1"/>
    <s v="093500327-0000"/>
    <s v="BD 081203700-7,5X512-16MNCR5_MENDRITZKI"/>
    <n v="45335"/>
    <n v="38660"/>
    <n v="21995"/>
    <n v="8525"/>
    <n v="32595"/>
    <n v="25315"/>
    <n v="8410"/>
    <n v="43690"/>
    <n v="18900"/>
    <n v="18610"/>
    <n v="28695"/>
    <n v="18335"/>
    <n v="309065"/>
    <n v="2900"/>
    <x v="1"/>
  </r>
  <r>
    <s v="Schaeffler EP1"/>
    <x v="0"/>
    <s v="092895565-0000"/>
    <s v="BD 081211401-4,5X195-16MNCR5"/>
    <m/>
    <m/>
    <n v="3539"/>
    <n v="24668"/>
    <n v="21282"/>
    <n v="51721"/>
    <n v="24108"/>
    <n v="21220"/>
    <n v="17906"/>
    <n v="26498"/>
    <n v="35275"/>
    <n v="82226"/>
    <n v="308443"/>
    <n v="13310.749999999998"/>
    <x v="1"/>
  </r>
  <r>
    <s v="Schaeffler EP1"/>
    <x v="0"/>
    <s v="094995745-0000"/>
    <s v="BD 081203701-3X727-16MNCR5_WERL"/>
    <n v="24050"/>
    <n v="34325"/>
    <n v="27200"/>
    <n v="13500"/>
    <n v="20320"/>
    <n v="20175"/>
    <n v="46980"/>
    <n v="30880"/>
    <n v="21900"/>
    <n v="25730"/>
    <n v="6335"/>
    <n v="33875"/>
    <n v="305270"/>
    <n v="3304.5939999999996"/>
    <x v="1"/>
  </r>
  <r>
    <s v="Schaeffler EP1"/>
    <x v="1"/>
    <s v="093576978-0000"/>
    <s v="BD 081233200-1,35X455-DC04LCMB_CDW"/>
    <n v="29030"/>
    <n v="34469"/>
    <n v="37170"/>
    <n v="24167"/>
    <n v="14410"/>
    <n v="35705"/>
    <n v="24601"/>
    <n v="36935"/>
    <n v="7600"/>
    <n v="15395"/>
    <n v="30275"/>
    <n v="14395"/>
    <n v="304152"/>
    <n v="924"/>
    <x v="3"/>
  </r>
  <r>
    <s v="Schaeffler EP1"/>
    <x v="0"/>
    <s v="048153133-0000"/>
    <s v="BD 081200900/01/04-4,2X928-DD12"/>
    <n v="20500"/>
    <n v="20970"/>
    <n v="41980"/>
    <n v="21080"/>
    <n v="53690"/>
    <n v="21780"/>
    <n v="43452"/>
    <m/>
    <n v="10905"/>
    <n v="32780"/>
    <n v="28499"/>
    <n v="8501"/>
    <n v="304137"/>
    <n v="12702"/>
    <x v="0"/>
  </r>
  <r>
    <s v="Schaeffler EP1"/>
    <x v="1"/>
    <s v="092661920-0000"/>
    <s v="BD 081203700-6X224-16MNCR5"/>
    <n v="19548"/>
    <n v="28862"/>
    <n v="10540"/>
    <n v="48800"/>
    <n v="25110"/>
    <n v="16670"/>
    <n v="23548"/>
    <n v="19520"/>
    <n v="42952"/>
    <n v="4005"/>
    <n v="34370"/>
    <n v="26335"/>
    <n v="300260"/>
    <n v="6793.6"/>
    <x v="1"/>
  </r>
  <r>
    <s v="Schaeffler EP1"/>
    <x v="0"/>
    <s v="089166795-0000"/>
    <s v="BD 081203700-3X190-16MNCR5"/>
    <n v="10110"/>
    <n v="30426"/>
    <n v="16461"/>
    <n v="31288"/>
    <n v="13600"/>
    <n v="41820"/>
    <n v="27320"/>
    <n v="6865"/>
    <n v="30395"/>
    <n v="37490"/>
    <n v="20510"/>
    <n v="30865"/>
    <n v="297150"/>
    <n v="832"/>
    <x v="1"/>
  </r>
  <r>
    <s v="Schaeffler EP1"/>
    <x v="0"/>
    <s v="092509010-0000"/>
    <s v="BD 081202200/04103-4X149-S355MC"/>
    <n v="8441"/>
    <n v="22576"/>
    <n v="34180"/>
    <n v="22870"/>
    <n v="30960"/>
    <n v="29090"/>
    <n v="31760"/>
    <n v="10460"/>
    <n v="24764"/>
    <n v="32926"/>
    <n v="33930"/>
    <n v="10570"/>
    <n v="292527"/>
    <n v="706"/>
    <x v="1"/>
  </r>
  <r>
    <s v="Schaeffler EP1"/>
    <x v="1"/>
    <s v="083875514-0000"/>
    <s v="BD 081210300-0,8X220-HC420LA+C900"/>
    <n v="18941"/>
    <n v="16341"/>
    <n v="50004"/>
    <n v="28764"/>
    <n v="33242"/>
    <n v="15640"/>
    <n v="23886"/>
    <n v="9688"/>
    <n v="25340"/>
    <n v="13681"/>
    <n v="35736"/>
    <n v="15136"/>
    <n v="286399"/>
    <n v="1473"/>
    <x v="3"/>
  </r>
  <r>
    <s v="Schaeffler EP1"/>
    <x v="0"/>
    <s v="082904863-0000"/>
    <s v="BD 081211400-4X140-16MNCR5+AC"/>
    <n v="30583"/>
    <n v="31075"/>
    <n v="14345"/>
    <n v="27456"/>
    <n v="21846"/>
    <n v="27027"/>
    <m/>
    <n v="32042"/>
    <n v="19845"/>
    <n v="24720"/>
    <n v="39836"/>
    <n v="17416"/>
    <n v="286191"/>
    <n v="481.4"/>
    <x v="1"/>
  </r>
  <r>
    <s v="Schaeffler EP1"/>
    <x v="1"/>
    <s v="092875548-0000"/>
    <s v="BD 081227400-5X204-16MNCR5"/>
    <m/>
    <n v="71748"/>
    <n v="45130"/>
    <n v="57270"/>
    <n v="32210"/>
    <n v="43035"/>
    <n v="21470"/>
    <n v="10800"/>
    <m/>
    <m/>
    <m/>
    <m/>
    <n v="281663"/>
    <s v="#CALC!"/>
    <x v="1"/>
  </r>
  <r>
    <s v="Schaeffler EP1"/>
    <x v="0"/>
    <s v="095406077-0000"/>
    <s v="BD 081203701-6X604-16MNCR5"/>
    <n v="33800"/>
    <n v="30570"/>
    <m/>
    <m/>
    <n v="45000"/>
    <n v="26940"/>
    <n v="19045"/>
    <n v="23005"/>
    <n v="11475"/>
    <n v="33305"/>
    <n v="22930"/>
    <n v="29455"/>
    <n v="275525"/>
    <n v="7200"/>
    <x v="1"/>
  </r>
  <r>
    <s v="Schaeffler EP1"/>
    <x v="0"/>
    <s v="094840822-0000"/>
    <s v="BD 081211402-4X244-16MNCR5+AC"/>
    <n v="32378"/>
    <n v="64860"/>
    <n v="125664"/>
    <m/>
    <n v="51090"/>
    <m/>
    <m/>
    <m/>
    <m/>
    <m/>
    <m/>
    <m/>
    <n v="273992"/>
    <s v="#CALC!"/>
    <x v="1"/>
  </r>
  <r>
    <s v="Schaeffler EP1"/>
    <x v="0"/>
    <s v="048152650-0000"/>
    <s v="BD 081200900/01/04-4,8X827-DD12"/>
    <n v="18810"/>
    <n v="15700"/>
    <n v="15570"/>
    <n v="45590"/>
    <n v="30610"/>
    <n v="22110"/>
    <n v="19090"/>
    <n v="33040"/>
    <n v="12284"/>
    <n v="7409"/>
    <n v="19677"/>
    <n v="29611"/>
    <n v="269501"/>
    <n v="39189"/>
    <x v="0"/>
  </r>
  <r>
    <s v="Schaeffler EP1"/>
    <x v="0"/>
    <s v="074949667-0000"/>
    <s v="BD 081202200/04103-3X834-S355MC"/>
    <m/>
    <m/>
    <m/>
    <m/>
    <m/>
    <m/>
    <m/>
    <m/>
    <n v="40620"/>
    <n v="92420"/>
    <n v="67300"/>
    <n v="69045"/>
    <n v="269385"/>
    <n v="5002"/>
    <x v="1"/>
  </r>
  <r>
    <s v="Schaeffler EP1"/>
    <x v="0"/>
    <s v="048154121-0000"/>
    <s v="BD 081200900/01/04-6,99X322-DD12"/>
    <n v="12090"/>
    <n v="61250"/>
    <n v="21580"/>
    <n v="38160"/>
    <n v="13990"/>
    <n v="15750"/>
    <n v="28660"/>
    <n v="6020"/>
    <n v="17030"/>
    <n v="24260"/>
    <n v="11965"/>
    <n v="18130"/>
    <n v="268885"/>
    <n v="45240"/>
    <x v="0"/>
  </r>
  <r>
    <s v="Schaeffler EP1"/>
    <x v="0"/>
    <s v="083649620-0000"/>
    <s v="BD 081210300-1,1X180-HC850LA"/>
    <n v="27784"/>
    <n v="30819"/>
    <n v="26063"/>
    <n v="20982"/>
    <n v="20688"/>
    <n v="25394"/>
    <n v="6226"/>
    <n v="32274"/>
    <n v="24592"/>
    <n v="22240"/>
    <n v="15458"/>
    <n v="11278"/>
    <n v="263798"/>
    <n v="803"/>
    <x v="3"/>
  </r>
  <r>
    <s v="Schaeffler EP1"/>
    <x v="0"/>
    <s v="048148113-0000"/>
    <s v="BD 081200701/01005-2X140-C10/C15"/>
    <n v="22218"/>
    <n v="11128"/>
    <n v="47239"/>
    <n v="2432"/>
    <n v="25173"/>
    <n v="27541"/>
    <n v="17003"/>
    <n v="21249"/>
    <n v="8268"/>
    <n v="24840"/>
    <n v="24444"/>
    <n v="30621"/>
    <n v="262156"/>
    <n v="936.50400000000002"/>
    <x v="2"/>
  </r>
  <r>
    <s v="Schaeffler EP1"/>
    <x v="0"/>
    <s v="097412945-0000"/>
    <s v="BD 081200900/01/04-3,5X102-DD12"/>
    <m/>
    <m/>
    <m/>
    <m/>
    <n v="33818"/>
    <n v="18766"/>
    <n v="33571"/>
    <n v="28810"/>
    <n v="41073"/>
    <n v="44032"/>
    <n v="45360"/>
    <n v="14644"/>
    <n v="260074"/>
    <n v="298.2"/>
    <x v="0"/>
  </r>
  <r>
    <s v="Schaeffler EP1"/>
    <x v="1"/>
    <s v="088039722-0000"/>
    <s v="BD 081203700-5X195-16MNCR5"/>
    <n v="7175"/>
    <n v="34860"/>
    <n v="24130"/>
    <n v="27950"/>
    <n v="13665"/>
    <n v="27380"/>
    <n v="18340"/>
    <n v="33685"/>
    <n v="27395"/>
    <n v="10335"/>
    <n v="13870"/>
    <n v="17515"/>
    <n v="256300"/>
    <n v="1347"/>
    <x v="1"/>
  </r>
  <r>
    <s v="Schaeffler EP1"/>
    <x v="0"/>
    <s v="095327215-0000"/>
    <s v="BD 081203700-2,5X796-16MNCR5"/>
    <n v="47151"/>
    <n v="47290"/>
    <n v="26626"/>
    <n v="12440"/>
    <n v="9472"/>
    <n v="19673"/>
    <n v="14607"/>
    <n v="20024"/>
    <n v="7560"/>
    <n v="19809"/>
    <n v="18686"/>
    <n v="12720"/>
    <n v="256058"/>
    <n v="2376.7820000000002"/>
    <x v="1"/>
  </r>
  <r>
    <s v="Schaeffler EP1"/>
    <x v="1"/>
    <s v="095780637-0000"/>
    <s v="BD 081200102-3X469-58CRV4"/>
    <m/>
    <n v="1200"/>
    <n v="750"/>
    <n v="6045"/>
    <n v="22052"/>
    <n v="44200"/>
    <n v="52450"/>
    <n v="43070"/>
    <m/>
    <n v="27015"/>
    <n v="19540"/>
    <n v="32185"/>
    <n v="248507"/>
    <n v="2730"/>
    <x v="1"/>
  </r>
  <r>
    <s v="Schaeffler EP1"/>
    <x v="0"/>
    <s v="048147273-0000"/>
    <s v="BD 081200701/01005-1,5X215-C10/C15"/>
    <n v="22645"/>
    <n v="20640"/>
    <n v="19585"/>
    <n v="30766"/>
    <n v="27645"/>
    <n v="16779"/>
    <n v="12235"/>
    <n v="40318"/>
    <m/>
    <n v="26837"/>
    <n v="22545"/>
    <n v="7870"/>
    <n v="247865"/>
    <n v="2169"/>
    <x v="2"/>
  </r>
  <r>
    <s v="Schaeffler EP1"/>
    <x v="0"/>
    <s v="089978455-0000"/>
    <s v="BD 081202200/04103-4X142-S355MC"/>
    <n v="11464"/>
    <n v="19188"/>
    <n v="25217"/>
    <n v="32450"/>
    <n v="18520"/>
    <n v="21010"/>
    <n v="20210"/>
    <n v="25570"/>
    <n v="23080"/>
    <n v="10780"/>
    <n v="27105"/>
    <n v="10695"/>
    <n v="245289"/>
    <n v="1248"/>
    <x v="1"/>
  </r>
  <r>
    <s v="Schaeffler EP1"/>
    <x v="0"/>
    <s v="048153982-0000"/>
    <s v="BD 081200900/01/04-6,99X357-DD12"/>
    <n v="24810"/>
    <n v="42240"/>
    <n v="45030"/>
    <n v="11110"/>
    <n v="46400"/>
    <n v="33870"/>
    <n v="41670"/>
    <m/>
    <m/>
    <m/>
    <m/>
    <m/>
    <n v="245130"/>
    <s v="#CALC!"/>
    <x v="0"/>
  </r>
  <r>
    <s v="Schaeffler EP1"/>
    <x v="0"/>
    <s v="076904580-0000"/>
    <s v="BD 081211400-6,25X152-16MNCR5+AC"/>
    <m/>
    <m/>
    <m/>
    <n v="15515"/>
    <n v="34795"/>
    <n v="23140"/>
    <n v="23160"/>
    <n v="28640"/>
    <n v="38160"/>
    <n v="35755"/>
    <n v="25205"/>
    <n v="19355"/>
    <n v="243725"/>
    <n v="2396"/>
    <x v="1"/>
  </r>
  <r>
    <s v="Schaeffler EP1"/>
    <x v="1"/>
    <s v="048138460-0000"/>
    <s v="BD 081200103-3,9X252-58CRV4"/>
    <n v="30970"/>
    <n v="23103"/>
    <n v="16132"/>
    <n v="13015"/>
    <n v="25645"/>
    <n v="41640"/>
    <m/>
    <n v="21170"/>
    <n v="16735"/>
    <n v="41575"/>
    <n v="1678"/>
    <n v="11055"/>
    <n v="242718"/>
    <n v="4843"/>
    <x v="1"/>
  </r>
  <r>
    <s v="Schaeffler EP1"/>
    <x v="0"/>
    <s v="048147761-0000"/>
    <s v="BD 081200701/01005-1,5X220-C10/C15"/>
    <n v="28290"/>
    <n v="8085"/>
    <n v="11650"/>
    <n v="36510"/>
    <n v="32335"/>
    <n v="16435"/>
    <n v="20160"/>
    <n v="16270"/>
    <n v="19400"/>
    <n v="20115"/>
    <n v="19920"/>
    <n v="12910"/>
    <n v="242080"/>
    <n v="1710"/>
    <x v="2"/>
  </r>
  <r>
    <s v="Schaeffler EP1"/>
    <x v="0"/>
    <s v="081145063-0000"/>
    <s v="BD 081211400-3X135-16MNCR5+AC"/>
    <n v="24355"/>
    <n v="23720"/>
    <n v="18170"/>
    <n v="20090"/>
    <n v="16780"/>
    <n v="16950"/>
    <n v="19980"/>
    <n v="25470"/>
    <n v="20775"/>
    <n v="15155"/>
    <n v="27273"/>
    <n v="13347"/>
    <n v="242065"/>
    <n v="670.7"/>
    <x v="1"/>
  </r>
  <r>
    <s v="Schaeffler EP1"/>
    <x v="1"/>
    <s v="064980251-0000"/>
    <s v="BD 081201102-0,9X222-C75+QT"/>
    <n v="15430"/>
    <n v="10254"/>
    <n v="23240"/>
    <n v="15142"/>
    <n v="18624"/>
    <n v="20919"/>
    <n v="26493"/>
    <n v="15312"/>
    <n v="22686"/>
    <n v="26339"/>
    <n v="22614"/>
    <n v="24364"/>
    <n v="241417"/>
    <n v="671"/>
    <x v="3"/>
  </r>
  <r>
    <s v="Schaeffler EP1"/>
    <x v="0"/>
    <s v="095327207-0000"/>
    <s v="BD 081203700-2,5X663-16MNCR5"/>
    <n v="26465"/>
    <n v="10426"/>
    <n v="30595"/>
    <n v="10016"/>
    <n v="20542"/>
    <n v="19801"/>
    <n v="20240"/>
    <n v="12860"/>
    <n v="24120"/>
    <n v="19393"/>
    <n v="30806"/>
    <n v="15070"/>
    <n v="240334"/>
    <n v="5302.9940000000006"/>
    <x v="1"/>
  </r>
  <r>
    <s v="Schaeffler EP1"/>
    <x v="0"/>
    <s v="096686790-0000"/>
    <s v="BD 081200900-3X814-DD12"/>
    <n v="27300"/>
    <n v="27650"/>
    <n v="11990"/>
    <n v="10030"/>
    <n v="17400"/>
    <n v="40850"/>
    <n v="19850"/>
    <n v="19780"/>
    <n v="3100"/>
    <n v="13140"/>
    <n v="30340"/>
    <n v="17860"/>
    <n v="239290"/>
    <n v="35227.868999999999"/>
    <x v="0"/>
  </r>
  <r>
    <s v="Schaeffler EP1"/>
    <x v="0"/>
    <s v="048146382-0000"/>
    <s v="BD 081200701/01005-3,5X150-C10/C15"/>
    <n v="34743"/>
    <n v="15306"/>
    <n v="27897"/>
    <n v="23668"/>
    <n v="24196"/>
    <n v="15452"/>
    <n v="14892"/>
    <n v="21552"/>
    <n v="12500"/>
    <n v="14264"/>
    <n v="16572"/>
    <n v="16708"/>
    <n v="237750"/>
    <n v="6210"/>
    <x v="2"/>
  </r>
  <r>
    <s v="Schaeffler EP1"/>
    <x v="0"/>
    <s v="094996865-0000"/>
    <s v="BD 081200701/01005-3X150-C10/C15_WERL"/>
    <n v="15103"/>
    <n v="21992"/>
    <n v="36972"/>
    <n v="30020"/>
    <n v="34182"/>
    <n v="17804"/>
    <n v="11864"/>
    <n v="17798"/>
    <n v="14080"/>
    <n v="11492"/>
    <n v="16054"/>
    <n v="10092"/>
    <n v="237453"/>
    <n v="3576"/>
    <x v="2"/>
  </r>
  <r>
    <s v="Schaeffler EP1"/>
    <x v="1"/>
    <s v="048139785-0000"/>
    <s v="BD 081200103-3,7X273-58CRV4"/>
    <m/>
    <m/>
    <n v="18414"/>
    <n v="4411"/>
    <n v="23395"/>
    <n v="50955"/>
    <n v="76780"/>
    <n v="56905"/>
    <m/>
    <m/>
    <n v="2270"/>
    <m/>
    <n v="233130"/>
    <n v="2.16"/>
    <x v="1"/>
  </r>
  <r>
    <s v="Schaeffler EP1"/>
    <x v="1"/>
    <s v="048137979-0000"/>
    <s v="BD 081200103-2,55X220-58CRV4"/>
    <n v="4143"/>
    <n v="37240"/>
    <n v="15385"/>
    <n v="18970"/>
    <n v="24045"/>
    <n v="23431"/>
    <n v="18958"/>
    <n v="34251"/>
    <n v="7310"/>
    <n v="12378"/>
    <n v="10205"/>
    <n v="25002"/>
    <n v="231318"/>
    <n v="7347.8"/>
    <x v="1"/>
  </r>
  <r>
    <s v="Schaeffler EP1"/>
    <x v="0"/>
    <s v="095026568-0000"/>
    <s v="BD 081200701/01005-2,5X222-C10/C15"/>
    <n v="18668"/>
    <n v="20850"/>
    <n v="19030"/>
    <n v="19122"/>
    <n v="24152"/>
    <n v="12614"/>
    <n v="14890"/>
    <n v="23706"/>
    <n v="8516"/>
    <n v="20502"/>
    <n v="13962"/>
    <n v="35152"/>
    <n v="231164"/>
    <n v="257"/>
    <x v="2"/>
  </r>
  <r>
    <s v="Schaeffler EP1"/>
    <x v="0"/>
    <s v="097314803-0000"/>
    <s v="BD 081252600-4X160-C10/C15"/>
    <m/>
    <m/>
    <m/>
    <m/>
    <m/>
    <n v="61747"/>
    <n v="44569"/>
    <n v="38098"/>
    <n v="14660"/>
    <n v="20548"/>
    <n v="29432"/>
    <n v="20578"/>
    <n v="229632"/>
    <n v="804"/>
    <x v="2"/>
  </r>
  <r>
    <s v="Schaeffler EP1"/>
    <x v="0"/>
    <s v="097630683-0000"/>
    <s v="BD 081200900-6,99X980-DD12"/>
    <m/>
    <m/>
    <m/>
    <m/>
    <m/>
    <m/>
    <m/>
    <m/>
    <n v="12540"/>
    <n v="101592"/>
    <n v="77330"/>
    <n v="37980"/>
    <n v="229442"/>
    <n v="26052"/>
    <x v="0"/>
  </r>
  <r>
    <s v="Schaeffler EP1"/>
    <x v="0"/>
    <s v="086517082-0000"/>
    <s v="BD 081203701-2X650-16MNCR5"/>
    <n v="33725"/>
    <n v="11240"/>
    <n v="22755"/>
    <n v="11515"/>
    <n v="22690"/>
    <n v="22360"/>
    <n v="11440"/>
    <n v="20840"/>
    <n v="18795"/>
    <n v="32570"/>
    <n v="20790"/>
    <m/>
    <n v="228720"/>
    <n v="2360.8150000000001"/>
    <x v="1"/>
  </r>
  <r>
    <s v="Schaeffler EP1"/>
    <x v="0"/>
    <s v="088310060-0000"/>
    <s v="BD 081200104-2,8X226-58CRV4+AC"/>
    <n v="19609"/>
    <n v="26029"/>
    <n v="28836"/>
    <n v="9779"/>
    <n v="30722"/>
    <n v="29103"/>
    <n v="9274"/>
    <n v="14776"/>
    <n v="39138"/>
    <n v="2017"/>
    <n v="19425"/>
    <m/>
    <n v="228708"/>
    <n v="9592"/>
    <x v="1"/>
  </r>
  <r>
    <s v="Schaeffler EP1"/>
    <x v="0"/>
    <s v="094264856-0000"/>
    <s v="BD 081211401-5X244-16MNCR5+AC"/>
    <n v="12801"/>
    <n v="17423"/>
    <n v="29287"/>
    <n v="4278"/>
    <n v="25092"/>
    <n v="34251"/>
    <n v="12651"/>
    <n v="20848"/>
    <n v="25360"/>
    <m/>
    <n v="24480"/>
    <n v="17508"/>
    <n v="223979"/>
    <n v="2299"/>
    <x v="1"/>
  </r>
  <r>
    <s v="Schaeffler EP1"/>
    <x v="0"/>
    <s v="094996814-0000"/>
    <s v="BD 081200701/01005-2,5X190-C10/C15_WERL"/>
    <n v="34928"/>
    <n v="15280"/>
    <n v="23096"/>
    <n v="23744"/>
    <n v="8918"/>
    <n v="7304"/>
    <n v="19868"/>
    <n v="14694"/>
    <n v="20914"/>
    <n v="24038"/>
    <n v="13280"/>
    <n v="16424"/>
    <n v="222488"/>
    <n v="3387"/>
    <x v="2"/>
  </r>
  <r>
    <s v="Schaeffler EP1"/>
    <x v="0"/>
    <s v="048145033-0000"/>
    <s v="BD 081211400-5X260-16MNCR5+AC"/>
    <n v="31669"/>
    <n v="14465"/>
    <n v="25843"/>
    <n v="1886"/>
    <n v="40185"/>
    <n v="13370"/>
    <n v="17090"/>
    <n v="11665"/>
    <n v="25314"/>
    <m/>
    <n v="20431"/>
    <n v="19150"/>
    <n v="221068"/>
    <n v="14398"/>
    <x v="1"/>
  </r>
  <r>
    <s v="Schaeffler EP1"/>
    <x v="0"/>
    <s v="095118390-0000"/>
    <s v="BD 081200900-3,5X903-DD12"/>
    <n v="51440"/>
    <m/>
    <n v="25295"/>
    <n v="27193"/>
    <n v="28736"/>
    <n v="5800"/>
    <n v="27765"/>
    <m/>
    <n v="12770"/>
    <n v="28360"/>
    <m/>
    <n v="10840"/>
    <n v="218199"/>
    <n v="6931"/>
    <x v="0"/>
  </r>
  <r>
    <s v="Schaeffler EP1"/>
    <x v="0"/>
    <s v="096329653-0000"/>
    <s v="BD 081203701-3X157-16MNCR5"/>
    <m/>
    <m/>
    <m/>
    <n v="11240"/>
    <n v="38630"/>
    <n v="21070"/>
    <n v="27510"/>
    <m/>
    <m/>
    <n v="33282"/>
    <n v="57908"/>
    <n v="27845"/>
    <n v="217485"/>
    <n v="1722"/>
    <x v="1"/>
  </r>
  <r>
    <s v="Schaeffler EP1"/>
    <x v="0"/>
    <s v="300291990-0000"/>
    <s v="BD 081200900-6X882-DD12"/>
    <m/>
    <m/>
    <m/>
    <m/>
    <m/>
    <m/>
    <m/>
    <m/>
    <m/>
    <m/>
    <n v="145924"/>
    <n v="71182"/>
    <n v="217106"/>
    <n v="4389"/>
    <x v="0"/>
  </r>
  <r>
    <s v="Schaeffler EP1"/>
    <x v="0"/>
    <s v="093783159-0000"/>
    <s v="BD 081203700-3X157-16MNCR5"/>
    <n v="49435"/>
    <n v="60545"/>
    <n v="48476"/>
    <n v="21966"/>
    <n v="31136"/>
    <m/>
    <m/>
    <n v="2823"/>
    <m/>
    <m/>
    <m/>
    <m/>
    <n v="214381"/>
    <s v="#CALC!"/>
    <x v="1"/>
  </r>
  <r>
    <s v="Schaeffler EP1"/>
    <x v="0"/>
    <s v="094881243-0000"/>
    <s v="BD 081200102/00105-1,6X235-58CRV4MARCEG"/>
    <m/>
    <m/>
    <m/>
    <m/>
    <m/>
    <m/>
    <n v="16900"/>
    <n v="14738"/>
    <n v="41821"/>
    <n v="26271"/>
    <n v="39045"/>
    <n v="74764"/>
    <n v="213539"/>
    <n v="661.15"/>
    <x v="1"/>
  </r>
  <r>
    <s v="Schaeffler EP1"/>
    <x v="1"/>
    <s v="048140937-0000"/>
    <s v="BD 081200102/00105-2,9X245-58CRV4"/>
    <n v="4205"/>
    <n v="32385"/>
    <n v="16675"/>
    <n v="16555"/>
    <n v="23165"/>
    <n v="20585"/>
    <n v="24680"/>
    <n v="21405"/>
    <n v="27350"/>
    <n v="24545"/>
    <n v="1334"/>
    <m/>
    <n v="212884"/>
    <n v="5255"/>
    <x v="1"/>
  </r>
  <r>
    <s v="Schaeffler EP1"/>
    <x v="0"/>
    <s v="097850756-0000"/>
    <s v="BD 081211401-5X202-16MNCR5"/>
    <m/>
    <m/>
    <m/>
    <m/>
    <m/>
    <m/>
    <m/>
    <m/>
    <n v="21588"/>
    <m/>
    <n v="125525"/>
    <n v="65690"/>
    <n v="212803"/>
    <n v="1678"/>
    <x v="1"/>
  </r>
  <r>
    <s v="Schaeffler EP1"/>
    <x v="0"/>
    <s v="095118381-0000"/>
    <s v="BD 081200900-3,5X864-DD12"/>
    <n v="22960"/>
    <n v="11540"/>
    <n v="35550"/>
    <n v="12210"/>
    <n v="12530"/>
    <n v="12590"/>
    <n v="12720"/>
    <n v="12300"/>
    <n v="12300"/>
    <n v="26790"/>
    <n v="23780"/>
    <n v="17180"/>
    <n v="212450"/>
    <n v="12691"/>
    <x v="0"/>
  </r>
  <r>
    <s v="Schaeffler EP1"/>
    <x v="0"/>
    <s v="048142441-0000"/>
    <s v="BD 081202000-5,5X278-C45"/>
    <n v="25092"/>
    <n v="18845"/>
    <n v="35020"/>
    <n v="13180"/>
    <n v="22480"/>
    <n v="17570"/>
    <n v="8770"/>
    <n v="13000"/>
    <n v="4340"/>
    <n v="21930"/>
    <n v="11460"/>
    <n v="18390"/>
    <n v="210077"/>
    <n v="12100"/>
    <x v="3"/>
  </r>
  <r>
    <s v="Schaeffler EP1"/>
    <x v="0"/>
    <s v="094023077-0000"/>
    <s v="BD 081211400-5,5X144-16MNCR5+AC"/>
    <n v="24080"/>
    <m/>
    <n v="20425"/>
    <n v="19140"/>
    <n v="8000"/>
    <n v="23905"/>
    <n v="7850"/>
    <n v="23955"/>
    <n v="24675"/>
    <n v="28430"/>
    <n v="10825"/>
    <n v="17243"/>
    <n v="208528"/>
    <n v="259"/>
    <x v="1"/>
  </r>
  <r>
    <s v="Schaeffler EP1"/>
    <x v="0"/>
    <s v="048151785-0000"/>
    <s v="BD 081202200/04103-6,99X285-S355MC"/>
    <n v="9950"/>
    <n v="18830"/>
    <n v="24180"/>
    <n v="14600"/>
    <n v="14550"/>
    <n v="23650"/>
    <n v="9535"/>
    <n v="14505"/>
    <n v="19750"/>
    <n v="19480"/>
    <n v="19460"/>
    <n v="19570"/>
    <n v="208060"/>
    <n v="8963"/>
    <x v="1"/>
  </r>
  <r>
    <s v="Schaeffler EP1"/>
    <x v="0"/>
    <s v="094993564-0000"/>
    <s v="BD 081203701-6,99X472-16MNCR5_VOEST"/>
    <n v="37340"/>
    <n v="15420"/>
    <n v="16630"/>
    <n v="27750"/>
    <n v="18046"/>
    <n v="17826"/>
    <n v="17606"/>
    <m/>
    <n v="17204"/>
    <n v="9317"/>
    <n v="9317"/>
    <n v="18566"/>
    <n v="205022"/>
    <n v="3700"/>
    <x v="1"/>
  </r>
  <r>
    <s v="Schaeffler EP1"/>
    <x v="1"/>
    <s v="092726887-0000"/>
    <s v="BD 081200103-4,7X260-58CRV4"/>
    <n v="24110"/>
    <n v="27755"/>
    <n v="16145"/>
    <n v="22420"/>
    <n v="12350"/>
    <n v="15480"/>
    <n v="12970"/>
    <n v="22355"/>
    <n v="21535"/>
    <n v="23450"/>
    <m/>
    <n v="4300"/>
    <n v="202870"/>
    <n v="4641"/>
    <x v="1"/>
  </r>
  <r>
    <s v="Schaeffler EP1"/>
    <x v="0"/>
    <s v="093658982-0000"/>
    <s v="BD 081200900/01/04-4X160-DD12"/>
    <n v="5795"/>
    <n v="14185"/>
    <n v="8312"/>
    <n v="13978"/>
    <n v="22985"/>
    <n v="17660"/>
    <n v="14975"/>
    <n v="19245"/>
    <n v="23195"/>
    <n v="15175"/>
    <n v="14315"/>
    <n v="30850"/>
    <n v="200670"/>
    <n v="830.75"/>
    <x v="0"/>
  </r>
  <r>
    <s v="Schaeffler EP1"/>
    <x v="0"/>
    <s v="061411191-0000"/>
    <s v="BD 081200900/01/04-2,5X811-DD12"/>
    <n v="17060"/>
    <n v="19750"/>
    <n v="3900"/>
    <n v="23220"/>
    <n v="12860"/>
    <n v="30720"/>
    <n v="8370"/>
    <n v="19055"/>
    <n v="11435"/>
    <n v="23400"/>
    <n v="12210"/>
    <n v="15860"/>
    <n v="197840"/>
    <n v="13805.35"/>
    <x v="0"/>
  </r>
  <r>
    <s v="Schaeffler EP1"/>
    <x v="0"/>
    <s v="048155837-0000"/>
    <s v="BD 081200900/01/04-6X342-DD12"/>
    <n v="16650"/>
    <n v="11188"/>
    <n v="12800"/>
    <n v="31982"/>
    <n v="22353"/>
    <m/>
    <n v="22542"/>
    <n v="14675"/>
    <n v="9183"/>
    <n v="9612"/>
    <n v="32483"/>
    <n v="9707"/>
    <n v="193175"/>
    <n v="28200"/>
    <x v="0"/>
  </r>
  <r>
    <s v="Schaeffler EP1"/>
    <x v="1"/>
    <s v="048138274-0000"/>
    <s v="BD 081200103-2,3X143-58CRV4"/>
    <n v="24063"/>
    <n v="18506"/>
    <n v="19915"/>
    <n v="11937"/>
    <n v="33710"/>
    <n v="18315"/>
    <n v="4860"/>
    <n v="11480"/>
    <n v="14430"/>
    <n v="7240"/>
    <n v="11845"/>
    <n v="8165"/>
    <n v="184466"/>
    <n v="5570"/>
    <x v="1"/>
  </r>
  <r>
    <s v="Schaeffler EP1"/>
    <x v="0"/>
    <s v="094839263-0000"/>
    <s v="BD 081211402-3,5X635-16MNCR5+AC"/>
    <n v="24610"/>
    <m/>
    <m/>
    <n v="24830"/>
    <m/>
    <m/>
    <n v="25230"/>
    <n v="23990"/>
    <n v="12495"/>
    <n v="48958"/>
    <n v="11323"/>
    <n v="12240"/>
    <n v="183676"/>
    <n v="2674"/>
    <x v="1"/>
  </r>
  <r>
    <s v="Schaeffler EP1"/>
    <x v="0"/>
    <s v="094299579-0000"/>
    <s v="BD 081203700-3X583-16MNCR5VOEST"/>
    <n v="20300"/>
    <n v="28670"/>
    <n v="10090"/>
    <n v="20460"/>
    <n v="9610"/>
    <n v="17210"/>
    <n v="7600"/>
    <n v="18080"/>
    <n v="16440"/>
    <n v="12770"/>
    <n v="21000"/>
    <m/>
    <n v="182230"/>
    <n v="4843.84"/>
    <x v="1"/>
  </r>
  <r>
    <s v="Schaeffler EP1"/>
    <x v="1"/>
    <s v="048139416-0000"/>
    <s v="BD 081200103-2,65X220-58CRV4"/>
    <n v="12245"/>
    <n v="14850"/>
    <n v="14750"/>
    <n v="14995"/>
    <n v="11920"/>
    <n v="10855"/>
    <n v="16400"/>
    <n v="22020"/>
    <n v="7540"/>
    <n v="9995"/>
    <n v="23430"/>
    <n v="23045"/>
    <n v="182045"/>
    <n v="9718.8050000000003"/>
    <x v="1"/>
  </r>
  <r>
    <s v="Schaeffler EP1"/>
    <x v="0"/>
    <s v="052726878-0000"/>
    <s v="BD 081200701/01005-2X205-C10/C15"/>
    <n v="10752"/>
    <n v="18988"/>
    <n v="15468"/>
    <n v="13508"/>
    <n v="13502"/>
    <n v="15288"/>
    <n v="11926"/>
    <n v="15888"/>
    <n v="11790"/>
    <n v="15824"/>
    <n v="14338"/>
    <n v="24686"/>
    <n v="181958"/>
    <n v="1964"/>
    <x v="2"/>
  </r>
  <r>
    <s v="Schaeffler EP1"/>
    <x v="0"/>
    <s v="096716991-0000"/>
    <s v="BD S135011-3+/-0,1-5,7X754-58CRV4"/>
    <m/>
    <m/>
    <m/>
    <m/>
    <m/>
    <n v="27160"/>
    <m/>
    <n v="39377"/>
    <n v="26255"/>
    <m/>
    <n v="21455"/>
    <n v="63615"/>
    <n v="177862"/>
    <n v="20253"/>
    <x v="1"/>
  </r>
  <r>
    <s v="Schaeffler EP1"/>
    <x v="0"/>
    <s v="065338987-0000"/>
    <s v="BD 081200900/01/04-5,5X278-DD12"/>
    <n v="7555"/>
    <n v="18240"/>
    <n v="17220"/>
    <n v="22900"/>
    <n v="20430"/>
    <n v="41140"/>
    <n v="5270"/>
    <n v="10520"/>
    <n v="2630"/>
    <n v="7940"/>
    <n v="13335"/>
    <n v="10645"/>
    <n v="177825"/>
    <n v="6692"/>
    <x v="0"/>
  </r>
  <r>
    <s v="Schaeffler EP1"/>
    <x v="0"/>
    <s v="094995702-0000"/>
    <s v="BD 081203701-3,5X191-16MNCR5_WERL"/>
    <n v="26566"/>
    <n v="15246"/>
    <n v="18996"/>
    <n v="7738"/>
    <n v="17668"/>
    <n v="11282"/>
    <n v="34084"/>
    <n v="21608"/>
    <n v="13692"/>
    <m/>
    <m/>
    <n v="7598"/>
    <n v="174478"/>
    <n v="1940"/>
    <x v="1"/>
  </r>
  <r>
    <s v="Schaeffler EP1"/>
    <x v="0"/>
    <s v="080478522-0000"/>
    <s v="BD 081211400-4X135-16MNCR5+AC"/>
    <n v="10165"/>
    <n v="15215"/>
    <n v="12645"/>
    <n v="17685"/>
    <n v="17645"/>
    <n v="13710"/>
    <n v="7165"/>
    <n v="20260"/>
    <n v="15360"/>
    <n v="13475"/>
    <n v="23370"/>
    <n v="7130"/>
    <n v="173825"/>
    <n v="1026.5"/>
    <x v="1"/>
  </r>
  <r>
    <s v="Schaeffler EP1"/>
    <x v="0"/>
    <s v="082947228-0000"/>
    <s v="BD 081210300-1,7X198-HC850LA"/>
    <n v="17996"/>
    <n v="22870"/>
    <n v="10684"/>
    <n v="16744"/>
    <n v="2994"/>
    <n v="20658"/>
    <n v="15972"/>
    <n v="10374"/>
    <n v="14020"/>
    <n v="17624"/>
    <n v="10498"/>
    <n v="13158"/>
    <n v="173592"/>
    <n v="520.51099999999997"/>
    <x v="3"/>
  </r>
  <r>
    <s v="Schaeffler EP1"/>
    <x v="0"/>
    <s v="052714683-0000"/>
    <s v="BD 081200900/01/04-3,5X105-DD12"/>
    <n v="38376"/>
    <n v="44694"/>
    <n v="54120"/>
    <n v="28640"/>
    <n v="7722"/>
    <m/>
    <m/>
    <m/>
    <m/>
    <m/>
    <m/>
    <m/>
    <n v="173552"/>
    <s v="#CALC!"/>
    <x v="0"/>
  </r>
  <r>
    <s v="Schaeffler EP1"/>
    <x v="0"/>
    <s v="300291981-0000"/>
    <s v="BD 081200900-6X858-DD12"/>
    <m/>
    <m/>
    <m/>
    <m/>
    <m/>
    <m/>
    <m/>
    <m/>
    <m/>
    <m/>
    <n v="110058"/>
    <n v="63229"/>
    <n v="173287"/>
    <n v="12343"/>
    <x v="0"/>
  </r>
  <r>
    <s v="Schaeffler EP1"/>
    <x v="0"/>
    <s v="096900873-0000"/>
    <s v="BD 081203701-5,5X196-16MNCR5"/>
    <m/>
    <m/>
    <m/>
    <n v="22620"/>
    <m/>
    <n v="26369"/>
    <m/>
    <n v="23147"/>
    <n v="22116"/>
    <n v="33460"/>
    <n v="37816"/>
    <n v="7298"/>
    <n v="172826"/>
    <n v="1388"/>
    <x v="1"/>
  </r>
  <r>
    <s v="Schaeffler EP1"/>
    <x v="0"/>
    <s v="072951974-0000"/>
    <s v="BD 081200701/01005-2X135-C10/C15"/>
    <n v="21721"/>
    <n v="17453"/>
    <n v="10392"/>
    <n v="13080"/>
    <n v="14133"/>
    <n v="16032"/>
    <n v="10592"/>
    <n v="13592"/>
    <n v="18256"/>
    <n v="5336"/>
    <n v="20848"/>
    <n v="11112"/>
    <n v="172547"/>
    <n v="1420.223"/>
    <x v="2"/>
  </r>
  <r>
    <s v="Schaeffler EP1"/>
    <x v="0"/>
    <s v="048144282-0000"/>
    <s v="BD 081202502-3,7X575-C35"/>
    <n v="15650"/>
    <n v="15530"/>
    <n v="15950"/>
    <n v="23300"/>
    <n v="8160"/>
    <n v="19460"/>
    <n v="7640"/>
    <n v="15170"/>
    <n v="11530"/>
    <n v="7310"/>
    <n v="23770"/>
    <n v="7880"/>
    <n v="171350"/>
    <n v="2320"/>
    <x v="3"/>
  </r>
  <r>
    <s v="Schaeffler EP1"/>
    <x v="0"/>
    <s v="048142123-0000"/>
    <s v="BD 081202000-6X610-C45"/>
    <m/>
    <n v="21396"/>
    <n v="22040"/>
    <m/>
    <n v="19240"/>
    <n v="22140"/>
    <n v="11205"/>
    <n v="22395"/>
    <n v="19210"/>
    <n v="11190"/>
    <n v="10673"/>
    <n v="10667"/>
    <n v="170156"/>
    <n v="2100"/>
    <x v="3"/>
  </r>
  <r>
    <s v="Schaeffler EP1"/>
    <x v="0"/>
    <s v="089937058-0000"/>
    <s v="BD 081203701-5,5X185-16MNCR5"/>
    <n v="10809"/>
    <n v="7118"/>
    <n v="10637"/>
    <n v="25586"/>
    <n v="7354"/>
    <n v="21678"/>
    <n v="7226"/>
    <n v="20484"/>
    <n v="7392"/>
    <n v="22492"/>
    <n v="18105"/>
    <n v="10833"/>
    <n v="169714"/>
    <n v="4991.6000000000004"/>
    <x v="1"/>
  </r>
  <r>
    <s v="Schaeffler EP1"/>
    <x v="0"/>
    <s v="070234949-0000"/>
    <s v="BD 081200701/01005-1,8X150-C10/C15"/>
    <n v="21486"/>
    <n v="19195"/>
    <n v="10805"/>
    <n v="12100"/>
    <n v="10985"/>
    <n v="15773"/>
    <n v="13692"/>
    <n v="12372"/>
    <n v="10167"/>
    <n v="20211"/>
    <n v="8455"/>
    <n v="13594"/>
    <n v="168835"/>
    <n v="4065.154"/>
    <x v="2"/>
  </r>
  <r>
    <s v="Schaeffler EP1"/>
    <x v="0"/>
    <s v="094995834-0000"/>
    <s v="BD 081203701-4X642-16MNCR5_WERL"/>
    <n v="7545"/>
    <n v="29050"/>
    <n v="15260"/>
    <n v="12550"/>
    <n v="12160"/>
    <n v="22030"/>
    <n v="5620"/>
    <n v="16955"/>
    <n v="11400"/>
    <n v="18175"/>
    <n v="9045"/>
    <n v="7540"/>
    <n v="167330"/>
    <n v="8927"/>
    <x v="1"/>
  </r>
  <r>
    <s v="Schaeffler EP1"/>
    <x v="0"/>
    <s v="097790869-0000"/>
    <s v="BD 081200900-5,5X910-DD12"/>
    <m/>
    <m/>
    <m/>
    <m/>
    <m/>
    <m/>
    <m/>
    <m/>
    <m/>
    <m/>
    <n v="72840"/>
    <n v="92820"/>
    <n v="165660"/>
    <n v="10158"/>
    <x v="0"/>
  </r>
  <r>
    <s v="Schaeffler EP1"/>
    <x v="0"/>
    <s v="048146544-0000"/>
    <s v="BD 081200701/01005-2X165-C10/C15"/>
    <n v="17715"/>
    <n v="15662"/>
    <n v="21918"/>
    <n v="6549"/>
    <n v="10243"/>
    <n v="16676"/>
    <n v="6098"/>
    <n v="18384"/>
    <n v="6150"/>
    <n v="18138"/>
    <n v="15800"/>
    <n v="11862"/>
    <n v="165195"/>
    <n v="1732"/>
    <x v="2"/>
  </r>
  <r>
    <s v="Schaeffler EP1"/>
    <x v="0"/>
    <s v="070236887-0000"/>
    <s v="BD 081200701/01005-2,3X165-C10/C15"/>
    <m/>
    <n v="27726"/>
    <n v="23138"/>
    <n v="8384"/>
    <n v="19130"/>
    <n v="14926"/>
    <n v="11832"/>
    <n v="8724"/>
    <n v="10248"/>
    <n v="17016"/>
    <n v="12370"/>
    <n v="11184"/>
    <n v="164678"/>
    <n v="4248.9449999999997"/>
    <x v="2"/>
  </r>
  <r>
    <s v="Schaeffler EP1"/>
    <x v="0"/>
    <s v="097790877-0000"/>
    <s v="BD 081200900-4X980-DD12"/>
    <m/>
    <m/>
    <m/>
    <m/>
    <m/>
    <m/>
    <m/>
    <m/>
    <m/>
    <m/>
    <n v="104100"/>
    <n v="57700"/>
    <n v="161800"/>
    <n v="9198"/>
    <x v="0"/>
  </r>
  <r>
    <s v="Schaeffler EP1"/>
    <x v="0"/>
    <s v="096953888-0000"/>
    <s v="BD S135111-1-0,5X74-M800-50A"/>
    <n v="5"/>
    <n v="606"/>
    <n v="2003"/>
    <n v="7440"/>
    <n v="11604"/>
    <n v="16854"/>
    <n v="26874"/>
    <n v="19481"/>
    <n v="19741"/>
    <n v="10900"/>
    <n v="28268"/>
    <n v="16480"/>
    <n v="160256"/>
    <n v="19.100000000000001"/>
    <x v="3"/>
  </r>
  <r>
    <s v="Schaeffler EP1"/>
    <x v="1"/>
    <s v="053608780-0000"/>
    <s v="BD 081200102/00105-1,3X160-58CRV4"/>
    <n v="21365"/>
    <n v="19105"/>
    <n v="21970"/>
    <n v="18645"/>
    <n v="18685"/>
    <n v="22495"/>
    <n v="21440"/>
    <m/>
    <m/>
    <n v="16430"/>
    <m/>
    <m/>
    <n v="160135"/>
    <s v="#CALC!"/>
    <x v="1"/>
  </r>
  <r>
    <s v="Schaeffler EP1"/>
    <x v="0"/>
    <s v="084330031-0000"/>
    <s v="BD 081203701-5X270-16MNCR5"/>
    <n v="18545"/>
    <n v="20880"/>
    <n v="20980"/>
    <m/>
    <n v="18970"/>
    <n v="17400"/>
    <n v="25970"/>
    <m/>
    <m/>
    <n v="20750"/>
    <n v="13122"/>
    <n v="2872"/>
    <n v="159489"/>
    <n v="1940"/>
    <x v="1"/>
  </r>
  <r>
    <s v="Schaeffler EP1"/>
    <x v="0"/>
    <s v="094839280-0000"/>
    <s v="BD 081211402-3X583-16MNCR5+AC"/>
    <m/>
    <n v="4796"/>
    <n v="3400"/>
    <n v="14196"/>
    <n v="22950"/>
    <n v="11480"/>
    <n v="11480"/>
    <n v="22440"/>
    <n v="11430"/>
    <n v="11430"/>
    <n v="21750"/>
    <n v="22830"/>
    <n v="158182"/>
    <n v="2068"/>
    <x v="1"/>
  </r>
  <r>
    <s v="Schaeffler EP1"/>
    <x v="0"/>
    <s v="300292007-0000"/>
    <s v="BD 081200900-6X923-DD12"/>
    <m/>
    <m/>
    <m/>
    <m/>
    <m/>
    <m/>
    <m/>
    <m/>
    <m/>
    <n v="20289"/>
    <n v="77582"/>
    <n v="60270"/>
    <n v="158141"/>
    <n v="9607"/>
    <x v="0"/>
  </r>
  <r>
    <s v="Schaeffler EP1"/>
    <x v="0"/>
    <s v="095327177-0000"/>
    <s v="BD 081203700-2X728-16MNCR5"/>
    <n v="22685"/>
    <n v="13940"/>
    <n v="19155"/>
    <n v="12480"/>
    <n v="15425"/>
    <n v="13630"/>
    <n v="18290"/>
    <n v="6490"/>
    <n v="12380"/>
    <n v="16610"/>
    <n v="5600"/>
    <m/>
    <n v="156685"/>
    <n v="748"/>
    <x v="1"/>
  </r>
  <r>
    <s v="Schaeffler EP1"/>
    <x v="1"/>
    <s v="093267150-0000"/>
    <s v="BD 081200102-2,5X635-58CRV4"/>
    <m/>
    <m/>
    <m/>
    <n v="10830"/>
    <n v="6835"/>
    <n v="15415"/>
    <n v="16930"/>
    <n v="32529"/>
    <n v="24725"/>
    <n v="10660"/>
    <n v="16301"/>
    <n v="21640"/>
    <n v="155865"/>
    <n v="4.2240000000000002"/>
    <x v="1"/>
  </r>
  <r>
    <s v="Schaeffler EP1"/>
    <x v="0"/>
    <s v="093863098-0000"/>
    <s v="BD 081211403-3,5X741-16MNCR5"/>
    <n v="26810"/>
    <n v="27240"/>
    <n v="29350"/>
    <n v="43533"/>
    <n v="28310"/>
    <m/>
    <m/>
    <m/>
    <m/>
    <m/>
    <m/>
    <m/>
    <n v="155243"/>
    <s v="#CALC!"/>
    <x v="1"/>
  </r>
  <r>
    <s v="Schaeffler EP1"/>
    <x v="0"/>
    <s v="065875869-0000"/>
    <s v="BD 081239800-2,5X179-C10/C15"/>
    <n v="35463"/>
    <n v="12080"/>
    <n v="22770"/>
    <n v="16342"/>
    <n v="22468"/>
    <n v="13120"/>
    <n v="10044"/>
    <n v="13472"/>
    <n v="3380"/>
    <n v="1080"/>
    <n v="1592"/>
    <n v="2764"/>
    <n v="154575"/>
    <n v="1254"/>
    <x v="2"/>
  </r>
  <r>
    <s v="Schaeffler EP1"/>
    <x v="0"/>
    <s v="093673060-0000"/>
    <s v="BD 081200701/01005-1,8X171-C10/C15"/>
    <n v="11424"/>
    <n v="24524"/>
    <n v="16612"/>
    <n v="5756"/>
    <n v="7700"/>
    <n v="13758"/>
    <n v="10258"/>
    <n v="11870"/>
    <n v="9512"/>
    <n v="15560"/>
    <n v="10828"/>
    <n v="16706"/>
    <n v="154508"/>
    <n v="412.75900000000001"/>
    <x v="2"/>
  </r>
  <r>
    <s v="Schaeffler EP1"/>
    <x v="0"/>
    <s v="058941410-0000"/>
    <s v="BD 081200900/01/04-6,5X318-DD12"/>
    <n v="11760"/>
    <n v="19750"/>
    <n v="11400"/>
    <n v="6190"/>
    <n v="11510"/>
    <n v="11520"/>
    <n v="17460"/>
    <n v="11600"/>
    <n v="27480"/>
    <n v="11830"/>
    <n v="12130"/>
    <m/>
    <n v="152630"/>
    <n v="10390"/>
    <x v="0"/>
  </r>
  <r>
    <s v="Schaeffler EP1"/>
    <x v="0"/>
    <s v="095387072-0000"/>
    <s v="BD 081200900-3,5X926-DD12"/>
    <n v="35760"/>
    <n v="13780"/>
    <n v="13010"/>
    <n v="5618"/>
    <m/>
    <m/>
    <n v="20070"/>
    <n v="13868"/>
    <n v="9320"/>
    <n v="14160"/>
    <n v="12880"/>
    <n v="14053"/>
    <n v="152519"/>
    <n v="2800"/>
    <x v="0"/>
  </r>
  <r>
    <s v="Schaeffler EP1"/>
    <x v="0"/>
    <s v="094995826-0000"/>
    <s v="BD 081203701-4X265-16MNCR5_WERL"/>
    <n v="35590"/>
    <n v="25452"/>
    <n v="20638"/>
    <n v="7480"/>
    <n v="9420"/>
    <n v="2556"/>
    <n v="10196"/>
    <n v="5170"/>
    <n v="7722"/>
    <n v="9802"/>
    <n v="9110"/>
    <n v="9270"/>
    <n v="152406"/>
    <n v="6801.25"/>
    <x v="1"/>
  </r>
  <r>
    <s v="Schaeffler EP1"/>
    <x v="0"/>
    <s v="092909302-0000"/>
    <s v="BD 081252600-4X150-C10/C15WARMGKZ"/>
    <n v="2770"/>
    <n v="49644"/>
    <n v="49005"/>
    <n v="22080"/>
    <m/>
    <m/>
    <m/>
    <m/>
    <m/>
    <m/>
    <n v="11300"/>
    <n v="16950"/>
    <n v="151749"/>
    <s v="#CALC!"/>
    <x v="2"/>
  </r>
  <r>
    <s v="Schaeffler EP1"/>
    <x v="1"/>
    <s v="087610809-0000"/>
    <s v="BD 081222810-4X192-16MNCR5"/>
    <n v="33768"/>
    <n v="44246"/>
    <n v="37598"/>
    <n v="10004"/>
    <n v="19574"/>
    <n v="6426"/>
    <m/>
    <m/>
    <m/>
    <m/>
    <m/>
    <m/>
    <n v="151616"/>
    <s v="#CALC!"/>
    <x v="1"/>
  </r>
  <r>
    <s v="Schaeffler EP1"/>
    <x v="0"/>
    <s v="097012637-0000"/>
    <s v="BD S135042-2,5X796-C15"/>
    <m/>
    <m/>
    <m/>
    <n v="15345"/>
    <m/>
    <n v="15345"/>
    <m/>
    <n v="13148"/>
    <n v="38513"/>
    <n v="12780"/>
    <n v="30440"/>
    <n v="25750"/>
    <n v="151321"/>
    <n v="1.5129999999999999"/>
    <x v="2"/>
  </r>
  <r>
    <s v="Schaeffler EP1"/>
    <x v="1"/>
    <s v="075482177-0000"/>
    <s v="BD 081203700-6X328-16MNCR5"/>
    <n v="11615"/>
    <n v="14240"/>
    <n v="28930"/>
    <n v="16060"/>
    <n v="22590"/>
    <n v="14585"/>
    <n v="11520"/>
    <n v="17550"/>
    <m/>
    <m/>
    <n v="13820"/>
    <m/>
    <n v="150910"/>
    <n v="5101.2650000000003"/>
    <x v="1"/>
  </r>
  <r>
    <s v="Schaeffler EP1"/>
    <x v="0"/>
    <s v="097630691-0000"/>
    <s v="BD 081200900-5X994,001-DD12"/>
    <m/>
    <m/>
    <m/>
    <m/>
    <m/>
    <m/>
    <m/>
    <m/>
    <m/>
    <m/>
    <n v="55910"/>
    <n v="93190"/>
    <n v="149100"/>
    <n v="4251"/>
    <x v="0"/>
  </r>
  <r>
    <s v="Schaeffler EP1"/>
    <x v="1"/>
    <s v="094013365-0000"/>
    <s v="BD 081203700-2X136-16MNCR5"/>
    <n v="12478"/>
    <n v="14298"/>
    <n v="10659"/>
    <n v="18530"/>
    <n v="4090"/>
    <n v="14880"/>
    <n v="13385"/>
    <n v="11998"/>
    <n v="12120"/>
    <n v="10428"/>
    <n v="15595"/>
    <n v="9794"/>
    <n v="148255"/>
    <n v="931.8"/>
    <x v="1"/>
  </r>
  <r>
    <s v="Schaeffler EP1"/>
    <x v="0"/>
    <s v="076150283-0000"/>
    <s v="BD S130342-04-4X232GK-S420MC+M"/>
    <n v="7095"/>
    <n v="10705"/>
    <n v="17795"/>
    <n v="7085"/>
    <n v="17945"/>
    <n v="13380"/>
    <n v="10590"/>
    <n v="10620"/>
    <n v="14175"/>
    <n v="7105"/>
    <n v="14275"/>
    <n v="13680"/>
    <n v="144450"/>
    <n v="2068"/>
    <x v="3"/>
  </r>
  <r>
    <s v="Schaeffler EP1"/>
    <x v="0"/>
    <s v="094995672-0000"/>
    <s v="BD 081203701-3,5X166-16MNCR5_WERL"/>
    <n v="29341"/>
    <n v="16224"/>
    <n v="12330"/>
    <n v="6670"/>
    <n v="13274"/>
    <n v="391"/>
    <n v="17211"/>
    <n v="31634"/>
    <n v="13070"/>
    <m/>
    <m/>
    <n v="3280"/>
    <n v="143425"/>
    <n v="2951.3850000000002"/>
    <x v="1"/>
  </r>
  <r>
    <s v="Schaeffler EP1"/>
    <x v="1"/>
    <s v="069081522-0000"/>
    <s v="BD 081203700-3X88-16MNCR5"/>
    <n v="10845"/>
    <n v="18600"/>
    <n v="12185"/>
    <n v="10900"/>
    <n v="14100"/>
    <n v="14035"/>
    <n v="6250"/>
    <n v="4660"/>
    <n v="7918"/>
    <n v="16307"/>
    <n v="15420"/>
    <n v="10795"/>
    <n v="142015"/>
    <n v="161"/>
    <x v="1"/>
  </r>
  <r>
    <s v="Schaeffler EP1"/>
    <x v="0"/>
    <s v="097314722-0000"/>
    <s v="BD 081200905-3,5X645-DD12"/>
    <m/>
    <n v="22000"/>
    <n v="6520"/>
    <m/>
    <n v="12160"/>
    <n v="14700"/>
    <n v="10810"/>
    <n v="10790"/>
    <n v="6320"/>
    <n v="23460"/>
    <n v="22680"/>
    <n v="10680"/>
    <n v="140120"/>
    <n v="2753.1320000000001"/>
    <x v="0"/>
  </r>
  <r>
    <s v="Schaeffler EP1"/>
    <x v="0"/>
    <s v="096341017-0000"/>
    <s v="BD 081200701-3X150-C10/C15"/>
    <n v="14830"/>
    <n v="20552"/>
    <n v="2924"/>
    <m/>
    <n v="8628"/>
    <n v="8628"/>
    <n v="17157"/>
    <n v="14248"/>
    <n v="11178"/>
    <n v="21192"/>
    <n v="12393"/>
    <n v="7740"/>
    <n v="139470"/>
    <n v="188.10599999999999"/>
    <x v="2"/>
  </r>
  <r>
    <s v="Schaeffler EP1"/>
    <x v="1"/>
    <s v="048139254-0000"/>
    <s v="BD 081200103-2,55X212-58CRV4"/>
    <n v="7965"/>
    <n v="856"/>
    <n v="18923"/>
    <n v="19111"/>
    <n v="30040"/>
    <n v="14715"/>
    <n v="7090"/>
    <n v="3590"/>
    <n v="10620"/>
    <n v="505"/>
    <n v="23292"/>
    <n v="1426"/>
    <n v="138133"/>
    <n v="4488"/>
    <x v="1"/>
  </r>
  <r>
    <s v="Schaeffler EP1"/>
    <x v="0"/>
    <s v="048148024-0000"/>
    <s v="BD 081200701/01005-2X200-C10/C15"/>
    <n v="11245"/>
    <n v="18720"/>
    <m/>
    <n v="16165"/>
    <n v="14710"/>
    <n v="6920"/>
    <n v="21865"/>
    <n v="7400"/>
    <n v="10790"/>
    <n v="15205"/>
    <n v="3755"/>
    <n v="10855"/>
    <n v="137630"/>
    <n v="1256"/>
    <x v="2"/>
  </r>
  <r>
    <s v="Schaeffler EP1"/>
    <x v="0"/>
    <s v="048147095-0000"/>
    <s v="BD 081200701/01005-3X215-C10/C15"/>
    <n v="3566"/>
    <n v="6391"/>
    <n v="12102"/>
    <n v="3944"/>
    <n v="3946"/>
    <n v="11896"/>
    <n v="16814"/>
    <n v="12692"/>
    <n v="29138"/>
    <n v="14800"/>
    <n v="12058"/>
    <n v="9732"/>
    <n v="137079"/>
    <n v="2091"/>
    <x v="2"/>
  </r>
  <r>
    <s v="Schaeffler EP1"/>
    <x v="0"/>
    <s v="048146196-0000"/>
    <s v="BD 081200701/01005-3,5X118-C10/C15"/>
    <m/>
    <n v="9978"/>
    <n v="5516"/>
    <n v="13514"/>
    <n v="15694"/>
    <n v="13224"/>
    <n v="15126"/>
    <n v="20941"/>
    <n v="20273"/>
    <n v="11322"/>
    <n v="6726"/>
    <n v="4508"/>
    <n v="136822"/>
    <n v="1171"/>
    <x v="2"/>
  </r>
  <r>
    <s v="Schaeffler EP1"/>
    <x v="0"/>
    <s v="048148393-0000"/>
    <s v="BD 081200701/01005-1,8X165-C10/C15"/>
    <n v="14240"/>
    <n v="10490"/>
    <n v="22568"/>
    <n v="5406"/>
    <n v="8233"/>
    <n v="6797"/>
    <n v="18634"/>
    <n v="10398"/>
    <n v="7374"/>
    <n v="5460"/>
    <n v="10920"/>
    <n v="11792"/>
    <n v="132312"/>
    <n v="4180.6949999999997"/>
    <x v="2"/>
  </r>
  <r>
    <s v="Schaeffler EP1"/>
    <x v="1"/>
    <s v="059591722-0000"/>
    <s v="BD 081227410-5X598-16MNCR5"/>
    <m/>
    <n v="11085"/>
    <n v="4400"/>
    <m/>
    <n v="21625"/>
    <n v="85025"/>
    <m/>
    <m/>
    <n v="4475"/>
    <n v="5300"/>
    <m/>
    <m/>
    <n v="131910"/>
    <n v="3750"/>
    <x v="1"/>
  </r>
  <r>
    <s v="Schaeffler EP1"/>
    <x v="0"/>
    <s v="094839298-0000"/>
    <s v="BD 081211402-3,5X504-16MNCR5+AC"/>
    <m/>
    <m/>
    <m/>
    <n v="17526"/>
    <n v="8763"/>
    <n v="28549"/>
    <n v="38073"/>
    <n v="9900"/>
    <m/>
    <m/>
    <m/>
    <n v="28800"/>
    <n v="131611"/>
    <n v="6368"/>
    <x v="1"/>
  </r>
  <r>
    <s v="Schaeffler EP1"/>
    <x v="0"/>
    <s v="048148229-0000"/>
    <s v="BD 081200701/01005-1,8X135-C10/C15"/>
    <n v="12735"/>
    <n v="15468"/>
    <n v="11885"/>
    <n v="7615"/>
    <n v="17985"/>
    <n v="10015"/>
    <n v="10255"/>
    <n v="9905"/>
    <n v="12585"/>
    <n v="7390"/>
    <n v="9049"/>
    <n v="6653"/>
    <n v="131540"/>
    <n v="2278.2629999999999"/>
    <x v="2"/>
  </r>
  <r>
    <s v="Schaeffler EP1"/>
    <x v="0"/>
    <s v="048147958-0000"/>
    <s v="BD 081200701/01005-1,8X155-C10/C15"/>
    <n v="11330"/>
    <n v="8490"/>
    <n v="13695"/>
    <n v="12060"/>
    <n v="12620"/>
    <n v="14150"/>
    <n v="9959"/>
    <n v="9231"/>
    <n v="11200"/>
    <n v="8435"/>
    <n v="7902"/>
    <n v="10905"/>
    <n v="129977"/>
    <n v="3101.8520000000003"/>
    <x v="2"/>
  </r>
  <r>
    <s v="Schaeffler EP1"/>
    <x v="0"/>
    <s v="094007349-0000"/>
    <s v="BD 081211402-5,5X215-16MNCR5"/>
    <n v="31442"/>
    <n v="38026"/>
    <n v="34817"/>
    <m/>
    <m/>
    <m/>
    <m/>
    <n v="25592"/>
    <m/>
    <m/>
    <m/>
    <m/>
    <n v="129877"/>
    <s v="#CALC!"/>
    <x v="1"/>
  </r>
  <r>
    <s v="Schaeffler EP1"/>
    <x v="0"/>
    <s v="053530560-0000"/>
    <s v="BD 081203701-5,5X265-16MNCR5"/>
    <n v="6760"/>
    <n v="7130"/>
    <n v="23652"/>
    <n v="9445"/>
    <n v="17318"/>
    <n v="7475"/>
    <n v="6169"/>
    <n v="17450"/>
    <n v="8856"/>
    <n v="4905"/>
    <n v="16850"/>
    <n v="2485"/>
    <n v="128495"/>
    <n v="6157.3"/>
    <x v="1"/>
  </r>
  <r>
    <s v="Schaeffler EP1"/>
    <x v="0"/>
    <s v="095988769-0000"/>
    <s v="BD 081200701/01005-3,5X276-C10/C15"/>
    <n v="18392"/>
    <n v="8664"/>
    <n v="19258"/>
    <m/>
    <n v="13258"/>
    <n v="15760"/>
    <m/>
    <n v="11946"/>
    <n v="11948"/>
    <n v="14906"/>
    <n v="4794"/>
    <n v="9442"/>
    <n v="128368"/>
    <n v="2199"/>
    <x v="2"/>
  </r>
  <r>
    <s v="Schaeffler EP1"/>
    <x v="0"/>
    <s v="080733700-0000"/>
    <s v="BD 081203701-5,5X200-16MNCR5"/>
    <n v="11461"/>
    <n v="41240"/>
    <n v="48412"/>
    <m/>
    <n v="26720"/>
    <m/>
    <m/>
    <m/>
    <m/>
    <m/>
    <m/>
    <m/>
    <n v="127833"/>
    <s v="#CALC!"/>
    <x v="1"/>
  </r>
  <r>
    <s v="Schaeffler EP1"/>
    <x v="0"/>
    <s v="097012645-0000"/>
    <s v="BD S135029-8-4X187-16MNCR5"/>
    <m/>
    <m/>
    <n v="830"/>
    <m/>
    <n v="288"/>
    <n v="12322"/>
    <n v="9576"/>
    <n v="26728"/>
    <n v="17136"/>
    <n v="26516"/>
    <n v="19992"/>
    <n v="13152"/>
    <n v="126540"/>
    <n v="2291"/>
    <x v="1"/>
  </r>
  <r>
    <s v="Schaeffler EP1"/>
    <x v="0"/>
    <s v="089929292-0000"/>
    <s v="BD 081200900/01/04-4X291-DD12"/>
    <n v="1600"/>
    <n v="4582"/>
    <n v="5914"/>
    <n v="9161"/>
    <n v="3078"/>
    <n v="2964"/>
    <n v="15385"/>
    <n v="12462"/>
    <n v="15368"/>
    <n v="11054"/>
    <n v="16676"/>
    <n v="27008"/>
    <n v="125252"/>
    <n v="8004"/>
    <x v="0"/>
  </r>
  <r>
    <s v="Schaeffler EP1"/>
    <x v="0"/>
    <s v="094996830-0000"/>
    <s v="BD 081200701/01005-3X170-C10/C15_WERL"/>
    <n v="6957"/>
    <n v="9458"/>
    <n v="9746"/>
    <n v="9762"/>
    <n v="21578"/>
    <n v="10810"/>
    <n v="14256"/>
    <n v="19398"/>
    <n v="13132"/>
    <m/>
    <n v="3368"/>
    <n v="6430"/>
    <n v="124895"/>
    <n v="184"/>
    <x v="2"/>
  </r>
  <r>
    <s v="Schaeffler EP1"/>
    <x v="1"/>
    <s v="066499720-0000"/>
    <s v="BD 081222810-4,5X198-16MNCR5"/>
    <n v="34594"/>
    <n v="6636"/>
    <n v="17236"/>
    <n v="10018"/>
    <n v="10238"/>
    <n v="3468"/>
    <n v="11184"/>
    <n v="6934"/>
    <n v="10148"/>
    <n v="3328"/>
    <n v="6538"/>
    <n v="3272"/>
    <n v="123594"/>
    <n v="5456"/>
    <x v="1"/>
  </r>
  <r>
    <s v="Schaeffler EP1"/>
    <x v="1"/>
    <s v="083999795-0000"/>
    <s v="BD 081202402-3,5X93-DC04"/>
    <n v="12028"/>
    <n v="10720"/>
    <n v="15316"/>
    <n v="7618"/>
    <n v="14130"/>
    <n v="7962"/>
    <n v="5998"/>
    <n v="9133"/>
    <n v="7328"/>
    <n v="19128"/>
    <n v="10193"/>
    <n v="3960"/>
    <n v="123514"/>
    <n v="19"/>
    <x v="3"/>
  </r>
  <r>
    <s v="Schaeffler EP1"/>
    <x v="1"/>
    <s v="093135661-0000"/>
    <s v="BD 081227400-4X235-16MNCR5"/>
    <m/>
    <m/>
    <m/>
    <m/>
    <m/>
    <m/>
    <m/>
    <m/>
    <n v="87491"/>
    <n v="26014"/>
    <n v="8390"/>
    <m/>
    <n v="121895"/>
    <s v="#CALC!"/>
    <x v="1"/>
  </r>
  <r>
    <s v="Schaeffler EP1"/>
    <x v="1"/>
    <s v="092330509-0000"/>
    <s v="BD 081200102-2,9X233-58CRV4"/>
    <n v="7810"/>
    <n v="38950"/>
    <m/>
    <m/>
    <n v="15800"/>
    <n v="8150"/>
    <n v="12090"/>
    <n v="19380"/>
    <n v="19635"/>
    <m/>
    <m/>
    <m/>
    <n v="121815"/>
    <n v="1209"/>
    <x v="1"/>
  </r>
  <r>
    <s v="Schaeffler EP1"/>
    <x v="1"/>
    <s v="088971686-0000"/>
    <s v="BD 081210400-4,5X485-HC340LA"/>
    <n v="42550"/>
    <n v="79070"/>
    <m/>
    <m/>
    <m/>
    <m/>
    <m/>
    <m/>
    <m/>
    <m/>
    <m/>
    <m/>
    <n v="121620"/>
    <n v="1982"/>
    <x v="3"/>
  </r>
  <r>
    <s v="Schaeffler EP1"/>
    <x v="0"/>
    <s v="074777955-0000"/>
    <s v="BD 081203701-5,5X638-16MNCR5"/>
    <m/>
    <n v="22180"/>
    <n v="11430"/>
    <n v="11440"/>
    <n v="11610"/>
    <n v="5600"/>
    <n v="17660"/>
    <n v="11660"/>
    <m/>
    <n v="8570"/>
    <n v="9900"/>
    <n v="10540"/>
    <n v="120590"/>
    <n v="5520"/>
    <x v="1"/>
  </r>
  <r>
    <s v="Schaeffler EP1"/>
    <x v="0"/>
    <s v="048155314-0000"/>
    <s v="BD 081200900/01/04-5X415-DD12"/>
    <n v="12670"/>
    <m/>
    <n v="87530"/>
    <m/>
    <n v="7121"/>
    <m/>
    <m/>
    <n v="6900"/>
    <m/>
    <m/>
    <n v="6222"/>
    <m/>
    <n v="120443"/>
    <n v="6750"/>
    <x v="0"/>
  </r>
  <r>
    <s v="Schaeffler EP1"/>
    <x v="0"/>
    <s v="048145882-0000"/>
    <s v="BD 081200701/01005-5X111-C10/C15"/>
    <m/>
    <m/>
    <m/>
    <n v="8727"/>
    <n v="19300"/>
    <n v="9770"/>
    <n v="15115"/>
    <n v="8506"/>
    <n v="13223"/>
    <n v="16439"/>
    <n v="18327"/>
    <n v="10925"/>
    <n v="120332"/>
    <n v="521.55999999999995"/>
    <x v="2"/>
  </r>
  <r>
    <s v="Schaeffler EP1"/>
    <x v="0"/>
    <s v="070337667-0000"/>
    <s v="BD 081200900/01/04-3,5X316-DD12"/>
    <n v="9430"/>
    <n v="13905"/>
    <n v="18210"/>
    <n v="13040"/>
    <n v="12420"/>
    <n v="7007"/>
    <n v="11223"/>
    <n v="5825"/>
    <m/>
    <n v="11660"/>
    <n v="17592"/>
    <m/>
    <n v="120312"/>
    <n v="2730"/>
    <x v="0"/>
  </r>
  <r>
    <s v="Schaeffler EP1"/>
    <x v="0"/>
    <s v="094996555-0000"/>
    <s v="BD 081200701/01005-2,5X235-C10/C15_WERL"/>
    <n v="11170"/>
    <n v="12760"/>
    <n v="15664"/>
    <n v="14672"/>
    <n v="12698"/>
    <m/>
    <n v="8744"/>
    <n v="2232"/>
    <n v="15040"/>
    <n v="4224"/>
    <n v="9556"/>
    <n v="8595"/>
    <n v="115355"/>
    <n v="4152"/>
    <x v="2"/>
  </r>
  <r>
    <s v="Schaeffler EP1"/>
    <x v="0"/>
    <s v="096063009-0000"/>
    <s v="BD 081200905-4,5X135-DD12"/>
    <n v="14280"/>
    <n v="9171"/>
    <n v="6620"/>
    <n v="13361"/>
    <n v="8513"/>
    <n v="13947"/>
    <n v="8940"/>
    <n v="8310"/>
    <n v="8200"/>
    <n v="6150"/>
    <n v="7946"/>
    <n v="9390"/>
    <n v="114828"/>
    <n v="701"/>
    <x v="0"/>
  </r>
  <r>
    <s v="Schaeffler EP1"/>
    <x v="0"/>
    <s v="095327185-0000"/>
    <s v="BD 081203700-2X797-16MNCR5"/>
    <n v="14851"/>
    <n v="14891"/>
    <n v="18021"/>
    <n v="6408"/>
    <n v="12095"/>
    <n v="7215"/>
    <n v="12635"/>
    <n v="7113"/>
    <n v="6395"/>
    <n v="7045"/>
    <n v="7591"/>
    <m/>
    <n v="114260"/>
    <n v="3069"/>
    <x v="1"/>
  </r>
  <r>
    <s v="Schaeffler EP1"/>
    <x v="0"/>
    <s v="095923110-0000"/>
    <s v="BD 081203701-4X791-16MNCR5"/>
    <n v="7895"/>
    <m/>
    <n v="24330"/>
    <n v="25190"/>
    <n v="25140"/>
    <n v="9520"/>
    <n v="9520"/>
    <m/>
    <m/>
    <m/>
    <n v="7150"/>
    <n v="5400"/>
    <n v="114145"/>
    <n v="5043"/>
    <x v="1"/>
  </r>
  <r>
    <s v="Schaeffler EP1"/>
    <x v="0"/>
    <s v="073123242-0000"/>
    <s v="BD 081211400-5X205-16MNCR5+AC"/>
    <n v="12820"/>
    <n v="2630"/>
    <n v="15430"/>
    <n v="11260"/>
    <n v="7680"/>
    <n v="7680"/>
    <n v="4650"/>
    <n v="5550"/>
    <n v="13050"/>
    <n v="13900"/>
    <n v="7680"/>
    <n v="11410"/>
    <n v="113740"/>
    <n v="8048.9"/>
    <x v="1"/>
  </r>
  <r>
    <s v="Schaeffler EP1"/>
    <x v="1"/>
    <s v="048140880-0000"/>
    <s v="BD 081200102/00105-3,4X240-58CRV4"/>
    <n v="11472"/>
    <n v="9695"/>
    <n v="8740"/>
    <n v="13340"/>
    <n v="7580"/>
    <n v="11865"/>
    <n v="10105"/>
    <n v="18010"/>
    <m/>
    <n v="13730"/>
    <n v="8790"/>
    <n v="210"/>
    <n v="113537"/>
    <n v="4600"/>
    <x v="1"/>
  </r>
  <r>
    <s v="Schaeffler EP1"/>
    <x v="1"/>
    <s v="067007309-0000"/>
    <s v="BD 081210410-3X482-ZSTE340"/>
    <n v="8445"/>
    <n v="17830"/>
    <n v="18025"/>
    <n v="17280"/>
    <n v="7665"/>
    <n v="8795"/>
    <n v="8835"/>
    <m/>
    <n v="8315"/>
    <n v="8880"/>
    <n v="8545"/>
    <m/>
    <n v="112615"/>
    <n v="1447"/>
    <x v="3"/>
  </r>
  <r>
    <s v="Schaeffler EP1"/>
    <x v="0"/>
    <s v="097011657-0000"/>
    <s v="BD 081200900-YS280MPA-8X347-DD12"/>
    <m/>
    <m/>
    <n v="11710"/>
    <m/>
    <n v="25430"/>
    <n v="15410"/>
    <n v="9270"/>
    <n v="9270"/>
    <m/>
    <m/>
    <n v="20590"/>
    <n v="19950"/>
    <n v="111630"/>
    <n v="15380"/>
    <x v="0"/>
  </r>
  <r>
    <s v="Schaeffler EP1"/>
    <x v="0"/>
    <s v="083949437-0000"/>
    <s v="BD 081210300-1,3X188-HC850LA"/>
    <n v="13546"/>
    <n v="6730"/>
    <n v="9192"/>
    <n v="9328"/>
    <n v="9653"/>
    <n v="8805"/>
    <n v="7522"/>
    <n v="9994"/>
    <n v="7906"/>
    <n v="15346"/>
    <n v="6704"/>
    <n v="6676"/>
    <n v="111402"/>
    <n v="1038.4000000000001"/>
    <x v="3"/>
  </r>
  <r>
    <s v="Schaeffler EP1"/>
    <x v="0"/>
    <s v="094139580-0000"/>
    <s v="BD 081203700-1,8X175-16MNCR5VOEST"/>
    <n v="17343"/>
    <n v="8640"/>
    <n v="6610"/>
    <n v="6474"/>
    <n v="9776"/>
    <n v="3166"/>
    <n v="6416"/>
    <n v="9616"/>
    <n v="8740"/>
    <n v="8740"/>
    <n v="15190"/>
    <n v="9370"/>
    <n v="110081"/>
    <n v="125.5"/>
    <x v="1"/>
  </r>
  <r>
    <s v="Schaeffler EP1"/>
    <x v="0"/>
    <s v="096217375-0000"/>
    <s v="BD 081211403-3,5X248-16MNCR5"/>
    <m/>
    <m/>
    <m/>
    <m/>
    <n v="905"/>
    <n v="3380"/>
    <m/>
    <n v="17268"/>
    <n v="29999"/>
    <n v="4273"/>
    <n v="47478"/>
    <n v="6484"/>
    <n v="109787"/>
    <n v="313.09399999999999"/>
    <x v="1"/>
  </r>
  <r>
    <s v="Schaeffler EP1"/>
    <x v="0"/>
    <s v="097387592-0000"/>
    <s v="BD 081203701-4,5X572-16MNCR5"/>
    <m/>
    <n v="22195"/>
    <n v="21625"/>
    <n v="21395"/>
    <n v="21505"/>
    <n v="22368"/>
    <m/>
    <m/>
    <m/>
    <m/>
    <m/>
    <m/>
    <n v="109088"/>
    <s v="#CALC!"/>
    <x v="1"/>
  </r>
  <r>
    <s v="Schaeffler EP1"/>
    <x v="0"/>
    <s v="048145653-0000"/>
    <s v="BD 081200701/01005-3,5X140-C10/C15"/>
    <n v="10752"/>
    <m/>
    <m/>
    <n v="12322"/>
    <n v="7926"/>
    <n v="16238"/>
    <n v="12156"/>
    <n v="12242"/>
    <n v="4328"/>
    <n v="6098"/>
    <n v="12674"/>
    <n v="13376"/>
    <n v="108112"/>
    <n v="1608"/>
    <x v="2"/>
  </r>
  <r>
    <s v="Schaeffler EP1"/>
    <x v="0"/>
    <s v="070236860-0000"/>
    <s v="BD 081200701/01005-2,3X145-C10/C15"/>
    <m/>
    <n v="17392"/>
    <n v="18500"/>
    <n v="9048"/>
    <n v="12764"/>
    <n v="3028"/>
    <n v="12194"/>
    <n v="9940"/>
    <n v="5868"/>
    <n v="5726"/>
    <n v="9294"/>
    <n v="4192"/>
    <n v="107946"/>
    <n v="3044.96"/>
    <x v="2"/>
  </r>
  <r>
    <s v="Schaeffler EP1"/>
    <x v="0"/>
    <s v="048148148-0000"/>
    <s v="BD 081200701/01005-2X160-C10/C15"/>
    <n v="4629"/>
    <n v="8707"/>
    <n v="7328"/>
    <n v="5036"/>
    <n v="9889"/>
    <n v="11290"/>
    <n v="8900"/>
    <n v="8520"/>
    <n v="14157"/>
    <n v="17033"/>
    <n v="5795"/>
    <n v="5562"/>
    <n v="106846"/>
    <n v="5135"/>
    <x v="2"/>
  </r>
  <r>
    <s v="Schaeffler EP1"/>
    <x v="0"/>
    <s v="096389915-0000"/>
    <s v="BD 081200701-3X115-C10/C15"/>
    <n v="8787"/>
    <n v="8462"/>
    <n v="11108"/>
    <n v="7650"/>
    <n v="10383"/>
    <n v="7262"/>
    <n v="9825"/>
    <n v="7725"/>
    <n v="7610"/>
    <n v="9355"/>
    <n v="15030"/>
    <n v="3365"/>
    <n v="106562"/>
    <n v="289"/>
    <x v="2"/>
  </r>
  <r>
    <s v="Schaeffler EP1"/>
    <x v="0"/>
    <s v="094995796-0000"/>
    <s v="BD 081203701-4,5X198-16MNCR5_WERL"/>
    <n v="1880"/>
    <n v="14828"/>
    <n v="3754"/>
    <n v="7554"/>
    <n v="18944"/>
    <n v="10090"/>
    <m/>
    <n v="18950"/>
    <n v="7556"/>
    <n v="7644"/>
    <n v="11320"/>
    <n v="3784"/>
    <n v="106304"/>
    <n v="1350"/>
    <x v="1"/>
  </r>
  <r>
    <s v="Schaeffler EP1"/>
    <x v="0"/>
    <s v="048147133-0000"/>
    <s v="BD 081200701/01005-1,8X220-C10/C15"/>
    <n v="16100"/>
    <m/>
    <n v="14061"/>
    <n v="9095"/>
    <n v="8304"/>
    <n v="4130"/>
    <n v="8280"/>
    <n v="3874"/>
    <n v="10608"/>
    <n v="11904"/>
    <n v="12778"/>
    <n v="5514"/>
    <n v="104648"/>
    <n v="2150"/>
    <x v="2"/>
  </r>
  <r>
    <s v="Schaeffler EP1"/>
    <x v="1"/>
    <s v="089821718-0000"/>
    <s v="BD 081227400-3X225-16MNCR5"/>
    <n v="11835"/>
    <n v="12025"/>
    <n v="19925"/>
    <n v="12120"/>
    <n v="6960"/>
    <n v="9170"/>
    <n v="12000"/>
    <n v="8310"/>
    <n v="12025"/>
    <m/>
    <m/>
    <m/>
    <n v="104370"/>
    <n v="3556"/>
    <x v="1"/>
  </r>
  <r>
    <s v="Schaeffler EP1"/>
    <x v="0"/>
    <s v="048143707-0000"/>
    <s v="BD 081202502-5X256-C35"/>
    <n v="12820"/>
    <m/>
    <n v="17060"/>
    <n v="4280"/>
    <n v="17050"/>
    <n v="8610"/>
    <n v="8800"/>
    <n v="4390"/>
    <m/>
    <n v="8800"/>
    <n v="8680"/>
    <n v="12950"/>
    <n v="103440"/>
    <n v="1662"/>
    <x v="3"/>
  </r>
  <r>
    <s v="Schaeffler EP1"/>
    <x v="0"/>
    <s v="095406085-0000"/>
    <s v="BD 081203701-4,5X523-16MNCR5"/>
    <m/>
    <n v="20275"/>
    <n v="29862"/>
    <n v="9566"/>
    <n v="10102"/>
    <n v="10326"/>
    <n v="9400"/>
    <n v="10246"/>
    <m/>
    <m/>
    <m/>
    <m/>
    <n v="99777"/>
    <s v="#CALC!"/>
    <x v="1"/>
  </r>
  <r>
    <s v="Schaeffler EP1"/>
    <x v="0"/>
    <s v="048146919-0000"/>
    <s v="BD 081200701/01005-4X113-C10/C15"/>
    <n v="12505"/>
    <n v="7656"/>
    <n v="8582"/>
    <n v="10720"/>
    <n v="8478"/>
    <n v="6418"/>
    <n v="6414"/>
    <n v="9646"/>
    <n v="7574"/>
    <n v="10822"/>
    <n v="4330"/>
    <n v="6374"/>
    <n v="99519"/>
    <n v="846"/>
    <x v="2"/>
  </r>
  <r>
    <s v="Schaeffler EP1"/>
    <x v="0"/>
    <s v="095125191-0000"/>
    <s v="BD 081203701-3,5X140-16MNCR5_WERL"/>
    <n v="8294"/>
    <n v="11198"/>
    <n v="11050"/>
    <n v="5478"/>
    <n v="11050"/>
    <n v="8316"/>
    <n v="11208"/>
    <n v="5628"/>
    <n v="14200"/>
    <n v="2854"/>
    <n v="5332"/>
    <n v="4872"/>
    <n v="99480"/>
    <n v="546.20000000000005"/>
    <x v="1"/>
  </r>
  <r>
    <s v="Schaeffler EP1"/>
    <x v="0"/>
    <s v="094707758-0000"/>
    <s v="BD 081211403-3X523-16MNCR5"/>
    <n v="20700"/>
    <m/>
    <m/>
    <m/>
    <n v="9540"/>
    <m/>
    <n v="3140"/>
    <n v="33880"/>
    <m/>
    <n v="10053"/>
    <n v="20106"/>
    <n v="1755"/>
    <n v="99174"/>
    <n v="3803"/>
    <x v="1"/>
  </r>
  <r>
    <s v="Schaeffler EP1"/>
    <x v="1"/>
    <s v="057523495-0000"/>
    <s v="BD 081200103-4,4X262-58CRV4"/>
    <n v="9360"/>
    <m/>
    <n v="13880"/>
    <n v="9020"/>
    <n v="9595"/>
    <n v="21870"/>
    <n v="4705"/>
    <n v="12185"/>
    <m/>
    <n v="4780"/>
    <n v="6625"/>
    <n v="7100"/>
    <n v="99120"/>
    <n v="3946"/>
    <x v="1"/>
  </r>
  <r>
    <s v="Schaeffler EP1"/>
    <x v="0"/>
    <s v="094993556-0000"/>
    <s v="BD 081203701-6,99X215-16MNCR5_VOEST"/>
    <n v="4178"/>
    <m/>
    <n v="16520"/>
    <m/>
    <n v="8260"/>
    <n v="1357"/>
    <n v="8666"/>
    <n v="10922"/>
    <n v="6842"/>
    <n v="14106"/>
    <n v="16760"/>
    <n v="10011"/>
    <n v="97622"/>
    <n v="9908"/>
    <x v="1"/>
  </r>
  <r>
    <s v="Schaeffler EP1"/>
    <x v="0"/>
    <s v="048154750-0000"/>
    <s v="BD 081200900/01/04-6,5X342-DD12"/>
    <m/>
    <n v="11490"/>
    <n v="12660"/>
    <n v="18890"/>
    <n v="12680"/>
    <n v="5110"/>
    <n v="5100"/>
    <m/>
    <n v="5130"/>
    <n v="6610"/>
    <n v="19740"/>
    <m/>
    <n v="97410"/>
    <n v="35933"/>
    <x v="0"/>
  </r>
  <r>
    <s v="Schaeffler EP1"/>
    <x v="0"/>
    <s v="048143251-0000"/>
    <s v="BD 081202000-4X62-C45"/>
    <n v="10162"/>
    <n v="835"/>
    <n v="8280"/>
    <n v="6560"/>
    <n v="9342"/>
    <n v="19086"/>
    <n v="5620"/>
    <n v="6760"/>
    <n v="9930"/>
    <n v="10880"/>
    <n v="3220"/>
    <n v="6420"/>
    <n v="97095"/>
    <n v="1933.4519999999998"/>
    <x v="3"/>
  </r>
  <r>
    <s v="Schaeffler EP1"/>
    <x v="0"/>
    <s v="097816825-0000"/>
    <s v="BD 081202200-3,5X645-S355MC"/>
    <m/>
    <m/>
    <m/>
    <m/>
    <m/>
    <n v="24460"/>
    <m/>
    <n v="40490"/>
    <n v="25035"/>
    <n v="6520"/>
    <m/>
    <m/>
    <n v="96505"/>
    <s v="#CALC!"/>
    <x v="1"/>
  </r>
  <r>
    <s v="Schaeffler EP1"/>
    <x v="0"/>
    <s v="081078463-0000"/>
    <s v="BD 081211400-5,5X135-16MNCR5+AC"/>
    <n v="7600"/>
    <m/>
    <n v="5070"/>
    <n v="12705"/>
    <n v="9870"/>
    <n v="19665"/>
    <n v="14780"/>
    <n v="13625"/>
    <m/>
    <m/>
    <n v="5625"/>
    <n v="6753"/>
    <n v="95693"/>
    <n v="255"/>
    <x v="1"/>
  </r>
  <r>
    <s v="Schaeffler EP1"/>
    <x v="0"/>
    <s v="093821832-0000"/>
    <s v="BD 081252600-4X168-C10/C15WARMGKZ"/>
    <n v="21591"/>
    <n v="42782"/>
    <n v="24608"/>
    <n v="6106"/>
    <m/>
    <m/>
    <m/>
    <m/>
    <m/>
    <m/>
    <m/>
    <m/>
    <n v="95087"/>
    <s v="#CALC!"/>
    <x v="2"/>
  </r>
  <r>
    <s v="Schaeffler EP1"/>
    <x v="0"/>
    <s v="085879860-0000"/>
    <s v="BD 081211400-6X270-16MNCR5+AC"/>
    <n v="20390"/>
    <m/>
    <n v="9550"/>
    <n v="19960"/>
    <m/>
    <m/>
    <n v="7185"/>
    <n v="14672"/>
    <n v="2820"/>
    <n v="20142"/>
    <m/>
    <m/>
    <n v="94719"/>
    <n v="3537"/>
    <x v="1"/>
  </r>
  <r>
    <s v="Schaeffler EP1"/>
    <x v="0"/>
    <s v="065648722-0000"/>
    <s v="BD 081200900/01/04-6,5X684-DD12"/>
    <n v="11740"/>
    <n v="12150"/>
    <n v="24270"/>
    <n v="12160"/>
    <m/>
    <m/>
    <m/>
    <n v="10810"/>
    <m/>
    <n v="10810"/>
    <n v="7310"/>
    <n v="4200"/>
    <n v="93450"/>
    <n v="6876"/>
    <x v="0"/>
  </r>
  <r>
    <s v="Schaeffler EP1"/>
    <x v="0"/>
    <s v="048141739-0000"/>
    <s v="BD 081202502-2,5X142-C35"/>
    <n v="6368"/>
    <n v="9910"/>
    <n v="10020"/>
    <n v="1820"/>
    <n v="9604"/>
    <n v="13690"/>
    <n v="5960"/>
    <n v="5900"/>
    <n v="4748"/>
    <n v="7440"/>
    <n v="8430"/>
    <n v="9480"/>
    <n v="93370"/>
    <n v="1777"/>
    <x v="3"/>
  </r>
  <r>
    <s v="Schaeffler EP1"/>
    <x v="0"/>
    <s v="048154199-0000"/>
    <s v="BD 081200900/01/04-4,2X343-DD12"/>
    <n v="4305"/>
    <n v="8005"/>
    <n v="16065"/>
    <m/>
    <n v="7680"/>
    <n v="7402"/>
    <n v="12009"/>
    <m/>
    <n v="3979"/>
    <n v="18500"/>
    <n v="7904"/>
    <n v="6214"/>
    <n v="92063"/>
    <n v="3900"/>
    <x v="0"/>
  </r>
  <r>
    <s v="Schaeffler EP1"/>
    <x v="0"/>
    <s v="094881251-0000"/>
    <s v="BD 081200102/00105-1,3X160-58CRV4MARCEG"/>
    <m/>
    <m/>
    <m/>
    <n v="5467"/>
    <m/>
    <m/>
    <m/>
    <n v="14268"/>
    <n v="10226"/>
    <n v="10274"/>
    <n v="20345"/>
    <n v="30964"/>
    <n v="91544"/>
    <n v="502"/>
    <x v="1"/>
  </r>
  <r>
    <s v="Schaeffler EP1"/>
    <x v="0"/>
    <s v="093349653-0000"/>
    <s v="BD 081200701/01005-4,5X125-C10/C15"/>
    <n v="4808"/>
    <n v="7184"/>
    <n v="9616"/>
    <n v="4808"/>
    <n v="8818"/>
    <n v="11970"/>
    <n v="2394"/>
    <n v="9643"/>
    <n v="12104"/>
    <n v="7383"/>
    <n v="7383"/>
    <n v="4922"/>
    <n v="91033"/>
    <n v="1684"/>
    <x v="2"/>
  </r>
  <r>
    <s v="Schaeffler EP1"/>
    <x v="0"/>
    <s v="089199103-0000"/>
    <s v="BD 081211401-5X225-16MNCR5+AC"/>
    <n v="8420"/>
    <n v="4250"/>
    <n v="19188"/>
    <m/>
    <n v="6172"/>
    <n v="8340"/>
    <n v="7860"/>
    <n v="2980"/>
    <n v="11575"/>
    <n v="8450"/>
    <n v="4175"/>
    <n v="8390"/>
    <n v="89800"/>
    <n v="9861"/>
    <x v="1"/>
  </r>
  <r>
    <s v="Schaeffler EP1"/>
    <x v="1"/>
    <s v="048129925-0000"/>
    <s v="BD 081200102/00105-3,5X239-58CRV4"/>
    <n v="4510"/>
    <n v="7400"/>
    <n v="3431"/>
    <n v="5049"/>
    <n v="12555"/>
    <n v="12170"/>
    <n v="5980"/>
    <n v="14045"/>
    <m/>
    <n v="11885"/>
    <n v="7985"/>
    <n v="4465"/>
    <n v="89475"/>
    <n v="3060"/>
    <x v="1"/>
  </r>
  <r>
    <s v="Schaeffler EP1"/>
    <x v="0"/>
    <s v="048144312-0000"/>
    <s v="BD 081202502-2,5X489-C35"/>
    <n v="6690"/>
    <n v="6780"/>
    <n v="13690"/>
    <n v="8050"/>
    <n v="11150"/>
    <n v="6630"/>
    <m/>
    <n v="7950"/>
    <m/>
    <n v="8230"/>
    <n v="12670"/>
    <n v="6540"/>
    <n v="88380"/>
    <n v="568"/>
    <x v="3"/>
  </r>
  <r>
    <s v="Schaeffler EP1"/>
    <x v="1"/>
    <s v="097070971-0000"/>
    <s v="BD 081200103-2,7X220-58CRV4"/>
    <n v="3340"/>
    <n v="11985"/>
    <m/>
    <n v="9765"/>
    <n v="8165"/>
    <n v="13525"/>
    <n v="7375"/>
    <n v="12535"/>
    <n v="1980"/>
    <n v="5495"/>
    <n v="6687"/>
    <n v="6938"/>
    <n v="87790"/>
    <n v="5934.87"/>
    <x v="1"/>
  </r>
  <r>
    <s v="Schaeffler EP1"/>
    <x v="0"/>
    <s v="048142298-0000"/>
    <s v="BD 081202000-5X270-C45"/>
    <n v="6613"/>
    <n v="6157"/>
    <n v="11229"/>
    <n v="14561"/>
    <n v="8680"/>
    <n v="4470"/>
    <n v="8870"/>
    <n v="3146"/>
    <n v="5354"/>
    <n v="3600"/>
    <n v="7230"/>
    <n v="7260"/>
    <n v="87170"/>
    <n v="11457"/>
    <x v="3"/>
  </r>
  <r>
    <s v="Schaeffler EP1"/>
    <x v="0"/>
    <s v="093098693-0000"/>
    <s v="BD 081200104-2,8X233-58CRV4+AC"/>
    <n v="8953"/>
    <n v="16698"/>
    <m/>
    <n v="7770"/>
    <n v="16510"/>
    <n v="8170"/>
    <m/>
    <n v="16250"/>
    <n v="8390"/>
    <n v="4195"/>
    <m/>
    <m/>
    <n v="86936"/>
    <n v="1168"/>
    <x v="1"/>
  </r>
  <r>
    <s v="Schaeffler EP1"/>
    <x v="1"/>
    <s v="087394340-0000"/>
    <s v="BD 081227410-4X244-16MNCR5"/>
    <m/>
    <m/>
    <m/>
    <n v="42765"/>
    <n v="17035"/>
    <n v="26180"/>
    <m/>
    <m/>
    <m/>
    <m/>
    <m/>
    <m/>
    <n v="85980"/>
    <s v="#CALC!"/>
    <x v="1"/>
  </r>
  <r>
    <s v="Schaeffler EP1"/>
    <x v="0"/>
    <s v="094996890-0000"/>
    <s v="BD 081200701/01005-3X632-C10/C15_WERL"/>
    <m/>
    <n v="12340"/>
    <n v="12350"/>
    <n v="8210"/>
    <n v="10550"/>
    <n v="5500"/>
    <n v="5015"/>
    <n v="7200"/>
    <n v="12215"/>
    <m/>
    <n v="6320"/>
    <n v="6105"/>
    <n v="85805"/>
    <n v="2182"/>
    <x v="2"/>
  </r>
  <r>
    <s v="Schaeffler EP1"/>
    <x v="0"/>
    <s v="094956936-0000"/>
    <s v="BD 081203701-3X400-16MNCR5_WERL"/>
    <n v="23718"/>
    <n v="7850"/>
    <m/>
    <n v="20500"/>
    <n v="7790"/>
    <m/>
    <n v="7800"/>
    <m/>
    <m/>
    <n v="3322"/>
    <n v="7780"/>
    <n v="6906"/>
    <n v="85666"/>
    <n v="1130"/>
    <x v="1"/>
  </r>
  <r>
    <s v="Schaeffler EP1"/>
    <x v="1"/>
    <s v="099000806-0000"/>
    <s v="BD 081200103-2,25X193-58CRV4"/>
    <n v="9640"/>
    <n v="41600"/>
    <m/>
    <m/>
    <m/>
    <m/>
    <n v="6370"/>
    <n v="28040"/>
    <m/>
    <m/>
    <m/>
    <m/>
    <n v="85650"/>
    <n v="0.63700000000000001"/>
    <x v="1"/>
  </r>
  <r>
    <s v="Schaeffler EP1"/>
    <x v="0"/>
    <s v="048148318-0000"/>
    <s v="BD 081200701/01005-2X155-C10/C15"/>
    <n v="8331"/>
    <n v="5830"/>
    <n v="8335"/>
    <n v="6275"/>
    <n v="8405"/>
    <n v="3348"/>
    <n v="8092"/>
    <n v="8170"/>
    <n v="5755"/>
    <n v="7212"/>
    <n v="8093"/>
    <n v="7347"/>
    <n v="85193"/>
    <n v="5613.3"/>
    <x v="2"/>
  </r>
  <r>
    <s v="Schaeffler EP1"/>
    <x v="0"/>
    <s v="048142255-0000"/>
    <s v="BD 081202000-5X208-C45"/>
    <n v="6540"/>
    <n v="10060"/>
    <n v="3360"/>
    <n v="4120"/>
    <n v="12100"/>
    <n v="6190"/>
    <n v="7318"/>
    <n v="5242"/>
    <n v="3320"/>
    <n v="9990"/>
    <n v="6640"/>
    <n v="9940"/>
    <n v="84820"/>
    <n v="7860"/>
    <x v="3"/>
  </r>
  <r>
    <s v="Schaeffler EP1"/>
    <x v="0"/>
    <s v="093696485-0000"/>
    <s v="BD 081200900/01/04-3X54-DD12"/>
    <n v="9760"/>
    <n v="5164"/>
    <n v="11362"/>
    <n v="5914"/>
    <n v="4212"/>
    <n v="7626"/>
    <n v="3138"/>
    <n v="6320"/>
    <n v="8268"/>
    <n v="7264"/>
    <n v="10604"/>
    <n v="3608"/>
    <n v="83240"/>
    <n v="89.5"/>
    <x v="0"/>
  </r>
  <r>
    <s v="Schaeffler EP1"/>
    <x v="1"/>
    <s v="097412759-0000"/>
    <s v="BD 081227400-4,5X598-16MNCR5"/>
    <m/>
    <m/>
    <m/>
    <n v="41990"/>
    <n v="41110"/>
    <m/>
    <m/>
    <m/>
    <m/>
    <m/>
    <m/>
    <m/>
    <n v="83100"/>
    <s v="#CALC!"/>
    <x v="1"/>
  </r>
  <r>
    <s v="Schaeffler EP1"/>
    <x v="0"/>
    <s v="097524492-0000"/>
    <s v="BD 081211400-5,5X204-16MNCR5"/>
    <m/>
    <m/>
    <m/>
    <m/>
    <n v="25325"/>
    <m/>
    <n v="6505"/>
    <n v="5275"/>
    <n v="15095"/>
    <n v="11855"/>
    <n v="12388"/>
    <n v="6446"/>
    <n v="82889"/>
    <n v="3664.194"/>
    <x v="1"/>
  </r>
  <r>
    <s v="Schaeffler EP1"/>
    <x v="0"/>
    <s v="097649988-0000"/>
    <s v="BD S135029-8-4X173-16MNCR5"/>
    <m/>
    <m/>
    <m/>
    <m/>
    <m/>
    <m/>
    <m/>
    <m/>
    <m/>
    <n v="39852"/>
    <n v="42939"/>
    <m/>
    <n v="82791"/>
    <s v="#CALC!"/>
    <x v="1"/>
  </r>
  <r>
    <s v="Schaeffler EP1"/>
    <x v="0"/>
    <s v="071380841-0000"/>
    <s v="BD 081200701/01005-5X240-C10/C15"/>
    <n v="8420"/>
    <n v="12630"/>
    <n v="12340"/>
    <m/>
    <n v="8005"/>
    <n v="3785"/>
    <n v="7605"/>
    <n v="8280"/>
    <n v="4135"/>
    <n v="4085"/>
    <m/>
    <n v="12170"/>
    <n v="81455"/>
    <n v="2221"/>
    <x v="2"/>
  </r>
  <r>
    <s v="Schaeffler EP1"/>
    <x v="1"/>
    <s v="094393494-0000"/>
    <s v="BD 081202402-1,2X610-DC04"/>
    <n v="5000"/>
    <n v="5000"/>
    <n v="8710"/>
    <n v="12785"/>
    <n v="7105"/>
    <n v="3900"/>
    <n v="3780"/>
    <n v="7200"/>
    <n v="10650"/>
    <n v="3275"/>
    <n v="6280"/>
    <n v="7438"/>
    <n v="81123"/>
    <n v="242"/>
    <x v="3"/>
  </r>
  <r>
    <s v="Schaeffler EP1"/>
    <x v="0"/>
    <s v="074350480-0000"/>
    <s v="BD 081200701/01005-1,5X135-C10/C15"/>
    <n v="9400"/>
    <n v="11081"/>
    <n v="3731"/>
    <n v="7715"/>
    <n v="8922"/>
    <n v="5858"/>
    <n v="6608"/>
    <n v="5891"/>
    <n v="6821"/>
    <n v="1198"/>
    <n v="8527"/>
    <n v="5080"/>
    <n v="80832"/>
    <n v="1474.8"/>
    <x v="2"/>
  </r>
  <r>
    <s v="Schaeffler EP1"/>
    <x v="0"/>
    <s v="094993254-0000"/>
    <s v="BD 081203701-5X247-16MNCR5_VOEST"/>
    <n v="7835"/>
    <n v="18000"/>
    <m/>
    <m/>
    <m/>
    <m/>
    <m/>
    <n v="12630"/>
    <n v="12010"/>
    <n v="25980"/>
    <n v="4251"/>
    <m/>
    <n v="80706"/>
    <s v="#CALC!"/>
    <x v="1"/>
  </r>
  <r>
    <s v="Schaeffler EP1"/>
    <x v="1"/>
    <s v="071381821-0000"/>
    <s v="BD 081200102/00105-5X370-58CRV4"/>
    <n v="12040"/>
    <m/>
    <n v="12280"/>
    <m/>
    <n v="6075"/>
    <n v="6030"/>
    <n v="6140"/>
    <n v="12635"/>
    <n v="12510"/>
    <n v="6045"/>
    <m/>
    <n v="6675"/>
    <n v="80430"/>
    <n v="5270"/>
    <x v="1"/>
  </r>
  <r>
    <s v="Schaeffler EP1"/>
    <x v="1"/>
    <s v="053534123-0000"/>
    <s v="BD 081210300-1X230-HC420LA+C900"/>
    <n v="9202"/>
    <n v="9972"/>
    <n v="6632"/>
    <n v="4900"/>
    <n v="8352"/>
    <m/>
    <n v="7776"/>
    <n v="6053"/>
    <n v="8680"/>
    <n v="5370"/>
    <n v="8864"/>
    <n v="4602"/>
    <n v="80403"/>
    <n v="1215"/>
    <x v="3"/>
  </r>
  <r>
    <s v="Schaeffler EP1"/>
    <x v="0"/>
    <s v="048155683-0000"/>
    <s v="BD 081200900/01/04-6X327-DD12"/>
    <m/>
    <n v="22250"/>
    <m/>
    <m/>
    <n v="5228"/>
    <n v="5362"/>
    <n v="6135"/>
    <n v="7880"/>
    <m/>
    <n v="2685"/>
    <n v="22925"/>
    <n v="7550"/>
    <n v="80015"/>
    <n v="15010"/>
    <x v="0"/>
  </r>
  <r>
    <s v="Schaeffler EP1"/>
    <x v="0"/>
    <s v="048146838-0000"/>
    <s v="BD 081200701/01005-4,5X130-C10/C15"/>
    <m/>
    <m/>
    <m/>
    <n v="13362"/>
    <n v="1386"/>
    <n v="13342"/>
    <n v="14352"/>
    <n v="8995"/>
    <n v="4854"/>
    <n v="7458"/>
    <n v="9490"/>
    <n v="5454"/>
    <n v="78693"/>
    <n v="2486"/>
    <x v="2"/>
  </r>
  <r>
    <s v="Schaeffler EP1"/>
    <x v="0"/>
    <s v="083965262-0000"/>
    <s v="BD 081210300-1,1X188-HC850LA"/>
    <n v="10078"/>
    <n v="8760"/>
    <n v="5212"/>
    <n v="5687"/>
    <n v="9255"/>
    <n v="5014"/>
    <n v="3558"/>
    <n v="6882"/>
    <n v="5212"/>
    <n v="8546"/>
    <n v="3472"/>
    <n v="6998"/>
    <n v="78674"/>
    <n v="624"/>
    <x v="3"/>
  </r>
  <r>
    <s v="Schaeffler EP1"/>
    <x v="1"/>
    <s v="088286576-0000"/>
    <s v="BD 081227410-4,5X212-16MNCR5"/>
    <n v="7285"/>
    <n v="3665"/>
    <n v="7865"/>
    <m/>
    <n v="7465"/>
    <n v="7425"/>
    <n v="7375"/>
    <n v="11165"/>
    <n v="3490"/>
    <n v="11170"/>
    <m/>
    <n v="10935"/>
    <n v="77840"/>
    <n v="1333"/>
    <x v="1"/>
  </r>
  <r>
    <s v="Schaeffler EP1"/>
    <x v="0"/>
    <s v="094129827-0000"/>
    <s v="BD 081211403-5X178-16MNCR5"/>
    <n v="3217"/>
    <n v="19935"/>
    <n v="10284"/>
    <m/>
    <m/>
    <n v="6530"/>
    <n v="9795"/>
    <n v="6530"/>
    <n v="3265"/>
    <n v="8990"/>
    <n v="8990"/>
    <m/>
    <n v="77536"/>
    <n v="982"/>
    <x v="1"/>
  </r>
  <r>
    <s v="Schaeffler EP1"/>
    <x v="0"/>
    <s v="095837884-0000"/>
    <s v="BD 081202201-2,5X618-201"/>
    <n v="10230"/>
    <n v="10230"/>
    <m/>
    <m/>
    <m/>
    <n v="6750"/>
    <m/>
    <n v="13960"/>
    <m/>
    <n v="15817"/>
    <m/>
    <n v="20420"/>
    <n v="77407"/>
    <n v="2.0150000000000001"/>
    <x v="3"/>
  </r>
  <r>
    <s v="Schaeffler EP1"/>
    <x v="0"/>
    <s v="070217289-0000"/>
    <s v="BD 081200701/01005-1,5X145-C10/C15"/>
    <n v="7835"/>
    <n v="10585"/>
    <n v="2610"/>
    <n v="9486"/>
    <n v="5688"/>
    <n v="5139"/>
    <n v="5796"/>
    <n v="7625"/>
    <n v="8160"/>
    <n v="5340"/>
    <n v="2915"/>
    <n v="5005"/>
    <n v="76184"/>
    <n v="711"/>
    <x v="2"/>
  </r>
  <r>
    <s v="Schaeffler EP1"/>
    <x v="0"/>
    <s v="097387606-0000"/>
    <s v="BD 081203701-4,5X395-16MNCR5"/>
    <m/>
    <n v="15310"/>
    <n v="3810"/>
    <n v="25790"/>
    <m/>
    <n v="7716"/>
    <m/>
    <n v="10840"/>
    <n v="11540"/>
    <m/>
    <m/>
    <m/>
    <n v="75006"/>
    <s v="#CALC!"/>
    <x v="1"/>
  </r>
  <r>
    <s v="Schaeffler EP1"/>
    <x v="0"/>
    <s v="095839933-0000"/>
    <s v="BD 081211403-7,5X142-16MNCR5"/>
    <n v="1224"/>
    <n v="86"/>
    <m/>
    <m/>
    <n v="2958"/>
    <n v="8322"/>
    <m/>
    <n v="12376"/>
    <n v="-1330"/>
    <n v="23122"/>
    <n v="19428"/>
    <n v="8352"/>
    <n v="74538"/>
    <n v="1304"/>
    <x v="1"/>
  </r>
  <r>
    <s v="Schaeffler EP1"/>
    <x v="1"/>
    <s v="048130087-0000"/>
    <s v="BD 081200102/00105-2,3X462-58CRV4"/>
    <n v="6210"/>
    <n v="10646"/>
    <n v="10682"/>
    <n v="8698"/>
    <n v="4472"/>
    <n v="4248"/>
    <m/>
    <n v="8414"/>
    <n v="8120"/>
    <n v="4100"/>
    <n v="4156"/>
    <n v="3962"/>
    <n v="73708"/>
    <n v="3060"/>
    <x v="1"/>
  </r>
  <r>
    <s v="Schaeffler EP1"/>
    <x v="0"/>
    <s v="092661971-0000"/>
    <s v="BD 081203701-5X141-16MNCR5"/>
    <n v="7647"/>
    <n v="7250"/>
    <n v="2760"/>
    <n v="5465"/>
    <n v="5385"/>
    <n v="10815"/>
    <m/>
    <n v="9665"/>
    <n v="8505"/>
    <n v="5710"/>
    <n v="5370"/>
    <n v="4440"/>
    <n v="73012"/>
    <n v="691"/>
    <x v="1"/>
  </r>
  <r>
    <s v="Schaeffler EP1"/>
    <x v="0"/>
    <s v="093377002-0000"/>
    <s v="BD 081200104-2,9X386-58CRV4+AC"/>
    <m/>
    <m/>
    <n v="49942"/>
    <n v="20958"/>
    <m/>
    <m/>
    <m/>
    <m/>
    <m/>
    <m/>
    <m/>
    <m/>
    <n v="70900"/>
    <s v="#CALC!"/>
    <x v="1"/>
  </r>
  <r>
    <s v="Schaeffler EP1"/>
    <x v="0"/>
    <s v="093559917-0000"/>
    <s v="BD 081203701-3,4X122-16MNCR5"/>
    <n v="9615"/>
    <n v="4165"/>
    <n v="4225"/>
    <n v="6270"/>
    <n v="7455"/>
    <n v="6425"/>
    <n v="9480"/>
    <n v="7060"/>
    <n v="7070"/>
    <n v="7055"/>
    <m/>
    <m/>
    <n v="68820"/>
    <n v="391"/>
    <x v="1"/>
  </r>
  <r>
    <s v="Schaeffler EP1"/>
    <x v="1"/>
    <s v="048143588-0000"/>
    <s v="BD 081202504-2X125-C35"/>
    <n v="8515"/>
    <n v="4280"/>
    <n v="9007"/>
    <n v="4023"/>
    <n v="2310"/>
    <n v="4600"/>
    <n v="4530"/>
    <n v="11725"/>
    <n v="6600"/>
    <n v="4230"/>
    <n v="4275"/>
    <n v="4700"/>
    <n v="68795"/>
    <n v="485.71000000000004"/>
    <x v="3"/>
  </r>
  <r>
    <s v="Schaeffler EP1"/>
    <x v="1"/>
    <s v="048148873-0000"/>
    <s v="BD 081203700-4,5X376-16MNCR5"/>
    <n v="3070"/>
    <n v="5881"/>
    <m/>
    <n v="9950"/>
    <n v="3290"/>
    <n v="10275"/>
    <m/>
    <n v="3295"/>
    <n v="6913"/>
    <n v="13282"/>
    <n v="5293"/>
    <n v="7170"/>
    <n v="68419"/>
    <n v="1179.1189999999999"/>
    <x v="1"/>
  </r>
  <r>
    <s v="Schaeffler EP1"/>
    <x v="0"/>
    <s v="048156744-0000"/>
    <s v="BD 081200900/01/04-5X350-DD12"/>
    <m/>
    <m/>
    <n v="67744"/>
    <m/>
    <m/>
    <m/>
    <m/>
    <m/>
    <m/>
    <m/>
    <m/>
    <m/>
    <n v="67744"/>
    <s v="#CALC!"/>
    <x v="0"/>
  </r>
  <r>
    <s v="Schaeffler EP1"/>
    <x v="1"/>
    <s v="048130303-0000"/>
    <s v="BD 081200102/00105-1,7X196-58CRV4"/>
    <n v="6605"/>
    <n v="16319"/>
    <n v="8511"/>
    <n v="11961"/>
    <n v="8424"/>
    <n v="1603"/>
    <n v="4067"/>
    <n v="1196"/>
    <n v="3424"/>
    <n v="452"/>
    <n v="3206"/>
    <n v="1822"/>
    <n v="67590"/>
    <n v="6912"/>
    <x v="1"/>
  </r>
  <r>
    <s v="Schaeffler EP1"/>
    <x v="1"/>
    <s v="080932495-0000"/>
    <s v="BD 081203700-4X125-16MNCR5"/>
    <n v="4410"/>
    <n v="9330"/>
    <n v="7040"/>
    <n v="4390"/>
    <n v="1813"/>
    <n v="7172"/>
    <n v="4825"/>
    <m/>
    <n v="4830"/>
    <n v="6950"/>
    <n v="4705"/>
    <n v="11745"/>
    <n v="67210"/>
    <n v="953"/>
    <x v="1"/>
  </r>
  <r>
    <s v="Schaeffler EP1"/>
    <x v="0"/>
    <s v="056353499-0000"/>
    <s v="BD 081239800-1,5X150-C10/C15"/>
    <n v="16651"/>
    <n v="2854"/>
    <n v="15780"/>
    <n v="1673"/>
    <n v="14247"/>
    <n v="5646"/>
    <n v="10178"/>
    <m/>
    <m/>
    <m/>
    <m/>
    <m/>
    <n v="67029"/>
    <s v="#CALC!"/>
    <x v="2"/>
  </r>
  <r>
    <s v="Schaeffler EP1"/>
    <x v="0"/>
    <s v="096730277-0000"/>
    <s v="BD 081200701-2,5X179-C10/C15"/>
    <m/>
    <m/>
    <m/>
    <m/>
    <m/>
    <m/>
    <m/>
    <m/>
    <n v="19460"/>
    <n v="20575"/>
    <n v="16800"/>
    <n v="10085"/>
    <n v="66920"/>
    <n v="1247"/>
    <x v="2"/>
  </r>
  <r>
    <s v="Schaeffler EP1"/>
    <x v="0"/>
    <s v="048147770-0000"/>
    <s v="BD 081200701/01005-2,3X155-C10/C15"/>
    <n v="2911"/>
    <n v="9908"/>
    <n v="6770"/>
    <n v="5344"/>
    <n v="6000"/>
    <n v="6750"/>
    <n v="4090"/>
    <n v="4002"/>
    <n v="4004"/>
    <n v="8150"/>
    <n v="5558"/>
    <n v="3228"/>
    <n v="66715"/>
    <n v="1362"/>
    <x v="2"/>
  </r>
  <r>
    <s v="Schaeffler EP1"/>
    <x v="0"/>
    <s v="070235252-0000"/>
    <s v="BD 081200701/01005-1,8X225-C10/C15"/>
    <n v="9642"/>
    <m/>
    <n v="11611"/>
    <n v="6383"/>
    <n v="4252"/>
    <n v="4238"/>
    <n v="6268"/>
    <n v="10646"/>
    <n v="4356"/>
    <n v="4258"/>
    <n v="2116"/>
    <n v="2772"/>
    <n v="66542"/>
    <n v="718.51"/>
    <x v="2"/>
  </r>
  <r>
    <s v="Schaeffler EP1"/>
    <x v="0"/>
    <s v="072644672-0000"/>
    <s v="BD 081200701/01005-2,3X135-C10/C15"/>
    <m/>
    <n v="9756"/>
    <n v="10464"/>
    <n v="3138"/>
    <n v="6970"/>
    <n v="2340"/>
    <n v="7430"/>
    <n v="1964"/>
    <n v="5032"/>
    <n v="6670"/>
    <n v="7364"/>
    <n v="4978"/>
    <n v="66106"/>
    <n v="639.26400000000001"/>
    <x v="2"/>
  </r>
  <r>
    <s v="Schaeffler EP1"/>
    <x v="1"/>
    <s v="061367281-0000"/>
    <s v="BD 081200102/00105-1,85X240-58CRV4"/>
    <n v="11950"/>
    <m/>
    <n v="3770"/>
    <n v="11705"/>
    <n v="7655"/>
    <n v="3985"/>
    <n v="4025"/>
    <m/>
    <n v="9020"/>
    <n v="4485"/>
    <n v="9235"/>
    <m/>
    <n v="65830"/>
    <n v="840"/>
    <x v="1"/>
  </r>
  <r>
    <s v="Schaeffler EP1"/>
    <x v="0"/>
    <s v="084901381-0000"/>
    <s v="BD 081202201-2X774-S460MC"/>
    <n v="14700"/>
    <m/>
    <n v="21680"/>
    <m/>
    <n v="4250"/>
    <m/>
    <n v="6830"/>
    <m/>
    <n v="10720"/>
    <n v="7090"/>
    <m/>
    <m/>
    <n v="65270"/>
    <n v="2220"/>
    <x v="3"/>
  </r>
  <r>
    <s v="Schaeffler EP1"/>
    <x v="0"/>
    <s v="048142760-0000"/>
    <s v="BD 081202000-5X197-C45"/>
    <n v="12090"/>
    <n v="9100"/>
    <n v="3140"/>
    <n v="3150"/>
    <n v="12630"/>
    <n v="-265"/>
    <n v="3130"/>
    <n v="6290"/>
    <n v="3405"/>
    <n v="3160"/>
    <n v="6015"/>
    <n v="3120"/>
    <n v="64965"/>
    <n v="1206.2"/>
    <x v="3"/>
  </r>
  <r>
    <s v="Schaeffler EP1"/>
    <x v="0"/>
    <s v="096954019-0000"/>
    <s v="BD S135111-1-0,5X119-M800-50A"/>
    <n v="5"/>
    <n v="353"/>
    <n v="1180"/>
    <n v="3822"/>
    <n v="2072"/>
    <n v="6796"/>
    <n v="5980"/>
    <n v="5194"/>
    <n v="12780"/>
    <n v="2068"/>
    <n v="16204"/>
    <n v="6280"/>
    <n v="62734"/>
    <n v="223"/>
    <x v="3"/>
  </r>
  <r>
    <s v="Schaeffler EP1"/>
    <x v="1"/>
    <s v="048132691-0000"/>
    <s v="BD 081219300-0,25X230-C75S"/>
    <n v="4300"/>
    <n v="4236"/>
    <n v="6266"/>
    <n v="4268"/>
    <n v="4169"/>
    <n v="4963"/>
    <n v="4805"/>
    <n v="5808"/>
    <n v="6541"/>
    <n v="6654"/>
    <n v="7410"/>
    <n v="3208"/>
    <n v="62628"/>
    <n v="920.65000000000009"/>
    <x v="3"/>
  </r>
  <r>
    <s v="Schaeffler EP1"/>
    <x v="0"/>
    <s v="054043646-0000"/>
    <s v="BD 081203701-4X196-16MNCR5"/>
    <n v="1214"/>
    <n v="1890"/>
    <m/>
    <m/>
    <m/>
    <n v="3820"/>
    <n v="6798"/>
    <n v="4298"/>
    <n v="8576"/>
    <n v="12878"/>
    <n v="11510"/>
    <n v="11428"/>
    <n v="62412"/>
    <n v="1292.4000000000001"/>
    <x v="1"/>
  </r>
  <r>
    <s v="Schaeffler EP1"/>
    <x v="1"/>
    <s v="087609347-0000"/>
    <s v="BD 081200103-2,3X220-58CRV4"/>
    <n v="1798"/>
    <n v="8422"/>
    <n v="3380"/>
    <n v="3700"/>
    <n v="6722"/>
    <m/>
    <n v="5773"/>
    <n v="3695"/>
    <n v="11555"/>
    <n v="13481"/>
    <n v="3740"/>
    <m/>
    <n v="62266"/>
    <n v="3360.9740000000002"/>
    <x v="1"/>
  </r>
  <r>
    <s v="Schaeffler EP1"/>
    <x v="0"/>
    <s v="094993246-0000"/>
    <s v="BD 081203701-5X202-16MNCR5_VOEST"/>
    <n v="7676"/>
    <m/>
    <n v="7680"/>
    <n v="23124"/>
    <n v="3854"/>
    <n v="8004"/>
    <m/>
    <m/>
    <m/>
    <n v="3951"/>
    <m/>
    <n v="7902"/>
    <n v="62191"/>
    <n v="1400"/>
    <x v="1"/>
  </r>
  <r>
    <s v="Schaeffler EP1"/>
    <x v="0"/>
    <s v="094840857-0000"/>
    <s v="BD 081211402-5X166-16MNCR5+AC"/>
    <m/>
    <n v="9657"/>
    <n v="3219"/>
    <m/>
    <n v="6438"/>
    <n v="3219"/>
    <n v="17166"/>
    <n v="3163"/>
    <m/>
    <n v="15775"/>
    <n v="40"/>
    <n v="3143"/>
    <n v="61820"/>
    <n v="2720"/>
    <x v="1"/>
  </r>
  <r>
    <s v="Schaeffler EP1"/>
    <x v="0"/>
    <s v="048146706-0000"/>
    <s v="BD 081200701/01005-4X220-C10/C15"/>
    <n v="3990"/>
    <n v="4030"/>
    <n v="8090"/>
    <n v="17190"/>
    <n v="8080"/>
    <n v="4090"/>
    <m/>
    <n v="3760"/>
    <n v="3790"/>
    <n v="4145"/>
    <m/>
    <n v="4285"/>
    <n v="61450"/>
    <n v="1506"/>
    <x v="2"/>
  </r>
  <r>
    <s v="Schaeffler EP1"/>
    <x v="1"/>
    <s v="066550963-0000"/>
    <s v="BD 081227410-5X190-16MNCR5"/>
    <n v="9960"/>
    <n v="16770"/>
    <n v="16170"/>
    <n v="10130"/>
    <m/>
    <n v="6965"/>
    <m/>
    <m/>
    <m/>
    <m/>
    <m/>
    <m/>
    <n v="59995"/>
    <n v="503"/>
    <x v="1"/>
  </r>
  <r>
    <s v="Schaeffler EP1"/>
    <x v="0"/>
    <s v="094660980-0000"/>
    <s v="BD 081200900-3X240-DD12"/>
    <n v="8950"/>
    <n v="4460"/>
    <n v="4680"/>
    <n v="4655"/>
    <n v="9350"/>
    <m/>
    <n v="9330"/>
    <n v="4620"/>
    <n v="4600"/>
    <n v="2996"/>
    <n v="3879"/>
    <n v="2400"/>
    <n v="59920"/>
    <n v="356.1"/>
    <x v="0"/>
  </r>
  <r>
    <s v="Schaeffler EP1"/>
    <x v="0"/>
    <s v="063560500-0000"/>
    <s v="BD 081239800-1,2X175-C10/C15"/>
    <n v="2652"/>
    <n v="2662"/>
    <n v="5065"/>
    <n v="3136"/>
    <n v="3072"/>
    <n v="9274"/>
    <n v="9292"/>
    <n v="6194"/>
    <n v="2664"/>
    <n v="5403"/>
    <n v="2703"/>
    <n v="7406"/>
    <n v="59523"/>
    <n v="286.79399999999998"/>
    <x v="2"/>
  </r>
  <r>
    <s v="Schaeffler EP1"/>
    <x v="1"/>
    <s v="069594589-0000"/>
    <s v="BD 081200102/00105-2,2X262-58CRV4"/>
    <n v="8720"/>
    <n v="4520"/>
    <m/>
    <n v="7800"/>
    <n v="6780"/>
    <n v="4530"/>
    <n v="4830"/>
    <n v="4340"/>
    <m/>
    <n v="9420"/>
    <n v="4360"/>
    <n v="4000"/>
    <n v="59300"/>
    <n v="1162"/>
    <x v="1"/>
  </r>
  <r>
    <s v="Schaeffler EP1"/>
    <x v="0"/>
    <s v="087394308-0000"/>
    <s v="BD 081200900/01/04-3,5X300-DD12"/>
    <n v="12827"/>
    <n v="4682"/>
    <m/>
    <m/>
    <m/>
    <m/>
    <m/>
    <m/>
    <n v="27900"/>
    <m/>
    <n v="13453"/>
    <m/>
    <n v="58862"/>
    <n v="2431"/>
    <x v="0"/>
  </r>
  <r>
    <s v="Schaeffler EP1"/>
    <x v="1"/>
    <s v="048143693-0000"/>
    <s v="BD 081202504-2,5X120-C35"/>
    <n v="5469"/>
    <n v="7896"/>
    <n v="4365"/>
    <n v="5780"/>
    <n v="4385"/>
    <n v="7650"/>
    <n v="2025"/>
    <n v="4055"/>
    <n v="4265"/>
    <n v="2225"/>
    <n v="8570"/>
    <n v="1978"/>
    <n v="58663"/>
    <n v="551"/>
    <x v="3"/>
  </r>
  <r>
    <s v="Schaeffler EP1"/>
    <x v="1"/>
    <s v="070355975-0000"/>
    <s v="BD 081203700-4X220-16MNCR5"/>
    <m/>
    <m/>
    <m/>
    <n v="19340"/>
    <m/>
    <n v="19475"/>
    <n v="11770"/>
    <n v="7880"/>
    <m/>
    <m/>
    <m/>
    <m/>
    <n v="58465"/>
    <s v="#CALC!"/>
    <x v="1"/>
  </r>
  <r>
    <s v="Schaeffler EP1"/>
    <x v="0"/>
    <s v="094993297-0000"/>
    <s v="BD 081203701-5X180-16MNCR5_VOEST"/>
    <n v="13852"/>
    <n v="6533"/>
    <n v="3463"/>
    <n v="8960"/>
    <m/>
    <n v="3010"/>
    <n v="3083"/>
    <n v="6166"/>
    <m/>
    <n v="9249"/>
    <m/>
    <n v="3489"/>
    <n v="57805"/>
    <n v="2825.9"/>
    <x v="1"/>
  </r>
  <r>
    <s v="Schaeffler EP1"/>
    <x v="0"/>
    <s v="096036281-0000"/>
    <s v="BD 081200900-3,75X556-DD12"/>
    <n v="8440"/>
    <m/>
    <n v="18430"/>
    <m/>
    <m/>
    <n v="9210"/>
    <n v="4700"/>
    <n v="4100"/>
    <m/>
    <n v="8920"/>
    <m/>
    <n v="3770"/>
    <n v="57570"/>
    <n v="4902"/>
    <x v="0"/>
  </r>
  <r>
    <s v="Schaeffler EP1"/>
    <x v="1"/>
    <s v="048148768-0000"/>
    <s v="BD 081203700-1,8X130-16MNCR5"/>
    <n v="7822"/>
    <n v="3481"/>
    <n v="5191"/>
    <n v="4005"/>
    <n v="4584"/>
    <n v="6741"/>
    <n v="2216"/>
    <n v="4238"/>
    <n v="5696"/>
    <n v="3814"/>
    <n v="5280"/>
    <n v="3927"/>
    <n v="56995"/>
    <n v="931.4"/>
    <x v="1"/>
  </r>
  <r>
    <s v="Schaeffler EP1"/>
    <x v="1"/>
    <s v="088286169-0000"/>
    <s v="BD 081227410-5X155-16MNCR5"/>
    <n v="2180"/>
    <n v="8382"/>
    <n v="5375"/>
    <m/>
    <n v="5470"/>
    <n v="5520"/>
    <n v="5460"/>
    <n v="5635"/>
    <n v="5610"/>
    <n v="5325"/>
    <n v="5335"/>
    <n v="2670"/>
    <n v="56962"/>
    <n v="1022"/>
    <x v="1"/>
  </r>
  <r>
    <s v="Schaeffler EP1"/>
    <x v="1"/>
    <s v="083056173-0000"/>
    <s v="BD 081203700-4,5X200-16MNCR5"/>
    <n v="3530"/>
    <m/>
    <n v="10035"/>
    <n v="3505"/>
    <n v="3860"/>
    <n v="5430"/>
    <n v="7010"/>
    <m/>
    <n v="16535"/>
    <m/>
    <n v="7040"/>
    <m/>
    <n v="56945"/>
    <s v="#CALC!"/>
    <x v="1"/>
  </r>
  <r>
    <s v="Schaeffler EP1"/>
    <x v="1"/>
    <s v="096662875-0000"/>
    <s v="BD S135029-7-4X208-16MNCR5"/>
    <n v="18100"/>
    <n v="7320"/>
    <m/>
    <m/>
    <n v="7365"/>
    <n v="7420"/>
    <m/>
    <n v="8055"/>
    <m/>
    <m/>
    <n v="7720"/>
    <m/>
    <n v="55980"/>
    <n v="231.20400000000001"/>
    <x v="1"/>
  </r>
  <r>
    <s v="Schaeffler EP1"/>
    <x v="0"/>
    <s v="089483545-0000"/>
    <s v="BD 081252600-3X165-C10/C15WARMGKZ"/>
    <n v="7815"/>
    <n v="2624"/>
    <n v="15563"/>
    <n v="1580"/>
    <n v="3475"/>
    <n v="1423"/>
    <m/>
    <n v="3039"/>
    <n v="12156"/>
    <n v="6078"/>
    <n v="1611"/>
    <m/>
    <n v="55364"/>
    <n v="602"/>
    <x v="2"/>
  </r>
  <r>
    <s v="Schaeffler EP1"/>
    <x v="0"/>
    <s v="074552104-0000"/>
    <s v="BD 081200701/01005-4X165-C10/C15"/>
    <n v="1547"/>
    <n v="1620"/>
    <n v="900"/>
    <n v="5130"/>
    <n v="42169"/>
    <m/>
    <m/>
    <n v="1672"/>
    <m/>
    <n v="1067"/>
    <n v="762"/>
    <m/>
    <n v="54867"/>
    <n v="1674"/>
    <x v="2"/>
  </r>
  <r>
    <s v="Schaeffler EP1"/>
    <x v="0"/>
    <s v="074552260-0000"/>
    <s v="BD 081200701/01005-2X180-C10/C15"/>
    <n v="7974"/>
    <n v="668"/>
    <n v="9572"/>
    <m/>
    <n v="3234"/>
    <n v="6724"/>
    <m/>
    <n v="7650"/>
    <n v="5778"/>
    <n v="3424"/>
    <n v="6738"/>
    <n v="3096"/>
    <n v="54858"/>
    <n v="1476"/>
    <x v="2"/>
  </r>
  <r>
    <s v="Schaeffler EP1"/>
    <x v="1"/>
    <s v="083564756-0000"/>
    <s v="BD 081227410-4X222-16MNCR5"/>
    <m/>
    <n v="4130"/>
    <m/>
    <n v="26755"/>
    <n v="11665"/>
    <m/>
    <m/>
    <n v="3935"/>
    <n v="3890"/>
    <n v="4080"/>
    <n v="200"/>
    <m/>
    <n v="54655"/>
    <n v="457.62900000000002"/>
    <x v="1"/>
  </r>
  <r>
    <s v="Schaeffler EP1"/>
    <x v="0"/>
    <s v="094840849-0000"/>
    <s v="BD 081211402-5X158-16MNCR5+AC"/>
    <m/>
    <n v="14635"/>
    <n v="2927"/>
    <m/>
    <m/>
    <n v="11280"/>
    <n v="9644"/>
    <m/>
    <m/>
    <n v="1636"/>
    <n v="9686"/>
    <n v="4782"/>
    <n v="54590"/>
    <n v="2471.31"/>
    <x v="1"/>
  </r>
  <r>
    <s v="Schaeffler EP1"/>
    <x v="1"/>
    <s v="300270321-0000"/>
    <s v="BD 081227410-4X606-16MNCR5"/>
    <m/>
    <m/>
    <m/>
    <m/>
    <m/>
    <m/>
    <m/>
    <m/>
    <m/>
    <m/>
    <n v="21785"/>
    <n v="32380"/>
    <n v="54165"/>
    <n v="2825.72"/>
    <x v="1"/>
  </r>
  <r>
    <s v="Schaeffler EP1"/>
    <x v="0"/>
    <s v="094996571-0000"/>
    <s v="BD 081200701/01005-2,5X589-C10/C15_WERL"/>
    <n v="5605"/>
    <n v="5595"/>
    <n v="5645"/>
    <m/>
    <n v="5175"/>
    <n v="6095"/>
    <n v="4065"/>
    <n v="1600"/>
    <n v="7445"/>
    <n v="2800"/>
    <n v="8470"/>
    <n v="900"/>
    <n v="53395"/>
    <n v="6827"/>
    <x v="2"/>
  </r>
  <r>
    <s v="Schaeffler EP1"/>
    <x v="1"/>
    <s v="048138606-0000"/>
    <s v="BD 081200103-2,4X199-58CRV4"/>
    <n v="6900"/>
    <n v="10160"/>
    <m/>
    <n v="3645"/>
    <n v="3050"/>
    <n v="5260"/>
    <n v="11120"/>
    <m/>
    <n v="6635"/>
    <n v="3325"/>
    <m/>
    <n v="3160"/>
    <n v="53255"/>
    <n v="2648.8649999999998"/>
    <x v="1"/>
  </r>
  <r>
    <s v="Schaeffler EP1"/>
    <x v="0"/>
    <s v="093822383-0000"/>
    <s v="BD 081252600-7X660-C10/C15WARMGKZ"/>
    <n v="9970"/>
    <m/>
    <n v="10140"/>
    <m/>
    <n v="10140"/>
    <m/>
    <m/>
    <n v="11250"/>
    <m/>
    <n v="11250"/>
    <m/>
    <m/>
    <n v="52750"/>
    <n v="5780"/>
    <x v="2"/>
  </r>
  <r>
    <s v="Schaeffler EP1"/>
    <x v="0"/>
    <s v="048142387-0000"/>
    <s v="BD 081202000-5X250-C45"/>
    <n v="4059"/>
    <n v="4659"/>
    <n v="3880"/>
    <n v="4040"/>
    <n v="8540"/>
    <n v="3960"/>
    <n v="4699"/>
    <n v="3161"/>
    <n v="3950"/>
    <n v="2100"/>
    <n v="5750"/>
    <n v="3930"/>
    <n v="52728"/>
    <n v="8980"/>
    <x v="3"/>
  </r>
  <r>
    <s v="Schaeffler EP1"/>
    <x v="0"/>
    <s v="095991867-0000"/>
    <s v="BD S135011-3-2,25X193-58CRV4"/>
    <n v="41593"/>
    <n v="11130"/>
    <m/>
    <m/>
    <m/>
    <m/>
    <m/>
    <m/>
    <m/>
    <m/>
    <m/>
    <m/>
    <n v="52723"/>
    <s v="#CALC!"/>
    <x v="1"/>
  </r>
  <r>
    <s v="Schaeffler EP1"/>
    <x v="0"/>
    <s v="094996440-0000"/>
    <s v="BD 081200701/01005-2,5X155-C10/C15_WERL"/>
    <n v="9222"/>
    <n v="1830"/>
    <n v="3478"/>
    <n v="1475"/>
    <n v="8589"/>
    <n v="7151"/>
    <n v="8701"/>
    <n v="2566"/>
    <n v="3024"/>
    <n v="3020"/>
    <n v="1512"/>
    <n v="2002"/>
    <n v="52570"/>
    <n v="918"/>
    <x v="2"/>
  </r>
  <r>
    <s v="Schaeffler EP1"/>
    <x v="0"/>
    <s v="094993238-0000"/>
    <s v="BD 081203701-5X170-16MNCR5_VOEST"/>
    <n v="6540"/>
    <m/>
    <m/>
    <m/>
    <m/>
    <n v="3227"/>
    <n v="3227"/>
    <n v="9735"/>
    <m/>
    <n v="12908"/>
    <n v="8249"/>
    <n v="8102"/>
    <n v="51988"/>
    <n v="5030"/>
    <x v="1"/>
  </r>
  <r>
    <s v="Schaeffler EP1"/>
    <x v="0"/>
    <s v="093098847-0000"/>
    <s v="BD 081200104-3,2X256-58CRV4+AC"/>
    <n v="11730"/>
    <n v="9045"/>
    <n v="6325"/>
    <n v="9285"/>
    <n v="9085"/>
    <m/>
    <n v="5397"/>
    <m/>
    <m/>
    <n v="691"/>
    <m/>
    <m/>
    <n v="51558"/>
    <n v="6245.665"/>
    <x v="1"/>
  </r>
  <r>
    <s v="Schaeffler EP1"/>
    <x v="0"/>
    <s v="093792298-0000"/>
    <s v="BD 081211401-5X204-16MNCR5"/>
    <n v="50782"/>
    <m/>
    <m/>
    <m/>
    <m/>
    <m/>
    <m/>
    <m/>
    <m/>
    <m/>
    <m/>
    <m/>
    <n v="50782"/>
    <s v="#CALC!"/>
    <x v="1"/>
  </r>
  <r>
    <s v="Schaeffler EP1"/>
    <x v="0"/>
    <s v="048153435-0000"/>
    <s v="BD 081200900/01/04-2X831-DD12"/>
    <n v="4600"/>
    <n v="2700"/>
    <n v="6410"/>
    <m/>
    <n v="7120"/>
    <n v="5000"/>
    <n v="3660"/>
    <n v="4600"/>
    <n v="4886"/>
    <n v="4000"/>
    <n v="5300"/>
    <n v="2500"/>
    <n v="50776"/>
    <n v="3166.3009999999999"/>
    <x v="0"/>
  </r>
  <r>
    <s v="Schaeffler EP1"/>
    <x v="0"/>
    <s v="097621633-0000"/>
    <s v="BD 081211401-4,5X560-16MNCR5"/>
    <m/>
    <m/>
    <m/>
    <m/>
    <n v="18925"/>
    <m/>
    <n v="31465"/>
    <n v="35"/>
    <m/>
    <m/>
    <n v="55.045000000000002"/>
    <m/>
    <n v="50480.044999999998"/>
    <s v="#CALC!"/>
    <x v="1"/>
  </r>
  <r>
    <s v="Schaeffler EP1"/>
    <x v="0"/>
    <s v="094392471-0000"/>
    <s v="BD 081202200-8X383-S355MC"/>
    <n v="21170"/>
    <n v="-7070"/>
    <m/>
    <m/>
    <n v="7070"/>
    <m/>
    <n v="7270"/>
    <n v="7250"/>
    <m/>
    <m/>
    <n v="390"/>
    <n v="13990"/>
    <n v="50070"/>
    <n v="8.9949999999999992"/>
    <x v="1"/>
  </r>
  <r>
    <s v="Schaeffler EP1"/>
    <x v="0"/>
    <s v="093091591-0000"/>
    <s v="BD 081200104-2,6X212-58CRV4+AC"/>
    <n v="38405"/>
    <n v="11660"/>
    <m/>
    <m/>
    <m/>
    <m/>
    <m/>
    <m/>
    <m/>
    <m/>
    <m/>
    <m/>
    <n v="50065"/>
    <s v="#CALC!"/>
    <x v="1"/>
  </r>
  <r>
    <s v="Schaeffler EP1"/>
    <x v="0"/>
    <s v="048142344-0000"/>
    <s v="BD 081202000-5,5X266-C45"/>
    <n v="6596"/>
    <n v="2495"/>
    <n v="10890"/>
    <m/>
    <n v="8530"/>
    <n v="8480"/>
    <m/>
    <m/>
    <n v="4230"/>
    <n v="970"/>
    <m/>
    <n v="7390"/>
    <n v="49581"/>
    <n v="8161"/>
    <x v="3"/>
  </r>
  <r>
    <s v="Schaeffler EP1"/>
    <x v="0"/>
    <s v="300083670-0000"/>
    <s v="BD 081211401-4,5X666-16MNCR5"/>
    <m/>
    <m/>
    <m/>
    <m/>
    <m/>
    <m/>
    <m/>
    <m/>
    <m/>
    <n v="49270"/>
    <m/>
    <m/>
    <n v="49270"/>
    <s v="#CALC!"/>
    <x v="1"/>
  </r>
  <r>
    <s v="Schaeffler EP1"/>
    <x v="0"/>
    <s v="048145068-0000"/>
    <s v="BD 081211400-4X121,5-16MNCR5+AC"/>
    <n v="10611"/>
    <n v="4605"/>
    <n v="3109"/>
    <n v="2260"/>
    <n v="580"/>
    <n v="3945"/>
    <n v="2280"/>
    <n v="5785"/>
    <n v="4530"/>
    <n v="1010"/>
    <n v="5641"/>
    <n v="4761"/>
    <n v="49117"/>
    <n v="2735"/>
    <x v="1"/>
  </r>
  <r>
    <s v="Schaeffler EP1"/>
    <x v="0"/>
    <s v="048145998-0000"/>
    <s v="BD 081200701/01005-4X115-C10/C15"/>
    <m/>
    <m/>
    <m/>
    <n v="8455"/>
    <n v="8660"/>
    <n v="6520"/>
    <n v="3393"/>
    <n v="7097"/>
    <n v="1333"/>
    <n v="4400"/>
    <n v="5614"/>
    <n v="3479"/>
    <n v="48951"/>
    <n v="0.89"/>
    <x v="2"/>
  </r>
  <r>
    <s v="Schaeffler EP1"/>
    <x v="1"/>
    <s v="048133485-0000"/>
    <s v="BD 081201102-0,6X220-C75S+QT"/>
    <n v="3409"/>
    <n v="3977"/>
    <n v="6004"/>
    <n v="5576"/>
    <n v="6322"/>
    <n v="1662"/>
    <n v="5899"/>
    <n v="1765"/>
    <n v="5156"/>
    <n v="1831"/>
    <n v="3715"/>
    <n v="3586"/>
    <n v="48902"/>
    <n v="230"/>
    <x v="3"/>
  </r>
  <r>
    <s v="Schaeffler EP1"/>
    <x v="0"/>
    <s v="093822030-0000"/>
    <s v="BD 081252600-6,25X145-C10/C15WARMGKZ"/>
    <m/>
    <n v="21915"/>
    <m/>
    <n v="26210"/>
    <m/>
    <m/>
    <m/>
    <m/>
    <m/>
    <m/>
    <m/>
    <m/>
    <n v="48125"/>
    <s v="#CALC!"/>
    <x v="2"/>
  </r>
  <r>
    <s v="Schaeffler EP1"/>
    <x v="0"/>
    <s v="094993289-0000"/>
    <s v="BD 081203701-5X175-16MNCR5_VOEST"/>
    <m/>
    <n v="6792"/>
    <n v="13584"/>
    <n v="3396"/>
    <n v="10290"/>
    <n v="13720"/>
    <m/>
    <m/>
    <m/>
    <m/>
    <m/>
    <m/>
    <n v="47782"/>
    <s v="#CALC!"/>
    <x v="1"/>
  </r>
  <r>
    <s v="Schaeffler EP1"/>
    <x v="0"/>
    <s v="048154768-0000"/>
    <s v="BD 081200900/01/04-6,5X324-DD12"/>
    <n v="10750"/>
    <m/>
    <n v="10770"/>
    <m/>
    <m/>
    <m/>
    <n v="9420"/>
    <m/>
    <n v="4756"/>
    <n v="4756"/>
    <n v="7320"/>
    <m/>
    <n v="47772"/>
    <n v="10865"/>
    <x v="0"/>
  </r>
  <r>
    <s v="Schaeffler EP1"/>
    <x v="1"/>
    <s v="048130354-0000"/>
    <s v="BD 081200102/00105-2X462-58CRV4"/>
    <n v="8396"/>
    <n v="2638"/>
    <m/>
    <n v="10483"/>
    <n v="5031"/>
    <n v="3460"/>
    <m/>
    <n v="8572"/>
    <m/>
    <m/>
    <n v="8382"/>
    <n v="710"/>
    <n v="47672"/>
    <n v="4450"/>
    <x v="1"/>
  </r>
  <r>
    <s v="Schaeffler EP1"/>
    <x v="1"/>
    <s v="048148733-0000"/>
    <s v="BD 081203700-8X64-16MNCR5"/>
    <n v="5280"/>
    <n v="4355"/>
    <m/>
    <n v="6604"/>
    <n v="2216"/>
    <n v="2185"/>
    <n v="8725"/>
    <n v="3030"/>
    <n v="4205"/>
    <n v="3110"/>
    <n v="3255"/>
    <n v="4250"/>
    <n v="47215"/>
    <n v="233.11"/>
    <x v="1"/>
  </r>
  <r>
    <s v="Schaeffler EP1"/>
    <x v="0"/>
    <s v="094197369-0000"/>
    <s v="BD 081203700-2,5X156-16MNCR5VOEST"/>
    <n v="3443"/>
    <n v="4693"/>
    <n v="3953"/>
    <n v="2431"/>
    <n v="6116"/>
    <n v="1371"/>
    <n v="2494"/>
    <n v="5232"/>
    <n v="5951"/>
    <n v="2169"/>
    <n v="5191"/>
    <n v="3984"/>
    <n v="47028"/>
    <n v="214.4"/>
    <x v="1"/>
  </r>
  <r>
    <s v="Schaeffler EP1"/>
    <x v="0"/>
    <s v="096730242-0000"/>
    <s v="BD 081200701-1,5X150-C10/C15"/>
    <m/>
    <m/>
    <m/>
    <m/>
    <m/>
    <m/>
    <n v="5745"/>
    <n v="16640"/>
    <m/>
    <n v="5355"/>
    <n v="6640"/>
    <n v="12550"/>
    <n v="46930"/>
    <n v="267"/>
    <x v="2"/>
  </r>
  <r>
    <s v="Schaeffler EP1"/>
    <x v="0"/>
    <s v="048157023-0000"/>
    <s v="BD 081200900/01/04-4,5X390-DD12"/>
    <n v="11310"/>
    <m/>
    <m/>
    <n v="5810"/>
    <n v="11750"/>
    <m/>
    <n v="13020"/>
    <m/>
    <m/>
    <m/>
    <m/>
    <n v="4980"/>
    <n v="46870"/>
    <n v="10533"/>
    <x v="0"/>
  </r>
  <r>
    <s v="Schaeffler EP1"/>
    <x v="0"/>
    <s v="082307865-0000"/>
    <s v="BD 081200900/01/04-3X205-DD12"/>
    <n v="3430"/>
    <n v="6962"/>
    <n v="7882"/>
    <n v="3922"/>
    <n v="2009"/>
    <n v="2844"/>
    <m/>
    <m/>
    <n v="8162"/>
    <n v="3514"/>
    <n v="3972"/>
    <n v="3436"/>
    <n v="46133"/>
    <n v="960"/>
    <x v="0"/>
  </r>
  <r>
    <s v="Schaeffler EP1"/>
    <x v="0"/>
    <s v="048153052-0000"/>
    <s v="BD 081200900/01/04-3X104-DD12"/>
    <n v="3542"/>
    <n v="3984"/>
    <n v="3035"/>
    <n v="3834"/>
    <n v="5056"/>
    <n v="1942"/>
    <n v="4963"/>
    <n v="3524"/>
    <n v="6210"/>
    <n v="2610"/>
    <n v="4056"/>
    <n v="3270"/>
    <n v="46026"/>
    <n v="220"/>
    <x v="0"/>
  </r>
  <r>
    <s v="Schaeffler EP1"/>
    <x v="1"/>
    <s v="093751133-0000"/>
    <s v="BD 081210410-2,5X670-ZSTE340"/>
    <n v="22580"/>
    <n v="7495"/>
    <m/>
    <m/>
    <m/>
    <n v="4100"/>
    <n v="11830"/>
    <m/>
    <m/>
    <m/>
    <m/>
    <m/>
    <n v="46005"/>
    <n v="3696"/>
    <x v="3"/>
  </r>
  <r>
    <s v="Schaeffler EP1"/>
    <x v="0"/>
    <s v="048147842-0000"/>
    <s v="BD 081200701/01005-1,5X157-C10/C15"/>
    <n v="5835"/>
    <n v="5400"/>
    <m/>
    <n v="2620"/>
    <n v="3448"/>
    <n v="5147"/>
    <n v="2805"/>
    <n v="5860"/>
    <n v="2945"/>
    <n v="5840"/>
    <m/>
    <n v="5650"/>
    <n v="45550"/>
    <n v="287"/>
    <x v="2"/>
  </r>
  <r>
    <s v="Schaeffler EP1"/>
    <x v="1"/>
    <s v="048138053-0000"/>
    <s v="BD 081200103-1,8X164-58CRV4"/>
    <n v="3173"/>
    <n v="2760"/>
    <n v="5515"/>
    <n v="5320"/>
    <n v="5910"/>
    <m/>
    <n v="5405"/>
    <n v="5760"/>
    <n v="2730"/>
    <n v="5705"/>
    <n v="3130"/>
    <m/>
    <n v="45408"/>
    <n v="654"/>
    <x v="1"/>
  </r>
  <r>
    <s v="Schaeffler EP1"/>
    <x v="0"/>
    <s v="094551219-0000"/>
    <s v="BD 081211403-3,5X115-16MNCR5"/>
    <m/>
    <m/>
    <m/>
    <m/>
    <m/>
    <m/>
    <n v="12456"/>
    <m/>
    <n v="8683"/>
    <m/>
    <n v="24205"/>
    <m/>
    <n v="45344"/>
    <n v="113"/>
    <x v="1"/>
  </r>
  <r>
    <s v="Schaeffler EP1"/>
    <x v="0"/>
    <s v="052726673-0000"/>
    <s v="BD 081211400-2,5X120-16MNCR5+AC"/>
    <m/>
    <m/>
    <n v="6906"/>
    <m/>
    <n v="3934"/>
    <n v="6636"/>
    <n v="4424"/>
    <n v="8848"/>
    <n v="4424"/>
    <n v="4386"/>
    <n v="3288"/>
    <n v="2442"/>
    <n v="45288"/>
    <n v="570"/>
    <x v="1"/>
  </r>
  <r>
    <s v="Schaeffler EP1"/>
    <x v="0"/>
    <s v="064778177-0000"/>
    <s v="BD 081200701/01005-1,5X250-C10/C15"/>
    <n v="13025"/>
    <m/>
    <n v="4210"/>
    <n v="8655"/>
    <n v="4175"/>
    <n v="3990"/>
    <n v="3745"/>
    <n v="4185"/>
    <n v="3265"/>
    <m/>
    <m/>
    <m/>
    <n v="45250"/>
    <s v="#CALC!"/>
    <x v="2"/>
  </r>
  <r>
    <s v="Schaeffler EP1"/>
    <x v="0"/>
    <s v="094395071-0000"/>
    <s v="BD 081211400-4X260-16MNCR5+AC"/>
    <m/>
    <n v="19215"/>
    <n v="2460"/>
    <n v="4835"/>
    <m/>
    <n v="6750"/>
    <n v="4185"/>
    <m/>
    <n v="2565"/>
    <m/>
    <n v="1262"/>
    <n v="3903"/>
    <n v="45175"/>
    <n v="2609"/>
    <x v="1"/>
  </r>
  <r>
    <s v="Schaeffler EP1"/>
    <x v="1"/>
    <s v="048140783-0000"/>
    <s v="BD 081200102/00105-3,1X245-58CRV4"/>
    <n v="7389"/>
    <n v="4956"/>
    <n v="4035"/>
    <n v="4175"/>
    <m/>
    <n v="4000"/>
    <n v="4125"/>
    <m/>
    <n v="8160"/>
    <n v="8265"/>
    <m/>
    <m/>
    <n v="45105"/>
    <n v="4212"/>
    <x v="1"/>
  </r>
  <r>
    <s v="Schaeffler EP1"/>
    <x v="0"/>
    <s v="085695351-0000"/>
    <s v="BD 081203701-5,5X151-16MNCR5"/>
    <n v="5893"/>
    <n v="4488"/>
    <n v="4368"/>
    <m/>
    <n v="5865"/>
    <n v="6081"/>
    <m/>
    <n v="4636"/>
    <n v="4128"/>
    <n v="4127"/>
    <n v="1945"/>
    <n v="3477"/>
    <n v="45008"/>
    <n v="950"/>
    <x v="1"/>
  </r>
  <r>
    <s v="Schaeffler EP1"/>
    <x v="0"/>
    <s v="048145572-0000"/>
    <s v="BD 081200701/01005-4,5X140-C10/C15"/>
    <m/>
    <m/>
    <m/>
    <n v="5380"/>
    <n v="5175"/>
    <n v="2655"/>
    <n v="2655"/>
    <n v="5430"/>
    <n v="10045"/>
    <n v="2665"/>
    <n v="5365"/>
    <n v="5345"/>
    <n v="44715"/>
    <n v="720"/>
    <x v="2"/>
  </r>
  <r>
    <s v="Schaeffler EP1"/>
    <x v="1"/>
    <s v="097412740-0000"/>
    <s v="BD 081203700-6,99X215-16MNCR5"/>
    <m/>
    <m/>
    <n v="19340"/>
    <m/>
    <n v="9860"/>
    <n v="15290"/>
    <m/>
    <m/>
    <m/>
    <m/>
    <m/>
    <m/>
    <n v="44490"/>
    <s v="#CALC!"/>
    <x v="1"/>
  </r>
  <r>
    <s v="Schaeffler EP1"/>
    <x v="0"/>
    <s v="095604863-0000"/>
    <s v="BD 081211400-4X180-16MNCR5"/>
    <m/>
    <n v="18126"/>
    <m/>
    <n v="6538"/>
    <m/>
    <m/>
    <n v="6538"/>
    <n v="9948"/>
    <m/>
    <m/>
    <m/>
    <n v="3316"/>
    <n v="44466"/>
    <n v="226"/>
    <x v="1"/>
  </r>
  <r>
    <s v="Schaeffler EP1"/>
    <x v="1"/>
    <s v="083064443-0000"/>
    <s v="BD 081210300-2X435-HC420LA+C900"/>
    <m/>
    <n v="7555"/>
    <n v="7140"/>
    <m/>
    <m/>
    <m/>
    <n v="14825"/>
    <m/>
    <m/>
    <n v="7210"/>
    <m/>
    <n v="7605"/>
    <n v="44335"/>
    <n v="2950"/>
    <x v="3"/>
  </r>
  <r>
    <s v="Schaeffler EP1"/>
    <x v="0"/>
    <s v="048142310-0000"/>
    <s v="BD 081202000-5X175-C45"/>
    <m/>
    <n v="8330"/>
    <n v="8310"/>
    <n v="2770"/>
    <n v="5480"/>
    <n v="8290"/>
    <m/>
    <n v="2760"/>
    <n v="2750"/>
    <m/>
    <n v="5570"/>
    <m/>
    <n v="44260"/>
    <n v="4030"/>
    <x v="3"/>
  </r>
  <r>
    <s v="Schaeffler EP1"/>
    <x v="0"/>
    <s v="093897499-0000"/>
    <s v="BD 081203701-2,5X125-16MNCR5"/>
    <n v="4446"/>
    <n v="8047"/>
    <n v="3357"/>
    <n v="2364"/>
    <n v="6614"/>
    <m/>
    <n v="2344"/>
    <n v="3342"/>
    <n v="1950"/>
    <n v="5780"/>
    <n v="3604"/>
    <n v="2154"/>
    <n v="44002"/>
    <n v="304"/>
    <x v="1"/>
  </r>
  <r>
    <s v="Schaeffler EP1"/>
    <x v="0"/>
    <s v="096654015-0000"/>
    <s v="BD 081200701-6,25X145-C10/C15"/>
    <m/>
    <m/>
    <m/>
    <m/>
    <n v="4970"/>
    <n v="6666"/>
    <n v="3208"/>
    <n v="3334"/>
    <n v="4782"/>
    <n v="3176"/>
    <n v="11108"/>
    <n v="6358"/>
    <n v="43602"/>
    <n v="1020"/>
    <x v="2"/>
  </r>
  <r>
    <s v="Schaeffler EP1"/>
    <x v="0"/>
    <s v="066341027-0000"/>
    <s v="BD 081200900/01/04-6X300-DD12"/>
    <n v="5126"/>
    <m/>
    <n v="5126"/>
    <n v="5550"/>
    <n v="8650"/>
    <n v="1890"/>
    <n v="5210"/>
    <m/>
    <n v="1012"/>
    <n v="3800"/>
    <n v="3998"/>
    <n v="3212"/>
    <n v="43574"/>
    <n v="34560"/>
    <x v="0"/>
  </r>
  <r>
    <s v="Schaeffler EP1"/>
    <x v="1"/>
    <s v="048143871-0000"/>
    <s v="BD 081202504-4X362-C35"/>
    <m/>
    <n v="6270"/>
    <n v="6195"/>
    <n v="10"/>
    <n v="6210"/>
    <n v="220"/>
    <n v="7575"/>
    <n v="750"/>
    <n v="9775"/>
    <m/>
    <n v="405"/>
    <n v="5970"/>
    <n v="43380"/>
    <n v="2271"/>
    <x v="3"/>
  </r>
  <r>
    <s v="Schaeffler EP1"/>
    <x v="0"/>
    <s v="074419099-0000"/>
    <s v="BD 081200701/01005-2X145-C10/C15"/>
    <n v="4122"/>
    <n v="3579"/>
    <n v="3491"/>
    <n v="5470"/>
    <n v="3440"/>
    <n v="6905"/>
    <n v="550"/>
    <n v="2610"/>
    <n v="5280"/>
    <n v="2505"/>
    <n v="2720"/>
    <n v="2660"/>
    <n v="43332"/>
    <n v="3600.6299999999997"/>
    <x v="2"/>
  </r>
  <r>
    <s v="Schaeffler EP1"/>
    <x v="0"/>
    <s v="058944575-0000"/>
    <s v="BD 081200900/01/04-6,5X292-DD12"/>
    <n v="11020"/>
    <m/>
    <m/>
    <n v="5430"/>
    <n v="5390"/>
    <m/>
    <n v="10790"/>
    <m/>
    <m/>
    <m/>
    <n v="5650"/>
    <n v="4760"/>
    <n v="43040"/>
    <n v="4380"/>
    <x v="0"/>
  </r>
  <r>
    <s v="Schaeffler EP1"/>
    <x v="0"/>
    <s v="066704146-0000"/>
    <s v="BD 081203700-3X150-16MNCR5"/>
    <n v="4745"/>
    <n v="6628"/>
    <n v="5635"/>
    <n v="3157"/>
    <n v="3598"/>
    <n v="3362"/>
    <n v="2663"/>
    <n v="5126"/>
    <n v="2454"/>
    <n v="2395"/>
    <n v="848"/>
    <n v="1504"/>
    <n v="42115"/>
    <n v="570.74"/>
    <x v="1"/>
  </r>
  <r>
    <s v="Schaeffler EP1"/>
    <x v="0"/>
    <s v="093822170-0000"/>
    <s v="BD 081252600-6X656-C10/C15WARMGKZ"/>
    <m/>
    <n v="19820"/>
    <m/>
    <m/>
    <m/>
    <m/>
    <n v="12010"/>
    <m/>
    <m/>
    <n v="6285"/>
    <n v="3500"/>
    <m/>
    <n v="41615"/>
    <n v="2445"/>
    <x v="2"/>
  </r>
  <r>
    <s v="Schaeffler EP1"/>
    <x v="1"/>
    <s v="048130125-0000"/>
    <s v="BD 081200102/00105-1,95X196-58CRV4"/>
    <n v="12953"/>
    <n v="6625"/>
    <n v="10190"/>
    <n v="8810"/>
    <n v="2660"/>
    <m/>
    <m/>
    <m/>
    <m/>
    <m/>
    <m/>
    <m/>
    <n v="41238"/>
    <n v="1153"/>
    <x v="1"/>
  </r>
  <r>
    <s v="Schaeffler EP1"/>
    <x v="1"/>
    <s v="097412724-0000"/>
    <s v="BD 081203700-5,5X210-16MNCR5"/>
    <m/>
    <m/>
    <n v="14425"/>
    <n v="26500"/>
    <m/>
    <m/>
    <m/>
    <m/>
    <m/>
    <m/>
    <m/>
    <m/>
    <n v="40925"/>
    <s v="#CALC!"/>
    <x v="1"/>
  </r>
  <r>
    <s v="Schaeffler EP1"/>
    <x v="1"/>
    <s v="088650154-0000"/>
    <s v="BD 081227410-5,5X215-16MNCR5"/>
    <m/>
    <m/>
    <m/>
    <n v="40875"/>
    <m/>
    <m/>
    <m/>
    <m/>
    <m/>
    <m/>
    <m/>
    <m/>
    <n v="40875"/>
    <s v="#CALC!"/>
    <x v="1"/>
  </r>
  <r>
    <s v="Schaeffler EP1"/>
    <x v="1"/>
    <s v="060438762-0000"/>
    <s v="BD 081200103-2X168-58CRV4"/>
    <n v="5695"/>
    <n v="2600"/>
    <n v="2755"/>
    <n v="5960"/>
    <n v="2720"/>
    <n v="4890"/>
    <n v="2800"/>
    <n v="2900"/>
    <n v="6185"/>
    <n v="2870"/>
    <m/>
    <n v="1350"/>
    <n v="40725"/>
    <n v="404"/>
    <x v="1"/>
  </r>
  <r>
    <s v="Schaeffler EP1"/>
    <x v="1"/>
    <s v="085677647-0000"/>
    <s v="BD 081203700-6,99X305-16MNCR5"/>
    <n v="14500"/>
    <m/>
    <n v="3480"/>
    <n v="14810"/>
    <m/>
    <m/>
    <n v="7815"/>
    <m/>
    <m/>
    <m/>
    <m/>
    <m/>
    <n v="40605"/>
    <n v="4743"/>
    <x v="1"/>
  </r>
  <r>
    <s v="Schaeffler EP1"/>
    <x v="1"/>
    <s v="048132624-0000"/>
    <s v="BD 081219300-0,25X250-C75S"/>
    <n v="1685"/>
    <n v="3525"/>
    <n v="4521"/>
    <n v="3192"/>
    <n v="2580"/>
    <n v="2931"/>
    <n v="3773"/>
    <n v="1612"/>
    <n v="5088"/>
    <n v="2099"/>
    <n v="5467"/>
    <n v="3932"/>
    <n v="40405"/>
    <n v="1386.9"/>
    <x v="3"/>
  </r>
  <r>
    <s v="Schaeffler EP1"/>
    <x v="0"/>
    <s v="048155390-0000"/>
    <s v="BD 081200900/01/04-6X286-DD12"/>
    <n v="9690"/>
    <m/>
    <n v="7213"/>
    <m/>
    <n v="2509"/>
    <n v="4862"/>
    <n v="4815"/>
    <m/>
    <n v="5871"/>
    <n v="-1056"/>
    <n v="5581"/>
    <n v="825"/>
    <n v="40310"/>
    <n v="15405"/>
    <x v="0"/>
  </r>
  <r>
    <s v="Schaeffler EP1"/>
    <x v="1"/>
    <s v="048129879-0000"/>
    <s v="BD 081200102/00105-1,9X196-58CRV4"/>
    <n v="10270"/>
    <n v="7622"/>
    <n v="8045"/>
    <n v="11778"/>
    <n v="2360"/>
    <m/>
    <m/>
    <m/>
    <m/>
    <m/>
    <m/>
    <m/>
    <n v="40075"/>
    <n v="2259"/>
    <x v="1"/>
  </r>
  <r>
    <s v="Schaeffler EP1"/>
    <x v="1"/>
    <s v="060481099-0000"/>
    <s v="BD 081201102-0,8X220-C75+QT"/>
    <n v="9451"/>
    <n v="8747"/>
    <n v="2808"/>
    <n v="3047"/>
    <n v="3050"/>
    <n v="3609"/>
    <m/>
    <n v="4531"/>
    <n v="1227"/>
    <m/>
    <n v="1800"/>
    <n v="1795"/>
    <n v="40065"/>
    <n v="601.01"/>
    <x v="3"/>
  </r>
  <r>
    <s v="Schaeffler EP1"/>
    <x v="0"/>
    <s v="094840890-0000"/>
    <s v="BD 081211402-5X244-16MNCR5+AC"/>
    <n v="4644"/>
    <n v="9288"/>
    <m/>
    <m/>
    <m/>
    <n v="21757"/>
    <n v="4355"/>
    <m/>
    <m/>
    <m/>
    <m/>
    <m/>
    <n v="40044"/>
    <s v="#CALC!"/>
    <x v="1"/>
  </r>
  <r>
    <s v="Schaeffler EP1"/>
    <x v="0"/>
    <s v="048143219-0000"/>
    <s v="BD 081202000-4X68-C45"/>
    <n v="1470"/>
    <n v="2466"/>
    <n v="2847"/>
    <n v="7200"/>
    <n v="7350"/>
    <n v="4580"/>
    <n v="11500"/>
    <n v="2585"/>
    <m/>
    <m/>
    <m/>
    <m/>
    <n v="39998"/>
    <n v="707.2"/>
    <x v="3"/>
  </r>
  <r>
    <s v="Schaeffler EP1"/>
    <x v="0"/>
    <s v="093099037-0000"/>
    <s v="BD 081200104-3X247-58CRV4+AC"/>
    <n v="3579"/>
    <n v="8935"/>
    <n v="4732"/>
    <n v="4435"/>
    <n v="4530"/>
    <n v="4510"/>
    <n v="4635"/>
    <m/>
    <n v="2333"/>
    <n v="2262"/>
    <m/>
    <m/>
    <n v="39951"/>
    <n v="9896.4"/>
    <x v="1"/>
  </r>
  <r>
    <s v="Schaeffler EP1"/>
    <x v="0"/>
    <s v="048146455-0000"/>
    <s v="BD 081200701/01005-3,5X112-C10/C15"/>
    <n v="3676"/>
    <n v="2894"/>
    <n v="4274"/>
    <n v="3312"/>
    <n v="5310"/>
    <n v="4147"/>
    <n v="5993"/>
    <m/>
    <m/>
    <n v="2158"/>
    <n v="4060"/>
    <n v="4080"/>
    <n v="39904"/>
    <n v="1021"/>
    <x v="2"/>
  </r>
  <r>
    <s v="Schaeffler EP1"/>
    <x v="0"/>
    <s v="093822227-0000"/>
    <s v="BD 081252600-4,5X156-C10/C15WARMGKZ"/>
    <n v="3493"/>
    <n v="2878"/>
    <n v="17268"/>
    <n v="2878"/>
    <m/>
    <n v="5060"/>
    <n v="2530"/>
    <n v="2530"/>
    <m/>
    <m/>
    <n v="708"/>
    <n v="2530"/>
    <n v="39875"/>
    <n v="1764"/>
    <x v="2"/>
  </r>
  <r>
    <s v="Schaeffler EP1"/>
    <x v="0"/>
    <s v="048153664-0000"/>
    <s v="BD 081200900/01/04-5X326-DD12"/>
    <n v="5129"/>
    <m/>
    <n v="10294"/>
    <n v="5165"/>
    <n v="10844"/>
    <n v="5590"/>
    <m/>
    <m/>
    <m/>
    <m/>
    <m/>
    <n v="2390"/>
    <n v="39412"/>
    <n v="8400"/>
    <x v="0"/>
  </r>
  <r>
    <s v="Schaeffler EP1"/>
    <x v="0"/>
    <s v="073365130-0000"/>
    <s v="BD 081200701/01005-4X190-C10/C15"/>
    <n v="13766"/>
    <n v="8596"/>
    <n v="3108"/>
    <n v="6374"/>
    <n v="9210"/>
    <m/>
    <n v="-1938"/>
    <m/>
    <m/>
    <m/>
    <m/>
    <m/>
    <n v="39116"/>
    <n v="6948"/>
    <x v="2"/>
  </r>
  <r>
    <s v="Schaeffler EP1"/>
    <x v="1"/>
    <s v="048143618-0000"/>
    <s v="BD 081202504-1,5X125-C35"/>
    <n v="2488"/>
    <n v="4401"/>
    <n v="2340"/>
    <n v="4606"/>
    <n v="2330"/>
    <n v="5396"/>
    <n v="1240"/>
    <n v="3789"/>
    <n v="6115"/>
    <n v="1505"/>
    <n v="4815"/>
    <m/>
    <n v="39025"/>
    <n v="362"/>
    <x v="3"/>
  </r>
  <r>
    <s v="Schaeffler EP1"/>
    <x v="0"/>
    <s v="095044515-0000"/>
    <s v="BD 081200900/01/04-3X130-DD12"/>
    <n v="2180"/>
    <m/>
    <n v="4748"/>
    <m/>
    <n v="1812"/>
    <n v="2264"/>
    <n v="4726"/>
    <n v="2511"/>
    <n v="6914"/>
    <n v="3228"/>
    <n v="6840"/>
    <n v="3629"/>
    <n v="38852"/>
    <n v="140.80000000000001"/>
    <x v="0"/>
  </r>
  <r>
    <s v="Schaeffler EP1"/>
    <x v="1"/>
    <s v="069504113-0000"/>
    <s v="BD 081201103-0,4X243-C75+QT"/>
    <n v="8079"/>
    <n v="2050"/>
    <n v="4091"/>
    <n v="440"/>
    <n v="4556"/>
    <n v="1952"/>
    <n v="1154"/>
    <n v="4126"/>
    <n v="4293"/>
    <n v="992"/>
    <n v="4624"/>
    <n v="2133"/>
    <n v="38490"/>
    <n v="540"/>
    <x v="3"/>
  </r>
  <r>
    <s v="Schaeffler EP1"/>
    <x v="1"/>
    <s v="073790990-0000"/>
    <s v="BD 081239600-2,2X114-16MNCR5"/>
    <n v="1425"/>
    <n v="4075"/>
    <n v="2060"/>
    <n v="2055"/>
    <n v="2055"/>
    <n v="4075"/>
    <n v="3162"/>
    <n v="5008"/>
    <n v="8335"/>
    <m/>
    <n v="2090"/>
    <n v="3980"/>
    <n v="38320"/>
    <n v="206"/>
    <x v="1"/>
  </r>
  <r>
    <s v="Schaeffler EP1"/>
    <x v="0"/>
    <s v="095632778-0000"/>
    <s v="BD 081211400-5,5X209-16MNCR5+AC"/>
    <n v="7905"/>
    <n v="10825"/>
    <n v="8277"/>
    <n v="7496"/>
    <m/>
    <m/>
    <m/>
    <m/>
    <n v="3749"/>
    <m/>
    <m/>
    <m/>
    <n v="38252"/>
    <s v="#CALC!"/>
    <x v="1"/>
  </r>
  <r>
    <s v="Schaeffler EP1"/>
    <x v="1"/>
    <s v="082405360-0000"/>
    <s v="BD 081210300-0,9X222-HC420LA+C900"/>
    <n v="7342"/>
    <n v="1332"/>
    <n v="3830"/>
    <n v="2998"/>
    <n v="3465"/>
    <n v="3723"/>
    <m/>
    <n v="3652"/>
    <n v="3648"/>
    <n v="3439"/>
    <n v="1625"/>
    <n v="2874"/>
    <n v="37928"/>
    <n v="651"/>
    <x v="3"/>
  </r>
  <r>
    <s v="Schaeffler EP1"/>
    <x v="0"/>
    <s v="089957482-0000"/>
    <s v="BD 081200701/01005-5X131,5-C10/C15"/>
    <n v="9533"/>
    <m/>
    <m/>
    <n v="2549"/>
    <n v="1204"/>
    <n v="2549"/>
    <m/>
    <m/>
    <n v="14491"/>
    <n v="4254"/>
    <n v="2834"/>
    <m/>
    <n v="37414"/>
    <n v="710"/>
    <x v="2"/>
  </r>
  <r>
    <s v="Schaeffler EP1"/>
    <x v="0"/>
    <s v="048146854-0000"/>
    <s v="BD 081200701/01005-3,5X134-C10/C15"/>
    <m/>
    <n v="4770"/>
    <m/>
    <n v="4890"/>
    <n v="1598"/>
    <n v="7664"/>
    <n v="3666"/>
    <n v="4256"/>
    <n v="3220"/>
    <m/>
    <n v="4840"/>
    <n v="2324"/>
    <n v="37228"/>
    <n v="956"/>
    <x v="2"/>
  </r>
  <r>
    <s v="Schaeffler EP1"/>
    <x v="1"/>
    <s v="048130150-0000"/>
    <s v="BD 081200102/00105-2,2X462-58CRV4"/>
    <n v="3000"/>
    <n v="7270"/>
    <m/>
    <n v="4692"/>
    <n v="7754"/>
    <m/>
    <m/>
    <n v="3839"/>
    <n v="5772"/>
    <n v="2600"/>
    <n v="2047"/>
    <m/>
    <n v="36974"/>
    <n v="980"/>
    <x v="1"/>
  </r>
  <r>
    <s v="Schaeffler EP1"/>
    <x v="0"/>
    <s v="048145440-0000"/>
    <s v="BD 081203701-5X247-16MNCR5"/>
    <m/>
    <m/>
    <m/>
    <m/>
    <n v="4270"/>
    <m/>
    <m/>
    <m/>
    <m/>
    <n v="11965"/>
    <n v="7945"/>
    <n v="12710"/>
    <n v="36890"/>
    <n v="2278"/>
    <x v="1"/>
  </r>
  <r>
    <s v="Schaeffler EP1"/>
    <x v="0"/>
    <s v="058160124-0000"/>
    <s v="BD 081203701-5,5X246-16MNCR5"/>
    <n v="4590"/>
    <n v="4590"/>
    <n v="4620"/>
    <m/>
    <n v="2355.9659999999999"/>
    <n v="6671.0339999999997"/>
    <m/>
    <n v="4016"/>
    <n v="4515"/>
    <m/>
    <m/>
    <n v="4907"/>
    <n v="36265"/>
    <n v="3824"/>
    <x v="1"/>
  </r>
  <r>
    <s v="Schaeffler EP1"/>
    <x v="0"/>
    <s v="095191119-0000"/>
    <s v="BD 081200900-3X215-DD12"/>
    <n v="9900"/>
    <n v="3190"/>
    <n v="3190"/>
    <n v="8870"/>
    <n v="10250"/>
    <m/>
    <m/>
    <m/>
    <m/>
    <m/>
    <m/>
    <m/>
    <n v="35400"/>
    <n v="2122"/>
    <x v="0"/>
  </r>
  <r>
    <s v="Schaeffler EP1"/>
    <x v="0"/>
    <s v="074552139-0000"/>
    <s v="BD 081200701/01005-3,5X528-C10/C15"/>
    <n v="1115"/>
    <n v="24970"/>
    <m/>
    <n v="680"/>
    <n v="1530"/>
    <n v="1600"/>
    <n v="3995"/>
    <m/>
    <n v="800"/>
    <n v="600"/>
    <m/>
    <m/>
    <n v="35290"/>
    <n v="2840"/>
    <x v="2"/>
  </r>
  <r>
    <s v="Schaeffler EP1"/>
    <x v="0"/>
    <s v="048154091-0000"/>
    <s v="BD 081200900/01/04-5X300-DD12"/>
    <m/>
    <m/>
    <n v="32629"/>
    <n v="-1762"/>
    <n v="2762"/>
    <m/>
    <m/>
    <m/>
    <m/>
    <m/>
    <n v="-6"/>
    <n v="1606"/>
    <n v="35229"/>
    <n v="14036"/>
    <x v="0"/>
  </r>
  <r>
    <s v="Schaeffler EP1"/>
    <x v="0"/>
    <s v="096390654-0000"/>
    <s v="BD S135029-4-6,5X155-16MNCR5"/>
    <n v="2875"/>
    <m/>
    <n v="2927"/>
    <n v="8751"/>
    <m/>
    <m/>
    <m/>
    <n v="11738"/>
    <m/>
    <n v="8687"/>
    <m/>
    <m/>
    <n v="34978"/>
    <n v="439"/>
    <x v="1"/>
  </r>
  <r>
    <s v="Schaeffler EP1"/>
    <x v="0"/>
    <s v="066286972-0000"/>
    <s v="BD 081202201-2,5X808-S460MC"/>
    <n v="6550"/>
    <m/>
    <n v="550"/>
    <m/>
    <n v="4050"/>
    <m/>
    <n v="11640"/>
    <m/>
    <m/>
    <m/>
    <m/>
    <n v="12020"/>
    <n v="34810"/>
    <n v="2950"/>
    <x v="3"/>
  </r>
  <r>
    <s v="Schaeffler EP1"/>
    <x v="0"/>
    <s v="048141771-0000"/>
    <s v="BD 081202502-4X210-C35"/>
    <n v="3298"/>
    <m/>
    <n v="7274"/>
    <n v="526"/>
    <n v="6366"/>
    <n v="1524"/>
    <n v="5230"/>
    <n v="680"/>
    <n v="3484"/>
    <n v="1096"/>
    <n v="2630"/>
    <n v="2610"/>
    <n v="34718"/>
    <n v="6900"/>
    <x v="3"/>
  </r>
  <r>
    <s v="Schaeffler EP1"/>
    <x v="0"/>
    <s v="096250186-0000"/>
    <s v="BD 081200701/01005-3X188-C10/C15"/>
    <m/>
    <m/>
    <n v="2584"/>
    <m/>
    <n v="1264"/>
    <n v="2300"/>
    <n v="372"/>
    <n v="1356"/>
    <n v="8584"/>
    <n v="7036"/>
    <n v="10282"/>
    <n v="880"/>
    <n v="34658"/>
    <n v="2399.5"/>
    <x v="2"/>
  </r>
  <r>
    <s v="Schaeffler EP1"/>
    <x v="1"/>
    <s v="048140007-0000"/>
    <s v="BD 081200103-2,85X220-58CRV4"/>
    <n v="3790"/>
    <n v="6988"/>
    <n v="4157"/>
    <n v="5314"/>
    <n v="2066"/>
    <n v="583"/>
    <n v="2632"/>
    <n v="2076"/>
    <n v="2988"/>
    <m/>
    <n v="3800"/>
    <m/>
    <n v="34394"/>
    <n v="5280.375"/>
    <x v="1"/>
  </r>
  <r>
    <s v="Schaeffler EP1"/>
    <x v="0"/>
    <s v="048150088-0000"/>
    <s v="BD 081239800-1,5X120-C10/C15"/>
    <n v="6810"/>
    <n v="6261"/>
    <n v="3639"/>
    <n v="7246"/>
    <n v="5086"/>
    <n v="4566"/>
    <m/>
    <m/>
    <m/>
    <m/>
    <m/>
    <m/>
    <n v="33608"/>
    <s v="#CALC!"/>
    <x v="2"/>
  </r>
  <r>
    <s v="Schaeffler EP1"/>
    <x v="1"/>
    <s v="056364067-0000"/>
    <s v="BD 081210300-1,2X180-HC420LA+C900"/>
    <n v="3136"/>
    <n v="1337"/>
    <n v="1823"/>
    <n v="3156"/>
    <n v="5292"/>
    <n v="2668"/>
    <m/>
    <n v="4876"/>
    <m/>
    <n v="3904"/>
    <n v="4036"/>
    <n v="3198"/>
    <n v="33426"/>
    <n v="290"/>
    <x v="3"/>
  </r>
  <r>
    <s v="Schaeffler EP1"/>
    <x v="1"/>
    <s v="048148563-0000"/>
    <s v="BD 081203700-6,25X130-16MNCR5"/>
    <m/>
    <m/>
    <n v="6686"/>
    <n v="3022"/>
    <m/>
    <n v="7182"/>
    <n v="9312"/>
    <m/>
    <m/>
    <m/>
    <n v="4792"/>
    <n v="2380"/>
    <n v="33374"/>
    <n v="868"/>
    <x v="1"/>
  </r>
  <r>
    <s v="Schaeffler EP1"/>
    <x v="0"/>
    <s v="095204709-0000"/>
    <s v="BD 081202200-2X800-S355MC"/>
    <m/>
    <m/>
    <n v="5550"/>
    <m/>
    <n v="5790"/>
    <m/>
    <m/>
    <n v="11220"/>
    <m/>
    <m/>
    <m/>
    <n v="10640"/>
    <n v="33200"/>
    <n v="1068"/>
    <x v="1"/>
  </r>
  <r>
    <s v="Schaeffler EP1"/>
    <x v="1"/>
    <s v="058274383-0000"/>
    <s v="BD 081202504-2,5X142-C35"/>
    <n v="1545"/>
    <n v="3995"/>
    <n v="2450"/>
    <n v="4058"/>
    <n v="5402"/>
    <n v="2430"/>
    <n v="2455"/>
    <m/>
    <n v="2450"/>
    <n v="4705"/>
    <n v="1008"/>
    <n v="2600"/>
    <n v="33098"/>
    <n v="770"/>
    <x v="3"/>
  </r>
  <r>
    <s v="Schaeffler EP1"/>
    <x v="0"/>
    <s v="048145050-0000"/>
    <s v="BD 081211400-4X252-16MNCR5+AC"/>
    <m/>
    <n v="4558"/>
    <m/>
    <m/>
    <m/>
    <n v="9270"/>
    <n v="9270"/>
    <n v="1071"/>
    <n v="3564"/>
    <m/>
    <n v="4635"/>
    <m/>
    <n v="32368"/>
    <n v="5.7750000000000004"/>
    <x v="1"/>
  </r>
  <r>
    <s v="Schaeffler EP1"/>
    <x v="1"/>
    <s v="048141267-0000"/>
    <s v="BD 081200102/00105-2,9X226-58CRV4"/>
    <n v="3905"/>
    <m/>
    <n v="3910"/>
    <n v="2993"/>
    <n v="4772"/>
    <n v="3780"/>
    <n v="2309"/>
    <n v="4007"/>
    <n v="3760"/>
    <n v="1244"/>
    <n v="1478"/>
    <m/>
    <n v="32158"/>
    <n v="8659.3019999999997"/>
    <x v="1"/>
  </r>
  <r>
    <s v="Schaeffler EP1"/>
    <x v="1"/>
    <s v="081054114-0000"/>
    <s v="BD 081210301-1,8X285-HC420LA+C900"/>
    <n v="5058"/>
    <n v="5058"/>
    <n v="5073"/>
    <m/>
    <n v="2360"/>
    <m/>
    <n v="1268"/>
    <m/>
    <n v="5880"/>
    <m/>
    <n v="2539"/>
    <n v="4790"/>
    <n v="32026"/>
    <n v="574"/>
    <x v="3"/>
  </r>
  <r>
    <s v="Schaeffler EP1"/>
    <x v="0"/>
    <s v="087651505-0000"/>
    <s v="BD 081211400-4,5X143-16MNCR5+AC"/>
    <m/>
    <n v="5016"/>
    <n v="1686"/>
    <m/>
    <n v="4490"/>
    <m/>
    <n v="2678"/>
    <n v="2678"/>
    <n v="7043"/>
    <m/>
    <n v="5355"/>
    <n v="2678"/>
    <n v="31624"/>
    <n v="416.79999999999995"/>
    <x v="1"/>
  </r>
  <r>
    <s v="Schaeffler EP1"/>
    <x v="0"/>
    <s v="096024640-0000"/>
    <s v="BD S135105-2-0,27X98-NO27-12"/>
    <n v="11594"/>
    <n v="9612"/>
    <n v="10053"/>
    <m/>
    <m/>
    <m/>
    <m/>
    <m/>
    <m/>
    <m/>
    <m/>
    <m/>
    <n v="31259"/>
    <n v="537"/>
    <x v="3"/>
  </r>
  <r>
    <s v="Schaeffler EP1"/>
    <x v="0"/>
    <s v="074421620-0000"/>
    <s v="BD 081200701/01005-4,5X190-C10/C15"/>
    <n v="6995"/>
    <n v="6950"/>
    <n v="6850"/>
    <m/>
    <n v="10405"/>
    <m/>
    <m/>
    <m/>
    <m/>
    <m/>
    <m/>
    <m/>
    <n v="31200"/>
    <n v="2618"/>
    <x v="2"/>
  </r>
  <r>
    <s v="Schaeffler EP1"/>
    <x v="0"/>
    <s v="093265581-0000"/>
    <s v="BD 081202200-5X145-S355MC"/>
    <n v="4956"/>
    <n v="2479"/>
    <m/>
    <n v="2479"/>
    <n v="2481"/>
    <n v="2478"/>
    <n v="2474"/>
    <n v="2468"/>
    <n v="3126"/>
    <n v="3128"/>
    <n v="4701"/>
    <m/>
    <n v="30770"/>
    <n v="797"/>
    <x v="1"/>
  </r>
  <r>
    <s v="Schaeffler EP1"/>
    <x v="0"/>
    <s v="048156027-0000"/>
    <s v="BD 081200900/01/04-2X511-DD12"/>
    <n v="3550"/>
    <n v="7350"/>
    <m/>
    <n v="5455"/>
    <n v="2000"/>
    <n v="1690"/>
    <n v="5765"/>
    <m/>
    <n v="5176"/>
    <n v="-250"/>
    <m/>
    <m/>
    <n v="30736"/>
    <n v="3218"/>
    <x v="0"/>
  </r>
  <r>
    <s v="Schaeffler EP1"/>
    <x v="1"/>
    <s v="084111860-0000"/>
    <s v="BD 081200102/00105-2,1X140-58CRV4"/>
    <n v="10330"/>
    <m/>
    <n v="9440"/>
    <n v="4279"/>
    <n v="6605"/>
    <m/>
    <m/>
    <m/>
    <m/>
    <m/>
    <m/>
    <m/>
    <n v="30654"/>
    <n v="2116"/>
    <x v="1"/>
  </r>
  <r>
    <s v="Schaeffler EP1"/>
    <x v="0"/>
    <s v="096720581-0000"/>
    <s v="BD 081200701-1,5X120-C10/C15"/>
    <m/>
    <m/>
    <m/>
    <m/>
    <m/>
    <m/>
    <n v="8892"/>
    <n v="5410"/>
    <n v="7852"/>
    <n v="1886"/>
    <n v="4906"/>
    <n v="546"/>
    <n v="29492"/>
    <n v="466"/>
    <x v="2"/>
  </r>
  <r>
    <s v="Schaeffler EP1"/>
    <x v="0"/>
    <s v="048155616-0000"/>
    <s v="BD 081200900/01/04-6X349-DD12"/>
    <n v="11860"/>
    <m/>
    <m/>
    <n v="5985"/>
    <m/>
    <m/>
    <n v="5985"/>
    <m/>
    <n v="5621"/>
    <m/>
    <m/>
    <m/>
    <n v="29451"/>
    <n v="5650"/>
    <x v="0"/>
  </r>
  <r>
    <s v="Schaeffler EP1"/>
    <x v="1"/>
    <s v="075145065-0000"/>
    <s v="BD 081200102/00105-2,3X143-58CRV4"/>
    <n v="3614"/>
    <n v="2429"/>
    <n v="3564"/>
    <n v="10192"/>
    <n v="1196"/>
    <n v="5014"/>
    <n v="1199"/>
    <m/>
    <n v="409"/>
    <m/>
    <n v="1679"/>
    <m/>
    <n v="29296"/>
    <n v="2164"/>
    <x v="1"/>
  </r>
  <r>
    <s v="Schaeffler EP1"/>
    <x v="0"/>
    <s v="048142026-0000"/>
    <s v="BD 081202000-5X617-C45"/>
    <m/>
    <m/>
    <n v="4140"/>
    <n v="5600"/>
    <n v="9540"/>
    <m/>
    <m/>
    <m/>
    <n v="9520"/>
    <m/>
    <m/>
    <m/>
    <n v="28800"/>
    <s v="#CALC!"/>
    <x v="3"/>
  </r>
  <r>
    <s v="Schaeffler EP1"/>
    <x v="0"/>
    <s v="096654031-0000"/>
    <s v="BD 081200701-5,5X148-C10/C15"/>
    <m/>
    <m/>
    <m/>
    <m/>
    <n v="5604"/>
    <n v="11214"/>
    <n v="2796"/>
    <n v="2810"/>
    <m/>
    <m/>
    <m/>
    <n v="6262"/>
    <n v="28686"/>
    <n v="941"/>
    <x v="2"/>
  </r>
  <r>
    <s v="Schaeffler EP1"/>
    <x v="1"/>
    <s v="048130133-0000"/>
    <s v="BD 081200102/00105-1,8X196-58CRV4"/>
    <n v="9440"/>
    <n v="4612"/>
    <n v="6094"/>
    <n v="6687"/>
    <n v="1799"/>
    <m/>
    <m/>
    <m/>
    <m/>
    <m/>
    <m/>
    <m/>
    <n v="28632"/>
    <n v="3769.3150000000001"/>
    <x v="1"/>
  </r>
  <r>
    <s v="Schaeffler EP1"/>
    <x v="1"/>
    <s v="068991800-0000"/>
    <s v="BD 081200700-1X312-C15"/>
    <n v="1780"/>
    <n v="3340"/>
    <n v="2030"/>
    <m/>
    <n v="5560"/>
    <m/>
    <n v="5718"/>
    <m/>
    <n v="3353"/>
    <m/>
    <n v="1830"/>
    <n v="4970"/>
    <n v="28581"/>
    <n v="846.81999999999994"/>
    <x v="2"/>
  </r>
  <r>
    <s v="Schaeffler EP1"/>
    <x v="1"/>
    <s v="093111584-0000"/>
    <s v="BD 081203700-4X135-16MNCR5"/>
    <m/>
    <n v="2370"/>
    <n v="4815"/>
    <n v="4755"/>
    <m/>
    <n v="4765"/>
    <n v="2395"/>
    <n v="4780"/>
    <m/>
    <m/>
    <n v="2355"/>
    <n v="2345"/>
    <n v="28580"/>
    <n v="568"/>
    <x v="1"/>
  </r>
  <r>
    <s v="Schaeffler EP1"/>
    <x v="0"/>
    <s v="048146331-0000"/>
    <s v="BD 081200701/01005-4X155-C10/C15"/>
    <n v="730"/>
    <n v="2215"/>
    <n v="2835"/>
    <n v="2910"/>
    <n v="2920"/>
    <m/>
    <n v="7258"/>
    <n v="1182"/>
    <n v="2665"/>
    <n v="2930"/>
    <m/>
    <n v="2915"/>
    <n v="28560"/>
    <n v="2279"/>
    <x v="2"/>
  </r>
  <r>
    <s v="Schaeffler EP1"/>
    <x v="0"/>
    <s v="093099010-0000"/>
    <s v="BD 081200104-3X233-58CRV4+AC"/>
    <n v="6050"/>
    <n v="8302"/>
    <m/>
    <n v="2847"/>
    <n v="4956"/>
    <m/>
    <m/>
    <m/>
    <n v="5957"/>
    <m/>
    <m/>
    <m/>
    <n v="28112"/>
    <n v="2491.096"/>
    <x v="1"/>
  </r>
  <r>
    <s v="Schaeffler EP1"/>
    <x v="0"/>
    <s v="084926767-0000"/>
    <s v="BD 081211400-5X150-16MNCR5+AC"/>
    <m/>
    <n v="2100"/>
    <n v="4563"/>
    <n v="2266"/>
    <m/>
    <n v="937"/>
    <n v="5290"/>
    <n v="2158"/>
    <n v="2060"/>
    <n v="5860"/>
    <m/>
    <n v="2830"/>
    <n v="28064"/>
    <n v="834"/>
    <x v="1"/>
  </r>
  <r>
    <s v="Schaeffler EP1"/>
    <x v="0"/>
    <s v="300083696-0000"/>
    <s v="BD 081211401-4,5X761-16MNCR5"/>
    <m/>
    <m/>
    <m/>
    <m/>
    <m/>
    <m/>
    <m/>
    <m/>
    <m/>
    <n v="27720"/>
    <m/>
    <m/>
    <n v="27720"/>
    <s v="#CALC!"/>
    <x v="1"/>
  </r>
  <r>
    <s v="Schaeffler EP1"/>
    <x v="0"/>
    <s v="074552287-0000"/>
    <s v="BD 081200701/01005-1,8X180-C10/C15"/>
    <n v="3242"/>
    <n v="3392"/>
    <n v="4040"/>
    <n v="1143"/>
    <n v="2421"/>
    <m/>
    <n v="3700"/>
    <n v="3086"/>
    <n v="1726"/>
    <n v="2266"/>
    <n v="782"/>
    <n v="1660"/>
    <n v="27458"/>
    <n v="2276"/>
    <x v="2"/>
  </r>
  <r>
    <s v="Schaeffler EP1"/>
    <x v="0"/>
    <s v="096207345-0000"/>
    <s v="BD 081211403-5,5X162-16MNCR5"/>
    <n v="3539"/>
    <n v="1231"/>
    <n v="14895"/>
    <m/>
    <m/>
    <m/>
    <m/>
    <m/>
    <m/>
    <n v="4727"/>
    <m/>
    <n v="2979"/>
    <n v="27371"/>
    <s v="#CALC!"/>
    <x v="1"/>
  </r>
  <r>
    <s v="Schaeffler EP1"/>
    <x v="0"/>
    <s v="048152757-0000"/>
    <s v="BD 081200900/01/04-5X292-DD12"/>
    <m/>
    <m/>
    <n v="5545"/>
    <m/>
    <n v="5585"/>
    <n v="2855"/>
    <n v="5710"/>
    <m/>
    <n v="733"/>
    <n v="2102"/>
    <n v="4740"/>
    <m/>
    <n v="27270"/>
    <n v="6573"/>
    <x v="0"/>
  </r>
  <r>
    <s v="Schaeffler EP1"/>
    <x v="0"/>
    <s v="093098340-0000"/>
    <s v="BD 081200104-2,3X186-58CRV4+AC"/>
    <n v="3230"/>
    <n v="13845"/>
    <m/>
    <m/>
    <m/>
    <m/>
    <m/>
    <m/>
    <m/>
    <m/>
    <n v="9836"/>
    <m/>
    <n v="26911"/>
    <s v="#CALC!"/>
    <x v="1"/>
  </r>
  <r>
    <s v="Schaeffler EP1"/>
    <x v="0"/>
    <s v="093822162-0000"/>
    <s v="BD 081252600-3,5X437-C10/C15WARMGKZ"/>
    <n v="4000"/>
    <m/>
    <m/>
    <n v="8142"/>
    <m/>
    <n v="7983"/>
    <n v="3443"/>
    <m/>
    <m/>
    <n v="1340"/>
    <m/>
    <n v="1993"/>
    <n v="26901"/>
    <n v="630"/>
    <x v="2"/>
  </r>
  <r>
    <s v="Schaeffler EP1"/>
    <x v="1"/>
    <s v="070175080-0000"/>
    <s v="BD 081201201-0,7X130-58CRV4"/>
    <n v="2776"/>
    <n v="2494"/>
    <n v="2669"/>
    <n v="1107"/>
    <n v="1573"/>
    <n v="1756"/>
    <n v="1733"/>
    <n v="3996"/>
    <n v="2099"/>
    <n v="2224"/>
    <n v="2922"/>
    <n v="1546"/>
    <n v="26895"/>
    <n v="1006"/>
    <x v="1"/>
  </r>
  <r>
    <s v="Schaeffler EP1"/>
    <x v="1"/>
    <s v="048152226-0000"/>
    <s v="BD 081202402-0,3X232-DC04+LC"/>
    <n v="2790"/>
    <n v="3413"/>
    <n v="760"/>
    <n v="1479"/>
    <n v="4583"/>
    <n v="999"/>
    <n v="2774"/>
    <n v="2144"/>
    <n v="2014"/>
    <n v="1123"/>
    <n v="3272"/>
    <n v="1433"/>
    <n v="26784"/>
    <n v="250"/>
    <x v="3"/>
  </r>
  <r>
    <s v="Schaeffler EP1"/>
    <x v="0"/>
    <s v="070089655-0000"/>
    <s v="BD 081203700-2,5X230-16MNCR5"/>
    <n v="2855"/>
    <n v="4553"/>
    <m/>
    <n v="1608"/>
    <n v="1841"/>
    <n v="4208"/>
    <n v="915"/>
    <n v="3804"/>
    <n v="2606"/>
    <n v="2174"/>
    <n v="2185"/>
    <m/>
    <n v="26749"/>
    <n v="2919"/>
    <x v="1"/>
  </r>
  <r>
    <s v="Schaeffler EP1"/>
    <x v="1"/>
    <s v="074143166-0000"/>
    <s v="BD 081201103-0,4X231-C75+QT"/>
    <n v="3418"/>
    <n v="1991"/>
    <n v="3988"/>
    <n v="1886"/>
    <n v="1312"/>
    <n v="2462"/>
    <n v="831"/>
    <n v="1046"/>
    <n v="1687"/>
    <n v="3516"/>
    <n v="3206"/>
    <n v="1215"/>
    <n v="26558"/>
    <n v="487"/>
    <x v="3"/>
  </r>
  <r>
    <s v="Schaeffler EP1"/>
    <x v="0"/>
    <s v="093822197-0000"/>
    <s v="BD 081252600-3X275-C10/C15WARMGKZ"/>
    <n v="4340"/>
    <n v="8680"/>
    <m/>
    <m/>
    <m/>
    <m/>
    <m/>
    <n v="5276"/>
    <m/>
    <n v="5276"/>
    <m/>
    <n v="2475"/>
    <n v="26047"/>
    <n v="465"/>
    <x v="2"/>
  </r>
  <r>
    <s v="Schaeffler EP1"/>
    <x v="1"/>
    <s v="087627442-0000"/>
    <s v="BD 081227410-5X166-16MNCR5"/>
    <m/>
    <m/>
    <m/>
    <m/>
    <m/>
    <n v="8390"/>
    <m/>
    <m/>
    <m/>
    <m/>
    <m/>
    <n v="17560"/>
    <n v="25950"/>
    <s v="#CALC!"/>
    <x v="1"/>
  </r>
  <r>
    <s v="Schaeffler EP1"/>
    <x v="0"/>
    <s v="096335718-0000"/>
    <s v="BD 081200900-2,5X206-DD12"/>
    <m/>
    <m/>
    <m/>
    <m/>
    <n v="1400"/>
    <n v="3430"/>
    <n v="3430"/>
    <m/>
    <n v="3510"/>
    <n v="3510"/>
    <n v="6930"/>
    <n v="3510"/>
    <n v="25720"/>
    <n v="825"/>
    <x v="0"/>
  </r>
  <r>
    <s v="Schaeffler EP1"/>
    <x v="1"/>
    <s v="097112178-0000"/>
    <s v="BD 081200900-6,99X572-DD12"/>
    <n v="25665"/>
    <m/>
    <m/>
    <m/>
    <m/>
    <m/>
    <m/>
    <m/>
    <m/>
    <m/>
    <m/>
    <m/>
    <n v="25665"/>
    <s v="#CALC!"/>
    <x v="0"/>
  </r>
  <r>
    <s v="Schaeffler EP1"/>
    <x v="0"/>
    <s v="096654023-0000"/>
    <s v="BD 081200701-5X150-C10/C15"/>
    <m/>
    <m/>
    <n v="2668"/>
    <m/>
    <m/>
    <n v="2640"/>
    <n v="5170"/>
    <n v="1448"/>
    <n v="1107"/>
    <n v="5115"/>
    <n v="5020"/>
    <n v="2470"/>
    <n v="25638"/>
    <n v="1692"/>
    <x v="2"/>
  </r>
  <r>
    <s v="Schaeffler EP1"/>
    <x v="0"/>
    <s v="094508470-0000"/>
    <s v="BD 081203700-1,8X145-16MNCR5VOEST"/>
    <n v="4378"/>
    <n v="5010"/>
    <n v="4467"/>
    <n v="768"/>
    <n v="934"/>
    <m/>
    <n v="459"/>
    <n v="1257"/>
    <n v="1586"/>
    <n v="1938"/>
    <n v="822"/>
    <n v="3612"/>
    <n v="25231"/>
    <n v="861"/>
    <x v="1"/>
  </r>
  <r>
    <s v="Schaeffler EP1"/>
    <x v="0"/>
    <s v="048142530-0000"/>
    <s v="BD 081202000-5,5X260-C45"/>
    <m/>
    <n v="8170"/>
    <n v="4270"/>
    <m/>
    <n v="4270"/>
    <m/>
    <m/>
    <m/>
    <n v="4250"/>
    <m/>
    <n v="4000"/>
    <m/>
    <n v="24960"/>
    <n v="5328.71"/>
    <x v="3"/>
  </r>
  <r>
    <s v="Schaeffler EP1"/>
    <x v="0"/>
    <s v="096468530-0000"/>
    <s v="BD S135029-4-4X766-16MNCR5"/>
    <n v="24960"/>
    <m/>
    <m/>
    <m/>
    <m/>
    <m/>
    <m/>
    <m/>
    <m/>
    <m/>
    <m/>
    <m/>
    <n v="24960"/>
    <n v="4.3440000000000003"/>
    <x v="1"/>
  </r>
  <r>
    <s v="Schaeffler EP1"/>
    <x v="0"/>
    <s v="096863170-0000"/>
    <s v="BD 081200701+LG-2,5X766-C10/C15"/>
    <m/>
    <m/>
    <m/>
    <m/>
    <m/>
    <m/>
    <m/>
    <m/>
    <m/>
    <n v="24920"/>
    <m/>
    <m/>
    <n v="24920"/>
    <s v="#CALC!"/>
    <x v="2"/>
  </r>
  <r>
    <s v="Schaeffler EP1"/>
    <x v="0"/>
    <s v="064506495-0000"/>
    <s v="BD 081200900/01/04-6,99X317-DD12"/>
    <n v="5205"/>
    <m/>
    <n v="2500"/>
    <m/>
    <m/>
    <n v="5210"/>
    <m/>
    <n v="2705"/>
    <m/>
    <n v="5210"/>
    <m/>
    <n v="4085"/>
    <n v="24915"/>
    <n v="16818"/>
    <x v="0"/>
  </r>
  <r>
    <s v="Schaeffler EP1"/>
    <x v="1"/>
    <s v="089782771-0000"/>
    <s v="BD 081227400-5X175-16MNCR5"/>
    <n v="6365"/>
    <m/>
    <n v="9110"/>
    <m/>
    <m/>
    <m/>
    <n v="9220"/>
    <m/>
    <m/>
    <m/>
    <m/>
    <m/>
    <n v="24695"/>
    <s v="#CALC!"/>
    <x v="1"/>
  </r>
  <r>
    <s v="Schaeffler EP1"/>
    <x v="1"/>
    <s v="073790958-0000"/>
    <s v="BD 081239600-2,2X96-16MNCR5"/>
    <n v="4145"/>
    <m/>
    <m/>
    <n v="2011"/>
    <n v="2354"/>
    <n v="3000"/>
    <n v="2321"/>
    <n v="3904"/>
    <n v="5180"/>
    <m/>
    <n v="1740"/>
    <m/>
    <n v="24655"/>
    <n v="149"/>
    <x v="1"/>
  </r>
  <r>
    <s v="Schaeffler EP1"/>
    <x v="1"/>
    <s v="061346543-0000"/>
    <s v="BD 081200102/00105-2X226-58CRV4"/>
    <n v="3992"/>
    <n v="2540"/>
    <m/>
    <m/>
    <n v="4155"/>
    <n v="2060"/>
    <n v="3745"/>
    <n v="2085"/>
    <m/>
    <m/>
    <n v="2930"/>
    <n v="3124"/>
    <n v="24631"/>
    <n v="776.6"/>
    <x v="1"/>
  </r>
  <r>
    <s v="Schaeffler EP1"/>
    <x v="0"/>
    <s v="053738241-0000"/>
    <s v="BD 081203700-2X232-16MNCR5"/>
    <n v="4597"/>
    <n v="3969"/>
    <n v="3700"/>
    <m/>
    <n v="4604"/>
    <m/>
    <n v="2068"/>
    <m/>
    <n v="5678"/>
    <m/>
    <m/>
    <m/>
    <n v="24616"/>
    <n v="827"/>
    <x v="1"/>
  </r>
  <r>
    <s v="Schaeffler EP1"/>
    <x v="0"/>
    <s v="088217620-0000"/>
    <s v="BD 081211400-5,5X633-16MNCR5+AC"/>
    <m/>
    <m/>
    <m/>
    <m/>
    <m/>
    <n v="7010"/>
    <m/>
    <m/>
    <m/>
    <n v="12110"/>
    <n v="5100"/>
    <m/>
    <n v="24220"/>
    <n v="2.2949999999999999"/>
    <x v="1"/>
  </r>
  <r>
    <s v="Schaeffler EP1"/>
    <x v="0"/>
    <s v="080376037-0000"/>
    <s v="BD 081211400-2X130-16MNCR5+AC"/>
    <n v="4780"/>
    <m/>
    <n v="2465"/>
    <n v="2490"/>
    <n v="2673"/>
    <n v="1152"/>
    <n v="2657"/>
    <n v="1038"/>
    <n v="2530"/>
    <n v="344"/>
    <n v="1836"/>
    <n v="2147"/>
    <n v="24112"/>
    <n v="1010"/>
    <x v="1"/>
  </r>
  <r>
    <s v="Schaeffler EP1"/>
    <x v="0"/>
    <s v="048152633-0000"/>
    <s v="BD 081200900/01/04-8X347-DD12"/>
    <n v="12120"/>
    <n v="11930"/>
    <m/>
    <m/>
    <m/>
    <m/>
    <m/>
    <m/>
    <m/>
    <m/>
    <m/>
    <m/>
    <n v="24050"/>
    <s v="#CALC!"/>
    <x v="0"/>
  </r>
  <r>
    <s v="Schaeffler EP1"/>
    <x v="0"/>
    <s v="093340583-0000"/>
    <s v="BD 081211400-6X530-16MNCR5+AC"/>
    <m/>
    <m/>
    <m/>
    <n v="10360"/>
    <n v="70"/>
    <m/>
    <m/>
    <n v="7580"/>
    <m/>
    <m/>
    <n v="5940"/>
    <m/>
    <n v="23950"/>
    <n v="2966.57"/>
    <x v="1"/>
  </r>
  <r>
    <s v="Schaeffler EP1"/>
    <x v="0"/>
    <s v="070234639-0000"/>
    <s v="BD 081200701/01005-1,8X140-C10/C15"/>
    <n v="2480"/>
    <n v="2585"/>
    <n v="2670"/>
    <n v="2615"/>
    <m/>
    <n v="2590"/>
    <n v="2093"/>
    <n v="2982"/>
    <n v="450"/>
    <n v="226"/>
    <n v="4609"/>
    <n v="292"/>
    <n v="23592"/>
    <n v="763"/>
    <x v="2"/>
  </r>
  <r>
    <s v="Schaeffler EP1"/>
    <x v="0"/>
    <s v="096776480-0000"/>
    <s v="BD 081202200-3,5X838-S355MC"/>
    <m/>
    <n v="7970"/>
    <m/>
    <m/>
    <n v="15560"/>
    <m/>
    <m/>
    <m/>
    <m/>
    <m/>
    <m/>
    <m/>
    <n v="23530"/>
    <s v="#CALC!"/>
    <x v="1"/>
  </r>
  <r>
    <s v="Schaeffler EP1"/>
    <x v="1"/>
    <s v="048137960-0000"/>
    <s v="BD 081200103-2,3X202-58CRV4"/>
    <n v="6395"/>
    <n v="10185"/>
    <m/>
    <m/>
    <n v="3395"/>
    <n v="871"/>
    <n v="1324"/>
    <m/>
    <n v="1170"/>
    <m/>
    <m/>
    <m/>
    <n v="23340"/>
    <n v="3474"/>
    <x v="1"/>
  </r>
  <r>
    <s v="Schaeffler EP1"/>
    <x v="1"/>
    <s v="088286207-0000"/>
    <s v="BD 081239800-5,5X148-C10/C15"/>
    <m/>
    <n v="10538"/>
    <m/>
    <n v="4746"/>
    <m/>
    <m/>
    <m/>
    <m/>
    <m/>
    <n v="7952"/>
    <m/>
    <m/>
    <n v="23236"/>
    <s v="#CALC!"/>
    <x v="2"/>
  </r>
  <r>
    <s v="Schaeffler EP1"/>
    <x v="0"/>
    <s v="052875237-0000"/>
    <s v="BD 081200900/01/04-2X207-DD12"/>
    <n v="457"/>
    <m/>
    <n v="2056"/>
    <m/>
    <n v="1147"/>
    <n v="1551"/>
    <n v="1968"/>
    <n v="561"/>
    <n v="5396"/>
    <n v="1970"/>
    <n v="5906"/>
    <n v="2166"/>
    <n v="23178"/>
    <n v="806"/>
    <x v="0"/>
  </r>
  <r>
    <s v="Schaeffler EP1"/>
    <x v="1"/>
    <s v="048143928-0000"/>
    <s v="BD 081202504-2X130-C35"/>
    <n v="4500"/>
    <n v="2215"/>
    <n v="563"/>
    <n v="2290"/>
    <n v="2285"/>
    <n v="2390"/>
    <n v="2390"/>
    <n v="552"/>
    <n v="1943"/>
    <n v="2030"/>
    <n v="1959"/>
    <n v="58"/>
    <n v="23175"/>
    <n v="518"/>
    <x v="3"/>
  </r>
  <r>
    <s v="Schaeffler EP1"/>
    <x v="1"/>
    <s v="053596757-0000"/>
    <s v="BD 081239800-2,3X173-C10/C15"/>
    <n v="6055"/>
    <n v="3035"/>
    <m/>
    <n v="3527"/>
    <n v="2568"/>
    <n v="3050"/>
    <m/>
    <m/>
    <n v="1301"/>
    <n v="1674"/>
    <n v="1915"/>
    <m/>
    <n v="23125"/>
    <n v="1053"/>
    <x v="2"/>
  </r>
  <r>
    <s v="Schaeffler EP1"/>
    <x v="0"/>
    <s v="093910215-0000"/>
    <s v="BD 081200900-4X573-DD12+/-0,06"/>
    <n v="4000"/>
    <m/>
    <m/>
    <m/>
    <n v="8040"/>
    <m/>
    <m/>
    <m/>
    <n v="5900"/>
    <m/>
    <m/>
    <n v="5160"/>
    <n v="23100"/>
    <n v="1.274"/>
    <x v="0"/>
  </r>
  <r>
    <s v="Schaeffler EP1"/>
    <x v="0"/>
    <s v="094997110-0000"/>
    <s v="BD 081200701/01005-3X699-C10/C15_WERL"/>
    <n v="3470"/>
    <m/>
    <n v="9730"/>
    <n v="6875"/>
    <m/>
    <m/>
    <m/>
    <m/>
    <n v="2940"/>
    <m/>
    <m/>
    <m/>
    <n v="23015"/>
    <n v="1305"/>
    <x v="2"/>
  </r>
  <r>
    <s v="Schaeffler EP1"/>
    <x v="0"/>
    <s v="097808539-0000"/>
    <s v="BD 081202200-3,5X620-S355MC"/>
    <m/>
    <m/>
    <m/>
    <m/>
    <m/>
    <n v="22975"/>
    <m/>
    <m/>
    <m/>
    <m/>
    <m/>
    <m/>
    <n v="22975"/>
    <s v="#CALC!"/>
    <x v="1"/>
  </r>
  <r>
    <s v="Schaeffler EP1"/>
    <x v="0"/>
    <s v="048146153-0000"/>
    <s v="BD 081200701/01005-3,5X148-C10/C15"/>
    <n v="7519"/>
    <n v="2570"/>
    <n v="12850"/>
    <m/>
    <m/>
    <m/>
    <m/>
    <m/>
    <m/>
    <m/>
    <m/>
    <m/>
    <n v="22939"/>
    <s v="#CALC!"/>
    <x v="2"/>
  </r>
  <r>
    <s v="Schaeffler EP1"/>
    <x v="0"/>
    <s v="048146811-0000"/>
    <s v="BD 081200701/01005-4X125-C10/C15"/>
    <m/>
    <m/>
    <m/>
    <n v="2410"/>
    <n v="4904"/>
    <m/>
    <n v="3578"/>
    <n v="3552"/>
    <m/>
    <n v="3544"/>
    <n v="2430"/>
    <n v="2378"/>
    <n v="22796"/>
    <n v="460"/>
    <x v="2"/>
  </r>
  <r>
    <s v="Schaeffler EP1"/>
    <x v="0"/>
    <s v="048150258-0000"/>
    <s v="BD 081239800-1,2X131-C10/C15"/>
    <n v="3461"/>
    <n v="1996"/>
    <n v="1952"/>
    <n v="1904"/>
    <n v="780"/>
    <n v="760"/>
    <n v="1751"/>
    <n v="2130"/>
    <n v="2333"/>
    <n v="694"/>
    <n v="3500"/>
    <n v="1322"/>
    <n v="22583"/>
    <n v="326"/>
    <x v="2"/>
  </r>
  <r>
    <s v="Schaeffler EP1"/>
    <x v="0"/>
    <s v="096304880-0000"/>
    <s v="BD S135111-1-0,5X42-M800-50A"/>
    <m/>
    <m/>
    <m/>
    <n v="1034"/>
    <n v="12332"/>
    <n v="9657"/>
    <n v="100"/>
    <m/>
    <n v="-97"/>
    <m/>
    <n v="-478"/>
    <m/>
    <n v="22548"/>
    <s v="#CALC!"/>
    <x v="3"/>
  </r>
  <r>
    <s v="Schaeffler EP1"/>
    <x v="0"/>
    <s v="095404309-0000"/>
    <s v="BD 081200900-3,5X676-DD12-A"/>
    <n v="22500"/>
    <m/>
    <m/>
    <m/>
    <m/>
    <m/>
    <m/>
    <m/>
    <m/>
    <m/>
    <m/>
    <m/>
    <n v="22500"/>
    <s v="#CALC!"/>
    <x v="0"/>
  </r>
  <r>
    <s v="Schaeffler EP1"/>
    <x v="1"/>
    <s v="097477559-0000"/>
    <s v="BD S135029-7-4X630-16MNCR5"/>
    <m/>
    <m/>
    <m/>
    <n v="22385"/>
    <m/>
    <m/>
    <m/>
    <m/>
    <m/>
    <m/>
    <m/>
    <m/>
    <n v="22385"/>
    <s v="#CALC!"/>
    <x v="1"/>
  </r>
  <r>
    <s v="Schaeffler EP1"/>
    <x v="0"/>
    <s v="093099118-0000"/>
    <s v="BD 081200104-5,3X411-58CRV4+AC"/>
    <m/>
    <n v="15040"/>
    <m/>
    <m/>
    <m/>
    <m/>
    <n v="7325"/>
    <m/>
    <m/>
    <m/>
    <m/>
    <m/>
    <n v="22365"/>
    <n v="6850"/>
    <x v="1"/>
  </r>
  <r>
    <s v="Schaeffler EP1"/>
    <x v="0"/>
    <s v="048146641-0000"/>
    <s v="BD 081200701/01005-4X134-C10/C15"/>
    <n v="4860"/>
    <m/>
    <m/>
    <m/>
    <m/>
    <n v="825"/>
    <n v="4155"/>
    <n v="2505"/>
    <n v="3026"/>
    <n v="1844"/>
    <n v="2560"/>
    <n v="2550"/>
    <n v="22325"/>
    <n v="2288"/>
    <x v="2"/>
  </r>
  <r>
    <s v="Schaeffler EP1"/>
    <x v="0"/>
    <s v="094995761-0000"/>
    <s v="BD 081203701-4,5X115-16MNCR5_WERL"/>
    <n v="2980"/>
    <n v="2570"/>
    <n v="2160"/>
    <m/>
    <n v="1518"/>
    <n v="3592"/>
    <m/>
    <n v="2504"/>
    <n v="2524"/>
    <n v="1484"/>
    <n v="1262"/>
    <n v="1606"/>
    <n v="22200"/>
    <n v="829"/>
    <x v="1"/>
  </r>
  <r>
    <s v="Schaeffler EP1"/>
    <x v="0"/>
    <s v="092380751-0000"/>
    <s v="BD 081203702-6X165-16MNCR5"/>
    <m/>
    <n v="4787"/>
    <n v="-2290"/>
    <m/>
    <m/>
    <m/>
    <m/>
    <n v="6032"/>
    <m/>
    <n v="8323"/>
    <n v="2393"/>
    <n v="2717"/>
    <n v="21962"/>
    <n v="1181"/>
    <x v="1"/>
  </r>
  <r>
    <s v="Schaeffler EP1"/>
    <x v="0"/>
    <s v="081801777-0000"/>
    <s v="BD 081211400-2,5X140-16MNCR5+AC"/>
    <m/>
    <n v="766"/>
    <n v="3081"/>
    <n v="1626"/>
    <n v="1626"/>
    <n v="1626"/>
    <n v="1626"/>
    <n v="2258"/>
    <n v="160"/>
    <n v="2591"/>
    <n v="2585"/>
    <n v="3812"/>
    <n v="21757"/>
    <n v="1111.7"/>
    <x v="1"/>
  </r>
  <r>
    <s v="Schaeffler EP1"/>
    <x v="0"/>
    <s v="094997136-0000"/>
    <s v="BD 081200701/01005-3X200-C10/C15_WERL"/>
    <n v="1908"/>
    <m/>
    <n v="3894"/>
    <n v="6832"/>
    <n v="7144"/>
    <m/>
    <m/>
    <m/>
    <m/>
    <m/>
    <n v="1896"/>
    <m/>
    <n v="21674"/>
    <n v="2756"/>
    <x v="2"/>
  </r>
  <r>
    <s v="Schaeffler EP1"/>
    <x v="0"/>
    <s v="048155497-0000"/>
    <s v="BD 081200900/01/04-5X287-DD12"/>
    <n v="4220"/>
    <n v="4250"/>
    <m/>
    <n v="3779"/>
    <m/>
    <m/>
    <m/>
    <n v="1910"/>
    <n v="3970"/>
    <m/>
    <n v="3370"/>
    <m/>
    <n v="21499"/>
    <n v="6470"/>
    <x v="0"/>
  </r>
  <r>
    <s v="Schaeffler EP1"/>
    <x v="0"/>
    <s v="096496835-0000"/>
    <s v="BD S135042-2,5X549-C15"/>
    <m/>
    <m/>
    <m/>
    <m/>
    <m/>
    <m/>
    <m/>
    <m/>
    <m/>
    <n v="21430"/>
    <m/>
    <m/>
    <n v="21430"/>
    <s v="#CALC!"/>
    <x v="2"/>
  </r>
  <r>
    <s v="Schaeffler EP1"/>
    <x v="0"/>
    <s v="070237263-0000"/>
    <s v="BD 081200701/01005-2,3X195-C10/C15"/>
    <m/>
    <n v="3694"/>
    <n v="3474"/>
    <n v="388"/>
    <n v="1336"/>
    <n v="1124"/>
    <n v="602"/>
    <n v="1934"/>
    <n v="1624"/>
    <n v="2580"/>
    <n v="2678"/>
    <n v="1974"/>
    <n v="21408"/>
    <n v="4011"/>
    <x v="2"/>
  </r>
  <r>
    <s v="Schaeffler EP1"/>
    <x v="0"/>
    <s v="093821999-0000"/>
    <s v="BD 081252600-5X150-C10/C15WARMGKZ"/>
    <m/>
    <n v="5538"/>
    <n v="5096"/>
    <m/>
    <n v="5361"/>
    <n v="5096"/>
    <m/>
    <m/>
    <m/>
    <m/>
    <m/>
    <m/>
    <n v="21091"/>
    <s v="#CALC!"/>
    <x v="2"/>
  </r>
  <r>
    <s v="Schaeffler EP1"/>
    <x v="0"/>
    <s v="095720898-0000"/>
    <s v="BD 081211403-6,5X554-16MNCR5"/>
    <m/>
    <m/>
    <n v="20860"/>
    <m/>
    <m/>
    <m/>
    <m/>
    <m/>
    <m/>
    <m/>
    <m/>
    <m/>
    <n v="20860"/>
    <s v="#CALC!"/>
    <x v="1"/>
  </r>
  <r>
    <s v="Schaeffler EP1"/>
    <x v="1"/>
    <s v="075153998-0000"/>
    <s v="BD 081200102/00105-2,2X143-58CRV4"/>
    <n v="8830"/>
    <n v="4370"/>
    <n v="3184"/>
    <n v="1258"/>
    <n v="3085"/>
    <m/>
    <m/>
    <m/>
    <m/>
    <m/>
    <m/>
    <m/>
    <n v="20727"/>
    <n v="1352"/>
    <x v="1"/>
  </r>
  <r>
    <s v="Schaeffler EP1"/>
    <x v="0"/>
    <s v="096101768-0000"/>
    <s v="BD 081200104-2,1X195-58CRV4"/>
    <m/>
    <m/>
    <m/>
    <m/>
    <n v="1105"/>
    <n v="853"/>
    <m/>
    <n v="1105"/>
    <n v="6840"/>
    <n v="3420"/>
    <n v="7317"/>
    <m/>
    <n v="20640"/>
    <n v="591.48"/>
    <x v="1"/>
  </r>
  <r>
    <s v="Schaeffler EP1"/>
    <x v="0"/>
    <s v="083224130-0000"/>
    <s v="BD 081200900/01/04-4,5X268-DD12"/>
    <n v="5127"/>
    <m/>
    <n v="2867"/>
    <m/>
    <m/>
    <n v="2572"/>
    <m/>
    <n v="2570"/>
    <n v="1308"/>
    <n v="1316"/>
    <n v="4740"/>
    <m/>
    <n v="20500"/>
    <n v="2537"/>
    <x v="0"/>
  </r>
  <r>
    <s v="Schaeffler EP1"/>
    <x v="0"/>
    <s v="096458828-0000"/>
    <s v="BD S130342-04-GK-5X146-S420MC-M"/>
    <n v="2480"/>
    <m/>
    <m/>
    <m/>
    <n v="2500"/>
    <n v="508"/>
    <n v="2520"/>
    <n v="9990"/>
    <m/>
    <n v="2490"/>
    <m/>
    <m/>
    <n v="20488"/>
    <n v="802.27"/>
    <x v="3"/>
  </r>
  <r>
    <s v="Schaeffler EP1"/>
    <x v="1"/>
    <s v="097399078-0000"/>
    <s v="BD 081227400-4X180-16MNCR5"/>
    <m/>
    <m/>
    <m/>
    <n v="20430"/>
    <m/>
    <m/>
    <m/>
    <m/>
    <m/>
    <m/>
    <m/>
    <m/>
    <n v="20430"/>
    <s v="#CALC!"/>
    <x v="1"/>
  </r>
  <r>
    <s v="Schaeffler EP1"/>
    <x v="0"/>
    <s v="094995737-0000"/>
    <s v="BD 081203701-3X129-16MNCR5_WERL"/>
    <n v="719"/>
    <n v="2534"/>
    <n v="2466"/>
    <m/>
    <n v="1752"/>
    <n v="2354"/>
    <m/>
    <n v="5540"/>
    <m/>
    <m/>
    <n v="3332"/>
    <n v="1694"/>
    <n v="20391"/>
    <n v="364.6"/>
    <x v="1"/>
  </r>
  <r>
    <s v="Schaeffler EP1"/>
    <x v="1"/>
    <s v="048143880-0000"/>
    <s v="BD 081202504-1,8X122-C35"/>
    <n v="4583"/>
    <m/>
    <n v="963"/>
    <n v="1052"/>
    <n v="2030"/>
    <n v="2934"/>
    <n v="1246"/>
    <m/>
    <n v="1910"/>
    <n v="2125"/>
    <n v="1930"/>
    <n v="1227"/>
    <n v="20000"/>
    <n v="1215"/>
    <x v="3"/>
  </r>
  <r>
    <s v="Schaeffler EP1"/>
    <x v="0"/>
    <s v="048154342-0000"/>
    <s v="BD 081200900/01/04-4X112-DD12"/>
    <n v="2010"/>
    <n v="599"/>
    <n v="2963"/>
    <n v="1218"/>
    <n v="2610"/>
    <n v="2560"/>
    <n v="644"/>
    <n v="1943"/>
    <n v="2785"/>
    <n v="2448"/>
    <n v="189"/>
    <m/>
    <n v="19969"/>
    <n v="2241.3330000000001"/>
    <x v="0"/>
  </r>
  <r>
    <s v="Schaeffler EP1"/>
    <x v="0"/>
    <s v="063324024-0000"/>
    <s v="BD 081200900/01/04-8X304-DD12"/>
    <m/>
    <n v="3828"/>
    <m/>
    <m/>
    <m/>
    <n v="7310"/>
    <m/>
    <m/>
    <m/>
    <n v="3252"/>
    <n v="5430"/>
    <m/>
    <n v="19820"/>
    <n v="11460"/>
    <x v="0"/>
  </r>
  <r>
    <s v="Schaeffler EP1"/>
    <x v="1"/>
    <s v="085163716-0000"/>
    <s v="BD 081201102-0,7X208-C75+QT"/>
    <m/>
    <n v="3799"/>
    <n v="4306"/>
    <m/>
    <n v="1622"/>
    <n v="3637"/>
    <m/>
    <n v="1811"/>
    <n v="2920"/>
    <m/>
    <n v="651"/>
    <n v="960"/>
    <n v="19706"/>
    <n v="232"/>
    <x v="3"/>
  </r>
  <r>
    <s v="Schaeffler EP1"/>
    <x v="1"/>
    <s v="097204773-0000"/>
    <s v="BD 081203700-3X220-16MNCR5"/>
    <n v="19650"/>
    <m/>
    <m/>
    <m/>
    <m/>
    <m/>
    <m/>
    <m/>
    <m/>
    <m/>
    <m/>
    <m/>
    <n v="19650"/>
    <s v="#CALC!"/>
    <x v="1"/>
  </r>
  <r>
    <s v="Schaeffler EP1"/>
    <x v="1"/>
    <s v="068366655-0000"/>
    <s v="BD 081203700-3X157,001-16MNCR5"/>
    <m/>
    <m/>
    <m/>
    <m/>
    <m/>
    <n v="19485"/>
    <m/>
    <m/>
    <m/>
    <m/>
    <m/>
    <m/>
    <n v="19485"/>
    <s v="#CALC!"/>
    <x v="1"/>
  </r>
  <r>
    <s v="Schaeffler EP1"/>
    <x v="1"/>
    <s v="074350471-0000"/>
    <s v="BD 081239800-1,8X155,001-C10/C15"/>
    <n v="1500"/>
    <n v="10782"/>
    <n v="1495"/>
    <n v="1971"/>
    <n v="2580"/>
    <m/>
    <m/>
    <m/>
    <m/>
    <m/>
    <n v="1140"/>
    <m/>
    <n v="19468"/>
    <s v="#CALC!"/>
    <x v="2"/>
  </r>
  <r>
    <s v="Schaeffler EP1"/>
    <x v="0"/>
    <s v="073256978-0000"/>
    <s v="BD 081211400-5X135-16MNCR5+AC"/>
    <n v="2555"/>
    <m/>
    <n v="2530"/>
    <m/>
    <n v="4088"/>
    <m/>
    <n v="1424"/>
    <m/>
    <m/>
    <n v="6146"/>
    <n v="1256"/>
    <n v="1244"/>
    <n v="19243"/>
    <n v="427"/>
    <x v="1"/>
  </r>
  <r>
    <s v="Schaeffler EP1"/>
    <x v="1"/>
    <s v="094797307-0000"/>
    <s v="BD 081210300-1,2X243-HC420LA+C900"/>
    <n v="1666"/>
    <m/>
    <n v="806"/>
    <n v="1620"/>
    <n v="2098"/>
    <n v="250"/>
    <n v="3966"/>
    <n v="2380"/>
    <n v="1574"/>
    <n v="1420"/>
    <n v="1172"/>
    <n v="2138"/>
    <n v="19090"/>
    <n v="2224.8000000000002"/>
    <x v="3"/>
  </r>
  <r>
    <s v="Schaeffler EP1"/>
    <x v="0"/>
    <s v="094394040-0000"/>
    <s v="BD 081211400-2,5X595-16MNCR5"/>
    <m/>
    <m/>
    <m/>
    <m/>
    <m/>
    <m/>
    <m/>
    <m/>
    <n v="19038"/>
    <m/>
    <m/>
    <m/>
    <n v="19038"/>
    <s v="#CALC!"/>
    <x v="1"/>
  </r>
  <r>
    <s v="Schaeffler EP1"/>
    <x v="1"/>
    <s v="092682170-0000"/>
    <s v="BD 081239600-2,3X95-16MNCR5"/>
    <n v="843"/>
    <n v="1688"/>
    <m/>
    <n v="1657"/>
    <n v="819"/>
    <m/>
    <n v="4264"/>
    <n v="4199"/>
    <n v="5030"/>
    <m/>
    <m/>
    <m/>
    <n v="18500"/>
    <n v="172"/>
    <x v="1"/>
  </r>
  <r>
    <s v="Schaeffler EP1"/>
    <x v="1"/>
    <s v="076287513-0000"/>
    <s v="BD 081200102/00105-4,5X375-58CRV4"/>
    <m/>
    <m/>
    <m/>
    <m/>
    <n v="6125"/>
    <m/>
    <m/>
    <n v="6175"/>
    <m/>
    <m/>
    <m/>
    <n v="6195"/>
    <n v="18495"/>
    <n v="4890"/>
    <x v="1"/>
  </r>
  <r>
    <s v="Schaeffler EP1"/>
    <x v="0"/>
    <s v="048150010-0000"/>
    <s v="BD 081239800-2,5X219-C10/C15"/>
    <n v="1174"/>
    <n v="1841"/>
    <n v="812"/>
    <n v="3200"/>
    <n v="1078"/>
    <n v="2190"/>
    <n v="256"/>
    <n v="1296"/>
    <n v="-308"/>
    <n v="1440"/>
    <n v="3618"/>
    <n v="1864"/>
    <n v="18461"/>
    <s v="#CALC!"/>
    <x v="2"/>
  </r>
  <r>
    <s v="Schaeffler EP1"/>
    <x v="0"/>
    <s v="093098782-0000"/>
    <s v="BD 081200104-2,9X245-58CRV4+AC"/>
    <n v="18266"/>
    <m/>
    <m/>
    <m/>
    <m/>
    <m/>
    <m/>
    <m/>
    <m/>
    <m/>
    <m/>
    <m/>
    <n v="18266"/>
    <s v="#CALC!"/>
    <x v="1"/>
  </r>
  <r>
    <s v="Schaeffler EP1"/>
    <x v="0"/>
    <s v="095988750-0000"/>
    <s v="BD 081200701/01005-4X276-C10/C15"/>
    <n v="2252"/>
    <n v="2374"/>
    <m/>
    <n v="5444"/>
    <m/>
    <m/>
    <m/>
    <n v="2654"/>
    <m/>
    <n v="2614"/>
    <n v="2694"/>
    <m/>
    <n v="18032"/>
    <n v="2513"/>
    <x v="2"/>
  </r>
  <r>
    <s v="Schaeffler EP1"/>
    <x v="0"/>
    <s v="081174594-0000"/>
    <s v="BD 081203701-5X160-16MNCR5"/>
    <m/>
    <m/>
    <n v="5844"/>
    <n v="8766"/>
    <m/>
    <m/>
    <m/>
    <m/>
    <m/>
    <m/>
    <m/>
    <n v="3072"/>
    <n v="17682"/>
    <n v="1375"/>
    <x v="1"/>
  </r>
  <r>
    <s v="Schaeffler EP1"/>
    <x v="0"/>
    <s v="094993262-0000"/>
    <s v="BD 081203701-5X125-16MNCR5_VOEST"/>
    <n v="1731"/>
    <n v="1475"/>
    <n v="4858"/>
    <m/>
    <m/>
    <n v="2384"/>
    <n v="382"/>
    <n v="2384"/>
    <n v="2384"/>
    <n v="2002"/>
    <m/>
    <m/>
    <n v="17600"/>
    <n v="1312"/>
    <x v="1"/>
  </r>
  <r>
    <s v="Schaeffler EP1"/>
    <x v="0"/>
    <s v="048142034-0000"/>
    <s v="BD 081202000-5X712-C45"/>
    <n v="-9280"/>
    <n v="6180"/>
    <n v="3100"/>
    <m/>
    <n v="5300"/>
    <n v="6030"/>
    <m/>
    <m/>
    <n v="6220"/>
    <m/>
    <m/>
    <m/>
    <n v="17550"/>
    <n v="1780"/>
    <x v="3"/>
  </r>
  <r>
    <s v="Schaeffler EP1"/>
    <x v="0"/>
    <s v="093098537-0000"/>
    <s v="BD 081200104-2,5X220-58CRV4+AC"/>
    <n v="4644"/>
    <n v="5896"/>
    <n v="875"/>
    <m/>
    <n v="4909"/>
    <n v="826"/>
    <m/>
    <m/>
    <n v="165"/>
    <m/>
    <m/>
    <m/>
    <n v="17315"/>
    <n v="7301"/>
    <x v="1"/>
  </r>
  <r>
    <s v="Schaeffler EP1"/>
    <x v="0"/>
    <s v="300033796-0000"/>
    <s v="BD 081200701-1,5X251-C10/C15"/>
    <m/>
    <m/>
    <m/>
    <m/>
    <m/>
    <m/>
    <m/>
    <m/>
    <m/>
    <n v="8885"/>
    <n v="2699"/>
    <n v="5651"/>
    <n v="17235"/>
    <n v="783.2"/>
    <x v="2"/>
  </r>
  <r>
    <s v="Schaeffler EP1"/>
    <x v="0"/>
    <s v="048146935-0000"/>
    <s v="BD 081200701/01005-4X130-C10/C15"/>
    <m/>
    <n v="2405"/>
    <n v="2390"/>
    <n v="2385"/>
    <m/>
    <n v="4369"/>
    <n v="2245"/>
    <m/>
    <n v="192"/>
    <n v="1028"/>
    <n v="1696"/>
    <n v="406"/>
    <n v="17116"/>
    <n v="2011"/>
    <x v="2"/>
  </r>
  <r>
    <s v="Schaeffler EP1"/>
    <x v="1"/>
    <s v="048143790-0000"/>
    <s v="BD 081202504-1,8X127-C35"/>
    <n v="1542"/>
    <n v="603"/>
    <n v="2039"/>
    <n v="1518"/>
    <n v="2160"/>
    <n v="2160"/>
    <n v="2185"/>
    <m/>
    <n v="2220"/>
    <n v="539"/>
    <n v="1676"/>
    <n v="392"/>
    <n v="17034"/>
    <n v="903"/>
    <x v="3"/>
  </r>
  <r>
    <s v="Schaeffler EP1"/>
    <x v="0"/>
    <s v="094995664-0000"/>
    <s v="BD 081203701-3,5X155-16MNCR5_WERL"/>
    <n v="2640"/>
    <m/>
    <n v="2628"/>
    <n v="426"/>
    <n v="2130"/>
    <n v="1874"/>
    <m/>
    <n v="1022"/>
    <n v="2906"/>
    <n v="2886"/>
    <n v="184"/>
    <n v="338"/>
    <n v="17034"/>
    <n v="511"/>
    <x v="1"/>
  </r>
  <r>
    <s v="Schaeffler EP1"/>
    <x v="1"/>
    <s v="064166341-0000"/>
    <s v="BD 081210300-2X249-HC420LA+C900"/>
    <m/>
    <m/>
    <m/>
    <n v="2290"/>
    <n v="4164"/>
    <m/>
    <n v="2086"/>
    <m/>
    <m/>
    <n v="6994"/>
    <m/>
    <n v="1452"/>
    <n v="16986"/>
    <n v="973.4"/>
    <x v="3"/>
  </r>
  <r>
    <s v="Schaeffler EP1"/>
    <x v="0"/>
    <s v="048150061-0000"/>
    <s v="BD 081239800-1,2X155-C10/C15"/>
    <n v="1910"/>
    <n v="1214"/>
    <n v="2785"/>
    <n v="2254"/>
    <n v="1099"/>
    <n v="332"/>
    <n v="1298"/>
    <n v="651"/>
    <m/>
    <n v="1542"/>
    <n v="1956"/>
    <n v="1806"/>
    <n v="16847"/>
    <n v="880"/>
    <x v="2"/>
  </r>
  <r>
    <s v="Schaeffler EP1"/>
    <x v="0"/>
    <s v="086563548-0000"/>
    <s v="BD 081200900/01/04-6X160-DD12"/>
    <n v="4306"/>
    <m/>
    <m/>
    <n v="3040"/>
    <m/>
    <n v="3075"/>
    <n v="3036"/>
    <m/>
    <m/>
    <m/>
    <n v="2241"/>
    <n v="1065"/>
    <n v="16763"/>
    <n v="467"/>
    <x v="0"/>
  </r>
  <r>
    <s v="Schaeffler EP1"/>
    <x v="0"/>
    <s v="087650355-0000"/>
    <s v="BD 081200900/01/04-3,5X152-DD12"/>
    <n v="1383"/>
    <m/>
    <m/>
    <m/>
    <m/>
    <n v="4179"/>
    <n v="3440"/>
    <n v="3086"/>
    <n v="1405"/>
    <n v="1821"/>
    <n v="776"/>
    <n v="628"/>
    <n v="16718"/>
    <n v="77"/>
    <x v="0"/>
  </r>
  <r>
    <s v="Schaeffler EP1"/>
    <x v="1"/>
    <s v="093859074-0000"/>
    <s v="BD 081201101-1,6X162-C75+QT"/>
    <n v="1811"/>
    <n v="2092"/>
    <n v="626"/>
    <n v="1359"/>
    <n v="2070"/>
    <m/>
    <n v="947"/>
    <n v="3208"/>
    <m/>
    <n v="1999"/>
    <m/>
    <n v="2538"/>
    <n v="16650"/>
    <n v="588"/>
    <x v="3"/>
  </r>
  <r>
    <s v="Schaeffler EP1"/>
    <x v="0"/>
    <s v="048148032-0000"/>
    <s v="BD 081200701/01005-1,8X589-C10/C15"/>
    <m/>
    <m/>
    <m/>
    <n v="830"/>
    <n v="3800"/>
    <m/>
    <n v="3075"/>
    <n v="2100"/>
    <n v="1260"/>
    <n v="2635"/>
    <n v="2840"/>
    <m/>
    <n v="16540"/>
    <n v="2094"/>
    <x v="2"/>
  </r>
  <r>
    <s v="Schaeffler EP1"/>
    <x v="0"/>
    <s v="096461977-0000"/>
    <s v="BD S130342-04-GK-5,5X115-S420MC-M"/>
    <n v="969"/>
    <n v="450"/>
    <m/>
    <n v="2000"/>
    <m/>
    <n v="140"/>
    <n v="4010"/>
    <n v="3990"/>
    <m/>
    <n v="1990"/>
    <n v="-536"/>
    <n v="3380"/>
    <n v="16393"/>
    <n v="521.34"/>
    <x v="3"/>
  </r>
  <r>
    <s v="Schaeffler EP1"/>
    <x v="0"/>
    <s v="048147524-0000"/>
    <s v="BD 081200701/01005-1,8X130-C10/C15"/>
    <n v="1698"/>
    <n v="2445"/>
    <n v="1501"/>
    <n v="2494"/>
    <n v="930"/>
    <m/>
    <n v="2455"/>
    <n v="769"/>
    <n v="1586"/>
    <m/>
    <n v="2460"/>
    <m/>
    <n v="16338"/>
    <n v="223"/>
    <x v="2"/>
  </r>
  <r>
    <s v="Schaeffler EP1"/>
    <x v="0"/>
    <s v="048142158-0000"/>
    <s v="BD 081202000-5X696-C45"/>
    <m/>
    <n v="3900"/>
    <m/>
    <m/>
    <m/>
    <m/>
    <n v="6370"/>
    <m/>
    <m/>
    <n v="6025"/>
    <m/>
    <m/>
    <n v="16295"/>
    <n v="7458"/>
    <x v="3"/>
  </r>
  <r>
    <s v="Schaeffler EP1"/>
    <x v="1"/>
    <s v="087200937-0000"/>
    <s v="BD 081200102/00105-2X143-58CRV4"/>
    <n v="1882"/>
    <m/>
    <n v="4698"/>
    <m/>
    <n v="2430"/>
    <n v="2350"/>
    <n v="2430"/>
    <n v="2446"/>
    <m/>
    <m/>
    <m/>
    <m/>
    <n v="16236"/>
    <n v="321"/>
    <x v="1"/>
  </r>
  <r>
    <s v="Schaeffler EP1"/>
    <x v="0"/>
    <s v="095006699-0000"/>
    <s v="BD 081211400-5X98-16MNCR5"/>
    <m/>
    <m/>
    <n v="1860"/>
    <n v="898"/>
    <n v="2498"/>
    <m/>
    <n v="1770"/>
    <n v="1770"/>
    <n v="1810"/>
    <n v="1860"/>
    <n v="3700"/>
    <m/>
    <n v="16166"/>
    <n v="107"/>
    <x v="1"/>
  </r>
  <r>
    <s v="Schaeffler EP1"/>
    <x v="1"/>
    <s v="083668284-0000"/>
    <s v="BD 081203700-3X125-16MNCR5"/>
    <n v="2245"/>
    <n v="4455"/>
    <m/>
    <n v="4480"/>
    <m/>
    <m/>
    <n v="4515"/>
    <m/>
    <m/>
    <m/>
    <m/>
    <m/>
    <n v="15695"/>
    <n v="366"/>
    <x v="1"/>
  </r>
  <r>
    <s v="Schaeffler EP1"/>
    <x v="0"/>
    <s v="093099002-0000"/>
    <s v="BD 081200104-3X226-58CRV4+AC"/>
    <n v="5501"/>
    <n v="2969"/>
    <n v="2878"/>
    <m/>
    <m/>
    <n v="1015"/>
    <n v="674"/>
    <n v="2206"/>
    <m/>
    <n v="435"/>
    <m/>
    <m/>
    <n v="15678"/>
    <n v="8002"/>
    <x v="1"/>
  </r>
  <r>
    <s v="Schaeffler EP1"/>
    <x v="0"/>
    <s v="048156876-0000"/>
    <s v="BD 081200900/01/04-2,75X810-DD12"/>
    <m/>
    <m/>
    <n v="2140"/>
    <m/>
    <n v="4110"/>
    <n v="-550"/>
    <m/>
    <n v="6050"/>
    <n v="1100"/>
    <n v="2400"/>
    <m/>
    <m/>
    <n v="15250"/>
    <n v="6360"/>
    <x v="0"/>
  </r>
  <r>
    <s v="Schaeffler EP1"/>
    <x v="1"/>
    <s v="048138070-0000"/>
    <s v="BD 081200103-2,2X143-58CRV4"/>
    <n v="7140"/>
    <n v="1558"/>
    <n v="1408"/>
    <n v="1564"/>
    <n v="1791"/>
    <n v="467"/>
    <n v="1115"/>
    <m/>
    <m/>
    <m/>
    <m/>
    <m/>
    <n v="15043"/>
    <n v="2080"/>
    <x v="1"/>
  </r>
  <r>
    <s v="Schaeffler EP1"/>
    <x v="1"/>
    <s v="086594850-0000"/>
    <s v="BD 081239800-2X160-C10/C15"/>
    <m/>
    <m/>
    <n v="2770"/>
    <m/>
    <n v="2650"/>
    <n v="2790"/>
    <m/>
    <n v="2840"/>
    <m/>
    <n v="1620"/>
    <n v="1260"/>
    <n v="1101"/>
    <n v="15031"/>
    <n v="369"/>
    <x v="2"/>
  </r>
  <r>
    <s v="Schaeffler EP1"/>
    <x v="1"/>
    <s v="093505809-0000"/>
    <s v="BD 081239800-2X260-C10/C15"/>
    <n v="1362"/>
    <m/>
    <n v="2235"/>
    <n v="2365"/>
    <n v="2235"/>
    <m/>
    <m/>
    <m/>
    <m/>
    <n v="2325"/>
    <n v="4450"/>
    <m/>
    <n v="14972"/>
    <n v="2091"/>
    <x v="2"/>
  </r>
  <r>
    <s v="Schaeffler EP1"/>
    <x v="1"/>
    <s v="069503915-0000"/>
    <s v="BD 081210300-1X243-HC420LA+C900"/>
    <n v="2208"/>
    <m/>
    <n v="1155"/>
    <n v="2158"/>
    <n v="1544"/>
    <n v="2544"/>
    <n v="927"/>
    <n v="408"/>
    <n v="642"/>
    <n v="1766"/>
    <m/>
    <n v="1436"/>
    <n v="14788"/>
    <n v="1375.4639999999999"/>
    <x v="3"/>
  </r>
  <r>
    <s v="Schaeffler EP1"/>
    <x v="1"/>
    <s v="066383358-0000"/>
    <s v="BD 081200900/01/04-5X285-DD12"/>
    <m/>
    <m/>
    <n v="14755"/>
    <m/>
    <m/>
    <m/>
    <m/>
    <m/>
    <m/>
    <m/>
    <m/>
    <m/>
    <n v="14755"/>
    <s v="#CALC!"/>
    <x v="0"/>
  </r>
  <r>
    <s v="Schaeffler EP1"/>
    <x v="0"/>
    <s v="097707317-0000"/>
    <s v="BD 081200701-2,5X190-C10/C15"/>
    <m/>
    <m/>
    <m/>
    <m/>
    <n v="14614"/>
    <m/>
    <m/>
    <m/>
    <m/>
    <m/>
    <m/>
    <m/>
    <n v="14614"/>
    <s v="#CALC!"/>
    <x v="2"/>
  </r>
  <r>
    <s v="Schaeffler EP1"/>
    <x v="1"/>
    <s v="048138924-0000"/>
    <s v="BD 081200103-2,4X220-58CRV4"/>
    <m/>
    <n v="2810"/>
    <m/>
    <n v="1411"/>
    <n v="2544"/>
    <m/>
    <n v="2277"/>
    <n v="528"/>
    <n v="1503"/>
    <n v="1076"/>
    <n v="2445"/>
    <m/>
    <n v="14594"/>
    <n v="5156"/>
    <x v="1"/>
  </r>
  <r>
    <s v="Schaeffler EP1"/>
    <x v="1"/>
    <s v="048138398-0000"/>
    <s v="BD 081200103-2,25X205-58CRV4"/>
    <n v="3100"/>
    <m/>
    <n v="3050"/>
    <n v="3330"/>
    <n v="3770"/>
    <m/>
    <m/>
    <m/>
    <m/>
    <m/>
    <n v="1340"/>
    <m/>
    <n v="14590"/>
    <n v="713.3"/>
    <x v="1"/>
  </r>
  <r>
    <s v="Schaeffler EP1"/>
    <x v="0"/>
    <s v="087026023-0000"/>
    <s v="BD 081211400-2,5X220-16MNCR5+AC"/>
    <n v="2690"/>
    <m/>
    <n v="3951"/>
    <m/>
    <m/>
    <m/>
    <n v="1029"/>
    <n v="2922"/>
    <m/>
    <n v="1728"/>
    <m/>
    <n v="2223"/>
    <n v="14543"/>
    <n v="811"/>
    <x v="1"/>
  </r>
  <r>
    <s v="Schaeffler EP1"/>
    <x v="1"/>
    <s v="083965300-0000"/>
    <s v="BD 081210300-1,3X128-HC420LA+C900"/>
    <n v="2130"/>
    <n v="2126"/>
    <m/>
    <n v="1166"/>
    <n v="960"/>
    <n v="2280"/>
    <m/>
    <n v="2300"/>
    <m/>
    <n v="2346"/>
    <m/>
    <n v="1174"/>
    <n v="14482"/>
    <n v="158.55000000000001"/>
    <x v="3"/>
  </r>
  <r>
    <s v="Schaeffler EP1"/>
    <x v="0"/>
    <s v="096008180-0000"/>
    <s v="BD 081203701MARCEGAGLIA-5X220-16MNCR5"/>
    <m/>
    <n v="14454"/>
    <m/>
    <m/>
    <m/>
    <m/>
    <m/>
    <m/>
    <m/>
    <m/>
    <m/>
    <m/>
    <n v="14454"/>
    <s v="#CALC!"/>
    <x v="1"/>
  </r>
  <r>
    <s v="Schaeffler EP1"/>
    <x v="0"/>
    <s v="097520292-0000"/>
    <s v="BD 081211401-5X195-16MNCR5"/>
    <m/>
    <m/>
    <m/>
    <m/>
    <m/>
    <m/>
    <m/>
    <m/>
    <n v="702"/>
    <n v="13648"/>
    <m/>
    <m/>
    <n v="14350"/>
    <s v="#CALC!"/>
    <x v="1"/>
  </r>
  <r>
    <s v="Schaeffler EP1"/>
    <x v="0"/>
    <s v="097274895-0000"/>
    <s v="BD 081200900_MARCEGAGLI-6,5X1057-DD12"/>
    <m/>
    <m/>
    <m/>
    <m/>
    <m/>
    <m/>
    <m/>
    <m/>
    <m/>
    <n v="14320"/>
    <m/>
    <m/>
    <n v="14320"/>
    <s v="#CALC!"/>
    <x v="0"/>
  </r>
  <r>
    <s v="Schaeffler EP1"/>
    <x v="0"/>
    <s v="097365939-0000"/>
    <s v="BD 081202200/04103-4,5X560-S355MC"/>
    <m/>
    <m/>
    <m/>
    <n v="6910"/>
    <m/>
    <m/>
    <m/>
    <n v="7380"/>
    <m/>
    <m/>
    <m/>
    <m/>
    <n v="14290"/>
    <s v="#CALC!"/>
    <x v="1"/>
  </r>
  <r>
    <s v="Schaeffler EP1"/>
    <x v="0"/>
    <s v="057513007-0000"/>
    <s v="BD 081202502-2,5X107-C35"/>
    <n v="2247"/>
    <n v="1610"/>
    <n v="1340"/>
    <n v="1500"/>
    <n v="1500"/>
    <n v="1500"/>
    <m/>
    <n v="1480"/>
    <n v="718"/>
    <n v="1602"/>
    <n v="660"/>
    <n v="100"/>
    <n v="14257"/>
    <n v="224.41200000000001"/>
    <x v="3"/>
  </r>
  <r>
    <s v="Schaeffler EP1"/>
    <x v="1"/>
    <s v="052677036-0000"/>
    <s v="BD 081200102/00105-1,5X235-58CRV4"/>
    <m/>
    <m/>
    <m/>
    <m/>
    <n v="4260"/>
    <m/>
    <n v="3985"/>
    <m/>
    <n v="999"/>
    <n v="4962"/>
    <m/>
    <m/>
    <n v="14206"/>
    <n v="620"/>
    <x v="1"/>
  </r>
  <r>
    <s v="Schaeffler EP1"/>
    <x v="0"/>
    <s v="048145319-0000"/>
    <s v="BD 081203701-4,4X695-16MNCR5"/>
    <m/>
    <m/>
    <n v="3350"/>
    <m/>
    <m/>
    <n v="3400"/>
    <m/>
    <n v="2280"/>
    <m/>
    <n v="2670"/>
    <n v="2455"/>
    <m/>
    <n v="14155"/>
    <n v="1030"/>
    <x v="1"/>
  </r>
  <r>
    <s v="Schaeffler EP1"/>
    <x v="0"/>
    <s v="093098421-0000"/>
    <s v="BD 081200104-2,45X392-58CRV4+AC"/>
    <n v="7215"/>
    <m/>
    <m/>
    <m/>
    <n v="6895"/>
    <m/>
    <m/>
    <m/>
    <m/>
    <m/>
    <m/>
    <m/>
    <n v="14110"/>
    <n v="2285"/>
    <x v="1"/>
  </r>
  <r>
    <s v="Schaeffler EP1"/>
    <x v="0"/>
    <s v="093098472-0000"/>
    <s v="BD 081200104-2,55X212-58CRV4+AC"/>
    <n v="14044"/>
    <m/>
    <m/>
    <m/>
    <m/>
    <m/>
    <m/>
    <m/>
    <m/>
    <m/>
    <m/>
    <m/>
    <n v="14044"/>
    <s v="#CALC!"/>
    <x v="1"/>
  </r>
  <r>
    <s v="Schaeffler EP1"/>
    <x v="1"/>
    <s v="048130397-0000"/>
    <s v="BD 081200102/00105-2,1X462-58CRV4"/>
    <n v="3375"/>
    <m/>
    <m/>
    <n v="4734"/>
    <m/>
    <m/>
    <m/>
    <n v="2134"/>
    <m/>
    <n v="2053"/>
    <m/>
    <n v="1696"/>
    <n v="13992"/>
    <n v="4650"/>
    <x v="1"/>
  </r>
  <r>
    <s v="Schaeffler EP1"/>
    <x v="0"/>
    <s v="048149942-0000"/>
    <s v="BD 081239800-1,2X227,001-C10/C15"/>
    <n v="2116"/>
    <n v="1304"/>
    <m/>
    <m/>
    <n v="3986"/>
    <m/>
    <m/>
    <m/>
    <n v="3948"/>
    <m/>
    <n v="1306"/>
    <n v="1270"/>
    <n v="13930"/>
    <n v="415"/>
    <x v="2"/>
  </r>
  <r>
    <s v="Schaeffler EP1"/>
    <x v="1"/>
    <s v="088513726-0000"/>
    <s v="BD 081203700-2,5X110-16MNCR5"/>
    <n v="3469"/>
    <m/>
    <m/>
    <m/>
    <m/>
    <n v="1947"/>
    <n v="2534"/>
    <n v="1384"/>
    <n v="582"/>
    <n v="1388"/>
    <n v="1962"/>
    <n v="591"/>
    <n v="13857"/>
    <n v="62"/>
    <x v="1"/>
  </r>
  <r>
    <s v="Schaeffler EP1"/>
    <x v="0"/>
    <s v="094993416-0000"/>
    <s v="BD 081203701-5X197-16MNCR5_VOEST"/>
    <n v="3744"/>
    <m/>
    <m/>
    <m/>
    <n v="3847"/>
    <m/>
    <n v="2361"/>
    <m/>
    <n v="3847"/>
    <m/>
    <m/>
    <m/>
    <n v="13799"/>
    <n v="2412"/>
    <x v="1"/>
  </r>
  <r>
    <s v="Schaeffler EP1"/>
    <x v="0"/>
    <s v="094002576-0000"/>
    <s v="BD 081252600-4,5X126-C10/C15WARMGKZ"/>
    <n v="1375"/>
    <n v="12299"/>
    <m/>
    <m/>
    <m/>
    <m/>
    <m/>
    <m/>
    <m/>
    <m/>
    <m/>
    <m/>
    <n v="13674"/>
    <s v="#CALC!"/>
    <x v="2"/>
  </r>
  <r>
    <s v="Schaeffler EP1"/>
    <x v="1"/>
    <s v="048157732-0000"/>
    <s v="BD 081210300-1,5X222-HC420LA+C900"/>
    <n v="939"/>
    <n v="1228"/>
    <n v="1655"/>
    <n v="596"/>
    <n v="1212"/>
    <m/>
    <n v="4036"/>
    <m/>
    <m/>
    <n v="3914"/>
    <m/>
    <m/>
    <n v="13580"/>
    <n v="1161"/>
    <x v="3"/>
  </r>
  <r>
    <s v="Schaeffler EP1"/>
    <x v="0"/>
    <s v="096653086-0000"/>
    <s v="BD 081200701-3X165-C10/C15"/>
    <m/>
    <m/>
    <n v="2794"/>
    <m/>
    <m/>
    <n v="1658"/>
    <m/>
    <m/>
    <m/>
    <m/>
    <m/>
    <n v="8966"/>
    <n v="13418"/>
    <n v="1192"/>
    <x v="2"/>
  </r>
  <r>
    <s v="Schaeffler EP1"/>
    <x v="0"/>
    <s v="092866549-0000"/>
    <s v="BD 081211400-2X140-16MNCR5+AC"/>
    <m/>
    <m/>
    <n v="184"/>
    <n v="13149"/>
    <m/>
    <m/>
    <m/>
    <m/>
    <m/>
    <m/>
    <m/>
    <m/>
    <n v="13333"/>
    <s v="#CALC!"/>
    <x v="1"/>
  </r>
  <r>
    <s v="Schaeffler EP1"/>
    <x v="1"/>
    <s v="083008861-0000"/>
    <s v="BD 081200102/00105-2,4X154-58CRV4"/>
    <n v="7645"/>
    <n v="2615"/>
    <n v="2586"/>
    <m/>
    <n v="67"/>
    <m/>
    <m/>
    <m/>
    <m/>
    <m/>
    <m/>
    <n v="241"/>
    <n v="13154"/>
    <n v="1278"/>
    <x v="1"/>
  </r>
  <r>
    <s v="Schaeffler EP1"/>
    <x v="0"/>
    <s v="048142417-0000"/>
    <s v="BD 081202000-5,5X246-C45"/>
    <m/>
    <n v="1284"/>
    <n v="3096"/>
    <m/>
    <n v="4363"/>
    <n v="1060"/>
    <n v="1978"/>
    <m/>
    <m/>
    <m/>
    <n v="1322"/>
    <m/>
    <n v="13103"/>
    <n v="3772"/>
    <x v="3"/>
  </r>
  <r>
    <s v="Schaeffler EP1"/>
    <x v="1"/>
    <s v="048139769-0000"/>
    <s v="BD 081200103-2,6X228-58CRV4"/>
    <m/>
    <n v="1462"/>
    <m/>
    <n v="2068"/>
    <m/>
    <m/>
    <n v="944"/>
    <n v="2856"/>
    <m/>
    <n v="3860"/>
    <m/>
    <n v="1758"/>
    <n v="12948"/>
    <n v="2912"/>
    <x v="1"/>
  </r>
  <r>
    <s v="Schaeffler EP1"/>
    <x v="1"/>
    <s v="048150215-0000"/>
    <s v="BD 081239800-3,5X132-C10/C15"/>
    <m/>
    <n v="1014"/>
    <n v="2000"/>
    <n v="1577"/>
    <n v="2455"/>
    <m/>
    <m/>
    <n v="2196"/>
    <m/>
    <n v="908"/>
    <n v="1280"/>
    <n v="1382"/>
    <n v="12812"/>
    <n v="474"/>
    <x v="2"/>
  </r>
  <r>
    <s v="Schaeffler EP1"/>
    <x v="0"/>
    <s v="074350340-0000"/>
    <s v="BD 081239800-2,5X231-C10/C15"/>
    <m/>
    <m/>
    <m/>
    <m/>
    <n v="2572"/>
    <m/>
    <n v="1444"/>
    <n v="4376"/>
    <m/>
    <m/>
    <m/>
    <n v="4384"/>
    <n v="12776"/>
    <n v="1033.6120000000001"/>
    <x v="2"/>
  </r>
  <r>
    <s v="Schaeffler EP1"/>
    <x v="0"/>
    <s v="093098405-0000"/>
    <s v="BD 081200104-2,45X205-58CRV4+AC"/>
    <n v="2705"/>
    <m/>
    <n v="1948"/>
    <m/>
    <n v="1920"/>
    <m/>
    <m/>
    <n v="1920"/>
    <n v="348"/>
    <n v="680"/>
    <n v="3217"/>
    <m/>
    <n v="12738"/>
    <n v="2317"/>
    <x v="1"/>
  </r>
  <r>
    <s v="Schaeffler EP1"/>
    <x v="1"/>
    <s v="068812167-0000"/>
    <s v="BD 081202402-0,3X224-DC04LC"/>
    <n v="755"/>
    <n v="637"/>
    <n v="1587"/>
    <n v="2039"/>
    <n v="935"/>
    <n v="839"/>
    <n v="541"/>
    <n v="1298"/>
    <n v="1594"/>
    <n v="932"/>
    <n v="1464"/>
    <m/>
    <n v="12621"/>
    <n v="114"/>
    <x v="3"/>
  </r>
  <r>
    <s v="Schaeffler EP1"/>
    <x v="1"/>
    <s v="055231918-0000"/>
    <s v="BD 081200103-2X164-58CRV4"/>
    <n v="5840"/>
    <n v="2525"/>
    <m/>
    <n v="1008"/>
    <n v="1702"/>
    <m/>
    <m/>
    <n v="561"/>
    <m/>
    <m/>
    <n v="854"/>
    <m/>
    <n v="12490"/>
    <n v="3024"/>
    <x v="1"/>
  </r>
  <r>
    <s v="Schaeffler EP1"/>
    <x v="0"/>
    <s v="300083688-0000"/>
    <s v="BD 081211401-4,5X683-16MNCR5"/>
    <m/>
    <m/>
    <m/>
    <m/>
    <m/>
    <m/>
    <m/>
    <m/>
    <m/>
    <n v="12338"/>
    <m/>
    <m/>
    <n v="12338"/>
    <s v="#CALC!"/>
    <x v="1"/>
  </r>
  <r>
    <s v="Schaeffler EP1"/>
    <x v="1"/>
    <s v="082496609-0000"/>
    <s v="BD 081210300-2X290-HC420LA+C900"/>
    <n v="2502"/>
    <m/>
    <n v="2418"/>
    <m/>
    <m/>
    <m/>
    <n v="2416"/>
    <m/>
    <m/>
    <n v="1264"/>
    <n v="1176"/>
    <n v="2436"/>
    <n v="12212"/>
    <n v="3689.8"/>
    <x v="3"/>
  </r>
  <r>
    <s v="Schaeffler EP1"/>
    <x v="0"/>
    <s v="094996598-0000"/>
    <s v="BD 081200701/01005-2,5X265-C10/C15_WERL"/>
    <m/>
    <n v="2584"/>
    <m/>
    <n v="2544"/>
    <n v="5016"/>
    <m/>
    <m/>
    <m/>
    <n v="2058"/>
    <m/>
    <m/>
    <m/>
    <n v="12202"/>
    <n v="1319"/>
    <x v="2"/>
  </r>
  <r>
    <s v="Schaeffler EP1"/>
    <x v="0"/>
    <s v="097272175-0000"/>
    <s v="BD S135029-4-4X208-16MNCR5"/>
    <m/>
    <m/>
    <m/>
    <m/>
    <m/>
    <m/>
    <m/>
    <m/>
    <m/>
    <m/>
    <n v="12126"/>
    <m/>
    <n v="12126"/>
    <s v="#CALC!"/>
    <x v="1"/>
  </r>
  <r>
    <s v="Schaeffler EP1"/>
    <x v="1"/>
    <s v="048140694-0000"/>
    <s v="BD 081200102/00105-3,5X260-58CRV4"/>
    <n v="2450"/>
    <m/>
    <m/>
    <n v="2145"/>
    <n v="2095"/>
    <n v="4275"/>
    <m/>
    <n v="1100"/>
    <m/>
    <m/>
    <m/>
    <m/>
    <n v="12065"/>
    <n v="3695.884"/>
    <x v="1"/>
  </r>
  <r>
    <s v="Schaeffler EP1"/>
    <x v="1"/>
    <s v="048138002-0000"/>
    <s v="BD 081200103-2X143-58CRV4"/>
    <n v="5809"/>
    <n v="2817"/>
    <m/>
    <m/>
    <n v="1460"/>
    <m/>
    <n v="835"/>
    <n v="400"/>
    <n v="323"/>
    <m/>
    <m/>
    <n v="417"/>
    <n v="12061"/>
    <n v="1584"/>
    <x v="1"/>
  </r>
  <r>
    <s v="Schaeffler EP1"/>
    <x v="1"/>
    <s v="094192928-0000"/>
    <s v="BD 081200103-5X200-58CRV4"/>
    <m/>
    <n v="3425"/>
    <n v="-1386"/>
    <n v="1386"/>
    <m/>
    <m/>
    <n v="1281"/>
    <n v="2064"/>
    <m/>
    <n v="3205"/>
    <m/>
    <n v="2034"/>
    <n v="12009"/>
    <n v="1507"/>
    <x v="1"/>
  </r>
  <r>
    <s v="Schaeffler EP1"/>
    <x v="0"/>
    <s v="093098367-0000"/>
    <s v="BD 081200104-2,3X202-58CRV4+AC"/>
    <m/>
    <m/>
    <m/>
    <m/>
    <m/>
    <m/>
    <m/>
    <n v="491"/>
    <n v="10704"/>
    <n v="728"/>
    <m/>
    <m/>
    <n v="11923"/>
    <n v="674.3"/>
    <x v="1"/>
  </r>
  <r>
    <s v="Schaeffler EP1"/>
    <x v="0"/>
    <s v="093098260-0000"/>
    <s v="BD 081200104-2,2X172-58CRV4+AC"/>
    <m/>
    <n v="824"/>
    <m/>
    <n v="5956"/>
    <m/>
    <m/>
    <m/>
    <m/>
    <n v="3523"/>
    <m/>
    <n v="1594"/>
    <m/>
    <n v="11897"/>
    <n v="1015"/>
    <x v="1"/>
  </r>
  <r>
    <s v="Schaeffler EP1"/>
    <x v="1"/>
    <s v="061430528-0000"/>
    <s v="BD 081203700-6,99X140-16MNCR5"/>
    <m/>
    <m/>
    <n v="759"/>
    <n v="813"/>
    <n v="1573"/>
    <n v="1535"/>
    <n v="5530"/>
    <m/>
    <m/>
    <n v="720"/>
    <n v="918"/>
    <m/>
    <n v="11848"/>
    <n v="110"/>
    <x v="1"/>
  </r>
  <r>
    <s v="Schaeffler EP1"/>
    <x v="1"/>
    <s v="048140244-0000"/>
    <s v="BD 081200103-3,9X215-58CRV4"/>
    <n v="1649"/>
    <m/>
    <n v="863"/>
    <m/>
    <n v="3663"/>
    <m/>
    <n v="2415"/>
    <n v="1080"/>
    <m/>
    <m/>
    <n v="873"/>
    <n v="1186"/>
    <n v="11729"/>
    <n v="2766"/>
    <x v="1"/>
  </r>
  <r>
    <s v="Schaeffler EP1"/>
    <x v="1"/>
    <s v="048141321-0000"/>
    <s v="BD 081200102/00105-2,8X226-58CRV4"/>
    <m/>
    <n v="11665"/>
    <m/>
    <m/>
    <m/>
    <m/>
    <m/>
    <m/>
    <m/>
    <m/>
    <m/>
    <m/>
    <n v="11665"/>
    <s v="#CALC!"/>
    <x v="1"/>
  </r>
  <r>
    <s v="Schaeffler EP1"/>
    <x v="1"/>
    <s v="084876433-0000"/>
    <s v="BD 081200102/00105-2,2X154-58CRV4"/>
    <n v="6317"/>
    <n v="5330"/>
    <m/>
    <m/>
    <m/>
    <m/>
    <m/>
    <m/>
    <m/>
    <m/>
    <m/>
    <m/>
    <n v="11647"/>
    <s v="#CALC!"/>
    <x v="1"/>
  </r>
  <r>
    <s v="Schaeffler EP1"/>
    <x v="1"/>
    <s v="048140465-0000"/>
    <s v="BD 081200103-2,8X220-58CRV4"/>
    <m/>
    <n v="753"/>
    <m/>
    <n v="2997"/>
    <m/>
    <n v="1860"/>
    <n v="1554"/>
    <m/>
    <n v="1166"/>
    <n v="1550"/>
    <m/>
    <n v="1720"/>
    <n v="11600"/>
    <n v="5124"/>
    <x v="1"/>
  </r>
  <r>
    <s v="Schaeffler EP1"/>
    <x v="1"/>
    <s v="055271677-0000"/>
    <s v="BD 081200102/00105-3,3X504-58CRV4"/>
    <m/>
    <m/>
    <n v="3115"/>
    <m/>
    <m/>
    <m/>
    <m/>
    <n v="8475"/>
    <m/>
    <m/>
    <m/>
    <m/>
    <n v="11590"/>
    <n v="1730"/>
    <x v="1"/>
  </r>
  <r>
    <s v="Schaeffler EP1"/>
    <x v="0"/>
    <s v="092517382-0000"/>
    <s v="BD 081200701/01005-4X122-C10/C15"/>
    <n v="4564"/>
    <n v="2256"/>
    <n v="2328"/>
    <m/>
    <m/>
    <m/>
    <m/>
    <m/>
    <m/>
    <m/>
    <n v="2382"/>
    <m/>
    <n v="11530"/>
    <n v="487"/>
    <x v="2"/>
  </r>
  <r>
    <s v="Schaeffler EP1"/>
    <x v="0"/>
    <s v="094995729-0000"/>
    <s v="BD 081203701-3X117-16MNCR5_WERL"/>
    <n v="2256"/>
    <n v="2216"/>
    <m/>
    <n v="1572"/>
    <m/>
    <m/>
    <n v="2162"/>
    <n v="122"/>
    <n v="924"/>
    <n v="2252"/>
    <m/>
    <m/>
    <n v="11504"/>
    <n v="895"/>
    <x v="1"/>
  </r>
  <r>
    <s v="Schaeffler EP1"/>
    <x v="0"/>
    <s v="048154687-0000"/>
    <s v="BD 081200900/01/04-6X372-DD12"/>
    <m/>
    <n v="4230"/>
    <m/>
    <m/>
    <n v="3100"/>
    <m/>
    <m/>
    <m/>
    <m/>
    <n v="2620"/>
    <n v="1520"/>
    <m/>
    <n v="11470"/>
    <n v="13006"/>
    <x v="0"/>
  </r>
  <r>
    <s v="Schaeffler EP1"/>
    <x v="0"/>
    <s v="093098685-0000"/>
    <s v="BD 081200104-2,8X220-58CRV4+AC"/>
    <n v="3757"/>
    <m/>
    <m/>
    <n v="1127"/>
    <n v="2644"/>
    <n v="1327"/>
    <m/>
    <m/>
    <n v="2445"/>
    <m/>
    <n v="156"/>
    <m/>
    <n v="11456"/>
    <n v="2080"/>
    <x v="1"/>
  </r>
  <r>
    <s v="Schaeffler EP1"/>
    <x v="1"/>
    <s v="097152960-0000"/>
    <s v="BD 081239800-2,3X165-C10/C15"/>
    <n v="11440"/>
    <m/>
    <m/>
    <m/>
    <m/>
    <m/>
    <m/>
    <m/>
    <m/>
    <m/>
    <m/>
    <m/>
    <n v="11440"/>
    <s v="#CALC!"/>
    <x v="2"/>
  </r>
  <r>
    <s v="Schaeffler EP1"/>
    <x v="0"/>
    <s v="093822219-0000"/>
    <s v="BD 081252600-5X126-C10/C15WARMGKZ"/>
    <n v="4652"/>
    <m/>
    <m/>
    <n v="2309"/>
    <m/>
    <n v="2309"/>
    <m/>
    <n v="2141"/>
    <m/>
    <m/>
    <m/>
    <m/>
    <n v="11411"/>
    <s v="#CALC!"/>
    <x v="2"/>
  </r>
  <r>
    <s v="Schaeffler EP1"/>
    <x v="0"/>
    <s v="096304022-0000"/>
    <s v="BD 081202200/04103-6,99X670-S355MC"/>
    <m/>
    <m/>
    <m/>
    <m/>
    <m/>
    <n v="11350"/>
    <m/>
    <m/>
    <m/>
    <m/>
    <m/>
    <m/>
    <n v="11350"/>
    <s v="#CALC!"/>
    <x v="1"/>
  </r>
  <r>
    <s v="Schaeffler EP1"/>
    <x v="0"/>
    <s v="300310471-0000"/>
    <s v="BD 081203701MARCE-2,5X620-16MNCR5"/>
    <m/>
    <m/>
    <m/>
    <m/>
    <m/>
    <m/>
    <m/>
    <m/>
    <m/>
    <n v="11299"/>
    <m/>
    <m/>
    <n v="11299"/>
    <s v="#CALC!"/>
    <x v="1"/>
  </r>
  <r>
    <s v="Schaeffler EP1"/>
    <x v="1"/>
    <s v="048140155-0000"/>
    <s v="BD 081200103-2,4X206-58CRV4"/>
    <m/>
    <n v="3560"/>
    <m/>
    <n v="2177"/>
    <n v="1273"/>
    <n v="790"/>
    <m/>
    <m/>
    <m/>
    <m/>
    <n v="3460"/>
    <m/>
    <n v="11260"/>
    <n v="3817"/>
    <x v="1"/>
  </r>
  <r>
    <s v="Schaeffler EP1"/>
    <x v="0"/>
    <s v="097471593-0000"/>
    <s v="BD 081200900/01/04-6,5X590-DD12"/>
    <m/>
    <m/>
    <n v="11220"/>
    <m/>
    <m/>
    <m/>
    <m/>
    <m/>
    <m/>
    <m/>
    <m/>
    <m/>
    <n v="11220"/>
    <s v="#CALC!"/>
    <x v="0"/>
  </r>
  <r>
    <s v="Schaeffler EP1"/>
    <x v="0"/>
    <s v="048147729-0000"/>
    <s v="BD 081200701/01005-2X220-C10/C15"/>
    <n v="2769"/>
    <n v="613"/>
    <n v="578"/>
    <m/>
    <n v="1514"/>
    <n v="819"/>
    <n v="666"/>
    <n v="1388"/>
    <m/>
    <n v="2322"/>
    <m/>
    <n v="533"/>
    <n v="11202"/>
    <n v="2232"/>
    <x v="2"/>
  </r>
  <r>
    <s v="Schaeffler EP1"/>
    <x v="0"/>
    <s v="093098715-0000"/>
    <s v="BD 081200104-2,8X245-58CRV4+AC"/>
    <n v="2135"/>
    <n v="4505"/>
    <m/>
    <m/>
    <m/>
    <m/>
    <n v="4545"/>
    <m/>
    <m/>
    <m/>
    <m/>
    <m/>
    <n v="11185"/>
    <n v="1320"/>
    <x v="1"/>
  </r>
  <r>
    <s v="Schaeffler EP1"/>
    <x v="1"/>
    <s v="048130109-0000"/>
    <s v="BD 081200102/00105-1,9X215-58CRV4"/>
    <n v="2233"/>
    <m/>
    <n v="1008"/>
    <n v="2645"/>
    <m/>
    <n v="1027"/>
    <m/>
    <n v="2508"/>
    <m/>
    <m/>
    <n v="1709"/>
    <m/>
    <n v="11130"/>
    <n v="632"/>
    <x v="1"/>
  </r>
  <r>
    <s v="Schaeffler EP1"/>
    <x v="0"/>
    <s v="096305410-0000"/>
    <s v="BD S135111-1-0,5X63-M800-50A"/>
    <m/>
    <m/>
    <m/>
    <m/>
    <m/>
    <m/>
    <n v="9319"/>
    <n v="2104"/>
    <m/>
    <m/>
    <n v="-1332"/>
    <n v="1014"/>
    <n v="11105"/>
    <n v="228.02599999999998"/>
    <x v="3"/>
  </r>
  <r>
    <s v="Schaeffler EP1"/>
    <x v="0"/>
    <s v="097372170-0000"/>
    <s v="BD 081200701-5X126-C10/C15"/>
    <m/>
    <m/>
    <m/>
    <m/>
    <m/>
    <m/>
    <m/>
    <m/>
    <m/>
    <m/>
    <n v="10972"/>
    <m/>
    <n v="10972"/>
    <n v="700"/>
    <x v="2"/>
  </r>
  <r>
    <s v="Schaeffler EP1"/>
    <x v="1"/>
    <s v="048133868-0000"/>
    <s v="BD 081201102-1,5X130-C75S+QT"/>
    <m/>
    <n v="1959"/>
    <n v="1113"/>
    <n v="1113"/>
    <m/>
    <n v="1113"/>
    <n v="649"/>
    <n v="1104"/>
    <n v="1272"/>
    <n v="1633"/>
    <m/>
    <n v="994"/>
    <n v="10950"/>
    <n v="193"/>
    <x v="3"/>
  </r>
  <r>
    <s v="Schaeffler EP1"/>
    <x v="0"/>
    <s v="097068128-0000"/>
    <s v="BD 081202200-3,5X339-S355MC"/>
    <m/>
    <n v="945"/>
    <m/>
    <n v="5000"/>
    <m/>
    <n v="4975"/>
    <m/>
    <m/>
    <m/>
    <m/>
    <m/>
    <m/>
    <n v="10920"/>
    <n v="5765"/>
    <x v="1"/>
  </r>
  <r>
    <s v="Schaeffler EP1"/>
    <x v="1"/>
    <s v="092466702-0000"/>
    <s v="BD 081203700-5X140-16MNCR5"/>
    <n v="2590"/>
    <m/>
    <m/>
    <n v="2365"/>
    <n v="1108"/>
    <n v="1372"/>
    <m/>
    <n v="2485"/>
    <m/>
    <m/>
    <m/>
    <n v="939"/>
    <n v="10859"/>
    <n v="692.4"/>
    <x v="1"/>
  </r>
  <r>
    <s v="Schaeffler EP1"/>
    <x v="0"/>
    <s v="066384982-0000"/>
    <s v="BD 081202200/04103-6,5X305-S355MC"/>
    <m/>
    <m/>
    <m/>
    <n v="2220"/>
    <n v="3600"/>
    <m/>
    <m/>
    <m/>
    <m/>
    <m/>
    <m/>
    <n v="4935"/>
    <n v="10755"/>
    <n v="14856"/>
    <x v="1"/>
  </r>
  <r>
    <s v="Schaeffler EP1"/>
    <x v="0"/>
    <s v="096015918-0000"/>
    <s v="BD 081200900-2X160-DD12"/>
    <n v="224"/>
    <m/>
    <m/>
    <m/>
    <n v="618"/>
    <m/>
    <n v="654"/>
    <n v="2202"/>
    <m/>
    <n v="2570"/>
    <n v="4436"/>
    <m/>
    <n v="10704"/>
    <n v="397"/>
    <x v="0"/>
  </r>
  <r>
    <s v="Schaeffler EP1"/>
    <x v="0"/>
    <s v="093098448-0000"/>
    <s v="BD 081200104-2,4X199-58CRV4+AC"/>
    <n v="10680"/>
    <n v="-3229"/>
    <n v="3229"/>
    <m/>
    <m/>
    <m/>
    <m/>
    <m/>
    <m/>
    <m/>
    <m/>
    <m/>
    <n v="10680"/>
    <s v="#CALC!"/>
    <x v="1"/>
  </r>
  <r>
    <s v="Schaeffler EP1"/>
    <x v="1"/>
    <s v="088607917-0000"/>
    <s v="BD 081200102/00105-2,4X648-58CRV4"/>
    <m/>
    <m/>
    <n v="10650"/>
    <m/>
    <m/>
    <m/>
    <m/>
    <m/>
    <m/>
    <m/>
    <m/>
    <m/>
    <n v="10650"/>
    <s v="#CALC!"/>
    <x v="1"/>
  </r>
  <r>
    <s v="Schaeffler EP1"/>
    <x v="0"/>
    <s v="048146951-0000"/>
    <s v="BD 081200701/01005-4X96-C10/C15"/>
    <n v="2544"/>
    <m/>
    <n v="946"/>
    <n v="5285"/>
    <n v="238"/>
    <m/>
    <m/>
    <m/>
    <m/>
    <m/>
    <m/>
    <n v="1582"/>
    <n v="10595"/>
    <n v="1274"/>
    <x v="2"/>
  </r>
  <r>
    <s v="Schaeffler EP1"/>
    <x v="1"/>
    <s v="048140635-0000"/>
    <s v="BD 081200103-2,35X191-58CRV4"/>
    <m/>
    <n v="3250"/>
    <m/>
    <n v="2650"/>
    <m/>
    <n v="3615"/>
    <m/>
    <n v="1030"/>
    <m/>
    <m/>
    <m/>
    <m/>
    <n v="10545"/>
    <n v="1250.1309999999999"/>
    <x v="1"/>
  </r>
  <r>
    <s v="Schaeffler EP1"/>
    <x v="0"/>
    <s v="048156086-0000"/>
    <s v="BD 081200900-4X132-DD12"/>
    <n v="201"/>
    <m/>
    <n v="2379"/>
    <m/>
    <n v="1169"/>
    <n v="610"/>
    <n v="1045"/>
    <n v="2694"/>
    <m/>
    <m/>
    <n v="1160"/>
    <n v="1160"/>
    <n v="10418"/>
    <n v="547.1"/>
    <x v="0"/>
  </r>
  <r>
    <s v="Schaeffler EP1"/>
    <x v="0"/>
    <s v="066004977-0000"/>
    <s v="BD 081200701/01005-2,3X98-C10/C15"/>
    <m/>
    <m/>
    <m/>
    <m/>
    <m/>
    <m/>
    <m/>
    <m/>
    <m/>
    <n v="3460"/>
    <n v="3612"/>
    <n v="3308"/>
    <n v="10380"/>
    <n v="164.553"/>
    <x v="2"/>
  </r>
  <r>
    <s v="Schaeffler EP1"/>
    <x v="0"/>
    <s v="096312637-0000"/>
    <s v="BD 081211401-4,5X200-16MNCR5+AC"/>
    <m/>
    <n v="10355"/>
    <m/>
    <m/>
    <m/>
    <m/>
    <m/>
    <m/>
    <m/>
    <m/>
    <m/>
    <m/>
    <n v="10355"/>
    <n v="2514.6999999999998"/>
    <x v="1"/>
  </r>
  <r>
    <s v="Schaeffler EP1"/>
    <x v="1"/>
    <s v="079161669-0000"/>
    <s v="BD 081203700-6X300-16MNCR5"/>
    <m/>
    <m/>
    <n v="1468"/>
    <m/>
    <n v="1132"/>
    <m/>
    <m/>
    <n v="1458"/>
    <m/>
    <n v="1416"/>
    <n v="4836"/>
    <m/>
    <n v="10310"/>
    <n v="3740"/>
    <x v="1"/>
  </r>
  <r>
    <s v="Schaeffler EP1"/>
    <x v="0"/>
    <s v="094995656-0000"/>
    <s v="BD 081203701-3,5X110-16MNCR5_WERL"/>
    <m/>
    <n v="701"/>
    <m/>
    <n v="1127"/>
    <n v="637"/>
    <n v="1207"/>
    <n v="2056"/>
    <n v="3112"/>
    <n v="126"/>
    <n v="642"/>
    <m/>
    <n v="422"/>
    <n v="10030"/>
    <n v="911.6099999999999"/>
    <x v="1"/>
  </r>
  <r>
    <s v="Schaeffler EP1"/>
    <x v="0"/>
    <s v="048148504-0000"/>
    <s v="BD 081200701/01005-1,5X128-C10/C15"/>
    <n v="5650"/>
    <n v="866"/>
    <m/>
    <m/>
    <n v="2183"/>
    <m/>
    <m/>
    <n v="1316"/>
    <m/>
    <m/>
    <m/>
    <m/>
    <n v="10015"/>
    <n v="574"/>
    <x v="2"/>
  </r>
  <r>
    <s v="Schaeffler EP1"/>
    <x v="0"/>
    <s v="064087050-0000"/>
    <s v="BD 081202200/04103-1,5X682-S355MC"/>
    <m/>
    <n v="1180"/>
    <n v="1800"/>
    <m/>
    <n v="1620"/>
    <m/>
    <n v="5380"/>
    <m/>
    <m/>
    <m/>
    <m/>
    <m/>
    <n v="9980"/>
    <s v="#CALC!"/>
    <x v="1"/>
  </r>
  <r>
    <s v="Schaeffler EP1"/>
    <x v="1"/>
    <s v="063091461-0000"/>
    <s v="BD 081219300-0,3X250-C75S"/>
    <n v="1266"/>
    <n v="226"/>
    <n v="423"/>
    <n v="880"/>
    <n v="234"/>
    <n v="965"/>
    <n v="529"/>
    <n v="1126"/>
    <n v="324"/>
    <n v="1355"/>
    <n v="1564"/>
    <n v="1076"/>
    <n v="9968"/>
    <n v="600.4"/>
    <x v="3"/>
  </r>
  <r>
    <s v="Schaeffler EP1"/>
    <x v="0"/>
    <s v="048145009-0000"/>
    <s v="BD 081211400-3,5X190-16MNCR5+AC"/>
    <m/>
    <m/>
    <m/>
    <m/>
    <n v="3308"/>
    <m/>
    <m/>
    <n v="6617"/>
    <m/>
    <m/>
    <m/>
    <m/>
    <n v="9925"/>
    <n v="250.6"/>
    <x v="1"/>
  </r>
  <r>
    <s v="Schaeffler EP1"/>
    <x v="1"/>
    <s v="092631088-0000"/>
    <s v="BD 081200102/00105-1,2X190-58CRV4"/>
    <n v="2235"/>
    <n v="3595"/>
    <m/>
    <m/>
    <n v="-1270"/>
    <n v="1182"/>
    <m/>
    <n v="1176"/>
    <n v="1997"/>
    <m/>
    <m/>
    <n v="1002"/>
    <n v="9917"/>
    <n v="331"/>
    <x v="1"/>
  </r>
  <r>
    <s v="Schaeffler EP1"/>
    <x v="0"/>
    <s v="048149985-0000"/>
    <s v="BD 081239800-1,5X214,001-C10/C15"/>
    <n v="1665"/>
    <n v="4124"/>
    <n v="1528"/>
    <m/>
    <m/>
    <n v="503"/>
    <m/>
    <m/>
    <n v="2083"/>
    <m/>
    <m/>
    <m/>
    <n v="9903"/>
    <n v="550"/>
    <x v="2"/>
  </r>
  <r>
    <s v="Schaeffler EP1"/>
    <x v="1"/>
    <s v="092484760-0000"/>
    <s v="BD 081239800-1,8X155-C10/C15"/>
    <n v="2820"/>
    <n v="1406"/>
    <m/>
    <m/>
    <m/>
    <m/>
    <m/>
    <m/>
    <n v="3309"/>
    <n v="299"/>
    <n v="590"/>
    <n v="1392"/>
    <n v="9816"/>
    <n v="1056.414"/>
    <x v="2"/>
  </r>
  <r>
    <s v="Schaeffler EP1"/>
    <x v="1"/>
    <s v="048150487-0000"/>
    <s v="BD 081239800-1,8X117-C10/C15"/>
    <n v="4701"/>
    <m/>
    <n v="407"/>
    <m/>
    <m/>
    <m/>
    <m/>
    <m/>
    <m/>
    <n v="92"/>
    <n v="4563"/>
    <m/>
    <n v="9763"/>
    <n v="388"/>
    <x v="2"/>
  </r>
  <r>
    <s v="Schaeffler EP1"/>
    <x v="1"/>
    <s v="085508764-0000"/>
    <s v="BD 081201101-1,2X205-C75+QT"/>
    <n v="3054"/>
    <m/>
    <m/>
    <n v="1599"/>
    <m/>
    <n v="721"/>
    <n v="879"/>
    <m/>
    <n v="1679"/>
    <m/>
    <n v="1024"/>
    <n v="750"/>
    <n v="9706"/>
    <n v="386"/>
    <x v="3"/>
  </r>
  <r>
    <s v="Schaeffler EP1"/>
    <x v="0"/>
    <s v="048145947-0000"/>
    <s v="BD 081200701/01005-2X130-C10/C15"/>
    <n v="677"/>
    <n v="1234"/>
    <n v="1238"/>
    <n v="1236"/>
    <n v="1198"/>
    <n v="1322"/>
    <n v="702"/>
    <n v="212"/>
    <n v="595"/>
    <n v="709"/>
    <m/>
    <n v="556"/>
    <n v="9679"/>
    <n v="503"/>
    <x v="2"/>
  </r>
  <r>
    <s v="Schaeffler EP1"/>
    <x v="0"/>
    <s v="048142425-0000"/>
    <s v="BD 081202000-5X280-C45"/>
    <m/>
    <m/>
    <n v="6777"/>
    <m/>
    <m/>
    <m/>
    <m/>
    <m/>
    <m/>
    <m/>
    <n v="2886"/>
    <m/>
    <n v="9663"/>
    <n v="2020"/>
    <x v="3"/>
  </r>
  <r>
    <s v="Schaeffler EP1"/>
    <x v="0"/>
    <s v="300292015-0000"/>
    <s v="BD 081200900-6X766-DD12"/>
    <m/>
    <m/>
    <m/>
    <m/>
    <m/>
    <m/>
    <m/>
    <m/>
    <m/>
    <m/>
    <n v="9540"/>
    <m/>
    <n v="9540"/>
    <n v="9861"/>
    <x v="0"/>
  </r>
  <r>
    <s v="Schaeffler EP1"/>
    <x v="0"/>
    <s v="081985215-0000"/>
    <s v="BD 081211400-4,5X135-16MNCR5+AC"/>
    <n v="574"/>
    <n v="2453"/>
    <m/>
    <m/>
    <n v="1577"/>
    <n v="876"/>
    <m/>
    <m/>
    <m/>
    <n v="499"/>
    <n v="1954"/>
    <n v="1603"/>
    <n v="9536"/>
    <n v="385.5"/>
    <x v="1"/>
  </r>
  <r>
    <s v="Schaeffler EP1"/>
    <x v="0"/>
    <s v="096349492-0000"/>
    <s v="BD 081200701/01005-3,5X250-C10/C15"/>
    <m/>
    <m/>
    <m/>
    <m/>
    <m/>
    <m/>
    <m/>
    <n v="9492"/>
    <m/>
    <m/>
    <m/>
    <m/>
    <n v="9492"/>
    <s v="#CALC!"/>
    <x v="2"/>
  </r>
  <r>
    <s v="Schaeffler EP1"/>
    <x v="0"/>
    <s v="097700827-0000"/>
    <s v="BD 081211400-6X655-16MNCR5"/>
    <m/>
    <m/>
    <m/>
    <m/>
    <n v="9440"/>
    <m/>
    <m/>
    <m/>
    <m/>
    <m/>
    <m/>
    <m/>
    <n v="9440"/>
    <s v="#CALC!"/>
    <x v="1"/>
  </r>
  <r>
    <s v="Schaeffler EP1"/>
    <x v="0"/>
    <s v="048152994-0000"/>
    <s v="BD 081200900/01/04-4X150-DD12"/>
    <n v="1515"/>
    <m/>
    <m/>
    <m/>
    <n v="1633"/>
    <m/>
    <n v="1542"/>
    <n v="1632"/>
    <m/>
    <n v="1484"/>
    <m/>
    <n v="1598"/>
    <n v="9404"/>
    <n v="650"/>
    <x v="0"/>
  </r>
  <r>
    <s v="Schaeffler EP1"/>
    <x v="0"/>
    <s v="074734326-0000"/>
    <s v="BD 081200701/01005-1,8X200-C10/C15"/>
    <n v="4251"/>
    <m/>
    <m/>
    <n v="1343"/>
    <m/>
    <n v="854"/>
    <m/>
    <n v="1033"/>
    <m/>
    <n v="404"/>
    <n v="452"/>
    <n v="1048"/>
    <n v="9385"/>
    <n v="560"/>
    <x v="2"/>
  </r>
  <r>
    <s v="Schaeffler EP1"/>
    <x v="1"/>
    <s v="094922390-0000"/>
    <s v="BD AS003426-001-2X290-HC700+/-50"/>
    <m/>
    <m/>
    <m/>
    <n v="2101"/>
    <n v="2392"/>
    <n v="2404"/>
    <m/>
    <n v="2404"/>
    <m/>
    <m/>
    <m/>
    <m/>
    <n v="9301"/>
    <s v="#CALC!"/>
    <x v="3"/>
  </r>
  <r>
    <s v="Schaeffler EP1"/>
    <x v="0"/>
    <s v="077873122-0000"/>
    <s v="BD 081211400-6X235-16MNCR5+AC"/>
    <m/>
    <n v="2166"/>
    <m/>
    <m/>
    <n v="2095"/>
    <m/>
    <m/>
    <n v="4280"/>
    <m/>
    <n v="745"/>
    <m/>
    <m/>
    <n v="9286"/>
    <n v="5176"/>
    <x v="1"/>
  </r>
  <r>
    <s v="Schaeffler EP1"/>
    <x v="1"/>
    <s v="097412767-0000"/>
    <s v="BD 081227400-4X252-16MNCR5"/>
    <m/>
    <m/>
    <m/>
    <n v="9280"/>
    <m/>
    <m/>
    <m/>
    <m/>
    <m/>
    <m/>
    <m/>
    <m/>
    <n v="9280"/>
    <s v="#CALC!"/>
    <x v="1"/>
  </r>
  <r>
    <s v="Schaeffler EP1"/>
    <x v="0"/>
    <s v="096145919-0000"/>
    <s v="BD 081211403VOEST-6,5X500-16MNCR5"/>
    <m/>
    <m/>
    <n v="9235"/>
    <m/>
    <m/>
    <m/>
    <m/>
    <m/>
    <m/>
    <m/>
    <m/>
    <m/>
    <n v="9235"/>
    <s v="#CALC!"/>
    <x v="1"/>
  </r>
  <r>
    <s v="Schaeffler EP1"/>
    <x v="1"/>
    <s v="048130311-0000"/>
    <s v="BD 081200102/00105-1,85X206-58CRV4"/>
    <m/>
    <n v="2585"/>
    <n v="2858"/>
    <n v="1511"/>
    <n v="2182"/>
    <m/>
    <m/>
    <m/>
    <m/>
    <m/>
    <m/>
    <m/>
    <n v="9136"/>
    <n v="568"/>
    <x v="1"/>
  </r>
  <r>
    <s v="Schaeffler EP1"/>
    <x v="0"/>
    <s v="095986111-0000"/>
    <s v="BD 081203701-4,5X103-16MNCR5"/>
    <m/>
    <m/>
    <n v="380"/>
    <m/>
    <m/>
    <n v="1176"/>
    <m/>
    <m/>
    <n v="1865"/>
    <n v="3730"/>
    <n v="1865"/>
    <m/>
    <n v="9016"/>
    <n v="349.3"/>
    <x v="1"/>
  </r>
  <r>
    <s v="Schaeffler EP1"/>
    <x v="0"/>
    <s v="066385172-0000"/>
    <s v="BD 081202200/04103-6,99X302-S355MC"/>
    <m/>
    <m/>
    <n v="3880"/>
    <m/>
    <m/>
    <n v="3650"/>
    <n v="1450"/>
    <m/>
    <m/>
    <m/>
    <m/>
    <m/>
    <n v="8980"/>
    <n v="15762"/>
    <x v="1"/>
  </r>
  <r>
    <s v="Schaeffler EP1"/>
    <x v="1"/>
    <s v="048139998-0000"/>
    <s v="BD 081200103-2,7X228-58CRV4"/>
    <m/>
    <n v="3865"/>
    <m/>
    <m/>
    <n v="3975"/>
    <m/>
    <m/>
    <m/>
    <m/>
    <m/>
    <n v="1125"/>
    <m/>
    <n v="8965"/>
    <n v="1.08"/>
    <x v="1"/>
  </r>
  <r>
    <s v="Schaeffler EP1"/>
    <x v="1"/>
    <s v="048130400-0000"/>
    <s v="BD 081200102/00105-2,25X413-58CRV4"/>
    <n v="3492"/>
    <m/>
    <m/>
    <n v="1669"/>
    <m/>
    <n v="1729"/>
    <m/>
    <m/>
    <m/>
    <m/>
    <n v="1984"/>
    <m/>
    <n v="8874"/>
    <n v="800"/>
    <x v="1"/>
  </r>
  <r>
    <s v="Schaeffler EP1"/>
    <x v="0"/>
    <s v="094846910-0000"/>
    <s v="BD 081203701-6X175-16MNCR5"/>
    <m/>
    <n v="2597"/>
    <m/>
    <n v="841"/>
    <n v="2455"/>
    <m/>
    <m/>
    <m/>
    <m/>
    <m/>
    <n v="2916"/>
    <m/>
    <n v="8809"/>
    <n v="1500.1"/>
    <x v="1"/>
  </r>
  <r>
    <s v="Schaeffler EP1"/>
    <x v="0"/>
    <s v="048156299-0000"/>
    <s v="BD 081200900/01/04-4X276-DD12"/>
    <m/>
    <n v="2920"/>
    <m/>
    <m/>
    <m/>
    <n v="2812"/>
    <m/>
    <n v="2990"/>
    <m/>
    <m/>
    <m/>
    <m/>
    <n v="8722"/>
    <n v="2391"/>
    <x v="0"/>
  </r>
  <r>
    <s v="Schaeffler EP1"/>
    <x v="0"/>
    <s v="094996547-0000"/>
    <s v="BD 081200701/01005-2,5X220-C10/C15_WERL"/>
    <n v="1205"/>
    <m/>
    <n v="1510"/>
    <m/>
    <n v="590"/>
    <n v="964"/>
    <m/>
    <n v="1130"/>
    <n v="1478"/>
    <n v="540"/>
    <n v="812"/>
    <n v="492"/>
    <n v="8721"/>
    <n v="5542"/>
    <x v="2"/>
  </r>
  <r>
    <s v="Schaeffler EP1"/>
    <x v="1"/>
    <s v="095986189-0000"/>
    <s v="BD 081201102-0,6X225-C75S"/>
    <n v="870"/>
    <n v="521"/>
    <m/>
    <n v="451"/>
    <m/>
    <m/>
    <m/>
    <n v="1016"/>
    <n v="2437"/>
    <m/>
    <n v="3327"/>
    <n v="30"/>
    <n v="8652"/>
    <n v="468.4"/>
    <x v="3"/>
  </r>
  <r>
    <s v="Schaeffler EP1"/>
    <x v="0"/>
    <s v="093822200-0000"/>
    <s v="BD 081252600-3,5X120-C10/C15WARMGKZ"/>
    <n v="3460"/>
    <m/>
    <m/>
    <m/>
    <m/>
    <m/>
    <m/>
    <m/>
    <m/>
    <m/>
    <n v="4480"/>
    <n v="600"/>
    <n v="8540"/>
    <n v="377"/>
    <x v="2"/>
  </r>
  <r>
    <s v="Schaeffler EP1"/>
    <x v="0"/>
    <s v="096909781-0000"/>
    <s v="BD 081239800-1,5X140-C10/C15"/>
    <n v="1271"/>
    <n v="2574"/>
    <n v="2140"/>
    <m/>
    <m/>
    <m/>
    <m/>
    <n v="2520"/>
    <m/>
    <m/>
    <m/>
    <m/>
    <n v="8505"/>
    <s v="#CALC!"/>
    <x v="2"/>
  </r>
  <r>
    <s v="Schaeffler EP1"/>
    <x v="1"/>
    <s v="080612261-0000"/>
    <s v="BD 081203700-2,3X98-16MNCR5"/>
    <n v="1725"/>
    <m/>
    <m/>
    <n v="3204"/>
    <m/>
    <m/>
    <n v="16"/>
    <m/>
    <n v="1755"/>
    <m/>
    <n v="1765"/>
    <m/>
    <n v="8465"/>
    <n v="168"/>
    <x v="1"/>
  </r>
  <r>
    <s v="Schaeffler EP1"/>
    <x v="0"/>
    <s v="065585968-0000"/>
    <s v="BD 081200900/01/04-5X310-DD12"/>
    <m/>
    <n v="2215"/>
    <m/>
    <m/>
    <n v="2215"/>
    <n v="4020"/>
    <m/>
    <m/>
    <m/>
    <m/>
    <m/>
    <m/>
    <n v="8450"/>
    <n v="7162"/>
    <x v="0"/>
  </r>
  <r>
    <s v="Schaeffler EP1"/>
    <x v="1"/>
    <s v="048134546-0000"/>
    <s v="BD 081201102-1,2X114-C75S+QT"/>
    <n v="180"/>
    <n v="223"/>
    <n v="864"/>
    <n v="351"/>
    <n v="593"/>
    <n v="944"/>
    <m/>
    <n v="1884"/>
    <m/>
    <n v="939"/>
    <n v="1669"/>
    <n v="727"/>
    <n v="8374"/>
    <n v="612.16200000000003"/>
    <x v="3"/>
  </r>
  <r>
    <s v="Schaeffler EP1"/>
    <x v="0"/>
    <s v="070803633-0000"/>
    <s v="BD 081239700-0,5X68-DC04ZE"/>
    <m/>
    <m/>
    <m/>
    <m/>
    <m/>
    <m/>
    <n v="706"/>
    <n v="1428"/>
    <n v="2090"/>
    <m/>
    <n v="3233"/>
    <n v="812"/>
    <n v="8269"/>
    <n v="17"/>
    <x v="3"/>
  </r>
  <r>
    <s v="Schaeffler EP1"/>
    <x v="0"/>
    <s v="093098600-0000"/>
    <s v="BD 081200104-2,75X220-58CRV4+AC"/>
    <m/>
    <n v="1789"/>
    <m/>
    <n v="1071"/>
    <n v="1595"/>
    <m/>
    <n v="595"/>
    <n v="3180"/>
    <m/>
    <m/>
    <m/>
    <m/>
    <n v="8230"/>
    <s v="#CALC!"/>
    <x v="1"/>
  </r>
  <r>
    <s v="Schaeffler EP1"/>
    <x v="1"/>
    <s v="048134643-0000"/>
    <s v="BD 081201102-0,7X257-C75+QT"/>
    <n v="1085"/>
    <n v="1196"/>
    <n v="954"/>
    <n v="1100"/>
    <n v="781"/>
    <m/>
    <n v="1363"/>
    <m/>
    <n v="1012"/>
    <m/>
    <n v="695"/>
    <m/>
    <n v="8186"/>
    <n v="369"/>
    <x v="3"/>
  </r>
  <r>
    <s v="Schaeffler EP1"/>
    <x v="0"/>
    <s v="080932550-0000"/>
    <s v="BD 081202200/04103-3,5X466-S355MC"/>
    <m/>
    <m/>
    <m/>
    <n v="335"/>
    <m/>
    <m/>
    <n v="7830"/>
    <m/>
    <m/>
    <m/>
    <m/>
    <m/>
    <n v="8165"/>
    <n v="768"/>
    <x v="1"/>
  </r>
  <r>
    <s v="Schaeffler EP1"/>
    <x v="1"/>
    <s v="070458600-0000"/>
    <s v="BD 081203700-4,5X150-16MNCR5"/>
    <n v="5265"/>
    <m/>
    <m/>
    <m/>
    <n v="2895"/>
    <m/>
    <m/>
    <m/>
    <m/>
    <m/>
    <m/>
    <m/>
    <n v="8160"/>
    <s v="#CALC!"/>
    <x v="1"/>
  </r>
  <r>
    <s v="Schaeffler EP1"/>
    <x v="1"/>
    <s v="053957202-0000"/>
    <s v="BD 081239800-2X192-C10/C15"/>
    <n v="702"/>
    <m/>
    <n v="6680"/>
    <m/>
    <m/>
    <n v="438"/>
    <m/>
    <m/>
    <m/>
    <m/>
    <m/>
    <n v="330"/>
    <n v="8150"/>
    <n v="573"/>
    <x v="2"/>
  </r>
  <r>
    <s v="Schaeffler EP1"/>
    <x v="0"/>
    <s v="081649398-0000"/>
    <s v="BD 081211400-5X145-16MNCR5+AC"/>
    <m/>
    <m/>
    <n v="2705"/>
    <m/>
    <n v="5410"/>
    <m/>
    <m/>
    <m/>
    <m/>
    <m/>
    <m/>
    <m/>
    <n v="8115"/>
    <s v="#CALC!"/>
    <x v="1"/>
  </r>
  <r>
    <s v="Schaeffler EP1"/>
    <x v="0"/>
    <s v="048143804-0000"/>
    <s v="BD 081202502-2X148-C35"/>
    <m/>
    <n v="2050"/>
    <m/>
    <m/>
    <n v="2040"/>
    <n v="633"/>
    <m/>
    <n v="1367"/>
    <m/>
    <n v="724"/>
    <n v="1246"/>
    <m/>
    <n v="8060"/>
    <n v="340"/>
    <x v="3"/>
  </r>
  <r>
    <s v="Schaeffler EP1"/>
    <x v="0"/>
    <s v="058330372-0000"/>
    <s v="BD 081202000-4X128-C45"/>
    <m/>
    <n v="1690"/>
    <n v="1700"/>
    <m/>
    <n v="1068"/>
    <n v="662"/>
    <n v="1757"/>
    <n v="856"/>
    <m/>
    <m/>
    <m/>
    <n v="324"/>
    <n v="8057"/>
    <n v="1051"/>
    <x v="3"/>
  </r>
  <r>
    <s v="Schaeffler EP1"/>
    <x v="1"/>
    <s v="067608418-0000"/>
    <s v="BD 081222810-3,5X198-16MNCR5"/>
    <m/>
    <m/>
    <m/>
    <n v="4442"/>
    <m/>
    <m/>
    <m/>
    <n v="3506"/>
    <m/>
    <m/>
    <m/>
    <m/>
    <n v="7948"/>
    <n v="2155"/>
    <x v="1"/>
  </r>
  <r>
    <s v="Schaeffler EP1"/>
    <x v="1"/>
    <s v="058226516-0000"/>
    <s v="BD 081201102-0,7X160-C75+QT"/>
    <n v="1556"/>
    <m/>
    <n v="1337"/>
    <m/>
    <n v="664"/>
    <n v="1337"/>
    <n v="638"/>
    <m/>
    <n v="758"/>
    <n v="1068"/>
    <n v="540"/>
    <m/>
    <n v="7898"/>
    <n v="282"/>
    <x v="3"/>
  </r>
  <r>
    <s v="Schaeffler EP1"/>
    <x v="0"/>
    <s v="085801852-0000"/>
    <s v="BD 081200900-3X287-DD12"/>
    <m/>
    <m/>
    <m/>
    <n v="145"/>
    <n v="3965"/>
    <m/>
    <m/>
    <m/>
    <n v="3780"/>
    <m/>
    <m/>
    <m/>
    <n v="7890"/>
    <s v="#CALC!"/>
    <x v="0"/>
  </r>
  <r>
    <s v="Schaeffler EP1"/>
    <x v="0"/>
    <s v="096683643-0000"/>
    <s v="BD 081200701-2,5X254-C10/C15"/>
    <n v="1315"/>
    <n v="1460"/>
    <m/>
    <m/>
    <m/>
    <m/>
    <m/>
    <n v="2170"/>
    <n v="2206"/>
    <m/>
    <n v="732"/>
    <m/>
    <n v="7883"/>
    <n v="2512.4"/>
    <x v="2"/>
  </r>
  <r>
    <s v="Schaeffler EP1"/>
    <x v="0"/>
    <s v="081802480-0000"/>
    <s v="BD 081211400-5X139-16MNCR5+AC"/>
    <m/>
    <m/>
    <n v="2640"/>
    <m/>
    <m/>
    <m/>
    <n v="1052"/>
    <m/>
    <n v="1578"/>
    <m/>
    <m/>
    <n v="2610"/>
    <n v="7880"/>
    <n v="244"/>
    <x v="1"/>
  </r>
  <r>
    <s v="Schaeffler EP1"/>
    <x v="0"/>
    <s v="093098642-0000"/>
    <s v="BD 081200104-2,7X230-58CRV4+AC"/>
    <m/>
    <m/>
    <m/>
    <n v="1445"/>
    <n v="2460"/>
    <m/>
    <n v="993"/>
    <n v="2912"/>
    <m/>
    <m/>
    <m/>
    <m/>
    <n v="7810"/>
    <n v="1050"/>
    <x v="1"/>
  </r>
  <r>
    <s v="Schaeffler EP1"/>
    <x v="0"/>
    <s v="095047590-0000"/>
    <s v="BD 081200104-2,2X226-58CRV4+AC"/>
    <m/>
    <n v="675"/>
    <m/>
    <n v="1010"/>
    <n v="955"/>
    <n v="1073"/>
    <m/>
    <n v="2228"/>
    <m/>
    <m/>
    <n v="1772"/>
    <m/>
    <n v="7713"/>
    <n v="870"/>
    <x v="1"/>
  </r>
  <r>
    <s v="Schaeffler EP1"/>
    <x v="1"/>
    <s v="073487368-0000"/>
    <s v="BD 081200102/00105-1,85X226-58CRV4"/>
    <n v="1095"/>
    <m/>
    <n v="1659"/>
    <n v="1146"/>
    <m/>
    <m/>
    <n v="2094"/>
    <m/>
    <m/>
    <m/>
    <n v="1676"/>
    <m/>
    <n v="7670"/>
    <n v="718"/>
    <x v="1"/>
  </r>
  <r>
    <s v="Schaeffler EP1"/>
    <x v="1"/>
    <s v="048148741-0000"/>
    <s v="BD 081203700-2,3X560-16MNCR5"/>
    <n v="1400"/>
    <n v="700"/>
    <m/>
    <n v="1200"/>
    <m/>
    <n v="1420"/>
    <m/>
    <n v="1680"/>
    <m/>
    <m/>
    <n v="1250"/>
    <m/>
    <n v="7650"/>
    <n v="700"/>
    <x v="1"/>
  </r>
  <r>
    <s v="Schaeffler EP1"/>
    <x v="1"/>
    <s v="097412775-0000"/>
    <s v="BD 081227400-5,5X225-16MNCR5"/>
    <m/>
    <m/>
    <m/>
    <n v="7630"/>
    <m/>
    <m/>
    <m/>
    <m/>
    <m/>
    <m/>
    <m/>
    <m/>
    <n v="7630"/>
    <s v="#CALC!"/>
    <x v="1"/>
  </r>
  <r>
    <s v="Schaeffler EP1"/>
    <x v="0"/>
    <s v="082919917-0000"/>
    <s v="BD 081211400-5,5X225-16MNCR5+AC"/>
    <m/>
    <n v="3944"/>
    <m/>
    <m/>
    <m/>
    <m/>
    <m/>
    <m/>
    <m/>
    <m/>
    <n v="3680"/>
    <m/>
    <n v="7624"/>
    <n v="1972"/>
    <x v="1"/>
  </r>
  <r>
    <s v="Schaeffler EP1"/>
    <x v="1"/>
    <s v="048148717-0000"/>
    <s v="BD 081222810-4,5X220-16MNCR5"/>
    <m/>
    <m/>
    <m/>
    <n v="3765"/>
    <m/>
    <m/>
    <n v="1234"/>
    <m/>
    <n v="2576"/>
    <m/>
    <m/>
    <m/>
    <n v="7575"/>
    <n v="5230"/>
    <x v="1"/>
  </r>
  <r>
    <s v="Schaeffler EP1"/>
    <x v="1"/>
    <s v="082358125-0000"/>
    <s v="BD 081200103-4X240-58CRV4"/>
    <n v="3518"/>
    <m/>
    <m/>
    <m/>
    <m/>
    <m/>
    <m/>
    <n v="2240"/>
    <m/>
    <n v="943"/>
    <m/>
    <n v="732"/>
    <n v="7433"/>
    <n v="1650"/>
    <x v="1"/>
  </r>
  <r>
    <s v="Schaeffler EP1"/>
    <x v="1"/>
    <s v="048134651-0000"/>
    <s v="BD 081201102-0,8X179-C75+QT"/>
    <m/>
    <m/>
    <m/>
    <m/>
    <n v="1531"/>
    <n v="1531"/>
    <n v="686"/>
    <n v="850"/>
    <n v="726"/>
    <m/>
    <n v="686"/>
    <n v="1374"/>
    <n v="7384"/>
    <n v="399"/>
    <x v="3"/>
  </r>
  <r>
    <s v="Schaeffler EP1"/>
    <x v="1"/>
    <s v="081718470-0000"/>
    <s v="BD 081203700-3,5X80-16MNCR5"/>
    <n v="302"/>
    <n v="1145"/>
    <n v="1360"/>
    <n v="390"/>
    <n v="1075"/>
    <m/>
    <n v="370"/>
    <m/>
    <n v="1408"/>
    <m/>
    <n v="1307"/>
    <m/>
    <n v="7357"/>
    <n v="164"/>
    <x v="1"/>
  </r>
  <r>
    <s v="Schaeffler EP1"/>
    <x v="1"/>
    <s v="048132454-0000"/>
    <s v="BD 081201101-0,7X210-C75+QT"/>
    <n v="997"/>
    <n v="834"/>
    <n v="473"/>
    <n v="1362"/>
    <n v="539"/>
    <m/>
    <n v="1315"/>
    <m/>
    <n v="405"/>
    <n v="192"/>
    <m/>
    <n v="1188"/>
    <n v="7305"/>
    <n v="472"/>
    <x v="3"/>
  </r>
  <r>
    <s v="Schaeffler EP1"/>
    <x v="0"/>
    <s v="048142042-0000"/>
    <s v="BD 081202000-3X128-C45"/>
    <m/>
    <m/>
    <n v="1684"/>
    <n v="1654"/>
    <m/>
    <n v="1684"/>
    <m/>
    <m/>
    <m/>
    <n v="1679"/>
    <m/>
    <n v="583"/>
    <n v="7284"/>
    <n v="395"/>
    <x v="3"/>
  </r>
  <r>
    <s v="Schaeffler EP1"/>
    <x v="1"/>
    <s v="094799334-0000"/>
    <s v="BD 081239800-3X240-C10/C15"/>
    <m/>
    <m/>
    <n v="1942"/>
    <m/>
    <m/>
    <m/>
    <m/>
    <n v="794"/>
    <n v="1374"/>
    <m/>
    <n v="1948"/>
    <n v="1194"/>
    <n v="7252"/>
    <n v="2700"/>
    <x v="2"/>
  </r>
  <r>
    <s v="Schaeffler EP1"/>
    <x v="0"/>
    <s v="095743766-0000"/>
    <s v="BD 081203701-4X140-16MNCR5"/>
    <m/>
    <n v="100"/>
    <n v="93"/>
    <m/>
    <n v="317"/>
    <n v="770"/>
    <m/>
    <n v="1370"/>
    <n v="1530"/>
    <n v="1528"/>
    <n v="1534"/>
    <m/>
    <n v="7242"/>
    <n v="435"/>
    <x v="1"/>
  </r>
  <r>
    <s v="Schaeffler EP1"/>
    <x v="0"/>
    <s v="093098758-0000"/>
    <s v="BD 081200104-2,9X226-58CRV4+AC"/>
    <n v="5591"/>
    <n v="1524"/>
    <m/>
    <m/>
    <m/>
    <m/>
    <m/>
    <m/>
    <m/>
    <m/>
    <m/>
    <m/>
    <n v="7115"/>
    <n v="5518.3019999999997"/>
    <x v="1"/>
  </r>
  <r>
    <s v="Schaeffler EP1"/>
    <x v="0"/>
    <s v="096412380-0000"/>
    <s v="BD 081200905-5X145-DD12"/>
    <m/>
    <n v="494"/>
    <m/>
    <n v="625"/>
    <m/>
    <m/>
    <n v="850"/>
    <n v="1830"/>
    <m/>
    <m/>
    <n v="2006"/>
    <n v="1280"/>
    <n v="7085"/>
    <n v="154"/>
    <x v="0"/>
  </r>
  <r>
    <s v="Schaeffler EP1"/>
    <x v="0"/>
    <s v="085967688-0000"/>
    <s v="BD 081211400-4X190-16MNCR5+AC"/>
    <n v="1840"/>
    <m/>
    <m/>
    <m/>
    <m/>
    <m/>
    <m/>
    <n v="3167"/>
    <m/>
    <n v="2060"/>
    <m/>
    <m/>
    <n v="7067"/>
    <n v="232.7"/>
    <x v="1"/>
  </r>
  <r>
    <s v="Schaeffler EP1"/>
    <x v="1"/>
    <s v="048133019-0000"/>
    <s v="BD 081201102-0,7X197-C75+QT"/>
    <n v="1771"/>
    <m/>
    <n v="624"/>
    <n v="1032"/>
    <m/>
    <n v="573"/>
    <n v="608"/>
    <n v="474"/>
    <n v="1808"/>
    <m/>
    <m/>
    <m/>
    <n v="6890"/>
    <n v="210"/>
    <x v="3"/>
  </r>
  <r>
    <s v="Schaeffler EP1"/>
    <x v="1"/>
    <s v="048149470-0000"/>
    <s v="BD 081239800-4X134-C15"/>
    <m/>
    <n v="3156"/>
    <m/>
    <n v="1384"/>
    <n v="2290"/>
    <m/>
    <m/>
    <m/>
    <m/>
    <m/>
    <m/>
    <m/>
    <n v="6830"/>
    <s v="#CALC!"/>
    <x v="2"/>
  </r>
  <r>
    <s v="Schaeffler EP1"/>
    <x v="1"/>
    <s v="070272697-0000"/>
    <s v="BD 081219300-0,25X275-C75S"/>
    <m/>
    <m/>
    <m/>
    <m/>
    <m/>
    <m/>
    <m/>
    <m/>
    <m/>
    <n v="2128"/>
    <n v="3453"/>
    <n v="1188"/>
    <n v="6769"/>
    <n v="0.13400000000000001"/>
    <x v="3"/>
  </r>
  <r>
    <s v="Schaeffler EP1"/>
    <x v="1"/>
    <s v="048150681-0000"/>
    <s v="BD 081239800-1,5X80-C10/C15"/>
    <n v="1409"/>
    <m/>
    <m/>
    <n v="853"/>
    <n v="1324"/>
    <n v="1135"/>
    <m/>
    <m/>
    <n v="460"/>
    <n v="1585"/>
    <m/>
    <m/>
    <n v="6766"/>
    <s v="#CALC!"/>
    <x v="2"/>
  </r>
  <r>
    <s v="Schaeffler EP1"/>
    <x v="0"/>
    <s v="086536265-0000"/>
    <s v="BD 081211400-1,5X130-16MNCR5+AC"/>
    <n v="1255"/>
    <m/>
    <m/>
    <m/>
    <n v="610"/>
    <n v="1780"/>
    <n v="448"/>
    <m/>
    <n v="972"/>
    <n v="970"/>
    <n v="224"/>
    <n v="392"/>
    <n v="6651"/>
    <n v="396"/>
    <x v="1"/>
  </r>
  <r>
    <s v="Schaeffler EP1"/>
    <x v="1"/>
    <s v="085521841-0000"/>
    <s v="BD 081210300-2,5X260-HC420LA+C900"/>
    <m/>
    <m/>
    <m/>
    <m/>
    <m/>
    <m/>
    <m/>
    <n v="962"/>
    <n v="5676"/>
    <m/>
    <m/>
    <m/>
    <n v="6638"/>
    <n v="1326.7"/>
    <x v="3"/>
  </r>
  <r>
    <s v="Schaeffler EP1"/>
    <x v="0"/>
    <s v="088322556-0000"/>
    <s v="BD 081200900/01/04-2,5X152-DD12"/>
    <n v="507"/>
    <m/>
    <m/>
    <m/>
    <m/>
    <n v="1724"/>
    <m/>
    <n v="1120"/>
    <m/>
    <n v="1634"/>
    <n v="1545"/>
    <m/>
    <n v="6530"/>
    <n v="41"/>
    <x v="0"/>
  </r>
  <r>
    <s v="Schaeffler EP1"/>
    <x v="0"/>
    <s v="096008202-0000"/>
    <s v="BD 081211400MARCEGAGLIA-5X220-16MNCR5"/>
    <m/>
    <m/>
    <m/>
    <n v="6503"/>
    <m/>
    <m/>
    <m/>
    <m/>
    <m/>
    <m/>
    <m/>
    <m/>
    <n v="6503"/>
    <s v="#CALC!"/>
    <x v="1"/>
  </r>
  <r>
    <s v="Schaeffler EP1"/>
    <x v="1"/>
    <s v="048130060-0000"/>
    <s v="BD 081200102/00105-2,1X215-58CRV4"/>
    <n v="442"/>
    <m/>
    <m/>
    <n v="3480"/>
    <m/>
    <m/>
    <m/>
    <m/>
    <n v="618"/>
    <n v="894"/>
    <n v="392"/>
    <n v="652"/>
    <n v="6478"/>
    <n v="661"/>
    <x v="1"/>
  </r>
  <r>
    <s v="Schaeffler EP1"/>
    <x v="1"/>
    <s v="094409803-0000"/>
    <s v="BD 081227800-1,2X365-16MNCR5"/>
    <n v="3186"/>
    <n v="1272"/>
    <m/>
    <m/>
    <m/>
    <m/>
    <n v="2012"/>
    <m/>
    <m/>
    <m/>
    <m/>
    <m/>
    <n v="6470"/>
    <s v="#CALC!"/>
    <x v="1"/>
  </r>
  <r>
    <s v="Schaeffler EP1"/>
    <x v="0"/>
    <s v="094691037-0000"/>
    <s v="BD 081200900-3,5X158-DD12"/>
    <m/>
    <n v="1388"/>
    <n v="2304"/>
    <m/>
    <m/>
    <m/>
    <m/>
    <n v="1198"/>
    <m/>
    <m/>
    <m/>
    <n v="1542"/>
    <n v="6432"/>
    <n v="738"/>
    <x v="0"/>
  </r>
  <r>
    <s v="Schaeffler EP1"/>
    <x v="0"/>
    <s v="093091605-0000"/>
    <s v="BD 081200104-2,6X228-58CRV4+AC"/>
    <n v="2205"/>
    <n v="1531"/>
    <m/>
    <m/>
    <n v="2674"/>
    <m/>
    <m/>
    <m/>
    <m/>
    <m/>
    <m/>
    <m/>
    <n v="6410"/>
    <s v="#CALC!"/>
    <x v="1"/>
  </r>
  <r>
    <s v="Schaeffler EP1"/>
    <x v="0"/>
    <s v="096750820-0000"/>
    <s v="BD 081202200/04103-3X157-S355MC"/>
    <m/>
    <m/>
    <m/>
    <m/>
    <m/>
    <m/>
    <m/>
    <n v="4266"/>
    <m/>
    <m/>
    <n v="2131"/>
    <m/>
    <n v="6397"/>
    <n v="574"/>
    <x v="1"/>
  </r>
  <r>
    <s v="Schaeffler EP1"/>
    <x v="1"/>
    <s v="096699116-0000"/>
    <s v="BD 081200102-4,7X260-58CRV4"/>
    <n v="4815"/>
    <m/>
    <m/>
    <m/>
    <n v="1575"/>
    <m/>
    <m/>
    <m/>
    <m/>
    <m/>
    <m/>
    <m/>
    <n v="6390"/>
    <s v="#CALC!"/>
    <x v="1"/>
  </r>
  <r>
    <s v="Schaeffler EP1"/>
    <x v="0"/>
    <s v="096389400-0000"/>
    <s v="BD 081200701-VT-3X107-C10/C15"/>
    <n v="2122"/>
    <m/>
    <n v="4176"/>
    <m/>
    <m/>
    <m/>
    <m/>
    <m/>
    <m/>
    <m/>
    <m/>
    <m/>
    <n v="6298"/>
    <s v="#CALC!"/>
    <x v="2"/>
  </r>
  <r>
    <s v="Schaeffler EP1"/>
    <x v="0"/>
    <s v="092253849-0000"/>
    <s v="BD S130342-04-4X302GK-S420MC+M"/>
    <m/>
    <m/>
    <m/>
    <n v="1622"/>
    <m/>
    <m/>
    <n v="2365"/>
    <m/>
    <m/>
    <m/>
    <n v="2275"/>
    <m/>
    <n v="6262"/>
    <n v="1156.902"/>
    <x v="3"/>
  </r>
  <r>
    <s v="Schaeffler EP1"/>
    <x v="0"/>
    <s v="093098308-0000"/>
    <s v="BD 081200104-2,35X199-58CRV4+AC"/>
    <m/>
    <m/>
    <n v="1001"/>
    <n v="399"/>
    <n v="763"/>
    <n v="1769"/>
    <m/>
    <m/>
    <m/>
    <n v="1216"/>
    <n v="1064"/>
    <m/>
    <n v="6212"/>
    <n v="3418"/>
    <x v="1"/>
  </r>
  <r>
    <s v="Schaeffler EP1"/>
    <x v="0"/>
    <s v="093098529-0000"/>
    <s v="BD 081200104-2,5X206-58CRV4+AC"/>
    <n v="437"/>
    <n v="485"/>
    <n v="1823"/>
    <m/>
    <m/>
    <m/>
    <m/>
    <n v="3795"/>
    <n v="-600"/>
    <m/>
    <n v="216"/>
    <m/>
    <n v="6156"/>
    <n v="3213"/>
    <x v="1"/>
  </r>
  <r>
    <s v="Schaeffler EP1"/>
    <x v="1"/>
    <s v="048143600-0000"/>
    <s v="BD 081202504-2X154-C35"/>
    <n v="1949"/>
    <m/>
    <m/>
    <m/>
    <n v="760"/>
    <n v="706"/>
    <n v="1466"/>
    <m/>
    <m/>
    <n v="486"/>
    <n v="434"/>
    <n v="228"/>
    <n v="6029"/>
    <n v="1093"/>
    <x v="3"/>
  </r>
  <r>
    <s v="Schaeffler EP1"/>
    <x v="1"/>
    <s v="082405115-0000"/>
    <s v="BD 081210300-0,7X222-HC420LA+C900"/>
    <m/>
    <n v="1095"/>
    <n v="1807"/>
    <m/>
    <m/>
    <m/>
    <n v="586"/>
    <m/>
    <n v="532"/>
    <n v="784"/>
    <n v="342"/>
    <n v="826"/>
    <n v="5972"/>
    <n v="262"/>
    <x v="3"/>
  </r>
  <r>
    <s v="Schaeffler EP1"/>
    <x v="0"/>
    <s v="048145726-0000"/>
    <s v="BD 081200701/01005-4,5X113-C10/C15"/>
    <n v="1127"/>
    <n v="680"/>
    <m/>
    <m/>
    <n v="1330"/>
    <m/>
    <n v="700"/>
    <m/>
    <n v="1290"/>
    <n v="496"/>
    <n v="300"/>
    <m/>
    <n v="5923"/>
    <n v="1437"/>
    <x v="2"/>
  </r>
  <r>
    <s v="Schaeffler EP1"/>
    <x v="0"/>
    <s v="048146870-0000"/>
    <s v="BD 081200701/01005-4X120-C10/C15"/>
    <m/>
    <n v="1673"/>
    <n v="411"/>
    <m/>
    <m/>
    <n v="314"/>
    <m/>
    <n v="893"/>
    <n v="1392"/>
    <n v="1168"/>
    <m/>
    <m/>
    <n v="5851"/>
    <n v="943"/>
    <x v="2"/>
  </r>
  <r>
    <s v="Schaeffler EP1"/>
    <x v="0"/>
    <s v="094996520-0000"/>
    <s v="BD 081200701/01005-2,5X175-C10/C15_WERL"/>
    <m/>
    <n v="1016"/>
    <n v="534"/>
    <m/>
    <m/>
    <n v="1118"/>
    <n v="1186"/>
    <n v="688"/>
    <m/>
    <n v="468"/>
    <m/>
    <n v="840"/>
    <n v="5850"/>
    <n v="587"/>
    <x v="2"/>
  </r>
  <r>
    <s v="Schaeffler EP1"/>
    <x v="0"/>
    <s v="064634361-0000"/>
    <s v="BD 081200701/01005-1,5X165-C10/C15"/>
    <m/>
    <n v="2592"/>
    <m/>
    <n v="542"/>
    <n v="280"/>
    <n v="475"/>
    <m/>
    <n v="568"/>
    <m/>
    <n v="382"/>
    <n v="356"/>
    <n v="560"/>
    <n v="5755"/>
    <n v="938"/>
    <x v="2"/>
  </r>
  <r>
    <s v="Schaeffler EP1"/>
    <x v="0"/>
    <s v="095891773-0000"/>
    <s v="BD 030-150Y420_C3-0,3X40-201"/>
    <n v="5617"/>
    <m/>
    <m/>
    <m/>
    <m/>
    <m/>
    <m/>
    <m/>
    <m/>
    <m/>
    <m/>
    <m/>
    <n v="5617"/>
    <s v="#CALC!"/>
    <x v="3"/>
  </r>
  <r>
    <s v="Schaeffler EP1"/>
    <x v="0"/>
    <s v="097650820-0000"/>
    <s v="BD 081202200-3X404-S355MC"/>
    <m/>
    <m/>
    <m/>
    <n v="5548"/>
    <m/>
    <m/>
    <m/>
    <m/>
    <m/>
    <m/>
    <m/>
    <m/>
    <n v="5548"/>
    <s v="#CALC!"/>
    <x v="1"/>
  </r>
  <r>
    <s v="Schaeffler EP1"/>
    <x v="0"/>
    <s v="070235007-0000"/>
    <s v="BD 081200701/01005-1,8X175-C10/C15"/>
    <m/>
    <n v="1260"/>
    <m/>
    <m/>
    <n v="482"/>
    <m/>
    <n v="431"/>
    <m/>
    <m/>
    <m/>
    <n v="612"/>
    <n v="2740"/>
    <n v="5525"/>
    <n v="418.2"/>
    <x v="2"/>
  </r>
  <r>
    <s v="Schaeffler EP1"/>
    <x v="0"/>
    <s v="073365300-0000"/>
    <s v="BD 081200701/01005-3,5X290-C10/C15"/>
    <m/>
    <n v="5492"/>
    <m/>
    <m/>
    <m/>
    <m/>
    <m/>
    <m/>
    <m/>
    <m/>
    <m/>
    <m/>
    <n v="5492"/>
    <s v="#CALC!"/>
    <x v="2"/>
  </r>
  <r>
    <s v="Schaeffler EP1"/>
    <x v="0"/>
    <s v="048145327-0000"/>
    <s v="BD 081203701-4,5X398-16MNCR5"/>
    <m/>
    <n v="2774"/>
    <m/>
    <m/>
    <n v="926"/>
    <m/>
    <n v="1420"/>
    <n v="300"/>
    <m/>
    <m/>
    <m/>
    <m/>
    <n v="5420"/>
    <n v="2420"/>
    <x v="1"/>
  </r>
  <r>
    <s v="Schaeffler EP1"/>
    <x v="1"/>
    <s v="064760146-0000"/>
    <s v="BD 081219300-0,2X244-C75S"/>
    <m/>
    <n v="1288"/>
    <n v="40"/>
    <n v="778"/>
    <n v="99"/>
    <n v="415"/>
    <n v="385"/>
    <n v="581"/>
    <n v="669"/>
    <m/>
    <n v="653"/>
    <n v="508"/>
    <n v="5416"/>
    <n v="580.1"/>
    <x v="3"/>
  </r>
  <r>
    <s v="Schaeffler EP1"/>
    <x v="1"/>
    <s v="086596756-0000"/>
    <s v="BD 081201102-1,4X170-C75+QT"/>
    <m/>
    <m/>
    <n v="1913"/>
    <n v="506"/>
    <n v="400"/>
    <n v="517"/>
    <m/>
    <n v="728"/>
    <n v="766"/>
    <m/>
    <m/>
    <n v="438"/>
    <n v="5268"/>
    <n v="298"/>
    <x v="3"/>
  </r>
  <r>
    <s v="Schaeffler EP1"/>
    <x v="0"/>
    <s v="048145467-0000"/>
    <s v="BD 081200701/01005-3,5X180-C10/C15"/>
    <m/>
    <m/>
    <m/>
    <m/>
    <m/>
    <m/>
    <m/>
    <n v="5218"/>
    <m/>
    <m/>
    <m/>
    <m/>
    <n v="5218"/>
    <s v="#CALC!"/>
    <x v="2"/>
  </r>
  <r>
    <s v="Schaeffler EP1"/>
    <x v="1"/>
    <s v="052380203-0000"/>
    <s v="BD 081202504-2,5X130-C35"/>
    <m/>
    <n v="682"/>
    <n v="827"/>
    <m/>
    <n v="887"/>
    <m/>
    <n v="560"/>
    <n v="668"/>
    <m/>
    <n v="464"/>
    <n v="704"/>
    <n v="403"/>
    <n v="5195"/>
    <n v="327"/>
    <x v="3"/>
  </r>
  <r>
    <s v="Schaeffler EP1"/>
    <x v="0"/>
    <s v="048146315-0000"/>
    <s v="BD 081200701/01005-1,5X116-C10/C15"/>
    <n v="2920"/>
    <m/>
    <m/>
    <m/>
    <m/>
    <m/>
    <n v="2170"/>
    <m/>
    <m/>
    <m/>
    <m/>
    <m/>
    <n v="5090"/>
    <n v="156"/>
    <x v="2"/>
  </r>
  <r>
    <s v="Schaeffler EP1"/>
    <x v="0"/>
    <s v="048141747-0000"/>
    <s v="BD 081202502-3,5X114-C35"/>
    <n v="1962"/>
    <n v="443"/>
    <m/>
    <m/>
    <m/>
    <m/>
    <n v="507"/>
    <n v="1216"/>
    <m/>
    <n v="222"/>
    <n v="197"/>
    <n v="481"/>
    <n v="5028"/>
    <n v="969.14"/>
    <x v="3"/>
  </r>
  <r>
    <s v="Schaeffler EP1"/>
    <x v="1"/>
    <s v="048134015-0000"/>
    <s v="BD 081201102-0,5X250-C75S+QT"/>
    <n v="1243"/>
    <m/>
    <m/>
    <n v="1033"/>
    <n v="704"/>
    <m/>
    <n v="819"/>
    <n v="918"/>
    <m/>
    <m/>
    <m/>
    <n v="290"/>
    <n v="5007"/>
    <n v="240"/>
    <x v="3"/>
  </r>
  <r>
    <s v="Schaeffler EP1"/>
    <x v="1"/>
    <s v="096907053-0000"/>
    <s v="BD 081239800-3,5X150-C10/C15"/>
    <n v="2678"/>
    <n v="2328"/>
    <m/>
    <m/>
    <m/>
    <m/>
    <m/>
    <m/>
    <m/>
    <m/>
    <m/>
    <m/>
    <n v="5006"/>
    <s v="#CALC!"/>
    <x v="2"/>
  </r>
  <r>
    <s v="Schaeffler EP1"/>
    <x v="0"/>
    <s v="070458901-0000"/>
    <s v="BD 081200900/01/04-5X130-DD12"/>
    <n v="1890"/>
    <m/>
    <m/>
    <m/>
    <n v="1189"/>
    <m/>
    <n v="640"/>
    <m/>
    <n v="558"/>
    <m/>
    <n v="695"/>
    <m/>
    <n v="4972"/>
    <n v="653"/>
    <x v="0"/>
  </r>
  <r>
    <s v="Schaeffler EP1"/>
    <x v="0"/>
    <s v="096102403-0000"/>
    <s v="BD 081200104-2,1X140-58CRV4"/>
    <n v="197"/>
    <n v="4763"/>
    <m/>
    <m/>
    <m/>
    <m/>
    <m/>
    <m/>
    <m/>
    <m/>
    <m/>
    <m/>
    <n v="4960"/>
    <s v="#CALC!"/>
    <x v="1"/>
  </r>
  <r>
    <s v="Schaeffler EP1"/>
    <x v="0"/>
    <s v="070237360-0000"/>
    <s v="BD 081200701/01005-2,3X285-C10/C15"/>
    <m/>
    <m/>
    <m/>
    <m/>
    <m/>
    <m/>
    <m/>
    <m/>
    <m/>
    <n v="2464"/>
    <m/>
    <n v="2434"/>
    <n v="4898"/>
    <s v="#CALC!"/>
    <x v="2"/>
  </r>
  <r>
    <s v="Schaeffler EP1"/>
    <x v="1"/>
    <s v="048132748-0000"/>
    <s v="BD 081201102-1X148-C75+QT"/>
    <m/>
    <n v="99"/>
    <n v="176"/>
    <m/>
    <n v="358"/>
    <m/>
    <n v="940"/>
    <m/>
    <n v="62"/>
    <n v="1194"/>
    <m/>
    <n v="1992"/>
    <n v="4821"/>
    <n v="167"/>
    <x v="3"/>
  </r>
  <r>
    <s v="Schaeffler EP1"/>
    <x v="1"/>
    <s v="048132152-0000"/>
    <s v="BD 081219300-0,25X244-C75S"/>
    <m/>
    <m/>
    <m/>
    <m/>
    <m/>
    <m/>
    <m/>
    <m/>
    <m/>
    <n v="1122"/>
    <n v="2064"/>
    <n v="1626"/>
    <n v="4812"/>
    <n v="216"/>
    <x v="3"/>
  </r>
  <r>
    <s v="Schaeffler EP1"/>
    <x v="1"/>
    <s v="048132616-0000"/>
    <s v="BD 081201101-0,9X160-C75+QT"/>
    <m/>
    <m/>
    <n v="1275"/>
    <n v="1202"/>
    <m/>
    <n v="367"/>
    <n v="659"/>
    <n v="292"/>
    <m/>
    <n v="965"/>
    <m/>
    <m/>
    <n v="4760"/>
    <n v="184"/>
    <x v="3"/>
  </r>
  <r>
    <s v="Schaeffler EP1"/>
    <x v="0"/>
    <s v="095934057-0000"/>
    <s v="BD 081200900-3,5X170-DD12"/>
    <m/>
    <n v="1439"/>
    <n v="96"/>
    <m/>
    <n v="46"/>
    <n v="74"/>
    <n v="118"/>
    <m/>
    <m/>
    <m/>
    <n v="1092"/>
    <n v="1880"/>
    <n v="4745"/>
    <n v="196"/>
    <x v="0"/>
  </r>
  <r>
    <s v="Schaeffler EP1"/>
    <x v="0"/>
    <s v="094996873-0000"/>
    <s v="BD 081200701/01005-3X155-C10/C15_WERL"/>
    <m/>
    <n v="1169"/>
    <m/>
    <m/>
    <n v="1295"/>
    <m/>
    <n v="914"/>
    <m/>
    <m/>
    <m/>
    <n v="704"/>
    <n v="636"/>
    <n v="4718"/>
    <n v="590"/>
    <x v="2"/>
  </r>
  <r>
    <s v="Schaeffler EP1"/>
    <x v="1"/>
    <s v="097142344-0000"/>
    <s v="BD 081203700-3X265-16MNCR5"/>
    <m/>
    <m/>
    <m/>
    <m/>
    <m/>
    <m/>
    <n v="4665"/>
    <m/>
    <m/>
    <n v="-2325"/>
    <m/>
    <n v="2325"/>
    <n v="4665"/>
    <n v="1610.1"/>
    <x v="1"/>
  </r>
  <r>
    <s v="Schaeffler EP1"/>
    <x v="1"/>
    <s v="093359675-0000"/>
    <s v="BD 081200102/00105-1,8X164-58CRV4"/>
    <n v="1621"/>
    <m/>
    <m/>
    <m/>
    <m/>
    <n v="3030"/>
    <m/>
    <m/>
    <m/>
    <m/>
    <m/>
    <m/>
    <n v="4651"/>
    <n v="350"/>
    <x v="1"/>
  </r>
  <r>
    <s v="Schaeffler EP1"/>
    <x v="0"/>
    <s v="048146889-0000"/>
    <s v="BD 081200701/01005-3X130-C10/C15"/>
    <n v="496"/>
    <n v="449"/>
    <m/>
    <n v="491"/>
    <m/>
    <n v="1467"/>
    <m/>
    <m/>
    <m/>
    <n v="434"/>
    <n v="432"/>
    <n v="800"/>
    <n v="4569"/>
    <n v="800"/>
    <x v="2"/>
  </r>
  <r>
    <s v="Schaeffler EP1"/>
    <x v="0"/>
    <s v="048148245-0000"/>
    <s v="BD 081200701/01005-1,5X115-C10/C15"/>
    <n v="841"/>
    <m/>
    <n v="577"/>
    <m/>
    <m/>
    <n v="2020"/>
    <m/>
    <m/>
    <m/>
    <n v="200"/>
    <n v="930"/>
    <m/>
    <n v="4568"/>
    <n v="616"/>
    <x v="2"/>
  </r>
  <r>
    <s v="Schaeffler EP1"/>
    <x v="1"/>
    <s v="048143820-0000"/>
    <s v="BD 081202504-3,5X325-C35"/>
    <m/>
    <m/>
    <m/>
    <m/>
    <n v="1478"/>
    <n v="800"/>
    <m/>
    <m/>
    <n v="498"/>
    <m/>
    <n v="1766"/>
    <m/>
    <n v="4542"/>
    <n v="1375"/>
    <x v="3"/>
  </r>
  <r>
    <s v="Schaeffler EP1"/>
    <x v="1"/>
    <s v="097439878-0000"/>
    <s v="BD S135011-1-1,3X225-58CRV4"/>
    <m/>
    <m/>
    <m/>
    <m/>
    <m/>
    <m/>
    <n v="163"/>
    <n v="232"/>
    <m/>
    <n v="244"/>
    <n v="3317"/>
    <n v="478"/>
    <n v="4434"/>
    <s v="#CALC!"/>
    <x v="1"/>
  </r>
  <r>
    <s v="Schaeffler EP1"/>
    <x v="0"/>
    <s v="096101750-0000"/>
    <s v="BD 081200104-1,8X164-58CRV4"/>
    <n v="236"/>
    <n v="1639"/>
    <n v="70"/>
    <n v="2482"/>
    <m/>
    <m/>
    <m/>
    <m/>
    <m/>
    <m/>
    <m/>
    <m/>
    <n v="4427"/>
    <s v="#CALC!"/>
    <x v="1"/>
  </r>
  <r>
    <s v="Schaeffler EP1"/>
    <x v="1"/>
    <s v="048150568-0000"/>
    <s v="BD 081239800-1,8X122-C10/C15"/>
    <m/>
    <m/>
    <m/>
    <n v="904"/>
    <m/>
    <n v="2365"/>
    <m/>
    <n v="1104"/>
    <m/>
    <m/>
    <m/>
    <m/>
    <n v="4373"/>
    <n v="438"/>
    <x v="2"/>
  </r>
  <r>
    <s v="Schaeffler EP1"/>
    <x v="1"/>
    <s v="080912680-0000"/>
    <s v="BD 081200102/00105-2X240-58CRV4"/>
    <n v="1009"/>
    <m/>
    <m/>
    <m/>
    <n v="1034"/>
    <n v="870"/>
    <m/>
    <m/>
    <n v="740"/>
    <m/>
    <n v="720"/>
    <m/>
    <n v="4373"/>
    <n v="900"/>
    <x v="1"/>
  </r>
  <r>
    <s v="Schaeffler EP1"/>
    <x v="0"/>
    <s v="053937368-0000"/>
    <s v="BD 081202200/04103-4X120-S355MC"/>
    <n v="383"/>
    <m/>
    <n v="620"/>
    <m/>
    <n v="717"/>
    <n v="548"/>
    <m/>
    <n v="556"/>
    <n v="206"/>
    <n v="430"/>
    <m/>
    <n v="849"/>
    <n v="4309"/>
    <n v="46.86"/>
    <x v="1"/>
  </r>
  <r>
    <s v="Schaeffler EP1"/>
    <x v="0"/>
    <s v="097208604-0000"/>
    <s v="BD 081202200-3,5X195-S355MC"/>
    <n v="713"/>
    <m/>
    <m/>
    <m/>
    <m/>
    <m/>
    <m/>
    <m/>
    <n v="3588"/>
    <m/>
    <m/>
    <m/>
    <n v="4301"/>
    <s v="#CALC!"/>
    <x v="1"/>
  </r>
  <r>
    <s v="Schaeffler EP1"/>
    <x v="1"/>
    <s v="096548894-0000"/>
    <s v="BD 081239800-2,5X254-C10/C15"/>
    <m/>
    <m/>
    <n v="4265"/>
    <m/>
    <m/>
    <m/>
    <m/>
    <m/>
    <m/>
    <m/>
    <m/>
    <m/>
    <n v="4265"/>
    <s v="#CALC!"/>
    <x v="2"/>
  </r>
  <r>
    <s v="Schaeffler EP1"/>
    <x v="0"/>
    <s v="096058412-0000"/>
    <s v="BD 081203700-2,5X120-16MNCR5"/>
    <m/>
    <m/>
    <n v="4210"/>
    <m/>
    <m/>
    <m/>
    <m/>
    <m/>
    <m/>
    <m/>
    <m/>
    <m/>
    <n v="4210"/>
    <s v="#CALC!"/>
    <x v="1"/>
  </r>
  <r>
    <s v="Schaeffler EP1"/>
    <x v="1"/>
    <s v="063909901-0000"/>
    <s v="BD 081200102/00105-3X247-58CRV4"/>
    <m/>
    <m/>
    <m/>
    <m/>
    <m/>
    <n v="4130"/>
    <m/>
    <m/>
    <m/>
    <m/>
    <m/>
    <m/>
    <n v="4130"/>
    <s v="#CALC!"/>
    <x v="1"/>
  </r>
  <r>
    <s v="Schaeffler EP1"/>
    <x v="1"/>
    <s v="056607555-0000"/>
    <s v="BD 081200103-4,5X252-58CRV4"/>
    <m/>
    <m/>
    <m/>
    <m/>
    <m/>
    <m/>
    <m/>
    <m/>
    <m/>
    <m/>
    <n v="2050"/>
    <n v="2050"/>
    <n v="4100"/>
    <n v="1898"/>
    <x v="1"/>
  </r>
  <r>
    <s v="Schaeffler EP1"/>
    <x v="0"/>
    <s v="093098383-0000"/>
    <s v="BD 081200104-2,3X220-58CRV4+AC"/>
    <n v="4081"/>
    <m/>
    <m/>
    <m/>
    <m/>
    <m/>
    <m/>
    <m/>
    <m/>
    <m/>
    <m/>
    <m/>
    <n v="4081"/>
    <n v="1683.9740000000002"/>
    <x v="1"/>
  </r>
  <r>
    <s v="Schaeffler EP1"/>
    <x v="0"/>
    <s v="093098669-0000"/>
    <s v="BD 081200104-2,85X220-58CRV4+AC"/>
    <n v="4050"/>
    <m/>
    <m/>
    <m/>
    <m/>
    <m/>
    <m/>
    <m/>
    <m/>
    <m/>
    <m/>
    <m/>
    <n v="4050"/>
    <n v="1048.375"/>
    <x v="1"/>
  </r>
  <r>
    <s v="Schaeffler EP1"/>
    <x v="0"/>
    <s v="082531129-0000"/>
    <s v="BD 081203701-4X210-16MNCR5"/>
    <m/>
    <m/>
    <n v="1494"/>
    <m/>
    <m/>
    <n v="468"/>
    <n v="2066"/>
    <m/>
    <m/>
    <m/>
    <m/>
    <m/>
    <n v="4028"/>
    <n v="1384.8"/>
    <x v="1"/>
  </r>
  <r>
    <s v="Schaeffler EP1"/>
    <x v="1"/>
    <s v="096050047-0000"/>
    <s v="BD 081201102-0,4X210-C75S"/>
    <n v="202"/>
    <m/>
    <m/>
    <m/>
    <n v="240"/>
    <m/>
    <n v="690"/>
    <m/>
    <n v="1237"/>
    <m/>
    <n v="1634"/>
    <m/>
    <n v="4003"/>
    <n v="140"/>
    <x v="3"/>
  </r>
  <r>
    <s v="Schaeffler EP1"/>
    <x v="1"/>
    <s v="048132462-0000"/>
    <s v="BD 081201102-0,6X218-C75+QT"/>
    <n v="1569"/>
    <m/>
    <m/>
    <m/>
    <n v="594"/>
    <m/>
    <n v="537"/>
    <m/>
    <n v="531"/>
    <n v="681"/>
    <m/>
    <m/>
    <n v="3912"/>
    <n v="209.28"/>
    <x v="3"/>
  </r>
  <r>
    <s v="Schaeffler EP1"/>
    <x v="1"/>
    <s v="087627426-0000"/>
    <s v="BD 081227410-5X158-16MNCR5"/>
    <m/>
    <m/>
    <m/>
    <m/>
    <m/>
    <m/>
    <m/>
    <m/>
    <m/>
    <m/>
    <n v="3844"/>
    <m/>
    <n v="3844"/>
    <s v="#CALC!"/>
    <x v="1"/>
  </r>
  <r>
    <s v="Schaeffler EP1"/>
    <x v="0"/>
    <s v="096150343-0000"/>
    <s v="BD 081211400MARCEGAGLIA-5X800-16MNCR5"/>
    <m/>
    <n v="3800"/>
    <m/>
    <m/>
    <m/>
    <m/>
    <m/>
    <m/>
    <m/>
    <m/>
    <m/>
    <m/>
    <n v="3800"/>
    <s v="#CALC!"/>
    <x v="1"/>
  </r>
  <r>
    <s v="Schaeffler EP1"/>
    <x v="0"/>
    <s v="096299576-0000"/>
    <s v="BD 081202200-1,5X460-S355MC"/>
    <m/>
    <m/>
    <m/>
    <m/>
    <m/>
    <m/>
    <m/>
    <m/>
    <m/>
    <m/>
    <n v="3778"/>
    <m/>
    <n v="3778"/>
    <n v="1470"/>
    <x v="1"/>
  </r>
  <r>
    <s v="Schaeffler EP1"/>
    <x v="1"/>
    <s v="048139980-0000"/>
    <s v="BD 081200103-3,75X260-58CRV4"/>
    <m/>
    <m/>
    <m/>
    <n v="2105"/>
    <m/>
    <m/>
    <m/>
    <m/>
    <m/>
    <m/>
    <m/>
    <n v="1658"/>
    <n v="3763"/>
    <n v="1900"/>
    <x v="1"/>
  </r>
  <r>
    <s v="Schaeffler EP1"/>
    <x v="0"/>
    <s v="095092897-0000"/>
    <s v="BD 081211400-8X200-16MNCR5+AC"/>
    <m/>
    <m/>
    <n v="3730"/>
    <m/>
    <m/>
    <m/>
    <m/>
    <m/>
    <m/>
    <m/>
    <m/>
    <m/>
    <n v="3730"/>
    <s v="#CALC!"/>
    <x v="1"/>
  </r>
  <r>
    <s v="Schaeffler EP1"/>
    <x v="1"/>
    <s v="096683279-0000"/>
    <s v="BD S135029-5-4,5X220-16MNCR5"/>
    <n v="1058"/>
    <n v="952"/>
    <m/>
    <m/>
    <m/>
    <m/>
    <m/>
    <n v="1682"/>
    <m/>
    <m/>
    <m/>
    <m/>
    <n v="3692"/>
    <n v="1025.83"/>
    <x v="1"/>
  </r>
  <r>
    <s v="Schaeffler EP1"/>
    <x v="1"/>
    <s v="048137952-0000"/>
    <s v="BD 081200103-1,8X143-58CRV4"/>
    <n v="1252"/>
    <n v="810"/>
    <n v="308"/>
    <m/>
    <m/>
    <n v="735"/>
    <m/>
    <m/>
    <m/>
    <m/>
    <n v="543"/>
    <m/>
    <n v="3648"/>
    <n v="1351"/>
    <x v="1"/>
  </r>
  <r>
    <s v="Schaeffler EP1"/>
    <x v="0"/>
    <s v="048153273-0000"/>
    <s v="BD 081200900/01/04-4,5X345-DD12"/>
    <m/>
    <m/>
    <m/>
    <m/>
    <m/>
    <n v="3622"/>
    <m/>
    <m/>
    <m/>
    <m/>
    <m/>
    <m/>
    <n v="3622"/>
    <n v="4200"/>
    <x v="0"/>
  </r>
  <r>
    <s v="Schaeffler EP1"/>
    <x v="0"/>
    <s v="082777829-0000"/>
    <s v="BD 081202200/04103-4,5X325-S355MC"/>
    <m/>
    <n v="1587"/>
    <m/>
    <m/>
    <m/>
    <n v="408"/>
    <m/>
    <m/>
    <n v="1506"/>
    <m/>
    <n v="118"/>
    <m/>
    <n v="3619"/>
    <s v="#CALC!"/>
    <x v="1"/>
  </r>
  <r>
    <s v="Schaeffler EP1"/>
    <x v="1"/>
    <s v="048133469-0000"/>
    <s v="BD 081201102-1,4X132-C75+QT"/>
    <m/>
    <n v="1089"/>
    <m/>
    <m/>
    <n v="480"/>
    <n v="350"/>
    <n v="379"/>
    <m/>
    <n v="318"/>
    <n v="382"/>
    <n v="383"/>
    <m/>
    <n v="3381"/>
    <n v="0.183"/>
    <x v="3"/>
  </r>
  <r>
    <s v="Schaeffler EP1"/>
    <x v="1"/>
    <s v="048129909-0000"/>
    <s v="BD 081200102/00105-1,5X175-58CRV4"/>
    <m/>
    <n v="1089"/>
    <m/>
    <n v="423"/>
    <n v="1065"/>
    <m/>
    <m/>
    <m/>
    <m/>
    <m/>
    <m/>
    <n v="780"/>
    <n v="3357"/>
    <n v="692"/>
    <x v="1"/>
  </r>
  <r>
    <s v="Schaeffler EP1"/>
    <x v="1"/>
    <s v="097398454-0000"/>
    <s v="BD 081227400-5,5X195-16MNCR5"/>
    <m/>
    <m/>
    <m/>
    <m/>
    <m/>
    <m/>
    <n v="300"/>
    <n v="3050"/>
    <m/>
    <m/>
    <m/>
    <m/>
    <n v="3350"/>
    <s v="#CALC!"/>
    <x v="1"/>
  </r>
  <r>
    <s v="Schaeffler EP1"/>
    <x v="0"/>
    <s v="096106417-0000"/>
    <s v="BD 081200104-1,8X196-58CRV4"/>
    <m/>
    <m/>
    <m/>
    <m/>
    <n v="3320"/>
    <m/>
    <m/>
    <m/>
    <m/>
    <m/>
    <m/>
    <m/>
    <n v="3320"/>
    <s v="#CALC!"/>
    <x v="1"/>
  </r>
  <r>
    <s v="Schaeffler EP1"/>
    <x v="1"/>
    <s v="048138550-0000"/>
    <s v="BD 081200103-2,95X272-58CRV4"/>
    <m/>
    <n v="950"/>
    <n v="905"/>
    <m/>
    <n v="1409"/>
    <m/>
    <m/>
    <m/>
    <m/>
    <m/>
    <m/>
    <m/>
    <n v="3264"/>
    <n v="1673.2"/>
    <x v="1"/>
  </r>
  <r>
    <s v="Schaeffler EP1"/>
    <x v="1"/>
    <s v="069261270-0000"/>
    <s v="BD 081200102/00105-2,95X235-58CRV4"/>
    <m/>
    <n v="1052"/>
    <n v="1262"/>
    <m/>
    <m/>
    <m/>
    <n v="863"/>
    <m/>
    <m/>
    <m/>
    <m/>
    <m/>
    <n v="3177"/>
    <n v="1288"/>
    <x v="1"/>
  </r>
  <r>
    <s v="Schaeffler EP1"/>
    <x v="1"/>
    <s v="048139661-0000"/>
    <s v="BD 081200103-4,5X340-58CRV4"/>
    <m/>
    <m/>
    <m/>
    <m/>
    <m/>
    <m/>
    <m/>
    <m/>
    <m/>
    <m/>
    <n v="3130"/>
    <m/>
    <n v="3130"/>
    <s v="#CALC!"/>
    <x v="1"/>
  </r>
  <r>
    <s v="Schaeffler EP1"/>
    <x v="1"/>
    <s v="048139904-0000"/>
    <s v="BD S135011-2-2,35X220-58CRV4-OB1"/>
    <n v="508"/>
    <n v="487"/>
    <m/>
    <n v="631"/>
    <m/>
    <n v="901"/>
    <m/>
    <m/>
    <n v="380"/>
    <n v="222"/>
    <m/>
    <m/>
    <n v="3129"/>
    <n v="2509.8760000000002"/>
    <x v="1"/>
  </r>
  <r>
    <s v="Schaeffler EP1"/>
    <x v="0"/>
    <s v="048147745-0000"/>
    <s v="BD 081200701/01005-1,8X160-C10/C15"/>
    <m/>
    <n v="2573"/>
    <m/>
    <m/>
    <m/>
    <m/>
    <m/>
    <n v="534"/>
    <m/>
    <m/>
    <m/>
    <m/>
    <n v="3107"/>
    <n v="695"/>
    <x v="2"/>
  </r>
  <r>
    <s v="Schaeffler EP1"/>
    <x v="0"/>
    <s v="079282105-0000"/>
    <s v="BD 081200900/01/04-6,99X335-DD12"/>
    <m/>
    <m/>
    <n v="3000"/>
    <m/>
    <m/>
    <m/>
    <m/>
    <m/>
    <m/>
    <m/>
    <m/>
    <m/>
    <n v="3000"/>
    <n v="6111"/>
    <x v="0"/>
  </r>
  <r>
    <s v="Schaeffler EP1"/>
    <x v="0"/>
    <s v="083336427-0000"/>
    <s v="BD 081200900/01/04-5X136-DD12"/>
    <n v="322"/>
    <m/>
    <m/>
    <n v="832"/>
    <m/>
    <n v="99"/>
    <n v="1483"/>
    <n v="-438"/>
    <m/>
    <m/>
    <n v="260"/>
    <n v="438"/>
    <n v="2996"/>
    <n v="192.16800000000001"/>
    <x v="0"/>
  </r>
  <r>
    <s v="Schaeffler EP1"/>
    <x v="0"/>
    <s v="095007709-0000"/>
    <s v="BD 081211400-4X80-16MNCR5"/>
    <m/>
    <m/>
    <m/>
    <m/>
    <m/>
    <m/>
    <m/>
    <m/>
    <n v="2953"/>
    <m/>
    <m/>
    <m/>
    <n v="2953"/>
    <s v="#CALC!"/>
    <x v="1"/>
  </r>
  <r>
    <s v="Schaeffler EP1"/>
    <x v="1"/>
    <s v="083002790-0000"/>
    <s v="BD 081200102/00105-1,85X102-58CRV4"/>
    <n v="141"/>
    <m/>
    <n v="249"/>
    <m/>
    <n v="254"/>
    <n v="202"/>
    <n v="118"/>
    <m/>
    <m/>
    <n v="1748"/>
    <n v="124"/>
    <n v="72"/>
    <n v="2908"/>
    <n v="434"/>
    <x v="1"/>
  </r>
  <r>
    <s v="Schaeffler EP1"/>
    <x v="0"/>
    <s v="061127620-0000"/>
    <s v="BD 081200900/01/04-6,99X285-DD12"/>
    <m/>
    <m/>
    <n v="2900"/>
    <m/>
    <m/>
    <m/>
    <m/>
    <m/>
    <m/>
    <m/>
    <m/>
    <m/>
    <n v="2900"/>
    <n v="4460"/>
    <x v="0"/>
  </r>
  <r>
    <s v="Schaeffler EP1"/>
    <x v="0"/>
    <s v="048148695-0000"/>
    <s v="BD 081203700-2X214-16MNCR5"/>
    <m/>
    <n v="303"/>
    <n v="1695"/>
    <m/>
    <m/>
    <m/>
    <m/>
    <n v="723"/>
    <m/>
    <n v="172"/>
    <m/>
    <m/>
    <n v="2893"/>
    <n v="1406"/>
    <x v="1"/>
  </r>
  <r>
    <s v="Schaeffler EP1"/>
    <x v="0"/>
    <s v="089138570-0000"/>
    <s v="BD 081203701-4X170-16MNCR5"/>
    <m/>
    <n v="10"/>
    <n v="950"/>
    <m/>
    <m/>
    <m/>
    <n v="36"/>
    <m/>
    <m/>
    <m/>
    <n v="1862"/>
    <m/>
    <n v="2858"/>
    <s v="#CALC!"/>
    <x v="1"/>
  </r>
  <r>
    <s v="Schaeffler EP1"/>
    <x v="0"/>
    <s v="048141631-0000"/>
    <s v="BD 081202502-4,5X523-C35"/>
    <m/>
    <m/>
    <m/>
    <m/>
    <m/>
    <n v="800"/>
    <m/>
    <m/>
    <m/>
    <m/>
    <n v="2000"/>
    <m/>
    <n v="2800"/>
    <n v="2259"/>
    <x v="3"/>
  </r>
  <r>
    <s v="Schaeffler EP1"/>
    <x v="1"/>
    <s v="058752811-0000"/>
    <s v="BD 081200102/00105-1,95X226-58CRV4"/>
    <m/>
    <n v="438"/>
    <n v="708"/>
    <m/>
    <n v="634"/>
    <m/>
    <n v="550"/>
    <m/>
    <n v="130"/>
    <m/>
    <n v="326"/>
    <m/>
    <n v="2786"/>
    <n v="1541"/>
    <x v="1"/>
  </r>
  <r>
    <s v="Schaeffler EP1"/>
    <x v="1"/>
    <s v="048134660-0000"/>
    <s v="BD 081201102-0,3X179-C75+QT"/>
    <n v="952"/>
    <m/>
    <m/>
    <n v="314"/>
    <n v="508"/>
    <m/>
    <n v="174"/>
    <n v="422"/>
    <n v="26"/>
    <n v="84"/>
    <n v="304"/>
    <m/>
    <n v="2784"/>
    <n v="150"/>
    <x v="3"/>
  </r>
  <r>
    <s v="Schaeffler EP1"/>
    <x v="1"/>
    <s v="089793102-0000"/>
    <s v="BD 081210300-1,2X190-HC420LA+C900"/>
    <m/>
    <m/>
    <m/>
    <m/>
    <m/>
    <m/>
    <m/>
    <n v="1894"/>
    <m/>
    <n v="860"/>
    <m/>
    <m/>
    <n v="2754"/>
    <s v="#CALC!"/>
    <x v="3"/>
  </r>
  <r>
    <s v="Schaeffler EP1"/>
    <x v="0"/>
    <s v="097055522-0000"/>
    <s v="BD 081211402-3,5X180-16MNCR5"/>
    <m/>
    <m/>
    <m/>
    <m/>
    <m/>
    <m/>
    <m/>
    <n v="2750"/>
    <m/>
    <m/>
    <m/>
    <m/>
    <n v="2750"/>
    <n v="163"/>
    <x v="1"/>
  </r>
  <r>
    <s v="Schaeffler EP1"/>
    <x v="0"/>
    <s v="097524506-0000"/>
    <s v="BD 081211401-4,5X150-16MNCR5"/>
    <m/>
    <m/>
    <m/>
    <m/>
    <m/>
    <m/>
    <m/>
    <n v="952"/>
    <n v="606"/>
    <m/>
    <n v="1190"/>
    <m/>
    <n v="2748"/>
    <n v="770"/>
    <x v="1"/>
  </r>
  <r>
    <s v="Schaeffler EP1"/>
    <x v="0"/>
    <s v="048146862-0000"/>
    <s v="BD 081200701/01005-3,5X113-C10/C15"/>
    <m/>
    <m/>
    <m/>
    <n v="563"/>
    <n v="376"/>
    <m/>
    <n v="332"/>
    <n v="686"/>
    <m/>
    <m/>
    <n v="229"/>
    <n v="539"/>
    <n v="2725"/>
    <n v="367"/>
    <x v="2"/>
  </r>
  <r>
    <s v="Schaeffler EP1"/>
    <x v="0"/>
    <s v="300222858-0000"/>
    <s v="BD 081202200-3,5X300-S355MC"/>
    <m/>
    <m/>
    <m/>
    <m/>
    <m/>
    <m/>
    <m/>
    <m/>
    <n v="2724"/>
    <m/>
    <m/>
    <m/>
    <n v="2724"/>
    <s v="#CALC!"/>
    <x v="1"/>
  </r>
  <r>
    <s v="Schaeffler EP1"/>
    <x v="0"/>
    <s v="094904219-0000"/>
    <s v="BD 081200900-3,75X90-DD12"/>
    <n v="416"/>
    <m/>
    <m/>
    <n v="509"/>
    <m/>
    <m/>
    <n v="580"/>
    <m/>
    <n v="580"/>
    <m/>
    <n v="580"/>
    <m/>
    <n v="2665"/>
    <n v="196.1"/>
    <x v="0"/>
  </r>
  <r>
    <s v="Schaeffler EP1"/>
    <x v="1"/>
    <s v="057236526-0000"/>
    <s v="BD 081200102/00105-1,9X170-58CRV4"/>
    <n v="676"/>
    <m/>
    <n v="756"/>
    <m/>
    <m/>
    <n v="1183"/>
    <m/>
    <m/>
    <m/>
    <m/>
    <m/>
    <m/>
    <n v="2615"/>
    <n v="748"/>
    <x v="1"/>
  </r>
  <r>
    <s v="Schaeffler EP1"/>
    <x v="1"/>
    <s v="081401132-0000"/>
    <s v="BD 081200102/00105-1,9X147-58CRV4"/>
    <n v="342"/>
    <m/>
    <m/>
    <n v="573"/>
    <m/>
    <m/>
    <n v="1689"/>
    <m/>
    <m/>
    <m/>
    <m/>
    <m/>
    <n v="2604"/>
    <n v="622"/>
    <x v="1"/>
  </r>
  <r>
    <s v="Schaeffler EP1"/>
    <x v="1"/>
    <s v="075309394-0000"/>
    <s v="BD 081210300-1,8X110-HC420LA+C900"/>
    <n v="637"/>
    <m/>
    <n v="279"/>
    <n v="27"/>
    <n v="305"/>
    <m/>
    <n v="743"/>
    <m/>
    <m/>
    <n v="170"/>
    <n v="214"/>
    <n v="188"/>
    <n v="2563"/>
    <n v="609"/>
    <x v="3"/>
  </r>
  <r>
    <s v="Schaeffler EP1"/>
    <x v="1"/>
    <s v="048138541-0000"/>
    <s v="BD 081200103-2,3X191-58CRV4"/>
    <m/>
    <m/>
    <m/>
    <n v="2443"/>
    <m/>
    <m/>
    <m/>
    <m/>
    <m/>
    <m/>
    <m/>
    <m/>
    <n v="2443"/>
    <s v="#CALC!"/>
    <x v="1"/>
  </r>
  <r>
    <s v="Schaeffler EP1"/>
    <x v="1"/>
    <s v="088472680-0000"/>
    <s v="BD 081239800-2X278-C10/C15"/>
    <m/>
    <m/>
    <m/>
    <m/>
    <m/>
    <m/>
    <m/>
    <m/>
    <m/>
    <m/>
    <n v="2430"/>
    <m/>
    <n v="2430"/>
    <s v="#CALC!"/>
    <x v="2"/>
  </r>
  <r>
    <s v="Schaeffler EP1"/>
    <x v="0"/>
    <s v="080674526-0000"/>
    <s v="BD 081239700-0,5X108-DC04ZE"/>
    <n v="241"/>
    <n v="310"/>
    <n v="381"/>
    <m/>
    <n v="301"/>
    <m/>
    <m/>
    <m/>
    <n v="199"/>
    <n v="256"/>
    <n v="236"/>
    <n v="492"/>
    <n v="2416"/>
    <n v="44"/>
    <x v="3"/>
  </r>
  <r>
    <s v="Schaeffler EP1"/>
    <x v="0"/>
    <s v="094023069-0000"/>
    <s v="BD 081211400-5X143-16MNCR5+AC"/>
    <m/>
    <m/>
    <m/>
    <m/>
    <m/>
    <m/>
    <m/>
    <m/>
    <m/>
    <m/>
    <n v="2410"/>
    <m/>
    <n v="2410"/>
    <n v="236"/>
    <x v="1"/>
  </r>
  <r>
    <s v="Schaeffler EP1"/>
    <x v="1"/>
    <s v="048146056-0000"/>
    <s v="BD 081200701/01005-5,5X130-C10/C15"/>
    <m/>
    <n v="709"/>
    <m/>
    <m/>
    <n v="1660"/>
    <m/>
    <m/>
    <m/>
    <m/>
    <m/>
    <m/>
    <m/>
    <n v="2369"/>
    <n v="766.53"/>
    <x v="2"/>
  </r>
  <r>
    <s v="Schaeffler EP1"/>
    <x v="1"/>
    <s v="048134694-0000"/>
    <s v="BD 081201102-0,8X128-C75+QT"/>
    <m/>
    <n v="504"/>
    <m/>
    <n v="564"/>
    <n v="-280"/>
    <n v="280"/>
    <m/>
    <n v="398"/>
    <n v="244"/>
    <n v="121"/>
    <n v="276"/>
    <n v="257"/>
    <n v="2364"/>
    <n v="101.101"/>
    <x v="3"/>
  </r>
  <r>
    <s v="Schaeffler EP1"/>
    <x v="0"/>
    <s v="048156957-0000"/>
    <s v="BD 081200900/01/04-3X272-DD12"/>
    <m/>
    <m/>
    <m/>
    <m/>
    <m/>
    <m/>
    <m/>
    <m/>
    <n v="2357"/>
    <m/>
    <m/>
    <m/>
    <n v="2357"/>
    <s v="#CALC!"/>
    <x v="0"/>
  </r>
  <r>
    <s v="Schaeffler EP1"/>
    <x v="0"/>
    <s v="097712531-0000"/>
    <s v="BD S135018-0,1X157,6-X2CRNIMO17-12-2"/>
    <m/>
    <m/>
    <m/>
    <m/>
    <m/>
    <m/>
    <m/>
    <m/>
    <m/>
    <n v="1525"/>
    <n v="328"/>
    <n v="500"/>
    <n v="2353"/>
    <s v="#CALC!"/>
    <x v="1"/>
  </r>
  <r>
    <s v="Schaeffler EP1"/>
    <x v="0"/>
    <s v="300310269-0000"/>
    <s v="BD 081252600-3X240-C10/C15GKZ"/>
    <m/>
    <m/>
    <m/>
    <m/>
    <m/>
    <m/>
    <m/>
    <m/>
    <m/>
    <n v="2336"/>
    <m/>
    <m/>
    <n v="2336"/>
    <s v="#CALC!"/>
    <x v="2"/>
  </r>
  <r>
    <s v="Schaeffler EP1"/>
    <x v="0"/>
    <s v="096895640-0000"/>
    <s v="BD 081200900-2X166-DD12"/>
    <n v="703"/>
    <n v="780"/>
    <m/>
    <m/>
    <m/>
    <m/>
    <m/>
    <m/>
    <m/>
    <m/>
    <n v="850"/>
    <m/>
    <n v="2333"/>
    <n v="419.6"/>
    <x v="0"/>
  </r>
  <r>
    <s v="Schaeffler EP1"/>
    <x v="1"/>
    <s v="095524878-0000"/>
    <s v="BD 081203700-4X80-16MNCR5"/>
    <m/>
    <m/>
    <m/>
    <n v="322"/>
    <n v="963"/>
    <m/>
    <m/>
    <n v="657"/>
    <m/>
    <m/>
    <n v="384"/>
    <m/>
    <n v="2326"/>
    <n v="175.84"/>
    <x v="1"/>
  </r>
  <r>
    <s v="Schaeffler EP1"/>
    <x v="0"/>
    <s v="048143715-0000"/>
    <s v="BD 081202502-2,5X95-C35"/>
    <m/>
    <m/>
    <m/>
    <n v="448"/>
    <m/>
    <n v="1849"/>
    <m/>
    <m/>
    <m/>
    <m/>
    <m/>
    <m/>
    <n v="2297"/>
    <n v="170.15899999999999"/>
    <x v="3"/>
  </r>
  <r>
    <s v="Schaeffler EP1"/>
    <x v="1"/>
    <s v="069644527-0000"/>
    <s v="BD 081203700-5X130-16MNCR5"/>
    <n v="999"/>
    <m/>
    <m/>
    <n v="409"/>
    <m/>
    <m/>
    <m/>
    <n v="394"/>
    <n v="448"/>
    <m/>
    <m/>
    <m/>
    <n v="2250"/>
    <n v="1270"/>
    <x v="1"/>
  </r>
  <r>
    <s v="Schaeffler EP1"/>
    <x v="0"/>
    <s v="082531153-0000"/>
    <s v="BD 081203701-2,5X185-16MNCR5"/>
    <n v="565"/>
    <m/>
    <m/>
    <n v="692"/>
    <m/>
    <m/>
    <n v="532"/>
    <m/>
    <m/>
    <m/>
    <m/>
    <n v="410"/>
    <n v="2199"/>
    <n v="657"/>
    <x v="1"/>
  </r>
  <r>
    <s v="Schaeffler EP1"/>
    <x v="0"/>
    <s v="096337974-0000"/>
    <s v="BD S135105-5-0,27X275-NO27-14_C5"/>
    <m/>
    <m/>
    <n v="735"/>
    <m/>
    <m/>
    <m/>
    <m/>
    <m/>
    <n v="1459"/>
    <m/>
    <m/>
    <m/>
    <n v="2194"/>
    <s v="#CALC!"/>
    <x v="3"/>
  </r>
  <r>
    <s v="Schaeffler EP1"/>
    <x v="0"/>
    <s v="096728604-0000"/>
    <s v="BD 081200701-1,5X103-C10/C15"/>
    <m/>
    <m/>
    <m/>
    <m/>
    <m/>
    <m/>
    <n v="107"/>
    <m/>
    <n v="2080"/>
    <m/>
    <m/>
    <m/>
    <n v="2187"/>
    <n v="117"/>
    <x v="2"/>
  </r>
  <r>
    <s v="Schaeffler EP1"/>
    <x v="1"/>
    <s v="097451061-0000"/>
    <s v="BD S135011-4-0,5X250-58CRV4"/>
    <m/>
    <n v="2174"/>
    <m/>
    <m/>
    <m/>
    <m/>
    <m/>
    <m/>
    <m/>
    <m/>
    <m/>
    <m/>
    <n v="2174"/>
    <s v="#CALC!"/>
    <x v="1"/>
  </r>
  <r>
    <s v="Schaeffler EP1"/>
    <x v="1"/>
    <s v="064881733-0000"/>
    <s v="BD 081203700-3,5X140-16MNCR5"/>
    <n v="541"/>
    <m/>
    <m/>
    <n v="739"/>
    <m/>
    <m/>
    <m/>
    <n v="876"/>
    <m/>
    <m/>
    <m/>
    <m/>
    <n v="2156"/>
    <n v="413"/>
    <x v="1"/>
  </r>
  <r>
    <s v="Schaeffler EP1"/>
    <x v="1"/>
    <s v="059586451-0000"/>
    <s v="BD 081227410-4X159-16MNCR5"/>
    <m/>
    <m/>
    <m/>
    <m/>
    <m/>
    <m/>
    <m/>
    <m/>
    <m/>
    <n v="747"/>
    <n v="1396"/>
    <m/>
    <n v="2143"/>
    <n v="190"/>
    <x v="1"/>
  </r>
  <r>
    <s v="Schaeffler EP1"/>
    <x v="1"/>
    <s v="093469772-0000"/>
    <s v="BD 081203700-1,5X130-16MNCR5"/>
    <m/>
    <m/>
    <n v="743"/>
    <n v="1377"/>
    <m/>
    <m/>
    <m/>
    <m/>
    <m/>
    <m/>
    <m/>
    <m/>
    <n v="2120"/>
    <s v="#CALC!"/>
    <x v="1"/>
  </r>
  <r>
    <s v="Schaeffler EP1"/>
    <x v="1"/>
    <s v="048132500-0000"/>
    <s v="BD 081201102-1,4X108-C75+QT"/>
    <m/>
    <m/>
    <m/>
    <n v="326"/>
    <m/>
    <n v="163"/>
    <n v="185"/>
    <n v="530"/>
    <m/>
    <m/>
    <n v="358"/>
    <n v="520"/>
    <n v="2082"/>
    <n v="125"/>
    <x v="3"/>
  </r>
  <r>
    <s v="Schaeffler EP1"/>
    <x v="1"/>
    <s v="097802581-0000"/>
    <s v="BD 081202200/04103-5,5X357-S355MC"/>
    <m/>
    <m/>
    <m/>
    <m/>
    <m/>
    <n v="2050"/>
    <m/>
    <m/>
    <m/>
    <m/>
    <m/>
    <m/>
    <n v="2050"/>
    <s v="#CALC!"/>
    <x v="1"/>
  </r>
  <r>
    <s v="Schaeffler EP1"/>
    <x v="0"/>
    <s v="093098375-0000"/>
    <s v="BD 081200104-2,3X217-58CRV4+AC"/>
    <m/>
    <m/>
    <m/>
    <m/>
    <m/>
    <m/>
    <m/>
    <m/>
    <m/>
    <n v="2030"/>
    <m/>
    <m/>
    <n v="2030"/>
    <s v="#CALC!"/>
    <x v="1"/>
  </r>
  <r>
    <s v="Schaeffler EP1"/>
    <x v="0"/>
    <s v="096125080-0000"/>
    <s v="BD 081211400-5,5X105-16MNCR5"/>
    <n v="218"/>
    <n v="877"/>
    <m/>
    <m/>
    <m/>
    <m/>
    <n v="177"/>
    <m/>
    <m/>
    <m/>
    <n v="7"/>
    <n v="700"/>
    <n v="1979"/>
    <n v="148"/>
    <x v="1"/>
  </r>
  <r>
    <s v="Schaeffler EP1"/>
    <x v="1"/>
    <s v="048148628-0000"/>
    <s v="BD 081227810-5,5X481-16MNCR5"/>
    <m/>
    <m/>
    <m/>
    <m/>
    <m/>
    <m/>
    <m/>
    <m/>
    <m/>
    <m/>
    <n v="1966"/>
    <m/>
    <n v="1966"/>
    <s v="#CALC!"/>
    <x v="1"/>
  </r>
  <r>
    <s v="Schaeffler EP1"/>
    <x v="1"/>
    <s v="065956656-0000"/>
    <s v="BD 081200102/00105-2,4X280-58CRV4"/>
    <m/>
    <m/>
    <m/>
    <m/>
    <n v="1150"/>
    <m/>
    <m/>
    <m/>
    <m/>
    <m/>
    <n v="774"/>
    <m/>
    <n v="1924"/>
    <n v="2897"/>
    <x v="1"/>
  </r>
  <r>
    <s v="Schaeffler EP1"/>
    <x v="1"/>
    <s v="048152200-0000"/>
    <s v="BD 081202402-0,3X135-DC04"/>
    <m/>
    <m/>
    <n v="345"/>
    <n v="172"/>
    <n v="296"/>
    <n v="369"/>
    <n v="62"/>
    <m/>
    <n v="52"/>
    <n v="174"/>
    <n v="312"/>
    <n v="85"/>
    <n v="1867"/>
    <n v="216"/>
    <x v="3"/>
  </r>
  <r>
    <s v="Schaeffler EP1"/>
    <x v="1"/>
    <s v="051939827-0000"/>
    <s v="BD 081201101-0,6X161-C75+QT"/>
    <m/>
    <n v="529"/>
    <m/>
    <n v="116"/>
    <n v="287"/>
    <m/>
    <n v="155"/>
    <n v="446"/>
    <m/>
    <n v="74"/>
    <m/>
    <n v="252"/>
    <n v="1859"/>
    <n v="122.09"/>
    <x v="3"/>
  </r>
  <r>
    <s v="Schaeffler EP1"/>
    <x v="1"/>
    <s v="048143812-0000"/>
    <s v="BD 081202504-4,5X349-C35"/>
    <m/>
    <m/>
    <m/>
    <n v="1342"/>
    <n v="473"/>
    <m/>
    <m/>
    <m/>
    <m/>
    <m/>
    <m/>
    <m/>
    <n v="1815"/>
    <n v="1022"/>
    <x v="3"/>
  </r>
  <r>
    <s v="Schaeffler EP1"/>
    <x v="1"/>
    <s v="048132683-0000"/>
    <s v="BD 081201102-1,5X107-C75+QT"/>
    <n v="52"/>
    <n v="590"/>
    <n v="553"/>
    <n v="290"/>
    <n v="299"/>
    <m/>
    <m/>
    <m/>
    <m/>
    <m/>
    <n v="18"/>
    <m/>
    <n v="1802"/>
    <n v="332.61900000000003"/>
    <x v="3"/>
  </r>
  <r>
    <s v="Schaeffler EP1"/>
    <x v="1"/>
    <s v="048138371-0000"/>
    <s v="BD 081200103-2,75X220-58CRV4"/>
    <m/>
    <m/>
    <m/>
    <m/>
    <m/>
    <m/>
    <m/>
    <m/>
    <n v="598"/>
    <n v="1164"/>
    <m/>
    <m/>
    <n v="1762"/>
    <n v="3998"/>
    <x v="1"/>
  </r>
  <r>
    <s v="Schaeffler EP1"/>
    <x v="0"/>
    <s v="054400090-0000"/>
    <s v="BD 081203701-5,5X230-16MNCR5"/>
    <m/>
    <m/>
    <m/>
    <m/>
    <m/>
    <m/>
    <m/>
    <m/>
    <n v="358"/>
    <n v="1132"/>
    <n v="268"/>
    <m/>
    <n v="1758"/>
    <n v="1926"/>
    <x v="1"/>
  </r>
  <r>
    <s v="Schaeffler EP1"/>
    <x v="1"/>
    <s v="082184607-0000"/>
    <s v="BD 081200102/00105-1,7X240-58CRV4"/>
    <m/>
    <m/>
    <n v="667"/>
    <m/>
    <n v="559"/>
    <m/>
    <m/>
    <m/>
    <m/>
    <m/>
    <n v="514"/>
    <m/>
    <n v="1740"/>
    <n v="765"/>
    <x v="1"/>
  </r>
  <r>
    <s v="Schaeffler EP1"/>
    <x v="0"/>
    <s v="048143782-0000"/>
    <s v="BD 081202502-2,5X120-C35"/>
    <m/>
    <m/>
    <m/>
    <m/>
    <m/>
    <m/>
    <m/>
    <m/>
    <m/>
    <m/>
    <n v="1690"/>
    <m/>
    <n v="1690"/>
    <n v="307"/>
    <x v="3"/>
  </r>
  <r>
    <s v="Schaeffler EP1"/>
    <x v="1"/>
    <s v="097578584-0000"/>
    <s v="BD 081227410-3X282-16MNCR5"/>
    <m/>
    <m/>
    <m/>
    <m/>
    <n v="1676"/>
    <m/>
    <m/>
    <m/>
    <m/>
    <m/>
    <m/>
    <m/>
    <n v="1676"/>
    <s v="#CALC!"/>
    <x v="1"/>
  </r>
  <r>
    <s v="Schaeffler EP1"/>
    <x v="1"/>
    <s v="065582675-0000"/>
    <s v="BD 081201103-0,4X268-C75+QT"/>
    <n v="230"/>
    <m/>
    <n v="319"/>
    <m/>
    <n v="976"/>
    <m/>
    <m/>
    <m/>
    <m/>
    <m/>
    <m/>
    <m/>
    <n v="1525"/>
    <n v="455"/>
    <x v="3"/>
  </r>
  <r>
    <s v="Schaeffler EP1"/>
    <x v="1"/>
    <s v="048132489-0000"/>
    <s v="BD 081201102-1,4X143-C75+QT"/>
    <n v="346"/>
    <m/>
    <n v="616"/>
    <m/>
    <m/>
    <m/>
    <m/>
    <m/>
    <m/>
    <m/>
    <n v="376"/>
    <n v="124"/>
    <n v="1462"/>
    <n v="223"/>
    <x v="3"/>
  </r>
  <r>
    <s v="Schaeffler EP1"/>
    <x v="1"/>
    <s v="057563020-0000"/>
    <s v="BD 081202504-2X112-C35"/>
    <m/>
    <m/>
    <n v="326"/>
    <m/>
    <n v="289"/>
    <m/>
    <n v="275"/>
    <n v="196"/>
    <m/>
    <m/>
    <n v="134"/>
    <n v="225"/>
    <n v="1445"/>
    <n v="195"/>
    <x v="3"/>
  </r>
  <r>
    <s v="Schaeffler EP1"/>
    <x v="1"/>
    <s v="048133906-0000"/>
    <s v="BD 081201101-1,5X148-C75+QT"/>
    <n v="636"/>
    <m/>
    <m/>
    <m/>
    <m/>
    <m/>
    <n v="216"/>
    <m/>
    <m/>
    <n v="232"/>
    <n v="56"/>
    <n v="258"/>
    <n v="1398"/>
    <n v="260"/>
    <x v="3"/>
  </r>
  <r>
    <s v="Schaeffler EP1"/>
    <x v="1"/>
    <s v="094278466-0000"/>
    <s v="BD 081201201-0,35X110-58CRV4"/>
    <m/>
    <m/>
    <m/>
    <m/>
    <m/>
    <m/>
    <m/>
    <m/>
    <n v="1394"/>
    <m/>
    <m/>
    <m/>
    <n v="1394"/>
    <s v="#CALC!"/>
    <x v="1"/>
  </r>
  <r>
    <s v="Schaeffler EP1"/>
    <x v="1"/>
    <s v="048129836-0000"/>
    <s v="BD 081200102/00105-1,65X201-58CRV4"/>
    <m/>
    <m/>
    <m/>
    <n v="513"/>
    <m/>
    <m/>
    <n v="333"/>
    <m/>
    <m/>
    <m/>
    <m/>
    <n v="430"/>
    <n v="1276"/>
    <n v="479"/>
    <x v="1"/>
  </r>
  <r>
    <s v="Schaeffler EP1"/>
    <x v="1"/>
    <s v="080932622-0000"/>
    <s v="BD 081201102-0,5X142-C75+QT"/>
    <m/>
    <n v="185"/>
    <m/>
    <n v="232"/>
    <m/>
    <n v="92"/>
    <n v="254"/>
    <m/>
    <n v="186"/>
    <m/>
    <n v="177"/>
    <n v="146"/>
    <n v="1272"/>
    <n v="79"/>
    <x v="3"/>
  </r>
  <r>
    <s v="Schaeffler EP1"/>
    <x v="1"/>
    <s v="096695137-0000"/>
    <s v="BD 27SW1400_C5_SG-0,27X275-NO27-14"/>
    <m/>
    <m/>
    <n v="1261"/>
    <m/>
    <m/>
    <m/>
    <m/>
    <m/>
    <m/>
    <m/>
    <m/>
    <m/>
    <n v="1261"/>
    <s v="#CALC!"/>
    <x v="3"/>
  </r>
  <r>
    <s v="Schaeffler EP1"/>
    <x v="1"/>
    <s v="048143901-0000"/>
    <s v="BD 081202504-1,8X140-C35"/>
    <m/>
    <m/>
    <n v="685"/>
    <m/>
    <m/>
    <m/>
    <n v="192"/>
    <m/>
    <m/>
    <m/>
    <n v="358"/>
    <m/>
    <n v="1235"/>
    <n v="268"/>
    <x v="3"/>
  </r>
  <r>
    <s v="Schaeffler EP1"/>
    <x v="1"/>
    <s v="094152152-0000"/>
    <s v="BD 081242201-1,6X248-DC01-C490STEINRAU"/>
    <m/>
    <m/>
    <n v="1231"/>
    <m/>
    <m/>
    <m/>
    <m/>
    <m/>
    <m/>
    <m/>
    <m/>
    <m/>
    <n v="1231"/>
    <s v="#CALC!"/>
    <x v="3"/>
  </r>
  <r>
    <s v="Schaeffler EP1"/>
    <x v="1"/>
    <s v="048132446-0000"/>
    <s v="BD 081201103-1,1X58-C75+QT"/>
    <m/>
    <m/>
    <m/>
    <m/>
    <m/>
    <m/>
    <m/>
    <m/>
    <n v="1230"/>
    <m/>
    <m/>
    <m/>
    <n v="1230"/>
    <s v="#CALC!"/>
    <x v="3"/>
  </r>
  <r>
    <s v="Schaeffler EP1"/>
    <x v="1"/>
    <s v="048136603-0000"/>
    <s v="BD 081201101-1,2X146-C75+QT"/>
    <m/>
    <m/>
    <n v="1212"/>
    <m/>
    <m/>
    <m/>
    <m/>
    <m/>
    <m/>
    <m/>
    <m/>
    <m/>
    <n v="1212"/>
    <s v="#CALC!"/>
    <x v="3"/>
  </r>
  <r>
    <s v="Schaeffler EP1"/>
    <x v="1"/>
    <s v="048140252-0000"/>
    <s v="BD 081200103-2,3X105-58CRV4"/>
    <n v="395"/>
    <m/>
    <m/>
    <n v="465"/>
    <m/>
    <m/>
    <n v="89"/>
    <m/>
    <m/>
    <m/>
    <m/>
    <n v="192"/>
    <n v="1141"/>
    <n v="356"/>
    <x v="1"/>
  </r>
  <r>
    <s v="Schaeffler EP1"/>
    <x v="1"/>
    <s v="048134775-0000"/>
    <s v="BD 081201102-0,6X260-C75+QT"/>
    <m/>
    <m/>
    <m/>
    <n v="484"/>
    <m/>
    <m/>
    <n v="169"/>
    <m/>
    <n v="475"/>
    <m/>
    <m/>
    <m/>
    <n v="1128"/>
    <n v="629"/>
    <x v="3"/>
  </r>
  <r>
    <s v="Schaeffler EP1"/>
    <x v="0"/>
    <s v="048157880-0000"/>
    <s v="BL 081200900/01/04-4,5X500X2000-DD12"/>
    <m/>
    <m/>
    <m/>
    <m/>
    <m/>
    <m/>
    <m/>
    <n v="1125"/>
    <m/>
    <n v="54.68"/>
    <n v="-54.68"/>
    <m/>
    <n v="1125"/>
    <n v="3655.9"/>
    <x v="0"/>
  </r>
  <r>
    <s v="Schaeffler EP1"/>
    <x v="0"/>
    <s v="058646175-0000"/>
    <s v="BD 081211400-5X278-16MNCR5+AC"/>
    <m/>
    <m/>
    <m/>
    <m/>
    <n v="1123"/>
    <m/>
    <m/>
    <m/>
    <m/>
    <m/>
    <m/>
    <m/>
    <n v="1123"/>
    <n v="2400"/>
    <x v="1"/>
  </r>
  <r>
    <s v="Schaeffler EP1"/>
    <x v="0"/>
    <s v="048153656-0000"/>
    <s v="BD 081200900/01/04-2X109-DD12"/>
    <n v="550"/>
    <m/>
    <m/>
    <m/>
    <m/>
    <n v="560"/>
    <m/>
    <m/>
    <m/>
    <m/>
    <m/>
    <m/>
    <n v="1110"/>
    <n v="162"/>
    <x v="0"/>
  </r>
  <r>
    <s v="Schaeffler EP1"/>
    <x v="1"/>
    <s v="048139912-0000"/>
    <s v="BD 081200103-2,5X102-58CRV4"/>
    <m/>
    <m/>
    <m/>
    <n v="417"/>
    <m/>
    <n v="162"/>
    <m/>
    <n v="520"/>
    <m/>
    <m/>
    <m/>
    <m/>
    <n v="1099"/>
    <n v="200"/>
    <x v="1"/>
  </r>
  <r>
    <s v="Schaeffler EP1"/>
    <x v="1"/>
    <s v="048134139-0000"/>
    <s v="BD 081201102-1,5X118-C75+QT"/>
    <m/>
    <n v="210"/>
    <m/>
    <m/>
    <n v="120"/>
    <n v="245"/>
    <m/>
    <n v="223"/>
    <n v="274"/>
    <m/>
    <m/>
    <m/>
    <n v="1072"/>
    <n v="375.6"/>
    <x v="3"/>
  </r>
  <r>
    <s v="Schaeffler EP1"/>
    <x v="0"/>
    <s v="097451045-0000"/>
    <s v="BL 081201103-1,6X620X2500-C75S"/>
    <m/>
    <m/>
    <m/>
    <m/>
    <m/>
    <m/>
    <m/>
    <m/>
    <m/>
    <m/>
    <n v="1058"/>
    <m/>
    <n v="1058"/>
    <n v="1.45"/>
    <x v="3"/>
  </r>
  <r>
    <s v="Schaeffler EP1"/>
    <x v="1"/>
    <s v="048148679-0000"/>
    <s v="BD 081203700-5,5X131,5-16MNCR5"/>
    <n v="1006"/>
    <m/>
    <m/>
    <m/>
    <m/>
    <m/>
    <m/>
    <m/>
    <m/>
    <m/>
    <m/>
    <m/>
    <n v="1006"/>
    <n v="778"/>
    <x v="1"/>
  </r>
  <r>
    <s v="Schaeffler EP1"/>
    <x v="1"/>
    <s v="053584333-0000"/>
    <s v="BD 081201102-0,7X222-C75+QT"/>
    <n v="964"/>
    <m/>
    <m/>
    <m/>
    <m/>
    <m/>
    <m/>
    <m/>
    <m/>
    <m/>
    <m/>
    <m/>
    <n v="964"/>
    <s v="#CALC!"/>
    <x v="3"/>
  </r>
  <r>
    <s v="Schaeffler EP1"/>
    <x v="1"/>
    <s v="096050101-0000"/>
    <s v="BD 081201102-0,8X148-C75S"/>
    <n v="184"/>
    <n v="67"/>
    <n v="151"/>
    <m/>
    <n v="560"/>
    <m/>
    <m/>
    <m/>
    <m/>
    <m/>
    <m/>
    <m/>
    <n v="962"/>
    <n v="267.66000000000003"/>
    <x v="3"/>
  </r>
  <r>
    <s v="Schaeffler EP1"/>
    <x v="1"/>
    <s v="048133671-0000"/>
    <s v="BD 081201102-0,9X175-C75+QT"/>
    <m/>
    <n v="389"/>
    <m/>
    <m/>
    <m/>
    <m/>
    <m/>
    <n v="244"/>
    <n v="328"/>
    <m/>
    <m/>
    <m/>
    <n v="961"/>
    <n v="227"/>
    <x v="3"/>
  </r>
  <r>
    <s v="Schaeffler EP1"/>
    <x v="1"/>
    <s v="088108643-0000"/>
    <s v="BD 081203700-3,5X110-16MNCR5"/>
    <n v="390"/>
    <n v="535"/>
    <m/>
    <m/>
    <m/>
    <m/>
    <m/>
    <m/>
    <m/>
    <m/>
    <m/>
    <m/>
    <n v="925"/>
    <s v="#CALC!"/>
    <x v="1"/>
  </r>
  <r>
    <s v="Schaeffler EP1"/>
    <x v="0"/>
    <s v="048140082-0000"/>
    <s v="BD 081200103-2,65X102-58CRV4"/>
    <m/>
    <m/>
    <m/>
    <m/>
    <n v="347"/>
    <n v="88"/>
    <m/>
    <m/>
    <m/>
    <n v="96"/>
    <m/>
    <n v="392"/>
    <n v="923"/>
    <n v="208"/>
    <x v="1"/>
  </r>
  <r>
    <s v="Schaeffler EP1"/>
    <x v="0"/>
    <s v="093098138-0000"/>
    <s v="BD 081200104-2,15X191-58CRV4+AC"/>
    <m/>
    <m/>
    <m/>
    <m/>
    <n v="915"/>
    <m/>
    <m/>
    <m/>
    <m/>
    <m/>
    <m/>
    <m/>
    <n v="915"/>
    <n v="592"/>
    <x v="1"/>
  </r>
  <r>
    <s v="Schaeffler EP1"/>
    <x v="0"/>
    <s v="048142395-0000"/>
    <s v="BD 081202000-5X234-C45"/>
    <m/>
    <m/>
    <m/>
    <m/>
    <n v="898"/>
    <m/>
    <m/>
    <m/>
    <m/>
    <m/>
    <m/>
    <m/>
    <n v="898"/>
    <n v="1650"/>
    <x v="3"/>
  </r>
  <r>
    <s v="Schaeffler EP1"/>
    <x v="1"/>
    <s v="065682718-0000"/>
    <s v="BD 081200103-3X273-58CRV4"/>
    <m/>
    <m/>
    <m/>
    <m/>
    <m/>
    <m/>
    <m/>
    <n v="883"/>
    <m/>
    <m/>
    <m/>
    <m/>
    <n v="883"/>
    <n v="3379.58"/>
    <x v="1"/>
  </r>
  <r>
    <s v="Schaeffler EP1"/>
    <x v="0"/>
    <s v="048145750-0000"/>
    <s v="BD 081200701/01005-4,5X170-C10/C15"/>
    <m/>
    <m/>
    <m/>
    <m/>
    <n v="869"/>
    <m/>
    <m/>
    <m/>
    <m/>
    <m/>
    <m/>
    <m/>
    <n v="869"/>
    <n v="973"/>
    <x v="2"/>
  </r>
  <r>
    <s v="Schaeffler EP1"/>
    <x v="1"/>
    <s v="070444897-0000"/>
    <s v="BD 081201102-1X202-C75+QT"/>
    <m/>
    <m/>
    <n v="179"/>
    <m/>
    <m/>
    <n v="253"/>
    <n v="404"/>
    <m/>
    <m/>
    <m/>
    <m/>
    <m/>
    <n v="836"/>
    <n v="561"/>
    <x v="3"/>
  </r>
  <r>
    <s v="Schaeffler EP1"/>
    <x v="0"/>
    <s v="048146960-0000"/>
    <s v="BD 081200701/01005-5X134-C10/C15"/>
    <m/>
    <m/>
    <m/>
    <m/>
    <n v="802"/>
    <m/>
    <m/>
    <m/>
    <m/>
    <m/>
    <m/>
    <m/>
    <n v="802"/>
    <s v="#CALC!"/>
    <x v="2"/>
  </r>
  <r>
    <s v="Schaeffler EP1"/>
    <x v="0"/>
    <s v="048146773-0000"/>
    <s v="BD 081200701/01005-4,5X136-C10/C15"/>
    <m/>
    <m/>
    <m/>
    <n v="599"/>
    <m/>
    <m/>
    <m/>
    <m/>
    <m/>
    <m/>
    <m/>
    <n v="197"/>
    <n v="796"/>
    <n v="1283"/>
    <x v="2"/>
  </r>
  <r>
    <s v="Schaeffler EP1"/>
    <x v="1"/>
    <s v="048139840-0000"/>
    <s v="BD 081200103-2,8X235-58CRV4"/>
    <m/>
    <m/>
    <n v="790"/>
    <m/>
    <m/>
    <m/>
    <m/>
    <m/>
    <m/>
    <m/>
    <m/>
    <m/>
    <n v="790"/>
    <n v="1343"/>
    <x v="1"/>
  </r>
  <r>
    <s v="Schaeffler EP1"/>
    <x v="1"/>
    <s v="048132845-0000"/>
    <s v="BD 081201102-1X129-C75+QT"/>
    <n v="362"/>
    <m/>
    <m/>
    <n v="171"/>
    <m/>
    <m/>
    <m/>
    <m/>
    <m/>
    <n v="150"/>
    <m/>
    <n v="80"/>
    <n v="763"/>
    <n v="128.12799999999999"/>
    <x v="3"/>
  </r>
  <r>
    <s v="Schaeffler EP1"/>
    <x v="0"/>
    <s v="086854194-0000"/>
    <s v="BL 081227410-5X500X2000-16MNCR5"/>
    <n v="503.18200000000002"/>
    <n v="237.35"/>
    <m/>
    <m/>
    <m/>
    <m/>
    <m/>
    <m/>
    <m/>
    <m/>
    <m/>
    <m/>
    <n v="740.53200000000004"/>
    <s v="#CALC!"/>
    <x v="1"/>
  </r>
  <r>
    <s v="Schaeffler EP1"/>
    <x v="1"/>
    <s v="048142581-0000"/>
    <s v="BD 081202002-0,5X256-C45"/>
    <m/>
    <m/>
    <n v="164"/>
    <m/>
    <m/>
    <m/>
    <m/>
    <m/>
    <m/>
    <n v="224"/>
    <m/>
    <n v="320"/>
    <n v="708"/>
    <n v="264"/>
    <x v="3"/>
  </r>
  <r>
    <s v="Schaeffler EP1"/>
    <x v="0"/>
    <s v="048146790-0000"/>
    <s v="BD 081200701/01005-4,5X127-C10/C15"/>
    <m/>
    <m/>
    <m/>
    <m/>
    <m/>
    <m/>
    <n v="200"/>
    <m/>
    <n v="426"/>
    <m/>
    <m/>
    <n v="78"/>
    <n v="704"/>
    <n v="1199"/>
    <x v="2"/>
  </r>
  <r>
    <s v="Schaeffler EP1"/>
    <x v="0"/>
    <s v="087376601-0000"/>
    <s v="BD 081200900/01/04-3X170-DD12"/>
    <m/>
    <m/>
    <m/>
    <m/>
    <m/>
    <m/>
    <m/>
    <m/>
    <n v="693"/>
    <m/>
    <m/>
    <m/>
    <n v="693"/>
    <n v="665"/>
    <x v="0"/>
  </r>
  <r>
    <s v="Schaeffler EP1"/>
    <x v="1"/>
    <s v="048138150-0000"/>
    <s v="BD 081200103-2,6X208-58CRV4"/>
    <m/>
    <m/>
    <m/>
    <m/>
    <n v="688"/>
    <m/>
    <m/>
    <m/>
    <m/>
    <m/>
    <m/>
    <m/>
    <n v="688"/>
    <n v="860"/>
    <x v="1"/>
  </r>
  <r>
    <s v="Schaeffler EP1"/>
    <x v="1"/>
    <s v="089528336-0000"/>
    <s v="BD 081203700-1,5X115-16MNCR5"/>
    <n v="103"/>
    <n v="181"/>
    <m/>
    <m/>
    <m/>
    <m/>
    <m/>
    <m/>
    <m/>
    <m/>
    <n v="230"/>
    <n v="174"/>
    <n v="688"/>
    <n v="319.60000000000002"/>
    <x v="1"/>
  </r>
  <r>
    <s v="Schaeffler EP1"/>
    <x v="1"/>
    <s v="096022795-0000"/>
    <s v="BD 081227800CDW-1,2X365-16MNCR5"/>
    <m/>
    <m/>
    <m/>
    <m/>
    <m/>
    <m/>
    <m/>
    <m/>
    <m/>
    <n v="684"/>
    <m/>
    <m/>
    <n v="684"/>
    <n v="151"/>
    <x v="1"/>
  </r>
  <r>
    <s v="Schaeffler EP1"/>
    <x v="1"/>
    <s v="048133213-0000"/>
    <s v="BD 081201102-1,2X120-C75+QT"/>
    <m/>
    <m/>
    <m/>
    <m/>
    <m/>
    <m/>
    <m/>
    <m/>
    <n v="680"/>
    <m/>
    <m/>
    <m/>
    <n v="680"/>
    <s v="#CALC!"/>
    <x v="3"/>
  </r>
  <r>
    <s v="Schaeffler EP1"/>
    <x v="1"/>
    <s v="048130168-0000"/>
    <s v="BD 081200102/00105-1,75X196-58CRV4"/>
    <m/>
    <m/>
    <n v="672"/>
    <m/>
    <m/>
    <m/>
    <m/>
    <m/>
    <m/>
    <m/>
    <m/>
    <m/>
    <n v="672"/>
    <n v="520"/>
    <x v="1"/>
  </r>
  <r>
    <s v="Schaeffler EP1"/>
    <x v="0"/>
    <s v="080627870-0000"/>
    <s v="BD 081241500-2X312-HC260LA"/>
    <m/>
    <m/>
    <m/>
    <m/>
    <m/>
    <m/>
    <n v="668"/>
    <m/>
    <m/>
    <m/>
    <m/>
    <m/>
    <n v="668"/>
    <n v="1521"/>
    <x v="3"/>
  </r>
  <r>
    <s v="Schaeffler EP1"/>
    <x v="1"/>
    <s v="067928382-0000"/>
    <s v="BD 081203700-4X112-16MNCR5"/>
    <m/>
    <n v="348"/>
    <m/>
    <m/>
    <m/>
    <m/>
    <m/>
    <m/>
    <n v="284"/>
    <m/>
    <m/>
    <m/>
    <n v="632"/>
    <n v="392"/>
    <x v="1"/>
  </r>
  <r>
    <s v="Schaeffler EP1"/>
    <x v="0"/>
    <s v="300324090-0000"/>
    <s v="BD 081200900ARVEDI-5,5X278-DD12"/>
    <m/>
    <m/>
    <m/>
    <m/>
    <m/>
    <m/>
    <m/>
    <m/>
    <m/>
    <m/>
    <m/>
    <n v="620"/>
    <n v="620"/>
    <s v="#CALC!"/>
    <x v="0"/>
  </r>
  <r>
    <s v="Schaeffler EP1"/>
    <x v="0"/>
    <s v="097632040-0000"/>
    <s v="BD S135029-1-8X190-16MNCR5"/>
    <m/>
    <m/>
    <m/>
    <m/>
    <m/>
    <m/>
    <n v="249"/>
    <m/>
    <n v="156"/>
    <n v="50"/>
    <n v="164"/>
    <m/>
    <n v="619"/>
    <s v="#CALC!"/>
    <x v="1"/>
  </r>
  <r>
    <s v="Schaeffler EP1"/>
    <x v="0"/>
    <s v="093098456-0000"/>
    <s v="BD 081200104-2,4X206-58CRV4+AC"/>
    <n v="615"/>
    <m/>
    <m/>
    <m/>
    <m/>
    <m/>
    <m/>
    <m/>
    <m/>
    <m/>
    <m/>
    <m/>
    <n v="615"/>
    <s v="#CALC!"/>
    <x v="1"/>
  </r>
  <r>
    <s v="Schaeffler EP1"/>
    <x v="0"/>
    <s v="048153524-0000"/>
    <s v="BL 081200900/01/04-3X500X2000-DD12"/>
    <m/>
    <m/>
    <m/>
    <m/>
    <m/>
    <m/>
    <m/>
    <n v="605"/>
    <m/>
    <n v="40.268999999999998"/>
    <n v="-40.268999999999998"/>
    <m/>
    <n v="605"/>
    <n v="2420"/>
    <x v="0"/>
  </r>
  <r>
    <s v="Schaeffler EP1"/>
    <x v="1"/>
    <s v="048133744-0000"/>
    <s v="BD 081201102-1,1X128-C75+QT"/>
    <m/>
    <m/>
    <m/>
    <m/>
    <m/>
    <m/>
    <m/>
    <n v="278"/>
    <m/>
    <n v="168"/>
    <m/>
    <n v="118"/>
    <n v="564"/>
    <n v="0.128"/>
    <x v="3"/>
  </r>
  <r>
    <s v="Schaeffler EP1"/>
    <x v="1"/>
    <s v="048142611-0000"/>
    <s v="BD 081202002-1,5X270-C45"/>
    <m/>
    <m/>
    <m/>
    <n v="562"/>
    <m/>
    <m/>
    <m/>
    <m/>
    <m/>
    <m/>
    <m/>
    <m/>
    <n v="562"/>
    <s v="#CALC!"/>
    <x v="3"/>
  </r>
  <r>
    <s v="Schaeffler EP1"/>
    <x v="0"/>
    <s v="048143464-0000"/>
    <s v="BD 081202000-4X55-C45"/>
    <m/>
    <m/>
    <m/>
    <m/>
    <m/>
    <m/>
    <m/>
    <n v="70"/>
    <m/>
    <m/>
    <n v="311"/>
    <n v="134"/>
    <n v="515"/>
    <n v="110.2"/>
    <x v="3"/>
  </r>
  <r>
    <s v="Schaeffler EP1"/>
    <x v="1"/>
    <s v="048130036-0000"/>
    <s v="BD 081200102/00105-2X206-58CRV4"/>
    <m/>
    <m/>
    <n v="501"/>
    <m/>
    <m/>
    <m/>
    <m/>
    <m/>
    <m/>
    <m/>
    <m/>
    <m/>
    <n v="501"/>
    <n v="657"/>
    <x v="1"/>
  </r>
  <r>
    <s v="Schaeffler EP1"/>
    <x v="1"/>
    <s v="097070963-0000"/>
    <s v="BD 081200103-2,75X230-58CRV4"/>
    <m/>
    <m/>
    <m/>
    <m/>
    <m/>
    <m/>
    <m/>
    <m/>
    <m/>
    <m/>
    <m/>
    <n v="500"/>
    <n v="500"/>
    <n v="1117"/>
    <x v="1"/>
  </r>
  <r>
    <s v="Schaeffler EP1"/>
    <x v="0"/>
    <s v="075343673-0000"/>
    <s v="BL 081200102/00105-2,3X500X2000-58CRV4"/>
    <m/>
    <m/>
    <m/>
    <m/>
    <m/>
    <n v="408.95699999999999"/>
    <m/>
    <m/>
    <m/>
    <n v="56.802999999999997"/>
    <n v="33.24"/>
    <m/>
    <n v="499"/>
    <n v="740"/>
    <x v="1"/>
  </r>
  <r>
    <s v="Schaeffler EP1"/>
    <x v="1"/>
    <s v="048143596-0000"/>
    <s v="BD 081202504-3X112-C35"/>
    <m/>
    <m/>
    <m/>
    <n v="465"/>
    <m/>
    <m/>
    <m/>
    <m/>
    <m/>
    <m/>
    <m/>
    <m/>
    <n v="465"/>
    <n v="291"/>
    <x v="3"/>
  </r>
  <r>
    <s v="Schaeffler EP1"/>
    <x v="0"/>
    <s v="096843608-0000"/>
    <s v="BD 081200701-2X86-C10/C15"/>
    <n v="143"/>
    <m/>
    <m/>
    <n v="69"/>
    <m/>
    <m/>
    <n v="227"/>
    <m/>
    <m/>
    <m/>
    <n v="24"/>
    <m/>
    <n v="463"/>
    <n v="232.23400000000001"/>
    <x v="2"/>
  </r>
  <r>
    <s v="Schaeffler EP1"/>
    <x v="0"/>
    <s v="300199953-0000"/>
    <s v="BD 081200900ARVEDI-5,5X909-DD12"/>
    <m/>
    <m/>
    <m/>
    <m/>
    <m/>
    <m/>
    <m/>
    <m/>
    <m/>
    <m/>
    <n v="460"/>
    <m/>
    <n v="460"/>
    <s v="#CALC!"/>
    <x v="0"/>
  </r>
  <r>
    <s v="Schaeffler EP1"/>
    <x v="0"/>
    <s v="094995710-0000"/>
    <s v="BD 081203701-3,5X95-16MNCR5_WERL"/>
    <m/>
    <m/>
    <m/>
    <m/>
    <m/>
    <m/>
    <m/>
    <m/>
    <m/>
    <n v="292"/>
    <m/>
    <n v="158"/>
    <n v="450"/>
    <n v="236"/>
    <x v="1"/>
  </r>
  <r>
    <s v="Schaeffler EP1"/>
    <x v="1"/>
    <s v="048138622-0000"/>
    <s v="BD 081200103-1,6X138-58CRV4"/>
    <n v="291"/>
    <n v="137"/>
    <m/>
    <m/>
    <m/>
    <m/>
    <m/>
    <m/>
    <m/>
    <m/>
    <m/>
    <m/>
    <n v="428"/>
    <n v="470"/>
    <x v="1"/>
  </r>
  <r>
    <s v="Schaeffler EP1"/>
    <x v="1"/>
    <s v="048134325-0000"/>
    <s v="BD 081201101-0,8X212-C75+QT"/>
    <m/>
    <m/>
    <m/>
    <m/>
    <m/>
    <n v="196"/>
    <m/>
    <n v="228"/>
    <m/>
    <m/>
    <m/>
    <m/>
    <n v="424"/>
    <n v="557"/>
    <x v="3"/>
  </r>
  <r>
    <s v="Schaeffler EP1"/>
    <x v="1"/>
    <s v="048133922-0000"/>
    <s v="BD 081201102-1,2X132-C75+QT"/>
    <m/>
    <m/>
    <m/>
    <m/>
    <m/>
    <m/>
    <m/>
    <m/>
    <m/>
    <m/>
    <n v="422"/>
    <m/>
    <n v="422"/>
    <s v="#CALC!"/>
    <x v="3"/>
  </r>
  <r>
    <s v="Schaeffler EP1"/>
    <x v="1"/>
    <s v="048133396-0000"/>
    <s v="BD 081201101-1,2X160-C75+QT"/>
    <m/>
    <m/>
    <m/>
    <m/>
    <m/>
    <m/>
    <n v="136"/>
    <m/>
    <n v="282"/>
    <m/>
    <m/>
    <m/>
    <n v="418"/>
    <n v="250"/>
    <x v="3"/>
  </r>
  <r>
    <s v="Schaeffler EP1"/>
    <x v="0"/>
    <s v="096801131-0000"/>
    <s v="BD 081200701-1,5X86-C10/C15"/>
    <n v="203"/>
    <m/>
    <m/>
    <m/>
    <m/>
    <m/>
    <m/>
    <n v="167"/>
    <m/>
    <m/>
    <n v="48"/>
    <m/>
    <n v="418"/>
    <n v="260.17599999999999"/>
    <x v="2"/>
  </r>
  <r>
    <s v="Schaeffler EP1"/>
    <x v="1"/>
    <s v="048137464-0000"/>
    <s v="BD 081201101-1X127-C75+QT"/>
    <m/>
    <m/>
    <m/>
    <n v="124"/>
    <m/>
    <n v="84"/>
    <m/>
    <n v="207"/>
    <m/>
    <m/>
    <m/>
    <m/>
    <n v="415"/>
    <n v="125"/>
    <x v="3"/>
  </r>
  <r>
    <s v="Schaeffler EP1"/>
    <x v="0"/>
    <s v="048133434-0000"/>
    <s v="BL 081201102-1,5X500X2000-C75S"/>
    <n v="91.688000000000002"/>
    <m/>
    <m/>
    <m/>
    <n v="60.094999999999999"/>
    <m/>
    <n v="108.172"/>
    <m/>
    <m/>
    <m/>
    <n v="150.602"/>
    <m/>
    <n v="410.55700000000002"/>
    <n v="170"/>
    <x v="3"/>
  </r>
  <r>
    <s v="Schaeffler EP1"/>
    <x v="0"/>
    <s v="094799318-0000"/>
    <s v="BD 081210300-1X230-HC850LA_VERSUCH_WERL"/>
    <m/>
    <m/>
    <m/>
    <m/>
    <m/>
    <n v="374"/>
    <m/>
    <m/>
    <m/>
    <m/>
    <m/>
    <m/>
    <n v="374"/>
    <s v="#CALC!"/>
    <x v="3"/>
  </r>
  <r>
    <s v="Schaeffler EP1"/>
    <x v="1"/>
    <s v="093243340-0000"/>
    <s v="BD 081201201-1X145-58CRV4"/>
    <n v="365"/>
    <m/>
    <m/>
    <m/>
    <m/>
    <m/>
    <m/>
    <m/>
    <m/>
    <m/>
    <m/>
    <m/>
    <n v="365"/>
    <s v="#CALC!"/>
    <x v="1"/>
  </r>
  <r>
    <s v="Schaeffler EP1"/>
    <x v="0"/>
    <s v="048146609-0000"/>
    <s v="BD 081200701/01005-3,5X86-C10/C15"/>
    <m/>
    <n v="98"/>
    <m/>
    <m/>
    <n v="266"/>
    <m/>
    <m/>
    <m/>
    <m/>
    <m/>
    <m/>
    <m/>
    <n v="364"/>
    <n v="434"/>
    <x v="2"/>
  </r>
  <r>
    <s v="Schaeffler EP1"/>
    <x v="1"/>
    <s v="048133884-0000"/>
    <s v="BD 081201101-1,2X129-C75+QT"/>
    <m/>
    <m/>
    <m/>
    <m/>
    <m/>
    <m/>
    <m/>
    <n v="126"/>
    <m/>
    <n v="78"/>
    <m/>
    <n v="158"/>
    <n v="362"/>
    <n v="0.156"/>
    <x v="3"/>
  </r>
  <r>
    <s v="Schaeffler EP1"/>
    <x v="0"/>
    <s v="048146625-0000"/>
    <s v="BD 081200701/01005-3,5X170-C10/C15"/>
    <m/>
    <m/>
    <m/>
    <n v="338"/>
    <m/>
    <m/>
    <m/>
    <m/>
    <m/>
    <m/>
    <m/>
    <m/>
    <n v="338"/>
    <n v="820"/>
    <x v="2"/>
  </r>
  <r>
    <s v="Schaeffler EP1"/>
    <x v="0"/>
    <s v="092499449-0000"/>
    <s v="BL 081203700-1,8X537X2000-16MNCR5"/>
    <m/>
    <n v="201"/>
    <m/>
    <m/>
    <m/>
    <m/>
    <m/>
    <m/>
    <m/>
    <m/>
    <n v="126"/>
    <m/>
    <n v="327"/>
    <n v="1"/>
    <x v="1"/>
  </r>
  <r>
    <s v="Schaeffler EP1"/>
    <x v="0"/>
    <s v="048148253-0000"/>
    <s v="BD 081200701/01005-2X128-C10/C15"/>
    <m/>
    <n v="142"/>
    <m/>
    <m/>
    <m/>
    <m/>
    <m/>
    <m/>
    <n v="184"/>
    <m/>
    <m/>
    <m/>
    <n v="326"/>
    <n v="188"/>
    <x v="2"/>
  </r>
  <r>
    <s v="Schaeffler EP1"/>
    <x v="1"/>
    <s v="048148644-0000"/>
    <s v="BD 081227810-3,25X585-16MNCR5"/>
    <m/>
    <m/>
    <m/>
    <n v="323"/>
    <m/>
    <m/>
    <m/>
    <m/>
    <m/>
    <m/>
    <m/>
    <m/>
    <n v="323"/>
    <n v="1050"/>
    <x v="1"/>
  </r>
  <r>
    <s v="Schaeffler EP1"/>
    <x v="0"/>
    <s v="083940766-0000"/>
    <s v="BL 081200701/01005-4X500X2000-C10/C15"/>
    <m/>
    <m/>
    <m/>
    <m/>
    <m/>
    <m/>
    <m/>
    <m/>
    <m/>
    <m/>
    <n v="318.68099999999998"/>
    <m/>
    <n v="318.68099999999998"/>
    <n v="1.5"/>
    <x v="2"/>
  </r>
  <r>
    <s v="Schaeffler EP1"/>
    <x v="0"/>
    <s v="097578550-0000"/>
    <s v="BD S135105-7-0,27X98-NO27-14_C5"/>
    <m/>
    <m/>
    <n v="309"/>
    <m/>
    <m/>
    <m/>
    <m/>
    <m/>
    <m/>
    <m/>
    <m/>
    <m/>
    <n v="309"/>
    <s v="#CALC!"/>
    <x v="3"/>
  </r>
  <r>
    <s v="Schaeffler EP1"/>
    <x v="1"/>
    <s v="088464970-0000"/>
    <s v="BD 081202402-0,25X148-DC04+LC"/>
    <m/>
    <m/>
    <n v="90"/>
    <m/>
    <n v="70"/>
    <m/>
    <n v="39"/>
    <n v="66"/>
    <m/>
    <m/>
    <n v="40"/>
    <m/>
    <n v="305"/>
    <n v="39"/>
    <x v="3"/>
  </r>
  <r>
    <s v="Schaeffler EP1"/>
    <x v="1"/>
    <s v="054306787-0000"/>
    <s v="BD 081202504-1,5X187-C35"/>
    <m/>
    <m/>
    <m/>
    <m/>
    <m/>
    <m/>
    <m/>
    <m/>
    <m/>
    <m/>
    <n v="290"/>
    <m/>
    <n v="290"/>
    <n v="104.6"/>
    <x v="3"/>
  </r>
  <r>
    <s v="Schaeffler EP1"/>
    <x v="1"/>
    <s v="060936436-0000"/>
    <s v="BD 081202502-3X92-C35"/>
    <m/>
    <m/>
    <m/>
    <m/>
    <m/>
    <n v="282"/>
    <m/>
    <m/>
    <m/>
    <m/>
    <m/>
    <m/>
    <n v="282"/>
    <n v="199.33"/>
    <x v="3"/>
  </r>
  <r>
    <s v="Schaeffler EP1"/>
    <x v="1"/>
    <s v="094993580-0000"/>
    <s v="BD 081200102/00105-1,75X128-58CRV4"/>
    <m/>
    <m/>
    <m/>
    <n v="150"/>
    <m/>
    <n v="131"/>
    <m/>
    <m/>
    <m/>
    <m/>
    <m/>
    <m/>
    <n v="281"/>
    <n v="220"/>
    <x v="1"/>
  </r>
  <r>
    <s v="Schaeffler EP1"/>
    <x v="1"/>
    <s v="048139092-0000"/>
    <s v="BD 081200103-1,8X147-58CRV4"/>
    <n v="275"/>
    <m/>
    <m/>
    <m/>
    <m/>
    <m/>
    <m/>
    <m/>
    <m/>
    <m/>
    <m/>
    <m/>
    <n v="275"/>
    <s v="#CALC!"/>
    <x v="1"/>
  </r>
  <r>
    <s v="Schaeffler EP1"/>
    <x v="1"/>
    <s v="048130435-0000"/>
    <s v="BD 081200102/00105-1,35X175-58CRV4"/>
    <m/>
    <m/>
    <m/>
    <n v="267"/>
    <m/>
    <m/>
    <m/>
    <m/>
    <m/>
    <m/>
    <m/>
    <m/>
    <n v="267"/>
    <n v="300"/>
    <x v="1"/>
  </r>
  <r>
    <s v="Schaeffler EP1"/>
    <x v="0"/>
    <s v="092290205-0000"/>
    <s v="BD 081200900/01/04-2,5X122-DD12"/>
    <m/>
    <m/>
    <m/>
    <m/>
    <m/>
    <m/>
    <m/>
    <n v="256"/>
    <m/>
    <m/>
    <m/>
    <m/>
    <n v="256"/>
    <n v="291.39999999999998"/>
    <x v="0"/>
  </r>
  <r>
    <s v="Schaeffler EP1"/>
    <x v="1"/>
    <s v="048151220-0000"/>
    <s v="BD 081239800-1,5X103-C10/C15"/>
    <n v="91"/>
    <m/>
    <n v="129"/>
    <m/>
    <m/>
    <n v="31"/>
    <m/>
    <m/>
    <m/>
    <m/>
    <m/>
    <m/>
    <n v="251"/>
    <s v="#CALC!"/>
    <x v="2"/>
  </r>
  <r>
    <s v="Schaeffler EP1"/>
    <x v="1"/>
    <s v="097808520-0000"/>
    <s v="BD 081201102-0,6X161-C75S"/>
    <m/>
    <m/>
    <m/>
    <m/>
    <m/>
    <m/>
    <m/>
    <m/>
    <m/>
    <m/>
    <m/>
    <n v="239"/>
    <n v="239"/>
    <n v="118"/>
    <x v="3"/>
  </r>
  <r>
    <s v="Schaeffler EP1"/>
    <x v="0"/>
    <s v="048145475-0000"/>
    <s v="BL 081200701/01005-3,5X500X2000-C10/15"/>
    <m/>
    <m/>
    <m/>
    <m/>
    <m/>
    <m/>
    <m/>
    <m/>
    <m/>
    <m/>
    <n v="215.381"/>
    <m/>
    <n v="215.381"/>
    <n v="2770"/>
    <x v="2"/>
  </r>
  <r>
    <s v="Schaeffler EP1"/>
    <x v="1"/>
    <s v="081002963-0000"/>
    <s v="BD 081200103-1,65X215-58CRV4"/>
    <n v="213"/>
    <m/>
    <m/>
    <m/>
    <m/>
    <m/>
    <m/>
    <m/>
    <m/>
    <m/>
    <m/>
    <m/>
    <n v="213"/>
    <n v="599.1"/>
    <x v="1"/>
  </r>
  <r>
    <s v="Schaeffler EP1"/>
    <x v="1"/>
    <s v="084691689-0000"/>
    <s v="BD 081203700-1,8X97-16MNCR5"/>
    <m/>
    <n v="209"/>
    <m/>
    <m/>
    <m/>
    <m/>
    <m/>
    <m/>
    <m/>
    <m/>
    <m/>
    <m/>
    <n v="209"/>
    <n v="130"/>
    <x v="1"/>
  </r>
  <r>
    <s v="Schaeffler EP1"/>
    <x v="1"/>
    <s v="048133876-0000"/>
    <s v="BD 081201102-1,1X115-C75+QT"/>
    <m/>
    <n v="82"/>
    <m/>
    <m/>
    <m/>
    <m/>
    <n v="82"/>
    <m/>
    <m/>
    <m/>
    <n v="34"/>
    <m/>
    <n v="198"/>
    <n v="112"/>
    <x v="3"/>
  </r>
  <r>
    <s v="Schaeffler EP1"/>
    <x v="1"/>
    <s v="068675089-0000"/>
    <s v="BD S130337-21-0,81X152GK-C15MGKZ+LGS"/>
    <m/>
    <m/>
    <m/>
    <m/>
    <m/>
    <m/>
    <m/>
    <n v="197"/>
    <m/>
    <m/>
    <m/>
    <m/>
    <n v="197"/>
    <n v="152"/>
    <x v="2"/>
  </r>
  <r>
    <s v="Schaeffler EP1"/>
    <x v="1"/>
    <s v="048135640-0000"/>
    <s v="BD 081201103-1X88-C75+QT"/>
    <m/>
    <m/>
    <n v="191"/>
    <m/>
    <m/>
    <m/>
    <m/>
    <m/>
    <m/>
    <m/>
    <m/>
    <m/>
    <n v="191"/>
    <s v="#CALC!"/>
    <x v="3"/>
  </r>
  <r>
    <s v="Schaeffler EP1"/>
    <x v="0"/>
    <s v="300199961-0000"/>
    <s v="BD 081202200ARVEDI-5X787-S355MC"/>
    <m/>
    <m/>
    <m/>
    <m/>
    <m/>
    <m/>
    <m/>
    <m/>
    <m/>
    <m/>
    <n v="188"/>
    <m/>
    <n v="188"/>
    <s v="#CALC!"/>
    <x v="1"/>
  </r>
  <r>
    <s v="Schaeffler EP1"/>
    <x v="0"/>
    <s v="096730250-0000"/>
    <s v="BD 081200701-1,5X90-C10/C15"/>
    <m/>
    <m/>
    <m/>
    <m/>
    <m/>
    <m/>
    <m/>
    <m/>
    <n v="166"/>
    <m/>
    <m/>
    <m/>
    <n v="166"/>
    <n v="200"/>
    <x v="2"/>
  </r>
  <r>
    <s v="Schaeffler EP1"/>
    <x v="0"/>
    <s v="300072210-0000"/>
    <s v="BL 081200102-4X500X2000-58CRV4"/>
    <m/>
    <m/>
    <m/>
    <m/>
    <m/>
    <m/>
    <m/>
    <m/>
    <m/>
    <m/>
    <n v="148.239"/>
    <m/>
    <n v="148.239"/>
    <s v="#CALC!"/>
    <x v="1"/>
  </r>
  <r>
    <s v="Schaeffler EP1"/>
    <x v="1"/>
    <s v="048135100-0000"/>
    <s v="BD 081201102-1X113-C75+QT"/>
    <m/>
    <m/>
    <m/>
    <m/>
    <m/>
    <n v="105"/>
    <m/>
    <n v="36"/>
    <m/>
    <m/>
    <m/>
    <m/>
    <n v="141"/>
    <n v="170"/>
    <x v="3"/>
  </r>
  <r>
    <s v="Schaeffler EP1"/>
    <x v="1"/>
    <s v="094332096-0000"/>
    <s v="BD VERSUCH-4,43X485-HC340LA"/>
    <m/>
    <n v="123"/>
    <m/>
    <m/>
    <m/>
    <m/>
    <m/>
    <m/>
    <m/>
    <m/>
    <m/>
    <m/>
    <n v="123"/>
    <s v="#CALC!"/>
    <x v="3"/>
  </r>
  <r>
    <s v="Schaeffler EP1"/>
    <x v="0"/>
    <s v="067119182-0000"/>
    <s v="BL 081201102-1,4X500X2000-C75S+QT"/>
    <n v="61.279000000000003"/>
    <m/>
    <m/>
    <m/>
    <m/>
    <m/>
    <n v="60.640999999999998"/>
    <m/>
    <m/>
    <m/>
    <m/>
    <m/>
    <n v="121.92"/>
    <n v="158"/>
    <x v="3"/>
  </r>
  <r>
    <s v="Schaeffler EP1"/>
    <x v="0"/>
    <s v="075343983-0000"/>
    <s v="BL 081200102/00105-3,1X500X2000-58CRV4"/>
    <m/>
    <m/>
    <m/>
    <m/>
    <m/>
    <m/>
    <m/>
    <m/>
    <m/>
    <m/>
    <n v="107.35599999999999"/>
    <m/>
    <n v="107.35599999999999"/>
    <n v="1710"/>
    <x v="1"/>
  </r>
  <r>
    <s v="Schaeffler EP1"/>
    <x v="0"/>
    <s v="081051832-0000"/>
    <s v="BL 081203701-6,99X472X2000-16MNCR5"/>
    <m/>
    <m/>
    <m/>
    <m/>
    <m/>
    <m/>
    <m/>
    <m/>
    <m/>
    <m/>
    <n v="98.86"/>
    <m/>
    <n v="98.86"/>
    <s v="#CALC!"/>
    <x v="1"/>
  </r>
  <r>
    <s v="Schaeffler EP1"/>
    <x v="1"/>
    <s v="048150452-0000"/>
    <s v="BD 081239800-1,5X90-C10/C15"/>
    <m/>
    <m/>
    <m/>
    <m/>
    <n v="65"/>
    <m/>
    <m/>
    <m/>
    <m/>
    <m/>
    <m/>
    <m/>
    <n v="65"/>
    <s v="#CALC!"/>
    <x v="2"/>
  </r>
  <r>
    <s v="Schaeffler EP1"/>
    <x v="1"/>
    <s v="048157678-0000"/>
    <s v="BD 081210300-1,5X108-HC420LA+C900"/>
    <m/>
    <m/>
    <m/>
    <m/>
    <m/>
    <m/>
    <m/>
    <n v="64"/>
    <m/>
    <m/>
    <m/>
    <m/>
    <n v="64"/>
    <n v="260"/>
    <x v="3"/>
  </r>
  <r>
    <s v="Schaeffler EP1"/>
    <x v="1"/>
    <s v="048143936-0000"/>
    <s v="BD 081202502-5X68-C35"/>
    <m/>
    <m/>
    <n v="52"/>
    <m/>
    <m/>
    <m/>
    <m/>
    <m/>
    <m/>
    <m/>
    <m/>
    <m/>
    <n v="52"/>
    <n v="180"/>
    <x v="3"/>
  </r>
  <r>
    <s v="Schaeffler EP1"/>
    <x v="1"/>
    <s v="048143774-0000"/>
    <s v="BD 081202504-1,5X100-C35"/>
    <m/>
    <m/>
    <m/>
    <m/>
    <m/>
    <n v="40"/>
    <m/>
    <m/>
    <m/>
    <m/>
    <m/>
    <m/>
    <n v="40"/>
    <n v="140"/>
    <x v="3"/>
  </r>
  <r>
    <s v="Schaeffler EP1"/>
    <x v="0"/>
    <s v="097482234-0000"/>
    <s v="BD 081202000-4X70-C45"/>
    <m/>
    <m/>
    <m/>
    <m/>
    <m/>
    <m/>
    <m/>
    <m/>
    <n v="25"/>
    <m/>
    <m/>
    <m/>
    <n v="25"/>
    <s v="#CALC!"/>
    <x v="3"/>
  </r>
  <r>
    <s v="Schaeffler EP1"/>
    <x v="0"/>
    <s v="048154806-0000"/>
    <s v="BD 081200900/01/04-4X66-DD12"/>
    <m/>
    <m/>
    <m/>
    <n v="1005"/>
    <m/>
    <n v="-985"/>
    <m/>
    <m/>
    <m/>
    <m/>
    <m/>
    <m/>
    <n v="20"/>
    <n v="302.60000000000002"/>
    <x v="0"/>
  </r>
  <r>
    <s v="Schaeffler EP1"/>
    <x v="0"/>
    <s v="070161046-0000"/>
    <s v="BL 081201101-1X500X2000-C75S"/>
    <m/>
    <m/>
    <m/>
    <m/>
    <m/>
    <m/>
    <m/>
    <m/>
    <m/>
    <m/>
    <n v="5.8"/>
    <m/>
    <n v="5.8"/>
    <s v="#CALC!"/>
    <x v="3"/>
  </r>
  <r>
    <s v="Schaeffler EP1"/>
    <x v="0"/>
    <s v="070221995-0000"/>
    <s v="BL 081201102-0,5X500X2000-C75S"/>
    <m/>
    <m/>
    <m/>
    <m/>
    <m/>
    <m/>
    <m/>
    <m/>
    <m/>
    <m/>
    <n v="3"/>
    <m/>
    <n v="3"/>
    <n v="83"/>
    <x v="3"/>
  </r>
  <r>
    <s v="Schaeffler EP1"/>
    <x v="0"/>
    <s v="048152978-0000"/>
    <s v="BD 081200900/01/04-8X325-DD12"/>
    <m/>
    <m/>
    <m/>
    <n v="-3530"/>
    <n v="3530"/>
    <m/>
    <m/>
    <m/>
    <m/>
    <m/>
    <m/>
    <m/>
    <n v="0"/>
    <n v="6931"/>
    <x v="0"/>
  </r>
  <r>
    <s v="Schaeffler EP1"/>
    <x v="0"/>
    <s v="081392958-0000"/>
    <s v="BD 081200900/01/04-4X60-DD12"/>
    <m/>
    <m/>
    <m/>
    <m/>
    <n v="1170"/>
    <n v="-1170"/>
    <m/>
    <m/>
    <m/>
    <m/>
    <m/>
    <m/>
    <n v="0"/>
    <n v="299"/>
    <x v="0"/>
  </r>
  <r>
    <s v="Schaeffler EP1"/>
    <x v="0"/>
    <s v="070222347-0000"/>
    <s v="BL 081201102-1X500X2000-C75S"/>
    <m/>
    <m/>
    <m/>
    <m/>
    <m/>
    <m/>
    <m/>
    <m/>
    <m/>
    <m/>
    <n v="-10.132999999999999"/>
    <m/>
    <n v="-10.132999999999999"/>
    <n v="120"/>
    <x v="3"/>
  </r>
  <r>
    <s v="Schaeffler EP1"/>
    <x v="0"/>
    <s v="048149136-0000"/>
    <s v="BL 081203701-5X500X2000-16MNCR5"/>
    <m/>
    <m/>
    <m/>
    <m/>
    <m/>
    <m/>
    <m/>
    <m/>
    <m/>
    <m/>
    <n v="-14.327999999999999"/>
    <m/>
    <n v="-14.327999999999999"/>
    <s v="#CALC!"/>
    <x v="1"/>
  </r>
  <r>
    <s v="Schaeffler EP1"/>
    <x v="0"/>
    <s v="048157619-0000"/>
    <s v="BL 081210300-2X500X2000-HC420LA"/>
    <m/>
    <m/>
    <m/>
    <m/>
    <m/>
    <m/>
    <m/>
    <m/>
    <m/>
    <m/>
    <n v="-21.541"/>
    <m/>
    <n v="-21.541"/>
    <s v="#CALC!"/>
    <x v="3"/>
  </r>
  <r>
    <s v="Schaeffler EP1"/>
    <x v="0"/>
    <s v="075488612-0000"/>
    <s v="BL 081200701/01005-4,5X500X2000-C10/15"/>
    <m/>
    <m/>
    <m/>
    <m/>
    <m/>
    <m/>
    <m/>
    <m/>
    <m/>
    <m/>
    <n v="-34.643000000000001"/>
    <m/>
    <n v="-34.643000000000001"/>
    <s v="#CALC!"/>
    <x v="2"/>
  </r>
  <r>
    <s v="Schaeffler EP1"/>
    <x v="0"/>
    <s v="048156825-0000"/>
    <s v="BD 081200900/01/04-4X340-DD12"/>
    <m/>
    <m/>
    <m/>
    <m/>
    <m/>
    <m/>
    <m/>
    <m/>
    <m/>
    <m/>
    <n v="-90"/>
    <m/>
    <n v="-90"/>
    <s v="#CALC!"/>
    <x v="0"/>
  </r>
  <r>
    <s v="Schaeffler EP1"/>
    <x v="1"/>
    <s v="088110940-0000"/>
    <s v="BD 081203700-3,5X200-16MNCR5"/>
    <m/>
    <m/>
    <m/>
    <m/>
    <m/>
    <m/>
    <m/>
    <m/>
    <m/>
    <m/>
    <n v="-5720"/>
    <m/>
    <n v="-5720"/>
    <s v="#CALC!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EDB885-1B0A-7644-916D-F63BC7910C35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8" firstHeaderRow="1" firstDataRow="1" firstDataCol="1" rowPageCount="1" colPageCount="1"/>
  <pivotFields count="19"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showAll="0"/>
    <pivotField axis="axisRow" showAll="0" sortType="descending">
      <items count="8">
        <item m="1" x="4"/>
        <item x="2"/>
        <item m="1" x="5"/>
        <item x="1"/>
        <item x="0"/>
        <item x="3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8"/>
  </rowFields>
  <rowItems count="5">
    <i>
      <x v="4"/>
    </i>
    <i>
      <x v="3"/>
    </i>
    <i>
      <x v="1"/>
    </i>
    <i>
      <x v="5"/>
    </i>
    <i t="grand">
      <x/>
    </i>
  </rowItems>
  <colItems count="1">
    <i/>
  </colItems>
  <pageFields count="1">
    <pageField fld="1" hier="-1"/>
  </pageFields>
  <dataFields count="1">
    <dataField name="Sum of Stahlverbrauch" fld="16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E12063-221D-AA4C-8464-1635347D4001}" name="Table4" displayName="Table4" ref="A3:S2774" totalsRowShown="0" headerRowDxfId="75" headerRowBorderDxfId="74" tableBorderDxfId="73" totalsRowBorderDxfId="72" headerRowCellStyle="Standard 2">
  <autoFilter ref="A3:S2774" xr:uid="{22E12063-221D-AA4C-8464-1635347D4001}"/>
  <tableColumns count="19">
    <tableColumn id="1" xr3:uid="{1E0588F8-1705-5E4E-B1E1-F2CB9BF2456B}" name="Material" dataDxfId="71" dataCellStyle="Standard 2"/>
    <tableColumn id="2" xr3:uid="{EE4B9125-95C1-7040-8A33-5421E4FC5128}" name="Materialkurztext" dataDxfId="70" dataCellStyle="Standard 2"/>
    <tableColumn id="3" xr3:uid="{F7FB360B-72BE-8F4E-8425-75D44A21A2B0}" name="Jan 22" dataDxfId="69" dataCellStyle="Standard 2"/>
    <tableColumn id="4" xr3:uid="{EDD10D96-95F8-5D44-830B-B4BD69D2C61E}" name="Feb 22" dataDxfId="68" dataCellStyle="Standard 2"/>
    <tableColumn id="5" xr3:uid="{C4AE5AFB-356D-BB41-9B83-DB424AC7E558}" name="Mar 22" dataDxfId="67" dataCellStyle="Standard 2"/>
    <tableColumn id="6" xr3:uid="{525A575E-05B6-2F4A-9505-CC45685C437E}" name="Apr 22" dataDxfId="66" dataCellStyle="Standard 2"/>
    <tableColumn id="7" xr3:uid="{13C94962-3799-3044-B9A0-B6C402F575D5}" name="May 22" dataDxfId="65" dataCellStyle="Standard 2"/>
    <tableColumn id="8" xr3:uid="{AC2218DC-7C7F-414F-8882-11F2A734B1D4}" name="Jun 22" dataDxfId="64" dataCellStyle="Standard 2"/>
    <tableColumn id="9" xr3:uid="{5C59EE46-68FE-5E43-AA66-A46C24878B1A}" name="Jul 22" dataDxfId="63" dataCellStyle="Standard 2"/>
    <tableColumn id="10" xr3:uid="{CCCD0228-4648-4047-A521-056265C853F7}" name="Aug 22" dataDxfId="62" dataCellStyle="Standard 2"/>
    <tableColumn id="11" xr3:uid="{7962BEDA-D3B5-8B41-BCFE-254EA727A148}" name="Sep 22" dataDxfId="61" dataCellStyle="Standard 2"/>
    <tableColumn id="12" xr3:uid="{440332F8-5CDB-C443-A06F-B3DF71CFAFBA}" name="Oct 22" dataDxfId="60" dataCellStyle="Standard 2"/>
    <tableColumn id="13" xr3:uid="{467E4F94-A8CE-2342-B23A-9D152661DACD}" name="Nov 22" dataDxfId="59" dataCellStyle="Standard 2"/>
    <tableColumn id="14" xr3:uid="{2863D710-464F-BB44-943A-65EF804C5640}" name="Dec 22" dataDxfId="58" dataCellStyle="Standard 2"/>
    <tableColumn id="15" xr3:uid="{1132D5B5-2745-2A4F-BA34-E9C11F1970FE}" name="Summe 2022" dataDxfId="57" dataCellStyle="Standard 2">
      <calculatedColumnFormula>SUM(C4:N4)</calculatedColumnFormula>
    </tableColumn>
    <tableColumn id="16" xr3:uid="{7587C3A8-5ADB-044F-A508-3DABD0010C0B}" name="SAP Nr" dataDxfId="56" dataCellStyle="Standard 2"/>
    <tableColumn id="17" xr3:uid="{83A3686E-BA7B-B64D-8809-9B0D4E6F91F4}" name="LuK Nr" dataDxfId="55" dataCellStyle="Standard 2"/>
    <tableColumn id="18" xr3:uid="{3BFCF32D-76CA-7A4E-8DED-1524ABE6CCEF}" name="Stücklistenstufe" dataDxfId="54" dataCellStyle="Standard 2"/>
    <tableColumn id="19" xr3:uid="{267AB3AB-95B5-0A41-8D3B-AF1EBE935D63}" name="Column1" dataDxfId="53" dataCellStyle="Standard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CC0514-8679-DE4B-8146-5C1E47C6A5EA}" name="Table3" displayName="Table3" ref="A2:AJ5682" totalsRowShown="0">
  <autoFilter ref="A2:AJ5682" xr:uid="{68CC0514-8679-DE4B-8146-5C1E47C6A5EA}"/>
  <tableColumns count="36">
    <tableColumn id="1" xr3:uid="{B359EBAF-CB04-0F4A-A255-9EDCDE408400}" name="Werk"/>
    <tableColumn id="2" xr3:uid="{EA89D932-6A7B-3E43-8A6C-B7E018AF0189}" name="Sg"/>
    <tableColumn id="3" xr3:uid="{77475B86-70FE-5F40-85E2-3F4D877E3428}" name="U"/>
    <tableColumn id="4" xr3:uid="{0EE0796F-8D68-6848-B9C6-1ADBA3BAD57B}" name="T"/>
    <tableColumn id="5" xr3:uid="{1CAD45A7-9D96-FE40-8E5F-BA546EF3ECF1}" name="KZ"/>
    <tableColumn id="6" xr3:uid="{7493C8F4-5D71-3E43-A269-00F0908070C6}" name="Start-Material" dataDxfId="52"/>
    <tableColumn id="7" xr3:uid="{41FE88BC-DE63-5546-8015-F87F7E2ABBEB}" name="Bezeichnung" dataDxfId="51"/>
    <tableColumn id="8" xr3:uid="{515F7AE6-DAE7-CD4B-BF75-C1E25C65F924}" name="MArt"/>
    <tableColumn id="9" xr3:uid="{FF167EB9-15CE-ED4B-9CC3-B8A9625FE46D}" name="DMk"/>
    <tableColumn id="10" xr3:uid="{FF6B05AB-56EB-7642-A52A-FC1D5FD09F32}" name="ProdHier."/>
    <tableColumn id="11" xr3:uid="{3236CC41-63F3-804D-8DFF-E67ADFB90363}" name="MS"/>
    <tableColumn id="12" xr3:uid="{D49BA4BA-2A77-7F40-AC1A-43CD631A38B6}" name="BME"/>
    <tableColumn id="13" xr3:uid="{013C9257-E54E-BF40-A424-EFB46C01D0EB}" name="Budget-Kennz. MRP"/>
    <tableColumn id="14" xr3:uid="{97ECCF09-0094-264E-9B0D-E34A9FA87105}" name="Budget-Kennz. Kalk."/>
    <tableColumn id="15" xr3:uid="{B7729A0F-D500-4642-B39B-30E7D41C9EE9}" name="StlVerw"/>
    <tableColumn id="16" xr3:uid="{7C82B728-81A5-574B-964B-8DD5D4552B08}" name="StlAlt"/>
    <tableColumn id="17" xr3:uid="{B38298C2-2F74-D14C-8B48-75D11C086C5A}" name="StlStat"/>
    <tableColumn id="18" xr3:uid="{6225FF62-70B1-D848-BB4A-74795A30AEA1}" name="  BasMenge" dataDxfId="50"/>
    <tableColumn id="19" xr3:uid="{03AD0D40-C63F-0047-9515-9BFE2AA4764D}" name="Komponente" dataDxfId="49"/>
    <tableColumn id="20" xr3:uid="{B12A4659-5942-0743-A469-086DC941FD05}" name="Objektkurztext" dataDxfId="48"/>
    <tableColumn id="21" xr3:uid="{2AC570CE-21B9-884B-A0BC-E54D7C6CFB0E}" name="Stf" dataDxfId="47"/>
    <tableColumn id="22" xr3:uid="{59A9151A-7736-6840-92E9-8943E85A0FA9}" name="Pos."/>
    <tableColumn id="23" xr3:uid="{C8A469C6-FC32-E04B-A13C-98FF6429226B}" name="PTp"/>
    <tableColumn id="24" xr3:uid="{7E1A91C2-4F6E-B941-877B-B69915503668}" name="      Menge" dataDxfId="46"/>
    <tableColumn id="25" xr3:uid="{F0D13787-DE25-2549-B62B-594F229452C8}" name="KompAus"/>
    <tableColumn id="26" xr3:uid="{C7680576-DFB1-484B-B297-28A7081E64A2}" name="ME"/>
    <tableColumn id="27" xr3:uid="{9BF45CD5-0E36-F141-BE59-29439FC152D5}" name="Segment"/>
    <tableColumn id="28" xr3:uid="{C6BFE64A-370F-4F42-8042-BE8AABDEE807}" name="Untersegment"/>
    <tableColumn id="29" xr3:uid="{9A2B0CBA-2D10-4F47-9EF6-83B923E70FFA}" name="Kennzeichen"/>
    <tableColumn id="30" xr3:uid="{70649C38-E842-7049-95A7-786F5823E7BD}" name="Disponent"/>
    <tableColumn id="31" xr3:uid="{CA76FF20-BC9A-D84D-A8DB-466D050B007E}" name="Materialart"/>
    <tableColumn id="32" xr3:uid="{4ED69B2B-692B-4C46-8465-CF872F6ADEB3}" name="Beschaffungskennzeichen"/>
    <tableColumn id="33" xr3:uid="{2A646C81-DD4E-E34D-9FC0-33E705EE5044}" name="Status"/>
    <tableColumn id="34" xr3:uid="{29F632E6-6831-144E-AAF9-A8D0BE0A0E43}" name="Dispomerkmal"/>
    <tableColumn id="35" xr3:uid="{386ADD0B-142B-4349-82EB-8F663DE09EB0}" name="SOBSL"/>
    <tableColumn id="36" xr3:uid="{761FE188-4EBC-AC44-8652-494FC3F7477A}" name="Produkthierarch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ABC35F-FE37-E247-9B13-C88730161157}" name="Table1" displayName="Table1" ref="A5:S993" totalsRowShown="0" headerRowDxfId="45" tableBorderDxfId="44" headerRowCellStyle="SAPMemberCell" dataCellStyle="SAPDataCell">
  <autoFilter ref="A5:S993" xr:uid="{BDABC35F-FE37-E247-9B13-C88730161157}"/>
  <tableColumns count="19">
    <tableColumn id="1" xr3:uid="{B9C4E43E-DC93-A443-8168-B039E09EF423}" name="Quellsystem (harm.)" dataDxfId="43" dataCellStyle="SAPMemberCell"/>
    <tableColumn id="2" xr3:uid="{1F1D5661-827A-684B-BAF7-9360B6E93A58}" name="Category" dataDxfId="42" dataCellStyle="SAPMemberCell"/>
    <tableColumn id="3" xr3:uid="{A70A1D2B-A3F9-8747-A9AD-72EB66116355}" name="Material (harm.)" dataDxfId="41" dataCellStyle="SAPMemberCell"/>
    <tableColumn id="4" xr3:uid="{4F801B9C-B2CE-A54B-837A-DFAF1104E9B6}" name="LuK Nr" dataDxfId="40" dataCellStyle="SAPMemberCell"/>
    <tableColumn id="6" xr3:uid="{691A2E2D-AA53-F342-8C30-8823B4DD8EAE}" name="01.2022" dataDxfId="39" dataCellStyle="SAPDataCell"/>
    <tableColumn id="7" xr3:uid="{5D24181F-0EB5-8649-84CD-E78E8F2C5F84}" name="02.2022" dataDxfId="38" dataCellStyle="SAPDataCell"/>
    <tableColumn id="8" xr3:uid="{BCA6390D-FD77-8D43-A494-5DE84DBD7EA3}" name="03.2022" dataDxfId="37" dataCellStyle="SAPDataCell"/>
    <tableColumn id="9" xr3:uid="{6989470D-817D-C945-8D35-178957CDA1C4}" name="04.2022" dataDxfId="36" dataCellStyle="SAPDataCell"/>
    <tableColumn id="10" xr3:uid="{3452C04A-8069-B945-BC26-92018FD98B87}" name="05.2022" dataDxfId="35" dataCellStyle="SAPDataCell"/>
    <tableColumn id="11" xr3:uid="{11841429-1843-0A47-B543-AA568A902214}" name="06.2022" dataDxfId="34" dataCellStyle="SAPDataCell"/>
    <tableColumn id="12" xr3:uid="{3639C2E0-8AAB-C944-8C46-637C701D440B}" name="07.2022" dataDxfId="33" dataCellStyle="SAPDataCell"/>
    <tableColumn id="13" xr3:uid="{3DEF4BAF-A38E-974E-8E3E-37593B926CB8}" name="08.2022" dataDxfId="32" dataCellStyle="SAPDataCell"/>
    <tableColumn id="14" xr3:uid="{7AFE41C9-E201-3A4E-BAC7-5452A18573B7}" name="09.2022" dataDxfId="31" dataCellStyle="SAPDataCell"/>
    <tableColumn id="15" xr3:uid="{309DB2E7-6BE5-204B-97D3-A54B4A800B61}" name="10.2022" dataDxfId="30" dataCellStyle="SAPDataCell"/>
    <tableColumn id="16" xr3:uid="{B848144B-A350-B74F-A7D8-3676FA46CAD6}" name="11.2022" dataDxfId="29" dataCellStyle="SAPDataCell"/>
    <tableColumn id="17" xr3:uid="{97D8DCAD-EB5E-6446-90E7-974D98D9B8D4}" name="12.2022" dataDxfId="28" dataCellStyle="SAPDataCell"/>
    <tableColumn id="18" xr3:uid="{B70CC169-48FD-5440-9C81-3A487DA93699}" name="Stahlverbrauch" dataDxfId="27" dataCellStyle="SAPDataCell">
      <calculatedColumnFormula>SUM(E6:P6)</calculatedColumnFormula>
    </tableColumn>
    <tableColumn id="20" xr3:uid="{914E19CB-B4C7-AA4B-8BFA-78863F6821F0}" name="Stückliste" dataDxfId="26" dataCellStyle="SAPDataCell">
      <calculatedColumnFormula array="1">SUM(_xlfn._xlws.FILTER(Table3[[      Menge]],Table3[Komponente]=Table1[[#This Row],[Material (harm.)]]))</calculatedColumnFormula>
    </tableColumn>
    <tableColumn id="21" xr3:uid="{3BFB62F3-811F-2343-8302-97DB45D65CA9}" name="Steel grade" dataDxfId="25" dataCellStyle="SAPDataCell">
      <calculatedColumnFormula array="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0453B4-E591-C747-889D-CBA34930C868}" name="Table2" displayName="Table2" ref="A2:S2773" totalsRowShown="0" headerRowDxfId="24" headerRowBorderDxfId="23" tableBorderDxfId="22" totalsRowBorderDxfId="21" headerRowCellStyle="Standard 2">
  <autoFilter ref="A2:S2773" xr:uid="{740453B4-E591-C747-889D-CBA34930C868}"/>
  <tableColumns count="19">
    <tableColumn id="1" xr3:uid="{71CE6FD4-002B-A24D-945B-5A1C50780637}" name="Material" dataDxfId="20" dataCellStyle="Standard 2"/>
    <tableColumn id="2" xr3:uid="{FEF7D9F0-0289-3F4F-AF7D-FB37787C1E65}" name="Materialkurztext" dataDxfId="19" dataCellStyle="Standard 2"/>
    <tableColumn id="3" xr3:uid="{2E012D9E-423A-1B43-9DC2-5D533F30D0EE}" name="Jan 22" dataDxfId="18" dataCellStyle="Standard 2"/>
    <tableColumn id="4" xr3:uid="{E0E77571-435D-CD47-A597-189A17F51DFF}" name="Feb 22" dataDxfId="17" dataCellStyle="Standard 2"/>
    <tableColumn id="5" xr3:uid="{66B56C26-F2C8-2645-9D25-9AF77B8DA8D0}" name="Mar 22" dataDxfId="16" dataCellStyle="Standard 2"/>
    <tableColumn id="6" xr3:uid="{860DDA05-70EF-F84B-ADB7-3660C85419A2}" name="Apr 22" dataDxfId="15" dataCellStyle="Standard 2"/>
    <tableColumn id="7" xr3:uid="{65CEE989-AC87-AE49-AD7E-80D02613744B}" name="May 22" dataDxfId="14" dataCellStyle="Standard 2"/>
    <tableColumn id="8" xr3:uid="{1D87C5D1-15A7-7846-9CB5-9BC7FC924A30}" name="Jun 22" dataDxfId="13" dataCellStyle="Standard 2"/>
    <tableColumn id="9" xr3:uid="{95CFCBB8-0316-5F44-8F92-E2FEC86552BD}" name="Jul 22" dataDxfId="12" dataCellStyle="Standard 2"/>
    <tableColumn id="10" xr3:uid="{13ED7AC9-E137-9644-8052-622BAD905534}" name="Aug 22" dataDxfId="11" dataCellStyle="Standard 2"/>
    <tableColumn id="11" xr3:uid="{0BD3A62F-5B9B-3B4B-92BB-F8331707EB58}" name="Sep 22" dataDxfId="10" dataCellStyle="Standard 2"/>
    <tableColumn id="12" xr3:uid="{20BCD504-F9E6-1B4F-A4C1-44BCBD0156FA}" name="Oct 22" dataDxfId="9" dataCellStyle="Standard 2"/>
    <tableColumn id="13" xr3:uid="{1688F5CD-41E6-E64E-8197-C098CC215D50}" name="Nov 22" dataDxfId="8" dataCellStyle="Standard 2"/>
    <tableColumn id="14" xr3:uid="{BCFE55B1-2643-104B-ABEB-413AC6FD8BBB}" name="Dec 22" dataDxfId="7" dataCellStyle="Standard 2"/>
    <tableColumn id="15" xr3:uid="{24C4E535-9E44-E845-BC5C-DC61DAA467A8}" name="Summe 2022" dataDxfId="6" dataCellStyle="Standard 2">
      <calculatedColumnFormula>SUM(C3:N3)</calculatedColumnFormula>
    </tableColumn>
    <tableColumn id="16" xr3:uid="{343E8B1D-9499-4342-8399-6F8020753CC3}" name="SAP Nr" dataDxfId="5" dataCellStyle="Standard 2"/>
    <tableColumn id="17" xr3:uid="{00A92EA2-274F-0A48-AF8C-E573B52AE5B3}" name="LuK Nr" dataDxfId="4" dataCellStyle="Standard 2"/>
    <tableColumn id="19" xr3:uid="{4C0B2918-AC76-F543-9FBD-0A9ACDFDF5B3}" name="Column1" dataDxfId="3" dataCellStyle="Standard 2">
      <calculatedColumnFormula array="1">SUM(_xlfn._xlws.FILTER(Table3[[      Menge]],Table3[Start-Material]=Table2[[#This Row],[Material]]))</calculatedColumnFormula>
    </tableColumn>
    <tableColumn id="20" xr3:uid="{FF5FF5DD-958D-584C-BD3D-A8C36E9312BD}" name="Column2" dataDxfId="2" dataCellStyle="Standard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baseColWidth="10" defaultColWidth="11.5" defaultRowHeight="15" x14ac:dyDescent="0.2"/>
  <sheetData/>
  <pageMargins left="0.7" right="0.7" top="0.78740157499999996" bottom="0.78740157499999996" header="0.3" footer="0.3"/>
  <customProperties>
    <customPr name="_pios_id" r:id="rId1"/>
    <customPr name="CofWorksheetType" r:id="rId2"/>
    <customPr name="serializedData2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S2775"/>
  <sheetViews>
    <sheetView zoomScale="90" zoomScaleNormal="90" workbookViewId="0">
      <pane ySplit="3" topLeftCell="A4" activePane="bottomLeft" state="frozen"/>
      <selection pane="bottomLeft" activeCell="A4" sqref="A4:XFD4"/>
    </sheetView>
  </sheetViews>
  <sheetFormatPr baseColWidth="10" defaultColWidth="14.83203125" defaultRowHeight="13" x14ac:dyDescent="0.15"/>
  <cols>
    <col min="1" max="1" width="19.1640625" style="2" bestFit="1" customWidth="1"/>
    <col min="2" max="2" width="35.6640625" style="2" bestFit="1" customWidth="1"/>
    <col min="3" max="14" width="12.1640625" style="2" customWidth="1"/>
    <col min="15" max="15" width="14.83203125" style="2" customWidth="1"/>
    <col min="16" max="16" width="22.1640625" style="2" bestFit="1" customWidth="1"/>
    <col min="17" max="17" width="41.33203125" style="2" bestFit="1" customWidth="1"/>
    <col min="18" max="18" width="16.33203125" style="2" customWidth="1"/>
    <col min="19" max="16384" width="14.83203125" style="2"/>
  </cols>
  <sheetData>
    <row r="1" spans="1:19" ht="14" customHeight="1" x14ac:dyDescent="0.15">
      <c r="A1" s="2" t="s">
        <v>8581</v>
      </c>
      <c r="P1" s="2" t="s">
        <v>8583</v>
      </c>
      <c r="Q1" s="2" t="s">
        <v>8582</v>
      </c>
      <c r="S1" s="2" t="s">
        <v>8585</v>
      </c>
    </row>
    <row r="2" spans="1:19" x14ac:dyDescent="0.15">
      <c r="C2" s="46" t="s">
        <v>0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7" t="s">
        <v>1</v>
      </c>
      <c r="Q2" s="47"/>
      <c r="R2" s="47"/>
    </row>
    <row r="3" spans="1:19" x14ac:dyDescent="0.15">
      <c r="A3" s="35" t="s">
        <v>2</v>
      </c>
      <c r="B3" s="36" t="s">
        <v>3</v>
      </c>
      <c r="C3" s="37" t="s">
        <v>8565</v>
      </c>
      <c r="D3" s="37" t="s">
        <v>8566</v>
      </c>
      <c r="E3" s="37" t="s">
        <v>8567</v>
      </c>
      <c r="F3" s="37" t="s">
        <v>8568</v>
      </c>
      <c r="G3" s="37" t="s">
        <v>8569</v>
      </c>
      <c r="H3" s="37" t="s">
        <v>8570</v>
      </c>
      <c r="I3" s="37" t="s">
        <v>8571</v>
      </c>
      <c r="J3" s="37" t="s">
        <v>8572</v>
      </c>
      <c r="K3" s="37" t="s">
        <v>8573</v>
      </c>
      <c r="L3" s="37" t="s">
        <v>8574</v>
      </c>
      <c r="M3" s="37" t="s">
        <v>8575</v>
      </c>
      <c r="N3" s="37" t="s">
        <v>8576</v>
      </c>
      <c r="O3" s="36" t="s">
        <v>4</v>
      </c>
      <c r="P3" s="36" t="s">
        <v>5</v>
      </c>
      <c r="Q3" s="36" t="s">
        <v>6</v>
      </c>
      <c r="R3" s="38" t="s">
        <v>7</v>
      </c>
      <c r="S3" s="36" t="s">
        <v>8559</v>
      </c>
    </row>
    <row r="4" spans="1:19" x14ac:dyDescent="0.15">
      <c r="A4" s="33" t="s">
        <v>8</v>
      </c>
      <c r="B4" s="18" t="s">
        <v>9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198528.00000000003</v>
      </c>
      <c r="I4" s="19">
        <v>264528.00000000006</v>
      </c>
      <c r="J4" s="19">
        <v>198875.00000000003</v>
      </c>
      <c r="K4" s="19">
        <v>366181.00000000006</v>
      </c>
      <c r="L4" s="19">
        <v>358908.00000000006</v>
      </c>
      <c r="M4" s="19">
        <v>183876.00000000003</v>
      </c>
      <c r="N4" s="19">
        <v>0</v>
      </c>
      <c r="O4" s="19">
        <f t="shared" ref="O4:O67" si="0">SUM(C4:N4)</f>
        <v>1570896.0000000002</v>
      </c>
      <c r="P4" s="18" t="s">
        <v>10</v>
      </c>
      <c r="Q4" s="18" t="s">
        <v>11</v>
      </c>
      <c r="R4" s="34">
        <v>3</v>
      </c>
    </row>
    <row r="5" spans="1:19" x14ac:dyDescent="0.15">
      <c r="A5" s="33" t="s">
        <v>12</v>
      </c>
      <c r="B5" s="18" t="s">
        <v>13</v>
      </c>
      <c r="C5" s="19">
        <v>44840.000000000007</v>
      </c>
      <c r="D5" s="19">
        <v>76182.999999999971</v>
      </c>
      <c r="E5" s="19">
        <v>70480</v>
      </c>
      <c r="F5" s="19">
        <v>66244</v>
      </c>
      <c r="G5" s="19">
        <v>117902.00000000001</v>
      </c>
      <c r="H5" s="19">
        <v>37003</v>
      </c>
      <c r="I5" s="19">
        <v>80940.000000000015</v>
      </c>
      <c r="J5" s="19">
        <v>61978.000000000022</v>
      </c>
      <c r="K5" s="19">
        <v>103091.99999999999</v>
      </c>
      <c r="L5" s="19">
        <v>94974</v>
      </c>
      <c r="M5" s="19">
        <v>70613.000000000015</v>
      </c>
      <c r="N5" s="19">
        <v>45137.000000000007</v>
      </c>
      <c r="O5" s="19">
        <f t="shared" si="0"/>
        <v>869386</v>
      </c>
      <c r="P5" s="18" t="s">
        <v>14</v>
      </c>
      <c r="Q5" s="18" t="s">
        <v>15</v>
      </c>
      <c r="R5" s="34">
        <v>1</v>
      </c>
    </row>
    <row r="6" spans="1:19" x14ac:dyDescent="0.15">
      <c r="A6" s="33" t="s">
        <v>16</v>
      </c>
      <c r="B6" s="18" t="s">
        <v>17</v>
      </c>
      <c r="C6" s="19">
        <v>48576</v>
      </c>
      <c r="D6" s="19">
        <v>61643.000000000007</v>
      </c>
      <c r="E6" s="19">
        <v>54297</v>
      </c>
      <c r="F6" s="19">
        <v>59848</v>
      </c>
      <c r="G6" s="19">
        <v>69907</v>
      </c>
      <c r="H6" s="19">
        <v>27859.000000000004</v>
      </c>
      <c r="I6" s="19">
        <v>41583.000000000007</v>
      </c>
      <c r="J6" s="19">
        <v>61073.999999999993</v>
      </c>
      <c r="K6" s="19">
        <v>69631</v>
      </c>
      <c r="L6" s="19">
        <v>61617.000000000007</v>
      </c>
      <c r="M6" s="19">
        <v>77586</v>
      </c>
      <c r="N6" s="19">
        <v>33204.000000000007</v>
      </c>
      <c r="O6" s="19">
        <f t="shared" si="0"/>
        <v>666825</v>
      </c>
      <c r="P6" s="18" t="s">
        <v>18</v>
      </c>
      <c r="Q6" s="18" t="s">
        <v>19</v>
      </c>
      <c r="R6" s="34">
        <v>1</v>
      </c>
    </row>
    <row r="7" spans="1:19" x14ac:dyDescent="0.15">
      <c r="A7" s="33" t="s">
        <v>20</v>
      </c>
      <c r="B7" s="18" t="s">
        <v>21</v>
      </c>
      <c r="C7" s="19">
        <v>47722.999999999993</v>
      </c>
      <c r="D7" s="19">
        <v>64965.999999999985</v>
      </c>
      <c r="E7" s="19">
        <v>72990.999999999985</v>
      </c>
      <c r="F7" s="19">
        <v>73969.000000000015</v>
      </c>
      <c r="G7" s="19">
        <v>111595.00000000004</v>
      </c>
      <c r="H7" s="19">
        <v>58059.999999999993</v>
      </c>
      <c r="I7" s="19">
        <v>88509</v>
      </c>
      <c r="J7" s="19">
        <v>64918.000000000007</v>
      </c>
      <c r="K7" s="19">
        <v>123265.99999999997</v>
      </c>
      <c r="L7" s="19">
        <v>62489</v>
      </c>
      <c r="M7" s="19">
        <v>74271</v>
      </c>
      <c r="N7" s="19">
        <v>48280</v>
      </c>
      <c r="O7" s="19">
        <f t="shared" si="0"/>
        <v>891037</v>
      </c>
      <c r="P7" s="18" t="s">
        <v>22</v>
      </c>
      <c r="Q7" s="18" t="s">
        <v>23</v>
      </c>
      <c r="R7" s="34">
        <v>1</v>
      </c>
    </row>
    <row r="8" spans="1:19" x14ac:dyDescent="0.15">
      <c r="A8" s="33" t="s">
        <v>24</v>
      </c>
      <c r="B8" s="18" t="s">
        <v>25</v>
      </c>
      <c r="C8" s="19">
        <v>38540</v>
      </c>
      <c r="D8" s="19">
        <v>77724</v>
      </c>
      <c r="E8" s="19">
        <v>67456.000000000015</v>
      </c>
      <c r="F8" s="19">
        <v>65694</v>
      </c>
      <c r="G8" s="19">
        <v>87132</v>
      </c>
      <c r="H8" s="19">
        <v>70607.999999999985</v>
      </c>
      <c r="I8" s="19">
        <v>99740</v>
      </c>
      <c r="J8" s="19">
        <v>50992</v>
      </c>
      <c r="K8" s="19">
        <v>80476</v>
      </c>
      <c r="L8" s="19">
        <v>87378</v>
      </c>
      <c r="M8" s="19">
        <v>85181.000000000029</v>
      </c>
      <c r="N8" s="19">
        <v>47058.000000000007</v>
      </c>
      <c r="O8" s="19">
        <f t="shared" si="0"/>
        <v>857979</v>
      </c>
      <c r="P8" s="18" t="s">
        <v>26</v>
      </c>
      <c r="Q8" s="18" t="s">
        <v>27</v>
      </c>
      <c r="R8" s="34">
        <v>1</v>
      </c>
    </row>
    <row r="9" spans="1:19" x14ac:dyDescent="0.15">
      <c r="A9" s="33" t="s">
        <v>28</v>
      </c>
      <c r="B9" s="18" t="s">
        <v>29</v>
      </c>
      <c r="C9" s="19">
        <v>443653.15547905897</v>
      </c>
      <c r="D9" s="19">
        <v>446004.07343660365</v>
      </c>
      <c r="E9" s="19">
        <v>625320.1950659781</v>
      </c>
      <c r="F9" s="19">
        <v>480920.08032128506</v>
      </c>
      <c r="G9" s="19">
        <v>539651.06138841133</v>
      </c>
      <c r="H9" s="19">
        <v>341982.04245553643</v>
      </c>
      <c r="I9" s="19">
        <v>326452.09409064834</v>
      </c>
      <c r="J9" s="19">
        <v>314890.07458405063</v>
      </c>
      <c r="K9" s="19">
        <v>400028.97303499695</v>
      </c>
      <c r="L9" s="19">
        <v>761336.0011474468</v>
      </c>
      <c r="M9" s="19">
        <v>384067.06827309245</v>
      </c>
      <c r="N9" s="19">
        <v>227851.00401606425</v>
      </c>
      <c r="O9" s="19">
        <f t="shared" si="0"/>
        <v>5292155.8232931728</v>
      </c>
      <c r="P9" s="18" t="s">
        <v>30</v>
      </c>
      <c r="Q9" s="18" t="s">
        <v>31</v>
      </c>
      <c r="R9" s="34">
        <v>1</v>
      </c>
    </row>
    <row r="10" spans="1:19" x14ac:dyDescent="0.15">
      <c r="A10" s="33" t="s">
        <v>32</v>
      </c>
      <c r="B10" s="18" t="s">
        <v>33</v>
      </c>
      <c r="C10" s="19">
        <v>71607.129943502834</v>
      </c>
      <c r="D10" s="19">
        <v>71364.000000000029</v>
      </c>
      <c r="E10" s="19">
        <v>116181.00000000003</v>
      </c>
      <c r="F10" s="19">
        <v>94308.999999999956</v>
      </c>
      <c r="G10" s="19">
        <v>82043.999999999985</v>
      </c>
      <c r="H10" s="19">
        <v>50371.999999999985</v>
      </c>
      <c r="I10" s="19">
        <v>69018.000000000015</v>
      </c>
      <c r="J10" s="19">
        <v>51400</v>
      </c>
      <c r="K10" s="19">
        <v>81753.999999999985</v>
      </c>
      <c r="L10" s="19">
        <v>121478.99999999999</v>
      </c>
      <c r="M10" s="19">
        <v>89549.000000000044</v>
      </c>
      <c r="N10" s="19">
        <v>25398.000000000004</v>
      </c>
      <c r="O10" s="19">
        <f t="shared" si="0"/>
        <v>924475.12994350283</v>
      </c>
      <c r="P10" s="18" t="s">
        <v>34</v>
      </c>
      <c r="Q10" s="18" t="s">
        <v>35</v>
      </c>
      <c r="R10" s="34">
        <v>1</v>
      </c>
    </row>
    <row r="11" spans="1:19" x14ac:dyDescent="0.15">
      <c r="A11" s="33" t="s">
        <v>36</v>
      </c>
      <c r="B11" s="18" t="s">
        <v>37</v>
      </c>
      <c r="C11" s="19">
        <v>29574</v>
      </c>
      <c r="D11" s="19">
        <v>34170</v>
      </c>
      <c r="E11" s="19">
        <v>41761.000000000007</v>
      </c>
      <c r="F11" s="19">
        <v>26997.000000000004</v>
      </c>
      <c r="G11" s="19">
        <v>36877</v>
      </c>
      <c r="H11" s="19">
        <v>33665.000000000007</v>
      </c>
      <c r="I11" s="19">
        <v>28812.999999999993</v>
      </c>
      <c r="J11" s="19">
        <v>25004.000000000004</v>
      </c>
      <c r="K11" s="19">
        <v>32571.999999999989</v>
      </c>
      <c r="L11" s="19">
        <v>22297.000000000007</v>
      </c>
      <c r="M11" s="19">
        <v>41571</v>
      </c>
      <c r="N11" s="19">
        <v>30479.999999999989</v>
      </c>
      <c r="O11" s="19">
        <f t="shared" si="0"/>
        <v>383781</v>
      </c>
      <c r="P11" s="18" t="s">
        <v>38</v>
      </c>
      <c r="Q11" s="18" t="s">
        <v>39</v>
      </c>
      <c r="R11" s="34">
        <v>1</v>
      </c>
    </row>
    <row r="12" spans="1:19" x14ac:dyDescent="0.15">
      <c r="A12" s="33" t="s">
        <v>40</v>
      </c>
      <c r="B12" s="18" t="s">
        <v>41</v>
      </c>
      <c r="C12" s="19">
        <v>51975.020475020472</v>
      </c>
      <c r="D12" s="19">
        <v>51884.000234000239</v>
      </c>
      <c r="E12" s="19">
        <v>105174.01427401426</v>
      </c>
      <c r="F12" s="19">
        <v>46257.991107991111</v>
      </c>
      <c r="G12" s="19">
        <v>109926.00327600328</v>
      </c>
      <c r="H12" s="19">
        <v>71867.029367029376</v>
      </c>
      <c r="I12" s="19">
        <v>77877.998127998144</v>
      </c>
      <c r="J12" s="19">
        <v>66268.006318006315</v>
      </c>
      <c r="K12" s="19">
        <v>114443.00924300923</v>
      </c>
      <c r="L12" s="19">
        <v>100874.99122499126</v>
      </c>
      <c r="M12" s="19">
        <v>78400.005850005851</v>
      </c>
      <c r="N12" s="19">
        <v>51064.999414999409</v>
      </c>
      <c r="O12" s="19">
        <f t="shared" si="0"/>
        <v>926013.06891306897</v>
      </c>
      <c r="P12" s="18" t="s">
        <v>42</v>
      </c>
      <c r="Q12" s="18" t="s">
        <v>43</v>
      </c>
      <c r="R12" s="34">
        <v>1</v>
      </c>
    </row>
    <row r="13" spans="1:19" x14ac:dyDescent="0.15">
      <c r="A13" s="33" t="s">
        <v>44</v>
      </c>
      <c r="B13" s="18" t="s">
        <v>45</v>
      </c>
      <c r="C13" s="19">
        <v>56197.999999999993</v>
      </c>
      <c r="D13" s="19">
        <v>44089.000000000007</v>
      </c>
      <c r="E13" s="19">
        <v>75621.999999999985</v>
      </c>
      <c r="F13" s="19">
        <v>42042.000000000007</v>
      </c>
      <c r="G13" s="19">
        <v>66445.000000000029</v>
      </c>
      <c r="H13" s="19">
        <v>71721</v>
      </c>
      <c r="I13" s="19">
        <v>55938.000000000015</v>
      </c>
      <c r="J13" s="19">
        <v>42961</v>
      </c>
      <c r="K13" s="19">
        <v>70936.000000000015</v>
      </c>
      <c r="L13" s="19">
        <v>81658.000000000015</v>
      </c>
      <c r="M13" s="19">
        <v>62696</v>
      </c>
      <c r="N13" s="19">
        <v>32985.000000000007</v>
      </c>
      <c r="O13" s="19">
        <f t="shared" si="0"/>
        <v>703291</v>
      </c>
      <c r="P13" s="18" t="s">
        <v>46</v>
      </c>
      <c r="Q13" s="18" t="s">
        <v>47</v>
      </c>
      <c r="R13" s="34">
        <v>1</v>
      </c>
    </row>
    <row r="14" spans="1:19" x14ac:dyDescent="0.15">
      <c r="A14" s="33" t="s">
        <v>48</v>
      </c>
      <c r="B14" s="18" t="s">
        <v>49</v>
      </c>
      <c r="C14" s="19">
        <v>30644</v>
      </c>
      <c r="D14" s="19">
        <v>57167.999999999993</v>
      </c>
      <c r="E14" s="19">
        <v>109646.99999999999</v>
      </c>
      <c r="F14" s="19">
        <v>84461.999999999985</v>
      </c>
      <c r="G14" s="19">
        <v>78653</v>
      </c>
      <c r="H14" s="19">
        <v>30704.999999999993</v>
      </c>
      <c r="I14" s="19">
        <v>64194.000000000007</v>
      </c>
      <c r="J14" s="19">
        <v>32930.999999999993</v>
      </c>
      <c r="K14" s="19">
        <v>41314.999999999985</v>
      </c>
      <c r="L14" s="19">
        <v>78210</v>
      </c>
      <c r="M14" s="19">
        <v>61333.000000000007</v>
      </c>
      <c r="N14" s="19">
        <v>51093.999999999993</v>
      </c>
      <c r="O14" s="19">
        <f t="shared" si="0"/>
        <v>720356</v>
      </c>
      <c r="P14" s="18" t="s">
        <v>50</v>
      </c>
      <c r="Q14" s="18" t="s">
        <v>51</v>
      </c>
      <c r="R14" s="34">
        <v>1</v>
      </c>
    </row>
    <row r="15" spans="1:19" x14ac:dyDescent="0.15">
      <c r="A15" s="33" t="s">
        <v>52</v>
      </c>
      <c r="B15" s="18" t="s">
        <v>53</v>
      </c>
      <c r="C15" s="19">
        <v>91415</v>
      </c>
      <c r="D15" s="19">
        <v>93952</v>
      </c>
      <c r="E15" s="19">
        <v>127300.00000000001</v>
      </c>
      <c r="F15" s="19">
        <v>92762.000000000015</v>
      </c>
      <c r="G15" s="19">
        <v>107589.00000000001</v>
      </c>
      <c r="H15" s="19">
        <v>69736.000000000015</v>
      </c>
      <c r="I15" s="19">
        <v>76980</v>
      </c>
      <c r="J15" s="19">
        <v>70688.999999999985</v>
      </c>
      <c r="K15" s="19">
        <v>65632</v>
      </c>
      <c r="L15" s="19">
        <v>100964.00000000001</v>
      </c>
      <c r="M15" s="19">
        <v>85433.000000000015</v>
      </c>
      <c r="N15" s="19">
        <v>63429.999999999985</v>
      </c>
      <c r="O15" s="19">
        <f t="shared" si="0"/>
        <v>1045882</v>
      </c>
      <c r="P15" s="18" t="s">
        <v>54</v>
      </c>
      <c r="Q15" s="18" t="s">
        <v>55</v>
      </c>
      <c r="R15" s="34">
        <v>1</v>
      </c>
    </row>
    <row r="16" spans="1:19" x14ac:dyDescent="0.15">
      <c r="A16" s="33" t="s">
        <v>56</v>
      </c>
      <c r="B16" s="18" t="s">
        <v>57</v>
      </c>
      <c r="C16" s="19">
        <v>40985.999999999993</v>
      </c>
      <c r="D16" s="19">
        <v>35673</v>
      </c>
      <c r="E16" s="19">
        <v>54395.000000000015</v>
      </c>
      <c r="F16" s="19">
        <v>30360</v>
      </c>
      <c r="G16" s="19">
        <v>37697</v>
      </c>
      <c r="H16" s="19">
        <v>45551</v>
      </c>
      <c r="I16" s="19">
        <v>27470.000000000004</v>
      </c>
      <c r="J16" s="19">
        <v>41998</v>
      </c>
      <c r="K16" s="19">
        <v>26564.999999999989</v>
      </c>
      <c r="L16" s="19">
        <v>33648.999999999993</v>
      </c>
      <c r="M16" s="19">
        <v>41998</v>
      </c>
      <c r="N16" s="19">
        <v>30108.000000000004</v>
      </c>
      <c r="O16" s="19">
        <f t="shared" si="0"/>
        <v>446450</v>
      </c>
      <c r="P16" s="18" t="s">
        <v>58</v>
      </c>
      <c r="Q16" s="18" t="s">
        <v>59</v>
      </c>
      <c r="R16" s="34">
        <v>2</v>
      </c>
    </row>
    <row r="17" spans="1:19" x14ac:dyDescent="0.15">
      <c r="A17" s="33" t="s">
        <v>60</v>
      </c>
      <c r="B17" s="18" t="s">
        <v>61</v>
      </c>
      <c r="C17" s="19">
        <v>63514.000000000007</v>
      </c>
      <c r="D17" s="19">
        <v>88181.999999999985</v>
      </c>
      <c r="E17" s="19">
        <v>69832</v>
      </c>
      <c r="F17" s="19">
        <v>61331.000000000007</v>
      </c>
      <c r="G17" s="19">
        <v>86681.999999999985</v>
      </c>
      <c r="H17" s="19">
        <v>69505</v>
      </c>
      <c r="I17" s="19">
        <v>61860</v>
      </c>
      <c r="J17" s="19">
        <v>62324</v>
      </c>
      <c r="K17" s="19">
        <v>66767</v>
      </c>
      <c r="L17" s="19">
        <v>28655</v>
      </c>
      <c r="M17" s="19">
        <v>95525.000000000015</v>
      </c>
      <c r="N17" s="19">
        <v>65190.000000000015</v>
      </c>
      <c r="O17" s="19">
        <f t="shared" si="0"/>
        <v>819367</v>
      </c>
      <c r="P17" s="18" t="s">
        <v>62</v>
      </c>
      <c r="Q17" s="18" t="s">
        <v>63</v>
      </c>
      <c r="R17" s="34">
        <v>1</v>
      </c>
    </row>
    <row r="18" spans="1:19" x14ac:dyDescent="0.15">
      <c r="A18" s="33" t="s">
        <v>64</v>
      </c>
      <c r="B18" s="18" t="s">
        <v>65</v>
      </c>
      <c r="C18" s="19">
        <v>93336.999999999985</v>
      </c>
      <c r="D18" s="19">
        <v>93518.999999999985</v>
      </c>
      <c r="E18" s="19">
        <v>64197.999999999993</v>
      </c>
      <c r="F18" s="19">
        <v>64053</v>
      </c>
      <c r="G18" s="19">
        <v>85129.999999999985</v>
      </c>
      <c r="H18" s="19">
        <v>94636</v>
      </c>
      <c r="I18" s="19">
        <v>48817.999999999993</v>
      </c>
      <c r="J18" s="19">
        <v>96367.000000000015</v>
      </c>
      <c r="K18" s="19">
        <v>26838.000000000004</v>
      </c>
      <c r="L18" s="19">
        <v>40452.000000000007</v>
      </c>
      <c r="M18" s="19">
        <v>98790.999999999985</v>
      </c>
      <c r="N18" s="19">
        <v>82756</v>
      </c>
      <c r="O18" s="19">
        <f t="shared" si="0"/>
        <v>888895</v>
      </c>
      <c r="P18" s="18" t="s">
        <v>66</v>
      </c>
      <c r="Q18" s="18" t="s">
        <v>67</v>
      </c>
      <c r="R18" s="34">
        <v>2</v>
      </c>
    </row>
    <row r="19" spans="1:19" x14ac:dyDescent="0.15">
      <c r="A19" s="33" t="s">
        <v>68</v>
      </c>
      <c r="B19" s="18" t="s">
        <v>69</v>
      </c>
      <c r="C19" s="19">
        <v>22333.000000000004</v>
      </c>
      <c r="D19" s="19">
        <v>81640</v>
      </c>
      <c r="E19" s="19">
        <v>120574</v>
      </c>
      <c r="F19" s="19">
        <v>161964</v>
      </c>
      <c r="G19" s="19">
        <v>228853.99999999997</v>
      </c>
      <c r="H19" s="19">
        <v>16896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f t="shared" si="0"/>
        <v>632261</v>
      </c>
      <c r="P19" s="18" t="s">
        <v>70</v>
      </c>
      <c r="Q19" s="18" t="s">
        <v>71</v>
      </c>
      <c r="R19" s="34">
        <v>3</v>
      </c>
    </row>
    <row r="20" spans="1:19" x14ac:dyDescent="0.15">
      <c r="A20" s="33" t="s">
        <v>72</v>
      </c>
      <c r="B20" s="18" t="s">
        <v>73</v>
      </c>
      <c r="C20" s="19">
        <v>84880</v>
      </c>
      <c r="D20" s="19">
        <v>84952.999999999985</v>
      </c>
      <c r="E20" s="19">
        <v>70909.999999999985</v>
      </c>
      <c r="F20" s="19">
        <v>58708.000000000007</v>
      </c>
      <c r="G20" s="19">
        <v>83485</v>
      </c>
      <c r="H20" s="19">
        <v>90392</v>
      </c>
      <c r="I20" s="19">
        <v>25529.999999999996</v>
      </c>
      <c r="J20" s="19">
        <v>69495</v>
      </c>
      <c r="K20" s="19">
        <v>59998</v>
      </c>
      <c r="L20" s="19">
        <v>50444.999999999993</v>
      </c>
      <c r="M20" s="19">
        <v>76529.999999999985</v>
      </c>
      <c r="N20" s="19">
        <v>77462</v>
      </c>
      <c r="O20" s="19">
        <f t="shared" si="0"/>
        <v>832788</v>
      </c>
      <c r="P20" s="18" t="s">
        <v>74</v>
      </c>
      <c r="Q20" s="18" t="s">
        <v>75</v>
      </c>
      <c r="R20" s="34">
        <v>1</v>
      </c>
    </row>
    <row r="21" spans="1:19" x14ac:dyDescent="0.15">
      <c r="A21" s="33" t="s">
        <v>76</v>
      </c>
      <c r="B21" s="18" t="s">
        <v>77</v>
      </c>
      <c r="C21" s="19">
        <v>32754.000000000004</v>
      </c>
      <c r="D21" s="19">
        <v>26463</v>
      </c>
      <c r="E21" s="19">
        <v>34458</v>
      </c>
      <c r="F21" s="19">
        <v>33918.000000000007</v>
      </c>
      <c r="G21" s="19">
        <v>29731.000000000004</v>
      </c>
      <c r="H21" s="19">
        <v>45869.999999999993</v>
      </c>
      <c r="I21" s="19">
        <v>19944.000000000004</v>
      </c>
      <c r="J21" s="19">
        <v>31208.999999999996</v>
      </c>
      <c r="K21" s="19">
        <v>35009</v>
      </c>
      <c r="L21" s="19">
        <v>31864</v>
      </c>
      <c r="M21" s="19">
        <v>32095.000000000004</v>
      </c>
      <c r="N21" s="19">
        <v>15880.000000000002</v>
      </c>
      <c r="O21" s="19">
        <f t="shared" si="0"/>
        <v>369195</v>
      </c>
      <c r="P21" s="18" t="s">
        <v>78</v>
      </c>
      <c r="Q21" s="18" t="s">
        <v>79</v>
      </c>
      <c r="R21" s="34">
        <v>1</v>
      </c>
    </row>
    <row r="22" spans="1:19" x14ac:dyDescent="0.15">
      <c r="A22" s="33" t="s">
        <v>80</v>
      </c>
      <c r="B22" s="18" t="s">
        <v>81</v>
      </c>
      <c r="C22" s="19">
        <v>65652</v>
      </c>
      <c r="D22" s="19">
        <v>98989</v>
      </c>
      <c r="E22" s="19">
        <v>52686</v>
      </c>
      <c r="F22" s="19">
        <v>72012</v>
      </c>
      <c r="G22" s="19">
        <v>115553.00000000001</v>
      </c>
      <c r="H22" s="19">
        <v>28911.000000000004</v>
      </c>
      <c r="I22" s="19">
        <v>65672</v>
      </c>
      <c r="J22" s="19">
        <v>46140</v>
      </c>
      <c r="K22" s="19">
        <v>49919.999999999985</v>
      </c>
      <c r="L22" s="19">
        <v>57145.999999999993</v>
      </c>
      <c r="M22" s="19">
        <v>86200</v>
      </c>
      <c r="N22" s="19">
        <v>59471</v>
      </c>
      <c r="O22" s="19">
        <f t="shared" si="0"/>
        <v>798352</v>
      </c>
      <c r="P22" s="18" t="s">
        <v>82</v>
      </c>
      <c r="Q22" s="18" t="s">
        <v>83</v>
      </c>
      <c r="R22" s="34">
        <v>1</v>
      </c>
    </row>
    <row r="23" spans="1:19" x14ac:dyDescent="0.15">
      <c r="A23" s="33" t="s">
        <v>84</v>
      </c>
      <c r="B23" s="18" t="s">
        <v>85</v>
      </c>
      <c r="C23" s="19">
        <v>20000</v>
      </c>
      <c r="D23" s="19">
        <v>68000</v>
      </c>
      <c r="E23" s="19">
        <v>56000.000000000007</v>
      </c>
      <c r="F23" s="19">
        <v>44000.000000000007</v>
      </c>
      <c r="G23" s="19">
        <v>28000.000000000004</v>
      </c>
      <c r="H23" s="19">
        <v>76000.000000000029</v>
      </c>
      <c r="I23" s="19">
        <v>80000.000000000015</v>
      </c>
      <c r="J23" s="19">
        <v>92000.000000000015</v>
      </c>
      <c r="K23" s="19">
        <v>80000.000000000015</v>
      </c>
      <c r="L23" s="19">
        <v>0</v>
      </c>
      <c r="M23" s="19">
        <v>0</v>
      </c>
      <c r="N23" s="19">
        <v>0</v>
      </c>
      <c r="O23" s="19">
        <f t="shared" si="0"/>
        <v>544000</v>
      </c>
      <c r="P23" s="18" t="s">
        <v>86</v>
      </c>
      <c r="Q23" s="18" t="s">
        <v>87</v>
      </c>
      <c r="R23" s="34">
        <v>1</v>
      </c>
      <c r="S23" s="2" t="s">
        <v>8584</v>
      </c>
    </row>
    <row r="24" spans="1:19" x14ac:dyDescent="0.15">
      <c r="A24" s="33" t="s">
        <v>88</v>
      </c>
      <c r="B24" s="18" t="s">
        <v>89</v>
      </c>
      <c r="C24" s="19">
        <v>28228.000000000022</v>
      </c>
      <c r="D24" s="19">
        <v>27135.000000000015</v>
      </c>
      <c r="E24" s="19">
        <v>34013.000000000036</v>
      </c>
      <c r="F24" s="19">
        <v>17957.000000000004</v>
      </c>
      <c r="G24" s="19">
        <v>18350.999999999996</v>
      </c>
      <c r="H24" s="19">
        <v>21667.000000000004</v>
      </c>
      <c r="I24" s="19">
        <v>18308.999999999996</v>
      </c>
      <c r="J24" s="19">
        <v>21157.000000000011</v>
      </c>
      <c r="K24" s="19">
        <v>35109.000000000036</v>
      </c>
      <c r="L24" s="19">
        <v>23011.000000000015</v>
      </c>
      <c r="M24" s="19">
        <v>26740.000000000018</v>
      </c>
      <c r="N24" s="19">
        <v>13279.999999999998</v>
      </c>
      <c r="O24" s="19">
        <f t="shared" si="0"/>
        <v>284957.00000000012</v>
      </c>
      <c r="P24" s="18" t="s">
        <v>90</v>
      </c>
      <c r="Q24" s="18" t="s">
        <v>91</v>
      </c>
      <c r="R24" s="34">
        <v>1</v>
      </c>
    </row>
    <row r="25" spans="1:19" x14ac:dyDescent="0.15">
      <c r="A25" s="33" t="s">
        <v>92</v>
      </c>
      <c r="B25" s="18" t="s">
        <v>93</v>
      </c>
      <c r="C25" s="19">
        <v>32516.000000000011</v>
      </c>
      <c r="D25" s="19">
        <v>17805</v>
      </c>
      <c r="E25" s="19">
        <v>22733.000000000004</v>
      </c>
      <c r="F25" s="19">
        <v>25952.000000000004</v>
      </c>
      <c r="G25" s="19">
        <v>15197.000000000002</v>
      </c>
      <c r="H25" s="19">
        <v>16259.999999999998</v>
      </c>
      <c r="I25" s="19">
        <v>11117</v>
      </c>
      <c r="J25" s="19">
        <v>18130</v>
      </c>
      <c r="K25" s="19">
        <v>20955.000000000004</v>
      </c>
      <c r="L25" s="19">
        <v>17946</v>
      </c>
      <c r="M25" s="19">
        <v>20246</v>
      </c>
      <c r="N25" s="19">
        <v>15328.999999999998</v>
      </c>
      <c r="O25" s="19">
        <f t="shared" si="0"/>
        <v>234186</v>
      </c>
      <c r="P25" s="18" t="s">
        <v>94</v>
      </c>
      <c r="Q25" s="18" t="s">
        <v>95</v>
      </c>
      <c r="R25" s="34">
        <v>1</v>
      </c>
    </row>
    <row r="26" spans="1:19" x14ac:dyDescent="0.15">
      <c r="A26" s="33" t="s">
        <v>96</v>
      </c>
      <c r="B26" s="18" t="s">
        <v>97</v>
      </c>
      <c r="C26" s="19">
        <v>49551.999999999942</v>
      </c>
      <c r="D26" s="19">
        <v>49424.999999999956</v>
      </c>
      <c r="E26" s="19">
        <v>64924.999999999964</v>
      </c>
      <c r="F26" s="19">
        <v>39456.999999999956</v>
      </c>
      <c r="G26" s="19">
        <v>48400.999999999956</v>
      </c>
      <c r="H26" s="19">
        <v>39069.999999999956</v>
      </c>
      <c r="I26" s="19">
        <v>39730.999999999956</v>
      </c>
      <c r="J26" s="19">
        <v>37773.999999999949</v>
      </c>
      <c r="K26" s="19">
        <v>65518.999999999964</v>
      </c>
      <c r="L26" s="19">
        <v>46670.999999999949</v>
      </c>
      <c r="M26" s="19">
        <v>52531.99999999992</v>
      </c>
      <c r="N26" s="19">
        <v>28238.999999999971</v>
      </c>
      <c r="O26" s="19">
        <f t="shared" si="0"/>
        <v>561295.99999999942</v>
      </c>
      <c r="P26" s="18" t="s">
        <v>98</v>
      </c>
      <c r="Q26" s="18" t="s">
        <v>99</v>
      </c>
      <c r="R26" s="34">
        <v>1</v>
      </c>
    </row>
    <row r="27" spans="1:19" x14ac:dyDescent="0.15">
      <c r="A27" s="33" t="s">
        <v>100</v>
      </c>
      <c r="B27" s="18" t="s">
        <v>101</v>
      </c>
      <c r="C27" s="19">
        <v>33145</v>
      </c>
      <c r="D27" s="19">
        <v>32811.000000000007</v>
      </c>
      <c r="E27" s="19">
        <v>48548</v>
      </c>
      <c r="F27" s="19">
        <v>28762</v>
      </c>
      <c r="G27" s="19">
        <v>44533</v>
      </c>
      <c r="H27" s="19">
        <v>39544.000000000015</v>
      </c>
      <c r="I27" s="19">
        <v>31251.999999999996</v>
      </c>
      <c r="J27" s="19">
        <v>22766.000000000004</v>
      </c>
      <c r="K27" s="19">
        <v>42723</v>
      </c>
      <c r="L27" s="19">
        <v>32581.999999999993</v>
      </c>
      <c r="M27" s="19">
        <v>38210.000000000007</v>
      </c>
      <c r="N27" s="19">
        <v>31868</v>
      </c>
      <c r="O27" s="19">
        <f t="shared" si="0"/>
        <v>426744</v>
      </c>
      <c r="P27" s="18" t="s">
        <v>102</v>
      </c>
      <c r="Q27" s="18" t="s">
        <v>103</v>
      </c>
      <c r="R27" s="34">
        <v>1</v>
      </c>
    </row>
    <row r="28" spans="1:19" x14ac:dyDescent="0.15">
      <c r="A28" s="33" t="s">
        <v>104</v>
      </c>
      <c r="B28" s="18" t="s">
        <v>105</v>
      </c>
      <c r="C28" s="19">
        <v>31994.999999999989</v>
      </c>
      <c r="D28" s="19">
        <v>38213.999999999985</v>
      </c>
      <c r="E28" s="19">
        <v>47481.999999999993</v>
      </c>
      <c r="F28" s="19">
        <v>32627.999999999985</v>
      </c>
      <c r="G28" s="19">
        <v>37500.999999999985</v>
      </c>
      <c r="H28" s="19">
        <v>39179.999999999985</v>
      </c>
      <c r="I28" s="19">
        <v>31661.999999999982</v>
      </c>
      <c r="J28" s="19">
        <v>25786.000000000018</v>
      </c>
      <c r="K28" s="19">
        <v>37234.999999999971</v>
      </c>
      <c r="L28" s="19">
        <v>36438.999999999964</v>
      </c>
      <c r="M28" s="19">
        <v>38625.999999999978</v>
      </c>
      <c r="N28" s="19">
        <v>32323.000000000015</v>
      </c>
      <c r="O28" s="19">
        <f t="shared" si="0"/>
        <v>429070.99999999983</v>
      </c>
      <c r="P28" s="18" t="s">
        <v>106</v>
      </c>
      <c r="Q28" s="18" t="s">
        <v>107</v>
      </c>
      <c r="R28" s="34">
        <v>1</v>
      </c>
    </row>
    <row r="29" spans="1:19" x14ac:dyDescent="0.15">
      <c r="A29" s="33" t="s">
        <v>108</v>
      </c>
      <c r="B29" s="18" t="s">
        <v>109</v>
      </c>
      <c r="C29" s="19">
        <v>38482</v>
      </c>
      <c r="D29" s="19">
        <v>89419.000000000029</v>
      </c>
      <c r="E29" s="19">
        <v>40780</v>
      </c>
      <c r="F29" s="19">
        <v>68854.000000000015</v>
      </c>
      <c r="G29" s="19">
        <v>77043.999999999985</v>
      </c>
      <c r="H29" s="19">
        <v>91964.999999999985</v>
      </c>
      <c r="I29" s="19">
        <v>93062.000000000029</v>
      </c>
      <c r="J29" s="19">
        <v>34472.000000000007</v>
      </c>
      <c r="K29" s="19">
        <v>51830.000000000007</v>
      </c>
      <c r="L29" s="19">
        <v>56394</v>
      </c>
      <c r="M29" s="19">
        <v>76041</v>
      </c>
      <c r="N29" s="19">
        <v>91384</v>
      </c>
      <c r="O29" s="19">
        <f t="shared" si="0"/>
        <v>809727.00000000012</v>
      </c>
      <c r="P29" s="18" t="s">
        <v>110</v>
      </c>
      <c r="Q29" s="18" t="s">
        <v>111</v>
      </c>
      <c r="R29" s="34">
        <v>2</v>
      </c>
    </row>
    <row r="30" spans="1:19" x14ac:dyDescent="0.15">
      <c r="A30" s="33" t="s">
        <v>112</v>
      </c>
      <c r="B30" s="18" t="s">
        <v>113</v>
      </c>
      <c r="C30" s="19">
        <v>17516.999999999985</v>
      </c>
      <c r="D30" s="19">
        <v>18522.999999999985</v>
      </c>
      <c r="E30" s="19">
        <v>23024.999999999989</v>
      </c>
      <c r="F30" s="19">
        <v>24555.999999999985</v>
      </c>
      <c r="G30" s="19">
        <v>17786.999999999989</v>
      </c>
      <c r="H30" s="19">
        <v>16030.999999999991</v>
      </c>
      <c r="I30" s="19">
        <v>21379.999999999982</v>
      </c>
      <c r="J30" s="19">
        <v>23632.999999999975</v>
      </c>
      <c r="K30" s="19">
        <v>18765.999999999985</v>
      </c>
      <c r="L30" s="19">
        <v>23542.999999999978</v>
      </c>
      <c r="M30" s="19">
        <v>24443.999999999982</v>
      </c>
      <c r="N30" s="19">
        <v>22871.999999999978</v>
      </c>
      <c r="O30" s="19">
        <f t="shared" si="0"/>
        <v>252076.99999999974</v>
      </c>
      <c r="P30" s="18" t="s">
        <v>114</v>
      </c>
      <c r="Q30" s="18" t="s">
        <v>115</v>
      </c>
      <c r="R30" s="34">
        <v>1</v>
      </c>
    </row>
    <row r="31" spans="1:19" x14ac:dyDescent="0.15">
      <c r="A31" s="33" t="s">
        <v>116</v>
      </c>
      <c r="B31" s="18" t="s">
        <v>117</v>
      </c>
      <c r="C31" s="19">
        <v>22836.993791786063</v>
      </c>
      <c r="D31" s="19">
        <v>13276.99617956065</v>
      </c>
      <c r="E31" s="19">
        <v>34687.989493791792</v>
      </c>
      <c r="F31" s="19">
        <v>23135.99570200573</v>
      </c>
      <c r="G31" s="19">
        <v>27003.9947468959</v>
      </c>
      <c r="H31" s="19">
        <v>26984.997612225412</v>
      </c>
      <c r="I31" s="19">
        <v>19126.000477554921</v>
      </c>
      <c r="J31" s="19">
        <v>22982.003342884433</v>
      </c>
      <c r="K31" s="19">
        <v>25978.997134670499</v>
      </c>
      <c r="L31" s="19">
        <v>14207.996657115567</v>
      </c>
      <c r="M31" s="19">
        <v>21537.999044890159</v>
      </c>
      <c r="N31" s="19">
        <v>10736.000477554919</v>
      </c>
      <c r="O31" s="19">
        <f t="shared" si="0"/>
        <v>262495.96466093609</v>
      </c>
      <c r="P31" s="18" t="s">
        <v>118</v>
      </c>
      <c r="Q31" s="18" t="s">
        <v>119</v>
      </c>
      <c r="R31" s="34">
        <v>1</v>
      </c>
    </row>
    <row r="32" spans="1:19" x14ac:dyDescent="0.15">
      <c r="A32" s="33" t="s">
        <v>120</v>
      </c>
      <c r="B32" s="18" t="s">
        <v>121</v>
      </c>
      <c r="C32" s="19">
        <v>22198.000000000018</v>
      </c>
      <c r="D32" s="19">
        <v>12338.000000000002</v>
      </c>
      <c r="E32" s="19">
        <v>17303.000000000011</v>
      </c>
      <c r="F32" s="19">
        <v>16819.000000000007</v>
      </c>
      <c r="G32" s="19">
        <v>10375.000000000002</v>
      </c>
      <c r="H32" s="19">
        <v>16593.000000000004</v>
      </c>
      <c r="I32" s="19">
        <v>20917.000000000007</v>
      </c>
      <c r="J32" s="19">
        <v>9350.0000000000036</v>
      </c>
      <c r="K32" s="19">
        <v>21857.000000000015</v>
      </c>
      <c r="L32" s="19">
        <v>18965.000000000011</v>
      </c>
      <c r="M32" s="19">
        <v>23497.000000000022</v>
      </c>
      <c r="N32" s="19">
        <v>15819.000000000004</v>
      </c>
      <c r="O32" s="19">
        <f t="shared" si="0"/>
        <v>206031.00000000009</v>
      </c>
      <c r="P32" s="18" t="s">
        <v>122</v>
      </c>
      <c r="Q32" s="18" t="s">
        <v>123</v>
      </c>
      <c r="R32" s="34">
        <v>1</v>
      </c>
    </row>
    <row r="33" spans="1:18" x14ac:dyDescent="0.15">
      <c r="A33" s="33" t="s">
        <v>124</v>
      </c>
      <c r="B33" s="18" t="s">
        <v>125</v>
      </c>
      <c r="C33" s="19">
        <v>0</v>
      </c>
      <c r="D33" s="19">
        <v>306</v>
      </c>
      <c r="E33" s="19">
        <v>17928.000000000004</v>
      </c>
      <c r="F33" s="19">
        <v>29796.000000000004</v>
      </c>
      <c r="G33" s="19">
        <v>38585.000000000015</v>
      </c>
      <c r="H33" s="19">
        <v>41675.000000000022</v>
      </c>
      <c r="I33" s="19">
        <v>33912.000000000015</v>
      </c>
      <c r="J33" s="19">
        <v>33480</v>
      </c>
      <c r="K33" s="19">
        <v>29376</v>
      </c>
      <c r="L33" s="19">
        <v>28944.000000000011</v>
      </c>
      <c r="M33" s="19">
        <v>30671.999999999996</v>
      </c>
      <c r="N33" s="19">
        <v>24191.999999999996</v>
      </c>
      <c r="O33" s="19">
        <f t="shared" si="0"/>
        <v>308866.00000000006</v>
      </c>
      <c r="P33" s="18" t="s">
        <v>126</v>
      </c>
      <c r="Q33" s="18" t="s">
        <v>127</v>
      </c>
      <c r="R33" s="34">
        <v>1</v>
      </c>
    </row>
    <row r="34" spans="1:18" x14ac:dyDescent="0.15">
      <c r="A34" s="33" t="s">
        <v>128</v>
      </c>
      <c r="B34" s="18" t="s">
        <v>129</v>
      </c>
      <c r="C34" s="19">
        <v>28228</v>
      </c>
      <c r="D34" s="19">
        <v>27135</v>
      </c>
      <c r="E34" s="19">
        <v>34012.999999999993</v>
      </c>
      <c r="F34" s="19">
        <v>17957</v>
      </c>
      <c r="G34" s="19">
        <v>18350.999999999996</v>
      </c>
      <c r="H34" s="19">
        <v>21666.999999999982</v>
      </c>
      <c r="I34" s="19">
        <v>18308.999999999989</v>
      </c>
      <c r="J34" s="19">
        <v>21156.999999999993</v>
      </c>
      <c r="K34" s="19">
        <v>35108.999999999985</v>
      </c>
      <c r="L34" s="19">
        <v>23010.999999999993</v>
      </c>
      <c r="M34" s="19">
        <v>26739.999999999993</v>
      </c>
      <c r="N34" s="19">
        <v>13280</v>
      </c>
      <c r="O34" s="19">
        <f t="shared" si="0"/>
        <v>284956.99999999994</v>
      </c>
      <c r="P34" s="18" t="s">
        <v>130</v>
      </c>
      <c r="Q34" s="18" t="s">
        <v>131</v>
      </c>
      <c r="R34" s="34">
        <v>1</v>
      </c>
    </row>
    <row r="35" spans="1:18" x14ac:dyDescent="0.15">
      <c r="A35" s="33" t="s">
        <v>132</v>
      </c>
      <c r="B35" s="18" t="s">
        <v>133</v>
      </c>
      <c r="C35" s="19">
        <v>28499.000000000004</v>
      </c>
      <c r="D35" s="19">
        <v>28303.000000000004</v>
      </c>
      <c r="E35" s="19">
        <v>16837.000000000004</v>
      </c>
      <c r="F35" s="19">
        <v>21583.000000000004</v>
      </c>
      <c r="G35" s="19">
        <v>33702</v>
      </c>
      <c r="H35" s="19">
        <v>20418.000000000004</v>
      </c>
      <c r="I35" s="19">
        <v>12483.000000000002</v>
      </c>
      <c r="J35" s="19">
        <v>20232.000000000007</v>
      </c>
      <c r="K35" s="19">
        <v>15600.000000000002</v>
      </c>
      <c r="L35" s="19">
        <v>25236</v>
      </c>
      <c r="M35" s="19">
        <v>19881.000000000004</v>
      </c>
      <c r="N35" s="19">
        <v>18482.184079601993</v>
      </c>
      <c r="O35" s="19">
        <f t="shared" si="0"/>
        <v>261256.18407960201</v>
      </c>
      <c r="P35" s="18" t="s">
        <v>134</v>
      </c>
      <c r="Q35" s="18" t="s">
        <v>135</v>
      </c>
      <c r="R35" s="34">
        <v>2</v>
      </c>
    </row>
    <row r="36" spans="1:18" x14ac:dyDescent="0.15">
      <c r="A36" s="33" t="s">
        <v>136</v>
      </c>
      <c r="B36" s="18" t="s">
        <v>137</v>
      </c>
      <c r="C36" s="19">
        <v>16753</v>
      </c>
      <c r="D36" s="19">
        <v>24791.000000000004</v>
      </c>
      <c r="E36" s="19">
        <v>24463.000000000004</v>
      </c>
      <c r="F36" s="19">
        <v>8498.0000000000018</v>
      </c>
      <c r="G36" s="19">
        <v>22139.000000000007</v>
      </c>
      <c r="H36" s="19">
        <v>26458</v>
      </c>
      <c r="I36" s="19">
        <v>22555</v>
      </c>
      <c r="J36" s="19">
        <v>19827</v>
      </c>
      <c r="K36" s="19">
        <v>27064.000000000004</v>
      </c>
      <c r="L36" s="19">
        <v>16436</v>
      </c>
      <c r="M36" s="19">
        <v>14746.000000000002</v>
      </c>
      <c r="N36" s="19">
        <v>11957.000000000002</v>
      </c>
      <c r="O36" s="19">
        <f t="shared" si="0"/>
        <v>235687</v>
      </c>
      <c r="P36" s="18" t="s">
        <v>18</v>
      </c>
      <c r="Q36" s="18" t="s">
        <v>19</v>
      </c>
      <c r="R36" s="34">
        <v>1</v>
      </c>
    </row>
    <row r="37" spans="1:18" x14ac:dyDescent="0.15">
      <c r="A37" s="33" t="s">
        <v>138</v>
      </c>
      <c r="B37" s="18" t="s">
        <v>139</v>
      </c>
      <c r="C37" s="19">
        <v>36733.000000000007</v>
      </c>
      <c r="D37" s="19">
        <v>56829.000000000007</v>
      </c>
      <c r="E37" s="19">
        <v>37969.000000000015</v>
      </c>
      <c r="F37" s="19">
        <v>35370</v>
      </c>
      <c r="G37" s="19">
        <v>45900.000000000015</v>
      </c>
      <c r="H37" s="19">
        <v>49112</v>
      </c>
      <c r="I37" s="19">
        <v>50303.000000000007</v>
      </c>
      <c r="J37" s="19">
        <v>29706.000000000007</v>
      </c>
      <c r="K37" s="19">
        <v>37730</v>
      </c>
      <c r="L37" s="19">
        <v>52275</v>
      </c>
      <c r="M37" s="19">
        <v>27962</v>
      </c>
      <c r="N37" s="19">
        <v>33881</v>
      </c>
      <c r="O37" s="19">
        <f t="shared" si="0"/>
        <v>493770.00000000006</v>
      </c>
      <c r="P37" s="18" t="s">
        <v>140</v>
      </c>
      <c r="Q37" s="18" t="s">
        <v>141</v>
      </c>
      <c r="R37" s="34">
        <v>1</v>
      </c>
    </row>
    <row r="38" spans="1:18" x14ac:dyDescent="0.15">
      <c r="A38" s="33" t="s">
        <v>142</v>
      </c>
      <c r="B38" s="18" t="s">
        <v>143</v>
      </c>
      <c r="C38" s="19">
        <v>15322</v>
      </c>
      <c r="D38" s="19">
        <v>17944.000000000007</v>
      </c>
      <c r="E38" s="19">
        <v>23026.000000000004</v>
      </c>
      <c r="F38" s="19">
        <v>14278.999999999998</v>
      </c>
      <c r="G38" s="19">
        <v>22738.000000000011</v>
      </c>
      <c r="H38" s="19">
        <v>12524</v>
      </c>
      <c r="I38" s="19">
        <v>17700.000000000007</v>
      </c>
      <c r="J38" s="19">
        <v>13502.999999999998</v>
      </c>
      <c r="K38" s="19">
        <v>26416.000000000015</v>
      </c>
      <c r="L38" s="19">
        <v>18045.000000000004</v>
      </c>
      <c r="M38" s="19">
        <v>21648.000000000004</v>
      </c>
      <c r="N38" s="19">
        <v>11151.999999999996</v>
      </c>
      <c r="O38" s="19">
        <f t="shared" si="0"/>
        <v>214297.00000000006</v>
      </c>
      <c r="P38" s="18" t="s">
        <v>144</v>
      </c>
      <c r="Q38" s="18" t="s">
        <v>145</v>
      </c>
      <c r="R38" s="34">
        <v>1</v>
      </c>
    </row>
    <row r="39" spans="1:18" x14ac:dyDescent="0.15">
      <c r="A39" s="33" t="s">
        <v>146</v>
      </c>
      <c r="B39" s="18" t="s">
        <v>147</v>
      </c>
      <c r="C39" s="19">
        <v>37696</v>
      </c>
      <c r="D39" s="19">
        <v>25279</v>
      </c>
      <c r="E39" s="19">
        <v>70324.999999999985</v>
      </c>
      <c r="F39" s="19">
        <v>46308</v>
      </c>
      <c r="G39" s="19">
        <v>53674.000000000022</v>
      </c>
      <c r="H39" s="19">
        <v>53725</v>
      </c>
      <c r="I39" s="19">
        <v>67616</v>
      </c>
      <c r="J39" s="19">
        <v>36969</v>
      </c>
      <c r="K39" s="19">
        <v>48640</v>
      </c>
      <c r="L39" s="19">
        <v>81738.999999999985</v>
      </c>
      <c r="M39" s="19">
        <v>98826.000000000015</v>
      </c>
      <c r="N39" s="19">
        <v>40746</v>
      </c>
      <c r="O39" s="19">
        <f t="shared" si="0"/>
        <v>661543</v>
      </c>
      <c r="P39" s="18" t="s">
        <v>148</v>
      </c>
      <c r="Q39" s="18" t="s">
        <v>149</v>
      </c>
      <c r="R39" s="34">
        <v>1</v>
      </c>
    </row>
    <row r="40" spans="1:18" x14ac:dyDescent="0.15">
      <c r="A40" s="33" t="s">
        <v>150</v>
      </c>
      <c r="B40" s="18" t="s">
        <v>151</v>
      </c>
      <c r="C40" s="19">
        <v>24991.000000000004</v>
      </c>
      <c r="D40" s="19">
        <v>20379</v>
      </c>
      <c r="E40" s="19">
        <v>20757.999999999996</v>
      </c>
      <c r="F40" s="19">
        <v>18430</v>
      </c>
      <c r="G40" s="19">
        <v>28522.000000000004</v>
      </c>
      <c r="H40" s="19">
        <v>23619.999999999996</v>
      </c>
      <c r="I40" s="19">
        <v>28082.999999999996</v>
      </c>
      <c r="J40" s="19">
        <v>16974</v>
      </c>
      <c r="K40" s="19">
        <v>44781</v>
      </c>
      <c r="L40" s="19">
        <v>17849.999999999996</v>
      </c>
      <c r="M40" s="19">
        <v>25177.000000000004</v>
      </c>
      <c r="N40" s="19">
        <v>17790</v>
      </c>
      <c r="O40" s="19">
        <f t="shared" si="0"/>
        <v>287355</v>
      </c>
      <c r="P40" s="18" t="s">
        <v>152</v>
      </c>
      <c r="Q40" s="18" t="s">
        <v>153</v>
      </c>
      <c r="R40" s="34">
        <v>1</v>
      </c>
    </row>
    <row r="41" spans="1:18" x14ac:dyDescent="0.15">
      <c r="A41" s="33" t="s">
        <v>154</v>
      </c>
      <c r="B41" s="18" t="s">
        <v>155</v>
      </c>
      <c r="C41" s="19">
        <v>74535.000000000015</v>
      </c>
      <c r="D41" s="19">
        <v>83371</v>
      </c>
      <c r="E41" s="19">
        <v>73141</v>
      </c>
      <c r="F41" s="19">
        <v>73559</v>
      </c>
      <c r="G41" s="19">
        <v>86273</v>
      </c>
      <c r="H41" s="19">
        <v>58595</v>
      </c>
      <c r="I41" s="19">
        <v>62481.000000000007</v>
      </c>
      <c r="J41" s="19">
        <v>65386</v>
      </c>
      <c r="K41" s="19">
        <v>27460</v>
      </c>
      <c r="L41" s="19">
        <v>80213</v>
      </c>
      <c r="M41" s="19">
        <v>71072</v>
      </c>
      <c r="N41" s="19">
        <v>67965.000000000015</v>
      </c>
      <c r="O41" s="19">
        <f t="shared" si="0"/>
        <v>824051</v>
      </c>
      <c r="P41" s="18" t="s">
        <v>156</v>
      </c>
      <c r="Q41" s="18" t="s">
        <v>157</v>
      </c>
      <c r="R41" s="34">
        <v>1</v>
      </c>
    </row>
    <row r="42" spans="1:18" x14ac:dyDescent="0.15">
      <c r="A42" s="33" t="s">
        <v>158</v>
      </c>
      <c r="B42" s="18" t="s">
        <v>159</v>
      </c>
      <c r="C42" s="19">
        <v>27000.971731448764</v>
      </c>
      <c r="D42" s="19">
        <v>61207.950530035319</v>
      </c>
      <c r="E42" s="19">
        <v>248939.92932862183</v>
      </c>
      <c r="F42" s="19">
        <v>390775.26501766779</v>
      </c>
      <c r="G42" s="19">
        <v>917719.87632508809</v>
      </c>
      <c r="H42" s="19">
        <v>912465.54770318058</v>
      </c>
      <c r="I42" s="19">
        <v>1016091.696113075</v>
      </c>
      <c r="J42" s="19">
        <v>911755.03533568874</v>
      </c>
      <c r="K42" s="19">
        <v>783494.78798586607</v>
      </c>
      <c r="L42" s="19">
        <v>939744.08127208496</v>
      </c>
      <c r="M42" s="19">
        <v>1397083.8339222609</v>
      </c>
      <c r="N42" s="19">
        <v>822147.34982332133</v>
      </c>
      <c r="O42" s="19">
        <f t="shared" si="0"/>
        <v>8428426.3250883408</v>
      </c>
      <c r="P42" s="18" t="s">
        <v>160</v>
      </c>
      <c r="Q42" s="18" t="s">
        <v>161</v>
      </c>
      <c r="R42" s="34">
        <v>1</v>
      </c>
    </row>
    <row r="43" spans="1:18" x14ac:dyDescent="0.15">
      <c r="A43" s="33" t="s">
        <v>162</v>
      </c>
      <c r="B43" s="18" t="s">
        <v>163</v>
      </c>
      <c r="C43" s="19">
        <v>65826.998158379385</v>
      </c>
      <c r="D43" s="19">
        <v>84716.003683241259</v>
      </c>
      <c r="E43" s="19">
        <v>61538.987108655623</v>
      </c>
      <c r="F43" s="19">
        <v>72707.007366482503</v>
      </c>
      <c r="G43" s="19">
        <v>83568.996316758756</v>
      </c>
      <c r="H43" s="19">
        <v>78204.990791896867</v>
      </c>
      <c r="I43" s="19">
        <v>75856.998158379385</v>
      </c>
      <c r="J43" s="19">
        <v>80923.001841620659</v>
      </c>
      <c r="K43" s="19">
        <v>36098.001841620629</v>
      </c>
      <c r="L43" s="19">
        <v>60507.992633517497</v>
      </c>
      <c r="M43" s="19">
        <v>81372.992633517511</v>
      </c>
      <c r="N43" s="19">
        <v>83896.012891344406</v>
      </c>
      <c r="O43" s="19">
        <f t="shared" si="0"/>
        <v>865217.98342541442</v>
      </c>
      <c r="P43" s="18" t="s">
        <v>164</v>
      </c>
      <c r="Q43" s="18" t="s">
        <v>165</v>
      </c>
      <c r="R43" s="34">
        <v>1</v>
      </c>
    </row>
    <row r="44" spans="1:18" x14ac:dyDescent="0.15">
      <c r="A44" s="33" t="s">
        <v>166</v>
      </c>
      <c r="B44" s="18" t="s">
        <v>167</v>
      </c>
      <c r="C44" s="19">
        <v>31333.000000000004</v>
      </c>
      <c r="D44" s="19">
        <v>10631</v>
      </c>
      <c r="E44" s="19">
        <v>27814.000000000004</v>
      </c>
      <c r="F44" s="19">
        <v>10560</v>
      </c>
      <c r="G44" s="19">
        <v>18797.000000000007</v>
      </c>
      <c r="H44" s="19">
        <v>31267.000000000011</v>
      </c>
      <c r="I44" s="19">
        <v>23270</v>
      </c>
      <c r="J44" s="19">
        <v>14527.000000000002</v>
      </c>
      <c r="K44" s="19">
        <v>22606.000000000004</v>
      </c>
      <c r="L44" s="19">
        <v>21319</v>
      </c>
      <c r="M44" s="19">
        <v>20779.000000000004</v>
      </c>
      <c r="N44" s="19">
        <v>11902</v>
      </c>
      <c r="O44" s="19">
        <f t="shared" si="0"/>
        <v>244805</v>
      </c>
      <c r="P44" s="18" t="s">
        <v>168</v>
      </c>
      <c r="Q44" s="18" t="s">
        <v>169</v>
      </c>
      <c r="R44" s="34">
        <v>1</v>
      </c>
    </row>
    <row r="45" spans="1:18" x14ac:dyDescent="0.15">
      <c r="A45" s="33" t="s">
        <v>170</v>
      </c>
      <c r="B45" s="18" t="s">
        <v>171</v>
      </c>
      <c r="C45" s="19">
        <v>12001.999999999998</v>
      </c>
      <c r="D45" s="19">
        <v>15956.999999999998</v>
      </c>
      <c r="E45" s="19">
        <v>21820.999999999996</v>
      </c>
      <c r="F45" s="19">
        <v>17823.999999999996</v>
      </c>
      <c r="G45" s="19">
        <v>20661</v>
      </c>
      <c r="H45" s="19">
        <v>19781.000000000004</v>
      </c>
      <c r="I45" s="19">
        <v>21825.000000000004</v>
      </c>
      <c r="J45" s="19">
        <v>17206</v>
      </c>
      <c r="K45" s="19">
        <v>18396</v>
      </c>
      <c r="L45" s="19">
        <v>11108.000000000002</v>
      </c>
      <c r="M45" s="19">
        <v>20441.999999999996</v>
      </c>
      <c r="N45" s="19">
        <v>20413</v>
      </c>
      <c r="O45" s="19">
        <f t="shared" si="0"/>
        <v>217436</v>
      </c>
      <c r="P45" s="18" t="s">
        <v>134</v>
      </c>
      <c r="Q45" s="18" t="s">
        <v>135</v>
      </c>
      <c r="R45" s="34">
        <v>4</v>
      </c>
    </row>
    <row r="46" spans="1:18" x14ac:dyDescent="0.15">
      <c r="A46" s="33" t="s">
        <v>172</v>
      </c>
      <c r="B46" s="18" t="s">
        <v>173</v>
      </c>
      <c r="C46" s="19">
        <v>17272.000000000007</v>
      </c>
      <c r="D46" s="19">
        <v>21156.999999999993</v>
      </c>
      <c r="E46" s="19">
        <v>18544.999999999993</v>
      </c>
      <c r="F46" s="19">
        <v>18218</v>
      </c>
      <c r="G46" s="19">
        <v>23161.999999999985</v>
      </c>
      <c r="H46" s="19">
        <v>21535.999999999982</v>
      </c>
      <c r="I46" s="19">
        <v>18772</v>
      </c>
      <c r="J46" s="19">
        <v>11345.000000000004</v>
      </c>
      <c r="K46" s="19">
        <v>15537.000000000005</v>
      </c>
      <c r="L46" s="19">
        <v>13737.000000000004</v>
      </c>
      <c r="M46" s="19">
        <v>16674</v>
      </c>
      <c r="N46" s="19">
        <v>15037.000000000002</v>
      </c>
      <c r="O46" s="19">
        <f t="shared" si="0"/>
        <v>210991.99999999997</v>
      </c>
      <c r="P46" s="18" t="s">
        <v>174</v>
      </c>
      <c r="Q46" s="18" t="s">
        <v>175</v>
      </c>
      <c r="R46" s="34">
        <v>1</v>
      </c>
    </row>
    <row r="47" spans="1:18" x14ac:dyDescent="0.15">
      <c r="A47" s="33" t="s">
        <v>176</v>
      </c>
      <c r="B47" s="18" t="s">
        <v>177</v>
      </c>
      <c r="C47" s="19">
        <v>5600</v>
      </c>
      <c r="D47" s="19">
        <v>12020</v>
      </c>
      <c r="E47" s="19">
        <v>13641.999999999998</v>
      </c>
      <c r="F47" s="19">
        <v>53887.999999999993</v>
      </c>
      <c r="G47" s="19">
        <v>40682.999999999993</v>
      </c>
      <c r="H47" s="19">
        <v>32898</v>
      </c>
      <c r="I47" s="19">
        <v>42810</v>
      </c>
      <c r="J47" s="19">
        <v>28038</v>
      </c>
      <c r="K47" s="19">
        <v>20360</v>
      </c>
      <c r="L47" s="19">
        <v>27613</v>
      </c>
      <c r="M47" s="19">
        <v>22880</v>
      </c>
      <c r="N47" s="19">
        <v>11280</v>
      </c>
      <c r="O47" s="19">
        <f t="shared" si="0"/>
        <v>311712</v>
      </c>
      <c r="P47" s="18" t="s">
        <v>178</v>
      </c>
      <c r="Q47" s="18" t="s">
        <v>179</v>
      </c>
      <c r="R47" s="34">
        <v>1</v>
      </c>
    </row>
    <row r="48" spans="1:18" x14ac:dyDescent="0.15">
      <c r="A48" s="33" t="s">
        <v>180</v>
      </c>
      <c r="B48" s="18" t="s">
        <v>181</v>
      </c>
      <c r="C48" s="19">
        <v>77833.005366726298</v>
      </c>
      <c r="D48" s="19">
        <v>89403.985291194622</v>
      </c>
      <c r="E48" s="19">
        <v>92419.996024647204</v>
      </c>
      <c r="F48" s="19">
        <v>54241.979725700658</v>
      </c>
      <c r="G48" s="19">
        <v>95616.010733452596</v>
      </c>
      <c r="H48" s="19">
        <v>73165.006956867408</v>
      </c>
      <c r="I48" s="19">
        <v>48095.000993838199</v>
      </c>
      <c r="J48" s="19">
        <v>52016.000795070577</v>
      </c>
      <c r="K48" s="19">
        <v>54226.018684158211</v>
      </c>
      <c r="L48" s="19">
        <v>80617.004571655751</v>
      </c>
      <c r="M48" s="19">
        <v>80428.016298946546</v>
      </c>
      <c r="N48" s="19">
        <v>65225.014907573051</v>
      </c>
      <c r="O48" s="19">
        <f t="shared" si="0"/>
        <v>863287.04034983111</v>
      </c>
      <c r="P48" s="18" t="s">
        <v>182</v>
      </c>
      <c r="Q48" s="18" t="s">
        <v>183</v>
      </c>
      <c r="R48" s="34">
        <v>1</v>
      </c>
    </row>
    <row r="49" spans="1:18" x14ac:dyDescent="0.15">
      <c r="A49" s="33" t="s">
        <v>184</v>
      </c>
      <c r="B49" s="18" t="s">
        <v>185</v>
      </c>
      <c r="C49" s="19">
        <v>12007.999999999995</v>
      </c>
      <c r="D49" s="19">
        <v>14469.999999999993</v>
      </c>
      <c r="E49" s="19">
        <v>18139.999999999989</v>
      </c>
      <c r="F49" s="19">
        <v>1025</v>
      </c>
      <c r="G49" s="19">
        <v>16901.999999999989</v>
      </c>
      <c r="H49" s="19">
        <v>6180</v>
      </c>
      <c r="I49" s="19">
        <v>26849.999999999975</v>
      </c>
      <c r="J49" s="19">
        <v>13544.999999999993</v>
      </c>
      <c r="K49" s="19">
        <v>20265.999999999985</v>
      </c>
      <c r="L49" s="19">
        <v>23059.999999999982</v>
      </c>
      <c r="M49" s="19">
        <v>35760.000000000007</v>
      </c>
      <c r="N49" s="19">
        <v>0</v>
      </c>
      <c r="O49" s="19">
        <f t="shared" si="0"/>
        <v>188205.99999999988</v>
      </c>
      <c r="P49" s="18" t="s">
        <v>186</v>
      </c>
      <c r="Q49" s="18" t="s">
        <v>187</v>
      </c>
      <c r="R49" s="34">
        <v>1</v>
      </c>
    </row>
    <row r="50" spans="1:18" x14ac:dyDescent="0.15">
      <c r="A50" s="33" t="s">
        <v>188</v>
      </c>
      <c r="B50" s="18" t="s">
        <v>189</v>
      </c>
      <c r="C50" s="19">
        <v>23018.000000000004</v>
      </c>
      <c r="D50" s="19">
        <v>37772.999999999985</v>
      </c>
      <c r="E50" s="19">
        <v>32521.000000000007</v>
      </c>
      <c r="F50" s="19">
        <v>19489.000000000004</v>
      </c>
      <c r="G50" s="19">
        <v>30718.000000000007</v>
      </c>
      <c r="H50" s="19">
        <v>37316.000000000007</v>
      </c>
      <c r="I50" s="19">
        <v>21140.000000000004</v>
      </c>
      <c r="J50" s="19">
        <v>24490</v>
      </c>
      <c r="K50" s="19">
        <v>34821</v>
      </c>
      <c r="L50" s="19">
        <v>25864.000000000004</v>
      </c>
      <c r="M50" s="19">
        <v>30909.000000000004</v>
      </c>
      <c r="N50" s="19">
        <v>25281.000000000004</v>
      </c>
      <c r="O50" s="19">
        <f t="shared" si="0"/>
        <v>343340</v>
      </c>
      <c r="P50" s="18" t="s">
        <v>190</v>
      </c>
      <c r="Q50" s="18" t="s">
        <v>191</v>
      </c>
      <c r="R50" s="34">
        <v>1</v>
      </c>
    </row>
    <row r="51" spans="1:18" x14ac:dyDescent="0.15">
      <c r="A51" s="33" t="s">
        <v>192</v>
      </c>
      <c r="B51" s="18" t="s">
        <v>193</v>
      </c>
      <c r="C51" s="19">
        <v>20826.000000000004</v>
      </c>
      <c r="D51" s="19">
        <v>29113</v>
      </c>
      <c r="E51" s="19">
        <v>18510</v>
      </c>
      <c r="F51" s="19">
        <v>32163</v>
      </c>
      <c r="G51" s="19">
        <v>20644</v>
      </c>
      <c r="H51" s="19">
        <v>24622</v>
      </c>
      <c r="I51" s="19">
        <v>38316</v>
      </c>
      <c r="J51" s="19">
        <v>12529.000000000002</v>
      </c>
      <c r="K51" s="19">
        <v>45394</v>
      </c>
      <c r="L51" s="19">
        <v>36033</v>
      </c>
      <c r="M51" s="19">
        <v>59857</v>
      </c>
      <c r="N51" s="19">
        <v>1220</v>
      </c>
      <c r="O51" s="19">
        <f t="shared" si="0"/>
        <v>339227</v>
      </c>
      <c r="P51" s="18" t="s">
        <v>194</v>
      </c>
      <c r="Q51" s="18" t="s">
        <v>195</v>
      </c>
      <c r="R51" s="34">
        <v>1</v>
      </c>
    </row>
    <row r="52" spans="1:18" x14ac:dyDescent="0.15">
      <c r="A52" s="33" t="s">
        <v>196</v>
      </c>
      <c r="B52" s="18" t="s">
        <v>197</v>
      </c>
      <c r="C52" s="19">
        <v>3552.9999999999991</v>
      </c>
      <c r="D52" s="19">
        <v>14544.000000000004</v>
      </c>
      <c r="E52" s="19">
        <v>8390.9999999999982</v>
      </c>
      <c r="F52" s="19">
        <v>6761.0000000000009</v>
      </c>
      <c r="G52" s="19">
        <v>5909</v>
      </c>
      <c r="H52" s="19">
        <v>2772.9999999999995</v>
      </c>
      <c r="I52" s="19">
        <v>7088</v>
      </c>
      <c r="J52" s="19">
        <v>5478</v>
      </c>
      <c r="K52" s="19">
        <v>13299.000000000002</v>
      </c>
      <c r="L52" s="19">
        <v>9219.9999999999982</v>
      </c>
      <c r="M52" s="19">
        <v>15648.999999999998</v>
      </c>
      <c r="N52" s="19">
        <v>4425</v>
      </c>
      <c r="O52" s="19">
        <f t="shared" si="0"/>
        <v>97090</v>
      </c>
      <c r="P52" s="18" t="s">
        <v>198</v>
      </c>
      <c r="Q52" s="18" t="s">
        <v>199</v>
      </c>
      <c r="R52" s="34">
        <v>1</v>
      </c>
    </row>
    <row r="53" spans="1:18" x14ac:dyDescent="0.15">
      <c r="A53" s="33" t="s">
        <v>200</v>
      </c>
      <c r="B53" s="18" t="s">
        <v>201</v>
      </c>
      <c r="C53" s="19">
        <v>11558.000000000002</v>
      </c>
      <c r="D53" s="19">
        <v>14357</v>
      </c>
      <c r="E53" s="19">
        <v>19019</v>
      </c>
      <c r="F53" s="19">
        <v>12196.000000000007</v>
      </c>
      <c r="G53" s="19">
        <v>15836.999999999998</v>
      </c>
      <c r="H53" s="19">
        <v>16060.000000000005</v>
      </c>
      <c r="I53" s="19">
        <v>16916.999999999996</v>
      </c>
      <c r="J53" s="19">
        <v>14150</v>
      </c>
      <c r="K53" s="19">
        <v>10079</v>
      </c>
      <c r="L53" s="19">
        <v>18976</v>
      </c>
      <c r="M53" s="19">
        <v>14737.000000000002</v>
      </c>
      <c r="N53" s="19">
        <v>16517.000000000007</v>
      </c>
      <c r="O53" s="19">
        <f t="shared" si="0"/>
        <v>180403</v>
      </c>
      <c r="P53" s="18" t="s">
        <v>144</v>
      </c>
      <c r="Q53" s="18" t="s">
        <v>145</v>
      </c>
      <c r="R53" s="34">
        <v>1</v>
      </c>
    </row>
    <row r="54" spans="1:18" x14ac:dyDescent="0.15">
      <c r="A54" s="33" t="s">
        <v>202</v>
      </c>
      <c r="B54" s="18" t="s">
        <v>203</v>
      </c>
      <c r="C54" s="19">
        <v>65102.000000000015</v>
      </c>
      <c r="D54" s="19">
        <v>17719</v>
      </c>
      <c r="E54" s="19">
        <v>53181.999999999993</v>
      </c>
      <c r="F54" s="19">
        <v>26401.000000000004</v>
      </c>
      <c r="G54" s="19">
        <v>56531.999999999993</v>
      </c>
      <c r="H54" s="19">
        <v>30802.000000000004</v>
      </c>
      <c r="I54" s="19">
        <v>41665.000000000015</v>
      </c>
      <c r="J54" s="19">
        <v>70744</v>
      </c>
      <c r="K54" s="19">
        <v>41371.999999999993</v>
      </c>
      <c r="L54" s="19">
        <v>39430.000000000007</v>
      </c>
      <c r="M54" s="19">
        <v>25114</v>
      </c>
      <c r="N54" s="19">
        <v>29513</v>
      </c>
      <c r="O54" s="19">
        <f t="shared" si="0"/>
        <v>497576</v>
      </c>
      <c r="P54" s="18" t="s">
        <v>204</v>
      </c>
      <c r="Q54" s="18" t="s">
        <v>205</v>
      </c>
      <c r="R54" s="34">
        <v>1</v>
      </c>
    </row>
    <row r="55" spans="1:18" x14ac:dyDescent="0.15">
      <c r="A55" s="33" t="s">
        <v>206</v>
      </c>
      <c r="B55" s="18" t="s">
        <v>207</v>
      </c>
      <c r="C55" s="19">
        <v>11528.000000000002</v>
      </c>
      <c r="D55" s="19">
        <v>28966.000000000007</v>
      </c>
      <c r="E55" s="19">
        <v>37170.000000000015</v>
      </c>
      <c r="F55" s="19">
        <v>32222.000000000007</v>
      </c>
      <c r="G55" s="19">
        <v>36457</v>
      </c>
      <c r="H55" s="19">
        <v>36159.000000000007</v>
      </c>
      <c r="I55" s="19">
        <v>33657</v>
      </c>
      <c r="J55" s="19">
        <v>33992.000000000015</v>
      </c>
      <c r="K55" s="19">
        <v>34511.000000000007</v>
      </c>
      <c r="L55" s="19">
        <v>32085.000000000004</v>
      </c>
      <c r="M55" s="19">
        <v>31786</v>
      </c>
      <c r="N55" s="19">
        <v>23114</v>
      </c>
      <c r="O55" s="19">
        <f t="shared" si="0"/>
        <v>371647.00000000006</v>
      </c>
      <c r="P55" s="18" t="s">
        <v>208</v>
      </c>
      <c r="Q55" s="18" t="s">
        <v>209</v>
      </c>
      <c r="R55" s="34">
        <v>1</v>
      </c>
    </row>
    <row r="56" spans="1:18" x14ac:dyDescent="0.15">
      <c r="A56" s="33" t="s">
        <v>210</v>
      </c>
      <c r="B56" s="18" t="s">
        <v>211</v>
      </c>
      <c r="C56" s="19">
        <v>10651</v>
      </c>
      <c r="D56" s="19">
        <v>13200.999999999998</v>
      </c>
      <c r="E56" s="19">
        <v>12953.999999999998</v>
      </c>
      <c r="F56" s="19">
        <v>9046</v>
      </c>
      <c r="G56" s="19">
        <v>16341.000000000002</v>
      </c>
      <c r="H56" s="19">
        <v>18446.000000000004</v>
      </c>
      <c r="I56" s="19">
        <v>7800</v>
      </c>
      <c r="J56" s="19">
        <v>12486.000000000002</v>
      </c>
      <c r="K56" s="19">
        <v>24290.999999999996</v>
      </c>
      <c r="L56" s="19">
        <v>11628</v>
      </c>
      <c r="M56" s="19">
        <v>10180.999999999998</v>
      </c>
      <c r="N56" s="19">
        <v>5699</v>
      </c>
      <c r="O56" s="19">
        <f t="shared" si="0"/>
        <v>152724</v>
      </c>
      <c r="P56" s="18" t="s">
        <v>212</v>
      </c>
      <c r="Q56" s="18" t="s">
        <v>213</v>
      </c>
      <c r="R56" s="34">
        <v>1</v>
      </c>
    </row>
    <row r="57" spans="1:18" x14ac:dyDescent="0.15">
      <c r="A57" s="33" t="s">
        <v>214</v>
      </c>
      <c r="B57" s="18" t="s">
        <v>215</v>
      </c>
      <c r="C57" s="19">
        <v>279905.75872215221</v>
      </c>
      <c r="D57" s="19">
        <v>298294.70365699881</v>
      </c>
      <c r="E57" s="19">
        <v>288181.92517864658</v>
      </c>
      <c r="F57" s="19">
        <v>248075.66204287513</v>
      </c>
      <c r="G57" s="19">
        <v>242552.79529213966</v>
      </c>
      <c r="H57" s="19">
        <v>287731.82009247597</v>
      </c>
      <c r="I57" s="19">
        <v>281599.74779319047</v>
      </c>
      <c r="J57" s="19">
        <v>225107.60823875593</v>
      </c>
      <c r="K57" s="19">
        <v>283559.52080706193</v>
      </c>
      <c r="L57" s="19">
        <v>414580.41193778883</v>
      </c>
      <c r="M57" s="19">
        <v>159811.72761664566</v>
      </c>
      <c r="N57" s="19">
        <v>228082.7658680118</v>
      </c>
      <c r="O57" s="19">
        <f t="shared" si="0"/>
        <v>3237484.4472467429</v>
      </c>
      <c r="P57" s="18" t="s">
        <v>216</v>
      </c>
      <c r="Q57" s="18" t="s">
        <v>217</v>
      </c>
      <c r="R57" s="34">
        <v>1</v>
      </c>
    </row>
    <row r="58" spans="1:18" x14ac:dyDescent="0.15">
      <c r="A58" s="33" t="s">
        <v>218</v>
      </c>
      <c r="B58" s="18" t="s">
        <v>219</v>
      </c>
      <c r="C58" s="19">
        <v>26880.000000000011</v>
      </c>
      <c r="D58" s="19">
        <v>16470</v>
      </c>
      <c r="E58" s="19">
        <v>17668</v>
      </c>
      <c r="F58" s="19">
        <v>24210.000000000011</v>
      </c>
      <c r="G58" s="19">
        <v>28595.999999999996</v>
      </c>
      <c r="H58" s="19">
        <v>25506.000000000004</v>
      </c>
      <c r="I58" s="19">
        <v>24139</v>
      </c>
      <c r="J58" s="19">
        <v>25830</v>
      </c>
      <c r="K58" s="19">
        <v>21492.000000000007</v>
      </c>
      <c r="L58" s="19">
        <v>11147.999999999998</v>
      </c>
      <c r="M58" s="19">
        <v>9450</v>
      </c>
      <c r="N58" s="19">
        <v>11380</v>
      </c>
      <c r="O58" s="19">
        <f t="shared" si="0"/>
        <v>242769.00000000003</v>
      </c>
      <c r="P58" s="18" t="s">
        <v>220</v>
      </c>
      <c r="Q58" s="18" t="s">
        <v>221</v>
      </c>
      <c r="R58" s="34">
        <v>1</v>
      </c>
    </row>
    <row r="59" spans="1:18" x14ac:dyDescent="0.15">
      <c r="A59" s="33" t="s">
        <v>222</v>
      </c>
      <c r="B59" s="18" t="s">
        <v>223</v>
      </c>
      <c r="C59" s="19">
        <v>39558</v>
      </c>
      <c r="D59" s="19">
        <v>58465.000000000015</v>
      </c>
      <c r="E59" s="19">
        <v>58924</v>
      </c>
      <c r="F59" s="19">
        <v>29893.000000000004</v>
      </c>
      <c r="G59" s="19">
        <v>41279.000000000015</v>
      </c>
      <c r="H59" s="19">
        <v>39608</v>
      </c>
      <c r="I59" s="19">
        <v>51215.000000000007</v>
      </c>
      <c r="J59" s="19">
        <v>16906</v>
      </c>
      <c r="K59" s="19">
        <v>49134</v>
      </c>
      <c r="L59" s="19">
        <v>26308.999999999996</v>
      </c>
      <c r="M59" s="19">
        <v>21336.000000000004</v>
      </c>
      <c r="N59" s="19">
        <v>18874.000000000004</v>
      </c>
      <c r="O59" s="19">
        <f t="shared" si="0"/>
        <v>451501</v>
      </c>
      <c r="P59" s="18" t="s">
        <v>224</v>
      </c>
      <c r="Q59" s="18" t="s">
        <v>225</v>
      </c>
      <c r="R59" s="34">
        <v>1</v>
      </c>
    </row>
    <row r="60" spans="1:18" x14ac:dyDescent="0.15">
      <c r="A60" s="33" t="s">
        <v>226</v>
      </c>
      <c r="B60" s="18" t="s">
        <v>227</v>
      </c>
      <c r="C60" s="19">
        <v>18290</v>
      </c>
      <c r="D60" s="19">
        <v>15482</v>
      </c>
      <c r="E60" s="19">
        <v>21004</v>
      </c>
      <c r="F60" s="19">
        <v>22272.000000000004</v>
      </c>
      <c r="G60" s="19">
        <v>31138</v>
      </c>
      <c r="H60" s="19">
        <v>23951</v>
      </c>
      <c r="I60" s="19">
        <v>25232</v>
      </c>
      <c r="J60" s="19">
        <v>42002</v>
      </c>
      <c r="K60" s="19">
        <v>12660</v>
      </c>
      <c r="L60" s="19">
        <v>8161</v>
      </c>
      <c r="M60" s="19">
        <v>23549</v>
      </c>
      <c r="N60" s="19">
        <v>0</v>
      </c>
      <c r="O60" s="19">
        <f t="shared" si="0"/>
        <v>243741</v>
      </c>
      <c r="P60" s="18" t="s">
        <v>228</v>
      </c>
      <c r="Q60" s="18" t="s">
        <v>229</v>
      </c>
      <c r="R60" s="34">
        <v>1</v>
      </c>
    </row>
    <row r="61" spans="1:18" x14ac:dyDescent="0.15">
      <c r="A61" s="33" t="s">
        <v>230</v>
      </c>
      <c r="B61" s="18" t="s">
        <v>231</v>
      </c>
      <c r="C61" s="19">
        <v>8399.0000000000018</v>
      </c>
      <c r="D61" s="19">
        <v>20812</v>
      </c>
      <c r="E61" s="19">
        <v>40504.999999999927</v>
      </c>
      <c r="F61" s="19">
        <v>32927.000000000007</v>
      </c>
      <c r="G61" s="19">
        <v>39942</v>
      </c>
      <c r="H61" s="19">
        <v>44529.999999999993</v>
      </c>
      <c r="I61" s="19">
        <v>41848</v>
      </c>
      <c r="J61" s="19">
        <v>35839.999999999978</v>
      </c>
      <c r="K61" s="19">
        <v>35847.999999999985</v>
      </c>
      <c r="L61" s="19">
        <v>32199.999999999975</v>
      </c>
      <c r="M61" s="19">
        <v>34992.999999999971</v>
      </c>
      <c r="N61" s="19">
        <v>22392.999999999989</v>
      </c>
      <c r="O61" s="19">
        <f t="shared" si="0"/>
        <v>390236.99999999988</v>
      </c>
      <c r="P61" s="18" t="s">
        <v>232</v>
      </c>
      <c r="Q61" s="18" t="s">
        <v>233</v>
      </c>
      <c r="R61" s="34">
        <v>1</v>
      </c>
    </row>
    <row r="62" spans="1:18" x14ac:dyDescent="0.15">
      <c r="A62" s="33" t="s">
        <v>234</v>
      </c>
      <c r="B62" s="18" t="s">
        <v>235</v>
      </c>
      <c r="C62" s="19">
        <v>125203.0065359477</v>
      </c>
      <c r="D62" s="19">
        <v>51840</v>
      </c>
      <c r="E62" s="19">
        <v>74281.006535947716</v>
      </c>
      <c r="F62" s="19">
        <v>126438</v>
      </c>
      <c r="G62" s="19">
        <v>72959.999999999985</v>
      </c>
      <c r="H62" s="19">
        <v>69120</v>
      </c>
      <c r="I62" s="19">
        <v>119040</v>
      </c>
      <c r="J62" s="19">
        <v>119040</v>
      </c>
      <c r="K62" s="19">
        <v>63359.999999999993</v>
      </c>
      <c r="L62" s="19">
        <v>0</v>
      </c>
      <c r="M62" s="19">
        <v>80640</v>
      </c>
      <c r="N62" s="19">
        <v>69120</v>
      </c>
      <c r="O62" s="19">
        <f t="shared" si="0"/>
        <v>971042.01307189534</v>
      </c>
      <c r="P62" s="18" t="s">
        <v>236</v>
      </c>
      <c r="Q62" s="18" t="s">
        <v>237</v>
      </c>
      <c r="R62" s="34">
        <v>2</v>
      </c>
    </row>
    <row r="63" spans="1:18" x14ac:dyDescent="0.15">
      <c r="A63" s="33" t="s">
        <v>238</v>
      </c>
      <c r="B63" s="18" t="s">
        <v>239</v>
      </c>
      <c r="C63" s="19">
        <v>130655.88235294112</v>
      </c>
      <c r="D63" s="19">
        <v>225477.59287925682</v>
      </c>
      <c r="E63" s="19">
        <v>368073.33591331268</v>
      </c>
      <c r="F63" s="19">
        <v>298441.44736842095</v>
      </c>
      <c r="G63" s="19">
        <v>293618.34365325054</v>
      </c>
      <c r="H63" s="19">
        <v>211918.57585139296</v>
      </c>
      <c r="I63" s="19">
        <v>242447.56191950451</v>
      </c>
      <c r="J63" s="19">
        <v>229310.44891640855</v>
      </c>
      <c r="K63" s="19">
        <v>195029.6826625386</v>
      </c>
      <c r="L63" s="19">
        <v>270203.7151702785</v>
      </c>
      <c r="M63" s="19">
        <v>251239.74458204306</v>
      </c>
      <c r="N63" s="19">
        <v>118760.87461300306</v>
      </c>
      <c r="O63" s="19">
        <f t="shared" si="0"/>
        <v>2835177.2058823509</v>
      </c>
      <c r="P63" s="18" t="s">
        <v>240</v>
      </c>
      <c r="Q63" s="18" t="s">
        <v>241</v>
      </c>
      <c r="R63" s="34">
        <v>1</v>
      </c>
    </row>
    <row r="64" spans="1:18" x14ac:dyDescent="0.15">
      <c r="A64" s="33" t="s">
        <v>242</v>
      </c>
      <c r="B64" s="18" t="s">
        <v>243</v>
      </c>
      <c r="C64" s="19">
        <v>28553.000000000029</v>
      </c>
      <c r="D64" s="19">
        <v>28379.000000000011</v>
      </c>
      <c r="E64" s="19">
        <v>34993.000000000022</v>
      </c>
      <c r="F64" s="19">
        <v>18477.000000000004</v>
      </c>
      <c r="G64" s="19">
        <v>19520.000000000011</v>
      </c>
      <c r="H64" s="19">
        <v>24604.000000000015</v>
      </c>
      <c r="I64" s="19">
        <v>19217</v>
      </c>
      <c r="J64" s="19">
        <v>21474</v>
      </c>
      <c r="K64" s="19">
        <v>35831.000000000022</v>
      </c>
      <c r="L64" s="19">
        <v>23838.000000000015</v>
      </c>
      <c r="M64" s="19">
        <v>27407.000000000015</v>
      </c>
      <c r="N64" s="19">
        <v>13571.999999999995</v>
      </c>
      <c r="O64" s="19">
        <f t="shared" si="0"/>
        <v>295865.00000000012</v>
      </c>
      <c r="P64" s="18" t="s">
        <v>244</v>
      </c>
      <c r="Q64" s="18" t="s">
        <v>245</v>
      </c>
      <c r="R64" s="34">
        <v>1</v>
      </c>
    </row>
    <row r="65" spans="1:18" x14ac:dyDescent="0.15">
      <c r="A65" s="33" t="s">
        <v>246</v>
      </c>
      <c r="B65" s="18" t="s">
        <v>247</v>
      </c>
      <c r="C65" s="19">
        <v>31036.999999999996</v>
      </c>
      <c r="D65" s="19">
        <v>19463.999999999996</v>
      </c>
      <c r="E65" s="19">
        <v>26686.000000000004</v>
      </c>
      <c r="F65" s="19">
        <v>8220</v>
      </c>
      <c r="G65" s="19">
        <v>23033.999999999996</v>
      </c>
      <c r="H65" s="19">
        <v>14390.000000000004</v>
      </c>
      <c r="I65" s="19">
        <v>15939</v>
      </c>
      <c r="J65" s="19">
        <v>12851.999999999996</v>
      </c>
      <c r="K65" s="19">
        <v>21466</v>
      </c>
      <c r="L65" s="19">
        <v>20176</v>
      </c>
      <c r="M65" s="19">
        <v>18394</v>
      </c>
      <c r="N65" s="19">
        <v>13123</v>
      </c>
      <c r="O65" s="19">
        <f t="shared" si="0"/>
        <v>224781</v>
      </c>
      <c r="P65" s="18" t="s">
        <v>248</v>
      </c>
      <c r="Q65" s="18" t="s">
        <v>249</v>
      </c>
      <c r="R65" s="34">
        <v>1</v>
      </c>
    </row>
    <row r="66" spans="1:18" x14ac:dyDescent="0.15">
      <c r="A66" s="33" t="s">
        <v>250</v>
      </c>
      <c r="B66" s="18" t="s">
        <v>251</v>
      </c>
      <c r="C66" s="19">
        <v>49434</v>
      </c>
      <c r="D66" s="19">
        <v>28788.999999999996</v>
      </c>
      <c r="E66" s="19">
        <v>36750</v>
      </c>
      <c r="F66" s="19">
        <v>19800</v>
      </c>
      <c r="G66" s="19">
        <v>49259</v>
      </c>
      <c r="H66" s="19">
        <v>23419</v>
      </c>
      <c r="I66" s="19">
        <v>24227</v>
      </c>
      <c r="J66" s="19">
        <v>32949</v>
      </c>
      <c r="K66" s="19">
        <v>44229</v>
      </c>
      <c r="L66" s="19">
        <v>30875</v>
      </c>
      <c r="M66" s="19">
        <v>36039</v>
      </c>
      <c r="N66" s="19">
        <v>16669</v>
      </c>
      <c r="O66" s="19">
        <f t="shared" si="0"/>
        <v>392439</v>
      </c>
      <c r="P66" s="18" t="s">
        <v>252</v>
      </c>
      <c r="Q66" s="18" t="s">
        <v>253</v>
      </c>
      <c r="R66" s="34">
        <v>1</v>
      </c>
    </row>
    <row r="67" spans="1:18" x14ac:dyDescent="0.15">
      <c r="A67" s="33" t="s">
        <v>254</v>
      </c>
      <c r="B67" s="18" t="s">
        <v>255</v>
      </c>
      <c r="C67" s="19">
        <v>0</v>
      </c>
      <c r="D67" s="19">
        <v>0</v>
      </c>
      <c r="E67" s="19">
        <v>70921</v>
      </c>
      <c r="F67" s="19">
        <v>4000</v>
      </c>
      <c r="G67" s="19">
        <v>13378</v>
      </c>
      <c r="H67" s="19">
        <v>0</v>
      </c>
      <c r="I67" s="19">
        <v>37058</v>
      </c>
      <c r="J67" s="19">
        <v>65108</v>
      </c>
      <c r="K67" s="19">
        <v>70305</v>
      </c>
      <c r="L67" s="19">
        <v>95656</v>
      </c>
      <c r="M67" s="19">
        <v>206452</v>
      </c>
      <c r="N67" s="19">
        <v>4000</v>
      </c>
      <c r="O67" s="19">
        <f t="shared" si="0"/>
        <v>566878</v>
      </c>
      <c r="P67" s="18" t="s">
        <v>256</v>
      </c>
      <c r="Q67" s="18" t="s">
        <v>257</v>
      </c>
      <c r="R67" s="34">
        <v>1</v>
      </c>
    </row>
    <row r="68" spans="1:18" x14ac:dyDescent="0.15">
      <c r="A68" s="33" t="s">
        <v>258</v>
      </c>
      <c r="B68" s="18" t="s">
        <v>259</v>
      </c>
      <c r="C68" s="19">
        <v>8724</v>
      </c>
      <c r="D68" s="19">
        <v>15152</v>
      </c>
      <c r="E68" s="19">
        <v>10707.999999999998</v>
      </c>
      <c r="F68" s="19">
        <v>7271</v>
      </c>
      <c r="G68" s="19">
        <v>9332.9999999999982</v>
      </c>
      <c r="H68" s="19">
        <v>12916.000000000002</v>
      </c>
      <c r="I68" s="19">
        <v>7710.0000000000009</v>
      </c>
      <c r="J68" s="19">
        <v>5664</v>
      </c>
      <c r="K68" s="19">
        <v>9798</v>
      </c>
      <c r="L68" s="19">
        <v>10734</v>
      </c>
      <c r="M68" s="19">
        <v>15932.000000000002</v>
      </c>
      <c r="N68" s="19">
        <v>8741.9999999999982</v>
      </c>
      <c r="O68" s="19">
        <f t="shared" ref="O68:O131" si="1">SUM(C68:N68)</f>
        <v>122684</v>
      </c>
      <c r="P68" s="18" t="s">
        <v>134</v>
      </c>
      <c r="Q68" s="18" t="s">
        <v>135</v>
      </c>
      <c r="R68" s="34">
        <v>4</v>
      </c>
    </row>
    <row r="69" spans="1:18" x14ac:dyDescent="0.15">
      <c r="A69" s="33" t="s">
        <v>260</v>
      </c>
      <c r="B69" s="18" t="s">
        <v>261</v>
      </c>
      <c r="C69" s="19">
        <v>43411.999999999993</v>
      </c>
      <c r="D69" s="19">
        <v>25973</v>
      </c>
      <c r="E69" s="19">
        <v>80812.000000000015</v>
      </c>
      <c r="F69" s="19">
        <v>14714</v>
      </c>
      <c r="G69" s="19">
        <v>0</v>
      </c>
      <c r="H69" s="19">
        <v>26288</v>
      </c>
      <c r="I69" s="19">
        <v>24607.999999999996</v>
      </c>
      <c r="J69" s="19">
        <v>33792</v>
      </c>
      <c r="K69" s="19">
        <v>22941.999999999996</v>
      </c>
      <c r="L69" s="19">
        <v>25050.000000000004</v>
      </c>
      <c r="M69" s="19">
        <v>33648</v>
      </c>
      <c r="N69" s="19">
        <v>26512.000000000004</v>
      </c>
      <c r="O69" s="19">
        <f t="shared" si="1"/>
        <v>357751</v>
      </c>
      <c r="P69" s="18" t="s">
        <v>262</v>
      </c>
      <c r="Q69" s="18" t="s">
        <v>263</v>
      </c>
      <c r="R69" s="34">
        <v>1</v>
      </c>
    </row>
    <row r="70" spans="1:18" x14ac:dyDescent="0.15">
      <c r="A70" s="33" t="s">
        <v>264</v>
      </c>
      <c r="B70" s="18" t="s">
        <v>265</v>
      </c>
      <c r="C70" s="19">
        <v>4790</v>
      </c>
      <c r="D70" s="19">
        <v>7864.9999999999991</v>
      </c>
      <c r="E70" s="19">
        <v>6127</v>
      </c>
      <c r="F70" s="19">
        <v>6311</v>
      </c>
      <c r="G70" s="19">
        <v>4470</v>
      </c>
      <c r="H70" s="19">
        <v>6748.0000000000018</v>
      </c>
      <c r="I70" s="19">
        <v>6505.9999999999982</v>
      </c>
      <c r="J70" s="19">
        <v>1039.0000000000002</v>
      </c>
      <c r="K70" s="19">
        <v>4536.0000000000009</v>
      </c>
      <c r="L70" s="19">
        <v>6347.0000000000009</v>
      </c>
      <c r="M70" s="19">
        <v>1919.9999999999998</v>
      </c>
      <c r="N70" s="19">
        <v>0</v>
      </c>
      <c r="O70" s="19">
        <f t="shared" si="1"/>
        <v>56659</v>
      </c>
      <c r="P70" s="18" t="s">
        <v>266</v>
      </c>
      <c r="Q70" s="18" t="s">
        <v>267</v>
      </c>
      <c r="R70" s="34">
        <v>1</v>
      </c>
    </row>
    <row r="71" spans="1:18" x14ac:dyDescent="0.15">
      <c r="A71" s="33" t="s">
        <v>268</v>
      </c>
      <c r="B71" s="18" t="s">
        <v>269</v>
      </c>
      <c r="C71" s="19">
        <v>20000</v>
      </c>
      <c r="D71" s="19">
        <v>20000</v>
      </c>
      <c r="E71" s="19">
        <v>28000</v>
      </c>
      <c r="F71" s="19">
        <v>16000</v>
      </c>
      <c r="G71" s="19">
        <v>20750</v>
      </c>
      <c r="H71" s="19">
        <v>28000</v>
      </c>
      <c r="I71" s="19">
        <v>60000</v>
      </c>
      <c r="J71" s="19">
        <v>48000</v>
      </c>
      <c r="K71" s="19">
        <v>40000</v>
      </c>
      <c r="L71" s="19">
        <v>0</v>
      </c>
      <c r="M71" s="19">
        <v>0</v>
      </c>
      <c r="N71" s="19">
        <v>0</v>
      </c>
      <c r="O71" s="19">
        <f t="shared" si="1"/>
        <v>280750</v>
      </c>
      <c r="P71" s="18" t="s">
        <v>86</v>
      </c>
      <c r="Q71" s="18" t="s">
        <v>87</v>
      </c>
      <c r="R71" s="34">
        <v>1</v>
      </c>
    </row>
    <row r="72" spans="1:18" x14ac:dyDescent="0.15">
      <c r="A72" s="33" t="s">
        <v>270</v>
      </c>
      <c r="B72" s="18" t="s">
        <v>271</v>
      </c>
      <c r="C72" s="19">
        <v>22771</v>
      </c>
      <c r="D72" s="19">
        <v>13786.999999999993</v>
      </c>
      <c r="E72" s="19">
        <v>21407.000000000007</v>
      </c>
      <c r="F72" s="19">
        <v>17876</v>
      </c>
      <c r="G72" s="19">
        <v>21859</v>
      </c>
      <c r="H72" s="19">
        <v>25020.000000000004</v>
      </c>
      <c r="I72" s="19">
        <v>25326.000000000007</v>
      </c>
      <c r="J72" s="19">
        <v>16775.999999999989</v>
      </c>
      <c r="K72" s="19">
        <v>29463.000000000033</v>
      </c>
      <c r="L72" s="19">
        <v>28906.000000000018</v>
      </c>
      <c r="M72" s="19">
        <v>29099.000000000015</v>
      </c>
      <c r="N72" s="19">
        <v>24931</v>
      </c>
      <c r="O72" s="19">
        <f t="shared" si="1"/>
        <v>277221.00000000006</v>
      </c>
      <c r="P72" s="18" t="s">
        <v>272</v>
      </c>
      <c r="Q72" s="18" t="s">
        <v>273</v>
      </c>
      <c r="R72" s="34">
        <v>1</v>
      </c>
    </row>
    <row r="73" spans="1:18" x14ac:dyDescent="0.15">
      <c r="A73" s="33" t="s">
        <v>274</v>
      </c>
      <c r="B73" s="18" t="s">
        <v>275</v>
      </c>
      <c r="C73" s="19">
        <v>48065</v>
      </c>
      <c r="D73" s="19">
        <v>47680</v>
      </c>
      <c r="E73" s="19">
        <v>64298</v>
      </c>
      <c r="F73" s="19">
        <v>51335.000000000007</v>
      </c>
      <c r="G73" s="19">
        <v>66949.000000000015</v>
      </c>
      <c r="H73" s="19">
        <v>42735</v>
      </c>
      <c r="I73" s="19">
        <v>42199.000000000007</v>
      </c>
      <c r="J73" s="19">
        <v>23549.999999999996</v>
      </c>
      <c r="K73" s="19">
        <v>40535.000000000007</v>
      </c>
      <c r="L73" s="19">
        <v>53352</v>
      </c>
      <c r="M73" s="19">
        <v>57767</v>
      </c>
      <c r="N73" s="19">
        <v>12228.000000000002</v>
      </c>
      <c r="O73" s="19">
        <f t="shared" si="1"/>
        <v>550693</v>
      </c>
      <c r="P73" s="18" t="s">
        <v>276</v>
      </c>
      <c r="Q73" s="18" t="s">
        <v>277</v>
      </c>
      <c r="R73" s="34">
        <v>1</v>
      </c>
    </row>
    <row r="74" spans="1:18" x14ac:dyDescent="0.15">
      <c r="A74" s="33" t="s">
        <v>278</v>
      </c>
      <c r="B74" s="18" t="s">
        <v>279</v>
      </c>
      <c r="C74" s="19">
        <v>25575</v>
      </c>
      <c r="D74" s="19">
        <v>21011</v>
      </c>
      <c r="E74" s="19">
        <v>29630</v>
      </c>
      <c r="F74" s="19">
        <v>37235</v>
      </c>
      <c r="G74" s="19">
        <v>45886</v>
      </c>
      <c r="H74" s="19">
        <v>34470</v>
      </c>
      <c r="I74" s="19">
        <v>14963</v>
      </c>
      <c r="J74" s="19">
        <v>37632</v>
      </c>
      <c r="K74" s="19">
        <v>39225</v>
      </c>
      <c r="L74" s="19">
        <v>30292</v>
      </c>
      <c r="M74" s="19">
        <v>38860</v>
      </c>
      <c r="N74" s="19">
        <v>27313</v>
      </c>
      <c r="O74" s="19">
        <f t="shared" si="1"/>
        <v>382092</v>
      </c>
      <c r="P74" s="18" t="s">
        <v>280</v>
      </c>
      <c r="Q74" s="18" t="s">
        <v>281</v>
      </c>
      <c r="R74" s="34">
        <v>1</v>
      </c>
    </row>
    <row r="75" spans="1:18" x14ac:dyDescent="0.15">
      <c r="A75" s="33" t="s">
        <v>282</v>
      </c>
      <c r="B75" s="18" t="s">
        <v>283</v>
      </c>
      <c r="C75" s="19">
        <v>23735.000000000004</v>
      </c>
      <c r="D75" s="19">
        <v>18457.999999999996</v>
      </c>
      <c r="E75" s="19">
        <v>8444.0000000000018</v>
      </c>
      <c r="F75" s="19">
        <v>13829.000000000005</v>
      </c>
      <c r="G75" s="19">
        <v>15784.000000000004</v>
      </c>
      <c r="H75" s="19">
        <v>12588.000000000002</v>
      </c>
      <c r="I75" s="19">
        <v>19220.000000000007</v>
      </c>
      <c r="J75" s="19">
        <v>20857.000000000004</v>
      </c>
      <c r="K75" s="19">
        <v>25718.000000000011</v>
      </c>
      <c r="L75" s="19">
        <v>10011.000000000007</v>
      </c>
      <c r="M75" s="19">
        <v>4832</v>
      </c>
      <c r="N75" s="19">
        <v>7183.0000000000018</v>
      </c>
      <c r="O75" s="19">
        <f t="shared" si="1"/>
        <v>180659.00000000003</v>
      </c>
      <c r="P75" s="18" t="s">
        <v>284</v>
      </c>
      <c r="Q75" s="18" t="s">
        <v>285</v>
      </c>
      <c r="R75" s="34">
        <v>1</v>
      </c>
    </row>
    <row r="76" spans="1:18" x14ac:dyDescent="0.15">
      <c r="A76" s="33" t="s">
        <v>286</v>
      </c>
      <c r="B76" s="18" t="s">
        <v>287</v>
      </c>
      <c r="C76" s="19">
        <v>4164.0000000000009</v>
      </c>
      <c r="D76" s="19">
        <v>7620</v>
      </c>
      <c r="E76" s="19">
        <v>5625.9999999999991</v>
      </c>
      <c r="F76" s="19">
        <v>5535</v>
      </c>
      <c r="G76" s="19">
        <v>3965.0000000000005</v>
      </c>
      <c r="H76" s="19">
        <v>6870</v>
      </c>
      <c r="I76" s="19">
        <v>6773</v>
      </c>
      <c r="J76" s="19">
        <v>1800</v>
      </c>
      <c r="K76" s="19">
        <v>1560.0000000000002</v>
      </c>
      <c r="L76" s="19">
        <v>2065</v>
      </c>
      <c r="M76" s="19">
        <v>1854.0000000000002</v>
      </c>
      <c r="N76" s="19">
        <v>4883</v>
      </c>
      <c r="O76" s="19">
        <f t="shared" si="1"/>
        <v>52715</v>
      </c>
      <c r="P76" s="18" t="s">
        <v>266</v>
      </c>
      <c r="Q76" s="18" t="s">
        <v>267</v>
      </c>
      <c r="R76" s="34">
        <v>1</v>
      </c>
    </row>
    <row r="77" spans="1:18" x14ac:dyDescent="0.15">
      <c r="A77" s="33" t="s">
        <v>288</v>
      </c>
      <c r="B77" s="18" t="s">
        <v>289</v>
      </c>
      <c r="C77" s="19">
        <v>164432.98547165951</v>
      </c>
      <c r="D77" s="19">
        <v>95900.020462451386</v>
      </c>
      <c r="E77" s="19">
        <v>88946.040515653804</v>
      </c>
      <c r="F77" s="19">
        <v>111535.97298956415</v>
      </c>
      <c r="G77" s="19">
        <v>58210.988336402697</v>
      </c>
      <c r="H77" s="19">
        <v>100114.95805197462</v>
      </c>
      <c r="I77" s="19">
        <v>82749.007571107024</v>
      </c>
      <c r="J77" s="19">
        <v>105663.94516063025</v>
      </c>
      <c r="K77" s="19">
        <v>121942.11172498467</v>
      </c>
      <c r="L77" s="19">
        <v>115965.11152036017</v>
      </c>
      <c r="M77" s="19">
        <v>172748.94618375285</v>
      </c>
      <c r="N77" s="19">
        <v>60976.018006957238</v>
      </c>
      <c r="O77" s="19">
        <f t="shared" si="1"/>
        <v>1279186.1059954981</v>
      </c>
      <c r="P77" s="18" t="s">
        <v>290</v>
      </c>
      <c r="Q77" s="18" t="s">
        <v>291</v>
      </c>
      <c r="R77" s="34">
        <v>1</v>
      </c>
    </row>
    <row r="78" spans="1:18" x14ac:dyDescent="0.15">
      <c r="A78" s="33" t="s">
        <v>292</v>
      </c>
      <c r="B78" s="18" t="s">
        <v>293</v>
      </c>
      <c r="C78" s="19">
        <v>17652</v>
      </c>
      <c r="D78" s="19">
        <v>12349</v>
      </c>
      <c r="E78" s="19">
        <v>17442</v>
      </c>
      <c r="F78" s="19">
        <v>12845</v>
      </c>
      <c r="G78" s="19">
        <v>17442</v>
      </c>
      <c r="H78" s="19">
        <v>11296</v>
      </c>
      <c r="I78" s="19">
        <v>22571.999999999996</v>
      </c>
      <c r="J78" s="19">
        <v>13851</v>
      </c>
      <c r="K78" s="19">
        <v>13338</v>
      </c>
      <c r="L78" s="19">
        <v>10259.999999999998</v>
      </c>
      <c r="M78" s="19">
        <v>13337.999999999998</v>
      </c>
      <c r="N78" s="19">
        <v>8721</v>
      </c>
      <c r="O78" s="19">
        <f t="shared" si="1"/>
        <v>171106</v>
      </c>
      <c r="P78" s="18" t="s">
        <v>134</v>
      </c>
      <c r="Q78" s="18" t="s">
        <v>135</v>
      </c>
      <c r="R78" s="34">
        <v>2</v>
      </c>
    </row>
    <row r="79" spans="1:18" x14ac:dyDescent="0.15">
      <c r="A79" s="33" t="s">
        <v>294</v>
      </c>
      <c r="B79" s="18" t="s">
        <v>295</v>
      </c>
      <c r="C79" s="19">
        <v>13642.999999999998</v>
      </c>
      <c r="D79" s="19">
        <v>13212.999999999998</v>
      </c>
      <c r="E79" s="19">
        <v>18317.999999999993</v>
      </c>
      <c r="F79" s="19">
        <v>6120.9999999999991</v>
      </c>
      <c r="G79" s="19">
        <v>13589.999999999998</v>
      </c>
      <c r="H79" s="19">
        <v>15902.999999999998</v>
      </c>
      <c r="I79" s="19">
        <v>17077.999999999996</v>
      </c>
      <c r="J79" s="19">
        <v>8138.9999999999991</v>
      </c>
      <c r="K79" s="19">
        <v>11482.999999999996</v>
      </c>
      <c r="L79" s="19">
        <v>8869</v>
      </c>
      <c r="M79" s="19">
        <v>12756.000000000002</v>
      </c>
      <c r="N79" s="19">
        <v>12666</v>
      </c>
      <c r="O79" s="19">
        <f t="shared" si="1"/>
        <v>151779</v>
      </c>
      <c r="P79" s="18" t="s">
        <v>134</v>
      </c>
      <c r="Q79" s="18" t="s">
        <v>135</v>
      </c>
      <c r="R79" s="34">
        <v>4</v>
      </c>
    </row>
    <row r="80" spans="1:18" x14ac:dyDescent="0.15">
      <c r="A80" s="33" t="s">
        <v>296</v>
      </c>
      <c r="B80" s="18" t="s">
        <v>297</v>
      </c>
      <c r="C80" s="19">
        <v>0</v>
      </c>
      <c r="D80" s="19">
        <v>0</v>
      </c>
      <c r="E80" s="19">
        <v>0</v>
      </c>
      <c r="F80" s="19">
        <v>0</v>
      </c>
      <c r="G80" s="19">
        <v>0</v>
      </c>
      <c r="H80" s="19">
        <v>12554.769820971864</v>
      </c>
      <c r="I80" s="19">
        <v>51052.941176470689</v>
      </c>
      <c r="J80" s="19">
        <v>27279.859335038323</v>
      </c>
      <c r="K80" s="19">
        <v>7747.8260869565256</v>
      </c>
      <c r="L80" s="19">
        <v>28687.212276214763</v>
      </c>
      <c r="M80" s="19">
        <v>23400.460358056218</v>
      </c>
      <c r="N80" s="19">
        <v>3651.9437340153445</v>
      </c>
      <c r="O80" s="19">
        <f t="shared" si="1"/>
        <v>154375.01278772374</v>
      </c>
      <c r="P80" s="18" t="s">
        <v>10</v>
      </c>
      <c r="Q80" s="18" t="s">
        <v>11</v>
      </c>
      <c r="R80" s="34">
        <v>1</v>
      </c>
    </row>
    <row r="81" spans="1:18" x14ac:dyDescent="0.15">
      <c r="A81" s="33" t="s">
        <v>298</v>
      </c>
      <c r="B81" s="18" t="s">
        <v>299</v>
      </c>
      <c r="C81" s="19">
        <v>14422.999999999998</v>
      </c>
      <c r="D81" s="19">
        <v>13645</v>
      </c>
      <c r="E81" s="19">
        <v>21486</v>
      </c>
      <c r="F81" s="19">
        <v>0</v>
      </c>
      <c r="G81" s="19">
        <v>7908</v>
      </c>
      <c r="H81" s="19">
        <v>18724</v>
      </c>
      <c r="I81" s="19">
        <v>5051</v>
      </c>
      <c r="J81" s="19">
        <v>12925.000000000002</v>
      </c>
      <c r="K81" s="19">
        <v>6508</v>
      </c>
      <c r="L81" s="19">
        <v>7452</v>
      </c>
      <c r="M81" s="19">
        <v>11778.000000000002</v>
      </c>
      <c r="N81" s="19">
        <v>1472</v>
      </c>
      <c r="O81" s="19">
        <f t="shared" si="1"/>
        <v>121372</v>
      </c>
      <c r="P81" s="18" t="s">
        <v>300</v>
      </c>
      <c r="Q81" s="18" t="s">
        <v>301</v>
      </c>
      <c r="R81" s="34">
        <v>1</v>
      </c>
    </row>
    <row r="82" spans="1:18" x14ac:dyDescent="0.15">
      <c r="A82" s="33" t="s">
        <v>302</v>
      </c>
      <c r="B82" s="18" t="s">
        <v>303</v>
      </c>
      <c r="C82" s="19">
        <v>45368</v>
      </c>
      <c r="D82" s="19">
        <v>19242</v>
      </c>
      <c r="E82" s="19">
        <v>21517.000000000004</v>
      </c>
      <c r="F82" s="19">
        <v>22199</v>
      </c>
      <c r="G82" s="19">
        <v>18105</v>
      </c>
      <c r="H82" s="19">
        <v>19414</v>
      </c>
      <c r="I82" s="19">
        <v>24052.999999999996</v>
      </c>
      <c r="J82" s="19">
        <v>21560</v>
      </c>
      <c r="K82" s="19">
        <v>0</v>
      </c>
      <c r="L82" s="19">
        <v>0</v>
      </c>
      <c r="M82" s="19">
        <v>0</v>
      </c>
      <c r="N82" s="19">
        <v>0</v>
      </c>
      <c r="O82" s="19">
        <f t="shared" si="1"/>
        <v>191458</v>
      </c>
      <c r="P82" s="18" t="s">
        <v>304</v>
      </c>
      <c r="Q82" s="18" t="s">
        <v>305</v>
      </c>
      <c r="R82" s="34">
        <v>1</v>
      </c>
    </row>
    <row r="83" spans="1:18" x14ac:dyDescent="0.15">
      <c r="A83" s="33" t="s">
        <v>306</v>
      </c>
      <c r="B83" s="18" t="s">
        <v>307</v>
      </c>
      <c r="C83" s="19">
        <v>0</v>
      </c>
      <c r="D83" s="19">
        <v>0</v>
      </c>
      <c r="E83" s="19">
        <v>2388.0000000000005</v>
      </c>
      <c r="F83" s="19">
        <v>4999</v>
      </c>
      <c r="G83" s="19">
        <v>5532.0000000000009</v>
      </c>
      <c r="H83" s="19">
        <v>8452.0000000000018</v>
      </c>
      <c r="I83" s="19">
        <v>6104</v>
      </c>
      <c r="J83" s="19">
        <v>11467.000000000002</v>
      </c>
      <c r="K83" s="19">
        <v>10363.999999999998</v>
      </c>
      <c r="L83" s="19">
        <v>9495.0000000000018</v>
      </c>
      <c r="M83" s="19">
        <v>10083.000000000002</v>
      </c>
      <c r="N83" s="19">
        <v>5096.0000000000009</v>
      </c>
      <c r="O83" s="19">
        <f t="shared" si="1"/>
        <v>73980</v>
      </c>
      <c r="P83" s="18" t="s">
        <v>122</v>
      </c>
      <c r="Q83" s="18" t="s">
        <v>123</v>
      </c>
      <c r="R83" s="34">
        <v>1</v>
      </c>
    </row>
    <row r="84" spans="1:18" x14ac:dyDescent="0.15">
      <c r="A84" s="33" t="s">
        <v>308</v>
      </c>
      <c r="B84" s="18" t="s">
        <v>309</v>
      </c>
      <c r="C84" s="19">
        <v>36391</v>
      </c>
      <c r="D84" s="19">
        <v>40400</v>
      </c>
      <c r="E84" s="19">
        <v>26894.000000000004</v>
      </c>
      <c r="F84" s="19">
        <v>23769</v>
      </c>
      <c r="G84" s="19">
        <v>31272.999999999993</v>
      </c>
      <c r="H84" s="19">
        <v>17218</v>
      </c>
      <c r="I84" s="19">
        <v>14940.000000000004</v>
      </c>
      <c r="J84" s="19">
        <v>43035</v>
      </c>
      <c r="K84" s="19">
        <v>46688</v>
      </c>
      <c r="L84" s="19">
        <v>54594</v>
      </c>
      <c r="M84" s="19">
        <v>43870</v>
      </c>
      <c r="N84" s="19">
        <v>20339</v>
      </c>
      <c r="O84" s="19">
        <f t="shared" si="1"/>
        <v>399411</v>
      </c>
      <c r="P84" s="18" t="s">
        <v>310</v>
      </c>
      <c r="Q84" s="18" t="s">
        <v>311</v>
      </c>
      <c r="R84" s="34">
        <v>1</v>
      </c>
    </row>
    <row r="85" spans="1:18" x14ac:dyDescent="0.15">
      <c r="A85" s="33" t="s">
        <v>312</v>
      </c>
      <c r="B85" s="18" t="s">
        <v>313</v>
      </c>
      <c r="C85" s="19">
        <v>17243.999999999996</v>
      </c>
      <c r="D85" s="19">
        <v>13465.999999999998</v>
      </c>
      <c r="E85" s="19">
        <v>20240</v>
      </c>
      <c r="F85" s="19">
        <v>12246</v>
      </c>
      <c r="G85" s="19">
        <v>18097</v>
      </c>
      <c r="H85" s="19">
        <v>7092</v>
      </c>
      <c r="I85" s="19">
        <v>10406</v>
      </c>
      <c r="J85" s="19">
        <v>19037.999999999996</v>
      </c>
      <c r="K85" s="19">
        <v>17159</v>
      </c>
      <c r="L85" s="19">
        <v>10763.000000000002</v>
      </c>
      <c r="M85" s="19">
        <v>15007.999999999998</v>
      </c>
      <c r="N85" s="19">
        <v>19425.999999999996</v>
      </c>
      <c r="O85" s="19">
        <f t="shared" si="1"/>
        <v>180185</v>
      </c>
      <c r="P85" s="18" t="s">
        <v>314</v>
      </c>
      <c r="Q85" s="18" t="s">
        <v>315</v>
      </c>
      <c r="R85" s="34">
        <v>1</v>
      </c>
    </row>
    <row r="86" spans="1:18" x14ac:dyDescent="0.15">
      <c r="A86" s="33" t="s">
        <v>316</v>
      </c>
      <c r="B86" s="18" t="s">
        <v>317</v>
      </c>
      <c r="C86" s="19">
        <v>22421.009036144576</v>
      </c>
      <c r="D86" s="19">
        <v>99499.006024096394</v>
      </c>
      <c r="E86" s="19">
        <v>97397.966867469862</v>
      </c>
      <c r="F86" s="19">
        <v>86778.012048192759</v>
      </c>
      <c r="G86" s="19">
        <v>45334.984939759037</v>
      </c>
      <c r="H86" s="19">
        <v>129455.97891566265</v>
      </c>
      <c r="I86" s="19">
        <v>65907.003012048182</v>
      </c>
      <c r="J86" s="19">
        <v>29462.996987951807</v>
      </c>
      <c r="K86" s="19">
        <v>72280</v>
      </c>
      <c r="L86" s="19">
        <v>84178.990963855409</v>
      </c>
      <c r="M86" s="19">
        <v>62288.990963855409</v>
      </c>
      <c r="N86" s="19">
        <v>51497.996987951803</v>
      </c>
      <c r="O86" s="19">
        <f t="shared" si="1"/>
        <v>846502.93674698786</v>
      </c>
      <c r="P86" s="18" t="s">
        <v>236</v>
      </c>
      <c r="Q86" s="18" t="s">
        <v>237</v>
      </c>
      <c r="R86" s="34">
        <v>2</v>
      </c>
    </row>
    <row r="87" spans="1:18" x14ac:dyDescent="0.15">
      <c r="A87" s="33" t="s">
        <v>318</v>
      </c>
      <c r="B87" s="18" t="s">
        <v>319</v>
      </c>
      <c r="C87" s="19">
        <v>131100.30480060953</v>
      </c>
      <c r="D87" s="19">
        <v>115417.5260350522</v>
      </c>
      <c r="E87" s="19">
        <v>160759.46151892314</v>
      </c>
      <c r="F87" s="19">
        <v>122326.41605283217</v>
      </c>
      <c r="G87" s="19">
        <v>124122.19964439937</v>
      </c>
      <c r="H87" s="19">
        <v>91892.684785369463</v>
      </c>
      <c r="I87" s="19">
        <v>93243.48488696976</v>
      </c>
      <c r="J87" s="19">
        <v>100271.9329438659</v>
      </c>
      <c r="K87" s="19">
        <v>124131.80086360175</v>
      </c>
      <c r="L87" s="19">
        <v>149592.6339852681</v>
      </c>
      <c r="M87" s="19">
        <v>138358.52171704365</v>
      </c>
      <c r="N87" s="19">
        <v>73007.899415798864</v>
      </c>
      <c r="O87" s="19">
        <f t="shared" si="1"/>
        <v>1424224.8666497341</v>
      </c>
      <c r="P87" s="18" t="s">
        <v>320</v>
      </c>
      <c r="Q87" s="18" t="s">
        <v>321</v>
      </c>
      <c r="R87" s="34">
        <v>1</v>
      </c>
    </row>
    <row r="88" spans="1:18" x14ac:dyDescent="0.15">
      <c r="A88" s="33" t="s">
        <v>322</v>
      </c>
      <c r="B88" s="18" t="s">
        <v>323</v>
      </c>
      <c r="C88" s="19">
        <v>155621.95900984821</v>
      </c>
      <c r="D88" s="19">
        <v>114213.01570401917</v>
      </c>
      <c r="E88" s="19">
        <v>67377.029544849618</v>
      </c>
      <c r="F88" s="19">
        <v>152310.0079850945</v>
      </c>
      <c r="G88" s="19">
        <v>194913.97391535799</v>
      </c>
      <c r="H88" s="19">
        <v>167455.04391801971</v>
      </c>
      <c r="I88" s="19">
        <v>126658.07825392604</v>
      </c>
      <c r="J88" s="19">
        <v>161579.02581847218</v>
      </c>
      <c r="K88" s="19">
        <v>166941.07000266173</v>
      </c>
      <c r="L88" s="19">
        <v>37302.981101943042</v>
      </c>
      <c r="M88" s="19">
        <v>60870.960873037002</v>
      </c>
      <c r="N88" s="19">
        <v>74723.955283470859</v>
      </c>
      <c r="O88" s="19">
        <f t="shared" si="1"/>
        <v>1479967.1014107002</v>
      </c>
      <c r="P88" s="18" t="s">
        <v>324</v>
      </c>
      <c r="Q88" s="18" t="s">
        <v>325</v>
      </c>
      <c r="R88" s="34">
        <v>1</v>
      </c>
    </row>
    <row r="89" spans="1:18" x14ac:dyDescent="0.15">
      <c r="A89" s="33" t="s">
        <v>326</v>
      </c>
      <c r="B89" s="18" t="s">
        <v>327</v>
      </c>
      <c r="C89" s="19">
        <v>90053.0317164179</v>
      </c>
      <c r="D89" s="19">
        <v>106140.01865671642</v>
      </c>
      <c r="E89" s="19">
        <v>150760.00466417905</v>
      </c>
      <c r="F89" s="19">
        <v>119368.00373134328</v>
      </c>
      <c r="G89" s="19">
        <v>56942.000932835821</v>
      </c>
      <c r="H89" s="19">
        <v>100273.973880597</v>
      </c>
      <c r="I89" s="19">
        <v>127626.02611940299</v>
      </c>
      <c r="J89" s="19">
        <v>76170.009328358195</v>
      </c>
      <c r="K89" s="19">
        <v>126450.97947761194</v>
      </c>
      <c r="L89" s="19">
        <v>131185.93750000006</v>
      </c>
      <c r="M89" s="19">
        <v>113983.04570895521</v>
      </c>
      <c r="N89" s="19">
        <v>92201.026119403003</v>
      </c>
      <c r="O89" s="19">
        <f t="shared" si="1"/>
        <v>1291154.0578358211</v>
      </c>
      <c r="P89" s="18" t="s">
        <v>328</v>
      </c>
      <c r="Q89" s="18" t="s">
        <v>329</v>
      </c>
      <c r="R89" s="34">
        <v>1</v>
      </c>
    </row>
    <row r="90" spans="1:18" x14ac:dyDescent="0.15">
      <c r="A90" s="33" t="s">
        <v>330</v>
      </c>
      <c r="B90" s="18" t="s">
        <v>331</v>
      </c>
      <c r="C90" s="19">
        <v>29363</v>
      </c>
      <c r="D90" s="19">
        <v>24122.999999999996</v>
      </c>
      <c r="E90" s="19">
        <v>28161.999999999996</v>
      </c>
      <c r="F90" s="19">
        <v>20499.999999999996</v>
      </c>
      <c r="G90" s="19">
        <v>19858</v>
      </c>
      <c r="H90" s="19">
        <v>20014</v>
      </c>
      <c r="I90" s="19">
        <v>29140</v>
      </c>
      <c r="J90" s="19">
        <v>34432</v>
      </c>
      <c r="K90" s="19">
        <v>28558</v>
      </c>
      <c r="L90" s="19">
        <v>21772</v>
      </c>
      <c r="M90" s="19">
        <v>36441</v>
      </c>
      <c r="N90" s="19">
        <v>21571.999999999996</v>
      </c>
      <c r="O90" s="19">
        <f t="shared" si="1"/>
        <v>313935</v>
      </c>
      <c r="P90" s="18" t="s">
        <v>332</v>
      </c>
      <c r="Q90" s="18" t="s">
        <v>333</v>
      </c>
      <c r="R90" s="34">
        <v>1</v>
      </c>
    </row>
    <row r="91" spans="1:18" x14ac:dyDescent="0.15">
      <c r="A91" s="33" t="s">
        <v>334</v>
      </c>
      <c r="B91" s="18" t="s">
        <v>335</v>
      </c>
      <c r="C91" s="19">
        <v>78432.001909611703</v>
      </c>
      <c r="D91" s="19">
        <v>69833.004455760645</v>
      </c>
      <c r="E91" s="19">
        <v>78729.996817313804</v>
      </c>
      <c r="F91" s="19">
        <v>74476.002546148942</v>
      </c>
      <c r="G91" s="19">
        <v>98717.011457670262</v>
      </c>
      <c r="H91" s="19">
        <v>68678.007638446827</v>
      </c>
      <c r="I91" s="19">
        <v>65297.024188415016</v>
      </c>
      <c r="J91" s="19">
        <v>60224.999999999993</v>
      </c>
      <c r="K91" s="19">
        <v>31749.999999999996</v>
      </c>
      <c r="L91" s="19">
        <v>76239.019732654357</v>
      </c>
      <c r="M91" s="19">
        <v>92803.039465308713</v>
      </c>
      <c r="N91" s="19">
        <v>77502.005092297899</v>
      </c>
      <c r="O91" s="19">
        <f t="shared" si="1"/>
        <v>872682.11330362805</v>
      </c>
      <c r="P91" s="18" t="s">
        <v>336</v>
      </c>
      <c r="Q91" s="18" t="s">
        <v>337</v>
      </c>
      <c r="R91" s="34">
        <v>1</v>
      </c>
    </row>
    <row r="92" spans="1:18" x14ac:dyDescent="0.15">
      <c r="A92" s="33" t="s">
        <v>338</v>
      </c>
      <c r="B92" s="18" t="s">
        <v>339</v>
      </c>
      <c r="C92" s="19">
        <v>57272.008274984073</v>
      </c>
      <c r="D92" s="19">
        <v>85553.007638446827</v>
      </c>
      <c r="E92" s="19">
        <v>76315.006365372377</v>
      </c>
      <c r="F92" s="19">
        <v>77141.00891152132</v>
      </c>
      <c r="G92" s="19">
        <v>89847.024188415002</v>
      </c>
      <c r="H92" s="19">
        <v>72018.014003819204</v>
      </c>
      <c r="I92" s="19">
        <v>51099.029280712915</v>
      </c>
      <c r="J92" s="19">
        <v>65144.987269255245</v>
      </c>
      <c r="K92" s="19">
        <v>49690.006365372377</v>
      </c>
      <c r="L92" s="19">
        <v>74852.02100572882</v>
      </c>
      <c r="M92" s="19">
        <v>88313.033099936336</v>
      </c>
      <c r="N92" s="19">
        <v>77562.014640356443</v>
      </c>
      <c r="O92" s="19">
        <f t="shared" si="1"/>
        <v>864807.1610439209</v>
      </c>
      <c r="P92" s="18" t="s">
        <v>336</v>
      </c>
      <c r="Q92" s="18" t="s">
        <v>337</v>
      </c>
      <c r="R92" s="34">
        <v>1</v>
      </c>
    </row>
    <row r="93" spans="1:18" x14ac:dyDescent="0.15">
      <c r="A93" s="33" t="s">
        <v>340</v>
      </c>
      <c r="B93" s="18" t="s">
        <v>341</v>
      </c>
      <c r="C93" s="19">
        <v>20144.000000000004</v>
      </c>
      <c r="D93" s="19">
        <v>19428</v>
      </c>
      <c r="E93" s="19">
        <v>25424.000000000011</v>
      </c>
      <c r="F93" s="19">
        <v>25886</v>
      </c>
      <c r="G93" s="19">
        <v>23252.000000000004</v>
      </c>
      <c r="H93" s="19">
        <v>16042</v>
      </c>
      <c r="I93" s="19">
        <v>23952.000000000004</v>
      </c>
      <c r="J93" s="19">
        <v>24861.000000000004</v>
      </c>
      <c r="K93" s="19">
        <v>23143.000000000004</v>
      </c>
      <c r="L93" s="19">
        <v>22897.000000000007</v>
      </c>
      <c r="M93" s="19">
        <v>27042.000000000007</v>
      </c>
      <c r="N93" s="19">
        <v>21929.000000000004</v>
      </c>
      <c r="O93" s="19">
        <f t="shared" si="1"/>
        <v>274000.00000000006</v>
      </c>
      <c r="P93" s="18" t="s">
        <v>342</v>
      </c>
      <c r="Q93" s="18" t="s">
        <v>343</v>
      </c>
      <c r="R93" s="34">
        <v>1</v>
      </c>
    </row>
    <row r="94" spans="1:18" x14ac:dyDescent="0.15">
      <c r="A94" s="33" t="s">
        <v>344</v>
      </c>
      <c r="B94" s="18" t="s">
        <v>345</v>
      </c>
      <c r="C94" s="19">
        <v>7922.0000000000009</v>
      </c>
      <c r="D94" s="19">
        <v>7666.0000000000036</v>
      </c>
      <c r="E94" s="19">
        <v>9450.9999999999982</v>
      </c>
      <c r="F94" s="19">
        <v>4986</v>
      </c>
      <c r="G94" s="19">
        <v>7925</v>
      </c>
      <c r="H94" s="19">
        <v>4897</v>
      </c>
      <c r="I94" s="19">
        <v>3794.0000000000009</v>
      </c>
      <c r="J94" s="19">
        <v>3201</v>
      </c>
      <c r="K94" s="19">
        <v>7681.0000000000018</v>
      </c>
      <c r="L94" s="19">
        <v>0</v>
      </c>
      <c r="M94" s="19">
        <v>0</v>
      </c>
      <c r="N94" s="19">
        <v>1291</v>
      </c>
      <c r="O94" s="19">
        <f t="shared" si="1"/>
        <v>58814</v>
      </c>
      <c r="P94" s="18" t="s">
        <v>346</v>
      </c>
      <c r="Q94" s="18" t="s">
        <v>347</v>
      </c>
      <c r="R94" s="34">
        <v>1</v>
      </c>
    </row>
    <row r="95" spans="1:18" x14ac:dyDescent="0.15">
      <c r="A95" s="33" t="s">
        <v>348</v>
      </c>
      <c r="B95" s="18" t="s">
        <v>349</v>
      </c>
      <c r="C95" s="19">
        <v>15101</v>
      </c>
      <c r="D95" s="19">
        <v>3000</v>
      </c>
      <c r="E95" s="19">
        <v>14923.000000000004</v>
      </c>
      <c r="F95" s="19">
        <v>4387.9999999999991</v>
      </c>
      <c r="G95" s="19">
        <v>6061.9999999999991</v>
      </c>
      <c r="H95" s="19">
        <v>11871.000000000002</v>
      </c>
      <c r="I95" s="19">
        <v>6910.0000000000009</v>
      </c>
      <c r="J95" s="19">
        <v>7650.0000000000018</v>
      </c>
      <c r="K95" s="19">
        <v>2317</v>
      </c>
      <c r="L95" s="19">
        <v>5960</v>
      </c>
      <c r="M95" s="19">
        <v>8563.0000000000018</v>
      </c>
      <c r="N95" s="19">
        <v>7136.0000000000009</v>
      </c>
      <c r="O95" s="19">
        <f t="shared" si="1"/>
        <v>93881</v>
      </c>
      <c r="P95" s="18" t="s">
        <v>350</v>
      </c>
      <c r="Q95" s="18" t="s">
        <v>351</v>
      </c>
      <c r="R95" s="34">
        <v>1</v>
      </c>
    </row>
    <row r="96" spans="1:18" x14ac:dyDescent="0.15">
      <c r="A96" s="33" t="s">
        <v>352</v>
      </c>
      <c r="B96" s="18" t="s">
        <v>353</v>
      </c>
      <c r="C96" s="19">
        <v>21122.999999999996</v>
      </c>
      <c r="D96" s="19">
        <v>19148.999999999996</v>
      </c>
      <c r="E96" s="19">
        <v>25892.999999999996</v>
      </c>
      <c r="F96" s="19">
        <v>28561.999999999989</v>
      </c>
      <c r="G96" s="19">
        <v>21381</v>
      </c>
      <c r="H96" s="19">
        <v>16823.000000000004</v>
      </c>
      <c r="I96" s="19">
        <v>21756.000000000004</v>
      </c>
      <c r="J96" s="19">
        <v>28484.999999999978</v>
      </c>
      <c r="K96" s="19">
        <v>23248.999999999993</v>
      </c>
      <c r="L96" s="19">
        <v>27481.999999999985</v>
      </c>
      <c r="M96" s="19">
        <v>26240.999999999996</v>
      </c>
      <c r="N96" s="19">
        <v>26998.999999999996</v>
      </c>
      <c r="O96" s="19">
        <f t="shared" si="1"/>
        <v>287142.99999999994</v>
      </c>
      <c r="P96" s="18" t="s">
        <v>354</v>
      </c>
      <c r="Q96" s="18" t="s">
        <v>355</v>
      </c>
      <c r="R96" s="34">
        <v>1</v>
      </c>
    </row>
    <row r="97" spans="1:18" x14ac:dyDescent="0.15">
      <c r="A97" s="33" t="s">
        <v>356</v>
      </c>
      <c r="B97" s="18" t="s">
        <v>357</v>
      </c>
      <c r="C97" s="19">
        <v>35705.99147878572</v>
      </c>
      <c r="D97" s="19">
        <v>38156.018107580327</v>
      </c>
      <c r="E97" s="19">
        <v>54221.001242677077</v>
      </c>
      <c r="F97" s="19">
        <v>28759.018285105631</v>
      </c>
      <c r="G97" s="19">
        <v>46693.023255813961</v>
      </c>
      <c r="H97" s="19">
        <v>44896.023433339229</v>
      </c>
      <c r="I97" s="19">
        <v>31251.988283330364</v>
      </c>
      <c r="J97" s="19">
        <v>25606.00923131546</v>
      </c>
      <c r="K97" s="19">
        <v>45200.017752529733</v>
      </c>
      <c r="L97" s="19">
        <v>36498.002840404755</v>
      </c>
      <c r="M97" s="19">
        <v>43085.025741168109</v>
      </c>
      <c r="N97" s="19">
        <v>31867.99218888691</v>
      </c>
      <c r="O97" s="19">
        <f t="shared" si="1"/>
        <v>461940.11184093729</v>
      </c>
      <c r="P97" s="18" t="s">
        <v>358</v>
      </c>
      <c r="Q97" s="18" t="s">
        <v>359</v>
      </c>
      <c r="R97" s="34">
        <v>1</v>
      </c>
    </row>
    <row r="98" spans="1:18" x14ac:dyDescent="0.15">
      <c r="A98" s="33" t="s">
        <v>360</v>
      </c>
      <c r="B98" s="18" t="s">
        <v>361</v>
      </c>
      <c r="C98" s="19">
        <v>0</v>
      </c>
      <c r="D98" s="19">
        <v>0</v>
      </c>
      <c r="E98" s="19">
        <v>0</v>
      </c>
      <c r="F98" s="19">
        <v>14809.997608227692</v>
      </c>
      <c r="G98" s="19">
        <v>130103.00167424067</v>
      </c>
      <c r="H98" s="19">
        <v>73499.999999999956</v>
      </c>
      <c r="I98" s="19">
        <v>48440.99497727814</v>
      </c>
      <c r="J98" s="19">
        <v>23285.003587658452</v>
      </c>
      <c r="K98" s="19">
        <v>85972.984931834508</v>
      </c>
      <c r="L98" s="19">
        <v>60869.995216455369</v>
      </c>
      <c r="M98" s="19">
        <v>111235.99617316431</v>
      </c>
      <c r="N98" s="19">
        <v>64101.004544367352</v>
      </c>
      <c r="O98" s="19">
        <f t="shared" si="1"/>
        <v>612318.9787132265</v>
      </c>
      <c r="P98" s="18" t="s">
        <v>182</v>
      </c>
      <c r="Q98" s="18" t="s">
        <v>183</v>
      </c>
      <c r="R98" s="34">
        <v>1</v>
      </c>
    </row>
    <row r="99" spans="1:18" x14ac:dyDescent="0.15">
      <c r="A99" s="33" t="s">
        <v>362</v>
      </c>
      <c r="B99" s="18" t="s">
        <v>363</v>
      </c>
      <c r="C99" s="19">
        <v>11014.999999999998</v>
      </c>
      <c r="D99" s="19">
        <v>26567</v>
      </c>
      <c r="E99" s="19">
        <v>39992.999999999993</v>
      </c>
      <c r="F99" s="19">
        <v>39480.999999999993</v>
      </c>
      <c r="G99" s="19">
        <v>46287</v>
      </c>
      <c r="H99" s="19">
        <v>25475</v>
      </c>
      <c r="I99" s="19">
        <v>32328.999999999996</v>
      </c>
      <c r="J99" s="19">
        <v>49256.999999999993</v>
      </c>
      <c r="K99" s="19">
        <v>36575</v>
      </c>
      <c r="L99" s="19">
        <v>21730</v>
      </c>
      <c r="M99" s="19">
        <v>38169</v>
      </c>
      <c r="N99" s="19">
        <v>17054</v>
      </c>
      <c r="O99" s="19">
        <f t="shared" si="1"/>
        <v>383932</v>
      </c>
      <c r="P99" s="18" t="s">
        <v>364</v>
      </c>
      <c r="Q99" s="18" t="s">
        <v>365</v>
      </c>
      <c r="R99" s="34">
        <v>1</v>
      </c>
    </row>
    <row r="100" spans="1:18" x14ac:dyDescent="0.15">
      <c r="A100" s="33" t="s">
        <v>366</v>
      </c>
      <c r="B100" s="18" t="s">
        <v>367</v>
      </c>
      <c r="C100" s="19">
        <v>41955</v>
      </c>
      <c r="D100" s="19">
        <v>41250</v>
      </c>
      <c r="E100" s="19">
        <v>21730</v>
      </c>
      <c r="F100" s="19">
        <v>28144</v>
      </c>
      <c r="G100" s="19">
        <v>33280</v>
      </c>
      <c r="H100" s="19">
        <v>23140</v>
      </c>
      <c r="I100" s="19">
        <v>22019</v>
      </c>
      <c r="J100" s="19">
        <v>27693.999999999996</v>
      </c>
      <c r="K100" s="19">
        <v>50213</v>
      </c>
      <c r="L100" s="19">
        <v>59778.000000000007</v>
      </c>
      <c r="M100" s="19">
        <v>36826</v>
      </c>
      <c r="N100" s="19">
        <v>19190</v>
      </c>
      <c r="O100" s="19">
        <f t="shared" si="1"/>
        <v>405219</v>
      </c>
      <c r="P100" s="18" t="s">
        <v>368</v>
      </c>
      <c r="Q100" s="18" t="s">
        <v>369</v>
      </c>
      <c r="R100" s="34">
        <v>1</v>
      </c>
    </row>
    <row r="101" spans="1:18" x14ac:dyDescent="0.15">
      <c r="A101" s="33" t="s">
        <v>370</v>
      </c>
      <c r="B101" s="18" t="s">
        <v>371</v>
      </c>
      <c r="C101" s="19">
        <v>23788</v>
      </c>
      <c r="D101" s="19">
        <v>15069.999999999998</v>
      </c>
      <c r="E101" s="19">
        <v>6050</v>
      </c>
      <c r="F101" s="19">
        <v>11730.000000000002</v>
      </c>
      <c r="G101" s="19">
        <v>14933.999999999998</v>
      </c>
      <c r="H101" s="19">
        <v>15360</v>
      </c>
      <c r="I101" s="19">
        <v>6079.9999999999991</v>
      </c>
      <c r="J101" s="19">
        <v>24373.999999999993</v>
      </c>
      <c r="K101" s="19">
        <v>15200</v>
      </c>
      <c r="L101" s="19">
        <v>15350</v>
      </c>
      <c r="M101" s="19">
        <v>13926</v>
      </c>
      <c r="N101" s="19">
        <v>12970</v>
      </c>
      <c r="O101" s="19">
        <f t="shared" si="1"/>
        <v>174832</v>
      </c>
      <c r="P101" s="18" t="s">
        <v>372</v>
      </c>
      <c r="Q101" s="18" t="s">
        <v>373</v>
      </c>
      <c r="R101" s="34">
        <v>1</v>
      </c>
    </row>
    <row r="102" spans="1:18" x14ac:dyDescent="0.15">
      <c r="A102" s="33" t="s">
        <v>374</v>
      </c>
      <c r="B102" s="18" t="s">
        <v>375</v>
      </c>
      <c r="C102" s="19">
        <v>18806</v>
      </c>
      <c r="D102" s="19">
        <v>20260</v>
      </c>
      <c r="E102" s="19">
        <v>24398.000000000007</v>
      </c>
      <c r="F102" s="19">
        <v>7995</v>
      </c>
      <c r="G102" s="19">
        <v>29577</v>
      </c>
      <c r="H102" s="19">
        <v>24506</v>
      </c>
      <c r="I102" s="19">
        <v>21871.999999999996</v>
      </c>
      <c r="J102" s="19">
        <v>9981</v>
      </c>
      <c r="K102" s="19">
        <v>35604.000000000007</v>
      </c>
      <c r="L102" s="19">
        <v>14323</v>
      </c>
      <c r="M102" s="19">
        <v>14997</v>
      </c>
      <c r="N102" s="19">
        <v>13153.000000000002</v>
      </c>
      <c r="O102" s="19">
        <f t="shared" si="1"/>
        <v>235472</v>
      </c>
      <c r="P102" s="18" t="s">
        <v>46</v>
      </c>
      <c r="Q102" s="18" t="s">
        <v>47</v>
      </c>
      <c r="R102" s="34">
        <v>1</v>
      </c>
    </row>
    <row r="103" spans="1:18" x14ac:dyDescent="0.15">
      <c r="A103" s="33" t="s">
        <v>376</v>
      </c>
      <c r="B103" s="18" t="s">
        <v>377</v>
      </c>
      <c r="C103" s="19">
        <v>35518.999999999993</v>
      </c>
      <c r="D103" s="19">
        <v>13667.000000000002</v>
      </c>
      <c r="E103" s="19">
        <v>18724</v>
      </c>
      <c r="F103" s="19">
        <v>7853.9999999999991</v>
      </c>
      <c r="G103" s="19">
        <v>14785.000000000002</v>
      </c>
      <c r="H103" s="19">
        <v>5833</v>
      </c>
      <c r="I103" s="19">
        <v>12677</v>
      </c>
      <c r="J103" s="19">
        <v>11577.999999999998</v>
      </c>
      <c r="K103" s="19">
        <v>40548.000000000007</v>
      </c>
      <c r="L103" s="19">
        <v>44281.000000000007</v>
      </c>
      <c r="M103" s="19">
        <v>6584.0000000000009</v>
      </c>
      <c r="N103" s="19">
        <v>15480.000000000005</v>
      </c>
      <c r="O103" s="19">
        <f t="shared" si="1"/>
        <v>227530</v>
      </c>
      <c r="P103" s="18" t="s">
        <v>50</v>
      </c>
      <c r="Q103" s="18" t="s">
        <v>51</v>
      </c>
      <c r="R103" s="34">
        <v>1</v>
      </c>
    </row>
    <row r="104" spans="1:18" x14ac:dyDescent="0.15">
      <c r="A104" s="33" t="s">
        <v>378</v>
      </c>
      <c r="B104" s="18" t="s">
        <v>379</v>
      </c>
      <c r="C104" s="19">
        <v>35706.011539177365</v>
      </c>
      <c r="D104" s="19">
        <v>38156.002233389168</v>
      </c>
      <c r="E104" s="19">
        <v>54221.003163967987</v>
      </c>
      <c r="F104" s="19">
        <v>28759.008002977855</v>
      </c>
      <c r="G104" s="19">
        <v>46693.020658849819</v>
      </c>
      <c r="H104" s="19">
        <v>44895.998511073907</v>
      </c>
      <c r="I104" s="19">
        <v>31251.991438674857</v>
      </c>
      <c r="J104" s="19">
        <v>25605.983621812771</v>
      </c>
      <c r="K104" s="19">
        <v>45200.018611576401</v>
      </c>
      <c r="L104" s="19">
        <v>36497.989949748742</v>
      </c>
      <c r="M104" s="19">
        <v>43085.026986785786</v>
      </c>
      <c r="N104" s="19">
        <v>31868.006700167512</v>
      </c>
      <c r="O104" s="19">
        <f t="shared" si="1"/>
        <v>461940.06141820218</v>
      </c>
      <c r="P104" s="18" t="s">
        <v>358</v>
      </c>
      <c r="Q104" s="18" t="s">
        <v>359</v>
      </c>
      <c r="R104" s="34">
        <v>1</v>
      </c>
    </row>
    <row r="105" spans="1:18" x14ac:dyDescent="0.15">
      <c r="A105" s="33" t="s">
        <v>380</v>
      </c>
      <c r="B105" s="18" t="s">
        <v>381</v>
      </c>
      <c r="C105" s="19">
        <v>195778.96668548838</v>
      </c>
      <c r="D105" s="19">
        <v>79264.991530208921</v>
      </c>
      <c r="E105" s="19">
        <v>98288.029361942405</v>
      </c>
      <c r="F105" s="19">
        <v>136692.99830604179</v>
      </c>
      <c r="G105" s="19">
        <v>128185.96837944664</v>
      </c>
      <c r="H105" s="19">
        <v>89635.008469791079</v>
      </c>
      <c r="I105" s="19">
        <v>65152.004517221903</v>
      </c>
      <c r="J105" s="19">
        <v>93857.961603613774</v>
      </c>
      <c r="K105" s="19">
        <v>155607.00169395821</v>
      </c>
      <c r="L105" s="19">
        <v>60749.040090344432</v>
      </c>
      <c r="M105" s="19">
        <v>166768.01242236025</v>
      </c>
      <c r="N105" s="19">
        <v>125400.9881422925</v>
      </c>
      <c r="O105" s="19">
        <f t="shared" si="1"/>
        <v>1395380.9712027104</v>
      </c>
      <c r="P105" s="18" t="s">
        <v>382</v>
      </c>
      <c r="Q105" s="18" t="s">
        <v>383</v>
      </c>
      <c r="R105" s="34">
        <v>1</v>
      </c>
    </row>
    <row r="106" spans="1:18" x14ac:dyDescent="0.15">
      <c r="A106" s="33" t="s">
        <v>384</v>
      </c>
      <c r="B106" s="18" t="s">
        <v>385</v>
      </c>
      <c r="C106" s="19">
        <v>11908</v>
      </c>
      <c r="D106" s="19">
        <v>17003</v>
      </c>
      <c r="E106" s="19">
        <v>21108</v>
      </c>
      <c r="F106" s="19">
        <v>11528</v>
      </c>
      <c r="G106" s="19">
        <v>20934</v>
      </c>
      <c r="H106" s="19">
        <v>12524</v>
      </c>
      <c r="I106" s="19">
        <v>17975</v>
      </c>
      <c r="J106" s="19">
        <v>13710</v>
      </c>
      <c r="K106" s="19">
        <v>24722</v>
      </c>
      <c r="L106" s="19">
        <v>15883</v>
      </c>
      <c r="M106" s="19">
        <v>20294</v>
      </c>
      <c r="N106" s="19">
        <v>9331</v>
      </c>
      <c r="O106" s="19">
        <f t="shared" si="1"/>
        <v>196920</v>
      </c>
      <c r="P106" s="18" t="s">
        <v>244</v>
      </c>
      <c r="Q106" s="18" t="s">
        <v>245</v>
      </c>
      <c r="R106" s="34">
        <v>1</v>
      </c>
    </row>
    <row r="107" spans="1:18" x14ac:dyDescent="0.15">
      <c r="A107" s="33" t="s">
        <v>386</v>
      </c>
      <c r="B107" s="18" t="s">
        <v>387</v>
      </c>
      <c r="C107" s="19">
        <v>11013.999999999998</v>
      </c>
      <c r="D107" s="19">
        <v>19550</v>
      </c>
      <c r="E107" s="19">
        <v>6013.9999999999991</v>
      </c>
      <c r="F107" s="19">
        <v>8442</v>
      </c>
      <c r="G107" s="19">
        <v>2826.9999999999995</v>
      </c>
      <c r="H107" s="19">
        <v>0</v>
      </c>
      <c r="I107" s="19">
        <v>12419</v>
      </c>
      <c r="J107" s="19">
        <v>1568</v>
      </c>
      <c r="K107" s="19">
        <v>7667.9999999999991</v>
      </c>
      <c r="L107" s="19">
        <v>8460</v>
      </c>
      <c r="M107" s="19">
        <v>9544</v>
      </c>
      <c r="N107" s="19">
        <v>1605.9999999999998</v>
      </c>
      <c r="O107" s="19">
        <f t="shared" si="1"/>
        <v>89112</v>
      </c>
      <c r="P107" s="18" t="s">
        <v>300</v>
      </c>
      <c r="Q107" s="18" t="s">
        <v>301</v>
      </c>
      <c r="R107" s="34">
        <v>1</v>
      </c>
    </row>
    <row r="108" spans="1:18" x14ac:dyDescent="0.15">
      <c r="A108" s="33" t="s">
        <v>388</v>
      </c>
      <c r="B108" s="18" t="s">
        <v>389</v>
      </c>
      <c r="C108" s="19">
        <v>10216.999999999996</v>
      </c>
      <c r="D108" s="19">
        <v>24479.999999999996</v>
      </c>
      <c r="E108" s="19">
        <v>39311.999999999993</v>
      </c>
      <c r="F108" s="19">
        <v>30527.999999999996</v>
      </c>
      <c r="G108" s="19">
        <v>33593.000000000007</v>
      </c>
      <c r="H108" s="19">
        <v>33997.999999999993</v>
      </c>
      <c r="I108" s="19">
        <v>33264.000000000007</v>
      </c>
      <c r="J108" s="19">
        <v>36576</v>
      </c>
      <c r="K108" s="19">
        <v>30815.999999999996</v>
      </c>
      <c r="L108" s="19">
        <v>29087.999999999996</v>
      </c>
      <c r="M108" s="19">
        <v>34272.000000000007</v>
      </c>
      <c r="N108" s="19">
        <v>26516.999999999996</v>
      </c>
      <c r="O108" s="19">
        <f t="shared" si="1"/>
        <v>362661</v>
      </c>
      <c r="P108" s="18" t="s">
        <v>390</v>
      </c>
      <c r="Q108" s="18" t="s">
        <v>391</v>
      </c>
      <c r="R108" s="34">
        <v>1</v>
      </c>
    </row>
    <row r="109" spans="1:18" x14ac:dyDescent="0.15">
      <c r="A109" s="33" t="s">
        <v>392</v>
      </c>
      <c r="B109" s="18" t="s">
        <v>393</v>
      </c>
      <c r="C109" s="19">
        <v>21557</v>
      </c>
      <c r="D109" s="19">
        <v>8112</v>
      </c>
      <c r="E109" s="19">
        <v>15344</v>
      </c>
      <c r="F109" s="19">
        <v>16600.000000000004</v>
      </c>
      <c r="G109" s="19">
        <v>21164</v>
      </c>
      <c r="H109" s="19">
        <v>19452</v>
      </c>
      <c r="I109" s="19">
        <v>9400</v>
      </c>
      <c r="J109" s="19">
        <v>12423.999999999998</v>
      </c>
      <c r="K109" s="19">
        <v>14987.000000000002</v>
      </c>
      <c r="L109" s="19">
        <v>10419</v>
      </c>
      <c r="M109" s="19">
        <v>15871.999999999998</v>
      </c>
      <c r="N109" s="19">
        <v>9984.0000000000018</v>
      </c>
      <c r="O109" s="19">
        <f t="shared" si="1"/>
        <v>175315</v>
      </c>
      <c r="P109" s="18" t="s">
        <v>394</v>
      </c>
      <c r="Q109" s="18" t="s">
        <v>395</v>
      </c>
      <c r="R109" s="34">
        <v>1</v>
      </c>
    </row>
    <row r="110" spans="1:18" x14ac:dyDescent="0.15">
      <c r="A110" s="33" t="s">
        <v>396</v>
      </c>
      <c r="B110" s="18" t="s">
        <v>397</v>
      </c>
      <c r="C110" s="19">
        <v>8433</v>
      </c>
      <c r="D110" s="19">
        <v>15359.999999999998</v>
      </c>
      <c r="E110" s="19">
        <v>14400.000000000002</v>
      </c>
      <c r="F110" s="19">
        <v>2697</v>
      </c>
      <c r="G110" s="19">
        <v>7477</v>
      </c>
      <c r="H110" s="19">
        <v>13578.999999999998</v>
      </c>
      <c r="I110" s="19">
        <v>8490</v>
      </c>
      <c r="J110" s="19">
        <v>9189.0000000000018</v>
      </c>
      <c r="K110" s="19">
        <v>8122</v>
      </c>
      <c r="L110" s="19">
        <v>16256.000000000002</v>
      </c>
      <c r="M110" s="19">
        <v>14447.999999999998</v>
      </c>
      <c r="N110" s="19">
        <v>9160</v>
      </c>
      <c r="O110" s="19">
        <f t="shared" si="1"/>
        <v>127611</v>
      </c>
      <c r="P110" s="18" t="s">
        <v>398</v>
      </c>
      <c r="Q110" s="18" t="s">
        <v>399</v>
      </c>
      <c r="R110" s="34">
        <v>1</v>
      </c>
    </row>
    <row r="111" spans="1:18" x14ac:dyDescent="0.15">
      <c r="A111" s="33" t="s">
        <v>400</v>
      </c>
      <c r="B111" s="18" t="s">
        <v>401</v>
      </c>
      <c r="C111" s="19">
        <v>23580.000000000004</v>
      </c>
      <c r="D111" s="19">
        <v>12510</v>
      </c>
      <c r="E111" s="19">
        <v>19862</v>
      </c>
      <c r="F111" s="19">
        <v>12358.000000000002</v>
      </c>
      <c r="G111" s="19">
        <v>18061</v>
      </c>
      <c r="H111" s="19">
        <v>12999</v>
      </c>
      <c r="I111" s="19">
        <v>13439.000000000002</v>
      </c>
      <c r="J111" s="19">
        <v>20096</v>
      </c>
      <c r="K111" s="19">
        <v>22302</v>
      </c>
      <c r="L111" s="19">
        <v>12814.999999999998</v>
      </c>
      <c r="M111" s="19">
        <v>6444</v>
      </c>
      <c r="N111" s="19">
        <v>5440.0000000000009</v>
      </c>
      <c r="O111" s="19">
        <f t="shared" si="1"/>
        <v>179906</v>
      </c>
      <c r="P111" s="18" t="s">
        <v>402</v>
      </c>
      <c r="Q111" s="18" t="s">
        <v>403</v>
      </c>
      <c r="R111" s="34">
        <v>1</v>
      </c>
    </row>
    <row r="112" spans="1:18" x14ac:dyDescent="0.15">
      <c r="A112" s="33" t="s">
        <v>404</v>
      </c>
      <c r="B112" s="18" t="s">
        <v>405</v>
      </c>
      <c r="C112" s="19">
        <v>15603.999999999996</v>
      </c>
      <c r="D112" s="19">
        <v>19764</v>
      </c>
      <c r="E112" s="19">
        <v>27312</v>
      </c>
      <c r="F112" s="19">
        <v>13129</v>
      </c>
      <c r="G112" s="19">
        <v>16469</v>
      </c>
      <c r="H112" s="19">
        <v>16165.000000000004</v>
      </c>
      <c r="I112" s="19">
        <v>22477</v>
      </c>
      <c r="J112" s="19">
        <v>14369</v>
      </c>
      <c r="K112" s="19">
        <v>17251</v>
      </c>
      <c r="L112" s="19">
        <v>14526.000000000002</v>
      </c>
      <c r="M112" s="19">
        <v>32724.000000000007</v>
      </c>
      <c r="N112" s="19">
        <v>14356.999999999996</v>
      </c>
      <c r="O112" s="19">
        <f t="shared" si="1"/>
        <v>224147</v>
      </c>
      <c r="P112" s="18" t="s">
        <v>50</v>
      </c>
      <c r="Q112" s="18" t="s">
        <v>51</v>
      </c>
      <c r="R112" s="34">
        <v>1</v>
      </c>
    </row>
    <row r="113" spans="1:18" x14ac:dyDescent="0.15">
      <c r="A113" s="33" t="s">
        <v>406</v>
      </c>
      <c r="B113" s="18" t="s">
        <v>407</v>
      </c>
      <c r="C113" s="19">
        <v>8190.9999999999991</v>
      </c>
      <c r="D113" s="19">
        <v>4474</v>
      </c>
      <c r="E113" s="19">
        <v>11687</v>
      </c>
      <c r="F113" s="19">
        <v>5407</v>
      </c>
      <c r="G113" s="19">
        <v>4607</v>
      </c>
      <c r="H113" s="19">
        <v>10165</v>
      </c>
      <c r="I113" s="19">
        <v>3550.9999999999995</v>
      </c>
      <c r="J113" s="19">
        <v>7866.9999999999991</v>
      </c>
      <c r="K113" s="19">
        <v>4665</v>
      </c>
      <c r="L113" s="19">
        <v>6659</v>
      </c>
      <c r="M113" s="19">
        <v>7524</v>
      </c>
      <c r="N113" s="19">
        <v>1409.9999999999998</v>
      </c>
      <c r="O113" s="19">
        <f t="shared" si="1"/>
        <v>76207</v>
      </c>
      <c r="P113" s="18" t="s">
        <v>408</v>
      </c>
      <c r="Q113" s="18" t="s">
        <v>409</v>
      </c>
      <c r="R113" s="34">
        <v>1</v>
      </c>
    </row>
    <row r="114" spans="1:18" x14ac:dyDescent="0.15">
      <c r="A114" s="33" t="s">
        <v>410</v>
      </c>
      <c r="B114" s="18" t="s">
        <v>411</v>
      </c>
      <c r="C114" s="19">
        <v>28680</v>
      </c>
      <c r="D114" s="19">
        <v>33358.000000000007</v>
      </c>
      <c r="E114" s="19">
        <v>42074.000000000007</v>
      </c>
      <c r="F114" s="19">
        <v>27956</v>
      </c>
      <c r="G114" s="19">
        <v>45095</v>
      </c>
      <c r="H114" s="19">
        <v>25625</v>
      </c>
      <c r="I114" s="19">
        <v>28973</v>
      </c>
      <c r="J114" s="19">
        <v>29991.999999999996</v>
      </c>
      <c r="K114" s="19">
        <v>15348</v>
      </c>
      <c r="L114" s="19">
        <v>29144.000000000011</v>
      </c>
      <c r="M114" s="19">
        <v>43910.000000000007</v>
      </c>
      <c r="N114" s="19">
        <v>29637.000000000004</v>
      </c>
      <c r="O114" s="19">
        <f t="shared" si="1"/>
        <v>379792</v>
      </c>
      <c r="P114" s="18" t="s">
        <v>58</v>
      </c>
      <c r="Q114" s="18" t="s">
        <v>59</v>
      </c>
      <c r="R114" s="34">
        <v>1</v>
      </c>
    </row>
    <row r="115" spans="1:18" x14ac:dyDescent="0.15">
      <c r="A115" s="33" t="s">
        <v>412</v>
      </c>
      <c r="B115" s="18" t="s">
        <v>413</v>
      </c>
      <c r="C115" s="19">
        <v>21089</v>
      </c>
      <c r="D115" s="19">
        <v>18353</v>
      </c>
      <c r="E115" s="19">
        <v>20654</v>
      </c>
      <c r="F115" s="19">
        <v>15859</v>
      </c>
      <c r="G115" s="19">
        <v>8337</v>
      </c>
      <c r="H115" s="19">
        <v>14856</v>
      </c>
      <c r="I115" s="19">
        <v>21888.000000000004</v>
      </c>
      <c r="J115" s="19">
        <v>13808.000000000002</v>
      </c>
      <c r="K115" s="19">
        <v>20597</v>
      </c>
      <c r="L115" s="19">
        <v>26738</v>
      </c>
      <c r="M115" s="19">
        <v>10575.000000000002</v>
      </c>
      <c r="N115" s="19">
        <v>18077.999999999996</v>
      </c>
      <c r="O115" s="19">
        <f t="shared" si="1"/>
        <v>210832</v>
      </c>
      <c r="P115" s="18" t="s">
        <v>50</v>
      </c>
      <c r="Q115" s="18" t="s">
        <v>51</v>
      </c>
      <c r="R115" s="34">
        <v>1</v>
      </c>
    </row>
    <row r="116" spans="1:18" x14ac:dyDescent="0.15">
      <c r="A116" s="33" t="s">
        <v>414</v>
      </c>
      <c r="B116" s="18" t="s">
        <v>415</v>
      </c>
      <c r="C116" s="19">
        <v>16827.999999999996</v>
      </c>
      <c r="D116" s="19">
        <v>31302.999999999989</v>
      </c>
      <c r="E116" s="19">
        <v>23805</v>
      </c>
      <c r="F116" s="19">
        <v>25151.999999999993</v>
      </c>
      <c r="G116" s="19">
        <v>15019.999999999998</v>
      </c>
      <c r="H116" s="19">
        <v>23086.999999999996</v>
      </c>
      <c r="I116" s="19">
        <v>20293.999999999993</v>
      </c>
      <c r="J116" s="19">
        <v>20801.999999999993</v>
      </c>
      <c r="K116" s="19">
        <v>21603.000000000004</v>
      </c>
      <c r="L116" s="19">
        <v>29915.000000000004</v>
      </c>
      <c r="M116" s="19">
        <v>27894</v>
      </c>
      <c r="N116" s="19">
        <v>19310.999999999996</v>
      </c>
      <c r="O116" s="19">
        <f t="shared" si="1"/>
        <v>275013.99999999994</v>
      </c>
      <c r="P116" s="18" t="s">
        <v>416</v>
      </c>
      <c r="Q116" s="18" t="s">
        <v>417</v>
      </c>
      <c r="R116" s="34">
        <v>1</v>
      </c>
    </row>
    <row r="117" spans="1:18" x14ac:dyDescent="0.15">
      <c r="A117" s="33" t="s">
        <v>418</v>
      </c>
      <c r="B117" s="18" t="s">
        <v>419</v>
      </c>
      <c r="C117" s="19">
        <v>13858.009432428036</v>
      </c>
      <c r="D117" s="19">
        <v>26129.996747438614</v>
      </c>
      <c r="E117" s="19">
        <v>33374.003903073673</v>
      </c>
      <c r="F117" s="19">
        <v>36485.013823385911</v>
      </c>
      <c r="G117" s="19">
        <v>36318.059847129611</v>
      </c>
      <c r="H117" s="19">
        <v>33114.026671003419</v>
      </c>
      <c r="I117" s="19">
        <v>36702.049113677036</v>
      </c>
      <c r="J117" s="19">
        <v>30680.037404456009</v>
      </c>
      <c r="K117" s="19">
        <v>28551.040819645488</v>
      </c>
      <c r="L117" s="19">
        <v>31621.060335013819</v>
      </c>
      <c r="M117" s="19">
        <v>36795.056106684016</v>
      </c>
      <c r="N117" s="19">
        <v>22358.041958041966</v>
      </c>
      <c r="O117" s="19">
        <f t="shared" si="1"/>
        <v>365986.39616197761</v>
      </c>
      <c r="P117" s="18" t="s">
        <v>420</v>
      </c>
      <c r="Q117" s="18" t="s">
        <v>421</v>
      </c>
      <c r="R117" s="34">
        <v>1</v>
      </c>
    </row>
    <row r="118" spans="1:18" x14ac:dyDescent="0.15">
      <c r="A118" s="33" t="s">
        <v>422</v>
      </c>
      <c r="B118" s="18" t="s">
        <v>423</v>
      </c>
      <c r="C118" s="19">
        <v>32934.999999999993</v>
      </c>
      <c r="D118" s="19">
        <v>39632.000000000007</v>
      </c>
      <c r="E118" s="19">
        <v>48353.999999999985</v>
      </c>
      <c r="F118" s="19">
        <v>40095.999999999985</v>
      </c>
      <c r="G118" s="19">
        <v>35750</v>
      </c>
      <c r="H118" s="19">
        <v>23955.999999999996</v>
      </c>
      <c r="I118" s="19">
        <v>34924.999999999993</v>
      </c>
      <c r="J118" s="19">
        <v>28549</v>
      </c>
      <c r="K118" s="19">
        <v>30667.999999999993</v>
      </c>
      <c r="L118" s="19">
        <v>30328.999999999993</v>
      </c>
      <c r="M118" s="19">
        <v>31293.999999999996</v>
      </c>
      <c r="N118" s="19">
        <v>23718.999999999996</v>
      </c>
      <c r="O118" s="19">
        <f t="shared" si="1"/>
        <v>400207</v>
      </c>
      <c r="P118" s="18" t="s">
        <v>424</v>
      </c>
      <c r="Q118" s="18" t="s">
        <v>425</v>
      </c>
      <c r="R118" s="34">
        <v>1</v>
      </c>
    </row>
    <row r="119" spans="1:18" x14ac:dyDescent="0.15">
      <c r="A119" s="33" t="s">
        <v>426</v>
      </c>
      <c r="B119" s="18" t="s">
        <v>427</v>
      </c>
      <c r="C119" s="19">
        <v>14754.999999999996</v>
      </c>
      <c r="D119" s="19">
        <v>18132.999999999996</v>
      </c>
      <c r="E119" s="19">
        <v>16252.999999999993</v>
      </c>
      <c r="F119" s="19">
        <v>13950.999999999995</v>
      </c>
      <c r="G119" s="19">
        <v>18222.999999999996</v>
      </c>
      <c r="H119" s="19">
        <v>17956.999999999989</v>
      </c>
      <c r="I119" s="19">
        <v>17426.999999999993</v>
      </c>
      <c r="J119" s="19">
        <v>10539.999999999996</v>
      </c>
      <c r="K119" s="19">
        <v>13749.999999999995</v>
      </c>
      <c r="L119" s="19">
        <v>12110.999999999995</v>
      </c>
      <c r="M119" s="19">
        <v>14242.999999999995</v>
      </c>
      <c r="N119" s="19">
        <v>12673.999999999995</v>
      </c>
      <c r="O119" s="19">
        <f t="shared" si="1"/>
        <v>180016.99999999994</v>
      </c>
      <c r="P119" s="18" t="s">
        <v>428</v>
      </c>
      <c r="Q119" s="18" t="s">
        <v>429</v>
      </c>
      <c r="R119" s="34">
        <v>1</v>
      </c>
    </row>
    <row r="120" spans="1:18" x14ac:dyDescent="0.15">
      <c r="A120" s="33" t="s">
        <v>430</v>
      </c>
      <c r="B120" s="18" t="s">
        <v>431</v>
      </c>
      <c r="C120" s="19">
        <v>30012.999999999996</v>
      </c>
      <c r="D120" s="19">
        <v>13625.999999999998</v>
      </c>
      <c r="E120" s="19">
        <v>11149</v>
      </c>
      <c r="F120" s="19">
        <v>16790.000000000004</v>
      </c>
      <c r="G120" s="19">
        <v>13872.999999999998</v>
      </c>
      <c r="H120" s="19">
        <v>12169</v>
      </c>
      <c r="I120" s="19">
        <v>22839</v>
      </c>
      <c r="J120" s="19">
        <v>26803</v>
      </c>
      <c r="K120" s="19">
        <v>20477.000000000004</v>
      </c>
      <c r="L120" s="19">
        <v>1812</v>
      </c>
      <c r="M120" s="19">
        <v>0</v>
      </c>
      <c r="N120" s="19">
        <v>7309</v>
      </c>
      <c r="O120" s="19">
        <f t="shared" si="1"/>
        <v>176860</v>
      </c>
      <c r="P120" s="18" t="s">
        <v>190</v>
      </c>
      <c r="Q120" s="18" t="s">
        <v>191</v>
      </c>
      <c r="R120" s="34">
        <v>1</v>
      </c>
    </row>
    <row r="121" spans="1:18" x14ac:dyDescent="0.15">
      <c r="A121" s="33" t="s">
        <v>432</v>
      </c>
      <c r="B121" s="18" t="s">
        <v>433</v>
      </c>
      <c r="C121" s="19">
        <v>18990</v>
      </c>
      <c r="D121" s="19">
        <v>22700</v>
      </c>
      <c r="E121" s="19">
        <v>36980.000000000007</v>
      </c>
      <c r="F121" s="19">
        <v>11500</v>
      </c>
      <c r="G121" s="19">
        <v>36330</v>
      </c>
      <c r="H121" s="19">
        <v>18760</v>
      </c>
      <c r="I121" s="19">
        <v>28760</v>
      </c>
      <c r="J121" s="19">
        <v>22700</v>
      </c>
      <c r="K121" s="19">
        <v>16772</v>
      </c>
      <c r="L121" s="19">
        <v>17070</v>
      </c>
      <c r="M121" s="19">
        <v>22335</v>
      </c>
      <c r="N121" s="19">
        <v>5550</v>
      </c>
      <c r="O121" s="19">
        <f t="shared" si="1"/>
        <v>258447</v>
      </c>
      <c r="P121" s="18" t="s">
        <v>372</v>
      </c>
      <c r="Q121" s="18" t="s">
        <v>373</v>
      </c>
      <c r="R121" s="34">
        <v>1</v>
      </c>
    </row>
    <row r="122" spans="1:18" x14ac:dyDescent="0.15">
      <c r="A122" s="33" t="s">
        <v>434</v>
      </c>
      <c r="B122" s="18" t="s">
        <v>435</v>
      </c>
      <c r="C122" s="19">
        <v>10126</v>
      </c>
      <c r="D122" s="19">
        <v>17285</v>
      </c>
      <c r="E122" s="19">
        <v>8498</v>
      </c>
      <c r="F122" s="19">
        <v>8160</v>
      </c>
      <c r="G122" s="19">
        <v>12080</v>
      </c>
      <c r="H122" s="19">
        <v>10297</v>
      </c>
      <c r="I122" s="19">
        <v>9945.9999999999982</v>
      </c>
      <c r="J122" s="19">
        <v>8026.0000000000009</v>
      </c>
      <c r="K122" s="19">
        <v>7777</v>
      </c>
      <c r="L122" s="19">
        <v>10707</v>
      </c>
      <c r="M122" s="19">
        <v>7953.9999999999991</v>
      </c>
      <c r="N122" s="19">
        <v>9193</v>
      </c>
      <c r="O122" s="19">
        <f t="shared" si="1"/>
        <v>120049</v>
      </c>
      <c r="P122" s="18" t="s">
        <v>144</v>
      </c>
      <c r="Q122" s="18" t="s">
        <v>145</v>
      </c>
      <c r="R122" s="34">
        <v>1</v>
      </c>
    </row>
    <row r="123" spans="1:18" x14ac:dyDescent="0.15">
      <c r="A123" s="33" t="s">
        <v>436</v>
      </c>
      <c r="B123" s="18" t="s">
        <v>437</v>
      </c>
      <c r="C123" s="19">
        <v>13607.999999999998</v>
      </c>
      <c r="D123" s="19">
        <v>9365.0000000000018</v>
      </c>
      <c r="E123" s="19">
        <v>8446</v>
      </c>
      <c r="F123" s="19">
        <v>13625.000000000002</v>
      </c>
      <c r="G123" s="19">
        <v>8510</v>
      </c>
      <c r="H123" s="19">
        <v>13145</v>
      </c>
      <c r="I123" s="19">
        <v>4656</v>
      </c>
      <c r="J123" s="19">
        <v>10300</v>
      </c>
      <c r="K123" s="19">
        <v>4590</v>
      </c>
      <c r="L123" s="19">
        <v>13024.999999999998</v>
      </c>
      <c r="M123" s="19">
        <v>11960.000000000002</v>
      </c>
      <c r="N123" s="19">
        <v>7056</v>
      </c>
      <c r="O123" s="19">
        <f t="shared" si="1"/>
        <v>118286</v>
      </c>
      <c r="P123" s="18" t="s">
        <v>438</v>
      </c>
      <c r="Q123" s="18" t="s">
        <v>439</v>
      </c>
      <c r="R123" s="34">
        <v>1</v>
      </c>
    </row>
    <row r="124" spans="1:18" x14ac:dyDescent="0.15">
      <c r="A124" s="33" t="s">
        <v>440</v>
      </c>
      <c r="B124" s="18" t="s">
        <v>441</v>
      </c>
      <c r="C124" s="19">
        <v>10473</v>
      </c>
      <c r="D124" s="19">
        <v>14343.999999999998</v>
      </c>
      <c r="E124" s="19">
        <v>8479</v>
      </c>
      <c r="F124" s="19">
        <v>21811.999999999996</v>
      </c>
      <c r="G124" s="19">
        <v>22031</v>
      </c>
      <c r="H124" s="19">
        <v>9461</v>
      </c>
      <c r="I124" s="19">
        <v>5312</v>
      </c>
      <c r="J124" s="19">
        <v>18594</v>
      </c>
      <c r="K124" s="19">
        <v>1479.9999999999998</v>
      </c>
      <c r="L124" s="19">
        <v>12358.999999999998</v>
      </c>
      <c r="M124" s="19">
        <v>10184</v>
      </c>
      <c r="N124" s="19">
        <v>13544.999999999998</v>
      </c>
      <c r="O124" s="19">
        <f t="shared" si="1"/>
        <v>148074</v>
      </c>
      <c r="P124" s="18" t="s">
        <v>442</v>
      </c>
      <c r="Q124" s="18" t="s">
        <v>443</v>
      </c>
      <c r="R124" s="34">
        <v>1</v>
      </c>
    </row>
    <row r="125" spans="1:18" x14ac:dyDescent="0.15">
      <c r="A125" s="33" t="s">
        <v>444</v>
      </c>
      <c r="B125" s="18" t="s">
        <v>445</v>
      </c>
      <c r="C125" s="19">
        <v>6392.9999999999991</v>
      </c>
      <c r="D125" s="19">
        <v>7568.9999999999991</v>
      </c>
      <c r="E125" s="19">
        <v>8963</v>
      </c>
      <c r="F125" s="19">
        <v>6945.0000000000009</v>
      </c>
      <c r="G125" s="19">
        <v>6521.9999999999982</v>
      </c>
      <c r="H125" s="19">
        <v>5654</v>
      </c>
      <c r="I125" s="19">
        <v>7244</v>
      </c>
      <c r="J125" s="19">
        <v>1690.9999999999998</v>
      </c>
      <c r="K125" s="19">
        <v>4059.9999999999991</v>
      </c>
      <c r="L125" s="19">
        <v>7281.9999999999991</v>
      </c>
      <c r="M125" s="19">
        <v>4389</v>
      </c>
      <c r="N125" s="19">
        <v>6539.9999999999991</v>
      </c>
      <c r="O125" s="19">
        <f t="shared" si="1"/>
        <v>73252</v>
      </c>
      <c r="P125" s="18" t="s">
        <v>446</v>
      </c>
      <c r="Q125" s="18" t="s">
        <v>447</v>
      </c>
      <c r="R125" s="34">
        <v>1</v>
      </c>
    </row>
    <row r="126" spans="1:18" x14ac:dyDescent="0.15">
      <c r="A126" s="33" t="s">
        <v>448</v>
      </c>
      <c r="B126" s="18" t="s">
        <v>449</v>
      </c>
      <c r="C126" s="19">
        <v>0</v>
      </c>
      <c r="D126" s="19">
        <v>0</v>
      </c>
      <c r="E126" s="19">
        <v>18365</v>
      </c>
      <c r="F126" s="19">
        <v>20735.000000000004</v>
      </c>
      <c r="G126" s="19">
        <v>14928</v>
      </c>
      <c r="H126" s="19">
        <v>22880</v>
      </c>
      <c r="I126" s="19">
        <v>27325</v>
      </c>
      <c r="J126" s="19">
        <v>18955</v>
      </c>
      <c r="K126" s="19">
        <v>23820</v>
      </c>
      <c r="L126" s="19">
        <v>22860.000000000004</v>
      </c>
      <c r="M126" s="19">
        <v>13624</v>
      </c>
      <c r="N126" s="19">
        <v>21028.000000000004</v>
      </c>
      <c r="O126" s="19">
        <f t="shared" si="1"/>
        <v>204520</v>
      </c>
      <c r="P126" s="18" t="s">
        <v>450</v>
      </c>
      <c r="Q126" s="18" t="s">
        <v>451</v>
      </c>
      <c r="R126" s="34">
        <v>1</v>
      </c>
    </row>
    <row r="127" spans="1:18" x14ac:dyDescent="0.15">
      <c r="A127" s="33" t="s">
        <v>452</v>
      </c>
      <c r="B127" s="18" t="s">
        <v>453</v>
      </c>
      <c r="C127" s="19">
        <v>29794.000000000004</v>
      </c>
      <c r="D127" s="19">
        <v>21628.000000000004</v>
      </c>
      <c r="E127" s="19">
        <v>21114.000000000004</v>
      </c>
      <c r="F127" s="19">
        <v>21142.999999999993</v>
      </c>
      <c r="G127" s="19">
        <v>15123.000000000002</v>
      </c>
      <c r="H127" s="19">
        <v>16241</v>
      </c>
      <c r="I127" s="19">
        <v>16358.000000000002</v>
      </c>
      <c r="J127" s="19">
        <v>21294.000000000004</v>
      </c>
      <c r="K127" s="19">
        <v>17643</v>
      </c>
      <c r="L127" s="19">
        <v>14979.999999999996</v>
      </c>
      <c r="M127" s="19">
        <v>21483</v>
      </c>
      <c r="N127" s="19">
        <v>16430</v>
      </c>
      <c r="O127" s="19">
        <f t="shared" si="1"/>
        <v>233231</v>
      </c>
      <c r="P127" s="18" t="s">
        <v>454</v>
      </c>
      <c r="Q127" s="18" t="s">
        <v>455</v>
      </c>
      <c r="R127" s="34">
        <v>1</v>
      </c>
    </row>
    <row r="128" spans="1:18" x14ac:dyDescent="0.15">
      <c r="A128" s="33" t="s">
        <v>456</v>
      </c>
      <c r="B128" s="18" t="s">
        <v>457</v>
      </c>
      <c r="C128" s="19">
        <v>5860.0000000000009</v>
      </c>
      <c r="D128" s="19">
        <v>7454</v>
      </c>
      <c r="E128" s="19">
        <v>5988</v>
      </c>
      <c r="F128" s="19">
        <v>3774</v>
      </c>
      <c r="G128" s="19">
        <v>7369.9999999999991</v>
      </c>
      <c r="H128" s="19">
        <v>1014.9999999999999</v>
      </c>
      <c r="I128" s="19">
        <v>3251.0000000000005</v>
      </c>
      <c r="J128" s="19">
        <v>3724.9999999999995</v>
      </c>
      <c r="K128" s="19">
        <v>4547.0000000000009</v>
      </c>
      <c r="L128" s="19">
        <v>2563</v>
      </c>
      <c r="M128" s="19">
        <v>5107</v>
      </c>
      <c r="N128" s="19">
        <v>4038.9999999999995</v>
      </c>
      <c r="O128" s="19">
        <f t="shared" si="1"/>
        <v>54693</v>
      </c>
      <c r="P128" s="18" t="s">
        <v>458</v>
      </c>
      <c r="Q128" s="18" t="s">
        <v>459</v>
      </c>
      <c r="R128" s="34">
        <v>1</v>
      </c>
    </row>
    <row r="129" spans="1:18" x14ac:dyDescent="0.15">
      <c r="A129" s="33" t="s">
        <v>460</v>
      </c>
      <c r="B129" s="18" t="s">
        <v>461</v>
      </c>
      <c r="C129" s="19">
        <v>10596</v>
      </c>
      <c r="D129" s="19">
        <v>20346.999999999996</v>
      </c>
      <c r="E129" s="19">
        <v>25040.999999999993</v>
      </c>
      <c r="F129" s="19">
        <v>33203</v>
      </c>
      <c r="G129" s="19">
        <v>34448</v>
      </c>
      <c r="H129" s="19">
        <v>37690.999999999993</v>
      </c>
      <c r="I129" s="19">
        <v>30133.000000000004</v>
      </c>
      <c r="J129" s="19">
        <v>29308.000000000004</v>
      </c>
      <c r="K129" s="19">
        <v>32147.000000000007</v>
      </c>
      <c r="L129" s="19">
        <v>29287.000000000011</v>
      </c>
      <c r="M129" s="19">
        <v>33831.999999999985</v>
      </c>
      <c r="N129" s="19">
        <v>19126.000000000004</v>
      </c>
      <c r="O129" s="19">
        <f t="shared" si="1"/>
        <v>335159</v>
      </c>
      <c r="P129" s="18" t="s">
        <v>462</v>
      </c>
      <c r="Q129" s="18" t="s">
        <v>463</v>
      </c>
      <c r="R129" s="34">
        <v>1</v>
      </c>
    </row>
    <row r="130" spans="1:18" x14ac:dyDescent="0.15">
      <c r="A130" s="33" t="s">
        <v>464</v>
      </c>
      <c r="B130" s="18" t="s">
        <v>465</v>
      </c>
      <c r="C130" s="19">
        <v>21403</v>
      </c>
      <c r="D130" s="19">
        <v>16144.999999999998</v>
      </c>
      <c r="E130" s="19">
        <v>17359</v>
      </c>
      <c r="F130" s="19">
        <v>9763.0000000000018</v>
      </c>
      <c r="G130" s="19">
        <v>13193</v>
      </c>
      <c r="H130" s="19">
        <v>13872.000000000002</v>
      </c>
      <c r="I130" s="19">
        <v>8375</v>
      </c>
      <c r="J130" s="19">
        <v>17388</v>
      </c>
      <c r="K130" s="19">
        <v>17994</v>
      </c>
      <c r="L130" s="19">
        <v>11031.999999999998</v>
      </c>
      <c r="M130" s="19">
        <v>20554</v>
      </c>
      <c r="N130" s="19">
        <v>10394</v>
      </c>
      <c r="O130" s="19">
        <f t="shared" si="1"/>
        <v>177472</v>
      </c>
      <c r="P130" s="18" t="s">
        <v>30</v>
      </c>
      <c r="Q130" s="18" t="s">
        <v>31</v>
      </c>
      <c r="R130" s="34">
        <v>1</v>
      </c>
    </row>
    <row r="131" spans="1:18" x14ac:dyDescent="0.15">
      <c r="A131" s="33" t="s">
        <v>466</v>
      </c>
      <c r="B131" s="18" t="s">
        <v>467</v>
      </c>
      <c r="C131" s="19">
        <v>18852.000000000004</v>
      </c>
      <c r="D131" s="19">
        <v>12882.000000000002</v>
      </c>
      <c r="E131" s="19">
        <v>15525.000000000007</v>
      </c>
      <c r="F131" s="19">
        <v>18093.000000000007</v>
      </c>
      <c r="G131" s="19">
        <v>11624</v>
      </c>
      <c r="H131" s="19">
        <v>16176.000000000005</v>
      </c>
      <c r="I131" s="19">
        <v>18647</v>
      </c>
      <c r="J131" s="19">
        <v>10840</v>
      </c>
      <c r="K131" s="19">
        <v>21634.000000000004</v>
      </c>
      <c r="L131" s="19">
        <v>18720</v>
      </c>
      <c r="M131" s="19">
        <v>21712.999999999996</v>
      </c>
      <c r="N131" s="19">
        <v>16280.000000000004</v>
      </c>
      <c r="O131" s="19">
        <f t="shared" si="1"/>
        <v>200986.00000000003</v>
      </c>
      <c r="P131" s="18" t="s">
        <v>42</v>
      </c>
      <c r="Q131" s="18" t="s">
        <v>43</v>
      </c>
      <c r="R131" s="34">
        <v>1</v>
      </c>
    </row>
    <row r="132" spans="1:18" x14ac:dyDescent="0.15">
      <c r="A132" s="33" t="s">
        <v>468</v>
      </c>
      <c r="B132" s="18" t="s">
        <v>469</v>
      </c>
      <c r="C132" s="19">
        <v>9352</v>
      </c>
      <c r="D132" s="19">
        <v>21598</v>
      </c>
      <c r="E132" s="19">
        <v>6409</v>
      </c>
      <c r="F132" s="19">
        <v>5790</v>
      </c>
      <c r="G132" s="19">
        <v>10985</v>
      </c>
      <c r="H132" s="19">
        <v>11997.000000000002</v>
      </c>
      <c r="I132" s="19">
        <v>8967</v>
      </c>
      <c r="J132" s="19">
        <v>12143.999999999998</v>
      </c>
      <c r="K132" s="19">
        <v>6353</v>
      </c>
      <c r="L132" s="19">
        <v>12069</v>
      </c>
      <c r="M132" s="19">
        <v>5784</v>
      </c>
      <c r="N132" s="19">
        <v>5507</v>
      </c>
      <c r="O132" s="19">
        <f t="shared" ref="O132:O195" si="2">SUM(C132:N132)</f>
        <v>116955</v>
      </c>
      <c r="P132" s="18" t="s">
        <v>470</v>
      </c>
      <c r="Q132" s="18" t="s">
        <v>471</v>
      </c>
      <c r="R132" s="34">
        <v>1</v>
      </c>
    </row>
    <row r="133" spans="1:18" x14ac:dyDescent="0.15">
      <c r="A133" s="33" t="s">
        <v>472</v>
      </c>
      <c r="B133" s="18" t="s">
        <v>473</v>
      </c>
      <c r="C133" s="19">
        <v>20064</v>
      </c>
      <c r="D133" s="19">
        <v>14434</v>
      </c>
      <c r="E133" s="19">
        <v>36960</v>
      </c>
      <c r="F133" s="19">
        <v>19008</v>
      </c>
      <c r="G133" s="19">
        <v>16896</v>
      </c>
      <c r="H133" s="19">
        <v>30800.000000000007</v>
      </c>
      <c r="I133" s="19">
        <v>29568.000000000007</v>
      </c>
      <c r="J133" s="19">
        <v>27134</v>
      </c>
      <c r="K133" s="19">
        <v>28727</v>
      </c>
      <c r="L133" s="19">
        <v>30535.000000000004</v>
      </c>
      <c r="M133" s="19">
        <v>27534</v>
      </c>
      <c r="N133" s="19">
        <v>31770</v>
      </c>
      <c r="O133" s="19">
        <f t="shared" si="2"/>
        <v>313430</v>
      </c>
      <c r="P133" s="18" t="s">
        <v>474</v>
      </c>
      <c r="Q133" s="18" t="s">
        <v>475</v>
      </c>
      <c r="R133" s="34">
        <v>1</v>
      </c>
    </row>
    <row r="134" spans="1:18" x14ac:dyDescent="0.15">
      <c r="A134" s="33" t="s">
        <v>476</v>
      </c>
      <c r="B134" s="18" t="s">
        <v>477</v>
      </c>
      <c r="C134" s="19">
        <v>15170.999999999996</v>
      </c>
      <c r="D134" s="19">
        <v>18685.999999999996</v>
      </c>
      <c r="E134" s="19">
        <v>16753</v>
      </c>
      <c r="F134" s="19">
        <v>14654.999999999996</v>
      </c>
      <c r="G134" s="19">
        <v>18373.999999999993</v>
      </c>
      <c r="H134" s="19">
        <v>18497.000000000004</v>
      </c>
      <c r="I134" s="19">
        <v>17698.999999999996</v>
      </c>
      <c r="J134" s="19">
        <v>10948</v>
      </c>
      <c r="K134" s="19">
        <v>14158.000000000002</v>
      </c>
      <c r="L134" s="19">
        <v>12782.999999999996</v>
      </c>
      <c r="M134" s="19">
        <v>14242.999999999998</v>
      </c>
      <c r="N134" s="19">
        <v>13394</v>
      </c>
      <c r="O134" s="19">
        <f t="shared" si="2"/>
        <v>185360.99999999997</v>
      </c>
      <c r="P134" s="18" t="s">
        <v>450</v>
      </c>
      <c r="Q134" s="18" t="s">
        <v>451</v>
      </c>
      <c r="R134" s="34">
        <v>1</v>
      </c>
    </row>
    <row r="135" spans="1:18" x14ac:dyDescent="0.15">
      <c r="A135" s="33" t="s">
        <v>478</v>
      </c>
      <c r="B135" s="18" t="s">
        <v>479</v>
      </c>
      <c r="C135" s="19">
        <v>42199.988015340357</v>
      </c>
      <c r="D135" s="19">
        <v>50077.996164908916</v>
      </c>
      <c r="E135" s="19">
        <v>15866.970278044104</v>
      </c>
      <c r="F135" s="19">
        <v>25576.977468839883</v>
      </c>
      <c r="G135" s="19">
        <v>31426.953499520623</v>
      </c>
      <c r="H135" s="19">
        <v>60982.993767976957</v>
      </c>
      <c r="I135" s="19">
        <v>52042.018216682642</v>
      </c>
      <c r="J135" s="19">
        <v>54827.996164908909</v>
      </c>
      <c r="K135" s="19">
        <v>39729.99760306807</v>
      </c>
      <c r="L135" s="19">
        <v>25279.997603068074</v>
      </c>
      <c r="M135" s="19">
        <v>36236.001917545538</v>
      </c>
      <c r="N135" s="19">
        <v>25459.995206136144</v>
      </c>
      <c r="O135" s="19">
        <f t="shared" si="2"/>
        <v>459707.8859060402</v>
      </c>
      <c r="P135" s="18" t="s">
        <v>480</v>
      </c>
      <c r="Q135" s="18" t="s">
        <v>481</v>
      </c>
      <c r="R135" s="34">
        <v>1</v>
      </c>
    </row>
    <row r="136" spans="1:18" x14ac:dyDescent="0.15">
      <c r="A136" s="33" t="s">
        <v>482</v>
      </c>
      <c r="B136" s="18" t="s">
        <v>483</v>
      </c>
      <c r="C136" s="19">
        <v>142800.00000000003</v>
      </c>
      <c r="D136" s="19">
        <v>148400.00000000006</v>
      </c>
      <c r="E136" s="19">
        <v>201600.00000000009</v>
      </c>
      <c r="F136" s="19">
        <v>142800.00000000003</v>
      </c>
      <c r="G136" s="19">
        <v>138250.00000000003</v>
      </c>
      <c r="H136" s="19">
        <v>145600.00000000006</v>
      </c>
      <c r="I136" s="19">
        <v>141800.00000000006</v>
      </c>
      <c r="J136" s="19">
        <v>116361.00957354225</v>
      </c>
      <c r="K136" s="19">
        <v>142097.99825935601</v>
      </c>
      <c r="L136" s="19">
        <v>123200.00000000003</v>
      </c>
      <c r="M136" s="19">
        <v>134400.00000000003</v>
      </c>
      <c r="N136" s="19">
        <v>78400</v>
      </c>
      <c r="O136" s="19">
        <f t="shared" si="2"/>
        <v>1655709.0078328985</v>
      </c>
      <c r="P136" s="18" t="s">
        <v>484</v>
      </c>
      <c r="Q136" s="18" t="s">
        <v>485</v>
      </c>
      <c r="R136" s="34">
        <v>1</v>
      </c>
    </row>
    <row r="137" spans="1:18" x14ac:dyDescent="0.15">
      <c r="A137" s="33" t="s">
        <v>486</v>
      </c>
      <c r="B137" s="18" t="s">
        <v>487</v>
      </c>
      <c r="C137" s="19">
        <v>29894.000000000004</v>
      </c>
      <c r="D137" s="19">
        <v>23172.000000000004</v>
      </c>
      <c r="E137" s="19">
        <v>13632</v>
      </c>
      <c r="F137" s="19">
        <v>0</v>
      </c>
      <c r="G137" s="19">
        <v>24099.999999999996</v>
      </c>
      <c r="H137" s="19">
        <v>15120.000000000002</v>
      </c>
      <c r="I137" s="19">
        <v>2474</v>
      </c>
      <c r="J137" s="19">
        <v>21218</v>
      </c>
      <c r="K137" s="19">
        <v>24488.999999999996</v>
      </c>
      <c r="L137" s="19">
        <v>0</v>
      </c>
      <c r="M137" s="19">
        <v>41471.000000000007</v>
      </c>
      <c r="N137" s="19">
        <v>20435.999999999996</v>
      </c>
      <c r="O137" s="19">
        <f t="shared" si="2"/>
        <v>216006</v>
      </c>
      <c r="P137" s="18" t="s">
        <v>488</v>
      </c>
      <c r="Q137" s="18" t="s">
        <v>489</v>
      </c>
      <c r="R137" s="34">
        <v>1</v>
      </c>
    </row>
    <row r="138" spans="1:18" x14ac:dyDescent="0.15">
      <c r="A138" s="33" t="s">
        <v>490</v>
      </c>
      <c r="B138" s="18" t="s">
        <v>491</v>
      </c>
      <c r="C138" s="19">
        <v>22655.999999999996</v>
      </c>
      <c r="D138" s="19">
        <v>11325</v>
      </c>
      <c r="E138" s="19">
        <v>16724</v>
      </c>
      <c r="F138" s="19">
        <v>9458.9999999999982</v>
      </c>
      <c r="G138" s="19">
        <v>14588.999999999998</v>
      </c>
      <c r="H138" s="19">
        <v>11405</v>
      </c>
      <c r="I138" s="19">
        <v>10227.999999999998</v>
      </c>
      <c r="J138" s="19">
        <v>17974.999999999996</v>
      </c>
      <c r="K138" s="19">
        <v>18532</v>
      </c>
      <c r="L138" s="19">
        <v>17955.999999999996</v>
      </c>
      <c r="M138" s="19">
        <v>10522</v>
      </c>
      <c r="N138" s="19">
        <v>14206.999999999998</v>
      </c>
      <c r="O138" s="19">
        <f t="shared" si="2"/>
        <v>175578</v>
      </c>
      <c r="P138" s="18" t="s">
        <v>492</v>
      </c>
      <c r="Q138" s="18" t="s">
        <v>493</v>
      </c>
      <c r="R138" s="34">
        <v>1</v>
      </c>
    </row>
    <row r="139" spans="1:18" x14ac:dyDescent="0.15">
      <c r="A139" s="33" t="s">
        <v>494</v>
      </c>
      <c r="B139" s="18" t="s">
        <v>495</v>
      </c>
      <c r="C139" s="19">
        <v>13427.000000000002</v>
      </c>
      <c r="D139" s="19">
        <v>24133.000000000004</v>
      </c>
      <c r="E139" s="19">
        <v>43036.000000000007</v>
      </c>
      <c r="F139" s="19">
        <v>21709</v>
      </c>
      <c r="G139" s="19">
        <v>15954.000000000004</v>
      </c>
      <c r="H139" s="19">
        <v>42458.000000000007</v>
      </c>
      <c r="I139" s="19">
        <v>16491.000000000004</v>
      </c>
      <c r="J139" s="19">
        <v>18610</v>
      </c>
      <c r="K139" s="19">
        <v>20624</v>
      </c>
      <c r="L139" s="19">
        <v>23815</v>
      </c>
      <c r="M139" s="19">
        <v>18456</v>
      </c>
      <c r="N139" s="19">
        <v>13225.000000000002</v>
      </c>
      <c r="O139" s="19">
        <f t="shared" si="2"/>
        <v>271938.00000000006</v>
      </c>
      <c r="P139" s="18" t="s">
        <v>496</v>
      </c>
      <c r="Q139" s="18" t="s">
        <v>497</v>
      </c>
      <c r="R139" s="34">
        <v>1</v>
      </c>
    </row>
    <row r="140" spans="1:18" x14ac:dyDescent="0.15">
      <c r="A140" s="33" t="s">
        <v>498</v>
      </c>
      <c r="B140" s="18" t="s">
        <v>499</v>
      </c>
      <c r="C140" s="19">
        <v>14210</v>
      </c>
      <c r="D140" s="19">
        <v>14071.000000000002</v>
      </c>
      <c r="E140" s="19">
        <v>10500</v>
      </c>
      <c r="F140" s="19">
        <v>7073.0000000000009</v>
      </c>
      <c r="G140" s="19">
        <v>14618.000000000002</v>
      </c>
      <c r="H140" s="19">
        <v>7238</v>
      </c>
      <c r="I140" s="19">
        <v>21316.000000000004</v>
      </c>
      <c r="J140" s="19">
        <v>22660.000000000007</v>
      </c>
      <c r="K140" s="19">
        <v>26263</v>
      </c>
      <c r="L140" s="19">
        <v>3892.0000000000005</v>
      </c>
      <c r="M140" s="19">
        <v>7881</v>
      </c>
      <c r="N140" s="19">
        <v>12014.000000000002</v>
      </c>
      <c r="O140" s="19">
        <f t="shared" si="2"/>
        <v>161736</v>
      </c>
      <c r="P140" s="18" t="s">
        <v>26</v>
      </c>
      <c r="Q140" s="18" t="s">
        <v>27</v>
      </c>
      <c r="R140" s="34">
        <v>1</v>
      </c>
    </row>
    <row r="141" spans="1:18" x14ac:dyDescent="0.15">
      <c r="A141" s="33" t="s">
        <v>500</v>
      </c>
      <c r="B141" s="18" t="s">
        <v>501</v>
      </c>
      <c r="C141" s="19">
        <v>12514</v>
      </c>
      <c r="D141" s="19">
        <v>9724.0000000000018</v>
      </c>
      <c r="E141" s="19">
        <v>5897.0000000000009</v>
      </c>
      <c r="F141" s="19">
        <v>7572</v>
      </c>
      <c r="G141" s="19">
        <v>8002.0000000000018</v>
      </c>
      <c r="H141" s="19">
        <v>10716</v>
      </c>
      <c r="I141" s="19">
        <v>17804</v>
      </c>
      <c r="J141" s="19">
        <v>10164</v>
      </c>
      <c r="K141" s="19">
        <v>16896</v>
      </c>
      <c r="L141" s="19">
        <v>0</v>
      </c>
      <c r="M141" s="19">
        <v>11824.000000000002</v>
      </c>
      <c r="N141" s="19">
        <v>13351.000000000002</v>
      </c>
      <c r="O141" s="19">
        <f t="shared" si="2"/>
        <v>124464</v>
      </c>
      <c r="P141" s="18" t="s">
        <v>502</v>
      </c>
      <c r="Q141" s="18" t="s">
        <v>503</v>
      </c>
      <c r="R141" s="34">
        <v>2</v>
      </c>
    </row>
    <row r="142" spans="1:18" x14ac:dyDescent="0.15">
      <c r="A142" s="33" t="s">
        <v>504</v>
      </c>
      <c r="B142" s="18" t="s">
        <v>505</v>
      </c>
      <c r="C142" s="19">
        <v>6249</v>
      </c>
      <c r="D142" s="19">
        <v>12630.000000000002</v>
      </c>
      <c r="E142" s="19">
        <v>16081.000000000004</v>
      </c>
      <c r="F142" s="19">
        <v>15117.000000000005</v>
      </c>
      <c r="G142" s="19">
        <v>19406.000000000007</v>
      </c>
      <c r="H142" s="19">
        <v>16446.000000000004</v>
      </c>
      <c r="I142" s="19">
        <v>11300.000000000004</v>
      </c>
      <c r="J142" s="19">
        <v>9088.0000000000036</v>
      </c>
      <c r="K142" s="19">
        <v>10500</v>
      </c>
      <c r="L142" s="19">
        <v>14609.000000000005</v>
      </c>
      <c r="M142" s="19">
        <v>9225.0000000000018</v>
      </c>
      <c r="N142" s="19">
        <v>12257.000000000004</v>
      </c>
      <c r="O142" s="19">
        <f t="shared" si="2"/>
        <v>152908.00000000003</v>
      </c>
      <c r="P142" s="18" t="s">
        <v>506</v>
      </c>
      <c r="Q142" s="18" t="s">
        <v>507</v>
      </c>
      <c r="R142" s="34">
        <v>1</v>
      </c>
    </row>
    <row r="143" spans="1:18" x14ac:dyDescent="0.15">
      <c r="A143" s="33" t="s">
        <v>508</v>
      </c>
      <c r="B143" s="18" t="s">
        <v>509</v>
      </c>
      <c r="C143" s="19">
        <v>9600</v>
      </c>
      <c r="D143" s="19">
        <v>18899.999999999996</v>
      </c>
      <c r="E143" s="19">
        <v>9340.0000000000018</v>
      </c>
      <c r="F143" s="19">
        <v>8640</v>
      </c>
      <c r="G143" s="19">
        <v>16028.000000000004</v>
      </c>
      <c r="H143" s="19">
        <v>10144</v>
      </c>
      <c r="I143" s="19">
        <v>11172</v>
      </c>
      <c r="J143" s="19">
        <v>9344</v>
      </c>
      <c r="K143" s="19">
        <v>16193.000000000002</v>
      </c>
      <c r="L143" s="19">
        <v>9976</v>
      </c>
      <c r="M143" s="19">
        <v>12685.000000000002</v>
      </c>
      <c r="N143" s="19">
        <v>6312.0000000000009</v>
      </c>
      <c r="O143" s="19">
        <f t="shared" si="2"/>
        <v>138334</v>
      </c>
      <c r="P143" s="18" t="s">
        <v>402</v>
      </c>
      <c r="Q143" s="18" t="s">
        <v>403</v>
      </c>
      <c r="R143" s="34">
        <v>1</v>
      </c>
    </row>
    <row r="144" spans="1:18" x14ac:dyDescent="0.15">
      <c r="A144" s="33" t="s">
        <v>510</v>
      </c>
      <c r="B144" s="18" t="s">
        <v>511</v>
      </c>
      <c r="C144" s="19">
        <v>10985</v>
      </c>
      <c r="D144" s="19">
        <v>10058</v>
      </c>
      <c r="E144" s="19">
        <v>6788</v>
      </c>
      <c r="F144" s="19">
        <v>6986</v>
      </c>
      <c r="G144" s="19">
        <v>2689.0000000000005</v>
      </c>
      <c r="H144" s="19">
        <v>5142</v>
      </c>
      <c r="I144" s="19">
        <v>4967</v>
      </c>
      <c r="J144" s="19">
        <v>4818</v>
      </c>
      <c r="K144" s="19">
        <v>7503</v>
      </c>
      <c r="L144" s="19">
        <v>6325.0000000000018</v>
      </c>
      <c r="M144" s="19">
        <v>9343</v>
      </c>
      <c r="N144" s="19">
        <v>7076.9999999999991</v>
      </c>
      <c r="O144" s="19">
        <f t="shared" si="2"/>
        <v>82681</v>
      </c>
      <c r="P144" s="18" t="s">
        <v>18</v>
      </c>
      <c r="Q144" s="18" t="s">
        <v>19</v>
      </c>
      <c r="R144" s="34">
        <v>1</v>
      </c>
    </row>
    <row r="145" spans="1:18" x14ac:dyDescent="0.15">
      <c r="A145" s="33" t="s">
        <v>512</v>
      </c>
      <c r="B145" s="18" t="s">
        <v>513</v>
      </c>
      <c r="C145" s="19">
        <v>0</v>
      </c>
      <c r="D145" s="19">
        <v>0</v>
      </c>
      <c r="E145" s="19">
        <v>14075</v>
      </c>
      <c r="F145" s="19">
        <v>45471.999999999993</v>
      </c>
      <c r="G145" s="19">
        <v>34984.000000000007</v>
      </c>
      <c r="H145" s="19">
        <v>41849</v>
      </c>
      <c r="I145" s="19">
        <v>37202.999999999993</v>
      </c>
      <c r="J145" s="19">
        <v>21574</v>
      </c>
      <c r="K145" s="19">
        <v>27313</v>
      </c>
      <c r="L145" s="19">
        <v>13342</v>
      </c>
      <c r="M145" s="19">
        <v>82582</v>
      </c>
      <c r="N145" s="19">
        <v>45595.000000000007</v>
      </c>
      <c r="O145" s="19">
        <f t="shared" si="2"/>
        <v>363989</v>
      </c>
      <c r="P145" s="18" t="s">
        <v>194</v>
      </c>
      <c r="Q145" s="18" t="s">
        <v>195</v>
      </c>
      <c r="R145" s="34">
        <v>1</v>
      </c>
    </row>
    <row r="146" spans="1:18" x14ac:dyDescent="0.15">
      <c r="A146" s="33" t="s">
        <v>514</v>
      </c>
      <c r="B146" s="18" t="s">
        <v>515</v>
      </c>
      <c r="C146" s="19">
        <v>9903.9999999999982</v>
      </c>
      <c r="D146" s="19">
        <v>14995.000000000002</v>
      </c>
      <c r="E146" s="19">
        <v>31001.000000000004</v>
      </c>
      <c r="F146" s="19">
        <v>0</v>
      </c>
      <c r="G146" s="19">
        <v>18620</v>
      </c>
      <c r="H146" s="19">
        <v>17776</v>
      </c>
      <c r="I146" s="19">
        <v>24596.000000000004</v>
      </c>
      <c r="J146" s="19">
        <v>9457</v>
      </c>
      <c r="K146" s="19">
        <v>3784</v>
      </c>
      <c r="L146" s="19">
        <v>6935.0000000000009</v>
      </c>
      <c r="M146" s="19">
        <v>15900</v>
      </c>
      <c r="N146" s="19">
        <v>4370</v>
      </c>
      <c r="O146" s="19">
        <f t="shared" si="2"/>
        <v>157338</v>
      </c>
      <c r="P146" s="18" t="s">
        <v>516</v>
      </c>
      <c r="Q146" s="18" t="s">
        <v>517</v>
      </c>
      <c r="R146" s="34">
        <v>1</v>
      </c>
    </row>
    <row r="147" spans="1:18" x14ac:dyDescent="0.15">
      <c r="A147" s="33" t="s">
        <v>518</v>
      </c>
      <c r="B147" s="18" t="s">
        <v>519</v>
      </c>
      <c r="C147" s="19">
        <v>15961.000000000005</v>
      </c>
      <c r="D147" s="19">
        <v>24064</v>
      </c>
      <c r="E147" s="19">
        <v>18711</v>
      </c>
      <c r="F147" s="19">
        <v>10527</v>
      </c>
      <c r="G147" s="19">
        <v>13332</v>
      </c>
      <c r="H147" s="19">
        <v>11601</v>
      </c>
      <c r="I147" s="19">
        <v>20471</v>
      </c>
      <c r="J147" s="19">
        <v>20913.999999999996</v>
      </c>
      <c r="K147" s="19">
        <v>20911.999999999996</v>
      </c>
      <c r="L147" s="19">
        <v>10021.999999999998</v>
      </c>
      <c r="M147" s="19">
        <v>20813.999999999996</v>
      </c>
      <c r="N147" s="19">
        <v>10618</v>
      </c>
      <c r="O147" s="19">
        <f t="shared" si="2"/>
        <v>197947</v>
      </c>
      <c r="P147" s="18" t="s">
        <v>252</v>
      </c>
      <c r="Q147" s="18" t="s">
        <v>253</v>
      </c>
      <c r="R147" s="34">
        <v>1</v>
      </c>
    </row>
    <row r="148" spans="1:18" x14ac:dyDescent="0.15">
      <c r="A148" s="33" t="s">
        <v>520</v>
      </c>
      <c r="B148" s="18" t="s">
        <v>521</v>
      </c>
      <c r="C148" s="19">
        <v>0</v>
      </c>
      <c r="D148" s="19">
        <v>7335.0000000000009</v>
      </c>
      <c r="E148" s="19">
        <v>18064</v>
      </c>
      <c r="F148" s="19">
        <v>11539</v>
      </c>
      <c r="G148" s="19">
        <v>14396.000000000002</v>
      </c>
      <c r="H148" s="19">
        <v>8960.0000000000018</v>
      </c>
      <c r="I148" s="19">
        <v>21677</v>
      </c>
      <c r="J148" s="19">
        <v>15200.000000000002</v>
      </c>
      <c r="K148" s="19">
        <v>12094.000000000002</v>
      </c>
      <c r="L148" s="19">
        <v>8182.0000000000009</v>
      </c>
      <c r="M148" s="19">
        <v>9680.0000000000036</v>
      </c>
      <c r="N148" s="19">
        <v>12121</v>
      </c>
      <c r="O148" s="19">
        <f t="shared" si="2"/>
        <v>139248</v>
      </c>
      <c r="P148" s="18" t="s">
        <v>506</v>
      </c>
      <c r="Q148" s="18" t="s">
        <v>507</v>
      </c>
      <c r="R148" s="34">
        <v>1</v>
      </c>
    </row>
    <row r="149" spans="1:18" x14ac:dyDescent="0.15">
      <c r="A149" s="33" t="s">
        <v>522</v>
      </c>
      <c r="B149" s="18" t="s">
        <v>523</v>
      </c>
      <c r="C149" s="19">
        <v>27514.999999999989</v>
      </c>
      <c r="D149" s="19">
        <v>31303.000000000029</v>
      </c>
      <c r="E149" s="19">
        <v>23804.999999999989</v>
      </c>
      <c r="F149" s="19">
        <v>7568.0000000000009</v>
      </c>
      <c r="G149" s="19">
        <v>3869.0000000000009</v>
      </c>
      <c r="H149" s="19">
        <v>9498</v>
      </c>
      <c r="I149" s="19">
        <v>4208</v>
      </c>
      <c r="J149" s="19">
        <v>5800</v>
      </c>
      <c r="K149" s="19">
        <v>3965.0000000000005</v>
      </c>
      <c r="L149" s="19">
        <v>7309.9999999999982</v>
      </c>
      <c r="M149" s="19">
        <v>8032.9999999999982</v>
      </c>
      <c r="N149" s="19">
        <v>4357</v>
      </c>
      <c r="O149" s="19">
        <f t="shared" si="2"/>
        <v>137231</v>
      </c>
      <c r="P149" s="18" t="s">
        <v>524</v>
      </c>
      <c r="Q149" s="18" t="s">
        <v>525</v>
      </c>
      <c r="R149" s="34">
        <v>1</v>
      </c>
    </row>
    <row r="150" spans="1:18" x14ac:dyDescent="0.15">
      <c r="A150" s="33" t="s">
        <v>526</v>
      </c>
      <c r="B150" s="18" t="s">
        <v>527</v>
      </c>
      <c r="C150" s="19">
        <v>110255.92680986473</v>
      </c>
      <c r="D150" s="19">
        <v>125293.83452665067</v>
      </c>
      <c r="E150" s="19">
        <v>103503.89817024661</v>
      </c>
      <c r="F150" s="19">
        <v>78471.042163882259</v>
      </c>
      <c r="G150" s="19">
        <v>117103.93794749399</v>
      </c>
      <c r="H150" s="19">
        <v>64203.898170246648</v>
      </c>
      <c r="I150" s="19">
        <v>62190.97056483692</v>
      </c>
      <c r="J150" s="19">
        <v>85168.735083532229</v>
      </c>
      <c r="K150" s="19">
        <v>251797.61336515518</v>
      </c>
      <c r="L150" s="19">
        <v>170050.91487669048</v>
      </c>
      <c r="M150" s="19">
        <v>139012.9276054097</v>
      </c>
      <c r="N150" s="19">
        <v>107149.80111376295</v>
      </c>
      <c r="O150" s="19">
        <f t="shared" si="2"/>
        <v>1414203.5003977721</v>
      </c>
      <c r="P150" s="18" t="s">
        <v>528</v>
      </c>
      <c r="Q150" s="18" t="s">
        <v>529</v>
      </c>
      <c r="R150" s="34">
        <v>1</v>
      </c>
    </row>
    <row r="151" spans="1:18" x14ac:dyDescent="0.15">
      <c r="A151" s="33" t="s">
        <v>530</v>
      </c>
      <c r="B151" s="18" t="s">
        <v>531</v>
      </c>
      <c r="C151" s="19">
        <v>14867</v>
      </c>
      <c r="D151" s="19">
        <v>15615.999999999998</v>
      </c>
      <c r="E151" s="19">
        <v>25248.999999999996</v>
      </c>
      <c r="F151" s="19">
        <v>27662.999999999996</v>
      </c>
      <c r="G151" s="19">
        <v>13042</v>
      </c>
      <c r="H151" s="19">
        <v>40855</v>
      </c>
      <c r="I151" s="19">
        <v>19566</v>
      </c>
      <c r="J151" s="19">
        <v>3808</v>
      </c>
      <c r="K151" s="19">
        <v>5343.9999999999991</v>
      </c>
      <c r="L151" s="19">
        <v>19643</v>
      </c>
      <c r="M151" s="19">
        <v>15603</v>
      </c>
      <c r="N151" s="19">
        <v>7136.9999999999991</v>
      </c>
      <c r="O151" s="19">
        <f t="shared" si="2"/>
        <v>208393</v>
      </c>
      <c r="P151" s="18" t="s">
        <v>532</v>
      </c>
      <c r="Q151" s="18" t="s">
        <v>533</v>
      </c>
      <c r="R151" s="34">
        <v>1</v>
      </c>
    </row>
    <row r="152" spans="1:18" x14ac:dyDescent="0.15">
      <c r="A152" s="33" t="s">
        <v>534</v>
      </c>
      <c r="B152" s="18" t="s">
        <v>535</v>
      </c>
      <c r="C152" s="19">
        <v>2449</v>
      </c>
      <c r="D152" s="19">
        <v>0</v>
      </c>
      <c r="E152" s="19">
        <v>4904</v>
      </c>
      <c r="F152" s="19">
        <v>2445</v>
      </c>
      <c r="G152" s="19">
        <v>6511.9999999999982</v>
      </c>
      <c r="H152" s="19">
        <v>376.99999999999994</v>
      </c>
      <c r="I152" s="19">
        <v>187</v>
      </c>
      <c r="J152" s="19">
        <v>0</v>
      </c>
      <c r="K152" s="19">
        <v>6868</v>
      </c>
      <c r="L152" s="19">
        <v>4460.9999999999991</v>
      </c>
      <c r="M152" s="19">
        <v>6887</v>
      </c>
      <c r="N152" s="19">
        <v>0</v>
      </c>
      <c r="O152" s="19">
        <f t="shared" si="2"/>
        <v>35090</v>
      </c>
      <c r="P152" s="18" t="s">
        <v>536</v>
      </c>
      <c r="Q152" s="18" t="s">
        <v>537</v>
      </c>
      <c r="R152" s="34">
        <v>1</v>
      </c>
    </row>
    <row r="153" spans="1:18" x14ac:dyDescent="0.15">
      <c r="A153" s="33" t="s">
        <v>538</v>
      </c>
      <c r="B153" s="18" t="s">
        <v>539</v>
      </c>
      <c r="C153" s="19">
        <v>14760.000000000002</v>
      </c>
      <c r="D153" s="19">
        <v>8888</v>
      </c>
      <c r="E153" s="19">
        <v>9326</v>
      </c>
      <c r="F153" s="19">
        <v>8848.0000000000018</v>
      </c>
      <c r="G153" s="19">
        <v>17442.000000000007</v>
      </c>
      <c r="H153" s="19">
        <v>8910.0000000000018</v>
      </c>
      <c r="I153" s="19">
        <v>4810</v>
      </c>
      <c r="J153" s="19">
        <v>15616.000000000002</v>
      </c>
      <c r="K153" s="19">
        <v>2480.0000000000005</v>
      </c>
      <c r="L153" s="19">
        <v>17586</v>
      </c>
      <c r="M153" s="19">
        <v>14547</v>
      </c>
      <c r="N153" s="19">
        <v>9582</v>
      </c>
      <c r="O153" s="19">
        <f t="shared" si="2"/>
        <v>132795</v>
      </c>
      <c r="P153" s="18" t="s">
        <v>402</v>
      </c>
      <c r="Q153" s="18" t="s">
        <v>403</v>
      </c>
      <c r="R153" s="34">
        <v>1</v>
      </c>
    </row>
    <row r="154" spans="1:18" x14ac:dyDescent="0.15">
      <c r="A154" s="33" t="s">
        <v>540</v>
      </c>
      <c r="B154" s="18" t="s">
        <v>541</v>
      </c>
      <c r="C154" s="19">
        <v>0</v>
      </c>
      <c r="D154" s="19">
        <v>0</v>
      </c>
      <c r="E154" s="19">
        <v>0</v>
      </c>
      <c r="F154" s="19">
        <v>2142</v>
      </c>
      <c r="G154" s="19">
        <v>0</v>
      </c>
      <c r="H154" s="19">
        <v>0</v>
      </c>
      <c r="I154" s="19">
        <v>0</v>
      </c>
      <c r="J154" s="19">
        <v>1803.9999999999998</v>
      </c>
      <c r="K154" s="19">
        <v>4201.0000000000009</v>
      </c>
      <c r="L154" s="19">
        <v>4632</v>
      </c>
      <c r="M154" s="19">
        <v>7193</v>
      </c>
      <c r="N154" s="19">
        <v>8136.9999999999991</v>
      </c>
      <c r="O154" s="19">
        <f t="shared" si="2"/>
        <v>28109</v>
      </c>
      <c r="P154" s="18" t="s">
        <v>266</v>
      </c>
      <c r="Q154" s="18" t="s">
        <v>267</v>
      </c>
      <c r="R154" s="34">
        <v>1</v>
      </c>
    </row>
    <row r="155" spans="1:18" x14ac:dyDescent="0.15">
      <c r="A155" s="33" t="s">
        <v>542</v>
      </c>
      <c r="B155" s="18" t="s">
        <v>543</v>
      </c>
      <c r="C155" s="19">
        <v>73684.000000000015</v>
      </c>
      <c r="D155" s="19">
        <v>89650</v>
      </c>
      <c r="E155" s="19">
        <v>19040</v>
      </c>
      <c r="F155" s="19">
        <v>0</v>
      </c>
      <c r="G155" s="19">
        <v>0</v>
      </c>
      <c r="H155" s="19">
        <v>0</v>
      </c>
      <c r="I155" s="19">
        <v>0</v>
      </c>
      <c r="J155" s="19">
        <v>0</v>
      </c>
      <c r="K155" s="19">
        <v>0</v>
      </c>
      <c r="L155" s="19">
        <v>0</v>
      </c>
      <c r="M155" s="19">
        <v>0</v>
      </c>
      <c r="N155" s="19">
        <v>0</v>
      </c>
      <c r="O155" s="19">
        <f t="shared" si="2"/>
        <v>182374</v>
      </c>
      <c r="P155" s="18" t="s">
        <v>544</v>
      </c>
      <c r="Q155" s="18" t="s">
        <v>545</v>
      </c>
      <c r="R155" s="34">
        <v>1</v>
      </c>
    </row>
    <row r="156" spans="1:18" x14ac:dyDescent="0.15">
      <c r="A156" s="33" t="s">
        <v>546</v>
      </c>
      <c r="B156" s="18" t="s">
        <v>547</v>
      </c>
      <c r="C156" s="19">
        <v>29631.000000000004</v>
      </c>
      <c r="D156" s="19">
        <v>14903.000000000002</v>
      </c>
      <c r="E156" s="19">
        <v>14047</v>
      </c>
      <c r="F156" s="19">
        <v>23700</v>
      </c>
      <c r="G156" s="19">
        <v>33600</v>
      </c>
      <c r="H156" s="19">
        <v>20353</v>
      </c>
      <c r="I156" s="19">
        <v>27851</v>
      </c>
      <c r="J156" s="19">
        <v>27600</v>
      </c>
      <c r="K156" s="19">
        <v>30900</v>
      </c>
      <c r="L156" s="19">
        <v>1200</v>
      </c>
      <c r="M156" s="19">
        <v>1200</v>
      </c>
      <c r="N156" s="19">
        <v>10716.000000000002</v>
      </c>
      <c r="O156" s="19">
        <f t="shared" si="2"/>
        <v>235701</v>
      </c>
      <c r="P156" s="18" t="s">
        <v>54</v>
      </c>
      <c r="Q156" s="18" t="s">
        <v>55</v>
      </c>
      <c r="R156" s="34">
        <v>1</v>
      </c>
    </row>
    <row r="157" spans="1:18" x14ac:dyDescent="0.15">
      <c r="A157" s="33" t="s">
        <v>548</v>
      </c>
      <c r="B157" s="18" t="s">
        <v>549</v>
      </c>
      <c r="C157" s="19">
        <v>49697.005811090319</v>
      </c>
      <c r="D157" s="19">
        <v>24875.002462326407</v>
      </c>
      <c r="E157" s="19">
        <v>29197.990741652713</v>
      </c>
      <c r="F157" s="19">
        <v>14082.005318625035</v>
      </c>
      <c r="G157" s="19">
        <v>5935.0044321875293</v>
      </c>
      <c r="H157" s="19">
        <v>21173.003053284741</v>
      </c>
      <c r="I157" s="19">
        <v>31683.000098493048</v>
      </c>
      <c r="J157" s="19">
        <v>33702.009258347287</v>
      </c>
      <c r="K157" s="19">
        <v>25663.006008076427</v>
      </c>
      <c r="L157" s="19">
        <v>41252.989264256859</v>
      </c>
      <c r="M157" s="19">
        <v>19235.999212055551</v>
      </c>
      <c r="N157" s="19">
        <v>35208.992416034671</v>
      </c>
      <c r="O157" s="19">
        <f t="shared" si="2"/>
        <v>331706.00807643053</v>
      </c>
      <c r="P157" s="18" t="s">
        <v>550</v>
      </c>
      <c r="Q157" s="18" t="s">
        <v>551</v>
      </c>
      <c r="R157" s="34">
        <v>1</v>
      </c>
    </row>
    <row r="158" spans="1:18" x14ac:dyDescent="0.15">
      <c r="A158" s="33" t="s">
        <v>552</v>
      </c>
      <c r="B158" s="18" t="s">
        <v>553</v>
      </c>
      <c r="C158" s="19">
        <v>16693</v>
      </c>
      <c r="D158" s="19">
        <v>12568</v>
      </c>
      <c r="E158" s="19">
        <v>14314.999999999998</v>
      </c>
      <c r="F158" s="19">
        <v>5833</v>
      </c>
      <c r="G158" s="19">
        <v>10223</v>
      </c>
      <c r="H158" s="19">
        <v>7878.0000000000009</v>
      </c>
      <c r="I158" s="19">
        <v>6871.0000000000009</v>
      </c>
      <c r="J158" s="19">
        <v>7877</v>
      </c>
      <c r="K158" s="19">
        <v>13050.999999999998</v>
      </c>
      <c r="L158" s="19">
        <v>14008.000000000002</v>
      </c>
      <c r="M158" s="19">
        <v>11972</v>
      </c>
      <c r="N158" s="19">
        <v>12235</v>
      </c>
      <c r="O158" s="19">
        <f t="shared" si="2"/>
        <v>133524</v>
      </c>
      <c r="P158" s="18" t="s">
        <v>190</v>
      </c>
      <c r="Q158" s="18" t="s">
        <v>191</v>
      </c>
      <c r="R158" s="34">
        <v>1</v>
      </c>
    </row>
    <row r="159" spans="1:18" x14ac:dyDescent="0.15">
      <c r="A159" s="33" t="s">
        <v>554</v>
      </c>
      <c r="B159" s="18" t="s">
        <v>555</v>
      </c>
      <c r="C159" s="19">
        <v>14432.000000000002</v>
      </c>
      <c r="D159" s="19">
        <v>2735.9999999999995</v>
      </c>
      <c r="E159" s="19">
        <v>8572</v>
      </c>
      <c r="F159" s="19">
        <v>15661.999999999998</v>
      </c>
      <c r="G159" s="19">
        <v>15033.999999999998</v>
      </c>
      <c r="H159" s="19">
        <v>11967.999999999998</v>
      </c>
      <c r="I159" s="19">
        <v>16293.999999999998</v>
      </c>
      <c r="J159" s="19">
        <v>5375.9999999999991</v>
      </c>
      <c r="K159" s="19">
        <v>9048</v>
      </c>
      <c r="L159" s="19">
        <v>8008</v>
      </c>
      <c r="M159" s="19">
        <v>12375.999999999998</v>
      </c>
      <c r="N159" s="19">
        <v>3119.9999999999995</v>
      </c>
      <c r="O159" s="19">
        <f t="shared" si="2"/>
        <v>122626</v>
      </c>
      <c r="P159" s="18" t="s">
        <v>394</v>
      </c>
      <c r="Q159" s="18" t="s">
        <v>395</v>
      </c>
      <c r="R159" s="34">
        <v>1</v>
      </c>
    </row>
    <row r="160" spans="1:18" x14ac:dyDescent="0.15">
      <c r="A160" s="33" t="s">
        <v>556</v>
      </c>
      <c r="B160" s="18" t="s">
        <v>557</v>
      </c>
      <c r="C160" s="19">
        <v>9108.9999999999964</v>
      </c>
      <c r="D160" s="19">
        <v>18381.999999999989</v>
      </c>
      <c r="E160" s="19">
        <v>18003.999999999993</v>
      </c>
      <c r="F160" s="19">
        <v>11947.999999999993</v>
      </c>
      <c r="G160" s="19">
        <v>9451.9999999999964</v>
      </c>
      <c r="H160" s="19">
        <v>7205.9999999999982</v>
      </c>
      <c r="I160" s="19">
        <v>9562.9999999999964</v>
      </c>
      <c r="J160" s="19">
        <v>2467.0000000000005</v>
      </c>
      <c r="K160" s="19">
        <v>2967.0000000000005</v>
      </c>
      <c r="L160" s="19">
        <v>6966.9999999999982</v>
      </c>
      <c r="M160" s="19">
        <v>1561.0000000000002</v>
      </c>
      <c r="N160" s="19">
        <v>0</v>
      </c>
      <c r="O160" s="19">
        <f t="shared" si="2"/>
        <v>97625.999999999971</v>
      </c>
      <c r="P160" s="18" t="s">
        <v>174</v>
      </c>
      <c r="Q160" s="18" t="s">
        <v>175</v>
      </c>
      <c r="R160" s="34">
        <v>1</v>
      </c>
    </row>
    <row r="161" spans="1:18" x14ac:dyDescent="0.15">
      <c r="A161" s="33" t="s">
        <v>558</v>
      </c>
      <c r="B161" s="18" t="s">
        <v>559</v>
      </c>
      <c r="C161" s="19">
        <v>7043.9999999999991</v>
      </c>
      <c r="D161" s="19">
        <v>5660</v>
      </c>
      <c r="E161" s="19">
        <v>7928</v>
      </c>
      <c r="F161" s="19">
        <v>10201.999999999998</v>
      </c>
      <c r="G161" s="19">
        <v>15670</v>
      </c>
      <c r="H161" s="19">
        <v>5729.9999999999991</v>
      </c>
      <c r="I161" s="19">
        <v>6879.9999999999991</v>
      </c>
      <c r="J161" s="19">
        <v>3120</v>
      </c>
      <c r="K161" s="19">
        <v>11866.999999999998</v>
      </c>
      <c r="L161" s="19">
        <v>0</v>
      </c>
      <c r="M161" s="19">
        <v>2441.9999999999995</v>
      </c>
      <c r="N161" s="19">
        <v>9247</v>
      </c>
      <c r="O161" s="19">
        <f t="shared" si="2"/>
        <v>85790</v>
      </c>
      <c r="P161" s="18" t="s">
        <v>560</v>
      </c>
      <c r="Q161" s="18" t="s">
        <v>561</v>
      </c>
      <c r="R161" s="34">
        <v>1</v>
      </c>
    </row>
    <row r="162" spans="1:18" x14ac:dyDescent="0.15">
      <c r="A162" s="33" t="s">
        <v>562</v>
      </c>
      <c r="B162" s="18" t="s">
        <v>563</v>
      </c>
      <c r="C162" s="19">
        <v>2494</v>
      </c>
      <c r="D162" s="19">
        <v>8064.9999999999982</v>
      </c>
      <c r="E162" s="19">
        <v>9240.9999999999982</v>
      </c>
      <c r="F162" s="19">
        <v>8701.9999999999982</v>
      </c>
      <c r="G162" s="19">
        <v>5321</v>
      </c>
      <c r="H162" s="19">
        <v>5975</v>
      </c>
      <c r="I162" s="19">
        <v>8723</v>
      </c>
      <c r="J162" s="19">
        <v>1492.0000000000002</v>
      </c>
      <c r="K162" s="19">
        <v>9036</v>
      </c>
      <c r="L162" s="19">
        <v>6550.9999999999991</v>
      </c>
      <c r="M162" s="19">
        <v>9985</v>
      </c>
      <c r="N162" s="19">
        <v>4478</v>
      </c>
      <c r="O162" s="19">
        <f t="shared" si="2"/>
        <v>80062.999999999985</v>
      </c>
      <c r="P162" s="18" t="s">
        <v>26</v>
      </c>
      <c r="Q162" s="18" t="s">
        <v>27</v>
      </c>
      <c r="R162" s="34">
        <v>1</v>
      </c>
    </row>
    <row r="163" spans="1:18" x14ac:dyDescent="0.15">
      <c r="A163" s="33" t="s">
        <v>564</v>
      </c>
      <c r="B163" s="18" t="s">
        <v>565</v>
      </c>
      <c r="C163" s="19">
        <v>10223.999999999989</v>
      </c>
      <c r="D163" s="19">
        <v>7585.0000000000009</v>
      </c>
      <c r="E163" s="19">
        <v>7367.9999999999982</v>
      </c>
      <c r="F163" s="19">
        <v>9242.9999999999945</v>
      </c>
      <c r="G163" s="19">
        <v>13209.999999999998</v>
      </c>
      <c r="H163" s="19">
        <v>8332.9999999999927</v>
      </c>
      <c r="I163" s="19">
        <v>8782.9999999999927</v>
      </c>
      <c r="J163" s="19">
        <v>11042.999999999995</v>
      </c>
      <c r="K163" s="19">
        <v>14289</v>
      </c>
      <c r="L163" s="19">
        <v>10727.999999999991</v>
      </c>
      <c r="M163" s="19">
        <v>12975.000000000004</v>
      </c>
      <c r="N163" s="19">
        <v>7551.9999999999973</v>
      </c>
      <c r="O163" s="19">
        <f t="shared" si="2"/>
        <v>121332.99999999994</v>
      </c>
      <c r="P163" s="18" t="s">
        <v>566</v>
      </c>
      <c r="Q163" s="18" t="s">
        <v>567</v>
      </c>
      <c r="R163" s="34">
        <v>1</v>
      </c>
    </row>
    <row r="164" spans="1:18" x14ac:dyDescent="0.15">
      <c r="A164" s="33" t="s">
        <v>568</v>
      </c>
      <c r="B164" s="18" t="s">
        <v>569</v>
      </c>
      <c r="C164" s="19">
        <v>53215.019973368842</v>
      </c>
      <c r="D164" s="19">
        <v>67888.015978695083</v>
      </c>
      <c r="E164" s="19">
        <v>115626.01864181092</v>
      </c>
      <c r="F164" s="19">
        <v>85718.002663115854</v>
      </c>
      <c r="G164" s="19">
        <v>81885.006657789621</v>
      </c>
      <c r="H164" s="19">
        <v>61001.011984021308</v>
      </c>
      <c r="I164" s="19">
        <v>79004.021304926777</v>
      </c>
      <c r="J164" s="19">
        <v>42189.001331557934</v>
      </c>
      <c r="K164" s="19">
        <v>53130.013315579235</v>
      </c>
      <c r="L164" s="19">
        <v>77350.039946737699</v>
      </c>
      <c r="M164" s="19">
        <v>78893.022636484704</v>
      </c>
      <c r="N164" s="19">
        <v>86198.988015978714</v>
      </c>
      <c r="O164" s="19">
        <f t="shared" si="2"/>
        <v>882098.16245006677</v>
      </c>
      <c r="P164" s="18" t="s">
        <v>570</v>
      </c>
      <c r="Q164" s="18" t="s">
        <v>571</v>
      </c>
      <c r="R164" s="34">
        <v>1</v>
      </c>
    </row>
    <row r="165" spans="1:18" x14ac:dyDescent="0.15">
      <c r="A165" s="33" t="s">
        <v>572</v>
      </c>
      <c r="B165" s="18" t="s">
        <v>573</v>
      </c>
      <c r="C165" s="19">
        <v>11948.000000000002</v>
      </c>
      <c r="D165" s="19">
        <v>17463</v>
      </c>
      <c r="E165" s="19">
        <v>17894</v>
      </c>
      <c r="F165" s="19">
        <v>28199.000000000004</v>
      </c>
      <c r="G165" s="19">
        <v>24503</v>
      </c>
      <c r="H165" s="19">
        <v>19894</v>
      </c>
      <c r="I165" s="19">
        <v>15715</v>
      </c>
      <c r="J165" s="19">
        <v>28542</v>
      </c>
      <c r="K165" s="19">
        <v>11285.000000000002</v>
      </c>
      <c r="L165" s="19">
        <v>6625</v>
      </c>
      <c r="M165" s="19">
        <v>4235.0000000000009</v>
      </c>
      <c r="N165" s="19">
        <v>7595.0000000000009</v>
      </c>
      <c r="O165" s="19">
        <f t="shared" si="2"/>
        <v>193898</v>
      </c>
      <c r="P165" s="18" t="s">
        <v>574</v>
      </c>
      <c r="Q165" s="18" t="s">
        <v>575</v>
      </c>
      <c r="R165" s="34">
        <v>1</v>
      </c>
    </row>
    <row r="166" spans="1:18" x14ac:dyDescent="0.15">
      <c r="A166" s="33" t="s">
        <v>576</v>
      </c>
      <c r="B166" s="18" t="s">
        <v>577</v>
      </c>
      <c r="C166" s="19">
        <v>37390.010147705485</v>
      </c>
      <c r="D166" s="19">
        <v>54440.004510091319</v>
      </c>
      <c r="E166" s="19">
        <v>29872.99582816552</v>
      </c>
      <c r="F166" s="19">
        <v>32475.002818807083</v>
      </c>
      <c r="G166" s="19">
        <v>38482.996955688352</v>
      </c>
      <c r="H166" s="19">
        <v>17460.006765136994</v>
      </c>
      <c r="I166" s="19">
        <v>27710.02367797948</v>
      </c>
      <c r="J166" s="19">
        <v>24414.996053670082</v>
      </c>
      <c r="K166" s="19">
        <v>27020.002255045663</v>
      </c>
      <c r="L166" s="19">
        <v>32260.018040365318</v>
      </c>
      <c r="M166" s="19">
        <v>23775.002818807079</v>
      </c>
      <c r="N166" s="19">
        <v>22970.007892659825</v>
      </c>
      <c r="O166" s="19">
        <f t="shared" si="2"/>
        <v>368271.06776412216</v>
      </c>
      <c r="P166" s="18" t="s">
        <v>578</v>
      </c>
      <c r="Q166" s="18" t="s">
        <v>579</v>
      </c>
      <c r="R166" s="34">
        <v>1</v>
      </c>
    </row>
    <row r="167" spans="1:18" x14ac:dyDescent="0.15">
      <c r="A167" s="33" t="s">
        <v>580</v>
      </c>
      <c r="B167" s="18" t="s">
        <v>581</v>
      </c>
      <c r="C167" s="19">
        <v>40288.035242290745</v>
      </c>
      <c r="D167" s="19">
        <v>38856.052863436125</v>
      </c>
      <c r="E167" s="19">
        <v>53728.035242290745</v>
      </c>
      <c r="F167" s="19">
        <v>56054.149779735693</v>
      </c>
      <c r="G167" s="19">
        <v>50592.017621145365</v>
      </c>
      <c r="H167" s="19">
        <v>32084.017621145376</v>
      </c>
      <c r="I167" s="19">
        <v>47904.052863436118</v>
      </c>
      <c r="J167" s="19">
        <v>54728.070484581491</v>
      </c>
      <c r="K167" s="19">
        <v>46286.026431718063</v>
      </c>
      <c r="L167" s="19">
        <v>50328.035242290738</v>
      </c>
      <c r="M167" s="19">
        <v>59120.052863436104</v>
      </c>
      <c r="N167" s="19">
        <v>43858.026431718055</v>
      </c>
      <c r="O167" s="19">
        <f t="shared" si="2"/>
        <v>573826.5726872246</v>
      </c>
      <c r="P167" s="18" t="s">
        <v>582</v>
      </c>
      <c r="Q167" s="18" t="s">
        <v>583</v>
      </c>
      <c r="R167" s="34">
        <v>1</v>
      </c>
    </row>
    <row r="168" spans="1:18" x14ac:dyDescent="0.15">
      <c r="A168" s="33" t="s">
        <v>584</v>
      </c>
      <c r="B168" s="18" t="s">
        <v>585</v>
      </c>
      <c r="C168" s="19">
        <v>6736.9999999999982</v>
      </c>
      <c r="D168" s="19">
        <v>5740</v>
      </c>
      <c r="E168" s="19">
        <v>7992</v>
      </c>
      <c r="F168" s="19">
        <v>6605.0000000000018</v>
      </c>
      <c r="G168" s="19">
        <v>9639</v>
      </c>
      <c r="H168" s="19">
        <v>4995</v>
      </c>
      <c r="I168" s="19">
        <v>7994.0000000000018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f t="shared" si="2"/>
        <v>49702</v>
      </c>
      <c r="P168" s="18" t="s">
        <v>586</v>
      </c>
      <c r="Q168" s="18" t="s">
        <v>587</v>
      </c>
      <c r="R168" s="34">
        <v>1</v>
      </c>
    </row>
    <row r="169" spans="1:18" x14ac:dyDescent="0.15">
      <c r="A169" s="33" t="s">
        <v>588</v>
      </c>
      <c r="B169" s="18" t="s">
        <v>589</v>
      </c>
      <c r="C169" s="19">
        <v>18700</v>
      </c>
      <c r="D169" s="19">
        <v>19855.999999999996</v>
      </c>
      <c r="E169" s="19">
        <v>14958</v>
      </c>
      <c r="F169" s="19">
        <v>17125</v>
      </c>
      <c r="G169" s="19">
        <v>15479.999999999998</v>
      </c>
      <c r="H169" s="19">
        <v>21004.999999999996</v>
      </c>
      <c r="I169" s="19">
        <v>24720</v>
      </c>
      <c r="J169" s="19">
        <v>7300</v>
      </c>
      <c r="K169" s="19">
        <v>15932.000000000002</v>
      </c>
      <c r="L169" s="19">
        <v>15455.999999999996</v>
      </c>
      <c r="M169" s="19">
        <v>9538</v>
      </c>
      <c r="N169" s="19">
        <v>9390</v>
      </c>
      <c r="O169" s="19">
        <f t="shared" si="2"/>
        <v>189460</v>
      </c>
      <c r="P169" s="18" t="s">
        <v>590</v>
      </c>
      <c r="Q169" s="18" t="s">
        <v>591</v>
      </c>
      <c r="R169" s="34">
        <v>1</v>
      </c>
    </row>
    <row r="170" spans="1:18" x14ac:dyDescent="0.15">
      <c r="A170" s="33" t="s">
        <v>592</v>
      </c>
      <c r="B170" s="18" t="s">
        <v>593</v>
      </c>
      <c r="C170" s="19">
        <v>7770</v>
      </c>
      <c r="D170" s="19">
        <v>25640.999999999996</v>
      </c>
      <c r="E170" s="19">
        <v>14229.000000000002</v>
      </c>
      <c r="F170" s="19">
        <v>19417.000000000004</v>
      </c>
      <c r="G170" s="19">
        <v>0</v>
      </c>
      <c r="H170" s="19">
        <v>36256</v>
      </c>
      <c r="I170" s="19">
        <v>11664</v>
      </c>
      <c r="J170" s="19">
        <v>50541</v>
      </c>
      <c r="K170" s="19">
        <v>15550</v>
      </c>
      <c r="L170" s="19">
        <v>14256</v>
      </c>
      <c r="M170" s="19">
        <v>0</v>
      </c>
      <c r="N170" s="19">
        <v>24620.000000000004</v>
      </c>
      <c r="O170" s="19">
        <f t="shared" si="2"/>
        <v>219944</v>
      </c>
      <c r="P170" s="18" t="s">
        <v>594</v>
      </c>
      <c r="Q170" s="18" t="s">
        <v>595</v>
      </c>
      <c r="R170" s="34">
        <v>1</v>
      </c>
    </row>
    <row r="171" spans="1:18" x14ac:dyDescent="0.15">
      <c r="A171" s="33" t="s">
        <v>596</v>
      </c>
      <c r="B171" s="18" t="s">
        <v>597</v>
      </c>
      <c r="C171" s="19">
        <v>1633.0000000000002</v>
      </c>
      <c r="D171" s="19">
        <v>6307.9999999999991</v>
      </c>
      <c r="E171" s="19">
        <v>5218</v>
      </c>
      <c r="F171" s="19">
        <v>7448.9999999999982</v>
      </c>
      <c r="G171" s="19">
        <v>2376.0000000000005</v>
      </c>
      <c r="H171" s="19">
        <v>5297.9999999999991</v>
      </c>
      <c r="I171" s="19">
        <v>8550</v>
      </c>
      <c r="J171" s="19">
        <v>1492</v>
      </c>
      <c r="K171" s="19">
        <v>5995.9999999999991</v>
      </c>
      <c r="L171" s="19">
        <v>5684.0000000000009</v>
      </c>
      <c r="M171" s="19">
        <v>8863.9999999999982</v>
      </c>
      <c r="N171" s="19">
        <v>3166.0000000000005</v>
      </c>
      <c r="O171" s="19">
        <f t="shared" si="2"/>
        <v>62034</v>
      </c>
      <c r="P171" s="18" t="s">
        <v>598</v>
      </c>
      <c r="Q171" s="18" t="s">
        <v>599</v>
      </c>
      <c r="R171" s="34">
        <v>1</v>
      </c>
    </row>
    <row r="172" spans="1:18" x14ac:dyDescent="0.15">
      <c r="A172" s="33" t="s">
        <v>600</v>
      </c>
      <c r="B172" s="18" t="s">
        <v>601</v>
      </c>
      <c r="C172" s="19">
        <v>13899</v>
      </c>
      <c r="D172" s="19">
        <v>14474.000000000002</v>
      </c>
      <c r="E172" s="19">
        <v>6630</v>
      </c>
      <c r="F172" s="19">
        <v>10623</v>
      </c>
      <c r="G172" s="19">
        <v>20531.000000000004</v>
      </c>
      <c r="H172" s="19">
        <v>12747.000000000002</v>
      </c>
      <c r="I172" s="19">
        <v>11082.000000000002</v>
      </c>
      <c r="J172" s="19">
        <v>11060.000000000002</v>
      </c>
      <c r="K172" s="19">
        <v>27025.000000000004</v>
      </c>
      <c r="L172" s="19">
        <v>7336</v>
      </c>
      <c r="M172" s="19">
        <v>14800.000000000002</v>
      </c>
      <c r="N172" s="19">
        <v>0</v>
      </c>
      <c r="O172" s="19">
        <f t="shared" si="2"/>
        <v>150207</v>
      </c>
      <c r="P172" s="18" t="s">
        <v>450</v>
      </c>
      <c r="Q172" s="18" t="s">
        <v>451</v>
      </c>
      <c r="R172" s="34">
        <v>1</v>
      </c>
    </row>
    <row r="173" spans="1:18" x14ac:dyDescent="0.15">
      <c r="A173" s="33" t="s">
        <v>602</v>
      </c>
      <c r="B173" s="18" t="s">
        <v>603</v>
      </c>
      <c r="C173" s="19">
        <v>17522</v>
      </c>
      <c r="D173" s="19">
        <v>2100</v>
      </c>
      <c r="E173" s="19">
        <v>17541.000000000004</v>
      </c>
      <c r="F173" s="19">
        <v>10436.000000000002</v>
      </c>
      <c r="G173" s="19">
        <v>20626</v>
      </c>
      <c r="H173" s="19">
        <v>7080.0000000000009</v>
      </c>
      <c r="I173" s="19">
        <v>14029</v>
      </c>
      <c r="J173" s="19">
        <v>8665.0000000000018</v>
      </c>
      <c r="K173" s="19">
        <v>16835.000000000004</v>
      </c>
      <c r="L173" s="19">
        <v>17569</v>
      </c>
      <c r="M173" s="19">
        <v>9120.0000000000018</v>
      </c>
      <c r="N173" s="19">
        <v>9590</v>
      </c>
      <c r="O173" s="19">
        <f t="shared" si="2"/>
        <v>151113</v>
      </c>
      <c r="P173" s="18" t="s">
        <v>604</v>
      </c>
      <c r="Q173" s="18" t="s">
        <v>605</v>
      </c>
      <c r="R173" s="34">
        <v>1</v>
      </c>
    </row>
    <row r="174" spans="1:18" x14ac:dyDescent="0.15">
      <c r="A174" s="33" t="s">
        <v>606</v>
      </c>
      <c r="B174" s="18" t="s">
        <v>607</v>
      </c>
      <c r="C174" s="19">
        <v>6000</v>
      </c>
      <c r="D174" s="19">
        <v>4954</v>
      </c>
      <c r="E174" s="19">
        <v>5904</v>
      </c>
      <c r="F174" s="19">
        <v>4800</v>
      </c>
      <c r="G174" s="19">
        <v>4800</v>
      </c>
      <c r="H174" s="19">
        <v>3600</v>
      </c>
      <c r="I174" s="19">
        <v>6371</v>
      </c>
      <c r="J174" s="19">
        <v>6005</v>
      </c>
      <c r="K174" s="19">
        <v>4800</v>
      </c>
      <c r="L174" s="19">
        <v>9600</v>
      </c>
      <c r="M174" s="19">
        <v>8111</v>
      </c>
      <c r="N174" s="19">
        <v>6550</v>
      </c>
      <c r="O174" s="19">
        <f t="shared" si="2"/>
        <v>71495</v>
      </c>
      <c r="P174" s="18" t="s">
        <v>134</v>
      </c>
      <c r="Q174" s="18" t="s">
        <v>135</v>
      </c>
      <c r="R174" s="34">
        <v>2</v>
      </c>
    </row>
    <row r="175" spans="1:18" x14ac:dyDescent="0.15">
      <c r="A175" s="33" t="s">
        <v>608</v>
      </c>
      <c r="B175" s="18" t="s">
        <v>609</v>
      </c>
      <c r="C175" s="19">
        <v>20600</v>
      </c>
      <c r="D175" s="19">
        <v>34546.011726960947</v>
      </c>
      <c r="E175" s="19">
        <v>42727.005199690233</v>
      </c>
      <c r="F175" s="19">
        <v>24710.001106317064</v>
      </c>
      <c r="G175" s="19">
        <v>33690.009956853632</v>
      </c>
      <c r="H175" s="19">
        <v>33589.998893682925</v>
      </c>
      <c r="I175" s="19">
        <v>33199.004314636579</v>
      </c>
      <c r="J175" s="19">
        <v>24900.011063170699</v>
      </c>
      <c r="K175" s="19">
        <v>20250.005531585346</v>
      </c>
      <c r="L175" s="19">
        <v>26035.003872109748</v>
      </c>
      <c r="M175" s="19">
        <v>35633.997123575617</v>
      </c>
      <c r="N175" s="19">
        <v>12294.999446841464</v>
      </c>
      <c r="O175" s="19">
        <f t="shared" si="2"/>
        <v>342176.04823542427</v>
      </c>
      <c r="P175" s="18" t="s">
        <v>610</v>
      </c>
      <c r="Q175" s="18" t="s">
        <v>611</v>
      </c>
      <c r="R175" s="34">
        <v>1</v>
      </c>
    </row>
    <row r="176" spans="1:18" x14ac:dyDescent="0.15">
      <c r="A176" s="33" t="s">
        <v>612</v>
      </c>
      <c r="B176" s="18" t="s">
        <v>613</v>
      </c>
      <c r="C176" s="19">
        <v>0</v>
      </c>
      <c r="D176" s="19">
        <v>4180.0000000000009</v>
      </c>
      <c r="E176" s="19">
        <v>2791</v>
      </c>
      <c r="F176" s="19">
        <v>6274.9999999999991</v>
      </c>
      <c r="G176" s="19">
        <v>3783.9999999999995</v>
      </c>
      <c r="H176" s="19">
        <v>8556.0000000000018</v>
      </c>
      <c r="I176" s="19">
        <v>5986</v>
      </c>
      <c r="J176" s="19">
        <v>8019.0000000000018</v>
      </c>
      <c r="K176" s="19">
        <v>3985</v>
      </c>
      <c r="L176" s="19">
        <v>9768.0000000000018</v>
      </c>
      <c r="M176" s="19">
        <v>4150</v>
      </c>
      <c r="N176" s="19">
        <v>4017.0000000000005</v>
      </c>
      <c r="O176" s="19">
        <f t="shared" si="2"/>
        <v>61511</v>
      </c>
      <c r="P176" s="18" t="s">
        <v>446</v>
      </c>
      <c r="Q176" s="18" t="s">
        <v>447</v>
      </c>
      <c r="R176" s="34">
        <v>1</v>
      </c>
    </row>
    <row r="177" spans="1:18" x14ac:dyDescent="0.15">
      <c r="A177" s="33" t="s">
        <v>614</v>
      </c>
      <c r="B177" s="18" t="s">
        <v>615</v>
      </c>
      <c r="C177" s="19">
        <v>12260.999999999996</v>
      </c>
      <c r="D177" s="19">
        <v>8866.0000000000018</v>
      </c>
      <c r="E177" s="19">
        <v>11150</v>
      </c>
      <c r="F177" s="19">
        <v>10258</v>
      </c>
      <c r="G177" s="19">
        <v>9495</v>
      </c>
      <c r="H177" s="19">
        <v>6782.9999999999982</v>
      </c>
      <c r="I177" s="19">
        <v>10689</v>
      </c>
      <c r="J177" s="19">
        <v>4850</v>
      </c>
      <c r="K177" s="19">
        <v>9597.9999999999982</v>
      </c>
      <c r="L177" s="19">
        <v>8366</v>
      </c>
      <c r="M177" s="19">
        <v>14280.999999999995</v>
      </c>
      <c r="N177" s="19">
        <v>9983.9999999999982</v>
      </c>
      <c r="O177" s="19">
        <f t="shared" si="2"/>
        <v>116581</v>
      </c>
      <c r="P177" s="18" t="s">
        <v>272</v>
      </c>
      <c r="Q177" s="18" t="s">
        <v>273</v>
      </c>
      <c r="R177" s="34">
        <v>1</v>
      </c>
    </row>
    <row r="178" spans="1:18" x14ac:dyDescent="0.15">
      <c r="A178" s="33" t="s">
        <v>616</v>
      </c>
      <c r="B178" s="18" t="s">
        <v>617</v>
      </c>
      <c r="C178" s="19">
        <v>9864</v>
      </c>
      <c r="D178" s="19">
        <v>26750</v>
      </c>
      <c r="E178" s="19">
        <v>11260</v>
      </c>
      <c r="F178" s="19">
        <v>25058</v>
      </c>
      <c r="G178" s="19">
        <v>14510</v>
      </c>
      <c r="H178" s="19">
        <v>23295</v>
      </c>
      <c r="I178" s="19">
        <v>22400</v>
      </c>
      <c r="J178" s="19">
        <v>46898</v>
      </c>
      <c r="K178" s="19">
        <v>8150</v>
      </c>
      <c r="L178" s="19">
        <v>19310</v>
      </c>
      <c r="M178" s="19">
        <v>16474</v>
      </c>
      <c r="N178" s="19">
        <v>30910</v>
      </c>
      <c r="O178" s="19">
        <f t="shared" si="2"/>
        <v>254879</v>
      </c>
      <c r="P178" s="18" t="s">
        <v>618</v>
      </c>
      <c r="Q178" s="18" t="s">
        <v>619</v>
      </c>
      <c r="R178" s="34">
        <v>1</v>
      </c>
    </row>
    <row r="179" spans="1:18" x14ac:dyDescent="0.15">
      <c r="A179" s="33" t="s">
        <v>620</v>
      </c>
      <c r="B179" s="18" t="s">
        <v>621</v>
      </c>
      <c r="C179" s="19">
        <v>5376</v>
      </c>
      <c r="D179" s="19">
        <v>10758</v>
      </c>
      <c r="E179" s="19">
        <v>8893</v>
      </c>
      <c r="F179" s="19">
        <v>2782</v>
      </c>
      <c r="G179" s="19">
        <v>9873</v>
      </c>
      <c r="H179" s="19">
        <v>4547</v>
      </c>
      <c r="I179" s="19">
        <v>7949</v>
      </c>
      <c r="J179" s="19">
        <v>2993</v>
      </c>
      <c r="K179" s="19">
        <v>5443</v>
      </c>
      <c r="L179" s="19">
        <v>7845</v>
      </c>
      <c r="M179" s="19">
        <v>9844</v>
      </c>
      <c r="N179" s="19">
        <v>4709</v>
      </c>
      <c r="O179" s="19">
        <f t="shared" si="2"/>
        <v>81012</v>
      </c>
      <c r="P179" s="18" t="s">
        <v>90</v>
      </c>
      <c r="Q179" s="18" t="s">
        <v>91</v>
      </c>
      <c r="R179" s="34">
        <v>1</v>
      </c>
    </row>
    <row r="180" spans="1:18" x14ac:dyDescent="0.15">
      <c r="A180" s="33" t="s">
        <v>622</v>
      </c>
      <c r="B180" s="18" t="s">
        <v>623</v>
      </c>
      <c r="C180" s="19">
        <v>57439.944486500121</v>
      </c>
      <c r="D180" s="19">
        <v>58980.015140045412</v>
      </c>
      <c r="E180" s="19">
        <v>89661.998485995457</v>
      </c>
      <c r="F180" s="19">
        <v>47333.989401968196</v>
      </c>
      <c r="G180" s="19">
        <v>81948.019177390845</v>
      </c>
      <c r="H180" s="19">
        <v>72848.044410799906</v>
      </c>
      <c r="I180" s="19">
        <v>56593.969215240977</v>
      </c>
      <c r="J180" s="19">
        <v>39190.007570022703</v>
      </c>
      <c r="K180" s="19">
        <v>71692.051476154404</v>
      </c>
      <c r="L180" s="19">
        <v>55632.021196063579</v>
      </c>
      <c r="M180" s="19">
        <v>66900.050466818051</v>
      </c>
      <c r="N180" s="19">
        <v>63735.982841281839</v>
      </c>
      <c r="O180" s="19">
        <f t="shared" si="2"/>
        <v>761956.09386828146</v>
      </c>
      <c r="P180" s="18" t="s">
        <v>624</v>
      </c>
      <c r="Q180" s="18" t="s">
        <v>625</v>
      </c>
      <c r="R180" s="34">
        <v>1</v>
      </c>
    </row>
    <row r="181" spans="1:18" x14ac:dyDescent="0.15">
      <c r="A181" s="33" t="s">
        <v>626</v>
      </c>
      <c r="B181" s="18" t="s">
        <v>627</v>
      </c>
      <c r="C181" s="19">
        <v>3528.0000000000005</v>
      </c>
      <c r="D181" s="19">
        <v>5982</v>
      </c>
      <c r="E181" s="19">
        <v>5831</v>
      </c>
      <c r="F181" s="19">
        <v>1554</v>
      </c>
      <c r="G181" s="19">
        <v>6493.0000000000009</v>
      </c>
      <c r="H181" s="19">
        <v>4746</v>
      </c>
      <c r="I181" s="19">
        <v>2100</v>
      </c>
      <c r="J181" s="19">
        <v>3840</v>
      </c>
      <c r="K181" s="19">
        <v>0</v>
      </c>
      <c r="L181" s="19">
        <v>4338.0000000000009</v>
      </c>
      <c r="M181" s="19">
        <v>5751</v>
      </c>
      <c r="N181" s="19">
        <v>3840.0000000000009</v>
      </c>
      <c r="O181" s="19">
        <f t="shared" si="2"/>
        <v>48003</v>
      </c>
      <c r="P181" s="18" t="s">
        <v>586</v>
      </c>
      <c r="Q181" s="18" t="s">
        <v>587</v>
      </c>
      <c r="R181" s="34">
        <v>1</v>
      </c>
    </row>
    <row r="182" spans="1:18" x14ac:dyDescent="0.15">
      <c r="A182" s="33" t="s">
        <v>628</v>
      </c>
      <c r="B182" s="18" t="s">
        <v>629</v>
      </c>
      <c r="C182" s="19">
        <v>90100.245459008307</v>
      </c>
      <c r="D182" s="19">
        <v>161397.49631811486</v>
      </c>
      <c r="E182" s="19">
        <v>127182.42513500243</v>
      </c>
      <c r="F182" s="19">
        <v>158190.62346588116</v>
      </c>
      <c r="G182" s="19">
        <v>58158.173784977895</v>
      </c>
      <c r="H182" s="19">
        <v>71467.304860088363</v>
      </c>
      <c r="I182" s="19">
        <v>131655.57191948945</v>
      </c>
      <c r="J182" s="19">
        <v>173740.74619538538</v>
      </c>
      <c r="K182" s="19">
        <v>135305.54737358863</v>
      </c>
      <c r="L182" s="19">
        <v>136615.56210112912</v>
      </c>
      <c r="M182" s="19">
        <v>158840.59891998037</v>
      </c>
      <c r="N182" s="19">
        <v>72560.284732449654</v>
      </c>
      <c r="O182" s="19">
        <f t="shared" si="2"/>
        <v>1475214.5802650957</v>
      </c>
      <c r="P182" s="18" t="s">
        <v>630</v>
      </c>
      <c r="Q182" s="18" t="s">
        <v>631</v>
      </c>
      <c r="R182" s="34">
        <v>1</v>
      </c>
    </row>
    <row r="183" spans="1:18" x14ac:dyDescent="0.15">
      <c r="A183" s="33" t="s">
        <v>632</v>
      </c>
      <c r="B183" s="18" t="s">
        <v>633</v>
      </c>
      <c r="C183" s="19">
        <v>14570.000000000002</v>
      </c>
      <c r="D183" s="19">
        <v>10112.000000000005</v>
      </c>
      <c r="E183" s="19">
        <v>13378.999999999996</v>
      </c>
      <c r="F183" s="19">
        <v>9922.9999999999982</v>
      </c>
      <c r="G183" s="19">
        <v>9103.0000000000018</v>
      </c>
      <c r="H183" s="19">
        <v>8912.0000000000018</v>
      </c>
      <c r="I183" s="19">
        <v>2784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f t="shared" si="2"/>
        <v>68783</v>
      </c>
      <c r="P183" s="18" t="s">
        <v>536</v>
      </c>
      <c r="Q183" s="18" t="s">
        <v>537</v>
      </c>
      <c r="R183" s="34">
        <v>1</v>
      </c>
    </row>
    <row r="184" spans="1:18" x14ac:dyDescent="0.15">
      <c r="A184" s="33" t="s">
        <v>634</v>
      </c>
      <c r="B184" s="18" t="s">
        <v>635</v>
      </c>
      <c r="C184" s="19">
        <v>19818.000000000004</v>
      </c>
      <c r="D184" s="19">
        <v>21517.999999999996</v>
      </c>
      <c r="E184" s="19">
        <v>8591</v>
      </c>
      <c r="F184" s="19">
        <v>11980</v>
      </c>
      <c r="G184" s="19">
        <v>16360.999999999998</v>
      </c>
      <c r="H184" s="19">
        <v>14318.999999999996</v>
      </c>
      <c r="I184" s="19">
        <v>16462</v>
      </c>
      <c r="J184" s="19">
        <v>21501.000000000007</v>
      </c>
      <c r="K184" s="19">
        <v>22355.999999999996</v>
      </c>
      <c r="L184" s="19">
        <v>10758.999999999998</v>
      </c>
      <c r="M184" s="19">
        <v>5825.0000000000009</v>
      </c>
      <c r="N184" s="19">
        <v>7023.9999999999991</v>
      </c>
      <c r="O184" s="19">
        <f t="shared" si="2"/>
        <v>176514</v>
      </c>
      <c r="P184" s="18" t="s">
        <v>354</v>
      </c>
      <c r="Q184" s="18" t="s">
        <v>355</v>
      </c>
      <c r="R184" s="34">
        <v>1</v>
      </c>
    </row>
    <row r="185" spans="1:18" x14ac:dyDescent="0.15">
      <c r="A185" s="33" t="s">
        <v>636</v>
      </c>
      <c r="B185" s="18" t="s">
        <v>637</v>
      </c>
      <c r="C185" s="19">
        <v>7508</v>
      </c>
      <c r="D185" s="19">
        <v>10563.000000000002</v>
      </c>
      <c r="E185" s="19">
        <v>24162</v>
      </c>
      <c r="F185" s="19">
        <v>14919</v>
      </c>
      <c r="G185" s="19">
        <v>7856</v>
      </c>
      <c r="H185" s="19">
        <v>8428.9999999999982</v>
      </c>
      <c r="I185" s="19">
        <v>14001</v>
      </c>
      <c r="J185" s="19">
        <v>13578</v>
      </c>
      <c r="K185" s="19">
        <v>9170</v>
      </c>
      <c r="L185" s="19">
        <v>6332</v>
      </c>
      <c r="M185" s="19">
        <v>22182</v>
      </c>
      <c r="N185" s="19">
        <v>5682</v>
      </c>
      <c r="O185" s="19">
        <f t="shared" si="2"/>
        <v>144382</v>
      </c>
      <c r="P185" s="18" t="s">
        <v>428</v>
      </c>
      <c r="Q185" s="18" t="s">
        <v>429</v>
      </c>
      <c r="R185" s="34">
        <v>1</v>
      </c>
    </row>
    <row r="186" spans="1:18" x14ac:dyDescent="0.15">
      <c r="A186" s="33" t="s">
        <v>638</v>
      </c>
      <c r="B186" s="18" t="s">
        <v>639</v>
      </c>
      <c r="C186" s="19">
        <v>11673.974095145866</v>
      </c>
      <c r="D186" s="19">
        <v>23481.999757898557</v>
      </c>
      <c r="E186" s="19">
        <v>36659.992736956789</v>
      </c>
      <c r="F186" s="19">
        <v>36394.007989347534</v>
      </c>
      <c r="G186" s="19">
        <v>36008.969858370656</v>
      </c>
      <c r="H186" s="19">
        <v>29774.034620505998</v>
      </c>
      <c r="I186" s="19">
        <v>34373.01779445586</v>
      </c>
      <c r="J186" s="19">
        <v>29850.998668442087</v>
      </c>
      <c r="K186" s="19">
        <v>30691.005931485292</v>
      </c>
      <c r="L186" s="19">
        <v>30766.977363515332</v>
      </c>
      <c r="M186" s="19">
        <v>35440.999878949297</v>
      </c>
      <c r="N186" s="19">
        <v>21249.01343662995</v>
      </c>
      <c r="O186" s="19">
        <f t="shared" si="2"/>
        <v>356364.99213170324</v>
      </c>
      <c r="P186" s="18" t="s">
        <v>640</v>
      </c>
      <c r="Q186" s="18" t="s">
        <v>641</v>
      </c>
      <c r="R186" s="34">
        <v>1</v>
      </c>
    </row>
    <row r="187" spans="1:18" x14ac:dyDescent="0.15">
      <c r="A187" s="33" t="s">
        <v>642</v>
      </c>
      <c r="B187" s="18" t="s">
        <v>643</v>
      </c>
      <c r="C187" s="19">
        <v>55836.005586592182</v>
      </c>
      <c r="D187" s="19">
        <v>116457.01117318436</v>
      </c>
      <c r="E187" s="19">
        <v>77146.00558659219</v>
      </c>
      <c r="F187" s="19">
        <v>41948.994413407825</v>
      </c>
      <c r="G187" s="19">
        <v>50399.999999999993</v>
      </c>
      <c r="H187" s="19">
        <v>59055</v>
      </c>
      <c r="I187" s="19">
        <v>31262.988826815646</v>
      </c>
      <c r="J187" s="19">
        <v>56372.988826815643</v>
      </c>
      <c r="K187" s="19">
        <v>94989.022346368714</v>
      </c>
      <c r="L187" s="19">
        <v>88076.00558659219</v>
      </c>
      <c r="M187" s="19">
        <v>53450</v>
      </c>
      <c r="N187" s="19">
        <v>92150</v>
      </c>
      <c r="O187" s="19">
        <f t="shared" si="2"/>
        <v>817144.02234636876</v>
      </c>
      <c r="P187" s="18" t="s">
        <v>644</v>
      </c>
      <c r="Q187" s="18" t="s">
        <v>645</v>
      </c>
      <c r="R187" s="34">
        <v>2</v>
      </c>
    </row>
    <row r="188" spans="1:18" x14ac:dyDescent="0.15">
      <c r="A188" s="33" t="s">
        <v>646</v>
      </c>
      <c r="B188" s="18" t="s">
        <v>647</v>
      </c>
      <c r="C188" s="19">
        <v>39919</v>
      </c>
      <c r="D188" s="19">
        <v>52461.000000000007</v>
      </c>
      <c r="E188" s="19">
        <v>34109</v>
      </c>
      <c r="F188" s="19">
        <v>0</v>
      </c>
      <c r="G188" s="19">
        <v>0</v>
      </c>
      <c r="H188" s="19">
        <v>0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f t="shared" si="2"/>
        <v>126489</v>
      </c>
      <c r="P188" s="18" t="s">
        <v>648</v>
      </c>
      <c r="Q188" s="18" t="s">
        <v>649</v>
      </c>
      <c r="R188" s="34">
        <v>1</v>
      </c>
    </row>
    <row r="189" spans="1:18" x14ac:dyDescent="0.15">
      <c r="A189" s="33" t="s">
        <v>650</v>
      </c>
      <c r="B189" s="18" t="s">
        <v>651</v>
      </c>
      <c r="C189" s="19">
        <v>38150.007328154767</v>
      </c>
      <c r="D189" s="19">
        <v>27754.990473398801</v>
      </c>
      <c r="E189" s="19">
        <v>26740.011725047636</v>
      </c>
      <c r="F189" s="19">
        <v>43760.017587571456</v>
      </c>
      <c r="G189" s="19">
        <v>58728.008207533327</v>
      </c>
      <c r="H189" s="19">
        <v>37300.014656309548</v>
      </c>
      <c r="I189" s="19">
        <v>44430.030778250031</v>
      </c>
      <c r="J189" s="19">
        <v>21560.002931261908</v>
      </c>
      <c r="K189" s="19">
        <v>37250.021984464314</v>
      </c>
      <c r="L189" s="19">
        <v>22510.024915726219</v>
      </c>
      <c r="M189" s="19">
        <v>41470.01319067859</v>
      </c>
      <c r="N189" s="19">
        <v>24920.020518833357</v>
      </c>
      <c r="O189" s="19">
        <f t="shared" si="2"/>
        <v>424573.16429722996</v>
      </c>
      <c r="P189" s="18" t="s">
        <v>652</v>
      </c>
      <c r="Q189" s="18" t="s">
        <v>653</v>
      </c>
      <c r="R189" s="34">
        <v>1</v>
      </c>
    </row>
    <row r="190" spans="1:18" x14ac:dyDescent="0.15">
      <c r="A190" s="33" t="s">
        <v>654</v>
      </c>
      <c r="B190" s="18" t="s">
        <v>655</v>
      </c>
      <c r="C190" s="19">
        <v>7458</v>
      </c>
      <c r="D190" s="19">
        <v>16870</v>
      </c>
      <c r="E190" s="19">
        <v>14352</v>
      </c>
      <c r="F190" s="19">
        <v>14198</v>
      </c>
      <c r="G190" s="19">
        <v>21908</v>
      </c>
      <c r="H190" s="19">
        <v>12722</v>
      </c>
      <c r="I190" s="19">
        <v>22726</v>
      </c>
      <c r="J190" s="19">
        <v>28232.000000000004</v>
      </c>
      <c r="K190" s="19">
        <v>40495</v>
      </c>
      <c r="L190" s="19">
        <v>2637</v>
      </c>
      <c r="M190" s="19">
        <v>10228</v>
      </c>
      <c r="N190" s="19">
        <v>0</v>
      </c>
      <c r="O190" s="19">
        <f t="shared" si="2"/>
        <v>191826</v>
      </c>
      <c r="P190" s="18" t="s">
        <v>656</v>
      </c>
      <c r="Q190" s="18" t="s">
        <v>657</v>
      </c>
      <c r="R190" s="34">
        <v>1</v>
      </c>
    </row>
    <row r="191" spans="1:18" x14ac:dyDescent="0.15">
      <c r="A191" s="33" t="s">
        <v>658</v>
      </c>
      <c r="B191" s="18" t="s">
        <v>659</v>
      </c>
      <c r="C191" s="19">
        <v>8199.0000000000018</v>
      </c>
      <c r="D191" s="19">
        <v>9254</v>
      </c>
      <c r="E191" s="19">
        <v>4397.9999999999991</v>
      </c>
      <c r="F191" s="19">
        <v>9659.9999999999982</v>
      </c>
      <c r="G191" s="19">
        <v>6872.0000000000009</v>
      </c>
      <c r="H191" s="19">
        <v>5730</v>
      </c>
      <c r="I191" s="19">
        <v>4415.9999999999991</v>
      </c>
      <c r="J191" s="19">
        <v>4203</v>
      </c>
      <c r="K191" s="19">
        <v>2397.9999999999995</v>
      </c>
      <c r="L191" s="19">
        <v>6224</v>
      </c>
      <c r="M191" s="19">
        <v>10128</v>
      </c>
      <c r="N191" s="19">
        <v>2664</v>
      </c>
      <c r="O191" s="19">
        <f t="shared" si="2"/>
        <v>74146</v>
      </c>
      <c r="P191" s="18" t="s">
        <v>438</v>
      </c>
      <c r="Q191" s="18" t="s">
        <v>439</v>
      </c>
      <c r="R191" s="34">
        <v>1</v>
      </c>
    </row>
    <row r="192" spans="1:18" x14ac:dyDescent="0.15">
      <c r="A192" s="33" t="s">
        <v>660</v>
      </c>
      <c r="B192" s="18" t="s">
        <v>661</v>
      </c>
      <c r="C192" s="19">
        <v>13935.000000000002</v>
      </c>
      <c r="D192" s="19">
        <v>10016</v>
      </c>
      <c r="E192" s="19">
        <v>12274</v>
      </c>
      <c r="F192" s="19">
        <v>10561</v>
      </c>
      <c r="G192" s="19">
        <v>19932</v>
      </c>
      <c r="H192" s="19">
        <v>4923</v>
      </c>
      <c r="I192" s="19">
        <v>8183</v>
      </c>
      <c r="J192" s="19">
        <v>10318</v>
      </c>
      <c r="K192" s="19">
        <v>18048</v>
      </c>
      <c r="L192" s="19">
        <v>9630</v>
      </c>
      <c r="M192" s="19">
        <v>4202</v>
      </c>
      <c r="N192" s="19">
        <v>7117</v>
      </c>
      <c r="O192" s="19">
        <f t="shared" si="2"/>
        <v>129139</v>
      </c>
      <c r="P192" s="18" t="s">
        <v>252</v>
      </c>
      <c r="Q192" s="18" t="s">
        <v>253</v>
      </c>
      <c r="R192" s="34">
        <v>1</v>
      </c>
    </row>
    <row r="193" spans="1:18" x14ac:dyDescent="0.15">
      <c r="A193" s="33" t="s">
        <v>662</v>
      </c>
      <c r="B193" s="18" t="s">
        <v>663</v>
      </c>
      <c r="C193" s="19">
        <v>44138.984191052805</v>
      </c>
      <c r="D193" s="19">
        <v>92871.005718129803</v>
      </c>
      <c r="E193" s="19">
        <v>85356.004036326922</v>
      </c>
      <c r="F193" s="19">
        <v>84705.011772620215</v>
      </c>
      <c r="G193" s="19">
        <v>56929.969727547927</v>
      </c>
      <c r="H193" s="19">
        <v>83749.949545913187</v>
      </c>
      <c r="I193" s="19">
        <v>66750.924991590975</v>
      </c>
      <c r="J193" s="19">
        <v>69589.976454759511</v>
      </c>
      <c r="K193" s="19">
        <v>125305.0117726202</v>
      </c>
      <c r="L193" s="19">
        <v>62914.968045745023</v>
      </c>
      <c r="M193" s="19">
        <v>100517.99529095186</v>
      </c>
      <c r="N193" s="19">
        <v>87112.949882273766</v>
      </c>
      <c r="O193" s="19">
        <f t="shared" si="2"/>
        <v>959942.75142953219</v>
      </c>
      <c r="P193" s="18" t="s">
        <v>664</v>
      </c>
      <c r="Q193" s="18" t="s">
        <v>665</v>
      </c>
      <c r="R193" s="34">
        <v>1</v>
      </c>
    </row>
    <row r="194" spans="1:18" x14ac:dyDescent="0.15">
      <c r="A194" s="33" t="s">
        <v>666</v>
      </c>
      <c r="B194" s="18" t="s">
        <v>667</v>
      </c>
      <c r="C194" s="19">
        <v>6647.9999999999991</v>
      </c>
      <c r="D194" s="19">
        <v>13468</v>
      </c>
      <c r="E194" s="19">
        <v>9577.0000000000018</v>
      </c>
      <c r="F194" s="19">
        <v>9080</v>
      </c>
      <c r="G194" s="19">
        <v>13166</v>
      </c>
      <c r="H194" s="19">
        <v>8064</v>
      </c>
      <c r="I194" s="19">
        <v>10278</v>
      </c>
      <c r="J194" s="19">
        <v>13488.000000000002</v>
      </c>
      <c r="K194" s="19">
        <v>22280</v>
      </c>
      <c r="L194" s="19">
        <v>0</v>
      </c>
      <c r="M194" s="19">
        <v>13442.000000000004</v>
      </c>
      <c r="N194" s="19">
        <v>0</v>
      </c>
      <c r="O194" s="19">
        <f t="shared" si="2"/>
        <v>119491</v>
      </c>
      <c r="P194" s="18" t="s">
        <v>26</v>
      </c>
      <c r="Q194" s="18" t="s">
        <v>27</v>
      </c>
      <c r="R194" s="34">
        <v>1</v>
      </c>
    </row>
    <row r="195" spans="1:18" x14ac:dyDescent="0.15">
      <c r="A195" s="33" t="s">
        <v>668</v>
      </c>
      <c r="B195" s="18" t="s">
        <v>669</v>
      </c>
      <c r="C195" s="19">
        <v>20128</v>
      </c>
      <c r="D195" s="19">
        <v>17418.000000000004</v>
      </c>
      <c r="E195" s="19">
        <v>8277</v>
      </c>
      <c r="F195" s="19">
        <v>14622</v>
      </c>
      <c r="G195" s="19">
        <v>21850</v>
      </c>
      <c r="H195" s="19">
        <v>3018</v>
      </c>
      <c r="I195" s="19">
        <v>25375.000000000004</v>
      </c>
      <c r="J195" s="19">
        <v>32194</v>
      </c>
      <c r="K195" s="19">
        <v>28849</v>
      </c>
      <c r="L195" s="19">
        <v>0</v>
      </c>
      <c r="M195" s="19">
        <v>0</v>
      </c>
      <c r="N195" s="19">
        <v>16377</v>
      </c>
      <c r="O195" s="19">
        <f t="shared" si="2"/>
        <v>188108</v>
      </c>
      <c r="P195" s="18" t="s">
        <v>656</v>
      </c>
      <c r="Q195" s="18" t="s">
        <v>657</v>
      </c>
      <c r="R195" s="34">
        <v>1</v>
      </c>
    </row>
    <row r="196" spans="1:18" x14ac:dyDescent="0.15">
      <c r="A196" s="33" t="s">
        <v>670</v>
      </c>
      <c r="B196" s="18" t="s">
        <v>671</v>
      </c>
      <c r="C196" s="19">
        <v>59129.045521292232</v>
      </c>
      <c r="D196" s="19">
        <v>95095.066079295182</v>
      </c>
      <c r="E196" s="19">
        <v>56458.002936857571</v>
      </c>
      <c r="F196" s="19">
        <v>64016.064610866393</v>
      </c>
      <c r="G196" s="19">
        <v>76749.074889867872</v>
      </c>
      <c r="H196" s="19">
        <v>87295.00734214393</v>
      </c>
      <c r="I196" s="19">
        <v>40806.020558002943</v>
      </c>
      <c r="J196" s="19">
        <v>100814.09691629956</v>
      </c>
      <c r="K196" s="19">
        <v>18767.019089574158</v>
      </c>
      <c r="L196" s="19">
        <v>80325.051395007365</v>
      </c>
      <c r="M196" s="19">
        <v>70023.024963289296</v>
      </c>
      <c r="N196" s="19">
        <v>83908.046989721028</v>
      </c>
      <c r="O196" s="19">
        <f t="shared" ref="O196:O259" si="3">SUM(C196:N196)</f>
        <v>833385.52129221743</v>
      </c>
      <c r="P196" s="18" t="s">
        <v>672</v>
      </c>
      <c r="Q196" s="18" t="s">
        <v>673</v>
      </c>
      <c r="R196" s="34">
        <v>1</v>
      </c>
    </row>
    <row r="197" spans="1:18" x14ac:dyDescent="0.15">
      <c r="A197" s="33" t="s">
        <v>674</v>
      </c>
      <c r="B197" s="18" t="s">
        <v>675</v>
      </c>
      <c r="C197" s="19">
        <v>5922</v>
      </c>
      <c r="D197" s="19">
        <v>21459</v>
      </c>
      <c r="E197" s="19">
        <v>9941</v>
      </c>
      <c r="F197" s="19">
        <v>10808</v>
      </c>
      <c r="G197" s="19">
        <v>13585</v>
      </c>
      <c r="H197" s="19">
        <v>17945</v>
      </c>
      <c r="I197" s="19">
        <v>8380</v>
      </c>
      <c r="J197" s="19">
        <v>13746</v>
      </c>
      <c r="K197" s="19">
        <v>28926</v>
      </c>
      <c r="L197" s="19">
        <v>11109</v>
      </c>
      <c r="M197" s="19">
        <v>10252</v>
      </c>
      <c r="N197" s="19">
        <v>9450</v>
      </c>
      <c r="O197" s="19">
        <f t="shared" si="3"/>
        <v>161523</v>
      </c>
      <c r="P197" s="18" t="s">
        <v>676</v>
      </c>
      <c r="Q197" s="18" t="s">
        <v>677</v>
      </c>
      <c r="R197" s="34">
        <v>1</v>
      </c>
    </row>
    <row r="198" spans="1:18" x14ac:dyDescent="0.15">
      <c r="A198" s="33" t="s">
        <v>678</v>
      </c>
      <c r="B198" s="18" t="s">
        <v>679</v>
      </c>
      <c r="C198" s="19">
        <v>0</v>
      </c>
      <c r="D198" s="19">
        <v>0</v>
      </c>
      <c r="E198" s="19">
        <v>5006</v>
      </c>
      <c r="F198" s="19">
        <v>15971.999999999996</v>
      </c>
      <c r="G198" s="19">
        <v>8747</v>
      </c>
      <c r="H198" s="19">
        <v>17408.999999999996</v>
      </c>
      <c r="I198" s="19">
        <v>13911</v>
      </c>
      <c r="J198" s="19">
        <v>14524.000000000004</v>
      </c>
      <c r="K198" s="19">
        <v>18224</v>
      </c>
      <c r="L198" s="19">
        <v>22753.000000000007</v>
      </c>
      <c r="M198" s="19">
        <v>24276.999999999993</v>
      </c>
      <c r="N198" s="19">
        <v>17844</v>
      </c>
      <c r="O198" s="19">
        <f t="shared" si="3"/>
        <v>158667</v>
      </c>
      <c r="P198" s="18" t="s">
        <v>680</v>
      </c>
      <c r="Q198" s="18" t="s">
        <v>681</v>
      </c>
      <c r="R198" s="34">
        <v>1</v>
      </c>
    </row>
    <row r="199" spans="1:18" x14ac:dyDescent="0.15">
      <c r="A199" s="33" t="s">
        <v>682</v>
      </c>
      <c r="B199" s="18" t="s">
        <v>683</v>
      </c>
      <c r="C199" s="19">
        <v>17346.003458545492</v>
      </c>
      <c r="D199" s="19">
        <v>10266.000576424249</v>
      </c>
      <c r="E199" s="19">
        <v>13266.994908252474</v>
      </c>
      <c r="F199" s="19">
        <v>11012.004034969739</v>
      </c>
      <c r="G199" s="19">
        <v>16217.998847151503</v>
      </c>
      <c r="H199" s="19">
        <v>3930.9972139494671</v>
      </c>
      <c r="I199" s="19">
        <v>9059.9961571716776</v>
      </c>
      <c r="J199" s="19">
        <v>12315.006244596025</v>
      </c>
      <c r="K199" s="19">
        <v>5727.9950043231829</v>
      </c>
      <c r="L199" s="19">
        <v>10134.99855893938</v>
      </c>
      <c r="M199" s="19">
        <v>18940.99817465655</v>
      </c>
      <c r="N199" s="19">
        <v>6588.0007685656647</v>
      </c>
      <c r="O199" s="19">
        <f t="shared" si="3"/>
        <v>134806.99394754539</v>
      </c>
      <c r="P199" s="18" t="s">
        <v>684</v>
      </c>
      <c r="Q199" s="18" t="s">
        <v>685</v>
      </c>
      <c r="R199" s="34">
        <v>1</v>
      </c>
    </row>
    <row r="200" spans="1:18" x14ac:dyDescent="0.15">
      <c r="A200" s="33" t="s">
        <v>686</v>
      </c>
      <c r="B200" s="18" t="s">
        <v>687</v>
      </c>
      <c r="C200" s="19">
        <v>15499.999999999998</v>
      </c>
      <c r="D200" s="19">
        <v>26715</v>
      </c>
      <c r="E200" s="19">
        <v>12714.999999999998</v>
      </c>
      <c r="F200" s="19">
        <v>11510</v>
      </c>
      <c r="G200" s="19">
        <v>10669.999999999998</v>
      </c>
      <c r="H200" s="19">
        <v>7890</v>
      </c>
      <c r="I200" s="19">
        <v>22485</v>
      </c>
      <c r="J200" s="19">
        <v>18842</v>
      </c>
      <c r="K200" s="19">
        <v>28688.999999999996</v>
      </c>
      <c r="L200" s="19">
        <v>19489.999999999996</v>
      </c>
      <c r="M200" s="19">
        <v>13874.999999999998</v>
      </c>
      <c r="N200" s="19">
        <v>16450</v>
      </c>
      <c r="O200" s="19">
        <f t="shared" si="3"/>
        <v>204831</v>
      </c>
      <c r="P200" s="18" t="s">
        <v>688</v>
      </c>
      <c r="Q200" s="18" t="s">
        <v>689</v>
      </c>
      <c r="R200" s="34">
        <v>1</v>
      </c>
    </row>
    <row r="201" spans="1:18" x14ac:dyDescent="0.15">
      <c r="A201" s="33" t="s">
        <v>690</v>
      </c>
      <c r="B201" s="18" t="s">
        <v>691</v>
      </c>
      <c r="C201" s="19">
        <v>814999.99999999988</v>
      </c>
      <c r="D201" s="19">
        <v>906900</v>
      </c>
      <c r="E201" s="19">
        <v>489760.20151133504</v>
      </c>
      <c r="F201" s="19">
        <v>615300</v>
      </c>
      <c r="G201" s="19">
        <v>518723.92947103275</v>
      </c>
      <c r="H201" s="19">
        <v>337295.96977329982</v>
      </c>
      <c r="I201" s="19">
        <v>570529.97481108317</v>
      </c>
      <c r="J201" s="19">
        <v>368800</v>
      </c>
      <c r="K201" s="19">
        <v>653500</v>
      </c>
      <c r="L201" s="19">
        <v>710700</v>
      </c>
      <c r="M201" s="19">
        <v>414810.0755667506</v>
      </c>
      <c r="N201" s="19">
        <v>580910.07556675072</v>
      </c>
      <c r="O201" s="19">
        <f t="shared" si="3"/>
        <v>6982230.2267002529</v>
      </c>
      <c r="P201" s="18" t="s">
        <v>692</v>
      </c>
      <c r="Q201" s="18" t="s">
        <v>693</v>
      </c>
      <c r="R201" s="34">
        <v>1</v>
      </c>
    </row>
    <row r="202" spans="1:18" x14ac:dyDescent="0.15">
      <c r="A202" s="33" t="s">
        <v>694</v>
      </c>
      <c r="B202" s="18" t="s">
        <v>695</v>
      </c>
      <c r="C202" s="19">
        <v>20413.007143819923</v>
      </c>
      <c r="D202" s="19">
        <v>60267.906725973873</v>
      </c>
      <c r="E202" s="19">
        <v>63382.760479849072</v>
      </c>
      <c r="F202" s="19">
        <v>18589.944736487392</v>
      </c>
      <c r="G202" s="19">
        <v>26233.980320797949</v>
      </c>
      <c r="H202" s="19">
        <v>12904.946758323227</v>
      </c>
      <c r="I202" s="19">
        <v>45826.930853214697</v>
      </c>
      <c r="J202" s="19">
        <v>3839.9784337511796</v>
      </c>
      <c r="K202" s="19">
        <v>28595.012804960232</v>
      </c>
      <c r="L202" s="19">
        <v>33863.067798894721</v>
      </c>
      <c r="M202" s="19">
        <v>28135.031675427948</v>
      </c>
      <c r="N202" s="19">
        <v>31352.055533090697</v>
      </c>
      <c r="O202" s="19">
        <f t="shared" si="3"/>
        <v>373404.62326459086</v>
      </c>
      <c r="P202" s="18" t="s">
        <v>696</v>
      </c>
      <c r="Q202" s="18" t="s">
        <v>697</v>
      </c>
      <c r="R202" s="34">
        <v>1</v>
      </c>
    </row>
    <row r="203" spans="1:18" x14ac:dyDescent="0.15">
      <c r="A203" s="33" t="s">
        <v>698</v>
      </c>
      <c r="B203" s="18" t="s">
        <v>699</v>
      </c>
      <c r="C203" s="19">
        <v>8693</v>
      </c>
      <c r="D203" s="19">
        <v>0</v>
      </c>
      <c r="E203" s="19">
        <v>1596</v>
      </c>
      <c r="F203" s="19">
        <v>8036.0000000000009</v>
      </c>
      <c r="G203" s="19">
        <v>14160.000000000004</v>
      </c>
      <c r="H203" s="19">
        <v>20225.999999999996</v>
      </c>
      <c r="I203" s="19">
        <v>18243</v>
      </c>
      <c r="J203" s="19">
        <v>23692</v>
      </c>
      <c r="K203" s="19">
        <v>18933.000000000004</v>
      </c>
      <c r="L203" s="19">
        <v>0</v>
      </c>
      <c r="M203" s="19">
        <v>0</v>
      </c>
      <c r="N203" s="19">
        <v>0</v>
      </c>
      <c r="O203" s="19">
        <f t="shared" si="3"/>
        <v>113579</v>
      </c>
      <c r="P203" s="18" t="s">
        <v>700</v>
      </c>
      <c r="Q203" s="18" t="s">
        <v>701</v>
      </c>
      <c r="R203" s="34">
        <v>1</v>
      </c>
    </row>
    <row r="204" spans="1:18" x14ac:dyDescent="0.15">
      <c r="A204" s="33" t="s">
        <v>702</v>
      </c>
      <c r="B204" s="18" t="s">
        <v>703</v>
      </c>
      <c r="C204" s="19">
        <v>10554</v>
      </c>
      <c r="D204" s="19">
        <v>18755.999999999996</v>
      </c>
      <c r="E204" s="19">
        <v>2995.9999999999995</v>
      </c>
      <c r="F204" s="19">
        <v>13727.000000000002</v>
      </c>
      <c r="G204" s="19">
        <v>6471.9999999999991</v>
      </c>
      <c r="H204" s="19">
        <v>7832</v>
      </c>
      <c r="I204" s="19">
        <v>16725</v>
      </c>
      <c r="J204" s="19">
        <v>5590</v>
      </c>
      <c r="K204" s="19">
        <v>11606.999999999998</v>
      </c>
      <c r="L204" s="19">
        <v>2803</v>
      </c>
      <c r="M204" s="19">
        <v>9404</v>
      </c>
      <c r="N204" s="19">
        <v>11566</v>
      </c>
      <c r="O204" s="19">
        <f t="shared" si="3"/>
        <v>118032</v>
      </c>
      <c r="P204" s="18" t="s">
        <v>704</v>
      </c>
      <c r="Q204" s="18" t="s">
        <v>705</v>
      </c>
      <c r="R204" s="34">
        <v>1</v>
      </c>
    </row>
    <row r="205" spans="1:18" x14ac:dyDescent="0.15">
      <c r="A205" s="33" t="s">
        <v>706</v>
      </c>
      <c r="B205" s="18" t="s">
        <v>707</v>
      </c>
      <c r="C205" s="19">
        <v>0</v>
      </c>
      <c r="D205" s="19">
        <v>0</v>
      </c>
      <c r="E205" s="19">
        <v>0</v>
      </c>
      <c r="F205" s="19">
        <v>22000</v>
      </c>
      <c r="G205" s="19">
        <v>0</v>
      </c>
      <c r="H205" s="19">
        <v>0</v>
      </c>
      <c r="I205" s="19">
        <v>0</v>
      </c>
      <c r="J205" s="19">
        <v>11000</v>
      </c>
      <c r="K205" s="19">
        <v>27500.000000000004</v>
      </c>
      <c r="L205" s="19">
        <v>5500</v>
      </c>
      <c r="M205" s="19">
        <v>49500</v>
      </c>
      <c r="N205" s="19">
        <v>0</v>
      </c>
      <c r="O205" s="19">
        <f t="shared" si="3"/>
        <v>115500</v>
      </c>
      <c r="P205" s="18" t="s">
        <v>708</v>
      </c>
      <c r="Q205" s="18" t="s">
        <v>709</v>
      </c>
      <c r="R205" s="34">
        <v>1</v>
      </c>
    </row>
    <row r="206" spans="1:18" x14ac:dyDescent="0.15">
      <c r="A206" s="33" t="s">
        <v>710</v>
      </c>
      <c r="B206" s="18" t="s">
        <v>711</v>
      </c>
      <c r="C206" s="19">
        <v>27500</v>
      </c>
      <c r="D206" s="19">
        <v>25500.000000000004</v>
      </c>
      <c r="E206" s="19">
        <v>0</v>
      </c>
      <c r="F206" s="19">
        <v>0</v>
      </c>
      <c r="G206" s="19">
        <v>26000.000000000004</v>
      </c>
      <c r="H206" s="19">
        <v>5500</v>
      </c>
      <c r="I206" s="19">
        <v>22000</v>
      </c>
      <c r="J206" s="19">
        <v>0</v>
      </c>
      <c r="K206" s="19">
        <v>22000</v>
      </c>
      <c r="L206" s="19">
        <v>0</v>
      </c>
      <c r="M206" s="19">
        <v>0</v>
      </c>
      <c r="N206" s="19">
        <v>0</v>
      </c>
      <c r="O206" s="19">
        <f t="shared" si="3"/>
        <v>128500</v>
      </c>
      <c r="P206" s="18" t="s">
        <v>708</v>
      </c>
      <c r="Q206" s="18" t="s">
        <v>709</v>
      </c>
      <c r="R206" s="34">
        <v>1</v>
      </c>
    </row>
    <row r="207" spans="1:18" x14ac:dyDescent="0.15">
      <c r="A207" s="33" t="s">
        <v>712</v>
      </c>
      <c r="B207" s="18" t="s">
        <v>713</v>
      </c>
      <c r="C207" s="19">
        <v>0</v>
      </c>
      <c r="D207" s="19">
        <v>0</v>
      </c>
      <c r="E207" s="19">
        <v>0</v>
      </c>
      <c r="F207" s="19">
        <v>403.99999999999994</v>
      </c>
      <c r="G207" s="19">
        <v>150</v>
      </c>
      <c r="H207" s="19">
        <v>0</v>
      </c>
      <c r="I207" s="19">
        <v>6316.0000000000009</v>
      </c>
      <c r="J207" s="19">
        <v>6068</v>
      </c>
      <c r="K207" s="19">
        <v>10699</v>
      </c>
      <c r="L207" s="19">
        <v>12244.999999999995</v>
      </c>
      <c r="M207" s="19">
        <v>15154.999999999998</v>
      </c>
      <c r="N207" s="19">
        <v>11013</v>
      </c>
      <c r="O207" s="19">
        <f t="shared" si="3"/>
        <v>62049.999999999993</v>
      </c>
      <c r="P207" s="18" t="s">
        <v>18</v>
      </c>
      <c r="Q207" s="18" t="s">
        <v>19</v>
      </c>
      <c r="R207" s="34">
        <v>1</v>
      </c>
    </row>
    <row r="208" spans="1:18" x14ac:dyDescent="0.15">
      <c r="A208" s="33" t="s">
        <v>714</v>
      </c>
      <c r="B208" s="18" t="s">
        <v>715</v>
      </c>
      <c r="C208" s="19">
        <v>0</v>
      </c>
      <c r="D208" s="19">
        <v>0</v>
      </c>
      <c r="E208" s="19">
        <v>3436</v>
      </c>
      <c r="F208" s="19">
        <v>4631</v>
      </c>
      <c r="G208" s="19">
        <v>10280</v>
      </c>
      <c r="H208" s="19">
        <v>21053</v>
      </c>
      <c r="I208" s="19">
        <v>15663</v>
      </c>
      <c r="J208" s="19">
        <v>16878</v>
      </c>
      <c r="K208" s="19">
        <v>4308</v>
      </c>
      <c r="L208" s="19">
        <v>0</v>
      </c>
      <c r="M208" s="19">
        <v>0</v>
      </c>
      <c r="N208" s="19">
        <v>0</v>
      </c>
      <c r="O208" s="19">
        <f t="shared" si="3"/>
        <v>76249</v>
      </c>
      <c r="P208" s="18" t="s">
        <v>716</v>
      </c>
      <c r="Q208" s="18" t="s">
        <v>717</v>
      </c>
      <c r="R208" s="34">
        <v>1</v>
      </c>
    </row>
    <row r="209" spans="1:18" x14ac:dyDescent="0.15">
      <c r="A209" s="33" t="s">
        <v>718</v>
      </c>
      <c r="B209" s="18" t="s">
        <v>719</v>
      </c>
      <c r="C209" s="19">
        <v>5726.9999999999982</v>
      </c>
      <c r="D209" s="19">
        <v>4681</v>
      </c>
      <c r="E209" s="19">
        <v>6728.9999999999991</v>
      </c>
      <c r="F209" s="19">
        <v>9535.9999999999945</v>
      </c>
      <c r="G209" s="19">
        <v>3483</v>
      </c>
      <c r="H209" s="19">
        <v>3324.9999999999995</v>
      </c>
      <c r="I209" s="19">
        <v>6174.9999999999973</v>
      </c>
      <c r="J209" s="19">
        <v>5948.9999999999973</v>
      </c>
      <c r="K209" s="19">
        <v>5193</v>
      </c>
      <c r="L209" s="19">
        <v>6314.9999999999982</v>
      </c>
      <c r="M209" s="19">
        <v>4348.0000000000018</v>
      </c>
      <c r="N209" s="19">
        <v>4281.0000000000018</v>
      </c>
      <c r="O209" s="19">
        <f t="shared" si="3"/>
        <v>65742</v>
      </c>
      <c r="P209" s="18" t="s">
        <v>720</v>
      </c>
      <c r="Q209" s="18" t="s">
        <v>721</v>
      </c>
      <c r="R209" s="34">
        <v>1</v>
      </c>
    </row>
    <row r="210" spans="1:18" x14ac:dyDescent="0.15">
      <c r="A210" s="33" t="s">
        <v>722</v>
      </c>
      <c r="B210" s="18" t="s">
        <v>723</v>
      </c>
      <c r="C210" s="19">
        <v>10035.000000000004</v>
      </c>
      <c r="D210" s="19">
        <v>13913.000000000002</v>
      </c>
      <c r="E210" s="19">
        <v>13419.000000000004</v>
      </c>
      <c r="F210" s="19">
        <v>9572.0000000000036</v>
      </c>
      <c r="G210" s="19">
        <v>13087.000000000005</v>
      </c>
      <c r="H210" s="19">
        <v>13964.000000000004</v>
      </c>
      <c r="I210" s="19">
        <v>15060.000000000007</v>
      </c>
      <c r="J210" s="19">
        <v>6191.0000000000009</v>
      </c>
      <c r="K210" s="19">
        <v>10267</v>
      </c>
      <c r="L210" s="19">
        <v>7589.0000000000027</v>
      </c>
      <c r="M210" s="19">
        <v>8150</v>
      </c>
      <c r="N210" s="19">
        <v>9231.0000000000018</v>
      </c>
      <c r="O210" s="19">
        <f t="shared" si="3"/>
        <v>130478.00000000003</v>
      </c>
      <c r="P210" s="18" t="s">
        <v>262</v>
      </c>
      <c r="Q210" s="18" t="s">
        <v>263</v>
      </c>
      <c r="R210" s="34">
        <v>1</v>
      </c>
    </row>
    <row r="211" spans="1:18" x14ac:dyDescent="0.15">
      <c r="A211" s="33" t="s">
        <v>724</v>
      </c>
      <c r="B211" s="18" t="s">
        <v>725</v>
      </c>
      <c r="C211" s="19">
        <v>27624</v>
      </c>
      <c r="D211" s="19">
        <v>14291</v>
      </c>
      <c r="E211" s="19">
        <v>32907.999999999993</v>
      </c>
      <c r="F211" s="19">
        <v>28112</v>
      </c>
      <c r="G211" s="19">
        <v>10018.999999999998</v>
      </c>
      <c r="H211" s="19">
        <v>7412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f t="shared" si="3"/>
        <v>120366</v>
      </c>
      <c r="P211" s="18" t="s">
        <v>726</v>
      </c>
      <c r="Q211" s="18" t="s">
        <v>727</v>
      </c>
      <c r="R211" s="34">
        <v>1</v>
      </c>
    </row>
    <row r="212" spans="1:18" x14ac:dyDescent="0.15">
      <c r="A212" s="33" t="s">
        <v>728</v>
      </c>
      <c r="B212" s="18" t="s">
        <v>729</v>
      </c>
      <c r="C212" s="19">
        <v>11342</v>
      </c>
      <c r="D212" s="19">
        <v>25954</v>
      </c>
      <c r="E212" s="19">
        <v>5820</v>
      </c>
      <c r="F212" s="19">
        <v>17625</v>
      </c>
      <c r="G212" s="19">
        <v>16543</v>
      </c>
      <c r="H212" s="19">
        <v>14500</v>
      </c>
      <c r="I212" s="19">
        <v>8375</v>
      </c>
      <c r="J212" s="19">
        <v>22610.000000000004</v>
      </c>
      <c r="K212" s="19">
        <v>17150</v>
      </c>
      <c r="L212" s="19">
        <v>17300</v>
      </c>
      <c r="M212" s="19">
        <v>0</v>
      </c>
      <c r="N212" s="19">
        <v>0</v>
      </c>
      <c r="O212" s="19">
        <f t="shared" si="3"/>
        <v>157219</v>
      </c>
      <c r="P212" s="18" t="s">
        <v>730</v>
      </c>
      <c r="Q212" s="18" t="s">
        <v>731</v>
      </c>
      <c r="R212" s="34">
        <v>1</v>
      </c>
    </row>
    <row r="213" spans="1:18" x14ac:dyDescent="0.15">
      <c r="A213" s="33" t="s">
        <v>732</v>
      </c>
      <c r="B213" s="18" t="s">
        <v>733</v>
      </c>
      <c r="C213" s="19">
        <v>10628</v>
      </c>
      <c r="D213" s="19">
        <v>7089</v>
      </c>
      <c r="E213" s="19">
        <v>10158</v>
      </c>
      <c r="F213" s="19">
        <v>7334</v>
      </c>
      <c r="G213" s="19">
        <v>7017</v>
      </c>
      <c r="H213" s="19">
        <v>10563</v>
      </c>
      <c r="I213" s="19">
        <v>7087</v>
      </c>
      <c r="J213" s="19">
        <v>6654</v>
      </c>
      <c r="K213" s="19">
        <v>12927.000000000002</v>
      </c>
      <c r="L213" s="19">
        <v>0</v>
      </c>
      <c r="M213" s="19">
        <v>7134</v>
      </c>
      <c r="N213" s="19">
        <v>3549.0000000000005</v>
      </c>
      <c r="O213" s="19">
        <f t="shared" si="3"/>
        <v>90140</v>
      </c>
      <c r="P213" s="18" t="s">
        <v>734</v>
      </c>
      <c r="Q213" s="18" t="s">
        <v>735</v>
      </c>
      <c r="R213" s="34">
        <v>1</v>
      </c>
    </row>
    <row r="214" spans="1:18" x14ac:dyDescent="0.15">
      <c r="A214" s="33" t="s">
        <v>736</v>
      </c>
      <c r="B214" s="18" t="s">
        <v>737</v>
      </c>
      <c r="C214" s="19">
        <v>5676.9999999999982</v>
      </c>
      <c r="D214" s="19">
        <v>3900.9999999999995</v>
      </c>
      <c r="E214" s="19">
        <v>7334.9999999999991</v>
      </c>
      <c r="F214" s="19">
        <v>6208.9999999999982</v>
      </c>
      <c r="G214" s="19">
        <v>6665.9999999999982</v>
      </c>
      <c r="H214" s="19">
        <v>3664.9999999999986</v>
      </c>
      <c r="I214" s="19">
        <v>3217</v>
      </c>
      <c r="J214" s="19">
        <v>2796.9999999999995</v>
      </c>
      <c r="K214" s="19">
        <v>3856.9999999999991</v>
      </c>
      <c r="L214" s="19">
        <v>5983.9999999999982</v>
      </c>
      <c r="M214" s="19">
        <v>3921</v>
      </c>
      <c r="N214" s="19">
        <v>3806.9999999999991</v>
      </c>
      <c r="O214" s="19">
        <f t="shared" si="3"/>
        <v>57035.999999999993</v>
      </c>
      <c r="P214" s="18" t="s">
        <v>90</v>
      </c>
      <c r="Q214" s="18" t="s">
        <v>91</v>
      </c>
      <c r="R214" s="34">
        <v>1</v>
      </c>
    </row>
    <row r="215" spans="1:18" x14ac:dyDescent="0.15">
      <c r="A215" s="33" t="s">
        <v>738</v>
      </c>
      <c r="B215" s="18" t="s">
        <v>739</v>
      </c>
      <c r="C215" s="19">
        <v>0</v>
      </c>
      <c r="D215" s="19">
        <v>0</v>
      </c>
      <c r="E215" s="19">
        <v>181</v>
      </c>
      <c r="F215" s="19">
        <v>8158</v>
      </c>
      <c r="G215" s="19">
        <v>20</v>
      </c>
      <c r="H215" s="19">
        <v>0</v>
      </c>
      <c r="I215" s="19">
        <v>1728</v>
      </c>
      <c r="J215" s="19">
        <v>5369</v>
      </c>
      <c r="K215" s="19">
        <v>3833</v>
      </c>
      <c r="L215" s="19">
        <v>9903</v>
      </c>
      <c r="M215" s="19">
        <v>6871</v>
      </c>
      <c r="N215" s="19">
        <v>17786</v>
      </c>
      <c r="O215" s="19">
        <f t="shared" si="3"/>
        <v>53849</v>
      </c>
      <c r="P215" s="18" t="s">
        <v>134</v>
      </c>
      <c r="Q215" s="18" t="s">
        <v>135</v>
      </c>
      <c r="R215" s="34">
        <v>4</v>
      </c>
    </row>
    <row r="216" spans="1:18" x14ac:dyDescent="0.15">
      <c r="A216" s="33" t="s">
        <v>740</v>
      </c>
      <c r="B216" s="18" t="s">
        <v>741</v>
      </c>
      <c r="C216" s="19">
        <v>6275</v>
      </c>
      <c r="D216" s="19">
        <v>3318</v>
      </c>
      <c r="E216" s="19">
        <v>3104.0000000000005</v>
      </c>
      <c r="F216" s="19">
        <v>3047.9999999999995</v>
      </c>
      <c r="G216" s="19">
        <v>6800</v>
      </c>
      <c r="H216" s="19">
        <v>1636</v>
      </c>
      <c r="I216" s="19">
        <v>1710.0000000000002</v>
      </c>
      <c r="J216" s="19">
        <v>3134</v>
      </c>
      <c r="K216" s="19">
        <v>3169</v>
      </c>
      <c r="L216" s="19">
        <v>3338.0000000000005</v>
      </c>
      <c r="M216" s="19">
        <v>3367</v>
      </c>
      <c r="N216" s="19">
        <v>5782</v>
      </c>
      <c r="O216" s="19">
        <f t="shared" si="3"/>
        <v>44681</v>
      </c>
      <c r="P216" s="18" t="s">
        <v>742</v>
      </c>
      <c r="Q216" s="18" t="s">
        <v>743</v>
      </c>
      <c r="R216" s="34">
        <v>1</v>
      </c>
    </row>
    <row r="217" spans="1:18" x14ac:dyDescent="0.15">
      <c r="A217" s="33" t="s">
        <v>744</v>
      </c>
      <c r="B217" s="18" t="s">
        <v>745</v>
      </c>
      <c r="C217" s="19">
        <v>8829</v>
      </c>
      <c r="D217" s="19">
        <v>3734</v>
      </c>
      <c r="E217" s="19">
        <v>4901</v>
      </c>
      <c r="F217" s="19">
        <v>6185</v>
      </c>
      <c r="G217" s="19">
        <v>0</v>
      </c>
      <c r="H217" s="19">
        <v>1834</v>
      </c>
      <c r="I217" s="19">
        <v>1881</v>
      </c>
      <c r="J217" s="19">
        <v>3797</v>
      </c>
      <c r="K217" s="19">
        <v>4388</v>
      </c>
      <c r="L217" s="19">
        <v>1818</v>
      </c>
      <c r="M217" s="19">
        <v>3370</v>
      </c>
      <c r="N217" s="19">
        <v>0</v>
      </c>
      <c r="O217" s="19">
        <f t="shared" si="3"/>
        <v>40737</v>
      </c>
      <c r="P217" s="18" t="s">
        <v>746</v>
      </c>
      <c r="Q217" s="18" t="s">
        <v>747</v>
      </c>
      <c r="R217" s="34">
        <v>1</v>
      </c>
    </row>
    <row r="218" spans="1:18" x14ac:dyDescent="0.15">
      <c r="A218" s="33" t="s">
        <v>748</v>
      </c>
      <c r="B218" s="18" t="s">
        <v>749</v>
      </c>
      <c r="C218" s="19">
        <v>0</v>
      </c>
      <c r="D218" s="19">
        <v>0</v>
      </c>
      <c r="E218" s="19">
        <v>0</v>
      </c>
      <c r="F218" s="19">
        <v>0</v>
      </c>
      <c r="G218" s="19">
        <v>328</v>
      </c>
      <c r="H218" s="19">
        <v>11920</v>
      </c>
      <c r="I218" s="19">
        <v>21583.999999999996</v>
      </c>
      <c r="J218" s="19">
        <v>11820</v>
      </c>
      <c r="K218" s="19">
        <v>20505</v>
      </c>
      <c r="L218" s="19">
        <v>6171.9999999999991</v>
      </c>
      <c r="M218" s="19">
        <v>1656</v>
      </c>
      <c r="N218" s="19">
        <v>10240</v>
      </c>
      <c r="O218" s="19">
        <f t="shared" si="3"/>
        <v>84225</v>
      </c>
      <c r="P218" s="18" t="s">
        <v>750</v>
      </c>
      <c r="Q218" s="18" t="s">
        <v>751</v>
      </c>
      <c r="R218" s="34">
        <v>1</v>
      </c>
    </row>
    <row r="219" spans="1:18" x14ac:dyDescent="0.15">
      <c r="A219" s="33" t="s">
        <v>752</v>
      </c>
      <c r="B219" s="18" t="s">
        <v>753</v>
      </c>
      <c r="C219" s="19">
        <v>27813.992172211347</v>
      </c>
      <c r="D219" s="19">
        <v>51277.005870841487</v>
      </c>
      <c r="E219" s="19">
        <v>33993.98937657255</v>
      </c>
      <c r="F219" s="19">
        <v>22689.013139502378</v>
      </c>
      <c r="G219" s="19">
        <v>24596.002236511042</v>
      </c>
      <c r="H219" s="19">
        <v>18807.995526977913</v>
      </c>
      <c r="I219" s="19">
        <v>28251.984903550456</v>
      </c>
      <c r="J219" s="19">
        <v>26106.989097008664</v>
      </c>
      <c r="K219" s="19">
        <v>25635.0013978194</v>
      </c>
      <c r="L219" s="19">
        <v>26069.010343863571</v>
      </c>
      <c r="M219" s="19">
        <v>32502.026838132511</v>
      </c>
      <c r="N219" s="19">
        <v>37301.998881744483</v>
      </c>
      <c r="O219" s="19">
        <f t="shared" si="3"/>
        <v>355045.00978473574</v>
      </c>
      <c r="P219" s="18" t="s">
        <v>754</v>
      </c>
      <c r="Q219" s="18" t="s">
        <v>755</v>
      </c>
      <c r="R219" s="34">
        <v>1</v>
      </c>
    </row>
    <row r="220" spans="1:18" x14ac:dyDescent="0.15">
      <c r="A220" s="33" t="s">
        <v>756</v>
      </c>
      <c r="B220" s="18" t="s">
        <v>757</v>
      </c>
      <c r="C220" s="19">
        <v>80675.09433962265</v>
      </c>
      <c r="D220" s="19">
        <v>5019.9999999999991</v>
      </c>
      <c r="E220" s="19">
        <v>77280.058055152404</v>
      </c>
      <c r="F220" s="19">
        <v>58554.049346879539</v>
      </c>
      <c r="G220" s="19">
        <v>30993.991291727139</v>
      </c>
      <c r="H220" s="19">
        <v>71077.126269956469</v>
      </c>
      <c r="I220" s="19">
        <v>57759.042089985494</v>
      </c>
      <c r="J220" s="19">
        <v>89777.010159651705</v>
      </c>
      <c r="K220" s="19">
        <v>93270.043541364343</v>
      </c>
      <c r="L220" s="19">
        <v>62480.000000000007</v>
      </c>
      <c r="M220" s="19">
        <v>84638.055152394794</v>
      </c>
      <c r="N220" s="19">
        <v>24600</v>
      </c>
      <c r="O220" s="19">
        <f t="shared" si="3"/>
        <v>736124.47024673456</v>
      </c>
      <c r="P220" s="18" t="s">
        <v>758</v>
      </c>
      <c r="Q220" s="18" t="s">
        <v>759</v>
      </c>
      <c r="R220" s="34">
        <v>1</v>
      </c>
    </row>
    <row r="221" spans="1:18" x14ac:dyDescent="0.15">
      <c r="A221" s="33" t="s">
        <v>760</v>
      </c>
      <c r="B221" s="18" t="s">
        <v>761</v>
      </c>
      <c r="C221" s="19">
        <v>9431.0000000000018</v>
      </c>
      <c r="D221" s="19">
        <v>10205</v>
      </c>
      <c r="E221" s="19">
        <v>17204.999999999996</v>
      </c>
      <c r="F221" s="19">
        <v>5083</v>
      </c>
      <c r="G221" s="19">
        <v>5981.9999999999991</v>
      </c>
      <c r="H221" s="19">
        <v>11051.999999999998</v>
      </c>
      <c r="I221" s="19">
        <v>5420</v>
      </c>
      <c r="J221" s="19">
        <v>9969.9999999999982</v>
      </c>
      <c r="K221" s="19">
        <v>7723.0000000000009</v>
      </c>
      <c r="L221" s="19">
        <v>12362</v>
      </c>
      <c r="M221" s="19">
        <v>12551.000000000002</v>
      </c>
      <c r="N221" s="19">
        <v>10040</v>
      </c>
      <c r="O221" s="19">
        <f t="shared" si="3"/>
        <v>117024</v>
      </c>
      <c r="P221" s="18" t="s">
        <v>762</v>
      </c>
      <c r="Q221" s="18" t="s">
        <v>763</v>
      </c>
      <c r="R221" s="34">
        <v>1</v>
      </c>
    </row>
    <row r="222" spans="1:18" x14ac:dyDescent="0.15">
      <c r="A222" s="33" t="s">
        <v>764</v>
      </c>
      <c r="B222" s="18" t="s">
        <v>765</v>
      </c>
      <c r="C222" s="19">
        <v>8539.0000000000018</v>
      </c>
      <c r="D222" s="19">
        <v>3673.0000000000018</v>
      </c>
      <c r="E222" s="19">
        <v>7667.0000000000018</v>
      </c>
      <c r="F222" s="19">
        <v>3270.0000000000005</v>
      </c>
      <c r="G222" s="19">
        <v>2999</v>
      </c>
      <c r="H222" s="19">
        <v>4423</v>
      </c>
      <c r="I222" s="19">
        <v>3021.0000000000005</v>
      </c>
      <c r="J222" s="19">
        <v>5200.9999999999991</v>
      </c>
      <c r="K222" s="19">
        <v>4142</v>
      </c>
      <c r="L222" s="19">
        <v>5672.0000000000009</v>
      </c>
      <c r="M222" s="19">
        <v>3953.0000000000005</v>
      </c>
      <c r="N222" s="19">
        <v>3028.0000000000009</v>
      </c>
      <c r="O222" s="19">
        <f t="shared" si="3"/>
        <v>55588.000000000007</v>
      </c>
      <c r="P222" s="18" t="s">
        <v>536</v>
      </c>
      <c r="Q222" s="18" t="s">
        <v>537</v>
      </c>
      <c r="R222" s="34">
        <v>1</v>
      </c>
    </row>
    <row r="223" spans="1:18" x14ac:dyDescent="0.15">
      <c r="A223" s="33" t="s">
        <v>766</v>
      </c>
      <c r="B223" s="18" t="s">
        <v>767</v>
      </c>
      <c r="C223" s="19">
        <v>10212.000000000002</v>
      </c>
      <c r="D223" s="19">
        <v>9164.9999999999964</v>
      </c>
      <c r="E223" s="19">
        <v>7250</v>
      </c>
      <c r="F223" s="19">
        <v>5216</v>
      </c>
      <c r="G223" s="19">
        <v>9450</v>
      </c>
      <c r="H223" s="19">
        <v>11100</v>
      </c>
      <c r="I223" s="19">
        <v>10620.000000000002</v>
      </c>
      <c r="J223" s="19">
        <v>8810</v>
      </c>
      <c r="K223" s="19">
        <v>10630</v>
      </c>
      <c r="L223" s="19">
        <v>10018</v>
      </c>
      <c r="M223" s="19">
        <v>12514.999999999998</v>
      </c>
      <c r="N223" s="19">
        <v>7362.9999999999991</v>
      </c>
      <c r="O223" s="19">
        <f t="shared" si="3"/>
        <v>112349</v>
      </c>
      <c r="P223" s="18" t="s">
        <v>768</v>
      </c>
      <c r="Q223" s="18" t="s">
        <v>769</v>
      </c>
      <c r="R223" s="34">
        <v>1</v>
      </c>
    </row>
    <row r="224" spans="1:18" x14ac:dyDescent="0.15">
      <c r="A224" s="33" t="s">
        <v>770</v>
      </c>
      <c r="B224" s="18" t="s">
        <v>771</v>
      </c>
      <c r="C224" s="19">
        <v>4133.0000000000009</v>
      </c>
      <c r="D224" s="19">
        <v>1762.0000000000002</v>
      </c>
      <c r="E224" s="19">
        <v>1885.9999999999998</v>
      </c>
      <c r="F224" s="19">
        <v>2218.0000000000005</v>
      </c>
      <c r="G224" s="19">
        <v>1415</v>
      </c>
      <c r="H224" s="19">
        <v>0</v>
      </c>
      <c r="I224" s="19">
        <v>4836.0000000000009</v>
      </c>
      <c r="J224" s="19">
        <v>0</v>
      </c>
      <c r="K224" s="19">
        <v>1903.0000000000002</v>
      </c>
      <c r="L224" s="19">
        <v>0</v>
      </c>
      <c r="M224" s="19">
        <v>1001.0000000000001</v>
      </c>
      <c r="N224" s="19">
        <v>1840</v>
      </c>
      <c r="O224" s="19">
        <f t="shared" si="3"/>
        <v>20994.000000000004</v>
      </c>
      <c r="P224" s="18" t="s">
        <v>266</v>
      </c>
      <c r="Q224" s="18" t="s">
        <v>267</v>
      </c>
      <c r="R224" s="34">
        <v>1</v>
      </c>
    </row>
    <row r="225" spans="1:18" x14ac:dyDescent="0.15">
      <c r="A225" s="33" t="s">
        <v>772</v>
      </c>
      <c r="B225" s="18" t="s">
        <v>773</v>
      </c>
      <c r="C225" s="19">
        <v>6715.9999999999982</v>
      </c>
      <c r="D225" s="19">
        <v>7338</v>
      </c>
      <c r="E225" s="19">
        <v>5071.9999999999973</v>
      </c>
      <c r="F225" s="19">
        <v>1184.9999999999998</v>
      </c>
      <c r="G225" s="19">
        <v>0</v>
      </c>
      <c r="H225" s="19">
        <v>0</v>
      </c>
      <c r="I225" s="19">
        <v>7260.9999999999964</v>
      </c>
      <c r="J225" s="19">
        <v>8544.9999999999964</v>
      </c>
      <c r="K225" s="19">
        <v>7637.9999999999982</v>
      </c>
      <c r="L225" s="19">
        <v>5674.9999999999973</v>
      </c>
      <c r="M225" s="19">
        <v>10061.000000000002</v>
      </c>
      <c r="N225" s="19">
        <v>352</v>
      </c>
      <c r="O225" s="19">
        <f t="shared" si="3"/>
        <v>59842.999999999985</v>
      </c>
      <c r="P225" s="18" t="s">
        <v>212</v>
      </c>
      <c r="Q225" s="18" t="s">
        <v>213</v>
      </c>
      <c r="R225" s="34">
        <v>1</v>
      </c>
    </row>
    <row r="226" spans="1:18" x14ac:dyDescent="0.15">
      <c r="A226" s="33" t="s">
        <v>774</v>
      </c>
      <c r="B226" s="18" t="s">
        <v>775</v>
      </c>
      <c r="C226" s="19">
        <v>45791.98218262806</v>
      </c>
      <c r="D226" s="19">
        <v>24137.008166295465</v>
      </c>
      <c r="E226" s="19">
        <v>68631.978470675545</v>
      </c>
      <c r="F226" s="19">
        <v>34279.992576095028</v>
      </c>
      <c r="G226" s="19">
        <v>36052.004454342983</v>
      </c>
      <c r="H226" s="19">
        <v>26283.982925018561</v>
      </c>
      <c r="I226" s="19">
        <v>39207.999257609496</v>
      </c>
      <c r="J226" s="19">
        <v>44716.017074981435</v>
      </c>
      <c r="K226" s="19">
        <v>34890.998515218998</v>
      </c>
      <c r="L226" s="19">
        <v>39077.004454342976</v>
      </c>
      <c r="M226" s="19">
        <v>43084.985152190049</v>
      </c>
      <c r="N226" s="19">
        <v>22414.012620638452</v>
      </c>
      <c r="O226" s="19">
        <f t="shared" si="3"/>
        <v>458567.96585003712</v>
      </c>
      <c r="P226" s="18" t="s">
        <v>776</v>
      </c>
      <c r="Q226" s="18" t="s">
        <v>777</v>
      </c>
      <c r="R226" s="34">
        <v>1</v>
      </c>
    </row>
    <row r="227" spans="1:18" x14ac:dyDescent="0.15">
      <c r="A227" s="33" t="s">
        <v>778</v>
      </c>
      <c r="B227" s="18" t="s">
        <v>779</v>
      </c>
      <c r="C227" s="19">
        <v>6393</v>
      </c>
      <c r="D227" s="19">
        <v>2628.9999999999995</v>
      </c>
      <c r="E227" s="19">
        <v>0</v>
      </c>
      <c r="F227" s="19">
        <v>7845.0000000000009</v>
      </c>
      <c r="G227" s="19">
        <v>15376</v>
      </c>
      <c r="H227" s="19">
        <v>22054.999999999989</v>
      </c>
      <c r="I227" s="19">
        <v>15932.999999999995</v>
      </c>
      <c r="J227" s="19">
        <v>23242.999999999989</v>
      </c>
      <c r="K227" s="19">
        <v>17372</v>
      </c>
      <c r="L227" s="19">
        <v>1109</v>
      </c>
      <c r="M227" s="19">
        <v>251.99999999999997</v>
      </c>
      <c r="N227" s="19">
        <v>0</v>
      </c>
      <c r="O227" s="19">
        <f t="shared" si="3"/>
        <v>112206.99999999997</v>
      </c>
      <c r="P227" s="18" t="s">
        <v>780</v>
      </c>
      <c r="Q227" s="18" t="s">
        <v>781</v>
      </c>
      <c r="R227" s="34">
        <v>1</v>
      </c>
    </row>
    <row r="228" spans="1:18" x14ac:dyDescent="0.15">
      <c r="A228" s="33" t="s">
        <v>782</v>
      </c>
      <c r="B228" s="18" t="s">
        <v>783</v>
      </c>
      <c r="C228" s="19">
        <v>96400.066423115306</v>
      </c>
      <c r="D228" s="19">
        <v>32749.983394221192</v>
      </c>
      <c r="E228" s="19">
        <v>78546.994354035254</v>
      </c>
      <c r="F228" s="19">
        <v>84490.036532713377</v>
      </c>
      <c r="G228" s="19">
        <v>57680.006642311491</v>
      </c>
      <c r="H228" s="19">
        <v>87163.932248422439</v>
      </c>
      <c r="I228" s="19">
        <v>52281.966124211234</v>
      </c>
      <c r="J228" s="19">
        <v>85639.986715376945</v>
      </c>
      <c r="K228" s="19">
        <v>68005.978080371962</v>
      </c>
      <c r="L228" s="19">
        <v>44370.009963467295</v>
      </c>
      <c r="M228" s="19">
        <v>67370.009963467281</v>
      </c>
      <c r="N228" s="19">
        <v>63433.975423447366</v>
      </c>
      <c r="O228" s="19">
        <f t="shared" si="3"/>
        <v>818132.94586516102</v>
      </c>
      <c r="P228" s="18" t="s">
        <v>784</v>
      </c>
      <c r="Q228" s="18" t="s">
        <v>785</v>
      </c>
      <c r="R228" s="34">
        <v>1</v>
      </c>
    </row>
    <row r="229" spans="1:18" x14ac:dyDescent="0.15">
      <c r="A229" s="33" t="s">
        <v>786</v>
      </c>
      <c r="B229" s="18" t="s">
        <v>787</v>
      </c>
      <c r="C229" s="19">
        <v>12791</v>
      </c>
      <c r="D229" s="19">
        <v>17989.999999999996</v>
      </c>
      <c r="E229" s="19">
        <v>20770.000000000004</v>
      </c>
      <c r="F229" s="19">
        <v>11210</v>
      </c>
      <c r="G229" s="19">
        <v>10453.999999999998</v>
      </c>
      <c r="H229" s="19">
        <v>7914.0000000000009</v>
      </c>
      <c r="I229" s="19">
        <v>9387</v>
      </c>
      <c r="J229" s="19">
        <v>1185</v>
      </c>
      <c r="K229" s="19">
        <v>7044.9999999999991</v>
      </c>
      <c r="L229" s="19">
        <v>3967</v>
      </c>
      <c r="M229" s="19">
        <v>1733.9999999999998</v>
      </c>
      <c r="N229" s="19">
        <v>1070</v>
      </c>
      <c r="O229" s="19">
        <f t="shared" si="3"/>
        <v>105517</v>
      </c>
      <c r="P229" s="18" t="s">
        <v>788</v>
      </c>
      <c r="Q229" s="18" t="s">
        <v>789</v>
      </c>
      <c r="R229" s="34">
        <v>1</v>
      </c>
    </row>
    <row r="230" spans="1:18" x14ac:dyDescent="0.15">
      <c r="A230" s="33" t="s">
        <v>790</v>
      </c>
      <c r="B230" s="18" t="s">
        <v>791</v>
      </c>
      <c r="C230" s="19">
        <v>13481.000000000002</v>
      </c>
      <c r="D230" s="19">
        <v>10922</v>
      </c>
      <c r="E230" s="19">
        <v>12927</v>
      </c>
      <c r="F230" s="19">
        <v>12815.000000000002</v>
      </c>
      <c r="G230" s="19">
        <v>14049</v>
      </c>
      <c r="H230" s="19">
        <v>13078.999999999998</v>
      </c>
      <c r="I230" s="19">
        <v>15268.000000000002</v>
      </c>
      <c r="J230" s="19">
        <v>6692.9999999999991</v>
      </c>
      <c r="K230" s="19">
        <v>10198</v>
      </c>
      <c r="L230" s="19">
        <v>10787</v>
      </c>
      <c r="M230" s="19">
        <v>14736.000000000004</v>
      </c>
      <c r="N230" s="19">
        <v>7822.0000000000009</v>
      </c>
      <c r="O230" s="19">
        <f t="shared" si="3"/>
        <v>142777</v>
      </c>
      <c r="P230" s="18" t="s">
        <v>792</v>
      </c>
      <c r="Q230" s="18" t="s">
        <v>793</v>
      </c>
      <c r="R230" s="34">
        <v>1</v>
      </c>
    </row>
    <row r="231" spans="1:18" x14ac:dyDescent="0.15">
      <c r="A231" s="33" t="s">
        <v>794</v>
      </c>
      <c r="B231" s="18" t="s">
        <v>795</v>
      </c>
      <c r="C231" s="19">
        <v>54760.016682886133</v>
      </c>
      <c r="D231" s="19">
        <v>22690.004170721535</v>
      </c>
      <c r="E231" s="19">
        <v>33479.994439037953</v>
      </c>
      <c r="F231" s="19">
        <v>16800</v>
      </c>
      <c r="G231" s="19">
        <v>30944.001112192407</v>
      </c>
      <c r="H231" s="19">
        <v>25160.002780481023</v>
      </c>
      <c r="I231" s="19">
        <v>11539.997219518978</v>
      </c>
      <c r="J231" s="19">
        <v>27620.005560962043</v>
      </c>
      <c r="K231" s="19">
        <v>33610.009731683582</v>
      </c>
      <c r="L231" s="19">
        <v>40989.976365911309</v>
      </c>
      <c r="M231" s="19">
        <v>37960.016682886133</v>
      </c>
      <c r="N231" s="19">
        <v>999.99999999999989</v>
      </c>
      <c r="O231" s="19">
        <f t="shared" si="3"/>
        <v>336554.02474628115</v>
      </c>
      <c r="P231" s="18" t="s">
        <v>796</v>
      </c>
      <c r="Q231" s="18" t="s">
        <v>797</v>
      </c>
      <c r="R231" s="34">
        <v>1</v>
      </c>
    </row>
    <row r="232" spans="1:18" x14ac:dyDescent="0.15">
      <c r="A232" s="33" t="s">
        <v>798</v>
      </c>
      <c r="B232" s="18" t="s">
        <v>799</v>
      </c>
      <c r="C232" s="19">
        <v>9869.9999999999982</v>
      </c>
      <c r="D232" s="19">
        <v>14264.999999999998</v>
      </c>
      <c r="E232" s="19">
        <v>3229.9999999999995</v>
      </c>
      <c r="F232" s="19">
        <v>10015</v>
      </c>
      <c r="G232" s="19">
        <v>11116</v>
      </c>
      <c r="H232" s="19">
        <v>6319.9999999999991</v>
      </c>
      <c r="I232" s="19">
        <v>3470</v>
      </c>
      <c r="J232" s="19">
        <v>12829.999999999998</v>
      </c>
      <c r="K232" s="19">
        <v>6160</v>
      </c>
      <c r="L232" s="19">
        <v>8830</v>
      </c>
      <c r="M232" s="19">
        <v>13118</v>
      </c>
      <c r="N232" s="19">
        <v>4311.9999999999991</v>
      </c>
      <c r="O232" s="19">
        <f t="shared" si="3"/>
        <v>103536</v>
      </c>
      <c r="P232" s="18" t="s">
        <v>26</v>
      </c>
      <c r="Q232" s="18" t="s">
        <v>27</v>
      </c>
      <c r="R232" s="34">
        <v>1</v>
      </c>
    </row>
    <row r="233" spans="1:18" x14ac:dyDescent="0.15">
      <c r="A233" s="33" t="s">
        <v>800</v>
      </c>
      <c r="B233" s="18" t="s">
        <v>801</v>
      </c>
      <c r="C233" s="19">
        <v>5117.0005377789739</v>
      </c>
      <c r="D233" s="19">
        <v>4892.9987899973121</v>
      </c>
      <c r="E233" s="19">
        <v>14319.003764452813</v>
      </c>
      <c r="F233" s="19">
        <v>0</v>
      </c>
      <c r="G233" s="19">
        <v>4393.002151115892</v>
      </c>
      <c r="H233" s="19">
        <v>9190.9989244420558</v>
      </c>
      <c r="I233" s="19">
        <v>9455.0047055660143</v>
      </c>
      <c r="J233" s="19">
        <v>10238.999058886799</v>
      </c>
      <c r="K233" s="19">
        <v>2494.0004033342298</v>
      </c>
      <c r="L233" s="19">
        <v>6188.9990588867977</v>
      </c>
      <c r="M233" s="19">
        <v>5607.9994622210288</v>
      </c>
      <c r="N233" s="19">
        <v>9123.0001344447428</v>
      </c>
      <c r="O233" s="19">
        <f t="shared" si="3"/>
        <v>81021.006991126633</v>
      </c>
      <c r="P233" s="18" t="s">
        <v>802</v>
      </c>
      <c r="Q233" s="18" t="s">
        <v>803</v>
      </c>
      <c r="R233" s="34">
        <v>1</v>
      </c>
    </row>
    <row r="234" spans="1:18" x14ac:dyDescent="0.15">
      <c r="A234" s="33" t="s">
        <v>804</v>
      </c>
      <c r="B234" s="18" t="s">
        <v>805</v>
      </c>
      <c r="C234" s="19">
        <v>56760.006162378675</v>
      </c>
      <c r="D234" s="19">
        <v>28254.999229702666</v>
      </c>
      <c r="E234" s="19">
        <v>45800</v>
      </c>
      <c r="F234" s="19">
        <v>20640.009243568016</v>
      </c>
      <c r="G234" s="19">
        <v>15460.006162378679</v>
      </c>
      <c r="H234" s="19">
        <v>31964.997689108</v>
      </c>
      <c r="I234" s="19">
        <v>23190.001540594672</v>
      </c>
      <c r="J234" s="19">
        <v>32620.012324757354</v>
      </c>
      <c r="K234" s="19">
        <v>32590.001540594676</v>
      </c>
      <c r="L234" s="19">
        <v>15870.00462178401</v>
      </c>
      <c r="M234" s="19">
        <v>41450.007702973344</v>
      </c>
      <c r="N234" s="19">
        <v>25820.012324757357</v>
      </c>
      <c r="O234" s="19">
        <f t="shared" si="3"/>
        <v>370420.05854259746</v>
      </c>
      <c r="P234" s="18" t="s">
        <v>806</v>
      </c>
      <c r="Q234" s="18" t="s">
        <v>807</v>
      </c>
      <c r="R234" s="34">
        <v>1</v>
      </c>
    </row>
    <row r="235" spans="1:18" x14ac:dyDescent="0.15">
      <c r="A235" s="33" t="s">
        <v>808</v>
      </c>
      <c r="B235" s="18" t="s">
        <v>809</v>
      </c>
      <c r="C235" s="19">
        <v>4426.9999999999982</v>
      </c>
      <c r="D235" s="19">
        <v>5064.9999999999991</v>
      </c>
      <c r="E235" s="19">
        <v>1899</v>
      </c>
      <c r="F235" s="19">
        <v>2846</v>
      </c>
      <c r="G235" s="19">
        <v>3930.9999999999995</v>
      </c>
      <c r="H235" s="19">
        <v>4375</v>
      </c>
      <c r="I235" s="19">
        <v>2223.0000000000005</v>
      </c>
      <c r="J235" s="19">
        <v>3988</v>
      </c>
      <c r="K235" s="19">
        <v>4790</v>
      </c>
      <c r="L235" s="19">
        <v>4331</v>
      </c>
      <c r="M235" s="19">
        <v>5564.9999999999991</v>
      </c>
      <c r="N235" s="19">
        <v>2670.9999999999995</v>
      </c>
      <c r="O235" s="19">
        <f t="shared" si="3"/>
        <v>46111</v>
      </c>
      <c r="P235" s="18" t="s">
        <v>810</v>
      </c>
      <c r="Q235" s="18" t="s">
        <v>811</v>
      </c>
      <c r="R235" s="34">
        <v>1</v>
      </c>
    </row>
    <row r="236" spans="1:18" x14ac:dyDescent="0.15">
      <c r="A236" s="33" t="s">
        <v>812</v>
      </c>
      <c r="B236" s="18" t="s">
        <v>813</v>
      </c>
      <c r="C236" s="19">
        <v>52340.022050716645</v>
      </c>
      <c r="D236" s="19">
        <v>133415.98676957001</v>
      </c>
      <c r="E236" s="19">
        <v>45157.993384785004</v>
      </c>
      <c r="F236" s="19">
        <v>91833.020948180798</v>
      </c>
      <c r="G236" s="19">
        <v>189965.98676957001</v>
      </c>
      <c r="H236" s="19">
        <v>94829.988974641674</v>
      </c>
      <c r="I236" s="19">
        <v>125485.99779492833</v>
      </c>
      <c r="J236" s="19">
        <v>126118.02646085998</v>
      </c>
      <c r="K236" s="19">
        <v>185278.00441014333</v>
      </c>
      <c r="L236" s="19">
        <v>64857.993384785012</v>
      </c>
      <c r="M236" s="19">
        <v>98042.006615214996</v>
      </c>
      <c r="N236" s="19">
        <v>99079.988974641674</v>
      </c>
      <c r="O236" s="19">
        <f t="shared" si="3"/>
        <v>1306405.0165380375</v>
      </c>
      <c r="P236" s="18" t="s">
        <v>814</v>
      </c>
      <c r="Q236" s="18" t="s">
        <v>815</v>
      </c>
      <c r="R236" s="34">
        <v>2</v>
      </c>
    </row>
    <row r="237" spans="1:18" x14ac:dyDescent="0.15">
      <c r="A237" s="33" t="s">
        <v>816</v>
      </c>
      <c r="B237" s="18" t="s">
        <v>817</v>
      </c>
      <c r="C237" s="19">
        <v>17620.00381934498</v>
      </c>
      <c r="D237" s="19">
        <v>15575.002387090613</v>
      </c>
      <c r="E237" s="19">
        <v>22043.998854196503</v>
      </c>
      <c r="F237" s="19">
        <v>18570.008593526207</v>
      </c>
      <c r="G237" s="19">
        <v>23320.00381934498</v>
      </c>
      <c r="H237" s="19">
        <v>17080.005729017466</v>
      </c>
      <c r="I237" s="19">
        <v>17086.00210063974</v>
      </c>
      <c r="J237" s="19">
        <v>31439.988541965049</v>
      </c>
      <c r="K237" s="19">
        <v>6920.0038193449809</v>
      </c>
      <c r="L237" s="19">
        <v>28580.015277379924</v>
      </c>
      <c r="M237" s="19">
        <v>17310.006683853717</v>
      </c>
      <c r="N237" s="19">
        <v>9100</v>
      </c>
      <c r="O237" s="19">
        <f t="shared" si="3"/>
        <v>224645.03962570414</v>
      </c>
      <c r="P237" s="18" t="s">
        <v>590</v>
      </c>
      <c r="Q237" s="18" t="s">
        <v>591</v>
      </c>
      <c r="R237" s="34">
        <v>1</v>
      </c>
    </row>
    <row r="238" spans="1:18" x14ac:dyDescent="0.15">
      <c r="A238" s="33" t="s">
        <v>818</v>
      </c>
      <c r="B238" s="18" t="s">
        <v>819</v>
      </c>
      <c r="C238" s="19">
        <v>6659.0000000000018</v>
      </c>
      <c r="D238" s="19">
        <v>4211.9999999999991</v>
      </c>
      <c r="E238" s="19">
        <v>8293.0000000000073</v>
      </c>
      <c r="F238" s="19">
        <v>4988.0000000000009</v>
      </c>
      <c r="G238" s="19">
        <v>4983.0000000000009</v>
      </c>
      <c r="H238" s="19">
        <v>846.99999999999977</v>
      </c>
      <c r="I238" s="19">
        <v>3866</v>
      </c>
      <c r="J238" s="19">
        <v>6171.0000000000009</v>
      </c>
      <c r="K238" s="19">
        <v>2075</v>
      </c>
      <c r="L238" s="19">
        <v>3282</v>
      </c>
      <c r="M238" s="19">
        <v>0</v>
      </c>
      <c r="N238" s="19">
        <v>612.99999999999977</v>
      </c>
      <c r="O238" s="19">
        <f t="shared" si="3"/>
        <v>45989.000000000007</v>
      </c>
      <c r="P238" s="18" t="s">
        <v>94</v>
      </c>
      <c r="Q238" s="18" t="s">
        <v>95</v>
      </c>
      <c r="R238" s="34">
        <v>1</v>
      </c>
    </row>
    <row r="239" spans="1:18" x14ac:dyDescent="0.15">
      <c r="A239" s="33" t="s">
        <v>820</v>
      </c>
      <c r="B239" s="18" t="s">
        <v>821</v>
      </c>
      <c r="C239" s="19">
        <v>0</v>
      </c>
      <c r="D239" s="19">
        <v>0</v>
      </c>
      <c r="E239" s="19">
        <v>0</v>
      </c>
      <c r="F239" s="19">
        <v>1152</v>
      </c>
      <c r="G239" s="19">
        <v>4757</v>
      </c>
      <c r="H239" s="19">
        <v>0</v>
      </c>
      <c r="I239" s="19">
        <v>5487.0000000000009</v>
      </c>
      <c r="J239" s="19">
        <v>8679</v>
      </c>
      <c r="K239" s="19">
        <v>5022</v>
      </c>
      <c r="L239" s="19">
        <v>271.00000000000006</v>
      </c>
      <c r="M239" s="19">
        <v>8067.0000000000009</v>
      </c>
      <c r="N239" s="19">
        <v>5371</v>
      </c>
      <c r="O239" s="19">
        <f t="shared" si="3"/>
        <v>38806</v>
      </c>
      <c r="P239" s="18" t="s">
        <v>144</v>
      </c>
      <c r="Q239" s="18" t="s">
        <v>145</v>
      </c>
      <c r="R239" s="34">
        <v>1</v>
      </c>
    </row>
    <row r="240" spans="1:18" x14ac:dyDescent="0.15">
      <c r="A240" s="33" t="s">
        <v>822</v>
      </c>
      <c r="B240" s="18" t="s">
        <v>823</v>
      </c>
      <c r="C240" s="19">
        <v>9806</v>
      </c>
      <c r="D240" s="19">
        <v>12026</v>
      </c>
      <c r="E240" s="19">
        <v>6300</v>
      </c>
      <c r="F240" s="19">
        <v>8380</v>
      </c>
      <c r="G240" s="19">
        <v>14860</v>
      </c>
      <c r="H240" s="19">
        <v>4730</v>
      </c>
      <c r="I240" s="19">
        <v>3386</v>
      </c>
      <c r="J240" s="19">
        <v>6390.0000000000009</v>
      </c>
      <c r="K240" s="19">
        <v>7726.0000000000009</v>
      </c>
      <c r="L240" s="19">
        <v>3144</v>
      </c>
      <c r="M240" s="19">
        <v>12655.000000000002</v>
      </c>
      <c r="N240" s="19">
        <v>0</v>
      </c>
      <c r="O240" s="19">
        <f t="shared" si="3"/>
        <v>89403</v>
      </c>
      <c r="P240" s="18" t="s">
        <v>394</v>
      </c>
      <c r="Q240" s="18" t="s">
        <v>395</v>
      </c>
      <c r="R240" s="34">
        <v>1</v>
      </c>
    </row>
    <row r="241" spans="1:18" x14ac:dyDescent="0.15">
      <c r="A241" s="33" t="s">
        <v>824</v>
      </c>
      <c r="B241" s="18" t="s">
        <v>825</v>
      </c>
      <c r="C241" s="19">
        <v>7841</v>
      </c>
      <c r="D241" s="19">
        <v>3733.9999999999995</v>
      </c>
      <c r="E241" s="19">
        <v>9292</v>
      </c>
      <c r="F241" s="19">
        <v>0</v>
      </c>
      <c r="G241" s="19">
        <v>2074</v>
      </c>
      <c r="H241" s="19">
        <v>1730</v>
      </c>
      <c r="I241" s="19">
        <v>0</v>
      </c>
      <c r="J241" s="19">
        <v>6594</v>
      </c>
      <c r="K241" s="19">
        <v>1814.0000000000002</v>
      </c>
      <c r="L241" s="19">
        <v>3176.9999999999995</v>
      </c>
      <c r="M241" s="19">
        <v>1739.9999999999998</v>
      </c>
      <c r="N241" s="19">
        <v>1805</v>
      </c>
      <c r="O241" s="19">
        <f t="shared" si="3"/>
        <v>39801</v>
      </c>
      <c r="P241" s="18" t="s">
        <v>446</v>
      </c>
      <c r="Q241" s="18" t="s">
        <v>447</v>
      </c>
      <c r="R241" s="34">
        <v>1</v>
      </c>
    </row>
    <row r="242" spans="1:18" x14ac:dyDescent="0.15">
      <c r="A242" s="33" t="s">
        <v>826</v>
      </c>
      <c r="B242" s="18" t="s">
        <v>827</v>
      </c>
      <c r="C242" s="19">
        <v>1176</v>
      </c>
      <c r="D242" s="19">
        <v>1763.9999999999998</v>
      </c>
      <c r="E242" s="19">
        <v>588</v>
      </c>
      <c r="F242" s="19">
        <v>1176</v>
      </c>
      <c r="G242" s="19">
        <v>1176</v>
      </c>
      <c r="H242" s="19">
        <v>2201</v>
      </c>
      <c r="I242" s="19">
        <v>8232</v>
      </c>
      <c r="J242" s="19">
        <v>5291.9999999999991</v>
      </c>
      <c r="K242" s="19">
        <v>7642.9999999999991</v>
      </c>
      <c r="L242" s="19">
        <v>9408</v>
      </c>
      <c r="M242" s="19">
        <v>17051.999999999996</v>
      </c>
      <c r="N242" s="19">
        <v>10583.999999999998</v>
      </c>
      <c r="O242" s="19">
        <f t="shared" si="3"/>
        <v>66292</v>
      </c>
      <c r="P242" s="18" t="s">
        <v>134</v>
      </c>
      <c r="Q242" s="18" t="s">
        <v>135</v>
      </c>
      <c r="R242" s="34">
        <v>2</v>
      </c>
    </row>
    <row r="243" spans="1:18" x14ac:dyDescent="0.15">
      <c r="A243" s="33" t="s">
        <v>828</v>
      </c>
      <c r="B243" s="18" t="s">
        <v>829</v>
      </c>
      <c r="C243" s="19">
        <v>390</v>
      </c>
      <c r="D243" s="19">
        <v>8444</v>
      </c>
      <c r="E243" s="19">
        <v>6406.0000000000009</v>
      </c>
      <c r="F243" s="19">
        <v>2563</v>
      </c>
      <c r="G243" s="19">
        <v>4958.0000000000009</v>
      </c>
      <c r="H243" s="19">
        <v>5419</v>
      </c>
      <c r="I243" s="19">
        <v>7459.0000000000009</v>
      </c>
      <c r="J243" s="19">
        <v>0</v>
      </c>
      <c r="K243" s="19">
        <v>4210</v>
      </c>
      <c r="L243" s="19">
        <v>3043.0000000000005</v>
      </c>
      <c r="M243" s="19">
        <v>6341.0000000000009</v>
      </c>
      <c r="N243" s="19">
        <v>4520.0000000000009</v>
      </c>
      <c r="O243" s="19">
        <f t="shared" si="3"/>
        <v>53753</v>
      </c>
      <c r="P243" s="18" t="s">
        <v>144</v>
      </c>
      <c r="Q243" s="18" t="s">
        <v>145</v>
      </c>
      <c r="R243" s="34">
        <v>1</v>
      </c>
    </row>
    <row r="244" spans="1:18" x14ac:dyDescent="0.15">
      <c r="A244" s="33" t="s">
        <v>830</v>
      </c>
      <c r="B244" s="18" t="s">
        <v>831</v>
      </c>
      <c r="C244" s="19">
        <v>26109.000000000004</v>
      </c>
      <c r="D244" s="19">
        <v>20853</v>
      </c>
      <c r="E244" s="19">
        <v>9941</v>
      </c>
      <c r="F244" s="19">
        <v>13077</v>
      </c>
      <c r="G244" s="19">
        <v>15863.999999999998</v>
      </c>
      <c r="H244" s="19">
        <v>7820</v>
      </c>
      <c r="I244" s="19">
        <v>19466</v>
      </c>
      <c r="J244" s="19">
        <v>14053</v>
      </c>
      <c r="K244" s="19">
        <v>39629.999999999993</v>
      </c>
      <c r="L244" s="19">
        <v>10146</v>
      </c>
      <c r="M244" s="19">
        <v>0</v>
      </c>
      <c r="N244" s="19">
        <v>0</v>
      </c>
      <c r="O244" s="19">
        <f t="shared" si="3"/>
        <v>176959</v>
      </c>
      <c r="P244" s="18" t="s">
        <v>832</v>
      </c>
      <c r="Q244" s="18" t="s">
        <v>833</v>
      </c>
      <c r="R244" s="34">
        <v>1</v>
      </c>
    </row>
    <row r="245" spans="1:18" x14ac:dyDescent="0.15">
      <c r="A245" s="33" t="s">
        <v>834</v>
      </c>
      <c r="B245" s="18" t="s">
        <v>835</v>
      </c>
      <c r="C245" s="19">
        <v>52819.002923526699</v>
      </c>
      <c r="D245" s="19">
        <v>23193.014309893832</v>
      </c>
      <c r="E245" s="19">
        <v>33467.995076165564</v>
      </c>
      <c r="F245" s="19">
        <v>12478.996768733654</v>
      </c>
      <c r="G245" s="19">
        <v>34235.990152331135</v>
      </c>
      <c r="H245" s="19">
        <v>24466.99492229574</v>
      </c>
      <c r="I245" s="19">
        <v>21928.004308355132</v>
      </c>
      <c r="J245" s="19">
        <v>29008.001230958616</v>
      </c>
      <c r="K245" s="19">
        <v>39964.99461455609</v>
      </c>
      <c r="L245" s="19">
        <v>38485.013078935233</v>
      </c>
      <c r="M245" s="19">
        <v>20360.009232189568</v>
      </c>
      <c r="N245" s="19">
        <v>16916.002461917222</v>
      </c>
      <c r="O245" s="19">
        <f t="shared" si="3"/>
        <v>347324.01907985844</v>
      </c>
      <c r="P245" s="18" t="s">
        <v>836</v>
      </c>
      <c r="Q245" s="18" t="s">
        <v>837</v>
      </c>
      <c r="R245" s="34">
        <v>1</v>
      </c>
    </row>
    <row r="246" spans="1:18" x14ac:dyDescent="0.15">
      <c r="A246" s="33" t="s">
        <v>838</v>
      </c>
      <c r="B246" s="18" t="s">
        <v>839</v>
      </c>
      <c r="C246" s="19">
        <v>0</v>
      </c>
      <c r="D246" s="19">
        <v>0</v>
      </c>
      <c r="E246" s="19">
        <v>8</v>
      </c>
      <c r="F246" s="19">
        <v>2</v>
      </c>
      <c r="G246" s="19">
        <v>1753.0000000000002</v>
      </c>
      <c r="H246" s="19">
        <v>3492</v>
      </c>
      <c r="I246" s="19">
        <v>6854.0000000000018</v>
      </c>
      <c r="J246" s="19">
        <v>4794.9999999999991</v>
      </c>
      <c r="K246" s="19">
        <v>6235.0000000000009</v>
      </c>
      <c r="L246" s="19">
        <v>5345</v>
      </c>
      <c r="M246" s="19">
        <v>8524</v>
      </c>
      <c r="N246" s="19">
        <v>7175</v>
      </c>
      <c r="O246" s="19">
        <f t="shared" si="3"/>
        <v>44183</v>
      </c>
      <c r="P246" s="18" t="s">
        <v>134</v>
      </c>
      <c r="Q246" s="18" t="s">
        <v>135</v>
      </c>
      <c r="R246" s="34">
        <v>4</v>
      </c>
    </row>
    <row r="247" spans="1:18" x14ac:dyDescent="0.15">
      <c r="A247" s="33" t="s">
        <v>840</v>
      </c>
      <c r="B247" s="18" t="s">
        <v>841</v>
      </c>
      <c r="C247" s="19">
        <v>12627.000000000002</v>
      </c>
      <c r="D247" s="19">
        <v>0</v>
      </c>
      <c r="E247" s="19">
        <v>8788</v>
      </c>
      <c r="F247" s="19">
        <v>9810</v>
      </c>
      <c r="G247" s="19">
        <v>7474</v>
      </c>
      <c r="H247" s="19">
        <v>3170.0000000000005</v>
      </c>
      <c r="I247" s="19">
        <v>15180.000000000002</v>
      </c>
      <c r="J247" s="19">
        <v>13060</v>
      </c>
      <c r="K247" s="19">
        <v>0</v>
      </c>
      <c r="L247" s="19">
        <v>0</v>
      </c>
      <c r="M247" s="19">
        <v>5759.0000000000009</v>
      </c>
      <c r="N247" s="19">
        <v>9520</v>
      </c>
      <c r="O247" s="19">
        <f t="shared" si="3"/>
        <v>85388</v>
      </c>
      <c r="P247" s="18" t="s">
        <v>394</v>
      </c>
      <c r="Q247" s="18" t="s">
        <v>395</v>
      </c>
      <c r="R247" s="34">
        <v>1</v>
      </c>
    </row>
    <row r="248" spans="1:18" x14ac:dyDescent="0.15">
      <c r="A248" s="33" t="s">
        <v>842</v>
      </c>
      <c r="B248" s="18" t="s">
        <v>843</v>
      </c>
      <c r="C248" s="19">
        <v>3819.9999999999995</v>
      </c>
      <c r="D248" s="19">
        <v>1340</v>
      </c>
      <c r="E248" s="19">
        <v>19200</v>
      </c>
      <c r="F248" s="19">
        <v>9650</v>
      </c>
      <c r="G248" s="19">
        <v>17650</v>
      </c>
      <c r="H248" s="19">
        <v>19320</v>
      </c>
      <c r="I248" s="19">
        <v>8800</v>
      </c>
      <c r="J248" s="19">
        <v>28286</v>
      </c>
      <c r="K248" s="19">
        <v>30678.999999999996</v>
      </c>
      <c r="L248" s="19">
        <v>0</v>
      </c>
      <c r="M248" s="19">
        <v>30029.999999999996</v>
      </c>
      <c r="N248" s="19">
        <v>0</v>
      </c>
      <c r="O248" s="19">
        <f t="shared" si="3"/>
        <v>168775</v>
      </c>
      <c r="P248" s="18" t="s">
        <v>844</v>
      </c>
      <c r="Q248" s="18" t="s">
        <v>845</v>
      </c>
      <c r="R248" s="34">
        <v>2</v>
      </c>
    </row>
    <row r="249" spans="1:18" x14ac:dyDescent="0.15">
      <c r="A249" s="33" t="s">
        <v>846</v>
      </c>
      <c r="B249" s="18" t="s">
        <v>847</v>
      </c>
      <c r="C249" s="19">
        <v>4640</v>
      </c>
      <c r="D249" s="19">
        <v>3061</v>
      </c>
      <c r="E249" s="19">
        <v>3367.0000000000005</v>
      </c>
      <c r="F249" s="19">
        <v>3414.0000000000009</v>
      </c>
      <c r="G249" s="19">
        <v>3330.0000000000005</v>
      </c>
      <c r="H249" s="19">
        <v>4607</v>
      </c>
      <c r="I249" s="19">
        <v>3493.0000000000005</v>
      </c>
      <c r="J249" s="19">
        <v>4343.0000000000009</v>
      </c>
      <c r="K249" s="19">
        <v>6183</v>
      </c>
      <c r="L249" s="19">
        <v>4487.9999999999991</v>
      </c>
      <c r="M249" s="19">
        <v>3556</v>
      </c>
      <c r="N249" s="19">
        <v>2156.0000000000005</v>
      </c>
      <c r="O249" s="19">
        <f t="shared" si="3"/>
        <v>46638</v>
      </c>
      <c r="P249" s="18" t="s">
        <v>536</v>
      </c>
      <c r="Q249" s="18" t="s">
        <v>537</v>
      </c>
      <c r="R249" s="34">
        <v>1</v>
      </c>
    </row>
    <row r="250" spans="1:18" x14ac:dyDescent="0.15">
      <c r="A250" s="33" t="s">
        <v>848</v>
      </c>
      <c r="B250" s="18" t="s">
        <v>849</v>
      </c>
      <c r="C250" s="19">
        <v>15131.974827689541</v>
      </c>
      <c r="D250" s="19">
        <v>43472.969733293387</v>
      </c>
      <c r="E250" s="19">
        <v>47586.994306263106</v>
      </c>
      <c r="F250" s="19">
        <v>37238.972130656279</v>
      </c>
      <c r="G250" s="19">
        <v>16901.992807911298</v>
      </c>
      <c r="H250" s="19">
        <v>38237.983218459689</v>
      </c>
      <c r="I250" s="19">
        <v>24050.958945160321</v>
      </c>
      <c r="J250" s="19">
        <v>17339.976026370994</v>
      </c>
      <c r="K250" s="19">
        <v>14729.982019778243</v>
      </c>
      <c r="L250" s="19">
        <v>30431.959844171412</v>
      </c>
      <c r="M250" s="19">
        <v>36612.016781540304</v>
      </c>
      <c r="N250" s="19">
        <v>9263.9946059334725</v>
      </c>
      <c r="O250" s="19">
        <f t="shared" si="3"/>
        <v>330999.77524722804</v>
      </c>
      <c r="P250" s="18" t="s">
        <v>328</v>
      </c>
      <c r="Q250" s="18" t="s">
        <v>329</v>
      </c>
      <c r="R250" s="34">
        <v>1</v>
      </c>
    </row>
    <row r="251" spans="1:18" x14ac:dyDescent="0.15">
      <c r="A251" s="33" t="s">
        <v>850</v>
      </c>
      <c r="B251" s="18" t="s">
        <v>851</v>
      </c>
      <c r="C251" s="19">
        <v>8052.0000000000018</v>
      </c>
      <c r="D251" s="19">
        <v>10243.000000000002</v>
      </c>
      <c r="E251" s="19">
        <v>7801</v>
      </c>
      <c r="F251" s="19">
        <v>8994.9999999999982</v>
      </c>
      <c r="G251" s="19">
        <v>1288</v>
      </c>
      <c r="H251" s="19">
        <v>6427.0000000000009</v>
      </c>
      <c r="I251" s="19">
        <v>4962</v>
      </c>
      <c r="J251" s="19">
        <v>4995.9999999999991</v>
      </c>
      <c r="K251" s="19">
        <v>9895</v>
      </c>
      <c r="L251" s="19">
        <v>4787.9999999999991</v>
      </c>
      <c r="M251" s="19">
        <v>4830.9999999999991</v>
      </c>
      <c r="N251" s="19">
        <v>0</v>
      </c>
      <c r="O251" s="19">
        <f t="shared" si="3"/>
        <v>72278</v>
      </c>
      <c r="P251" s="18" t="s">
        <v>852</v>
      </c>
      <c r="Q251" s="18" t="s">
        <v>853</v>
      </c>
      <c r="R251" s="34">
        <v>1</v>
      </c>
    </row>
    <row r="252" spans="1:18" x14ac:dyDescent="0.15">
      <c r="A252" s="33" t="s">
        <v>854</v>
      </c>
      <c r="B252" s="18" t="s">
        <v>855</v>
      </c>
      <c r="C252" s="19">
        <v>14420.000000000002</v>
      </c>
      <c r="D252" s="19">
        <v>14132</v>
      </c>
      <c r="E252" s="19">
        <v>19535.000000000004</v>
      </c>
      <c r="F252" s="19">
        <v>18006</v>
      </c>
      <c r="G252" s="19">
        <v>5660.0000000000009</v>
      </c>
      <c r="H252" s="19">
        <v>16780</v>
      </c>
      <c r="I252" s="19">
        <v>22215.000000000004</v>
      </c>
      <c r="J252" s="19">
        <v>10565</v>
      </c>
      <c r="K252" s="19">
        <v>15975.000000000002</v>
      </c>
      <c r="L252" s="19">
        <v>17304.999999999996</v>
      </c>
      <c r="M252" s="19">
        <v>24968.000000000004</v>
      </c>
      <c r="N252" s="19">
        <v>9044.0000000000018</v>
      </c>
      <c r="O252" s="19">
        <f t="shared" si="3"/>
        <v>188605</v>
      </c>
      <c r="P252" s="18" t="s">
        <v>856</v>
      </c>
      <c r="Q252" s="18" t="s">
        <v>857</v>
      </c>
      <c r="R252" s="34">
        <v>1</v>
      </c>
    </row>
    <row r="253" spans="1:18" x14ac:dyDescent="0.15">
      <c r="A253" s="33" t="s">
        <v>858</v>
      </c>
      <c r="B253" s="18" t="s">
        <v>859</v>
      </c>
      <c r="C253" s="19">
        <v>4505</v>
      </c>
      <c r="D253" s="19">
        <v>7356</v>
      </c>
      <c r="E253" s="19">
        <v>6002</v>
      </c>
      <c r="F253" s="19">
        <v>4145</v>
      </c>
      <c r="G253" s="19">
        <v>8420</v>
      </c>
      <c r="H253" s="19">
        <v>1814</v>
      </c>
      <c r="I253" s="19">
        <v>2524</v>
      </c>
      <c r="J253" s="19">
        <v>2353</v>
      </c>
      <c r="K253" s="19">
        <v>5817</v>
      </c>
      <c r="L253" s="19">
        <v>2818</v>
      </c>
      <c r="M253" s="19">
        <v>4396</v>
      </c>
      <c r="N253" s="19">
        <v>4180</v>
      </c>
      <c r="O253" s="19">
        <f t="shared" si="3"/>
        <v>54330</v>
      </c>
      <c r="P253" s="18" t="s">
        <v>860</v>
      </c>
      <c r="Q253" s="18" t="s">
        <v>861</v>
      </c>
      <c r="R253" s="34">
        <v>1</v>
      </c>
    </row>
    <row r="254" spans="1:18" x14ac:dyDescent="0.15">
      <c r="A254" s="33" t="s">
        <v>862</v>
      </c>
      <c r="B254" s="18" t="s">
        <v>863</v>
      </c>
      <c r="C254" s="19">
        <v>4555</v>
      </c>
      <c r="D254" s="19">
        <v>23250</v>
      </c>
      <c r="E254" s="19">
        <v>0</v>
      </c>
      <c r="F254" s="19">
        <v>13500.000000000002</v>
      </c>
      <c r="G254" s="19">
        <v>16200.000000000002</v>
      </c>
      <c r="H254" s="19">
        <v>0</v>
      </c>
      <c r="I254" s="19">
        <v>24260</v>
      </c>
      <c r="J254" s="19">
        <v>31610.000000000004</v>
      </c>
      <c r="K254" s="19">
        <v>15936.000000000002</v>
      </c>
      <c r="L254" s="19">
        <v>47050.000000000007</v>
      </c>
      <c r="M254" s="19">
        <v>11800.000000000002</v>
      </c>
      <c r="N254" s="19">
        <v>0</v>
      </c>
      <c r="O254" s="19">
        <f t="shared" si="3"/>
        <v>188161</v>
      </c>
      <c r="P254" s="18" t="s">
        <v>864</v>
      </c>
      <c r="Q254" s="18" t="s">
        <v>865</v>
      </c>
      <c r="R254" s="34">
        <v>2</v>
      </c>
    </row>
    <row r="255" spans="1:18" x14ac:dyDescent="0.15">
      <c r="A255" s="33" t="s">
        <v>866</v>
      </c>
      <c r="B255" s="18" t="s">
        <v>867</v>
      </c>
      <c r="C255" s="19">
        <v>12048</v>
      </c>
      <c r="D255" s="19">
        <v>5731</v>
      </c>
      <c r="E255" s="19">
        <v>6074.9999999999991</v>
      </c>
      <c r="F255" s="19">
        <v>13138.999999999998</v>
      </c>
      <c r="G255" s="19">
        <v>3075.9999999999995</v>
      </c>
      <c r="H255" s="19">
        <v>8115.9999999999982</v>
      </c>
      <c r="I255" s="19">
        <v>8632.9999999999982</v>
      </c>
      <c r="J255" s="19">
        <v>4637.9999999999991</v>
      </c>
      <c r="K255" s="19">
        <v>4423</v>
      </c>
      <c r="L255" s="19">
        <v>8413</v>
      </c>
      <c r="M255" s="19">
        <v>6379.9999999999982</v>
      </c>
      <c r="N255" s="19">
        <v>6219</v>
      </c>
      <c r="O255" s="19">
        <f t="shared" si="3"/>
        <v>86891</v>
      </c>
      <c r="P255" s="18" t="s">
        <v>868</v>
      </c>
      <c r="Q255" s="18" t="s">
        <v>869</v>
      </c>
      <c r="R255" s="34">
        <v>1</v>
      </c>
    </row>
    <row r="256" spans="1:18" x14ac:dyDescent="0.15">
      <c r="A256" s="33" t="s">
        <v>870</v>
      </c>
      <c r="B256" s="18" t="s">
        <v>871</v>
      </c>
      <c r="C256" s="19">
        <v>12447.999999999998</v>
      </c>
      <c r="D256" s="19">
        <v>25917.999999999996</v>
      </c>
      <c r="E256" s="19">
        <v>20358.999999999996</v>
      </c>
      <c r="F256" s="19">
        <v>0</v>
      </c>
      <c r="G256" s="19">
        <v>0</v>
      </c>
      <c r="H256" s="19">
        <v>0</v>
      </c>
      <c r="I256" s="19">
        <v>0</v>
      </c>
      <c r="J256" s="19">
        <v>0</v>
      </c>
      <c r="K256" s="19">
        <v>0</v>
      </c>
      <c r="L256" s="19">
        <v>0</v>
      </c>
      <c r="M256" s="19">
        <v>0</v>
      </c>
      <c r="N256" s="19">
        <v>0</v>
      </c>
      <c r="O256" s="19">
        <f t="shared" si="3"/>
        <v>58724.999999999985</v>
      </c>
      <c r="P256" s="18" t="s">
        <v>872</v>
      </c>
      <c r="Q256" s="18" t="s">
        <v>873</v>
      </c>
      <c r="R256" s="34">
        <v>1</v>
      </c>
    </row>
    <row r="257" spans="1:18" x14ac:dyDescent="0.15">
      <c r="A257" s="33" t="s">
        <v>874</v>
      </c>
      <c r="B257" s="18" t="s">
        <v>875</v>
      </c>
      <c r="C257" s="19">
        <v>6186</v>
      </c>
      <c r="D257" s="19">
        <v>6017.0000000000009</v>
      </c>
      <c r="E257" s="19">
        <v>6150.0000000000009</v>
      </c>
      <c r="F257" s="19">
        <v>11743</v>
      </c>
      <c r="G257" s="19">
        <v>5766.0000000000009</v>
      </c>
      <c r="H257" s="19">
        <v>6250</v>
      </c>
      <c r="I257" s="19">
        <v>13106</v>
      </c>
      <c r="J257" s="19">
        <v>0</v>
      </c>
      <c r="K257" s="19">
        <v>6260</v>
      </c>
      <c r="L257" s="19">
        <v>6270.0000000000009</v>
      </c>
      <c r="M257" s="19">
        <v>7928</v>
      </c>
      <c r="N257" s="19">
        <v>6408.0000000000009</v>
      </c>
      <c r="O257" s="19">
        <f t="shared" si="3"/>
        <v>82084</v>
      </c>
      <c r="P257" s="18" t="s">
        <v>402</v>
      </c>
      <c r="Q257" s="18" t="s">
        <v>403</v>
      </c>
      <c r="R257" s="34">
        <v>1</v>
      </c>
    </row>
    <row r="258" spans="1:18" x14ac:dyDescent="0.15">
      <c r="A258" s="33" t="s">
        <v>876</v>
      </c>
      <c r="B258" s="18" t="s">
        <v>877</v>
      </c>
      <c r="C258" s="19">
        <v>3191.9999999999995</v>
      </c>
      <c r="D258" s="19">
        <v>0</v>
      </c>
      <c r="E258" s="19">
        <v>2360</v>
      </c>
      <c r="F258" s="19">
        <v>5555</v>
      </c>
      <c r="G258" s="19">
        <v>3136.9999999999995</v>
      </c>
      <c r="H258" s="19">
        <v>0</v>
      </c>
      <c r="I258" s="19">
        <v>0</v>
      </c>
      <c r="J258" s="19">
        <v>0</v>
      </c>
      <c r="K258" s="19">
        <v>9412</v>
      </c>
      <c r="L258" s="19">
        <v>0</v>
      </c>
      <c r="M258" s="19">
        <v>8790</v>
      </c>
      <c r="N258" s="19">
        <v>0</v>
      </c>
      <c r="O258" s="19">
        <f t="shared" si="3"/>
        <v>32446</v>
      </c>
      <c r="P258" s="18" t="s">
        <v>118</v>
      </c>
      <c r="Q258" s="18" t="s">
        <v>119</v>
      </c>
      <c r="R258" s="34">
        <v>1</v>
      </c>
    </row>
    <row r="259" spans="1:18" x14ac:dyDescent="0.15">
      <c r="A259" s="33" t="s">
        <v>878</v>
      </c>
      <c r="B259" s="18" t="s">
        <v>879</v>
      </c>
      <c r="C259" s="19">
        <v>21420.999999999996</v>
      </c>
      <c r="D259" s="19">
        <v>13064.999999999998</v>
      </c>
      <c r="E259" s="19">
        <v>18392.999999999996</v>
      </c>
      <c r="F259" s="19">
        <v>16362</v>
      </c>
      <c r="G259" s="19">
        <v>0</v>
      </c>
      <c r="H259" s="19">
        <v>19533.999999999996</v>
      </c>
      <c r="I259" s="19">
        <v>0</v>
      </c>
      <c r="J259" s="19">
        <v>0</v>
      </c>
      <c r="K259" s="19">
        <v>0</v>
      </c>
      <c r="L259" s="19">
        <v>0</v>
      </c>
      <c r="M259" s="19">
        <v>0</v>
      </c>
      <c r="N259" s="19">
        <v>0</v>
      </c>
      <c r="O259" s="19">
        <f t="shared" si="3"/>
        <v>88774.999999999985</v>
      </c>
      <c r="P259" s="18" t="s">
        <v>880</v>
      </c>
      <c r="Q259" s="18" t="s">
        <v>881</v>
      </c>
      <c r="R259" s="34">
        <v>2</v>
      </c>
    </row>
    <row r="260" spans="1:18" x14ac:dyDescent="0.15">
      <c r="A260" s="33" t="s">
        <v>882</v>
      </c>
      <c r="B260" s="18" t="s">
        <v>883</v>
      </c>
      <c r="C260" s="19">
        <v>0</v>
      </c>
      <c r="D260" s="19">
        <v>0</v>
      </c>
      <c r="E260" s="19">
        <v>0</v>
      </c>
      <c r="F260" s="19">
        <v>13600.999999999998</v>
      </c>
      <c r="G260" s="19">
        <v>19184</v>
      </c>
      <c r="H260" s="19">
        <v>17878.000000000007</v>
      </c>
      <c r="I260" s="19">
        <v>15479.000000000004</v>
      </c>
      <c r="J260" s="19">
        <v>15092.000000000004</v>
      </c>
      <c r="K260" s="19">
        <v>22317.000000000007</v>
      </c>
      <c r="L260" s="19">
        <v>26500.000000000011</v>
      </c>
      <c r="M260" s="19">
        <v>20459</v>
      </c>
      <c r="N260" s="19">
        <v>15011.000000000004</v>
      </c>
      <c r="O260" s="19">
        <f t="shared" ref="O260:O323" si="4">SUM(C260:N260)</f>
        <v>165521.00000000006</v>
      </c>
      <c r="P260" s="18" t="s">
        <v>884</v>
      </c>
      <c r="Q260" s="18" t="s">
        <v>885</v>
      </c>
      <c r="R260" s="34">
        <v>1</v>
      </c>
    </row>
    <row r="261" spans="1:18" x14ac:dyDescent="0.15">
      <c r="A261" s="33" t="s">
        <v>886</v>
      </c>
      <c r="B261" s="18" t="s">
        <v>887</v>
      </c>
      <c r="C261" s="19">
        <v>0</v>
      </c>
      <c r="D261" s="19">
        <v>0</v>
      </c>
      <c r="E261" s="19">
        <v>0</v>
      </c>
      <c r="F261" s="19">
        <v>0</v>
      </c>
      <c r="G261" s="19">
        <v>3140.9999999999995</v>
      </c>
      <c r="H261" s="19">
        <v>13096.000000000002</v>
      </c>
      <c r="I261" s="19">
        <v>57232.999999999993</v>
      </c>
      <c r="J261" s="19">
        <v>9824</v>
      </c>
      <c r="K261" s="19">
        <v>15232</v>
      </c>
      <c r="L261" s="19">
        <v>0</v>
      </c>
      <c r="M261" s="19">
        <v>0</v>
      </c>
      <c r="N261" s="19">
        <v>0</v>
      </c>
      <c r="O261" s="19">
        <f t="shared" si="4"/>
        <v>98526</v>
      </c>
      <c r="P261" s="18" t="s">
        <v>888</v>
      </c>
      <c r="Q261" s="18" t="s">
        <v>889</v>
      </c>
      <c r="R261" s="34">
        <v>1</v>
      </c>
    </row>
    <row r="262" spans="1:18" x14ac:dyDescent="0.15">
      <c r="A262" s="33" t="s">
        <v>890</v>
      </c>
      <c r="B262" s="18" t="s">
        <v>891</v>
      </c>
      <c r="C262" s="19">
        <v>10490</v>
      </c>
      <c r="D262" s="19">
        <v>5350</v>
      </c>
      <c r="E262" s="19">
        <v>9170.0000000000018</v>
      </c>
      <c r="F262" s="19">
        <v>4825</v>
      </c>
      <c r="G262" s="19">
        <v>4839.9999999999991</v>
      </c>
      <c r="H262" s="19">
        <v>9076.9999999999982</v>
      </c>
      <c r="I262" s="19">
        <v>10131.000000000002</v>
      </c>
      <c r="J262" s="19">
        <v>8576</v>
      </c>
      <c r="K262" s="19">
        <v>10749.999999999998</v>
      </c>
      <c r="L262" s="19">
        <v>10640</v>
      </c>
      <c r="M262" s="19">
        <v>5400</v>
      </c>
      <c r="N262" s="19">
        <v>7839.9999999999991</v>
      </c>
      <c r="O262" s="19">
        <f t="shared" si="4"/>
        <v>97089</v>
      </c>
      <c r="P262" s="18" t="s">
        <v>892</v>
      </c>
      <c r="Q262" s="18" t="s">
        <v>893</v>
      </c>
      <c r="R262" s="34">
        <v>1</v>
      </c>
    </row>
    <row r="263" spans="1:18" x14ac:dyDescent="0.15">
      <c r="A263" s="33" t="s">
        <v>894</v>
      </c>
      <c r="B263" s="18" t="s">
        <v>895</v>
      </c>
      <c r="C263" s="19">
        <v>10272.999999999998</v>
      </c>
      <c r="D263" s="19">
        <v>12639.999999999996</v>
      </c>
      <c r="E263" s="19">
        <v>11784.999999999998</v>
      </c>
      <c r="F263" s="19">
        <v>10858.000000000002</v>
      </c>
      <c r="G263" s="19">
        <v>7188.0000000000009</v>
      </c>
      <c r="H263" s="19">
        <v>6114</v>
      </c>
      <c r="I263" s="19">
        <v>5902</v>
      </c>
      <c r="J263" s="19">
        <v>5938.0000000000009</v>
      </c>
      <c r="K263" s="19">
        <v>5444</v>
      </c>
      <c r="L263" s="19">
        <v>3807</v>
      </c>
      <c r="M263" s="19">
        <v>8634.9999999999982</v>
      </c>
      <c r="N263" s="19">
        <v>1382.9999999999998</v>
      </c>
      <c r="O263" s="19">
        <f t="shared" si="4"/>
        <v>89967</v>
      </c>
      <c r="P263" s="18" t="s">
        <v>896</v>
      </c>
      <c r="Q263" s="18" t="s">
        <v>897</v>
      </c>
      <c r="R263" s="34">
        <v>1</v>
      </c>
    </row>
    <row r="264" spans="1:18" x14ac:dyDescent="0.15">
      <c r="A264" s="33" t="s">
        <v>898</v>
      </c>
      <c r="B264" s="18" t="s">
        <v>899</v>
      </c>
      <c r="C264" s="19">
        <v>11160.000000000002</v>
      </c>
      <c r="D264" s="19">
        <v>3520</v>
      </c>
      <c r="E264" s="19">
        <v>9087.9999999999982</v>
      </c>
      <c r="F264" s="19">
        <v>12639</v>
      </c>
      <c r="G264" s="19">
        <v>8606</v>
      </c>
      <c r="H264" s="19">
        <v>5232</v>
      </c>
      <c r="I264" s="19">
        <v>7488</v>
      </c>
      <c r="J264" s="19">
        <v>9851</v>
      </c>
      <c r="K264" s="19">
        <v>10240.000000000002</v>
      </c>
      <c r="L264" s="19">
        <v>9116.0000000000018</v>
      </c>
      <c r="M264" s="19">
        <v>5446.0000000000009</v>
      </c>
      <c r="N264" s="19">
        <v>7543.0000000000009</v>
      </c>
      <c r="O264" s="19">
        <f t="shared" si="4"/>
        <v>99929</v>
      </c>
      <c r="P264" s="18" t="s">
        <v>450</v>
      </c>
      <c r="Q264" s="18" t="s">
        <v>451</v>
      </c>
      <c r="R264" s="34">
        <v>1</v>
      </c>
    </row>
    <row r="265" spans="1:18" x14ac:dyDescent="0.15">
      <c r="A265" s="33" t="s">
        <v>900</v>
      </c>
      <c r="B265" s="18" t="s">
        <v>901</v>
      </c>
      <c r="C265" s="19">
        <v>9740</v>
      </c>
      <c r="D265" s="19">
        <v>10350</v>
      </c>
      <c r="E265" s="19">
        <v>11485</v>
      </c>
      <c r="F265" s="19">
        <v>9452.9999999999982</v>
      </c>
      <c r="G265" s="19">
        <v>6785</v>
      </c>
      <c r="H265" s="19">
        <v>0</v>
      </c>
      <c r="I265" s="19">
        <v>28210</v>
      </c>
      <c r="J265" s="19">
        <v>1400</v>
      </c>
      <c r="K265" s="19">
        <v>0</v>
      </c>
      <c r="L265" s="19">
        <v>9530</v>
      </c>
      <c r="M265" s="19">
        <v>0</v>
      </c>
      <c r="N265" s="19">
        <v>5830</v>
      </c>
      <c r="O265" s="19">
        <f t="shared" si="4"/>
        <v>92783</v>
      </c>
      <c r="P265" s="18" t="s">
        <v>902</v>
      </c>
      <c r="Q265" s="18" t="s">
        <v>903</v>
      </c>
      <c r="R265" s="34">
        <v>1</v>
      </c>
    </row>
    <row r="266" spans="1:18" x14ac:dyDescent="0.15">
      <c r="A266" s="33" t="s">
        <v>904</v>
      </c>
      <c r="B266" s="18" t="s">
        <v>905</v>
      </c>
      <c r="C266" s="19">
        <v>4391.9999999999991</v>
      </c>
      <c r="D266" s="19">
        <v>2754.9999999999995</v>
      </c>
      <c r="E266" s="19">
        <v>5527.9999999999982</v>
      </c>
      <c r="F266" s="19">
        <v>5059.9999999999982</v>
      </c>
      <c r="G266" s="19">
        <v>3621.9999999999991</v>
      </c>
      <c r="H266" s="19">
        <v>3732.9999999999991</v>
      </c>
      <c r="I266" s="19">
        <v>718.99999999999989</v>
      </c>
      <c r="J266" s="19">
        <v>7039.9999999999982</v>
      </c>
      <c r="K266" s="19">
        <v>2922.9999999999995</v>
      </c>
      <c r="L266" s="19">
        <v>6195</v>
      </c>
      <c r="M266" s="19">
        <v>4079.0000000000005</v>
      </c>
      <c r="N266" s="19">
        <v>0</v>
      </c>
      <c r="O266" s="19">
        <f t="shared" si="4"/>
        <v>46045.999999999993</v>
      </c>
      <c r="P266" s="18" t="s">
        <v>38</v>
      </c>
      <c r="Q266" s="18" t="s">
        <v>39</v>
      </c>
      <c r="R266" s="34">
        <v>1</v>
      </c>
    </row>
    <row r="267" spans="1:18" x14ac:dyDescent="0.15">
      <c r="A267" s="33" t="s">
        <v>906</v>
      </c>
      <c r="B267" s="18" t="s">
        <v>907</v>
      </c>
      <c r="C267" s="19">
        <v>7113.0000000000009</v>
      </c>
      <c r="D267" s="19">
        <v>3488.0000000000005</v>
      </c>
      <c r="E267" s="19">
        <v>5192.0000000000009</v>
      </c>
      <c r="F267" s="19">
        <v>5976.0000000000009</v>
      </c>
      <c r="G267" s="19">
        <v>3016.0000000000005</v>
      </c>
      <c r="H267" s="19">
        <v>3654</v>
      </c>
      <c r="I267" s="19">
        <v>11077.999999999998</v>
      </c>
      <c r="J267" s="19">
        <v>6496.0000000000018</v>
      </c>
      <c r="K267" s="19">
        <v>7237.0000000000009</v>
      </c>
      <c r="L267" s="19">
        <v>11096</v>
      </c>
      <c r="M267" s="19">
        <v>0</v>
      </c>
      <c r="N267" s="19">
        <v>6618.0000000000009</v>
      </c>
      <c r="O267" s="19">
        <f t="shared" si="4"/>
        <v>70964</v>
      </c>
      <c r="P267" s="18" t="s">
        <v>734</v>
      </c>
      <c r="Q267" s="18" t="s">
        <v>735</v>
      </c>
      <c r="R267" s="34">
        <v>1</v>
      </c>
    </row>
    <row r="268" spans="1:18" x14ac:dyDescent="0.15">
      <c r="A268" s="33" t="s">
        <v>908</v>
      </c>
      <c r="B268" s="18" t="s">
        <v>909</v>
      </c>
      <c r="C268" s="19">
        <v>13497.992900054616</v>
      </c>
      <c r="D268" s="19">
        <v>14927.00027307482</v>
      </c>
      <c r="E268" s="19">
        <v>17527.996996176957</v>
      </c>
      <c r="F268" s="19">
        <v>13614.991807755327</v>
      </c>
      <c r="G268" s="19">
        <v>15555.00409612234</v>
      </c>
      <c r="H268" s="19">
        <v>8627.996996176953</v>
      </c>
      <c r="I268" s="19">
        <v>11280.004096122339</v>
      </c>
      <c r="J268" s="19">
        <v>0</v>
      </c>
      <c r="K268" s="19">
        <v>7493.0024576734031</v>
      </c>
      <c r="L268" s="19">
        <v>11293.999180775534</v>
      </c>
      <c r="M268" s="19">
        <v>23966.01583833971</v>
      </c>
      <c r="N268" s="19">
        <v>3902.9969961769525</v>
      </c>
      <c r="O268" s="19">
        <f t="shared" si="4"/>
        <v>141687.00163844894</v>
      </c>
      <c r="P268" s="18" t="s">
        <v>910</v>
      </c>
      <c r="Q268" s="18" t="s">
        <v>911</v>
      </c>
      <c r="R268" s="34">
        <v>1</v>
      </c>
    </row>
    <row r="269" spans="1:18" x14ac:dyDescent="0.15">
      <c r="A269" s="33" t="s">
        <v>912</v>
      </c>
      <c r="B269" s="18" t="s">
        <v>913</v>
      </c>
      <c r="C269" s="19">
        <v>13439.999999999998</v>
      </c>
      <c r="D269" s="19">
        <v>11760.000000000002</v>
      </c>
      <c r="E269" s="19">
        <v>12549.000000000002</v>
      </c>
      <c r="F269" s="19">
        <v>7560</v>
      </c>
      <c r="G269" s="19">
        <v>14595</v>
      </c>
      <c r="H269" s="19">
        <v>11903</v>
      </c>
      <c r="I269" s="19">
        <v>15119.999999999996</v>
      </c>
      <c r="J269" s="19">
        <v>9596</v>
      </c>
      <c r="K269" s="19">
        <v>13440</v>
      </c>
      <c r="L269" s="19">
        <v>14699.999999999998</v>
      </c>
      <c r="M269" s="19">
        <v>14649.999999999998</v>
      </c>
      <c r="N269" s="19">
        <v>6539</v>
      </c>
      <c r="O269" s="19">
        <f t="shared" si="4"/>
        <v>145852</v>
      </c>
      <c r="P269" s="18" t="s">
        <v>914</v>
      </c>
      <c r="Q269" s="18" t="s">
        <v>915</v>
      </c>
      <c r="R269" s="34">
        <v>1</v>
      </c>
    </row>
    <row r="270" spans="1:18" x14ac:dyDescent="0.15">
      <c r="A270" s="33" t="s">
        <v>916</v>
      </c>
      <c r="B270" s="18" t="s">
        <v>917</v>
      </c>
      <c r="C270" s="19">
        <v>27080</v>
      </c>
      <c r="D270" s="19">
        <v>23970.006406149903</v>
      </c>
      <c r="E270" s="19">
        <v>13350.006406149905</v>
      </c>
      <c r="F270" s="19">
        <v>26300.01281229981</v>
      </c>
      <c r="G270" s="19">
        <v>28545.022421524664</v>
      </c>
      <c r="H270" s="19">
        <v>17837.001921844971</v>
      </c>
      <c r="I270" s="19">
        <v>14580.999359385009</v>
      </c>
      <c r="J270" s="19">
        <v>22770.006406149907</v>
      </c>
      <c r="K270" s="19">
        <v>28559.013452914802</v>
      </c>
      <c r="L270" s="19">
        <v>28644.996796925047</v>
      </c>
      <c r="M270" s="19">
        <v>20803.010890454836</v>
      </c>
      <c r="N270" s="19">
        <v>11520.000000000002</v>
      </c>
      <c r="O270" s="19">
        <f t="shared" si="4"/>
        <v>263960.07687379885</v>
      </c>
      <c r="P270" s="18" t="s">
        <v>918</v>
      </c>
      <c r="Q270" s="18" t="s">
        <v>919</v>
      </c>
      <c r="R270" s="34">
        <v>1</v>
      </c>
    </row>
    <row r="271" spans="1:18" x14ac:dyDescent="0.15">
      <c r="A271" s="33" t="s">
        <v>920</v>
      </c>
      <c r="B271" s="18" t="s">
        <v>921</v>
      </c>
      <c r="C271" s="19">
        <v>0</v>
      </c>
      <c r="D271" s="19">
        <v>0</v>
      </c>
      <c r="E271" s="19">
        <v>0</v>
      </c>
      <c r="F271" s="19">
        <v>9950</v>
      </c>
      <c r="G271" s="19">
        <v>9139.9999999999982</v>
      </c>
      <c r="H271" s="19">
        <v>7993.9999999999991</v>
      </c>
      <c r="I271" s="19">
        <v>9696.0000000000018</v>
      </c>
      <c r="J271" s="19">
        <v>3559.9999999999995</v>
      </c>
      <c r="K271" s="19">
        <v>6357</v>
      </c>
      <c r="L271" s="19">
        <v>9431</v>
      </c>
      <c r="M271" s="19">
        <v>7936.9999999999991</v>
      </c>
      <c r="N271" s="19">
        <v>8604.9999999999982</v>
      </c>
      <c r="O271" s="19">
        <f t="shared" si="4"/>
        <v>72670</v>
      </c>
      <c r="P271" s="18" t="s">
        <v>102</v>
      </c>
      <c r="Q271" s="18" t="s">
        <v>103</v>
      </c>
      <c r="R271" s="34">
        <v>1</v>
      </c>
    </row>
    <row r="272" spans="1:18" x14ac:dyDescent="0.15">
      <c r="A272" s="33" t="s">
        <v>922</v>
      </c>
      <c r="B272" s="18" t="s">
        <v>923</v>
      </c>
      <c r="C272" s="19">
        <v>0</v>
      </c>
      <c r="D272" s="19">
        <v>4319.9999999999991</v>
      </c>
      <c r="E272" s="19">
        <v>6392.9999999999991</v>
      </c>
      <c r="F272" s="19">
        <v>3604</v>
      </c>
      <c r="G272" s="19">
        <v>3635</v>
      </c>
      <c r="H272" s="19">
        <v>3265</v>
      </c>
      <c r="I272" s="19">
        <v>6024.9999999999991</v>
      </c>
      <c r="J272" s="19">
        <v>4320</v>
      </c>
      <c r="K272" s="19">
        <v>3771.9999999999995</v>
      </c>
      <c r="L272" s="19">
        <v>0</v>
      </c>
      <c r="M272" s="19">
        <v>3830.9999999999995</v>
      </c>
      <c r="N272" s="19">
        <v>2160</v>
      </c>
      <c r="O272" s="19">
        <f t="shared" si="4"/>
        <v>41325</v>
      </c>
      <c r="P272" s="18" t="s">
        <v>446</v>
      </c>
      <c r="Q272" s="18" t="s">
        <v>447</v>
      </c>
      <c r="R272" s="34">
        <v>1</v>
      </c>
    </row>
    <row r="273" spans="1:18" x14ac:dyDescent="0.15">
      <c r="A273" s="33" t="s">
        <v>924</v>
      </c>
      <c r="B273" s="18" t="s">
        <v>925</v>
      </c>
      <c r="C273" s="19">
        <v>19190.006255864875</v>
      </c>
      <c r="D273" s="19">
        <v>22750.000000000004</v>
      </c>
      <c r="E273" s="19">
        <v>11009.993744135127</v>
      </c>
      <c r="F273" s="19">
        <v>37990.006255864871</v>
      </c>
      <c r="G273" s="19">
        <v>40714.013137316237</v>
      </c>
      <c r="H273" s="19">
        <v>41025.993118548635</v>
      </c>
      <c r="I273" s="19">
        <v>17800</v>
      </c>
      <c r="J273" s="19">
        <v>27110.009383797311</v>
      </c>
      <c r="K273" s="19">
        <v>20579.996872067564</v>
      </c>
      <c r="L273" s="19">
        <v>18499.999999999996</v>
      </c>
      <c r="M273" s="19">
        <v>34470.003127932439</v>
      </c>
      <c r="N273" s="19">
        <v>27609.993744135132</v>
      </c>
      <c r="O273" s="19">
        <f t="shared" si="4"/>
        <v>318750.01563966216</v>
      </c>
      <c r="P273" s="18" t="s">
        <v>652</v>
      </c>
      <c r="Q273" s="18" t="s">
        <v>653</v>
      </c>
      <c r="R273" s="34">
        <v>1</v>
      </c>
    </row>
    <row r="274" spans="1:18" x14ac:dyDescent="0.15">
      <c r="A274" s="33" t="s">
        <v>926</v>
      </c>
      <c r="B274" s="18" t="s">
        <v>927</v>
      </c>
      <c r="C274" s="19">
        <v>64580.010108668175</v>
      </c>
      <c r="D274" s="19">
        <v>34219.989891331825</v>
      </c>
      <c r="E274" s="19">
        <v>36848.016173869088</v>
      </c>
      <c r="F274" s="19">
        <v>50999.999999999993</v>
      </c>
      <c r="G274" s="19">
        <v>36450.012635835228</v>
      </c>
      <c r="H274" s="19">
        <v>45357.998483699761</v>
      </c>
      <c r="I274" s="19">
        <v>30778.013646702046</v>
      </c>
      <c r="J274" s="19">
        <v>61940.005054334091</v>
      </c>
      <c r="K274" s="19">
        <v>45280.01010866819</v>
      </c>
      <c r="L274" s="19">
        <v>52859.994945665909</v>
      </c>
      <c r="M274" s="19">
        <v>32400</v>
      </c>
      <c r="N274" s="19">
        <v>23000</v>
      </c>
      <c r="O274" s="19">
        <f t="shared" si="4"/>
        <v>514714.05104877427</v>
      </c>
      <c r="P274" s="18" t="s">
        <v>928</v>
      </c>
      <c r="Q274" s="18" t="s">
        <v>929</v>
      </c>
      <c r="R274" s="34">
        <v>1</v>
      </c>
    </row>
    <row r="275" spans="1:18" x14ac:dyDescent="0.15">
      <c r="A275" s="33" t="s">
        <v>930</v>
      </c>
      <c r="B275" s="18" t="s">
        <v>931</v>
      </c>
      <c r="C275" s="19">
        <v>1421.0000000000002</v>
      </c>
      <c r="D275" s="19">
        <v>1809.9999999999998</v>
      </c>
      <c r="E275" s="19">
        <v>1879</v>
      </c>
      <c r="F275" s="19">
        <v>1793.9999999999995</v>
      </c>
      <c r="G275" s="19">
        <v>625</v>
      </c>
      <c r="H275" s="19">
        <v>2701</v>
      </c>
      <c r="I275" s="19">
        <v>2370</v>
      </c>
      <c r="J275" s="19">
        <v>4484</v>
      </c>
      <c r="K275" s="19">
        <v>2135.9999999999995</v>
      </c>
      <c r="L275" s="19">
        <v>4742.0000000000009</v>
      </c>
      <c r="M275" s="19">
        <v>4661.0000000000018</v>
      </c>
      <c r="N275" s="19">
        <v>2983.9999999999995</v>
      </c>
      <c r="O275" s="19">
        <f t="shared" si="4"/>
        <v>31607</v>
      </c>
      <c r="P275" s="18" t="s">
        <v>94</v>
      </c>
      <c r="Q275" s="18" t="s">
        <v>95</v>
      </c>
      <c r="R275" s="34">
        <v>1</v>
      </c>
    </row>
    <row r="276" spans="1:18" x14ac:dyDescent="0.15">
      <c r="A276" s="33" t="s">
        <v>932</v>
      </c>
      <c r="B276" s="18" t="s">
        <v>933</v>
      </c>
      <c r="C276" s="19">
        <v>0</v>
      </c>
      <c r="D276" s="19">
        <v>0</v>
      </c>
      <c r="E276" s="19">
        <v>0</v>
      </c>
      <c r="F276" s="19">
        <v>18769.998837614785</v>
      </c>
      <c r="G276" s="19">
        <v>27220.022085319066</v>
      </c>
      <c r="H276" s="19">
        <v>14220.010461466929</v>
      </c>
      <c r="I276" s="19">
        <v>16810.013948622571</v>
      </c>
      <c r="J276" s="19">
        <v>11004.016040915958</v>
      </c>
      <c r="K276" s="19">
        <v>3450</v>
      </c>
      <c r="L276" s="19">
        <v>12253.016389631521</v>
      </c>
      <c r="M276" s="19">
        <v>7103.0047657793803</v>
      </c>
      <c r="N276" s="19">
        <v>5092.0027897245145</v>
      </c>
      <c r="O276" s="19">
        <f t="shared" si="4"/>
        <v>115922.08531907471</v>
      </c>
      <c r="P276" s="18" t="s">
        <v>934</v>
      </c>
      <c r="Q276" s="18" t="s">
        <v>935</v>
      </c>
      <c r="R276" s="34">
        <v>1</v>
      </c>
    </row>
    <row r="277" spans="1:18" x14ac:dyDescent="0.15">
      <c r="A277" s="33" t="s">
        <v>936</v>
      </c>
      <c r="B277" s="18" t="s">
        <v>937</v>
      </c>
      <c r="C277" s="19">
        <v>4436.0000000000009</v>
      </c>
      <c r="D277" s="19">
        <v>4519.0000000000009</v>
      </c>
      <c r="E277" s="19">
        <v>4166</v>
      </c>
      <c r="F277" s="19">
        <v>2607</v>
      </c>
      <c r="G277" s="19">
        <v>4196.0000000000009</v>
      </c>
      <c r="H277" s="19">
        <v>4871</v>
      </c>
      <c r="I277" s="19">
        <v>0</v>
      </c>
      <c r="J277" s="19">
        <v>6896</v>
      </c>
      <c r="K277" s="19">
        <v>0</v>
      </c>
      <c r="L277" s="19">
        <v>2619.0000000000005</v>
      </c>
      <c r="M277" s="19">
        <v>3794</v>
      </c>
      <c r="N277" s="19">
        <v>3705</v>
      </c>
      <c r="O277" s="19">
        <f t="shared" si="4"/>
        <v>41809.000000000007</v>
      </c>
      <c r="P277" s="18" t="s">
        <v>536</v>
      </c>
      <c r="Q277" s="18" t="s">
        <v>537</v>
      </c>
      <c r="R277" s="34">
        <v>1</v>
      </c>
    </row>
    <row r="278" spans="1:18" x14ac:dyDescent="0.15">
      <c r="A278" s="33" t="s">
        <v>938</v>
      </c>
      <c r="B278" s="18" t="s">
        <v>939</v>
      </c>
      <c r="C278" s="19">
        <v>0</v>
      </c>
      <c r="D278" s="19">
        <v>0</v>
      </c>
      <c r="E278" s="19">
        <v>0</v>
      </c>
      <c r="F278" s="19">
        <v>0</v>
      </c>
      <c r="G278" s="19">
        <v>631</v>
      </c>
      <c r="H278" s="19">
        <v>655.00000000000011</v>
      </c>
      <c r="I278" s="19">
        <v>3677</v>
      </c>
      <c r="J278" s="19">
        <v>0</v>
      </c>
      <c r="K278" s="19">
        <v>7492</v>
      </c>
      <c r="L278" s="19">
        <v>18363.999999999996</v>
      </c>
      <c r="M278" s="19">
        <v>0</v>
      </c>
      <c r="N278" s="19">
        <v>5355.0000000000009</v>
      </c>
      <c r="O278" s="19">
        <f t="shared" si="4"/>
        <v>36174</v>
      </c>
      <c r="P278" s="18" t="s">
        <v>940</v>
      </c>
      <c r="Q278" s="18" t="s">
        <v>941</v>
      </c>
      <c r="R278" s="34">
        <v>1</v>
      </c>
    </row>
    <row r="279" spans="1:18" x14ac:dyDescent="0.15">
      <c r="A279" s="33" t="s">
        <v>942</v>
      </c>
      <c r="B279" s="18" t="s">
        <v>943</v>
      </c>
      <c r="C279" s="19">
        <v>2103</v>
      </c>
      <c r="D279" s="19">
        <v>3332.0000000000005</v>
      </c>
      <c r="E279" s="19">
        <v>8609.9999999999982</v>
      </c>
      <c r="F279" s="19">
        <v>3837</v>
      </c>
      <c r="G279" s="19">
        <v>6393</v>
      </c>
      <c r="H279" s="19">
        <v>4498.0000000000009</v>
      </c>
      <c r="I279" s="19">
        <v>2313.0000000000005</v>
      </c>
      <c r="J279" s="19">
        <v>993.00000000000011</v>
      </c>
      <c r="K279" s="19">
        <v>0</v>
      </c>
      <c r="L279" s="19">
        <v>0</v>
      </c>
      <c r="M279" s="19">
        <v>0</v>
      </c>
      <c r="N279" s="19">
        <v>1049</v>
      </c>
      <c r="O279" s="19">
        <f t="shared" si="4"/>
        <v>33128</v>
      </c>
      <c r="P279" s="18" t="s">
        <v>944</v>
      </c>
      <c r="Q279" s="18" t="s">
        <v>945</v>
      </c>
      <c r="R279" s="34">
        <v>1</v>
      </c>
    </row>
    <row r="280" spans="1:18" x14ac:dyDescent="0.15">
      <c r="A280" s="33" t="s">
        <v>946</v>
      </c>
      <c r="B280" s="18" t="s">
        <v>947</v>
      </c>
      <c r="C280" s="19">
        <v>7744.0000000000009</v>
      </c>
      <c r="D280" s="19">
        <v>9619.9999999999982</v>
      </c>
      <c r="E280" s="19">
        <v>8034.9999999999991</v>
      </c>
      <c r="F280" s="19">
        <v>6242</v>
      </c>
      <c r="G280" s="19">
        <v>4602</v>
      </c>
      <c r="H280" s="19">
        <v>4320</v>
      </c>
      <c r="I280" s="19">
        <v>4780</v>
      </c>
      <c r="J280" s="19">
        <v>4916</v>
      </c>
      <c r="K280" s="19">
        <v>9354</v>
      </c>
      <c r="L280" s="19">
        <v>4885</v>
      </c>
      <c r="M280" s="19">
        <v>8592</v>
      </c>
      <c r="N280" s="19">
        <v>4768</v>
      </c>
      <c r="O280" s="19">
        <f t="shared" si="4"/>
        <v>77858</v>
      </c>
      <c r="P280" s="18" t="s">
        <v>82</v>
      </c>
      <c r="Q280" s="18" t="s">
        <v>83</v>
      </c>
      <c r="R280" s="34">
        <v>1</v>
      </c>
    </row>
    <row r="281" spans="1:18" x14ac:dyDescent="0.15">
      <c r="A281" s="33" t="s">
        <v>948</v>
      </c>
      <c r="B281" s="18" t="s">
        <v>949</v>
      </c>
      <c r="C281" s="19">
        <v>10573</v>
      </c>
      <c r="D281" s="19">
        <v>8434</v>
      </c>
      <c r="E281" s="19">
        <v>10931.000000000002</v>
      </c>
      <c r="F281" s="19">
        <v>3155</v>
      </c>
      <c r="G281" s="19">
        <v>7655.9999999999991</v>
      </c>
      <c r="H281" s="19">
        <v>1823.9999999999998</v>
      </c>
      <c r="I281" s="19">
        <v>2460</v>
      </c>
      <c r="J281" s="19">
        <v>1711</v>
      </c>
      <c r="K281" s="19">
        <v>13588</v>
      </c>
      <c r="L281" s="19">
        <v>1500</v>
      </c>
      <c r="M281" s="19">
        <v>8280</v>
      </c>
      <c r="N281" s="19">
        <v>8355</v>
      </c>
      <c r="O281" s="19">
        <f t="shared" si="4"/>
        <v>78467</v>
      </c>
      <c r="P281" s="18" t="s">
        <v>190</v>
      </c>
      <c r="Q281" s="18" t="s">
        <v>191</v>
      </c>
      <c r="R281" s="34">
        <v>1</v>
      </c>
    </row>
    <row r="282" spans="1:18" x14ac:dyDescent="0.15">
      <c r="A282" s="33" t="s">
        <v>950</v>
      </c>
      <c r="B282" s="18" t="s">
        <v>951</v>
      </c>
      <c r="C282" s="19">
        <v>0</v>
      </c>
      <c r="D282" s="19">
        <v>3852</v>
      </c>
      <c r="E282" s="19">
        <v>7607.9999999999991</v>
      </c>
      <c r="F282" s="19">
        <v>1998</v>
      </c>
      <c r="G282" s="19">
        <v>4740</v>
      </c>
      <c r="H282" s="19">
        <v>4489</v>
      </c>
      <c r="I282" s="19">
        <v>4799</v>
      </c>
      <c r="J282" s="19">
        <v>2181.9999999999995</v>
      </c>
      <c r="K282" s="19">
        <v>4840</v>
      </c>
      <c r="L282" s="19">
        <v>9114.0000000000018</v>
      </c>
      <c r="M282" s="19">
        <v>4665.9999999999991</v>
      </c>
      <c r="N282" s="19">
        <v>2220</v>
      </c>
      <c r="O282" s="19">
        <f t="shared" si="4"/>
        <v>50508</v>
      </c>
      <c r="P282" s="18" t="s">
        <v>560</v>
      </c>
      <c r="Q282" s="18" t="s">
        <v>561</v>
      </c>
      <c r="R282" s="34">
        <v>1</v>
      </c>
    </row>
    <row r="283" spans="1:18" x14ac:dyDescent="0.15">
      <c r="A283" s="33" t="s">
        <v>952</v>
      </c>
      <c r="B283" s="18" t="s">
        <v>953</v>
      </c>
      <c r="C283" s="19">
        <v>2185.9999999999995</v>
      </c>
      <c r="D283" s="19">
        <v>4291.0000000000009</v>
      </c>
      <c r="E283" s="19">
        <v>3260.9999999999995</v>
      </c>
      <c r="F283" s="19">
        <v>3271.9999999999995</v>
      </c>
      <c r="G283" s="19">
        <v>5871</v>
      </c>
      <c r="H283" s="19">
        <v>2565</v>
      </c>
      <c r="I283" s="19">
        <v>6258.9999999999991</v>
      </c>
      <c r="J283" s="19">
        <v>6709</v>
      </c>
      <c r="K283" s="19">
        <v>6025.0000000000009</v>
      </c>
      <c r="L283" s="19">
        <v>3110</v>
      </c>
      <c r="M283" s="19">
        <v>5964.0000000000009</v>
      </c>
      <c r="N283" s="19">
        <v>1531.9999999999998</v>
      </c>
      <c r="O283" s="19">
        <f t="shared" si="4"/>
        <v>51045</v>
      </c>
      <c r="P283" s="18" t="s">
        <v>954</v>
      </c>
      <c r="Q283" s="18" t="s">
        <v>955</v>
      </c>
      <c r="R283" s="34">
        <v>1</v>
      </c>
    </row>
    <row r="284" spans="1:18" x14ac:dyDescent="0.15">
      <c r="A284" s="33" t="s">
        <v>956</v>
      </c>
      <c r="B284" s="18" t="s">
        <v>957</v>
      </c>
      <c r="C284" s="19">
        <v>6305.0000000000009</v>
      </c>
      <c r="D284" s="19">
        <v>4313</v>
      </c>
      <c r="E284" s="19">
        <v>5695.9999999999982</v>
      </c>
      <c r="F284" s="19">
        <v>5126.9999999999991</v>
      </c>
      <c r="G284" s="19">
        <v>4781.9999999999991</v>
      </c>
      <c r="H284" s="19">
        <v>7710.0000000000036</v>
      </c>
      <c r="I284" s="19">
        <v>4744</v>
      </c>
      <c r="J284" s="19">
        <v>9772.0000000000018</v>
      </c>
      <c r="K284" s="19">
        <v>7366.9999999999973</v>
      </c>
      <c r="L284" s="19">
        <v>8347.0000000000018</v>
      </c>
      <c r="M284" s="19">
        <v>8575.0000000000018</v>
      </c>
      <c r="N284" s="19">
        <v>3611</v>
      </c>
      <c r="O284" s="19">
        <f t="shared" si="4"/>
        <v>76349</v>
      </c>
      <c r="P284" s="18" t="s">
        <v>958</v>
      </c>
      <c r="Q284" s="18" t="s">
        <v>959</v>
      </c>
      <c r="R284" s="34">
        <v>1</v>
      </c>
    </row>
    <row r="285" spans="1:18" x14ac:dyDescent="0.15">
      <c r="A285" s="33" t="s">
        <v>960</v>
      </c>
      <c r="B285" s="18" t="s">
        <v>961</v>
      </c>
      <c r="C285" s="19">
        <v>1728.0000000000002</v>
      </c>
      <c r="D285" s="19">
        <v>4374</v>
      </c>
      <c r="E285" s="19">
        <v>3711.0000000000005</v>
      </c>
      <c r="F285" s="19">
        <v>4856</v>
      </c>
      <c r="G285" s="19">
        <v>3201.9999999999995</v>
      </c>
      <c r="H285" s="19">
        <v>7519.0000000000009</v>
      </c>
      <c r="I285" s="19">
        <v>3057.0000000000005</v>
      </c>
      <c r="J285" s="19">
        <v>3179</v>
      </c>
      <c r="K285" s="19">
        <v>0</v>
      </c>
      <c r="L285" s="19">
        <v>688</v>
      </c>
      <c r="M285" s="19">
        <v>3120</v>
      </c>
      <c r="N285" s="19">
        <v>2034</v>
      </c>
      <c r="O285" s="19">
        <f t="shared" si="4"/>
        <v>37468</v>
      </c>
      <c r="P285" s="18" t="s">
        <v>962</v>
      </c>
      <c r="Q285" s="18" t="s">
        <v>963</v>
      </c>
      <c r="R285" s="34">
        <v>1</v>
      </c>
    </row>
    <row r="286" spans="1:18" x14ac:dyDescent="0.15">
      <c r="A286" s="33" t="s">
        <v>964</v>
      </c>
      <c r="B286" s="18" t="s">
        <v>965</v>
      </c>
      <c r="C286" s="19">
        <v>0</v>
      </c>
      <c r="D286" s="19">
        <v>5128</v>
      </c>
      <c r="E286" s="19">
        <v>9799</v>
      </c>
      <c r="F286" s="19">
        <v>0</v>
      </c>
      <c r="G286" s="19">
        <v>7359</v>
      </c>
      <c r="H286" s="19">
        <v>4749</v>
      </c>
      <c r="I286" s="19">
        <v>6600</v>
      </c>
      <c r="J286" s="19">
        <v>6114</v>
      </c>
      <c r="K286" s="19">
        <v>9235.9999999999982</v>
      </c>
      <c r="L286" s="19">
        <v>2309</v>
      </c>
      <c r="M286" s="19">
        <v>4590</v>
      </c>
      <c r="N286" s="19">
        <v>5290</v>
      </c>
      <c r="O286" s="19">
        <f t="shared" si="4"/>
        <v>61174</v>
      </c>
      <c r="P286" s="18" t="s">
        <v>966</v>
      </c>
      <c r="Q286" s="18" t="s">
        <v>967</v>
      </c>
      <c r="R286" s="34">
        <v>2</v>
      </c>
    </row>
    <row r="287" spans="1:18" x14ac:dyDescent="0.15">
      <c r="A287" s="33" t="s">
        <v>968</v>
      </c>
      <c r="B287" s="18" t="s">
        <v>969</v>
      </c>
      <c r="C287" s="19">
        <v>4182</v>
      </c>
      <c r="D287" s="19">
        <v>2463.0000000000005</v>
      </c>
      <c r="E287" s="19">
        <v>3436.0000000000005</v>
      </c>
      <c r="F287" s="19">
        <v>2185.0000000000005</v>
      </c>
      <c r="G287" s="19">
        <v>3412.0000000000005</v>
      </c>
      <c r="H287" s="19">
        <v>1964.0000000000005</v>
      </c>
      <c r="I287" s="19">
        <v>2937.9999999999995</v>
      </c>
      <c r="J287" s="19">
        <v>1231.0000000000002</v>
      </c>
      <c r="K287" s="19">
        <v>2263</v>
      </c>
      <c r="L287" s="19">
        <v>3525</v>
      </c>
      <c r="M287" s="19">
        <v>2197.0000000000005</v>
      </c>
      <c r="N287" s="19">
        <v>2186.9999999999995</v>
      </c>
      <c r="O287" s="19">
        <f t="shared" si="4"/>
        <v>31983</v>
      </c>
      <c r="P287" s="18" t="s">
        <v>446</v>
      </c>
      <c r="Q287" s="18" t="s">
        <v>447</v>
      </c>
      <c r="R287" s="34">
        <v>1</v>
      </c>
    </row>
    <row r="288" spans="1:18" x14ac:dyDescent="0.15">
      <c r="A288" s="33" t="s">
        <v>970</v>
      </c>
      <c r="B288" s="18" t="s">
        <v>971</v>
      </c>
      <c r="C288" s="19">
        <v>3265</v>
      </c>
      <c r="D288" s="19">
        <v>2187.9999999999995</v>
      </c>
      <c r="E288" s="19">
        <v>3094</v>
      </c>
      <c r="F288" s="19">
        <v>3447.0000000000005</v>
      </c>
      <c r="G288" s="19">
        <v>2721.0000000000005</v>
      </c>
      <c r="H288" s="19">
        <v>1330</v>
      </c>
      <c r="I288" s="19">
        <v>1793.0000000000002</v>
      </c>
      <c r="J288" s="19">
        <v>4733</v>
      </c>
      <c r="K288" s="19">
        <v>5016</v>
      </c>
      <c r="L288" s="19">
        <v>5508.0000000000018</v>
      </c>
      <c r="M288" s="19">
        <v>3915.0000000000005</v>
      </c>
      <c r="N288" s="19">
        <v>5727</v>
      </c>
      <c r="O288" s="19">
        <f t="shared" si="4"/>
        <v>42737</v>
      </c>
      <c r="P288" s="18" t="s">
        <v>114</v>
      </c>
      <c r="Q288" s="18" t="s">
        <v>115</v>
      </c>
      <c r="R288" s="34">
        <v>1</v>
      </c>
    </row>
    <row r="289" spans="1:18" x14ac:dyDescent="0.15">
      <c r="A289" s="33" t="s">
        <v>972</v>
      </c>
      <c r="B289" s="18" t="s">
        <v>973</v>
      </c>
      <c r="C289" s="19">
        <v>2984.9999999999995</v>
      </c>
      <c r="D289" s="19">
        <v>3634</v>
      </c>
      <c r="E289" s="19">
        <v>5231.0000000000009</v>
      </c>
      <c r="F289" s="19">
        <v>4299.9999999999982</v>
      </c>
      <c r="G289" s="19">
        <v>2201</v>
      </c>
      <c r="H289" s="19">
        <v>2720.9999999999995</v>
      </c>
      <c r="I289" s="19">
        <v>3021</v>
      </c>
      <c r="J289" s="19">
        <v>2410.9999999999991</v>
      </c>
      <c r="K289" s="19">
        <v>4714</v>
      </c>
      <c r="L289" s="19">
        <v>3083</v>
      </c>
      <c r="M289" s="19">
        <v>4590.9999999999991</v>
      </c>
      <c r="N289" s="19">
        <v>3361.9999999999995</v>
      </c>
      <c r="O289" s="19">
        <f t="shared" si="4"/>
        <v>42254</v>
      </c>
      <c r="P289" s="18" t="s">
        <v>974</v>
      </c>
      <c r="Q289" s="18" t="s">
        <v>975</v>
      </c>
      <c r="R289" s="34">
        <v>1</v>
      </c>
    </row>
    <row r="290" spans="1:18" x14ac:dyDescent="0.15">
      <c r="A290" s="33" t="s">
        <v>976</v>
      </c>
      <c r="B290" s="18" t="s">
        <v>977</v>
      </c>
      <c r="C290" s="19">
        <v>6825.0000000000009</v>
      </c>
      <c r="D290" s="19">
        <v>10325.000000000002</v>
      </c>
      <c r="E290" s="19">
        <v>8861</v>
      </c>
      <c r="F290" s="19">
        <v>8116</v>
      </c>
      <c r="G290" s="19">
        <v>13635.000000000004</v>
      </c>
      <c r="H290" s="19">
        <v>7732.0000000000009</v>
      </c>
      <c r="I290" s="19">
        <v>4690</v>
      </c>
      <c r="J290" s="19">
        <v>4560.0000000000009</v>
      </c>
      <c r="K290" s="19">
        <v>5002.0000000000009</v>
      </c>
      <c r="L290" s="19">
        <v>2473.0000000000005</v>
      </c>
      <c r="M290" s="19">
        <v>6158.0000000000009</v>
      </c>
      <c r="N290" s="19">
        <v>4880</v>
      </c>
      <c r="O290" s="19">
        <f t="shared" si="4"/>
        <v>83257</v>
      </c>
      <c r="P290" s="18" t="s">
        <v>978</v>
      </c>
      <c r="Q290" s="18" t="s">
        <v>979</v>
      </c>
      <c r="R290" s="34">
        <v>3</v>
      </c>
    </row>
    <row r="291" spans="1:18" x14ac:dyDescent="0.15">
      <c r="A291" s="33" t="s">
        <v>980</v>
      </c>
      <c r="B291" s="18" t="s">
        <v>981</v>
      </c>
      <c r="C291" s="19">
        <v>0</v>
      </c>
      <c r="D291" s="19">
        <v>1549</v>
      </c>
      <c r="E291" s="19">
        <v>0</v>
      </c>
      <c r="F291" s="19">
        <v>0</v>
      </c>
      <c r="G291" s="19">
        <v>0</v>
      </c>
      <c r="H291" s="19">
        <v>1594</v>
      </c>
      <c r="I291" s="19">
        <v>6036</v>
      </c>
      <c r="J291" s="19">
        <v>4658</v>
      </c>
      <c r="K291" s="19">
        <v>6860</v>
      </c>
      <c r="L291" s="19">
        <v>6705.9999999999982</v>
      </c>
      <c r="M291" s="19">
        <v>9072</v>
      </c>
      <c r="N291" s="19">
        <v>6415.9999999999991</v>
      </c>
      <c r="O291" s="19">
        <f t="shared" si="4"/>
        <v>42891</v>
      </c>
      <c r="P291" s="18" t="s">
        <v>94</v>
      </c>
      <c r="Q291" s="18" t="s">
        <v>95</v>
      </c>
      <c r="R291" s="34">
        <v>1</v>
      </c>
    </row>
    <row r="292" spans="1:18" x14ac:dyDescent="0.15">
      <c r="A292" s="33" t="s">
        <v>982</v>
      </c>
      <c r="B292" s="18" t="s">
        <v>983</v>
      </c>
      <c r="C292" s="19">
        <v>29176.999999999996</v>
      </c>
      <c r="D292" s="19">
        <v>22100</v>
      </c>
      <c r="E292" s="19">
        <v>0</v>
      </c>
      <c r="F292" s="19">
        <v>15234.999999999996</v>
      </c>
      <c r="G292" s="19">
        <v>8879</v>
      </c>
      <c r="H292" s="19">
        <v>17972</v>
      </c>
      <c r="I292" s="19">
        <v>9766</v>
      </c>
      <c r="J292" s="19">
        <v>13353.999999999998</v>
      </c>
      <c r="K292" s="19">
        <v>41378</v>
      </c>
      <c r="L292" s="19">
        <v>18148</v>
      </c>
      <c r="M292" s="19">
        <v>0</v>
      </c>
      <c r="N292" s="19">
        <v>0</v>
      </c>
      <c r="O292" s="19">
        <f t="shared" si="4"/>
        <v>176009</v>
      </c>
      <c r="P292" s="18" t="s">
        <v>984</v>
      </c>
      <c r="Q292" s="18" t="s">
        <v>985</v>
      </c>
      <c r="R292" s="34">
        <v>1</v>
      </c>
    </row>
    <row r="293" spans="1:18" x14ac:dyDescent="0.15">
      <c r="A293" s="33" t="s">
        <v>986</v>
      </c>
      <c r="B293" s="18" t="s">
        <v>987</v>
      </c>
      <c r="C293" s="19">
        <v>5000</v>
      </c>
      <c r="D293" s="19">
        <v>7496.0000000000009</v>
      </c>
      <c r="E293" s="19">
        <v>7493.0000000000009</v>
      </c>
      <c r="F293" s="19">
        <v>5328</v>
      </c>
      <c r="G293" s="19">
        <v>8378.0000000000018</v>
      </c>
      <c r="H293" s="19">
        <v>2532.9999999999995</v>
      </c>
      <c r="I293" s="19">
        <v>3995.9999999999995</v>
      </c>
      <c r="J293" s="19">
        <v>2955.9999999999995</v>
      </c>
      <c r="K293" s="19">
        <v>7743.0000000000009</v>
      </c>
      <c r="L293" s="19">
        <v>3480</v>
      </c>
      <c r="M293" s="19">
        <v>6589.0000000000009</v>
      </c>
      <c r="N293" s="19">
        <v>6158.9999999999991</v>
      </c>
      <c r="O293" s="19">
        <f t="shared" si="4"/>
        <v>67151</v>
      </c>
      <c r="P293" s="18" t="s">
        <v>958</v>
      </c>
      <c r="Q293" s="18" t="s">
        <v>959</v>
      </c>
      <c r="R293" s="34">
        <v>1</v>
      </c>
    </row>
    <row r="294" spans="1:18" x14ac:dyDescent="0.15">
      <c r="A294" s="33" t="s">
        <v>988</v>
      </c>
      <c r="B294" s="18" t="s">
        <v>989</v>
      </c>
      <c r="C294" s="19">
        <v>6130</v>
      </c>
      <c r="D294" s="19">
        <v>7152.0000000000009</v>
      </c>
      <c r="E294" s="19">
        <v>3606.0000000000005</v>
      </c>
      <c r="F294" s="19">
        <v>11018</v>
      </c>
      <c r="G294" s="19">
        <v>3700</v>
      </c>
      <c r="H294" s="19">
        <v>7251</v>
      </c>
      <c r="I294" s="19">
        <v>4932</v>
      </c>
      <c r="J294" s="19">
        <v>0</v>
      </c>
      <c r="K294" s="19">
        <v>7169.9999999999991</v>
      </c>
      <c r="L294" s="19">
        <v>4913.9999999999991</v>
      </c>
      <c r="M294" s="19">
        <v>7054</v>
      </c>
      <c r="N294" s="19">
        <v>3608.0000000000005</v>
      </c>
      <c r="O294" s="19">
        <f t="shared" si="4"/>
        <v>66535</v>
      </c>
      <c r="P294" s="18" t="s">
        <v>22</v>
      </c>
      <c r="Q294" s="18" t="s">
        <v>23</v>
      </c>
      <c r="R294" s="34">
        <v>1</v>
      </c>
    </row>
    <row r="295" spans="1:18" x14ac:dyDescent="0.15">
      <c r="A295" s="33" t="s">
        <v>990</v>
      </c>
      <c r="B295" s="18" t="s">
        <v>991</v>
      </c>
      <c r="C295" s="19">
        <v>8346</v>
      </c>
      <c r="D295" s="19">
        <v>3062.0000000000005</v>
      </c>
      <c r="E295" s="19">
        <v>5762.0000000000009</v>
      </c>
      <c r="F295" s="19">
        <v>6232</v>
      </c>
      <c r="G295" s="19">
        <v>8230</v>
      </c>
      <c r="H295" s="19">
        <v>2760.0000000000005</v>
      </c>
      <c r="I295" s="19">
        <v>9282</v>
      </c>
      <c r="J295" s="19">
        <v>4056.0000000000009</v>
      </c>
      <c r="K295" s="19">
        <v>3150.0000000000005</v>
      </c>
      <c r="L295" s="19">
        <v>6304.0000000000009</v>
      </c>
      <c r="M295" s="19">
        <v>4513.0000000000009</v>
      </c>
      <c r="N295" s="19">
        <v>6384.0000000000009</v>
      </c>
      <c r="O295" s="19">
        <f t="shared" si="4"/>
        <v>68081</v>
      </c>
      <c r="P295" s="18" t="s">
        <v>394</v>
      </c>
      <c r="Q295" s="18" t="s">
        <v>395</v>
      </c>
      <c r="R295" s="34">
        <v>1</v>
      </c>
    </row>
    <row r="296" spans="1:18" x14ac:dyDescent="0.15">
      <c r="A296" s="33" t="s">
        <v>992</v>
      </c>
      <c r="B296" s="18" t="s">
        <v>993</v>
      </c>
      <c r="C296" s="19">
        <v>2866.9999999999995</v>
      </c>
      <c r="D296" s="19">
        <v>2892.9999999999991</v>
      </c>
      <c r="E296" s="19">
        <v>4477.9999999999991</v>
      </c>
      <c r="F296" s="19">
        <v>3998.9999999999986</v>
      </c>
      <c r="G296" s="19">
        <v>2904.9999999999991</v>
      </c>
      <c r="H296" s="19">
        <v>2192</v>
      </c>
      <c r="I296" s="19">
        <v>1392</v>
      </c>
      <c r="J296" s="19">
        <v>3321</v>
      </c>
      <c r="K296" s="19">
        <v>2804.9999999999995</v>
      </c>
      <c r="L296" s="19">
        <v>3647.9999999999991</v>
      </c>
      <c r="M296" s="19">
        <v>3471</v>
      </c>
      <c r="N296" s="19">
        <v>3564</v>
      </c>
      <c r="O296" s="19">
        <f t="shared" si="4"/>
        <v>37534.999999999993</v>
      </c>
      <c r="P296" s="18" t="s">
        <v>994</v>
      </c>
      <c r="Q296" s="18" t="s">
        <v>995</v>
      </c>
      <c r="R296" s="34">
        <v>1</v>
      </c>
    </row>
    <row r="297" spans="1:18" x14ac:dyDescent="0.15">
      <c r="A297" s="33" t="s">
        <v>996</v>
      </c>
      <c r="B297" s="18" t="s">
        <v>997</v>
      </c>
      <c r="C297" s="19">
        <v>3607.9999999999995</v>
      </c>
      <c r="D297" s="19">
        <v>7753.9999999999991</v>
      </c>
      <c r="E297" s="19">
        <v>12042.999999999998</v>
      </c>
      <c r="F297" s="19">
        <v>8841.9999999999982</v>
      </c>
      <c r="G297" s="19">
        <v>2968</v>
      </c>
      <c r="H297" s="19">
        <v>11561</v>
      </c>
      <c r="I297" s="19">
        <v>4369.9999999999991</v>
      </c>
      <c r="J297" s="19">
        <v>9647.9999999999982</v>
      </c>
      <c r="K297" s="19">
        <v>3095.9999999999995</v>
      </c>
      <c r="L297" s="19">
        <v>4472</v>
      </c>
      <c r="M297" s="19">
        <v>1646</v>
      </c>
      <c r="N297" s="19">
        <v>2868</v>
      </c>
      <c r="O297" s="19">
        <f t="shared" si="4"/>
        <v>72876</v>
      </c>
      <c r="P297" s="18" t="s">
        <v>506</v>
      </c>
      <c r="Q297" s="18" t="s">
        <v>507</v>
      </c>
      <c r="R297" s="34">
        <v>1</v>
      </c>
    </row>
    <row r="298" spans="1:18" x14ac:dyDescent="0.15">
      <c r="A298" s="33" t="s">
        <v>998</v>
      </c>
      <c r="B298" s="18" t="s">
        <v>999</v>
      </c>
      <c r="C298" s="19">
        <v>5549.9999999999973</v>
      </c>
      <c r="D298" s="19">
        <v>6123.9999999999955</v>
      </c>
      <c r="E298" s="19">
        <v>6913.9999999999973</v>
      </c>
      <c r="F298" s="19">
        <v>6478.9999999999982</v>
      </c>
      <c r="G298" s="19">
        <v>6109.9999999999982</v>
      </c>
      <c r="H298" s="19">
        <v>5520.9999999999982</v>
      </c>
      <c r="I298" s="19">
        <v>4290</v>
      </c>
      <c r="J298" s="19">
        <v>5543.9999999999973</v>
      </c>
      <c r="K298" s="19">
        <v>8249.0000000000018</v>
      </c>
      <c r="L298" s="19">
        <v>5843.9999999999991</v>
      </c>
      <c r="M298" s="19">
        <v>5349.9999999999991</v>
      </c>
      <c r="N298" s="19">
        <v>4058</v>
      </c>
      <c r="O298" s="19">
        <f t="shared" si="4"/>
        <v>70032.999999999985</v>
      </c>
      <c r="P298" s="18" t="s">
        <v>734</v>
      </c>
      <c r="Q298" s="18" t="s">
        <v>735</v>
      </c>
      <c r="R298" s="34">
        <v>1</v>
      </c>
    </row>
    <row r="299" spans="1:18" x14ac:dyDescent="0.15">
      <c r="A299" s="33" t="s">
        <v>1000</v>
      </c>
      <c r="B299" s="18" t="s">
        <v>1001</v>
      </c>
      <c r="C299" s="19">
        <v>2234</v>
      </c>
      <c r="D299" s="19">
        <v>4764</v>
      </c>
      <c r="E299" s="19">
        <v>201</v>
      </c>
      <c r="F299" s="19">
        <v>1210</v>
      </c>
      <c r="G299" s="19">
        <v>3631.9999999999995</v>
      </c>
      <c r="H299" s="19">
        <v>2743</v>
      </c>
      <c r="I299" s="19">
        <v>2814</v>
      </c>
      <c r="J299" s="19">
        <v>3910.0000000000009</v>
      </c>
      <c r="K299" s="19">
        <v>846.00000000000011</v>
      </c>
      <c r="L299" s="19">
        <v>1369</v>
      </c>
      <c r="M299" s="19">
        <v>4307</v>
      </c>
      <c r="N299" s="19">
        <v>170</v>
      </c>
      <c r="O299" s="19">
        <f t="shared" si="4"/>
        <v>28200</v>
      </c>
      <c r="P299" s="18" t="s">
        <v>1002</v>
      </c>
      <c r="Q299" s="18" t="s">
        <v>1003</v>
      </c>
      <c r="R299" s="34">
        <v>1</v>
      </c>
    </row>
    <row r="300" spans="1:18" x14ac:dyDescent="0.15">
      <c r="A300" s="33" t="s">
        <v>1004</v>
      </c>
      <c r="B300" s="18" t="s">
        <v>1005</v>
      </c>
      <c r="C300" s="19">
        <v>0</v>
      </c>
      <c r="D300" s="19">
        <v>7138.9999999999991</v>
      </c>
      <c r="E300" s="19">
        <v>14074</v>
      </c>
      <c r="F300" s="19">
        <v>0</v>
      </c>
      <c r="G300" s="19">
        <v>11185.999999999998</v>
      </c>
      <c r="H300" s="19">
        <v>13985.999999999998</v>
      </c>
      <c r="I300" s="19">
        <v>19026.000000000004</v>
      </c>
      <c r="J300" s="19">
        <v>6451</v>
      </c>
      <c r="K300" s="19">
        <v>7037</v>
      </c>
      <c r="L300" s="19">
        <v>0</v>
      </c>
      <c r="M300" s="19">
        <v>8059</v>
      </c>
      <c r="N300" s="19">
        <v>1500</v>
      </c>
      <c r="O300" s="19">
        <f t="shared" si="4"/>
        <v>88458</v>
      </c>
      <c r="P300" s="18" t="s">
        <v>1006</v>
      </c>
      <c r="Q300" s="18" t="s">
        <v>1007</v>
      </c>
      <c r="R300" s="34">
        <v>1</v>
      </c>
    </row>
    <row r="301" spans="1:18" x14ac:dyDescent="0.15">
      <c r="A301" s="33" t="s">
        <v>1008</v>
      </c>
      <c r="B301" s="18" t="s">
        <v>1009</v>
      </c>
      <c r="C301" s="19">
        <v>154254.91679273825</v>
      </c>
      <c r="D301" s="19">
        <v>119070.04538577911</v>
      </c>
      <c r="E301" s="19">
        <v>47373.978819969743</v>
      </c>
      <c r="F301" s="19">
        <v>137688.04841149773</v>
      </c>
      <c r="G301" s="19">
        <v>50916.944024205739</v>
      </c>
      <c r="H301" s="19">
        <v>154766.94402420573</v>
      </c>
      <c r="I301" s="19">
        <v>131292.05748865352</v>
      </c>
      <c r="J301" s="19">
        <v>57835.02269288955</v>
      </c>
      <c r="K301" s="19">
        <v>184536.08169440241</v>
      </c>
      <c r="L301" s="19">
        <v>89016.036308623297</v>
      </c>
      <c r="M301" s="19">
        <v>126541.98184568832</v>
      </c>
      <c r="N301" s="19">
        <v>150363.99394856277</v>
      </c>
      <c r="O301" s="19">
        <f t="shared" si="4"/>
        <v>1403656.0514372163</v>
      </c>
      <c r="P301" s="18" t="s">
        <v>1010</v>
      </c>
      <c r="Q301" s="18" t="s">
        <v>1011</v>
      </c>
      <c r="R301" s="34">
        <v>1</v>
      </c>
    </row>
    <row r="302" spans="1:18" x14ac:dyDescent="0.15">
      <c r="A302" s="33" t="s">
        <v>1012</v>
      </c>
      <c r="B302" s="18" t="s">
        <v>1013</v>
      </c>
      <c r="C302" s="19">
        <v>600</v>
      </c>
      <c r="D302" s="19">
        <v>500</v>
      </c>
      <c r="E302" s="19">
        <v>2233</v>
      </c>
      <c r="F302" s="19">
        <v>5131</v>
      </c>
      <c r="G302" s="19">
        <v>6219</v>
      </c>
      <c r="H302" s="19">
        <v>3244.0000000000005</v>
      </c>
      <c r="I302" s="19">
        <v>3221.0000000000005</v>
      </c>
      <c r="J302" s="19">
        <v>7444</v>
      </c>
      <c r="K302" s="19">
        <v>11050</v>
      </c>
      <c r="L302" s="19">
        <v>9266</v>
      </c>
      <c r="M302" s="19">
        <v>8510</v>
      </c>
      <c r="N302" s="19">
        <v>5522.9999999999991</v>
      </c>
      <c r="O302" s="19">
        <f t="shared" si="4"/>
        <v>62941</v>
      </c>
      <c r="P302" s="18" t="s">
        <v>364</v>
      </c>
      <c r="Q302" s="18" t="s">
        <v>365</v>
      </c>
      <c r="R302" s="34">
        <v>1</v>
      </c>
    </row>
    <row r="303" spans="1:18" x14ac:dyDescent="0.15">
      <c r="A303" s="33" t="s">
        <v>1014</v>
      </c>
      <c r="B303" s="18" t="s">
        <v>1015</v>
      </c>
      <c r="C303" s="19">
        <v>19125</v>
      </c>
      <c r="D303" s="19">
        <v>0</v>
      </c>
      <c r="E303" s="19">
        <v>7410</v>
      </c>
      <c r="F303" s="19">
        <v>17394</v>
      </c>
      <c r="G303" s="19">
        <v>0</v>
      </c>
      <c r="H303" s="19">
        <v>0</v>
      </c>
      <c r="I303" s="19">
        <v>15917.000000000002</v>
      </c>
      <c r="J303" s="19">
        <v>0</v>
      </c>
      <c r="K303" s="19">
        <v>5376</v>
      </c>
      <c r="L303" s="19">
        <v>6942</v>
      </c>
      <c r="M303" s="19">
        <v>2605</v>
      </c>
      <c r="N303" s="19">
        <v>7969</v>
      </c>
      <c r="O303" s="19">
        <f t="shared" si="4"/>
        <v>82738</v>
      </c>
      <c r="P303" s="18" t="s">
        <v>262</v>
      </c>
      <c r="Q303" s="18" t="s">
        <v>263</v>
      </c>
      <c r="R303" s="34">
        <v>1</v>
      </c>
    </row>
    <row r="304" spans="1:18" x14ac:dyDescent="0.15">
      <c r="A304" s="33" t="s">
        <v>1016</v>
      </c>
      <c r="B304" s="18" t="s">
        <v>1017</v>
      </c>
      <c r="C304" s="19">
        <v>11103.999999999998</v>
      </c>
      <c r="D304" s="19">
        <v>2724</v>
      </c>
      <c r="E304" s="19">
        <v>13496</v>
      </c>
      <c r="F304" s="19">
        <v>11306.999999999998</v>
      </c>
      <c r="G304" s="19">
        <v>0</v>
      </c>
      <c r="H304" s="19">
        <v>14910.999999999998</v>
      </c>
      <c r="I304" s="19">
        <v>0</v>
      </c>
      <c r="J304" s="19">
        <v>12706</v>
      </c>
      <c r="K304" s="19">
        <v>7507.9999999999982</v>
      </c>
      <c r="L304" s="19">
        <v>7030</v>
      </c>
      <c r="M304" s="19">
        <v>0</v>
      </c>
      <c r="N304" s="19">
        <v>955.99999999999989</v>
      </c>
      <c r="O304" s="19">
        <f t="shared" si="4"/>
        <v>81742</v>
      </c>
      <c r="P304" s="18" t="s">
        <v>656</v>
      </c>
      <c r="Q304" s="18" t="s">
        <v>657</v>
      </c>
      <c r="R304" s="34">
        <v>1</v>
      </c>
    </row>
    <row r="305" spans="1:18" x14ac:dyDescent="0.15">
      <c r="A305" s="33" t="s">
        <v>1018</v>
      </c>
      <c r="B305" s="18" t="s">
        <v>1019</v>
      </c>
      <c r="C305" s="19">
        <v>3324.9999999999995</v>
      </c>
      <c r="D305" s="19">
        <v>0</v>
      </c>
      <c r="E305" s="19">
        <v>6378</v>
      </c>
      <c r="F305" s="19">
        <v>8684</v>
      </c>
      <c r="G305" s="19">
        <v>5488.9999999999991</v>
      </c>
      <c r="H305" s="19">
        <v>306</v>
      </c>
      <c r="I305" s="19">
        <v>9699</v>
      </c>
      <c r="J305" s="19">
        <v>3159</v>
      </c>
      <c r="K305" s="19">
        <v>3312.9999999999995</v>
      </c>
      <c r="L305" s="19">
        <v>2572.0000000000005</v>
      </c>
      <c r="M305" s="19">
        <v>2996</v>
      </c>
      <c r="N305" s="19">
        <v>5659.9999999999991</v>
      </c>
      <c r="O305" s="19">
        <f t="shared" si="4"/>
        <v>51581</v>
      </c>
      <c r="P305" s="18" t="s">
        <v>1020</v>
      </c>
      <c r="Q305" s="18" t="s">
        <v>1021</v>
      </c>
      <c r="R305" s="34">
        <v>1</v>
      </c>
    </row>
    <row r="306" spans="1:18" x14ac:dyDescent="0.15">
      <c r="A306" s="33" t="s">
        <v>1022</v>
      </c>
      <c r="B306" s="18" t="s">
        <v>1023</v>
      </c>
      <c r="C306" s="19">
        <v>2065</v>
      </c>
      <c r="D306" s="19">
        <v>4016</v>
      </c>
      <c r="E306" s="19">
        <v>5192</v>
      </c>
      <c r="F306" s="19">
        <v>20225</v>
      </c>
      <c r="G306" s="19">
        <v>5470</v>
      </c>
      <c r="H306" s="19">
        <v>10528</v>
      </c>
      <c r="I306" s="19">
        <v>9888</v>
      </c>
      <c r="J306" s="19">
        <v>16169.999999999998</v>
      </c>
      <c r="K306" s="19">
        <v>5420</v>
      </c>
      <c r="L306" s="19">
        <v>10790.000000000002</v>
      </c>
      <c r="M306" s="19">
        <v>5060</v>
      </c>
      <c r="N306" s="19">
        <v>5355</v>
      </c>
      <c r="O306" s="19">
        <f t="shared" si="4"/>
        <v>100179</v>
      </c>
      <c r="P306" s="18" t="s">
        <v>354</v>
      </c>
      <c r="Q306" s="18" t="s">
        <v>355</v>
      </c>
      <c r="R306" s="34">
        <v>1</v>
      </c>
    </row>
    <row r="307" spans="1:18" x14ac:dyDescent="0.15">
      <c r="A307" s="33" t="s">
        <v>1024</v>
      </c>
      <c r="B307" s="18" t="s">
        <v>1025</v>
      </c>
      <c r="C307" s="19">
        <v>46687.004240458962</v>
      </c>
      <c r="D307" s="19">
        <v>70539.012222499368</v>
      </c>
      <c r="E307" s="19">
        <v>25200.000000000004</v>
      </c>
      <c r="F307" s="19">
        <v>38970.042404589673</v>
      </c>
      <c r="G307" s="19">
        <v>40630.007483162881</v>
      </c>
      <c r="H307" s="19">
        <v>49405.013719131952</v>
      </c>
      <c r="I307" s="19">
        <v>31720.004988775261</v>
      </c>
      <c r="J307" s="19">
        <v>31950.012471938142</v>
      </c>
      <c r="K307" s="19">
        <v>33300</v>
      </c>
      <c r="L307" s="19">
        <v>43330.007483162874</v>
      </c>
      <c r="M307" s="19">
        <v>14424.993764030931</v>
      </c>
      <c r="N307" s="19">
        <v>26799.999999999996</v>
      </c>
      <c r="O307" s="19">
        <f t="shared" si="4"/>
        <v>452956.09877775004</v>
      </c>
      <c r="P307" s="18" t="s">
        <v>928</v>
      </c>
      <c r="Q307" s="18" t="s">
        <v>929</v>
      </c>
      <c r="R307" s="34">
        <v>1</v>
      </c>
    </row>
    <row r="308" spans="1:18" x14ac:dyDescent="0.15">
      <c r="A308" s="33" t="s">
        <v>1026</v>
      </c>
      <c r="B308" s="18" t="s">
        <v>1027</v>
      </c>
      <c r="C308" s="19">
        <v>0</v>
      </c>
      <c r="D308" s="19">
        <v>3497.0000000000005</v>
      </c>
      <c r="E308" s="19">
        <v>0</v>
      </c>
      <c r="F308" s="19">
        <v>5367</v>
      </c>
      <c r="G308" s="19">
        <v>19288</v>
      </c>
      <c r="H308" s="19">
        <v>19581.000000000004</v>
      </c>
      <c r="I308" s="19">
        <v>25044</v>
      </c>
      <c r="J308" s="19">
        <v>27877.000000000004</v>
      </c>
      <c r="K308" s="19">
        <v>9126</v>
      </c>
      <c r="L308" s="19">
        <v>0</v>
      </c>
      <c r="M308" s="19">
        <v>0</v>
      </c>
      <c r="N308" s="19">
        <v>0</v>
      </c>
      <c r="O308" s="19">
        <f t="shared" si="4"/>
        <v>109780</v>
      </c>
      <c r="P308" s="18" t="s">
        <v>148</v>
      </c>
      <c r="Q308" s="18" t="s">
        <v>149</v>
      </c>
      <c r="R308" s="34">
        <v>1</v>
      </c>
    </row>
    <row r="309" spans="1:18" x14ac:dyDescent="0.15">
      <c r="A309" s="33" t="s">
        <v>1028</v>
      </c>
      <c r="B309" s="18" t="s">
        <v>1029</v>
      </c>
      <c r="C309" s="19">
        <v>19375.000000000004</v>
      </c>
      <c r="D309" s="19">
        <v>0</v>
      </c>
      <c r="E309" s="19">
        <v>0</v>
      </c>
      <c r="F309" s="19">
        <v>13743.999999999998</v>
      </c>
      <c r="G309" s="19">
        <v>9438.0000000000018</v>
      </c>
      <c r="H309" s="19">
        <v>0</v>
      </c>
      <c r="I309" s="19">
        <v>0</v>
      </c>
      <c r="J309" s="19">
        <v>10416.000000000002</v>
      </c>
      <c r="K309" s="19">
        <v>52</v>
      </c>
      <c r="L309" s="19">
        <v>14740.000000000002</v>
      </c>
      <c r="M309" s="19">
        <v>0</v>
      </c>
      <c r="N309" s="19">
        <v>0</v>
      </c>
      <c r="O309" s="19">
        <f t="shared" si="4"/>
        <v>67765</v>
      </c>
      <c r="P309" s="18" t="s">
        <v>1030</v>
      </c>
      <c r="Q309" s="18" t="s">
        <v>1031</v>
      </c>
      <c r="R309" s="34">
        <v>1</v>
      </c>
    </row>
    <row r="310" spans="1:18" x14ac:dyDescent="0.15">
      <c r="A310" s="33" t="s">
        <v>1032</v>
      </c>
      <c r="B310" s="18" t="s">
        <v>1033</v>
      </c>
      <c r="C310" s="19">
        <v>0</v>
      </c>
      <c r="D310" s="19">
        <v>11620.004095004091</v>
      </c>
      <c r="E310" s="19">
        <v>28922.000409500408</v>
      </c>
      <c r="F310" s="19">
        <v>15163.011875511873</v>
      </c>
      <c r="G310" s="19">
        <v>20861.998361998361</v>
      </c>
      <c r="H310" s="19">
        <v>6948.003685503686</v>
      </c>
      <c r="I310" s="19">
        <v>20880.016380016379</v>
      </c>
      <c r="J310" s="19">
        <v>7061.0053235053228</v>
      </c>
      <c r="K310" s="19">
        <v>11358.988533988533</v>
      </c>
      <c r="L310" s="19">
        <v>27828.992628992626</v>
      </c>
      <c r="M310" s="19">
        <v>12608.005733005732</v>
      </c>
      <c r="N310" s="19">
        <v>21508.998771498766</v>
      </c>
      <c r="O310" s="19">
        <f t="shared" si="4"/>
        <v>184761.02579852578</v>
      </c>
      <c r="P310" s="18" t="s">
        <v>1034</v>
      </c>
      <c r="Q310" s="18" t="s">
        <v>1035</v>
      </c>
      <c r="R310" s="34">
        <v>1</v>
      </c>
    </row>
    <row r="311" spans="1:18" x14ac:dyDescent="0.15">
      <c r="A311" s="33" t="s">
        <v>1036</v>
      </c>
      <c r="B311" s="18" t="s">
        <v>1037</v>
      </c>
      <c r="C311" s="19">
        <v>9550</v>
      </c>
      <c r="D311" s="19">
        <v>14670</v>
      </c>
      <c r="E311" s="19">
        <v>11780.000000000002</v>
      </c>
      <c r="F311" s="19">
        <v>16000</v>
      </c>
      <c r="G311" s="19">
        <v>5240</v>
      </c>
      <c r="H311" s="19">
        <v>15096</v>
      </c>
      <c r="I311" s="19">
        <v>4003.9999999999995</v>
      </c>
      <c r="J311" s="19">
        <v>9360.0000000000018</v>
      </c>
      <c r="K311" s="19">
        <v>6400</v>
      </c>
      <c r="L311" s="19">
        <v>15467</v>
      </c>
      <c r="M311" s="19">
        <v>12600.000000000004</v>
      </c>
      <c r="N311" s="19">
        <v>4204</v>
      </c>
      <c r="O311" s="19">
        <f t="shared" si="4"/>
        <v>124371</v>
      </c>
      <c r="P311" s="18" t="s">
        <v>1038</v>
      </c>
      <c r="Q311" s="18" t="s">
        <v>1039</v>
      </c>
      <c r="R311" s="34">
        <v>1</v>
      </c>
    </row>
    <row r="312" spans="1:18" x14ac:dyDescent="0.15">
      <c r="A312" s="33" t="s">
        <v>1040</v>
      </c>
      <c r="B312" s="18" t="s">
        <v>1041</v>
      </c>
      <c r="C312" s="19">
        <v>10360.005141828777</v>
      </c>
      <c r="D312" s="19">
        <v>18678.001542548634</v>
      </c>
      <c r="E312" s="19">
        <v>13034.990144828176</v>
      </c>
      <c r="F312" s="19">
        <v>10526.000514182877</v>
      </c>
      <c r="G312" s="19">
        <v>11102.999400119976</v>
      </c>
      <c r="H312" s="19">
        <v>20281.009512383236</v>
      </c>
      <c r="I312" s="19">
        <v>7237.0040277658754</v>
      </c>
      <c r="J312" s="19">
        <v>11592.004456251605</v>
      </c>
      <c r="K312" s="19">
        <v>19573.990916102492</v>
      </c>
      <c r="L312" s="19">
        <v>11365.001285457196</v>
      </c>
      <c r="M312" s="19">
        <v>19394.995286656955</v>
      </c>
      <c r="N312" s="19">
        <v>0</v>
      </c>
      <c r="O312" s="19">
        <f t="shared" si="4"/>
        <v>153146.00222812578</v>
      </c>
      <c r="P312" s="18" t="s">
        <v>1042</v>
      </c>
      <c r="Q312" s="18" t="s">
        <v>1043</v>
      </c>
      <c r="R312" s="34">
        <v>1</v>
      </c>
    </row>
    <row r="313" spans="1:18" x14ac:dyDescent="0.15">
      <c r="A313" s="33" t="s">
        <v>1044</v>
      </c>
      <c r="B313" s="18" t="s">
        <v>1045</v>
      </c>
      <c r="C313" s="19">
        <v>1853.9999999999998</v>
      </c>
      <c r="D313" s="19">
        <v>6112.9999999999991</v>
      </c>
      <c r="E313" s="19">
        <v>1797.9999999999998</v>
      </c>
      <c r="F313" s="19">
        <v>5827.9999999999991</v>
      </c>
      <c r="G313" s="19">
        <v>4316</v>
      </c>
      <c r="H313" s="19">
        <v>0</v>
      </c>
      <c r="I313" s="19">
        <v>7126</v>
      </c>
      <c r="J313" s="19">
        <v>0</v>
      </c>
      <c r="K313" s="19">
        <v>4127.9999999999991</v>
      </c>
      <c r="L313" s="19">
        <v>2287.9999999999995</v>
      </c>
      <c r="M313" s="19">
        <v>2093.9999999999995</v>
      </c>
      <c r="N313" s="19">
        <v>4055.9999999999991</v>
      </c>
      <c r="O313" s="19">
        <f t="shared" si="4"/>
        <v>39600.999999999993</v>
      </c>
      <c r="P313" s="18" t="s">
        <v>130</v>
      </c>
      <c r="Q313" s="18" t="s">
        <v>131</v>
      </c>
      <c r="R313" s="34">
        <v>1</v>
      </c>
    </row>
    <row r="314" spans="1:18" x14ac:dyDescent="0.15">
      <c r="A314" s="33" t="s">
        <v>1046</v>
      </c>
      <c r="B314" s="18" t="s">
        <v>1047</v>
      </c>
      <c r="C314" s="19">
        <v>5014.0000000000009</v>
      </c>
      <c r="D314" s="19">
        <v>8107.0000000000009</v>
      </c>
      <c r="E314" s="19">
        <v>1912</v>
      </c>
      <c r="F314" s="19">
        <v>3594</v>
      </c>
      <c r="G314" s="19">
        <v>1368</v>
      </c>
      <c r="H314" s="19">
        <v>1823.9999999999998</v>
      </c>
      <c r="I314" s="19">
        <v>1452.0000000000002</v>
      </c>
      <c r="J314" s="19">
        <v>1368</v>
      </c>
      <c r="K314" s="19">
        <v>1973.9999999999998</v>
      </c>
      <c r="L314" s="19">
        <v>3755.0000000000005</v>
      </c>
      <c r="M314" s="19">
        <v>2550.9999999999995</v>
      </c>
      <c r="N314" s="19">
        <v>1035</v>
      </c>
      <c r="O314" s="19">
        <f t="shared" si="4"/>
        <v>33954</v>
      </c>
      <c r="P314" s="18" t="s">
        <v>1048</v>
      </c>
      <c r="Q314" s="18" t="s">
        <v>1049</v>
      </c>
      <c r="R314" s="34">
        <v>2</v>
      </c>
    </row>
    <row r="315" spans="1:18" x14ac:dyDescent="0.15">
      <c r="A315" s="33" t="s">
        <v>1050</v>
      </c>
      <c r="B315" s="18" t="s">
        <v>1051</v>
      </c>
      <c r="C315" s="19">
        <v>6323</v>
      </c>
      <c r="D315" s="19">
        <v>11483</v>
      </c>
      <c r="E315" s="19">
        <v>9218.0000000000018</v>
      </c>
      <c r="F315" s="19">
        <v>10546</v>
      </c>
      <c r="G315" s="19">
        <v>13197.000000000002</v>
      </c>
      <c r="H315" s="19">
        <v>6006</v>
      </c>
      <c r="I315" s="19">
        <v>6550.0000000000009</v>
      </c>
      <c r="J315" s="19">
        <v>13039.000000000002</v>
      </c>
      <c r="K315" s="19">
        <v>5584.0000000000009</v>
      </c>
      <c r="L315" s="19">
        <v>4134</v>
      </c>
      <c r="M315" s="19">
        <v>0</v>
      </c>
      <c r="N315" s="19">
        <v>6006</v>
      </c>
      <c r="O315" s="19">
        <f t="shared" si="4"/>
        <v>92086</v>
      </c>
      <c r="P315" s="18" t="s">
        <v>734</v>
      </c>
      <c r="Q315" s="18" t="s">
        <v>735</v>
      </c>
      <c r="R315" s="34">
        <v>1</v>
      </c>
    </row>
    <row r="316" spans="1:18" x14ac:dyDescent="0.15">
      <c r="A316" s="33" t="s">
        <v>1052</v>
      </c>
      <c r="B316" s="18" t="s">
        <v>1053</v>
      </c>
      <c r="C316" s="19">
        <v>0</v>
      </c>
      <c r="D316" s="19">
        <v>0</v>
      </c>
      <c r="E316" s="19">
        <v>0</v>
      </c>
      <c r="F316" s="19">
        <v>0</v>
      </c>
      <c r="G316" s="19">
        <v>0</v>
      </c>
      <c r="H316" s="19">
        <v>0</v>
      </c>
      <c r="I316" s="19">
        <v>0</v>
      </c>
      <c r="J316" s="19">
        <v>0</v>
      </c>
      <c r="K316" s="19">
        <v>10126.999999999998</v>
      </c>
      <c r="L316" s="19">
        <v>6323</v>
      </c>
      <c r="M316" s="19">
        <v>23528</v>
      </c>
      <c r="N316" s="19">
        <v>10129.999999999996</v>
      </c>
      <c r="O316" s="19">
        <f t="shared" si="4"/>
        <v>50108</v>
      </c>
      <c r="P316" s="18" t="s">
        <v>716</v>
      </c>
      <c r="Q316" s="18" t="s">
        <v>717</v>
      </c>
      <c r="R316" s="34">
        <v>1</v>
      </c>
    </row>
    <row r="317" spans="1:18" x14ac:dyDescent="0.15">
      <c r="A317" s="33" t="s">
        <v>1054</v>
      </c>
      <c r="B317" s="18" t="s">
        <v>1055</v>
      </c>
      <c r="C317" s="19">
        <v>43240.966796875</v>
      </c>
      <c r="D317" s="19">
        <v>92170.01953125</v>
      </c>
      <c r="E317" s="19">
        <v>69958.056640625</v>
      </c>
      <c r="F317" s="19">
        <v>81101.025390624985</v>
      </c>
      <c r="G317" s="19">
        <v>69685.05859375</v>
      </c>
      <c r="H317" s="19">
        <v>79118.017578125</v>
      </c>
      <c r="I317" s="19">
        <v>67678.076171874985</v>
      </c>
      <c r="J317" s="19">
        <v>84279.931640624985</v>
      </c>
      <c r="K317" s="19">
        <v>33287.98828125</v>
      </c>
      <c r="L317" s="19">
        <v>76162.01171875</v>
      </c>
      <c r="M317" s="19">
        <v>82544.04296875</v>
      </c>
      <c r="N317" s="19">
        <v>72505.126953125015</v>
      </c>
      <c r="O317" s="19">
        <f t="shared" si="4"/>
        <v>851730.322265625</v>
      </c>
      <c r="P317" s="18" t="s">
        <v>1056</v>
      </c>
      <c r="Q317" s="18" t="s">
        <v>1057</v>
      </c>
      <c r="R317" s="34">
        <v>1</v>
      </c>
    </row>
    <row r="318" spans="1:18" x14ac:dyDescent="0.15">
      <c r="A318" s="33" t="s">
        <v>1058</v>
      </c>
      <c r="B318" s="18" t="s">
        <v>1059</v>
      </c>
      <c r="C318" s="19">
        <v>16465</v>
      </c>
      <c r="D318" s="19">
        <v>10627</v>
      </c>
      <c r="E318" s="19">
        <v>11423.999999999998</v>
      </c>
      <c r="F318" s="19">
        <v>12371.999999999998</v>
      </c>
      <c r="G318" s="19">
        <v>23631.999999999996</v>
      </c>
      <c r="H318" s="19">
        <v>19020</v>
      </c>
      <c r="I318" s="19">
        <v>6050</v>
      </c>
      <c r="J318" s="19">
        <v>16869.999999999996</v>
      </c>
      <c r="K318" s="19">
        <v>4940</v>
      </c>
      <c r="L318" s="19">
        <v>14230</v>
      </c>
      <c r="M318" s="19">
        <v>10605</v>
      </c>
      <c r="N318" s="19">
        <v>12284.999999999998</v>
      </c>
      <c r="O318" s="19">
        <f t="shared" si="4"/>
        <v>158520</v>
      </c>
      <c r="P318" s="18" t="s">
        <v>1060</v>
      </c>
      <c r="Q318" s="18" t="s">
        <v>1061</v>
      </c>
      <c r="R318" s="34">
        <v>1</v>
      </c>
    </row>
    <row r="319" spans="1:18" x14ac:dyDescent="0.15">
      <c r="A319" s="33" t="s">
        <v>1062</v>
      </c>
      <c r="B319" s="18" t="s">
        <v>1063</v>
      </c>
      <c r="C319" s="19">
        <v>14440.000000000005</v>
      </c>
      <c r="D319" s="19">
        <v>18936.000000000004</v>
      </c>
      <c r="E319" s="19">
        <v>20830.999999999996</v>
      </c>
      <c r="F319" s="19">
        <v>0</v>
      </c>
      <c r="G319" s="19">
        <v>0</v>
      </c>
      <c r="H319" s="19">
        <v>0</v>
      </c>
      <c r="I319" s="19">
        <v>0</v>
      </c>
      <c r="J319" s="19">
        <v>0</v>
      </c>
      <c r="K319" s="19">
        <v>0</v>
      </c>
      <c r="L319" s="19">
        <v>0</v>
      </c>
      <c r="M319" s="19">
        <v>0</v>
      </c>
      <c r="N319" s="19">
        <v>0</v>
      </c>
      <c r="O319" s="19">
        <f t="shared" si="4"/>
        <v>54207</v>
      </c>
      <c r="P319" s="18" t="s">
        <v>516</v>
      </c>
      <c r="Q319" s="18" t="s">
        <v>517</v>
      </c>
      <c r="R319" s="34">
        <v>2</v>
      </c>
    </row>
    <row r="320" spans="1:18" x14ac:dyDescent="0.15">
      <c r="A320" s="33" t="s">
        <v>1064</v>
      </c>
      <c r="B320" s="18" t="s">
        <v>1065</v>
      </c>
      <c r="C320" s="19">
        <v>28321.016131463894</v>
      </c>
      <c r="D320" s="19">
        <v>30789.024574099203</v>
      </c>
      <c r="E320" s="19">
        <v>24468.023518769787</v>
      </c>
      <c r="F320" s="19">
        <v>19544.037388813507</v>
      </c>
      <c r="G320" s="19">
        <v>27243.027287803405</v>
      </c>
      <c r="H320" s="19">
        <v>4110.0105532941352</v>
      </c>
      <c r="I320" s="19">
        <v>15579.978893411728</v>
      </c>
      <c r="J320" s="19">
        <v>19542.017186793306</v>
      </c>
      <c r="K320" s="19">
        <v>24263.003165988244</v>
      </c>
      <c r="L320" s="19">
        <v>29826.006331976489</v>
      </c>
      <c r="M320" s="19">
        <v>12695.989748228554</v>
      </c>
      <c r="N320" s="19">
        <v>23157.002864465554</v>
      </c>
      <c r="O320" s="19">
        <f t="shared" si="4"/>
        <v>259539.13764510775</v>
      </c>
      <c r="P320" s="18" t="s">
        <v>1066</v>
      </c>
      <c r="Q320" s="18" t="s">
        <v>1067</v>
      </c>
      <c r="R320" s="34">
        <v>1</v>
      </c>
    </row>
    <row r="321" spans="1:18" x14ac:dyDescent="0.15">
      <c r="A321" s="33" t="s">
        <v>1068</v>
      </c>
      <c r="B321" s="18" t="s">
        <v>1069</v>
      </c>
      <c r="C321" s="19">
        <v>0</v>
      </c>
      <c r="D321" s="19">
        <v>0</v>
      </c>
      <c r="E321" s="19">
        <v>0</v>
      </c>
      <c r="F321" s="19">
        <v>0</v>
      </c>
      <c r="G321" s="19">
        <v>0</v>
      </c>
      <c r="H321" s="19">
        <v>0</v>
      </c>
      <c r="I321" s="19">
        <v>0</v>
      </c>
      <c r="J321" s="19">
        <v>0</v>
      </c>
      <c r="K321" s="19">
        <v>3353</v>
      </c>
      <c r="L321" s="19">
        <v>11218.999999999998</v>
      </c>
      <c r="M321" s="19">
        <v>3703.0000000000005</v>
      </c>
      <c r="N321" s="19">
        <v>0</v>
      </c>
      <c r="O321" s="19">
        <f t="shared" si="4"/>
        <v>18275</v>
      </c>
      <c r="P321" s="18" t="s">
        <v>134</v>
      </c>
      <c r="Q321" s="18" t="s">
        <v>135</v>
      </c>
      <c r="R321" s="34">
        <v>5</v>
      </c>
    </row>
    <row r="322" spans="1:18" x14ac:dyDescent="0.15">
      <c r="A322" s="33" t="s">
        <v>1070</v>
      </c>
      <c r="B322" s="18" t="s">
        <v>1071</v>
      </c>
      <c r="C322" s="19">
        <v>0</v>
      </c>
      <c r="D322" s="19">
        <v>10936</v>
      </c>
      <c r="E322" s="19">
        <v>459</v>
      </c>
      <c r="F322" s="19">
        <v>5422</v>
      </c>
      <c r="G322" s="19">
        <v>3061</v>
      </c>
      <c r="H322" s="19">
        <v>2501.0000000000005</v>
      </c>
      <c r="I322" s="19">
        <v>3176.0000000000005</v>
      </c>
      <c r="J322" s="19">
        <v>2728</v>
      </c>
      <c r="K322" s="19">
        <v>5544.0000000000009</v>
      </c>
      <c r="L322" s="19">
        <v>2541</v>
      </c>
      <c r="M322" s="19">
        <v>5833.0000000000009</v>
      </c>
      <c r="N322" s="19">
        <v>2441</v>
      </c>
      <c r="O322" s="19">
        <f t="shared" si="4"/>
        <v>44642</v>
      </c>
      <c r="P322" s="18" t="s">
        <v>90</v>
      </c>
      <c r="Q322" s="18" t="s">
        <v>91</v>
      </c>
      <c r="R322" s="34">
        <v>1</v>
      </c>
    </row>
    <row r="323" spans="1:18" x14ac:dyDescent="0.15">
      <c r="A323" s="33" t="s">
        <v>1072</v>
      </c>
      <c r="B323" s="18" t="s">
        <v>1073</v>
      </c>
      <c r="C323" s="19">
        <v>5539</v>
      </c>
      <c r="D323" s="19">
        <v>1802</v>
      </c>
      <c r="E323" s="19">
        <v>2160</v>
      </c>
      <c r="F323" s="19">
        <v>6084</v>
      </c>
      <c r="G323" s="19">
        <v>0</v>
      </c>
      <c r="H323" s="19">
        <v>2189.9999999999995</v>
      </c>
      <c r="I323" s="19">
        <v>2282</v>
      </c>
      <c r="J323" s="19">
        <v>4100</v>
      </c>
      <c r="K323" s="19">
        <v>3191.9999999999995</v>
      </c>
      <c r="L323" s="19">
        <v>2024</v>
      </c>
      <c r="M323" s="19">
        <v>2040.0000000000002</v>
      </c>
      <c r="N323" s="19">
        <v>1781.0000000000002</v>
      </c>
      <c r="O323" s="19">
        <f t="shared" si="4"/>
        <v>33194</v>
      </c>
      <c r="P323" s="18" t="s">
        <v>122</v>
      </c>
      <c r="Q323" s="18" t="s">
        <v>123</v>
      </c>
      <c r="R323" s="34">
        <v>1</v>
      </c>
    </row>
    <row r="324" spans="1:18" x14ac:dyDescent="0.15">
      <c r="A324" s="33" t="s">
        <v>1074</v>
      </c>
      <c r="B324" s="18" t="s">
        <v>1075</v>
      </c>
      <c r="C324" s="19">
        <v>54948.977505112474</v>
      </c>
      <c r="D324" s="19">
        <v>45909.994887525558</v>
      </c>
      <c r="E324" s="19">
        <v>18055.010224948877</v>
      </c>
      <c r="F324" s="19">
        <v>46903.987730061352</v>
      </c>
      <c r="G324" s="19">
        <v>47235.020449897755</v>
      </c>
      <c r="H324" s="19">
        <v>29783.001022494889</v>
      </c>
      <c r="I324" s="19">
        <v>23646.012269938648</v>
      </c>
      <c r="J324" s="19">
        <v>32609.994887525561</v>
      </c>
      <c r="K324" s="19">
        <v>47751.993865030679</v>
      </c>
      <c r="L324" s="19">
        <v>32933.001022494886</v>
      </c>
      <c r="M324" s="19">
        <v>25410.991820040897</v>
      </c>
      <c r="N324" s="19">
        <v>22650.02556237219</v>
      </c>
      <c r="O324" s="19">
        <f t="shared" ref="O324:O387" si="5">SUM(C324:N324)</f>
        <v>427838.01124744373</v>
      </c>
      <c r="P324" s="18" t="s">
        <v>1076</v>
      </c>
      <c r="Q324" s="18" t="s">
        <v>1077</v>
      </c>
      <c r="R324" s="34">
        <v>1</v>
      </c>
    </row>
    <row r="325" spans="1:18" x14ac:dyDescent="0.15">
      <c r="A325" s="33" t="s">
        <v>1078</v>
      </c>
      <c r="B325" s="18" t="s">
        <v>1079</v>
      </c>
      <c r="C325" s="19">
        <v>11009.000000000004</v>
      </c>
      <c r="D325" s="19">
        <v>1396</v>
      </c>
      <c r="E325" s="19">
        <v>4835.0000000000009</v>
      </c>
      <c r="F325" s="19">
        <v>0</v>
      </c>
      <c r="G325" s="19">
        <v>2374</v>
      </c>
      <c r="H325" s="19">
        <v>0</v>
      </c>
      <c r="I325" s="19">
        <v>4647</v>
      </c>
      <c r="J325" s="19">
        <v>1225</v>
      </c>
      <c r="K325" s="19">
        <v>844.00000000000011</v>
      </c>
      <c r="L325" s="19">
        <v>2314</v>
      </c>
      <c r="M325" s="19">
        <v>2698</v>
      </c>
      <c r="N325" s="19">
        <v>0</v>
      </c>
      <c r="O325" s="19">
        <f t="shared" si="5"/>
        <v>31342.000000000004</v>
      </c>
      <c r="P325" s="18" t="s">
        <v>536</v>
      </c>
      <c r="Q325" s="18" t="s">
        <v>537</v>
      </c>
      <c r="R325" s="34">
        <v>1</v>
      </c>
    </row>
    <row r="326" spans="1:18" x14ac:dyDescent="0.15">
      <c r="A326" s="33" t="s">
        <v>1080</v>
      </c>
      <c r="B326" s="18" t="s">
        <v>1081</v>
      </c>
      <c r="C326" s="19">
        <v>33000</v>
      </c>
      <c r="D326" s="19">
        <v>11000</v>
      </c>
      <c r="E326" s="19">
        <v>0</v>
      </c>
      <c r="F326" s="19">
        <v>52000</v>
      </c>
      <c r="G326" s="19">
        <v>0</v>
      </c>
      <c r="H326" s="19">
        <v>0</v>
      </c>
      <c r="I326" s="19">
        <v>0</v>
      </c>
      <c r="J326" s="19">
        <v>0</v>
      </c>
      <c r="K326" s="19">
        <v>0</v>
      </c>
      <c r="L326" s="19">
        <v>0</v>
      </c>
      <c r="M326" s="19">
        <v>0</v>
      </c>
      <c r="N326" s="19">
        <v>0</v>
      </c>
      <c r="O326" s="19">
        <f t="shared" si="5"/>
        <v>96000</v>
      </c>
      <c r="P326" s="18" t="s">
        <v>1082</v>
      </c>
      <c r="Q326" s="18" t="s">
        <v>1083</v>
      </c>
      <c r="R326" s="34">
        <v>1</v>
      </c>
    </row>
    <row r="327" spans="1:18" x14ac:dyDescent="0.15">
      <c r="A327" s="33" t="s">
        <v>1084</v>
      </c>
      <c r="B327" s="18" t="s">
        <v>1085</v>
      </c>
      <c r="C327" s="19">
        <v>25730</v>
      </c>
      <c r="D327" s="19">
        <v>11479</v>
      </c>
      <c r="E327" s="19">
        <v>16368.999999999998</v>
      </c>
      <c r="F327" s="19">
        <v>8121.9999999999991</v>
      </c>
      <c r="G327" s="19">
        <v>15220.000000000002</v>
      </c>
      <c r="H327" s="19">
        <v>0</v>
      </c>
      <c r="I327" s="19">
        <v>0</v>
      </c>
      <c r="J327" s="19">
        <v>0</v>
      </c>
      <c r="K327" s="19">
        <v>0</v>
      </c>
      <c r="L327" s="19">
        <v>0</v>
      </c>
      <c r="M327" s="19">
        <v>0</v>
      </c>
      <c r="N327" s="19">
        <v>0</v>
      </c>
      <c r="O327" s="19">
        <f t="shared" si="5"/>
        <v>76920</v>
      </c>
      <c r="P327" s="18" t="s">
        <v>726</v>
      </c>
      <c r="Q327" s="18" t="s">
        <v>727</v>
      </c>
      <c r="R327" s="34">
        <v>1</v>
      </c>
    </row>
    <row r="328" spans="1:18" x14ac:dyDescent="0.15">
      <c r="A328" s="33" t="s">
        <v>1086</v>
      </c>
      <c r="B328" s="18" t="s">
        <v>1087</v>
      </c>
      <c r="C328" s="19">
        <v>3459</v>
      </c>
      <c r="D328" s="19">
        <v>2454</v>
      </c>
      <c r="E328" s="19">
        <v>2470</v>
      </c>
      <c r="F328" s="19">
        <v>2411.0000000000005</v>
      </c>
      <c r="G328" s="19">
        <v>0</v>
      </c>
      <c r="H328" s="19">
        <v>487.00000000000006</v>
      </c>
      <c r="I328" s="19">
        <v>983.00000000000011</v>
      </c>
      <c r="J328" s="19">
        <v>2122.0000000000005</v>
      </c>
      <c r="K328" s="19">
        <v>2073</v>
      </c>
      <c r="L328" s="19">
        <v>1920.0000000000002</v>
      </c>
      <c r="M328" s="19">
        <v>0</v>
      </c>
      <c r="N328" s="19">
        <v>1887</v>
      </c>
      <c r="O328" s="19">
        <f t="shared" si="5"/>
        <v>20266</v>
      </c>
      <c r="P328" s="18" t="s">
        <v>198</v>
      </c>
      <c r="Q328" s="18" t="s">
        <v>199</v>
      </c>
      <c r="R328" s="34">
        <v>1</v>
      </c>
    </row>
    <row r="329" spans="1:18" x14ac:dyDescent="0.15">
      <c r="A329" s="33" t="s">
        <v>1088</v>
      </c>
      <c r="B329" s="18" t="s">
        <v>1089</v>
      </c>
      <c r="C329" s="19">
        <v>2777.9999999999995</v>
      </c>
      <c r="D329" s="19">
        <v>0</v>
      </c>
      <c r="E329" s="19">
        <v>8350</v>
      </c>
      <c r="F329" s="19">
        <v>0</v>
      </c>
      <c r="G329" s="19">
        <v>4964</v>
      </c>
      <c r="H329" s="19">
        <v>5449</v>
      </c>
      <c r="I329" s="19">
        <v>4925.9999999999991</v>
      </c>
      <c r="J329" s="19">
        <v>4985</v>
      </c>
      <c r="K329" s="19">
        <v>216</v>
      </c>
      <c r="L329" s="19">
        <v>2654</v>
      </c>
      <c r="M329" s="19">
        <v>5740</v>
      </c>
      <c r="N329" s="19">
        <v>2865</v>
      </c>
      <c r="O329" s="19">
        <f t="shared" si="5"/>
        <v>42927</v>
      </c>
      <c r="P329" s="18" t="s">
        <v>248</v>
      </c>
      <c r="Q329" s="18" t="s">
        <v>249</v>
      </c>
      <c r="R329" s="34">
        <v>1</v>
      </c>
    </row>
    <row r="330" spans="1:18" x14ac:dyDescent="0.15">
      <c r="A330" s="33" t="s">
        <v>1090</v>
      </c>
      <c r="B330" s="18" t="s">
        <v>1091</v>
      </c>
      <c r="C330" s="19">
        <v>16638.998078912369</v>
      </c>
      <c r="D330" s="19">
        <v>8399.9852224028382</v>
      </c>
      <c r="E330" s="19">
        <v>15700.000000000004</v>
      </c>
      <c r="F330" s="19">
        <v>31287.025269691148</v>
      </c>
      <c r="G330" s="19">
        <v>26320.023644155459</v>
      </c>
      <c r="H330" s="19">
        <v>29523.008718782323</v>
      </c>
      <c r="I330" s="19">
        <v>11125.003694399289</v>
      </c>
      <c r="J330" s="19">
        <v>20207.979902467858</v>
      </c>
      <c r="K330" s="19">
        <v>22740.002955519431</v>
      </c>
      <c r="L330" s="19">
        <v>16059.997044480568</v>
      </c>
      <c r="M330" s="19">
        <v>22830.013299837447</v>
      </c>
      <c r="N330" s="19">
        <v>23370.001477759717</v>
      </c>
      <c r="O330" s="19">
        <f t="shared" si="5"/>
        <v>244202.03930840845</v>
      </c>
      <c r="P330" s="18" t="s">
        <v>696</v>
      </c>
      <c r="Q330" s="18" t="s">
        <v>697</v>
      </c>
      <c r="R330" s="34">
        <v>1</v>
      </c>
    </row>
    <row r="331" spans="1:18" x14ac:dyDescent="0.15">
      <c r="A331" s="33" t="s">
        <v>1092</v>
      </c>
      <c r="B331" s="18" t="s">
        <v>1093</v>
      </c>
      <c r="C331" s="19">
        <v>4392</v>
      </c>
      <c r="D331" s="19">
        <v>2853.9999999999995</v>
      </c>
      <c r="E331" s="19">
        <v>6090</v>
      </c>
      <c r="F331" s="19">
        <v>3260</v>
      </c>
      <c r="G331" s="19">
        <v>7170</v>
      </c>
      <c r="H331" s="19">
        <v>3170</v>
      </c>
      <c r="I331" s="19">
        <v>7243.9999999999991</v>
      </c>
      <c r="J331" s="19">
        <v>0</v>
      </c>
      <c r="K331" s="19">
        <v>0</v>
      </c>
      <c r="L331" s="19">
        <v>5642</v>
      </c>
      <c r="M331" s="19">
        <v>5153.9999999999991</v>
      </c>
      <c r="N331" s="19">
        <v>2861.9999999999995</v>
      </c>
      <c r="O331" s="19">
        <f t="shared" si="5"/>
        <v>47838</v>
      </c>
      <c r="P331" s="18" t="s">
        <v>470</v>
      </c>
      <c r="Q331" s="18" t="s">
        <v>471</v>
      </c>
      <c r="R331" s="34">
        <v>1</v>
      </c>
    </row>
    <row r="332" spans="1:18" x14ac:dyDescent="0.15">
      <c r="A332" s="33" t="s">
        <v>1094</v>
      </c>
      <c r="B332" s="18" t="s">
        <v>1095</v>
      </c>
      <c r="C332" s="19">
        <v>0</v>
      </c>
      <c r="D332" s="19">
        <v>15816</v>
      </c>
      <c r="E332" s="19">
        <v>4950</v>
      </c>
      <c r="F332" s="19">
        <v>0</v>
      </c>
      <c r="G332" s="19">
        <v>13900</v>
      </c>
      <c r="H332" s="19">
        <v>0</v>
      </c>
      <c r="I332" s="19">
        <v>4776</v>
      </c>
      <c r="J332" s="19">
        <v>34600</v>
      </c>
      <c r="K332" s="19">
        <v>0</v>
      </c>
      <c r="L332" s="19">
        <v>30348.999999999996</v>
      </c>
      <c r="M332" s="19">
        <v>3758</v>
      </c>
      <c r="N332" s="19">
        <v>0</v>
      </c>
      <c r="O332" s="19">
        <f t="shared" si="5"/>
        <v>108149</v>
      </c>
      <c r="P332" s="18" t="s">
        <v>1096</v>
      </c>
      <c r="Q332" s="18" t="s">
        <v>1097</v>
      </c>
      <c r="R332" s="34">
        <v>2</v>
      </c>
    </row>
    <row r="333" spans="1:18" x14ac:dyDescent="0.15">
      <c r="A333" s="33" t="s">
        <v>1098</v>
      </c>
      <c r="B333" s="18" t="s">
        <v>1099</v>
      </c>
      <c r="C333" s="19">
        <v>14826.000000000002</v>
      </c>
      <c r="D333" s="19">
        <v>1680.0000000000002</v>
      </c>
      <c r="E333" s="19">
        <v>6860</v>
      </c>
      <c r="F333" s="19">
        <v>8230</v>
      </c>
      <c r="G333" s="19">
        <v>8703</v>
      </c>
      <c r="H333" s="19">
        <v>6170</v>
      </c>
      <c r="I333" s="19">
        <v>11906</v>
      </c>
      <c r="J333" s="19">
        <v>6015.0000000000009</v>
      </c>
      <c r="K333" s="19">
        <v>2060.0000000000005</v>
      </c>
      <c r="L333" s="19">
        <v>5580</v>
      </c>
      <c r="M333" s="19">
        <v>3717.0000000000005</v>
      </c>
      <c r="N333" s="19">
        <v>5114.0000000000009</v>
      </c>
      <c r="O333" s="19">
        <f t="shared" si="5"/>
        <v>80861</v>
      </c>
      <c r="P333" s="18" t="s">
        <v>604</v>
      </c>
      <c r="Q333" s="18" t="s">
        <v>605</v>
      </c>
      <c r="R333" s="34">
        <v>1</v>
      </c>
    </row>
    <row r="334" spans="1:18" x14ac:dyDescent="0.15">
      <c r="A334" s="33" t="s">
        <v>1100</v>
      </c>
      <c r="B334" s="18" t="s">
        <v>1101</v>
      </c>
      <c r="C334" s="19">
        <v>14681</v>
      </c>
      <c r="D334" s="19">
        <v>8992.9999999999982</v>
      </c>
      <c r="E334" s="19">
        <v>6659</v>
      </c>
      <c r="F334" s="19">
        <v>301</v>
      </c>
      <c r="G334" s="19">
        <v>9174.9999999999982</v>
      </c>
      <c r="H334" s="19">
        <v>6676</v>
      </c>
      <c r="I334" s="19">
        <v>4381</v>
      </c>
      <c r="J334" s="19">
        <v>6398</v>
      </c>
      <c r="K334" s="19">
        <v>10135.999999999998</v>
      </c>
      <c r="L334" s="19">
        <v>1084</v>
      </c>
      <c r="M334" s="19">
        <v>6026.9999999999991</v>
      </c>
      <c r="N334" s="19">
        <v>0</v>
      </c>
      <c r="O334" s="19">
        <f t="shared" si="5"/>
        <v>74511</v>
      </c>
      <c r="P334" s="18" t="s">
        <v>762</v>
      </c>
      <c r="Q334" s="18" t="s">
        <v>763</v>
      </c>
      <c r="R334" s="34">
        <v>1</v>
      </c>
    </row>
    <row r="335" spans="1:18" x14ac:dyDescent="0.15">
      <c r="A335" s="33" t="s">
        <v>1102</v>
      </c>
      <c r="B335" s="18" t="s">
        <v>1103</v>
      </c>
      <c r="C335" s="19">
        <v>2577</v>
      </c>
      <c r="D335" s="19">
        <v>642</v>
      </c>
      <c r="E335" s="19">
        <v>2501</v>
      </c>
      <c r="F335" s="19">
        <v>0</v>
      </c>
      <c r="G335" s="19">
        <v>0</v>
      </c>
      <c r="H335" s="19">
        <v>0</v>
      </c>
      <c r="I335" s="19">
        <v>3086.0000000000005</v>
      </c>
      <c r="J335" s="19">
        <v>3859.0000000000009</v>
      </c>
      <c r="K335" s="19">
        <v>3440</v>
      </c>
      <c r="L335" s="19">
        <v>3356</v>
      </c>
      <c r="M335" s="19">
        <v>6806</v>
      </c>
      <c r="N335" s="19">
        <v>3575.9999999999995</v>
      </c>
      <c r="O335" s="19">
        <f t="shared" si="5"/>
        <v>29843</v>
      </c>
      <c r="P335" s="18" t="s">
        <v>144</v>
      </c>
      <c r="Q335" s="18" t="s">
        <v>145</v>
      </c>
      <c r="R335" s="34">
        <v>1</v>
      </c>
    </row>
    <row r="336" spans="1:18" x14ac:dyDescent="0.15">
      <c r="A336" s="33" t="s">
        <v>1104</v>
      </c>
      <c r="B336" s="18" t="s">
        <v>1105</v>
      </c>
      <c r="C336" s="19">
        <v>25973.996668181127</v>
      </c>
      <c r="D336" s="19">
        <v>19585.991216113885</v>
      </c>
      <c r="E336" s="19">
        <v>28085.052248977732</v>
      </c>
      <c r="F336" s="19">
        <v>20322.00514917462</v>
      </c>
      <c r="G336" s="19">
        <v>11899.000454338937</v>
      </c>
      <c r="H336" s="19">
        <v>20006.012418597606</v>
      </c>
      <c r="I336" s="19">
        <v>10073.981523549903</v>
      </c>
      <c r="J336" s="19">
        <v>16990.988944419201</v>
      </c>
      <c r="K336" s="19">
        <v>29401.014690292312</v>
      </c>
      <c r="L336" s="19">
        <v>21693.987581402391</v>
      </c>
      <c r="M336" s="19">
        <v>18561.986975617147</v>
      </c>
      <c r="N336" s="19">
        <v>22754.990155989701</v>
      </c>
      <c r="O336" s="19">
        <f t="shared" si="5"/>
        <v>245349.00802665454</v>
      </c>
      <c r="P336" s="18" t="s">
        <v>1106</v>
      </c>
      <c r="Q336" s="18" t="s">
        <v>1107</v>
      </c>
      <c r="R336" s="34">
        <v>1</v>
      </c>
    </row>
    <row r="337" spans="1:18" x14ac:dyDescent="0.15">
      <c r="A337" s="33" t="s">
        <v>1108</v>
      </c>
      <c r="B337" s="18" t="s">
        <v>1109</v>
      </c>
      <c r="C337" s="19">
        <v>5736.9999999999991</v>
      </c>
      <c r="D337" s="19">
        <v>6640</v>
      </c>
      <c r="E337" s="19">
        <v>18610</v>
      </c>
      <c r="F337" s="19">
        <v>5980</v>
      </c>
      <c r="G337" s="19">
        <v>15519.999999999998</v>
      </c>
      <c r="H337" s="19">
        <v>8640</v>
      </c>
      <c r="I337" s="19">
        <v>6583.9999999999991</v>
      </c>
      <c r="J337" s="19">
        <v>10170</v>
      </c>
      <c r="K337" s="19">
        <v>12525</v>
      </c>
      <c r="L337" s="19">
        <v>3260</v>
      </c>
      <c r="M337" s="19">
        <v>6162</v>
      </c>
      <c r="N337" s="19">
        <v>19510</v>
      </c>
      <c r="O337" s="19">
        <f t="shared" si="5"/>
        <v>119338</v>
      </c>
      <c r="P337" s="18" t="s">
        <v>1110</v>
      </c>
      <c r="Q337" s="18" t="s">
        <v>1111</v>
      </c>
      <c r="R337" s="34">
        <v>2</v>
      </c>
    </row>
    <row r="338" spans="1:18" x14ac:dyDescent="0.15">
      <c r="A338" s="33" t="s">
        <v>1112</v>
      </c>
      <c r="B338" s="18" t="s">
        <v>1113</v>
      </c>
      <c r="C338" s="19">
        <v>0</v>
      </c>
      <c r="D338" s="19">
        <v>2091</v>
      </c>
      <c r="E338" s="19">
        <v>5263</v>
      </c>
      <c r="F338" s="19">
        <v>0</v>
      </c>
      <c r="G338" s="19">
        <v>6058</v>
      </c>
      <c r="H338" s="19">
        <v>188</v>
      </c>
      <c r="I338" s="19">
        <v>5735.9999999999991</v>
      </c>
      <c r="J338" s="19">
        <v>3632</v>
      </c>
      <c r="K338" s="19">
        <v>7220.0000000000009</v>
      </c>
      <c r="L338" s="19">
        <v>3764</v>
      </c>
      <c r="M338" s="19">
        <v>3706</v>
      </c>
      <c r="N338" s="19">
        <v>3370.0000000000005</v>
      </c>
      <c r="O338" s="19">
        <f t="shared" si="5"/>
        <v>41028</v>
      </c>
      <c r="P338" s="18" t="s">
        <v>144</v>
      </c>
      <c r="Q338" s="18" t="s">
        <v>145</v>
      </c>
      <c r="R338" s="34">
        <v>1</v>
      </c>
    </row>
    <row r="339" spans="1:18" x14ac:dyDescent="0.15">
      <c r="A339" s="33" t="s">
        <v>1114</v>
      </c>
      <c r="B339" s="18" t="s">
        <v>1115</v>
      </c>
      <c r="C339" s="19">
        <v>7380</v>
      </c>
      <c r="D339" s="19">
        <v>6960</v>
      </c>
      <c r="E339" s="19">
        <v>7405</v>
      </c>
      <c r="F339" s="19">
        <v>3920.0000000000005</v>
      </c>
      <c r="G339" s="19">
        <v>3810</v>
      </c>
      <c r="H339" s="19">
        <v>4330</v>
      </c>
      <c r="I339" s="19">
        <v>8375</v>
      </c>
      <c r="J339" s="19">
        <v>7209.9999999999991</v>
      </c>
      <c r="K339" s="19">
        <v>8059.9999999999991</v>
      </c>
      <c r="L339" s="19">
        <v>3840.0000000000009</v>
      </c>
      <c r="M339" s="19">
        <v>7540.0000000000009</v>
      </c>
      <c r="N339" s="19">
        <v>3729.9999999999995</v>
      </c>
      <c r="O339" s="19">
        <f t="shared" si="5"/>
        <v>72560</v>
      </c>
      <c r="P339" s="18" t="s">
        <v>450</v>
      </c>
      <c r="Q339" s="18" t="s">
        <v>451</v>
      </c>
      <c r="R339" s="34">
        <v>1</v>
      </c>
    </row>
    <row r="340" spans="1:18" x14ac:dyDescent="0.15">
      <c r="A340" s="33" t="s">
        <v>1116</v>
      </c>
      <c r="B340" s="18" t="s">
        <v>1117</v>
      </c>
      <c r="C340" s="19">
        <v>1926</v>
      </c>
      <c r="D340" s="19">
        <v>5730</v>
      </c>
      <c r="E340" s="19">
        <v>7160</v>
      </c>
      <c r="F340" s="19">
        <v>1870</v>
      </c>
      <c r="G340" s="19">
        <v>3640</v>
      </c>
      <c r="H340" s="19">
        <v>1980</v>
      </c>
      <c r="I340" s="19">
        <v>3917.9999999999995</v>
      </c>
      <c r="J340" s="19">
        <v>3654</v>
      </c>
      <c r="K340" s="19">
        <v>1980</v>
      </c>
      <c r="L340" s="19">
        <v>4258</v>
      </c>
      <c r="M340" s="19">
        <v>2367.9999999999995</v>
      </c>
      <c r="N340" s="19">
        <v>1970</v>
      </c>
      <c r="O340" s="19">
        <f t="shared" si="5"/>
        <v>40454</v>
      </c>
      <c r="P340" s="18" t="s">
        <v>144</v>
      </c>
      <c r="Q340" s="18" t="s">
        <v>145</v>
      </c>
      <c r="R340" s="34">
        <v>1</v>
      </c>
    </row>
    <row r="341" spans="1:18" x14ac:dyDescent="0.15">
      <c r="A341" s="33" t="s">
        <v>1118</v>
      </c>
      <c r="B341" s="18" t="s">
        <v>1119</v>
      </c>
      <c r="C341" s="19">
        <v>2448</v>
      </c>
      <c r="D341" s="19">
        <v>5311</v>
      </c>
      <c r="E341" s="19">
        <v>22679.000000000004</v>
      </c>
      <c r="F341" s="19">
        <v>20258</v>
      </c>
      <c r="G341" s="19">
        <v>0</v>
      </c>
      <c r="H341" s="19">
        <v>0</v>
      </c>
      <c r="I341" s="19">
        <v>2219.0000000000005</v>
      </c>
      <c r="J341" s="19">
        <v>0</v>
      </c>
      <c r="K341" s="19">
        <v>7035</v>
      </c>
      <c r="L341" s="19">
        <v>0</v>
      </c>
      <c r="M341" s="19">
        <v>15013</v>
      </c>
      <c r="N341" s="19">
        <v>0</v>
      </c>
      <c r="O341" s="19">
        <f t="shared" si="5"/>
        <v>74963</v>
      </c>
      <c r="P341" s="18" t="s">
        <v>656</v>
      </c>
      <c r="Q341" s="18" t="s">
        <v>657</v>
      </c>
      <c r="R341" s="34">
        <v>1</v>
      </c>
    </row>
    <row r="342" spans="1:18" x14ac:dyDescent="0.15">
      <c r="A342" s="33" t="s">
        <v>1120</v>
      </c>
      <c r="B342" s="18" t="s">
        <v>1121</v>
      </c>
      <c r="C342" s="19">
        <v>4526</v>
      </c>
      <c r="D342" s="19">
        <v>8353</v>
      </c>
      <c r="E342" s="19">
        <v>9224.0000000000018</v>
      </c>
      <c r="F342" s="19">
        <v>5405</v>
      </c>
      <c r="G342" s="19">
        <v>2447</v>
      </c>
      <c r="H342" s="19">
        <v>703</v>
      </c>
      <c r="I342" s="19">
        <v>4807</v>
      </c>
      <c r="J342" s="19">
        <v>0</v>
      </c>
      <c r="K342" s="19">
        <v>10508</v>
      </c>
      <c r="L342" s="19">
        <v>0</v>
      </c>
      <c r="M342" s="19">
        <v>1189</v>
      </c>
      <c r="N342" s="19">
        <v>4047</v>
      </c>
      <c r="O342" s="19">
        <f t="shared" si="5"/>
        <v>51209</v>
      </c>
      <c r="P342" s="18" t="s">
        <v>1122</v>
      </c>
      <c r="Q342" s="18" t="s">
        <v>1123</v>
      </c>
      <c r="R342" s="34">
        <v>1</v>
      </c>
    </row>
    <row r="343" spans="1:18" x14ac:dyDescent="0.15">
      <c r="A343" s="33" t="s">
        <v>1124</v>
      </c>
      <c r="B343" s="18" t="s">
        <v>1125</v>
      </c>
      <c r="C343" s="19">
        <v>6160</v>
      </c>
      <c r="D343" s="19">
        <v>13236.995865870464</v>
      </c>
      <c r="E343" s="19">
        <v>21107.000459347728</v>
      </c>
      <c r="F343" s="19">
        <v>12064.005512172716</v>
      </c>
      <c r="G343" s="19">
        <v>13651.998162609092</v>
      </c>
      <c r="H343" s="19">
        <v>9125.0068902158928</v>
      </c>
      <c r="I343" s="19">
        <v>6022.0027560863582</v>
      </c>
      <c r="J343" s="19">
        <v>11442.002756086356</v>
      </c>
      <c r="K343" s="19">
        <v>6070.0045934772616</v>
      </c>
      <c r="L343" s="19">
        <v>27497.014239779513</v>
      </c>
      <c r="M343" s="19">
        <v>6646.0082682590719</v>
      </c>
      <c r="N343" s="19">
        <v>13268.994028479558</v>
      </c>
      <c r="O343" s="19">
        <f t="shared" si="5"/>
        <v>146291.033532384</v>
      </c>
      <c r="P343" s="18" t="s">
        <v>1126</v>
      </c>
      <c r="Q343" s="18" t="s">
        <v>1127</v>
      </c>
      <c r="R343" s="34">
        <v>1</v>
      </c>
    </row>
    <row r="344" spans="1:18" x14ac:dyDescent="0.15">
      <c r="A344" s="33" t="s">
        <v>1128</v>
      </c>
      <c r="B344" s="18" t="s">
        <v>1129</v>
      </c>
      <c r="C344" s="19">
        <v>4512</v>
      </c>
      <c r="D344" s="19">
        <v>4068</v>
      </c>
      <c r="E344" s="19">
        <v>8042.9999999999991</v>
      </c>
      <c r="F344" s="19">
        <v>256</v>
      </c>
      <c r="G344" s="19">
        <v>12116.999999999998</v>
      </c>
      <c r="H344" s="19">
        <v>0</v>
      </c>
      <c r="I344" s="19">
        <v>6273.9999999999991</v>
      </c>
      <c r="J344" s="19">
        <v>0</v>
      </c>
      <c r="K344" s="19">
        <v>81.999999999999986</v>
      </c>
      <c r="L344" s="19">
        <v>5991</v>
      </c>
      <c r="M344" s="19">
        <v>2694</v>
      </c>
      <c r="N344" s="19">
        <v>2000</v>
      </c>
      <c r="O344" s="19">
        <f t="shared" si="5"/>
        <v>46037</v>
      </c>
      <c r="P344" s="18" t="s">
        <v>470</v>
      </c>
      <c r="Q344" s="18" t="s">
        <v>471</v>
      </c>
      <c r="R344" s="34">
        <v>1</v>
      </c>
    </row>
    <row r="345" spans="1:18" x14ac:dyDescent="0.15">
      <c r="A345" s="33" t="s">
        <v>1130</v>
      </c>
      <c r="B345" s="18" t="s">
        <v>1131</v>
      </c>
      <c r="C345" s="19">
        <v>3479.9999999999991</v>
      </c>
      <c r="D345" s="19">
        <v>5577</v>
      </c>
      <c r="E345" s="19">
        <v>6455.9999999999982</v>
      </c>
      <c r="F345" s="19">
        <v>0</v>
      </c>
      <c r="G345" s="19">
        <v>0</v>
      </c>
      <c r="H345" s="19">
        <v>7310</v>
      </c>
      <c r="I345" s="19">
        <v>3536</v>
      </c>
      <c r="J345" s="19">
        <v>5553.9999999999991</v>
      </c>
      <c r="K345" s="19">
        <v>6607.9999999999991</v>
      </c>
      <c r="L345" s="19">
        <v>3247.9999999999991</v>
      </c>
      <c r="M345" s="19">
        <v>5400</v>
      </c>
      <c r="N345" s="19">
        <v>6446</v>
      </c>
      <c r="O345" s="19">
        <f t="shared" si="5"/>
        <v>53615</v>
      </c>
      <c r="P345" s="18" t="s">
        <v>734</v>
      </c>
      <c r="Q345" s="18" t="s">
        <v>735</v>
      </c>
      <c r="R345" s="34">
        <v>1</v>
      </c>
    </row>
    <row r="346" spans="1:18" x14ac:dyDescent="0.15">
      <c r="A346" s="33" t="s">
        <v>1132</v>
      </c>
      <c r="B346" s="18" t="s">
        <v>1133</v>
      </c>
      <c r="C346" s="19">
        <v>0</v>
      </c>
      <c r="D346" s="19">
        <v>0</v>
      </c>
      <c r="E346" s="19">
        <v>5500</v>
      </c>
      <c r="F346" s="19">
        <v>20000</v>
      </c>
      <c r="G346" s="19">
        <v>0</v>
      </c>
      <c r="H346" s="19">
        <v>0</v>
      </c>
      <c r="I346" s="19">
        <v>0</v>
      </c>
      <c r="J346" s="19">
        <v>0</v>
      </c>
      <c r="K346" s="19">
        <v>16500</v>
      </c>
      <c r="L346" s="19">
        <v>18000</v>
      </c>
      <c r="M346" s="19">
        <v>2000</v>
      </c>
      <c r="N346" s="19">
        <v>0</v>
      </c>
      <c r="O346" s="19">
        <f t="shared" si="5"/>
        <v>62000</v>
      </c>
      <c r="P346" s="18" t="s">
        <v>708</v>
      </c>
      <c r="Q346" s="18" t="s">
        <v>709</v>
      </c>
      <c r="R346" s="34">
        <v>1</v>
      </c>
    </row>
    <row r="347" spans="1:18" x14ac:dyDescent="0.15">
      <c r="A347" s="33" t="s">
        <v>1134</v>
      </c>
      <c r="B347" s="18" t="s">
        <v>1135</v>
      </c>
      <c r="C347" s="19">
        <v>66242.006938884442</v>
      </c>
      <c r="D347" s="19">
        <v>56710.995463037099</v>
      </c>
      <c r="E347" s="19">
        <v>0</v>
      </c>
      <c r="F347" s="19">
        <v>60192.981051507872</v>
      </c>
      <c r="G347" s="19">
        <v>0</v>
      </c>
      <c r="H347" s="19">
        <v>31785.001334400855</v>
      </c>
      <c r="I347" s="19">
        <v>0</v>
      </c>
      <c r="J347" s="19">
        <v>43060.955431011476</v>
      </c>
      <c r="K347" s="19">
        <v>24886.015479049911</v>
      </c>
      <c r="L347" s="19">
        <v>42540.058713637583</v>
      </c>
      <c r="M347" s="19">
        <v>52076.007472644786</v>
      </c>
      <c r="N347" s="19">
        <v>44297.010942087007</v>
      </c>
      <c r="O347" s="19">
        <f t="shared" si="5"/>
        <v>421791.03282626101</v>
      </c>
      <c r="P347" s="18" t="s">
        <v>382</v>
      </c>
      <c r="Q347" s="18" t="s">
        <v>383</v>
      </c>
      <c r="R347" s="34">
        <v>1</v>
      </c>
    </row>
    <row r="348" spans="1:18" x14ac:dyDescent="0.15">
      <c r="A348" s="33" t="s">
        <v>1136</v>
      </c>
      <c r="B348" s="18" t="s">
        <v>1137</v>
      </c>
      <c r="C348" s="19">
        <v>6815.9999999999991</v>
      </c>
      <c r="D348" s="19">
        <v>0</v>
      </c>
      <c r="E348" s="19">
        <v>3460.0000000000005</v>
      </c>
      <c r="F348" s="19">
        <v>5856</v>
      </c>
      <c r="G348" s="19">
        <v>9840</v>
      </c>
      <c r="H348" s="19">
        <v>0</v>
      </c>
      <c r="I348" s="19">
        <v>7172</v>
      </c>
      <c r="J348" s="19">
        <v>3600</v>
      </c>
      <c r="K348" s="19">
        <v>0</v>
      </c>
      <c r="L348" s="19">
        <v>1740</v>
      </c>
      <c r="M348" s="19">
        <v>7371</v>
      </c>
      <c r="N348" s="19">
        <v>4440</v>
      </c>
      <c r="O348" s="19">
        <f t="shared" si="5"/>
        <v>50295</v>
      </c>
      <c r="P348" s="18" t="s">
        <v>314</v>
      </c>
      <c r="Q348" s="18" t="s">
        <v>315</v>
      </c>
      <c r="R348" s="34">
        <v>1</v>
      </c>
    </row>
    <row r="349" spans="1:18" x14ac:dyDescent="0.15">
      <c r="A349" s="33" t="s">
        <v>1138</v>
      </c>
      <c r="B349" s="18" t="s">
        <v>1139</v>
      </c>
      <c r="C349" s="19">
        <v>5877.9999999999991</v>
      </c>
      <c r="D349" s="19">
        <v>5581.9999999999982</v>
      </c>
      <c r="E349" s="19">
        <v>5761.9999999999982</v>
      </c>
      <c r="F349" s="19">
        <v>6001.0000000000018</v>
      </c>
      <c r="G349" s="19">
        <v>4896.9999999999991</v>
      </c>
      <c r="H349" s="19">
        <v>1457.9999999999998</v>
      </c>
      <c r="I349" s="19">
        <v>3456</v>
      </c>
      <c r="J349" s="19">
        <v>5786</v>
      </c>
      <c r="K349" s="19">
        <v>1900.9999999999998</v>
      </c>
      <c r="L349" s="19">
        <v>2351</v>
      </c>
      <c r="M349" s="19">
        <v>923</v>
      </c>
      <c r="N349" s="19">
        <v>0</v>
      </c>
      <c r="O349" s="19">
        <f t="shared" si="5"/>
        <v>43994.999999999993</v>
      </c>
      <c r="P349" s="18" t="s">
        <v>1140</v>
      </c>
      <c r="Q349" s="18" t="s">
        <v>1141</v>
      </c>
      <c r="R349" s="34">
        <v>1</v>
      </c>
    </row>
    <row r="350" spans="1:18" x14ac:dyDescent="0.15">
      <c r="A350" s="33" t="s">
        <v>1142</v>
      </c>
      <c r="B350" s="18" t="s">
        <v>1143</v>
      </c>
      <c r="C350" s="19">
        <v>0</v>
      </c>
      <c r="D350" s="19">
        <v>14013.004898789164</v>
      </c>
      <c r="E350" s="19">
        <v>21116.997874110359</v>
      </c>
      <c r="F350" s="19">
        <v>7895.9977816803766</v>
      </c>
      <c r="G350" s="19">
        <v>17465.995008780847</v>
      </c>
      <c r="H350" s="19">
        <v>15232.008503558553</v>
      </c>
      <c r="I350" s="19">
        <v>6499.9999999999991</v>
      </c>
      <c r="J350" s="19">
        <v>15710.010167298271</v>
      </c>
      <c r="K350" s="19">
        <v>21338.996210370642</v>
      </c>
      <c r="L350" s="19">
        <v>6087.004344209261</v>
      </c>
      <c r="M350" s="19">
        <v>13225.002310749607</v>
      </c>
      <c r="N350" s="19">
        <v>6769.9972271004708</v>
      </c>
      <c r="O350" s="19">
        <f t="shared" si="5"/>
        <v>145355.01432664754</v>
      </c>
      <c r="P350" s="18" t="s">
        <v>1144</v>
      </c>
      <c r="Q350" s="18" t="s">
        <v>1145</v>
      </c>
      <c r="R350" s="34">
        <v>1</v>
      </c>
    </row>
    <row r="351" spans="1:18" x14ac:dyDescent="0.15">
      <c r="A351" s="33" t="s">
        <v>1146</v>
      </c>
      <c r="B351" s="18" t="s">
        <v>1147</v>
      </c>
      <c r="C351" s="19">
        <v>5897.9999999999991</v>
      </c>
      <c r="D351" s="19">
        <v>31383</v>
      </c>
      <c r="E351" s="19">
        <v>0</v>
      </c>
      <c r="F351" s="19">
        <v>0</v>
      </c>
      <c r="G351" s="19">
        <v>9750</v>
      </c>
      <c r="H351" s="19">
        <v>3100</v>
      </c>
      <c r="I351" s="19">
        <v>6630</v>
      </c>
      <c r="J351" s="19">
        <v>16562</v>
      </c>
      <c r="K351" s="19">
        <v>24939.999999999996</v>
      </c>
      <c r="L351" s="19">
        <v>0</v>
      </c>
      <c r="M351" s="19">
        <v>0</v>
      </c>
      <c r="N351" s="19">
        <v>0</v>
      </c>
      <c r="O351" s="19">
        <f t="shared" si="5"/>
        <v>98263</v>
      </c>
      <c r="P351" s="18" t="s">
        <v>1148</v>
      </c>
      <c r="Q351" s="18" t="s">
        <v>1149</v>
      </c>
      <c r="R351" s="34">
        <v>1</v>
      </c>
    </row>
    <row r="352" spans="1:18" x14ac:dyDescent="0.15">
      <c r="A352" s="33" t="s">
        <v>1150</v>
      </c>
      <c r="B352" s="18" t="s">
        <v>1151</v>
      </c>
      <c r="C352" s="19">
        <v>5100</v>
      </c>
      <c r="D352" s="19">
        <v>5830.0000000000009</v>
      </c>
      <c r="E352" s="19">
        <v>13580.000000000002</v>
      </c>
      <c r="F352" s="19">
        <v>4340</v>
      </c>
      <c r="G352" s="19">
        <v>6440.0000000000009</v>
      </c>
      <c r="H352" s="19">
        <v>2841.0000000000005</v>
      </c>
      <c r="I352" s="19">
        <v>3460.0000000000005</v>
      </c>
      <c r="J352" s="19">
        <v>7573.0000000000009</v>
      </c>
      <c r="K352" s="19">
        <v>6217.0000000000009</v>
      </c>
      <c r="L352" s="19">
        <v>5830.0000000000009</v>
      </c>
      <c r="M352" s="19">
        <v>6880.0000000000009</v>
      </c>
      <c r="N352" s="19">
        <v>8077</v>
      </c>
      <c r="O352" s="19">
        <f t="shared" si="5"/>
        <v>76168</v>
      </c>
      <c r="P352" s="18" t="s">
        <v>604</v>
      </c>
      <c r="Q352" s="18" t="s">
        <v>605</v>
      </c>
      <c r="R352" s="34">
        <v>1</v>
      </c>
    </row>
    <row r="353" spans="1:18" x14ac:dyDescent="0.15">
      <c r="A353" s="33" t="s">
        <v>1152</v>
      </c>
      <c r="B353" s="18" t="s">
        <v>1153</v>
      </c>
      <c r="C353" s="19">
        <v>14586.996221662468</v>
      </c>
      <c r="D353" s="19">
        <v>17271.001259445842</v>
      </c>
      <c r="E353" s="19">
        <v>4312.9932829555</v>
      </c>
      <c r="F353" s="19">
        <v>20607.000419815282</v>
      </c>
      <c r="G353" s="19">
        <v>3895.0041981528125</v>
      </c>
      <c r="H353" s="19">
        <v>7019.993702770782</v>
      </c>
      <c r="I353" s="19">
        <v>20351.994122586064</v>
      </c>
      <c r="J353" s="19">
        <v>13425</v>
      </c>
      <c r="K353" s="19">
        <v>13723.992443324936</v>
      </c>
      <c r="L353" s="19">
        <v>12199.989504617968</v>
      </c>
      <c r="M353" s="19">
        <v>8712.0067170445</v>
      </c>
      <c r="N353" s="19">
        <v>27665.008396305628</v>
      </c>
      <c r="O353" s="19">
        <f t="shared" si="5"/>
        <v>163770.9802686818</v>
      </c>
      <c r="P353" s="18" t="s">
        <v>1154</v>
      </c>
      <c r="Q353" s="18" t="s">
        <v>1155</v>
      </c>
      <c r="R353" s="34">
        <v>1</v>
      </c>
    </row>
    <row r="354" spans="1:18" x14ac:dyDescent="0.15">
      <c r="A354" s="33" t="s">
        <v>1156</v>
      </c>
      <c r="B354" s="18" t="s">
        <v>1157</v>
      </c>
      <c r="C354" s="19">
        <v>0</v>
      </c>
      <c r="D354" s="19">
        <v>692</v>
      </c>
      <c r="E354" s="19">
        <v>2374</v>
      </c>
      <c r="F354" s="19">
        <v>0</v>
      </c>
      <c r="G354" s="19">
        <v>1626</v>
      </c>
      <c r="H354" s="19">
        <v>1650</v>
      </c>
      <c r="I354" s="19">
        <v>1815.9999999999998</v>
      </c>
      <c r="J354" s="19">
        <v>0</v>
      </c>
      <c r="K354" s="19">
        <v>2724</v>
      </c>
      <c r="L354" s="19">
        <v>132</v>
      </c>
      <c r="M354" s="19">
        <v>1729</v>
      </c>
      <c r="N354" s="19">
        <v>879.99999999999989</v>
      </c>
      <c r="O354" s="19">
        <f t="shared" si="5"/>
        <v>13623</v>
      </c>
      <c r="P354" s="18" t="s">
        <v>266</v>
      </c>
      <c r="Q354" s="18" t="s">
        <v>267</v>
      </c>
      <c r="R354" s="34">
        <v>1</v>
      </c>
    </row>
    <row r="355" spans="1:18" x14ac:dyDescent="0.15">
      <c r="A355" s="33" t="s">
        <v>1158</v>
      </c>
      <c r="B355" s="18" t="s">
        <v>1159</v>
      </c>
      <c r="C355" s="19">
        <v>7350</v>
      </c>
      <c r="D355" s="19">
        <v>1480</v>
      </c>
      <c r="E355" s="19">
        <v>6722</v>
      </c>
      <c r="F355" s="19">
        <v>7488</v>
      </c>
      <c r="G355" s="19">
        <v>12017</v>
      </c>
      <c r="H355" s="19">
        <v>6567</v>
      </c>
      <c r="I355" s="19">
        <v>6300</v>
      </c>
      <c r="J355" s="19">
        <v>6223.0000000000009</v>
      </c>
      <c r="K355" s="19">
        <v>6421.0000000000009</v>
      </c>
      <c r="L355" s="19">
        <v>7696.9999999999991</v>
      </c>
      <c r="M355" s="19">
        <v>7200</v>
      </c>
      <c r="N355" s="19">
        <v>4550</v>
      </c>
      <c r="O355" s="19">
        <f t="shared" si="5"/>
        <v>80015</v>
      </c>
      <c r="P355" s="18" t="s">
        <v>332</v>
      </c>
      <c r="Q355" s="18" t="s">
        <v>333</v>
      </c>
      <c r="R355" s="34">
        <v>1</v>
      </c>
    </row>
    <row r="356" spans="1:18" x14ac:dyDescent="0.15">
      <c r="A356" s="33" t="s">
        <v>1160</v>
      </c>
      <c r="B356" s="18" t="s">
        <v>1161</v>
      </c>
      <c r="C356" s="19">
        <v>27500.000000000004</v>
      </c>
      <c r="D356" s="19">
        <v>0</v>
      </c>
      <c r="E356" s="19">
        <v>27500.000000000004</v>
      </c>
      <c r="F356" s="19">
        <v>0</v>
      </c>
      <c r="G356" s="19">
        <v>0</v>
      </c>
      <c r="H356" s="19">
        <v>0</v>
      </c>
      <c r="I356" s="19">
        <v>0</v>
      </c>
      <c r="J356" s="19">
        <v>12000.000000000002</v>
      </c>
      <c r="K356" s="19">
        <v>0</v>
      </c>
      <c r="L356" s="19">
        <v>0</v>
      </c>
      <c r="M356" s="19">
        <v>0</v>
      </c>
      <c r="N356" s="19">
        <v>0</v>
      </c>
      <c r="O356" s="19">
        <f t="shared" si="5"/>
        <v>67000.000000000015</v>
      </c>
      <c r="P356" s="18" t="s">
        <v>708</v>
      </c>
      <c r="Q356" s="18" t="s">
        <v>709</v>
      </c>
      <c r="R356" s="34">
        <v>1</v>
      </c>
    </row>
    <row r="357" spans="1:18" x14ac:dyDescent="0.15">
      <c r="A357" s="33" t="s">
        <v>1162</v>
      </c>
      <c r="B357" s="18" t="s">
        <v>1163</v>
      </c>
      <c r="C357" s="19">
        <v>5544.0000000000018</v>
      </c>
      <c r="D357" s="19">
        <v>4286</v>
      </c>
      <c r="E357" s="19">
        <v>5437.0000000000036</v>
      </c>
      <c r="F357" s="19">
        <v>2778.9999999999991</v>
      </c>
      <c r="G357" s="19">
        <v>5643.0000000000009</v>
      </c>
      <c r="H357" s="19">
        <v>3648.0000000000036</v>
      </c>
      <c r="I357" s="19">
        <v>4513.0000000000009</v>
      </c>
      <c r="J357" s="19">
        <v>5661.0000000000045</v>
      </c>
      <c r="K357" s="19">
        <v>6890.0000000000009</v>
      </c>
      <c r="L357" s="19">
        <v>4566.9999999999991</v>
      </c>
      <c r="M357" s="19">
        <v>5677.0000000000018</v>
      </c>
      <c r="N357" s="19">
        <v>3178.9999999999995</v>
      </c>
      <c r="O357" s="19">
        <f t="shared" si="5"/>
        <v>57824.000000000015</v>
      </c>
      <c r="P357" s="18" t="s">
        <v>1164</v>
      </c>
      <c r="Q357" s="18" t="s">
        <v>1165</v>
      </c>
      <c r="R357" s="34">
        <v>1</v>
      </c>
    </row>
    <row r="358" spans="1:18" x14ac:dyDescent="0.15">
      <c r="A358" s="33" t="s">
        <v>1166</v>
      </c>
      <c r="B358" s="18" t="s">
        <v>1167</v>
      </c>
      <c r="C358" s="19">
        <v>10475.007212231945</v>
      </c>
      <c r="D358" s="19">
        <v>28975.007212231943</v>
      </c>
      <c r="E358" s="19">
        <v>0</v>
      </c>
      <c r="F358" s="19">
        <v>3731.0029810558704</v>
      </c>
      <c r="G358" s="19">
        <v>16735.993845562076</v>
      </c>
      <c r="H358" s="19">
        <v>8343.0041350129814</v>
      </c>
      <c r="I358" s="19">
        <v>12705.000480815463</v>
      </c>
      <c r="J358" s="19">
        <v>17189.999038369075</v>
      </c>
      <c r="K358" s="19">
        <v>13222.002115588037</v>
      </c>
      <c r="L358" s="19">
        <v>20384.988941244348</v>
      </c>
      <c r="M358" s="19">
        <v>5845.0043273391675</v>
      </c>
      <c r="N358" s="19">
        <v>11336.003461871334</v>
      </c>
      <c r="O358" s="19">
        <f t="shared" si="5"/>
        <v>148943.01375132223</v>
      </c>
      <c r="P358" s="18" t="s">
        <v>1168</v>
      </c>
      <c r="Q358" s="18" t="s">
        <v>1169</v>
      </c>
      <c r="R358" s="34">
        <v>1</v>
      </c>
    </row>
    <row r="359" spans="1:18" x14ac:dyDescent="0.15">
      <c r="A359" s="33" t="s">
        <v>1170</v>
      </c>
      <c r="B359" s="18" t="s">
        <v>1171</v>
      </c>
      <c r="C359" s="19">
        <v>6624.0000000000009</v>
      </c>
      <c r="D359" s="19">
        <v>4153.9999999999991</v>
      </c>
      <c r="E359" s="19">
        <v>4555</v>
      </c>
      <c r="F359" s="19">
        <v>7352.9999999999991</v>
      </c>
      <c r="G359" s="19">
        <v>0</v>
      </c>
      <c r="H359" s="19">
        <v>5109.9999999999991</v>
      </c>
      <c r="I359" s="19">
        <v>7380</v>
      </c>
      <c r="J359" s="19">
        <v>516</v>
      </c>
      <c r="K359" s="19">
        <v>7321.0000000000009</v>
      </c>
      <c r="L359" s="19">
        <v>2523</v>
      </c>
      <c r="M359" s="19">
        <v>6534</v>
      </c>
      <c r="N359" s="19">
        <v>0</v>
      </c>
      <c r="O359" s="19">
        <f t="shared" si="5"/>
        <v>52070</v>
      </c>
      <c r="P359" s="18" t="s">
        <v>1172</v>
      </c>
      <c r="Q359" s="18" t="s">
        <v>1173</v>
      </c>
      <c r="R359" s="34">
        <v>1</v>
      </c>
    </row>
    <row r="360" spans="1:18" x14ac:dyDescent="0.15">
      <c r="A360" s="33" t="s">
        <v>1174</v>
      </c>
      <c r="B360" s="18" t="s">
        <v>1175</v>
      </c>
      <c r="C360" s="19">
        <v>4205</v>
      </c>
      <c r="D360" s="19">
        <v>1441</v>
      </c>
      <c r="E360" s="19">
        <v>0</v>
      </c>
      <c r="F360" s="19">
        <v>0</v>
      </c>
      <c r="G360" s="19">
        <v>2712</v>
      </c>
      <c r="H360" s="19">
        <v>9396</v>
      </c>
      <c r="I360" s="19">
        <v>12007.000000000002</v>
      </c>
      <c r="J360" s="19">
        <v>7233.0000000000009</v>
      </c>
      <c r="K360" s="19">
        <v>3638.9999999999995</v>
      </c>
      <c r="L360" s="19">
        <v>2602</v>
      </c>
      <c r="M360" s="19">
        <v>5010</v>
      </c>
      <c r="N360" s="19">
        <v>4950.0000000000009</v>
      </c>
      <c r="O360" s="19">
        <f t="shared" si="5"/>
        <v>53195</v>
      </c>
      <c r="P360" s="18" t="s">
        <v>1176</v>
      </c>
      <c r="Q360" s="18" t="s">
        <v>1177</v>
      </c>
      <c r="R360" s="34">
        <v>1</v>
      </c>
    </row>
    <row r="361" spans="1:18" x14ac:dyDescent="0.15">
      <c r="A361" s="33" t="s">
        <v>1178</v>
      </c>
      <c r="B361" s="18" t="s">
        <v>1179</v>
      </c>
      <c r="C361" s="19">
        <v>0</v>
      </c>
      <c r="D361" s="19">
        <v>5192</v>
      </c>
      <c r="E361" s="19">
        <v>4300</v>
      </c>
      <c r="F361" s="19">
        <v>10320.000000000002</v>
      </c>
      <c r="G361" s="19">
        <v>4414</v>
      </c>
      <c r="H361" s="19">
        <v>0</v>
      </c>
      <c r="I361" s="19">
        <v>2615.9999999999995</v>
      </c>
      <c r="J361" s="19">
        <v>4928</v>
      </c>
      <c r="K361" s="19">
        <v>2554</v>
      </c>
      <c r="L361" s="19">
        <v>5220</v>
      </c>
      <c r="M361" s="19">
        <v>0</v>
      </c>
      <c r="N361" s="19">
        <v>2639</v>
      </c>
      <c r="O361" s="19">
        <f t="shared" si="5"/>
        <v>42183</v>
      </c>
      <c r="P361" s="18" t="s">
        <v>248</v>
      </c>
      <c r="Q361" s="18" t="s">
        <v>249</v>
      </c>
      <c r="R361" s="34">
        <v>1</v>
      </c>
    </row>
    <row r="362" spans="1:18" x14ac:dyDescent="0.15">
      <c r="A362" s="33" t="s">
        <v>1180</v>
      </c>
      <c r="B362" s="18" t="s">
        <v>1181</v>
      </c>
      <c r="C362" s="19">
        <v>7345.9999999999991</v>
      </c>
      <c r="D362" s="19">
        <v>7905.9999999999982</v>
      </c>
      <c r="E362" s="19">
        <v>4834</v>
      </c>
      <c r="F362" s="19">
        <v>1244.9999999999998</v>
      </c>
      <c r="G362" s="19">
        <v>50.999999999999993</v>
      </c>
      <c r="H362" s="19">
        <v>0</v>
      </c>
      <c r="I362" s="19">
        <v>7601.9999999999991</v>
      </c>
      <c r="J362" s="19">
        <v>6037.9999999999982</v>
      </c>
      <c r="K362" s="19">
        <v>9252.9999999999982</v>
      </c>
      <c r="L362" s="19">
        <v>6022</v>
      </c>
      <c r="M362" s="19">
        <v>9131.9999999999982</v>
      </c>
      <c r="N362" s="19">
        <v>1201.9999999999998</v>
      </c>
      <c r="O362" s="19">
        <f t="shared" si="5"/>
        <v>60630.999999999993</v>
      </c>
      <c r="P362" s="18" t="s">
        <v>244</v>
      </c>
      <c r="Q362" s="18" t="s">
        <v>245</v>
      </c>
      <c r="R362" s="34">
        <v>1</v>
      </c>
    </row>
    <row r="363" spans="1:18" x14ac:dyDescent="0.15">
      <c r="A363" s="33" t="s">
        <v>1182</v>
      </c>
      <c r="B363" s="18" t="s">
        <v>1183</v>
      </c>
      <c r="C363" s="19">
        <v>1440</v>
      </c>
      <c r="D363" s="19">
        <v>3623</v>
      </c>
      <c r="E363" s="19">
        <v>5207</v>
      </c>
      <c r="F363" s="19">
        <v>0</v>
      </c>
      <c r="G363" s="19">
        <v>1937</v>
      </c>
      <c r="H363" s="19">
        <v>1020</v>
      </c>
      <c r="I363" s="19">
        <v>2050</v>
      </c>
      <c r="J363" s="19">
        <v>1755</v>
      </c>
      <c r="K363" s="19">
        <v>1024</v>
      </c>
      <c r="L363" s="19">
        <v>1616</v>
      </c>
      <c r="M363" s="19">
        <v>2650</v>
      </c>
      <c r="N363" s="19">
        <v>521</v>
      </c>
      <c r="O363" s="19">
        <f t="shared" si="5"/>
        <v>22843</v>
      </c>
      <c r="P363" s="18" t="s">
        <v>1184</v>
      </c>
      <c r="Q363" s="18" t="s">
        <v>1185</v>
      </c>
      <c r="R363" s="34">
        <v>1</v>
      </c>
    </row>
    <row r="364" spans="1:18" x14ac:dyDescent="0.15">
      <c r="A364" s="33" t="s">
        <v>1186</v>
      </c>
      <c r="B364" s="18" t="s">
        <v>1187</v>
      </c>
      <c r="C364" s="19">
        <v>3046</v>
      </c>
      <c r="D364" s="19">
        <v>5794</v>
      </c>
      <c r="E364" s="19">
        <v>6134</v>
      </c>
      <c r="F364" s="19">
        <v>0</v>
      </c>
      <c r="G364" s="19">
        <v>3746</v>
      </c>
      <c r="H364" s="19">
        <v>5901.9999999999991</v>
      </c>
      <c r="I364" s="19">
        <v>0</v>
      </c>
      <c r="J364" s="19">
        <v>3539.9999999999995</v>
      </c>
      <c r="K364" s="19">
        <v>2533</v>
      </c>
      <c r="L364" s="19">
        <v>4605</v>
      </c>
      <c r="M364" s="19">
        <v>4938</v>
      </c>
      <c r="N364" s="19">
        <v>0</v>
      </c>
      <c r="O364" s="19">
        <f t="shared" si="5"/>
        <v>40238</v>
      </c>
      <c r="P364" s="18" t="s">
        <v>152</v>
      </c>
      <c r="Q364" s="18" t="s">
        <v>153</v>
      </c>
      <c r="R364" s="34">
        <v>1</v>
      </c>
    </row>
    <row r="365" spans="1:18" x14ac:dyDescent="0.15">
      <c r="A365" s="33" t="s">
        <v>1188</v>
      </c>
      <c r="B365" s="18" t="s">
        <v>1189</v>
      </c>
      <c r="C365" s="19">
        <v>10</v>
      </c>
      <c r="D365" s="19">
        <v>0</v>
      </c>
      <c r="E365" s="19">
        <v>0</v>
      </c>
      <c r="F365" s="19">
        <v>0</v>
      </c>
      <c r="G365" s="19">
        <v>3440</v>
      </c>
      <c r="H365" s="19">
        <v>3629.9999999999995</v>
      </c>
      <c r="I365" s="19">
        <v>20302</v>
      </c>
      <c r="J365" s="19">
        <v>900</v>
      </c>
      <c r="K365" s="19">
        <v>7513</v>
      </c>
      <c r="L365" s="19">
        <v>0</v>
      </c>
      <c r="M365" s="19">
        <v>0</v>
      </c>
      <c r="N365" s="19">
        <v>10880</v>
      </c>
      <c r="O365" s="19">
        <f t="shared" si="5"/>
        <v>46675</v>
      </c>
      <c r="P365" s="18" t="s">
        <v>750</v>
      </c>
      <c r="Q365" s="18" t="s">
        <v>751</v>
      </c>
      <c r="R365" s="34">
        <v>1</v>
      </c>
    </row>
    <row r="366" spans="1:18" x14ac:dyDescent="0.15">
      <c r="A366" s="33" t="s">
        <v>1190</v>
      </c>
      <c r="B366" s="18" t="s">
        <v>1191</v>
      </c>
      <c r="C366" s="19">
        <v>11774.000000000002</v>
      </c>
      <c r="D366" s="19">
        <v>9150.0000000000018</v>
      </c>
      <c r="E366" s="19">
        <v>9954</v>
      </c>
      <c r="F366" s="19">
        <v>5083</v>
      </c>
      <c r="G366" s="19">
        <v>902.00000000000011</v>
      </c>
      <c r="H366" s="19">
        <v>3763</v>
      </c>
      <c r="I366" s="19">
        <v>7268.0000000000009</v>
      </c>
      <c r="J366" s="19">
        <v>10502.000000000002</v>
      </c>
      <c r="K366" s="19">
        <v>4438</v>
      </c>
      <c r="L366" s="19">
        <v>4624.0000000000009</v>
      </c>
      <c r="M366" s="19">
        <v>4085.0000000000005</v>
      </c>
      <c r="N366" s="19">
        <v>0</v>
      </c>
      <c r="O366" s="19">
        <f t="shared" si="5"/>
        <v>71543</v>
      </c>
      <c r="P366" s="18" t="s">
        <v>1038</v>
      </c>
      <c r="Q366" s="18" t="s">
        <v>1039</v>
      </c>
      <c r="R366" s="34">
        <v>1</v>
      </c>
    </row>
    <row r="367" spans="1:18" x14ac:dyDescent="0.15">
      <c r="A367" s="33" t="s">
        <v>1192</v>
      </c>
      <c r="B367" s="18" t="s">
        <v>1193</v>
      </c>
      <c r="C367" s="19">
        <v>0</v>
      </c>
      <c r="D367" s="19">
        <v>0</v>
      </c>
      <c r="E367" s="19">
        <v>0</v>
      </c>
      <c r="F367" s="19">
        <v>0</v>
      </c>
      <c r="G367" s="19">
        <v>0</v>
      </c>
      <c r="H367" s="19">
        <v>0</v>
      </c>
      <c r="I367" s="19">
        <v>40890.000000000007</v>
      </c>
      <c r="J367" s="19">
        <v>0</v>
      </c>
      <c r="K367" s="19">
        <v>11748</v>
      </c>
      <c r="L367" s="19">
        <v>23080.000000000004</v>
      </c>
      <c r="M367" s="19">
        <v>16820.000000000004</v>
      </c>
      <c r="N367" s="19">
        <v>33970</v>
      </c>
      <c r="O367" s="19">
        <f t="shared" si="5"/>
        <v>126508.00000000001</v>
      </c>
      <c r="P367" s="18" t="s">
        <v>726</v>
      </c>
      <c r="Q367" s="18" t="s">
        <v>727</v>
      </c>
      <c r="R367" s="34">
        <v>1</v>
      </c>
    </row>
    <row r="368" spans="1:18" x14ac:dyDescent="0.15">
      <c r="A368" s="33" t="s">
        <v>1194</v>
      </c>
      <c r="B368" s="18" t="s">
        <v>1195</v>
      </c>
      <c r="C368" s="19">
        <v>0</v>
      </c>
      <c r="D368" s="19">
        <v>4939.9999999999991</v>
      </c>
      <c r="E368" s="19">
        <v>5210</v>
      </c>
      <c r="F368" s="19">
        <v>4308</v>
      </c>
      <c r="G368" s="19">
        <v>5332</v>
      </c>
      <c r="H368" s="19">
        <v>8102</v>
      </c>
      <c r="I368" s="19">
        <v>5252</v>
      </c>
      <c r="J368" s="19">
        <v>0</v>
      </c>
      <c r="K368" s="19">
        <v>0</v>
      </c>
      <c r="L368" s="19">
        <v>4256</v>
      </c>
      <c r="M368" s="19">
        <v>5085</v>
      </c>
      <c r="N368" s="19">
        <v>0</v>
      </c>
      <c r="O368" s="19">
        <f t="shared" si="5"/>
        <v>42485</v>
      </c>
      <c r="P368" s="18" t="s">
        <v>1002</v>
      </c>
      <c r="Q368" s="18" t="s">
        <v>1003</v>
      </c>
      <c r="R368" s="34">
        <v>1</v>
      </c>
    </row>
    <row r="369" spans="1:18" x14ac:dyDescent="0.15">
      <c r="A369" s="33" t="s">
        <v>1196</v>
      </c>
      <c r="B369" s="18" t="s">
        <v>1197</v>
      </c>
      <c r="C369" s="19">
        <v>3050</v>
      </c>
      <c r="D369" s="19">
        <v>10863.999999999998</v>
      </c>
      <c r="E369" s="19">
        <v>3653.9999999999995</v>
      </c>
      <c r="F369" s="19">
        <v>6300</v>
      </c>
      <c r="G369" s="19">
        <v>0</v>
      </c>
      <c r="H369" s="19">
        <v>3014.0000000000005</v>
      </c>
      <c r="I369" s="19">
        <v>0</v>
      </c>
      <c r="J369" s="19">
        <v>6650</v>
      </c>
      <c r="K369" s="19">
        <v>3008.0000000000005</v>
      </c>
      <c r="L369" s="19">
        <v>2310</v>
      </c>
      <c r="M369" s="19">
        <v>1744</v>
      </c>
      <c r="N369" s="19">
        <v>3070.0000000000005</v>
      </c>
      <c r="O369" s="19">
        <f t="shared" si="5"/>
        <v>43664</v>
      </c>
      <c r="P369" s="18" t="s">
        <v>470</v>
      </c>
      <c r="Q369" s="18" t="s">
        <v>471</v>
      </c>
      <c r="R369" s="34">
        <v>1</v>
      </c>
    </row>
    <row r="370" spans="1:18" x14ac:dyDescent="0.15">
      <c r="A370" s="33" t="s">
        <v>1198</v>
      </c>
      <c r="B370" s="18" t="s">
        <v>1199</v>
      </c>
      <c r="C370" s="19">
        <v>3248</v>
      </c>
      <c r="D370" s="19">
        <v>3272.9999999999995</v>
      </c>
      <c r="E370" s="19">
        <v>1768</v>
      </c>
      <c r="F370" s="19">
        <v>1938.9999999999995</v>
      </c>
      <c r="G370" s="19">
        <v>3503.9999999999995</v>
      </c>
      <c r="H370" s="19">
        <v>2996</v>
      </c>
      <c r="I370" s="19">
        <v>2817.9999999999995</v>
      </c>
      <c r="J370" s="19">
        <v>1501.0000000000002</v>
      </c>
      <c r="K370" s="19">
        <v>5568.0000000000009</v>
      </c>
      <c r="L370" s="19">
        <v>1049</v>
      </c>
      <c r="M370" s="19">
        <v>4089</v>
      </c>
      <c r="N370" s="19">
        <v>1534.9999999999998</v>
      </c>
      <c r="O370" s="19">
        <f t="shared" si="5"/>
        <v>33288</v>
      </c>
      <c r="P370" s="18" t="s">
        <v>536</v>
      </c>
      <c r="Q370" s="18" t="s">
        <v>537</v>
      </c>
      <c r="R370" s="34">
        <v>1</v>
      </c>
    </row>
    <row r="371" spans="1:18" x14ac:dyDescent="0.15">
      <c r="A371" s="33" t="s">
        <v>1200</v>
      </c>
      <c r="B371" s="18" t="s">
        <v>1201</v>
      </c>
      <c r="C371" s="19">
        <v>3728.9999999999995</v>
      </c>
      <c r="D371" s="19">
        <v>2265.0000000000005</v>
      </c>
      <c r="E371" s="19">
        <v>6325.0000000000009</v>
      </c>
      <c r="F371" s="19">
        <v>0</v>
      </c>
      <c r="G371" s="19">
        <v>3633</v>
      </c>
      <c r="H371" s="19">
        <v>1821</v>
      </c>
      <c r="I371" s="19">
        <v>1995.0000000000002</v>
      </c>
      <c r="J371" s="19">
        <v>2128</v>
      </c>
      <c r="K371" s="19">
        <v>1809</v>
      </c>
      <c r="L371" s="19">
        <v>0</v>
      </c>
      <c r="M371" s="19">
        <v>3768.0000000000005</v>
      </c>
      <c r="N371" s="19">
        <v>2054</v>
      </c>
      <c r="O371" s="19">
        <f t="shared" si="5"/>
        <v>29527</v>
      </c>
      <c r="P371" s="18" t="s">
        <v>446</v>
      </c>
      <c r="Q371" s="18" t="s">
        <v>447</v>
      </c>
      <c r="R371" s="34">
        <v>1</v>
      </c>
    </row>
    <row r="372" spans="1:18" x14ac:dyDescent="0.15">
      <c r="A372" s="33" t="s">
        <v>1202</v>
      </c>
      <c r="B372" s="18" t="s">
        <v>1203</v>
      </c>
      <c r="C372" s="19">
        <v>12247.008422887018</v>
      </c>
      <c r="D372" s="19">
        <v>20827.984316003483</v>
      </c>
      <c r="E372" s="19">
        <v>17774.048794655821</v>
      </c>
      <c r="F372" s="19">
        <v>20211.99535288992</v>
      </c>
      <c r="G372" s="19">
        <v>5143.987801336044</v>
      </c>
      <c r="H372" s="19">
        <v>17725.007261109502</v>
      </c>
      <c r="I372" s="19">
        <v>11054.022654661632</v>
      </c>
      <c r="J372" s="19">
        <v>20083.99651466744</v>
      </c>
      <c r="K372" s="19">
        <v>31543.014812663372</v>
      </c>
      <c r="L372" s="19">
        <v>20312.009875108914</v>
      </c>
      <c r="M372" s="19">
        <v>11515.001452221899</v>
      </c>
      <c r="N372" s="19">
        <v>24153.993610223646</v>
      </c>
      <c r="O372" s="19">
        <f t="shared" si="5"/>
        <v>212592.07086842874</v>
      </c>
      <c r="P372" s="18" t="s">
        <v>696</v>
      </c>
      <c r="Q372" s="18" t="s">
        <v>697</v>
      </c>
      <c r="R372" s="34">
        <v>1</v>
      </c>
    </row>
    <row r="373" spans="1:18" x14ac:dyDescent="0.15">
      <c r="A373" s="33" t="s">
        <v>1204</v>
      </c>
      <c r="B373" s="18" t="s">
        <v>1205</v>
      </c>
      <c r="C373" s="19">
        <v>4116.0000000000018</v>
      </c>
      <c r="D373" s="19">
        <v>4515.0000000000009</v>
      </c>
      <c r="E373" s="19">
        <v>5208.0000000000018</v>
      </c>
      <c r="F373" s="19">
        <v>5649.0000000000027</v>
      </c>
      <c r="G373" s="19">
        <v>9207.9999999999982</v>
      </c>
      <c r="H373" s="19">
        <v>4073</v>
      </c>
      <c r="I373" s="19">
        <v>1978.0000000000002</v>
      </c>
      <c r="J373" s="19">
        <v>3810.0000000000018</v>
      </c>
      <c r="K373" s="19">
        <v>3623.0000000000005</v>
      </c>
      <c r="L373" s="19">
        <v>3148.0000000000005</v>
      </c>
      <c r="M373" s="19">
        <v>3869.0000000000009</v>
      </c>
      <c r="N373" s="19">
        <v>3402</v>
      </c>
      <c r="O373" s="19">
        <f t="shared" si="5"/>
        <v>52599.000000000007</v>
      </c>
      <c r="P373" s="18" t="s">
        <v>1206</v>
      </c>
      <c r="Q373" s="18" t="s">
        <v>1207</v>
      </c>
      <c r="R373" s="34">
        <v>1</v>
      </c>
    </row>
    <row r="374" spans="1:18" x14ac:dyDescent="0.15">
      <c r="A374" s="33" t="s">
        <v>1208</v>
      </c>
      <c r="B374" s="18" t="s">
        <v>1209</v>
      </c>
      <c r="C374" s="19">
        <v>52971.992378878604</v>
      </c>
      <c r="D374" s="19">
        <v>0</v>
      </c>
      <c r="E374" s="19">
        <v>50213.990201415349</v>
      </c>
      <c r="F374" s="19">
        <v>34797.985846488838</v>
      </c>
      <c r="G374" s="19">
        <v>30664.997278170929</v>
      </c>
      <c r="H374" s="19">
        <v>52845.998911268369</v>
      </c>
      <c r="I374" s="19">
        <v>34812.983124659775</v>
      </c>
      <c r="J374" s="19">
        <v>4601.9869352204678</v>
      </c>
      <c r="K374" s="19">
        <v>51094.991834512788</v>
      </c>
      <c r="L374" s="19">
        <v>0</v>
      </c>
      <c r="M374" s="19">
        <v>34763.990201415356</v>
      </c>
      <c r="N374" s="19">
        <v>51066.984213391406</v>
      </c>
      <c r="O374" s="19">
        <f t="shared" si="5"/>
        <v>397835.90092542185</v>
      </c>
      <c r="P374" s="18" t="s">
        <v>216</v>
      </c>
      <c r="Q374" s="18" t="s">
        <v>217</v>
      </c>
      <c r="R374" s="34">
        <v>1</v>
      </c>
    </row>
    <row r="375" spans="1:18" x14ac:dyDescent="0.15">
      <c r="A375" s="33" t="s">
        <v>1210</v>
      </c>
      <c r="B375" s="18" t="s">
        <v>1211</v>
      </c>
      <c r="C375" s="19">
        <v>0</v>
      </c>
      <c r="D375" s="19">
        <v>0</v>
      </c>
      <c r="E375" s="19">
        <v>93.000000000000014</v>
      </c>
      <c r="F375" s="19">
        <v>0</v>
      </c>
      <c r="G375" s="19">
        <v>0</v>
      </c>
      <c r="H375" s="19">
        <v>360</v>
      </c>
      <c r="I375" s="19">
        <v>0</v>
      </c>
      <c r="J375" s="19">
        <v>0</v>
      </c>
      <c r="K375" s="19">
        <v>0</v>
      </c>
      <c r="L375" s="19">
        <v>0</v>
      </c>
      <c r="M375" s="19">
        <v>9131</v>
      </c>
      <c r="N375" s="19">
        <v>15599.999999999998</v>
      </c>
      <c r="O375" s="19">
        <f t="shared" si="5"/>
        <v>25184</v>
      </c>
      <c r="P375" s="18" t="s">
        <v>134</v>
      </c>
      <c r="Q375" s="18" t="s">
        <v>135</v>
      </c>
      <c r="R375" s="34">
        <v>4</v>
      </c>
    </row>
    <row r="376" spans="1:18" x14ac:dyDescent="0.15">
      <c r="A376" s="33" t="s">
        <v>1212</v>
      </c>
      <c r="B376" s="18" t="s">
        <v>1213</v>
      </c>
      <c r="C376" s="19">
        <v>28228.180924287131</v>
      </c>
      <c r="D376" s="19">
        <v>27135.162241887909</v>
      </c>
      <c r="E376" s="19">
        <v>34013.195673549657</v>
      </c>
      <c r="F376" s="19">
        <v>17957.069813176018</v>
      </c>
      <c r="G376" s="19">
        <v>18351.170108161263</v>
      </c>
      <c r="H376" s="19">
        <v>21667.138643067861</v>
      </c>
      <c r="I376" s="19">
        <v>18309.026548672577</v>
      </c>
      <c r="J376" s="19">
        <v>21157.069813176025</v>
      </c>
      <c r="K376" s="19">
        <v>35109.144542772854</v>
      </c>
      <c r="L376" s="19">
        <v>23011.150442477883</v>
      </c>
      <c r="M376" s="19">
        <v>26740.235988200602</v>
      </c>
      <c r="N376" s="19">
        <v>13280.09832841692</v>
      </c>
      <c r="O376" s="19">
        <f t="shared" si="5"/>
        <v>284958.64306784671</v>
      </c>
      <c r="P376" s="18" t="s">
        <v>1214</v>
      </c>
      <c r="Q376" s="18" t="s">
        <v>1215</v>
      </c>
      <c r="R376" s="34">
        <v>1</v>
      </c>
    </row>
    <row r="377" spans="1:18" x14ac:dyDescent="0.15">
      <c r="A377" s="33" t="s">
        <v>1216</v>
      </c>
      <c r="B377" s="18" t="s">
        <v>1217</v>
      </c>
      <c r="C377" s="19">
        <v>16281.99569495695</v>
      </c>
      <c r="D377" s="19">
        <v>16065.006150061499</v>
      </c>
      <c r="E377" s="19">
        <v>27809.993849938495</v>
      </c>
      <c r="F377" s="19">
        <v>14922.001845018449</v>
      </c>
      <c r="G377" s="19">
        <v>25946.002460024596</v>
      </c>
      <c r="H377" s="19">
        <v>12784.993849938499</v>
      </c>
      <c r="I377" s="19">
        <v>19404.996924969248</v>
      </c>
      <c r="J377" s="19">
        <v>21049.999999999996</v>
      </c>
      <c r="K377" s="19">
        <v>12679.996924969248</v>
      </c>
      <c r="L377" s="19">
        <v>23250.015375153751</v>
      </c>
      <c r="M377" s="19">
        <v>19944.003690036894</v>
      </c>
      <c r="N377" s="19">
        <v>11641.005535055348</v>
      </c>
      <c r="O377" s="19">
        <f t="shared" si="5"/>
        <v>221780.01230012297</v>
      </c>
      <c r="P377" s="18" t="s">
        <v>1218</v>
      </c>
      <c r="Q377" s="18" t="s">
        <v>1219</v>
      </c>
      <c r="R377" s="34">
        <v>1</v>
      </c>
    </row>
    <row r="378" spans="1:18" x14ac:dyDescent="0.15">
      <c r="A378" s="33" t="s">
        <v>1220</v>
      </c>
      <c r="B378" s="18" t="s">
        <v>1221</v>
      </c>
      <c r="C378" s="19">
        <v>53050</v>
      </c>
      <c r="D378" s="19">
        <v>20772</v>
      </c>
      <c r="E378" s="19">
        <v>37172.000000000007</v>
      </c>
      <c r="F378" s="19">
        <v>11741.999999999998</v>
      </c>
      <c r="G378" s="19">
        <v>51458.999999999993</v>
      </c>
      <c r="H378" s="19">
        <v>49556</v>
      </c>
      <c r="I378" s="19">
        <v>15662</v>
      </c>
      <c r="J378" s="19">
        <v>66469.999999999985</v>
      </c>
      <c r="K378" s="19">
        <v>37926</v>
      </c>
      <c r="L378" s="19">
        <v>9450</v>
      </c>
      <c r="M378" s="19">
        <v>29940</v>
      </c>
      <c r="N378" s="19">
        <v>50371</v>
      </c>
      <c r="O378" s="19">
        <f t="shared" si="5"/>
        <v>433570</v>
      </c>
      <c r="P378" s="18" t="s">
        <v>1222</v>
      </c>
      <c r="Q378" s="18" t="s">
        <v>1223</v>
      </c>
      <c r="R378" s="34">
        <v>1</v>
      </c>
    </row>
    <row r="379" spans="1:18" x14ac:dyDescent="0.15">
      <c r="A379" s="33" t="s">
        <v>1224</v>
      </c>
      <c r="B379" s="18" t="s">
        <v>1225</v>
      </c>
      <c r="C379" s="19">
        <v>23009.994068801898</v>
      </c>
      <c r="D379" s="19">
        <v>14329.997034400949</v>
      </c>
      <c r="E379" s="19">
        <v>10889.991103202849</v>
      </c>
      <c r="F379" s="19">
        <v>20009.994068801901</v>
      </c>
      <c r="G379" s="19">
        <v>26959.994068801898</v>
      </c>
      <c r="H379" s="19">
        <v>17599.999999999996</v>
      </c>
      <c r="I379" s="19">
        <v>9834.9940688018978</v>
      </c>
      <c r="J379" s="19">
        <v>23345.002965599055</v>
      </c>
      <c r="K379" s="19">
        <v>18650.000000000004</v>
      </c>
      <c r="L379" s="19">
        <v>11820.002965599051</v>
      </c>
      <c r="M379" s="19">
        <v>16139.991103202847</v>
      </c>
      <c r="N379" s="19">
        <v>19270.002965599051</v>
      </c>
      <c r="O379" s="19">
        <f t="shared" si="5"/>
        <v>211859.96441281145</v>
      </c>
      <c r="P379" s="18" t="s">
        <v>1226</v>
      </c>
      <c r="Q379" s="18" t="s">
        <v>1227</v>
      </c>
      <c r="R379" s="34">
        <v>1</v>
      </c>
    </row>
    <row r="380" spans="1:18" x14ac:dyDescent="0.15">
      <c r="A380" s="33" t="s">
        <v>1228</v>
      </c>
      <c r="B380" s="18" t="s">
        <v>1229</v>
      </c>
      <c r="C380" s="19">
        <v>7500</v>
      </c>
      <c r="D380" s="19">
        <v>1320.0000000000002</v>
      </c>
      <c r="E380" s="19">
        <v>0</v>
      </c>
      <c r="F380" s="19">
        <v>5750</v>
      </c>
      <c r="G380" s="19">
        <v>5728</v>
      </c>
      <c r="H380" s="19">
        <v>2690.0000000000005</v>
      </c>
      <c r="I380" s="19">
        <v>5768</v>
      </c>
      <c r="J380" s="19">
        <v>7109</v>
      </c>
      <c r="K380" s="19">
        <v>1400</v>
      </c>
      <c r="L380" s="19">
        <v>5520.0000000000009</v>
      </c>
      <c r="M380" s="19">
        <v>2891.9999999999995</v>
      </c>
      <c r="N380" s="19">
        <v>228</v>
      </c>
      <c r="O380" s="19">
        <f t="shared" si="5"/>
        <v>45905</v>
      </c>
      <c r="P380" s="18" t="s">
        <v>304</v>
      </c>
      <c r="Q380" s="18" t="s">
        <v>305</v>
      </c>
      <c r="R380" s="34">
        <v>1</v>
      </c>
    </row>
    <row r="381" spans="1:18" x14ac:dyDescent="0.15">
      <c r="A381" s="33" t="s">
        <v>1230</v>
      </c>
      <c r="B381" s="18" t="s">
        <v>1231</v>
      </c>
      <c r="C381" s="19">
        <v>5206</v>
      </c>
      <c r="D381" s="19">
        <v>5453</v>
      </c>
      <c r="E381" s="19">
        <v>8403</v>
      </c>
      <c r="F381" s="19">
        <v>5059.0000000000009</v>
      </c>
      <c r="G381" s="19">
        <v>2751.0000000000005</v>
      </c>
      <c r="H381" s="19">
        <v>1864</v>
      </c>
      <c r="I381" s="19">
        <v>1574.9999999999993</v>
      </c>
      <c r="J381" s="19">
        <v>0</v>
      </c>
      <c r="K381" s="19">
        <v>5388.9999999999982</v>
      </c>
      <c r="L381" s="19">
        <v>3150</v>
      </c>
      <c r="M381" s="19">
        <v>5887.9999999999991</v>
      </c>
      <c r="N381" s="19">
        <v>2796</v>
      </c>
      <c r="O381" s="19">
        <f t="shared" si="5"/>
        <v>47534</v>
      </c>
      <c r="P381" s="18" t="s">
        <v>372</v>
      </c>
      <c r="Q381" s="18" t="s">
        <v>373</v>
      </c>
      <c r="R381" s="34">
        <v>1</v>
      </c>
    </row>
    <row r="382" spans="1:18" x14ac:dyDescent="0.15">
      <c r="A382" s="33" t="s">
        <v>1232</v>
      </c>
      <c r="B382" s="18" t="s">
        <v>1233</v>
      </c>
      <c r="C382" s="19">
        <v>5093</v>
      </c>
      <c r="D382" s="19">
        <v>5697.9999999999973</v>
      </c>
      <c r="E382" s="19">
        <v>2954.0000000000005</v>
      </c>
      <c r="F382" s="19">
        <v>4208</v>
      </c>
      <c r="G382" s="19">
        <v>4888.9999999999982</v>
      </c>
      <c r="H382" s="19">
        <v>4282.9999999999991</v>
      </c>
      <c r="I382" s="19">
        <v>3604</v>
      </c>
      <c r="J382" s="19">
        <v>3329.0000000000005</v>
      </c>
      <c r="K382" s="19">
        <v>5658.9999999999982</v>
      </c>
      <c r="L382" s="19">
        <v>5502.9999999999991</v>
      </c>
      <c r="M382" s="19">
        <v>6550.9999999999973</v>
      </c>
      <c r="N382" s="19">
        <v>3081.0000000000005</v>
      </c>
      <c r="O382" s="19">
        <f t="shared" si="5"/>
        <v>54851.999999999993</v>
      </c>
      <c r="P382" s="18" t="s">
        <v>1206</v>
      </c>
      <c r="Q382" s="18" t="s">
        <v>1207</v>
      </c>
      <c r="R382" s="34">
        <v>1</v>
      </c>
    </row>
    <row r="383" spans="1:18" x14ac:dyDescent="0.15">
      <c r="A383" s="33" t="s">
        <v>1234</v>
      </c>
      <c r="B383" s="18" t="s">
        <v>1235</v>
      </c>
      <c r="C383" s="19">
        <v>9035</v>
      </c>
      <c r="D383" s="19">
        <v>9394</v>
      </c>
      <c r="E383" s="19">
        <v>14821</v>
      </c>
      <c r="F383" s="19">
        <v>13390</v>
      </c>
      <c r="G383" s="19">
        <v>5680</v>
      </c>
      <c r="H383" s="19">
        <v>0</v>
      </c>
      <c r="I383" s="19">
        <v>10812.000000000002</v>
      </c>
      <c r="J383" s="19">
        <v>13330</v>
      </c>
      <c r="K383" s="19">
        <v>0</v>
      </c>
      <c r="L383" s="19">
        <v>5700</v>
      </c>
      <c r="M383" s="19">
        <v>0</v>
      </c>
      <c r="N383" s="19">
        <v>0</v>
      </c>
      <c r="O383" s="19">
        <f t="shared" si="5"/>
        <v>82162</v>
      </c>
      <c r="P383" s="18" t="s">
        <v>1236</v>
      </c>
      <c r="Q383" s="18" t="s">
        <v>1237</v>
      </c>
      <c r="R383" s="34">
        <v>1</v>
      </c>
    </row>
    <row r="384" spans="1:18" x14ac:dyDescent="0.15">
      <c r="A384" s="33" t="s">
        <v>1238</v>
      </c>
      <c r="B384" s="18" t="s">
        <v>1239</v>
      </c>
      <c r="C384" s="19">
        <v>8269</v>
      </c>
      <c r="D384" s="19">
        <v>3249</v>
      </c>
      <c r="E384" s="19">
        <v>7429.9999999999991</v>
      </c>
      <c r="F384" s="19">
        <v>0</v>
      </c>
      <c r="G384" s="19">
        <v>0</v>
      </c>
      <c r="H384" s="19">
        <v>0</v>
      </c>
      <c r="I384" s="19">
        <v>0</v>
      </c>
      <c r="J384" s="19">
        <v>0</v>
      </c>
      <c r="K384" s="19">
        <v>0</v>
      </c>
      <c r="L384" s="19">
        <v>0</v>
      </c>
      <c r="M384" s="19">
        <v>0</v>
      </c>
      <c r="N384" s="19">
        <v>0</v>
      </c>
      <c r="O384" s="19">
        <f t="shared" si="5"/>
        <v>18948</v>
      </c>
      <c r="P384" s="18" t="s">
        <v>446</v>
      </c>
      <c r="Q384" s="18" t="s">
        <v>447</v>
      </c>
      <c r="R384" s="34">
        <v>1</v>
      </c>
    </row>
    <row r="385" spans="1:18" x14ac:dyDescent="0.15">
      <c r="A385" s="33" t="s">
        <v>1240</v>
      </c>
      <c r="B385" s="18" t="s">
        <v>1241</v>
      </c>
      <c r="C385" s="19">
        <v>40210.032362459555</v>
      </c>
      <c r="D385" s="19">
        <v>58658.058252427189</v>
      </c>
      <c r="E385" s="19">
        <v>42960</v>
      </c>
      <c r="F385" s="19">
        <v>41028.025889967641</v>
      </c>
      <c r="G385" s="19">
        <v>38510</v>
      </c>
      <c r="H385" s="19">
        <v>16365.016181229776</v>
      </c>
      <c r="I385" s="19">
        <v>46301.003236245953</v>
      </c>
      <c r="J385" s="19">
        <v>39900</v>
      </c>
      <c r="K385" s="19">
        <v>35829.029126213594</v>
      </c>
      <c r="L385" s="19">
        <v>37100.032362459562</v>
      </c>
      <c r="M385" s="19">
        <v>24730.032362459548</v>
      </c>
      <c r="N385" s="19">
        <v>27540.000000000004</v>
      </c>
      <c r="O385" s="19">
        <f t="shared" si="5"/>
        <v>449131.22977346287</v>
      </c>
      <c r="P385" s="18" t="s">
        <v>1242</v>
      </c>
      <c r="Q385" s="18" t="s">
        <v>1243</v>
      </c>
      <c r="R385" s="34">
        <v>1</v>
      </c>
    </row>
    <row r="386" spans="1:18" x14ac:dyDescent="0.15">
      <c r="A386" s="33" t="s">
        <v>1244</v>
      </c>
      <c r="B386" s="18" t="s">
        <v>1245</v>
      </c>
      <c r="C386" s="19">
        <v>6432</v>
      </c>
      <c r="D386" s="19">
        <v>0</v>
      </c>
      <c r="E386" s="19">
        <v>3255</v>
      </c>
      <c r="F386" s="19">
        <v>11072</v>
      </c>
      <c r="G386" s="19">
        <v>3848.0000000000009</v>
      </c>
      <c r="H386" s="19">
        <v>6912.0000000000009</v>
      </c>
      <c r="I386" s="19">
        <v>12128.000000000004</v>
      </c>
      <c r="J386" s="19">
        <v>0</v>
      </c>
      <c r="K386" s="19">
        <v>6864.0000000000009</v>
      </c>
      <c r="L386" s="19">
        <v>1576.0000000000002</v>
      </c>
      <c r="M386" s="19">
        <v>2280</v>
      </c>
      <c r="N386" s="19">
        <v>0</v>
      </c>
      <c r="O386" s="19">
        <f t="shared" si="5"/>
        <v>54367</v>
      </c>
      <c r="P386" s="18" t="s">
        <v>402</v>
      </c>
      <c r="Q386" s="18" t="s">
        <v>403</v>
      </c>
      <c r="R386" s="34">
        <v>1</v>
      </c>
    </row>
    <row r="387" spans="1:18" x14ac:dyDescent="0.15">
      <c r="A387" s="33" t="s">
        <v>1246</v>
      </c>
      <c r="B387" s="18" t="s">
        <v>1247</v>
      </c>
      <c r="C387" s="19">
        <v>1800</v>
      </c>
      <c r="D387" s="19">
        <v>198</v>
      </c>
      <c r="E387" s="19">
        <v>9059.9999999999982</v>
      </c>
      <c r="F387" s="19">
        <v>3337</v>
      </c>
      <c r="G387" s="19">
        <v>6000</v>
      </c>
      <c r="H387" s="19">
        <v>3255</v>
      </c>
      <c r="I387" s="19">
        <v>3176</v>
      </c>
      <c r="J387" s="19">
        <v>2976</v>
      </c>
      <c r="K387" s="19">
        <v>4650</v>
      </c>
      <c r="L387" s="19">
        <v>1466</v>
      </c>
      <c r="M387" s="19">
        <v>6642.9999999999991</v>
      </c>
      <c r="N387" s="19">
        <v>3275</v>
      </c>
      <c r="O387" s="19">
        <f t="shared" si="5"/>
        <v>45836</v>
      </c>
      <c r="P387" s="18" t="s">
        <v>314</v>
      </c>
      <c r="Q387" s="18" t="s">
        <v>315</v>
      </c>
      <c r="R387" s="34">
        <v>1</v>
      </c>
    </row>
    <row r="388" spans="1:18" x14ac:dyDescent="0.15">
      <c r="A388" s="33" t="s">
        <v>1248</v>
      </c>
      <c r="B388" s="18" t="s">
        <v>1249</v>
      </c>
      <c r="C388" s="19">
        <v>0</v>
      </c>
      <c r="D388" s="19">
        <v>3349.0000000000005</v>
      </c>
      <c r="E388" s="19">
        <v>3164</v>
      </c>
      <c r="F388" s="19">
        <v>3450.0000000000005</v>
      </c>
      <c r="G388" s="19">
        <v>7000.0000000000009</v>
      </c>
      <c r="H388" s="19">
        <v>3274.0000000000005</v>
      </c>
      <c r="I388" s="19">
        <v>14675.999999999998</v>
      </c>
      <c r="J388" s="19">
        <v>3706.0000000000005</v>
      </c>
      <c r="K388" s="19">
        <v>3439</v>
      </c>
      <c r="L388" s="19">
        <v>7087.0000000000009</v>
      </c>
      <c r="M388" s="19">
        <v>3526</v>
      </c>
      <c r="N388" s="19">
        <v>6993</v>
      </c>
      <c r="O388" s="19">
        <f t="shared" ref="O388:O451" si="6">SUM(C388:N388)</f>
        <v>59664</v>
      </c>
      <c r="P388" s="18" t="s">
        <v>272</v>
      </c>
      <c r="Q388" s="18" t="s">
        <v>273</v>
      </c>
      <c r="R388" s="34">
        <v>1</v>
      </c>
    </row>
    <row r="389" spans="1:18" x14ac:dyDescent="0.15">
      <c r="A389" s="33" t="s">
        <v>1250</v>
      </c>
      <c r="B389" s="18" t="s">
        <v>1251</v>
      </c>
      <c r="C389" s="19">
        <v>68671.020408163284</v>
      </c>
      <c r="D389" s="19">
        <v>50753.106575963735</v>
      </c>
      <c r="E389" s="19">
        <v>58021.995464852618</v>
      </c>
      <c r="F389" s="19">
        <v>35182.040816326538</v>
      </c>
      <c r="G389" s="19">
        <v>74561.088435374171</v>
      </c>
      <c r="H389" s="19">
        <v>29179.999999999996</v>
      </c>
      <c r="I389" s="19">
        <v>25512.018140589571</v>
      </c>
      <c r="J389" s="19">
        <v>59888.979591836753</v>
      </c>
      <c r="K389" s="19">
        <v>29970.022675736967</v>
      </c>
      <c r="L389" s="19">
        <v>67769.977324263062</v>
      </c>
      <c r="M389" s="19">
        <v>67040.000000000029</v>
      </c>
      <c r="N389" s="19">
        <v>59670.022675736975</v>
      </c>
      <c r="O389" s="19">
        <f t="shared" si="6"/>
        <v>626220.27210884367</v>
      </c>
      <c r="P389" s="18" t="s">
        <v>1076</v>
      </c>
      <c r="Q389" s="18" t="s">
        <v>1077</v>
      </c>
      <c r="R389" s="34">
        <v>1</v>
      </c>
    </row>
    <row r="390" spans="1:18" x14ac:dyDescent="0.15">
      <c r="A390" s="33" t="s">
        <v>1252</v>
      </c>
      <c r="B390" s="18" t="s">
        <v>1253</v>
      </c>
      <c r="C390" s="19">
        <v>4575</v>
      </c>
      <c r="D390" s="19">
        <v>0</v>
      </c>
      <c r="E390" s="19">
        <v>8908</v>
      </c>
      <c r="F390" s="19">
        <v>5938</v>
      </c>
      <c r="G390" s="19">
        <v>0</v>
      </c>
      <c r="H390" s="19">
        <v>6817.0000000000009</v>
      </c>
      <c r="I390" s="19">
        <v>2205</v>
      </c>
      <c r="J390" s="19">
        <v>6431.0000000000009</v>
      </c>
      <c r="K390" s="19">
        <v>8467.0000000000018</v>
      </c>
      <c r="L390" s="19">
        <v>4117</v>
      </c>
      <c r="M390" s="19">
        <v>7852.0000000000009</v>
      </c>
      <c r="N390" s="19">
        <v>5216</v>
      </c>
      <c r="O390" s="19">
        <f t="shared" si="6"/>
        <v>60526</v>
      </c>
      <c r="P390" s="18" t="s">
        <v>1254</v>
      </c>
      <c r="Q390" s="18" t="s">
        <v>1255</v>
      </c>
      <c r="R390" s="34">
        <v>2</v>
      </c>
    </row>
    <row r="391" spans="1:18" x14ac:dyDescent="0.15">
      <c r="A391" s="33" t="s">
        <v>1256</v>
      </c>
      <c r="B391" s="18" t="s">
        <v>1257</v>
      </c>
      <c r="C391" s="19">
        <v>5108</v>
      </c>
      <c r="D391" s="19">
        <v>3008</v>
      </c>
      <c r="E391" s="19">
        <v>7770.0000000000009</v>
      </c>
      <c r="F391" s="19">
        <v>5326</v>
      </c>
      <c r="G391" s="19">
        <v>2550</v>
      </c>
      <c r="H391" s="19">
        <v>4813.9999999999991</v>
      </c>
      <c r="I391" s="19">
        <v>4496</v>
      </c>
      <c r="J391" s="19">
        <v>4000</v>
      </c>
      <c r="K391" s="19">
        <v>4970</v>
      </c>
      <c r="L391" s="19">
        <v>8123</v>
      </c>
      <c r="M391" s="19">
        <v>7655.9999999999991</v>
      </c>
      <c r="N391" s="19">
        <v>2888</v>
      </c>
      <c r="O391" s="19">
        <f t="shared" si="6"/>
        <v>60709</v>
      </c>
      <c r="P391" s="18" t="s">
        <v>516</v>
      </c>
      <c r="Q391" s="18" t="s">
        <v>517</v>
      </c>
      <c r="R391" s="34">
        <v>1</v>
      </c>
    </row>
    <row r="392" spans="1:18" x14ac:dyDescent="0.15">
      <c r="A392" s="33" t="s">
        <v>1258</v>
      </c>
      <c r="B392" s="18" t="s">
        <v>1259</v>
      </c>
      <c r="C392" s="19">
        <v>0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9">
        <v>0</v>
      </c>
      <c r="J392" s="19">
        <v>0</v>
      </c>
      <c r="K392" s="19">
        <v>3492</v>
      </c>
      <c r="L392" s="19">
        <v>7960.9999999999991</v>
      </c>
      <c r="M392" s="19">
        <v>7315</v>
      </c>
      <c r="N392" s="19">
        <v>1800</v>
      </c>
      <c r="O392" s="19">
        <f t="shared" si="6"/>
        <v>20568</v>
      </c>
      <c r="P392" s="18" t="s">
        <v>586</v>
      </c>
      <c r="Q392" s="18" t="s">
        <v>587</v>
      </c>
      <c r="R392" s="34">
        <v>1</v>
      </c>
    </row>
    <row r="393" spans="1:18" x14ac:dyDescent="0.15">
      <c r="A393" s="33" t="s">
        <v>1260</v>
      </c>
      <c r="B393" s="18" t="s">
        <v>1261</v>
      </c>
      <c r="C393" s="19">
        <v>0</v>
      </c>
      <c r="D393" s="19">
        <v>0</v>
      </c>
      <c r="E393" s="19">
        <v>80959.999999999985</v>
      </c>
      <c r="F393" s="19">
        <v>0</v>
      </c>
      <c r="G393" s="19">
        <v>0</v>
      </c>
      <c r="H393" s="19">
        <v>0</v>
      </c>
      <c r="I393" s="19">
        <v>9786</v>
      </c>
      <c r="J393" s="19">
        <v>9469.9999999999982</v>
      </c>
      <c r="K393" s="19">
        <v>33398.000000000007</v>
      </c>
      <c r="L393" s="19">
        <v>0</v>
      </c>
      <c r="M393" s="19">
        <v>0</v>
      </c>
      <c r="N393" s="19">
        <v>0</v>
      </c>
      <c r="O393" s="19">
        <f t="shared" si="6"/>
        <v>133614</v>
      </c>
      <c r="P393" s="18" t="s">
        <v>1262</v>
      </c>
      <c r="Q393" s="18" t="s">
        <v>1263</v>
      </c>
      <c r="R393" s="34">
        <v>1</v>
      </c>
    </row>
    <row r="394" spans="1:18" x14ac:dyDescent="0.15">
      <c r="A394" s="33" t="s">
        <v>1264</v>
      </c>
      <c r="B394" s="18" t="s">
        <v>1265</v>
      </c>
      <c r="C394" s="19">
        <v>3343.9999999999995</v>
      </c>
      <c r="D394" s="19">
        <v>5299</v>
      </c>
      <c r="E394" s="19">
        <v>4302</v>
      </c>
      <c r="F394" s="19">
        <v>7924.9999999999982</v>
      </c>
      <c r="G394" s="19">
        <v>5740</v>
      </c>
      <c r="H394" s="19">
        <v>7525.0000000000009</v>
      </c>
      <c r="I394" s="19">
        <v>7169.9999999999982</v>
      </c>
      <c r="J394" s="19">
        <v>8128.9999999999991</v>
      </c>
      <c r="K394" s="19">
        <v>4322</v>
      </c>
      <c r="L394" s="19">
        <v>10460</v>
      </c>
      <c r="M394" s="19">
        <v>3791</v>
      </c>
      <c r="N394" s="19">
        <v>5400.9999999999991</v>
      </c>
      <c r="O394" s="19">
        <f t="shared" si="6"/>
        <v>73408</v>
      </c>
      <c r="P394" s="18" t="s">
        <v>1266</v>
      </c>
      <c r="Q394" s="18" t="s">
        <v>1267</v>
      </c>
      <c r="R394" s="34">
        <v>1</v>
      </c>
    </row>
    <row r="395" spans="1:18" x14ac:dyDescent="0.15">
      <c r="A395" s="33" t="s">
        <v>1268</v>
      </c>
      <c r="B395" s="18" t="s">
        <v>1269</v>
      </c>
      <c r="C395" s="19">
        <v>80742.94024325753</v>
      </c>
      <c r="D395" s="19">
        <v>69425.066102591212</v>
      </c>
      <c r="E395" s="19">
        <v>39839.978847170802</v>
      </c>
      <c r="F395" s="19">
        <v>55846.007403490228</v>
      </c>
      <c r="G395" s="19">
        <v>101602.00951877313</v>
      </c>
      <c r="H395" s="19">
        <v>77559.968270756217</v>
      </c>
      <c r="I395" s="19">
        <v>68905.869910100475</v>
      </c>
      <c r="J395" s="19">
        <v>58038.022210470663</v>
      </c>
      <c r="K395" s="19">
        <v>84149.814912744565</v>
      </c>
      <c r="L395" s="19">
        <v>33881.914331041778</v>
      </c>
      <c r="M395" s="19">
        <v>16474.986779481755</v>
      </c>
      <c r="N395" s="19">
        <v>37866.049709148603</v>
      </c>
      <c r="O395" s="19">
        <f t="shared" si="6"/>
        <v>724332.62823902688</v>
      </c>
      <c r="P395" s="18" t="s">
        <v>1270</v>
      </c>
      <c r="Q395" s="18" t="s">
        <v>1271</v>
      </c>
      <c r="R395" s="34">
        <v>1</v>
      </c>
    </row>
    <row r="396" spans="1:18" x14ac:dyDescent="0.15">
      <c r="A396" s="33" t="s">
        <v>1272</v>
      </c>
      <c r="B396" s="18" t="s">
        <v>1273</v>
      </c>
      <c r="C396" s="19">
        <v>7319.9999999999991</v>
      </c>
      <c r="D396" s="19">
        <v>6606</v>
      </c>
      <c r="E396" s="19">
        <v>0</v>
      </c>
      <c r="F396" s="19">
        <v>3750</v>
      </c>
      <c r="G396" s="19">
        <v>3776</v>
      </c>
      <c r="H396" s="19">
        <v>4813.9999999999991</v>
      </c>
      <c r="I396" s="19">
        <v>0</v>
      </c>
      <c r="J396" s="19">
        <v>9256</v>
      </c>
      <c r="K396" s="19">
        <v>0</v>
      </c>
      <c r="L396" s="19">
        <v>0</v>
      </c>
      <c r="M396" s="19">
        <v>7800</v>
      </c>
      <c r="N396" s="19">
        <v>3208</v>
      </c>
      <c r="O396" s="19">
        <f t="shared" si="6"/>
        <v>46530</v>
      </c>
      <c r="P396" s="18" t="s">
        <v>734</v>
      </c>
      <c r="Q396" s="18" t="s">
        <v>735</v>
      </c>
      <c r="R396" s="34">
        <v>1</v>
      </c>
    </row>
    <row r="397" spans="1:18" x14ac:dyDescent="0.15">
      <c r="A397" s="33" t="s">
        <v>1274</v>
      </c>
      <c r="B397" s="18" t="s">
        <v>1275</v>
      </c>
      <c r="C397" s="19">
        <v>0</v>
      </c>
      <c r="D397" s="19">
        <v>7650</v>
      </c>
      <c r="E397" s="19">
        <v>0</v>
      </c>
      <c r="F397" s="19">
        <v>6080</v>
      </c>
      <c r="G397" s="19">
        <v>4730</v>
      </c>
      <c r="H397" s="19">
        <v>3869.9999999999995</v>
      </c>
      <c r="I397" s="19">
        <v>0</v>
      </c>
      <c r="J397" s="19">
        <v>3750</v>
      </c>
      <c r="K397" s="19">
        <v>0</v>
      </c>
      <c r="L397" s="19">
        <v>2052</v>
      </c>
      <c r="M397" s="19">
        <v>1919.9999999999998</v>
      </c>
      <c r="N397" s="19">
        <v>4000.0000000000005</v>
      </c>
      <c r="O397" s="19">
        <f t="shared" si="6"/>
        <v>34052</v>
      </c>
      <c r="P397" s="18" t="s">
        <v>144</v>
      </c>
      <c r="Q397" s="18" t="s">
        <v>145</v>
      </c>
      <c r="R397" s="34">
        <v>1</v>
      </c>
    </row>
    <row r="398" spans="1:18" x14ac:dyDescent="0.15">
      <c r="A398" s="33" t="s">
        <v>1276</v>
      </c>
      <c r="B398" s="18" t="s">
        <v>1277</v>
      </c>
      <c r="C398" s="19">
        <v>5610</v>
      </c>
      <c r="D398" s="19">
        <v>3414.0000000000005</v>
      </c>
      <c r="E398" s="19">
        <v>3468</v>
      </c>
      <c r="F398" s="19">
        <v>3196</v>
      </c>
      <c r="G398" s="19">
        <v>2820</v>
      </c>
      <c r="H398" s="19">
        <v>3570</v>
      </c>
      <c r="I398" s="19">
        <v>6894.0000000000009</v>
      </c>
      <c r="J398" s="19">
        <v>6563.0000000000009</v>
      </c>
      <c r="K398" s="19">
        <v>5510</v>
      </c>
      <c r="L398" s="19">
        <v>0</v>
      </c>
      <c r="M398" s="19">
        <v>0</v>
      </c>
      <c r="N398" s="19">
        <v>0</v>
      </c>
      <c r="O398" s="19">
        <f t="shared" si="6"/>
        <v>41045</v>
      </c>
      <c r="P398" s="18" t="s">
        <v>314</v>
      </c>
      <c r="Q398" s="18" t="s">
        <v>315</v>
      </c>
      <c r="R398" s="34">
        <v>1</v>
      </c>
    </row>
    <row r="399" spans="1:18" x14ac:dyDescent="0.15">
      <c r="A399" s="33" t="s">
        <v>1278</v>
      </c>
      <c r="B399" s="18" t="s">
        <v>1279</v>
      </c>
      <c r="C399" s="19">
        <v>7869.9999999999991</v>
      </c>
      <c r="D399" s="19">
        <v>9740</v>
      </c>
      <c r="E399" s="19">
        <v>15247.999999999998</v>
      </c>
      <c r="F399" s="19">
        <v>8063.9999999999982</v>
      </c>
      <c r="G399" s="19">
        <v>9278</v>
      </c>
      <c r="H399" s="19">
        <v>4828.0000000000009</v>
      </c>
      <c r="I399" s="19">
        <v>4481</v>
      </c>
      <c r="J399" s="19">
        <v>9932.9999999999982</v>
      </c>
      <c r="K399" s="19">
        <v>2680.0000000000005</v>
      </c>
      <c r="L399" s="19">
        <v>7000</v>
      </c>
      <c r="M399" s="19">
        <v>5774</v>
      </c>
      <c r="N399" s="19">
        <v>0</v>
      </c>
      <c r="O399" s="19">
        <f t="shared" si="6"/>
        <v>84896</v>
      </c>
      <c r="P399" s="18" t="s">
        <v>1280</v>
      </c>
      <c r="Q399" s="18" t="s">
        <v>1281</v>
      </c>
      <c r="R399" s="34">
        <v>1</v>
      </c>
    </row>
    <row r="400" spans="1:18" x14ac:dyDescent="0.15">
      <c r="A400" s="33" t="s">
        <v>1282</v>
      </c>
      <c r="B400" s="18" t="s">
        <v>1283</v>
      </c>
      <c r="C400" s="19">
        <v>9514</v>
      </c>
      <c r="D400" s="19">
        <v>11381.000000000002</v>
      </c>
      <c r="E400" s="19">
        <v>13916.999999999996</v>
      </c>
      <c r="F400" s="19">
        <v>0</v>
      </c>
      <c r="G400" s="19">
        <v>10606</v>
      </c>
      <c r="H400" s="19">
        <v>10689.000000000002</v>
      </c>
      <c r="I400" s="19">
        <v>8991.0000000000018</v>
      </c>
      <c r="J400" s="19">
        <v>7791</v>
      </c>
      <c r="K400" s="19">
        <v>502</v>
      </c>
      <c r="L400" s="19">
        <v>10455</v>
      </c>
      <c r="M400" s="19">
        <v>6375</v>
      </c>
      <c r="N400" s="19">
        <v>350</v>
      </c>
      <c r="O400" s="19">
        <f t="shared" si="6"/>
        <v>90571</v>
      </c>
      <c r="P400" s="18" t="s">
        <v>1284</v>
      </c>
      <c r="Q400" s="18" t="s">
        <v>1285</v>
      </c>
      <c r="R400" s="34">
        <v>1</v>
      </c>
    </row>
    <row r="401" spans="1:18" x14ac:dyDescent="0.15">
      <c r="A401" s="33" t="s">
        <v>1286</v>
      </c>
      <c r="B401" s="18" t="s">
        <v>1287</v>
      </c>
      <c r="C401" s="19">
        <v>0</v>
      </c>
      <c r="D401" s="19">
        <v>0</v>
      </c>
      <c r="E401" s="19">
        <v>0</v>
      </c>
      <c r="F401" s="19">
        <v>0</v>
      </c>
      <c r="G401" s="19">
        <v>0</v>
      </c>
      <c r="H401" s="19">
        <v>0</v>
      </c>
      <c r="I401" s="19">
        <v>8605.0000000000018</v>
      </c>
      <c r="J401" s="19">
        <v>67915.988372093037</v>
      </c>
      <c r="K401" s="19">
        <v>76000.930232558123</v>
      </c>
      <c r="L401" s="19">
        <v>69403.953488372092</v>
      </c>
      <c r="M401" s="19">
        <v>109680.11627906981</v>
      </c>
      <c r="N401" s="19">
        <v>60246.976744186046</v>
      </c>
      <c r="O401" s="19">
        <f t="shared" si="6"/>
        <v>391852.96511627908</v>
      </c>
      <c r="P401" s="18" t="s">
        <v>1288</v>
      </c>
      <c r="Q401" s="18" t="s">
        <v>1289</v>
      </c>
      <c r="R401" s="34">
        <v>1</v>
      </c>
    </row>
    <row r="402" spans="1:18" x14ac:dyDescent="0.15">
      <c r="A402" s="33" t="s">
        <v>1290</v>
      </c>
      <c r="B402" s="18" t="s">
        <v>1291</v>
      </c>
      <c r="C402" s="19">
        <v>3634.0000000000009</v>
      </c>
      <c r="D402" s="19">
        <v>4170</v>
      </c>
      <c r="E402" s="19">
        <v>2533.9999999999995</v>
      </c>
      <c r="F402" s="19">
        <v>2244</v>
      </c>
      <c r="G402" s="19">
        <v>3810</v>
      </c>
      <c r="H402" s="19">
        <v>3699.0000000000014</v>
      </c>
      <c r="I402" s="19">
        <v>3740.9999999999986</v>
      </c>
      <c r="J402" s="19">
        <v>3272</v>
      </c>
      <c r="K402" s="19">
        <v>3960.9999999999995</v>
      </c>
      <c r="L402" s="19">
        <v>2458.9999999999995</v>
      </c>
      <c r="M402" s="19">
        <v>5909.0000000000027</v>
      </c>
      <c r="N402" s="19">
        <v>3861</v>
      </c>
      <c r="O402" s="19">
        <f t="shared" si="6"/>
        <v>43294</v>
      </c>
      <c r="P402" s="18" t="s">
        <v>902</v>
      </c>
      <c r="Q402" s="18" t="s">
        <v>903</v>
      </c>
      <c r="R402" s="34">
        <v>1</v>
      </c>
    </row>
    <row r="403" spans="1:18" x14ac:dyDescent="0.15">
      <c r="A403" s="33" t="s">
        <v>1292</v>
      </c>
      <c r="B403" s="18" t="s">
        <v>1293</v>
      </c>
      <c r="C403" s="19">
        <v>3831.0000000000005</v>
      </c>
      <c r="D403" s="19">
        <v>9743.9999999999982</v>
      </c>
      <c r="E403" s="19">
        <v>0</v>
      </c>
      <c r="F403" s="19">
        <v>0</v>
      </c>
      <c r="G403" s="19">
        <v>3085</v>
      </c>
      <c r="H403" s="19">
        <v>0</v>
      </c>
      <c r="I403" s="19">
        <v>8183.0000000000009</v>
      </c>
      <c r="J403" s="19">
        <v>0</v>
      </c>
      <c r="K403" s="19">
        <v>0</v>
      </c>
      <c r="L403" s="19">
        <v>5780</v>
      </c>
      <c r="M403" s="19">
        <v>2117.0000000000005</v>
      </c>
      <c r="N403" s="19">
        <v>0</v>
      </c>
      <c r="O403" s="19">
        <f t="shared" si="6"/>
        <v>32740</v>
      </c>
      <c r="P403" s="18" t="s">
        <v>1294</v>
      </c>
      <c r="Q403" s="18" t="s">
        <v>1295</v>
      </c>
      <c r="R403" s="34">
        <v>1</v>
      </c>
    </row>
    <row r="404" spans="1:18" x14ac:dyDescent="0.15">
      <c r="A404" s="33" t="s">
        <v>1296</v>
      </c>
      <c r="B404" s="18" t="s">
        <v>1297</v>
      </c>
      <c r="C404" s="19">
        <v>19717.026907807674</v>
      </c>
      <c r="D404" s="19">
        <v>13612.042346713719</v>
      </c>
      <c r="E404" s="19">
        <v>18575.018379650042</v>
      </c>
      <c r="F404" s="19">
        <v>14235.05366857815</v>
      </c>
      <c r="G404" s="19">
        <v>16339.023672989262</v>
      </c>
      <c r="H404" s="19">
        <v>20435.024261138075</v>
      </c>
      <c r="I404" s="19">
        <v>18508.998676665193</v>
      </c>
      <c r="J404" s="19">
        <v>16354.006763711217</v>
      </c>
      <c r="K404" s="19">
        <v>21192.059991177764</v>
      </c>
      <c r="L404" s="19">
        <v>5750.0073518600202</v>
      </c>
      <c r="M404" s="19">
        <v>15858.006175562417</v>
      </c>
      <c r="N404" s="19">
        <v>15574.003822967214</v>
      </c>
      <c r="O404" s="19">
        <f t="shared" si="6"/>
        <v>196150.27201882075</v>
      </c>
      <c r="P404" s="18" t="s">
        <v>1298</v>
      </c>
      <c r="Q404" s="18" t="s">
        <v>1299</v>
      </c>
      <c r="R404" s="34">
        <v>1</v>
      </c>
    </row>
    <row r="405" spans="1:18" x14ac:dyDescent="0.15">
      <c r="A405" s="33" t="s">
        <v>1300</v>
      </c>
      <c r="B405" s="18" t="s">
        <v>1301</v>
      </c>
      <c r="C405" s="19">
        <v>6279.9999999999991</v>
      </c>
      <c r="D405" s="19">
        <v>0</v>
      </c>
      <c r="E405" s="19">
        <v>7603.0000000000009</v>
      </c>
      <c r="F405" s="19">
        <v>2880.9999999999995</v>
      </c>
      <c r="G405" s="19">
        <v>1230</v>
      </c>
      <c r="H405" s="19">
        <v>2151</v>
      </c>
      <c r="I405" s="19">
        <v>0</v>
      </c>
      <c r="J405" s="19">
        <v>3485</v>
      </c>
      <c r="K405" s="19">
        <v>2643</v>
      </c>
      <c r="L405" s="19">
        <v>4755.0000000000009</v>
      </c>
      <c r="M405" s="19">
        <v>11560.000000000002</v>
      </c>
      <c r="N405" s="19">
        <v>0</v>
      </c>
      <c r="O405" s="19">
        <f t="shared" si="6"/>
        <v>42588</v>
      </c>
      <c r="P405" s="18" t="s">
        <v>1302</v>
      </c>
      <c r="Q405" s="18" t="s">
        <v>1303</v>
      </c>
      <c r="R405" s="34">
        <v>1</v>
      </c>
    </row>
    <row r="406" spans="1:18" x14ac:dyDescent="0.15">
      <c r="A406" s="33" t="s">
        <v>1304</v>
      </c>
      <c r="B406" s="18" t="s">
        <v>1305</v>
      </c>
      <c r="C406" s="19">
        <v>8321</v>
      </c>
      <c r="D406" s="19">
        <v>13509.999999999998</v>
      </c>
      <c r="E406" s="19">
        <v>5556</v>
      </c>
      <c r="F406" s="19">
        <v>0</v>
      </c>
      <c r="G406" s="19">
        <v>0</v>
      </c>
      <c r="H406" s="19">
        <v>0</v>
      </c>
      <c r="I406" s="19">
        <v>3324.9999999999995</v>
      </c>
      <c r="J406" s="19">
        <v>9739</v>
      </c>
      <c r="K406" s="19">
        <v>0</v>
      </c>
      <c r="L406" s="19">
        <v>5761</v>
      </c>
      <c r="M406" s="19">
        <v>2513</v>
      </c>
      <c r="N406" s="19">
        <v>5670</v>
      </c>
      <c r="O406" s="19">
        <f t="shared" si="6"/>
        <v>54395</v>
      </c>
      <c r="P406" s="18" t="s">
        <v>516</v>
      </c>
      <c r="Q406" s="18" t="s">
        <v>517</v>
      </c>
      <c r="R406" s="34">
        <v>1</v>
      </c>
    </row>
    <row r="407" spans="1:18" x14ac:dyDescent="0.15">
      <c r="A407" s="33" t="s">
        <v>1306</v>
      </c>
      <c r="B407" s="18" t="s">
        <v>1307</v>
      </c>
      <c r="C407" s="19">
        <v>2222</v>
      </c>
      <c r="D407" s="19">
        <v>4225</v>
      </c>
      <c r="E407" s="19">
        <v>4353.0000000000009</v>
      </c>
      <c r="F407" s="19">
        <v>6819</v>
      </c>
      <c r="G407" s="19">
        <v>3935.0000000000005</v>
      </c>
      <c r="H407" s="19">
        <v>7927</v>
      </c>
      <c r="I407" s="19">
        <v>3206.0000000000005</v>
      </c>
      <c r="J407" s="19">
        <v>3254.9999999999995</v>
      </c>
      <c r="K407" s="19">
        <v>755</v>
      </c>
      <c r="L407" s="19">
        <v>2354</v>
      </c>
      <c r="M407" s="19">
        <v>3005</v>
      </c>
      <c r="N407" s="19">
        <v>3537.0000000000005</v>
      </c>
      <c r="O407" s="19">
        <f t="shared" si="6"/>
        <v>45593</v>
      </c>
      <c r="P407" s="18" t="s">
        <v>1308</v>
      </c>
      <c r="Q407" s="18" t="s">
        <v>1309</v>
      </c>
      <c r="R407" s="34">
        <v>1</v>
      </c>
    </row>
    <row r="408" spans="1:18" x14ac:dyDescent="0.15">
      <c r="A408" s="33" t="s">
        <v>1310</v>
      </c>
      <c r="B408" s="18" t="s">
        <v>1311</v>
      </c>
      <c r="C408" s="19">
        <v>2925</v>
      </c>
      <c r="D408" s="19">
        <v>3829.0000000000005</v>
      </c>
      <c r="E408" s="19">
        <v>4995.0000000000018</v>
      </c>
      <c r="F408" s="19">
        <v>1276</v>
      </c>
      <c r="G408" s="19">
        <v>3535</v>
      </c>
      <c r="H408" s="19">
        <v>5689.9999999999991</v>
      </c>
      <c r="I408" s="19">
        <v>3044</v>
      </c>
      <c r="J408" s="19">
        <v>5203.9999999999991</v>
      </c>
      <c r="K408" s="19">
        <v>4261</v>
      </c>
      <c r="L408" s="19">
        <v>5922.0000000000009</v>
      </c>
      <c r="M408" s="19">
        <v>3929.0000000000005</v>
      </c>
      <c r="N408" s="19">
        <v>1674.9999999999995</v>
      </c>
      <c r="O408" s="19">
        <f t="shared" si="6"/>
        <v>46285</v>
      </c>
      <c r="P408" s="18" t="s">
        <v>1312</v>
      </c>
      <c r="Q408" s="18" t="s">
        <v>1313</v>
      </c>
      <c r="R408" s="34">
        <v>1</v>
      </c>
    </row>
    <row r="409" spans="1:18" x14ac:dyDescent="0.15">
      <c r="A409" s="33" t="s">
        <v>1314</v>
      </c>
      <c r="B409" s="18" t="s">
        <v>1315</v>
      </c>
      <c r="C409" s="19">
        <v>8835</v>
      </c>
      <c r="D409" s="19">
        <v>5924.9999999999991</v>
      </c>
      <c r="E409" s="19">
        <v>8658.9999999999982</v>
      </c>
      <c r="F409" s="19">
        <v>6223.9999999999991</v>
      </c>
      <c r="G409" s="19">
        <v>4700</v>
      </c>
      <c r="H409" s="19">
        <v>3444.9999999999995</v>
      </c>
      <c r="I409" s="19">
        <v>2984.9999999999995</v>
      </c>
      <c r="J409" s="19">
        <v>5280</v>
      </c>
      <c r="K409" s="19">
        <v>0</v>
      </c>
      <c r="L409" s="19">
        <v>6632</v>
      </c>
      <c r="M409" s="19">
        <v>2790</v>
      </c>
      <c r="N409" s="19">
        <v>4563</v>
      </c>
      <c r="O409" s="19">
        <f t="shared" si="6"/>
        <v>60038</v>
      </c>
      <c r="P409" s="18" t="s">
        <v>1316</v>
      </c>
      <c r="Q409" s="18" t="s">
        <v>1317</v>
      </c>
      <c r="R409" s="34">
        <v>1</v>
      </c>
    </row>
    <row r="410" spans="1:18" x14ac:dyDescent="0.15">
      <c r="A410" s="33" t="s">
        <v>1318</v>
      </c>
      <c r="B410" s="18" t="s">
        <v>1319</v>
      </c>
      <c r="C410" s="19">
        <v>2352.0000000000005</v>
      </c>
      <c r="D410" s="19">
        <v>2352</v>
      </c>
      <c r="E410" s="19">
        <v>2939.0000000000005</v>
      </c>
      <c r="F410" s="19">
        <v>1176.0000000000002</v>
      </c>
      <c r="G410" s="19">
        <v>588.00000000000011</v>
      </c>
      <c r="H410" s="19">
        <v>588.00000000000011</v>
      </c>
      <c r="I410" s="19">
        <v>588.00000000000011</v>
      </c>
      <c r="J410" s="19">
        <v>2481.0000000000005</v>
      </c>
      <c r="K410" s="19">
        <v>3528.0000000000005</v>
      </c>
      <c r="L410" s="19">
        <v>4116</v>
      </c>
      <c r="M410" s="19">
        <v>2940.0000000000005</v>
      </c>
      <c r="N410" s="19">
        <v>2352.0000000000005</v>
      </c>
      <c r="O410" s="19">
        <f t="shared" si="6"/>
        <v>26000</v>
      </c>
      <c r="P410" s="18" t="s">
        <v>1048</v>
      </c>
      <c r="Q410" s="18" t="s">
        <v>1049</v>
      </c>
      <c r="R410" s="34">
        <v>2</v>
      </c>
    </row>
    <row r="411" spans="1:18" x14ac:dyDescent="0.15">
      <c r="A411" s="33" t="s">
        <v>1320</v>
      </c>
      <c r="B411" s="18" t="s">
        <v>1321</v>
      </c>
      <c r="C411" s="19">
        <v>16905.998095842591</v>
      </c>
      <c r="D411" s="19">
        <v>36951.983497302441</v>
      </c>
      <c r="E411" s="19">
        <v>0</v>
      </c>
      <c r="F411" s="19">
        <v>8819.9936528086328</v>
      </c>
      <c r="G411" s="19">
        <v>15910.996509044749</v>
      </c>
      <c r="H411" s="19">
        <v>18539.003490955252</v>
      </c>
      <c r="I411" s="19">
        <v>19524.008251348776</v>
      </c>
      <c r="J411" s="19">
        <v>19495.985401459853</v>
      </c>
      <c r="K411" s="19">
        <v>12808.997143763883</v>
      </c>
      <c r="L411" s="19">
        <v>25922.008886067913</v>
      </c>
      <c r="M411" s="19">
        <v>6819.9936528086328</v>
      </c>
      <c r="N411" s="19">
        <v>26892.986353538559</v>
      </c>
      <c r="O411" s="19">
        <f t="shared" si="6"/>
        <v>208591.95493494126</v>
      </c>
      <c r="P411" s="18" t="s">
        <v>1322</v>
      </c>
      <c r="Q411" s="18" t="s">
        <v>1323</v>
      </c>
      <c r="R411" s="34">
        <v>1</v>
      </c>
    </row>
    <row r="412" spans="1:18" x14ac:dyDescent="0.15">
      <c r="A412" s="33" t="s">
        <v>1324</v>
      </c>
      <c r="B412" s="18" t="s">
        <v>1325</v>
      </c>
      <c r="C412" s="19">
        <v>0</v>
      </c>
      <c r="D412" s="19">
        <v>2441</v>
      </c>
      <c r="E412" s="19">
        <v>2382.0000000000005</v>
      </c>
      <c r="F412" s="19">
        <v>2436</v>
      </c>
      <c r="G412" s="19">
        <v>1532</v>
      </c>
      <c r="H412" s="19">
        <v>4393</v>
      </c>
      <c r="I412" s="19">
        <v>1968</v>
      </c>
      <c r="J412" s="19">
        <v>2019.0000000000002</v>
      </c>
      <c r="K412" s="19">
        <v>2465</v>
      </c>
      <c r="L412" s="19">
        <v>2361.0000000000005</v>
      </c>
      <c r="M412" s="19">
        <v>861.00000000000011</v>
      </c>
      <c r="N412" s="19">
        <v>3372.9999999999995</v>
      </c>
      <c r="O412" s="19">
        <f t="shared" si="6"/>
        <v>26231</v>
      </c>
      <c r="P412" s="18" t="s">
        <v>536</v>
      </c>
      <c r="Q412" s="18" t="s">
        <v>537</v>
      </c>
      <c r="R412" s="34">
        <v>1</v>
      </c>
    </row>
    <row r="413" spans="1:18" x14ac:dyDescent="0.15">
      <c r="A413" s="33" t="s">
        <v>1326</v>
      </c>
      <c r="B413" s="18" t="s">
        <v>1327</v>
      </c>
      <c r="C413" s="19">
        <v>0</v>
      </c>
      <c r="D413" s="19">
        <v>0</v>
      </c>
      <c r="E413" s="19">
        <v>0</v>
      </c>
      <c r="F413" s="19">
        <v>0</v>
      </c>
      <c r="G413" s="19">
        <v>5121</v>
      </c>
      <c r="H413" s="19">
        <v>1000</v>
      </c>
      <c r="I413" s="19">
        <v>6705</v>
      </c>
      <c r="J413" s="19">
        <v>17661</v>
      </c>
      <c r="K413" s="19">
        <v>0</v>
      </c>
      <c r="L413" s="19">
        <v>8914</v>
      </c>
      <c r="M413" s="19">
        <v>0</v>
      </c>
      <c r="N413" s="19">
        <v>4997.9999999999991</v>
      </c>
      <c r="O413" s="19">
        <f t="shared" si="6"/>
        <v>44399</v>
      </c>
      <c r="P413" s="18" t="s">
        <v>1328</v>
      </c>
      <c r="Q413" s="18" t="s">
        <v>1329</v>
      </c>
      <c r="R413" s="34">
        <v>1</v>
      </c>
    </row>
    <row r="414" spans="1:18" x14ac:dyDescent="0.15">
      <c r="A414" s="33" t="s">
        <v>1330</v>
      </c>
      <c r="B414" s="18" t="s">
        <v>1331</v>
      </c>
      <c r="C414" s="19">
        <v>0</v>
      </c>
      <c r="D414" s="19">
        <v>3260.9999999999995</v>
      </c>
      <c r="E414" s="19">
        <v>0</v>
      </c>
      <c r="F414" s="19">
        <v>2359</v>
      </c>
      <c r="G414" s="19">
        <v>0</v>
      </c>
      <c r="H414" s="19">
        <v>3810.9999999999991</v>
      </c>
      <c r="I414" s="19">
        <v>3601.9999999999995</v>
      </c>
      <c r="J414" s="19">
        <v>4100</v>
      </c>
      <c r="K414" s="19">
        <v>2916.9999999999995</v>
      </c>
      <c r="L414" s="19">
        <v>7423.9999999999991</v>
      </c>
      <c r="M414" s="19">
        <v>0</v>
      </c>
      <c r="N414" s="19">
        <v>3684.9999999999995</v>
      </c>
      <c r="O414" s="19">
        <f t="shared" si="6"/>
        <v>31159</v>
      </c>
      <c r="P414" s="18" t="s">
        <v>488</v>
      </c>
      <c r="Q414" s="18" t="s">
        <v>489</v>
      </c>
      <c r="R414" s="34">
        <v>1</v>
      </c>
    </row>
    <row r="415" spans="1:18" x14ac:dyDescent="0.15">
      <c r="A415" s="33" t="s">
        <v>1332</v>
      </c>
      <c r="B415" s="18" t="s">
        <v>1333</v>
      </c>
      <c r="C415" s="19">
        <v>5528</v>
      </c>
      <c r="D415" s="19">
        <v>336</v>
      </c>
      <c r="E415" s="19">
        <v>7592</v>
      </c>
      <c r="F415" s="19">
        <v>5361</v>
      </c>
      <c r="G415" s="19">
        <v>294</v>
      </c>
      <c r="H415" s="19">
        <v>5728</v>
      </c>
      <c r="I415" s="19">
        <v>6043</v>
      </c>
      <c r="J415" s="19">
        <v>2853</v>
      </c>
      <c r="K415" s="19">
        <v>0</v>
      </c>
      <c r="L415" s="19">
        <v>8834</v>
      </c>
      <c r="M415" s="19">
        <v>4992</v>
      </c>
      <c r="N415" s="19">
        <v>4128</v>
      </c>
      <c r="O415" s="19">
        <f t="shared" si="6"/>
        <v>51689</v>
      </c>
      <c r="P415" s="18" t="s">
        <v>506</v>
      </c>
      <c r="Q415" s="18" t="s">
        <v>507</v>
      </c>
      <c r="R415" s="34">
        <v>1</v>
      </c>
    </row>
    <row r="416" spans="1:18" x14ac:dyDescent="0.15">
      <c r="A416" s="33" t="s">
        <v>1334</v>
      </c>
      <c r="B416" s="18" t="s">
        <v>1335</v>
      </c>
      <c r="C416" s="19">
        <v>0</v>
      </c>
      <c r="D416" s="19">
        <v>0</v>
      </c>
      <c r="E416" s="19">
        <v>0</v>
      </c>
      <c r="F416" s="19">
        <v>64927.986906710321</v>
      </c>
      <c r="G416" s="19">
        <v>112513.03873431533</v>
      </c>
      <c r="H416" s="19">
        <v>73798.036006546638</v>
      </c>
      <c r="I416" s="19">
        <v>74276.050190943803</v>
      </c>
      <c r="J416" s="19">
        <v>43832.024004364437</v>
      </c>
      <c r="K416" s="19">
        <v>114308.01963993454</v>
      </c>
      <c r="L416" s="19">
        <v>96263.993453355171</v>
      </c>
      <c r="M416" s="19">
        <v>74565.084560829244</v>
      </c>
      <c r="N416" s="19">
        <v>48525.968357883263</v>
      </c>
      <c r="O416" s="19">
        <f t="shared" si="6"/>
        <v>703010.20185488276</v>
      </c>
      <c r="P416" s="18" t="s">
        <v>1336</v>
      </c>
      <c r="Q416" s="18" t="s">
        <v>1337</v>
      </c>
      <c r="R416" s="34">
        <v>1</v>
      </c>
    </row>
    <row r="417" spans="1:18" x14ac:dyDescent="0.15">
      <c r="A417" s="33" t="s">
        <v>1338</v>
      </c>
      <c r="B417" s="18" t="s">
        <v>1339</v>
      </c>
      <c r="C417" s="19">
        <v>3773.0000000000005</v>
      </c>
      <c r="D417" s="19">
        <v>6147</v>
      </c>
      <c r="E417" s="19">
        <v>10188.000000000002</v>
      </c>
      <c r="F417" s="19">
        <v>5289</v>
      </c>
      <c r="G417" s="19">
        <v>8095.0000000000009</v>
      </c>
      <c r="H417" s="19">
        <v>5208</v>
      </c>
      <c r="I417" s="19">
        <v>780</v>
      </c>
      <c r="J417" s="19">
        <v>6986.0000000000009</v>
      </c>
      <c r="K417" s="19">
        <v>0</v>
      </c>
      <c r="L417" s="19">
        <v>5505</v>
      </c>
      <c r="M417" s="19">
        <v>2700</v>
      </c>
      <c r="N417" s="19">
        <v>1717.9999999999998</v>
      </c>
      <c r="O417" s="19">
        <f t="shared" si="6"/>
        <v>56389</v>
      </c>
      <c r="P417" s="18" t="s">
        <v>50</v>
      </c>
      <c r="Q417" s="18" t="s">
        <v>51</v>
      </c>
      <c r="R417" s="34">
        <v>1</v>
      </c>
    </row>
    <row r="418" spans="1:18" x14ac:dyDescent="0.15">
      <c r="A418" s="33" t="s">
        <v>1340</v>
      </c>
      <c r="B418" s="18" t="s">
        <v>1341</v>
      </c>
      <c r="C418" s="19">
        <v>0</v>
      </c>
      <c r="D418" s="19">
        <v>40347.005988023957</v>
      </c>
      <c r="E418" s="19">
        <v>14780.000000000004</v>
      </c>
      <c r="F418" s="19">
        <v>27663.008982035932</v>
      </c>
      <c r="G418" s="19">
        <v>8057.0059880239533</v>
      </c>
      <c r="H418" s="19">
        <v>5967.0059880239533</v>
      </c>
      <c r="I418" s="19">
        <v>21744.011976047907</v>
      </c>
      <c r="J418" s="19">
        <v>29563.997005988022</v>
      </c>
      <c r="K418" s="19">
        <v>4897.0059880239523</v>
      </c>
      <c r="L418" s="19">
        <v>6457.0059880239523</v>
      </c>
      <c r="M418" s="19">
        <v>18712.994011976047</v>
      </c>
      <c r="N418" s="19">
        <v>13227.005988023953</v>
      </c>
      <c r="O418" s="19">
        <f t="shared" si="6"/>
        <v>191416.04790419163</v>
      </c>
      <c r="P418" s="18" t="s">
        <v>1342</v>
      </c>
      <c r="Q418" s="18" t="s">
        <v>1343</v>
      </c>
      <c r="R418" s="34">
        <v>1</v>
      </c>
    </row>
    <row r="419" spans="1:18" x14ac:dyDescent="0.15">
      <c r="A419" s="33" t="s">
        <v>1344</v>
      </c>
      <c r="B419" s="18" t="s">
        <v>1345</v>
      </c>
      <c r="C419" s="19">
        <v>966</v>
      </c>
      <c r="D419" s="19">
        <v>1235.9999999999998</v>
      </c>
      <c r="E419" s="19">
        <v>1224.9999999999998</v>
      </c>
      <c r="F419" s="19">
        <v>3665.9999999999995</v>
      </c>
      <c r="G419" s="19">
        <v>3274.9999999999995</v>
      </c>
      <c r="H419" s="19">
        <v>4028</v>
      </c>
      <c r="I419" s="19">
        <v>4146</v>
      </c>
      <c r="J419" s="19">
        <v>6382.9999999999982</v>
      </c>
      <c r="K419" s="19">
        <v>8455.9999999999982</v>
      </c>
      <c r="L419" s="19">
        <v>7400.9999999999982</v>
      </c>
      <c r="M419" s="19">
        <v>11185</v>
      </c>
      <c r="N419" s="19">
        <v>4979</v>
      </c>
      <c r="O419" s="19">
        <f t="shared" si="6"/>
        <v>56946</v>
      </c>
      <c r="P419" s="18" t="s">
        <v>516</v>
      </c>
      <c r="Q419" s="18" t="s">
        <v>517</v>
      </c>
      <c r="R419" s="34">
        <v>1</v>
      </c>
    </row>
    <row r="420" spans="1:18" x14ac:dyDescent="0.15">
      <c r="A420" s="33" t="s">
        <v>1346</v>
      </c>
      <c r="B420" s="18" t="s">
        <v>1347</v>
      </c>
      <c r="C420" s="19">
        <v>2203</v>
      </c>
      <c r="D420" s="19">
        <v>1921</v>
      </c>
      <c r="E420" s="19">
        <v>957.00000000000011</v>
      </c>
      <c r="F420" s="19">
        <v>1414</v>
      </c>
      <c r="G420" s="19">
        <v>2187.0000000000005</v>
      </c>
      <c r="H420" s="19">
        <v>0</v>
      </c>
      <c r="I420" s="19">
        <v>2769</v>
      </c>
      <c r="J420" s="19">
        <v>2208</v>
      </c>
      <c r="K420" s="19">
        <v>5271</v>
      </c>
      <c r="L420" s="19">
        <v>2309</v>
      </c>
      <c r="M420" s="19">
        <v>2288</v>
      </c>
      <c r="N420" s="19">
        <v>0</v>
      </c>
      <c r="O420" s="19">
        <f t="shared" si="6"/>
        <v>23527</v>
      </c>
      <c r="P420" s="18" t="s">
        <v>1348</v>
      </c>
      <c r="Q420" s="18" t="s">
        <v>1349</v>
      </c>
      <c r="R420" s="34">
        <v>1</v>
      </c>
    </row>
    <row r="421" spans="1:18" x14ac:dyDescent="0.15">
      <c r="A421" s="33" t="s">
        <v>1350</v>
      </c>
      <c r="B421" s="18" t="s">
        <v>1351</v>
      </c>
      <c r="C421" s="19">
        <v>1091</v>
      </c>
      <c r="D421" s="19">
        <v>3123</v>
      </c>
      <c r="E421" s="19">
        <v>1707.0000000000002</v>
      </c>
      <c r="F421" s="19">
        <v>4633</v>
      </c>
      <c r="G421" s="19">
        <v>3273</v>
      </c>
      <c r="H421" s="19">
        <v>1742.9999999999998</v>
      </c>
      <c r="I421" s="19">
        <v>2093</v>
      </c>
      <c r="J421" s="19">
        <v>881</v>
      </c>
      <c r="K421" s="19">
        <v>0</v>
      </c>
      <c r="L421" s="19">
        <v>2088.9999999999995</v>
      </c>
      <c r="M421" s="19">
        <v>1169</v>
      </c>
      <c r="N421" s="19">
        <v>2020.0000000000002</v>
      </c>
      <c r="O421" s="19">
        <f t="shared" si="6"/>
        <v>23822</v>
      </c>
      <c r="P421" s="18" t="s">
        <v>962</v>
      </c>
      <c r="Q421" s="18" t="s">
        <v>963</v>
      </c>
      <c r="R421" s="34">
        <v>1</v>
      </c>
    </row>
    <row r="422" spans="1:18" x14ac:dyDescent="0.15">
      <c r="A422" s="33" t="s">
        <v>1352</v>
      </c>
      <c r="B422" s="18" t="s">
        <v>1353</v>
      </c>
      <c r="C422" s="19">
        <v>8683</v>
      </c>
      <c r="D422" s="19">
        <v>5985</v>
      </c>
      <c r="E422" s="19">
        <v>10674</v>
      </c>
      <c r="F422" s="19">
        <v>0</v>
      </c>
      <c r="G422" s="19">
        <v>0</v>
      </c>
      <c r="H422" s="19">
        <v>0</v>
      </c>
      <c r="I422" s="19">
        <v>2706</v>
      </c>
      <c r="J422" s="19">
        <v>10730</v>
      </c>
      <c r="K422" s="19">
        <v>6229.9999999999991</v>
      </c>
      <c r="L422" s="19">
        <v>5357</v>
      </c>
      <c r="M422" s="19">
        <v>7269.9999999999991</v>
      </c>
      <c r="N422" s="19">
        <v>3884.9999999999995</v>
      </c>
      <c r="O422" s="19">
        <f t="shared" si="6"/>
        <v>61520</v>
      </c>
      <c r="P422" s="18" t="s">
        <v>492</v>
      </c>
      <c r="Q422" s="18" t="s">
        <v>493</v>
      </c>
      <c r="R422" s="34">
        <v>1</v>
      </c>
    </row>
    <row r="423" spans="1:18" x14ac:dyDescent="0.15">
      <c r="A423" s="33" t="s">
        <v>1354</v>
      </c>
      <c r="B423" s="18" t="s">
        <v>1355</v>
      </c>
      <c r="C423" s="19">
        <v>0</v>
      </c>
      <c r="D423" s="19">
        <v>16500</v>
      </c>
      <c r="E423" s="19">
        <v>27500</v>
      </c>
      <c r="F423" s="19">
        <v>26000</v>
      </c>
      <c r="G423" s="19">
        <v>0</v>
      </c>
      <c r="H423" s="19">
        <v>0</v>
      </c>
      <c r="I423" s="19">
        <v>0</v>
      </c>
      <c r="J423" s="19">
        <v>0</v>
      </c>
      <c r="K423" s="19">
        <v>0</v>
      </c>
      <c r="L423" s="19">
        <v>0</v>
      </c>
      <c r="M423" s="19">
        <v>0</v>
      </c>
      <c r="N423" s="19">
        <v>0</v>
      </c>
      <c r="O423" s="19">
        <f t="shared" si="6"/>
        <v>70000</v>
      </c>
      <c r="P423" s="18" t="s">
        <v>1082</v>
      </c>
      <c r="Q423" s="18" t="s">
        <v>1083</v>
      </c>
      <c r="R423" s="34">
        <v>1</v>
      </c>
    </row>
    <row r="424" spans="1:18" x14ac:dyDescent="0.15">
      <c r="A424" s="33" t="s">
        <v>1356</v>
      </c>
      <c r="B424" s="18" t="s">
        <v>1357</v>
      </c>
      <c r="C424" s="19">
        <v>1729.0000000000002</v>
      </c>
      <c r="D424" s="19">
        <v>7576.9999999999991</v>
      </c>
      <c r="E424" s="19">
        <v>10867</v>
      </c>
      <c r="F424" s="19">
        <v>12205</v>
      </c>
      <c r="G424" s="19">
        <v>8660</v>
      </c>
      <c r="H424" s="19">
        <v>11200.000000000002</v>
      </c>
      <c r="I424" s="19">
        <v>8154.9999999999982</v>
      </c>
      <c r="J424" s="19">
        <v>9625.0000000000018</v>
      </c>
      <c r="K424" s="19">
        <v>5590</v>
      </c>
      <c r="L424" s="19">
        <v>8096.0000000000009</v>
      </c>
      <c r="M424" s="19">
        <v>8633</v>
      </c>
      <c r="N424" s="19">
        <v>4526</v>
      </c>
      <c r="O424" s="19">
        <f t="shared" si="6"/>
        <v>96863</v>
      </c>
      <c r="P424" s="18" t="s">
        <v>502</v>
      </c>
      <c r="Q424" s="18" t="s">
        <v>503</v>
      </c>
      <c r="R424" s="34">
        <v>1</v>
      </c>
    </row>
    <row r="425" spans="1:18" x14ac:dyDescent="0.15">
      <c r="A425" s="33" t="s">
        <v>1358</v>
      </c>
      <c r="B425" s="18" t="s">
        <v>1359</v>
      </c>
      <c r="C425" s="19">
        <v>28571.039816671448</v>
      </c>
      <c r="D425" s="19">
        <v>0</v>
      </c>
      <c r="E425" s="19">
        <v>19121.999427098253</v>
      </c>
      <c r="F425" s="19">
        <v>48169.951303351481</v>
      </c>
      <c r="G425" s="19">
        <v>17469.979948438846</v>
      </c>
      <c r="H425" s="19">
        <v>53714.952735605846</v>
      </c>
      <c r="I425" s="19">
        <v>86088.885706101442</v>
      </c>
      <c r="J425" s="19">
        <v>7380.0057290174746</v>
      </c>
      <c r="K425" s="19">
        <v>47488.942996276142</v>
      </c>
      <c r="L425" s="19">
        <v>0</v>
      </c>
      <c r="M425" s="19">
        <v>14879.977083930109</v>
      </c>
      <c r="N425" s="19">
        <v>31270.00859352621</v>
      </c>
      <c r="O425" s="19">
        <f t="shared" si="6"/>
        <v>354155.74334001727</v>
      </c>
      <c r="P425" s="18" t="s">
        <v>1360</v>
      </c>
      <c r="Q425" s="18" t="s">
        <v>1361</v>
      </c>
      <c r="R425" s="34">
        <v>1</v>
      </c>
    </row>
    <row r="426" spans="1:18" x14ac:dyDescent="0.15">
      <c r="A426" s="33" t="s">
        <v>1362</v>
      </c>
      <c r="B426" s="18" t="s">
        <v>1363</v>
      </c>
      <c r="C426" s="19">
        <v>6448</v>
      </c>
      <c r="D426" s="19">
        <v>0</v>
      </c>
      <c r="E426" s="19">
        <v>3274</v>
      </c>
      <c r="F426" s="19">
        <v>4040.0000000000005</v>
      </c>
      <c r="G426" s="19">
        <v>8096</v>
      </c>
      <c r="H426" s="19">
        <v>0</v>
      </c>
      <c r="I426" s="19">
        <v>3370</v>
      </c>
      <c r="J426" s="19">
        <v>3738</v>
      </c>
      <c r="K426" s="19">
        <v>0</v>
      </c>
      <c r="L426" s="19">
        <v>4638</v>
      </c>
      <c r="M426" s="19">
        <v>6190.9999999999991</v>
      </c>
      <c r="N426" s="19">
        <v>2536</v>
      </c>
      <c r="O426" s="19">
        <f t="shared" si="6"/>
        <v>42331</v>
      </c>
      <c r="P426" s="18" t="s">
        <v>734</v>
      </c>
      <c r="Q426" s="18" t="s">
        <v>735</v>
      </c>
      <c r="R426" s="34">
        <v>1</v>
      </c>
    </row>
    <row r="427" spans="1:18" x14ac:dyDescent="0.15">
      <c r="A427" s="33" t="s">
        <v>1364</v>
      </c>
      <c r="B427" s="18" t="s">
        <v>1365</v>
      </c>
      <c r="C427" s="19">
        <v>4138</v>
      </c>
      <c r="D427" s="19">
        <v>5578.9999999999991</v>
      </c>
      <c r="E427" s="19">
        <v>9726</v>
      </c>
      <c r="F427" s="19">
        <v>307.99999999999994</v>
      </c>
      <c r="G427" s="19">
        <v>416.99999999999994</v>
      </c>
      <c r="H427" s="19">
        <v>100</v>
      </c>
      <c r="I427" s="19">
        <v>3556.9999999999995</v>
      </c>
      <c r="J427" s="19">
        <v>3043</v>
      </c>
      <c r="K427" s="19">
        <v>531</v>
      </c>
      <c r="L427" s="19">
        <v>3820.9999999999995</v>
      </c>
      <c r="M427" s="19">
        <v>2205</v>
      </c>
      <c r="N427" s="19">
        <v>308</v>
      </c>
      <c r="O427" s="19">
        <f t="shared" si="6"/>
        <v>33733</v>
      </c>
      <c r="P427" s="18" t="s">
        <v>1002</v>
      </c>
      <c r="Q427" s="18" t="s">
        <v>1003</v>
      </c>
      <c r="R427" s="34">
        <v>1</v>
      </c>
    </row>
    <row r="428" spans="1:18" x14ac:dyDescent="0.15">
      <c r="A428" s="33" t="s">
        <v>1366</v>
      </c>
      <c r="B428" s="18" t="s">
        <v>1367</v>
      </c>
      <c r="C428" s="19">
        <v>1802</v>
      </c>
      <c r="D428" s="19">
        <v>3352.9999999999995</v>
      </c>
      <c r="E428" s="19">
        <v>3491</v>
      </c>
      <c r="F428" s="19">
        <v>2957</v>
      </c>
      <c r="G428" s="19">
        <v>2683</v>
      </c>
      <c r="H428" s="19">
        <v>2258</v>
      </c>
      <c r="I428" s="19">
        <v>505</v>
      </c>
      <c r="J428" s="19">
        <v>70</v>
      </c>
      <c r="K428" s="19">
        <v>1225.9999999999998</v>
      </c>
      <c r="L428" s="19">
        <v>2545.9999999999995</v>
      </c>
      <c r="M428" s="19">
        <v>2028.0000000000002</v>
      </c>
      <c r="N428" s="19">
        <v>683</v>
      </c>
      <c r="O428" s="19">
        <f t="shared" si="6"/>
        <v>23602</v>
      </c>
      <c r="P428" s="18" t="s">
        <v>516</v>
      </c>
      <c r="Q428" s="18" t="s">
        <v>517</v>
      </c>
      <c r="R428" s="34">
        <v>1</v>
      </c>
    </row>
    <row r="429" spans="1:18" x14ac:dyDescent="0.15">
      <c r="A429" s="33" t="s">
        <v>1368</v>
      </c>
      <c r="B429" s="18" t="s">
        <v>1369</v>
      </c>
      <c r="C429" s="19">
        <v>5247.9999999999991</v>
      </c>
      <c r="D429" s="19">
        <v>4991.9999999999982</v>
      </c>
      <c r="E429" s="19">
        <v>4996.9999999999982</v>
      </c>
      <c r="F429" s="19">
        <v>5258</v>
      </c>
      <c r="G429" s="19">
        <v>4527</v>
      </c>
      <c r="H429" s="19">
        <v>3607.9999999999995</v>
      </c>
      <c r="I429" s="19">
        <v>4664.9999999999991</v>
      </c>
      <c r="J429" s="19">
        <v>3082.9999999999991</v>
      </c>
      <c r="K429" s="19">
        <v>5071.0000000000009</v>
      </c>
      <c r="L429" s="19">
        <v>5424.0000000000009</v>
      </c>
      <c r="M429" s="19">
        <v>5699.9999999999982</v>
      </c>
      <c r="N429" s="19">
        <v>5037.9999999999991</v>
      </c>
      <c r="O429" s="19">
        <f t="shared" si="6"/>
        <v>57610.999999999993</v>
      </c>
      <c r="P429" s="18" t="s">
        <v>262</v>
      </c>
      <c r="Q429" s="18" t="s">
        <v>263</v>
      </c>
      <c r="R429" s="34">
        <v>1</v>
      </c>
    </row>
    <row r="430" spans="1:18" x14ac:dyDescent="0.15">
      <c r="A430" s="33" t="s">
        <v>1370</v>
      </c>
      <c r="B430" s="18" t="s">
        <v>1371</v>
      </c>
      <c r="C430" s="19">
        <v>1331</v>
      </c>
      <c r="D430" s="19">
        <v>1939.9999999999998</v>
      </c>
      <c r="E430" s="19">
        <v>2153.0000000000005</v>
      </c>
      <c r="F430" s="19">
        <v>906.99999999999989</v>
      </c>
      <c r="G430" s="19">
        <v>971</v>
      </c>
      <c r="H430" s="19">
        <v>1032</v>
      </c>
      <c r="I430" s="19">
        <v>1969</v>
      </c>
      <c r="J430" s="19">
        <v>518</v>
      </c>
      <c r="K430" s="19">
        <v>2020</v>
      </c>
      <c r="L430" s="19">
        <v>2971</v>
      </c>
      <c r="M430" s="19">
        <v>5017</v>
      </c>
      <c r="N430" s="19">
        <v>3032</v>
      </c>
      <c r="O430" s="19">
        <f t="shared" si="6"/>
        <v>23861</v>
      </c>
      <c r="P430" s="18" t="s">
        <v>1372</v>
      </c>
      <c r="Q430" s="18" t="s">
        <v>1373</v>
      </c>
      <c r="R430" s="34">
        <v>1</v>
      </c>
    </row>
    <row r="431" spans="1:18" x14ac:dyDescent="0.15">
      <c r="A431" s="33" t="s">
        <v>1374</v>
      </c>
      <c r="B431" s="18" t="s">
        <v>1375</v>
      </c>
      <c r="C431" s="19">
        <v>2660</v>
      </c>
      <c r="D431" s="19">
        <v>0</v>
      </c>
      <c r="E431" s="19">
        <v>9698.0000000000018</v>
      </c>
      <c r="F431" s="19">
        <v>0</v>
      </c>
      <c r="G431" s="19">
        <v>9639.0000000000018</v>
      </c>
      <c r="H431" s="19">
        <v>0</v>
      </c>
      <c r="I431" s="19">
        <v>3120.0000000000005</v>
      </c>
      <c r="J431" s="19">
        <v>6728</v>
      </c>
      <c r="K431" s="19">
        <v>3264</v>
      </c>
      <c r="L431" s="19">
        <v>3130</v>
      </c>
      <c r="M431" s="19">
        <v>8406</v>
      </c>
      <c r="N431" s="19">
        <v>4258</v>
      </c>
      <c r="O431" s="19">
        <f t="shared" si="6"/>
        <v>50903</v>
      </c>
      <c r="P431" s="18" t="s">
        <v>26</v>
      </c>
      <c r="Q431" s="18" t="s">
        <v>27</v>
      </c>
      <c r="R431" s="34">
        <v>1</v>
      </c>
    </row>
    <row r="432" spans="1:18" x14ac:dyDescent="0.15">
      <c r="A432" s="33" t="s">
        <v>1376</v>
      </c>
      <c r="B432" s="18" t="s">
        <v>1377</v>
      </c>
      <c r="C432" s="19">
        <v>4224</v>
      </c>
      <c r="D432" s="19">
        <v>3127.0000000000005</v>
      </c>
      <c r="E432" s="19">
        <v>5365.0000000000009</v>
      </c>
      <c r="F432" s="19">
        <v>0</v>
      </c>
      <c r="G432" s="19">
        <v>5406.0000000000009</v>
      </c>
      <c r="H432" s="19">
        <v>0</v>
      </c>
      <c r="I432" s="19">
        <v>5401.0000000000009</v>
      </c>
      <c r="J432" s="19">
        <v>0</v>
      </c>
      <c r="K432" s="19">
        <v>2334.9999999999995</v>
      </c>
      <c r="L432" s="19">
        <v>2344.0000000000005</v>
      </c>
      <c r="M432" s="19">
        <v>1934.0000000000002</v>
      </c>
      <c r="N432" s="19">
        <v>0</v>
      </c>
      <c r="O432" s="19">
        <f t="shared" si="6"/>
        <v>30136</v>
      </c>
      <c r="P432" s="18" t="s">
        <v>1002</v>
      </c>
      <c r="Q432" s="18" t="s">
        <v>1003</v>
      </c>
      <c r="R432" s="34">
        <v>1</v>
      </c>
    </row>
    <row r="433" spans="1:18" x14ac:dyDescent="0.15">
      <c r="A433" s="33" t="s">
        <v>1378</v>
      </c>
      <c r="B433" s="18" t="s">
        <v>1379</v>
      </c>
      <c r="C433" s="19">
        <v>0</v>
      </c>
      <c r="D433" s="19">
        <v>0</v>
      </c>
      <c r="E433" s="19">
        <v>0</v>
      </c>
      <c r="F433" s="19">
        <v>0</v>
      </c>
      <c r="G433" s="19">
        <v>0</v>
      </c>
      <c r="H433" s="19">
        <v>0</v>
      </c>
      <c r="I433" s="19">
        <v>0</v>
      </c>
      <c r="J433" s="19">
        <v>0</v>
      </c>
      <c r="K433" s="19">
        <v>6942.8549618320603</v>
      </c>
      <c r="L433" s="19">
        <v>10623.36641221374</v>
      </c>
      <c r="M433" s="19">
        <v>14068.183206106869</v>
      </c>
      <c r="N433" s="19">
        <v>14480.015267175575</v>
      </c>
      <c r="O433" s="19">
        <f t="shared" si="6"/>
        <v>46114.419847328245</v>
      </c>
      <c r="P433" s="18" t="s">
        <v>148</v>
      </c>
      <c r="Q433" s="18" t="s">
        <v>149</v>
      </c>
      <c r="R433" s="34">
        <v>1</v>
      </c>
    </row>
    <row r="434" spans="1:18" x14ac:dyDescent="0.15">
      <c r="A434" s="33" t="s">
        <v>1380</v>
      </c>
      <c r="B434" s="18" t="s">
        <v>1381</v>
      </c>
      <c r="C434" s="19">
        <v>0</v>
      </c>
      <c r="D434" s="19">
        <v>3108</v>
      </c>
      <c r="E434" s="19">
        <v>2114</v>
      </c>
      <c r="F434" s="19">
        <v>2200</v>
      </c>
      <c r="G434" s="19">
        <v>5654</v>
      </c>
      <c r="H434" s="19">
        <v>3315</v>
      </c>
      <c r="I434" s="19">
        <v>7280</v>
      </c>
      <c r="J434" s="19">
        <v>5302.0000000000009</v>
      </c>
      <c r="K434" s="19">
        <v>7050</v>
      </c>
      <c r="L434" s="19">
        <v>882</v>
      </c>
      <c r="M434" s="19">
        <v>4313</v>
      </c>
      <c r="N434" s="19">
        <v>4959</v>
      </c>
      <c r="O434" s="19">
        <f t="shared" si="6"/>
        <v>46177</v>
      </c>
      <c r="P434" s="18" t="s">
        <v>868</v>
      </c>
      <c r="Q434" s="18" t="s">
        <v>869</v>
      </c>
      <c r="R434" s="34">
        <v>1</v>
      </c>
    </row>
    <row r="435" spans="1:18" x14ac:dyDescent="0.15">
      <c r="A435" s="33" t="s">
        <v>1382</v>
      </c>
      <c r="B435" s="18" t="s">
        <v>1383</v>
      </c>
      <c r="C435" s="19">
        <v>3970</v>
      </c>
      <c r="D435" s="19">
        <v>14404.006179196704</v>
      </c>
      <c r="E435" s="19">
        <v>5000</v>
      </c>
      <c r="F435" s="19">
        <v>8409.0010298661164</v>
      </c>
      <c r="G435" s="19">
        <v>7670.0000000000009</v>
      </c>
      <c r="H435" s="19">
        <v>12327.013388259526</v>
      </c>
      <c r="I435" s="19">
        <v>280</v>
      </c>
      <c r="J435" s="19">
        <v>17091.997940267767</v>
      </c>
      <c r="K435" s="19">
        <v>12099.011328527291</v>
      </c>
      <c r="L435" s="19">
        <v>12150</v>
      </c>
      <c r="M435" s="19">
        <v>12106.99279093718</v>
      </c>
      <c r="N435" s="19">
        <v>17914.016477857876</v>
      </c>
      <c r="O435" s="19">
        <f t="shared" si="6"/>
        <v>123422.03913491245</v>
      </c>
      <c r="P435" s="18" t="s">
        <v>1384</v>
      </c>
      <c r="Q435" s="18" t="s">
        <v>1385</v>
      </c>
      <c r="R435" s="34">
        <v>1</v>
      </c>
    </row>
    <row r="436" spans="1:18" x14ac:dyDescent="0.15">
      <c r="A436" s="33" t="s">
        <v>1386</v>
      </c>
      <c r="B436" s="18" t="s">
        <v>1387</v>
      </c>
      <c r="C436" s="19">
        <v>5038.0000000000018</v>
      </c>
      <c r="D436" s="19">
        <v>3374.9999999999995</v>
      </c>
      <c r="E436" s="19">
        <v>7335.0000000000018</v>
      </c>
      <c r="F436" s="19">
        <v>5706.0000000000009</v>
      </c>
      <c r="G436" s="19">
        <v>5959</v>
      </c>
      <c r="H436" s="19">
        <v>3161</v>
      </c>
      <c r="I436" s="19">
        <v>3217</v>
      </c>
      <c r="J436" s="19">
        <v>1810.9999999999998</v>
      </c>
      <c r="K436" s="19">
        <v>3861</v>
      </c>
      <c r="L436" s="19">
        <v>5723</v>
      </c>
      <c r="M436" s="19">
        <v>3675</v>
      </c>
      <c r="N436" s="19">
        <v>3288</v>
      </c>
      <c r="O436" s="19">
        <f t="shared" si="6"/>
        <v>52149</v>
      </c>
      <c r="P436" s="18" t="s">
        <v>1206</v>
      </c>
      <c r="Q436" s="18" t="s">
        <v>1207</v>
      </c>
      <c r="R436" s="34">
        <v>1</v>
      </c>
    </row>
    <row r="437" spans="1:18" x14ac:dyDescent="0.15">
      <c r="A437" s="33" t="s">
        <v>1388</v>
      </c>
      <c r="B437" s="18" t="s">
        <v>1389</v>
      </c>
      <c r="C437" s="19">
        <v>2532</v>
      </c>
      <c r="D437" s="19">
        <v>2400</v>
      </c>
      <c r="E437" s="19">
        <v>3648.0000000000005</v>
      </c>
      <c r="F437" s="19">
        <v>0</v>
      </c>
      <c r="G437" s="19">
        <v>1764</v>
      </c>
      <c r="H437" s="19">
        <v>2351.9999999999995</v>
      </c>
      <c r="I437" s="19">
        <v>1090</v>
      </c>
      <c r="J437" s="19">
        <v>2939.9999999999995</v>
      </c>
      <c r="K437" s="19">
        <v>588</v>
      </c>
      <c r="L437" s="19">
        <v>588</v>
      </c>
      <c r="M437" s="19">
        <v>1764</v>
      </c>
      <c r="N437" s="19">
        <v>1764</v>
      </c>
      <c r="O437" s="19">
        <f t="shared" si="6"/>
        <v>21430</v>
      </c>
      <c r="P437" s="18" t="s">
        <v>1048</v>
      </c>
      <c r="Q437" s="18" t="s">
        <v>1049</v>
      </c>
      <c r="R437" s="34">
        <v>2</v>
      </c>
    </row>
    <row r="438" spans="1:18" x14ac:dyDescent="0.15">
      <c r="A438" s="33" t="s">
        <v>1390</v>
      </c>
      <c r="B438" s="18" t="s">
        <v>1391</v>
      </c>
      <c r="C438" s="19">
        <v>10506.997546109396</v>
      </c>
      <c r="D438" s="19">
        <v>5854.9988126335793</v>
      </c>
      <c r="E438" s="19">
        <v>7157.0015039974669</v>
      </c>
      <c r="F438" s="19">
        <v>4886.9943797989399</v>
      </c>
      <c r="G438" s="19">
        <v>6997.9973086361115</v>
      </c>
      <c r="H438" s="19">
        <v>12064.996437900734</v>
      </c>
      <c r="I438" s="19">
        <v>15131.006095147628</v>
      </c>
      <c r="J438" s="19">
        <v>7808.0028496794112</v>
      </c>
      <c r="K438" s="19">
        <v>9836.0009498931358</v>
      </c>
      <c r="L438" s="19">
        <v>6158.9962795852125</v>
      </c>
      <c r="M438" s="19">
        <v>6566.0017414707509</v>
      </c>
      <c r="N438" s="19">
        <v>1005.0027705216495</v>
      </c>
      <c r="O438" s="19">
        <f t="shared" si="6"/>
        <v>93973.99667537403</v>
      </c>
      <c r="P438" s="18" t="s">
        <v>1392</v>
      </c>
      <c r="Q438" s="18" t="s">
        <v>1393</v>
      </c>
      <c r="R438" s="34">
        <v>1</v>
      </c>
    </row>
    <row r="439" spans="1:18" x14ac:dyDescent="0.15">
      <c r="A439" s="33" t="s">
        <v>1394</v>
      </c>
      <c r="B439" s="18" t="s">
        <v>1395</v>
      </c>
      <c r="C439" s="19">
        <v>2687.0000000000005</v>
      </c>
      <c r="D439" s="19">
        <v>2189.0000000000009</v>
      </c>
      <c r="E439" s="19">
        <v>369</v>
      </c>
      <c r="F439" s="19">
        <v>2151.0000000000005</v>
      </c>
      <c r="G439" s="19">
        <v>2845.0000000000009</v>
      </c>
      <c r="H439" s="19">
        <v>700</v>
      </c>
      <c r="I439" s="19">
        <v>2759</v>
      </c>
      <c r="J439" s="19">
        <v>3129.0000000000005</v>
      </c>
      <c r="K439" s="19">
        <v>3082.0000000000009</v>
      </c>
      <c r="L439" s="19">
        <v>2543</v>
      </c>
      <c r="M439" s="19">
        <v>519</v>
      </c>
      <c r="N439" s="19">
        <v>723</v>
      </c>
      <c r="O439" s="19">
        <f t="shared" si="6"/>
        <v>23696.000000000004</v>
      </c>
      <c r="P439" s="18" t="s">
        <v>994</v>
      </c>
      <c r="Q439" s="18" t="s">
        <v>995</v>
      </c>
      <c r="R439" s="34">
        <v>1</v>
      </c>
    </row>
    <row r="440" spans="1:18" x14ac:dyDescent="0.15">
      <c r="A440" s="33" t="s">
        <v>1396</v>
      </c>
      <c r="B440" s="18" t="s">
        <v>1397</v>
      </c>
      <c r="C440" s="19">
        <v>2115</v>
      </c>
      <c r="D440" s="19">
        <v>0</v>
      </c>
      <c r="E440" s="19">
        <v>3939</v>
      </c>
      <c r="F440" s="19">
        <v>6700.9999999999991</v>
      </c>
      <c r="G440" s="19">
        <v>2263</v>
      </c>
      <c r="H440" s="19">
        <v>5346</v>
      </c>
      <c r="I440" s="19">
        <v>5520</v>
      </c>
      <c r="J440" s="19">
        <v>0</v>
      </c>
      <c r="K440" s="19">
        <v>6526</v>
      </c>
      <c r="L440" s="19">
        <v>4996.9999999999991</v>
      </c>
      <c r="M440" s="19">
        <v>5896.9999999999991</v>
      </c>
      <c r="N440" s="19">
        <v>5471.9999999999991</v>
      </c>
      <c r="O440" s="19">
        <f t="shared" si="6"/>
        <v>48776</v>
      </c>
      <c r="P440" s="18" t="s">
        <v>1398</v>
      </c>
      <c r="Q440" s="18" t="s">
        <v>1399</v>
      </c>
      <c r="R440" s="34">
        <v>1</v>
      </c>
    </row>
    <row r="441" spans="1:18" x14ac:dyDescent="0.15">
      <c r="A441" s="33" t="s">
        <v>1400</v>
      </c>
      <c r="B441" s="18" t="s">
        <v>1401</v>
      </c>
      <c r="C441" s="19">
        <v>97730.058479532163</v>
      </c>
      <c r="D441" s="19">
        <v>136816.02339181287</v>
      </c>
      <c r="E441" s="19">
        <v>115563.97660818712</v>
      </c>
      <c r="F441" s="19">
        <v>173630.05847953216</v>
      </c>
      <c r="G441" s="19">
        <v>93640</v>
      </c>
      <c r="H441" s="19">
        <v>102698.01169590643</v>
      </c>
      <c r="I441" s="19">
        <v>102730.05847953216</v>
      </c>
      <c r="J441" s="19">
        <v>101080</v>
      </c>
      <c r="K441" s="19">
        <v>88920.116959064326</v>
      </c>
      <c r="L441" s="19">
        <v>192943.97660818711</v>
      </c>
      <c r="M441" s="19">
        <v>139900</v>
      </c>
      <c r="N441" s="19">
        <v>40050.058479532163</v>
      </c>
      <c r="O441" s="19">
        <f t="shared" si="6"/>
        <v>1385702.3391812865</v>
      </c>
      <c r="P441" s="18" t="s">
        <v>1402</v>
      </c>
      <c r="Q441" s="18" t="s">
        <v>1403</v>
      </c>
      <c r="R441" s="34">
        <v>1</v>
      </c>
    </row>
    <row r="442" spans="1:18" x14ac:dyDescent="0.15">
      <c r="A442" s="33" t="s">
        <v>1404</v>
      </c>
      <c r="B442" s="18" t="s">
        <v>1405</v>
      </c>
      <c r="C442" s="19">
        <v>24105.016876342419</v>
      </c>
      <c r="D442" s="19">
        <v>18448.987419453821</v>
      </c>
      <c r="E442" s="19">
        <v>9702.0251610923606</v>
      </c>
      <c r="F442" s="19">
        <v>9654.0810064436955</v>
      </c>
      <c r="G442" s="19">
        <v>17362.964099416997</v>
      </c>
      <c r="H442" s="19">
        <v>12992.006750536972</v>
      </c>
      <c r="I442" s="19">
        <v>23240.07364222153</v>
      </c>
      <c r="J442" s="19">
        <v>18220.08284749923</v>
      </c>
      <c r="K442" s="19">
        <v>22978.045412703279</v>
      </c>
      <c r="L442" s="19">
        <v>7865.0046026388472</v>
      </c>
      <c r="M442" s="19">
        <v>6412.0128873887697</v>
      </c>
      <c r="N442" s="19">
        <v>10185.010739490641</v>
      </c>
      <c r="O442" s="19">
        <f t="shared" si="6"/>
        <v>181165.31144522855</v>
      </c>
      <c r="P442" s="18" t="s">
        <v>1406</v>
      </c>
      <c r="Q442" s="18" t="s">
        <v>1407</v>
      </c>
      <c r="R442" s="34">
        <v>1</v>
      </c>
    </row>
    <row r="443" spans="1:18" x14ac:dyDescent="0.15">
      <c r="A443" s="33" t="s">
        <v>1408</v>
      </c>
      <c r="B443" s="18" t="s">
        <v>1409</v>
      </c>
      <c r="C443" s="19">
        <v>16499.067796610168</v>
      </c>
      <c r="D443" s="19">
        <v>0</v>
      </c>
      <c r="E443" s="19">
        <v>49997.175141242937</v>
      </c>
      <c r="F443" s="19">
        <v>0</v>
      </c>
      <c r="G443" s="19">
        <v>0</v>
      </c>
      <c r="H443" s="19">
        <v>0</v>
      </c>
      <c r="I443" s="19">
        <v>0</v>
      </c>
      <c r="J443" s="19">
        <v>0</v>
      </c>
      <c r="K443" s="19">
        <v>0</v>
      </c>
      <c r="L443" s="19">
        <v>0</v>
      </c>
      <c r="M443" s="19">
        <v>0</v>
      </c>
      <c r="N443" s="19">
        <v>0</v>
      </c>
      <c r="O443" s="19">
        <f t="shared" si="6"/>
        <v>66496.242937853109</v>
      </c>
      <c r="P443" s="18" t="s">
        <v>1082</v>
      </c>
      <c r="Q443" s="18" t="s">
        <v>1083</v>
      </c>
      <c r="R443" s="34">
        <v>1</v>
      </c>
    </row>
    <row r="444" spans="1:18" x14ac:dyDescent="0.15">
      <c r="A444" s="33" t="s">
        <v>1410</v>
      </c>
      <c r="B444" s="18" t="s">
        <v>1411</v>
      </c>
      <c r="C444" s="19">
        <v>17019.992045605195</v>
      </c>
      <c r="D444" s="19">
        <v>12609.996022802596</v>
      </c>
      <c r="E444" s="19">
        <v>13160.002651464936</v>
      </c>
      <c r="F444" s="19">
        <v>8700</v>
      </c>
      <c r="G444" s="19">
        <v>15600</v>
      </c>
      <c r="H444" s="19">
        <v>18530.001325732468</v>
      </c>
      <c r="I444" s="19">
        <v>12960.002651464933</v>
      </c>
      <c r="J444" s="19">
        <v>10790.003977197401</v>
      </c>
      <c r="K444" s="19">
        <v>11710.009280127269</v>
      </c>
      <c r="L444" s="19">
        <v>9541.9992045605177</v>
      </c>
      <c r="M444" s="19">
        <v>24899.999999999996</v>
      </c>
      <c r="N444" s="19">
        <v>0</v>
      </c>
      <c r="O444" s="19">
        <f t="shared" si="6"/>
        <v>155522.00715895533</v>
      </c>
      <c r="P444" s="18" t="s">
        <v>796</v>
      </c>
      <c r="Q444" s="18" t="s">
        <v>797</v>
      </c>
      <c r="R444" s="34">
        <v>1</v>
      </c>
    </row>
    <row r="445" spans="1:18" x14ac:dyDescent="0.15">
      <c r="A445" s="33" t="s">
        <v>1412</v>
      </c>
      <c r="B445" s="18" t="s">
        <v>1413</v>
      </c>
      <c r="C445" s="19">
        <v>3762.0000000000005</v>
      </c>
      <c r="D445" s="19">
        <v>2802.0000000000009</v>
      </c>
      <c r="E445" s="19">
        <v>4954</v>
      </c>
      <c r="F445" s="19">
        <v>1281</v>
      </c>
      <c r="G445" s="19">
        <v>3529.0000000000005</v>
      </c>
      <c r="H445" s="19">
        <v>5568.9999999999982</v>
      </c>
      <c r="I445" s="19">
        <v>3028.0000000000005</v>
      </c>
      <c r="J445" s="19">
        <v>5295.9999999999991</v>
      </c>
      <c r="K445" s="19">
        <v>4048.0000000000009</v>
      </c>
      <c r="L445" s="19">
        <v>5782</v>
      </c>
      <c r="M445" s="19">
        <v>3809.0000000000005</v>
      </c>
      <c r="N445" s="19">
        <v>1682.0000000000002</v>
      </c>
      <c r="O445" s="19">
        <f t="shared" si="6"/>
        <v>45542</v>
      </c>
      <c r="P445" s="18" t="s">
        <v>272</v>
      </c>
      <c r="Q445" s="18" t="s">
        <v>273</v>
      </c>
      <c r="R445" s="34">
        <v>1</v>
      </c>
    </row>
    <row r="446" spans="1:18" x14ac:dyDescent="0.15">
      <c r="A446" s="33" t="s">
        <v>1414</v>
      </c>
      <c r="B446" s="18" t="s">
        <v>1415</v>
      </c>
      <c r="C446" s="19">
        <v>0</v>
      </c>
      <c r="D446" s="19">
        <v>2522</v>
      </c>
      <c r="E446" s="19">
        <v>5184</v>
      </c>
      <c r="F446" s="19">
        <v>0</v>
      </c>
      <c r="G446" s="19">
        <v>5113.0000000000009</v>
      </c>
      <c r="H446" s="19">
        <v>0</v>
      </c>
      <c r="I446" s="19">
        <v>2605.9999999999995</v>
      </c>
      <c r="J446" s="19">
        <v>2560</v>
      </c>
      <c r="K446" s="19">
        <v>2522</v>
      </c>
      <c r="L446" s="19">
        <v>0</v>
      </c>
      <c r="M446" s="19">
        <v>4153.9999999999991</v>
      </c>
      <c r="N446" s="19">
        <v>0</v>
      </c>
      <c r="O446" s="19">
        <f t="shared" si="6"/>
        <v>24661</v>
      </c>
      <c r="P446" s="18" t="s">
        <v>536</v>
      </c>
      <c r="Q446" s="18" t="s">
        <v>537</v>
      </c>
      <c r="R446" s="34">
        <v>1</v>
      </c>
    </row>
    <row r="447" spans="1:18" x14ac:dyDescent="0.15">
      <c r="A447" s="33" t="s">
        <v>1416</v>
      </c>
      <c r="B447" s="18" t="s">
        <v>1417</v>
      </c>
      <c r="C447" s="19">
        <v>0</v>
      </c>
      <c r="D447" s="19">
        <v>4391.9999999999991</v>
      </c>
      <c r="E447" s="19">
        <v>1425</v>
      </c>
      <c r="F447" s="19">
        <v>931</v>
      </c>
      <c r="G447" s="19">
        <v>1815.0000000000007</v>
      </c>
      <c r="H447" s="19">
        <v>4083</v>
      </c>
      <c r="I447" s="19">
        <v>3195</v>
      </c>
      <c r="J447" s="19">
        <v>1572</v>
      </c>
      <c r="K447" s="19">
        <v>3852.9999999999995</v>
      </c>
      <c r="L447" s="19">
        <v>4266.0000000000018</v>
      </c>
      <c r="M447" s="19">
        <v>2750.0000000000005</v>
      </c>
      <c r="N447" s="19">
        <v>1236.0000000000005</v>
      </c>
      <c r="O447" s="19">
        <f t="shared" si="6"/>
        <v>29518</v>
      </c>
      <c r="P447" s="18" t="s">
        <v>398</v>
      </c>
      <c r="Q447" s="18" t="s">
        <v>399</v>
      </c>
      <c r="R447" s="34">
        <v>1</v>
      </c>
    </row>
    <row r="448" spans="1:18" x14ac:dyDescent="0.15">
      <c r="A448" s="33" t="s">
        <v>1418</v>
      </c>
      <c r="B448" s="18" t="s">
        <v>1419</v>
      </c>
      <c r="C448" s="19">
        <v>11000</v>
      </c>
      <c r="D448" s="19">
        <v>0</v>
      </c>
      <c r="E448" s="19">
        <v>53000</v>
      </c>
      <c r="F448" s="19">
        <v>0</v>
      </c>
      <c r="G448" s="19">
        <v>0</v>
      </c>
      <c r="H448" s="19">
        <v>0</v>
      </c>
      <c r="I448" s="19">
        <v>0</v>
      </c>
      <c r="J448" s="19">
        <v>0</v>
      </c>
      <c r="K448" s="19">
        <v>0</v>
      </c>
      <c r="L448" s="19">
        <v>0</v>
      </c>
      <c r="M448" s="19">
        <v>0</v>
      </c>
      <c r="N448" s="19">
        <v>0</v>
      </c>
      <c r="O448" s="19">
        <f t="shared" si="6"/>
        <v>64000</v>
      </c>
      <c r="P448" s="18" t="s">
        <v>1082</v>
      </c>
      <c r="Q448" s="18" t="s">
        <v>1083</v>
      </c>
      <c r="R448" s="34">
        <v>1</v>
      </c>
    </row>
    <row r="449" spans="1:18" x14ac:dyDescent="0.15">
      <c r="A449" s="33" t="s">
        <v>1420</v>
      </c>
      <c r="B449" s="18" t="s">
        <v>1421</v>
      </c>
      <c r="C449" s="19">
        <v>7596</v>
      </c>
      <c r="D449" s="19">
        <v>7120.9999999999964</v>
      </c>
      <c r="E449" s="19">
        <v>1731</v>
      </c>
      <c r="F449" s="19">
        <v>1557</v>
      </c>
      <c r="G449" s="19">
        <v>3198.9999999999995</v>
      </c>
      <c r="H449" s="19">
        <v>4392.9999999999982</v>
      </c>
      <c r="I449" s="19">
        <v>5214.9999999999991</v>
      </c>
      <c r="J449" s="19">
        <v>6448.9999999999991</v>
      </c>
      <c r="K449" s="19">
        <v>3166.9999999999991</v>
      </c>
      <c r="L449" s="19">
        <v>4678</v>
      </c>
      <c r="M449" s="19">
        <v>3495.9999999999995</v>
      </c>
      <c r="N449" s="19">
        <v>0</v>
      </c>
      <c r="O449" s="19">
        <f t="shared" si="6"/>
        <v>48601.999999999993</v>
      </c>
      <c r="P449" s="18" t="s">
        <v>450</v>
      </c>
      <c r="Q449" s="18" t="s">
        <v>451</v>
      </c>
      <c r="R449" s="34">
        <v>1</v>
      </c>
    </row>
    <row r="450" spans="1:18" x14ac:dyDescent="0.15">
      <c r="A450" s="33" t="s">
        <v>1422</v>
      </c>
      <c r="B450" s="18" t="s">
        <v>1423</v>
      </c>
      <c r="C450" s="19">
        <v>28770.037453183519</v>
      </c>
      <c r="D450" s="19">
        <v>18371.042775478021</v>
      </c>
      <c r="E450" s="19">
        <v>27516.065444510157</v>
      </c>
      <c r="F450" s="19">
        <v>25087.049083382619</v>
      </c>
      <c r="G450" s="19">
        <v>5155.0167553715746</v>
      </c>
      <c r="H450" s="19">
        <v>11852.040212891781</v>
      </c>
      <c r="I450" s="19">
        <v>30299.093238714777</v>
      </c>
      <c r="J450" s="19">
        <v>14950.029568302778</v>
      </c>
      <c r="K450" s="19">
        <v>14940.035481963334</v>
      </c>
      <c r="L450" s="19">
        <v>15294.046915040411</v>
      </c>
      <c r="M450" s="19">
        <v>20165.050266114726</v>
      </c>
      <c r="N450" s="19">
        <v>10596.037847427559</v>
      </c>
      <c r="O450" s="19">
        <f t="shared" si="6"/>
        <v>222995.54504238124</v>
      </c>
      <c r="P450" s="18" t="s">
        <v>1424</v>
      </c>
      <c r="Q450" s="18" t="s">
        <v>1425</v>
      </c>
      <c r="R450" s="34">
        <v>1</v>
      </c>
    </row>
    <row r="451" spans="1:18" x14ac:dyDescent="0.15">
      <c r="A451" s="33" t="s">
        <v>1426</v>
      </c>
      <c r="B451" s="18" t="s">
        <v>1427</v>
      </c>
      <c r="C451" s="19">
        <v>13600.000000000002</v>
      </c>
      <c r="D451" s="19">
        <v>11650.000000000002</v>
      </c>
      <c r="E451" s="19">
        <v>7530.0058122638775</v>
      </c>
      <c r="F451" s="19">
        <v>21000</v>
      </c>
      <c r="G451" s="19">
        <v>39169.994187736127</v>
      </c>
      <c r="H451" s="19">
        <v>0</v>
      </c>
      <c r="I451" s="19">
        <v>28080.00581226388</v>
      </c>
      <c r="J451" s="19">
        <v>0</v>
      </c>
      <c r="K451" s="19">
        <v>13995.001453065972</v>
      </c>
      <c r="L451" s="19">
        <v>13619.994187736125</v>
      </c>
      <c r="M451" s="19">
        <v>9080.0058122638766</v>
      </c>
      <c r="N451" s="19">
        <v>6559.9970938680626</v>
      </c>
      <c r="O451" s="19">
        <f t="shared" si="6"/>
        <v>164285.00435919792</v>
      </c>
      <c r="P451" s="18" t="s">
        <v>1226</v>
      </c>
      <c r="Q451" s="18" t="s">
        <v>1227</v>
      </c>
      <c r="R451" s="34">
        <v>1</v>
      </c>
    </row>
    <row r="452" spans="1:18" x14ac:dyDescent="0.15">
      <c r="A452" s="33" t="s">
        <v>1428</v>
      </c>
      <c r="B452" s="18" t="s">
        <v>1429</v>
      </c>
      <c r="C452" s="19">
        <v>503.99999999999994</v>
      </c>
      <c r="D452" s="19">
        <v>1092</v>
      </c>
      <c r="E452" s="19">
        <v>4811.0000000000009</v>
      </c>
      <c r="F452" s="19">
        <v>1836.0000000000002</v>
      </c>
      <c r="G452" s="19">
        <v>1160.9999999999998</v>
      </c>
      <c r="H452" s="19">
        <v>0</v>
      </c>
      <c r="I452" s="19">
        <v>1829</v>
      </c>
      <c r="J452" s="19">
        <v>2125</v>
      </c>
      <c r="K452" s="19">
        <v>3951</v>
      </c>
      <c r="L452" s="19">
        <v>1850</v>
      </c>
      <c r="M452" s="19">
        <v>0</v>
      </c>
      <c r="N452" s="19">
        <v>0</v>
      </c>
      <c r="O452" s="19">
        <f t="shared" ref="O452:O515" si="7">SUM(C452:N452)</f>
        <v>19159</v>
      </c>
      <c r="P452" s="18" t="s">
        <v>720</v>
      </c>
      <c r="Q452" s="18" t="s">
        <v>721</v>
      </c>
      <c r="R452" s="34">
        <v>1</v>
      </c>
    </row>
    <row r="453" spans="1:18" x14ac:dyDescent="0.15">
      <c r="A453" s="33" t="s">
        <v>1430</v>
      </c>
      <c r="B453" s="18" t="s">
        <v>1431</v>
      </c>
      <c r="C453" s="19">
        <v>3010</v>
      </c>
      <c r="D453" s="19">
        <v>3764.0000000000005</v>
      </c>
      <c r="E453" s="19">
        <v>6170</v>
      </c>
      <c r="F453" s="19">
        <v>2990.0000000000005</v>
      </c>
      <c r="G453" s="19">
        <v>5855.0000000000009</v>
      </c>
      <c r="H453" s="19">
        <v>4842.0000000000009</v>
      </c>
      <c r="I453" s="19">
        <v>4352</v>
      </c>
      <c r="J453" s="19">
        <v>7216.0000000000018</v>
      </c>
      <c r="K453" s="19">
        <v>0</v>
      </c>
      <c r="L453" s="19">
        <v>0</v>
      </c>
      <c r="M453" s="19">
        <v>5950.0000000000009</v>
      </c>
      <c r="N453" s="19">
        <v>4108.0000000000009</v>
      </c>
      <c r="O453" s="19">
        <f t="shared" si="7"/>
        <v>48257</v>
      </c>
      <c r="P453" s="18" t="s">
        <v>506</v>
      </c>
      <c r="Q453" s="18" t="s">
        <v>507</v>
      </c>
      <c r="R453" s="34">
        <v>1</v>
      </c>
    </row>
    <row r="454" spans="1:18" x14ac:dyDescent="0.15">
      <c r="A454" s="33" t="s">
        <v>1432</v>
      </c>
      <c r="B454" s="18" t="s">
        <v>1433</v>
      </c>
      <c r="C454" s="19">
        <v>5697.0000000000009</v>
      </c>
      <c r="D454" s="19">
        <v>4312</v>
      </c>
      <c r="E454" s="19">
        <v>8775.0000000000036</v>
      </c>
      <c r="F454" s="19">
        <v>5230</v>
      </c>
      <c r="G454" s="19">
        <v>4999</v>
      </c>
      <c r="H454" s="19">
        <v>582</v>
      </c>
      <c r="I454" s="19">
        <v>3894.0000000000005</v>
      </c>
      <c r="J454" s="19">
        <v>6415.0000000000009</v>
      </c>
      <c r="K454" s="19">
        <v>988</v>
      </c>
      <c r="L454" s="19">
        <v>3783.0000000000014</v>
      </c>
      <c r="M454" s="19">
        <v>1059</v>
      </c>
      <c r="N454" s="19">
        <v>324</v>
      </c>
      <c r="O454" s="19">
        <f t="shared" si="7"/>
        <v>46058.000000000007</v>
      </c>
      <c r="P454" s="18" t="s">
        <v>402</v>
      </c>
      <c r="Q454" s="18" t="s">
        <v>403</v>
      </c>
      <c r="R454" s="34">
        <v>1</v>
      </c>
    </row>
    <row r="455" spans="1:18" x14ac:dyDescent="0.15">
      <c r="A455" s="33" t="s">
        <v>1434</v>
      </c>
      <c r="B455" s="18" t="s">
        <v>1435</v>
      </c>
      <c r="C455" s="19">
        <v>0</v>
      </c>
      <c r="D455" s="19">
        <v>0</v>
      </c>
      <c r="E455" s="19">
        <v>2609.9999999999995</v>
      </c>
      <c r="F455" s="19">
        <v>2046</v>
      </c>
      <c r="G455" s="19">
        <v>6220.0000000000009</v>
      </c>
      <c r="H455" s="19">
        <v>4416.0000000000009</v>
      </c>
      <c r="I455" s="19">
        <v>2485.9999999999995</v>
      </c>
      <c r="J455" s="19">
        <v>13374</v>
      </c>
      <c r="K455" s="19">
        <v>0</v>
      </c>
      <c r="L455" s="19">
        <v>0</v>
      </c>
      <c r="M455" s="19">
        <v>0</v>
      </c>
      <c r="N455" s="19">
        <v>0</v>
      </c>
      <c r="O455" s="19">
        <f t="shared" si="7"/>
        <v>31152</v>
      </c>
      <c r="P455" s="18" t="s">
        <v>716</v>
      </c>
      <c r="Q455" s="18" t="s">
        <v>717</v>
      </c>
      <c r="R455" s="34">
        <v>1</v>
      </c>
    </row>
    <row r="456" spans="1:18" x14ac:dyDescent="0.15">
      <c r="A456" s="33" t="s">
        <v>1436</v>
      </c>
      <c r="B456" s="18" t="s">
        <v>1437</v>
      </c>
      <c r="C456" s="19">
        <v>3450.9999999999995</v>
      </c>
      <c r="D456" s="19">
        <v>17654</v>
      </c>
      <c r="E456" s="19">
        <v>0</v>
      </c>
      <c r="F456" s="19">
        <v>6330</v>
      </c>
      <c r="G456" s="19">
        <v>9610</v>
      </c>
      <c r="H456" s="19">
        <v>3569.9999999999995</v>
      </c>
      <c r="I456" s="19">
        <v>6810</v>
      </c>
      <c r="J456" s="19">
        <v>12849.999999999996</v>
      </c>
      <c r="K456" s="19">
        <v>7070.0000000000009</v>
      </c>
      <c r="L456" s="19">
        <v>3565</v>
      </c>
      <c r="M456" s="19">
        <v>0</v>
      </c>
      <c r="N456" s="19">
        <v>0</v>
      </c>
      <c r="O456" s="19">
        <f t="shared" si="7"/>
        <v>70910</v>
      </c>
      <c r="P456" s="18" t="s">
        <v>1438</v>
      </c>
      <c r="Q456" s="18" t="s">
        <v>1439</v>
      </c>
      <c r="R456" s="34">
        <v>1</v>
      </c>
    </row>
    <row r="457" spans="1:18" x14ac:dyDescent="0.15">
      <c r="A457" s="33" t="s">
        <v>1440</v>
      </c>
      <c r="B457" s="18" t="s">
        <v>1441</v>
      </c>
      <c r="C457" s="19">
        <v>11979.989990824921</v>
      </c>
      <c r="D457" s="19">
        <v>21822.987738760527</v>
      </c>
      <c r="E457" s="19">
        <v>12044.999582951035</v>
      </c>
      <c r="F457" s="19">
        <v>9054.9920760697314</v>
      </c>
      <c r="G457" s="19">
        <v>0</v>
      </c>
      <c r="H457" s="19">
        <v>8549.9874885311528</v>
      </c>
      <c r="I457" s="19">
        <v>8914.9970806572692</v>
      </c>
      <c r="J457" s="19">
        <v>4139.9949954124604</v>
      </c>
      <c r="K457" s="19">
        <v>4412.9952456418387</v>
      </c>
      <c r="L457" s="19">
        <v>11659.988322629075</v>
      </c>
      <c r="M457" s="19">
        <v>0</v>
      </c>
      <c r="N457" s="19">
        <v>0</v>
      </c>
      <c r="O457" s="19">
        <f t="shared" si="7"/>
        <v>92580.932521478011</v>
      </c>
      <c r="P457" s="18" t="s">
        <v>1442</v>
      </c>
      <c r="Q457" s="18" t="s">
        <v>1443</v>
      </c>
      <c r="R457" s="34">
        <v>1</v>
      </c>
    </row>
    <row r="458" spans="1:18" x14ac:dyDescent="0.15">
      <c r="A458" s="33" t="s">
        <v>1444</v>
      </c>
      <c r="B458" s="18" t="s">
        <v>1445</v>
      </c>
      <c r="C458" s="19">
        <v>1085</v>
      </c>
      <c r="D458" s="19">
        <v>14864.999999999998</v>
      </c>
      <c r="E458" s="19">
        <v>4261.0000000000009</v>
      </c>
      <c r="F458" s="19">
        <v>6465</v>
      </c>
      <c r="G458" s="19">
        <v>0</v>
      </c>
      <c r="H458" s="19">
        <v>1594</v>
      </c>
      <c r="I458" s="19">
        <v>1154</v>
      </c>
      <c r="J458" s="19">
        <v>1160</v>
      </c>
      <c r="K458" s="19">
        <v>326</v>
      </c>
      <c r="L458" s="19">
        <v>5141</v>
      </c>
      <c r="M458" s="19">
        <v>0</v>
      </c>
      <c r="N458" s="19">
        <v>3383.9999999999995</v>
      </c>
      <c r="O458" s="19">
        <f t="shared" si="7"/>
        <v>39435</v>
      </c>
      <c r="P458" s="18" t="s">
        <v>1446</v>
      </c>
      <c r="Q458" s="18" t="s">
        <v>1447</v>
      </c>
      <c r="R458" s="34">
        <v>1</v>
      </c>
    </row>
    <row r="459" spans="1:18" x14ac:dyDescent="0.15">
      <c r="A459" s="33" t="s">
        <v>1448</v>
      </c>
      <c r="B459" s="18" t="s">
        <v>1449</v>
      </c>
      <c r="C459" s="19">
        <v>28.134812643918774</v>
      </c>
      <c r="D459" s="19">
        <v>5428.0092108017579</v>
      </c>
      <c r="E459" s="19">
        <v>15746.054008792125</v>
      </c>
      <c r="F459" s="19">
        <v>17150.010466820175</v>
      </c>
      <c r="G459" s="19">
        <v>71563.156792966271</v>
      </c>
      <c r="H459" s="19">
        <v>58731.086455934688</v>
      </c>
      <c r="I459" s="19">
        <v>63156.185890726403</v>
      </c>
      <c r="J459" s="19">
        <v>0</v>
      </c>
      <c r="K459" s="19">
        <v>0</v>
      </c>
      <c r="L459" s="19">
        <v>0</v>
      </c>
      <c r="M459" s="19">
        <v>0</v>
      </c>
      <c r="N459" s="19">
        <v>0</v>
      </c>
      <c r="O459" s="19">
        <f t="shared" si="7"/>
        <v>231802.63763868532</v>
      </c>
      <c r="P459" s="18" t="s">
        <v>1288</v>
      </c>
      <c r="Q459" s="18" t="s">
        <v>1289</v>
      </c>
      <c r="R459" s="34">
        <v>1</v>
      </c>
    </row>
    <row r="460" spans="1:18" x14ac:dyDescent="0.15">
      <c r="A460" s="33" t="s">
        <v>1450</v>
      </c>
      <c r="B460" s="18" t="s">
        <v>1451</v>
      </c>
      <c r="C460" s="19">
        <v>4966.9999999999973</v>
      </c>
      <c r="D460" s="19">
        <v>5356.9999999999991</v>
      </c>
      <c r="E460" s="19">
        <v>7022.9999999999964</v>
      </c>
      <c r="F460" s="19">
        <v>5732.9999999999973</v>
      </c>
      <c r="G460" s="19">
        <v>3509.9999999999986</v>
      </c>
      <c r="H460" s="19">
        <v>1731.0000000000002</v>
      </c>
      <c r="I460" s="19">
        <v>1963</v>
      </c>
      <c r="J460" s="19">
        <v>0</v>
      </c>
      <c r="K460" s="19">
        <v>4180.9999999999991</v>
      </c>
      <c r="L460" s="19">
        <v>3374.9999999999991</v>
      </c>
      <c r="M460" s="19">
        <v>4879.9999999999991</v>
      </c>
      <c r="N460" s="19">
        <v>3343.9999999999986</v>
      </c>
      <c r="O460" s="19">
        <f t="shared" si="7"/>
        <v>46063.999999999985</v>
      </c>
      <c r="P460" s="18" t="s">
        <v>1452</v>
      </c>
      <c r="Q460" s="18" t="s">
        <v>1453</v>
      </c>
      <c r="R460" s="34">
        <v>1</v>
      </c>
    </row>
    <row r="461" spans="1:18" x14ac:dyDescent="0.15">
      <c r="A461" s="33" t="s">
        <v>1454</v>
      </c>
      <c r="B461" s="18" t="s">
        <v>1455</v>
      </c>
      <c r="C461" s="19">
        <v>18195.999515092739</v>
      </c>
      <c r="D461" s="19">
        <v>2967.0020608558616</v>
      </c>
      <c r="E461" s="19">
        <v>5262.995514607831</v>
      </c>
      <c r="F461" s="19">
        <v>7427.9973330100629</v>
      </c>
      <c r="G461" s="19">
        <v>11035.998302824586</v>
      </c>
      <c r="H461" s="19">
        <v>4623.0027882167542</v>
      </c>
      <c r="I461" s="19">
        <v>4910.9952721542004</v>
      </c>
      <c r="J461" s="19">
        <v>776.9972117832466</v>
      </c>
      <c r="K461" s="19">
        <v>0</v>
      </c>
      <c r="L461" s="19">
        <v>1876.9972117832465</v>
      </c>
      <c r="M461" s="19">
        <v>6276.9972117832458</v>
      </c>
      <c r="N461" s="19">
        <v>3569.0023033094926</v>
      </c>
      <c r="O461" s="19">
        <f t="shared" si="7"/>
        <v>66923.984725421265</v>
      </c>
      <c r="P461" s="18" t="s">
        <v>1456</v>
      </c>
      <c r="Q461" s="18" t="s">
        <v>1457</v>
      </c>
      <c r="R461" s="34">
        <v>1</v>
      </c>
    </row>
    <row r="462" spans="1:18" x14ac:dyDescent="0.15">
      <c r="A462" s="33" t="s">
        <v>1458</v>
      </c>
      <c r="B462" s="18" t="s">
        <v>1459</v>
      </c>
      <c r="C462" s="19">
        <v>7154</v>
      </c>
      <c r="D462" s="19">
        <v>2670</v>
      </c>
      <c r="E462" s="19">
        <v>8725</v>
      </c>
      <c r="F462" s="19">
        <v>3671</v>
      </c>
      <c r="G462" s="19">
        <v>4218.9999999999991</v>
      </c>
      <c r="H462" s="19">
        <v>5964.9999999999991</v>
      </c>
      <c r="I462" s="19">
        <v>1225</v>
      </c>
      <c r="J462" s="19">
        <v>4358</v>
      </c>
      <c r="K462" s="19">
        <v>7681</v>
      </c>
      <c r="L462" s="19">
        <v>3890</v>
      </c>
      <c r="M462" s="19">
        <v>4550</v>
      </c>
      <c r="N462" s="19">
        <v>1455</v>
      </c>
      <c r="O462" s="19">
        <f t="shared" si="7"/>
        <v>55563</v>
      </c>
      <c r="P462" s="18" t="s">
        <v>604</v>
      </c>
      <c r="Q462" s="18" t="s">
        <v>605</v>
      </c>
      <c r="R462" s="34">
        <v>1</v>
      </c>
    </row>
    <row r="463" spans="1:18" x14ac:dyDescent="0.15">
      <c r="A463" s="33" t="s">
        <v>1460</v>
      </c>
      <c r="B463" s="18" t="s">
        <v>1461</v>
      </c>
      <c r="C463" s="19">
        <v>17271.955436035361</v>
      </c>
      <c r="D463" s="19">
        <v>21156.93430656935</v>
      </c>
      <c r="E463" s="19">
        <v>18545.044179792574</v>
      </c>
      <c r="F463" s="19">
        <v>18217.979254706126</v>
      </c>
      <c r="G463" s="19">
        <v>23161.94775259318</v>
      </c>
      <c r="H463" s="19">
        <v>21536.016135228594</v>
      </c>
      <c r="I463" s="19">
        <v>18772.013061851721</v>
      </c>
      <c r="J463" s="19">
        <v>11611.966961198619</v>
      </c>
      <c r="K463" s="19">
        <v>15535.996926623135</v>
      </c>
      <c r="L463" s="19">
        <v>13736.938148290437</v>
      </c>
      <c r="M463" s="19">
        <v>16673.933922397246</v>
      </c>
      <c r="N463" s="19">
        <v>15037.014982712259</v>
      </c>
      <c r="O463" s="19">
        <f t="shared" si="7"/>
        <v>211257.74106799861</v>
      </c>
      <c r="P463" s="18" t="s">
        <v>1462</v>
      </c>
      <c r="Q463" s="18" t="s">
        <v>1463</v>
      </c>
      <c r="R463" s="34">
        <v>1</v>
      </c>
    </row>
    <row r="464" spans="1:18" x14ac:dyDescent="0.15">
      <c r="A464" s="33" t="s">
        <v>1464</v>
      </c>
      <c r="B464" s="18" t="s">
        <v>1465</v>
      </c>
      <c r="C464" s="19">
        <v>5334</v>
      </c>
      <c r="D464" s="19">
        <v>3059.9999999999995</v>
      </c>
      <c r="E464" s="19">
        <v>3233.9999999999995</v>
      </c>
      <c r="F464" s="19">
        <v>2830</v>
      </c>
      <c r="G464" s="19">
        <v>3059.9999999999995</v>
      </c>
      <c r="H464" s="19">
        <v>3359.9999999999995</v>
      </c>
      <c r="I464" s="19">
        <v>3299.9999999999995</v>
      </c>
      <c r="J464" s="19">
        <v>0</v>
      </c>
      <c r="K464" s="19">
        <v>2958</v>
      </c>
      <c r="L464" s="19">
        <v>3198</v>
      </c>
      <c r="M464" s="19">
        <v>3246</v>
      </c>
      <c r="N464" s="19">
        <v>3044.9999999999995</v>
      </c>
      <c r="O464" s="19">
        <f t="shared" si="7"/>
        <v>36625</v>
      </c>
      <c r="P464" s="18" t="s">
        <v>1466</v>
      </c>
      <c r="Q464" s="18" t="s">
        <v>1467</v>
      </c>
      <c r="R464" s="34">
        <v>1</v>
      </c>
    </row>
    <row r="465" spans="1:18" x14ac:dyDescent="0.15">
      <c r="A465" s="33" t="s">
        <v>1468</v>
      </c>
      <c r="B465" s="18" t="s">
        <v>1469</v>
      </c>
      <c r="C465" s="19">
        <v>10312.995807803933</v>
      </c>
      <c r="D465" s="19">
        <v>23369.993550467589</v>
      </c>
      <c r="E465" s="19">
        <v>20383.005482102548</v>
      </c>
      <c r="F465" s="19">
        <v>22534.005159625925</v>
      </c>
      <c r="G465" s="19">
        <v>3280.0064495324086</v>
      </c>
      <c r="H465" s="19">
        <v>12824.991938084486</v>
      </c>
      <c r="I465" s="19">
        <v>13691.002902289581</v>
      </c>
      <c r="J465" s="19">
        <v>25240.003224766198</v>
      </c>
      <c r="K465" s="19">
        <v>12530.006449532406</v>
      </c>
      <c r="L465" s="19">
        <v>2703.9987100935177</v>
      </c>
      <c r="M465" s="19">
        <v>20249.000322476619</v>
      </c>
      <c r="N465" s="19">
        <v>8398.0006449532411</v>
      </c>
      <c r="O465" s="19">
        <f t="shared" si="7"/>
        <v>175517.01064172844</v>
      </c>
      <c r="P465" s="18" t="s">
        <v>1470</v>
      </c>
      <c r="Q465" s="18" t="s">
        <v>1471</v>
      </c>
      <c r="R465" s="34">
        <v>1</v>
      </c>
    </row>
    <row r="466" spans="1:18" x14ac:dyDescent="0.15">
      <c r="A466" s="33" t="s">
        <v>1472</v>
      </c>
      <c r="B466" s="18" t="s">
        <v>1473</v>
      </c>
      <c r="C466" s="19">
        <v>0</v>
      </c>
      <c r="D466" s="19">
        <v>0</v>
      </c>
      <c r="E466" s="19">
        <v>0</v>
      </c>
      <c r="F466" s="19">
        <v>0</v>
      </c>
      <c r="G466" s="19">
        <v>0</v>
      </c>
      <c r="H466" s="19">
        <v>0</v>
      </c>
      <c r="I466" s="19">
        <v>0</v>
      </c>
      <c r="J466" s="19">
        <v>0</v>
      </c>
      <c r="K466" s="19">
        <v>3978</v>
      </c>
      <c r="L466" s="19">
        <v>9219</v>
      </c>
      <c r="M466" s="19">
        <v>18186.999999999996</v>
      </c>
      <c r="N466" s="19">
        <v>12927.000000000002</v>
      </c>
      <c r="O466" s="19">
        <f t="shared" si="7"/>
        <v>44311</v>
      </c>
      <c r="P466" s="18" t="s">
        <v>700</v>
      </c>
      <c r="Q466" s="18" t="s">
        <v>701</v>
      </c>
      <c r="R466" s="34">
        <v>1</v>
      </c>
    </row>
    <row r="467" spans="1:18" x14ac:dyDescent="0.15">
      <c r="A467" s="33" t="s">
        <v>1474</v>
      </c>
      <c r="B467" s="18" t="s">
        <v>1475</v>
      </c>
      <c r="C467" s="19">
        <v>17600.974155069576</v>
      </c>
      <c r="D467" s="19">
        <v>21506.958250497017</v>
      </c>
      <c r="E467" s="19">
        <v>18545.009940357853</v>
      </c>
      <c r="F467" s="19">
        <v>19158.011928429423</v>
      </c>
      <c r="G467" s="19">
        <v>23161.888667992051</v>
      </c>
      <c r="H467" s="19">
        <v>21535.98409542743</v>
      </c>
      <c r="I467" s="19">
        <v>18771.968190854874</v>
      </c>
      <c r="J467" s="19">
        <v>12635.944333996023</v>
      </c>
      <c r="K467" s="19">
        <v>15555.924453280319</v>
      </c>
      <c r="L467" s="19">
        <v>14146.938369781319</v>
      </c>
      <c r="M467" s="19">
        <v>16673.93638170974</v>
      </c>
      <c r="N467" s="19">
        <v>16146.958250497017</v>
      </c>
      <c r="O467" s="19">
        <f t="shared" si="7"/>
        <v>215440.4970178926</v>
      </c>
      <c r="P467" s="18" t="s">
        <v>1476</v>
      </c>
      <c r="Q467" s="18" t="s">
        <v>1477</v>
      </c>
      <c r="R467" s="34">
        <v>1</v>
      </c>
    </row>
    <row r="468" spans="1:18" x14ac:dyDescent="0.15">
      <c r="A468" s="33" t="s">
        <v>1478</v>
      </c>
      <c r="B468" s="18" t="s">
        <v>1479</v>
      </c>
      <c r="C468" s="19">
        <v>0</v>
      </c>
      <c r="D468" s="19">
        <v>0</v>
      </c>
      <c r="E468" s="19">
        <v>0</v>
      </c>
      <c r="F468" s="19">
        <v>5908</v>
      </c>
      <c r="G468" s="19">
        <v>6954.0000000000009</v>
      </c>
      <c r="H468" s="19">
        <v>0</v>
      </c>
      <c r="I468" s="19">
        <v>15647.000000000004</v>
      </c>
      <c r="J468" s="19">
        <v>10845</v>
      </c>
      <c r="K468" s="19">
        <v>10614.000000000002</v>
      </c>
      <c r="L468" s="19">
        <v>3373.0000000000009</v>
      </c>
      <c r="M468" s="19">
        <v>14674</v>
      </c>
      <c r="N468" s="19">
        <v>8418.0000000000018</v>
      </c>
      <c r="O468" s="19">
        <f t="shared" si="7"/>
        <v>76433</v>
      </c>
      <c r="P468" s="18" t="s">
        <v>1480</v>
      </c>
      <c r="Q468" s="18" t="s">
        <v>1481</v>
      </c>
      <c r="R468" s="34">
        <v>1</v>
      </c>
    </row>
    <row r="469" spans="1:18" x14ac:dyDescent="0.15">
      <c r="A469" s="33" t="s">
        <v>1482</v>
      </c>
      <c r="B469" s="18" t="s">
        <v>1483</v>
      </c>
      <c r="C469" s="19">
        <v>1798</v>
      </c>
      <c r="D469" s="19">
        <v>2343.0000000000005</v>
      </c>
      <c r="E469" s="19">
        <v>1854</v>
      </c>
      <c r="F469" s="19">
        <v>1457.0000000000005</v>
      </c>
      <c r="G469" s="19">
        <v>1762.0000000000002</v>
      </c>
      <c r="H469" s="19">
        <v>2044.0000000000005</v>
      </c>
      <c r="I469" s="19">
        <v>1786</v>
      </c>
      <c r="J469" s="19">
        <v>2061.0000000000009</v>
      </c>
      <c r="K469" s="19">
        <v>1347</v>
      </c>
      <c r="L469" s="19">
        <v>1622</v>
      </c>
      <c r="M469" s="19">
        <v>2993</v>
      </c>
      <c r="N469" s="19">
        <v>756.00000000000011</v>
      </c>
      <c r="O469" s="19">
        <f t="shared" si="7"/>
        <v>21823</v>
      </c>
      <c r="P469" s="18" t="s">
        <v>446</v>
      </c>
      <c r="Q469" s="18" t="s">
        <v>447</v>
      </c>
      <c r="R469" s="34">
        <v>1</v>
      </c>
    </row>
    <row r="470" spans="1:18" x14ac:dyDescent="0.15">
      <c r="A470" s="33" t="s">
        <v>1484</v>
      </c>
      <c r="B470" s="18" t="s">
        <v>1485</v>
      </c>
      <c r="C470" s="19">
        <v>2373</v>
      </c>
      <c r="D470" s="19">
        <v>3689</v>
      </c>
      <c r="E470" s="19">
        <v>3827.0000000000005</v>
      </c>
      <c r="F470" s="19">
        <v>3254</v>
      </c>
      <c r="G470" s="19">
        <v>4358</v>
      </c>
      <c r="H470" s="19">
        <v>3589</v>
      </c>
      <c r="I470" s="19">
        <v>0</v>
      </c>
      <c r="J470" s="19">
        <v>3465</v>
      </c>
      <c r="K470" s="19">
        <v>6317</v>
      </c>
      <c r="L470" s="19">
        <v>2519</v>
      </c>
      <c r="M470" s="19">
        <v>0</v>
      </c>
      <c r="N470" s="19">
        <v>0</v>
      </c>
      <c r="O470" s="19">
        <f t="shared" si="7"/>
        <v>33391</v>
      </c>
      <c r="P470" s="18" t="s">
        <v>1486</v>
      </c>
      <c r="Q470" s="18" t="s">
        <v>1487</v>
      </c>
      <c r="R470" s="34">
        <v>1</v>
      </c>
    </row>
    <row r="471" spans="1:18" x14ac:dyDescent="0.15">
      <c r="A471" s="33" t="s">
        <v>1488</v>
      </c>
      <c r="B471" s="18" t="s">
        <v>1489</v>
      </c>
      <c r="C471" s="19">
        <v>3013.0000000000005</v>
      </c>
      <c r="D471" s="19">
        <v>2079</v>
      </c>
      <c r="E471" s="19">
        <v>2309.0000000000005</v>
      </c>
      <c r="F471" s="19">
        <v>1591</v>
      </c>
      <c r="G471" s="19">
        <v>4382</v>
      </c>
      <c r="H471" s="19">
        <v>2884</v>
      </c>
      <c r="I471" s="19">
        <v>2733.0000000000005</v>
      </c>
      <c r="J471" s="19">
        <v>1441</v>
      </c>
      <c r="K471" s="19">
        <v>4038.0000000000005</v>
      </c>
      <c r="L471" s="19">
        <v>2509</v>
      </c>
      <c r="M471" s="19">
        <v>3040.0000000000005</v>
      </c>
      <c r="N471" s="19">
        <v>1463.0000000000002</v>
      </c>
      <c r="O471" s="19">
        <f t="shared" si="7"/>
        <v>31482</v>
      </c>
      <c r="P471" s="18" t="s">
        <v>734</v>
      </c>
      <c r="Q471" s="18" t="s">
        <v>735</v>
      </c>
      <c r="R471" s="34">
        <v>1</v>
      </c>
    </row>
    <row r="472" spans="1:18" x14ac:dyDescent="0.15">
      <c r="A472" s="33" t="s">
        <v>1490</v>
      </c>
      <c r="B472" s="18" t="s">
        <v>1491</v>
      </c>
      <c r="C472" s="19">
        <v>26190.991902834008</v>
      </c>
      <c r="D472" s="19">
        <v>32829.993252361674</v>
      </c>
      <c r="E472" s="19">
        <v>33451.04588394062</v>
      </c>
      <c r="F472" s="19">
        <v>33450.000000000007</v>
      </c>
      <c r="G472" s="19">
        <v>29950</v>
      </c>
      <c r="H472" s="19">
        <v>36950.000000000007</v>
      </c>
      <c r="I472" s="19">
        <v>18800.000000000004</v>
      </c>
      <c r="J472" s="19">
        <v>37203.002699055338</v>
      </c>
      <c r="K472" s="19">
        <v>35179.993252361666</v>
      </c>
      <c r="L472" s="19">
        <v>25820.006747638323</v>
      </c>
      <c r="M472" s="19">
        <v>31020.006747638326</v>
      </c>
      <c r="N472" s="19">
        <v>17550</v>
      </c>
      <c r="O472" s="19">
        <f t="shared" si="7"/>
        <v>358395.04048582999</v>
      </c>
      <c r="P472" s="18" t="s">
        <v>1492</v>
      </c>
      <c r="Q472" s="18" t="s">
        <v>1493</v>
      </c>
      <c r="R472" s="34">
        <v>1</v>
      </c>
    </row>
    <row r="473" spans="1:18" x14ac:dyDescent="0.15">
      <c r="A473" s="33" t="s">
        <v>1494</v>
      </c>
      <c r="B473" s="18" t="s">
        <v>1495</v>
      </c>
      <c r="C473" s="19">
        <v>6856</v>
      </c>
      <c r="D473" s="19">
        <v>3150</v>
      </c>
      <c r="E473" s="19">
        <v>3300</v>
      </c>
      <c r="F473" s="19">
        <v>6242</v>
      </c>
      <c r="G473" s="19">
        <v>0</v>
      </c>
      <c r="H473" s="19">
        <v>6647.9999999999991</v>
      </c>
      <c r="I473" s="19">
        <v>6450</v>
      </c>
      <c r="J473" s="19">
        <v>3250</v>
      </c>
      <c r="K473" s="19">
        <v>0</v>
      </c>
      <c r="L473" s="19">
        <v>0</v>
      </c>
      <c r="M473" s="19">
        <v>0</v>
      </c>
      <c r="N473" s="19">
        <v>3310</v>
      </c>
      <c r="O473" s="19">
        <f t="shared" si="7"/>
        <v>39206</v>
      </c>
      <c r="P473" s="18" t="s">
        <v>402</v>
      </c>
      <c r="Q473" s="18" t="s">
        <v>403</v>
      </c>
      <c r="R473" s="34">
        <v>1</v>
      </c>
    </row>
    <row r="474" spans="1:18" x14ac:dyDescent="0.15">
      <c r="A474" s="33" t="s">
        <v>1496</v>
      </c>
      <c r="B474" s="18" t="s">
        <v>1497</v>
      </c>
      <c r="C474" s="19">
        <v>6532</v>
      </c>
      <c r="D474" s="19">
        <v>3812</v>
      </c>
      <c r="E474" s="19">
        <v>4240</v>
      </c>
      <c r="F474" s="19">
        <v>6427.9999999999991</v>
      </c>
      <c r="G474" s="19">
        <v>2088</v>
      </c>
      <c r="H474" s="19">
        <v>2808.0000000000005</v>
      </c>
      <c r="I474" s="19">
        <v>5645</v>
      </c>
      <c r="J474" s="19">
        <v>0</v>
      </c>
      <c r="K474" s="19">
        <v>1530</v>
      </c>
      <c r="L474" s="19">
        <v>704</v>
      </c>
      <c r="M474" s="19">
        <v>0</v>
      </c>
      <c r="N474" s="19">
        <v>3290</v>
      </c>
      <c r="O474" s="19">
        <f t="shared" si="7"/>
        <v>37077</v>
      </c>
      <c r="P474" s="18" t="s">
        <v>402</v>
      </c>
      <c r="Q474" s="18" t="s">
        <v>403</v>
      </c>
      <c r="R474" s="34">
        <v>1</v>
      </c>
    </row>
    <row r="475" spans="1:18" x14ac:dyDescent="0.15">
      <c r="A475" s="33" t="s">
        <v>1498</v>
      </c>
      <c r="B475" s="18" t="s">
        <v>1499</v>
      </c>
      <c r="C475" s="19">
        <v>3887.9999999999995</v>
      </c>
      <c r="D475" s="19">
        <v>2440</v>
      </c>
      <c r="E475" s="19">
        <v>1600</v>
      </c>
      <c r="F475" s="19">
        <v>3784</v>
      </c>
      <c r="G475" s="19">
        <v>7562</v>
      </c>
      <c r="H475" s="19">
        <v>2665.9999999999995</v>
      </c>
      <c r="I475" s="19">
        <v>5302</v>
      </c>
      <c r="J475" s="19">
        <v>2550</v>
      </c>
      <c r="K475" s="19">
        <v>3391.9999999999995</v>
      </c>
      <c r="L475" s="19">
        <v>1657</v>
      </c>
      <c r="M475" s="19">
        <v>6160</v>
      </c>
      <c r="N475" s="19">
        <v>3076.9999999999995</v>
      </c>
      <c r="O475" s="19">
        <f t="shared" si="7"/>
        <v>44078</v>
      </c>
      <c r="P475" s="18" t="s">
        <v>516</v>
      </c>
      <c r="Q475" s="18" t="s">
        <v>517</v>
      </c>
      <c r="R475" s="34">
        <v>1</v>
      </c>
    </row>
    <row r="476" spans="1:18" x14ac:dyDescent="0.15">
      <c r="A476" s="33" t="s">
        <v>1500</v>
      </c>
      <c r="B476" s="18" t="s">
        <v>1501</v>
      </c>
      <c r="C476" s="19">
        <v>14844.999184206232</v>
      </c>
      <c r="D476" s="19">
        <v>20155.000815793766</v>
      </c>
      <c r="E476" s="19">
        <v>19395.007342143908</v>
      </c>
      <c r="F476" s="19">
        <v>4911.9921683798339</v>
      </c>
      <c r="G476" s="19">
        <v>19631.000163158755</v>
      </c>
      <c r="H476" s="19">
        <v>14879.001468428782</v>
      </c>
      <c r="I476" s="19">
        <v>20086.000978952521</v>
      </c>
      <c r="J476" s="19">
        <v>10049.012889541524</v>
      </c>
      <c r="K476" s="19">
        <v>15185.00571055637</v>
      </c>
      <c r="L476" s="19">
        <v>10179.996736824931</v>
      </c>
      <c r="M476" s="19">
        <v>14504.992657856095</v>
      </c>
      <c r="N476" s="19">
        <v>7396.0026105400557</v>
      </c>
      <c r="O476" s="19">
        <f t="shared" si="7"/>
        <v>171218.01272638276</v>
      </c>
      <c r="P476" s="18" t="s">
        <v>1502</v>
      </c>
      <c r="Q476" s="18" t="s">
        <v>1503</v>
      </c>
      <c r="R476" s="34">
        <v>1</v>
      </c>
    </row>
    <row r="477" spans="1:18" x14ac:dyDescent="0.15">
      <c r="A477" s="33" t="s">
        <v>1504</v>
      </c>
      <c r="B477" s="18" t="s">
        <v>1505</v>
      </c>
      <c r="C477" s="19">
        <v>38950.01084363478</v>
      </c>
      <c r="D477" s="19">
        <v>63615.007590544352</v>
      </c>
      <c r="E477" s="19">
        <v>35002.992843201042</v>
      </c>
      <c r="F477" s="19">
        <v>45014.009976144</v>
      </c>
      <c r="G477" s="19">
        <v>28677.965734114074</v>
      </c>
      <c r="H477" s="19">
        <v>15973.975276512687</v>
      </c>
      <c r="I477" s="19">
        <v>0</v>
      </c>
      <c r="J477" s="19">
        <v>0</v>
      </c>
      <c r="K477" s="19">
        <v>0</v>
      </c>
      <c r="L477" s="19">
        <v>0</v>
      </c>
      <c r="M477" s="19">
        <v>0</v>
      </c>
      <c r="N477" s="19">
        <v>0</v>
      </c>
      <c r="O477" s="19">
        <f t="shared" si="7"/>
        <v>227233.96226415093</v>
      </c>
      <c r="P477" s="18" t="s">
        <v>1506</v>
      </c>
      <c r="Q477" s="18" t="s">
        <v>1507</v>
      </c>
      <c r="R477" s="34">
        <v>1</v>
      </c>
    </row>
    <row r="478" spans="1:18" x14ac:dyDescent="0.15">
      <c r="A478" s="33" t="s">
        <v>1508</v>
      </c>
      <c r="B478" s="18" t="s">
        <v>1509</v>
      </c>
      <c r="C478" s="19">
        <v>0</v>
      </c>
      <c r="D478" s="19">
        <v>11828</v>
      </c>
      <c r="E478" s="19">
        <v>11610</v>
      </c>
      <c r="F478" s="19">
        <v>15877.999999999998</v>
      </c>
      <c r="G478" s="19">
        <v>18397.999999999996</v>
      </c>
      <c r="H478" s="19">
        <v>10363.999999999998</v>
      </c>
      <c r="I478" s="19">
        <v>13885.000000000004</v>
      </c>
      <c r="J478" s="19">
        <v>28407.999999999996</v>
      </c>
      <c r="K478" s="19">
        <v>3769.9999999999995</v>
      </c>
      <c r="L478" s="19">
        <v>12250</v>
      </c>
      <c r="M478" s="19">
        <v>16834.999999999996</v>
      </c>
      <c r="N478" s="19">
        <v>10760</v>
      </c>
      <c r="O478" s="19">
        <f t="shared" si="7"/>
        <v>153986</v>
      </c>
      <c r="P478" s="18" t="s">
        <v>696</v>
      </c>
      <c r="Q478" s="18" t="s">
        <v>697</v>
      </c>
      <c r="R478" s="34">
        <v>1</v>
      </c>
    </row>
    <row r="479" spans="1:18" x14ac:dyDescent="0.15">
      <c r="A479" s="33" t="s">
        <v>1510</v>
      </c>
      <c r="B479" s="18" t="s">
        <v>1511</v>
      </c>
      <c r="C479" s="19">
        <v>2736.9999999999995</v>
      </c>
      <c r="D479" s="19">
        <v>6944</v>
      </c>
      <c r="E479" s="19">
        <v>1250</v>
      </c>
      <c r="F479" s="19">
        <v>3110</v>
      </c>
      <c r="G479" s="19">
        <v>8020</v>
      </c>
      <c r="H479" s="19">
        <v>0</v>
      </c>
      <c r="I479" s="19">
        <v>10553</v>
      </c>
      <c r="J479" s="19">
        <v>8812</v>
      </c>
      <c r="K479" s="19">
        <v>0</v>
      </c>
      <c r="L479" s="19">
        <v>4615</v>
      </c>
      <c r="M479" s="19">
        <v>7490</v>
      </c>
      <c r="N479" s="19">
        <v>2763</v>
      </c>
      <c r="O479" s="19">
        <f t="shared" si="7"/>
        <v>56294</v>
      </c>
      <c r="P479" s="18" t="s">
        <v>1512</v>
      </c>
      <c r="Q479" s="18" t="s">
        <v>1513</v>
      </c>
      <c r="R479" s="34">
        <v>1</v>
      </c>
    </row>
    <row r="480" spans="1:18" x14ac:dyDescent="0.15">
      <c r="A480" s="33" t="s">
        <v>1514</v>
      </c>
      <c r="B480" s="18" t="s">
        <v>1515</v>
      </c>
      <c r="C480" s="19">
        <v>5155</v>
      </c>
      <c r="D480" s="19">
        <v>3695.0000000000005</v>
      </c>
      <c r="E480" s="19">
        <v>3560.0000000000005</v>
      </c>
      <c r="F480" s="19">
        <v>2600</v>
      </c>
      <c r="G480" s="19">
        <v>2200</v>
      </c>
      <c r="H480" s="19">
        <v>3360.0000000000005</v>
      </c>
      <c r="I480" s="19">
        <v>10865</v>
      </c>
      <c r="J480" s="19">
        <v>0</v>
      </c>
      <c r="K480" s="19">
        <v>0</v>
      </c>
      <c r="L480" s="19">
        <v>2070</v>
      </c>
      <c r="M480" s="19">
        <v>5256</v>
      </c>
      <c r="N480" s="19">
        <v>2050</v>
      </c>
      <c r="O480" s="19">
        <f t="shared" si="7"/>
        <v>40811</v>
      </c>
      <c r="P480" s="18" t="s">
        <v>22</v>
      </c>
      <c r="Q480" s="18" t="s">
        <v>23</v>
      </c>
      <c r="R480" s="34">
        <v>1</v>
      </c>
    </row>
    <row r="481" spans="1:18" x14ac:dyDescent="0.15">
      <c r="A481" s="33" t="s">
        <v>1516</v>
      </c>
      <c r="B481" s="18" t="s">
        <v>1517</v>
      </c>
      <c r="C481" s="19">
        <v>2632.0000000000005</v>
      </c>
      <c r="D481" s="19">
        <v>2443.0000000000005</v>
      </c>
      <c r="E481" s="19">
        <v>2300.0000000000005</v>
      </c>
      <c r="F481" s="19">
        <v>2075</v>
      </c>
      <c r="G481" s="19">
        <v>1144</v>
      </c>
      <c r="H481" s="19">
        <v>2072.0000000000005</v>
      </c>
      <c r="I481" s="19">
        <v>3299.0000000000005</v>
      </c>
      <c r="J481" s="19">
        <v>3477</v>
      </c>
      <c r="K481" s="19">
        <v>4154</v>
      </c>
      <c r="L481" s="19">
        <v>4932</v>
      </c>
      <c r="M481" s="19">
        <v>5419</v>
      </c>
      <c r="N481" s="19">
        <v>2141.0000000000005</v>
      </c>
      <c r="O481" s="19">
        <f t="shared" si="7"/>
        <v>36088</v>
      </c>
      <c r="P481" s="18" t="s">
        <v>244</v>
      </c>
      <c r="Q481" s="18" t="s">
        <v>245</v>
      </c>
      <c r="R481" s="34">
        <v>1</v>
      </c>
    </row>
    <row r="482" spans="1:18" x14ac:dyDescent="0.15">
      <c r="A482" s="33" t="s">
        <v>1518</v>
      </c>
      <c r="B482" s="18" t="s">
        <v>1519</v>
      </c>
      <c r="C482" s="19">
        <v>15400.036003600362</v>
      </c>
      <c r="D482" s="19">
        <v>32284.03240324033</v>
      </c>
      <c r="E482" s="19">
        <v>12368.046804680467</v>
      </c>
      <c r="F482" s="19">
        <v>14077.029702970298</v>
      </c>
      <c r="G482" s="19">
        <v>10058.001800180018</v>
      </c>
      <c r="H482" s="19">
        <v>18416.057605760576</v>
      </c>
      <c r="I482" s="19">
        <v>20205.022502250224</v>
      </c>
      <c r="J482" s="19">
        <v>13453.051305130515</v>
      </c>
      <c r="K482" s="19">
        <v>16820</v>
      </c>
      <c r="L482" s="19">
        <v>16801.02610261026</v>
      </c>
      <c r="M482" s="19">
        <v>10860</v>
      </c>
      <c r="N482" s="19">
        <v>4600</v>
      </c>
      <c r="O482" s="19">
        <f t="shared" si="7"/>
        <v>185342.30423042303</v>
      </c>
      <c r="P482" s="18" t="s">
        <v>1520</v>
      </c>
      <c r="Q482" s="18" t="s">
        <v>1521</v>
      </c>
      <c r="R482" s="34">
        <v>1</v>
      </c>
    </row>
    <row r="483" spans="1:18" x14ac:dyDescent="0.15">
      <c r="A483" s="33" t="s">
        <v>1522</v>
      </c>
      <c r="B483" s="18" t="s">
        <v>1523</v>
      </c>
      <c r="C483" s="19">
        <v>614.99999999999989</v>
      </c>
      <c r="D483" s="19">
        <v>2466.0000000000005</v>
      </c>
      <c r="E483" s="19">
        <v>2159</v>
      </c>
      <c r="F483" s="19">
        <v>1518.0000000000002</v>
      </c>
      <c r="G483" s="19">
        <v>1775</v>
      </c>
      <c r="H483" s="19">
        <v>4167.0000000000018</v>
      </c>
      <c r="I483" s="19">
        <v>3521</v>
      </c>
      <c r="J483" s="19">
        <v>1057</v>
      </c>
      <c r="K483" s="19">
        <v>4046</v>
      </c>
      <c r="L483" s="19">
        <v>2673.9999999999995</v>
      </c>
      <c r="M483" s="19">
        <v>3927.0000000000009</v>
      </c>
      <c r="N483" s="19">
        <v>1258</v>
      </c>
      <c r="O483" s="19">
        <f t="shared" si="7"/>
        <v>29183</v>
      </c>
      <c r="P483" s="18" t="s">
        <v>174</v>
      </c>
      <c r="Q483" s="18" t="s">
        <v>175</v>
      </c>
      <c r="R483" s="34">
        <v>1</v>
      </c>
    </row>
    <row r="484" spans="1:18" x14ac:dyDescent="0.15">
      <c r="A484" s="33" t="s">
        <v>1524</v>
      </c>
      <c r="B484" s="18" t="s">
        <v>1525</v>
      </c>
      <c r="C484" s="19">
        <v>0</v>
      </c>
      <c r="D484" s="19">
        <v>0</v>
      </c>
      <c r="E484" s="19">
        <v>3000</v>
      </c>
      <c r="F484" s="19">
        <v>2272.9991428299309</v>
      </c>
      <c r="G484" s="19">
        <v>4431.0009841582269</v>
      </c>
      <c r="H484" s="19">
        <v>0</v>
      </c>
      <c r="I484" s="19">
        <v>0</v>
      </c>
      <c r="J484" s="19">
        <v>0</v>
      </c>
      <c r="K484" s="19">
        <v>2109.0002857233562</v>
      </c>
      <c r="L484" s="19">
        <v>9054.9985713832175</v>
      </c>
      <c r="M484" s="19">
        <v>11728.004063621067</v>
      </c>
      <c r="N484" s="19">
        <v>0</v>
      </c>
      <c r="O484" s="19">
        <f t="shared" si="7"/>
        <v>32596.0030477158</v>
      </c>
      <c r="P484" s="18" t="s">
        <v>1526</v>
      </c>
      <c r="Q484" s="18" t="s">
        <v>1527</v>
      </c>
      <c r="R484" s="34">
        <v>1</v>
      </c>
    </row>
    <row r="485" spans="1:18" x14ac:dyDescent="0.15">
      <c r="A485" s="33" t="s">
        <v>1528</v>
      </c>
      <c r="B485" s="18" t="s">
        <v>1529</v>
      </c>
      <c r="C485" s="19">
        <v>4312.9999999999991</v>
      </c>
      <c r="D485" s="19">
        <v>0</v>
      </c>
      <c r="E485" s="19">
        <v>2017</v>
      </c>
      <c r="F485" s="19">
        <v>1679.9999999999998</v>
      </c>
      <c r="G485" s="19">
        <v>4258.9999999999991</v>
      </c>
      <c r="H485" s="19">
        <v>644</v>
      </c>
      <c r="I485" s="19">
        <v>3419.0000000000005</v>
      </c>
      <c r="J485" s="19">
        <v>1880.0000000000002</v>
      </c>
      <c r="K485" s="19">
        <v>0</v>
      </c>
      <c r="L485" s="19">
        <v>1540.9999999999998</v>
      </c>
      <c r="M485" s="19">
        <v>0</v>
      </c>
      <c r="N485" s="19">
        <v>1606</v>
      </c>
      <c r="O485" s="19">
        <f t="shared" si="7"/>
        <v>21359</v>
      </c>
      <c r="P485" s="18" t="s">
        <v>212</v>
      </c>
      <c r="Q485" s="18" t="s">
        <v>213</v>
      </c>
      <c r="R485" s="34">
        <v>1</v>
      </c>
    </row>
    <row r="486" spans="1:18" x14ac:dyDescent="0.15">
      <c r="A486" s="33" t="s">
        <v>1530</v>
      </c>
      <c r="B486" s="18" t="s">
        <v>1531</v>
      </c>
      <c r="C486" s="19">
        <v>17404.031783401999</v>
      </c>
      <c r="D486" s="19">
        <v>52352.942907592711</v>
      </c>
      <c r="E486" s="19">
        <v>20704.002354326072</v>
      </c>
      <c r="F486" s="19">
        <v>29159.947027663336</v>
      </c>
      <c r="G486" s="19">
        <v>29700.088287227787</v>
      </c>
      <c r="H486" s="19">
        <v>20030.017657445555</v>
      </c>
      <c r="I486" s="19">
        <v>22371.98351971748</v>
      </c>
      <c r="J486" s="19">
        <v>20538.022366097703</v>
      </c>
      <c r="K486" s="19">
        <v>29769.982342554445</v>
      </c>
      <c r="L486" s="19">
        <v>32601.942319011192</v>
      </c>
      <c r="M486" s="19">
        <v>4720.0117716303703</v>
      </c>
      <c r="N486" s="19">
        <v>20841.02413184226</v>
      </c>
      <c r="O486" s="19">
        <f t="shared" si="7"/>
        <v>300193.99646851094</v>
      </c>
      <c r="P486" s="18" t="s">
        <v>1532</v>
      </c>
      <c r="Q486" s="18" t="s">
        <v>1533</v>
      </c>
      <c r="R486" s="34">
        <v>1</v>
      </c>
    </row>
    <row r="487" spans="1:18" x14ac:dyDescent="0.15">
      <c r="A487" s="33" t="s">
        <v>1534</v>
      </c>
      <c r="B487" s="18" t="s">
        <v>1535</v>
      </c>
      <c r="C487" s="19">
        <v>5351</v>
      </c>
      <c r="D487" s="19">
        <v>5383</v>
      </c>
      <c r="E487" s="19">
        <v>1252</v>
      </c>
      <c r="F487" s="19">
        <v>1900</v>
      </c>
      <c r="G487" s="19">
        <v>2777.9999999999995</v>
      </c>
      <c r="H487" s="19">
        <v>5521</v>
      </c>
      <c r="I487" s="19">
        <v>0</v>
      </c>
      <c r="J487" s="19">
        <v>0</v>
      </c>
      <c r="K487" s="19">
        <v>3325.9999999999995</v>
      </c>
      <c r="L487" s="19">
        <v>5794.0000000000009</v>
      </c>
      <c r="M487" s="19">
        <v>810</v>
      </c>
      <c r="N487" s="19">
        <v>2314</v>
      </c>
      <c r="O487" s="19">
        <f t="shared" si="7"/>
        <v>34429</v>
      </c>
      <c r="P487" s="18" t="s">
        <v>1536</v>
      </c>
      <c r="Q487" s="18" t="s">
        <v>1537</v>
      </c>
      <c r="R487" s="34">
        <v>2</v>
      </c>
    </row>
    <row r="488" spans="1:18" x14ac:dyDescent="0.15">
      <c r="A488" s="33" t="s">
        <v>1538</v>
      </c>
      <c r="B488" s="18" t="s">
        <v>1539</v>
      </c>
      <c r="C488" s="19">
        <v>0</v>
      </c>
      <c r="D488" s="19">
        <v>1320.0006438320886</v>
      </c>
      <c r="E488" s="19">
        <v>3065.0012876641777</v>
      </c>
      <c r="F488" s="19">
        <v>4240.999227401494</v>
      </c>
      <c r="G488" s="19">
        <v>5681.9984548029879</v>
      </c>
      <c r="H488" s="19">
        <v>0</v>
      </c>
      <c r="I488" s="19">
        <v>0</v>
      </c>
      <c r="J488" s="19">
        <v>0</v>
      </c>
      <c r="K488" s="19">
        <v>3279.9993561679116</v>
      </c>
      <c r="L488" s="19">
        <v>9765.0012876641777</v>
      </c>
      <c r="M488" s="19">
        <v>5292.0003862992535</v>
      </c>
      <c r="N488" s="19">
        <v>0</v>
      </c>
      <c r="O488" s="19">
        <f t="shared" si="7"/>
        <v>32645.000643832092</v>
      </c>
      <c r="P488" s="18" t="s">
        <v>1384</v>
      </c>
      <c r="Q488" s="18" t="s">
        <v>1385</v>
      </c>
      <c r="R488" s="34">
        <v>1</v>
      </c>
    </row>
    <row r="489" spans="1:18" x14ac:dyDescent="0.15">
      <c r="A489" s="33" t="s">
        <v>1540</v>
      </c>
      <c r="B489" s="18" t="s">
        <v>1541</v>
      </c>
      <c r="C489" s="19">
        <v>10123.014875340457</v>
      </c>
      <c r="D489" s="19">
        <v>11880.002095118378</v>
      </c>
      <c r="E489" s="19">
        <v>7222.9939241567154</v>
      </c>
      <c r="F489" s="19">
        <v>5436.9997904881629</v>
      </c>
      <c r="G489" s="19">
        <v>8197.967735177037</v>
      </c>
      <c r="H489" s="19">
        <v>10004.012151686573</v>
      </c>
      <c r="I489" s="19">
        <v>8864.959145191704</v>
      </c>
      <c r="J489" s="19">
        <v>7439.9958097632525</v>
      </c>
      <c r="K489" s="19">
        <v>13507.982401005662</v>
      </c>
      <c r="L489" s="19">
        <v>5413.0002095118371</v>
      </c>
      <c r="M489" s="19">
        <v>10618.960821286402</v>
      </c>
      <c r="N489" s="19">
        <v>7348.9838675885212</v>
      </c>
      <c r="O489" s="19">
        <f t="shared" si="7"/>
        <v>106058.87282631471</v>
      </c>
      <c r="P489" s="18" t="s">
        <v>1542</v>
      </c>
      <c r="Q489" s="18" t="s">
        <v>1543</v>
      </c>
      <c r="R489" s="34">
        <v>1</v>
      </c>
    </row>
    <row r="490" spans="1:18" x14ac:dyDescent="0.15">
      <c r="A490" s="33" t="s">
        <v>1544</v>
      </c>
      <c r="B490" s="18" t="s">
        <v>1545</v>
      </c>
      <c r="C490" s="19">
        <v>9871.9963453631772</v>
      </c>
      <c r="D490" s="19">
        <v>20719.993908938632</v>
      </c>
      <c r="E490" s="19">
        <v>8399.9999999999982</v>
      </c>
      <c r="F490" s="19">
        <v>8390.0106593573928</v>
      </c>
      <c r="G490" s="19">
        <v>16643.992690726354</v>
      </c>
      <c r="H490" s="19">
        <v>18870.062433379015</v>
      </c>
      <c r="I490" s="19">
        <v>8231.003502360285</v>
      </c>
      <c r="J490" s="19">
        <v>9586.9803563270889</v>
      </c>
      <c r="K490" s="19">
        <v>25787.010811633929</v>
      </c>
      <c r="L490" s="19">
        <v>8116.004263742956</v>
      </c>
      <c r="M490" s="19">
        <v>12995.020557332115</v>
      </c>
      <c r="N490" s="19">
        <v>6250.0076138267086</v>
      </c>
      <c r="O490" s="19">
        <f t="shared" si="7"/>
        <v>153862.08314298766</v>
      </c>
      <c r="P490" s="18" t="s">
        <v>1546</v>
      </c>
      <c r="Q490" s="18" t="s">
        <v>1547</v>
      </c>
      <c r="R490" s="34">
        <v>1</v>
      </c>
    </row>
    <row r="491" spans="1:18" x14ac:dyDescent="0.15">
      <c r="A491" s="33" t="s">
        <v>1548</v>
      </c>
      <c r="B491" s="18" t="s">
        <v>1549</v>
      </c>
      <c r="C491" s="19">
        <v>0</v>
      </c>
      <c r="D491" s="19">
        <v>0</v>
      </c>
      <c r="E491" s="19">
        <v>0</v>
      </c>
      <c r="F491" s="19">
        <v>0</v>
      </c>
      <c r="G491" s="19">
        <v>0</v>
      </c>
      <c r="H491" s="19">
        <v>0</v>
      </c>
      <c r="I491" s="19">
        <v>0</v>
      </c>
      <c r="J491" s="19">
        <v>0</v>
      </c>
      <c r="K491" s="19">
        <v>5872</v>
      </c>
      <c r="L491" s="19">
        <v>8371.9999999999982</v>
      </c>
      <c r="M491" s="19">
        <v>15191</v>
      </c>
      <c r="N491" s="19">
        <v>16245.999999999998</v>
      </c>
      <c r="O491" s="19">
        <f t="shared" si="7"/>
        <v>45681</v>
      </c>
      <c r="P491" s="18" t="s">
        <v>780</v>
      </c>
      <c r="Q491" s="18" t="s">
        <v>781</v>
      </c>
      <c r="R491" s="34">
        <v>1</v>
      </c>
    </row>
    <row r="492" spans="1:18" x14ac:dyDescent="0.15">
      <c r="A492" s="33" t="s">
        <v>1550</v>
      </c>
      <c r="B492" s="18" t="s">
        <v>1551</v>
      </c>
      <c r="C492" s="19">
        <v>5279.0033565711337</v>
      </c>
      <c r="D492" s="19">
        <v>2677.9963852310871</v>
      </c>
      <c r="E492" s="19">
        <v>0</v>
      </c>
      <c r="F492" s="19">
        <v>5758.9981926155424</v>
      </c>
      <c r="G492" s="19">
        <v>5379.9999999999991</v>
      </c>
      <c r="H492" s="19">
        <v>3551.009553317841</v>
      </c>
      <c r="I492" s="19">
        <v>4591.9958688355273</v>
      </c>
      <c r="J492" s="19">
        <v>10467.007487735607</v>
      </c>
      <c r="K492" s="19">
        <v>1319.9999999999998</v>
      </c>
      <c r="L492" s="19">
        <v>3990.0025819777943</v>
      </c>
      <c r="M492" s="19">
        <v>5452.0061967467072</v>
      </c>
      <c r="N492" s="19">
        <v>3635.0012909888974</v>
      </c>
      <c r="O492" s="19">
        <f t="shared" si="7"/>
        <v>52103.020914020133</v>
      </c>
      <c r="P492" s="18" t="s">
        <v>1552</v>
      </c>
      <c r="Q492" s="18" t="s">
        <v>1553</v>
      </c>
      <c r="R492" s="34">
        <v>1</v>
      </c>
    </row>
    <row r="493" spans="1:18" x14ac:dyDescent="0.15">
      <c r="A493" s="33" t="s">
        <v>1554</v>
      </c>
      <c r="B493" s="18" t="s">
        <v>1555</v>
      </c>
      <c r="C493" s="19">
        <v>2360</v>
      </c>
      <c r="D493" s="19">
        <v>6677</v>
      </c>
      <c r="E493" s="19">
        <v>5066</v>
      </c>
      <c r="F493" s="19">
        <v>0</v>
      </c>
      <c r="G493" s="19">
        <v>7047</v>
      </c>
      <c r="H493" s="19">
        <v>4830</v>
      </c>
      <c r="I493" s="19">
        <v>2749</v>
      </c>
      <c r="J493" s="19">
        <v>8157</v>
      </c>
      <c r="K493" s="19">
        <v>0</v>
      </c>
      <c r="L493" s="19">
        <v>2286</v>
      </c>
      <c r="M493" s="19">
        <v>8870</v>
      </c>
      <c r="N493" s="19">
        <v>9414</v>
      </c>
      <c r="O493" s="19">
        <f t="shared" si="7"/>
        <v>57456</v>
      </c>
      <c r="P493" s="18" t="s">
        <v>280</v>
      </c>
      <c r="Q493" s="18" t="s">
        <v>281</v>
      </c>
      <c r="R493" s="34">
        <v>1</v>
      </c>
    </row>
    <row r="494" spans="1:18" x14ac:dyDescent="0.15">
      <c r="A494" s="33" t="s">
        <v>1556</v>
      </c>
      <c r="B494" s="18" t="s">
        <v>1557</v>
      </c>
      <c r="C494" s="19">
        <v>19001.999999999996</v>
      </c>
      <c r="D494" s="19">
        <v>0</v>
      </c>
      <c r="E494" s="19">
        <v>0</v>
      </c>
      <c r="F494" s="19">
        <v>15982.999999999998</v>
      </c>
      <c r="G494" s="19">
        <v>0</v>
      </c>
      <c r="H494" s="19">
        <v>5175.9999999999991</v>
      </c>
      <c r="I494" s="19">
        <v>2873</v>
      </c>
      <c r="J494" s="19">
        <v>3753.9999999999995</v>
      </c>
      <c r="K494" s="19">
        <v>4985</v>
      </c>
      <c r="L494" s="19">
        <v>8926</v>
      </c>
      <c r="M494" s="19">
        <v>1275</v>
      </c>
      <c r="N494" s="19">
        <v>0</v>
      </c>
      <c r="O494" s="19">
        <f t="shared" si="7"/>
        <v>61973.999999999993</v>
      </c>
      <c r="P494" s="18" t="s">
        <v>1558</v>
      </c>
      <c r="Q494" s="18" t="s">
        <v>1559</v>
      </c>
      <c r="R494" s="34">
        <v>1</v>
      </c>
    </row>
    <row r="495" spans="1:18" x14ac:dyDescent="0.15">
      <c r="A495" s="33" t="s">
        <v>1560</v>
      </c>
      <c r="B495" s="18" t="s">
        <v>1561</v>
      </c>
      <c r="C495" s="19">
        <v>2558</v>
      </c>
      <c r="D495" s="19">
        <v>0</v>
      </c>
      <c r="E495" s="19">
        <v>2472</v>
      </c>
      <c r="F495" s="19">
        <v>3818</v>
      </c>
      <c r="G495" s="19">
        <v>0</v>
      </c>
      <c r="H495" s="19">
        <v>0</v>
      </c>
      <c r="I495" s="19">
        <v>4062</v>
      </c>
      <c r="J495" s="19">
        <v>2050.9999999999995</v>
      </c>
      <c r="K495" s="19">
        <v>0</v>
      </c>
      <c r="L495" s="19">
        <v>1725.9999999999998</v>
      </c>
      <c r="M495" s="19">
        <v>2321</v>
      </c>
      <c r="N495" s="19">
        <v>0</v>
      </c>
      <c r="O495" s="19">
        <f t="shared" si="7"/>
        <v>19008</v>
      </c>
      <c r="P495" s="18" t="s">
        <v>536</v>
      </c>
      <c r="Q495" s="18" t="s">
        <v>537</v>
      </c>
      <c r="R495" s="34">
        <v>1</v>
      </c>
    </row>
    <row r="496" spans="1:18" x14ac:dyDescent="0.15">
      <c r="A496" s="33" t="s">
        <v>1562</v>
      </c>
      <c r="B496" s="18" t="s">
        <v>1563</v>
      </c>
      <c r="C496" s="19">
        <v>965.99999999999977</v>
      </c>
      <c r="D496" s="19">
        <v>1237</v>
      </c>
      <c r="E496" s="19">
        <v>1225</v>
      </c>
      <c r="F496" s="19">
        <v>3666.0000000000005</v>
      </c>
      <c r="G496" s="19">
        <v>3275</v>
      </c>
      <c r="H496" s="19">
        <v>4026.0000000000005</v>
      </c>
      <c r="I496" s="19">
        <v>4145.9999999999991</v>
      </c>
      <c r="J496" s="19">
        <v>6383</v>
      </c>
      <c r="K496" s="19">
        <v>8456</v>
      </c>
      <c r="L496" s="19">
        <v>7400.9999999999991</v>
      </c>
      <c r="M496" s="19">
        <v>11178</v>
      </c>
      <c r="N496" s="19">
        <v>4978.9999999999991</v>
      </c>
      <c r="O496" s="19">
        <f t="shared" si="7"/>
        <v>56938</v>
      </c>
      <c r="P496" s="18" t="s">
        <v>1564</v>
      </c>
      <c r="Q496" s="18" t="s">
        <v>1565</v>
      </c>
      <c r="R496" s="34">
        <v>1</v>
      </c>
    </row>
    <row r="497" spans="1:18" x14ac:dyDescent="0.15">
      <c r="A497" s="33" t="s">
        <v>1566</v>
      </c>
      <c r="B497" s="18" t="s">
        <v>1567</v>
      </c>
      <c r="C497" s="19">
        <v>965.99999999999977</v>
      </c>
      <c r="D497" s="19">
        <v>1236.0000000000002</v>
      </c>
      <c r="E497" s="19">
        <v>1225</v>
      </c>
      <c r="F497" s="19">
        <v>3666.0000000000005</v>
      </c>
      <c r="G497" s="19">
        <v>3275</v>
      </c>
      <c r="H497" s="19">
        <v>4026.0000000000005</v>
      </c>
      <c r="I497" s="19">
        <v>4145.9999999999991</v>
      </c>
      <c r="J497" s="19">
        <v>6383.0000000000009</v>
      </c>
      <c r="K497" s="19">
        <v>8456</v>
      </c>
      <c r="L497" s="19">
        <v>7400.9999999999991</v>
      </c>
      <c r="M497" s="19">
        <v>11178</v>
      </c>
      <c r="N497" s="19">
        <v>4978.9999999999991</v>
      </c>
      <c r="O497" s="19">
        <f t="shared" si="7"/>
        <v>56937</v>
      </c>
      <c r="P497" s="18" t="s">
        <v>1564</v>
      </c>
      <c r="Q497" s="18" t="s">
        <v>1565</v>
      </c>
      <c r="R497" s="34">
        <v>1</v>
      </c>
    </row>
    <row r="498" spans="1:18" x14ac:dyDescent="0.15">
      <c r="A498" s="33" t="s">
        <v>1568</v>
      </c>
      <c r="B498" s="18" t="s">
        <v>1569</v>
      </c>
      <c r="C498" s="19">
        <v>3020.0000000000005</v>
      </c>
      <c r="D498" s="19">
        <v>2083</v>
      </c>
      <c r="E498" s="19">
        <v>2312</v>
      </c>
      <c r="F498" s="19">
        <v>1594</v>
      </c>
      <c r="G498" s="19">
        <v>4401</v>
      </c>
      <c r="H498" s="19">
        <v>2903</v>
      </c>
      <c r="I498" s="19">
        <v>2737</v>
      </c>
      <c r="J498" s="19">
        <v>1448</v>
      </c>
      <c r="K498" s="19">
        <v>4075</v>
      </c>
      <c r="L498" s="19">
        <v>2528.9999999999995</v>
      </c>
      <c r="M498" s="19">
        <v>3063</v>
      </c>
      <c r="N498" s="19">
        <v>1481</v>
      </c>
      <c r="O498" s="19">
        <f t="shared" si="7"/>
        <v>31646</v>
      </c>
      <c r="P498" s="18" t="s">
        <v>272</v>
      </c>
      <c r="Q498" s="18" t="s">
        <v>273</v>
      </c>
      <c r="R498" s="34">
        <v>1</v>
      </c>
    </row>
    <row r="499" spans="1:18" x14ac:dyDescent="0.15">
      <c r="A499" s="33" t="s">
        <v>1570</v>
      </c>
      <c r="B499" s="18" t="s">
        <v>1571</v>
      </c>
      <c r="C499" s="19">
        <v>5991.9999999999982</v>
      </c>
      <c r="D499" s="19">
        <v>0</v>
      </c>
      <c r="E499" s="19">
        <v>5828.9999999999991</v>
      </c>
      <c r="F499" s="19">
        <v>0</v>
      </c>
      <c r="G499" s="19">
        <v>2496</v>
      </c>
      <c r="H499" s="19">
        <v>3143.9999999999995</v>
      </c>
      <c r="I499" s="19">
        <v>3111</v>
      </c>
      <c r="J499" s="19">
        <v>0</v>
      </c>
      <c r="K499" s="19">
        <v>2903.9999999999995</v>
      </c>
      <c r="L499" s="19">
        <v>0</v>
      </c>
      <c r="M499" s="19">
        <v>0</v>
      </c>
      <c r="N499" s="19">
        <v>3082</v>
      </c>
      <c r="O499" s="19">
        <f t="shared" si="7"/>
        <v>26557.999999999996</v>
      </c>
      <c r="P499" s="18" t="s">
        <v>1020</v>
      </c>
      <c r="Q499" s="18" t="s">
        <v>1021</v>
      </c>
      <c r="R499" s="34">
        <v>1</v>
      </c>
    </row>
    <row r="500" spans="1:18" x14ac:dyDescent="0.15">
      <c r="A500" s="33" t="s">
        <v>1572</v>
      </c>
      <c r="B500" s="18" t="s">
        <v>1573</v>
      </c>
      <c r="C500" s="19">
        <v>3958.9999999999995</v>
      </c>
      <c r="D500" s="19">
        <v>6448</v>
      </c>
      <c r="E500" s="19">
        <v>5430</v>
      </c>
      <c r="F500" s="19">
        <v>3932</v>
      </c>
      <c r="G500" s="19">
        <v>7601.9999999999991</v>
      </c>
      <c r="H500" s="19">
        <v>1652.9999999999995</v>
      </c>
      <c r="I500" s="19">
        <v>2103</v>
      </c>
      <c r="J500" s="19">
        <v>1283.9999999999998</v>
      </c>
      <c r="K500" s="19">
        <v>4643</v>
      </c>
      <c r="L500" s="19">
        <v>2306</v>
      </c>
      <c r="M500" s="19">
        <v>4137.0000000000009</v>
      </c>
      <c r="N500" s="19">
        <v>3641</v>
      </c>
      <c r="O500" s="19">
        <f t="shared" si="7"/>
        <v>47138</v>
      </c>
      <c r="P500" s="18" t="s">
        <v>1574</v>
      </c>
      <c r="Q500" s="18" t="s">
        <v>1575</v>
      </c>
      <c r="R500" s="34">
        <v>1</v>
      </c>
    </row>
    <row r="501" spans="1:18" x14ac:dyDescent="0.15">
      <c r="A501" s="33" t="s">
        <v>1576</v>
      </c>
      <c r="B501" s="18" t="s">
        <v>1577</v>
      </c>
      <c r="C501" s="19">
        <v>10607.999999999998</v>
      </c>
      <c r="D501" s="19">
        <v>0</v>
      </c>
      <c r="E501" s="19">
        <v>5568</v>
      </c>
      <c r="F501" s="19">
        <v>5009.9999999999991</v>
      </c>
      <c r="G501" s="19">
        <v>2870</v>
      </c>
      <c r="H501" s="19">
        <v>5216</v>
      </c>
      <c r="I501" s="19">
        <v>5359.9999999999991</v>
      </c>
      <c r="J501" s="19">
        <v>3728</v>
      </c>
      <c r="K501" s="19">
        <v>0</v>
      </c>
      <c r="L501" s="19">
        <v>2790</v>
      </c>
      <c r="M501" s="19">
        <v>3461</v>
      </c>
      <c r="N501" s="19">
        <v>1560</v>
      </c>
      <c r="O501" s="19">
        <f t="shared" si="7"/>
        <v>46170.999999999993</v>
      </c>
      <c r="P501" s="18" t="s">
        <v>516</v>
      </c>
      <c r="Q501" s="18" t="s">
        <v>517</v>
      </c>
      <c r="R501" s="34">
        <v>1</v>
      </c>
    </row>
    <row r="502" spans="1:18" x14ac:dyDescent="0.15">
      <c r="A502" s="33" t="s">
        <v>1578</v>
      </c>
      <c r="B502" s="18" t="s">
        <v>1579</v>
      </c>
      <c r="C502" s="19">
        <v>3885.0000000000005</v>
      </c>
      <c r="D502" s="19">
        <v>5025</v>
      </c>
      <c r="E502" s="19">
        <v>10100</v>
      </c>
      <c r="F502" s="19">
        <v>2522</v>
      </c>
      <c r="G502" s="19">
        <v>7401.0000000000009</v>
      </c>
      <c r="H502" s="19">
        <v>6805</v>
      </c>
      <c r="I502" s="19">
        <v>2848</v>
      </c>
      <c r="J502" s="19">
        <v>5187.0000000000009</v>
      </c>
      <c r="K502" s="19">
        <v>0</v>
      </c>
      <c r="L502" s="19">
        <v>4310</v>
      </c>
      <c r="M502" s="19">
        <v>5580</v>
      </c>
      <c r="N502" s="19">
        <v>6860</v>
      </c>
      <c r="O502" s="19">
        <f t="shared" si="7"/>
        <v>60523</v>
      </c>
      <c r="P502" s="18" t="s">
        <v>1580</v>
      </c>
      <c r="Q502" s="18" t="s">
        <v>1581</v>
      </c>
      <c r="R502" s="34">
        <v>1</v>
      </c>
    </row>
    <row r="503" spans="1:18" x14ac:dyDescent="0.15">
      <c r="A503" s="33" t="s">
        <v>1582</v>
      </c>
      <c r="B503" s="18" t="s">
        <v>1583</v>
      </c>
      <c r="C503" s="19">
        <v>4526.9982508175526</v>
      </c>
      <c r="D503" s="19">
        <v>5574.994296144192</v>
      </c>
      <c r="E503" s="19">
        <v>1546.9997718457676</v>
      </c>
      <c r="F503" s="19">
        <v>16283.002509696551</v>
      </c>
      <c r="G503" s="19">
        <v>10459.000684462695</v>
      </c>
      <c r="H503" s="19">
        <v>0</v>
      </c>
      <c r="I503" s="19">
        <v>10846.003498364893</v>
      </c>
      <c r="J503" s="19">
        <v>0</v>
      </c>
      <c r="K503" s="19">
        <v>0</v>
      </c>
      <c r="L503" s="19">
        <v>6520.9977945090868</v>
      </c>
      <c r="M503" s="19">
        <v>8481.9986310746044</v>
      </c>
      <c r="N503" s="19">
        <v>10661.000836565516</v>
      </c>
      <c r="O503" s="19">
        <f t="shared" si="7"/>
        <v>74900.996273480851</v>
      </c>
      <c r="P503" s="18" t="s">
        <v>1584</v>
      </c>
      <c r="Q503" s="18" t="s">
        <v>1585</v>
      </c>
      <c r="R503" s="34">
        <v>1</v>
      </c>
    </row>
    <row r="504" spans="1:18" x14ac:dyDescent="0.15">
      <c r="A504" s="33" t="s">
        <v>1586</v>
      </c>
      <c r="B504" s="18" t="s">
        <v>1587</v>
      </c>
      <c r="C504" s="19">
        <v>18851.984530836551</v>
      </c>
      <c r="D504" s="19">
        <v>12881.945857927945</v>
      </c>
      <c r="E504" s="19">
        <v>14360.960716466512</v>
      </c>
      <c r="F504" s="19">
        <v>18092.95745980052</v>
      </c>
      <c r="G504" s="19">
        <v>11724.954203134537</v>
      </c>
      <c r="H504" s="19">
        <v>16175.961734174633</v>
      </c>
      <c r="I504" s="19">
        <v>18646.855281905137</v>
      </c>
      <c r="J504" s="19">
        <v>10839.975575005088</v>
      </c>
      <c r="K504" s="19">
        <v>21633.910034602064</v>
      </c>
      <c r="L504" s="19">
        <v>18756.910238143697</v>
      </c>
      <c r="M504" s="19">
        <v>21712.904538978204</v>
      </c>
      <c r="N504" s="19">
        <v>16279.951150010173</v>
      </c>
      <c r="O504" s="19">
        <f t="shared" si="7"/>
        <v>199959.27132098505</v>
      </c>
      <c r="P504" s="18" t="s">
        <v>1588</v>
      </c>
      <c r="Q504" s="18" t="s">
        <v>1589</v>
      </c>
      <c r="R504" s="34">
        <v>1</v>
      </c>
    </row>
    <row r="505" spans="1:18" x14ac:dyDescent="0.15">
      <c r="A505" s="33" t="s">
        <v>1590</v>
      </c>
      <c r="B505" s="18" t="s">
        <v>1591</v>
      </c>
      <c r="C505" s="19">
        <v>1601.9999999999995</v>
      </c>
      <c r="D505" s="19">
        <v>2224.9999999999995</v>
      </c>
      <c r="E505" s="19">
        <v>2187</v>
      </c>
      <c r="F505" s="19">
        <v>1297</v>
      </c>
      <c r="G505" s="19">
        <v>1362.0000000000002</v>
      </c>
      <c r="H505" s="19">
        <v>1706.9999999999998</v>
      </c>
      <c r="I505" s="19">
        <v>1301</v>
      </c>
      <c r="J505" s="19">
        <v>1087</v>
      </c>
      <c r="K505" s="19">
        <v>871.00000000000011</v>
      </c>
      <c r="L505" s="19">
        <v>2755.9999999999991</v>
      </c>
      <c r="M505" s="19">
        <v>4919</v>
      </c>
      <c r="N505" s="19">
        <v>3857.9999999999995</v>
      </c>
      <c r="O505" s="19">
        <f t="shared" si="7"/>
        <v>25172</v>
      </c>
      <c r="P505" s="18" t="s">
        <v>1592</v>
      </c>
      <c r="Q505" s="18" t="s">
        <v>1593</v>
      </c>
      <c r="R505" s="34">
        <v>1</v>
      </c>
    </row>
    <row r="506" spans="1:18" x14ac:dyDescent="0.15">
      <c r="A506" s="33" t="s">
        <v>1594</v>
      </c>
      <c r="B506" s="18" t="s">
        <v>1595</v>
      </c>
      <c r="C506" s="19">
        <v>0</v>
      </c>
      <c r="D506" s="19">
        <v>26027.162882899891</v>
      </c>
      <c r="E506" s="19">
        <v>0</v>
      </c>
      <c r="F506" s="19">
        <v>0</v>
      </c>
      <c r="G506" s="19">
        <v>19988.861094067117</v>
      </c>
      <c r="H506" s="19">
        <v>0</v>
      </c>
      <c r="I506" s="19">
        <v>0</v>
      </c>
      <c r="J506" s="19">
        <v>0</v>
      </c>
      <c r="K506" s="19">
        <v>0</v>
      </c>
      <c r="L506" s="19">
        <v>0</v>
      </c>
      <c r="M506" s="19">
        <v>0</v>
      </c>
      <c r="N506" s="19">
        <v>0</v>
      </c>
      <c r="O506" s="19">
        <f t="shared" si="7"/>
        <v>46016.023976967008</v>
      </c>
      <c r="P506" s="18" t="s">
        <v>1596</v>
      </c>
      <c r="Q506" s="18" t="s">
        <v>1597</v>
      </c>
      <c r="R506" s="34">
        <v>1</v>
      </c>
    </row>
    <row r="507" spans="1:18" x14ac:dyDescent="0.15">
      <c r="A507" s="33" t="s">
        <v>1598</v>
      </c>
      <c r="B507" s="18" t="s">
        <v>1599</v>
      </c>
      <c r="C507" s="19">
        <v>22680.022598870055</v>
      </c>
      <c r="D507" s="19">
        <v>25130.011299435024</v>
      </c>
      <c r="E507" s="19">
        <v>15850.011299435027</v>
      </c>
      <c r="F507" s="19">
        <v>19150.011299435031</v>
      </c>
      <c r="G507" s="19">
        <v>13775.005649717514</v>
      </c>
      <c r="H507" s="19">
        <v>28610.011299435027</v>
      </c>
      <c r="I507" s="19">
        <v>12060</v>
      </c>
      <c r="J507" s="19">
        <v>23250.011299435027</v>
      </c>
      <c r="K507" s="19">
        <v>15530.011299435029</v>
      </c>
      <c r="L507" s="19">
        <v>26100</v>
      </c>
      <c r="M507" s="19">
        <v>9379.9999999999982</v>
      </c>
      <c r="N507" s="19">
        <v>8580</v>
      </c>
      <c r="O507" s="19">
        <f t="shared" si="7"/>
        <v>220095.09604519772</v>
      </c>
      <c r="P507" s="18" t="s">
        <v>1600</v>
      </c>
      <c r="Q507" s="18" t="s">
        <v>1601</v>
      </c>
      <c r="R507" s="34">
        <v>1</v>
      </c>
    </row>
    <row r="508" spans="1:18" x14ac:dyDescent="0.15">
      <c r="A508" s="33" t="s">
        <v>1602</v>
      </c>
      <c r="B508" s="18" t="s">
        <v>1603</v>
      </c>
      <c r="C508" s="19">
        <v>9072</v>
      </c>
      <c r="D508" s="19">
        <v>0</v>
      </c>
      <c r="E508" s="19">
        <v>5816</v>
      </c>
      <c r="F508" s="19">
        <v>6504</v>
      </c>
      <c r="G508" s="19">
        <v>0</v>
      </c>
      <c r="H508" s="19">
        <v>6619.9999999999991</v>
      </c>
      <c r="I508" s="19">
        <v>6495.9999999999991</v>
      </c>
      <c r="J508" s="19">
        <v>0</v>
      </c>
      <c r="K508" s="19">
        <v>4776</v>
      </c>
      <c r="L508" s="19">
        <v>1179</v>
      </c>
      <c r="M508" s="19">
        <v>4880</v>
      </c>
      <c r="N508" s="19">
        <v>0</v>
      </c>
      <c r="O508" s="19">
        <f t="shared" si="7"/>
        <v>45343</v>
      </c>
      <c r="P508" s="18" t="s">
        <v>394</v>
      </c>
      <c r="Q508" s="18" t="s">
        <v>395</v>
      </c>
      <c r="R508" s="34">
        <v>1</v>
      </c>
    </row>
    <row r="509" spans="1:18" x14ac:dyDescent="0.15">
      <c r="A509" s="33" t="s">
        <v>1604</v>
      </c>
      <c r="B509" s="18" t="s">
        <v>1605</v>
      </c>
      <c r="C509" s="19">
        <v>0</v>
      </c>
      <c r="D509" s="19">
        <v>0</v>
      </c>
      <c r="E509" s="19">
        <v>0</v>
      </c>
      <c r="F509" s="19">
        <v>0</v>
      </c>
      <c r="G509" s="19">
        <v>0</v>
      </c>
      <c r="H509" s="19">
        <v>0</v>
      </c>
      <c r="I509" s="19">
        <v>0</v>
      </c>
      <c r="J509" s="19">
        <v>2065.8504672897197</v>
      </c>
      <c r="K509" s="19">
        <v>2982.2803738317762</v>
      </c>
      <c r="L509" s="19">
        <v>8827.7570093457944</v>
      </c>
      <c r="M509" s="19">
        <v>1983.0093457943926</v>
      </c>
      <c r="N509" s="19">
        <v>2242.9233644859814</v>
      </c>
      <c r="O509" s="19">
        <f t="shared" si="7"/>
        <v>18101.820560747663</v>
      </c>
      <c r="P509" s="18" t="s">
        <v>408</v>
      </c>
      <c r="Q509" s="18" t="s">
        <v>409</v>
      </c>
      <c r="R509" s="34">
        <v>1</v>
      </c>
    </row>
    <row r="510" spans="1:18" x14ac:dyDescent="0.15">
      <c r="A510" s="33" t="s">
        <v>1606</v>
      </c>
      <c r="B510" s="18" t="s">
        <v>1607</v>
      </c>
      <c r="C510" s="19">
        <v>924.00000000000011</v>
      </c>
      <c r="D510" s="19">
        <v>1704</v>
      </c>
      <c r="E510" s="19">
        <v>4444</v>
      </c>
      <c r="F510" s="19">
        <v>1794</v>
      </c>
      <c r="G510" s="19">
        <v>1810.0000000000002</v>
      </c>
      <c r="H510" s="19">
        <v>1794</v>
      </c>
      <c r="I510" s="19">
        <v>3657</v>
      </c>
      <c r="J510" s="19">
        <v>0</v>
      </c>
      <c r="K510" s="19">
        <v>0</v>
      </c>
      <c r="L510" s="19">
        <v>3261.0000000000005</v>
      </c>
      <c r="M510" s="19">
        <v>0</v>
      </c>
      <c r="N510" s="19">
        <v>3036.0000000000005</v>
      </c>
      <c r="O510" s="19">
        <f t="shared" si="7"/>
        <v>22424</v>
      </c>
      <c r="P510" s="18" t="s">
        <v>1312</v>
      </c>
      <c r="Q510" s="18" t="s">
        <v>1313</v>
      </c>
      <c r="R510" s="34">
        <v>1</v>
      </c>
    </row>
    <row r="511" spans="1:18" x14ac:dyDescent="0.15">
      <c r="A511" s="33" t="s">
        <v>1608</v>
      </c>
      <c r="B511" s="18" t="s">
        <v>1609</v>
      </c>
      <c r="C511" s="19">
        <v>2024.9999999999998</v>
      </c>
      <c r="D511" s="19">
        <v>0</v>
      </c>
      <c r="E511" s="19">
        <v>1600</v>
      </c>
      <c r="F511" s="19">
        <v>0</v>
      </c>
      <c r="G511" s="19">
        <v>1069</v>
      </c>
      <c r="H511" s="19">
        <v>879</v>
      </c>
      <c r="I511" s="19">
        <v>1123.0000000000002</v>
      </c>
      <c r="J511" s="19">
        <v>2088</v>
      </c>
      <c r="K511" s="19">
        <v>1100</v>
      </c>
      <c r="L511" s="19">
        <v>1311</v>
      </c>
      <c r="M511" s="19">
        <v>1091</v>
      </c>
      <c r="N511" s="19">
        <v>0</v>
      </c>
      <c r="O511" s="19">
        <f t="shared" si="7"/>
        <v>12286</v>
      </c>
      <c r="P511" s="18" t="s">
        <v>1610</v>
      </c>
      <c r="Q511" s="18" t="s">
        <v>1611</v>
      </c>
      <c r="R511" s="34">
        <v>2</v>
      </c>
    </row>
    <row r="512" spans="1:18" x14ac:dyDescent="0.15">
      <c r="A512" s="33" t="s">
        <v>1612</v>
      </c>
      <c r="B512" s="18" t="s">
        <v>1613</v>
      </c>
      <c r="C512" s="19">
        <v>2627</v>
      </c>
      <c r="D512" s="19">
        <v>636.00000000000011</v>
      </c>
      <c r="E512" s="19">
        <v>0</v>
      </c>
      <c r="F512" s="19">
        <v>0</v>
      </c>
      <c r="G512" s="19">
        <v>4590.0000000000009</v>
      </c>
      <c r="H512" s="19">
        <v>1859</v>
      </c>
      <c r="I512" s="19">
        <v>433</v>
      </c>
      <c r="J512" s="19">
        <v>2057</v>
      </c>
      <c r="K512" s="19">
        <v>1936</v>
      </c>
      <c r="L512" s="19">
        <v>961.99999999999989</v>
      </c>
      <c r="M512" s="19">
        <v>1156</v>
      </c>
      <c r="N512" s="19">
        <v>863</v>
      </c>
      <c r="O512" s="19">
        <f t="shared" si="7"/>
        <v>17119</v>
      </c>
      <c r="P512" s="18" t="s">
        <v>720</v>
      </c>
      <c r="Q512" s="18" t="s">
        <v>721</v>
      </c>
      <c r="R512" s="34">
        <v>1</v>
      </c>
    </row>
    <row r="513" spans="1:18" x14ac:dyDescent="0.15">
      <c r="A513" s="33" t="s">
        <v>1614</v>
      </c>
      <c r="B513" s="18" t="s">
        <v>1615</v>
      </c>
      <c r="C513" s="19">
        <v>2799</v>
      </c>
      <c r="D513" s="19">
        <v>1710</v>
      </c>
      <c r="E513" s="19">
        <v>1135</v>
      </c>
      <c r="F513" s="19">
        <v>2990.0000000000005</v>
      </c>
      <c r="G513" s="19">
        <v>3953</v>
      </c>
      <c r="H513" s="19">
        <v>0</v>
      </c>
      <c r="I513" s="19">
        <v>718</v>
      </c>
      <c r="J513" s="19">
        <v>1070</v>
      </c>
      <c r="K513" s="19">
        <v>2586</v>
      </c>
      <c r="L513" s="19">
        <v>1402</v>
      </c>
      <c r="M513" s="19">
        <v>1459</v>
      </c>
      <c r="N513" s="19">
        <v>1108</v>
      </c>
      <c r="O513" s="19">
        <f t="shared" si="7"/>
        <v>20930</v>
      </c>
      <c r="P513" s="18" t="s">
        <v>1372</v>
      </c>
      <c r="Q513" s="18" t="s">
        <v>1373</v>
      </c>
      <c r="R513" s="34">
        <v>1</v>
      </c>
    </row>
    <row r="514" spans="1:18" x14ac:dyDescent="0.15">
      <c r="A514" s="33" t="s">
        <v>1616</v>
      </c>
      <c r="B514" s="18" t="s">
        <v>1617</v>
      </c>
      <c r="C514" s="19">
        <v>3047</v>
      </c>
      <c r="D514" s="19">
        <v>5128</v>
      </c>
      <c r="E514" s="19">
        <v>0</v>
      </c>
      <c r="F514" s="19">
        <v>2288</v>
      </c>
      <c r="G514" s="19">
        <v>3448</v>
      </c>
      <c r="H514" s="19">
        <v>0</v>
      </c>
      <c r="I514" s="19">
        <v>1912</v>
      </c>
      <c r="J514" s="19">
        <v>2975</v>
      </c>
      <c r="K514" s="19">
        <v>0</v>
      </c>
      <c r="L514" s="19">
        <v>2286</v>
      </c>
      <c r="M514" s="19">
        <v>2847.9999999999995</v>
      </c>
      <c r="N514" s="19">
        <v>709</v>
      </c>
      <c r="O514" s="19">
        <f t="shared" si="7"/>
        <v>24641</v>
      </c>
      <c r="P514" s="18" t="s">
        <v>90</v>
      </c>
      <c r="Q514" s="18" t="s">
        <v>91</v>
      </c>
      <c r="R514" s="34">
        <v>1</v>
      </c>
    </row>
    <row r="515" spans="1:18" x14ac:dyDescent="0.15">
      <c r="A515" s="33" t="s">
        <v>1618</v>
      </c>
      <c r="B515" s="18" t="s">
        <v>1619</v>
      </c>
      <c r="C515" s="19">
        <v>2659</v>
      </c>
      <c r="D515" s="19">
        <v>4675.0000000000009</v>
      </c>
      <c r="E515" s="19">
        <v>3646</v>
      </c>
      <c r="F515" s="19">
        <v>2141</v>
      </c>
      <c r="G515" s="19">
        <v>1896.9999999999998</v>
      </c>
      <c r="H515" s="19">
        <v>3159.0000000000005</v>
      </c>
      <c r="I515" s="19">
        <v>129</v>
      </c>
      <c r="J515" s="19">
        <v>2475.9999999999995</v>
      </c>
      <c r="K515" s="19">
        <v>2514</v>
      </c>
      <c r="L515" s="19">
        <v>3757.0000000000005</v>
      </c>
      <c r="M515" s="19">
        <v>3868.9999999999991</v>
      </c>
      <c r="N515" s="19">
        <v>2783.0000000000005</v>
      </c>
      <c r="O515" s="19">
        <f t="shared" si="7"/>
        <v>33705</v>
      </c>
      <c r="P515" s="18" t="s">
        <v>1452</v>
      </c>
      <c r="Q515" s="18" t="s">
        <v>1453</v>
      </c>
      <c r="R515" s="34">
        <v>1</v>
      </c>
    </row>
    <row r="516" spans="1:18" x14ac:dyDescent="0.15">
      <c r="A516" s="33" t="s">
        <v>1620</v>
      </c>
      <c r="B516" s="18" t="s">
        <v>1621</v>
      </c>
      <c r="C516" s="19">
        <v>5727.1869918699185</v>
      </c>
      <c r="D516" s="19">
        <v>2792.9105691056911</v>
      </c>
      <c r="E516" s="19">
        <v>4955.2845528455282</v>
      </c>
      <c r="F516" s="19">
        <v>0</v>
      </c>
      <c r="G516" s="19">
        <v>6416.8130081300815</v>
      </c>
      <c r="H516" s="19">
        <v>5356.9430894308944</v>
      </c>
      <c r="I516" s="19">
        <v>4086.8943089430895</v>
      </c>
      <c r="J516" s="19">
        <v>6407.0894308943089</v>
      </c>
      <c r="K516" s="19">
        <v>0</v>
      </c>
      <c r="L516" s="19">
        <v>1809.3333333333335</v>
      </c>
      <c r="M516" s="19">
        <v>942.43902439024396</v>
      </c>
      <c r="N516" s="19">
        <v>0</v>
      </c>
      <c r="O516" s="19">
        <f t="shared" ref="O516:O579" si="8">SUM(C516:N516)</f>
        <v>38494.89430894309</v>
      </c>
      <c r="P516" s="18" t="s">
        <v>1622</v>
      </c>
      <c r="Q516" s="18" t="s">
        <v>1623</v>
      </c>
      <c r="R516" s="34">
        <v>2</v>
      </c>
    </row>
    <row r="517" spans="1:18" x14ac:dyDescent="0.15">
      <c r="A517" s="33" t="s">
        <v>1624</v>
      </c>
      <c r="B517" s="18" t="s">
        <v>1625</v>
      </c>
      <c r="C517" s="19">
        <v>0</v>
      </c>
      <c r="D517" s="19">
        <v>1771.0000000000002</v>
      </c>
      <c r="E517" s="19">
        <v>3533.0000000000009</v>
      </c>
      <c r="F517" s="19">
        <v>4655.0000000000009</v>
      </c>
      <c r="G517" s="19">
        <v>2612.0000000000005</v>
      </c>
      <c r="H517" s="19">
        <v>5113</v>
      </c>
      <c r="I517" s="19">
        <v>4841</v>
      </c>
      <c r="J517" s="19">
        <v>5879.0000000000018</v>
      </c>
      <c r="K517" s="19">
        <v>5389.0000000000009</v>
      </c>
      <c r="L517" s="19">
        <v>3769.0000000000009</v>
      </c>
      <c r="M517" s="19">
        <v>8548</v>
      </c>
      <c r="N517" s="19">
        <v>816.00000000000011</v>
      </c>
      <c r="O517" s="19">
        <f t="shared" si="8"/>
        <v>46926</v>
      </c>
      <c r="P517" s="18" t="s">
        <v>1626</v>
      </c>
      <c r="Q517" s="18" t="s">
        <v>1627</v>
      </c>
      <c r="R517" s="34">
        <v>1</v>
      </c>
    </row>
    <row r="518" spans="1:18" x14ac:dyDescent="0.15">
      <c r="A518" s="33" t="s">
        <v>1628</v>
      </c>
      <c r="B518" s="18" t="s">
        <v>1629</v>
      </c>
      <c r="C518" s="19">
        <v>861</v>
      </c>
      <c r="D518" s="19">
        <v>1686.9999999999995</v>
      </c>
      <c r="E518" s="19">
        <v>3975.9999999999991</v>
      </c>
      <c r="F518" s="19">
        <v>1252.9999999999998</v>
      </c>
      <c r="G518" s="19">
        <v>2944.9999999999995</v>
      </c>
      <c r="H518" s="19">
        <v>587.99999999999989</v>
      </c>
      <c r="I518" s="19">
        <v>126</v>
      </c>
      <c r="J518" s="19">
        <v>1</v>
      </c>
      <c r="K518" s="19">
        <v>3038.9999999999995</v>
      </c>
      <c r="L518" s="19">
        <v>866.99999999999989</v>
      </c>
      <c r="M518" s="19">
        <v>1120.9999999999998</v>
      </c>
      <c r="N518" s="19">
        <v>1254.9999999999998</v>
      </c>
      <c r="O518" s="19">
        <f t="shared" si="8"/>
        <v>17718.999999999996</v>
      </c>
      <c r="P518" s="18" t="s">
        <v>598</v>
      </c>
      <c r="Q518" s="18" t="s">
        <v>599</v>
      </c>
      <c r="R518" s="34">
        <v>1</v>
      </c>
    </row>
    <row r="519" spans="1:18" x14ac:dyDescent="0.15">
      <c r="A519" s="33" t="s">
        <v>1630</v>
      </c>
      <c r="B519" s="18" t="s">
        <v>1631</v>
      </c>
      <c r="C519" s="19">
        <v>2237</v>
      </c>
      <c r="D519" s="19">
        <v>0</v>
      </c>
      <c r="E519" s="19">
        <v>2330</v>
      </c>
      <c r="F519" s="19">
        <v>2398</v>
      </c>
      <c r="G519" s="19">
        <v>4264</v>
      </c>
      <c r="H519" s="19">
        <v>4590</v>
      </c>
      <c r="I519" s="19">
        <v>0</v>
      </c>
      <c r="J519" s="19">
        <v>0</v>
      </c>
      <c r="K519" s="19">
        <v>2352</v>
      </c>
      <c r="L519" s="19">
        <v>2424</v>
      </c>
      <c r="M519" s="19">
        <v>2266</v>
      </c>
      <c r="N519" s="19">
        <v>0</v>
      </c>
      <c r="O519" s="19">
        <f t="shared" si="8"/>
        <v>22861</v>
      </c>
      <c r="P519" s="18" t="s">
        <v>560</v>
      </c>
      <c r="Q519" s="18" t="s">
        <v>561</v>
      </c>
      <c r="R519" s="34">
        <v>1</v>
      </c>
    </row>
    <row r="520" spans="1:18" x14ac:dyDescent="0.15">
      <c r="A520" s="33" t="s">
        <v>1632</v>
      </c>
      <c r="B520" s="18" t="s">
        <v>1633</v>
      </c>
      <c r="C520" s="19">
        <v>1084.9999999999998</v>
      </c>
      <c r="D520" s="19">
        <v>983.99999999999989</v>
      </c>
      <c r="E520" s="19">
        <v>1139</v>
      </c>
      <c r="F520" s="19">
        <v>1677</v>
      </c>
      <c r="G520" s="19">
        <v>9.9999999999999982</v>
      </c>
      <c r="H520" s="19">
        <v>1402.9999999999995</v>
      </c>
      <c r="I520" s="19">
        <v>641.99999999999977</v>
      </c>
      <c r="J520" s="19">
        <v>700.99999999999989</v>
      </c>
      <c r="K520" s="19">
        <v>867.99999999999966</v>
      </c>
      <c r="L520" s="19">
        <v>1329.9999999999995</v>
      </c>
      <c r="M520" s="19">
        <v>1289.9999999999998</v>
      </c>
      <c r="N520" s="19">
        <v>1036.9999999999995</v>
      </c>
      <c r="O520" s="19">
        <f t="shared" si="8"/>
        <v>12166</v>
      </c>
      <c r="P520" s="18" t="s">
        <v>1002</v>
      </c>
      <c r="Q520" s="18" t="s">
        <v>1003</v>
      </c>
      <c r="R520" s="34">
        <v>1</v>
      </c>
    </row>
    <row r="521" spans="1:18" x14ac:dyDescent="0.15">
      <c r="A521" s="33" t="s">
        <v>1634</v>
      </c>
      <c r="B521" s="18" t="s">
        <v>1635</v>
      </c>
      <c r="C521" s="19">
        <v>4410</v>
      </c>
      <c r="D521" s="19">
        <v>1720</v>
      </c>
      <c r="E521" s="19">
        <v>7650</v>
      </c>
      <c r="F521" s="19">
        <v>4625</v>
      </c>
      <c r="G521" s="19">
        <v>5277</v>
      </c>
      <c r="H521" s="19">
        <v>1450</v>
      </c>
      <c r="I521" s="19">
        <v>4357</v>
      </c>
      <c r="J521" s="19">
        <v>2919.9999999999995</v>
      </c>
      <c r="K521" s="19">
        <v>4825</v>
      </c>
      <c r="L521" s="19">
        <v>5166</v>
      </c>
      <c r="M521" s="19">
        <v>2253.9999999999995</v>
      </c>
      <c r="N521" s="19">
        <v>5367</v>
      </c>
      <c r="O521" s="19">
        <f t="shared" si="8"/>
        <v>50021</v>
      </c>
      <c r="P521" s="18" t="s">
        <v>1636</v>
      </c>
      <c r="Q521" s="18" t="s">
        <v>1637</v>
      </c>
      <c r="R521" s="34">
        <v>1</v>
      </c>
    </row>
    <row r="522" spans="1:18" x14ac:dyDescent="0.15">
      <c r="A522" s="33" t="s">
        <v>1638</v>
      </c>
      <c r="B522" s="18" t="s">
        <v>1639</v>
      </c>
      <c r="C522" s="19">
        <v>7.754442649434572</v>
      </c>
      <c r="D522" s="19">
        <v>177156.86591276247</v>
      </c>
      <c r="E522" s="19">
        <v>70690.63004846526</v>
      </c>
      <c r="F522" s="19">
        <v>92451.050080775429</v>
      </c>
      <c r="G522" s="19">
        <v>127243.13408723747</v>
      </c>
      <c r="H522" s="19">
        <v>157117.60904684974</v>
      </c>
      <c r="I522" s="19">
        <v>54708.400646203547</v>
      </c>
      <c r="J522" s="19">
        <v>40939.095315024235</v>
      </c>
      <c r="K522" s="19">
        <v>510201.93861066236</v>
      </c>
      <c r="L522" s="19">
        <v>274722.2940226171</v>
      </c>
      <c r="M522" s="19">
        <v>0</v>
      </c>
      <c r="N522" s="19">
        <v>0</v>
      </c>
      <c r="O522" s="19">
        <f t="shared" si="8"/>
        <v>1505238.7722132471</v>
      </c>
      <c r="P522" s="18" t="s">
        <v>1640</v>
      </c>
      <c r="Q522" s="18" t="s">
        <v>1641</v>
      </c>
      <c r="R522" s="34">
        <v>1</v>
      </c>
    </row>
    <row r="523" spans="1:18" x14ac:dyDescent="0.15">
      <c r="A523" s="33" t="s">
        <v>1642</v>
      </c>
      <c r="B523" s="18" t="s">
        <v>1643</v>
      </c>
      <c r="C523" s="19">
        <v>0</v>
      </c>
      <c r="D523" s="19">
        <v>3584</v>
      </c>
      <c r="E523" s="19">
        <v>8620</v>
      </c>
      <c r="F523" s="19">
        <v>4197.0000000000009</v>
      </c>
      <c r="G523" s="19">
        <v>6510.0000000000009</v>
      </c>
      <c r="H523" s="19">
        <v>2180</v>
      </c>
      <c r="I523" s="19">
        <v>3270.0000000000005</v>
      </c>
      <c r="J523" s="19">
        <v>5180.0000000000009</v>
      </c>
      <c r="K523" s="19">
        <v>1710</v>
      </c>
      <c r="L523" s="19">
        <v>850</v>
      </c>
      <c r="M523" s="19">
        <v>6516.0000000000009</v>
      </c>
      <c r="N523" s="19">
        <v>940.00000000000011</v>
      </c>
      <c r="O523" s="19">
        <f t="shared" si="8"/>
        <v>43557</v>
      </c>
      <c r="P523" s="18" t="s">
        <v>492</v>
      </c>
      <c r="Q523" s="18" t="s">
        <v>493</v>
      </c>
      <c r="R523" s="34">
        <v>1</v>
      </c>
    </row>
    <row r="524" spans="1:18" x14ac:dyDescent="0.15">
      <c r="A524" s="33" t="s">
        <v>1644</v>
      </c>
      <c r="B524" s="18" t="s">
        <v>1645</v>
      </c>
      <c r="C524" s="19">
        <v>0</v>
      </c>
      <c r="D524" s="19">
        <v>735.00000000000011</v>
      </c>
      <c r="E524" s="19">
        <v>0</v>
      </c>
      <c r="F524" s="19">
        <v>0</v>
      </c>
      <c r="G524" s="19">
        <v>0</v>
      </c>
      <c r="H524" s="19">
        <v>534.00000000000011</v>
      </c>
      <c r="I524" s="19">
        <v>468.00000000000006</v>
      </c>
      <c r="J524" s="19">
        <v>304</v>
      </c>
      <c r="K524" s="19">
        <v>3562.0000000000005</v>
      </c>
      <c r="L524" s="19">
        <v>5489</v>
      </c>
      <c r="M524" s="19">
        <v>8123</v>
      </c>
      <c r="N524" s="19">
        <v>1926.0000000000002</v>
      </c>
      <c r="O524" s="19">
        <f t="shared" si="8"/>
        <v>21141</v>
      </c>
      <c r="P524" s="18" t="s">
        <v>1646</v>
      </c>
      <c r="Q524" s="18" t="s">
        <v>1647</v>
      </c>
      <c r="R524" s="34">
        <v>1</v>
      </c>
    </row>
    <row r="525" spans="1:18" x14ac:dyDescent="0.15">
      <c r="A525" s="33" t="s">
        <v>1648</v>
      </c>
      <c r="B525" s="18" t="s">
        <v>1649</v>
      </c>
      <c r="C525" s="19">
        <v>2568</v>
      </c>
      <c r="D525" s="19">
        <v>0</v>
      </c>
      <c r="E525" s="19">
        <v>4512</v>
      </c>
      <c r="F525" s="19">
        <v>2608.0000000000005</v>
      </c>
      <c r="G525" s="19">
        <v>5506.0000000000009</v>
      </c>
      <c r="H525" s="19">
        <v>3318</v>
      </c>
      <c r="I525" s="19">
        <v>2872</v>
      </c>
      <c r="J525" s="19">
        <v>5495.9999999999991</v>
      </c>
      <c r="K525" s="19">
        <v>0</v>
      </c>
      <c r="L525" s="19">
        <v>5536.0000000000009</v>
      </c>
      <c r="M525" s="19">
        <v>3004.0000000000005</v>
      </c>
      <c r="N525" s="19">
        <v>3040</v>
      </c>
      <c r="O525" s="19">
        <f t="shared" si="8"/>
        <v>38460</v>
      </c>
      <c r="P525" s="18" t="s">
        <v>516</v>
      </c>
      <c r="Q525" s="18" t="s">
        <v>517</v>
      </c>
      <c r="R525" s="34">
        <v>1</v>
      </c>
    </row>
    <row r="526" spans="1:18" x14ac:dyDescent="0.15">
      <c r="A526" s="33" t="s">
        <v>1650</v>
      </c>
      <c r="B526" s="18" t="s">
        <v>1651</v>
      </c>
      <c r="C526" s="19">
        <v>10140</v>
      </c>
      <c r="D526" s="19">
        <v>0</v>
      </c>
      <c r="E526" s="19">
        <v>4352</v>
      </c>
      <c r="F526" s="19">
        <v>5546</v>
      </c>
      <c r="G526" s="19">
        <v>6408</v>
      </c>
      <c r="H526" s="19">
        <v>2496</v>
      </c>
      <c r="I526" s="19">
        <v>2832</v>
      </c>
      <c r="J526" s="19">
        <v>1020</v>
      </c>
      <c r="K526" s="19">
        <v>470</v>
      </c>
      <c r="L526" s="19">
        <v>2302</v>
      </c>
      <c r="M526" s="19">
        <v>3092</v>
      </c>
      <c r="N526" s="19">
        <v>2224</v>
      </c>
      <c r="O526" s="19">
        <f t="shared" si="8"/>
        <v>40882</v>
      </c>
      <c r="P526" s="18" t="s">
        <v>450</v>
      </c>
      <c r="Q526" s="18" t="s">
        <v>451</v>
      </c>
      <c r="R526" s="34">
        <v>1</v>
      </c>
    </row>
    <row r="527" spans="1:18" x14ac:dyDescent="0.15">
      <c r="A527" s="33" t="s">
        <v>1652</v>
      </c>
      <c r="B527" s="18" t="s">
        <v>1653</v>
      </c>
      <c r="C527" s="19">
        <v>7200</v>
      </c>
      <c r="D527" s="19">
        <v>13094.998550304435</v>
      </c>
      <c r="E527" s="19">
        <v>8310.0028993911274</v>
      </c>
      <c r="F527" s="19">
        <v>11939.997100608869</v>
      </c>
      <c r="G527" s="19">
        <v>24241.997680487097</v>
      </c>
      <c r="H527" s="19">
        <v>11749.999999999998</v>
      </c>
      <c r="I527" s="19">
        <v>2579.9942012177439</v>
      </c>
      <c r="J527" s="19">
        <v>18274.992751522179</v>
      </c>
      <c r="K527" s="19">
        <v>17149.999999999996</v>
      </c>
      <c r="L527" s="19">
        <v>2950</v>
      </c>
      <c r="M527" s="19">
        <v>15839.997100608871</v>
      </c>
      <c r="N527" s="19">
        <v>0</v>
      </c>
      <c r="O527" s="19">
        <f t="shared" si="8"/>
        <v>133331.98028414033</v>
      </c>
      <c r="P527" s="18" t="s">
        <v>652</v>
      </c>
      <c r="Q527" s="18" t="s">
        <v>653</v>
      </c>
      <c r="R527" s="34">
        <v>1</v>
      </c>
    </row>
    <row r="528" spans="1:18" x14ac:dyDescent="0.15">
      <c r="A528" s="33" t="s">
        <v>1654</v>
      </c>
      <c r="B528" s="18" t="s">
        <v>1655</v>
      </c>
      <c r="C528" s="19">
        <v>5400</v>
      </c>
      <c r="D528" s="19">
        <v>8162</v>
      </c>
      <c r="E528" s="19">
        <v>2250</v>
      </c>
      <c r="F528" s="19">
        <v>0</v>
      </c>
      <c r="G528" s="19">
        <v>5250</v>
      </c>
      <c r="H528" s="19">
        <v>4730</v>
      </c>
      <c r="I528" s="19">
        <v>3900</v>
      </c>
      <c r="J528" s="19">
        <v>5280</v>
      </c>
      <c r="K528" s="19">
        <v>8829.9999999999982</v>
      </c>
      <c r="L528" s="19">
        <v>0</v>
      </c>
      <c r="M528" s="19">
        <v>2500</v>
      </c>
      <c r="N528" s="19">
        <v>2793.9999999999995</v>
      </c>
      <c r="O528" s="19">
        <f t="shared" si="8"/>
        <v>49096</v>
      </c>
      <c r="P528" s="18" t="s">
        <v>252</v>
      </c>
      <c r="Q528" s="18" t="s">
        <v>253</v>
      </c>
      <c r="R528" s="34">
        <v>1</v>
      </c>
    </row>
    <row r="529" spans="1:18" x14ac:dyDescent="0.15">
      <c r="A529" s="33" t="s">
        <v>1656</v>
      </c>
      <c r="B529" s="18" t="s">
        <v>1657</v>
      </c>
      <c r="C529" s="19">
        <v>3120</v>
      </c>
      <c r="D529" s="19">
        <v>3219</v>
      </c>
      <c r="E529" s="19">
        <v>0</v>
      </c>
      <c r="F529" s="19">
        <v>3190.0000000000005</v>
      </c>
      <c r="G529" s="19">
        <v>3310.0000000000005</v>
      </c>
      <c r="H529" s="19">
        <v>0</v>
      </c>
      <c r="I529" s="19">
        <v>6360</v>
      </c>
      <c r="J529" s="19">
        <v>0</v>
      </c>
      <c r="K529" s="19">
        <v>3305</v>
      </c>
      <c r="L529" s="19">
        <v>2970.0000000000005</v>
      </c>
      <c r="M529" s="19">
        <v>0</v>
      </c>
      <c r="N529" s="19">
        <v>1850</v>
      </c>
      <c r="O529" s="19">
        <f t="shared" si="8"/>
        <v>27324</v>
      </c>
      <c r="P529" s="18" t="s">
        <v>470</v>
      </c>
      <c r="Q529" s="18" t="s">
        <v>471</v>
      </c>
      <c r="R529" s="34">
        <v>1</v>
      </c>
    </row>
    <row r="530" spans="1:18" x14ac:dyDescent="0.15">
      <c r="A530" s="33" t="s">
        <v>1658</v>
      </c>
      <c r="B530" s="18" t="s">
        <v>1659</v>
      </c>
      <c r="C530" s="19">
        <v>3813.9999999999995</v>
      </c>
      <c r="D530" s="19">
        <v>7727.9999999999991</v>
      </c>
      <c r="E530" s="19">
        <v>2532</v>
      </c>
      <c r="F530" s="19">
        <v>0</v>
      </c>
      <c r="G530" s="19">
        <v>0</v>
      </c>
      <c r="H530" s="19">
        <v>0</v>
      </c>
      <c r="I530" s="19">
        <v>0</v>
      </c>
      <c r="J530" s="19">
        <v>7145</v>
      </c>
      <c r="K530" s="19">
        <v>0</v>
      </c>
      <c r="L530" s="19">
        <v>3796</v>
      </c>
      <c r="M530" s="19">
        <v>9383.9999999999982</v>
      </c>
      <c r="N530" s="19">
        <v>4644</v>
      </c>
      <c r="O530" s="19">
        <f t="shared" si="8"/>
        <v>39043</v>
      </c>
      <c r="P530" s="18" t="s">
        <v>450</v>
      </c>
      <c r="Q530" s="18" t="s">
        <v>451</v>
      </c>
      <c r="R530" s="34">
        <v>1</v>
      </c>
    </row>
    <row r="531" spans="1:18" x14ac:dyDescent="0.15">
      <c r="A531" s="33" t="s">
        <v>1660</v>
      </c>
      <c r="B531" s="18" t="s">
        <v>1661</v>
      </c>
      <c r="C531" s="19">
        <v>5699.9839717903515</v>
      </c>
      <c r="D531" s="19">
        <v>28374.995992947592</v>
      </c>
      <c r="E531" s="19">
        <v>8601.0097772078861</v>
      </c>
      <c r="F531" s="19">
        <v>0</v>
      </c>
      <c r="G531" s="19">
        <v>17032.986055457608</v>
      </c>
      <c r="H531" s="19">
        <v>9555.008815515308</v>
      </c>
      <c r="I531" s="19">
        <v>19202.003526206125</v>
      </c>
      <c r="J531" s="19">
        <v>9721.9907036384029</v>
      </c>
      <c r="K531" s="19">
        <v>19736.99310786985</v>
      </c>
      <c r="L531" s="19">
        <v>9344.9911844846938</v>
      </c>
      <c r="M531" s="19">
        <v>10010.995351819201</v>
      </c>
      <c r="N531" s="19">
        <v>8449.9919858951744</v>
      </c>
      <c r="O531" s="19">
        <f t="shared" si="8"/>
        <v>145730.95047283219</v>
      </c>
      <c r="P531" s="18" t="s">
        <v>1662</v>
      </c>
      <c r="Q531" s="18" t="s">
        <v>1663</v>
      </c>
      <c r="R531" s="34">
        <v>1</v>
      </c>
    </row>
    <row r="532" spans="1:18" x14ac:dyDescent="0.15">
      <c r="A532" s="33" t="s">
        <v>1664</v>
      </c>
      <c r="B532" s="18" t="s">
        <v>1665</v>
      </c>
      <c r="C532" s="19">
        <v>0</v>
      </c>
      <c r="D532" s="19">
        <v>0</v>
      </c>
      <c r="E532" s="19">
        <v>0</v>
      </c>
      <c r="F532" s="19">
        <v>0</v>
      </c>
      <c r="G532" s="19">
        <v>0</v>
      </c>
      <c r="H532" s="19">
        <v>0</v>
      </c>
      <c r="I532" s="19">
        <v>28319.000000000004</v>
      </c>
      <c r="J532" s="19">
        <v>10535.000000000002</v>
      </c>
      <c r="K532" s="19">
        <v>16010.000000000002</v>
      </c>
      <c r="L532" s="19">
        <v>11600</v>
      </c>
      <c r="M532" s="19">
        <v>11140</v>
      </c>
      <c r="N532" s="19">
        <v>0</v>
      </c>
      <c r="O532" s="19">
        <f t="shared" si="8"/>
        <v>77604</v>
      </c>
      <c r="P532" s="18" t="s">
        <v>880</v>
      </c>
      <c r="Q532" s="18" t="s">
        <v>881</v>
      </c>
      <c r="R532" s="34">
        <v>1</v>
      </c>
    </row>
    <row r="533" spans="1:18" x14ac:dyDescent="0.15">
      <c r="A533" s="33" t="s">
        <v>1666</v>
      </c>
      <c r="B533" s="18" t="s">
        <v>1667</v>
      </c>
      <c r="C533" s="19">
        <v>2102</v>
      </c>
      <c r="D533" s="19">
        <v>5319</v>
      </c>
      <c r="E533" s="19">
        <v>0</v>
      </c>
      <c r="F533" s="19">
        <v>2646</v>
      </c>
      <c r="G533" s="19">
        <v>0</v>
      </c>
      <c r="H533" s="19">
        <v>0</v>
      </c>
      <c r="I533" s="19">
        <v>0</v>
      </c>
      <c r="J533" s="19">
        <v>0</v>
      </c>
      <c r="K533" s="19">
        <v>2105</v>
      </c>
      <c r="L533" s="19">
        <v>0</v>
      </c>
      <c r="M533" s="19">
        <v>0</v>
      </c>
      <c r="N533" s="19">
        <v>2025</v>
      </c>
      <c r="O533" s="19">
        <f t="shared" si="8"/>
        <v>14197</v>
      </c>
      <c r="P533" s="18" t="s">
        <v>94</v>
      </c>
      <c r="Q533" s="18" t="s">
        <v>95</v>
      </c>
      <c r="R533" s="34">
        <v>1</v>
      </c>
    </row>
    <row r="534" spans="1:18" x14ac:dyDescent="0.15">
      <c r="A534" s="33" t="s">
        <v>1668</v>
      </c>
      <c r="B534" s="18" t="s">
        <v>1669</v>
      </c>
      <c r="C534" s="19">
        <v>1720</v>
      </c>
      <c r="D534" s="19">
        <v>2800</v>
      </c>
      <c r="E534" s="19">
        <v>1725</v>
      </c>
      <c r="F534" s="19">
        <v>0</v>
      </c>
      <c r="G534" s="19">
        <v>7200</v>
      </c>
      <c r="H534" s="19">
        <v>5875</v>
      </c>
      <c r="I534" s="19">
        <v>4745</v>
      </c>
      <c r="J534" s="19">
        <v>15360</v>
      </c>
      <c r="K534" s="19">
        <v>7470</v>
      </c>
      <c r="L534" s="19">
        <v>11750</v>
      </c>
      <c r="M534" s="19">
        <v>5469</v>
      </c>
      <c r="N534" s="19">
        <v>11223</v>
      </c>
      <c r="O534" s="19">
        <f t="shared" si="8"/>
        <v>75337</v>
      </c>
      <c r="P534" s="18" t="s">
        <v>1010</v>
      </c>
      <c r="Q534" s="18" t="s">
        <v>1011</v>
      </c>
      <c r="R534" s="34">
        <v>1</v>
      </c>
    </row>
    <row r="535" spans="1:18" x14ac:dyDescent="0.15">
      <c r="A535" s="33" t="s">
        <v>1670</v>
      </c>
      <c r="B535" s="18" t="s">
        <v>1671</v>
      </c>
      <c r="C535" s="19">
        <v>6241.0015039269201</v>
      </c>
      <c r="D535" s="19">
        <v>4407.0016153289134</v>
      </c>
      <c r="E535" s="19">
        <v>5060.0011140199404</v>
      </c>
      <c r="F535" s="19">
        <v>13096.99771625912</v>
      </c>
      <c r="G535" s="19">
        <v>0</v>
      </c>
      <c r="H535" s="19">
        <v>0</v>
      </c>
      <c r="I535" s="19">
        <v>5867.0027293488547</v>
      </c>
      <c r="J535" s="19">
        <v>0</v>
      </c>
      <c r="K535" s="19">
        <v>9405.0019495348952</v>
      </c>
      <c r="L535" s="19">
        <v>0</v>
      </c>
      <c r="M535" s="19">
        <v>6239.9988859800587</v>
      </c>
      <c r="N535" s="19">
        <v>0</v>
      </c>
      <c r="O535" s="19">
        <f t="shared" si="8"/>
        <v>50317.005514398705</v>
      </c>
      <c r="P535" s="18" t="s">
        <v>1672</v>
      </c>
      <c r="Q535" s="18" t="s">
        <v>1673</v>
      </c>
      <c r="R535" s="34">
        <v>1</v>
      </c>
    </row>
    <row r="536" spans="1:18" x14ac:dyDescent="0.15">
      <c r="A536" s="33" t="s">
        <v>1674</v>
      </c>
      <c r="B536" s="18" t="s">
        <v>1675</v>
      </c>
      <c r="C536" s="19">
        <v>0</v>
      </c>
      <c r="D536" s="19">
        <v>6</v>
      </c>
      <c r="E536" s="19">
        <v>873.00000000000011</v>
      </c>
      <c r="F536" s="19">
        <v>1296</v>
      </c>
      <c r="G536" s="19">
        <v>0</v>
      </c>
      <c r="H536" s="19">
        <v>1908.9999999999998</v>
      </c>
      <c r="I536" s="19">
        <v>3153</v>
      </c>
      <c r="J536" s="19">
        <v>2518</v>
      </c>
      <c r="K536" s="19">
        <v>6203.9999999999991</v>
      </c>
      <c r="L536" s="19">
        <v>11311</v>
      </c>
      <c r="M536" s="19">
        <v>6544.9999999999991</v>
      </c>
      <c r="N536" s="19">
        <v>8383.9999999999982</v>
      </c>
      <c r="O536" s="19">
        <f t="shared" si="8"/>
        <v>42199</v>
      </c>
      <c r="P536" s="18" t="s">
        <v>1676</v>
      </c>
      <c r="Q536" s="18" t="s">
        <v>1677</v>
      </c>
      <c r="R536" s="34">
        <v>1</v>
      </c>
    </row>
    <row r="537" spans="1:18" x14ac:dyDescent="0.15">
      <c r="A537" s="33" t="s">
        <v>1678</v>
      </c>
      <c r="B537" s="18" t="s">
        <v>1679</v>
      </c>
      <c r="C537" s="19">
        <v>3599.9999999999995</v>
      </c>
      <c r="D537" s="19">
        <v>3184.9999999999995</v>
      </c>
      <c r="E537" s="19">
        <v>5591.9999999999991</v>
      </c>
      <c r="F537" s="19">
        <v>5526.9999999999991</v>
      </c>
      <c r="G537" s="19">
        <v>6643.9999999999991</v>
      </c>
      <c r="H537" s="19">
        <v>647.99999999999989</v>
      </c>
      <c r="I537" s="19">
        <v>7216.9999999999991</v>
      </c>
      <c r="J537" s="19">
        <v>2880</v>
      </c>
      <c r="K537" s="19">
        <v>1216</v>
      </c>
      <c r="L537" s="19">
        <v>768</v>
      </c>
      <c r="M537" s="19">
        <v>3009.9999999999995</v>
      </c>
      <c r="N537" s="19">
        <v>0</v>
      </c>
      <c r="O537" s="19">
        <f t="shared" si="8"/>
        <v>40287</v>
      </c>
      <c r="P537" s="18" t="s">
        <v>450</v>
      </c>
      <c r="Q537" s="18" t="s">
        <v>451</v>
      </c>
      <c r="R537" s="34">
        <v>1</v>
      </c>
    </row>
    <row r="538" spans="1:18" x14ac:dyDescent="0.15">
      <c r="A538" s="33" t="s">
        <v>1680</v>
      </c>
      <c r="B538" s="18" t="s">
        <v>1681</v>
      </c>
      <c r="C538" s="19">
        <v>2949.9999999999995</v>
      </c>
      <c r="D538" s="19">
        <v>3665.9999999999995</v>
      </c>
      <c r="E538" s="19">
        <v>4796</v>
      </c>
      <c r="F538" s="19">
        <v>1840</v>
      </c>
      <c r="G538" s="19">
        <v>1955.9999999999998</v>
      </c>
      <c r="H538" s="19">
        <v>4012.0000000000005</v>
      </c>
      <c r="I538" s="19">
        <v>3580</v>
      </c>
      <c r="J538" s="19">
        <v>2980</v>
      </c>
      <c r="K538" s="19">
        <v>2830</v>
      </c>
      <c r="L538" s="19">
        <v>5388</v>
      </c>
      <c r="M538" s="19">
        <v>8129.9999999999991</v>
      </c>
      <c r="N538" s="19">
        <v>3394</v>
      </c>
      <c r="O538" s="19">
        <f t="shared" si="8"/>
        <v>45522</v>
      </c>
      <c r="P538" s="18" t="s">
        <v>1682</v>
      </c>
      <c r="Q538" s="18" t="s">
        <v>1683</v>
      </c>
      <c r="R538" s="34">
        <v>1</v>
      </c>
    </row>
    <row r="539" spans="1:18" x14ac:dyDescent="0.15">
      <c r="A539" s="33" t="s">
        <v>1684</v>
      </c>
      <c r="B539" s="18" t="s">
        <v>1685</v>
      </c>
      <c r="C539" s="19">
        <v>2516.9999999999995</v>
      </c>
      <c r="D539" s="19">
        <v>3024</v>
      </c>
      <c r="E539" s="19">
        <v>3108.9999999999995</v>
      </c>
      <c r="F539" s="19">
        <v>4942.0000000000018</v>
      </c>
      <c r="G539" s="19">
        <v>5785.0000000000009</v>
      </c>
      <c r="H539" s="19">
        <v>3579</v>
      </c>
      <c r="I539" s="19">
        <v>1345</v>
      </c>
      <c r="J539" s="19">
        <v>1863.0000000000002</v>
      </c>
      <c r="K539" s="19">
        <v>1785.9999999999998</v>
      </c>
      <c r="L539" s="19">
        <v>1626.0000000000002</v>
      </c>
      <c r="M539" s="19">
        <v>3120.0000000000005</v>
      </c>
      <c r="N539" s="19">
        <v>2753.0000000000005</v>
      </c>
      <c r="O539" s="19">
        <f t="shared" si="8"/>
        <v>35449.000000000007</v>
      </c>
      <c r="P539" s="18" t="s">
        <v>428</v>
      </c>
      <c r="Q539" s="18" t="s">
        <v>429</v>
      </c>
      <c r="R539" s="34">
        <v>1</v>
      </c>
    </row>
    <row r="540" spans="1:18" x14ac:dyDescent="0.15">
      <c r="A540" s="33" t="s">
        <v>1686</v>
      </c>
      <c r="B540" s="18" t="s">
        <v>1687</v>
      </c>
      <c r="C540" s="19">
        <v>1127</v>
      </c>
      <c r="D540" s="19">
        <v>3200</v>
      </c>
      <c r="E540" s="19">
        <v>2239.9999999999995</v>
      </c>
      <c r="F540" s="19">
        <v>1790.9999999999995</v>
      </c>
      <c r="G540" s="19">
        <v>2874.9999999999991</v>
      </c>
      <c r="H540" s="19">
        <v>1368</v>
      </c>
      <c r="I540" s="19">
        <v>2650.9999999999995</v>
      </c>
      <c r="J540" s="19">
        <v>1329.9999999999998</v>
      </c>
      <c r="K540" s="19">
        <v>2610</v>
      </c>
      <c r="L540" s="19">
        <v>3168</v>
      </c>
      <c r="M540" s="19">
        <v>1319.9999999999998</v>
      </c>
      <c r="N540" s="19">
        <v>2254</v>
      </c>
      <c r="O540" s="19">
        <f t="shared" si="8"/>
        <v>25934</v>
      </c>
      <c r="P540" s="18" t="s">
        <v>332</v>
      </c>
      <c r="Q540" s="18" t="s">
        <v>333</v>
      </c>
      <c r="R540" s="34">
        <v>1</v>
      </c>
    </row>
    <row r="541" spans="1:18" x14ac:dyDescent="0.15">
      <c r="A541" s="33" t="s">
        <v>1688</v>
      </c>
      <c r="B541" s="18" t="s">
        <v>1689</v>
      </c>
      <c r="C541" s="19">
        <v>4966.9999999999991</v>
      </c>
      <c r="D541" s="19">
        <v>5367</v>
      </c>
      <c r="E541" s="19">
        <v>7023.0000000000009</v>
      </c>
      <c r="F541" s="19">
        <v>5732.9999999999991</v>
      </c>
      <c r="G541" s="19">
        <v>3509.9999999999991</v>
      </c>
      <c r="H541" s="19">
        <v>1731.0000000000005</v>
      </c>
      <c r="I541" s="19">
        <v>1963.0000000000002</v>
      </c>
      <c r="J541" s="19">
        <v>0</v>
      </c>
      <c r="K541" s="19">
        <v>4180.9999999999982</v>
      </c>
      <c r="L541" s="19">
        <v>3374.9999999999986</v>
      </c>
      <c r="M541" s="19">
        <v>4880.0000000000009</v>
      </c>
      <c r="N541" s="19">
        <v>3344</v>
      </c>
      <c r="O541" s="19">
        <f t="shared" si="8"/>
        <v>46074</v>
      </c>
      <c r="P541" s="18" t="s">
        <v>1690</v>
      </c>
      <c r="Q541" s="18" t="s">
        <v>1691</v>
      </c>
      <c r="R541" s="34">
        <v>3</v>
      </c>
    </row>
    <row r="542" spans="1:18" x14ac:dyDescent="0.15">
      <c r="A542" s="33" t="s">
        <v>1692</v>
      </c>
      <c r="B542" s="18" t="s">
        <v>1693</v>
      </c>
      <c r="C542" s="19">
        <v>15322.037171132024</v>
      </c>
      <c r="D542" s="19">
        <v>17943.929519671728</v>
      </c>
      <c r="E542" s="19">
        <v>23025.923244026064</v>
      </c>
      <c r="F542" s="19">
        <v>14279.024861211677</v>
      </c>
      <c r="G542" s="19">
        <v>22738.136615978747</v>
      </c>
      <c r="H542" s="19">
        <v>12523.919864832242</v>
      </c>
      <c r="I542" s="19">
        <v>17699.999999999993</v>
      </c>
      <c r="J542" s="19">
        <v>13502.896451846484</v>
      </c>
      <c r="K542" s="19">
        <v>26416.051170649276</v>
      </c>
      <c r="L542" s="19">
        <v>18044.967414916722</v>
      </c>
      <c r="M542" s="19">
        <v>21648.032826454262</v>
      </c>
      <c r="N542" s="19">
        <v>11152.015447743177</v>
      </c>
      <c r="O542" s="19">
        <f t="shared" si="8"/>
        <v>214296.93458846241</v>
      </c>
      <c r="P542" s="18" t="s">
        <v>1694</v>
      </c>
      <c r="Q542" s="18" t="s">
        <v>1695</v>
      </c>
      <c r="R542" s="34">
        <v>1</v>
      </c>
    </row>
    <row r="543" spans="1:18" x14ac:dyDescent="0.15">
      <c r="A543" s="33" t="s">
        <v>1696</v>
      </c>
      <c r="B543" s="18" t="s">
        <v>1697</v>
      </c>
      <c r="C543" s="19">
        <v>0</v>
      </c>
      <c r="D543" s="19">
        <v>0</v>
      </c>
      <c r="E543" s="19">
        <v>0</v>
      </c>
      <c r="F543" s="19">
        <v>0</v>
      </c>
      <c r="G543" s="19">
        <v>8546</v>
      </c>
      <c r="H543" s="19">
        <v>7142.0000000000018</v>
      </c>
      <c r="I543" s="19">
        <v>7704</v>
      </c>
      <c r="J543" s="19">
        <v>4413</v>
      </c>
      <c r="K543" s="19">
        <v>5264</v>
      </c>
      <c r="L543" s="19">
        <v>5643.0000000000009</v>
      </c>
      <c r="M543" s="19">
        <v>1268</v>
      </c>
      <c r="N543" s="19">
        <v>2636</v>
      </c>
      <c r="O543" s="19">
        <f t="shared" si="8"/>
        <v>42616</v>
      </c>
      <c r="P543" s="18" t="s">
        <v>516</v>
      </c>
      <c r="Q543" s="18" t="s">
        <v>517</v>
      </c>
      <c r="R543" s="34">
        <v>1</v>
      </c>
    </row>
    <row r="544" spans="1:18" x14ac:dyDescent="0.15">
      <c r="A544" s="33" t="s">
        <v>1698</v>
      </c>
      <c r="B544" s="18" t="s">
        <v>1699</v>
      </c>
      <c r="C544" s="19">
        <v>1433.4999999999998</v>
      </c>
      <c r="D544" s="19">
        <v>2059</v>
      </c>
      <c r="E544" s="19">
        <v>2697.9999999999995</v>
      </c>
      <c r="F544" s="19">
        <v>1534</v>
      </c>
      <c r="G544" s="19">
        <v>3703</v>
      </c>
      <c r="H544" s="19">
        <v>1733</v>
      </c>
      <c r="I544" s="19">
        <v>4176.9999999999991</v>
      </c>
      <c r="J544" s="19">
        <v>3577</v>
      </c>
      <c r="K544" s="19">
        <v>3267.9999999999995</v>
      </c>
      <c r="L544" s="19">
        <v>0</v>
      </c>
      <c r="M544" s="19">
        <v>2387</v>
      </c>
      <c r="N544" s="19">
        <v>1157</v>
      </c>
      <c r="O544" s="19">
        <f t="shared" si="8"/>
        <v>27726.5</v>
      </c>
      <c r="P544" s="18" t="s">
        <v>1122</v>
      </c>
      <c r="Q544" s="18" t="s">
        <v>1123</v>
      </c>
      <c r="R544" s="34">
        <v>1</v>
      </c>
    </row>
    <row r="545" spans="1:18" x14ac:dyDescent="0.15">
      <c r="A545" s="33" t="s">
        <v>1700</v>
      </c>
      <c r="B545" s="18" t="s">
        <v>1701</v>
      </c>
      <c r="C545" s="19">
        <v>5685</v>
      </c>
      <c r="D545" s="19">
        <v>0</v>
      </c>
      <c r="E545" s="19">
        <v>1780</v>
      </c>
      <c r="F545" s="19">
        <v>5775</v>
      </c>
      <c r="G545" s="19">
        <v>0</v>
      </c>
      <c r="H545" s="19">
        <v>0</v>
      </c>
      <c r="I545" s="19">
        <v>0</v>
      </c>
      <c r="J545" s="19">
        <v>5888</v>
      </c>
      <c r="K545" s="19">
        <v>0</v>
      </c>
      <c r="L545" s="19">
        <v>4390</v>
      </c>
      <c r="M545" s="19">
        <v>545</v>
      </c>
      <c r="N545" s="19">
        <v>0</v>
      </c>
      <c r="O545" s="19">
        <f t="shared" si="8"/>
        <v>24063</v>
      </c>
      <c r="P545" s="18" t="s">
        <v>1702</v>
      </c>
      <c r="Q545" s="18" t="s">
        <v>1703</v>
      </c>
      <c r="R545" s="34">
        <v>1</v>
      </c>
    </row>
    <row r="546" spans="1:18" x14ac:dyDescent="0.15">
      <c r="A546" s="33" t="s">
        <v>1704</v>
      </c>
      <c r="B546" s="18" t="s">
        <v>1705</v>
      </c>
      <c r="C546" s="19">
        <v>2982.0000000000005</v>
      </c>
      <c r="D546" s="19">
        <v>213</v>
      </c>
      <c r="E546" s="19">
        <v>6624</v>
      </c>
      <c r="F546" s="19">
        <v>3361</v>
      </c>
      <c r="G546" s="19">
        <v>0</v>
      </c>
      <c r="H546" s="19">
        <v>4085</v>
      </c>
      <c r="I546" s="19">
        <v>3861.0000000000009</v>
      </c>
      <c r="J546" s="19">
        <v>0</v>
      </c>
      <c r="K546" s="19">
        <v>3311</v>
      </c>
      <c r="L546" s="19">
        <v>0</v>
      </c>
      <c r="M546" s="19">
        <v>2202</v>
      </c>
      <c r="N546" s="19">
        <v>4081.0000000000005</v>
      </c>
      <c r="O546" s="19">
        <f t="shared" si="8"/>
        <v>30720</v>
      </c>
      <c r="P546" s="18" t="s">
        <v>1706</v>
      </c>
      <c r="Q546" s="18" t="s">
        <v>1707</v>
      </c>
      <c r="R546" s="34">
        <v>1</v>
      </c>
    </row>
    <row r="547" spans="1:18" x14ac:dyDescent="0.15">
      <c r="A547" s="33" t="s">
        <v>1708</v>
      </c>
      <c r="B547" s="18" t="s">
        <v>1709</v>
      </c>
      <c r="C547" s="19">
        <v>0</v>
      </c>
      <c r="D547" s="19">
        <v>3362.0000000000005</v>
      </c>
      <c r="E547" s="19">
        <v>1432</v>
      </c>
      <c r="F547" s="19">
        <v>4568</v>
      </c>
      <c r="G547" s="19">
        <v>2947</v>
      </c>
      <c r="H547" s="19">
        <v>816</v>
      </c>
      <c r="I547" s="19">
        <v>6410.0000000000009</v>
      </c>
      <c r="J547" s="19">
        <v>2263.9999999999995</v>
      </c>
      <c r="K547" s="19">
        <v>3968</v>
      </c>
      <c r="L547" s="19">
        <v>0</v>
      </c>
      <c r="M547" s="19">
        <v>1500</v>
      </c>
      <c r="N547" s="19">
        <v>2408</v>
      </c>
      <c r="O547" s="19">
        <f t="shared" si="8"/>
        <v>29675</v>
      </c>
      <c r="P547" s="18" t="s">
        <v>394</v>
      </c>
      <c r="Q547" s="18" t="s">
        <v>395</v>
      </c>
      <c r="R547" s="34">
        <v>1</v>
      </c>
    </row>
    <row r="548" spans="1:18" x14ac:dyDescent="0.15">
      <c r="A548" s="33" t="s">
        <v>1710</v>
      </c>
      <c r="B548" s="18" t="s">
        <v>1711</v>
      </c>
      <c r="C548" s="19">
        <v>6912</v>
      </c>
      <c r="D548" s="19">
        <v>0</v>
      </c>
      <c r="E548" s="19">
        <v>7179.9999999999991</v>
      </c>
      <c r="F548" s="19">
        <v>3503.9999999999995</v>
      </c>
      <c r="G548" s="19">
        <v>0</v>
      </c>
      <c r="H548" s="19">
        <v>0</v>
      </c>
      <c r="I548" s="19">
        <v>3743.9999999999995</v>
      </c>
      <c r="J548" s="19">
        <v>6376.9999999999991</v>
      </c>
      <c r="K548" s="19">
        <v>1280</v>
      </c>
      <c r="L548" s="19">
        <v>3199.9999999999995</v>
      </c>
      <c r="M548" s="19">
        <v>3000.9999999999995</v>
      </c>
      <c r="N548" s="19">
        <v>254.99999999999997</v>
      </c>
      <c r="O548" s="19">
        <f t="shared" si="8"/>
        <v>35453</v>
      </c>
      <c r="P548" s="18" t="s">
        <v>272</v>
      </c>
      <c r="Q548" s="18" t="s">
        <v>273</v>
      </c>
      <c r="R548" s="34">
        <v>1</v>
      </c>
    </row>
    <row r="549" spans="1:18" x14ac:dyDescent="0.15">
      <c r="A549" s="33" t="s">
        <v>1712</v>
      </c>
      <c r="B549" s="18" t="s">
        <v>1713</v>
      </c>
      <c r="C549" s="19">
        <v>18762.000000000004</v>
      </c>
      <c r="D549" s="19">
        <v>20187</v>
      </c>
      <c r="E549" s="19">
        <v>2250</v>
      </c>
      <c r="F549" s="19">
        <v>0</v>
      </c>
      <c r="G549" s="19">
        <v>0</v>
      </c>
      <c r="H549" s="19">
        <v>1700</v>
      </c>
      <c r="I549" s="19">
        <v>0</v>
      </c>
      <c r="J549" s="19">
        <v>0</v>
      </c>
      <c r="K549" s="19">
        <v>0</v>
      </c>
      <c r="L549" s="19">
        <v>0</v>
      </c>
      <c r="M549" s="19">
        <v>0</v>
      </c>
      <c r="N549" s="19">
        <v>0</v>
      </c>
      <c r="O549" s="19">
        <f t="shared" si="8"/>
        <v>42899</v>
      </c>
      <c r="P549" s="18" t="s">
        <v>892</v>
      </c>
      <c r="Q549" s="18" t="s">
        <v>893</v>
      </c>
      <c r="R549" s="34">
        <v>1</v>
      </c>
    </row>
    <row r="550" spans="1:18" x14ac:dyDescent="0.15">
      <c r="A550" s="33" t="s">
        <v>1714</v>
      </c>
      <c r="B550" s="18" t="s">
        <v>1715</v>
      </c>
      <c r="C550" s="19">
        <v>3611.0000000000005</v>
      </c>
      <c r="D550" s="19">
        <v>5005</v>
      </c>
      <c r="E550" s="19">
        <v>0</v>
      </c>
      <c r="F550" s="19">
        <v>3399.0000000000005</v>
      </c>
      <c r="G550" s="19">
        <v>3410.0000000000005</v>
      </c>
      <c r="H550" s="19">
        <v>0</v>
      </c>
      <c r="I550" s="19">
        <v>3158</v>
      </c>
      <c r="J550" s="19">
        <v>5257</v>
      </c>
      <c r="K550" s="19">
        <v>1117.0000000000002</v>
      </c>
      <c r="L550" s="19">
        <v>657</v>
      </c>
      <c r="M550" s="19">
        <v>1735.0000000000005</v>
      </c>
      <c r="N550" s="19">
        <v>3234.0000000000005</v>
      </c>
      <c r="O550" s="19">
        <f t="shared" si="8"/>
        <v>30583</v>
      </c>
      <c r="P550" s="18" t="s">
        <v>1716</v>
      </c>
      <c r="Q550" s="18" t="s">
        <v>1717</v>
      </c>
      <c r="R550" s="34">
        <v>1</v>
      </c>
    </row>
    <row r="551" spans="1:18" x14ac:dyDescent="0.15">
      <c r="A551" s="33" t="s">
        <v>1718</v>
      </c>
      <c r="B551" s="18" t="s">
        <v>1719</v>
      </c>
      <c r="C551" s="19">
        <v>0</v>
      </c>
      <c r="D551" s="19">
        <v>13</v>
      </c>
      <c r="E551" s="19">
        <v>267</v>
      </c>
      <c r="F551" s="19">
        <v>0</v>
      </c>
      <c r="G551" s="19">
        <v>722</v>
      </c>
      <c r="H551" s="19">
        <v>0</v>
      </c>
      <c r="I551" s="19">
        <v>498.99999999999994</v>
      </c>
      <c r="J551" s="19">
        <v>2117</v>
      </c>
      <c r="K551" s="19">
        <v>1586</v>
      </c>
      <c r="L551" s="19">
        <v>4786.9999999999991</v>
      </c>
      <c r="M551" s="19">
        <v>3303</v>
      </c>
      <c r="N551" s="19">
        <v>2765</v>
      </c>
      <c r="O551" s="19">
        <f t="shared" si="8"/>
        <v>16059</v>
      </c>
      <c r="P551" s="18" t="s">
        <v>1048</v>
      </c>
      <c r="Q551" s="18" t="s">
        <v>1049</v>
      </c>
      <c r="R551" s="34">
        <v>2</v>
      </c>
    </row>
    <row r="552" spans="1:18" x14ac:dyDescent="0.15">
      <c r="A552" s="33" t="s">
        <v>1720</v>
      </c>
      <c r="B552" s="18" t="s">
        <v>1721</v>
      </c>
      <c r="C552" s="19">
        <v>7140</v>
      </c>
      <c r="D552" s="19">
        <v>0</v>
      </c>
      <c r="E552" s="19">
        <v>3567.9999999999995</v>
      </c>
      <c r="F552" s="19">
        <v>3320</v>
      </c>
      <c r="G552" s="19">
        <v>0</v>
      </c>
      <c r="H552" s="19">
        <v>3680</v>
      </c>
      <c r="I552" s="19">
        <v>7200</v>
      </c>
      <c r="J552" s="19">
        <v>0</v>
      </c>
      <c r="K552" s="19">
        <v>3600</v>
      </c>
      <c r="L552" s="19">
        <v>4752</v>
      </c>
      <c r="M552" s="19">
        <v>3430</v>
      </c>
      <c r="N552" s="19">
        <v>0</v>
      </c>
      <c r="O552" s="19">
        <f t="shared" si="8"/>
        <v>36690</v>
      </c>
      <c r="P552" s="18" t="s">
        <v>1206</v>
      </c>
      <c r="Q552" s="18" t="s">
        <v>1207</v>
      </c>
      <c r="R552" s="34">
        <v>1</v>
      </c>
    </row>
    <row r="553" spans="1:18" x14ac:dyDescent="0.15">
      <c r="A553" s="33" t="s">
        <v>1722</v>
      </c>
      <c r="B553" s="18" t="s">
        <v>1723</v>
      </c>
      <c r="C553" s="19">
        <v>2467</v>
      </c>
      <c r="D553" s="19">
        <v>2611.0000000000005</v>
      </c>
      <c r="E553" s="19">
        <v>4137</v>
      </c>
      <c r="F553" s="19">
        <v>207</v>
      </c>
      <c r="G553" s="19">
        <v>2762</v>
      </c>
      <c r="H553" s="19">
        <v>2887</v>
      </c>
      <c r="I553" s="19">
        <v>2147</v>
      </c>
      <c r="J553" s="19">
        <v>6617</v>
      </c>
      <c r="K553" s="19">
        <v>1878.9999999999995</v>
      </c>
      <c r="L553" s="19">
        <v>5451</v>
      </c>
      <c r="M553" s="19">
        <v>7294.9999999999991</v>
      </c>
      <c r="N553" s="19">
        <v>0</v>
      </c>
      <c r="O553" s="19">
        <f t="shared" si="8"/>
        <v>38460</v>
      </c>
      <c r="P553" s="18" t="s">
        <v>1724</v>
      </c>
      <c r="Q553" s="18" t="s">
        <v>1725</v>
      </c>
      <c r="R553" s="34">
        <v>1</v>
      </c>
    </row>
    <row r="554" spans="1:18" x14ac:dyDescent="0.15">
      <c r="A554" s="33" t="s">
        <v>1726</v>
      </c>
      <c r="B554" s="18" t="s">
        <v>1727</v>
      </c>
      <c r="C554" s="19">
        <v>5450</v>
      </c>
      <c r="D554" s="19">
        <v>15220.006422607579</v>
      </c>
      <c r="E554" s="19">
        <v>8289.9967886962113</v>
      </c>
      <c r="F554" s="19">
        <v>18179.993577392419</v>
      </c>
      <c r="G554" s="19">
        <v>16999.983943481053</v>
      </c>
      <c r="H554" s="19">
        <v>10460.003211303789</v>
      </c>
      <c r="I554" s="19">
        <v>10420.006422607577</v>
      </c>
      <c r="J554" s="19">
        <v>11150</v>
      </c>
      <c r="K554" s="19">
        <v>5903.0025690430311</v>
      </c>
      <c r="L554" s="19">
        <v>6100</v>
      </c>
      <c r="M554" s="19">
        <v>12950</v>
      </c>
      <c r="N554" s="19">
        <v>16410.003211303789</v>
      </c>
      <c r="O554" s="19">
        <f t="shared" si="8"/>
        <v>137532.99614643544</v>
      </c>
      <c r="P554" s="18" t="s">
        <v>582</v>
      </c>
      <c r="Q554" s="18" t="s">
        <v>583</v>
      </c>
      <c r="R554" s="34">
        <v>1</v>
      </c>
    </row>
    <row r="555" spans="1:18" x14ac:dyDescent="0.15">
      <c r="A555" s="33" t="s">
        <v>1728</v>
      </c>
      <c r="B555" s="18" t="s">
        <v>1729</v>
      </c>
      <c r="C555" s="19">
        <v>408.99999999999994</v>
      </c>
      <c r="D555" s="19">
        <v>0</v>
      </c>
      <c r="E555" s="19">
        <v>3727.9999999999995</v>
      </c>
      <c r="F555" s="19">
        <v>1017.9999999999999</v>
      </c>
      <c r="G555" s="19">
        <v>2208</v>
      </c>
      <c r="H555" s="19">
        <v>777.99999999999989</v>
      </c>
      <c r="I555" s="19">
        <v>1172.9999999999998</v>
      </c>
      <c r="J555" s="19">
        <v>2301.9999999999995</v>
      </c>
      <c r="K555" s="19">
        <v>1283.9999999999998</v>
      </c>
      <c r="L555" s="19">
        <v>0</v>
      </c>
      <c r="M555" s="19">
        <v>1860.9999999999998</v>
      </c>
      <c r="N555" s="19">
        <v>3766.9999999999995</v>
      </c>
      <c r="O555" s="19">
        <f t="shared" si="8"/>
        <v>18527.999999999996</v>
      </c>
      <c r="P555" s="18" t="s">
        <v>1020</v>
      </c>
      <c r="Q555" s="18" t="s">
        <v>1021</v>
      </c>
      <c r="R555" s="34">
        <v>1</v>
      </c>
    </row>
    <row r="556" spans="1:18" x14ac:dyDescent="0.15">
      <c r="A556" s="33" t="s">
        <v>1730</v>
      </c>
      <c r="B556" s="18" t="s">
        <v>1731</v>
      </c>
      <c r="C556" s="19">
        <v>41642.470588235301</v>
      </c>
      <c r="D556" s="19">
        <v>972.00000000000011</v>
      </c>
      <c r="E556" s="19">
        <v>29160.000000000004</v>
      </c>
      <c r="F556" s="19">
        <v>0</v>
      </c>
      <c r="G556" s="19">
        <v>0</v>
      </c>
      <c r="H556" s="19">
        <v>0</v>
      </c>
      <c r="I556" s="19">
        <v>0</v>
      </c>
      <c r="J556" s="19">
        <v>0</v>
      </c>
      <c r="K556" s="19">
        <v>0</v>
      </c>
      <c r="L556" s="19">
        <v>0</v>
      </c>
      <c r="M556" s="19">
        <v>0</v>
      </c>
      <c r="N556" s="19">
        <v>0</v>
      </c>
      <c r="O556" s="19">
        <f t="shared" si="8"/>
        <v>71774.470588235301</v>
      </c>
      <c r="P556" s="18" t="s">
        <v>1732</v>
      </c>
      <c r="Q556" s="18" t="s">
        <v>1733</v>
      </c>
      <c r="R556" s="34"/>
    </row>
    <row r="557" spans="1:18" x14ac:dyDescent="0.15">
      <c r="A557" s="33" t="s">
        <v>1734</v>
      </c>
      <c r="B557" s="18" t="s">
        <v>1735</v>
      </c>
      <c r="C557" s="19">
        <v>5200</v>
      </c>
      <c r="D557" s="19">
        <v>3761.9974274926358</v>
      </c>
      <c r="E557" s="19">
        <v>1418.9992116509688</v>
      </c>
      <c r="F557" s="19">
        <v>1900</v>
      </c>
      <c r="G557" s="19">
        <v>4900</v>
      </c>
      <c r="H557" s="19">
        <v>0</v>
      </c>
      <c r="I557" s="19">
        <v>3739.9983403178294</v>
      </c>
      <c r="J557" s="19">
        <v>3783.9965146674413</v>
      </c>
      <c r="K557" s="19">
        <v>4597.0001244761625</v>
      </c>
      <c r="L557" s="19">
        <v>2540.0024895232564</v>
      </c>
      <c r="M557" s="19">
        <v>2365.0014522218994</v>
      </c>
      <c r="N557" s="19">
        <v>1209.9995850794573</v>
      </c>
      <c r="O557" s="19">
        <f t="shared" si="8"/>
        <v>35416.995145429653</v>
      </c>
      <c r="P557" s="18" t="s">
        <v>450</v>
      </c>
      <c r="Q557" s="18" t="s">
        <v>451</v>
      </c>
      <c r="R557" s="34">
        <v>1</v>
      </c>
    </row>
    <row r="558" spans="1:18" x14ac:dyDescent="0.15">
      <c r="A558" s="33" t="s">
        <v>1736</v>
      </c>
      <c r="B558" s="18" t="s">
        <v>1737</v>
      </c>
      <c r="C558" s="19">
        <v>0</v>
      </c>
      <c r="D558" s="19">
        <v>5199.9999999999991</v>
      </c>
      <c r="E558" s="19">
        <v>5994.9999999999991</v>
      </c>
      <c r="F558" s="19">
        <v>0</v>
      </c>
      <c r="G558" s="19">
        <v>1852</v>
      </c>
      <c r="H558" s="19">
        <v>4036.9999999999995</v>
      </c>
      <c r="I558" s="19">
        <v>2838</v>
      </c>
      <c r="J558" s="19">
        <v>7576</v>
      </c>
      <c r="K558" s="19">
        <v>0</v>
      </c>
      <c r="L558" s="19">
        <v>4977.9999999999991</v>
      </c>
      <c r="M558" s="19">
        <v>3558.9999999999995</v>
      </c>
      <c r="N558" s="19">
        <v>2403.9999999999995</v>
      </c>
      <c r="O558" s="19">
        <f t="shared" si="8"/>
        <v>38438.999999999993</v>
      </c>
      <c r="P558" s="18" t="s">
        <v>1738</v>
      </c>
      <c r="Q558" s="18" t="s">
        <v>1739</v>
      </c>
      <c r="R558" s="34">
        <v>1</v>
      </c>
    </row>
    <row r="559" spans="1:18" x14ac:dyDescent="0.15">
      <c r="A559" s="33" t="s">
        <v>1740</v>
      </c>
      <c r="B559" s="18" t="s">
        <v>1741</v>
      </c>
      <c r="C559" s="19">
        <v>0</v>
      </c>
      <c r="D559" s="19">
        <v>0</v>
      </c>
      <c r="E559" s="19">
        <v>4875</v>
      </c>
      <c r="F559" s="19">
        <v>2659.9999999999995</v>
      </c>
      <c r="G559" s="19">
        <v>2700</v>
      </c>
      <c r="H559" s="19">
        <v>2328</v>
      </c>
      <c r="I559" s="19">
        <v>5286</v>
      </c>
      <c r="J559" s="19">
        <v>0</v>
      </c>
      <c r="K559" s="19">
        <v>2750</v>
      </c>
      <c r="L559" s="19">
        <v>2250</v>
      </c>
      <c r="M559" s="19">
        <v>920</v>
      </c>
      <c r="N559" s="19">
        <v>0</v>
      </c>
      <c r="O559" s="19">
        <f t="shared" si="8"/>
        <v>23769</v>
      </c>
      <c r="P559" s="18" t="s">
        <v>354</v>
      </c>
      <c r="Q559" s="18" t="s">
        <v>355</v>
      </c>
      <c r="R559" s="34">
        <v>1</v>
      </c>
    </row>
    <row r="560" spans="1:18" x14ac:dyDescent="0.15">
      <c r="A560" s="33" t="s">
        <v>1742</v>
      </c>
      <c r="B560" s="18" t="s">
        <v>1743</v>
      </c>
      <c r="C560" s="19">
        <v>4505.0000000000009</v>
      </c>
      <c r="D560" s="19">
        <v>7356</v>
      </c>
      <c r="E560" s="19">
        <v>6002.0000000000018</v>
      </c>
      <c r="F560" s="19">
        <v>4145</v>
      </c>
      <c r="G560" s="19">
        <v>8420</v>
      </c>
      <c r="H560" s="19">
        <v>1814</v>
      </c>
      <c r="I560" s="19">
        <v>2523.9999999999995</v>
      </c>
      <c r="J560" s="19">
        <v>2353</v>
      </c>
      <c r="K560" s="19">
        <v>5817</v>
      </c>
      <c r="L560" s="19">
        <v>2818</v>
      </c>
      <c r="M560" s="19">
        <v>4396.0000000000009</v>
      </c>
      <c r="N560" s="19">
        <v>4180</v>
      </c>
      <c r="O560" s="19">
        <f t="shared" si="8"/>
        <v>54330</v>
      </c>
      <c r="P560" s="18" t="s">
        <v>1744</v>
      </c>
      <c r="Q560" s="18" t="s">
        <v>1745</v>
      </c>
      <c r="R560" s="34">
        <v>1</v>
      </c>
    </row>
    <row r="561" spans="1:18" x14ac:dyDescent="0.15">
      <c r="A561" s="33" t="s">
        <v>1746</v>
      </c>
      <c r="B561" s="18" t="s">
        <v>1747</v>
      </c>
      <c r="C561" s="19">
        <v>4505.0000000000009</v>
      </c>
      <c r="D561" s="19">
        <v>7356</v>
      </c>
      <c r="E561" s="19">
        <v>6002.0000000000018</v>
      </c>
      <c r="F561" s="19">
        <v>4145</v>
      </c>
      <c r="G561" s="19">
        <v>8420</v>
      </c>
      <c r="H561" s="19">
        <v>1814</v>
      </c>
      <c r="I561" s="19">
        <v>2523.9999999999995</v>
      </c>
      <c r="J561" s="19">
        <v>2353</v>
      </c>
      <c r="K561" s="19">
        <v>5817</v>
      </c>
      <c r="L561" s="19">
        <v>2818</v>
      </c>
      <c r="M561" s="19">
        <v>4396.0000000000009</v>
      </c>
      <c r="N561" s="19">
        <v>4180</v>
      </c>
      <c r="O561" s="19">
        <f t="shared" si="8"/>
        <v>54330</v>
      </c>
      <c r="P561" s="18" t="s">
        <v>1744</v>
      </c>
      <c r="Q561" s="18" t="s">
        <v>1745</v>
      </c>
      <c r="R561" s="34">
        <v>1</v>
      </c>
    </row>
    <row r="562" spans="1:18" x14ac:dyDescent="0.15">
      <c r="A562" s="33" t="s">
        <v>1748</v>
      </c>
      <c r="B562" s="18" t="s">
        <v>1749</v>
      </c>
      <c r="C562" s="19">
        <v>0</v>
      </c>
      <c r="D562" s="19">
        <v>0</v>
      </c>
      <c r="E562" s="19">
        <v>0</v>
      </c>
      <c r="F562" s="19">
        <v>0</v>
      </c>
      <c r="G562" s="19">
        <v>0</v>
      </c>
      <c r="H562" s="19">
        <v>0</v>
      </c>
      <c r="I562" s="19">
        <v>13000</v>
      </c>
      <c r="J562" s="19">
        <v>0</v>
      </c>
      <c r="K562" s="19">
        <v>0</v>
      </c>
      <c r="L562" s="19">
        <v>18500</v>
      </c>
      <c r="M562" s="19">
        <v>0</v>
      </c>
      <c r="N562" s="19">
        <v>0</v>
      </c>
      <c r="O562" s="19">
        <f t="shared" si="8"/>
        <v>31500</v>
      </c>
      <c r="P562" s="18" t="s">
        <v>708</v>
      </c>
      <c r="Q562" s="18" t="s">
        <v>709</v>
      </c>
      <c r="R562" s="34">
        <v>1</v>
      </c>
    </row>
    <row r="563" spans="1:18" x14ac:dyDescent="0.15">
      <c r="A563" s="33" t="s">
        <v>1750</v>
      </c>
      <c r="B563" s="18" t="s">
        <v>1751</v>
      </c>
      <c r="C563" s="19">
        <v>3761.9999999999995</v>
      </c>
      <c r="D563" s="19">
        <v>2802</v>
      </c>
      <c r="E563" s="19">
        <v>4954</v>
      </c>
      <c r="F563" s="19">
        <v>1281</v>
      </c>
      <c r="G563" s="19">
        <v>3528.9999999999995</v>
      </c>
      <c r="H563" s="19">
        <v>5569.0000000000009</v>
      </c>
      <c r="I563" s="19">
        <v>3027.9999999999991</v>
      </c>
      <c r="J563" s="19">
        <v>5295.9999999999982</v>
      </c>
      <c r="K563" s="19">
        <v>4047.9999999999995</v>
      </c>
      <c r="L563" s="19">
        <v>5781.9999999999982</v>
      </c>
      <c r="M563" s="19">
        <v>3808.9999999999995</v>
      </c>
      <c r="N563" s="19">
        <v>1682</v>
      </c>
      <c r="O563" s="19">
        <f t="shared" si="8"/>
        <v>45542</v>
      </c>
      <c r="P563" s="18" t="s">
        <v>1752</v>
      </c>
      <c r="Q563" s="18" t="s">
        <v>1753</v>
      </c>
      <c r="R563" s="34">
        <v>1</v>
      </c>
    </row>
    <row r="564" spans="1:18" x14ac:dyDescent="0.15">
      <c r="A564" s="33" t="s">
        <v>1754</v>
      </c>
      <c r="B564" s="18" t="s">
        <v>1755</v>
      </c>
      <c r="C564" s="19">
        <v>21680.008028904056</v>
      </c>
      <c r="D564" s="19">
        <v>12340.004014452026</v>
      </c>
      <c r="E564" s="19">
        <v>9280.0080289040561</v>
      </c>
      <c r="F564" s="19">
        <v>13300.000000000002</v>
      </c>
      <c r="G564" s="19">
        <v>8900.0000000000018</v>
      </c>
      <c r="H564" s="19">
        <v>13919.991971095944</v>
      </c>
      <c r="I564" s="19">
        <v>6940.0040144520271</v>
      </c>
      <c r="J564" s="19">
        <v>16009.995985547974</v>
      </c>
      <c r="K564" s="19">
        <v>20499.999999999996</v>
      </c>
      <c r="L564" s="19">
        <v>18870.012043356084</v>
      </c>
      <c r="M564" s="19">
        <v>14009.995985547976</v>
      </c>
      <c r="N564" s="19">
        <v>13879.987956643919</v>
      </c>
      <c r="O564" s="19">
        <f t="shared" si="8"/>
        <v>169630.00802890406</v>
      </c>
      <c r="P564" s="18" t="s">
        <v>1756</v>
      </c>
      <c r="Q564" s="18" t="s">
        <v>1757</v>
      </c>
      <c r="R564" s="34">
        <v>1</v>
      </c>
    </row>
    <row r="565" spans="1:18" x14ac:dyDescent="0.15">
      <c r="A565" s="33" t="s">
        <v>1758</v>
      </c>
      <c r="B565" s="18" t="s">
        <v>1759</v>
      </c>
      <c r="C565" s="19">
        <v>0</v>
      </c>
      <c r="D565" s="19">
        <v>1955</v>
      </c>
      <c r="E565" s="19">
        <v>2766</v>
      </c>
      <c r="F565" s="19">
        <v>1095</v>
      </c>
      <c r="G565" s="19">
        <v>1729.0000000000002</v>
      </c>
      <c r="H565" s="19">
        <v>0</v>
      </c>
      <c r="I565" s="19">
        <v>2076</v>
      </c>
      <c r="J565" s="19">
        <v>0</v>
      </c>
      <c r="K565" s="19">
        <v>2033</v>
      </c>
      <c r="L565" s="19">
        <v>1028</v>
      </c>
      <c r="M565" s="19">
        <v>508</v>
      </c>
      <c r="N565" s="19">
        <v>975</v>
      </c>
      <c r="O565" s="19">
        <f t="shared" si="8"/>
        <v>14165</v>
      </c>
      <c r="P565" s="18" t="s">
        <v>962</v>
      </c>
      <c r="Q565" s="18" t="s">
        <v>963</v>
      </c>
      <c r="R565" s="34">
        <v>1</v>
      </c>
    </row>
    <row r="566" spans="1:18" x14ac:dyDescent="0.15">
      <c r="A566" s="33" t="s">
        <v>1760</v>
      </c>
      <c r="B566" s="18" t="s">
        <v>1761</v>
      </c>
      <c r="C566" s="19">
        <v>5143.0000000000009</v>
      </c>
      <c r="D566" s="19">
        <v>0</v>
      </c>
      <c r="E566" s="19">
        <v>7458</v>
      </c>
      <c r="F566" s="19">
        <v>5521</v>
      </c>
      <c r="G566" s="19">
        <v>5418.0000000000009</v>
      </c>
      <c r="H566" s="19">
        <v>6542.9999999999991</v>
      </c>
      <c r="I566" s="19">
        <v>0</v>
      </c>
      <c r="J566" s="19">
        <v>0</v>
      </c>
      <c r="K566" s="19">
        <v>2277.0000000000005</v>
      </c>
      <c r="L566" s="19">
        <v>2286</v>
      </c>
      <c r="M566" s="19">
        <v>2670</v>
      </c>
      <c r="N566" s="19">
        <v>0</v>
      </c>
      <c r="O566" s="19">
        <f t="shared" si="8"/>
        <v>37316</v>
      </c>
      <c r="P566" s="18" t="s">
        <v>1762</v>
      </c>
      <c r="Q566" s="18" t="s">
        <v>1763</v>
      </c>
      <c r="R566" s="34">
        <v>1</v>
      </c>
    </row>
    <row r="567" spans="1:18" x14ac:dyDescent="0.15">
      <c r="A567" s="33" t="s">
        <v>1764</v>
      </c>
      <c r="B567" s="18" t="s">
        <v>1765</v>
      </c>
      <c r="C567" s="19">
        <v>7179.9999999999991</v>
      </c>
      <c r="D567" s="19">
        <v>0</v>
      </c>
      <c r="E567" s="19">
        <v>2294.9999999999995</v>
      </c>
      <c r="F567" s="19">
        <v>3730</v>
      </c>
      <c r="G567" s="19">
        <v>2350</v>
      </c>
      <c r="H567" s="19">
        <v>1669.9999999999998</v>
      </c>
      <c r="I567" s="19">
        <v>2361</v>
      </c>
      <c r="J567" s="19">
        <v>3430</v>
      </c>
      <c r="K567" s="19">
        <v>4089.9999999999995</v>
      </c>
      <c r="L567" s="19">
        <v>2430</v>
      </c>
      <c r="M567" s="19">
        <v>4760</v>
      </c>
      <c r="N567" s="19">
        <v>4664.9999999999991</v>
      </c>
      <c r="O567" s="19">
        <f t="shared" si="8"/>
        <v>38961</v>
      </c>
      <c r="P567" s="18" t="s">
        <v>604</v>
      </c>
      <c r="Q567" s="18" t="s">
        <v>605</v>
      </c>
      <c r="R567" s="34">
        <v>1</v>
      </c>
    </row>
    <row r="568" spans="1:18" x14ac:dyDescent="0.15">
      <c r="A568" s="33" t="s">
        <v>1766</v>
      </c>
      <c r="B568" s="18" t="s">
        <v>1767</v>
      </c>
      <c r="C568" s="19">
        <v>8620.0034106412004</v>
      </c>
      <c r="D568" s="19">
        <v>12879.996589358798</v>
      </c>
      <c r="E568" s="19">
        <v>8664.0006821282386</v>
      </c>
      <c r="F568" s="19">
        <v>10979.9965893588</v>
      </c>
      <c r="G568" s="19">
        <v>25160.010231923603</v>
      </c>
      <c r="H568" s="19">
        <v>14544.986357435197</v>
      </c>
      <c r="I568" s="19">
        <v>12884.993178717599</v>
      </c>
      <c r="J568" s="19">
        <v>9429.9965893587996</v>
      </c>
      <c r="K568" s="19">
        <v>12793.997271487038</v>
      </c>
      <c r="L568" s="19">
        <v>6448.9938608458388</v>
      </c>
      <c r="M568" s="19">
        <v>11629.996589358798</v>
      </c>
      <c r="N568" s="19">
        <v>9449.9999999999982</v>
      </c>
      <c r="O568" s="19">
        <f t="shared" si="8"/>
        <v>143486.97135061389</v>
      </c>
      <c r="P568" s="18" t="s">
        <v>1218</v>
      </c>
      <c r="Q568" s="18" t="s">
        <v>1219</v>
      </c>
      <c r="R568" s="34">
        <v>1</v>
      </c>
    </row>
    <row r="569" spans="1:18" x14ac:dyDescent="0.15">
      <c r="A569" s="33" t="s">
        <v>1768</v>
      </c>
      <c r="B569" s="18" t="s">
        <v>1769</v>
      </c>
      <c r="C569" s="19">
        <v>2380</v>
      </c>
      <c r="D569" s="19">
        <v>2631.0000000000005</v>
      </c>
      <c r="E569" s="19">
        <v>2733.0000000000005</v>
      </c>
      <c r="F569" s="19">
        <v>2716</v>
      </c>
      <c r="G569" s="19">
        <v>2757</v>
      </c>
      <c r="H569" s="19">
        <v>0</v>
      </c>
      <c r="I569" s="19">
        <v>0</v>
      </c>
      <c r="J569" s="19">
        <v>4858</v>
      </c>
      <c r="K569" s="19">
        <v>0</v>
      </c>
      <c r="L569" s="19">
        <v>0</v>
      </c>
      <c r="M569" s="19">
        <v>2671</v>
      </c>
      <c r="N569" s="19">
        <v>0</v>
      </c>
      <c r="O569" s="19">
        <f t="shared" si="8"/>
        <v>20746</v>
      </c>
      <c r="P569" s="18" t="s">
        <v>1002</v>
      </c>
      <c r="Q569" s="18" t="s">
        <v>1003</v>
      </c>
      <c r="R569" s="34">
        <v>1</v>
      </c>
    </row>
    <row r="570" spans="1:18" x14ac:dyDescent="0.15">
      <c r="A570" s="33" t="s">
        <v>1770</v>
      </c>
      <c r="B570" s="18" t="s">
        <v>1771</v>
      </c>
      <c r="C570" s="19">
        <v>0</v>
      </c>
      <c r="D570" s="19">
        <v>6</v>
      </c>
      <c r="E570" s="19">
        <v>853</v>
      </c>
      <c r="F570" s="19">
        <v>0</v>
      </c>
      <c r="G570" s="19">
        <v>0</v>
      </c>
      <c r="H570" s="19">
        <v>1446</v>
      </c>
      <c r="I570" s="19">
        <v>3892</v>
      </c>
      <c r="J570" s="19">
        <v>3853.0000000000005</v>
      </c>
      <c r="K570" s="19">
        <v>7451.0000000000009</v>
      </c>
      <c r="L570" s="19">
        <v>11058</v>
      </c>
      <c r="M570" s="19">
        <v>3825.0000000000005</v>
      </c>
      <c r="N570" s="19">
        <v>7660</v>
      </c>
      <c r="O570" s="19">
        <f t="shared" si="8"/>
        <v>40044</v>
      </c>
      <c r="P570" s="18" t="s">
        <v>450</v>
      </c>
      <c r="Q570" s="18" t="s">
        <v>451</v>
      </c>
      <c r="R570" s="34">
        <v>1</v>
      </c>
    </row>
    <row r="571" spans="1:18" x14ac:dyDescent="0.15">
      <c r="A571" s="33" t="s">
        <v>1772</v>
      </c>
      <c r="B571" s="18" t="s">
        <v>1773</v>
      </c>
      <c r="C571" s="19">
        <v>3738.9967229644562</v>
      </c>
      <c r="D571" s="19">
        <v>5620.9814301319211</v>
      </c>
      <c r="E571" s="19">
        <v>6934.9802537601854</v>
      </c>
      <c r="F571" s="19">
        <v>7702.9997479203385</v>
      </c>
      <c r="G571" s="19">
        <v>2554.9953785396178</v>
      </c>
      <c r="H571" s="19">
        <v>6394.0005041593131</v>
      </c>
      <c r="I571" s="19">
        <v>9221.9813461053691</v>
      </c>
      <c r="J571" s="19">
        <v>3122.9980673892946</v>
      </c>
      <c r="K571" s="19">
        <v>4789.9672296445679</v>
      </c>
      <c r="L571" s="19">
        <v>6557.9783211494805</v>
      </c>
      <c r="M571" s="19">
        <v>10362.977901016722</v>
      </c>
      <c r="N571" s="19">
        <v>3261.9947903537518</v>
      </c>
      <c r="O571" s="19">
        <f t="shared" si="8"/>
        <v>70264.851693135017</v>
      </c>
      <c r="P571" s="18" t="s">
        <v>914</v>
      </c>
      <c r="Q571" s="18" t="s">
        <v>915</v>
      </c>
      <c r="R571" s="34">
        <v>1</v>
      </c>
    </row>
    <row r="572" spans="1:18" x14ac:dyDescent="0.15">
      <c r="A572" s="33" t="s">
        <v>1774</v>
      </c>
      <c r="B572" s="18" t="s">
        <v>1775</v>
      </c>
      <c r="C572" s="19">
        <v>13826.006838905776</v>
      </c>
      <c r="D572" s="19">
        <v>13560.011398176292</v>
      </c>
      <c r="E572" s="19">
        <v>15338.981762917934</v>
      </c>
      <c r="F572" s="19">
        <v>22941.01443768997</v>
      </c>
      <c r="G572" s="19">
        <v>23895.991641337387</v>
      </c>
      <c r="H572" s="19">
        <v>4426.0068389057751</v>
      </c>
      <c r="I572" s="19">
        <v>17797.017477203648</v>
      </c>
      <c r="J572" s="19">
        <v>10206.00303951368</v>
      </c>
      <c r="K572" s="19">
        <v>7470.0037993920987</v>
      </c>
      <c r="L572" s="19">
        <v>7870.0037993920987</v>
      </c>
      <c r="M572" s="19">
        <v>10893.996960486322</v>
      </c>
      <c r="N572" s="19">
        <v>10067.002279635259</v>
      </c>
      <c r="O572" s="19">
        <f t="shared" si="8"/>
        <v>158292.04027355622</v>
      </c>
      <c r="P572" s="18" t="s">
        <v>1776</v>
      </c>
      <c r="Q572" s="18" t="s">
        <v>1777</v>
      </c>
      <c r="R572" s="34">
        <v>1</v>
      </c>
    </row>
    <row r="573" spans="1:18" x14ac:dyDescent="0.15">
      <c r="A573" s="33" t="s">
        <v>1778</v>
      </c>
      <c r="B573" s="18" t="s">
        <v>1779</v>
      </c>
      <c r="C573" s="19">
        <v>2063</v>
      </c>
      <c r="D573" s="19">
        <v>88.000000000000014</v>
      </c>
      <c r="E573" s="19">
        <v>1713</v>
      </c>
      <c r="F573" s="19">
        <v>515.99999999999989</v>
      </c>
      <c r="G573" s="19">
        <v>519</v>
      </c>
      <c r="H573" s="19">
        <v>848</v>
      </c>
      <c r="I573" s="19">
        <v>977</v>
      </c>
      <c r="J573" s="19">
        <v>1259</v>
      </c>
      <c r="K573" s="19">
        <v>1319</v>
      </c>
      <c r="L573" s="19">
        <v>519.99999999999989</v>
      </c>
      <c r="M573" s="19">
        <v>2208.9999999999995</v>
      </c>
      <c r="N573" s="19">
        <v>0</v>
      </c>
      <c r="O573" s="19">
        <f t="shared" si="8"/>
        <v>12031</v>
      </c>
      <c r="P573" s="18" t="s">
        <v>94</v>
      </c>
      <c r="Q573" s="18" t="s">
        <v>95</v>
      </c>
      <c r="R573" s="34">
        <v>1</v>
      </c>
    </row>
    <row r="574" spans="1:18" x14ac:dyDescent="0.15">
      <c r="A574" s="33" t="s">
        <v>1780</v>
      </c>
      <c r="B574" s="18" t="s">
        <v>1781</v>
      </c>
      <c r="C574" s="19">
        <v>6564</v>
      </c>
      <c r="D574" s="19">
        <v>0</v>
      </c>
      <c r="E574" s="19">
        <v>3360</v>
      </c>
      <c r="F574" s="19">
        <v>0</v>
      </c>
      <c r="G574" s="19">
        <v>0</v>
      </c>
      <c r="H574" s="19">
        <v>3524</v>
      </c>
      <c r="I574" s="19">
        <v>7086.0000000000009</v>
      </c>
      <c r="J574" s="19">
        <v>0</v>
      </c>
      <c r="K574" s="19">
        <v>3438.0000000000005</v>
      </c>
      <c r="L574" s="19">
        <v>0</v>
      </c>
      <c r="M574" s="19">
        <v>2146</v>
      </c>
      <c r="N574" s="19">
        <v>0</v>
      </c>
      <c r="O574" s="19">
        <f t="shared" si="8"/>
        <v>26118</v>
      </c>
      <c r="P574" s="18" t="s">
        <v>314</v>
      </c>
      <c r="Q574" s="18" t="s">
        <v>315</v>
      </c>
      <c r="R574" s="34">
        <v>1</v>
      </c>
    </row>
    <row r="575" spans="1:18" x14ac:dyDescent="0.15">
      <c r="A575" s="33" t="s">
        <v>1782</v>
      </c>
      <c r="B575" s="18" t="s">
        <v>1783</v>
      </c>
      <c r="C575" s="19">
        <v>0</v>
      </c>
      <c r="D575" s="19">
        <v>6522.0000000000009</v>
      </c>
      <c r="E575" s="19">
        <v>0</v>
      </c>
      <c r="F575" s="19">
        <v>3248</v>
      </c>
      <c r="G575" s="19">
        <v>6350</v>
      </c>
      <c r="H575" s="19">
        <v>0</v>
      </c>
      <c r="I575" s="19">
        <v>6456</v>
      </c>
      <c r="J575" s="19">
        <v>0</v>
      </c>
      <c r="K575" s="19">
        <v>0</v>
      </c>
      <c r="L575" s="19">
        <v>3412.9999999999995</v>
      </c>
      <c r="M575" s="19">
        <v>3335</v>
      </c>
      <c r="N575" s="19">
        <v>1957</v>
      </c>
      <c r="O575" s="19">
        <f t="shared" si="8"/>
        <v>31281</v>
      </c>
      <c r="P575" s="18" t="s">
        <v>394</v>
      </c>
      <c r="Q575" s="18" t="s">
        <v>395</v>
      </c>
      <c r="R575" s="34">
        <v>1</v>
      </c>
    </row>
    <row r="576" spans="1:18" x14ac:dyDescent="0.15">
      <c r="A576" s="33" t="s">
        <v>1784</v>
      </c>
      <c r="B576" s="18" t="s">
        <v>1785</v>
      </c>
      <c r="C576" s="19">
        <v>23579.989370183361</v>
      </c>
      <c r="D576" s="19">
        <v>10119.997342545841</v>
      </c>
      <c r="E576" s="19">
        <v>0</v>
      </c>
      <c r="F576" s="19">
        <v>0</v>
      </c>
      <c r="G576" s="19">
        <v>27380.002657454159</v>
      </c>
      <c r="H576" s="19">
        <v>3210.0053149083174</v>
      </c>
      <c r="I576" s="19">
        <v>18359.978740366729</v>
      </c>
      <c r="J576" s="19">
        <v>26064.988041456287</v>
      </c>
      <c r="K576" s="19">
        <v>0</v>
      </c>
      <c r="L576" s="19">
        <v>0</v>
      </c>
      <c r="M576" s="19">
        <v>0</v>
      </c>
      <c r="N576" s="19">
        <v>0</v>
      </c>
      <c r="O576" s="19">
        <f t="shared" si="8"/>
        <v>108714.96146691471</v>
      </c>
      <c r="P576" s="18" t="s">
        <v>1786</v>
      </c>
      <c r="Q576" s="18" t="s">
        <v>1787</v>
      </c>
      <c r="R576" s="34">
        <v>1</v>
      </c>
    </row>
    <row r="577" spans="1:18" x14ac:dyDescent="0.15">
      <c r="A577" s="33" t="s">
        <v>1788</v>
      </c>
      <c r="B577" s="18" t="s">
        <v>1789</v>
      </c>
      <c r="C577" s="19">
        <v>7543.0064375888314</v>
      </c>
      <c r="D577" s="19">
        <v>8160.0033442019903</v>
      </c>
      <c r="E577" s="19">
        <v>8711.0024245464429</v>
      </c>
      <c r="F577" s="19">
        <v>8674.9937296212702</v>
      </c>
      <c r="G577" s="19">
        <v>5729.9974918485077</v>
      </c>
      <c r="H577" s="19">
        <v>5730.0058523534826</v>
      </c>
      <c r="I577" s="19">
        <v>6320.0066884039798</v>
      </c>
      <c r="J577" s="19">
        <v>3011.9973246384084</v>
      </c>
      <c r="K577" s="19">
        <v>1750.0041802524872</v>
      </c>
      <c r="L577" s="19">
        <v>1667.9959869576123</v>
      </c>
      <c r="M577" s="19">
        <v>5258.0051835130844</v>
      </c>
      <c r="N577" s="19">
        <v>5601.998160688906</v>
      </c>
      <c r="O577" s="19">
        <f t="shared" si="8"/>
        <v>68159.016804615007</v>
      </c>
      <c r="P577" s="18" t="s">
        <v>1042</v>
      </c>
      <c r="Q577" s="18" t="s">
        <v>1043</v>
      </c>
      <c r="R577" s="34">
        <v>1</v>
      </c>
    </row>
    <row r="578" spans="1:18" x14ac:dyDescent="0.15">
      <c r="A578" s="33" t="s">
        <v>1790</v>
      </c>
      <c r="B578" s="18" t="s">
        <v>1791</v>
      </c>
      <c r="C578" s="19">
        <v>1667.0000000000002</v>
      </c>
      <c r="D578" s="19">
        <v>571</v>
      </c>
      <c r="E578" s="19">
        <v>1943.9999999999998</v>
      </c>
      <c r="F578" s="19">
        <v>2172</v>
      </c>
      <c r="G578" s="19">
        <v>2342</v>
      </c>
      <c r="H578" s="19">
        <v>0</v>
      </c>
      <c r="I578" s="19">
        <v>4226</v>
      </c>
      <c r="J578" s="19">
        <v>0</v>
      </c>
      <c r="K578" s="19">
        <v>1103</v>
      </c>
      <c r="L578" s="19">
        <v>1091</v>
      </c>
      <c r="M578" s="19">
        <v>0</v>
      </c>
      <c r="N578" s="19">
        <v>0</v>
      </c>
      <c r="O578" s="19">
        <f t="shared" si="8"/>
        <v>15116</v>
      </c>
      <c r="P578" s="18" t="s">
        <v>1140</v>
      </c>
      <c r="Q578" s="18" t="s">
        <v>1141</v>
      </c>
      <c r="R578" s="34">
        <v>1</v>
      </c>
    </row>
    <row r="579" spans="1:18" x14ac:dyDescent="0.15">
      <c r="A579" s="33" t="s">
        <v>1792</v>
      </c>
      <c r="B579" s="18" t="s">
        <v>1793</v>
      </c>
      <c r="C579" s="19">
        <v>4762</v>
      </c>
      <c r="D579" s="19">
        <v>5453</v>
      </c>
      <c r="E579" s="19">
        <v>3211</v>
      </c>
      <c r="F579" s="19">
        <v>1000.0000000000001</v>
      </c>
      <c r="G579" s="19">
        <v>1894.0000000000002</v>
      </c>
      <c r="H579" s="19">
        <v>5977</v>
      </c>
      <c r="I579" s="19">
        <v>3106</v>
      </c>
      <c r="J579" s="19">
        <v>2365</v>
      </c>
      <c r="K579" s="19">
        <v>3953</v>
      </c>
      <c r="L579" s="19">
        <v>1979</v>
      </c>
      <c r="M579" s="19">
        <v>4640</v>
      </c>
      <c r="N579" s="19">
        <v>0</v>
      </c>
      <c r="O579" s="19">
        <f t="shared" si="8"/>
        <v>38340</v>
      </c>
      <c r="P579" s="18" t="s">
        <v>342</v>
      </c>
      <c r="Q579" s="18" t="s">
        <v>343</v>
      </c>
      <c r="R579" s="34">
        <v>1</v>
      </c>
    </row>
    <row r="580" spans="1:18" x14ac:dyDescent="0.15">
      <c r="A580" s="33" t="s">
        <v>1794</v>
      </c>
      <c r="B580" s="18" t="s">
        <v>1795</v>
      </c>
      <c r="C580" s="19">
        <v>4203.7348993288588</v>
      </c>
      <c r="D580" s="19">
        <v>8155.9093959731517</v>
      </c>
      <c r="E580" s="19">
        <v>5732.3657718120794</v>
      </c>
      <c r="F580" s="19">
        <v>4522.7348993288588</v>
      </c>
      <c r="G580" s="19">
        <v>3216.761744966444</v>
      </c>
      <c r="H580" s="19">
        <v>1096.1610738255033</v>
      </c>
      <c r="I580" s="19">
        <v>0</v>
      </c>
      <c r="J580" s="19">
        <v>0</v>
      </c>
      <c r="K580" s="19">
        <v>0</v>
      </c>
      <c r="L580" s="19">
        <v>0</v>
      </c>
      <c r="M580" s="19">
        <v>0</v>
      </c>
      <c r="N580" s="19">
        <v>0</v>
      </c>
      <c r="O580" s="19">
        <f t="shared" ref="O580:O643" si="9">SUM(C580:N580)</f>
        <v>26927.667785234895</v>
      </c>
      <c r="P580" s="18" t="s">
        <v>1796</v>
      </c>
      <c r="Q580" s="18" t="s">
        <v>1797</v>
      </c>
      <c r="R580" s="34">
        <v>1</v>
      </c>
    </row>
    <row r="581" spans="1:18" x14ac:dyDescent="0.15">
      <c r="A581" s="33" t="s">
        <v>1798</v>
      </c>
      <c r="B581" s="18" t="s">
        <v>1799</v>
      </c>
      <c r="C581" s="19">
        <v>1001.0000000000001</v>
      </c>
      <c r="D581" s="19">
        <v>813.00000000000011</v>
      </c>
      <c r="E581" s="19">
        <v>3715.0000000000005</v>
      </c>
      <c r="F581" s="19">
        <v>3970.0000000000005</v>
      </c>
      <c r="G581" s="19">
        <v>0</v>
      </c>
      <c r="H581" s="19">
        <v>3291</v>
      </c>
      <c r="I581" s="19">
        <v>3183</v>
      </c>
      <c r="J581" s="19">
        <v>4449.0000000000009</v>
      </c>
      <c r="K581" s="19">
        <v>6635</v>
      </c>
      <c r="L581" s="19">
        <v>5359.0000000000009</v>
      </c>
      <c r="M581" s="19">
        <v>2894.0000000000005</v>
      </c>
      <c r="N581" s="19">
        <v>2216</v>
      </c>
      <c r="O581" s="19">
        <f t="shared" si="9"/>
        <v>37526.000000000007</v>
      </c>
      <c r="P581" s="18" t="s">
        <v>1800</v>
      </c>
      <c r="Q581" s="18" t="s">
        <v>1801</v>
      </c>
      <c r="R581" s="34">
        <v>1</v>
      </c>
    </row>
    <row r="582" spans="1:18" x14ac:dyDescent="0.15">
      <c r="A582" s="33" t="s">
        <v>1802</v>
      </c>
      <c r="B582" s="18" t="s">
        <v>1803</v>
      </c>
      <c r="C582" s="19">
        <v>17419.982642655672</v>
      </c>
      <c r="D582" s="19">
        <v>11905.011933174224</v>
      </c>
      <c r="E582" s="19">
        <v>14096.007810804944</v>
      </c>
      <c r="F582" s="19">
        <v>22653.981340854847</v>
      </c>
      <c r="G582" s="19">
        <v>7122.9984812323701</v>
      </c>
      <c r="H582" s="19">
        <v>15534.996745497938</v>
      </c>
      <c r="I582" s="19">
        <v>1434.9967454979387</v>
      </c>
      <c r="J582" s="19">
        <v>36599.001952701234</v>
      </c>
      <c r="K582" s="19">
        <v>0</v>
      </c>
      <c r="L582" s="19">
        <v>15337.990887394228</v>
      </c>
      <c r="M582" s="19">
        <v>15249.989151659796</v>
      </c>
      <c r="N582" s="19">
        <v>15921.002386634844</v>
      </c>
      <c r="O582" s="19">
        <f t="shared" si="9"/>
        <v>173275.96007810804</v>
      </c>
      <c r="P582" s="18" t="s">
        <v>1804</v>
      </c>
      <c r="Q582" s="18" t="s">
        <v>1805</v>
      </c>
      <c r="R582" s="34">
        <v>1</v>
      </c>
    </row>
    <row r="583" spans="1:18" x14ac:dyDescent="0.15">
      <c r="A583" s="33" t="s">
        <v>1806</v>
      </c>
      <c r="B583" s="18" t="s">
        <v>1807</v>
      </c>
      <c r="C583" s="19">
        <v>2246.0000000000005</v>
      </c>
      <c r="D583" s="19">
        <v>2236</v>
      </c>
      <c r="E583" s="19">
        <v>0</v>
      </c>
      <c r="F583" s="19">
        <v>2229.0000000000005</v>
      </c>
      <c r="G583" s="19">
        <v>0</v>
      </c>
      <c r="H583" s="19">
        <v>2104</v>
      </c>
      <c r="I583" s="19">
        <v>0</v>
      </c>
      <c r="J583" s="19">
        <v>0</v>
      </c>
      <c r="K583" s="19">
        <v>2196</v>
      </c>
      <c r="L583" s="19">
        <v>2009</v>
      </c>
      <c r="M583" s="19">
        <v>2269</v>
      </c>
      <c r="N583" s="19">
        <v>0</v>
      </c>
      <c r="O583" s="19">
        <f t="shared" si="9"/>
        <v>15289</v>
      </c>
      <c r="P583" s="18" t="s">
        <v>446</v>
      </c>
      <c r="Q583" s="18" t="s">
        <v>447</v>
      </c>
      <c r="R583" s="34">
        <v>1</v>
      </c>
    </row>
    <row r="584" spans="1:18" x14ac:dyDescent="0.15">
      <c r="A584" s="33" t="s">
        <v>1808</v>
      </c>
      <c r="B584" s="18" t="s">
        <v>1809</v>
      </c>
      <c r="C584" s="19">
        <v>0</v>
      </c>
      <c r="D584" s="19">
        <v>0</v>
      </c>
      <c r="E584" s="19">
        <v>0</v>
      </c>
      <c r="F584" s="19">
        <v>0</v>
      </c>
      <c r="G584" s="19">
        <v>0</v>
      </c>
      <c r="H584" s="19">
        <v>0</v>
      </c>
      <c r="I584" s="19">
        <v>23418.000000000004</v>
      </c>
      <c r="J584" s="19">
        <v>0</v>
      </c>
      <c r="K584" s="19">
        <v>11278.000000000002</v>
      </c>
      <c r="L584" s="19">
        <v>8665.0000000000018</v>
      </c>
      <c r="M584" s="19">
        <v>6195.0000000000009</v>
      </c>
      <c r="N584" s="19">
        <v>18020</v>
      </c>
      <c r="O584" s="19">
        <f t="shared" si="9"/>
        <v>67576</v>
      </c>
      <c r="P584" s="18" t="s">
        <v>726</v>
      </c>
      <c r="Q584" s="18" t="s">
        <v>727</v>
      </c>
      <c r="R584" s="34">
        <v>1</v>
      </c>
    </row>
    <row r="585" spans="1:18" x14ac:dyDescent="0.15">
      <c r="A585" s="33" t="s">
        <v>1810</v>
      </c>
      <c r="B585" s="18" t="s">
        <v>1811</v>
      </c>
      <c r="C585" s="19">
        <v>3844</v>
      </c>
      <c r="D585" s="19">
        <v>1624</v>
      </c>
      <c r="E585" s="19">
        <v>0</v>
      </c>
      <c r="F585" s="19">
        <v>6024</v>
      </c>
      <c r="G585" s="19">
        <v>2808</v>
      </c>
      <c r="H585" s="19">
        <v>3568.0000000000005</v>
      </c>
      <c r="I585" s="19">
        <v>0</v>
      </c>
      <c r="J585" s="19">
        <v>1559.9999999999998</v>
      </c>
      <c r="K585" s="19">
        <v>2503.0000000000005</v>
      </c>
      <c r="L585" s="19">
        <v>0</v>
      </c>
      <c r="M585" s="19">
        <v>2616</v>
      </c>
      <c r="N585" s="19">
        <v>3991.9999999999995</v>
      </c>
      <c r="O585" s="19">
        <f t="shared" si="9"/>
        <v>28539</v>
      </c>
      <c r="P585" s="18" t="s">
        <v>1812</v>
      </c>
      <c r="Q585" s="18" t="s">
        <v>1813</v>
      </c>
      <c r="R585" s="34">
        <v>1</v>
      </c>
    </row>
    <row r="586" spans="1:18" x14ac:dyDescent="0.15">
      <c r="A586" s="33" t="s">
        <v>1814</v>
      </c>
      <c r="B586" s="18" t="s">
        <v>1815</v>
      </c>
      <c r="C586" s="19">
        <v>756.00000000000011</v>
      </c>
      <c r="D586" s="19">
        <v>1087</v>
      </c>
      <c r="E586" s="19">
        <v>3661</v>
      </c>
      <c r="F586" s="19">
        <v>0</v>
      </c>
      <c r="G586" s="19">
        <v>0</v>
      </c>
      <c r="H586" s="19">
        <v>0</v>
      </c>
      <c r="I586" s="19">
        <v>78</v>
      </c>
      <c r="J586" s="19">
        <v>1671</v>
      </c>
      <c r="K586" s="19">
        <v>1157</v>
      </c>
      <c r="L586" s="19">
        <v>0</v>
      </c>
      <c r="M586" s="19">
        <v>0</v>
      </c>
      <c r="N586" s="19">
        <v>1030</v>
      </c>
      <c r="O586" s="19">
        <f t="shared" si="9"/>
        <v>9440</v>
      </c>
      <c r="P586" s="18" t="s">
        <v>720</v>
      </c>
      <c r="Q586" s="18" t="s">
        <v>721</v>
      </c>
      <c r="R586" s="34">
        <v>1</v>
      </c>
    </row>
    <row r="587" spans="1:18" x14ac:dyDescent="0.15">
      <c r="A587" s="33" t="s">
        <v>1816</v>
      </c>
      <c r="B587" s="18" t="s">
        <v>1817</v>
      </c>
      <c r="C587" s="19">
        <v>1660.0000000000002</v>
      </c>
      <c r="D587" s="19">
        <v>1615</v>
      </c>
      <c r="E587" s="19">
        <v>3780</v>
      </c>
      <c r="F587" s="19">
        <v>0</v>
      </c>
      <c r="G587" s="19">
        <v>2345.0000000000005</v>
      </c>
      <c r="H587" s="19">
        <v>2215</v>
      </c>
      <c r="I587" s="19">
        <v>2140</v>
      </c>
      <c r="J587" s="19">
        <v>0</v>
      </c>
      <c r="K587" s="19">
        <v>0</v>
      </c>
      <c r="L587" s="19">
        <v>0</v>
      </c>
      <c r="M587" s="19">
        <v>0</v>
      </c>
      <c r="N587" s="19">
        <v>0</v>
      </c>
      <c r="O587" s="19">
        <f t="shared" si="9"/>
        <v>13755</v>
      </c>
      <c r="P587" s="18" t="s">
        <v>1398</v>
      </c>
      <c r="Q587" s="18" t="s">
        <v>1399</v>
      </c>
      <c r="R587" s="34">
        <v>1</v>
      </c>
    </row>
    <row r="588" spans="1:18" x14ac:dyDescent="0.15">
      <c r="A588" s="33" t="s">
        <v>1818</v>
      </c>
      <c r="B588" s="18" t="s">
        <v>1819</v>
      </c>
      <c r="C588" s="19">
        <v>0</v>
      </c>
      <c r="D588" s="19">
        <v>3753.0000000000005</v>
      </c>
      <c r="E588" s="19">
        <v>0</v>
      </c>
      <c r="F588" s="19">
        <v>7018</v>
      </c>
      <c r="G588" s="19">
        <v>7453</v>
      </c>
      <c r="H588" s="19">
        <v>0</v>
      </c>
      <c r="I588" s="19">
        <v>0</v>
      </c>
      <c r="J588" s="19">
        <v>0</v>
      </c>
      <c r="K588" s="19">
        <v>0</v>
      </c>
      <c r="L588" s="19">
        <v>0</v>
      </c>
      <c r="M588" s="19">
        <v>0</v>
      </c>
      <c r="N588" s="19">
        <v>0</v>
      </c>
      <c r="O588" s="19">
        <f t="shared" si="9"/>
        <v>18224</v>
      </c>
      <c r="P588" s="18" t="s">
        <v>1294</v>
      </c>
      <c r="Q588" s="18" t="s">
        <v>1295</v>
      </c>
      <c r="R588" s="34">
        <v>1</v>
      </c>
    </row>
    <row r="589" spans="1:18" x14ac:dyDescent="0.15">
      <c r="A589" s="33" t="s">
        <v>1820</v>
      </c>
      <c r="B589" s="18" t="s">
        <v>1821</v>
      </c>
      <c r="C589" s="19">
        <v>4425</v>
      </c>
      <c r="D589" s="19">
        <v>3969.9999999999995</v>
      </c>
      <c r="E589" s="19">
        <v>4260</v>
      </c>
      <c r="F589" s="19">
        <v>2440</v>
      </c>
      <c r="G589" s="19">
        <v>7270</v>
      </c>
      <c r="H589" s="19">
        <v>2000</v>
      </c>
      <c r="I589" s="19">
        <v>7280</v>
      </c>
      <c r="J589" s="19">
        <v>4915</v>
      </c>
      <c r="K589" s="19">
        <v>2330</v>
      </c>
      <c r="L589" s="19">
        <v>7014.9999999999991</v>
      </c>
      <c r="M589" s="19">
        <v>4470</v>
      </c>
      <c r="N589" s="19">
        <v>1750</v>
      </c>
      <c r="O589" s="19">
        <f t="shared" si="9"/>
        <v>52125</v>
      </c>
      <c r="P589" s="18" t="s">
        <v>1822</v>
      </c>
      <c r="Q589" s="18" t="s">
        <v>1823</v>
      </c>
      <c r="R589" s="34">
        <v>1</v>
      </c>
    </row>
    <row r="590" spans="1:18" x14ac:dyDescent="0.15">
      <c r="A590" s="33" t="s">
        <v>1824</v>
      </c>
      <c r="B590" s="18" t="s">
        <v>1825</v>
      </c>
      <c r="C590" s="19">
        <v>7375</v>
      </c>
      <c r="D590" s="19">
        <v>5546.0000000000009</v>
      </c>
      <c r="E590" s="19">
        <v>2726.0000000000005</v>
      </c>
      <c r="F590" s="19">
        <v>9413.0000000000018</v>
      </c>
      <c r="G590" s="19">
        <v>2835</v>
      </c>
      <c r="H590" s="19">
        <v>0</v>
      </c>
      <c r="I590" s="19">
        <v>2085</v>
      </c>
      <c r="J590" s="19">
        <v>4655</v>
      </c>
      <c r="K590" s="19">
        <v>5690.0000000000009</v>
      </c>
      <c r="L590" s="19">
        <v>1615</v>
      </c>
      <c r="M590" s="19">
        <v>2633.0000000000005</v>
      </c>
      <c r="N590" s="19">
        <v>2554.0000000000005</v>
      </c>
      <c r="O590" s="19">
        <f t="shared" si="9"/>
        <v>47127</v>
      </c>
      <c r="P590" s="18" t="s">
        <v>1826</v>
      </c>
      <c r="Q590" s="18" t="s">
        <v>1827</v>
      </c>
      <c r="R590" s="34">
        <v>1</v>
      </c>
    </row>
    <row r="591" spans="1:18" x14ac:dyDescent="0.15">
      <c r="A591" s="33" t="s">
        <v>1828</v>
      </c>
      <c r="B591" s="18" t="s">
        <v>1829</v>
      </c>
      <c r="C591" s="19">
        <v>17229.995941009336</v>
      </c>
      <c r="D591" s="19">
        <v>0</v>
      </c>
      <c r="E591" s="19">
        <v>16148.004329590041</v>
      </c>
      <c r="F591" s="19">
        <v>8739.9945880124469</v>
      </c>
      <c r="G591" s="19">
        <v>3200</v>
      </c>
      <c r="H591" s="19">
        <v>3450.0067649844409</v>
      </c>
      <c r="I591" s="19">
        <v>9350.0067649844405</v>
      </c>
      <c r="J591" s="19">
        <v>9200</v>
      </c>
      <c r="K591" s="19">
        <v>11429.995941009336</v>
      </c>
      <c r="L591" s="19">
        <v>8839.9945880124469</v>
      </c>
      <c r="M591" s="19">
        <v>16719.997294006225</v>
      </c>
      <c r="N591" s="19">
        <v>2650.0067649844405</v>
      </c>
      <c r="O591" s="19">
        <f t="shared" si="9"/>
        <v>106958.00297659315</v>
      </c>
      <c r="P591" s="18" t="s">
        <v>1830</v>
      </c>
      <c r="Q591" s="18" t="s">
        <v>1831</v>
      </c>
      <c r="R591" s="34">
        <v>1</v>
      </c>
    </row>
    <row r="592" spans="1:18" x14ac:dyDescent="0.15">
      <c r="A592" s="33" t="s">
        <v>1832</v>
      </c>
      <c r="B592" s="18" t="s">
        <v>1833</v>
      </c>
      <c r="C592" s="19">
        <v>9418.9958685108686</v>
      </c>
      <c r="D592" s="19">
        <v>11500.996946290641</v>
      </c>
      <c r="E592" s="19">
        <v>0</v>
      </c>
      <c r="F592" s="19">
        <v>5655.9996407400749</v>
      </c>
      <c r="G592" s="19">
        <v>9617.9989222202275</v>
      </c>
      <c r="H592" s="19">
        <v>5829.9982037003774</v>
      </c>
      <c r="I592" s="19">
        <v>12206.008622238191</v>
      </c>
      <c r="J592" s="19">
        <v>5568.9868870127539</v>
      </c>
      <c r="K592" s="19">
        <v>5176.0104185378123</v>
      </c>
      <c r="L592" s="19">
        <v>0</v>
      </c>
      <c r="M592" s="19">
        <v>5904.99371295132</v>
      </c>
      <c r="N592" s="19">
        <v>0</v>
      </c>
      <c r="O592" s="19">
        <f t="shared" si="9"/>
        <v>70879.989222202275</v>
      </c>
      <c r="P592" s="18" t="s">
        <v>1168</v>
      </c>
      <c r="Q592" s="18" t="s">
        <v>1169</v>
      </c>
      <c r="R592" s="34">
        <v>1</v>
      </c>
    </row>
    <row r="593" spans="1:18" x14ac:dyDescent="0.15">
      <c r="A593" s="33" t="s">
        <v>1834</v>
      </c>
      <c r="B593" s="18" t="s">
        <v>1835</v>
      </c>
      <c r="C593" s="19">
        <v>0</v>
      </c>
      <c r="D593" s="19">
        <v>0</v>
      </c>
      <c r="E593" s="19">
        <v>0</v>
      </c>
      <c r="F593" s="19">
        <v>0</v>
      </c>
      <c r="G593" s="19">
        <v>0</v>
      </c>
      <c r="H593" s="19">
        <v>1728.002432350258</v>
      </c>
      <c r="I593" s="19">
        <v>4417.9993919124345</v>
      </c>
      <c r="J593" s="19">
        <v>23466.038309516567</v>
      </c>
      <c r="K593" s="19">
        <v>17803.982973548187</v>
      </c>
      <c r="L593" s="19">
        <v>74319.063545150479</v>
      </c>
      <c r="M593" s="19">
        <v>63910.063849194288</v>
      </c>
      <c r="N593" s="19">
        <v>53757.981149285471</v>
      </c>
      <c r="O593" s="19">
        <f t="shared" si="9"/>
        <v>239403.13165095769</v>
      </c>
      <c r="P593" s="18" t="s">
        <v>1836</v>
      </c>
      <c r="Q593" s="18" t="s">
        <v>1837</v>
      </c>
      <c r="R593" s="34">
        <v>1</v>
      </c>
    </row>
    <row r="594" spans="1:18" x14ac:dyDescent="0.15">
      <c r="A594" s="33" t="s">
        <v>1838</v>
      </c>
      <c r="B594" s="18" t="s">
        <v>1839</v>
      </c>
      <c r="C594" s="19">
        <v>5799.9999999999991</v>
      </c>
      <c r="D594" s="19">
        <v>23260.011942675152</v>
      </c>
      <c r="E594" s="19">
        <v>14290.007961783436</v>
      </c>
      <c r="F594" s="19">
        <v>11740.007961783438</v>
      </c>
      <c r="G594" s="19">
        <v>17673.009554140124</v>
      </c>
      <c r="H594" s="19">
        <v>11858.996815286622</v>
      </c>
      <c r="I594" s="19">
        <v>14190.007961783436</v>
      </c>
      <c r="J594" s="19">
        <v>23035.011942675159</v>
      </c>
      <c r="K594" s="19">
        <v>10820.003980891719</v>
      </c>
      <c r="L594" s="19">
        <v>11934.992038216558</v>
      </c>
      <c r="M594" s="19">
        <v>11679.996019108277</v>
      </c>
      <c r="N594" s="19">
        <v>0</v>
      </c>
      <c r="O594" s="19">
        <f t="shared" si="9"/>
        <v>156282.04617834394</v>
      </c>
      <c r="P594" s="18" t="s">
        <v>1840</v>
      </c>
      <c r="Q594" s="18" t="s">
        <v>1841</v>
      </c>
      <c r="R594" s="34">
        <v>1</v>
      </c>
    </row>
    <row r="595" spans="1:18" x14ac:dyDescent="0.15">
      <c r="A595" s="33" t="s">
        <v>1842</v>
      </c>
      <c r="B595" s="18" t="s">
        <v>1843</v>
      </c>
      <c r="C595" s="19">
        <v>0</v>
      </c>
      <c r="D595" s="19">
        <v>1267</v>
      </c>
      <c r="E595" s="19">
        <v>2696</v>
      </c>
      <c r="F595" s="19">
        <v>3490</v>
      </c>
      <c r="G595" s="19">
        <v>2762</v>
      </c>
      <c r="H595" s="19">
        <v>5366</v>
      </c>
      <c r="I595" s="19">
        <v>3761</v>
      </c>
      <c r="J595" s="19">
        <v>0</v>
      </c>
      <c r="K595" s="19">
        <v>10543.000000000002</v>
      </c>
      <c r="L595" s="19">
        <v>5504</v>
      </c>
      <c r="M595" s="19">
        <v>0</v>
      </c>
      <c r="N595" s="19">
        <v>5493</v>
      </c>
      <c r="O595" s="19">
        <f t="shared" si="9"/>
        <v>40882</v>
      </c>
      <c r="P595" s="18" t="s">
        <v>342</v>
      </c>
      <c r="Q595" s="18" t="s">
        <v>343</v>
      </c>
      <c r="R595" s="34">
        <v>1</v>
      </c>
    </row>
    <row r="596" spans="1:18" x14ac:dyDescent="0.15">
      <c r="A596" s="33" t="s">
        <v>1844</v>
      </c>
      <c r="B596" s="18" t="s">
        <v>1845</v>
      </c>
      <c r="C596" s="19">
        <v>0</v>
      </c>
      <c r="D596" s="19">
        <v>4444.9999999999991</v>
      </c>
      <c r="E596" s="19">
        <v>2731</v>
      </c>
      <c r="F596" s="19">
        <v>0</v>
      </c>
      <c r="G596" s="19">
        <v>8371.9999999999982</v>
      </c>
      <c r="H596" s="19">
        <v>0</v>
      </c>
      <c r="I596" s="19">
        <v>2670</v>
      </c>
      <c r="J596" s="19">
        <v>0</v>
      </c>
      <c r="K596" s="19">
        <v>5380</v>
      </c>
      <c r="L596" s="19">
        <v>2375</v>
      </c>
      <c r="M596" s="19">
        <v>4525.9999999999991</v>
      </c>
      <c r="N596" s="19">
        <v>1007.9999999999999</v>
      </c>
      <c r="O596" s="19">
        <f t="shared" si="9"/>
        <v>31506.999999999996</v>
      </c>
      <c r="P596" s="18" t="s">
        <v>190</v>
      </c>
      <c r="Q596" s="18" t="s">
        <v>191</v>
      </c>
      <c r="R596" s="34">
        <v>1</v>
      </c>
    </row>
    <row r="597" spans="1:18" x14ac:dyDescent="0.15">
      <c r="A597" s="33" t="s">
        <v>1846</v>
      </c>
      <c r="B597" s="18" t="s">
        <v>1847</v>
      </c>
      <c r="C597" s="19">
        <v>11915.002976781108</v>
      </c>
      <c r="D597" s="19">
        <v>20124.012700932726</v>
      </c>
      <c r="E597" s="19">
        <v>9832.0103195078391</v>
      </c>
      <c r="F597" s="19">
        <v>16496.011113316134</v>
      </c>
      <c r="G597" s="19">
        <v>18612.006350466363</v>
      </c>
      <c r="H597" s="19">
        <v>12964.993054177417</v>
      </c>
      <c r="I597" s="19">
        <v>13021.988489779716</v>
      </c>
      <c r="J597" s="19">
        <v>12759.992061917048</v>
      </c>
      <c r="K597" s="19">
        <v>15715.995237150228</v>
      </c>
      <c r="L597" s="19">
        <v>6688.9859099027581</v>
      </c>
      <c r="M597" s="19">
        <v>7436.9914665608258</v>
      </c>
      <c r="N597" s="19">
        <v>10058.007541178806</v>
      </c>
      <c r="O597" s="19">
        <f t="shared" si="9"/>
        <v>155625.99722167099</v>
      </c>
      <c r="P597" s="18" t="s">
        <v>784</v>
      </c>
      <c r="Q597" s="18" t="s">
        <v>785</v>
      </c>
      <c r="R597" s="34">
        <v>1</v>
      </c>
    </row>
    <row r="598" spans="1:18" x14ac:dyDescent="0.15">
      <c r="A598" s="33" t="s">
        <v>1848</v>
      </c>
      <c r="B598" s="18" t="s">
        <v>1849</v>
      </c>
      <c r="C598" s="19">
        <v>3060</v>
      </c>
      <c r="D598" s="19">
        <v>3095</v>
      </c>
      <c r="E598" s="19">
        <v>3199.9999999999995</v>
      </c>
      <c r="F598" s="19">
        <v>3010</v>
      </c>
      <c r="G598" s="19">
        <v>3165</v>
      </c>
      <c r="H598" s="19">
        <v>0</v>
      </c>
      <c r="I598" s="19">
        <v>3270</v>
      </c>
      <c r="J598" s="19">
        <v>3199.9999999999995</v>
      </c>
      <c r="K598" s="19">
        <v>3109.9999999999995</v>
      </c>
      <c r="L598" s="19">
        <v>3109.9999999999995</v>
      </c>
      <c r="M598" s="19">
        <v>3032</v>
      </c>
      <c r="N598" s="19">
        <v>0</v>
      </c>
      <c r="O598" s="19">
        <f t="shared" si="9"/>
        <v>31252</v>
      </c>
      <c r="P598" s="18" t="s">
        <v>402</v>
      </c>
      <c r="Q598" s="18" t="s">
        <v>403</v>
      </c>
      <c r="R598" s="34">
        <v>1</v>
      </c>
    </row>
    <row r="599" spans="1:18" x14ac:dyDescent="0.15">
      <c r="A599" s="33" t="s">
        <v>1850</v>
      </c>
      <c r="B599" s="18" t="s">
        <v>1851</v>
      </c>
      <c r="C599" s="19">
        <v>3430</v>
      </c>
      <c r="D599" s="19">
        <v>3140</v>
      </c>
      <c r="E599" s="19">
        <v>0</v>
      </c>
      <c r="F599" s="19">
        <v>6207.9999999999991</v>
      </c>
      <c r="G599" s="19">
        <v>3343.9999999999995</v>
      </c>
      <c r="H599" s="19">
        <v>3448</v>
      </c>
      <c r="I599" s="19">
        <v>0</v>
      </c>
      <c r="J599" s="19">
        <v>6659.9999999999991</v>
      </c>
      <c r="K599" s="19">
        <v>0</v>
      </c>
      <c r="L599" s="19">
        <v>0</v>
      </c>
      <c r="M599" s="19">
        <v>3160</v>
      </c>
      <c r="N599" s="19">
        <v>3340</v>
      </c>
      <c r="O599" s="19">
        <f t="shared" si="9"/>
        <v>32730</v>
      </c>
      <c r="P599" s="18" t="s">
        <v>1206</v>
      </c>
      <c r="Q599" s="18" t="s">
        <v>1207</v>
      </c>
      <c r="R599" s="34">
        <v>1</v>
      </c>
    </row>
    <row r="600" spans="1:18" x14ac:dyDescent="0.15">
      <c r="A600" s="33" t="s">
        <v>1852</v>
      </c>
      <c r="B600" s="18" t="s">
        <v>1853</v>
      </c>
      <c r="C600" s="19">
        <v>2672</v>
      </c>
      <c r="D600" s="19">
        <v>5819</v>
      </c>
      <c r="E600" s="19">
        <v>4857</v>
      </c>
      <c r="F600" s="19">
        <v>0</v>
      </c>
      <c r="G600" s="19">
        <v>3672</v>
      </c>
      <c r="H600" s="19">
        <v>3905</v>
      </c>
      <c r="I600" s="19">
        <v>0</v>
      </c>
      <c r="J600" s="19">
        <v>0</v>
      </c>
      <c r="K600" s="19">
        <v>3918.9999999999995</v>
      </c>
      <c r="L600" s="19">
        <v>2530</v>
      </c>
      <c r="M600" s="19">
        <v>0</v>
      </c>
      <c r="N600" s="19">
        <v>2449</v>
      </c>
      <c r="O600" s="19">
        <f t="shared" si="9"/>
        <v>29823</v>
      </c>
      <c r="P600" s="18" t="s">
        <v>516</v>
      </c>
      <c r="Q600" s="18" t="s">
        <v>517</v>
      </c>
      <c r="R600" s="34">
        <v>1</v>
      </c>
    </row>
    <row r="601" spans="1:18" x14ac:dyDescent="0.15">
      <c r="A601" s="33" t="s">
        <v>1854</v>
      </c>
      <c r="B601" s="18" t="s">
        <v>1855</v>
      </c>
      <c r="C601" s="19">
        <v>12159.999999999998</v>
      </c>
      <c r="D601" s="19">
        <v>24708.004291845493</v>
      </c>
      <c r="E601" s="19">
        <v>13149.999999999998</v>
      </c>
      <c r="F601" s="19">
        <v>13100</v>
      </c>
      <c r="G601" s="19">
        <v>13100</v>
      </c>
      <c r="H601" s="19">
        <v>12978.004291845493</v>
      </c>
      <c r="I601" s="19">
        <v>26299.999999999996</v>
      </c>
      <c r="J601" s="19">
        <v>12699.999999999998</v>
      </c>
      <c r="K601" s="19">
        <v>12600</v>
      </c>
      <c r="L601" s="19">
        <v>8200</v>
      </c>
      <c r="M601" s="19">
        <v>10570</v>
      </c>
      <c r="N601" s="19">
        <v>6699.9999999999991</v>
      </c>
      <c r="O601" s="19">
        <f t="shared" si="9"/>
        <v>166266.00858369097</v>
      </c>
      <c r="P601" s="18" t="s">
        <v>1856</v>
      </c>
      <c r="Q601" s="18" t="s">
        <v>1857</v>
      </c>
      <c r="R601" s="34">
        <v>1</v>
      </c>
    </row>
    <row r="602" spans="1:18" x14ac:dyDescent="0.15">
      <c r="A602" s="33" t="s">
        <v>1858</v>
      </c>
      <c r="B602" s="18" t="s">
        <v>1859</v>
      </c>
      <c r="C602" s="19">
        <v>0</v>
      </c>
      <c r="D602" s="19">
        <v>0</v>
      </c>
      <c r="E602" s="19">
        <v>0</v>
      </c>
      <c r="F602" s="19">
        <v>0</v>
      </c>
      <c r="G602" s="19">
        <v>0</v>
      </c>
      <c r="H602" s="19">
        <v>0</v>
      </c>
      <c r="I602" s="19">
        <v>0</v>
      </c>
      <c r="J602" s="19">
        <v>1200</v>
      </c>
      <c r="K602" s="19">
        <v>4891</v>
      </c>
      <c r="L602" s="19">
        <v>1819.9999999999998</v>
      </c>
      <c r="M602" s="19">
        <v>4212</v>
      </c>
      <c r="N602" s="19">
        <v>1057</v>
      </c>
      <c r="O602" s="19">
        <f t="shared" si="9"/>
        <v>13180</v>
      </c>
      <c r="P602" s="18" t="s">
        <v>944</v>
      </c>
      <c r="Q602" s="18" t="s">
        <v>945</v>
      </c>
      <c r="R602" s="34">
        <v>1</v>
      </c>
    </row>
    <row r="603" spans="1:18" x14ac:dyDescent="0.15">
      <c r="A603" s="33" t="s">
        <v>1860</v>
      </c>
      <c r="B603" s="18" t="s">
        <v>1861</v>
      </c>
      <c r="C603" s="19">
        <v>3510.0000000000005</v>
      </c>
      <c r="D603" s="19">
        <v>3290</v>
      </c>
      <c r="E603" s="19">
        <v>3070</v>
      </c>
      <c r="F603" s="19">
        <v>0</v>
      </c>
      <c r="G603" s="19">
        <v>3329.9999999999995</v>
      </c>
      <c r="H603" s="19">
        <v>240</v>
      </c>
      <c r="I603" s="19">
        <v>3345</v>
      </c>
      <c r="J603" s="19">
        <v>0</v>
      </c>
      <c r="K603" s="19">
        <v>3250</v>
      </c>
      <c r="L603" s="19">
        <v>0</v>
      </c>
      <c r="M603" s="19">
        <v>4326</v>
      </c>
      <c r="N603" s="19">
        <v>0</v>
      </c>
      <c r="O603" s="19">
        <f t="shared" si="9"/>
        <v>24361</v>
      </c>
      <c r="P603" s="18" t="s">
        <v>314</v>
      </c>
      <c r="Q603" s="18" t="s">
        <v>315</v>
      </c>
      <c r="R603" s="34">
        <v>1</v>
      </c>
    </row>
    <row r="604" spans="1:18" x14ac:dyDescent="0.15">
      <c r="A604" s="33" t="s">
        <v>1862</v>
      </c>
      <c r="B604" s="18" t="s">
        <v>1863</v>
      </c>
      <c r="C604" s="19">
        <v>63686.016949152538</v>
      </c>
      <c r="D604" s="19">
        <v>20596.954449152545</v>
      </c>
      <c r="E604" s="19">
        <v>30510.037076271194</v>
      </c>
      <c r="F604" s="19">
        <v>0</v>
      </c>
      <c r="G604" s="19">
        <v>10838.0031779661</v>
      </c>
      <c r="H604" s="19">
        <v>49895.974576271197</v>
      </c>
      <c r="I604" s="19">
        <v>0</v>
      </c>
      <c r="J604" s="19">
        <v>20657.997881355932</v>
      </c>
      <c r="K604" s="19">
        <v>0</v>
      </c>
      <c r="L604" s="19">
        <v>8293.0084745762724</v>
      </c>
      <c r="M604" s="19">
        <v>0</v>
      </c>
      <c r="N604" s="19">
        <v>0</v>
      </c>
      <c r="O604" s="19">
        <f t="shared" si="9"/>
        <v>204477.99258474581</v>
      </c>
      <c r="P604" s="18" t="s">
        <v>1864</v>
      </c>
      <c r="Q604" s="18" t="s">
        <v>1865</v>
      </c>
      <c r="R604" s="34">
        <v>1</v>
      </c>
    </row>
    <row r="605" spans="1:18" x14ac:dyDescent="0.15">
      <c r="A605" s="33" t="s">
        <v>1866</v>
      </c>
      <c r="B605" s="18" t="s">
        <v>1867</v>
      </c>
      <c r="C605" s="19">
        <v>2268.9999999999995</v>
      </c>
      <c r="D605" s="19">
        <v>1775.9999999999998</v>
      </c>
      <c r="E605" s="19">
        <v>721.99999999999989</v>
      </c>
      <c r="F605" s="19">
        <v>806</v>
      </c>
      <c r="G605" s="19">
        <v>1519.9999999999998</v>
      </c>
      <c r="H605" s="19">
        <v>583</v>
      </c>
      <c r="I605" s="19">
        <v>965.99999999999977</v>
      </c>
      <c r="J605" s="19">
        <v>416</v>
      </c>
      <c r="K605" s="19">
        <v>1263.9999999999998</v>
      </c>
      <c r="L605" s="19">
        <v>255.99999999999994</v>
      </c>
      <c r="M605" s="19">
        <v>3901.9999999999995</v>
      </c>
      <c r="N605" s="19">
        <v>1024</v>
      </c>
      <c r="O605" s="19">
        <f t="shared" si="9"/>
        <v>15503.999999999998</v>
      </c>
      <c r="P605" s="18" t="s">
        <v>1868</v>
      </c>
      <c r="Q605" s="18" t="s">
        <v>1869</v>
      </c>
      <c r="R605" s="34">
        <v>1</v>
      </c>
    </row>
    <row r="606" spans="1:18" x14ac:dyDescent="0.15">
      <c r="A606" s="33" t="s">
        <v>1870</v>
      </c>
      <c r="B606" s="18" t="s">
        <v>1871</v>
      </c>
      <c r="C606" s="19">
        <v>2374</v>
      </c>
      <c r="D606" s="19">
        <v>0</v>
      </c>
      <c r="E606" s="19">
        <v>0</v>
      </c>
      <c r="F606" s="19">
        <v>540</v>
      </c>
      <c r="G606" s="19">
        <v>2160</v>
      </c>
      <c r="H606" s="19">
        <v>2158</v>
      </c>
      <c r="I606" s="19">
        <v>1080</v>
      </c>
      <c r="J606" s="19">
        <v>5.0000000000000009</v>
      </c>
      <c r="K606" s="19">
        <v>0</v>
      </c>
      <c r="L606" s="19">
        <v>2700</v>
      </c>
      <c r="M606" s="19">
        <v>1080</v>
      </c>
      <c r="N606" s="19">
        <v>1080.0000000000002</v>
      </c>
      <c r="O606" s="19">
        <f t="shared" si="9"/>
        <v>13177</v>
      </c>
      <c r="P606" s="18" t="s">
        <v>1872</v>
      </c>
      <c r="Q606" s="18" t="s">
        <v>1873</v>
      </c>
      <c r="R606" s="34">
        <v>2</v>
      </c>
    </row>
    <row r="607" spans="1:18" x14ac:dyDescent="0.15">
      <c r="A607" s="33" t="s">
        <v>1874</v>
      </c>
      <c r="B607" s="18" t="s">
        <v>1875</v>
      </c>
      <c r="C607" s="19">
        <v>15619.992159937279</v>
      </c>
      <c r="D607" s="19">
        <v>19390.003920031359</v>
      </c>
      <c r="E607" s="19">
        <v>16000</v>
      </c>
      <c r="F607" s="19">
        <v>9679.9882399059188</v>
      </c>
      <c r="G607" s="19">
        <v>15100.000000000002</v>
      </c>
      <c r="H607" s="19">
        <v>1719.9921599372794</v>
      </c>
      <c r="I607" s="19">
        <v>11909.99607996864</v>
      </c>
      <c r="J607" s="19">
        <v>14500</v>
      </c>
      <c r="K607" s="19">
        <v>13929.988239905919</v>
      </c>
      <c r="L607" s="19">
        <v>7869.9921599372792</v>
      </c>
      <c r="M607" s="19">
        <v>16300</v>
      </c>
      <c r="N607" s="19">
        <v>8530.0078400627208</v>
      </c>
      <c r="O607" s="19">
        <f t="shared" si="9"/>
        <v>150549.96079968638</v>
      </c>
      <c r="P607" s="18" t="s">
        <v>1876</v>
      </c>
      <c r="Q607" s="18" t="s">
        <v>1877</v>
      </c>
      <c r="R607" s="34">
        <v>1</v>
      </c>
    </row>
    <row r="608" spans="1:18" x14ac:dyDescent="0.15">
      <c r="A608" s="33" t="s">
        <v>1878</v>
      </c>
      <c r="B608" s="18" t="s">
        <v>1879</v>
      </c>
      <c r="C608" s="19">
        <v>11468.000773395204</v>
      </c>
      <c r="D608" s="19">
        <v>17609.996133023975</v>
      </c>
      <c r="E608" s="19">
        <v>9588.0123743232798</v>
      </c>
      <c r="F608" s="19">
        <v>13676.005413766436</v>
      </c>
      <c r="G608" s="19">
        <v>14221.983758700695</v>
      </c>
      <c r="H608" s="19">
        <v>12326.991492652747</v>
      </c>
      <c r="I608" s="19">
        <v>17213.979118329466</v>
      </c>
      <c r="J608" s="19">
        <v>16062.006960556846</v>
      </c>
      <c r="K608" s="19">
        <v>3130.0077339520499</v>
      </c>
      <c r="L608" s="19">
        <v>18177.030162412993</v>
      </c>
      <c r="M608" s="19">
        <v>8219.0061871616399</v>
      </c>
      <c r="N608" s="19">
        <v>6783.9907192575401</v>
      </c>
      <c r="O608" s="19">
        <f t="shared" si="9"/>
        <v>148477.01082753285</v>
      </c>
      <c r="P608" s="18" t="s">
        <v>784</v>
      </c>
      <c r="Q608" s="18" t="s">
        <v>785</v>
      </c>
      <c r="R608" s="34">
        <v>1</v>
      </c>
    </row>
    <row r="609" spans="1:18" x14ac:dyDescent="0.15">
      <c r="A609" s="33" t="s">
        <v>1880</v>
      </c>
      <c r="B609" s="18" t="s">
        <v>1881</v>
      </c>
      <c r="C609" s="19">
        <v>7325</v>
      </c>
      <c r="D609" s="19">
        <v>3800</v>
      </c>
      <c r="E609" s="19">
        <v>0</v>
      </c>
      <c r="F609" s="19">
        <v>6580</v>
      </c>
      <c r="G609" s="19">
        <v>5689.9999999999991</v>
      </c>
      <c r="H609" s="19">
        <v>3800</v>
      </c>
      <c r="I609" s="19">
        <v>4050</v>
      </c>
      <c r="J609" s="19">
        <v>3600</v>
      </c>
      <c r="K609" s="19">
        <v>0</v>
      </c>
      <c r="L609" s="19">
        <v>5548</v>
      </c>
      <c r="M609" s="19">
        <v>5650</v>
      </c>
      <c r="N609" s="19">
        <v>2600</v>
      </c>
      <c r="O609" s="19">
        <f t="shared" si="9"/>
        <v>48643</v>
      </c>
      <c r="P609" s="18" t="s">
        <v>1882</v>
      </c>
      <c r="Q609" s="18" t="s">
        <v>1883</v>
      </c>
      <c r="R609" s="34">
        <v>1</v>
      </c>
    </row>
    <row r="610" spans="1:18" x14ac:dyDescent="0.15">
      <c r="A610" s="33" t="s">
        <v>1884</v>
      </c>
      <c r="B610" s="18" t="s">
        <v>1885</v>
      </c>
      <c r="C610" s="19">
        <v>0</v>
      </c>
      <c r="D610" s="19">
        <v>0</v>
      </c>
      <c r="E610" s="19">
        <v>0</v>
      </c>
      <c r="F610" s="19">
        <v>23025.011547344111</v>
      </c>
      <c r="G610" s="19">
        <v>5516.0046189376453</v>
      </c>
      <c r="H610" s="19">
        <v>26690.993071593537</v>
      </c>
      <c r="I610" s="19">
        <v>27410.993071593533</v>
      </c>
      <c r="J610" s="19">
        <v>14449.999999999996</v>
      </c>
      <c r="K610" s="19">
        <v>26820.99307159353</v>
      </c>
      <c r="L610" s="19">
        <v>31349.00692840647</v>
      </c>
      <c r="M610" s="19">
        <v>11050</v>
      </c>
      <c r="N610" s="19">
        <v>9000</v>
      </c>
      <c r="O610" s="19">
        <f t="shared" si="9"/>
        <v>175313.00230946884</v>
      </c>
      <c r="P610" s="18" t="s">
        <v>1886</v>
      </c>
      <c r="Q610" s="18" t="s">
        <v>1887</v>
      </c>
      <c r="R610" s="34">
        <v>1</v>
      </c>
    </row>
    <row r="611" spans="1:18" x14ac:dyDescent="0.15">
      <c r="A611" s="33" t="s">
        <v>1888</v>
      </c>
      <c r="B611" s="18" t="s">
        <v>1889</v>
      </c>
      <c r="C611" s="19">
        <v>3660</v>
      </c>
      <c r="D611" s="19">
        <v>0</v>
      </c>
      <c r="E611" s="19">
        <v>4250</v>
      </c>
      <c r="F611" s="19">
        <v>5860</v>
      </c>
      <c r="G611" s="19">
        <v>0</v>
      </c>
      <c r="H611" s="19">
        <v>5760</v>
      </c>
      <c r="I611" s="19">
        <v>7250</v>
      </c>
      <c r="J611" s="19">
        <v>1700</v>
      </c>
      <c r="K611" s="19">
        <v>5850</v>
      </c>
      <c r="L611" s="19">
        <v>0</v>
      </c>
      <c r="M611" s="19">
        <v>5870</v>
      </c>
      <c r="N611" s="19">
        <v>2775</v>
      </c>
      <c r="O611" s="19">
        <f t="shared" si="9"/>
        <v>42975</v>
      </c>
      <c r="P611" s="18" t="s">
        <v>354</v>
      </c>
      <c r="Q611" s="18" t="s">
        <v>355</v>
      </c>
      <c r="R611" s="34">
        <v>1</v>
      </c>
    </row>
    <row r="612" spans="1:18" x14ac:dyDescent="0.15">
      <c r="A612" s="33" t="s">
        <v>1890</v>
      </c>
      <c r="B612" s="18" t="s">
        <v>1891</v>
      </c>
      <c r="C612" s="19">
        <v>5600</v>
      </c>
      <c r="D612" s="19">
        <v>5670</v>
      </c>
      <c r="E612" s="19">
        <v>5650</v>
      </c>
      <c r="F612" s="19">
        <v>5660.0000000000009</v>
      </c>
      <c r="G612" s="19">
        <v>5517.0000000000009</v>
      </c>
      <c r="H612" s="19">
        <v>2680.0000000000005</v>
      </c>
      <c r="I612" s="19">
        <v>8950</v>
      </c>
      <c r="J612" s="19">
        <v>0</v>
      </c>
      <c r="K612" s="19">
        <v>0</v>
      </c>
      <c r="L612" s="19">
        <v>5500</v>
      </c>
      <c r="M612" s="19">
        <v>5457</v>
      </c>
      <c r="N612" s="19">
        <v>2795</v>
      </c>
      <c r="O612" s="19">
        <f t="shared" si="9"/>
        <v>53479</v>
      </c>
      <c r="P612" s="18" t="s">
        <v>688</v>
      </c>
      <c r="Q612" s="18" t="s">
        <v>689</v>
      </c>
      <c r="R612" s="34">
        <v>1</v>
      </c>
    </row>
    <row r="613" spans="1:18" x14ac:dyDescent="0.15">
      <c r="A613" s="33" t="s">
        <v>1892</v>
      </c>
      <c r="B613" s="18" t="s">
        <v>1893</v>
      </c>
      <c r="C613" s="19">
        <v>12875.000000000002</v>
      </c>
      <c r="D613" s="19">
        <v>3100.0000000000009</v>
      </c>
      <c r="E613" s="19">
        <v>9080.0028184892926</v>
      </c>
      <c r="F613" s="19">
        <v>16719.997181510713</v>
      </c>
      <c r="G613" s="19">
        <v>7850.0000000000018</v>
      </c>
      <c r="H613" s="19">
        <v>12773.999436302145</v>
      </c>
      <c r="I613" s="19">
        <v>17500.000000000004</v>
      </c>
      <c r="J613" s="19">
        <v>0</v>
      </c>
      <c r="K613" s="19">
        <v>6725.0000000000018</v>
      </c>
      <c r="L613" s="19">
        <v>1700.0000000000005</v>
      </c>
      <c r="M613" s="19">
        <v>6860.0056369785798</v>
      </c>
      <c r="N613" s="19">
        <v>10909.991544532131</v>
      </c>
      <c r="O613" s="19">
        <f t="shared" si="9"/>
        <v>106093.99661781287</v>
      </c>
      <c r="P613" s="18" t="s">
        <v>652</v>
      </c>
      <c r="Q613" s="18" t="s">
        <v>653</v>
      </c>
      <c r="R613" s="34">
        <v>1</v>
      </c>
    </row>
    <row r="614" spans="1:18" x14ac:dyDescent="0.15">
      <c r="A614" s="33" t="s">
        <v>1894</v>
      </c>
      <c r="B614" s="18" t="s">
        <v>1895</v>
      </c>
      <c r="C614" s="19">
        <v>14010.00483325278</v>
      </c>
      <c r="D614" s="19">
        <v>0</v>
      </c>
      <c r="E614" s="19">
        <v>0</v>
      </c>
      <c r="F614" s="19">
        <v>13668.003866602223</v>
      </c>
      <c r="G614" s="19">
        <v>8880</v>
      </c>
      <c r="H614" s="19">
        <v>4740</v>
      </c>
      <c r="I614" s="19">
        <v>4700</v>
      </c>
      <c r="J614" s="19">
        <v>0</v>
      </c>
      <c r="K614" s="19">
        <v>5300.0000000000009</v>
      </c>
      <c r="L614" s="19">
        <v>10504.997583373612</v>
      </c>
      <c r="M614" s="19">
        <v>5450.0048332527786</v>
      </c>
      <c r="N614" s="19">
        <v>5460</v>
      </c>
      <c r="O614" s="19">
        <f t="shared" si="9"/>
        <v>72713.011116481386</v>
      </c>
      <c r="P614" s="18" t="s">
        <v>1896</v>
      </c>
      <c r="Q614" s="18" t="s">
        <v>1897</v>
      </c>
      <c r="R614" s="34">
        <v>1</v>
      </c>
    </row>
    <row r="615" spans="1:18" x14ac:dyDescent="0.15">
      <c r="A615" s="33" t="s">
        <v>1898</v>
      </c>
      <c r="B615" s="18" t="s">
        <v>1899</v>
      </c>
      <c r="C615" s="19">
        <v>23178.020885131777</v>
      </c>
      <c r="D615" s="19">
        <v>27547.961213326704</v>
      </c>
      <c r="E615" s="19">
        <v>40099.950273495771</v>
      </c>
      <c r="F615" s="19">
        <v>22615.987071108899</v>
      </c>
      <c r="G615" s="19">
        <v>15263.948284435604</v>
      </c>
      <c r="H615" s="19">
        <v>15827.996021879662</v>
      </c>
      <c r="I615" s="19">
        <v>20425.982098458477</v>
      </c>
      <c r="J615" s="19">
        <v>2369.9900546991548</v>
      </c>
      <c r="K615" s="19">
        <v>9761.9840875186455</v>
      </c>
      <c r="L615" s="19">
        <v>2880.0099453008452</v>
      </c>
      <c r="M615" s="19">
        <v>3468.0009945300844</v>
      </c>
      <c r="N615" s="19">
        <v>3580.0099453008456</v>
      </c>
      <c r="O615" s="19">
        <f t="shared" si="9"/>
        <v>187019.84087518646</v>
      </c>
      <c r="P615" s="18" t="s">
        <v>624</v>
      </c>
      <c r="Q615" s="18" t="s">
        <v>625</v>
      </c>
      <c r="R615" s="34">
        <v>1</v>
      </c>
    </row>
    <row r="616" spans="1:18" x14ac:dyDescent="0.15">
      <c r="A616" s="33" t="s">
        <v>1900</v>
      </c>
      <c r="B616" s="18" t="s">
        <v>1901</v>
      </c>
      <c r="C616" s="19">
        <v>52429.995138551298</v>
      </c>
      <c r="D616" s="19">
        <v>36174.96353913466</v>
      </c>
      <c r="E616" s="19">
        <v>27270.00486144871</v>
      </c>
      <c r="F616" s="19">
        <v>26770.004861448713</v>
      </c>
      <c r="G616" s="19">
        <v>21160.038891589695</v>
      </c>
      <c r="H616" s="19">
        <v>42889.985415653871</v>
      </c>
      <c r="I616" s="19">
        <v>21859.990277102577</v>
      </c>
      <c r="J616" s="19">
        <v>22549.975692756441</v>
      </c>
      <c r="K616" s="19">
        <v>50391.006319883338</v>
      </c>
      <c r="L616" s="19">
        <v>23552.989790957708</v>
      </c>
      <c r="M616" s="19">
        <v>25440.982012639768</v>
      </c>
      <c r="N616" s="19">
        <v>13799.951385512884</v>
      </c>
      <c r="O616" s="19">
        <f t="shared" si="9"/>
        <v>364289.88818667969</v>
      </c>
      <c r="P616" s="18" t="s">
        <v>1902</v>
      </c>
      <c r="Q616" s="18" t="s">
        <v>1903</v>
      </c>
      <c r="R616" s="34">
        <v>1</v>
      </c>
    </row>
    <row r="617" spans="1:18" x14ac:dyDescent="0.15">
      <c r="A617" s="33" t="s">
        <v>1904</v>
      </c>
      <c r="B617" s="18" t="s">
        <v>1905</v>
      </c>
      <c r="C617" s="19">
        <v>8309.9996001759228</v>
      </c>
      <c r="D617" s="19">
        <v>2400.9995601935148</v>
      </c>
      <c r="E617" s="19">
        <v>0</v>
      </c>
      <c r="F617" s="19">
        <v>0</v>
      </c>
      <c r="G617" s="19">
        <v>0</v>
      </c>
      <c r="H617" s="19">
        <v>0</v>
      </c>
      <c r="I617" s="19">
        <v>0</v>
      </c>
      <c r="J617" s="19">
        <v>10437.999280316662</v>
      </c>
      <c r="K617" s="19">
        <v>0</v>
      </c>
      <c r="L617" s="19">
        <v>8630.9983607212816</v>
      </c>
      <c r="M617" s="19">
        <v>0</v>
      </c>
      <c r="N617" s="19">
        <v>0</v>
      </c>
      <c r="O617" s="19">
        <f t="shared" si="9"/>
        <v>29779.996801407382</v>
      </c>
      <c r="P617" s="18" t="s">
        <v>1906</v>
      </c>
      <c r="Q617" s="18" t="s">
        <v>1907</v>
      </c>
      <c r="R617" s="34">
        <v>1</v>
      </c>
    </row>
    <row r="618" spans="1:18" x14ac:dyDescent="0.15">
      <c r="A618" s="33" t="s">
        <v>1908</v>
      </c>
      <c r="B618" s="18" t="s">
        <v>1909</v>
      </c>
      <c r="C618" s="19">
        <v>17206.982662637191</v>
      </c>
      <c r="D618" s="19">
        <v>25980.03817400986</v>
      </c>
      <c r="E618" s="19">
        <v>4840.0031811674889</v>
      </c>
      <c r="F618" s="19">
        <v>10340.019087004932</v>
      </c>
      <c r="G618" s="19">
        <v>7600.0000000000009</v>
      </c>
      <c r="H618" s="19">
        <v>9040.0031811674871</v>
      </c>
      <c r="I618" s="19">
        <v>5940.0031811674889</v>
      </c>
      <c r="J618" s="19">
        <v>2379.0042945761097</v>
      </c>
      <c r="K618" s="19">
        <v>11780.006362334978</v>
      </c>
      <c r="L618" s="19">
        <v>14990.011134086213</v>
      </c>
      <c r="M618" s="19">
        <v>8258.0085891522194</v>
      </c>
      <c r="N618" s="19">
        <v>0</v>
      </c>
      <c r="O618" s="19">
        <f t="shared" si="9"/>
        <v>118354.07984730395</v>
      </c>
      <c r="P618" s="18" t="s">
        <v>1910</v>
      </c>
      <c r="Q618" s="18" t="s">
        <v>1911</v>
      </c>
      <c r="R618" s="34">
        <v>1</v>
      </c>
    </row>
    <row r="619" spans="1:18" x14ac:dyDescent="0.15">
      <c r="A619" s="33" t="s">
        <v>1912</v>
      </c>
      <c r="B619" s="18" t="s">
        <v>1913</v>
      </c>
      <c r="C619" s="19">
        <v>0</v>
      </c>
      <c r="D619" s="19">
        <v>7388.0007435635289</v>
      </c>
      <c r="E619" s="19">
        <v>19974.997676363972</v>
      </c>
      <c r="F619" s="19">
        <v>6489.0045543266097</v>
      </c>
      <c r="G619" s="19">
        <v>0</v>
      </c>
      <c r="H619" s="19">
        <v>10728.989683056045</v>
      </c>
      <c r="I619" s="19">
        <v>2483.9947950553019</v>
      </c>
      <c r="J619" s="19">
        <v>4199.9999999999991</v>
      </c>
      <c r="K619" s="19">
        <v>7189.9990705455893</v>
      </c>
      <c r="L619" s="19">
        <v>0</v>
      </c>
      <c r="M619" s="19">
        <v>3391.9973975276507</v>
      </c>
      <c r="N619" s="19">
        <v>6627.9951668370659</v>
      </c>
      <c r="O619" s="19">
        <f t="shared" si="9"/>
        <v>68474.979087275759</v>
      </c>
      <c r="P619" s="18" t="s">
        <v>1144</v>
      </c>
      <c r="Q619" s="18" t="s">
        <v>1145</v>
      </c>
      <c r="R619" s="34">
        <v>1</v>
      </c>
    </row>
    <row r="620" spans="1:18" x14ac:dyDescent="0.15">
      <c r="A620" s="33" t="s">
        <v>1914</v>
      </c>
      <c r="B620" s="18" t="s">
        <v>1915</v>
      </c>
      <c r="C620" s="19">
        <v>7474.0013242109899</v>
      </c>
      <c r="D620" s="19">
        <v>9324.0050025748533</v>
      </c>
      <c r="E620" s="19">
        <v>0</v>
      </c>
      <c r="F620" s="19">
        <v>13087.008018833219</v>
      </c>
      <c r="G620" s="19">
        <v>2030.0007356727726</v>
      </c>
      <c r="H620" s="19">
        <v>1573.0008092400496</v>
      </c>
      <c r="I620" s="19">
        <v>1260.0014713455453</v>
      </c>
      <c r="J620" s="19">
        <v>2079.997057308909</v>
      </c>
      <c r="K620" s="19">
        <v>8990.0022070183168</v>
      </c>
      <c r="L620" s="19">
        <v>2496.9984550871768</v>
      </c>
      <c r="M620" s="19">
        <v>1662.0025012874271</v>
      </c>
      <c r="N620" s="19">
        <v>4149.9963216361357</v>
      </c>
      <c r="O620" s="19">
        <f t="shared" si="9"/>
        <v>54127.013904215397</v>
      </c>
      <c r="P620" s="18" t="s">
        <v>1916</v>
      </c>
      <c r="Q620" s="18" t="s">
        <v>1917</v>
      </c>
      <c r="R620" s="34">
        <v>1</v>
      </c>
    </row>
    <row r="621" spans="1:18" x14ac:dyDescent="0.15">
      <c r="A621" s="33" t="s">
        <v>1918</v>
      </c>
      <c r="B621" s="18" t="s">
        <v>1919</v>
      </c>
      <c r="C621" s="19">
        <v>6472</v>
      </c>
      <c r="D621" s="19">
        <v>3400</v>
      </c>
      <c r="E621" s="19">
        <v>3344</v>
      </c>
      <c r="F621" s="19">
        <v>2048</v>
      </c>
      <c r="G621" s="19">
        <v>1304.0000000000002</v>
      </c>
      <c r="H621" s="19">
        <v>3520</v>
      </c>
      <c r="I621" s="19">
        <v>2560</v>
      </c>
      <c r="J621" s="19">
        <v>0</v>
      </c>
      <c r="K621" s="19">
        <v>0</v>
      </c>
      <c r="L621" s="19">
        <v>2048</v>
      </c>
      <c r="M621" s="19">
        <v>3400</v>
      </c>
      <c r="N621" s="19">
        <v>2004.0000000000002</v>
      </c>
      <c r="O621" s="19">
        <f t="shared" si="9"/>
        <v>30100</v>
      </c>
      <c r="P621" s="18" t="s">
        <v>1206</v>
      </c>
      <c r="Q621" s="18" t="s">
        <v>1207</v>
      </c>
      <c r="R621" s="34">
        <v>1</v>
      </c>
    </row>
    <row r="622" spans="1:18" x14ac:dyDescent="0.15">
      <c r="A622" s="33" t="s">
        <v>1920</v>
      </c>
      <c r="B622" s="18" t="s">
        <v>1921</v>
      </c>
      <c r="C622" s="19">
        <v>1989.0000000000002</v>
      </c>
      <c r="D622" s="19">
        <v>2215</v>
      </c>
      <c r="E622" s="19">
        <v>0</v>
      </c>
      <c r="F622" s="19">
        <v>0</v>
      </c>
      <c r="G622" s="19">
        <v>1806.9999999999998</v>
      </c>
      <c r="H622" s="19">
        <v>0</v>
      </c>
      <c r="I622" s="19">
        <v>1856.9999999999998</v>
      </c>
      <c r="J622" s="19">
        <v>2726</v>
      </c>
      <c r="K622" s="19">
        <v>5576</v>
      </c>
      <c r="L622" s="19">
        <v>1920</v>
      </c>
      <c r="M622" s="19">
        <v>7691.0000000000018</v>
      </c>
      <c r="N622" s="19">
        <v>3194</v>
      </c>
      <c r="O622" s="19">
        <f t="shared" si="9"/>
        <v>28975</v>
      </c>
      <c r="P622" s="18" t="s">
        <v>1922</v>
      </c>
      <c r="Q622" s="18" t="s">
        <v>1923</v>
      </c>
      <c r="R622" s="34">
        <v>1</v>
      </c>
    </row>
    <row r="623" spans="1:18" x14ac:dyDescent="0.15">
      <c r="A623" s="33" t="s">
        <v>1924</v>
      </c>
      <c r="B623" s="18" t="s">
        <v>1925</v>
      </c>
      <c r="C623" s="19">
        <v>1554.0000000000002</v>
      </c>
      <c r="D623" s="19">
        <v>836.00000000000011</v>
      </c>
      <c r="E623" s="19">
        <v>2217.9999999999995</v>
      </c>
      <c r="F623" s="19">
        <v>798.99999999999989</v>
      </c>
      <c r="G623" s="19">
        <v>532</v>
      </c>
      <c r="H623" s="19">
        <v>1173</v>
      </c>
      <c r="I623" s="19">
        <v>0</v>
      </c>
      <c r="J623" s="19">
        <v>0</v>
      </c>
      <c r="K623" s="19">
        <v>1397.9999999999998</v>
      </c>
      <c r="L623" s="19">
        <v>1852.9999999999998</v>
      </c>
      <c r="M623" s="19">
        <v>1089</v>
      </c>
      <c r="N623" s="19">
        <v>1392</v>
      </c>
      <c r="O623" s="19">
        <f t="shared" si="9"/>
        <v>12844</v>
      </c>
      <c r="P623" s="18" t="s">
        <v>810</v>
      </c>
      <c r="Q623" s="18" t="s">
        <v>811</v>
      </c>
      <c r="R623" s="34">
        <v>1</v>
      </c>
    </row>
    <row r="624" spans="1:18" x14ac:dyDescent="0.15">
      <c r="A624" s="33" t="s">
        <v>1926</v>
      </c>
      <c r="B624" s="18" t="s">
        <v>1927</v>
      </c>
      <c r="C624" s="19">
        <v>974.99999999999989</v>
      </c>
      <c r="D624" s="19">
        <v>734.00000000000011</v>
      </c>
      <c r="E624" s="19">
        <v>1455.0000000000002</v>
      </c>
      <c r="F624" s="19">
        <v>0</v>
      </c>
      <c r="G624" s="19">
        <v>1262</v>
      </c>
      <c r="H624" s="19">
        <v>1946.9999999999998</v>
      </c>
      <c r="I624" s="19">
        <v>1149.0000000000002</v>
      </c>
      <c r="J624" s="19">
        <v>1173</v>
      </c>
      <c r="K624" s="19">
        <v>0</v>
      </c>
      <c r="L624" s="19">
        <v>0</v>
      </c>
      <c r="M624" s="19">
        <v>652</v>
      </c>
      <c r="N624" s="19">
        <v>1235</v>
      </c>
      <c r="O624" s="19">
        <f t="shared" si="9"/>
        <v>10582</v>
      </c>
      <c r="P624" s="18" t="s">
        <v>1928</v>
      </c>
      <c r="Q624" s="18" t="s">
        <v>1929</v>
      </c>
      <c r="R624" s="34">
        <v>1</v>
      </c>
    </row>
    <row r="625" spans="1:18" x14ac:dyDescent="0.15">
      <c r="A625" s="33" t="s">
        <v>1930</v>
      </c>
      <c r="B625" s="18" t="s">
        <v>1931</v>
      </c>
      <c r="C625" s="19">
        <v>18150</v>
      </c>
      <c r="D625" s="19">
        <v>1000.0000000000001</v>
      </c>
      <c r="E625" s="19">
        <v>7000</v>
      </c>
      <c r="F625" s="19">
        <v>0</v>
      </c>
      <c r="G625" s="19">
        <v>0</v>
      </c>
      <c r="H625" s="19">
        <v>0</v>
      </c>
      <c r="I625" s="19">
        <v>0</v>
      </c>
      <c r="J625" s="19">
        <v>2000.0000000000002</v>
      </c>
      <c r="K625" s="19">
        <v>8569.9977743156032</v>
      </c>
      <c r="L625" s="19">
        <v>1800</v>
      </c>
      <c r="M625" s="19">
        <v>2000.0000000000002</v>
      </c>
      <c r="N625" s="19">
        <v>0</v>
      </c>
      <c r="O625" s="19">
        <f t="shared" si="9"/>
        <v>40519.997774315605</v>
      </c>
      <c r="P625" s="18" t="s">
        <v>1932</v>
      </c>
      <c r="Q625" s="18" t="s">
        <v>1933</v>
      </c>
      <c r="R625" s="34">
        <v>1</v>
      </c>
    </row>
    <row r="626" spans="1:18" x14ac:dyDescent="0.15">
      <c r="A626" s="33" t="s">
        <v>1934</v>
      </c>
      <c r="B626" s="18" t="s">
        <v>1935</v>
      </c>
      <c r="C626" s="19">
        <v>1599.0000000000002</v>
      </c>
      <c r="D626" s="19">
        <v>2042.0000000000005</v>
      </c>
      <c r="E626" s="19">
        <v>2744.0000000000005</v>
      </c>
      <c r="F626" s="19">
        <v>1380.0000000000002</v>
      </c>
      <c r="G626" s="19">
        <v>4275.0000000000009</v>
      </c>
      <c r="H626" s="19">
        <v>1034.0000000000002</v>
      </c>
      <c r="I626" s="19">
        <v>633</v>
      </c>
      <c r="J626" s="19">
        <v>2597</v>
      </c>
      <c r="K626" s="19">
        <v>1836.9999999999998</v>
      </c>
      <c r="L626" s="19">
        <v>1574.0000000000002</v>
      </c>
      <c r="M626" s="19">
        <v>1438.0000000000002</v>
      </c>
      <c r="N626" s="19">
        <v>1039.0000000000002</v>
      </c>
      <c r="O626" s="19">
        <f t="shared" si="9"/>
        <v>22192.000000000004</v>
      </c>
      <c r="P626" s="18" t="s">
        <v>332</v>
      </c>
      <c r="Q626" s="18" t="s">
        <v>333</v>
      </c>
      <c r="R626" s="34">
        <v>1</v>
      </c>
    </row>
    <row r="627" spans="1:18" x14ac:dyDescent="0.15">
      <c r="A627" s="33" t="s">
        <v>1936</v>
      </c>
      <c r="B627" s="18" t="s">
        <v>1937</v>
      </c>
      <c r="C627" s="19">
        <v>3842.9996479286469</v>
      </c>
      <c r="D627" s="19">
        <v>5500</v>
      </c>
      <c r="E627" s="19">
        <v>0</v>
      </c>
      <c r="F627" s="19">
        <v>5458.003755427766</v>
      </c>
      <c r="G627" s="19">
        <v>2726.9980049289993</v>
      </c>
      <c r="H627" s="19">
        <v>5820.0035207135315</v>
      </c>
      <c r="I627" s="19">
        <v>5348.0049289989438</v>
      </c>
      <c r="J627" s="19">
        <v>0</v>
      </c>
      <c r="K627" s="19">
        <v>5519.0059852130034</v>
      </c>
      <c r="L627" s="19">
        <v>0</v>
      </c>
      <c r="M627" s="19">
        <v>3112.9973007862927</v>
      </c>
      <c r="N627" s="19">
        <v>5357.0003520713535</v>
      </c>
      <c r="O627" s="19">
        <f t="shared" si="9"/>
        <v>42685.013496068539</v>
      </c>
      <c r="P627" s="18" t="s">
        <v>1938</v>
      </c>
      <c r="Q627" s="18" t="s">
        <v>1939</v>
      </c>
      <c r="R627" s="34">
        <v>1</v>
      </c>
    </row>
    <row r="628" spans="1:18" x14ac:dyDescent="0.15">
      <c r="A628" s="33" t="s">
        <v>1940</v>
      </c>
      <c r="B628" s="18" t="s">
        <v>1941</v>
      </c>
      <c r="C628" s="19">
        <v>2042.0005643340858</v>
      </c>
      <c r="D628" s="19">
        <v>2697.9966139954854</v>
      </c>
      <c r="E628" s="19">
        <v>5232.0118510158018</v>
      </c>
      <c r="F628" s="19">
        <v>3828.9997178329572</v>
      </c>
      <c r="G628" s="19">
        <v>3102.9980248307002</v>
      </c>
      <c r="H628" s="19">
        <v>5748.0036681715583</v>
      </c>
      <c r="I628" s="19">
        <v>4071.9949209932279</v>
      </c>
      <c r="J628" s="19">
        <v>8976.0087471783299</v>
      </c>
      <c r="K628" s="19">
        <v>5173.9983069977425</v>
      </c>
      <c r="L628" s="19">
        <v>5085.0028216704295</v>
      </c>
      <c r="M628" s="19">
        <v>5096.0002821670432</v>
      </c>
      <c r="N628" s="19">
        <v>0</v>
      </c>
      <c r="O628" s="19">
        <f t="shared" si="9"/>
        <v>51055.015519187364</v>
      </c>
      <c r="P628" s="18" t="s">
        <v>1942</v>
      </c>
      <c r="Q628" s="18" t="s">
        <v>1943</v>
      </c>
      <c r="R628" s="34">
        <v>1</v>
      </c>
    </row>
    <row r="629" spans="1:18" x14ac:dyDescent="0.15">
      <c r="A629" s="33" t="s">
        <v>1944</v>
      </c>
      <c r="B629" s="18" t="s">
        <v>1945</v>
      </c>
      <c r="C629" s="19">
        <v>2966</v>
      </c>
      <c r="D629" s="19">
        <v>144</v>
      </c>
      <c r="E629" s="19">
        <v>0</v>
      </c>
      <c r="F629" s="19">
        <v>6421</v>
      </c>
      <c r="G629" s="19">
        <v>0</v>
      </c>
      <c r="H629" s="19">
        <v>0</v>
      </c>
      <c r="I629" s="19">
        <v>3308</v>
      </c>
      <c r="J629" s="19">
        <v>2590.0000000000005</v>
      </c>
      <c r="K629" s="19">
        <v>0</v>
      </c>
      <c r="L629" s="19">
        <v>902.00000000000011</v>
      </c>
      <c r="M629" s="19">
        <v>0</v>
      </c>
      <c r="N629" s="19">
        <v>0</v>
      </c>
      <c r="O629" s="19">
        <f t="shared" si="9"/>
        <v>16331</v>
      </c>
      <c r="P629" s="18" t="s">
        <v>1020</v>
      </c>
      <c r="Q629" s="18" t="s">
        <v>1021</v>
      </c>
      <c r="R629" s="34">
        <v>1</v>
      </c>
    </row>
    <row r="630" spans="1:18" x14ac:dyDescent="0.15">
      <c r="A630" s="33" t="s">
        <v>1946</v>
      </c>
      <c r="B630" s="18" t="s">
        <v>1947</v>
      </c>
      <c r="C630" s="19">
        <v>10450.007125552231</v>
      </c>
      <c r="D630" s="19">
        <v>11199.999999999998</v>
      </c>
      <c r="E630" s="19">
        <v>1440.0028502208922</v>
      </c>
      <c r="F630" s="19">
        <v>12900</v>
      </c>
      <c r="G630" s="19">
        <v>8050.0071255522307</v>
      </c>
      <c r="H630" s="19">
        <v>12245.004987886561</v>
      </c>
      <c r="I630" s="19">
        <v>8850.0071255522307</v>
      </c>
      <c r="J630" s="19">
        <v>6870.0014251104467</v>
      </c>
      <c r="K630" s="19">
        <v>0</v>
      </c>
      <c r="L630" s="19">
        <v>6959.9971497791075</v>
      </c>
      <c r="M630" s="19">
        <v>11450.007125552233</v>
      </c>
      <c r="N630" s="19">
        <v>12329.998574889552</v>
      </c>
      <c r="O630" s="19">
        <f t="shared" si="9"/>
        <v>102745.03349009549</v>
      </c>
      <c r="P630" s="18" t="s">
        <v>652</v>
      </c>
      <c r="Q630" s="18" t="s">
        <v>653</v>
      </c>
      <c r="R630" s="34">
        <v>1</v>
      </c>
    </row>
    <row r="631" spans="1:18" x14ac:dyDescent="0.15">
      <c r="A631" s="33" t="s">
        <v>1948</v>
      </c>
      <c r="B631" s="18" t="s">
        <v>1949</v>
      </c>
      <c r="C631" s="19">
        <v>0</v>
      </c>
      <c r="D631" s="19">
        <v>4913</v>
      </c>
      <c r="E631" s="19">
        <v>5055</v>
      </c>
      <c r="F631" s="19">
        <v>0</v>
      </c>
      <c r="G631" s="19">
        <v>0</v>
      </c>
      <c r="H631" s="19">
        <v>3244</v>
      </c>
      <c r="I631" s="19">
        <v>0</v>
      </c>
      <c r="J631" s="19">
        <v>7152</v>
      </c>
      <c r="K631" s="19">
        <v>308</v>
      </c>
      <c r="L631" s="19">
        <v>6388</v>
      </c>
      <c r="M631" s="19">
        <v>317</v>
      </c>
      <c r="N631" s="19">
        <v>7533</v>
      </c>
      <c r="O631" s="19">
        <f t="shared" si="9"/>
        <v>34910</v>
      </c>
      <c r="P631" s="18" t="s">
        <v>1950</v>
      </c>
      <c r="Q631" s="18" t="s">
        <v>1951</v>
      </c>
      <c r="R631" s="34">
        <v>1</v>
      </c>
    </row>
    <row r="632" spans="1:18" x14ac:dyDescent="0.15">
      <c r="A632" s="33" t="s">
        <v>1952</v>
      </c>
      <c r="B632" s="18" t="s">
        <v>1953</v>
      </c>
      <c r="C632" s="19">
        <v>13986.976827734863</v>
      </c>
      <c r="D632" s="19">
        <v>10627.986348122868</v>
      </c>
      <c r="E632" s="19">
        <v>11144.943416561882</v>
      </c>
      <c r="F632" s="19">
        <v>12032.010059277884</v>
      </c>
      <c r="G632" s="19">
        <v>11062.942338782106</v>
      </c>
      <c r="H632" s="19">
        <v>6781.9831147835475</v>
      </c>
      <c r="I632" s="19">
        <v>10693.030357463624</v>
      </c>
      <c r="J632" s="19">
        <v>5607.0235315250584</v>
      </c>
      <c r="K632" s="19">
        <v>10743.973414765587</v>
      </c>
      <c r="L632" s="19">
        <v>10245.967307346866</v>
      </c>
      <c r="M632" s="19">
        <v>15287.946829531173</v>
      </c>
      <c r="N632" s="19">
        <v>10749.021016705587</v>
      </c>
      <c r="O632" s="19">
        <f t="shared" si="9"/>
        <v>128963.80456260104</v>
      </c>
      <c r="P632" s="18" t="s">
        <v>1954</v>
      </c>
      <c r="Q632" s="18" t="s">
        <v>1955</v>
      </c>
      <c r="R632" s="34">
        <v>1</v>
      </c>
    </row>
    <row r="633" spans="1:18" x14ac:dyDescent="0.15">
      <c r="A633" s="33" t="s">
        <v>1956</v>
      </c>
      <c r="B633" s="18" t="s">
        <v>1957</v>
      </c>
      <c r="C633" s="19">
        <v>11605.012340991074</v>
      </c>
      <c r="D633" s="19">
        <v>0</v>
      </c>
      <c r="E633" s="19">
        <v>16106.986899563315</v>
      </c>
      <c r="F633" s="19">
        <v>0</v>
      </c>
      <c r="G633" s="19">
        <v>7068.995633187772</v>
      </c>
      <c r="H633" s="19">
        <v>7935.997721663186</v>
      </c>
      <c r="I633" s="19">
        <v>21102.999810138597</v>
      </c>
      <c r="J633" s="19">
        <v>0</v>
      </c>
      <c r="K633" s="19">
        <v>24346.022403645336</v>
      </c>
      <c r="L633" s="19">
        <v>20959.977216631854</v>
      </c>
      <c r="M633" s="19">
        <v>26153.009303208655</v>
      </c>
      <c r="N633" s="19">
        <v>0</v>
      </c>
      <c r="O633" s="19">
        <f t="shared" si="9"/>
        <v>135279.00132902979</v>
      </c>
      <c r="P633" s="18" t="s">
        <v>1958</v>
      </c>
      <c r="Q633" s="18" t="s">
        <v>1959</v>
      </c>
      <c r="R633" s="34">
        <v>1</v>
      </c>
    </row>
    <row r="634" spans="1:18" x14ac:dyDescent="0.15">
      <c r="A634" s="33" t="s">
        <v>1960</v>
      </c>
      <c r="B634" s="18" t="s">
        <v>1961</v>
      </c>
      <c r="C634" s="19">
        <v>2530</v>
      </c>
      <c r="D634" s="19">
        <v>720</v>
      </c>
      <c r="E634" s="19">
        <v>2900.9999999999995</v>
      </c>
      <c r="F634" s="19">
        <v>1893.9999999999998</v>
      </c>
      <c r="G634" s="19">
        <v>1012</v>
      </c>
      <c r="H634" s="19">
        <v>2117.9999999999995</v>
      </c>
      <c r="I634" s="19">
        <v>1700</v>
      </c>
      <c r="J634" s="19">
        <v>3352.9999999999995</v>
      </c>
      <c r="K634" s="19">
        <v>650.99999999999989</v>
      </c>
      <c r="L634" s="19">
        <v>1273</v>
      </c>
      <c r="M634" s="19">
        <v>3660.9999999999995</v>
      </c>
      <c r="N634" s="19">
        <v>0</v>
      </c>
      <c r="O634" s="19">
        <f t="shared" si="9"/>
        <v>21813</v>
      </c>
      <c r="P634" s="18" t="s">
        <v>272</v>
      </c>
      <c r="Q634" s="18" t="s">
        <v>273</v>
      </c>
      <c r="R634" s="34">
        <v>1</v>
      </c>
    </row>
    <row r="635" spans="1:18" x14ac:dyDescent="0.15">
      <c r="A635" s="33" t="s">
        <v>1962</v>
      </c>
      <c r="B635" s="18" t="s">
        <v>1963</v>
      </c>
      <c r="C635" s="19">
        <v>4095.0000000000005</v>
      </c>
      <c r="D635" s="19">
        <v>1383</v>
      </c>
      <c r="E635" s="19">
        <v>5000</v>
      </c>
      <c r="F635" s="19">
        <v>0</v>
      </c>
      <c r="G635" s="19">
        <v>6375</v>
      </c>
      <c r="H635" s="19">
        <v>2424.9999999999995</v>
      </c>
      <c r="I635" s="19">
        <v>2473.0000000000005</v>
      </c>
      <c r="J635" s="19">
        <v>0</v>
      </c>
      <c r="K635" s="19">
        <v>2540</v>
      </c>
      <c r="L635" s="19">
        <v>1921</v>
      </c>
      <c r="M635" s="19">
        <v>1894</v>
      </c>
      <c r="N635" s="19">
        <v>841</v>
      </c>
      <c r="O635" s="19">
        <f t="shared" si="9"/>
        <v>28947</v>
      </c>
      <c r="P635" s="18" t="s">
        <v>1964</v>
      </c>
      <c r="Q635" s="18" t="s">
        <v>1965</v>
      </c>
      <c r="R635" s="34">
        <v>1</v>
      </c>
    </row>
    <row r="636" spans="1:18" x14ac:dyDescent="0.15">
      <c r="A636" s="33" t="s">
        <v>1966</v>
      </c>
      <c r="B636" s="18" t="s">
        <v>1967</v>
      </c>
      <c r="C636" s="19">
        <v>0</v>
      </c>
      <c r="D636" s="19">
        <v>3463.9999999999995</v>
      </c>
      <c r="E636" s="19">
        <v>3315.9999999999995</v>
      </c>
      <c r="F636" s="19">
        <v>3432</v>
      </c>
      <c r="G636" s="19">
        <v>3677</v>
      </c>
      <c r="H636" s="19">
        <v>0</v>
      </c>
      <c r="I636" s="19">
        <v>0</v>
      </c>
      <c r="J636" s="19">
        <v>0</v>
      </c>
      <c r="K636" s="19">
        <v>3051.9999999999995</v>
      </c>
      <c r="L636" s="19">
        <v>0</v>
      </c>
      <c r="M636" s="19">
        <v>3685</v>
      </c>
      <c r="N636" s="19">
        <v>2424</v>
      </c>
      <c r="O636" s="19">
        <f t="shared" si="9"/>
        <v>23050</v>
      </c>
      <c r="P636" s="18" t="s">
        <v>734</v>
      </c>
      <c r="Q636" s="18" t="s">
        <v>735</v>
      </c>
      <c r="R636" s="34">
        <v>1</v>
      </c>
    </row>
    <row r="637" spans="1:18" x14ac:dyDescent="0.15">
      <c r="A637" s="33" t="s">
        <v>1968</v>
      </c>
      <c r="B637" s="18" t="s">
        <v>1969</v>
      </c>
      <c r="C637" s="19">
        <v>0</v>
      </c>
      <c r="D637" s="19">
        <v>0</v>
      </c>
      <c r="E637" s="19">
        <v>0</v>
      </c>
      <c r="F637" s="19">
        <v>12844.994644994638</v>
      </c>
      <c r="G637" s="19">
        <v>8662.0046620046633</v>
      </c>
      <c r="H637" s="19">
        <v>4230.0006300006298</v>
      </c>
      <c r="I637" s="19">
        <v>6364.0017640017641</v>
      </c>
      <c r="J637" s="19">
        <v>4190.0018900018904</v>
      </c>
      <c r="K637" s="19">
        <v>2805.0022050022053</v>
      </c>
      <c r="L637" s="19">
        <v>0</v>
      </c>
      <c r="M637" s="19">
        <v>3151.0048510048514</v>
      </c>
      <c r="N637" s="19">
        <v>2143.9992439992443</v>
      </c>
      <c r="O637" s="19">
        <f t="shared" si="9"/>
        <v>44391.009891009882</v>
      </c>
      <c r="P637" s="18" t="s">
        <v>1302</v>
      </c>
      <c r="Q637" s="18" t="s">
        <v>1303</v>
      </c>
      <c r="R637" s="34">
        <v>1</v>
      </c>
    </row>
    <row r="638" spans="1:18" x14ac:dyDescent="0.15">
      <c r="A638" s="33" t="s">
        <v>1970</v>
      </c>
      <c r="B638" s="18" t="s">
        <v>1971</v>
      </c>
      <c r="C638" s="19">
        <v>0</v>
      </c>
      <c r="D638" s="19">
        <v>0</v>
      </c>
      <c r="E638" s="19">
        <v>0</v>
      </c>
      <c r="F638" s="19">
        <v>0</v>
      </c>
      <c r="G638" s="19">
        <v>0</v>
      </c>
      <c r="H638" s="19">
        <v>6120</v>
      </c>
      <c r="I638" s="19">
        <v>4320</v>
      </c>
      <c r="J638" s="19">
        <v>850</v>
      </c>
      <c r="K638" s="19">
        <v>8012</v>
      </c>
      <c r="L638" s="19">
        <v>5080</v>
      </c>
      <c r="M638" s="19">
        <v>8450</v>
      </c>
      <c r="N638" s="19">
        <v>6270</v>
      </c>
      <c r="O638" s="19">
        <f t="shared" si="9"/>
        <v>39102</v>
      </c>
      <c r="P638" s="18" t="s">
        <v>1972</v>
      </c>
      <c r="Q638" s="18" t="s">
        <v>1973</v>
      </c>
      <c r="R638" s="34">
        <v>1</v>
      </c>
    </row>
    <row r="639" spans="1:18" x14ac:dyDescent="0.15">
      <c r="A639" s="33" t="s">
        <v>1974</v>
      </c>
      <c r="B639" s="18" t="s">
        <v>1975</v>
      </c>
      <c r="C639" s="19">
        <v>1975</v>
      </c>
      <c r="D639" s="19">
        <v>2226</v>
      </c>
      <c r="E639" s="19">
        <v>2006.0000000000002</v>
      </c>
      <c r="F639" s="19">
        <v>2744</v>
      </c>
      <c r="G639" s="19">
        <v>2730</v>
      </c>
      <c r="H639" s="19">
        <v>0</v>
      </c>
      <c r="I639" s="19">
        <v>0</v>
      </c>
      <c r="J639" s="19">
        <v>2405</v>
      </c>
      <c r="K639" s="19">
        <v>0</v>
      </c>
      <c r="L639" s="19">
        <v>1908</v>
      </c>
      <c r="M639" s="19">
        <v>0</v>
      </c>
      <c r="N639" s="19">
        <v>1948</v>
      </c>
      <c r="O639" s="19">
        <f t="shared" si="9"/>
        <v>17942</v>
      </c>
      <c r="P639" s="18" t="s">
        <v>144</v>
      </c>
      <c r="Q639" s="18" t="s">
        <v>145</v>
      </c>
      <c r="R639" s="34">
        <v>1</v>
      </c>
    </row>
    <row r="640" spans="1:18" x14ac:dyDescent="0.15">
      <c r="A640" s="33" t="s">
        <v>1976</v>
      </c>
      <c r="B640" s="18" t="s">
        <v>1977</v>
      </c>
      <c r="C640" s="19">
        <v>1953</v>
      </c>
      <c r="D640" s="19">
        <v>0</v>
      </c>
      <c r="E640" s="19">
        <v>882</v>
      </c>
      <c r="F640" s="19">
        <v>2133</v>
      </c>
      <c r="G640" s="19">
        <v>1850</v>
      </c>
      <c r="H640" s="19">
        <v>0</v>
      </c>
      <c r="I640" s="19">
        <v>2026.0000000000002</v>
      </c>
      <c r="J640" s="19">
        <v>2216.0000000000005</v>
      </c>
      <c r="K640" s="19">
        <v>0</v>
      </c>
      <c r="L640" s="19">
        <v>935</v>
      </c>
      <c r="M640" s="19">
        <v>600</v>
      </c>
      <c r="N640" s="19">
        <v>1070</v>
      </c>
      <c r="O640" s="19">
        <f t="shared" si="9"/>
        <v>13665</v>
      </c>
      <c r="P640" s="18" t="s">
        <v>1978</v>
      </c>
      <c r="Q640" s="18" t="s">
        <v>1979</v>
      </c>
      <c r="R640" s="34">
        <v>1</v>
      </c>
    </row>
    <row r="641" spans="1:18" x14ac:dyDescent="0.15">
      <c r="A641" s="33" t="s">
        <v>1980</v>
      </c>
      <c r="B641" s="18" t="s">
        <v>1981</v>
      </c>
      <c r="C641" s="19">
        <v>2008.0000000000002</v>
      </c>
      <c r="D641" s="19">
        <v>1848.0000000000005</v>
      </c>
      <c r="E641" s="19">
        <v>1742.0000000000002</v>
      </c>
      <c r="F641" s="19">
        <v>2168.0000000000005</v>
      </c>
      <c r="G641" s="19">
        <v>3516.0000000000005</v>
      </c>
      <c r="H641" s="19">
        <v>0</v>
      </c>
      <c r="I641" s="19">
        <v>0</v>
      </c>
      <c r="J641" s="19">
        <v>0</v>
      </c>
      <c r="K641" s="19">
        <v>822.00000000000011</v>
      </c>
      <c r="L641" s="19">
        <v>1655.0000000000002</v>
      </c>
      <c r="M641" s="19">
        <v>1743</v>
      </c>
      <c r="N641" s="19">
        <v>0</v>
      </c>
      <c r="O641" s="19">
        <f t="shared" si="9"/>
        <v>15502.000000000002</v>
      </c>
      <c r="P641" s="18" t="s">
        <v>212</v>
      </c>
      <c r="Q641" s="18" t="s">
        <v>213</v>
      </c>
      <c r="R641" s="34">
        <v>1</v>
      </c>
    </row>
    <row r="642" spans="1:18" x14ac:dyDescent="0.15">
      <c r="A642" s="33" t="s">
        <v>1982</v>
      </c>
      <c r="B642" s="18" t="s">
        <v>1983</v>
      </c>
      <c r="C642" s="19">
        <v>7322.9999999999991</v>
      </c>
      <c r="D642" s="19">
        <v>7241.9999999999991</v>
      </c>
      <c r="E642" s="19">
        <v>4919</v>
      </c>
      <c r="F642" s="19">
        <v>2545</v>
      </c>
      <c r="G642" s="19">
        <v>5095</v>
      </c>
      <c r="H642" s="19">
        <v>4895</v>
      </c>
      <c r="I642" s="19">
        <v>2545</v>
      </c>
      <c r="J642" s="19">
        <v>2532</v>
      </c>
      <c r="K642" s="19">
        <v>5012</v>
      </c>
      <c r="L642" s="19">
        <v>2550</v>
      </c>
      <c r="M642" s="19">
        <v>2540</v>
      </c>
      <c r="N642" s="19">
        <v>5021.9999999999991</v>
      </c>
      <c r="O642" s="19">
        <f t="shared" si="9"/>
        <v>52220</v>
      </c>
      <c r="P642" s="18" t="s">
        <v>1984</v>
      </c>
      <c r="Q642" s="18" t="s">
        <v>1985</v>
      </c>
      <c r="R642" s="34">
        <v>1</v>
      </c>
    </row>
    <row r="643" spans="1:18" x14ac:dyDescent="0.15">
      <c r="A643" s="33" t="s">
        <v>1986</v>
      </c>
      <c r="B643" s="18" t="s">
        <v>1987</v>
      </c>
      <c r="C643" s="19">
        <v>831.99999999999989</v>
      </c>
      <c r="D643" s="19">
        <v>3714.0000000000005</v>
      </c>
      <c r="E643" s="19">
        <v>4292</v>
      </c>
      <c r="F643" s="19">
        <v>5625</v>
      </c>
      <c r="G643" s="19">
        <v>1000.9999999999999</v>
      </c>
      <c r="H643" s="19">
        <v>3625.0000000000005</v>
      </c>
      <c r="I643" s="19">
        <v>5116.9999999999991</v>
      </c>
      <c r="J643" s="19">
        <v>0</v>
      </c>
      <c r="K643" s="19">
        <v>3910.0000000000005</v>
      </c>
      <c r="L643" s="19">
        <v>2103</v>
      </c>
      <c r="M643" s="19">
        <v>5855.9999999999991</v>
      </c>
      <c r="N643" s="19">
        <v>2539.9999999999995</v>
      </c>
      <c r="O643" s="19">
        <f t="shared" si="9"/>
        <v>38615</v>
      </c>
      <c r="P643" s="18" t="s">
        <v>1988</v>
      </c>
      <c r="Q643" s="18" t="s">
        <v>1989</v>
      </c>
      <c r="R643" s="34">
        <v>1</v>
      </c>
    </row>
    <row r="644" spans="1:18" x14ac:dyDescent="0.15">
      <c r="A644" s="33" t="s">
        <v>1990</v>
      </c>
      <c r="B644" s="18" t="s">
        <v>1991</v>
      </c>
      <c r="C644" s="19">
        <v>1650</v>
      </c>
      <c r="D644" s="19">
        <v>995.99999999999989</v>
      </c>
      <c r="E644" s="19">
        <v>1931.9999999999998</v>
      </c>
      <c r="F644" s="19">
        <v>1030</v>
      </c>
      <c r="G644" s="19">
        <v>0</v>
      </c>
      <c r="H644" s="19">
        <v>3423.9999999999995</v>
      </c>
      <c r="I644" s="19">
        <v>2208</v>
      </c>
      <c r="J644" s="19">
        <v>2472</v>
      </c>
      <c r="K644" s="19">
        <v>0</v>
      </c>
      <c r="L644" s="19">
        <v>0</v>
      </c>
      <c r="M644" s="19">
        <v>3953.9999999999995</v>
      </c>
      <c r="N644" s="19">
        <v>1086</v>
      </c>
      <c r="O644" s="19">
        <f t="shared" ref="O644:O707" si="10">SUM(C644:N644)</f>
        <v>18752</v>
      </c>
      <c r="P644" s="18" t="s">
        <v>1992</v>
      </c>
      <c r="Q644" s="18" t="s">
        <v>1993</v>
      </c>
      <c r="R644" s="34">
        <v>1</v>
      </c>
    </row>
    <row r="645" spans="1:18" x14ac:dyDescent="0.15">
      <c r="A645" s="33" t="s">
        <v>1994</v>
      </c>
      <c r="B645" s="18" t="s">
        <v>1995</v>
      </c>
      <c r="C645" s="19">
        <v>10620.000000000002</v>
      </c>
      <c r="D645" s="19">
        <v>6269.9999999999991</v>
      </c>
      <c r="E645" s="19">
        <v>0</v>
      </c>
      <c r="F645" s="19">
        <v>0</v>
      </c>
      <c r="G645" s="19">
        <v>0</v>
      </c>
      <c r="H645" s="19">
        <v>3900</v>
      </c>
      <c r="I645" s="19">
        <v>4480</v>
      </c>
      <c r="J645" s="19">
        <v>6950.0000000000009</v>
      </c>
      <c r="K645" s="19">
        <v>919.99999999999989</v>
      </c>
      <c r="L645" s="19">
        <v>0</v>
      </c>
      <c r="M645" s="19">
        <v>2235</v>
      </c>
      <c r="N645" s="19">
        <v>8165.0000000000009</v>
      </c>
      <c r="O645" s="19">
        <f t="shared" si="10"/>
        <v>43540</v>
      </c>
      <c r="P645" s="18" t="s">
        <v>502</v>
      </c>
      <c r="Q645" s="18" t="s">
        <v>503</v>
      </c>
      <c r="R645" s="34">
        <v>1</v>
      </c>
    </row>
    <row r="646" spans="1:18" x14ac:dyDescent="0.15">
      <c r="A646" s="33" t="s">
        <v>1996</v>
      </c>
      <c r="B646" s="18" t="s">
        <v>1997</v>
      </c>
      <c r="C646" s="19">
        <v>3357.0000000000009</v>
      </c>
      <c r="D646" s="19">
        <v>344.99999999999994</v>
      </c>
      <c r="E646" s="19">
        <v>2967.0000000000009</v>
      </c>
      <c r="F646" s="19">
        <v>1817.0000000000005</v>
      </c>
      <c r="G646" s="19">
        <v>4286.0000000000009</v>
      </c>
      <c r="H646" s="19">
        <v>662</v>
      </c>
      <c r="I646" s="19">
        <v>2568.0000000000005</v>
      </c>
      <c r="J646" s="19">
        <v>1449.0000000000002</v>
      </c>
      <c r="K646" s="19">
        <v>1240.0000000000002</v>
      </c>
      <c r="L646" s="19">
        <v>2696.0000000000005</v>
      </c>
      <c r="M646" s="19">
        <v>293.00000000000006</v>
      </c>
      <c r="N646" s="19">
        <v>1253.0000000000002</v>
      </c>
      <c r="O646" s="19">
        <f t="shared" si="10"/>
        <v>22933.000000000004</v>
      </c>
      <c r="P646" s="18" t="s">
        <v>506</v>
      </c>
      <c r="Q646" s="18" t="s">
        <v>507</v>
      </c>
      <c r="R646" s="34">
        <v>1</v>
      </c>
    </row>
    <row r="647" spans="1:18" x14ac:dyDescent="0.15">
      <c r="A647" s="33" t="s">
        <v>1998</v>
      </c>
      <c r="B647" s="18" t="s">
        <v>1999</v>
      </c>
      <c r="C647" s="19">
        <v>1921.9999999999995</v>
      </c>
      <c r="D647" s="19">
        <v>1217.0000000000002</v>
      </c>
      <c r="E647" s="19">
        <v>2468.9999999999995</v>
      </c>
      <c r="F647" s="19">
        <v>417</v>
      </c>
      <c r="G647" s="19">
        <v>1027</v>
      </c>
      <c r="H647" s="19">
        <v>0</v>
      </c>
      <c r="I647" s="19">
        <v>513.00000000000011</v>
      </c>
      <c r="J647" s="19">
        <v>4</v>
      </c>
      <c r="K647" s="19">
        <v>1017</v>
      </c>
      <c r="L647" s="19">
        <v>587.00000000000011</v>
      </c>
      <c r="M647" s="19">
        <v>1691</v>
      </c>
      <c r="N647" s="19">
        <v>390.00000000000006</v>
      </c>
      <c r="O647" s="19">
        <f t="shared" si="10"/>
        <v>11254</v>
      </c>
      <c r="P647" s="18" t="s">
        <v>2000</v>
      </c>
      <c r="Q647" s="18" t="s">
        <v>2001</v>
      </c>
      <c r="R647" s="34">
        <v>1</v>
      </c>
    </row>
    <row r="648" spans="1:18" x14ac:dyDescent="0.15">
      <c r="A648" s="33" t="s">
        <v>2002</v>
      </c>
      <c r="B648" s="18" t="s">
        <v>2003</v>
      </c>
      <c r="C648" s="19">
        <v>6144.0013990905918</v>
      </c>
      <c r="D648" s="19">
        <v>10180.004663635304</v>
      </c>
      <c r="E648" s="19">
        <v>0</v>
      </c>
      <c r="F648" s="19">
        <v>4333.0068788620738</v>
      </c>
      <c r="G648" s="19">
        <v>3581.9983677276437</v>
      </c>
      <c r="H648" s="19">
        <v>10340.993354319695</v>
      </c>
      <c r="I648" s="19">
        <v>2201.0026815903002</v>
      </c>
      <c r="J648" s="19">
        <v>7745.0040806808911</v>
      </c>
      <c r="K648" s="19">
        <v>5246.9977847732307</v>
      </c>
      <c r="L648" s="19">
        <v>15104.010726361199</v>
      </c>
      <c r="M648" s="19">
        <v>10130.989856593216</v>
      </c>
      <c r="N648" s="19">
        <v>5084.994753410283</v>
      </c>
      <c r="O648" s="19">
        <f t="shared" si="10"/>
        <v>80093.004547044431</v>
      </c>
      <c r="P648" s="18" t="s">
        <v>2004</v>
      </c>
      <c r="Q648" s="18" t="s">
        <v>2005</v>
      </c>
      <c r="R648" s="34">
        <v>1</v>
      </c>
    </row>
    <row r="649" spans="1:18" x14ac:dyDescent="0.15">
      <c r="A649" s="33" t="s">
        <v>2006</v>
      </c>
      <c r="B649" s="18" t="s">
        <v>2007</v>
      </c>
      <c r="C649" s="19">
        <v>9349.9762131303523</v>
      </c>
      <c r="D649" s="19">
        <v>11363.986679352998</v>
      </c>
      <c r="E649" s="19">
        <v>14360.014272121789</v>
      </c>
      <c r="F649" s="19">
        <v>17140.984776403424</v>
      </c>
      <c r="G649" s="19">
        <v>17782.992388201714</v>
      </c>
      <c r="H649" s="19">
        <v>26529.995242626079</v>
      </c>
      <c r="I649" s="19">
        <v>5000</v>
      </c>
      <c r="J649" s="19">
        <v>9999.9762131303523</v>
      </c>
      <c r="K649" s="19">
        <v>13149.999999999998</v>
      </c>
      <c r="L649" s="19">
        <v>10993.981921979068</v>
      </c>
      <c r="M649" s="19">
        <v>13620.00475737393</v>
      </c>
      <c r="N649" s="19">
        <v>14065.984776403426</v>
      </c>
      <c r="O649" s="19">
        <f t="shared" si="10"/>
        <v>163357.89724072316</v>
      </c>
      <c r="P649" s="18" t="s">
        <v>2008</v>
      </c>
      <c r="Q649" s="18" t="s">
        <v>2009</v>
      </c>
      <c r="R649" s="34">
        <v>1</v>
      </c>
    </row>
    <row r="650" spans="1:18" x14ac:dyDescent="0.15">
      <c r="A650" s="33" t="s">
        <v>2010</v>
      </c>
      <c r="B650" s="18" t="s">
        <v>2011</v>
      </c>
      <c r="C650" s="19">
        <v>4132</v>
      </c>
      <c r="D650" s="19">
        <v>0</v>
      </c>
      <c r="E650" s="19">
        <v>3766.9999999999995</v>
      </c>
      <c r="F650" s="19">
        <v>3664.9999999999991</v>
      </c>
      <c r="G650" s="19">
        <v>2280</v>
      </c>
      <c r="H650" s="19">
        <v>3000</v>
      </c>
      <c r="I650" s="19">
        <v>422.99999999999994</v>
      </c>
      <c r="J650" s="19">
        <v>0</v>
      </c>
      <c r="K650" s="19">
        <v>0</v>
      </c>
      <c r="L650" s="19">
        <v>60</v>
      </c>
      <c r="M650" s="19">
        <v>3809.9999999999995</v>
      </c>
      <c r="N650" s="19">
        <v>0</v>
      </c>
      <c r="O650" s="19">
        <f t="shared" si="10"/>
        <v>21137</v>
      </c>
      <c r="P650" s="18" t="s">
        <v>1486</v>
      </c>
      <c r="Q650" s="18" t="s">
        <v>1487</v>
      </c>
      <c r="R650" s="34">
        <v>1</v>
      </c>
    </row>
    <row r="651" spans="1:18" x14ac:dyDescent="0.15">
      <c r="A651" s="33" t="s">
        <v>2012</v>
      </c>
      <c r="B651" s="18" t="s">
        <v>2013</v>
      </c>
      <c r="C651" s="19">
        <v>2294</v>
      </c>
      <c r="D651" s="19">
        <v>0</v>
      </c>
      <c r="E651" s="19">
        <v>0</v>
      </c>
      <c r="F651" s="19">
        <v>4445</v>
      </c>
      <c r="G651" s="19">
        <v>2959</v>
      </c>
      <c r="H651" s="19">
        <v>9014</v>
      </c>
      <c r="I651" s="19">
        <v>9800.9999999999982</v>
      </c>
      <c r="J651" s="19">
        <v>6257.9999999999991</v>
      </c>
      <c r="K651" s="19">
        <v>2256</v>
      </c>
      <c r="L651" s="19">
        <v>5394.9999999999991</v>
      </c>
      <c r="M651" s="19">
        <v>1377.9999999999998</v>
      </c>
      <c r="N651" s="19">
        <v>1</v>
      </c>
      <c r="O651" s="19">
        <f t="shared" si="10"/>
        <v>43801</v>
      </c>
      <c r="P651" s="18" t="s">
        <v>2014</v>
      </c>
      <c r="Q651" s="18" t="s">
        <v>2015</v>
      </c>
      <c r="R651" s="34">
        <v>1</v>
      </c>
    </row>
    <row r="652" spans="1:18" x14ac:dyDescent="0.15">
      <c r="A652" s="33" t="s">
        <v>2016</v>
      </c>
      <c r="B652" s="18" t="s">
        <v>2017</v>
      </c>
      <c r="C652" s="19">
        <v>7534.0000000000009</v>
      </c>
      <c r="D652" s="19">
        <v>3391.0000000000005</v>
      </c>
      <c r="E652" s="19">
        <v>4934.0000000000009</v>
      </c>
      <c r="F652" s="19">
        <v>3946.0000000000009</v>
      </c>
      <c r="G652" s="19">
        <v>0</v>
      </c>
      <c r="H652" s="19">
        <v>7417</v>
      </c>
      <c r="I652" s="19">
        <v>0</v>
      </c>
      <c r="J652" s="19">
        <v>0</v>
      </c>
      <c r="K652" s="19">
        <v>0</v>
      </c>
      <c r="L652" s="19">
        <v>0</v>
      </c>
      <c r="M652" s="19">
        <v>0</v>
      </c>
      <c r="N652" s="19">
        <v>0</v>
      </c>
      <c r="O652" s="19">
        <f t="shared" si="10"/>
        <v>27222.000000000004</v>
      </c>
      <c r="P652" s="18" t="s">
        <v>726</v>
      </c>
      <c r="Q652" s="18" t="s">
        <v>727</v>
      </c>
      <c r="R652" s="34">
        <v>2</v>
      </c>
    </row>
    <row r="653" spans="1:18" x14ac:dyDescent="0.15">
      <c r="A653" s="33" t="s">
        <v>2018</v>
      </c>
      <c r="B653" s="18" t="s">
        <v>2019</v>
      </c>
      <c r="C653" s="19">
        <v>0</v>
      </c>
      <c r="D653" s="19">
        <v>0</v>
      </c>
      <c r="E653" s="19">
        <v>0</v>
      </c>
      <c r="F653" s="19">
        <v>19500.000000000007</v>
      </c>
      <c r="G653" s="19">
        <v>0</v>
      </c>
      <c r="H653" s="19">
        <v>5526.0000000000009</v>
      </c>
      <c r="I653" s="19">
        <v>17760.000000000004</v>
      </c>
      <c r="J653" s="19">
        <v>19422</v>
      </c>
      <c r="K653" s="19">
        <v>13620</v>
      </c>
      <c r="L653" s="19">
        <v>16085.000000000002</v>
      </c>
      <c r="M653" s="19">
        <v>10638.999999999998</v>
      </c>
      <c r="N653" s="19">
        <v>7308</v>
      </c>
      <c r="O653" s="19">
        <f t="shared" si="10"/>
        <v>109860.00000000001</v>
      </c>
      <c r="P653" s="18" t="s">
        <v>2020</v>
      </c>
      <c r="Q653" s="18" t="s">
        <v>2021</v>
      </c>
      <c r="R653" s="34">
        <v>1</v>
      </c>
    </row>
    <row r="654" spans="1:18" x14ac:dyDescent="0.15">
      <c r="A654" s="33" t="s">
        <v>2022</v>
      </c>
      <c r="B654" s="18" t="s">
        <v>2023</v>
      </c>
      <c r="C654" s="19">
        <v>7197.0063106048947</v>
      </c>
      <c r="D654" s="19">
        <v>5111.9978451593042</v>
      </c>
      <c r="E654" s="19">
        <v>3120.0015391719257</v>
      </c>
      <c r="F654" s="19">
        <v>12265.999692165615</v>
      </c>
      <c r="G654" s="19">
        <v>2695.9981529936895</v>
      </c>
      <c r="H654" s="19">
        <v>2222.9952285670311</v>
      </c>
      <c r="I654" s="19">
        <v>1600</v>
      </c>
      <c r="J654" s="19">
        <v>706.00277050946602</v>
      </c>
      <c r="K654" s="19">
        <v>7708.003694012622</v>
      </c>
      <c r="L654" s="19">
        <v>3072.0024626750815</v>
      </c>
      <c r="M654" s="19">
        <v>2070.0015391719253</v>
      </c>
      <c r="N654" s="19">
        <v>4606.0027705094662</v>
      </c>
      <c r="O654" s="19">
        <f t="shared" si="10"/>
        <v>52376.01200554103</v>
      </c>
      <c r="P654" s="18" t="s">
        <v>1066</v>
      </c>
      <c r="Q654" s="18" t="s">
        <v>1067</v>
      </c>
      <c r="R654" s="34">
        <v>1</v>
      </c>
    </row>
    <row r="655" spans="1:18" x14ac:dyDescent="0.15">
      <c r="A655" s="33" t="s">
        <v>2024</v>
      </c>
      <c r="B655" s="18" t="s">
        <v>2025</v>
      </c>
      <c r="C655" s="19">
        <v>1919.9999999999998</v>
      </c>
      <c r="D655" s="19">
        <v>920</v>
      </c>
      <c r="E655" s="19">
        <v>7405</v>
      </c>
      <c r="F655" s="19">
        <v>0</v>
      </c>
      <c r="G655" s="19">
        <v>0</v>
      </c>
      <c r="H655" s="19">
        <v>3635.0000000000005</v>
      </c>
      <c r="I655" s="19">
        <v>1800</v>
      </c>
      <c r="J655" s="19">
        <v>0</v>
      </c>
      <c r="K655" s="19">
        <v>1700</v>
      </c>
      <c r="L655" s="19">
        <v>0</v>
      </c>
      <c r="M655" s="19">
        <v>3560</v>
      </c>
      <c r="N655" s="19">
        <v>1415</v>
      </c>
      <c r="O655" s="19">
        <f t="shared" si="10"/>
        <v>22355</v>
      </c>
      <c r="P655" s="18" t="s">
        <v>2026</v>
      </c>
      <c r="Q655" s="18" t="s">
        <v>2027</v>
      </c>
      <c r="R655" s="34">
        <v>1</v>
      </c>
    </row>
    <row r="656" spans="1:18" x14ac:dyDescent="0.15">
      <c r="A656" s="33" t="s">
        <v>2028</v>
      </c>
      <c r="B656" s="18" t="s">
        <v>2029</v>
      </c>
      <c r="C656" s="19">
        <v>16139.99770852429</v>
      </c>
      <c r="D656" s="19">
        <v>0</v>
      </c>
      <c r="E656" s="19">
        <v>5196.0013748854253</v>
      </c>
      <c r="F656" s="19">
        <v>10739.99770852429</v>
      </c>
      <c r="G656" s="19">
        <v>5229.9954170485789</v>
      </c>
      <c r="H656" s="19">
        <v>4150</v>
      </c>
      <c r="I656" s="19">
        <v>5499.9999999999991</v>
      </c>
      <c r="J656" s="19">
        <v>0</v>
      </c>
      <c r="K656" s="19">
        <v>9355.0068744271302</v>
      </c>
      <c r="L656" s="19">
        <v>5530.0068744271312</v>
      </c>
      <c r="M656" s="19">
        <v>5510.0022914757101</v>
      </c>
      <c r="N656" s="19">
        <v>10300</v>
      </c>
      <c r="O656" s="19">
        <f t="shared" si="10"/>
        <v>77651.008249312552</v>
      </c>
      <c r="P656" s="18" t="s">
        <v>2030</v>
      </c>
      <c r="Q656" s="18" t="s">
        <v>2031</v>
      </c>
      <c r="R656" s="34">
        <v>1</v>
      </c>
    </row>
    <row r="657" spans="1:18" x14ac:dyDescent="0.15">
      <c r="A657" s="33" t="s">
        <v>2032</v>
      </c>
      <c r="B657" s="18" t="s">
        <v>2033</v>
      </c>
      <c r="C657" s="19">
        <v>0</v>
      </c>
      <c r="D657" s="19">
        <v>3123</v>
      </c>
      <c r="E657" s="19">
        <v>8968</v>
      </c>
      <c r="F657" s="19">
        <v>0</v>
      </c>
      <c r="G657" s="19">
        <v>0</v>
      </c>
      <c r="H657" s="19">
        <v>3245</v>
      </c>
      <c r="I657" s="19">
        <v>0</v>
      </c>
      <c r="J657" s="19">
        <v>0</v>
      </c>
      <c r="K657" s="19">
        <v>1750</v>
      </c>
      <c r="L657" s="19">
        <v>1370</v>
      </c>
      <c r="M657" s="19">
        <v>2880</v>
      </c>
      <c r="N657" s="19">
        <v>2610.0000000000005</v>
      </c>
      <c r="O657" s="19">
        <f t="shared" si="10"/>
        <v>23946</v>
      </c>
      <c r="P657" s="18" t="s">
        <v>394</v>
      </c>
      <c r="Q657" s="18" t="s">
        <v>395</v>
      </c>
      <c r="R657" s="34">
        <v>1</v>
      </c>
    </row>
    <row r="658" spans="1:18" x14ac:dyDescent="0.15">
      <c r="A658" s="33" t="s">
        <v>2034</v>
      </c>
      <c r="B658" s="18" t="s">
        <v>2035</v>
      </c>
      <c r="C658" s="19">
        <v>10204</v>
      </c>
      <c r="D658" s="19">
        <v>8790</v>
      </c>
      <c r="E658" s="19">
        <v>0</v>
      </c>
      <c r="F658" s="19">
        <v>0</v>
      </c>
      <c r="G658" s="19">
        <v>5831</v>
      </c>
      <c r="H658" s="19">
        <v>4736</v>
      </c>
      <c r="I658" s="19">
        <v>1384</v>
      </c>
      <c r="J658" s="19">
        <v>4488</v>
      </c>
      <c r="K658" s="19">
        <v>8585</v>
      </c>
      <c r="L658" s="19">
        <v>0</v>
      </c>
      <c r="M658" s="19">
        <v>3711.9999999999995</v>
      </c>
      <c r="N658" s="19">
        <v>4200</v>
      </c>
      <c r="O658" s="19">
        <f t="shared" si="10"/>
        <v>51930</v>
      </c>
      <c r="P658" s="18" t="s">
        <v>502</v>
      </c>
      <c r="Q658" s="18" t="s">
        <v>503</v>
      </c>
      <c r="R658" s="34">
        <v>1</v>
      </c>
    </row>
    <row r="659" spans="1:18" x14ac:dyDescent="0.15">
      <c r="A659" s="33" t="s">
        <v>2036</v>
      </c>
      <c r="B659" s="18" t="s">
        <v>2037</v>
      </c>
      <c r="C659" s="19">
        <v>0</v>
      </c>
      <c r="D659" s="19">
        <v>0</v>
      </c>
      <c r="E659" s="19">
        <v>459.99999999999994</v>
      </c>
      <c r="F659" s="19">
        <v>1304</v>
      </c>
      <c r="G659" s="19">
        <v>1894.9999999999995</v>
      </c>
      <c r="H659" s="19">
        <v>3502</v>
      </c>
      <c r="I659" s="19">
        <v>7944.0000000000009</v>
      </c>
      <c r="J659" s="19">
        <v>8162</v>
      </c>
      <c r="K659" s="19">
        <v>0</v>
      </c>
      <c r="L659" s="19">
        <v>12079.999999999998</v>
      </c>
      <c r="M659" s="19">
        <v>6266</v>
      </c>
      <c r="N659" s="19">
        <v>0</v>
      </c>
      <c r="O659" s="19">
        <f t="shared" si="10"/>
        <v>41613</v>
      </c>
      <c r="P659" s="18" t="s">
        <v>186</v>
      </c>
      <c r="Q659" s="18" t="s">
        <v>187</v>
      </c>
      <c r="R659" s="34">
        <v>1</v>
      </c>
    </row>
    <row r="660" spans="1:18" x14ac:dyDescent="0.15">
      <c r="A660" s="33" t="s">
        <v>2038</v>
      </c>
      <c r="B660" s="18" t="s">
        <v>2039</v>
      </c>
      <c r="C660" s="19">
        <v>15322.158548233048</v>
      </c>
      <c r="D660" s="19">
        <v>17944.094237503981</v>
      </c>
      <c r="E660" s="19">
        <v>23026.042661572759</v>
      </c>
      <c r="F660" s="19">
        <v>14279.083094555879</v>
      </c>
      <c r="G660" s="19">
        <v>22738.108882521501</v>
      </c>
      <c r="H660" s="19">
        <v>12523.973256924552</v>
      </c>
      <c r="I660" s="19">
        <v>17699.936326010833</v>
      </c>
      <c r="J660" s="19">
        <v>13502.929003502071</v>
      </c>
      <c r="K660" s="19">
        <v>26416.236867239735</v>
      </c>
      <c r="L660" s="19">
        <v>18044.985673352436</v>
      </c>
      <c r="M660" s="19">
        <v>21647.914676854518</v>
      </c>
      <c r="N660" s="19">
        <v>11152.021649156324</v>
      </c>
      <c r="O660" s="19">
        <f t="shared" si="10"/>
        <v>214297.48487742766</v>
      </c>
      <c r="P660" s="18" t="s">
        <v>2040</v>
      </c>
      <c r="Q660" s="18" t="s">
        <v>2041</v>
      </c>
      <c r="R660" s="34">
        <v>1</v>
      </c>
    </row>
    <row r="661" spans="1:18" x14ac:dyDescent="0.15">
      <c r="A661" s="33" t="s">
        <v>2042</v>
      </c>
      <c r="B661" s="18" t="s">
        <v>2043</v>
      </c>
      <c r="C661" s="19">
        <v>0</v>
      </c>
      <c r="D661" s="19">
        <v>0</v>
      </c>
      <c r="E661" s="19">
        <v>0</v>
      </c>
      <c r="F661" s="19">
        <v>0</v>
      </c>
      <c r="G661" s="19">
        <v>0</v>
      </c>
      <c r="H661" s="19">
        <v>0</v>
      </c>
      <c r="I661" s="19">
        <v>0</v>
      </c>
      <c r="J661" s="19">
        <v>0</v>
      </c>
      <c r="K661" s="19">
        <v>0</v>
      </c>
      <c r="L661" s="19">
        <v>0</v>
      </c>
      <c r="M661" s="19">
        <v>3425.9999999999995</v>
      </c>
      <c r="N661" s="19">
        <v>2144</v>
      </c>
      <c r="O661" s="19">
        <f t="shared" si="10"/>
        <v>5570</v>
      </c>
      <c r="P661" s="18" t="s">
        <v>266</v>
      </c>
      <c r="Q661" s="18" t="s">
        <v>267</v>
      </c>
      <c r="R661" s="34">
        <v>1</v>
      </c>
    </row>
    <row r="662" spans="1:18" x14ac:dyDescent="0.15">
      <c r="A662" s="33" t="s">
        <v>2044</v>
      </c>
      <c r="B662" s="18" t="s">
        <v>2045</v>
      </c>
      <c r="C662" s="19">
        <v>280</v>
      </c>
      <c r="D662" s="19">
        <v>2739</v>
      </c>
      <c r="E662" s="19">
        <v>5139.9999999999991</v>
      </c>
      <c r="F662" s="19">
        <v>4939</v>
      </c>
      <c r="G662" s="19">
        <v>4169</v>
      </c>
      <c r="H662" s="19">
        <v>1023</v>
      </c>
      <c r="I662" s="19">
        <v>2222</v>
      </c>
      <c r="J662" s="19">
        <v>2353.9999999999995</v>
      </c>
      <c r="K662" s="19">
        <v>925</v>
      </c>
      <c r="L662" s="19">
        <v>1105</v>
      </c>
      <c r="M662" s="19">
        <v>2996.9999999999995</v>
      </c>
      <c r="N662" s="19">
        <v>3659.9999999999995</v>
      </c>
      <c r="O662" s="19">
        <f t="shared" si="10"/>
        <v>31553</v>
      </c>
      <c r="P662" s="18" t="s">
        <v>252</v>
      </c>
      <c r="Q662" s="18" t="s">
        <v>253</v>
      </c>
      <c r="R662" s="34">
        <v>1</v>
      </c>
    </row>
    <row r="663" spans="1:18" x14ac:dyDescent="0.15">
      <c r="A663" s="33" t="s">
        <v>2046</v>
      </c>
      <c r="B663" s="18" t="s">
        <v>2047</v>
      </c>
      <c r="C663" s="19">
        <v>4588.0000000000009</v>
      </c>
      <c r="D663" s="19">
        <v>3555</v>
      </c>
      <c r="E663" s="19">
        <v>3956.0000000000005</v>
      </c>
      <c r="F663" s="19">
        <v>1624</v>
      </c>
      <c r="G663" s="19">
        <v>1403</v>
      </c>
      <c r="H663" s="19">
        <v>2011.9999999999998</v>
      </c>
      <c r="I663" s="19">
        <v>3854</v>
      </c>
      <c r="J663" s="19">
        <v>2087</v>
      </c>
      <c r="K663" s="19">
        <v>2629</v>
      </c>
      <c r="L663" s="19">
        <v>2356</v>
      </c>
      <c r="M663" s="19">
        <v>1124</v>
      </c>
      <c r="N663" s="19">
        <v>0</v>
      </c>
      <c r="O663" s="19">
        <f t="shared" si="10"/>
        <v>29188</v>
      </c>
      <c r="P663" s="18" t="s">
        <v>42</v>
      </c>
      <c r="Q663" s="18" t="s">
        <v>43</v>
      </c>
      <c r="R663" s="34">
        <v>1</v>
      </c>
    </row>
    <row r="664" spans="1:18" x14ac:dyDescent="0.15">
      <c r="A664" s="33" t="s">
        <v>2048</v>
      </c>
      <c r="B664" s="18" t="s">
        <v>2049</v>
      </c>
      <c r="C664" s="19">
        <v>31970.022753128556</v>
      </c>
      <c r="D664" s="19">
        <v>29450.000000000004</v>
      </c>
      <c r="E664" s="19">
        <v>27329.977246871444</v>
      </c>
      <c r="F664" s="19">
        <v>31700.000000000007</v>
      </c>
      <c r="G664" s="19">
        <v>28650.000000000004</v>
      </c>
      <c r="H664" s="19">
        <v>35539.988623435725</v>
      </c>
      <c r="I664" s="19">
        <v>18400.000000000004</v>
      </c>
      <c r="J664" s="19">
        <v>36250</v>
      </c>
      <c r="K664" s="19">
        <v>54460.011376564282</v>
      </c>
      <c r="L664" s="19">
        <v>18700.000000000004</v>
      </c>
      <c r="M664" s="19">
        <v>41900.000000000007</v>
      </c>
      <c r="N664" s="19">
        <v>23800.000000000004</v>
      </c>
      <c r="O664" s="19">
        <f t="shared" si="10"/>
        <v>378150</v>
      </c>
      <c r="P664" s="18" t="s">
        <v>2050</v>
      </c>
      <c r="Q664" s="18" t="s">
        <v>2051</v>
      </c>
      <c r="R664" s="34">
        <v>1</v>
      </c>
    </row>
    <row r="665" spans="1:18" x14ac:dyDescent="0.15">
      <c r="A665" s="33" t="s">
        <v>2052</v>
      </c>
      <c r="B665" s="18" t="s">
        <v>2053</v>
      </c>
      <c r="C665" s="19">
        <v>5237</v>
      </c>
      <c r="D665" s="19">
        <v>0</v>
      </c>
      <c r="E665" s="19">
        <v>1050</v>
      </c>
      <c r="F665" s="19">
        <v>9124</v>
      </c>
      <c r="G665" s="19">
        <v>5104</v>
      </c>
      <c r="H665" s="19">
        <v>1622.9999999999998</v>
      </c>
      <c r="I665" s="19">
        <v>1035</v>
      </c>
      <c r="J665" s="19">
        <v>5268</v>
      </c>
      <c r="K665" s="19">
        <v>4728</v>
      </c>
      <c r="L665" s="19">
        <v>2815</v>
      </c>
      <c r="M665" s="19">
        <v>7437.9999999999991</v>
      </c>
      <c r="N665" s="19">
        <v>0</v>
      </c>
      <c r="O665" s="19">
        <f t="shared" si="10"/>
        <v>43422</v>
      </c>
      <c r="P665" s="18" t="s">
        <v>2054</v>
      </c>
      <c r="Q665" s="18" t="s">
        <v>2055</v>
      </c>
      <c r="R665" s="34">
        <v>2</v>
      </c>
    </row>
    <row r="666" spans="1:18" x14ac:dyDescent="0.15">
      <c r="A666" s="33" t="s">
        <v>2056</v>
      </c>
      <c r="B666" s="18" t="s">
        <v>2057</v>
      </c>
      <c r="C666" s="19">
        <v>5925.9999999999973</v>
      </c>
      <c r="D666" s="19">
        <v>6326.9999999999991</v>
      </c>
      <c r="E666" s="19">
        <v>8394.9999999999982</v>
      </c>
      <c r="F666" s="19">
        <v>0</v>
      </c>
      <c r="G666" s="19">
        <v>0</v>
      </c>
      <c r="H666" s="19">
        <v>0</v>
      </c>
      <c r="I666" s="19">
        <v>0</v>
      </c>
      <c r="J666" s="19">
        <v>0</v>
      </c>
      <c r="K666" s="19">
        <v>0</v>
      </c>
      <c r="L666" s="19">
        <v>0</v>
      </c>
      <c r="M666" s="19">
        <v>0</v>
      </c>
      <c r="N666" s="19">
        <v>0</v>
      </c>
      <c r="O666" s="19">
        <f t="shared" si="10"/>
        <v>20647.999999999993</v>
      </c>
      <c r="P666" s="18" t="s">
        <v>272</v>
      </c>
      <c r="Q666" s="18" t="s">
        <v>273</v>
      </c>
      <c r="R666" s="34">
        <v>2</v>
      </c>
    </row>
    <row r="667" spans="1:18" x14ac:dyDescent="0.15">
      <c r="A667" s="33" t="s">
        <v>2058</v>
      </c>
      <c r="B667" s="18" t="s">
        <v>2059</v>
      </c>
      <c r="C667" s="19">
        <v>0</v>
      </c>
      <c r="D667" s="19">
        <v>7139.9999999999991</v>
      </c>
      <c r="E667" s="19">
        <v>0</v>
      </c>
      <c r="F667" s="19">
        <v>3276.9999999999995</v>
      </c>
      <c r="G667" s="19">
        <v>7226.9999999999982</v>
      </c>
      <c r="H667" s="19">
        <v>6814</v>
      </c>
      <c r="I667" s="19">
        <v>3006</v>
      </c>
      <c r="J667" s="19">
        <v>2367</v>
      </c>
      <c r="K667" s="19">
        <v>405</v>
      </c>
      <c r="L667" s="19">
        <v>7377.9999999999991</v>
      </c>
      <c r="M667" s="19">
        <v>0</v>
      </c>
      <c r="N667" s="19">
        <v>3244.9999999999995</v>
      </c>
      <c r="O667" s="19">
        <f t="shared" si="10"/>
        <v>40858.999999999993</v>
      </c>
      <c r="P667" s="18" t="s">
        <v>792</v>
      </c>
      <c r="Q667" s="18" t="s">
        <v>793</v>
      </c>
      <c r="R667" s="34">
        <v>1</v>
      </c>
    </row>
    <row r="668" spans="1:18" x14ac:dyDescent="0.15">
      <c r="A668" s="33" t="s">
        <v>2060</v>
      </c>
      <c r="B668" s="18" t="s">
        <v>2061</v>
      </c>
      <c r="C668" s="19">
        <v>992</v>
      </c>
      <c r="D668" s="19">
        <v>0</v>
      </c>
      <c r="E668" s="19">
        <v>1248.0000000000002</v>
      </c>
      <c r="F668" s="19">
        <v>2376.0000000000005</v>
      </c>
      <c r="G668" s="19">
        <v>2408</v>
      </c>
      <c r="H668" s="19">
        <v>3432.0000000000005</v>
      </c>
      <c r="I668" s="19">
        <v>3160.0000000000005</v>
      </c>
      <c r="J668" s="19">
        <v>2696.0000000000005</v>
      </c>
      <c r="K668" s="19">
        <v>2352</v>
      </c>
      <c r="L668" s="19">
        <v>944.00000000000011</v>
      </c>
      <c r="M668" s="19">
        <v>3528</v>
      </c>
      <c r="N668" s="19">
        <v>0</v>
      </c>
      <c r="O668" s="19">
        <f t="shared" si="10"/>
        <v>23136</v>
      </c>
      <c r="P668" s="18" t="s">
        <v>1812</v>
      </c>
      <c r="Q668" s="18" t="s">
        <v>1813</v>
      </c>
      <c r="R668" s="34">
        <v>1</v>
      </c>
    </row>
    <row r="669" spans="1:18" x14ac:dyDescent="0.15">
      <c r="A669" s="33" t="s">
        <v>2062</v>
      </c>
      <c r="B669" s="18" t="s">
        <v>2063</v>
      </c>
      <c r="C669" s="19">
        <v>0</v>
      </c>
      <c r="D669" s="19">
        <v>3600</v>
      </c>
      <c r="E669" s="19">
        <v>3440</v>
      </c>
      <c r="F669" s="19">
        <v>0</v>
      </c>
      <c r="G669" s="19">
        <v>4104</v>
      </c>
      <c r="H669" s="19">
        <v>7180</v>
      </c>
      <c r="I669" s="19">
        <v>0</v>
      </c>
      <c r="J669" s="19">
        <v>7184</v>
      </c>
      <c r="K669" s="19">
        <v>0</v>
      </c>
      <c r="L669" s="19">
        <v>3900</v>
      </c>
      <c r="M669" s="19">
        <v>0</v>
      </c>
      <c r="N669" s="19">
        <v>0</v>
      </c>
      <c r="O669" s="19">
        <f t="shared" si="10"/>
        <v>29408</v>
      </c>
      <c r="P669" s="18" t="s">
        <v>450</v>
      </c>
      <c r="Q669" s="18" t="s">
        <v>451</v>
      </c>
      <c r="R669" s="34">
        <v>1</v>
      </c>
    </row>
    <row r="670" spans="1:18" x14ac:dyDescent="0.15">
      <c r="A670" s="33" t="s">
        <v>2064</v>
      </c>
      <c r="B670" s="18" t="s">
        <v>2065</v>
      </c>
      <c r="C670" s="19">
        <v>2453</v>
      </c>
      <c r="D670" s="19">
        <v>2124</v>
      </c>
      <c r="E670" s="19">
        <v>966.00000000000011</v>
      </c>
      <c r="F670" s="19">
        <v>2271</v>
      </c>
      <c r="G670" s="19">
        <v>2131</v>
      </c>
      <c r="H670" s="19">
        <v>1486</v>
      </c>
      <c r="I670" s="19">
        <v>1870</v>
      </c>
      <c r="J670" s="19">
        <v>1973.0000000000002</v>
      </c>
      <c r="K670" s="19">
        <v>1958.0000000000002</v>
      </c>
      <c r="L670" s="19">
        <v>3936.0000000000005</v>
      </c>
      <c r="M670" s="19">
        <v>1904</v>
      </c>
      <c r="N670" s="19">
        <v>0</v>
      </c>
      <c r="O670" s="19">
        <f t="shared" si="10"/>
        <v>23072</v>
      </c>
      <c r="P670" s="18" t="s">
        <v>492</v>
      </c>
      <c r="Q670" s="18" t="s">
        <v>493</v>
      </c>
      <c r="R670" s="34">
        <v>1</v>
      </c>
    </row>
    <row r="671" spans="1:18" x14ac:dyDescent="0.15">
      <c r="A671" s="33" t="s">
        <v>2066</v>
      </c>
      <c r="B671" s="18" t="s">
        <v>2067</v>
      </c>
      <c r="C671" s="19">
        <v>2517.0000000000005</v>
      </c>
      <c r="D671" s="19">
        <v>2471.0000000000005</v>
      </c>
      <c r="E671" s="19">
        <v>2464</v>
      </c>
      <c r="F671" s="19">
        <v>4267</v>
      </c>
      <c r="G671" s="19">
        <v>4788.0000000000009</v>
      </c>
      <c r="H671" s="19">
        <v>3039.0000000000005</v>
      </c>
      <c r="I671" s="19">
        <v>1345.0000000000002</v>
      </c>
      <c r="J671" s="19">
        <v>1114</v>
      </c>
      <c r="K671" s="19">
        <v>1992.0000000000002</v>
      </c>
      <c r="L671" s="19">
        <v>1574.0000000000002</v>
      </c>
      <c r="M671" s="19">
        <v>2431.0000000000005</v>
      </c>
      <c r="N671" s="19">
        <v>2363</v>
      </c>
      <c r="O671" s="19">
        <f t="shared" si="10"/>
        <v>30365</v>
      </c>
      <c r="P671" s="18" t="s">
        <v>450</v>
      </c>
      <c r="Q671" s="18" t="s">
        <v>451</v>
      </c>
      <c r="R671" s="34">
        <v>1</v>
      </c>
    </row>
    <row r="672" spans="1:18" x14ac:dyDescent="0.15">
      <c r="A672" s="33" t="s">
        <v>2068</v>
      </c>
      <c r="B672" s="18" t="s">
        <v>2069</v>
      </c>
      <c r="C672" s="19">
        <v>7157.0000000000009</v>
      </c>
      <c r="D672" s="19">
        <v>0</v>
      </c>
      <c r="E672" s="19">
        <v>12000</v>
      </c>
      <c r="F672" s="19">
        <v>4000</v>
      </c>
      <c r="G672" s="19">
        <v>0</v>
      </c>
      <c r="H672" s="19">
        <v>0</v>
      </c>
      <c r="I672" s="19">
        <v>0</v>
      </c>
      <c r="J672" s="19">
        <v>8200</v>
      </c>
      <c r="K672" s="19">
        <v>3950</v>
      </c>
      <c r="L672" s="19">
        <v>4000</v>
      </c>
      <c r="M672" s="19">
        <v>0</v>
      </c>
      <c r="N672" s="19">
        <v>0</v>
      </c>
      <c r="O672" s="19">
        <f t="shared" si="10"/>
        <v>39307</v>
      </c>
      <c r="P672" s="18" t="s">
        <v>1830</v>
      </c>
      <c r="Q672" s="18" t="s">
        <v>1831</v>
      </c>
      <c r="R672" s="34">
        <v>2</v>
      </c>
    </row>
    <row r="673" spans="1:18" x14ac:dyDescent="0.15">
      <c r="A673" s="33" t="s">
        <v>2070</v>
      </c>
      <c r="B673" s="18" t="s">
        <v>2071</v>
      </c>
      <c r="C673" s="19">
        <v>4966.9408125966556</v>
      </c>
      <c r="D673" s="19">
        <v>5296.9773653873208</v>
      </c>
      <c r="E673" s="19">
        <v>7022.9579642907393</v>
      </c>
      <c r="F673" s="19">
        <v>5732.9467172782242</v>
      </c>
      <c r="G673" s="19">
        <v>3510.0028117531292</v>
      </c>
      <c r="H673" s="19">
        <v>1730.9855194713912</v>
      </c>
      <c r="I673" s="19">
        <v>1963.0043582173485</v>
      </c>
      <c r="J673" s="19">
        <v>0</v>
      </c>
      <c r="K673" s="19">
        <v>4180.9925488542121</v>
      </c>
      <c r="L673" s="19">
        <v>3374.9543090116699</v>
      </c>
      <c r="M673" s="19">
        <v>4879.9662589624641</v>
      </c>
      <c r="N673" s="19">
        <v>3343.9687895402799</v>
      </c>
      <c r="O673" s="19">
        <f t="shared" si="10"/>
        <v>46003.697455363443</v>
      </c>
      <c r="P673" s="18" t="s">
        <v>502</v>
      </c>
      <c r="Q673" s="18" t="s">
        <v>503</v>
      </c>
      <c r="R673" s="34">
        <v>1</v>
      </c>
    </row>
    <row r="674" spans="1:18" x14ac:dyDescent="0.15">
      <c r="A674" s="33" t="s">
        <v>2072</v>
      </c>
      <c r="B674" s="18" t="s">
        <v>2073</v>
      </c>
      <c r="C674" s="19">
        <v>22662.991573033709</v>
      </c>
      <c r="D674" s="19">
        <v>10140.010533707866</v>
      </c>
      <c r="E674" s="19">
        <v>0</v>
      </c>
      <c r="F674" s="19">
        <v>6119.9964887640444</v>
      </c>
      <c r="G674" s="19">
        <v>8080.0035112359546</v>
      </c>
      <c r="H674" s="19">
        <v>20335.007022471909</v>
      </c>
      <c r="I674" s="19">
        <v>11200</v>
      </c>
      <c r="J674" s="19">
        <v>0</v>
      </c>
      <c r="K674" s="19">
        <v>5730.0035112359546</v>
      </c>
      <c r="L674" s="19">
        <v>30389.992977528091</v>
      </c>
      <c r="M674" s="19">
        <v>0</v>
      </c>
      <c r="N674" s="19">
        <v>0</v>
      </c>
      <c r="O674" s="19">
        <f t="shared" si="10"/>
        <v>114658.00561797754</v>
      </c>
      <c r="P674" s="18" t="s">
        <v>1786</v>
      </c>
      <c r="Q674" s="18" t="s">
        <v>1787</v>
      </c>
      <c r="R674" s="34">
        <v>1</v>
      </c>
    </row>
    <row r="675" spans="1:18" x14ac:dyDescent="0.15">
      <c r="A675" s="33" t="s">
        <v>2074</v>
      </c>
      <c r="B675" s="18" t="s">
        <v>2075</v>
      </c>
      <c r="C675" s="19">
        <v>0</v>
      </c>
      <c r="D675" s="19">
        <v>5399.9999999999991</v>
      </c>
      <c r="E675" s="19">
        <v>0</v>
      </c>
      <c r="F675" s="19">
        <v>3168</v>
      </c>
      <c r="G675" s="19">
        <v>0</v>
      </c>
      <c r="H675" s="19">
        <v>0</v>
      </c>
      <c r="I675" s="19">
        <v>10540.000000000002</v>
      </c>
      <c r="J675" s="19">
        <v>0</v>
      </c>
      <c r="K675" s="19">
        <v>0</v>
      </c>
      <c r="L675" s="19">
        <v>1056</v>
      </c>
      <c r="M675" s="19">
        <v>1056</v>
      </c>
      <c r="N675" s="19">
        <v>2994</v>
      </c>
      <c r="O675" s="19">
        <f t="shared" si="10"/>
        <v>24214</v>
      </c>
      <c r="P675" s="18" t="s">
        <v>402</v>
      </c>
      <c r="Q675" s="18" t="s">
        <v>403</v>
      </c>
      <c r="R675" s="34">
        <v>1</v>
      </c>
    </row>
    <row r="676" spans="1:18" x14ac:dyDescent="0.15">
      <c r="A676" s="33" t="s">
        <v>2076</v>
      </c>
      <c r="B676" s="18" t="s">
        <v>2077</v>
      </c>
      <c r="C676" s="19">
        <v>0</v>
      </c>
      <c r="D676" s="19">
        <v>1596</v>
      </c>
      <c r="E676" s="19">
        <v>991.99999999999989</v>
      </c>
      <c r="F676" s="19">
        <v>0</v>
      </c>
      <c r="G676" s="19">
        <v>0</v>
      </c>
      <c r="H676" s="19">
        <v>1515</v>
      </c>
      <c r="I676" s="19">
        <v>2153</v>
      </c>
      <c r="J676" s="19">
        <v>2398</v>
      </c>
      <c r="K676" s="19">
        <v>0</v>
      </c>
      <c r="L676" s="19">
        <v>0</v>
      </c>
      <c r="M676" s="19">
        <v>1688</v>
      </c>
      <c r="N676" s="19">
        <v>1047</v>
      </c>
      <c r="O676" s="19">
        <f t="shared" si="10"/>
        <v>11389</v>
      </c>
      <c r="P676" s="18" t="s">
        <v>212</v>
      </c>
      <c r="Q676" s="18" t="s">
        <v>213</v>
      </c>
      <c r="R676" s="34">
        <v>1</v>
      </c>
    </row>
    <row r="677" spans="1:18" x14ac:dyDescent="0.15">
      <c r="A677" s="33" t="s">
        <v>2078</v>
      </c>
      <c r="B677" s="18" t="s">
        <v>2079</v>
      </c>
      <c r="C677" s="19">
        <v>2835.0000000000005</v>
      </c>
      <c r="D677" s="19">
        <v>2611</v>
      </c>
      <c r="E677" s="19">
        <v>4711</v>
      </c>
      <c r="F677" s="19">
        <v>1006</v>
      </c>
      <c r="G677" s="19">
        <v>763</v>
      </c>
      <c r="H677" s="19">
        <v>763.99999999999989</v>
      </c>
      <c r="I677" s="19">
        <v>3330.9999999999995</v>
      </c>
      <c r="J677" s="19">
        <v>2119.0000000000005</v>
      </c>
      <c r="K677" s="19">
        <v>1157.0000000000002</v>
      </c>
      <c r="L677" s="19">
        <v>1811.0000000000002</v>
      </c>
      <c r="M677" s="19">
        <v>1382</v>
      </c>
      <c r="N677" s="19">
        <v>0</v>
      </c>
      <c r="O677" s="19">
        <f t="shared" si="10"/>
        <v>22490</v>
      </c>
      <c r="P677" s="18" t="s">
        <v>1452</v>
      </c>
      <c r="Q677" s="18" t="s">
        <v>1453</v>
      </c>
      <c r="R677" s="34">
        <v>1</v>
      </c>
    </row>
    <row r="678" spans="1:18" x14ac:dyDescent="0.15">
      <c r="A678" s="33" t="s">
        <v>2080</v>
      </c>
      <c r="B678" s="18" t="s">
        <v>2081</v>
      </c>
      <c r="C678" s="19">
        <v>8061.0000000000009</v>
      </c>
      <c r="D678" s="19">
        <v>5769.9999999999991</v>
      </c>
      <c r="E678" s="19">
        <v>0</v>
      </c>
      <c r="F678" s="19">
        <v>7807.0000000000027</v>
      </c>
      <c r="G678" s="19">
        <v>0</v>
      </c>
      <c r="H678" s="19">
        <v>2010.0000000000002</v>
      </c>
      <c r="I678" s="19">
        <v>2096</v>
      </c>
      <c r="J678" s="19">
        <v>4080.0000000000005</v>
      </c>
      <c r="K678" s="19">
        <v>0</v>
      </c>
      <c r="L678" s="19">
        <v>6290.0000000000009</v>
      </c>
      <c r="M678" s="19">
        <v>0</v>
      </c>
      <c r="N678" s="19">
        <v>2415.0000000000005</v>
      </c>
      <c r="O678" s="19">
        <f t="shared" si="10"/>
        <v>38529.000000000007</v>
      </c>
      <c r="P678" s="18" t="s">
        <v>2082</v>
      </c>
      <c r="Q678" s="18" t="s">
        <v>2083</v>
      </c>
      <c r="R678" s="34">
        <v>1</v>
      </c>
    </row>
    <row r="679" spans="1:18" x14ac:dyDescent="0.15">
      <c r="A679" s="33" t="s">
        <v>2084</v>
      </c>
      <c r="B679" s="18" t="s">
        <v>2085</v>
      </c>
      <c r="C679" s="19">
        <v>751</v>
      </c>
      <c r="D679" s="19">
        <v>2296.9999999999995</v>
      </c>
      <c r="E679" s="19">
        <v>1262.0000000000002</v>
      </c>
      <c r="F679" s="19">
        <v>1794</v>
      </c>
      <c r="G679" s="19">
        <v>960</v>
      </c>
      <c r="H679" s="19">
        <v>998</v>
      </c>
      <c r="I679" s="19">
        <v>2034.0000000000002</v>
      </c>
      <c r="J679" s="19">
        <v>1795</v>
      </c>
      <c r="K679" s="19">
        <v>3002</v>
      </c>
      <c r="L679" s="19">
        <v>950</v>
      </c>
      <c r="M679" s="19">
        <v>214.99999999999997</v>
      </c>
      <c r="N679" s="19">
        <v>2191</v>
      </c>
      <c r="O679" s="19">
        <f t="shared" si="10"/>
        <v>18249</v>
      </c>
      <c r="P679" s="18" t="s">
        <v>1964</v>
      </c>
      <c r="Q679" s="18" t="s">
        <v>1965</v>
      </c>
      <c r="R679" s="34">
        <v>1</v>
      </c>
    </row>
    <row r="680" spans="1:18" x14ac:dyDescent="0.15">
      <c r="A680" s="33" t="s">
        <v>2086</v>
      </c>
      <c r="B680" s="18" t="s">
        <v>2087</v>
      </c>
      <c r="C680" s="19">
        <v>0</v>
      </c>
      <c r="D680" s="19">
        <v>0</v>
      </c>
      <c r="E680" s="19">
        <v>0</v>
      </c>
      <c r="F680" s="19">
        <v>0</v>
      </c>
      <c r="G680" s="19">
        <v>24759.99801724992</v>
      </c>
      <c r="H680" s="19">
        <v>4799.9999999999991</v>
      </c>
      <c r="I680" s="19">
        <v>0</v>
      </c>
      <c r="J680" s="19">
        <v>5565.9958362248435</v>
      </c>
      <c r="K680" s="19">
        <v>9943.9972241498945</v>
      </c>
      <c r="L680" s="19">
        <v>9118.0033706751256</v>
      </c>
      <c r="M680" s="19">
        <v>9765.0044611876674</v>
      </c>
      <c r="N680" s="19">
        <v>0</v>
      </c>
      <c r="O680" s="19">
        <f t="shared" si="10"/>
        <v>63952.998909487447</v>
      </c>
      <c r="P680" s="18" t="s">
        <v>590</v>
      </c>
      <c r="Q680" s="18" t="s">
        <v>591</v>
      </c>
      <c r="R680" s="34">
        <v>1</v>
      </c>
    </row>
    <row r="681" spans="1:18" x14ac:dyDescent="0.15">
      <c r="A681" s="33" t="s">
        <v>2088</v>
      </c>
      <c r="B681" s="18" t="s">
        <v>2089</v>
      </c>
      <c r="C681" s="19">
        <v>0</v>
      </c>
      <c r="D681" s="19">
        <v>0</v>
      </c>
      <c r="E681" s="19">
        <v>0</v>
      </c>
      <c r="F681" s="19">
        <v>0</v>
      </c>
      <c r="G681" s="19">
        <v>5380</v>
      </c>
      <c r="H681" s="19">
        <v>7993.0000000000018</v>
      </c>
      <c r="I681" s="19">
        <v>4413</v>
      </c>
      <c r="J681" s="19">
        <v>8399</v>
      </c>
      <c r="K681" s="19">
        <v>1074</v>
      </c>
      <c r="L681" s="19">
        <v>1326</v>
      </c>
      <c r="M681" s="19">
        <v>2028</v>
      </c>
      <c r="N681" s="19">
        <v>1902</v>
      </c>
      <c r="O681" s="19">
        <f t="shared" si="10"/>
        <v>32515</v>
      </c>
      <c r="P681" s="18" t="s">
        <v>2090</v>
      </c>
      <c r="Q681" s="18" t="s">
        <v>2091</v>
      </c>
      <c r="R681" s="34">
        <v>1</v>
      </c>
    </row>
    <row r="682" spans="1:18" x14ac:dyDescent="0.15">
      <c r="A682" s="33" t="s">
        <v>2092</v>
      </c>
      <c r="B682" s="18" t="s">
        <v>2093</v>
      </c>
      <c r="C682" s="19">
        <v>1331.9999999999998</v>
      </c>
      <c r="D682" s="19">
        <v>1137.9999999999998</v>
      </c>
      <c r="E682" s="19">
        <v>2655.9999999999995</v>
      </c>
      <c r="F682" s="19">
        <v>1988.9999999999998</v>
      </c>
      <c r="G682" s="19">
        <v>1890.9999999999995</v>
      </c>
      <c r="H682" s="19">
        <v>1388.9999999999998</v>
      </c>
      <c r="I682" s="19">
        <v>2287</v>
      </c>
      <c r="J682" s="19">
        <v>1362</v>
      </c>
      <c r="K682" s="19">
        <v>2000.9999999999995</v>
      </c>
      <c r="L682" s="19">
        <v>1764</v>
      </c>
      <c r="M682" s="19">
        <v>2488.9999999999995</v>
      </c>
      <c r="N682" s="19">
        <v>1209.9999999999998</v>
      </c>
      <c r="O682" s="19">
        <f t="shared" si="10"/>
        <v>21508</v>
      </c>
      <c r="P682" s="18" t="s">
        <v>152</v>
      </c>
      <c r="Q682" s="18" t="s">
        <v>153</v>
      </c>
      <c r="R682" s="34">
        <v>1</v>
      </c>
    </row>
    <row r="683" spans="1:18" x14ac:dyDescent="0.15">
      <c r="A683" s="33" t="s">
        <v>2094</v>
      </c>
      <c r="B683" s="18" t="s">
        <v>2095</v>
      </c>
      <c r="C683" s="19">
        <v>0</v>
      </c>
      <c r="D683" s="19">
        <v>0</v>
      </c>
      <c r="E683" s="19">
        <v>0</v>
      </c>
      <c r="F683" s="19">
        <v>29300.000000000004</v>
      </c>
      <c r="G683" s="19">
        <v>40243.998015873025</v>
      </c>
      <c r="H683" s="19">
        <v>20900.000000000004</v>
      </c>
      <c r="I683" s="19">
        <v>29236.011904761908</v>
      </c>
      <c r="J683" s="19">
        <v>28700</v>
      </c>
      <c r="K683" s="19">
        <v>10830.00992063492</v>
      </c>
      <c r="L683" s="19">
        <v>0</v>
      </c>
      <c r="M683" s="19">
        <v>0</v>
      </c>
      <c r="N683" s="19">
        <v>0</v>
      </c>
      <c r="O683" s="19">
        <f t="shared" si="10"/>
        <v>159210.01984126985</v>
      </c>
      <c r="P683" s="18" t="s">
        <v>148</v>
      </c>
      <c r="Q683" s="18" t="s">
        <v>149</v>
      </c>
      <c r="R683" s="34">
        <v>1</v>
      </c>
    </row>
    <row r="684" spans="1:18" x14ac:dyDescent="0.15">
      <c r="A684" s="33" t="s">
        <v>2096</v>
      </c>
      <c r="B684" s="18" t="s">
        <v>2097</v>
      </c>
      <c r="C684" s="19">
        <v>0</v>
      </c>
      <c r="D684" s="19">
        <v>2433</v>
      </c>
      <c r="E684" s="19">
        <v>0</v>
      </c>
      <c r="F684" s="19">
        <v>3139.9999999999995</v>
      </c>
      <c r="G684" s="19">
        <v>3227</v>
      </c>
      <c r="H684" s="19">
        <v>0</v>
      </c>
      <c r="I684" s="19">
        <v>0</v>
      </c>
      <c r="J684" s="19">
        <v>1763.9999999999995</v>
      </c>
      <c r="K684" s="19">
        <v>0</v>
      </c>
      <c r="L684" s="19">
        <v>1783</v>
      </c>
      <c r="M684" s="19">
        <v>2029</v>
      </c>
      <c r="N684" s="19">
        <v>1233</v>
      </c>
      <c r="O684" s="19">
        <f t="shared" si="10"/>
        <v>15609</v>
      </c>
      <c r="P684" s="18" t="s">
        <v>2098</v>
      </c>
      <c r="Q684" s="18" t="s">
        <v>2099</v>
      </c>
      <c r="R684" s="34">
        <v>1</v>
      </c>
    </row>
    <row r="685" spans="1:18" x14ac:dyDescent="0.15">
      <c r="A685" s="33" t="s">
        <v>2100</v>
      </c>
      <c r="B685" s="18" t="s">
        <v>2101</v>
      </c>
      <c r="C685" s="19">
        <v>6600.0000000000009</v>
      </c>
      <c r="D685" s="19">
        <v>3780</v>
      </c>
      <c r="E685" s="19">
        <v>5880</v>
      </c>
      <c r="F685" s="19">
        <v>0</v>
      </c>
      <c r="G685" s="19">
        <v>0</v>
      </c>
      <c r="H685" s="19">
        <v>4000</v>
      </c>
      <c r="I685" s="19">
        <v>7320</v>
      </c>
      <c r="J685" s="19">
        <v>0</v>
      </c>
      <c r="K685" s="19">
        <v>6100</v>
      </c>
      <c r="L685" s="19">
        <v>3480</v>
      </c>
      <c r="M685" s="19">
        <v>7600</v>
      </c>
      <c r="N685" s="19">
        <v>2080</v>
      </c>
      <c r="O685" s="19">
        <f t="shared" si="10"/>
        <v>46840</v>
      </c>
      <c r="P685" s="18" t="s">
        <v>618</v>
      </c>
      <c r="Q685" s="18" t="s">
        <v>619</v>
      </c>
      <c r="R685" s="34">
        <v>1</v>
      </c>
    </row>
    <row r="686" spans="1:18" x14ac:dyDescent="0.15">
      <c r="A686" s="33" t="s">
        <v>2102</v>
      </c>
      <c r="B686" s="18" t="s">
        <v>2103</v>
      </c>
      <c r="C686" s="19">
        <v>2916</v>
      </c>
      <c r="D686" s="19">
        <v>4642</v>
      </c>
      <c r="E686" s="19">
        <v>0</v>
      </c>
      <c r="F686" s="19">
        <v>0</v>
      </c>
      <c r="G686" s="19">
        <v>0</v>
      </c>
      <c r="H686" s="19">
        <v>4592</v>
      </c>
      <c r="I686" s="19">
        <v>3889</v>
      </c>
      <c r="J686" s="19">
        <v>0</v>
      </c>
      <c r="K686" s="19">
        <v>6931</v>
      </c>
      <c r="L686" s="19">
        <v>0</v>
      </c>
      <c r="M686" s="19">
        <v>3520</v>
      </c>
      <c r="N686" s="19">
        <v>0</v>
      </c>
      <c r="O686" s="19">
        <f t="shared" si="10"/>
        <v>26490</v>
      </c>
      <c r="P686" s="18" t="s">
        <v>656</v>
      </c>
      <c r="Q686" s="18" t="s">
        <v>657</v>
      </c>
      <c r="R686" s="34">
        <v>1</v>
      </c>
    </row>
    <row r="687" spans="1:18" x14ac:dyDescent="0.15">
      <c r="A687" s="33" t="s">
        <v>2104</v>
      </c>
      <c r="B687" s="18" t="s">
        <v>2105</v>
      </c>
      <c r="C687" s="19">
        <v>0</v>
      </c>
      <c r="D687" s="19">
        <v>0</v>
      </c>
      <c r="E687" s="19">
        <v>150</v>
      </c>
      <c r="F687" s="19">
        <v>0</v>
      </c>
      <c r="G687" s="19">
        <v>1030.0047494656851</v>
      </c>
      <c r="H687" s="19">
        <v>0</v>
      </c>
      <c r="I687" s="19">
        <v>0</v>
      </c>
      <c r="J687" s="19">
        <v>15918.000474946568</v>
      </c>
      <c r="K687" s="19">
        <v>6630.0047494656856</v>
      </c>
      <c r="L687" s="19">
        <v>16285.003562099264</v>
      </c>
      <c r="M687" s="19">
        <v>6858.0147233436237</v>
      </c>
      <c r="N687" s="19">
        <v>29136.000949893139</v>
      </c>
      <c r="O687" s="19">
        <f t="shared" si="10"/>
        <v>76007.029209213972</v>
      </c>
      <c r="P687" s="18" t="s">
        <v>590</v>
      </c>
      <c r="Q687" s="18" t="s">
        <v>591</v>
      </c>
      <c r="R687" s="34">
        <v>1</v>
      </c>
    </row>
    <row r="688" spans="1:18" x14ac:dyDescent="0.15">
      <c r="A688" s="33" t="s">
        <v>2106</v>
      </c>
      <c r="B688" s="18" t="s">
        <v>2107</v>
      </c>
      <c r="C688" s="19">
        <v>4290.9999999999991</v>
      </c>
      <c r="D688" s="19">
        <v>0</v>
      </c>
      <c r="E688" s="19">
        <v>4574</v>
      </c>
      <c r="F688" s="19">
        <v>0</v>
      </c>
      <c r="G688" s="19">
        <v>10959.999999999998</v>
      </c>
      <c r="H688" s="19">
        <v>0</v>
      </c>
      <c r="I688" s="19">
        <v>1805.0000000000002</v>
      </c>
      <c r="J688" s="19">
        <v>0</v>
      </c>
      <c r="K688" s="19">
        <v>0</v>
      </c>
      <c r="L688" s="19">
        <v>1867</v>
      </c>
      <c r="M688" s="19">
        <v>4679.9999999999991</v>
      </c>
      <c r="N688" s="19">
        <v>0</v>
      </c>
      <c r="O688" s="19">
        <f t="shared" si="10"/>
        <v>28177</v>
      </c>
      <c r="P688" s="18" t="s">
        <v>1964</v>
      </c>
      <c r="Q688" s="18" t="s">
        <v>1965</v>
      </c>
      <c r="R688" s="34">
        <v>1</v>
      </c>
    </row>
    <row r="689" spans="1:18" x14ac:dyDescent="0.15">
      <c r="A689" s="33" t="s">
        <v>2108</v>
      </c>
      <c r="B689" s="18" t="s">
        <v>2109</v>
      </c>
      <c r="C689" s="19">
        <v>6203</v>
      </c>
      <c r="D689" s="19">
        <v>55.000000000000007</v>
      </c>
      <c r="E689" s="19">
        <v>6018</v>
      </c>
      <c r="F689" s="19">
        <v>0</v>
      </c>
      <c r="G689" s="19">
        <v>3341.9999999999995</v>
      </c>
      <c r="H689" s="19">
        <v>1127.0000000000002</v>
      </c>
      <c r="I689" s="19">
        <v>4155</v>
      </c>
      <c r="J689" s="19">
        <v>0</v>
      </c>
      <c r="K689" s="19">
        <v>20</v>
      </c>
      <c r="L689" s="19">
        <v>2746</v>
      </c>
      <c r="M689" s="19">
        <v>6356.0000000000009</v>
      </c>
      <c r="N689" s="19">
        <v>0</v>
      </c>
      <c r="O689" s="19">
        <f t="shared" si="10"/>
        <v>30022</v>
      </c>
      <c r="P689" s="18" t="s">
        <v>1176</v>
      </c>
      <c r="Q689" s="18" t="s">
        <v>1177</v>
      </c>
      <c r="R689" s="34">
        <v>1</v>
      </c>
    </row>
    <row r="690" spans="1:18" x14ac:dyDescent="0.15">
      <c r="A690" s="33" t="s">
        <v>2110</v>
      </c>
      <c r="B690" s="18" t="s">
        <v>2111</v>
      </c>
      <c r="C690" s="19">
        <v>0</v>
      </c>
      <c r="D690" s="19">
        <v>3512.0000000000005</v>
      </c>
      <c r="E690" s="19">
        <v>2848.0000000000005</v>
      </c>
      <c r="F690" s="19">
        <v>4968</v>
      </c>
      <c r="G690" s="19">
        <v>560</v>
      </c>
      <c r="H690" s="19">
        <v>0</v>
      </c>
      <c r="I690" s="19">
        <v>0</v>
      </c>
      <c r="J690" s="19">
        <v>3072</v>
      </c>
      <c r="K690" s="19">
        <v>0</v>
      </c>
      <c r="L690" s="19">
        <v>3256</v>
      </c>
      <c r="M690" s="19">
        <v>0</v>
      </c>
      <c r="N690" s="19">
        <v>3496</v>
      </c>
      <c r="O690" s="19">
        <f t="shared" si="10"/>
        <v>21712</v>
      </c>
      <c r="P690" s="18" t="s">
        <v>734</v>
      </c>
      <c r="Q690" s="18" t="s">
        <v>735</v>
      </c>
      <c r="R690" s="34">
        <v>1</v>
      </c>
    </row>
    <row r="691" spans="1:18" x14ac:dyDescent="0.15">
      <c r="A691" s="33" t="s">
        <v>2112</v>
      </c>
      <c r="B691" s="18" t="s">
        <v>2113</v>
      </c>
      <c r="C691" s="19">
        <v>2330</v>
      </c>
      <c r="D691" s="19">
        <v>2334</v>
      </c>
      <c r="E691" s="19">
        <v>3590</v>
      </c>
      <c r="F691" s="19">
        <v>720</v>
      </c>
      <c r="G691" s="19">
        <v>120</v>
      </c>
      <c r="H691" s="19">
        <v>0</v>
      </c>
      <c r="I691" s="19">
        <v>2168</v>
      </c>
      <c r="J691" s="19">
        <v>3019</v>
      </c>
      <c r="K691" s="19">
        <v>0</v>
      </c>
      <c r="L691" s="19">
        <v>5471</v>
      </c>
      <c r="M691" s="19">
        <v>5379</v>
      </c>
      <c r="N691" s="19">
        <v>319</v>
      </c>
      <c r="O691" s="19">
        <f t="shared" si="10"/>
        <v>25450</v>
      </c>
      <c r="P691" s="18" t="s">
        <v>516</v>
      </c>
      <c r="Q691" s="18" t="s">
        <v>517</v>
      </c>
      <c r="R691" s="34">
        <v>1</v>
      </c>
    </row>
    <row r="692" spans="1:18" x14ac:dyDescent="0.15">
      <c r="A692" s="33" t="s">
        <v>2114</v>
      </c>
      <c r="B692" s="18" t="s">
        <v>2115</v>
      </c>
      <c r="C692" s="19">
        <v>0</v>
      </c>
      <c r="D692" s="19">
        <v>0</v>
      </c>
      <c r="E692" s="19">
        <v>0</v>
      </c>
      <c r="F692" s="19">
        <v>0</v>
      </c>
      <c r="G692" s="19">
        <v>2250</v>
      </c>
      <c r="H692" s="19">
        <v>5460</v>
      </c>
      <c r="I692" s="19">
        <v>5720</v>
      </c>
      <c r="J692" s="19">
        <v>8250</v>
      </c>
      <c r="K692" s="19">
        <v>6410.0000000000009</v>
      </c>
      <c r="L692" s="19">
        <v>11830</v>
      </c>
      <c r="M692" s="19">
        <v>4368.0032467532465</v>
      </c>
      <c r="N692" s="19">
        <v>7225.0000000000009</v>
      </c>
      <c r="O692" s="19">
        <f t="shared" si="10"/>
        <v>51513.003246753244</v>
      </c>
      <c r="P692" s="18" t="s">
        <v>590</v>
      </c>
      <c r="Q692" s="18" t="s">
        <v>591</v>
      </c>
      <c r="R692" s="34">
        <v>1</v>
      </c>
    </row>
    <row r="693" spans="1:18" x14ac:dyDescent="0.15">
      <c r="A693" s="33" t="s">
        <v>2116</v>
      </c>
      <c r="B693" s="18" t="s">
        <v>2117</v>
      </c>
      <c r="C693" s="19">
        <v>2323.9999999999995</v>
      </c>
      <c r="D693" s="19">
        <v>0</v>
      </c>
      <c r="E693" s="19">
        <v>2218</v>
      </c>
      <c r="F693" s="19">
        <v>2221.9999999999995</v>
      </c>
      <c r="G693" s="19">
        <v>0</v>
      </c>
      <c r="H693" s="19">
        <v>2359.9999999999995</v>
      </c>
      <c r="I693" s="19">
        <v>0</v>
      </c>
      <c r="J693" s="19">
        <v>0</v>
      </c>
      <c r="K693" s="19">
        <v>0</v>
      </c>
      <c r="L693" s="19">
        <v>0</v>
      </c>
      <c r="M693" s="19">
        <v>2164.9999999999995</v>
      </c>
      <c r="N693" s="19">
        <v>1846.0000000000002</v>
      </c>
      <c r="O693" s="19">
        <f t="shared" si="10"/>
        <v>13135</v>
      </c>
      <c r="P693" s="18" t="s">
        <v>560</v>
      </c>
      <c r="Q693" s="18" t="s">
        <v>561</v>
      </c>
      <c r="R693" s="34">
        <v>1</v>
      </c>
    </row>
    <row r="694" spans="1:18" x14ac:dyDescent="0.15">
      <c r="A694" s="33" t="s">
        <v>2118</v>
      </c>
      <c r="B694" s="18" t="s">
        <v>2119</v>
      </c>
      <c r="C694" s="19">
        <v>0</v>
      </c>
      <c r="D694" s="19">
        <v>0</v>
      </c>
      <c r="E694" s="19">
        <v>2400</v>
      </c>
      <c r="F694" s="19">
        <v>4468</v>
      </c>
      <c r="G694" s="19">
        <v>3330</v>
      </c>
      <c r="H694" s="19">
        <v>4787</v>
      </c>
      <c r="I694" s="19">
        <v>0</v>
      </c>
      <c r="J694" s="19">
        <v>1201</v>
      </c>
      <c r="K694" s="19">
        <v>4970</v>
      </c>
      <c r="L694" s="19">
        <v>2310</v>
      </c>
      <c r="M694" s="19">
        <v>5166.9999999999991</v>
      </c>
      <c r="N694" s="19">
        <v>1196</v>
      </c>
      <c r="O694" s="19">
        <f t="shared" si="10"/>
        <v>29829</v>
      </c>
      <c r="P694" s="18" t="s">
        <v>2120</v>
      </c>
      <c r="Q694" s="18" t="s">
        <v>2121</v>
      </c>
      <c r="R694" s="34">
        <v>1</v>
      </c>
    </row>
    <row r="695" spans="1:18" x14ac:dyDescent="0.15">
      <c r="A695" s="33" t="s">
        <v>2122</v>
      </c>
      <c r="B695" s="18" t="s">
        <v>2123</v>
      </c>
      <c r="C695" s="19">
        <v>4681.9500000000007</v>
      </c>
      <c r="D695" s="19">
        <v>5524.75</v>
      </c>
      <c r="E695" s="19">
        <v>2835.8750000000005</v>
      </c>
      <c r="F695" s="19">
        <v>3613.75</v>
      </c>
      <c r="G695" s="19">
        <v>4618.25</v>
      </c>
      <c r="H695" s="19">
        <v>9034.375</v>
      </c>
      <c r="I695" s="19">
        <v>2421.8250000000003</v>
      </c>
      <c r="J695" s="19">
        <v>4526.375</v>
      </c>
      <c r="K695" s="19">
        <v>9187.5</v>
      </c>
      <c r="L695" s="19">
        <v>0</v>
      </c>
      <c r="M695" s="19">
        <v>6247.5</v>
      </c>
      <c r="N695" s="19">
        <v>0</v>
      </c>
      <c r="O695" s="19">
        <f t="shared" si="10"/>
        <v>52692.15</v>
      </c>
      <c r="P695" s="18" t="s">
        <v>880</v>
      </c>
      <c r="Q695" s="18" t="s">
        <v>881</v>
      </c>
      <c r="R695" s="34">
        <v>1</v>
      </c>
    </row>
    <row r="696" spans="1:18" x14ac:dyDescent="0.15">
      <c r="A696" s="33" t="s">
        <v>2124</v>
      </c>
      <c r="B696" s="18" t="s">
        <v>2125</v>
      </c>
      <c r="C696" s="19">
        <v>3283.591836734694</v>
      </c>
      <c r="D696" s="19">
        <v>6804.1690962099119</v>
      </c>
      <c r="E696" s="19">
        <v>7157.2040816326526</v>
      </c>
      <c r="F696" s="19">
        <v>0</v>
      </c>
      <c r="G696" s="19">
        <v>1042.002915451895</v>
      </c>
      <c r="H696" s="19">
        <v>0</v>
      </c>
      <c r="I696" s="19">
        <v>0</v>
      </c>
      <c r="J696" s="19">
        <v>0</v>
      </c>
      <c r="K696" s="19">
        <v>0</v>
      </c>
      <c r="L696" s="19">
        <v>0</v>
      </c>
      <c r="M696" s="19">
        <v>0</v>
      </c>
      <c r="N696" s="19">
        <v>0</v>
      </c>
      <c r="O696" s="19">
        <f t="shared" si="10"/>
        <v>18286.967930029154</v>
      </c>
      <c r="P696" s="18" t="s">
        <v>144</v>
      </c>
      <c r="Q696" s="18" t="s">
        <v>145</v>
      </c>
      <c r="R696" s="34">
        <v>1</v>
      </c>
    </row>
    <row r="697" spans="1:18" x14ac:dyDescent="0.15">
      <c r="A697" s="33" t="s">
        <v>2126</v>
      </c>
      <c r="B697" s="18" t="s">
        <v>2127</v>
      </c>
      <c r="C697" s="19">
        <v>3020.0000000000005</v>
      </c>
      <c r="D697" s="19">
        <v>7290.0000000000009</v>
      </c>
      <c r="E697" s="19">
        <v>0</v>
      </c>
      <c r="F697" s="19">
        <v>4740</v>
      </c>
      <c r="G697" s="19">
        <v>7819.9999999999991</v>
      </c>
      <c r="H697" s="19">
        <v>0</v>
      </c>
      <c r="I697" s="19">
        <v>0</v>
      </c>
      <c r="J697" s="19">
        <v>3860.0000000000005</v>
      </c>
      <c r="K697" s="19">
        <v>5650</v>
      </c>
      <c r="L697" s="19">
        <v>2633</v>
      </c>
      <c r="M697" s="19">
        <v>2000</v>
      </c>
      <c r="N697" s="19">
        <v>0</v>
      </c>
      <c r="O697" s="19">
        <f t="shared" si="10"/>
        <v>37013</v>
      </c>
      <c r="P697" s="18" t="s">
        <v>2128</v>
      </c>
      <c r="Q697" s="18" t="s">
        <v>2129</v>
      </c>
      <c r="R697" s="34">
        <v>1</v>
      </c>
    </row>
    <row r="698" spans="1:18" x14ac:dyDescent="0.15">
      <c r="A698" s="33" t="s">
        <v>2130</v>
      </c>
      <c r="B698" s="18" t="s">
        <v>2131</v>
      </c>
      <c r="C698" s="19">
        <v>2250</v>
      </c>
      <c r="D698" s="19">
        <v>9375.0029174932897</v>
      </c>
      <c r="E698" s="19">
        <v>0</v>
      </c>
      <c r="F698" s="19">
        <v>9210.0011669973155</v>
      </c>
      <c r="G698" s="19">
        <v>1029.9976660053683</v>
      </c>
      <c r="H698" s="19">
        <v>5373.0015170965107</v>
      </c>
      <c r="I698" s="19">
        <v>4420.002333994632</v>
      </c>
      <c r="J698" s="19">
        <v>0</v>
      </c>
      <c r="K698" s="19">
        <v>0</v>
      </c>
      <c r="L698" s="19">
        <v>4500</v>
      </c>
      <c r="M698" s="19">
        <v>0</v>
      </c>
      <c r="N698" s="19">
        <v>0</v>
      </c>
      <c r="O698" s="19">
        <f t="shared" si="10"/>
        <v>36158.005601587109</v>
      </c>
      <c r="P698" s="18" t="s">
        <v>2132</v>
      </c>
      <c r="Q698" s="18" t="s">
        <v>2133</v>
      </c>
      <c r="R698" s="34">
        <v>1</v>
      </c>
    </row>
    <row r="699" spans="1:18" x14ac:dyDescent="0.15">
      <c r="A699" s="33" t="s">
        <v>2134</v>
      </c>
      <c r="B699" s="18" t="s">
        <v>2135</v>
      </c>
      <c r="C699" s="19">
        <v>0</v>
      </c>
      <c r="D699" s="19">
        <v>3162.9999999999995</v>
      </c>
      <c r="E699" s="19">
        <v>0</v>
      </c>
      <c r="F699" s="19">
        <v>3001</v>
      </c>
      <c r="G699" s="19">
        <v>0</v>
      </c>
      <c r="H699" s="19">
        <v>3899.0000000000005</v>
      </c>
      <c r="I699" s="19">
        <v>4206.9999999999991</v>
      </c>
      <c r="J699" s="19">
        <v>3474.0000000000005</v>
      </c>
      <c r="K699" s="19">
        <v>0</v>
      </c>
      <c r="L699" s="19">
        <v>4194</v>
      </c>
      <c r="M699" s="19">
        <v>0</v>
      </c>
      <c r="N699" s="19">
        <v>1685.9999999999998</v>
      </c>
      <c r="O699" s="19">
        <f t="shared" si="10"/>
        <v>23624</v>
      </c>
      <c r="P699" s="18" t="s">
        <v>868</v>
      </c>
      <c r="Q699" s="18" t="s">
        <v>869</v>
      </c>
      <c r="R699" s="34">
        <v>1</v>
      </c>
    </row>
    <row r="700" spans="1:18" x14ac:dyDescent="0.15">
      <c r="A700" s="33" t="s">
        <v>2136</v>
      </c>
      <c r="B700" s="18" t="s">
        <v>2137</v>
      </c>
      <c r="C700" s="19">
        <v>0</v>
      </c>
      <c r="D700" s="19">
        <v>53138.036984352766</v>
      </c>
      <c r="E700" s="19">
        <v>24010.042674253204</v>
      </c>
      <c r="F700" s="19">
        <v>28392.034139402564</v>
      </c>
      <c r="G700" s="19">
        <v>0</v>
      </c>
      <c r="H700" s="19">
        <v>0</v>
      </c>
      <c r="I700" s="19">
        <v>22161.99146514936</v>
      </c>
      <c r="J700" s="19">
        <v>22631.00995732575</v>
      </c>
      <c r="K700" s="19">
        <v>11137.01280227596</v>
      </c>
      <c r="L700" s="19">
        <v>14426.998577524895</v>
      </c>
      <c r="M700" s="19">
        <v>0</v>
      </c>
      <c r="N700" s="19">
        <v>0</v>
      </c>
      <c r="O700" s="19">
        <f t="shared" si="10"/>
        <v>175897.12660028454</v>
      </c>
      <c r="P700" s="18" t="s">
        <v>2138</v>
      </c>
      <c r="Q700" s="18" t="s">
        <v>2139</v>
      </c>
      <c r="R700" s="34">
        <v>1</v>
      </c>
    </row>
    <row r="701" spans="1:18" x14ac:dyDescent="0.15">
      <c r="A701" s="33" t="s">
        <v>2140</v>
      </c>
      <c r="B701" s="18" t="s">
        <v>2141</v>
      </c>
      <c r="C701" s="19">
        <v>16336.002514142048</v>
      </c>
      <c r="D701" s="19">
        <v>0</v>
      </c>
      <c r="E701" s="19">
        <v>6700.0000000000009</v>
      </c>
      <c r="F701" s="19">
        <v>6672.9981143934647</v>
      </c>
      <c r="G701" s="19">
        <v>0</v>
      </c>
      <c r="H701" s="19">
        <v>14137.008170961659</v>
      </c>
      <c r="I701" s="19">
        <v>0</v>
      </c>
      <c r="J701" s="19">
        <v>4300</v>
      </c>
      <c r="K701" s="19">
        <v>12757.008170961661</v>
      </c>
      <c r="L701" s="19">
        <v>6649.9937146448774</v>
      </c>
      <c r="M701" s="19">
        <v>5391.0119421747331</v>
      </c>
      <c r="N701" s="19">
        <v>4605.9962287869266</v>
      </c>
      <c r="O701" s="19">
        <f t="shared" si="10"/>
        <v>77550.018856065377</v>
      </c>
      <c r="P701" s="18" t="s">
        <v>2142</v>
      </c>
      <c r="Q701" s="18" t="s">
        <v>2143</v>
      </c>
      <c r="R701" s="34">
        <v>1</v>
      </c>
    </row>
    <row r="702" spans="1:18" x14ac:dyDescent="0.15">
      <c r="A702" s="33" t="s">
        <v>2144</v>
      </c>
      <c r="B702" s="18" t="s">
        <v>2145</v>
      </c>
      <c r="C702" s="19">
        <v>2334</v>
      </c>
      <c r="D702" s="19">
        <v>2626.9999999999995</v>
      </c>
      <c r="E702" s="19">
        <v>3538.0000000000009</v>
      </c>
      <c r="F702" s="19">
        <v>1017.9999999999999</v>
      </c>
      <c r="G702" s="19">
        <v>767.99999999999989</v>
      </c>
      <c r="H702" s="19">
        <v>1287</v>
      </c>
      <c r="I702" s="19">
        <v>2822</v>
      </c>
      <c r="J702" s="19">
        <v>2128</v>
      </c>
      <c r="K702" s="19">
        <v>869.99999999999989</v>
      </c>
      <c r="L702" s="19">
        <v>540.99999999999989</v>
      </c>
      <c r="M702" s="19">
        <v>1392.0000000000005</v>
      </c>
      <c r="N702" s="19">
        <v>0</v>
      </c>
      <c r="O702" s="19">
        <f t="shared" si="10"/>
        <v>19325</v>
      </c>
      <c r="P702" s="18" t="s">
        <v>272</v>
      </c>
      <c r="Q702" s="18" t="s">
        <v>273</v>
      </c>
      <c r="R702" s="34">
        <v>1</v>
      </c>
    </row>
    <row r="703" spans="1:18" x14ac:dyDescent="0.15">
      <c r="A703" s="33" t="s">
        <v>2146</v>
      </c>
      <c r="B703" s="18" t="s">
        <v>2147</v>
      </c>
      <c r="C703" s="19">
        <v>2939</v>
      </c>
      <c r="D703" s="19">
        <v>0</v>
      </c>
      <c r="E703" s="19">
        <v>0</v>
      </c>
      <c r="F703" s="19">
        <v>0</v>
      </c>
      <c r="G703" s="19">
        <v>2181</v>
      </c>
      <c r="H703" s="19">
        <v>6616</v>
      </c>
      <c r="I703" s="19">
        <v>5110</v>
      </c>
      <c r="J703" s="19">
        <v>9021.9999999999982</v>
      </c>
      <c r="K703" s="19">
        <v>0</v>
      </c>
      <c r="L703" s="19">
        <v>1080.9999999999998</v>
      </c>
      <c r="M703" s="19">
        <v>2027.9999999999998</v>
      </c>
      <c r="N703" s="19">
        <v>2039</v>
      </c>
      <c r="O703" s="19">
        <f t="shared" si="10"/>
        <v>31016</v>
      </c>
      <c r="P703" s="18" t="s">
        <v>2090</v>
      </c>
      <c r="Q703" s="18" t="s">
        <v>2091</v>
      </c>
      <c r="R703" s="34">
        <v>1</v>
      </c>
    </row>
    <row r="704" spans="1:18" x14ac:dyDescent="0.15">
      <c r="A704" s="33" t="s">
        <v>2148</v>
      </c>
      <c r="B704" s="18" t="s">
        <v>2149</v>
      </c>
      <c r="C704" s="19">
        <v>0</v>
      </c>
      <c r="D704" s="19">
        <v>0</v>
      </c>
      <c r="E704" s="19">
        <v>4768</v>
      </c>
      <c r="F704" s="19">
        <v>0</v>
      </c>
      <c r="G704" s="19">
        <v>0</v>
      </c>
      <c r="H704" s="19">
        <v>0</v>
      </c>
      <c r="I704" s="19">
        <v>0</v>
      </c>
      <c r="J704" s="19">
        <v>7366</v>
      </c>
      <c r="K704" s="19">
        <v>3336</v>
      </c>
      <c r="L704" s="19">
        <v>5077.9999999999991</v>
      </c>
      <c r="M704" s="19">
        <v>0</v>
      </c>
      <c r="N704" s="19">
        <v>4605.9999999999991</v>
      </c>
      <c r="O704" s="19">
        <f t="shared" si="10"/>
        <v>25154</v>
      </c>
      <c r="P704" s="18" t="s">
        <v>2150</v>
      </c>
      <c r="Q704" s="18" t="s">
        <v>2151</v>
      </c>
      <c r="R704" s="34">
        <v>1</v>
      </c>
    </row>
    <row r="705" spans="1:18" x14ac:dyDescent="0.15">
      <c r="A705" s="33" t="s">
        <v>2152</v>
      </c>
      <c r="B705" s="18" t="s">
        <v>2153</v>
      </c>
      <c r="C705" s="19">
        <v>8049</v>
      </c>
      <c r="D705" s="19">
        <v>3977</v>
      </c>
      <c r="E705" s="19">
        <v>0</v>
      </c>
      <c r="F705" s="19">
        <v>4061</v>
      </c>
      <c r="G705" s="19">
        <v>0</v>
      </c>
      <c r="H705" s="19">
        <v>6816.9999999999991</v>
      </c>
      <c r="I705" s="19">
        <v>1528</v>
      </c>
      <c r="J705" s="19">
        <v>3968.9999999999995</v>
      </c>
      <c r="K705" s="19">
        <v>1858.9999999999998</v>
      </c>
      <c r="L705" s="19">
        <v>4002</v>
      </c>
      <c r="M705" s="19">
        <v>4805.9999999999991</v>
      </c>
      <c r="N705" s="19">
        <v>0</v>
      </c>
      <c r="O705" s="19">
        <f t="shared" si="10"/>
        <v>39068</v>
      </c>
      <c r="P705" s="18" t="s">
        <v>918</v>
      </c>
      <c r="Q705" s="18" t="s">
        <v>919</v>
      </c>
      <c r="R705" s="34">
        <v>1</v>
      </c>
    </row>
    <row r="706" spans="1:18" x14ac:dyDescent="0.15">
      <c r="A706" s="33" t="s">
        <v>2154</v>
      </c>
      <c r="B706" s="18" t="s">
        <v>2155</v>
      </c>
      <c r="C706" s="19">
        <v>54629.911788291909</v>
      </c>
      <c r="D706" s="19">
        <v>14951.964715316757</v>
      </c>
      <c r="E706" s="19">
        <v>29043.945469125898</v>
      </c>
      <c r="F706" s="19">
        <v>0</v>
      </c>
      <c r="G706" s="19">
        <v>0</v>
      </c>
      <c r="H706" s="19">
        <v>0</v>
      </c>
      <c r="I706" s="19">
        <v>44324.939855653582</v>
      </c>
      <c r="J706" s="19">
        <v>0</v>
      </c>
      <c r="K706" s="19">
        <v>42119.927826784282</v>
      </c>
      <c r="L706" s="19">
        <v>16529.99198075381</v>
      </c>
      <c r="M706" s="19">
        <v>40869.96792301524</v>
      </c>
      <c r="N706" s="19">
        <v>0</v>
      </c>
      <c r="O706" s="19">
        <f t="shared" si="10"/>
        <v>242470.64955894148</v>
      </c>
      <c r="P706" s="18" t="s">
        <v>216</v>
      </c>
      <c r="Q706" s="18" t="s">
        <v>217</v>
      </c>
      <c r="R706" s="34">
        <v>1</v>
      </c>
    </row>
    <row r="707" spans="1:18" x14ac:dyDescent="0.15">
      <c r="A707" s="33" t="s">
        <v>2156</v>
      </c>
      <c r="B707" s="18" t="s">
        <v>2157</v>
      </c>
      <c r="C707" s="19">
        <v>3600</v>
      </c>
      <c r="D707" s="19">
        <v>0</v>
      </c>
      <c r="E707" s="19">
        <v>3665.0000000000005</v>
      </c>
      <c r="F707" s="19">
        <v>0</v>
      </c>
      <c r="G707" s="19">
        <v>3710.0000000000005</v>
      </c>
      <c r="H707" s="19">
        <v>3650</v>
      </c>
      <c r="I707" s="19">
        <v>3700</v>
      </c>
      <c r="J707" s="19">
        <v>0</v>
      </c>
      <c r="K707" s="19">
        <v>4110</v>
      </c>
      <c r="L707" s="19">
        <v>0</v>
      </c>
      <c r="M707" s="19">
        <v>2448.0000000000005</v>
      </c>
      <c r="N707" s="19">
        <v>3736.0000000000005</v>
      </c>
      <c r="O707" s="19">
        <f t="shared" si="10"/>
        <v>28619</v>
      </c>
      <c r="P707" s="18" t="s">
        <v>450</v>
      </c>
      <c r="Q707" s="18" t="s">
        <v>451</v>
      </c>
      <c r="R707" s="34">
        <v>1</v>
      </c>
    </row>
    <row r="708" spans="1:18" x14ac:dyDescent="0.15">
      <c r="A708" s="33" t="s">
        <v>2158</v>
      </c>
      <c r="B708" s="18" t="s">
        <v>2159</v>
      </c>
      <c r="C708" s="19">
        <v>238.20542635658916</v>
      </c>
      <c r="D708" s="19">
        <v>782.09689922480629</v>
      </c>
      <c r="E708" s="19">
        <v>819</v>
      </c>
      <c r="F708" s="19">
        <v>0</v>
      </c>
      <c r="G708" s="19">
        <v>1226</v>
      </c>
      <c r="H708" s="19">
        <v>1433</v>
      </c>
      <c r="I708" s="19">
        <v>940.99999999999989</v>
      </c>
      <c r="J708" s="19">
        <v>2102.9999999999995</v>
      </c>
      <c r="K708" s="19">
        <v>1309</v>
      </c>
      <c r="L708" s="19">
        <v>522.00000000000011</v>
      </c>
      <c r="M708" s="19">
        <v>1479</v>
      </c>
      <c r="N708" s="19">
        <v>848</v>
      </c>
      <c r="O708" s="19">
        <f t="shared" ref="O708:O771" si="11">SUM(C708:N708)</f>
        <v>11700.302325581395</v>
      </c>
      <c r="P708" s="18" t="s">
        <v>266</v>
      </c>
      <c r="Q708" s="18" t="s">
        <v>267</v>
      </c>
      <c r="R708" s="34">
        <v>1</v>
      </c>
    </row>
    <row r="709" spans="1:18" x14ac:dyDescent="0.15">
      <c r="A709" s="33" t="s">
        <v>2160</v>
      </c>
      <c r="B709" s="18" t="s">
        <v>2161</v>
      </c>
      <c r="C709" s="19">
        <v>0</v>
      </c>
      <c r="D709" s="19">
        <v>10229.996591296442</v>
      </c>
      <c r="E709" s="19">
        <v>11432.007726394728</v>
      </c>
      <c r="F709" s="19">
        <v>4116.9980684013171</v>
      </c>
      <c r="G709" s="19">
        <v>4761.0044313146227</v>
      </c>
      <c r="H709" s="19">
        <v>11745.994773321214</v>
      </c>
      <c r="I709" s="19">
        <v>7299.9999999999991</v>
      </c>
      <c r="J709" s="19">
        <v>4885.0017043517773</v>
      </c>
      <c r="K709" s="19">
        <v>6174.9914782411079</v>
      </c>
      <c r="L709" s="19">
        <v>5241.9952278150195</v>
      </c>
      <c r="M709" s="19">
        <v>2280.0022724690375</v>
      </c>
      <c r="N709" s="19">
        <v>0</v>
      </c>
      <c r="O709" s="19">
        <f t="shared" si="11"/>
        <v>68167.992273605269</v>
      </c>
      <c r="P709" s="18" t="s">
        <v>1526</v>
      </c>
      <c r="Q709" s="18" t="s">
        <v>1527</v>
      </c>
      <c r="R709" s="34">
        <v>1</v>
      </c>
    </row>
    <row r="710" spans="1:18" x14ac:dyDescent="0.15">
      <c r="A710" s="33" t="s">
        <v>2162</v>
      </c>
      <c r="B710" s="18" t="s">
        <v>2163</v>
      </c>
      <c r="C710" s="19">
        <v>0</v>
      </c>
      <c r="D710" s="19">
        <v>0</v>
      </c>
      <c r="E710" s="19">
        <v>412</v>
      </c>
      <c r="F710" s="19">
        <v>816.99999999999989</v>
      </c>
      <c r="G710" s="19">
        <v>2144</v>
      </c>
      <c r="H710" s="19">
        <v>5511.9999999999991</v>
      </c>
      <c r="I710" s="19">
        <v>2360</v>
      </c>
      <c r="J710" s="19">
        <v>4096</v>
      </c>
      <c r="K710" s="19">
        <v>4180</v>
      </c>
      <c r="L710" s="19">
        <v>21732.000000000004</v>
      </c>
      <c r="M710" s="19">
        <v>22411.000000000004</v>
      </c>
      <c r="N710" s="19">
        <v>12190</v>
      </c>
      <c r="O710" s="19">
        <f t="shared" si="11"/>
        <v>75854</v>
      </c>
      <c r="P710" s="18" t="s">
        <v>2164</v>
      </c>
      <c r="Q710" s="18" t="s">
        <v>2165</v>
      </c>
      <c r="R710" s="34">
        <v>3</v>
      </c>
    </row>
    <row r="711" spans="1:18" x14ac:dyDescent="0.15">
      <c r="A711" s="33" t="s">
        <v>2166</v>
      </c>
      <c r="B711" s="18" t="s">
        <v>2167</v>
      </c>
      <c r="C711" s="19">
        <v>41840</v>
      </c>
      <c r="D711" s="19">
        <v>52245.985915492965</v>
      </c>
      <c r="E711" s="19">
        <v>26040</v>
      </c>
      <c r="F711" s="19">
        <v>32911.971830985916</v>
      </c>
      <c r="G711" s="19">
        <v>41150.000000000007</v>
      </c>
      <c r="H711" s="19">
        <v>26475</v>
      </c>
      <c r="I711" s="19">
        <v>8803.0281690140873</v>
      </c>
      <c r="J711" s="19">
        <v>50575</v>
      </c>
      <c r="K711" s="19">
        <v>27900.000000000004</v>
      </c>
      <c r="L711" s="19">
        <v>25620.000000000004</v>
      </c>
      <c r="M711" s="19">
        <v>39800.000000000007</v>
      </c>
      <c r="N711" s="19">
        <v>44950</v>
      </c>
      <c r="O711" s="19">
        <f t="shared" si="11"/>
        <v>418310.98591549299</v>
      </c>
      <c r="P711" s="18" t="s">
        <v>2168</v>
      </c>
      <c r="Q711" s="18" t="s">
        <v>2169</v>
      </c>
      <c r="R711" s="34">
        <v>1</v>
      </c>
    </row>
    <row r="712" spans="1:18" x14ac:dyDescent="0.15">
      <c r="A712" s="33" t="s">
        <v>2170</v>
      </c>
      <c r="B712" s="18" t="s">
        <v>2171</v>
      </c>
      <c r="C712" s="19">
        <v>1595.0035842293908</v>
      </c>
      <c r="D712" s="19">
        <v>4420.0071684587811</v>
      </c>
      <c r="E712" s="19">
        <v>2200</v>
      </c>
      <c r="F712" s="19">
        <v>2570</v>
      </c>
      <c r="G712" s="19">
        <v>6698.0071684587811</v>
      </c>
      <c r="H712" s="19">
        <v>3305.0035842293905</v>
      </c>
      <c r="I712" s="19">
        <v>3536</v>
      </c>
      <c r="J712" s="19">
        <v>1460</v>
      </c>
      <c r="K712" s="19">
        <v>2550</v>
      </c>
      <c r="L712" s="19">
        <v>6060</v>
      </c>
      <c r="M712" s="19">
        <v>3799.003584229391</v>
      </c>
      <c r="N712" s="19">
        <v>4339.9999999999991</v>
      </c>
      <c r="O712" s="19">
        <f t="shared" si="11"/>
        <v>42533.025089605741</v>
      </c>
      <c r="P712" s="18" t="s">
        <v>2172</v>
      </c>
      <c r="Q712" s="18" t="s">
        <v>2173</v>
      </c>
      <c r="R712" s="34">
        <v>1</v>
      </c>
    </row>
    <row r="713" spans="1:18" x14ac:dyDescent="0.15">
      <c r="A713" s="33" t="s">
        <v>2174</v>
      </c>
      <c r="B713" s="18" t="s">
        <v>2175</v>
      </c>
      <c r="C713" s="19">
        <v>1661</v>
      </c>
      <c r="D713" s="19">
        <v>0</v>
      </c>
      <c r="E713" s="19">
        <v>4830</v>
      </c>
      <c r="F713" s="19">
        <v>1627.0000000000002</v>
      </c>
      <c r="G713" s="19">
        <v>1640</v>
      </c>
      <c r="H713" s="19">
        <v>4481</v>
      </c>
      <c r="I713" s="19">
        <v>0</v>
      </c>
      <c r="J713" s="19">
        <v>2093</v>
      </c>
      <c r="K713" s="19">
        <v>2160</v>
      </c>
      <c r="L713" s="19">
        <v>4080</v>
      </c>
      <c r="M713" s="19">
        <v>1640</v>
      </c>
      <c r="N713" s="19">
        <v>3369.0000000000005</v>
      </c>
      <c r="O713" s="19">
        <f t="shared" si="11"/>
        <v>27581</v>
      </c>
      <c r="P713" s="18" t="s">
        <v>2176</v>
      </c>
      <c r="Q713" s="18" t="s">
        <v>2177</v>
      </c>
      <c r="R713" s="34">
        <v>1</v>
      </c>
    </row>
    <row r="714" spans="1:18" x14ac:dyDescent="0.15">
      <c r="A714" s="33" t="s">
        <v>2178</v>
      </c>
      <c r="B714" s="18" t="s">
        <v>2179</v>
      </c>
      <c r="C714" s="19">
        <v>2900</v>
      </c>
      <c r="D714" s="19">
        <v>13229.998754204562</v>
      </c>
      <c r="E714" s="19">
        <v>0</v>
      </c>
      <c r="F714" s="19">
        <v>4480.0049831817614</v>
      </c>
      <c r="G714" s="19">
        <v>2329.9987542045596</v>
      </c>
      <c r="H714" s="19">
        <v>9640.0024915908816</v>
      </c>
      <c r="I714" s="19">
        <v>4200</v>
      </c>
      <c r="J714" s="19">
        <v>4489.9962626136785</v>
      </c>
      <c r="K714" s="19">
        <v>8929.9987542045601</v>
      </c>
      <c r="L714" s="19">
        <v>6959.9975084091193</v>
      </c>
      <c r="M714" s="19">
        <v>8949.9937710227987</v>
      </c>
      <c r="N714" s="19">
        <v>7718.001744113617</v>
      </c>
      <c r="O714" s="19">
        <f t="shared" si="11"/>
        <v>73827.993023545539</v>
      </c>
      <c r="P714" s="18" t="s">
        <v>918</v>
      </c>
      <c r="Q714" s="18" t="s">
        <v>919</v>
      </c>
      <c r="R714" s="34">
        <v>1</v>
      </c>
    </row>
    <row r="715" spans="1:18" x14ac:dyDescent="0.15">
      <c r="A715" s="33" t="s">
        <v>2180</v>
      </c>
      <c r="B715" s="18" t="s">
        <v>2181</v>
      </c>
      <c r="C715" s="19">
        <v>0</v>
      </c>
      <c r="D715" s="19">
        <v>2520</v>
      </c>
      <c r="E715" s="19">
        <v>0</v>
      </c>
      <c r="F715" s="19">
        <v>2352</v>
      </c>
      <c r="G715" s="19">
        <v>0</v>
      </c>
      <c r="H715" s="19">
        <v>0</v>
      </c>
      <c r="I715" s="19">
        <v>4952.0000000000009</v>
      </c>
      <c r="J715" s="19">
        <v>0</v>
      </c>
      <c r="K715" s="19">
        <v>0</v>
      </c>
      <c r="L715" s="19">
        <v>2340</v>
      </c>
      <c r="M715" s="19">
        <v>0</v>
      </c>
      <c r="N715" s="19">
        <v>2552.0000000000005</v>
      </c>
      <c r="O715" s="19">
        <f t="shared" si="11"/>
        <v>14716</v>
      </c>
      <c r="P715" s="18" t="s">
        <v>2182</v>
      </c>
      <c r="Q715" s="18" t="s">
        <v>2183</v>
      </c>
      <c r="R715" s="34">
        <v>1</v>
      </c>
    </row>
    <row r="716" spans="1:18" x14ac:dyDescent="0.15">
      <c r="A716" s="33" t="s">
        <v>2184</v>
      </c>
      <c r="B716" s="18" t="s">
        <v>2185</v>
      </c>
      <c r="C716" s="19">
        <v>0</v>
      </c>
      <c r="D716" s="19">
        <v>0</v>
      </c>
      <c r="E716" s="19">
        <v>0</v>
      </c>
      <c r="F716" s="19">
        <v>0</v>
      </c>
      <c r="G716" s="19">
        <v>0</v>
      </c>
      <c r="H716" s="19">
        <v>0</v>
      </c>
      <c r="I716" s="19">
        <v>0</v>
      </c>
      <c r="J716" s="19">
        <v>107904.01479133651</v>
      </c>
      <c r="K716" s="19">
        <v>0</v>
      </c>
      <c r="L716" s="19">
        <v>0</v>
      </c>
      <c r="M716" s="19">
        <v>152527.99788695193</v>
      </c>
      <c r="N716" s="19">
        <v>51999.947173798202</v>
      </c>
      <c r="O716" s="19">
        <f t="shared" si="11"/>
        <v>312431.95985208667</v>
      </c>
      <c r="P716" s="18" t="s">
        <v>2186</v>
      </c>
      <c r="Q716" s="18" t="s">
        <v>2187</v>
      </c>
      <c r="R716" s="34">
        <v>1</v>
      </c>
    </row>
    <row r="717" spans="1:18" x14ac:dyDescent="0.15">
      <c r="A717" s="33" t="s">
        <v>2188</v>
      </c>
      <c r="B717" s="18" t="s">
        <v>2189</v>
      </c>
      <c r="C717" s="19">
        <v>85446.683354192777</v>
      </c>
      <c r="D717" s="19">
        <v>95166.708385481877</v>
      </c>
      <c r="E717" s="19">
        <v>125370.33792240298</v>
      </c>
      <c r="F717" s="19">
        <v>103203.25406758449</v>
      </c>
      <c r="G717" s="19">
        <v>63197.496871088893</v>
      </c>
      <c r="H717" s="19">
        <v>31158.197747183993</v>
      </c>
      <c r="I717" s="19">
        <v>35352.315394242803</v>
      </c>
      <c r="J717" s="19">
        <v>0</v>
      </c>
      <c r="K717" s="19">
        <v>72027.534418022551</v>
      </c>
      <c r="L717" s="19">
        <v>60774.593241551971</v>
      </c>
      <c r="M717" s="19">
        <v>68326.157697121409</v>
      </c>
      <c r="N717" s="19">
        <v>0</v>
      </c>
      <c r="O717" s="19">
        <f t="shared" si="11"/>
        <v>740023.27909887361</v>
      </c>
      <c r="P717" s="18" t="s">
        <v>2190</v>
      </c>
      <c r="Q717" s="18" t="s">
        <v>2191</v>
      </c>
      <c r="R717" s="34">
        <v>2</v>
      </c>
    </row>
    <row r="718" spans="1:18" x14ac:dyDescent="0.15">
      <c r="A718" s="33" t="s">
        <v>2192</v>
      </c>
      <c r="B718" s="18" t="s">
        <v>2193</v>
      </c>
      <c r="C718" s="19">
        <v>11779.996149403158</v>
      </c>
      <c r="D718" s="19">
        <v>11029.996149403158</v>
      </c>
      <c r="E718" s="19">
        <v>5158.0092414324226</v>
      </c>
      <c r="F718" s="19">
        <v>13850.000000000002</v>
      </c>
      <c r="G718" s="19">
        <v>12730.99730458221</v>
      </c>
      <c r="H718" s="19">
        <v>7314.9980747015788</v>
      </c>
      <c r="I718" s="19">
        <v>4385.0019252984221</v>
      </c>
      <c r="J718" s="19">
        <v>5550</v>
      </c>
      <c r="K718" s="19">
        <v>10250.000000000002</v>
      </c>
      <c r="L718" s="19">
        <v>9300</v>
      </c>
      <c r="M718" s="19">
        <v>13685.001925298422</v>
      </c>
      <c r="N718" s="19">
        <v>8470.0038505968423</v>
      </c>
      <c r="O718" s="19">
        <f t="shared" si="11"/>
        <v>113504.00462071621</v>
      </c>
      <c r="P718" s="18" t="s">
        <v>1520</v>
      </c>
      <c r="Q718" s="18" t="s">
        <v>1521</v>
      </c>
      <c r="R718" s="34">
        <v>1</v>
      </c>
    </row>
    <row r="719" spans="1:18" x14ac:dyDescent="0.15">
      <c r="A719" s="33" t="s">
        <v>2194</v>
      </c>
      <c r="B719" s="18" t="s">
        <v>2195</v>
      </c>
      <c r="C719" s="19">
        <v>104305.64635958389</v>
      </c>
      <c r="D719" s="19">
        <v>112495.98811292717</v>
      </c>
      <c r="E719" s="19">
        <v>147481.72362555718</v>
      </c>
      <c r="F719" s="19">
        <v>120400.4457652303</v>
      </c>
      <c r="G719" s="19">
        <v>73732.83803863301</v>
      </c>
      <c r="H719" s="19">
        <v>36350.520059435366</v>
      </c>
      <c r="I719" s="19">
        <v>41246.80534918276</v>
      </c>
      <c r="J719" s="19">
        <v>0</v>
      </c>
      <c r="K719" s="19">
        <v>87813.967310549779</v>
      </c>
      <c r="L719" s="19">
        <v>70899.10846953938</v>
      </c>
      <c r="M719" s="19">
        <v>79713.37295690937</v>
      </c>
      <c r="N719" s="19">
        <v>0</v>
      </c>
      <c r="O719" s="19">
        <f t="shared" si="11"/>
        <v>874440.41604754829</v>
      </c>
      <c r="P719" s="18" t="s">
        <v>2196</v>
      </c>
      <c r="Q719" s="18" t="s">
        <v>2197</v>
      </c>
      <c r="R719" s="34">
        <v>2</v>
      </c>
    </row>
    <row r="720" spans="1:18" x14ac:dyDescent="0.15">
      <c r="A720" s="33" t="s">
        <v>2198</v>
      </c>
      <c r="B720" s="18" t="s">
        <v>2199</v>
      </c>
      <c r="C720" s="19">
        <v>6099.9999999999991</v>
      </c>
      <c r="D720" s="19">
        <v>13199.999999999998</v>
      </c>
      <c r="E720" s="19">
        <v>14419.986403806934</v>
      </c>
      <c r="F720" s="19">
        <v>15890.006798096532</v>
      </c>
      <c r="G720" s="19">
        <v>5750.0113301608881</v>
      </c>
      <c r="H720" s="19">
        <v>17184.00181282574</v>
      </c>
      <c r="I720" s="19">
        <v>12860.004532064355</v>
      </c>
      <c r="J720" s="19">
        <v>9400</v>
      </c>
      <c r="K720" s="19">
        <v>16320.009064128712</v>
      </c>
      <c r="L720" s="19">
        <v>12790.00679809653</v>
      </c>
      <c r="M720" s="19">
        <v>9420.0090641287097</v>
      </c>
      <c r="N720" s="19">
        <v>0</v>
      </c>
      <c r="O720" s="19">
        <f t="shared" si="11"/>
        <v>133334.03580330839</v>
      </c>
      <c r="P720" s="18" t="s">
        <v>2200</v>
      </c>
      <c r="Q720" s="18" t="s">
        <v>2201</v>
      </c>
      <c r="R720" s="34">
        <v>1</v>
      </c>
    </row>
    <row r="721" spans="1:18" x14ac:dyDescent="0.15">
      <c r="A721" s="33" t="s">
        <v>2202</v>
      </c>
      <c r="B721" s="18" t="s">
        <v>2203</v>
      </c>
      <c r="C721" s="19">
        <v>0</v>
      </c>
      <c r="D721" s="19">
        <v>330</v>
      </c>
      <c r="E721" s="19">
        <v>0</v>
      </c>
      <c r="F721" s="19">
        <v>0</v>
      </c>
      <c r="G721" s="19">
        <v>433.00000000000006</v>
      </c>
      <c r="H721" s="19">
        <v>1562</v>
      </c>
      <c r="I721" s="19">
        <v>792</v>
      </c>
      <c r="J721" s="19">
        <v>1093.0000000000002</v>
      </c>
      <c r="K721" s="19">
        <v>4630.0000000000009</v>
      </c>
      <c r="L721" s="19">
        <v>3650.9999999999995</v>
      </c>
      <c r="M721" s="19">
        <v>7984.9999999999991</v>
      </c>
      <c r="N721" s="19">
        <v>4807.9999999999991</v>
      </c>
      <c r="O721" s="19">
        <f t="shared" si="11"/>
        <v>25284</v>
      </c>
      <c r="P721" s="18" t="s">
        <v>342</v>
      </c>
      <c r="Q721" s="18" t="s">
        <v>343</v>
      </c>
      <c r="R721" s="34">
        <v>1</v>
      </c>
    </row>
    <row r="722" spans="1:18" x14ac:dyDescent="0.15">
      <c r="A722" s="33" t="s">
        <v>2204</v>
      </c>
      <c r="B722" s="18" t="s">
        <v>2205</v>
      </c>
      <c r="C722" s="19">
        <v>0</v>
      </c>
      <c r="D722" s="19">
        <v>2839.9999999999995</v>
      </c>
      <c r="E722" s="19">
        <v>1563</v>
      </c>
      <c r="F722" s="19">
        <v>0</v>
      </c>
      <c r="G722" s="19">
        <v>2368</v>
      </c>
      <c r="H722" s="19">
        <v>663.99999999999989</v>
      </c>
      <c r="I722" s="19">
        <v>0</v>
      </c>
      <c r="J722" s="19">
        <v>1272.9999999999998</v>
      </c>
      <c r="K722" s="19">
        <v>1521</v>
      </c>
      <c r="L722" s="19">
        <v>0</v>
      </c>
      <c r="M722" s="19">
        <v>0</v>
      </c>
      <c r="N722" s="19">
        <v>934.99999999999989</v>
      </c>
      <c r="O722" s="19">
        <f t="shared" si="11"/>
        <v>11164</v>
      </c>
      <c r="P722" s="18" t="s">
        <v>212</v>
      </c>
      <c r="Q722" s="18" t="s">
        <v>213</v>
      </c>
      <c r="R722" s="34">
        <v>1</v>
      </c>
    </row>
    <row r="723" spans="1:18" x14ac:dyDescent="0.15">
      <c r="A723" s="33" t="s">
        <v>2206</v>
      </c>
      <c r="B723" s="18" t="s">
        <v>2207</v>
      </c>
      <c r="C723" s="19">
        <v>859</v>
      </c>
      <c r="D723" s="19">
        <v>1684</v>
      </c>
      <c r="E723" s="19">
        <v>3202</v>
      </c>
      <c r="F723" s="19">
        <v>2014.0000000000002</v>
      </c>
      <c r="G723" s="19">
        <v>2920.0000000000005</v>
      </c>
      <c r="H723" s="19">
        <v>584</v>
      </c>
      <c r="I723" s="19">
        <v>0</v>
      </c>
      <c r="J723" s="19">
        <v>124</v>
      </c>
      <c r="K723" s="19">
        <v>2939</v>
      </c>
      <c r="L723" s="19">
        <v>950</v>
      </c>
      <c r="M723" s="19">
        <v>1114.9999999999998</v>
      </c>
      <c r="N723" s="19">
        <v>863.99999999999989</v>
      </c>
      <c r="O723" s="19">
        <f t="shared" si="11"/>
        <v>17255</v>
      </c>
      <c r="P723" s="18" t="s">
        <v>734</v>
      </c>
      <c r="Q723" s="18" t="s">
        <v>735</v>
      </c>
      <c r="R723" s="34">
        <v>1</v>
      </c>
    </row>
    <row r="724" spans="1:18" x14ac:dyDescent="0.15">
      <c r="A724" s="33" t="s">
        <v>2208</v>
      </c>
      <c r="B724" s="18" t="s">
        <v>2209</v>
      </c>
      <c r="C724" s="19">
        <v>6480.0000000000009</v>
      </c>
      <c r="D724" s="19">
        <v>10878</v>
      </c>
      <c r="E724" s="19">
        <v>2160</v>
      </c>
      <c r="F724" s="19">
        <v>6016.0000000000009</v>
      </c>
      <c r="G724" s="19">
        <v>7873</v>
      </c>
      <c r="H724" s="19">
        <v>0</v>
      </c>
      <c r="I724" s="19">
        <v>0</v>
      </c>
      <c r="J724" s="19">
        <v>0</v>
      </c>
      <c r="K724" s="19">
        <v>720.00000000000011</v>
      </c>
      <c r="L724" s="19">
        <v>375</v>
      </c>
      <c r="M724" s="19">
        <v>0</v>
      </c>
      <c r="N724" s="19">
        <v>0</v>
      </c>
      <c r="O724" s="19">
        <f t="shared" si="11"/>
        <v>34502</v>
      </c>
      <c r="P724" s="18" t="s">
        <v>1972</v>
      </c>
      <c r="Q724" s="18" t="s">
        <v>1973</v>
      </c>
      <c r="R724" s="34">
        <v>1</v>
      </c>
    </row>
    <row r="725" spans="1:18" x14ac:dyDescent="0.15">
      <c r="A725" s="33" t="s">
        <v>2210</v>
      </c>
      <c r="B725" s="18" t="s">
        <v>2211</v>
      </c>
      <c r="C725" s="19">
        <v>13650</v>
      </c>
      <c r="D725" s="19">
        <v>0</v>
      </c>
      <c r="E725" s="19">
        <v>18971.990369181378</v>
      </c>
      <c r="F725" s="19">
        <v>16339.987961476721</v>
      </c>
      <c r="G725" s="19">
        <v>5700</v>
      </c>
      <c r="H725" s="19">
        <v>13449.999999999998</v>
      </c>
      <c r="I725" s="19">
        <v>4500</v>
      </c>
      <c r="J725" s="19">
        <v>8200</v>
      </c>
      <c r="K725" s="19">
        <v>7720.0040128410919</v>
      </c>
      <c r="L725" s="19">
        <v>4565.008025682183</v>
      </c>
      <c r="M725" s="19">
        <v>14029.995987158909</v>
      </c>
      <c r="N725" s="19">
        <v>8335.0120385232749</v>
      </c>
      <c r="O725" s="19">
        <f t="shared" si="11"/>
        <v>115461.99839486355</v>
      </c>
      <c r="P725" s="18" t="s">
        <v>2212</v>
      </c>
      <c r="Q725" s="18" t="s">
        <v>2213</v>
      </c>
      <c r="R725" s="34">
        <v>1</v>
      </c>
    </row>
    <row r="726" spans="1:18" x14ac:dyDescent="0.15">
      <c r="A726" s="33" t="s">
        <v>2214</v>
      </c>
      <c r="B726" s="18" t="s">
        <v>2215</v>
      </c>
      <c r="C726" s="19">
        <v>2900</v>
      </c>
      <c r="D726" s="19">
        <v>10100</v>
      </c>
      <c r="E726" s="19">
        <v>5099.9999999999991</v>
      </c>
      <c r="F726" s="19">
        <v>16400</v>
      </c>
      <c r="G726" s="19">
        <v>5707.0034790500677</v>
      </c>
      <c r="H726" s="19">
        <v>5750.0075631523214</v>
      </c>
      <c r="I726" s="19">
        <v>8460.0060505218571</v>
      </c>
      <c r="J726" s="19">
        <v>5670.0045378913919</v>
      </c>
      <c r="K726" s="19">
        <v>14605.006806837087</v>
      </c>
      <c r="L726" s="19">
        <v>5700</v>
      </c>
      <c r="M726" s="19">
        <v>2829.9954621086067</v>
      </c>
      <c r="N726" s="19">
        <v>3700</v>
      </c>
      <c r="O726" s="19">
        <f t="shared" si="11"/>
        <v>86922.023899561333</v>
      </c>
      <c r="P726" s="18" t="s">
        <v>2216</v>
      </c>
      <c r="Q726" s="18" t="s">
        <v>2217</v>
      </c>
      <c r="R726" s="34">
        <v>1</v>
      </c>
    </row>
    <row r="727" spans="1:18" x14ac:dyDescent="0.15">
      <c r="A727" s="33" t="s">
        <v>2218</v>
      </c>
      <c r="B727" s="18" t="s">
        <v>2219</v>
      </c>
      <c r="C727" s="19">
        <v>1106.9999999999998</v>
      </c>
      <c r="D727" s="19">
        <v>1148</v>
      </c>
      <c r="E727" s="19">
        <v>3433</v>
      </c>
      <c r="F727" s="19">
        <v>0</v>
      </c>
      <c r="G727" s="19">
        <v>822</v>
      </c>
      <c r="H727" s="19">
        <v>2548</v>
      </c>
      <c r="I727" s="19">
        <v>1375.9999999999998</v>
      </c>
      <c r="J727" s="19">
        <v>0</v>
      </c>
      <c r="K727" s="19">
        <v>3476.9999999999995</v>
      </c>
      <c r="L727" s="19">
        <v>1289</v>
      </c>
      <c r="M727" s="19">
        <v>1047</v>
      </c>
      <c r="N727" s="19">
        <v>2882</v>
      </c>
      <c r="O727" s="19">
        <f t="shared" si="11"/>
        <v>19129</v>
      </c>
      <c r="P727" s="18" t="s">
        <v>2220</v>
      </c>
      <c r="Q727" s="18" t="s">
        <v>2221</v>
      </c>
      <c r="R727" s="34">
        <v>1</v>
      </c>
    </row>
    <row r="728" spans="1:18" x14ac:dyDescent="0.15">
      <c r="A728" s="33" t="s">
        <v>2222</v>
      </c>
      <c r="B728" s="18" t="s">
        <v>2223</v>
      </c>
      <c r="C728" s="19">
        <v>13650</v>
      </c>
      <c r="D728" s="19">
        <v>6170.0000000000009</v>
      </c>
      <c r="E728" s="19">
        <v>6580</v>
      </c>
      <c r="F728" s="19">
        <v>14375.000000000002</v>
      </c>
      <c r="G728" s="19">
        <v>6645</v>
      </c>
      <c r="H728" s="19">
        <v>11917.993079584776</v>
      </c>
      <c r="I728" s="19">
        <v>6840.0000000000009</v>
      </c>
      <c r="J728" s="19">
        <v>7100.0000000000009</v>
      </c>
      <c r="K728" s="19">
        <v>15111.003460207614</v>
      </c>
      <c r="L728" s="19">
        <v>7045.0000000000009</v>
      </c>
      <c r="M728" s="19">
        <v>0</v>
      </c>
      <c r="N728" s="19">
        <v>3270</v>
      </c>
      <c r="O728" s="19">
        <f t="shared" si="11"/>
        <v>98703.996539792395</v>
      </c>
      <c r="P728" s="18" t="s">
        <v>2224</v>
      </c>
      <c r="Q728" s="18" t="s">
        <v>2225</v>
      </c>
      <c r="R728" s="34">
        <v>1</v>
      </c>
    </row>
    <row r="729" spans="1:18" x14ac:dyDescent="0.15">
      <c r="A729" s="33" t="s">
        <v>2226</v>
      </c>
      <c r="B729" s="18" t="s">
        <v>2227</v>
      </c>
      <c r="C729" s="19">
        <v>1703</v>
      </c>
      <c r="D729" s="19">
        <v>2075</v>
      </c>
      <c r="E729" s="19">
        <v>3147.9999999999995</v>
      </c>
      <c r="F729" s="19">
        <v>1151</v>
      </c>
      <c r="G729" s="19">
        <v>1391</v>
      </c>
      <c r="H729" s="19">
        <v>3632</v>
      </c>
      <c r="I729" s="19">
        <v>0</v>
      </c>
      <c r="J729" s="19">
        <v>0</v>
      </c>
      <c r="K729" s="19">
        <v>1405</v>
      </c>
      <c r="L729" s="19">
        <v>1736.9999999999998</v>
      </c>
      <c r="M729" s="19">
        <v>2071</v>
      </c>
      <c r="N729" s="19">
        <v>1587</v>
      </c>
      <c r="O729" s="19">
        <f t="shared" si="11"/>
        <v>19900</v>
      </c>
      <c r="P729" s="18" t="s">
        <v>604</v>
      </c>
      <c r="Q729" s="18" t="s">
        <v>605</v>
      </c>
      <c r="R729" s="34">
        <v>1</v>
      </c>
    </row>
    <row r="730" spans="1:18" x14ac:dyDescent="0.15">
      <c r="A730" s="33" t="s">
        <v>2228</v>
      </c>
      <c r="B730" s="18" t="s">
        <v>2229</v>
      </c>
      <c r="C730" s="19">
        <v>4145.9999999999991</v>
      </c>
      <c r="D730" s="19">
        <v>2633.9999999999995</v>
      </c>
      <c r="E730" s="19">
        <v>2863</v>
      </c>
      <c r="F730" s="19">
        <v>0</v>
      </c>
      <c r="G730" s="19">
        <v>0</v>
      </c>
      <c r="H730" s="19">
        <v>2473.9999999999995</v>
      </c>
      <c r="I730" s="19">
        <v>2527</v>
      </c>
      <c r="J730" s="19">
        <v>2764</v>
      </c>
      <c r="K730" s="19">
        <v>335</v>
      </c>
      <c r="L730" s="19">
        <v>3030</v>
      </c>
      <c r="M730" s="19">
        <v>0</v>
      </c>
      <c r="N730" s="19">
        <v>0</v>
      </c>
      <c r="O730" s="19">
        <f t="shared" si="11"/>
        <v>20773</v>
      </c>
      <c r="P730" s="18" t="s">
        <v>190</v>
      </c>
      <c r="Q730" s="18" t="s">
        <v>191</v>
      </c>
      <c r="R730" s="34">
        <v>1</v>
      </c>
    </row>
    <row r="731" spans="1:18" x14ac:dyDescent="0.15">
      <c r="A731" s="33" t="s">
        <v>2230</v>
      </c>
      <c r="B731" s="18" t="s">
        <v>2231</v>
      </c>
      <c r="C731" s="19">
        <v>2136</v>
      </c>
      <c r="D731" s="19">
        <v>0</v>
      </c>
      <c r="E731" s="19">
        <v>2910</v>
      </c>
      <c r="F731" s="19">
        <v>2123.9999999999995</v>
      </c>
      <c r="G731" s="19">
        <v>6813.9999999999991</v>
      </c>
      <c r="H731" s="19">
        <v>0</v>
      </c>
      <c r="I731" s="19">
        <v>3400</v>
      </c>
      <c r="J731" s="19">
        <v>0</v>
      </c>
      <c r="K731" s="19">
        <v>1138</v>
      </c>
      <c r="L731" s="19">
        <v>310</v>
      </c>
      <c r="M731" s="19">
        <v>0</v>
      </c>
      <c r="N731" s="19">
        <v>1943.9999999999995</v>
      </c>
      <c r="O731" s="19">
        <f t="shared" si="11"/>
        <v>20776</v>
      </c>
      <c r="P731" s="18" t="s">
        <v>272</v>
      </c>
      <c r="Q731" s="18" t="s">
        <v>273</v>
      </c>
      <c r="R731" s="34">
        <v>1</v>
      </c>
    </row>
    <row r="732" spans="1:18" x14ac:dyDescent="0.15">
      <c r="A732" s="33" t="s">
        <v>2232</v>
      </c>
      <c r="B732" s="18" t="s">
        <v>2233</v>
      </c>
      <c r="C732" s="19">
        <v>9161.018826135105</v>
      </c>
      <c r="D732" s="19">
        <v>8420</v>
      </c>
      <c r="E732" s="19">
        <v>6200</v>
      </c>
      <c r="F732" s="19">
        <v>10700</v>
      </c>
      <c r="G732" s="19">
        <v>18350.011074197122</v>
      </c>
      <c r="H732" s="19">
        <v>2750.0110741971203</v>
      </c>
      <c r="I732" s="19">
        <v>6292.0044296788483</v>
      </c>
      <c r="J732" s="19">
        <v>16044.008859357695</v>
      </c>
      <c r="K732" s="19">
        <v>6099.9999999999991</v>
      </c>
      <c r="L732" s="19">
        <v>13470.011074197122</v>
      </c>
      <c r="M732" s="19">
        <v>10620.022148394242</v>
      </c>
      <c r="N732" s="19">
        <v>16080.022148394241</v>
      </c>
      <c r="O732" s="19">
        <f t="shared" si="11"/>
        <v>124187.10963455151</v>
      </c>
      <c r="P732" s="18" t="s">
        <v>2234</v>
      </c>
      <c r="Q732" s="18" t="s">
        <v>2235</v>
      </c>
      <c r="R732" s="34">
        <v>1</v>
      </c>
    </row>
    <row r="733" spans="1:18" x14ac:dyDescent="0.15">
      <c r="A733" s="33" t="s">
        <v>2236</v>
      </c>
      <c r="B733" s="18" t="s">
        <v>2237</v>
      </c>
      <c r="C733" s="19">
        <v>41239.985107967244</v>
      </c>
      <c r="D733" s="19">
        <v>92939.910647803423</v>
      </c>
      <c r="E733" s="19">
        <v>74395.904690990341</v>
      </c>
      <c r="F733" s="19">
        <v>0</v>
      </c>
      <c r="G733" s="19">
        <v>0</v>
      </c>
      <c r="H733" s="19">
        <v>0</v>
      </c>
      <c r="I733" s="19">
        <v>0</v>
      </c>
      <c r="J733" s="19">
        <v>0</v>
      </c>
      <c r="K733" s="19">
        <v>0</v>
      </c>
      <c r="L733" s="19">
        <v>0</v>
      </c>
      <c r="M733" s="19">
        <v>0</v>
      </c>
      <c r="N733" s="19">
        <v>0</v>
      </c>
      <c r="O733" s="19">
        <f t="shared" si="11"/>
        <v>208575.80044676102</v>
      </c>
      <c r="P733" s="18" t="s">
        <v>1336</v>
      </c>
      <c r="Q733" s="18" t="s">
        <v>1337</v>
      </c>
      <c r="R733" s="34">
        <v>2</v>
      </c>
    </row>
    <row r="734" spans="1:18" x14ac:dyDescent="0.15">
      <c r="A734" s="33" t="s">
        <v>2238</v>
      </c>
      <c r="B734" s="18" t="s">
        <v>2239</v>
      </c>
      <c r="C734" s="19">
        <v>8693.9967439967422</v>
      </c>
      <c r="D734" s="19">
        <v>11799.999999999998</v>
      </c>
      <c r="E734" s="19">
        <v>11920.00407000407</v>
      </c>
      <c r="F734" s="19">
        <v>8930.0162800162798</v>
      </c>
      <c r="G734" s="19">
        <v>16099.999999999998</v>
      </c>
      <c r="H734" s="19">
        <v>8800</v>
      </c>
      <c r="I734" s="19">
        <v>4300</v>
      </c>
      <c r="J734" s="19">
        <v>12340.008140008138</v>
      </c>
      <c r="K734" s="19">
        <v>1800</v>
      </c>
      <c r="L734" s="19">
        <v>9470.0040700040699</v>
      </c>
      <c r="M734" s="19">
        <v>11100.000000000002</v>
      </c>
      <c r="N734" s="19">
        <v>7659.991859991861</v>
      </c>
      <c r="O734" s="19">
        <f t="shared" si="11"/>
        <v>112914.02116402116</v>
      </c>
      <c r="P734" s="18" t="s">
        <v>1756</v>
      </c>
      <c r="Q734" s="18" t="s">
        <v>1757</v>
      </c>
      <c r="R734" s="34">
        <v>1</v>
      </c>
    </row>
    <row r="735" spans="1:18" x14ac:dyDescent="0.15">
      <c r="A735" s="33" t="s">
        <v>2240</v>
      </c>
      <c r="B735" s="18" t="s">
        <v>2241</v>
      </c>
      <c r="C735" s="19">
        <v>0</v>
      </c>
      <c r="D735" s="19">
        <v>4000.0000000000005</v>
      </c>
      <c r="E735" s="19">
        <v>7170.0000000000009</v>
      </c>
      <c r="F735" s="19">
        <v>0</v>
      </c>
      <c r="G735" s="19">
        <v>0</v>
      </c>
      <c r="H735" s="19">
        <v>3720</v>
      </c>
      <c r="I735" s="19">
        <v>0</v>
      </c>
      <c r="J735" s="19">
        <v>7490.0000000000009</v>
      </c>
      <c r="K735" s="19">
        <v>1870</v>
      </c>
      <c r="L735" s="19">
        <v>650</v>
      </c>
      <c r="M735" s="19">
        <v>0</v>
      </c>
      <c r="N735" s="19">
        <v>1360</v>
      </c>
      <c r="O735" s="19">
        <f t="shared" si="11"/>
        <v>26260.000000000004</v>
      </c>
      <c r="P735" s="18" t="s">
        <v>262</v>
      </c>
      <c r="Q735" s="18" t="s">
        <v>263</v>
      </c>
      <c r="R735" s="34">
        <v>1</v>
      </c>
    </row>
    <row r="736" spans="1:18" x14ac:dyDescent="0.15">
      <c r="A736" s="33" t="s">
        <v>2242</v>
      </c>
      <c r="B736" s="18" t="s">
        <v>2243</v>
      </c>
      <c r="C736" s="19">
        <v>0</v>
      </c>
      <c r="D736" s="19">
        <v>10660</v>
      </c>
      <c r="E736" s="19">
        <v>4310.0054975261128</v>
      </c>
      <c r="F736" s="19">
        <v>10660</v>
      </c>
      <c r="G736" s="19">
        <v>11607.003848268279</v>
      </c>
      <c r="H736" s="19">
        <v>3920</v>
      </c>
      <c r="I736" s="19">
        <v>3380.0000000000005</v>
      </c>
      <c r="J736" s="19">
        <v>5000</v>
      </c>
      <c r="K736" s="19">
        <v>0</v>
      </c>
      <c r="L736" s="19">
        <v>10230.005497526112</v>
      </c>
      <c r="M736" s="19">
        <v>1080</v>
      </c>
      <c r="N736" s="19">
        <v>0</v>
      </c>
      <c r="O736" s="19">
        <f t="shared" si="11"/>
        <v>60847.014843320503</v>
      </c>
      <c r="P736" s="18" t="s">
        <v>62</v>
      </c>
      <c r="Q736" s="18" t="s">
        <v>63</v>
      </c>
      <c r="R736" s="34">
        <v>1</v>
      </c>
    </row>
    <row r="737" spans="1:18" x14ac:dyDescent="0.15">
      <c r="A737" s="33" t="s">
        <v>2244</v>
      </c>
      <c r="B737" s="18" t="s">
        <v>2245</v>
      </c>
      <c r="C737" s="19">
        <v>2708</v>
      </c>
      <c r="D737" s="19">
        <v>2968</v>
      </c>
      <c r="E737" s="19">
        <v>0</v>
      </c>
      <c r="F737" s="19">
        <v>3234.0000000000005</v>
      </c>
      <c r="G737" s="19">
        <v>0</v>
      </c>
      <c r="H737" s="19">
        <v>2766</v>
      </c>
      <c r="I737" s="19">
        <v>0</v>
      </c>
      <c r="J737" s="19">
        <v>0</v>
      </c>
      <c r="K737" s="19">
        <v>2045.0000000000002</v>
      </c>
      <c r="L737" s="19">
        <v>1636.0000000000002</v>
      </c>
      <c r="M737" s="19">
        <v>0</v>
      </c>
      <c r="N737" s="19">
        <v>2624.0000000000005</v>
      </c>
      <c r="O737" s="19">
        <f t="shared" si="11"/>
        <v>17981</v>
      </c>
      <c r="P737" s="18" t="s">
        <v>734</v>
      </c>
      <c r="Q737" s="18" t="s">
        <v>735</v>
      </c>
      <c r="R737" s="34">
        <v>1</v>
      </c>
    </row>
    <row r="738" spans="1:18" x14ac:dyDescent="0.15">
      <c r="A738" s="33" t="s">
        <v>2246</v>
      </c>
      <c r="B738" s="18" t="s">
        <v>2247</v>
      </c>
      <c r="C738" s="19">
        <v>4969</v>
      </c>
      <c r="D738" s="19">
        <v>4057</v>
      </c>
      <c r="E738" s="19">
        <v>0</v>
      </c>
      <c r="F738" s="19">
        <v>4080.0000000000005</v>
      </c>
      <c r="G738" s="19">
        <v>4291</v>
      </c>
      <c r="H738" s="19">
        <v>4502</v>
      </c>
      <c r="I738" s="19">
        <v>0</v>
      </c>
      <c r="J738" s="19">
        <v>0</v>
      </c>
      <c r="K738" s="19">
        <v>0</v>
      </c>
      <c r="L738" s="19">
        <v>0</v>
      </c>
      <c r="M738" s="19">
        <v>0</v>
      </c>
      <c r="N738" s="19">
        <v>1717.0000000000002</v>
      </c>
      <c r="O738" s="19">
        <f t="shared" si="11"/>
        <v>23616</v>
      </c>
      <c r="P738" s="18" t="s">
        <v>2248</v>
      </c>
      <c r="Q738" s="18" t="s">
        <v>2249</v>
      </c>
      <c r="R738" s="34">
        <v>2</v>
      </c>
    </row>
    <row r="739" spans="1:18" x14ac:dyDescent="0.15">
      <c r="A739" s="33" t="s">
        <v>2250</v>
      </c>
      <c r="B739" s="18" t="s">
        <v>2251</v>
      </c>
      <c r="C739" s="19">
        <v>3470.0012125621438</v>
      </c>
      <c r="D739" s="19">
        <v>0</v>
      </c>
      <c r="E739" s="19">
        <v>1544.0038801988601</v>
      </c>
      <c r="F739" s="19">
        <v>0</v>
      </c>
      <c r="G739" s="19">
        <v>0</v>
      </c>
      <c r="H739" s="19">
        <v>4800</v>
      </c>
      <c r="I739" s="19">
        <v>11100</v>
      </c>
      <c r="J739" s="19">
        <v>2550.0060628107194</v>
      </c>
      <c r="K739" s="19">
        <v>6700</v>
      </c>
      <c r="L739" s="19">
        <v>20600</v>
      </c>
      <c r="M739" s="19">
        <v>3289.9963623135682</v>
      </c>
      <c r="N739" s="19">
        <v>12208.997211107067</v>
      </c>
      <c r="O739" s="19">
        <f t="shared" si="11"/>
        <v>66263.004728992353</v>
      </c>
      <c r="P739" s="18" t="s">
        <v>590</v>
      </c>
      <c r="Q739" s="18" t="s">
        <v>591</v>
      </c>
      <c r="R739" s="34">
        <v>1</v>
      </c>
    </row>
    <row r="740" spans="1:18" x14ac:dyDescent="0.15">
      <c r="A740" s="33" t="s">
        <v>2252</v>
      </c>
      <c r="B740" s="18" t="s">
        <v>2253</v>
      </c>
      <c r="C740" s="19">
        <v>8407</v>
      </c>
      <c r="D740" s="19">
        <v>13687.999999999998</v>
      </c>
      <c r="E740" s="19">
        <v>8745.9999999999982</v>
      </c>
      <c r="F740" s="19">
        <v>0</v>
      </c>
      <c r="G740" s="19">
        <v>0</v>
      </c>
      <c r="H740" s="19">
        <v>0</v>
      </c>
      <c r="I740" s="19">
        <v>0</v>
      </c>
      <c r="J740" s="19">
        <v>0</v>
      </c>
      <c r="K740" s="19">
        <v>0</v>
      </c>
      <c r="L740" s="19">
        <v>0</v>
      </c>
      <c r="M740" s="19">
        <v>0</v>
      </c>
      <c r="N740" s="19">
        <v>0</v>
      </c>
      <c r="O740" s="19">
        <f t="shared" si="11"/>
        <v>30841</v>
      </c>
      <c r="P740" s="18" t="s">
        <v>1480</v>
      </c>
      <c r="Q740" s="18" t="s">
        <v>1481</v>
      </c>
      <c r="R740" s="34">
        <v>2</v>
      </c>
    </row>
    <row r="741" spans="1:18" x14ac:dyDescent="0.15">
      <c r="A741" s="33" t="s">
        <v>2254</v>
      </c>
      <c r="B741" s="18" t="s">
        <v>2255</v>
      </c>
      <c r="C741" s="19">
        <v>3834</v>
      </c>
      <c r="D741" s="19">
        <v>3438</v>
      </c>
      <c r="E741" s="19">
        <v>0</v>
      </c>
      <c r="F741" s="19">
        <v>3854</v>
      </c>
      <c r="G741" s="19">
        <v>0</v>
      </c>
      <c r="H741" s="19">
        <v>0</v>
      </c>
      <c r="I741" s="19">
        <v>3632</v>
      </c>
      <c r="J741" s="19">
        <v>0</v>
      </c>
      <c r="K741" s="19">
        <v>3099</v>
      </c>
      <c r="L741" s="19">
        <v>0</v>
      </c>
      <c r="M741" s="19">
        <v>0</v>
      </c>
      <c r="N741" s="19">
        <v>3630.0000000000005</v>
      </c>
      <c r="O741" s="19">
        <f t="shared" si="11"/>
        <v>21487</v>
      </c>
      <c r="P741" s="18" t="s">
        <v>450</v>
      </c>
      <c r="Q741" s="18" t="s">
        <v>451</v>
      </c>
      <c r="R741" s="34">
        <v>1</v>
      </c>
    </row>
    <row r="742" spans="1:18" x14ac:dyDescent="0.15">
      <c r="A742" s="33" t="s">
        <v>2256</v>
      </c>
      <c r="B742" s="18" t="s">
        <v>2257</v>
      </c>
      <c r="C742" s="19">
        <v>0</v>
      </c>
      <c r="D742" s="19">
        <v>13909.998516540571</v>
      </c>
      <c r="E742" s="19">
        <v>0</v>
      </c>
      <c r="F742" s="19">
        <v>0</v>
      </c>
      <c r="G742" s="19">
        <v>12614.997774810859</v>
      </c>
      <c r="H742" s="19">
        <v>0</v>
      </c>
      <c r="I742" s="19">
        <v>3630.0029669188548</v>
      </c>
      <c r="J742" s="19">
        <v>2635.002225189141</v>
      </c>
      <c r="K742" s="19">
        <v>0</v>
      </c>
      <c r="L742" s="19">
        <v>3140.0014834594276</v>
      </c>
      <c r="M742" s="19">
        <v>4419.9970330811448</v>
      </c>
      <c r="N742" s="19">
        <v>0</v>
      </c>
      <c r="O742" s="19">
        <f t="shared" si="11"/>
        <v>40350</v>
      </c>
      <c r="P742" s="18" t="s">
        <v>1006</v>
      </c>
      <c r="Q742" s="18" t="s">
        <v>1007</v>
      </c>
      <c r="R742" s="34">
        <v>1</v>
      </c>
    </row>
    <row r="743" spans="1:18" x14ac:dyDescent="0.15">
      <c r="A743" s="33" t="s">
        <v>2258</v>
      </c>
      <c r="B743" s="18" t="s">
        <v>2259</v>
      </c>
      <c r="C743" s="19">
        <v>3716.0007795751317</v>
      </c>
      <c r="D743" s="19">
        <v>9274.0011693626966</v>
      </c>
      <c r="E743" s="19">
        <v>0</v>
      </c>
      <c r="F743" s="19">
        <v>15750.009744689145</v>
      </c>
      <c r="G743" s="19">
        <v>0</v>
      </c>
      <c r="H743" s="19">
        <v>25070.044825570061</v>
      </c>
      <c r="I743" s="19">
        <v>9949.990255310855</v>
      </c>
      <c r="J743" s="19">
        <v>12990.001948937828</v>
      </c>
      <c r="K743" s="19">
        <v>10919.996102124343</v>
      </c>
      <c r="L743" s="19">
        <v>14139.992204248683</v>
      </c>
      <c r="M743" s="19">
        <v>3909.9980510621713</v>
      </c>
      <c r="N743" s="19">
        <v>0</v>
      </c>
      <c r="O743" s="19">
        <f t="shared" si="11"/>
        <v>105720.03508088093</v>
      </c>
      <c r="P743" s="18" t="s">
        <v>1910</v>
      </c>
      <c r="Q743" s="18" t="s">
        <v>1911</v>
      </c>
      <c r="R743" s="34">
        <v>1</v>
      </c>
    </row>
    <row r="744" spans="1:18" x14ac:dyDescent="0.15">
      <c r="A744" s="33" t="s">
        <v>2260</v>
      </c>
      <c r="B744" s="18" t="s">
        <v>2261</v>
      </c>
      <c r="C744" s="19">
        <v>3724.9961306299333</v>
      </c>
      <c r="D744" s="19">
        <v>0</v>
      </c>
      <c r="E744" s="19">
        <v>7971.0029407212514</v>
      </c>
      <c r="F744" s="19">
        <v>0</v>
      </c>
      <c r="G744" s="19">
        <v>7043.9947376567097</v>
      </c>
      <c r="H744" s="19">
        <v>0</v>
      </c>
      <c r="I744" s="19">
        <v>9128.0065005417127</v>
      </c>
      <c r="J744" s="19">
        <v>0</v>
      </c>
      <c r="K744" s="19">
        <v>4718.998607026776</v>
      </c>
      <c r="L744" s="19">
        <v>5042.005881442502</v>
      </c>
      <c r="M744" s="19">
        <v>4235.0023216220397</v>
      </c>
      <c r="N744" s="19">
        <v>0</v>
      </c>
      <c r="O744" s="19">
        <f t="shared" si="11"/>
        <v>41864.007119640926</v>
      </c>
      <c r="P744" s="18" t="s">
        <v>2262</v>
      </c>
      <c r="Q744" s="18" t="s">
        <v>2263</v>
      </c>
      <c r="R744" s="34">
        <v>1</v>
      </c>
    </row>
    <row r="745" spans="1:18" x14ac:dyDescent="0.15">
      <c r="A745" s="33" t="s">
        <v>2264</v>
      </c>
      <c r="B745" s="18" t="s">
        <v>2265</v>
      </c>
      <c r="C745" s="19">
        <v>0</v>
      </c>
      <c r="D745" s="19">
        <v>0</v>
      </c>
      <c r="E745" s="19">
        <v>0</v>
      </c>
      <c r="F745" s="19">
        <v>11354.998270494638</v>
      </c>
      <c r="G745" s="19">
        <v>23182.998962296781</v>
      </c>
      <c r="H745" s="19">
        <v>9667.0010377032158</v>
      </c>
      <c r="I745" s="19">
        <v>6421.9993081978546</v>
      </c>
      <c r="J745" s="19">
        <v>7094.984434451746</v>
      </c>
      <c r="K745" s="19">
        <v>9108.9934278796245</v>
      </c>
      <c r="L745" s="19">
        <v>14546.990660671046</v>
      </c>
      <c r="M745" s="19">
        <v>9492.9955032860598</v>
      </c>
      <c r="N745" s="19">
        <v>2504.9982704946383</v>
      </c>
      <c r="O745" s="19">
        <f t="shared" si="11"/>
        <v>93375.959875475601</v>
      </c>
      <c r="P745" s="18" t="s">
        <v>2266</v>
      </c>
      <c r="Q745" s="18" t="s">
        <v>2267</v>
      </c>
      <c r="R745" s="34">
        <v>1</v>
      </c>
    </row>
    <row r="746" spans="1:18" x14ac:dyDescent="0.15">
      <c r="A746" s="33" t="s">
        <v>2268</v>
      </c>
      <c r="B746" s="18" t="s">
        <v>2269</v>
      </c>
      <c r="C746" s="19">
        <v>24</v>
      </c>
      <c r="D746" s="19">
        <v>10.999999999999998</v>
      </c>
      <c r="E746" s="19">
        <v>126</v>
      </c>
      <c r="F746" s="19">
        <v>138</v>
      </c>
      <c r="G746" s="19">
        <v>330</v>
      </c>
      <c r="H746" s="19">
        <v>404.00000000000011</v>
      </c>
      <c r="I746" s="19">
        <v>587</v>
      </c>
      <c r="J746" s="19">
        <v>0</v>
      </c>
      <c r="K746" s="19">
        <v>2399</v>
      </c>
      <c r="L746" s="19">
        <v>4606.0000000000009</v>
      </c>
      <c r="M746" s="19">
        <v>8232.0000000000018</v>
      </c>
      <c r="N746" s="19">
        <v>3181</v>
      </c>
      <c r="O746" s="19">
        <f t="shared" si="11"/>
        <v>20038</v>
      </c>
      <c r="P746" s="18" t="s">
        <v>272</v>
      </c>
      <c r="Q746" s="18" t="s">
        <v>273</v>
      </c>
      <c r="R746" s="34">
        <v>1</v>
      </c>
    </row>
    <row r="747" spans="1:18" x14ac:dyDescent="0.15">
      <c r="A747" s="33" t="s">
        <v>2270</v>
      </c>
      <c r="B747" s="18" t="s">
        <v>2271</v>
      </c>
      <c r="C747" s="19">
        <v>1141</v>
      </c>
      <c r="D747" s="19">
        <v>0</v>
      </c>
      <c r="E747" s="19">
        <v>1986.0000000000002</v>
      </c>
      <c r="F747" s="19">
        <v>2663</v>
      </c>
      <c r="G747" s="19">
        <v>2865</v>
      </c>
      <c r="H747" s="19">
        <v>1166</v>
      </c>
      <c r="I747" s="19">
        <v>4469</v>
      </c>
      <c r="J747" s="19">
        <v>0</v>
      </c>
      <c r="K747" s="19">
        <v>2083</v>
      </c>
      <c r="L747" s="19">
        <v>2639</v>
      </c>
      <c r="M747" s="19">
        <v>0</v>
      </c>
      <c r="N747" s="19">
        <v>0</v>
      </c>
      <c r="O747" s="19">
        <f t="shared" si="11"/>
        <v>19012</v>
      </c>
      <c r="P747" s="18" t="s">
        <v>2120</v>
      </c>
      <c r="Q747" s="18" t="s">
        <v>2121</v>
      </c>
      <c r="R747" s="34">
        <v>1</v>
      </c>
    </row>
    <row r="748" spans="1:18" x14ac:dyDescent="0.15">
      <c r="A748" s="33" t="s">
        <v>2272</v>
      </c>
      <c r="B748" s="18" t="s">
        <v>2273</v>
      </c>
      <c r="C748" s="19">
        <v>0</v>
      </c>
      <c r="D748" s="19">
        <v>4632</v>
      </c>
      <c r="E748" s="19">
        <v>5224.9999999999991</v>
      </c>
      <c r="F748" s="19">
        <v>2952</v>
      </c>
      <c r="G748" s="19">
        <v>0</v>
      </c>
      <c r="H748" s="19">
        <v>1877.9999999999998</v>
      </c>
      <c r="I748" s="19">
        <v>0</v>
      </c>
      <c r="J748" s="19">
        <v>3039.9999999999995</v>
      </c>
      <c r="K748" s="19">
        <v>0</v>
      </c>
      <c r="L748" s="19">
        <v>3019.9999999999995</v>
      </c>
      <c r="M748" s="19">
        <v>1176</v>
      </c>
      <c r="N748" s="19">
        <v>1082</v>
      </c>
      <c r="O748" s="19">
        <f t="shared" si="11"/>
        <v>23005</v>
      </c>
      <c r="P748" s="18" t="s">
        <v>50</v>
      </c>
      <c r="Q748" s="18" t="s">
        <v>51</v>
      </c>
      <c r="R748" s="34">
        <v>1</v>
      </c>
    </row>
    <row r="749" spans="1:18" x14ac:dyDescent="0.15">
      <c r="A749" s="33" t="s">
        <v>2274</v>
      </c>
      <c r="B749" s="18" t="s">
        <v>2275</v>
      </c>
      <c r="C749" s="19">
        <v>47410.102739726026</v>
      </c>
      <c r="D749" s="19">
        <v>0</v>
      </c>
      <c r="E749" s="19">
        <v>14038.998287671233</v>
      </c>
      <c r="F749" s="19">
        <v>27718.02226027397</v>
      </c>
      <c r="G749" s="19">
        <v>19069.991438356163</v>
      </c>
      <c r="H749" s="19">
        <v>13600</v>
      </c>
      <c r="I749" s="19">
        <v>25802.054794520551</v>
      </c>
      <c r="J749" s="19">
        <v>0</v>
      </c>
      <c r="K749" s="19">
        <v>3333.0051369863013</v>
      </c>
      <c r="L749" s="19">
        <v>25000.042808219179</v>
      </c>
      <c r="M749" s="19">
        <v>32301.070205479446</v>
      </c>
      <c r="N749" s="19">
        <v>21098.972602739723</v>
      </c>
      <c r="O749" s="19">
        <f t="shared" si="11"/>
        <v>229372.26027397258</v>
      </c>
      <c r="P749" s="18" t="s">
        <v>630</v>
      </c>
      <c r="Q749" s="18" t="s">
        <v>631</v>
      </c>
      <c r="R749" s="34">
        <v>1</v>
      </c>
    </row>
    <row r="750" spans="1:18" x14ac:dyDescent="0.15">
      <c r="A750" s="33" t="s">
        <v>2276</v>
      </c>
      <c r="B750" s="18" t="s">
        <v>2277</v>
      </c>
      <c r="C750" s="19">
        <v>0</v>
      </c>
      <c r="D750" s="19">
        <v>11299.600599101348</v>
      </c>
      <c r="E750" s="19">
        <v>10200.898652021966</v>
      </c>
      <c r="F750" s="19">
        <v>0</v>
      </c>
      <c r="G750" s="19">
        <v>55214.028956565147</v>
      </c>
      <c r="H750" s="19">
        <v>32483.999001497752</v>
      </c>
      <c r="I750" s="19">
        <v>8310.0099850224651</v>
      </c>
      <c r="J750" s="19">
        <v>15692.011982026957</v>
      </c>
      <c r="K750" s="19">
        <v>0</v>
      </c>
      <c r="L750" s="19">
        <v>0</v>
      </c>
      <c r="M750" s="19">
        <v>0</v>
      </c>
      <c r="N750" s="19">
        <v>0</v>
      </c>
      <c r="O750" s="19">
        <f t="shared" si="11"/>
        <v>133200.54917623563</v>
      </c>
      <c r="P750" s="18" t="s">
        <v>2278</v>
      </c>
      <c r="Q750" s="18" t="s">
        <v>2279</v>
      </c>
      <c r="R750" s="34">
        <v>1</v>
      </c>
    </row>
    <row r="751" spans="1:18" x14ac:dyDescent="0.15">
      <c r="A751" s="33" t="s">
        <v>2280</v>
      </c>
      <c r="B751" s="18" t="s">
        <v>2281</v>
      </c>
      <c r="C751" s="19">
        <v>1663.0000000000002</v>
      </c>
      <c r="D751" s="19">
        <v>2504.0000000000005</v>
      </c>
      <c r="E751" s="19">
        <v>1792</v>
      </c>
      <c r="F751" s="19">
        <v>2260</v>
      </c>
      <c r="G751" s="19">
        <v>0</v>
      </c>
      <c r="H751" s="19">
        <v>0</v>
      </c>
      <c r="I751" s="19">
        <v>0</v>
      </c>
      <c r="J751" s="19">
        <v>0</v>
      </c>
      <c r="K751" s="19">
        <v>0</v>
      </c>
      <c r="L751" s="19">
        <v>0</v>
      </c>
      <c r="M751" s="19">
        <v>0</v>
      </c>
      <c r="N751" s="19">
        <v>0</v>
      </c>
      <c r="O751" s="19">
        <f t="shared" si="11"/>
        <v>8219</v>
      </c>
      <c r="P751" s="18" t="s">
        <v>2282</v>
      </c>
      <c r="Q751" s="18" t="s">
        <v>2283</v>
      </c>
      <c r="R751" s="34">
        <v>2</v>
      </c>
    </row>
    <row r="752" spans="1:18" x14ac:dyDescent="0.15">
      <c r="A752" s="33" t="s">
        <v>2284</v>
      </c>
      <c r="B752" s="18" t="s">
        <v>2285</v>
      </c>
      <c r="C752" s="19">
        <v>0</v>
      </c>
      <c r="D752" s="19">
        <v>0</v>
      </c>
      <c r="E752" s="19">
        <v>2715</v>
      </c>
      <c r="F752" s="19">
        <v>0</v>
      </c>
      <c r="G752" s="19">
        <v>2428</v>
      </c>
      <c r="H752" s="19">
        <v>0</v>
      </c>
      <c r="I752" s="19">
        <v>0</v>
      </c>
      <c r="J752" s="19">
        <v>2903</v>
      </c>
      <c r="K752" s="19">
        <v>5066</v>
      </c>
      <c r="L752" s="19">
        <v>0</v>
      </c>
      <c r="M752" s="19">
        <v>0</v>
      </c>
      <c r="N752" s="19">
        <v>0</v>
      </c>
      <c r="O752" s="19">
        <f t="shared" si="11"/>
        <v>13112</v>
      </c>
      <c r="P752" s="18" t="s">
        <v>1002</v>
      </c>
      <c r="Q752" s="18" t="s">
        <v>1003</v>
      </c>
      <c r="R752" s="34">
        <v>1</v>
      </c>
    </row>
    <row r="753" spans="1:18" x14ac:dyDescent="0.15">
      <c r="A753" s="33" t="s">
        <v>2286</v>
      </c>
      <c r="B753" s="18" t="s">
        <v>2287</v>
      </c>
      <c r="C753" s="19">
        <v>0</v>
      </c>
      <c r="D753" s="19">
        <v>0</v>
      </c>
      <c r="E753" s="19">
        <v>11859.000000000002</v>
      </c>
      <c r="F753" s="19">
        <v>7972</v>
      </c>
      <c r="G753" s="19">
        <v>0</v>
      </c>
      <c r="H753" s="19">
        <v>0</v>
      </c>
      <c r="I753" s="19">
        <v>11155</v>
      </c>
      <c r="J753" s="19">
        <v>7979</v>
      </c>
      <c r="K753" s="19">
        <v>0</v>
      </c>
      <c r="L753" s="19">
        <v>0</v>
      </c>
      <c r="M753" s="19">
        <v>0</v>
      </c>
      <c r="N753" s="19">
        <v>3911.0000000000005</v>
      </c>
      <c r="O753" s="19">
        <f t="shared" si="11"/>
        <v>42876</v>
      </c>
      <c r="P753" s="18" t="s">
        <v>2288</v>
      </c>
      <c r="Q753" s="18" t="s">
        <v>2289</v>
      </c>
      <c r="R753" s="34">
        <v>1</v>
      </c>
    </row>
    <row r="754" spans="1:18" x14ac:dyDescent="0.15">
      <c r="A754" s="33" t="s">
        <v>2290</v>
      </c>
      <c r="B754" s="18" t="s">
        <v>2291</v>
      </c>
      <c r="C754" s="19">
        <v>2574.0000000000005</v>
      </c>
      <c r="D754" s="19">
        <v>810.00000000000011</v>
      </c>
      <c r="E754" s="19">
        <v>2664.9999999999995</v>
      </c>
      <c r="F754" s="19">
        <v>214</v>
      </c>
      <c r="G754" s="19">
        <v>1149</v>
      </c>
      <c r="H754" s="19">
        <v>0</v>
      </c>
      <c r="I754" s="19">
        <v>462.00000000000006</v>
      </c>
      <c r="J754" s="19">
        <v>468.00000000000006</v>
      </c>
      <c r="K754" s="19">
        <v>1715.0000000000002</v>
      </c>
      <c r="L754" s="19">
        <v>410</v>
      </c>
      <c r="M754" s="19">
        <v>1156</v>
      </c>
      <c r="N754" s="19">
        <v>417</v>
      </c>
      <c r="O754" s="19">
        <f t="shared" si="11"/>
        <v>12040</v>
      </c>
      <c r="P754" s="18" t="s">
        <v>212</v>
      </c>
      <c r="Q754" s="18" t="s">
        <v>213</v>
      </c>
      <c r="R754" s="34">
        <v>1</v>
      </c>
    </row>
    <row r="755" spans="1:18" x14ac:dyDescent="0.15">
      <c r="A755" s="33" t="s">
        <v>2292</v>
      </c>
      <c r="B755" s="18" t="s">
        <v>2293</v>
      </c>
      <c r="C755" s="19">
        <v>3020</v>
      </c>
      <c r="D755" s="19">
        <v>2550</v>
      </c>
      <c r="E755" s="19">
        <v>0</v>
      </c>
      <c r="F755" s="19">
        <v>2548</v>
      </c>
      <c r="G755" s="19">
        <v>1035</v>
      </c>
      <c r="H755" s="19">
        <v>2484</v>
      </c>
      <c r="I755" s="19">
        <v>0</v>
      </c>
      <c r="J755" s="19">
        <v>0</v>
      </c>
      <c r="K755" s="19">
        <v>0</v>
      </c>
      <c r="L755" s="19">
        <v>0</v>
      </c>
      <c r="M755" s="19">
        <v>2400</v>
      </c>
      <c r="N755" s="19">
        <v>0</v>
      </c>
      <c r="O755" s="19">
        <f t="shared" si="11"/>
        <v>14037</v>
      </c>
      <c r="P755" s="18" t="s">
        <v>252</v>
      </c>
      <c r="Q755" s="18" t="s">
        <v>253</v>
      </c>
      <c r="R755" s="34">
        <v>1</v>
      </c>
    </row>
    <row r="756" spans="1:18" x14ac:dyDescent="0.15">
      <c r="A756" s="33" t="s">
        <v>2294</v>
      </c>
      <c r="B756" s="18" t="s">
        <v>2295</v>
      </c>
      <c r="C756" s="19">
        <v>0</v>
      </c>
      <c r="D756" s="19">
        <v>0</v>
      </c>
      <c r="E756" s="19">
        <v>0</v>
      </c>
      <c r="F756" s="19">
        <v>0</v>
      </c>
      <c r="G756" s="19">
        <v>5360</v>
      </c>
      <c r="H756" s="19">
        <v>0</v>
      </c>
      <c r="I756" s="19">
        <v>15269</v>
      </c>
      <c r="J756" s="19">
        <v>9642</v>
      </c>
      <c r="K756" s="19">
        <v>450</v>
      </c>
      <c r="L756" s="19">
        <v>7009.9999999999991</v>
      </c>
      <c r="M756" s="19">
        <v>1712.0000000000002</v>
      </c>
      <c r="N756" s="19">
        <v>3332.0000000000005</v>
      </c>
      <c r="O756" s="19">
        <f t="shared" si="11"/>
        <v>42775</v>
      </c>
      <c r="P756" s="18" t="s">
        <v>1328</v>
      </c>
      <c r="Q756" s="18" t="s">
        <v>1329</v>
      </c>
      <c r="R756" s="34">
        <v>1</v>
      </c>
    </row>
    <row r="757" spans="1:18" x14ac:dyDescent="0.15">
      <c r="A757" s="33" t="s">
        <v>2296</v>
      </c>
      <c r="B757" s="18" t="s">
        <v>2297</v>
      </c>
      <c r="C757" s="19">
        <v>0</v>
      </c>
      <c r="D757" s="19">
        <v>9552.8888888888887</v>
      </c>
      <c r="E757" s="19">
        <v>14674.000000000002</v>
      </c>
      <c r="F757" s="19">
        <v>1360</v>
      </c>
      <c r="G757" s="19">
        <v>4208.0000000000009</v>
      </c>
      <c r="H757" s="19">
        <v>12500</v>
      </c>
      <c r="I757" s="19">
        <v>759.99999999999989</v>
      </c>
      <c r="J757" s="19">
        <v>8360</v>
      </c>
      <c r="K757" s="19">
        <v>3252.0000000000005</v>
      </c>
      <c r="L757" s="19">
        <v>8952</v>
      </c>
      <c r="M757" s="19">
        <v>7704.0000000000009</v>
      </c>
      <c r="N757" s="19">
        <v>12065</v>
      </c>
      <c r="O757" s="19">
        <f t="shared" si="11"/>
        <v>83387.888888888891</v>
      </c>
      <c r="P757" s="18" t="s">
        <v>2298</v>
      </c>
      <c r="Q757" s="18" t="s">
        <v>2299</v>
      </c>
      <c r="R757" s="34">
        <v>1</v>
      </c>
    </row>
    <row r="758" spans="1:18" x14ac:dyDescent="0.15">
      <c r="A758" s="33" t="s">
        <v>2300</v>
      </c>
      <c r="B758" s="18" t="s">
        <v>2301</v>
      </c>
      <c r="C758" s="19">
        <v>0</v>
      </c>
      <c r="D758" s="19">
        <v>10032.997698504028</v>
      </c>
      <c r="E758" s="19">
        <v>0</v>
      </c>
      <c r="F758" s="19">
        <v>0</v>
      </c>
      <c r="G758" s="19">
        <v>10414.988492520137</v>
      </c>
      <c r="H758" s="19">
        <v>11180.00575373993</v>
      </c>
      <c r="I758" s="19">
        <v>1812.0061373225931</v>
      </c>
      <c r="J758" s="19">
        <v>727.00421940928277</v>
      </c>
      <c r="K758" s="19">
        <v>2749.0026850786344</v>
      </c>
      <c r="L758" s="19">
        <v>5630.0057537399316</v>
      </c>
      <c r="M758" s="19">
        <v>2716.0049865746068</v>
      </c>
      <c r="N758" s="19">
        <v>5047.0080552359041</v>
      </c>
      <c r="O758" s="19">
        <f t="shared" si="11"/>
        <v>50309.023782125056</v>
      </c>
      <c r="P758" s="18" t="s">
        <v>2302</v>
      </c>
      <c r="Q758" s="18" t="s">
        <v>2303</v>
      </c>
      <c r="R758" s="34">
        <v>1</v>
      </c>
    </row>
    <row r="759" spans="1:18" x14ac:dyDescent="0.15">
      <c r="A759" s="33" t="s">
        <v>2304</v>
      </c>
      <c r="B759" s="18" t="s">
        <v>2305</v>
      </c>
      <c r="C759" s="19">
        <v>3517.9999999999995</v>
      </c>
      <c r="D759" s="19">
        <v>1641</v>
      </c>
      <c r="E759" s="19">
        <v>2030</v>
      </c>
      <c r="F759" s="19">
        <v>3088</v>
      </c>
      <c r="G759" s="19">
        <v>1804.0000000000002</v>
      </c>
      <c r="H759" s="19">
        <v>0</v>
      </c>
      <c r="I759" s="19">
        <v>0</v>
      </c>
      <c r="J759" s="19">
        <v>0</v>
      </c>
      <c r="K759" s="19">
        <v>1833.0000000000002</v>
      </c>
      <c r="L759" s="19">
        <v>2299</v>
      </c>
      <c r="M759" s="19">
        <v>1692.0000000000002</v>
      </c>
      <c r="N759" s="19">
        <v>1821</v>
      </c>
      <c r="O759" s="19">
        <f t="shared" si="11"/>
        <v>19726</v>
      </c>
      <c r="P759" s="18" t="s">
        <v>958</v>
      </c>
      <c r="Q759" s="18" t="s">
        <v>959</v>
      </c>
      <c r="R759" s="34">
        <v>1</v>
      </c>
    </row>
    <row r="760" spans="1:18" x14ac:dyDescent="0.15">
      <c r="A760" s="33" t="s">
        <v>2306</v>
      </c>
      <c r="B760" s="18" t="s">
        <v>2307</v>
      </c>
      <c r="C760" s="19">
        <v>816.00000000000011</v>
      </c>
      <c r="D760" s="19">
        <v>3012</v>
      </c>
      <c r="E760" s="19">
        <v>2441</v>
      </c>
      <c r="F760" s="19">
        <v>2115</v>
      </c>
      <c r="G760" s="19">
        <v>1877</v>
      </c>
      <c r="H760" s="19">
        <v>1076</v>
      </c>
      <c r="I760" s="19">
        <v>386.00000000000011</v>
      </c>
      <c r="J760" s="19">
        <v>0</v>
      </c>
      <c r="K760" s="19">
        <v>1362.0000000000002</v>
      </c>
      <c r="L760" s="19">
        <v>1843.0000000000005</v>
      </c>
      <c r="M760" s="19">
        <v>1052</v>
      </c>
      <c r="N760" s="19">
        <v>1007</v>
      </c>
      <c r="O760" s="19">
        <f t="shared" si="11"/>
        <v>16987</v>
      </c>
      <c r="P760" s="18" t="s">
        <v>152</v>
      </c>
      <c r="Q760" s="18" t="s">
        <v>153</v>
      </c>
      <c r="R760" s="34">
        <v>1</v>
      </c>
    </row>
    <row r="761" spans="1:18" x14ac:dyDescent="0.15">
      <c r="A761" s="33" t="s">
        <v>2308</v>
      </c>
      <c r="B761" s="18" t="s">
        <v>2309</v>
      </c>
      <c r="C761" s="19">
        <v>0</v>
      </c>
      <c r="D761" s="19">
        <v>3760.0000000000005</v>
      </c>
      <c r="E761" s="19">
        <v>0</v>
      </c>
      <c r="F761" s="19">
        <v>0</v>
      </c>
      <c r="G761" s="19">
        <v>0</v>
      </c>
      <c r="H761" s="19">
        <v>0</v>
      </c>
      <c r="I761" s="19">
        <v>3735</v>
      </c>
      <c r="J761" s="19">
        <v>0</v>
      </c>
      <c r="K761" s="19">
        <v>7560.0000000000009</v>
      </c>
      <c r="L761" s="19">
        <v>0</v>
      </c>
      <c r="M761" s="19">
        <v>6978</v>
      </c>
      <c r="N761" s="19">
        <v>2398</v>
      </c>
      <c r="O761" s="19">
        <f t="shared" si="11"/>
        <v>24431</v>
      </c>
      <c r="P761" s="18" t="s">
        <v>244</v>
      </c>
      <c r="Q761" s="18" t="s">
        <v>245</v>
      </c>
      <c r="R761" s="34">
        <v>1</v>
      </c>
    </row>
    <row r="762" spans="1:18" x14ac:dyDescent="0.15">
      <c r="A762" s="33" t="s">
        <v>2310</v>
      </c>
      <c r="B762" s="18" t="s">
        <v>2311</v>
      </c>
      <c r="C762" s="19">
        <v>8868.0337968667482</v>
      </c>
      <c r="D762" s="19">
        <v>6692.008449216687</v>
      </c>
      <c r="E762" s="19">
        <v>7412.0049287097336</v>
      </c>
      <c r="F762" s="19">
        <v>10183.999295898608</v>
      </c>
      <c r="G762" s="19">
        <v>7117.9545854603066</v>
      </c>
      <c r="H762" s="19">
        <v>6240.0105615208586</v>
      </c>
      <c r="I762" s="19">
        <v>5910.0158422812874</v>
      </c>
      <c r="J762" s="19">
        <v>6342.0172504840693</v>
      </c>
      <c r="K762" s="19">
        <v>13754.004576659039</v>
      </c>
      <c r="L762" s="19">
        <v>9532.0190107375438</v>
      </c>
      <c r="M762" s="19">
        <v>9519.9964794930456</v>
      </c>
      <c r="N762" s="19">
        <v>0</v>
      </c>
      <c r="O762" s="19">
        <f t="shared" si="11"/>
        <v>91572.064777327905</v>
      </c>
      <c r="P762" s="18" t="s">
        <v>2312</v>
      </c>
      <c r="Q762" s="18" t="s">
        <v>2313</v>
      </c>
      <c r="R762" s="34">
        <v>1</v>
      </c>
    </row>
    <row r="763" spans="1:18" x14ac:dyDescent="0.15">
      <c r="A763" s="33" t="s">
        <v>2314</v>
      </c>
      <c r="B763" s="18" t="s">
        <v>2315</v>
      </c>
      <c r="C763" s="19">
        <v>5645.9583952451712</v>
      </c>
      <c r="D763" s="19">
        <v>8550.980683506692</v>
      </c>
      <c r="E763" s="19">
        <v>8251.9465081723647</v>
      </c>
      <c r="F763" s="19">
        <v>7548.9747399702846</v>
      </c>
      <c r="G763" s="19">
        <v>6702.9420505200642</v>
      </c>
      <c r="H763" s="19">
        <v>6042.9123328380429</v>
      </c>
      <c r="I763" s="19">
        <v>3844.9479940564661</v>
      </c>
      <c r="J763" s="19">
        <v>6083.9673105497823</v>
      </c>
      <c r="K763" s="19">
        <v>7313.9227340267498</v>
      </c>
      <c r="L763" s="19">
        <v>7782.927191679054</v>
      </c>
      <c r="M763" s="19">
        <v>4719.9405646359592</v>
      </c>
      <c r="N763" s="19">
        <v>4424.9479940564661</v>
      </c>
      <c r="O763" s="19">
        <f t="shared" si="11"/>
        <v>76914.368499257092</v>
      </c>
      <c r="P763" s="18" t="s">
        <v>2316</v>
      </c>
      <c r="Q763" s="18" t="s">
        <v>2317</v>
      </c>
      <c r="R763" s="34">
        <v>1</v>
      </c>
    </row>
    <row r="764" spans="1:18" x14ac:dyDescent="0.15">
      <c r="A764" s="33" t="s">
        <v>2318</v>
      </c>
      <c r="B764" s="18" t="s">
        <v>2319</v>
      </c>
      <c r="C764" s="19">
        <v>0</v>
      </c>
      <c r="D764" s="19">
        <v>428.02162162162159</v>
      </c>
      <c r="E764" s="19">
        <v>4898.2270270270265</v>
      </c>
      <c r="F764" s="19">
        <v>0</v>
      </c>
      <c r="G764" s="19">
        <v>0</v>
      </c>
      <c r="H764" s="19">
        <v>6114.5945945945941</v>
      </c>
      <c r="I764" s="19">
        <v>6469.4594594594591</v>
      </c>
      <c r="J764" s="19">
        <v>0</v>
      </c>
      <c r="K764" s="19">
        <v>4653.643243243243</v>
      </c>
      <c r="L764" s="19">
        <v>0</v>
      </c>
      <c r="M764" s="19">
        <v>0</v>
      </c>
      <c r="N764" s="19">
        <v>5301.135135135135</v>
      </c>
      <c r="O764" s="19">
        <f t="shared" si="11"/>
        <v>27865.08108108108</v>
      </c>
      <c r="P764" s="18" t="s">
        <v>62</v>
      </c>
      <c r="Q764" s="18" t="s">
        <v>63</v>
      </c>
      <c r="R764" s="34">
        <v>2</v>
      </c>
    </row>
    <row r="765" spans="1:18" x14ac:dyDescent="0.15">
      <c r="A765" s="33" t="s">
        <v>2320</v>
      </c>
      <c r="B765" s="18" t="s">
        <v>2321</v>
      </c>
      <c r="C765" s="19">
        <v>9129.9995867256257</v>
      </c>
      <c r="D765" s="19">
        <v>0</v>
      </c>
      <c r="E765" s="19">
        <v>3000</v>
      </c>
      <c r="F765" s="19">
        <v>1999.9999999999998</v>
      </c>
      <c r="G765" s="19">
        <v>7170.0004132743725</v>
      </c>
      <c r="H765" s="19">
        <v>0</v>
      </c>
      <c r="I765" s="19">
        <v>0</v>
      </c>
      <c r="J765" s="19">
        <v>0</v>
      </c>
      <c r="K765" s="19">
        <v>0</v>
      </c>
      <c r="L765" s="19">
        <v>0</v>
      </c>
      <c r="M765" s="19">
        <v>0</v>
      </c>
      <c r="N765" s="19">
        <v>0</v>
      </c>
      <c r="O765" s="19">
        <f t="shared" si="11"/>
        <v>21300</v>
      </c>
      <c r="P765" s="18" t="s">
        <v>2322</v>
      </c>
      <c r="Q765" s="18" t="s">
        <v>2323</v>
      </c>
      <c r="R765" s="34">
        <v>1</v>
      </c>
    </row>
    <row r="766" spans="1:18" x14ac:dyDescent="0.15">
      <c r="A766" s="33" t="s">
        <v>2324</v>
      </c>
      <c r="B766" s="18" t="s">
        <v>2325</v>
      </c>
      <c r="C766" s="19">
        <v>325</v>
      </c>
      <c r="D766" s="19">
        <v>793</v>
      </c>
      <c r="E766" s="19">
        <v>980</v>
      </c>
      <c r="F766" s="19">
        <v>520</v>
      </c>
      <c r="G766" s="19">
        <v>992</v>
      </c>
      <c r="H766" s="19">
        <v>2299</v>
      </c>
      <c r="I766" s="19">
        <v>907.99999999999989</v>
      </c>
      <c r="J766" s="19">
        <v>317</v>
      </c>
      <c r="K766" s="19">
        <v>722</v>
      </c>
      <c r="L766" s="19">
        <v>415</v>
      </c>
      <c r="M766" s="19">
        <v>667.00000000000011</v>
      </c>
      <c r="N766" s="19">
        <v>291.99999999999994</v>
      </c>
      <c r="O766" s="19">
        <f t="shared" si="11"/>
        <v>9230</v>
      </c>
      <c r="P766" s="18" t="s">
        <v>1184</v>
      </c>
      <c r="Q766" s="18" t="s">
        <v>1185</v>
      </c>
      <c r="R766" s="34">
        <v>1</v>
      </c>
    </row>
    <row r="767" spans="1:18" x14ac:dyDescent="0.15">
      <c r="A767" s="33" t="s">
        <v>2326</v>
      </c>
      <c r="B767" s="18" t="s">
        <v>2327</v>
      </c>
      <c r="C767" s="19">
        <v>812</v>
      </c>
      <c r="D767" s="19">
        <v>2790</v>
      </c>
      <c r="E767" s="19">
        <v>2823.0000000000005</v>
      </c>
      <c r="F767" s="19">
        <v>0</v>
      </c>
      <c r="G767" s="19">
        <v>1488</v>
      </c>
      <c r="H767" s="19">
        <v>3334</v>
      </c>
      <c r="I767" s="19">
        <v>1348.0000000000002</v>
      </c>
      <c r="J767" s="19">
        <v>2601.0000000000005</v>
      </c>
      <c r="K767" s="19">
        <v>390</v>
      </c>
      <c r="L767" s="19">
        <v>2736.0000000000005</v>
      </c>
      <c r="M767" s="19">
        <v>1797.0000000000002</v>
      </c>
      <c r="N767" s="19">
        <v>0</v>
      </c>
      <c r="O767" s="19">
        <f t="shared" si="11"/>
        <v>20119</v>
      </c>
      <c r="P767" s="18" t="s">
        <v>190</v>
      </c>
      <c r="Q767" s="18" t="s">
        <v>191</v>
      </c>
      <c r="R767" s="34">
        <v>1</v>
      </c>
    </row>
    <row r="768" spans="1:18" x14ac:dyDescent="0.15">
      <c r="A768" s="33" t="s">
        <v>2328</v>
      </c>
      <c r="B768" s="18" t="s">
        <v>2329</v>
      </c>
      <c r="C768" s="19">
        <v>0</v>
      </c>
      <c r="D768" s="19">
        <v>2939</v>
      </c>
      <c r="E768" s="19">
        <v>9117</v>
      </c>
      <c r="F768" s="19">
        <v>17013</v>
      </c>
      <c r="G768" s="19">
        <v>843</v>
      </c>
      <c r="H768" s="19">
        <v>0</v>
      </c>
      <c r="I768" s="19">
        <v>4426.0000000000009</v>
      </c>
      <c r="J768" s="19">
        <v>0</v>
      </c>
      <c r="K768" s="19">
        <v>0</v>
      </c>
      <c r="L768" s="19">
        <v>0</v>
      </c>
      <c r="M768" s="19">
        <v>4511.0000000000009</v>
      </c>
      <c r="N768" s="19">
        <v>4475</v>
      </c>
      <c r="O768" s="19">
        <f t="shared" si="11"/>
        <v>43324</v>
      </c>
      <c r="P768" s="18" t="s">
        <v>2004</v>
      </c>
      <c r="Q768" s="18" t="s">
        <v>2005</v>
      </c>
      <c r="R768" s="34">
        <v>1</v>
      </c>
    </row>
    <row r="769" spans="1:18" x14ac:dyDescent="0.15">
      <c r="A769" s="33" t="s">
        <v>2330</v>
      </c>
      <c r="B769" s="18" t="s">
        <v>2331</v>
      </c>
      <c r="C769" s="19">
        <v>4967.0512936085779</v>
      </c>
      <c r="D769" s="19">
        <v>5357.008924547009</v>
      </c>
      <c r="E769" s="19">
        <v>7023.0325430451585</v>
      </c>
      <c r="F769" s="19">
        <v>5733.029838636975</v>
      </c>
      <c r="G769" s="19">
        <v>3510.0063102857657</v>
      </c>
      <c r="H769" s="19">
        <v>1731.0015324979711</v>
      </c>
      <c r="I769" s="19">
        <v>1963.012710718471</v>
      </c>
      <c r="J769" s="19">
        <v>0</v>
      </c>
      <c r="K769" s="19">
        <v>4181.024069232848</v>
      </c>
      <c r="L769" s="19">
        <v>3375.0112683674383</v>
      </c>
      <c r="M769" s="19">
        <v>4880.0234382042709</v>
      </c>
      <c r="N769" s="19">
        <v>3344.0187505634181</v>
      </c>
      <c r="O769" s="19">
        <f t="shared" si="11"/>
        <v>46064.220679707905</v>
      </c>
      <c r="P769" s="18" t="s">
        <v>2332</v>
      </c>
      <c r="Q769" s="18" t="s">
        <v>2333</v>
      </c>
      <c r="R769" s="34">
        <v>1</v>
      </c>
    </row>
    <row r="770" spans="1:18" x14ac:dyDescent="0.15">
      <c r="A770" s="33" t="s">
        <v>2334</v>
      </c>
      <c r="B770" s="18" t="s">
        <v>2335</v>
      </c>
      <c r="C770" s="19">
        <v>19480.022852789942</v>
      </c>
      <c r="D770" s="19">
        <v>1937.9927632831841</v>
      </c>
      <c r="E770" s="19">
        <v>7680.003808798323</v>
      </c>
      <c r="F770" s="19">
        <v>8679.9847648067043</v>
      </c>
      <c r="G770" s="19">
        <v>13640.011426394973</v>
      </c>
      <c r="H770" s="19">
        <v>11919.996191201675</v>
      </c>
      <c r="I770" s="19">
        <v>10320.015235193296</v>
      </c>
      <c r="J770" s="19">
        <v>5720.0152351932966</v>
      </c>
      <c r="K770" s="19">
        <v>4119.9961912016752</v>
      </c>
      <c r="L770" s="19">
        <v>9899.9809560083795</v>
      </c>
      <c r="M770" s="19">
        <v>3749.9904780041893</v>
      </c>
      <c r="N770" s="19">
        <v>0</v>
      </c>
      <c r="O770" s="19">
        <f t="shared" si="11"/>
        <v>97148.009902875623</v>
      </c>
      <c r="P770" s="18" t="s">
        <v>1910</v>
      </c>
      <c r="Q770" s="18" t="s">
        <v>1911</v>
      </c>
      <c r="R770" s="34">
        <v>1</v>
      </c>
    </row>
    <row r="771" spans="1:18" x14ac:dyDescent="0.15">
      <c r="A771" s="33" t="s">
        <v>2336</v>
      </c>
      <c r="B771" s="18" t="s">
        <v>2337</v>
      </c>
      <c r="C771" s="19">
        <v>4599.5031055900618</v>
      </c>
      <c r="D771" s="19">
        <v>3780.6521739130435</v>
      </c>
      <c r="E771" s="19">
        <v>2996.6459627329191</v>
      </c>
      <c r="F771" s="19">
        <v>1486.7080745341614</v>
      </c>
      <c r="G771" s="19">
        <v>1614.4720496894411</v>
      </c>
      <c r="H771" s="19">
        <v>2497.2049689440992</v>
      </c>
      <c r="I771" s="19">
        <v>3182.4844720496894</v>
      </c>
      <c r="J771" s="19">
        <v>0</v>
      </c>
      <c r="K771" s="19">
        <v>3159.2546583850926</v>
      </c>
      <c r="L771" s="19">
        <v>8339.5031055900618</v>
      </c>
      <c r="M771" s="19">
        <v>0</v>
      </c>
      <c r="N771" s="19">
        <v>0</v>
      </c>
      <c r="O771" s="19">
        <f t="shared" si="11"/>
        <v>31656.428571428572</v>
      </c>
      <c r="P771" s="18" t="s">
        <v>2338</v>
      </c>
      <c r="Q771" s="18" t="s">
        <v>2339</v>
      </c>
      <c r="R771" s="34">
        <v>1</v>
      </c>
    </row>
    <row r="772" spans="1:18" x14ac:dyDescent="0.15">
      <c r="A772" s="33" t="s">
        <v>2340</v>
      </c>
      <c r="B772" s="18" t="s">
        <v>2341</v>
      </c>
      <c r="C772" s="19">
        <v>1555.9999999999991</v>
      </c>
      <c r="D772" s="19">
        <v>2171.9999999999995</v>
      </c>
      <c r="E772" s="19">
        <v>2413.9999999999995</v>
      </c>
      <c r="F772" s="19">
        <v>1296.9999999999998</v>
      </c>
      <c r="G772" s="19">
        <v>1170</v>
      </c>
      <c r="H772" s="19">
        <v>1706.9999999999998</v>
      </c>
      <c r="I772" s="19">
        <v>1301</v>
      </c>
      <c r="J772" s="19">
        <v>1574.9999999999998</v>
      </c>
      <c r="K772" s="19">
        <v>913</v>
      </c>
      <c r="L772" s="19">
        <v>2699.9999999999986</v>
      </c>
      <c r="M772" s="19">
        <v>5040.9999999999982</v>
      </c>
      <c r="N772" s="19">
        <v>3763.9999999999991</v>
      </c>
      <c r="O772" s="19">
        <f t="shared" ref="O772:O835" si="12">SUM(C772:N772)</f>
        <v>25609.999999999993</v>
      </c>
      <c r="P772" s="18" t="s">
        <v>1992</v>
      </c>
      <c r="Q772" s="18" t="s">
        <v>1993</v>
      </c>
      <c r="R772" s="34">
        <v>1</v>
      </c>
    </row>
    <row r="773" spans="1:18" x14ac:dyDescent="0.15">
      <c r="A773" s="33" t="s">
        <v>2342</v>
      </c>
      <c r="B773" s="18" t="s">
        <v>2343</v>
      </c>
      <c r="C773" s="19">
        <v>3373</v>
      </c>
      <c r="D773" s="19">
        <v>5.9999999999999991</v>
      </c>
      <c r="E773" s="19">
        <v>0</v>
      </c>
      <c r="F773" s="19">
        <v>1865</v>
      </c>
      <c r="G773" s="19">
        <v>2104</v>
      </c>
      <c r="H773" s="19">
        <v>4</v>
      </c>
      <c r="I773" s="19">
        <v>2138</v>
      </c>
      <c r="J773" s="19">
        <v>1225</v>
      </c>
      <c r="K773" s="19">
        <v>896</v>
      </c>
      <c r="L773" s="19">
        <v>1040</v>
      </c>
      <c r="M773" s="19">
        <v>1056</v>
      </c>
      <c r="N773" s="19">
        <v>2164</v>
      </c>
      <c r="O773" s="19">
        <f t="shared" si="12"/>
        <v>15871</v>
      </c>
      <c r="P773" s="18" t="s">
        <v>2344</v>
      </c>
      <c r="Q773" s="18" t="s">
        <v>2345</v>
      </c>
      <c r="R773" s="34">
        <v>1</v>
      </c>
    </row>
    <row r="774" spans="1:18" x14ac:dyDescent="0.15">
      <c r="A774" s="33" t="s">
        <v>2346</v>
      </c>
      <c r="B774" s="18" t="s">
        <v>2347</v>
      </c>
      <c r="C774" s="19">
        <v>0</v>
      </c>
      <c r="D774" s="19">
        <v>0</v>
      </c>
      <c r="E774" s="19">
        <v>0</v>
      </c>
      <c r="F774" s="19">
        <v>10866</v>
      </c>
      <c r="G774" s="19">
        <v>9000</v>
      </c>
      <c r="H774" s="19">
        <v>7400.0000000000009</v>
      </c>
      <c r="I774" s="19">
        <v>11294</v>
      </c>
      <c r="J774" s="19">
        <v>10148.000000000002</v>
      </c>
      <c r="K774" s="19">
        <v>4254</v>
      </c>
      <c r="L774" s="19">
        <v>11756.000000000002</v>
      </c>
      <c r="M774" s="19">
        <v>8635.0000000000018</v>
      </c>
      <c r="N774" s="19">
        <v>16015.000000000004</v>
      </c>
      <c r="O774" s="19">
        <f t="shared" si="12"/>
        <v>89368</v>
      </c>
      <c r="P774" s="18" t="s">
        <v>2266</v>
      </c>
      <c r="Q774" s="18" t="s">
        <v>2267</v>
      </c>
      <c r="R774" s="34">
        <v>1</v>
      </c>
    </row>
    <row r="775" spans="1:18" x14ac:dyDescent="0.15">
      <c r="A775" s="33" t="s">
        <v>2348</v>
      </c>
      <c r="B775" s="18" t="s">
        <v>2349</v>
      </c>
      <c r="C775" s="19">
        <v>44510.000000000007</v>
      </c>
      <c r="D775" s="19">
        <v>38050.000000000007</v>
      </c>
      <c r="E775" s="19">
        <v>63240.000000000007</v>
      </c>
      <c r="F775" s="19">
        <v>18200</v>
      </c>
      <c r="G775" s="19">
        <v>37085.034013605444</v>
      </c>
      <c r="H775" s="19">
        <v>23503.0612244898</v>
      </c>
      <c r="I775" s="19">
        <v>25008.027210884353</v>
      </c>
      <c r="J775" s="19">
        <v>35254.013605442175</v>
      </c>
      <c r="K775" s="19">
        <v>0</v>
      </c>
      <c r="L775" s="19">
        <v>22687.959183673473</v>
      </c>
      <c r="M775" s="19">
        <v>29921.020408163262</v>
      </c>
      <c r="N775" s="19">
        <v>8328.9795918367363</v>
      </c>
      <c r="O775" s="19">
        <f t="shared" si="12"/>
        <v>345788.09523809527</v>
      </c>
      <c r="P775" s="18" t="s">
        <v>2350</v>
      </c>
      <c r="Q775" s="18" t="s">
        <v>2351</v>
      </c>
      <c r="R775" s="34">
        <v>1</v>
      </c>
    </row>
    <row r="776" spans="1:18" x14ac:dyDescent="0.15">
      <c r="A776" s="33" t="s">
        <v>2352</v>
      </c>
      <c r="B776" s="18" t="s">
        <v>2353</v>
      </c>
      <c r="C776" s="19">
        <v>8089.0840652446686</v>
      </c>
      <c r="D776" s="19">
        <v>14174.058971141785</v>
      </c>
      <c r="E776" s="19">
        <v>18360.100376411545</v>
      </c>
      <c r="F776" s="19">
        <v>9904.0464240903384</v>
      </c>
      <c r="G776" s="19">
        <v>15343.161856963616</v>
      </c>
      <c r="H776" s="19">
        <v>12189.021329987454</v>
      </c>
      <c r="I776" s="19">
        <v>11884.065244667505</v>
      </c>
      <c r="J776" s="19">
        <v>12631.963613550819</v>
      </c>
      <c r="K776" s="19">
        <v>16692.09535759097</v>
      </c>
      <c r="L776" s="19">
        <v>13198.023839397742</v>
      </c>
      <c r="M776" s="19">
        <v>14446.079046424091</v>
      </c>
      <c r="N776" s="19">
        <v>12410.037641154331</v>
      </c>
      <c r="O776" s="19">
        <f t="shared" si="12"/>
        <v>159321.73776662489</v>
      </c>
      <c r="P776" s="18" t="s">
        <v>2354</v>
      </c>
      <c r="Q776" s="18" t="s">
        <v>2355</v>
      </c>
      <c r="R776" s="34">
        <v>1</v>
      </c>
    </row>
    <row r="777" spans="1:18" x14ac:dyDescent="0.15">
      <c r="A777" s="33" t="s">
        <v>2356</v>
      </c>
      <c r="B777" s="18" t="s">
        <v>2357</v>
      </c>
      <c r="C777" s="19">
        <v>3457.9999999999995</v>
      </c>
      <c r="D777" s="19">
        <v>0</v>
      </c>
      <c r="E777" s="19">
        <v>3214</v>
      </c>
      <c r="F777" s="19">
        <v>0</v>
      </c>
      <c r="G777" s="19">
        <v>0</v>
      </c>
      <c r="H777" s="19">
        <v>3144</v>
      </c>
      <c r="I777" s="19">
        <v>0</v>
      </c>
      <c r="J777" s="19">
        <v>0</v>
      </c>
      <c r="K777" s="19">
        <v>1980.9999999999998</v>
      </c>
      <c r="L777" s="19">
        <v>0</v>
      </c>
      <c r="M777" s="19">
        <v>2344</v>
      </c>
      <c r="N777" s="19">
        <v>0</v>
      </c>
      <c r="O777" s="19">
        <f t="shared" si="12"/>
        <v>14141</v>
      </c>
      <c r="P777" s="18" t="s">
        <v>734</v>
      </c>
      <c r="Q777" s="18" t="s">
        <v>735</v>
      </c>
      <c r="R777" s="34">
        <v>1</v>
      </c>
    </row>
    <row r="778" spans="1:18" x14ac:dyDescent="0.15">
      <c r="A778" s="33" t="s">
        <v>2358</v>
      </c>
      <c r="B778" s="18" t="s">
        <v>2359</v>
      </c>
      <c r="C778" s="19">
        <v>1114.0000000000002</v>
      </c>
      <c r="D778" s="19">
        <v>887.99999999999989</v>
      </c>
      <c r="E778" s="19">
        <v>1246.0000000000002</v>
      </c>
      <c r="F778" s="19">
        <v>572</v>
      </c>
      <c r="G778" s="19">
        <v>907.00000000000023</v>
      </c>
      <c r="H778" s="19">
        <v>719</v>
      </c>
      <c r="I778" s="19">
        <v>721.00000000000011</v>
      </c>
      <c r="J778" s="19">
        <v>516</v>
      </c>
      <c r="K778" s="19">
        <v>610</v>
      </c>
      <c r="L778" s="19">
        <v>718.00000000000011</v>
      </c>
      <c r="M778" s="19">
        <v>1345</v>
      </c>
      <c r="N778" s="19">
        <v>0</v>
      </c>
      <c r="O778" s="19">
        <f t="shared" si="12"/>
        <v>9356</v>
      </c>
      <c r="P778" s="18" t="s">
        <v>810</v>
      </c>
      <c r="Q778" s="18" t="s">
        <v>811</v>
      </c>
      <c r="R778" s="34">
        <v>1</v>
      </c>
    </row>
    <row r="779" spans="1:18" x14ac:dyDescent="0.15">
      <c r="A779" s="33" t="s">
        <v>2360</v>
      </c>
      <c r="B779" s="18" t="s">
        <v>2361</v>
      </c>
      <c r="C779" s="19">
        <v>5078</v>
      </c>
      <c r="D779" s="19">
        <v>0</v>
      </c>
      <c r="E779" s="19">
        <v>3839.9999999999995</v>
      </c>
      <c r="F779" s="19">
        <v>0</v>
      </c>
      <c r="G779" s="19">
        <v>3350</v>
      </c>
      <c r="H779" s="19">
        <v>4840</v>
      </c>
      <c r="I779" s="19">
        <v>0</v>
      </c>
      <c r="J779" s="19">
        <v>4923</v>
      </c>
      <c r="K779" s="19">
        <v>0</v>
      </c>
      <c r="L779" s="19">
        <v>0</v>
      </c>
      <c r="M779" s="19">
        <v>3286</v>
      </c>
      <c r="N779" s="19">
        <v>0</v>
      </c>
      <c r="O779" s="19">
        <f t="shared" si="12"/>
        <v>25317</v>
      </c>
      <c r="P779" s="18" t="s">
        <v>354</v>
      </c>
      <c r="Q779" s="18" t="s">
        <v>355</v>
      </c>
      <c r="R779" s="34">
        <v>1</v>
      </c>
    </row>
    <row r="780" spans="1:18" x14ac:dyDescent="0.15">
      <c r="A780" s="33" t="s">
        <v>2362</v>
      </c>
      <c r="B780" s="18" t="s">
        <v>2363</v>
      </c>
      <c r="C780" s="19">
        <v>2700</v>
      </c>
      <c r="D780" s="19">
        <v>2410</v>
      </c>
      <c r="E780" s="19">
        <v>3439</v>
      </c>
      <c r="F780" s="19">
        <v>3125</v>
      </c>
      <c r="G780" s="19">
        <v>2248</v>
      </c>
      <c r="H780" s="19">
        <v>2300</v>
      </c>
      <c r="I780" s="19">
        <v>2320</v>
      </c>
      <c r="J780" s="19">
        <v>3574</v>
      </c>
      <c r="K780" s="19">
        <v>3525</v>
      </c>
      <c r="L780" s="19">
        <v>2283</v>
      </c>
      <c r="M780" s="19">
        <v>2315.9999999999995</v>
      </c>
      <c r="N780" s="19">
        <v>1232</v>
      </c>
      <c r="O780" s="19">
        <f t="shared" si="12"/>
        <v>31472</v>
      </c>
      <c r="P780" s="18" t="s">
        <v>532</v>
      </c>
      <c r="Q780" s="18" t="s">
        <v>533</v>
      </c>
      <c r="R780" s="34">
        <v>1</v>
      </c>
    </row>
    <row r="781" spans="1:18" x14ac:dyDescent="0.15">
      <c r="A781" s="33" t="s">
        <v>2364</v>
      </c>
      <c r="B781" s="18" t="s">
        <v>2365</v>
      </c>
      <c r="C781" s="19">
        <v>4762.00309358082</v>
      </c>
      <c r="D781" s="19">
        <v>5453.0007733952043</v>
      </c>
      <c r="E781" s="19">
        <v>3210.9976798143844</v>
      </c>
      <c r="F781" s="19">
        <v>999.99999999999989</v>
      </c>
      <c r="G781" s="19">
        <v>1893.99845320959</v>
      </c>
      <c r="H781" s="19">
        <v>5976.9992266047948</v>
      </c>
      <c r="I781" s="19">
        <v>3101.0054137664342</v>
      </c>
      <c r="J781" s="19">
        <v>2365.0038669760243</v>
      </c>
      <c r="K781" s="19">
        <v>3953.0085073472537</v>
      </c>
      <c r="L781" s="19">
        <v>1979.0023201856145</v>
      </c>
      <c r="M781" s="19">
        <v>4639.9999999999991</v>
      </c>
      <c r="N781" s="19">
        <v>0</v>
      </c>
      <c r="O781" s="19">
        <f t="shared" si="12"/>
        <v>38335.019334880119</v>
      </c>
      <c r="P781" s="18" t="s">
        <v>1056</v>
      </c>
      <c r="Q781" s="18" t="s">
        <v>1057</v>
      </c>
      <c r="R781" s="34">
        <v>1</v>
      </c>
    </row>
    <row r="782" spans="1:18" x14ac:dyDescent="0.15">
      <c r="A782" s="33" t="s">
        <v>2366</v>
      </c>
      <c r="B782" s="18" t="s">
        <v>2367</v>
      </c>
      <c r="C782" s="19">
        <v>3248</v>
      </c>
      <c r="D782" s="19">
        <v>0</v>
      </c>
      <c r="E782" s="19">
        <v>3455</v>
      </c>
      <c r="F782" s="19">
        <v>2910</v>
      </c>
      <c r="G782" s="19">
        <v>724</v>
      </c>
      <c r="H782" s="19">
        <v>3473</v>
      </c>
      <c r="I782" s="19">
        <v>1814</v>
      </c>
      <c r="J782" s="19">
        <v>0</v>
      </c>
      <c r="K782" s="19">
        <v>1740</v>
      </c>
      <c r="L782" s="19">
        <v>1320</v>
      </c>
      <c r="M782" s="19">
        <v>3130</v>
      </c>
      <c r="N782" s="19">
        <v>1226</v>
      </c>
      <c r="O782" s="19">
        <f t="shared" si="12"/>
        <v>23040</v>
      </c>
      <c r="P782" s="18" t="s">
        <v>604</v>
      </c>
      <c r="Q782" s="18" t="s">
        <v>605</v>
      </c>
      <c r="R782" s="34">
        <v>1</v>
      </c>
    </row>
    <row r="783" spans="1:18" x14ac:dyDescent="0.15">
      <c r="A783" s="33" t="s">
        <v>2368</v>
      </c>
      <c r="B783" s="18" t="s">
        <v>2369</v>
      </c>
      <c r="C783" s="19">
        <v>0</v>
      </c>
      <c r="D783" s="19">
        <v>0</v>
      </c>
      <c r="E783" s="19">
        <v>3208.0000000000005</v>
      </c>
      <c r="F783" s="19">
        <v>3167.9999999999995</v>
      </c>
      <c r="G783" s="19">
        <v>3168.0000000000005</v>
      </c>
      <c r="H783" s="19">
        <v>0</v>
      </c>
      <c r="I783" s="19">
        <v>0</v>
      </c>
      <c r="J783" s="19">
        <v>3132</v>
      </c>
      <c r="K783" s="19">
        <v>0</v>
      </c>
      <c r="L783" s="19">
        <v>2384</v>
      </c>
      <c r="M783" s="19">
        <v>0</v>
      </c>
      <c r="N783" s="19">
        <v>880</v>
      </c>
      <c r="O783" s="19">
        <f t="shared" si="12"/>
        <v>15940</v>
      </c>
      <c r="P783" s="18" t="s">
        <v>272</v>
      </c>
      <c r="Q783" s="18" t="s">
        <v>273</v>
      </c>
      <c r="R783" s="34">
        <v>1</v>
      </c>
    </row>
    <row r="784" spans="1:18" x14ac:dyDescent="0.15">
      <c r="A784" s="33" t="s">
        <v>2370</v>
      </c>
      <c r="B784" s="18" t="s">
        <v>2371</v>
      </c>
      <c r="C784" s="19">
        <v>0</v>
      </c>
      <c r="D784" s="19">
        <v>1432.0000000000002</v>
      </c>
      <c r="E784" s="19">
        <v>523</v>
      </c>
      <c r="F784" s="19">
        <v>1034</v>
      </c>
      <c r="G784" s="19">
        <v>1732</v>
      </c>
      <c r="H784" s="19">
        <v>0</v>
      </c>
      <c r="I784" s="19">
        <v>506.00000000000006</v>
      </c>
      <c r="J784" s="19">
        <v>1115.0000000000002</v>
      </c>
      <c r="K784" s="19">
        <v>1218.0000000000002</v>
      </c>
      <c r="L784" s="19">
        <v>827</v>
      </c>
      <c r="M784" s="19">
        <v>0</v>
      </c>
      <c r="N784" s="19">
        <v>774.00000000000011</v>
      </c>
      <c r="O784" s="19">
        <f t="shared" si="12"/>
        <v>9161</v>
      </c>
      <c r="P784" s="18" t="s">
        <v>266</v>
      </c>
      <c r="Q784" s="18" t="s">
        <v>267</v>
      </c>
      <c r="R784" s="34">
        <v>1</v>
      </c>
    </row>
    <row r="785" spans="1:18" x14ac:dyDescent="0.15">
      <c r="A785" s="33" t="s">
        <v>2372</v>
      </c>
      <c r="B785" s="18" t="s">
        <v>2373</v>
      </c>
      <c r="C785" s="19">
        <v>8587.9983331018193</v>
      </c>
      <c r="D785" s="19">
        <v>6277.996944020003</v>
      </c>
      <c r="E785" s="19">
        <v>0</v>
      </c>
      <c r="F785" s="19">
        <v>6852.9934713154607</v>
      </c>
      <c r="G785" s="19">
        <v>2830.0041672454508</v>
      </c>
      <c r="H785" s="19">
        <v>5815.0159744408957</v>
      </c>
      <c r="I785" s="19">
        <v>1728.0038894290874</v>
      </c>
      <c r="J785" s="19">
        <v>5003.0004167245452</v>
      </c>
      <c r="K785" s="19">
        <v>11405.01458535908</v>
      </c>
      <c r="L785" s="19">
        <v>3909.0012501736355</v>
      </c>
      <c r="M785" s="19">
        <v>6310.0013890818163</v>
      </c>
      <c r="N785" s="19">
        <v>9748.9929156827347</v>
      </c>
      <c r="O785" s="19">
        <f t="shared" si="12"/>
        <v>68468.023336574523</v>
      </c>
      <c r="P785" s="18" t="s">
        <v>1342</v>
      </c>
      <c r="Q785" s="18" t="s">
        <v>1343</v>
      </c>
      <c r="R785" s="34">
        <v>1</v>
      </c>
    </row>
    <row r="786" spans="1:18" x14ac:dyDescent="0.15">
      <c r="A786" s="33" t="s">
        <v>2374</v>
      </c>
      <c r="B786" s="18" t="s">
        <v>2375</v>
      </c>
      <c r="C786" s="19">
        <v>3432</v>
      </c>
      <c r="D786" s="19">
        <v>0</v>
      </c>
      <c r="E786" s="19">
        <v>1590</v>
      </c>
      <c r="F786" s="19">
        <v>2563</v>
      </c>
      <c r="G786" s="19">
        <v>0</v>
      </c>
      <c r="H786" s="19">
        <v>0</v>
      </c>
      <c r="I786" s="19">
        <v>3335.9999999999995</v>
      </c>
      <c r="J786" s="19">
        <v>0</v>
      </c>
      <c r="K786" s="19">
        <v>0</v>
      </c>
      <c r="L786" s="19">
        <v>0</v>
      </c>
      <c r="M786" s="19">
        <v>2220</v>
      </c>
      <c r="N786" s="19">
        <v>0</v>
      </c>
      <c r="O786" s="19">
        <f t="shared" si="12"/>
        <v>13141</v>
      </c>
      <c r="P786" s="18" t="s">
        <v>470</v>
      </c>
      <c r="Q786" s="18" t="s">
        <v>471</v>
      </c>
      <c r="R786" s="34">
        <v>1</v>
      </c>
    </row>
    <row r="787" spans="1:18" x14ac:dyDescent="0.15">
      <c r="A787" s="33" t="s">
        <v>2376</v>
      </c>
      <c r="B787" s="18" t="s">
        <v>2377</v>
      </c>
      <c r="C787" s="19">
        <v>0</v>
      </c>
      <c r="D787" s="19">
        <v>6192</v>
      </c>
      <c r="E787" s="19">
        <v>0</v>
      </c>
      <c r="F787" s="19">
        <v>0</v>
      </c>
      <c r="G787" s="19">
        <v>5907</v>
      </c>
      <c r="H787" s="19">
        <v>0</v>
      </c>
      <c r="I787" s="19">
        <v>3354</v>
      </c>
      <c r="J787" s="19">
        <v>4743.9999999999991</v>
      </c>
      <c r="K787" s="19">
        <v>0</v>
      </c>
      <c r="L787" s="19">
        <v>0</v>
      </c>
      <c r="M787" s="19">
        <v>1300</v>
      </c>
      <c r="N787" s="19">
        <v>3684</v>
      </c>
      <c r="O787" s="19">
        <f t="shared" si="12"/>
        <v>25181</v>
      </c>
      <c r="P787" s="18" t="s">
        <v>332</v>
      </c>
      <c r="Q787" s="18" t="s">
        <v>333</v>
      </c>
      <c r="R787" s="34">
        <v>1</v>
      </c>
    </row>
    <row r="788" spans="1:18" x14ac:dyDescent="0.15">
      <c r="A788" s="33" t="s">
        <v>2378</v>
      </c>
      <c r="B788" s="18" t="s">
        <v>2379</v>
      </c>
      <c r="C788" s="19">
        <v>11053.005714285713</v>
      </c>
      <c r="D788" s="19">
        <v>0</v>
      </c>
      <c r="E788" s="19">
        <v>22725.005714285711</v>
      </c>
      <c r="F788" s="19">
        <v>0</v>
      </c>
      <c r="G788" s="19">
        <v>15750.994285714285</v>
      </c>
      <c r="H788" s="19">
        <v>0</v>
      </c>
      <c r="I788" s="19">
        <v>0</v>
      </c>
      <c r="J788" s="19">
        <v>12340</v>
      </c>
      <c r="K788" s="19">
        <v>19458.01142857143</v>
      </c>
      <c r="L788" s="19">
        <v>6450.011428571429</v>
      </c>
      <c r="M788" s="19">
        <v>0</v>
      </c>
      <c r="N788" s="19">
        <v>23882.011428571426</v>
      </c>
      <c r="O788" s="19">
        <f t="shared" si="12"/>
        <v>111659.03999999998</v>
      </c>
      <c r="P788" s="18" t="s">
        <v>2380</v>
      </c>
      <c r="Q788" s="18" t="s">
        <v>2381</v>
      </c>
      <c r="R788" s="34">
        <v>1</v>
      </c>
    </row>
    <row r="789" spans="1:18" x14ac:dyDescent="0.15">
      <c r="A789" s="33" t="s">
        <v>2382</v>
      </c>
      <c r="B789" s="18" t="s">
        <v>2383</v>
      </c>
      <c r="C789" s="19">
        <v>159</v>
      </c>
      <c r="D789" s="19">
        <v>9</v>
      </c>
      <c r="E789" s="19">
        <v>7</v>
      </c>
      <c r="F789" s="19">
        <v>328</v>
      </c>
      <c r="G789" s="19">
        <v>446</v>
      </c>
      <c r="H789" s="19">
        <v>1240</v>
      </c>
      <c r="I789" s="19">
        <v>3</v>
      </c>
      <c r="J789" s="19">
        <v>569</v>
      </c>
      <c r="K789" s="19">
        <v>1493</v>
      </c>
      <c r="L789" s="19">
        <v>5102.9999999999982</v>
      </c>
      <c r="M789" s="19">
        <v>8042.9999999999982</v>
      </c>
      <c r="N789" s="19">
        <v>5131</v>
      </c>
      <c r="O789" s="19">
        <f t="shared" si="12"/>
        <v>22530.999999999996</v>
      </c>
      <c r="P789" s="18" t="s">
        <v>502</v>
      </c>
      <c r="Q789" s="18" t="s">
        <v>503</v>
      </c>
      <c r="R789" s="34">
        <v>1</v>
      </c>
    </row>
    <row r="790" spans="1:18" x14ac:dyDescent="0.15">
      <c r="A790" s="33" t="s">
        <v>2384</v>
      </c>
      <c r="B790" s="18" t="s">
        <v>2385</v>
      </c>
      <c r="C790" s="19">
        <v>0</v>
      </c>
      <c r="D790" s="19">
        <v>500</v>
      </c>
      <c r="E790" s="19">
        <v>0</v>
      </c>
      <c r="F790" s="19">
        <v>0</v>
      </c>
      <c r="G790" s="19">
        <v>1085</v>
      </c>
      <c r="H790" s="19">
        <v>655</v>
      </c>
      <c r="I790" s="19">
        <v>3295.9999999999995</v>
      </c>
      <c r="J790" s="19">
        <v>3390</v>
      </c>
      <c r="K790" s="19">
        <v>4498</v>
      </c>
      <c r="L790" s="19">
        <v>3935</v>
      </c>
      <c r="M790" s="19">
        <v>4923</v>
      </c>
      <c r="N790" s="19">
        <v>9512</v>
      </c>
      <c r="O790" s="19">
        <f t="shared" si="12"/>
        <v>31794</v>
      </c>
      <c r="P790" s="18" t="s">
        <v>2386</v>
      </c>
      <c r="Q790" s="18" t="s">
        <v>2387</v>
      </c>
      <c r="R790" s="34">
        <v>1</v>
      </c>
    </row>
    <row r="791" spans="1:18" x14ac:dyDescent="0.15">
      <c r="A791" s="33" t="s">
        <v>2388</v>
      </c>
      <c r="B791" s="18" t="s">
        <v>2389</v>
      </c>
      <c r="C791" s="19">
        <v>0</v>
      </c>
      <c r="D791" s="19">
        <v>0</v>
      </c>
      <c r="E791" s="19">
        <v>0</v>
      </c>
      <c r="F791" s="19">
        <v>2555</v>
      </c>
      <c r="G791" s="19">
        <v>1540.0000000000002</v>
      </c>
      <c r="H791" s="19">
        <v>544</v>
      </c>
      <c r="I791" s="19">
        <v>907</v>
      </c>
      <c r="J791" s="19">
        <v>2021</v>
      </c>
      <c r="K791" s="19">
        <v>0</v>
      </c>
      <c r="L791" s="19">
        <v>0</v>
      </c>
      <c r="M791" s="19">
        <v>2385</v>
      </c>
      <c r="N791" s="19">
        <v>0</v>
      </c>
      <c r="O791" s="19">
        <f t="shared" si="12"/>
        <v>9952</v>
      </c>
      <c r="P791" s="18" t="s">
        <v>536</v>
      </c>
      <c r="Q791" s="18" t="s">
        <v>537</v>
      </c>
      <c r="R791" s="34">
        <v>1</v>
      </c>
    </row>
    <row r="792" spans="1:18" x14ac:dyDescent="0.15">
      <c r="A792" s="33" t="s">
        <v>2390</v>
      </c>
      <c r="B792" s="18" t="s">
        <v>2391</v>
      </c>
      <c r="C792" s="19">
        <v>15125.126582278479</v>
      </c>
      <c r="D792" s="19">
        <v>3084.3987341772154</v>
      </c>
      <c r="E792" s="19">
        <v>2923.3860759493668</v>
      </c>
      <c r="F792" s="19">
        <v>4850.506329113924</v>
      </c>
      <c r="G792" s="19">
        <v>4704.5886075949365</v>
      </c>
      <c r="H792" s="19">
        <v>0</v>
      </c>
      <c r="I792" s="19">
        <v>0</v>
      </c>
      <c r="J792" s="19">
        <v>0</v>
      </c>
      <c r="K792" s="19">
        <v>0</v>
      </c>
      <c r="L792" s="19">
        <v>0</v>
      </c>
      <c r="M792" s="19">
        <v>0</v>
      </c>
      <c r="N792" s="19">
        <v>0</v>
      </c>
      <c r="O792" s="19">
        <f t="shared" si="12"/>
        <v>30688.006329113916</v>
      </c>
      <c r="P792" s="18" t="s">
        <v>1822</v>
      </c>
      <c r="Q792" s="18" t="s">
        <v>1823</v>
      </c>
      <c r="R792" s="34">
        <v>1</v>
      </c>
    </row>
    <row r="793" spans="1:18" x14ac:dyDescent="0.15">
      <c r="A793" s="33" t="s">
        <v>2392</v>
      </c>
      <c r="B793" s="18" t="s">
        <v>2393</v>
      </c>
      <c r="C793" s="19">
        <v>139.99999999999997</v>
      </c>
      <c r="D793" s="19">
        <v>1845.9999999999998</v>
      </c>
      <c r="E793" s="19">
        <v>2067.9999999999995</v>
      </c>
      <c r="F793" s="19">
        <v>1225</v>
      </c>
      <c r="G793" s="19">
        <v>2013.9999999999998</v>
      </c>
      <c r="H793" s="19">
        <v>0</v>
      </c>
      <c r="I793" s="19">
        <v>2291</v>
      </c>
      <c r="J793" s="19">
        <v>1078</v>
      </c>
      <c r="K793" s="19">
        <v>2361</v>
      </c>
      <c r="L793" s="19">
        <v>0</v>
      </c>
      <c r="M793" s="19">
        <v>1585</v>
      </c>
      <c r="N793" s="19">
        <v>1981.9999999999998</v>
      </c>
      <c r="O793" s="19">
        <f t="shared" si="12"/>
        <v>16590</v>
      </c>
      <c r="P793" s="18" t="s">
        <v>1738</v>
      </c>
      <c r="Q793" s="18" t="s">
        <v>1739</v>
      </c>
      <c r="R793" s="34">
        <v>1</v>
      </c>
    </row>
    <row r="794" spans="1:18" x14ac:dyDescent="0.15">
      <c r="A794" s="33" t="s">
        <v>2394</v>
      </c>
      <c r="B794" s="18" t="s">
        <v>2395</v>
      </c>
      <c r="C794" s="19">
        <v>0</v>
      </c>
      <c r="D794" s="19">
        <v>0</v>
      </c>
      <c r="E794" s="19">
        <v>4536</v>
      </c>
      <c r="F794" s="19">
        <v>0</v>
      </c>
      <c r="G794" s="19">
        <v>0</v>
      </c>
      <c r="H794" s="19">
        <v>2291.9999999999995</v>
      </c>
      <c r="I794" s="19">
        <v>0</v>
      </c>
      <c r="J794" s="19">
        <v>0</v>
      </c>
      <c r="K794" s="19">
        <v>0</v>
      </c>
      <c r="L794" s="19">
        <v>0</v>
      </c>
      <c r="M794" s="19">
        <v>1994.9999999999998</v>
      </c>
      <c r="N794" s="19">
        <v>0</v>
      </c>
      <c r="O794" s="19">
        <f t="shared" si="12"/>
        <v>8823</v>
      </c>
      <c r="P794" s="18" t="s">
        <v>446</v>
      </c>
      <c r="Q794" s="18" t="s">
        <v>447</v>
      </c>
      <c r="R794" s="34">
        <v>1</v>
      </c>
    </row>
    <row r="795" spans="1:18" x14ac:dyDescent="0.15">
      <c r="A795" s="33" t="s">
        <v>2396</v>
      </c>
      <c r="B795" s="18" t="s">
        <v>2397</v>
      </c>
      <c r="C795" s="19">
        <v>12354.006622516556</v>
      </c>
      <c r="D795" s="19">
        <v>5250</v>
      </c>
      <c r="E795" s="19">
        <v>850</v>
      </c>
      <c r="F795" s="19">
        <v>10627.996688741721</v>
      </c>
      <c r="G795" s="19">
        <v>7050</v>
      </c>
      <c r="H795" s="19">
        <v>23470.000000000004</v>
      </c>
      <c r="I795" s="19">
        <v>0</v>
      </c>
      <c r="J795" s="19">
        <v>20015.993377483443</v>
      </c>
      <c r="K795" s="19">
        <v>0</v>
      </c>
      <c r="L795" s="19">
        <v>0</v>
      </c>
      <c r="M795" s="19">
        <v>0</v>
      </c>
      <c r="N795" s="19">
        <v>0</v>
      </c>
      <c r="O795" s="19">
        <f t="shared" si="12"/>
        <v>79617.996688741725</v>
      </c>
      <c r="P795" s="18" t="s">
        <v>1910</v>
      </c>
      <c r="Q795" s="18" t="s">
        <v>1911</v>
      </c>
      <c r="R795" s="34">
        <v>2</v>
      </c>
    </row>
    <row r="796" spans="1:18" x14ac:dyDescent="0.15">
      <c r="A796" s="33" t="s">
        <v>2398</v>
      </c>
      <c r="B796" s="18" t="s">
        <v>2399</v>
      </c>
      <c r="C796" s="19">
        <v>4530</v>
      </c>
      <c r="D796" s="19">
        <v>3150</v>
      </c>
      <c r="E796" s="19">
        <v>0</v>
      </c>
      <c r="F796" s="19">
        <v>5690.0000000000009</v>
      </c>
      <c r="G796" s="19">
        <v>0</v>
      </c>
      <c r="H796" s="19">
        <v>0</v>
      </c>
      <c r="I796" s="19">
        <v>1970</v>
      </c>
      <c r="J796" s="19">
        <v>3454.0000000000005</v>
      </c>
      <c r="K796" s="19">
        <v>2070</v>
      </c>
      <c r="L796" s="19">
        <v>2206</v>
      </c>
      <c r="M796" s="19">
        <v>1261</v>
      </c>
      <c r="N796" s="19">
        <v>1233</v>
      </c>
      <c r="O796" s="19">
        <f t="shared" si="12"/>
        <v>25564</v>
      </c>
      <c r="P796" s="18" t="s">
        <v>1826</v>
      </c>
      <c r="Q796" s="18" t="s">
        <v>1827</v>
      </c>
      <c r="R796" s="34">
        <v>1</v>
      </c>
    </row>
    <row r="797" spans="1:18" x14ac:dyDescent="0.15">
      <c r="A797" s="33" t="s">
        <v>2400</v>
      </c>
      <c r="B797" s="18" t="s">
        <v>2401</v>
      </c>
      <c r="C797" s="19">
        <v>1227</v>
      </c>
      <c r="D797" s="19">
        <v>931.00000000000011</v>
      </c>
      <c r="E797" s="19">
        <v>1025</v>
      </c>
      <c r="F797" s="19">
        <v>463</v>
      </c>
      <c r="G797" s="19">
        <v>406.00000000000006</v>
      </c>
      <c r="H797" s="19">
        <v>671</v>
      </c>
      <c r="I797" s="19">
        <v>271</v>
      </c>
      <c r="J797" s="19">
        <v>0</v>
      </c>
      <c r="K797" s="19">
        <v>1552.9999999999998</v>
      </c>
      <c r="L797" s="19">
        <v>521</v>
      </c>
      <c r="M797" s="19">
        <v>0</v>
      </c>
      <c r="N797" s="19">
        <v>1815.0000000000002</v>
      </c>
      <c r="O797" s="19">
        <f t="shared" si="12"/>
        <v>8883</v>
      </c>
      <c r="P797" s="18" t="s">
        <v>94</v>
      </c>
      <c r="Q797" s="18" t="s">
        <v>95</v>
      </c>
      <c r="R797" s="34">
        <v>1</v>
      </c>
    </row>
    <row r="798" spans="1:18" x14ac:dyDescent="0.15">
      <c r="A798" s="33" t="s">
        <v>2402</v>
      </c>
      <c r="B798" s="18" t="s">
        <v>2403</v>
      </c>
      <c r="C798" s="19">
        <v>4400</v>
      </c>
      <c r="D798" s="19">
        <v>12097.998619737751</v>
      </c>
      <c r="E798" s="19">
        <v>1300</v>
      </c>
      <c r="F798" s="19">
        <v>16884.989648033126</v>
      </c>
      <c r="G798" s="19">
        <v>0</v>
      </c>
      <c r="H798" s="19">
        <v>0</v>
      </c>
      <c r="I798" s="19">
        <v>0</v>
      </c>
      <c r="J798" s="19">
        <v>0</v>
      </c>
      <c r="K798" s="19">
        <v>0</v>
      </c>
      <c r="L798" s="19">
        <v>7629.9976995629168</v>
      </c>
      <c r="M798" s="19">
        <v>0</v>
      </c>
      <c r="N798" s="19">
        <v>12644.996549344378</v>
      </c>
      <c r="O798" s="19">
        <f t="shared" si="12"/>
        <v>54957.982516678181</v>
      </c>
      <c r="P798" s="18" t="s">
        <v>2404</v>
      </c>
      <c r="Q798" s="18" t="s">
        <v>2405</v>
      </c>
      <c r="R798" s="34">
        <v>1</v>
      </c>
    </row>
    <row r="799" spans="1:18" x14ac:dyDescent="0.15">
      <c r="A799" s="33" t="s">
        <v>2406</v>
      </c>
      <c r="B799" s="18" t="s">
        <v>2407</v>
      </c>
      <c r="C799" s="19">
        <v>3600.0000000000005</v>
      </c>
      <c r="D799" s="19">
        <v>2642.9985301322881</v>
      </c>
      <c r="E799" s="19">
        <v>2810.00489955904</v>
      </c>
      <c r="F799" s="19">
        <v>5429.9951004409604</v>
      </c>
      <c r="G799" s="19">
        <v>3694.0029397354238</v>
      </c>
      <c r="H799" s="19">
        <v>4067.9960803527679</v>
      </c>
      <c r="I799" s="19">
        <v>4700.9995100440965</v>
      </c>
      <c r="J799" s="19">
        <v>4274.0029397354238</v>
      </c>
      <c r="K799" s="19">
        <v>4760.0097991180801</v>
      </c>
      <c r="L799" s="19">
        <v>4547.9960803527683</v>
      </c>
      <c r="M799" s="19">
        <v>2677.0014698677123</v>
      </c>
      <c r="N799" s="19">
        <v>3297.0014698677123</v>
      </c>
      <c r="O799" s="19">
        <f t="shared" si="12"/>
        <v>46502.008819206269</v>
      </c>
      <c r="P799" s="18" t="s">
        <v>2408</v>
      </c>
      <c r="Q799" s="18" t="s">
        <v>2409</v>
      </c>
      <c r="R799" s="34">
        <v>1</v>
      </c>
    </row>
    <row r="800" spans="1:18" x14ac:dyDescent="0.15">
      <c r="A800" s="33" t="s">
        <v>2410</v>
      </c>
      <c r="B800" s="18" t="s">
        <v>2411</v>
      </c>
      <c r="C800" s="19">
        <v>1645.9999999999998</v>
      </c>
      <c r="D800" s="19">
        <v>0</v>
      </c>
      <c r="E800" s="19">
        <v>3849.9999999999995</v>
      </c>
      <c r="F800" s="19">
        <v>1060</v>
      </c>
      <c r="G800" s="19">
        <v>3544.9999999999995</v>
      </c>
      <c r="H800" s="19">
        <v>1474.9999999999998</v>
      </c>
      <c r="I800" s="19">
        <v>619.99999999999989</v>
      </c>
      <c r="J800" s="19">
        <v>2183.9999999999995</v>
      </c>
      <c r="K800" s="19">
        <v>0</v>
      </c>
      <c r="L800" s="19">
        <v>1429.9999999999998</v>
      </c>
      <c r="M800" s="19">
        <v>1589.9999999999998</v>
      </c>
      <c r="N800" s="19">
        <v>1639.9999999999998</v>
      </c>
      <c r="O800" s="19">
        <f t="shared" si="12"/>
        <v>19039.999999999996</v>
      </c>
      <c r="P800" s="18" t="s">
        <v>2176</v>
      </c>
      <c r="Q800" s="18" t="s">
        <v>2177</v>
      </c>
      <c r="R800" s="34">
        <v>1</v>
      </c>
    </row>
    <row r="801" spans="1:18" x14ac:dyDescent="0.15">
      <c r="A801" s="33" t="s">
        <v>2412</v>
      </c>
      <c r="B801" s="18" t="s">
        <v>2413</v>
      </c>
      <c r="C801" s="19">
        <v>158.99999999999997</v>
      </c>
      <c r="D801" s="19">
        <v>8.9999999999999982</v>
      </c>
      <c r="E801" s="19">
        <v>7</v>
      </c>
      <c r="F801" s="19">
        <v>329</v>
      </c>
      <c r="G801" s="19">
        <v>460.00000000000006</v>
      </c>
      <c r="H801" s="19">
        <v>1242.9999999999998</v>
      </c>
      <c r="I801" s="19">
        <v>6</v>
      </c>
      <c r="J801" s="19">
        <v>569</v>
      </c>
      <c r="K801" s="19">
        <v>1496</v>
      </c>
      <c r="L801" s="19">
        <v>5102.9999999999991</v>
      </c>
      <c r="M801" s="19">
        <v>8043.0000000000009</v>
      </c>
      <c r="N801" s="19">
        <v>5130.9999999999991</v>
      </c>
      <c r="O801" s="19">
        <f t="shared" si="12"/>
        <v>22555</v>
      </c>
      <c r="P801" s="18" t="s">
        <v>524</v>
      </c>
      <c r="Q801" s="18" t="s">
        <v>525</v>
      </c>
      <c r="R801" s="34">
        <v>1</v>
      </c>
    </row>
    <row r="802" spans="1:18" x14ac:dyDescent="0.15">
      <c r="A802" s="33" t="s">
        <v>2414</v>
      </c>
      <c r="B802" s="18" t="s">
        <v>2415</v>
      </c>
      <c r="C802" s="19">
        <v>3002.0000000000005</v>
      </c>
      <c r="D802" s="19">
        <v>0</v>
      </c>
      <c r="E802" s="19">
        <v>3377.0000000000005</v>
      </c>
      <c r="F802" s="19">
        <v>0</v>
      </c>
      <c r="G802" s="19">
        <v>3305.0000000000005</v>
      </c>
      <c r="H802" s="19">
        <v>0</v>
      </c>
      <c r="I802" s="19">
        <v>2062</v>
      </c>
      <c r="J802" s="19">
        <v>936.00000000000011</v>
      </c>
      <c r="K802" s="19">
        <v>832.00000000000011</v>
      </c>
      <c r="L802" s="19">
        <v>1392.0000000000002</v>
      </c>
      <c r="M802" s="19">
        <v>800</v>
      </c>
      <c r="N802" s="19">
        <v>0</v>
      </c>
      <c r="O802" s="19">
        <f t="shared" si="12"/>
        <v>15706.000000000002</v>
      </c>
      <c r="P802" s="18" t="s">
        <v>394</v>
      </c>
      <c r="Q802" s="18" t="s">
        <v>395</v>
      </c>
      <c r="R802" s="34">
        <v>1</v>
      </c>
    </row>
    <row r="803" spans="1:18" x14ac:dyDescent="0.15">
      <c r="A803" s="33" t="s">
        <v>2416</v>
      </c>
      <c r="B803" s="18" t="s">
        <v>2417</v>
      </c>
      <c r="C803" s="19">
        <v>0</v>
      </c>
      <c r="D803" s="19">
        <v>0</v>
      </c>
      <c r="E803" s="19">
        <v>0</v>
      </c>
      <c r="F803" s="19">
        <v>0</v>
      </c>
      <c r="G803" s="19">
        <v>0</v>
      </c>
      <c r="H803" s="19">
        <v>49</v>
      </c>
      <c r="I803" s="19">
        <v>0</v>
      </c>
      <c r="J803" s="19">
        <v>0</v>
      </c>
      <c r="K803" s="19">
        <v>41</v>
      </c>
      <c r="L803" s="19">
        <v>109</v>
      </c>
      <c r="M803" s="19">
        <v>0</v>
      </c>
      <c r="N803" s="19">
        <v>0</v>
      </c>
      <c r="O803" s="19">
        <f t="shared" si="12"/>
        <v>199</v>
      </c>
      <c r="P803" s="18" t="s">
        <v>2418</v>
      </c>
      <c r="Q803" s="18" t="s">
        <v>2419</v>
      </c>
      <c r="R803" s="34">
        <v>3</v>
      </c>
    </row>
    <row r="804" spans="1:18" x14ac:dyDescent="0.15">
      <c r="A804" s="33" t="s">
        <v>2420</v>
      </c>
      <c r="B804" s="18" t="s">
        <v>2421</v>
      </c>
      <c r="C804" s="19">
        <v>3272</v>
      </c>
      <c r="D804" s="19">
        <v>2009.9999999999998</v>
      </c>
      <c r="E804" s="19">
        <v>0</v>
      </c>
      <c r="F804" s="19">
        <v>6410</v>
      </c>
      <c r="G804" s="19">
        <v>4730</v>
      </c>
      <c r="H804" s="19">
        <v>0</v>
      </c>
      <c r="I804" s="19">
        <v>2990</v>
      </c>
      <c r="J804" s="19">
        <v>4610</v>
      </c>
      <c r="K804" s="19">
        <v>0</v>
      </c>
      <c r="L804" s="19">
        <v>0</v>
      </c>
      <c r="M804" s="19">
        <v>1709.9999999999998</v>
      </c>
      <c r="N804" s="19">
        <v>4250</v>
      </c>
      <c r="O804" s="19">
        <f t="shared" si="12"/>
        <v>29982</v>
      </c>
      <c r="P804" s="18" t="s">
        <v>2422</v>
      </c>
      <c r="Q804" s="18" t="s">
        <v>2423</v>
      </c>
      <c r="R804" s="34">
        <v>1</v>
      </c>
    </row>
    <row r="805" spans="1:18" x14ac:dyDescent="0.15">
      <c r="A805" s="33" t="s">
        <v>2424</v>
      </c>
      <c r="B805" s="18" t="s">
        <v>2425</v>
      </c>
      <c r="C805" s="19">
        <v>140</v>
      </c>
      <c r="D805" s="19">
        <v>507</v>
      </c>
      <c r="E805" s="19">
        <v>2056</v>
      </c>
      <c r="F805" s="19">
        <v>0</v>
      </c>
      <c r="G805" s="19">
        <v>2013.9999999999998</v>
      </c>
      <c r="H805" s="19">
        <v>0</v>
      </c>
      <c r="I805" s="19">
        <v>1044</v>
      </c>
      <c r="J805" s="19">
        <v>878</v>
      </c>
      <c r="K805" s="19">
        <v>987</v>
      </c>
      <c r="L805" s="19">
        <v>0</v>
      </c>
      <c r="M805" s="19">
        <v>734.00000000000011</v>
      </c>
      <c r="N805" s="19">
        <v>735.00000000000011</v>
      </c>
      <c r="O805" s="19">
        <f t="shared" si="12"/>
        <v>9095</v>
      </c>
      <c r="P805" s="18" t="s">
        <v>152</v>
      </c>
      <c r="Q805" s="18" t="s">
        <v>153</v>
      </c>
      <c r="R805" s="34">
        <v>1</v>
      </c>
    </row>
    <row r="806" spans="1:18" x14ac:dyDescent="0.15">
      <c r="A806" s="33" t="s">
        <v>2426</v>
      </c>
      <c r="B806" s="18" t="s">
        <v>2427</v>
      </c>
      <c r="C806" s="19">
        <v>7028.0082598085219</v>
      </c>
      <c r="D806" s="19">
        <v>13542.03116200488</v>
      </c>
      <c r="E806" s="19">
        <v>8819.9924910831596</v>
      </c>
      <c r="F806" s="19">
        <v>4601.9898629622676</v>
      </c>
      <c r="G806" s="19">
        <v>3784.0060071334706</v>
      </c>
      <c r="H806" s="19">
        <v>9950.0093861460482</v>
      </c>
      <c r="I806" s="19">
        <v>12390.013140604466</v>
      </c>
      <c r="J806" s="19">
        <v>14.004129904261308</v>
      </c>
      <c r="K806" s="19">
        <v>14614.004129904259</v>
      </c>
      <c r="L806" s="19">
        <v>3957.9876102872158</v>
      </c>
      <c r="M806" s="19">
        <v>9280.0075089168386</v>
      </c>
      <c r="N806" s="19">
        <v>0</v>
      </c>
      <c r="O806" s="19">
        <f t="shared" si="12"/>
        <v>87982.053688755404</v>
      </c>
      <c r="P806" s="18" t="s">
        <v>2428</v>
      </c>
      <c r="Q806" s="18" t="s">
        <v>2429</v>
      </c>
      <c r="R806" s="34">
        <v>1</v>
      </c>
    </row>
    <row r="807" spans="1:18" x14ac:dyDescent="0.15">
      <c r="A807" s="33" t="s">
        <v>2430</v>
      </c>
      <c r="B807" s="18" t="s">
        <v>2431</v>
      </c>
      <c r="C807" s="19">
        <v>14330.030581039755</v>
      </c>
      <c r="D807" s="19">
        <v>15959.021406727828</v>
      </c>
      <c r="E807" s="19">
        <v>33320</v>
      </c>
      <c r="F807" s="19">
        <v>0</v>
      </c>
      <c r="G807" s="19">
        <v>12639.999999999998</v>
      </c>
      <c r="H807" s="19">
        <v>15780</v>
      </c>
      <c r="I807" s="19">
        <v>17680.06116207951</v>
      </c>
      <c r="J807" s="19">
        <v>32991.987767584098</v>
      </c>
      <c r="K807" s="19">
        <v>48700</v>
      </c>
      <c r="L807" s="19">
        <v>22330.030581039755</v>
      </c>
      <c r="M807" s="19">
        <v>47379.999999999993</v>
      </c>
      <c r="N807" s="19">
        <v>25348.012232415898</v>
      </c>
      <c r="O807" s="19">
        <f t="shared" si="12"/>
        <v>286459.1437308868</v>
      </c>
      <c r="P807" s="18" t="s">
        <v>2432</v>
      </c>
      <c r="Q807" s="18" t="s">
        <v>2433</v>
      </c>
      <c r="R807" s="34">
        <v>1</v>
      </c>
    </row>
    <row r="808" spans="1:18" x14ac:dyDescent="0.15">
      <c r="A808" s="33" t="s">
        <v>2434</v>
      </c>
      <c r="B808" s="18" t="s">
        <v>2435</v>
      </c>
      <c r="C808" s="19">
        <v>4248</v>
      </c>
      <c r="D808" s="19">
        <v>3216</v>
      </c>
      <c r="E808" s="19">
        <v>0</v>
      </c>
      <c r="F808" s="19">
        <v>2988</v>
      </c>
      <c r="G808" s="19">
        <v>0</v>
      </c>
      <c r="H808" s="19">
        <v>3336</v>
      </c>
      <c r="I808" s="19">
        <v>0</v>
      </c>
      <c r="J808" s="19">
        <v>2620</v>
      </c>
      <c r="K808" s="19">
        <v>1032</v>
      </c>
      <c r="L808" s="19">
        <v>1992.0000000000002</v>
      </c>
      <c r="M808" s="19">
        <v>0</v>
      </c>
      <c r="N808" s="19">
        <v>3386.0000000000005</v>
      </c>
      <c r="O808" s="19">
        <f t="shared" si="12"/>
        <v>22818</v>
      </c>
      <c r="P808" s="18" t="s">
        <v>1992</v>
      </c>
      <c r="Q808" s="18" t="s">
        <v>1993</v>
      </c>
      <c r="R808" s="34">
        <v>1</v>
      </c>
    </row>
    <row r="809" spans="1:18" x14ac:dyDescent="0.15">
      <c r="A809" s="33" t="s">
        <v>2436</v>
      </c>
      <c r="B809" s="18" t="s">
        <v>2437</v>
      </c>
      <c r="C809" s="19">
        <v>0</v>
      </c>
      <c r="D809" s="19">
        <v>0</v>
      </c>
      <c r="E809" s="19">
        <v>4982.9997466430195</v>
      </c>
      <c r="F809" s="19">
        <v>3093.0010134279205</v>
      </c>
      <c r="G809" s="19">
        <v>6310.0012667848996</v>
      </c>
      <c r="H809" s="19">
        <v>0</v>
      </c>
      <c r="I809" s="19">
        <v>4300</v>
      </c>
      <c r="J809" s="19">
        <v>0</v>
      </c>
      <c r="K809" s="19">
        <v>2104.0030402837601</v>
      </c>
      <c r="L809" s="19">
        <v>4143.00101342792</v>
      </c>
      <c r="M809" s="19">
        <v>4573.0048137826197</v>
      </c>
      <c r="N809" s="19">
        <v>0</v>
      </c>
      <c r="O809" s="19">
        <f t="shared" si="12"/>
        <v>29506.010894350144</v>
      </c>
      <c r="P809" s="18" t="s">
        <v>2438</v>
      </c>
      <c r="Q809" s="18" t="s">
        <v>2439</v>
      </c>
      <c r="R809" s="34">
        <v>1</v>
      </c>
    </row>
    <row r="810" spans="1:18" x14ac:dyDescent="0.15">
      <c r="A810" s="33" t="s">
        <v>2440</v>
      </c>
      <c r="B810" s="18" t="s">
        <v>2441</v>
      </c>
      <c r="C810" s="19">
        <v>13057.077451354446</v>
      </c>
      <c r="D810" s="19">
        <v>33911.026325829836</v>
      </c>
      <c r="E810" s="19">
        <v>18695.040061045402</v>
      </c>
      <c r="F810" s="19">
        <v>8960.0152613506289</v>
      </c>
      <c r="G810" s="19">
        <v>10719.992369324686</v>
      </c>
      <c r="H810" s="19">
        <v>15420.030522701258</v>
      </c>
      <c r="I810" s="19">
        <v>0</v>
      </c>
      <c r="J810" s="19">
        <v>8806.0663868752399</v>
      </c>
      <c r="K810" s="19">
        <v>17480.083937428462</v>
      </c>
      <c r="L810" s="19">
        <v>8594.0480732544838</v>
      </c>
      <c r="M810" s="19">
        <v>17819.038534910338</v>
      </c>
      <c r="N810" s="19">
        <v>24187.0278519649</v>
      </c>
      <c r="O810" s="19">
        <f t="shared" si="12"/>
        <v>177649.44677603969</v>
      </c>
      <c r="P810" s="18" t="s">
        <v>2212</v>
      </c>
      <c r="Q810" s="18" t="s">
        <v>2213</v>
      </c>
      <c r="R810" s="34">
        <v>1</v>
      </c>
    </row>
    <row r="811" spans="1:18" x14ac:dyDescent="0.15">
      <c r="A811" s="33" t="s">
        <v>2442</v>
      </c>
      <c r="B811" s="18" t="s">
        <v>2443</v>
      </c>
      <c r="C811" s="19">
        <v>800.99999999999977</v>
      </c>
      <c r="D811" s="19">
        <v>2593.9999999999995</v>
      </c>
      <c r="E811" s="19">
        <v>1205.9999999999998</v>
      </c>
      <c r="F811" s="19">
        <v>1823.9999999999995</v>
      </c>
      <c r="G811" s="19">
        <v>1375</v>
      </c>
      <c r="H811" s="19">
        <v>1672.9999999999993</v>
      </c>
      <c r="I811" s="19">
        <v>3432.9999999999995</v>
      </c>
      <c r="J811" s="19">
        <v>1492</v>
      </c>
      <c r="K811" s="19">
        <v>2085.9999999999995</v>
      </c>
      <c r="L811" s="19">
        <v>3580.9999999999995</v>
      </c>
      <c r="M811" s="19">
        <v>3007.9999999999995</v>
      </c>
      <c r="N811" s="19">
        <v>1745.0000000000002</v>
      </c>
      <c r="O811" s="19">
        <f t="shared" si="12"/>
        <v>24817.999999999996</v>
      </c>
      <c r="P811" s="18" t="s">
        <v>1988</v>
      </c>
      <c r="Q811" s="18" t="s">
        <v>1989</v>
      </c>
      <c r="R811" s="34">
        <v>1</v>
      </c>
    </row>
    <row r="812" spans="1:18" x14ac:dyDescent="0.15">
      <c r="A812" s="33" t="s">
        <v>2444</v>
      </c>
      <c r="B812" s="18" t="s">
        <v>2445</v>
      </c>
      <c r="C812" s="19">
        <v>0</v>
      </c>
      <c r="D812" s="19">
        <v>5641.4159779614329</v>
      </c>
      <c r="E812" s="19">
        <v>873.58677685950408</v>
      </c>
      <c r="F812" s="19">
        <v>0</v>
      </c>
      <c r="G812" s="19">
        <v>1909.7245179063361</v>
      </c>
      <c r="H812" s="19">
        <v>2828.1873278236922</v>
      </c>
      <c r="I812" s="19">
        <v>1511.8236914600552</v>
      </c>
      <c r="J812" s="19">
        <v>0</v>
      </c>
      <c r="K812" s="19">
        <v>0</v>
      </c>
      <c r="L812" s="19">
        <v>0</v>
      </c>
      <c r="M812" s="19">
        <v>0</v>
      </c>
      <c r="N812" s="19">
        <v>0</v>
      </c>
      <c r="O812" s="19">
        <f t="shared" si="12"/>
        <v>12764.738292011021</v>
      </c>
      <c r="P812" s="18" t="s">
        <v>2446</v>
      </c>
      <c r="Q812" s="18" t="s">
        <v>2447</v>
      </c>
      <c r="R812" s="34">
        <v>1</v>
      </c>
    </row>
    <row r="813" spans="1:18" x14ac:dyDescent="0.15">
      <c r="A813" s="33" t="s">
        <v>2448</v>
      </c>
      <c r="B813" s="18" t="s">
        <v>2449</v>
      </c>
      <c r="C813" s="19">
        <v>0</v>
      </c>
      <c r="D813" s="19">
        <v>0</v>
      </c>
      <c r="E813" s="19">
        <v>2277</v>
      </c>
      <c r="F813" s="19">
        <v>3508.9999999999995</v>
      </c>
      <c r="G813" s="19">
        <v>6808.9999999999991</v>
      </c>
      <c r="H813" s="19">
        <v>0</v>
      </c>
      <c r="I813" s="19">
        <v>8457</v>
      </c>
      <c r="J813" s="19">
        <v>0</v>
      </c>
      <c r="K813" s="19">
        <v>0</v>
      </c>
      <c r="L813" s="19">
        <v>0</v>
      </c>
      <c r="M813" s="19">
        <v>4115</v>
      </c>
      <c r="N813" s="19">
        <v>0</v>
      </c>
      <c r="O813" s="19">
        <f t="shared" si="12"/>
        <v>25167</v>
      </c>
      <c r="P813" s="18" t="s">
        <v>82</v>
      </c>
      <c r="Q813" s="18" t="s">
        <v>83</v>
      </c>
      <c r="R813" s="34">
        <v>1</v>
      </c>
    </row>
    <row r="814" spans="1:18" x14ac:dyDescent="0.15">
      <c r="A814" s="33" t="s">
        <v>2450</v>
      </c>
      <c r="B814" s="18" t="s">
        <v>2451</v>
      </c>
      <c r="C814" s="19">
        <v>10223.997429305913</v>
      </c>
      <c r="D814" s="19">
        <v>0</v>
      </c>
      <c r="E814" s="19">
        <v>0</v>
      </c>
      <c r="F814" s="19">
        <v>10207.994858611824</v>
      </c>
      <c r="G814" s="19">
        <v>0</v>
      </c>
      <c r="H814" s="19">
        <v>13063.997429305913</v>
      </c>
      <c r="I814" s="19">
        <v>0</v>
      </c>
      <c r="J814" s="19">
        <v>0</v>
      </c>
      <c r="K814" s="19">
        <v>17343.997429305909</v>
      </c>
      <c r="L814" s="19">
        <v>0</v>
      </c>
      <c r="M814" s="19">
        <v>0</v>
      </c>
      <c r="N814" s="19">
        <v>8543.9974293059131</v>
      </c>
      <c r="O814" s="19">
        <f t="shared" si="12"/>
        <v>59383.984575835471</v>
      </c>
      <c r="P814" s="18" t="s">
        <v>2452</v>
      </c>
      <c r="Q814" s="18" t="s">
        <v>2453</v>
      </c>
      <c r="R814" s="34">
        <v>2</v>
      </c>
    </row>
    <row r="815" spans="1:18" x14ac:dyDescent="0.15">
      <c r="A815" s="33" t="s">
        <v>2454</v>
      </c>
      <c r="B815" s="18" t="s">
        <v>2455</v>
      </c>
      <c r="C815" s="19">
        <v>3034.9969049829774</v>
      </c>
      <c r="D815" s="19">
        <v>3030.0061900340452</v>
      </c>
      <c r="E815" s="19">
        <v>2879.9984524914889</v>
      </c>
      <c r="F815" s="19">
        <v>0</v>
      </c>
      <c r="G815" s="19">
        <v>5759.996904982977</v>
      </c>
      <c r="H815" s="19">
        <v>2734.996904982977</v>
      </c>
      <c r="I815" s="19">
        <v>0</v>
      </c>
      <c r="J815" s="19">
        <v>2019.0034045187249</v>
      </c>
      <c r="K815" s="19">
        <v>6647.0055710306406</v>
      </c>
      <c r="L815" s="19">
        <v>3871.9978334880843</v>
      </c>
      <c r="M815" s="19">
        <v>1917.997523986382</v>
      </c>
      <c r="N815" s="19">
        <v>3755.9965954812751</v>
      </c>
      <c r="O815" s="19">
        <f t="shared" si="12"/>
        <v>35651.996285979571</v>
      </c>
      <c r="P815" s="18" t="s">
        <v>2456</v>
      </c>
      <c r="Q815" s="18" t="s">
        <v>2457</v>
      </c>
      <c r="R815" s="34">
        <v>1</v>
      </c>
    </row>
    <row r="816" spans="1:18" x14ac:dyDescent="0.15">
      <c r="A816" s="33" t="s">
        <v>2458</v>
      </c>
      <c r="B816" s="18" t="s">
        <v>2459</v>
      </c>
      <c r="C816" s="19">
        <v>4755.0000000000009</v>
      </c>
      <c r="D816" s="19">
        <v>8596.9980119284301</v>
      </c>
      <c r="E816" s="19">
        <v>2760</v>
      </c>
      <c r="F816" s="19">
        <v>3030</v>
      </c>
      <c r="G816" s="19">
        <v>10018.001988071572</v>
      </c>
      <c r="H816" s="19">
        <v>0</v>
      </c>
      <c r="I816" s="19">
        <v>5195</v>
      </c>
      <c r="J816" s="19">
        <v>4611.0039761431408</v>
      </c>
      <c r="K816" s="19">
        <v>0</v>
      </c>
      <c r="L816" s="19">
        <v>0</v>
      </c>
      <c r="M816" s="19">
        <v>6695</v>
      </c>
      <c r="N816" s="19">
        <v>0</v>
      </c>
      <c r="O816" s="19">
        <f t="shared" si="12"/>
        <v>45661.00397614314</v>
      </c>
      <c r="P816" s="18" t="s">
        <v>1520</v>
      </c>
      <c r="Q816" s="18" t="s">
        <v>1521</v>
      </c>
      <c r="R816" s="34">
        <v>1</v>
      </c>
    </row>
    <row r="817" spans="1:18" x14ac:dyDescent="0.15">
      <c r="A817" s="33" t="s">
        <v>2460</v>
      </c>
      <c r="B817" s="18" t="s">
        <v>2461</v>
      </c>
      <c r="C817" s="19">
        <v>7780.0089047194997</v>
      </c>
      <c r="D817" s="19">
        <v>8767.0080142475508</v>
      </c>
      <c r="E817" s="19">
        <v>6349.9999999999991</v>
      </c>
      <c r="F817" s="19">
        <v>7508.9937666963478</v>
      </c>
      <c r="G817" s="19">
        <v>13068.009795191449</v>
      </c>
      <c r="H817" s="19">
        <v>17430.0089047195</v>
      </c>
      <c r="I817" s="19">
        <v>0</v>
      </c>
      <c r="J817" s="19">
        <v>8100</v>
      </c>
      <c r="K817" s="19">
        <v>16568.00979519145</v>
      </c>
      <c r="L817" s="19">
        <v>0</v>
      </c>
      <c r="M817" s="19">
        <v>3649.9999999999995</v>
      </c>
      <c r="N817" s="19">
        <v>12494.991095280497</v>
      </c>
      <c r="O817" s="19">
        <f t="shared" si="12"/>
        <v>101717.03027604628</v>
      </c>
      <c r="P817" s="18" t="s">
        <v>1470</v>
      </c>
      <c r="Q817" s="18" t="s">
        <v>1471</v>
      </c>
      <c r="R817" s="34">
        <v>1</v>
      </c>
    </row>
    <row r="818" spans="1:18" x14ac:dyDescent="0.15">
      <c r="A818" s="33" t="s">
        <v>2462</v>
      </c>
      <c r="B818" s="18" t="s">
        <v>2463</v>
      </c>
      <c r="C818" s="19">
        <v>16116.004231524857</v>
      </c>
      <c r="D818" s="19">
        <v>16595.995163971587</v>
      </c>
      <c r="E818" s="19">
        <v>0</v>
      </c>
      <c r="F818" s="19">
        <v>0</v>
      </c>
      <c r="G818" s="19">
        <v>0</v>
      </c>
      <c r="H818" s="19">
        <v>0</v>
      </c>
      <c r="I818" s="19">
        <v>15320.00906755327</v>
      </c>
      <c r="J818" s="19">
        <v>3400</v>
      </c>
      <c r="K818" s="19">
        <v>3595.9951639715878</v>
      </c>
      <c r="L818" s="19">
        <v>3580.006045035514</v>
      </c>
      <c r="M818" s="19">
        <v>3440.003022517757</v>
      </c>
      <c r="N818" s="19">
        <v>6899.9999999999991</v>
      </c>
      <c r="O818" s="19">
        <f t="shared" si="12"/>
        <v>68948.012694574572</v>
      </c>
      <c r="P818" s="18" t="s">
        <v>2464</v>
      </c>
      <c r="Q818" s="18" t="s">
        <v>2465</v>
      </c>
      <c r="R818" s="34">
        <v>1</v>
      </c>
    </row>
    <row r="819" spans="1:18" x14ac:dyDescent="0.15">
      <c r="A819" s="33" t="s">
        <v>2466</v>
      </c>
      <c r="B819" s="18" t="s">
        <v>2467</v>
      </c>
      <c r="C819" s="19">
        <v>17155.98105013818</v>
      </c>
      <c r="D819" s="19">
        <v>10177.003553099094</v>
      </c>
      <c r="E819" s="19">
        <v>5910.0078957757605</v>
      </c>
      <c r="F819" s="19">
        <v>0</v>
      </c>
      <c r="G819" s="19">
        <v>7904.9940781681798</v>
      </c>
      <c r="H819" s="19">
        <v>5389.9921042242404</v>
      </c>
      <c r="I819" s="19">
        <v>6625.0098697197</v>
      </c>
      <c r="J819" s="19">
        <v>7415.0019739439413</v>
      </c>
      <c r="K819" s="19">
        <v>5860.994867745756</v>
      </c>
      <c r="L819" s="19">
        <v>3360.0078957757605</v>
      </c>
      <c r="M819" s="19">
        <v>3580.9909198578766</v>
      </c>
      <c r="N819" s="19">
        <v>16356.000789577576</v>
      </c>
      <c r="O819" s="19">
        <f t="shared" si="12"/>
        <v>89735.984998026077</v>
      </c>
      <c r="P819" s="18" t="s">
        <v>1776</v>
      </c>
      <c r="Q819" s="18" t="s">
        <v>1777</v>
      </c>
      <c r="R819" s="34">
        <v>1</v>
      </c>
    </row>
    <row r="820" spans="1:18" x14ac:dyDescent="0.15">
      <c r="A820" s="33" t="s">
        <v>2468</v>
      </c>
      <c r="B820" s="18" t="s">
        <v>2469</v>
      </c>
      <c r="C820" s="19">
        <v>13701.006772835439</v>
      </c>
      <c r="D820" s="19">
        <v>7212.0080541826837</v>
      </c>
      <c r="E820" s="19">
        <v>10514.99176276771</v>
      </c>
      <c r="F820" s="19">
        <v>10234.980779791324</v>
      </c>
      <c r="G820" s="19">
        <v>6600</v>
      </c>
      <c r="H820" s="19">
        <v>0</v>
      </c>
      <c r="I820" s="19">
        <v>4030.0018304960645</v>
      </c>
      <c r="J820" s="19">
        <v>13695.002745744096</v>
      </c>
      <c r="K820" s="19">
        <v>5382.9946915614128</v>
      </c>
      <c r="L820" s="19">
        <v>1199.9999999999998</v>
      </c>
      <c r="M820" s="19">
        <v>6770.0164744645799</v>
      </c>
      <c r="N820" s="19">
        <v>3721.0140948196959</v>
      </c>
      <c r="O820" s="19">
        <f t="shared" si="12"/>
        <v>83062.017206662989</v>
      </c>
      <c r="P820" s="18" t="s">
        <v>2470</v>
      </c>
      <c r="Q820" s="18" t="s">
        <v>2471</v>
      </c>
      <c r="R820" s="34">
        <v>1</v>
      </c>
    </row>
    <row r="821" spans="1:18" x14ac:dyDescent="0.15">
      <c r="A821" s="33" t="s">
        <v>2472</v>
      </c>
      <c r="B821" s="18" t="s">
        <v>2473</v>
      </c>
      <c r="C821" s="19">
        <v>3735.0000000000005</v>
      </c>
      <c r="D821" s="19">
        <v>0</v>
      </c>
      <c r="E821" s="19">
        <v>0</v>
      </c>
      <c r="F821" s="19">
        <v>3088</v>
      </c>
      <c r="G821" s="19">
        <v>2720</v>
      </c>
      <c r="H821" s="19">
        <v>0</v>
      </c>
      <c r="I821" s="19">
        <v>0</v>
      </c>
      <c r="J821" s="19">
        <v>3072</v>
      </c>
      <c r="K821" s="19">
        <v>0</v>
      </c>
      <c r="L821" s="19">
        <v>2100</v>
      </c>
      <c r="M821" s="19">
        <v>0</v>
      </c>
      <c r="N821" s="19">
        <v>1904.9999999999998</v>
      </c>
      <c r="O821" s="19">
        <f t="shared" si="12"/>
        <v>16620</v>
      </c>
      <c r="P821" s="18" t="s">
        <v>506</v>
      </c>
      <c r="Q821" s="18" t="s">
        <v>507</v>
      </c>
      <c r="R821" s="34">
        <v>1</v>
      </c>
    </row>
    <row r="822" spans="1:18" x14ac:dyDescent="0.15">
      <c r="A822" s="33" t="s">
        <v>2474</v>
      </c>
      <c r="B822" s="18" t="s">
        <v>2475</v>
      </c>
      <c r="C822" s="19">
        <v>5292</v>
      </c>
      <c r="D822" s="19">
        <v>0</v>
      </c>
      <c r="E822" s="19">
        <v>5460.9999999999991</v>
      </c>
      <c r="F822" s="19">
        <v>0</v>
      </c>
      <c r="G822" s="19">
        <v>0</v>
      </c>
      <c r="H822" s="19">
        <v>0</v>
      </c>
      <c r="I822" s="19">
        <v>0</v>
      </c>
      <c r="J822" s="19">
        <v>0</v>
      </c>
      <c r="K822" s="19">
        <v>0</v>
      </c>
      <c r="L822" s="19">
        <v>0</v>
      </c>
      <c r="M822" s="19">
        <v>0</v>
      </c>
      <c r="N822" s="19">
        <v>0</v>
      </c>
      <c r="O822" s="19">
        <f t="shared" si="12"/>
        <v>10753</v>
      </c>
      <c r="P822" s="18" t="s">
        <v>1002</v>
      </c>
      <c r="Q822" s="18" t="s">
        <v>1003</v>
      </c>
      <c r="R822" s="34">
        <v>1</v>
      </c>
    </row>
    <row r="823" spans="1:18" x14ac:dyDescent="0.15">
      <c r="A823" s="33" t="s">
        <v>2476</v>
      </c>
      <c r="B823" s="18" t="s">
        <v>2477</v>
      </c>
      <c r="C823" s="19">
        <v>6100</v>
      </c>
      <c r="D823" s="19">
        <v>4700</v>
      </c>
      <c r="E823" s="19">
        <v>4550.0051872600898</v>
      </c>
      <c r="F823" s="19">
        <v>0</v>
      </c>
      <c r="G823" s="19">
        <v>6015.0015561780265</v>
      </c>
      <c r="H823" s="19">
        <v>1500</v>
      </c>
      <c r="I823" s="19">
        <v>4815.0015561780274</v>
      </c>
      <c r="J823" s="19">
        <v>4800</v>
      </c>
      <c r="K823" s="19">
        <v>4259.9958501919291</v>
      </c>
      <c r="L823" s="19">
        <v>4302.0022823944391</v>
      </c>
      <c r="M823" s="19">
        <v>2050.0051872600893</v>
      </c>
      <c r="N823" s="19">
        <v>3620.0020749040359</v>
      </c>
      <c r="O823" s="19">
        <f t="shared" si="12"/>
        <v>46712.013694366637</v>
      </c>
      <c r="P823" s="18" t="s">
        <v>2478</v>
      </c>
      <c r="Q823" s="18" t="s">
        <v>2479</v>
      </c>
      <c r="R823" s="34">
        <v>1</v>
      </c>
    </row>
    <row r="824" spans="1:18" x14ac:dyDescent="0.15">
      <c r="A824" s="33" t="s">
        <v>2480</v>
      </c>
      <c r="B824" s="18" t="s">
        <v>2481</v>
      </c>
      <c r="C824" s="19">
        <v>604</v>
      </c>
      <c r="D824" s="19">
        <v>0</v>
      </c>
      <c r="E824" s="19">
        <v>0</v>
      </c>
      <c r="F824" s="19">
        <v>0</v>
      </c>
      <c r="G824" s="19">
        <v>1565.0000000000002</v>
      </c>
      <c r="H824" s="19">
        <v>5566.0000000000009</v>
      </c>
      <c r="I824" s="19">
        <v>1740.0000000000002</v>
      </c>
      <c r="J824" s="19">
        <v>2545</v>
      </c>
      <c r="K824" s="19">
        <v>1672</v>
      </c>
      <c r="L824" s="19">
        <v>1891</v>
      </c>
      <c r="M824" s="19">
        <v>0</v>
      </c>
      <c r="N824" s="19">
        <v>6389.0000000000009</v>
      </c>
      <c r="O824" s="19">
        <f t="shared" si="12"/>
        <v>21972.000000000004</v>
      </c>
      <c r="P824" s="18" t="s">
        <v>2090</v>
      </c>
      <c r="Q824" s="18" t="s">
        <v>2091</v>
      </c>
      <c r="R824" s="34">
        <v>1</v>
      </c>
    </row>
    <row r="825" spans="1:18" x14ac:dyDescent="0.15">
      <c r="A825" s="33" t="s">
        <v>2482</v>
      </c>
      <c r="B825" s="18" t="s">
        <v>2483</v>
      </c>
      <c r="C825" s="19">
        <v>0</v>
      </c>
      <c r="D825" s="19">
        <v>0</v>
      </c>
      <c r="E825" s="19">
        <v>0</v>
      </c>
      <c r="F825" s="19">
        <v>0</v>
      </c>
      <c r="G825" s="19">
        <v>1331.9999999999998</v>
      </c>
      <c r="H825" s="19">
        <v>5180</v>
      </c>
      <c r="I825" s="19">
        <v>1995</v>
      </c>
      <c r="J825" s="19">
        <v>1786</v>
      </c>
      <c r="K825" s="19">
        <v>1540</v>
      </c>
      <c r="L825" s="19">
        <v>2941</v>
      </c>
      <c r="M825" s="19">
        <v>0</v>
      </c>
      <c r="N825" s="19">
        <v>6957</v>
      </c>
      <c r="O825" s="19">
        <f t="shared" si="12"/>
        <v>21731</v>
      </c>
      <c r="P825" s="18" t="s">
        <v>2090</v>
      </c>
      <c r="Q825" s="18" t="s">
        <v>2091</v>
      </c>
      <c r="R825" s="34">
        <v>1</v>
      </c>
    </row>
    <row r="826" spans="1:18" x14ac:dyDescent="0.15">
      <c r="A826" s="33" t="s">
        <v>2484</v>
      </c>
      <c r="B826" s="18" t="s">
        <v>2485</v>
      </c>
      <c r="C826" s="19">
        <v>0</v>
      </c>
      <c r="D826" s="19">
        <v>0</v>
      </c>
      <c r="E826" s="19">
        <v>0</v>
      </c>
      <c r="F826" s="19">
        <v>7365.0006440808938</v>
      </c>
      <c r="G826" s="19">
        <v>3460.015457941518</v>
      </c>
      <c r="H826" s="19">
        <v>7230.0270513976511</v>
      </c>
      <c r="I826" s="19">
        <v>0</v>
      </c>
      <c r="J826" s="19">
        <v>10119.026149684401</v>
      </c>
      <c r="K826" s="19">
        <v>7396.0066984413252</v>
      </c>
      <c r="L826" s="19">
        <v>6982.9705010949392</v>
      </c>
      <c r="M826" s="19">
        <v>3718.9875048306058</v>
      </c>
      <c r="N826" s="19">
        <v>10799.974236764137</v>
      </c>
      <c r="O826" s="19">
        <f t="shared" si="12"/>
        <v>57072.008244235476</v>
      </c>
      <c r="P826" s="18" t="s">
        <v>2486</v>
      </c>
      <c r="Q826" s="18" t="s">
        <v>2487</v>
      </c>
      <c r="R826" s="34">
        <v>1</v>
      </c>
    </row>
    <row r="827" spans="1:18" x14ac:dyDescent="0.15">
      <c r="A827" s="33" t="s">
        <v>2488</v>
      </c>
      <c r="B827" s="18" t="s">
        <v>2489</v>
      </c>
      <c r="C827" s="19">
        <v>0</v>
      </c>
      <c r="D827" s="19">
        <v>0</v>
      </c>
      <c r="E827" s="19">
        <v>60.000000000000007</v>
      </c>
      <c r="F827" s="19">
        <v>555</v>
      </c>
      <c r="G827" s="19">
        <v>0</v>
      </c>
      <c r="H827" s="19">
        <v>1138</v>
      </c>
      <c r="I827" s="19">
        <v>1300</v>
      </c>
      <c r="J827" s="19">
        <v>1464</v>
      </c>
      <c r="K827" s="19">
        <v>1419</v>
      </c>
      <c r="L827" s="19">
        <v>6064</v>
      </c>
      <c r="M827" s="19">
        <v>7944</v>
      </c>
      <c r="N827" s="19">
        <v>3487.0000000000005</v>
      </c>
      <c r="O827" s="19">
        <f t="shared" si="12"/>
        <v>23431</v>
      </c>
      <c r="P827" s="18" t="s">
        <v>1938</v>
      </c>
      <c r="Q827" s="18" t="s">
        <v>1939</v>
      </c>
      <c r="R827" s="34">
        <v>1</v>
      </c>
    </row>
    <row r="828" spans="1:18" x14ac:dyDescent="0.15">
      <c r="A828" s="33" t="s">
        <v>2490</v>
      </c>
      <c r="B828" s="18" t="s">
        <v>2491</v>
      </c>
      <c r="C828" s="19">
        <v>2566.9977994341402</v>
      </c>
      <c r="D828" s="19">
        <v>4851.0028292989628</v>
      </c>
      <c r="E828" s="19">
        <v>0</v>
      </c>
      <c r="F828" s="19">
        <v>2299.0003143665513</v>
      </c>
      <c r="G828" s="19">
        <v>0</v>
      </c>
      <c r="H828" s="19">
        <v>2063.9987425337945</v>
      </c>
      <c r="I828" s="19">
        <v>4850.0031436655136</v>
      </c>
      <c r="J828" s="19">
        <v>0</v>
      </c>
      <c r="K828" s="19">
        <v>3618.000628733103</v>
      </c>
      <c r="L828" s="19">
        <v>4839.0003143665508</v>
      </c>
      <c r="M828" s="19">
        <v>2735.0015718327572</v>
      </c>
      <c r="N828" s="19">
        <v>0</v>
      </c>
      <c r="O828" s="19">
        <f t="shared" si="12"/>
        <v>27823.005344231373</v>
      </c>
      <c r="P828" s="18" t="s">
        <v>2408</v>
      </c>
      <c r="Q828" s="18" t="s">
        <v>2409</v>
      </c>
      <c r="R828" s="34">
        <v>1</v>
      </c>
    </row>
    <row r="829" spans="1:18" x14ac:dyDescent="0.15">
      <c r="A829" s="33" t="s">
        <v>2492</v>
      </c>
      <c r="B829" s="18" t="s">
        <v>2493</v>
      </c>
      <c r="C829" s="19">
        <v>0</v>
      </c>
      <c r="D829" s="19">
        <v>0</v>
      </c>
      <c r="E829" s="19">
        <v>2528</v>
      </c>
      <c r="F829" s="19">
        <v>2772</v>
      </c>
      <c r="G829" s="19">
        <v>0</v>
      </c>
      <c r="H829" s="19">
        <v>0</v>
      </c>
      <c r="I829" s="19">
        <v>8320</v>
      </c>
      <c r="J829" s="19">
        <v>4332</v>
      </c>
      <c r="K829" s="19">
        <v>2040</v>
      </c>
      <c r="L829" s="19">
        <v>0</v>
      </c>
      <c r="M829" s="19">
        <v>3264.0000000000005</v>
      </c>
      <c r="N829" s="19">
        <v>0</v>
      </c>
      <c r="O829" s="19">
        <f t="shared" si="12"/>
        <v>23256</v>
      </c>
      <c r="P829" s="18" t="s">
        <v>1972</v>
      </c>
      <c r="Q829" s="18" t="s">
        <v>1973</v>
      </c>
      <c r="R829" s="34">
        <v>1</v>
      </c>
    </row>
    <row r="830" spans="1:18" x14ac:dyDescent="0.15">
      <c r="A830" s="33" t="s">
        <v>2494</v>
      </c>
      <c r="B830" s="18" t="s">
        <v>2495</v>
      </c>
      <c r="C830" s="19">
        <v>740.99999999999989</v>
      </c>
      <c r="D830" s="19">
        <v>744.99999999999989</v>
      </c>
      <c r="E830" s="19">
        <v>0</v>
      </c>
      <c r="F830" s="19">
        <v>0</v>
      </c>
      <c r="G830" s="19">
        <v>735.99999999999989</v>
      </c>
      <c r="H830" s="19">
        <v>0</v>
      </c>
      <c r="I830" s="19">
        <v>780</v>
      </c>
      <c r="J830" s="19">
        <v>727</v>
      </c>
      <c r="K830" s="19">
        <v>0</v>
      </c>
      <c r="L830" s="19">
        <v>0</v>
      </c>
      <c r="M830" s="19">
        <v>0</v>
      </c>
      <c r="N830" s="19">
        <v>1421</v>
      </c>
      <c r="O830" s="19">
        <f t="shared" si="12"/>
        <v>5150</v>
      </c>
      <c r="P830" s="18" t="s">
        <v>2496</v>
      </c>
      <c r="Q830" s="18" t="s">
        <v>2497</v>
      </c>
      <c r="R830" s="34">
        <v>1</v>
      </c>
    </row>
    <row r="831" spans="1:18" x14ac:dyDescent="0.15">
      <c r="A831" s="33" t="s">
        <v>2498</v>
      </c>
      <c r="B831" s="18" t="s">
        <v>2499</v>
      </c>
      <c r="C831" s="19">
        <v>1882.9874605851728</v>
      </c>
      <c r="D831" s="19">
        <v>2458.9939136173639</v>
      </c>
      <c r="E831" s="19">
        <v>7167.9768277480389</v>
      </c>
      <c r="F831" s="19">
        <v>2586.9986067316863</v>
      </c>
      <c r="G831" s="19">
        <v>5072.9705947055809</v>
      </c>
      <c r="H831" s="19">
        <v>3163.0050597638783</v>
      </c>
      <c r="I831" s="19">
        <v>0</v>
      </c>
      <c r="J831" s="19">
        <v>403.99648016425891</v>
      </c>
      <c r="K831" s="19">
        <v>3029.9992667008878</v>
      </c>
      <c r="L831" s="19">
        <v>1611.98210750165</v>
      </c>
      <c r="M831" s="19">
        <v>1989.9831341204076</v>
      </c>
      <c r="N831" s="19">
        <v>2877.0110728166014</v>
      </c>
      <c r="O831" s="19">
        <f t="shared" si="12"/>
        <v>32245.904524455531</v>
      </c>
      <c r="P831" s="18" t="s">
        <v>914</v>
      </c>
      <c r="Q831" s="18" t="s">
        <v>915</v>
      </c>
      <c r="R831" s="34">
        <v>1</v>
      </c>
    </row>
    <row r="832" spans="1:18" x14ac:dyDescent="0.15">
      <c r="A832" s="33" t="s">
        <v>2500</v>
      </c>
      <c r="B832" s="18" t="s">
        <v>2501</v>
      </c>
      <c r="C832" s="19">
        <v>3450</v>
      </c>
      <c r="D832" s="19">
        <v>0</v>
      </c>
      <c r="E832" s="19">
        <v>3129.9999999999995</v>
      </c>
      <c r="F832" s="19">
        <v>2575</v>
      </c>
      <c r="G832" s="19">
        <v>4450</v>
      </c>
      <c r="H832" s="19">
        <v>0</v>
      </c>
      <c r="I832" s="19">
        <v>4425</v>
      </c>
      <c r="J832" s="19">
        <v>0</v>
      </c>
      <c r="K832" s="19">
        <v>2225</v>
      </c>
      <c r="L832" s="19">
        <v>0</v>
      </c>
      <c r="M832" s="19">
        <v>0</v>
      </c>
      <c r="N832" s="19">
        <v>3691.9999999999995</v>
      </c>
      <c r="O832" s="19">
        <f t="shared" si="12"/>
        <v>23947</v>
      </c>
      <c r="P832" s="18" t="s">
        <v>2502</v>
      </c>
      <c r="Q832" s="18" t="s">
        <v>2503</v>
      </c>
      <c r="R832" s="34">
        <v>1</v>
      </c>
    </row>
    <row r="833" spans="1:18" x14ac:dyDescent="0.15">
      <c r="A833" s="33" t="s">
        <v>2504</v>
      </c>
      <c r="B833" s="18" t="s">
        <v>2505</v>
      </c>
      <c r="C833" s="19">
        <v>3812</v>
      </c>
      <c r="D833" s="19">
        <v>479.99999999999994</v>
      </c>
      <c r="E833" s="19">
        <v>0</v>
      </c>
      <c r="F833" s="19">
        <v>0</v>
      </c>
      <c r="G833" s="19">
        <v>0</v>
      </c>
      <c r="H833" s="19">
        <v>1102</v>
      </c>
      <c r="I833" s="19">
        <v>0</v>
      </c>
      <c r="J833" s="19">
        <v>2598</v>
      </c>
      <c r="K833" s="19">
        <v>555</v>
      </c>
      <c r="L833" s="19">
        <v>1026</v>
      </c>
      <c r="M833" s="19">
        <v>239.99999999999997</v>
      </c>
      <c r="N833" s="19">
        <v>388</v>
      </c>
      <c r="O833" s="19">
        <f t="shared" si="12"/>
        <v>10201</v>
      </c>
      <c r="P833" s="18" t="s">
        <v>560</v>
      </c>
      <c r="Q833" s="18" t="s">
        <v>561</v>
      </c>
      <c r="R833" s="34">
        <v>1</v>
      </c>
    </row>
    <row r="834" spans="1:18" x14ac:dyDescent="0.15">
      <c r="A834" s="33" t="s">
        <v>2506</v>
      </c>
      <c r="B834" s="18" t="s">
        <v>2507</v>
      </c>
      <c r="C834" s="19">
        <v>19408.996408996409</v>
      </c>
      <c r="D834" s="19">
        <v>11554.999054999054</v>
      </c>
      <c r="E834" s="19">
        <v>17210.017010017011</v>
      </c>
      <c r="F834" s="19">
        <v>8605.0085050085054</v>
      </c>
      <c r="G834" s="19">
        <v>25815.025515025514</v>
      </c>
      <c r="H834" s="19">
        <v>0</v>
      </c>
      <c r="I834" s="19">
        <v>0</v>
      </c>
      <c r="J834" s="19">
        <v>0</v>
      </c>
      <c r="K834" s="19">
        <v>0</v>
      </c>
      <c r="L834" s="19">
        <v>0</v>
      </c>
      <c r="M834" s="19">
        <v>0</v>
      </c>
      <c r="N834" s="19">
        <v>0</v>
      </c>
      <c r="O834" s="19">
        <f t="shared" si="12"/>
        <v>82594.046494046488</v>
      </c>
      <c r="P834" s="18" t="s">
        <v>784</v>
      </c>
      <c r="Q834" s="18" t="s">
        <v>785</v>
      </c>
      <c r="R834" s="34">
        <v>1</v>
      </c>
    </row>
    <row r="835" spans="1:18" x14ac:dyDescent="0.15">
      <c r="A835" s="33" t="s">
        <v>2508</v>
      </c>
      <c r="B835" s="18" t="s">
        <v>2509</v>
      </c>
      <c r="C835" s="19">
        <v>6393.0166191035751</v>
      </c>
      <c r="D835" s="19">
        <v>7568.9776733254985</v>
      </c>
      <c r="E835" s="19">
        <v>8963.0182978009052</v>
      </c>
      <c r="F835" s="19">
        <v>6945.0058754406582</v>
      </c>
      <c r="G835" s="19">
        <v>6522.0077220077228</v>
      </c>
      <c r="H835" s="19">
        <v>5653.9701191875101</v>
      </c>
      <c r="I835" s="19">
        <v>7243.9818700688274</v>
      </c>
      <c r="J835" s="19">
        <v>1691.0021823065304</v>
      </c>
      <c r="K835" s="19">
        <v>4059.9966426053384</v>
      </c>
      <c r="L835" s="19">
        <v>7282.0211515863703</v>
      </c>
      <c r="M835" s="19">
        <v>4389.021319456102</v>
      </c>
      <c r="N835" s="19">
        <v>6539.9697834480448</v>
      </c>
      <c r="O835" s="19">
        <f t="shared" si="12"/>
        <v>73251.989256337081</v>
      </c>
      <c r="P835" s="18" t="s">
        <v>2510</v>
      </c>
      <c r="Q835" s="18" t="s">
        <v>2511</v>
      </c>
      <c r="R835" s="34">
        <v>1</v>
      </c>
    </row>
    <row r="836" spans="1:18" x14ac:dyDescent="0.15">
      <c r="A836" s="33" t="s">
        <v>2512</v>
      </c>
      <c r="B836" s="18" t="s">
        <v>2513</v>
      </c>
      <c r="C836" s="19">
        <v>5649.9944140319521</v>
      </c>
      <c r="D836" s="19">
        <v>4691.0177633783924</v>
      </c>
      <c r="E836" s="19">
        <v>9311.9986593676676</v>
      </c>
      <c r="F836" s="19">
        <v>4564.0040218969943</v>
      </c>
      <c r="G836" s="19">
        <v>2875.9803373924701</v>
      </c>
      <c r="H836" s="19">
        <v>0</v>
      </c>
      <c r="I836" s="19">
        <v>0</v>
      </c>
      <c r="J836" s="19">
        <v>2470.9976538934197</v>
      </c>
      <c r="K836" s="19">
        <v>4759.9932968383418</v>
      </c>
      <c r="L836" s="19">
        <v>5043.0007820355268</v>
      </c>
      <c r="M836" s="19">
        <v>5209.9988828063897</v>
      </c>
      <c r="N836" s="19">
        <v>4067.0092727069609</v>
      </c>
      <c r="O836" s="19">
        <f t="shared" ref="O836:O899" si="13">SUM(C836:N836)</f>
        <v>48643.995084348113</v>
      </c>
      <c r="P836" s="18" t="s">
        <v>2514</v>
      </c>
      <c r="Q836" s="18" t="s">
        <v>2515</v>
      </c>
      <c r="R836" s="34">
        <v>1</v>
      </c>
    </row>
    <row r="837" spans="1:18" x14ac:dyDescent="0.15">
      <c r="A837" s="33" t="s">
        <v>2516</v>
      </c>
      <c r="B837" s="18" t="s">
        <v>2517</v>
      </c>
      <c r="C837" s="19">
        <v>4160.009586195878</v>
      </c>
      <c r="D837" s="19">
        <v>0</v>
      </c>
      <c r="E837" s="19">
        <v>3210.0015976993127</v>
      </c>
      <c r="F837" s="19">
        <v>11269.995206902062</v>
      </c>
      <c r="G837" s="19">
        <v>16910.001597699313</v>
      </c>
      <c r="H837" s="19">
        <v>0</v>
      </c>
      <c r="I837" s="19">
        <v>11430.004793097938</v>
      </c>
      <c r="J837" s="19">
        <v>0</v>
      </c>
      <c r="K837" s="19">
        <v>6920.0031953986254</v>
      </c>
      <c r="L837" s="19">
        <v>4700</v>
      </c>
      <c r="M837" s="19">
        <v>5020.0031953986263</v>
      </c>
      <c r="N837" s="19">
        <v>5900</v>
      </c>
      <c r="O837" s="19">
        <f t="shared" si="13"/>
        <v>69520.019172391752</v>
      </c>
      <c r="P837" s="18" t="s">
        <v>652</v>
      </c>
      <c r="Q837" s="18" t="s">
        <v>653</v>
      </c>
      <c r="R837" s="34">
        <v>1</v>
      </c>
    </row>
    <row r="838" spans="1:18" x14ac:dyDescent="0.15">
      <c r="A838" s="33" t="s">
        <v>2518</v>
      </c>
      <c r="B838" s="18" t="s">
        <v>2519</v>
      </c>
      <c r="C838" s="19">
        <v>1671.9999999999998</v>
      </c>
      <c r="D838" s="19">
        <v>1103</v>
      </c>
      <c r="E838" s="19">
        <v>1290.9999999999998</v>
      </c>
      <c r="F838" s="19">
        <v>3614</v>
      </c>
      <c r="G838" s="19">
        <v>1372</v>
      </c>
      <c r="H838" s="19">
        <v>0</v>
      </c>
      <c r="I838" s="19">
        <v>1311</v>
      </c>
      <c r="J838" s="19">
        <v>1075</v>
      </c>
      <c r="K838" s="19">
        <v>1855.9999999999998</v>
      </c>
      <c r="L838" s="19">
        <v>940.00000000000011</v>
      </c>
      <c r="M838" s="19">
        <v>500.99999999999994</v>
      </c>
      <c r="N838" s="19">
        <v>1110</v>
      </c>
      <c r="O838" s="19">
        <f t="shared" si="13"/>
        <v>15845</v>
      </c>
      <c r="P838" s="18" t="s">
        <v>506</v>
      </c>
      <c r="Q838" s="18" t="s">
        <v>507</v>
      </c>
      <c r="R838" s="34">
        <v>1</v>
      </c>
    </row>
    <row r="839" spans="1:18" x14ac:dyDescent="0.15">
      <c r="A839" s="33" t="s">
        <v>2520</v>
      </c>
      <c r="B839" s="18" t="s">
        <v>2521</v>
      </c>
      <c r="C839" s="19">
        <v>2720</v>
      </c>
      <c r="D839" s="19">
        <v>3424</v>
      </c>
      <c r="E839" s="19">
        <v>0</v>
      </c>
      <c r="F839" s="19">
        <v>3088</v>
      </c>
      <c r="G839" s="19">
        <v>0</v>
      </c>
      <c r="H839" s="19">
        <v>0</v>
      </c>
      <c r="I839" s="19">
        <v>0</v>
      </c>
      <c r="J839" s="19">
        <v>2254</v>
      </c>
      <c r="K839" s="19">
        <v>0</v>
      </c>
      <c r="L839" s="19">
        <v>0</v>
      </c>
      <c r="M839" s="19">
        <v>0</v>
      </c>
      <c r="N839" s="19">
        <v>1920.0000000000002</v>
      </c>
      <c r="O839" s="19">
        <f t="shared" si="13"/>
        <v>13406</v>
      </c>
      <c r="P839" s="18" t="s">
        <v>314</v>
      </c>
      <c r="Q839" s="18" t="s">
        <v>315</v>
      </c>
      <c r="R839" s="34">
        <v>1</v>
      </c>
    </row>
    <row r="840" spans="1:18" x14ac:dyDescent="0.15">
      <c r="A840" s="33" t="s">
        <v>2522</v>
      </c>
      <c r="B840" s="18" t="s">
        <v>2523</v>
      </c>
      <c r="C840" s="19">
        <v>5373</v>
      </c>
      <c r="D840" s="19">
        <v>55</v>
      </c>
      <c r="E840" s="19">
        <v>4660</v>
      </c>
      <c r="F840" s="19">
        <v>4308</v>
      </c>
      <c r="G840" s="19">
        <v>0</v>
      </c>
      <c r="H840" s="19">
        <v>5194</v>
      </c>
      <c r="I840" s="19">
        <v>0</v>
      </c>
      <c r="J840" s="19">
        <v>2409</v>
      </c>
      <c r="K840" s="19">
        <v>2474</v>
      </c>
      <c r="L840" s="19">
        <v>4177</v>
      </c>
      <c r="M840" s="19">
        <v>14</v>
      </c>
      <c r="N840" s="19">
        <v>0</v>
      </c>
      <c r="O840" s="19">
        <f t="shared" si="13"/>
        <v>28664</v>
      </c>
      <c r="P840" s="18" t="s">
        <v>2524</v>
      </c>
      <c r="Q840" s="18" t="s">
        <v>2525</v>
      </c>
      <c r="R840" s="34">
        <v>1</v>
      </c>
    </row>
    <row r="841" spans="1:18" x14ac:dyDescent="0.15">
      <c r="A841" s="33" t="s">
        <v>2526</v>
      </c>
      <c r="B841" s="18" t="s">
        <v>2527</v>
      </c>
      <c r="C841" s="19">
        <v>325</v>
      </c>
      <c r="D841" s="19">
        <v>979.99999999999989</v>
      </c>
      <c r="E841" s="19">
        <v>979.99999999999989</v>
      </c>
      <c r="F841" s="19">
        <v>735</v>
      </c>
      <c r="G841" s="19">
        <v>991.99999999999989</v>
      </c>
      <c r="H841" s="19">
        <v>2299</v>
      </c>
      <c r="I841" s="19">
        <v>908.00000000000011</v>
      </c>
      <c r="J841" s="19">
        <v>317</v>
      </c>
      <c r="K841" s="19">
        <v>721.99999999999989</v>
      </c>
      <c r="L841" s="19">
        <v>414.99999999999994</v>
      </c>
      <c r="M841" s="19">
        <v>1005.0000000000001</v>
      </c>
      <c r="N841" s="19">
        <v>292</v>
      </c>
      <c r="O841" s="19">
        <f t="shared" si="13"/>
        <v>9970</v>
      </c>
      <c r="P841" s="18" t="s">
        <v>212</v>
      </c>
      <c r="Q841" s="18" t="s">
        <v>213</v>
      </c>
      <c r="R841" s="34">
        <v>1</v>
      </c>
    </row>
    <row r="842" spans="1:18" x14ac:dyDescent="0.15">
      <c r="A842" s="33" t="s">
        <v>2528</v>
      </c>
      <c r="B842" s="18" t="s">
        <v>2529</v>
      </c>
      <c r="C842" s="19">
        <v>4752.0003653635367</v>
      </c>
      <c r="D842" s="19">
        <v>5977.995981001096</v>
      </c>
      <c r="E842" s="19">
        <v>0</v>
      </c>
      <c r="F842" s="19">
        <v>9127.9959810010969</v>
      </c>
      <c r="G842" s="19">
        <v>7256.0010960906102</v>
      </c>
      <c r="H842" s="19">
        <v>0</v>
      </c>
      <c r="I842" s="19">
        <v>12279.996346364633</v>
      </c>
      <c r="J842" s="19">
        <v>0</v>
      </c>
      <c r="K842" s="19">
        <v>0</v>
      </c>
      <c r="L842" s="19">
        <v>0</v>
      </c>
      <c r="M842" s="19">
        <v>0</v>
      </c>
      <c r="N842" s="19">
        <v>0</v>
      </c>
      <c r="O842" s="19">
        <f t="shared" si="13"/>
        <v>39393.989769820975</v>
      </c>
      <c r="P842" s="18" t="s">
        <v>236</v>
      </c>
      <c r="Q842" s="18" t="s">
        <v>237</v>
      </c>
      <c r="R842" s="34">
        <v>1</v>
      </c>
    </row>
    <row r="843" spans="1:18" x14ac:dyDescent="0.15">
      <c r="A843" s="33" t="s">
        <v>2530</v>
      </c>
      <c r="B843" s="18" t="s">
        <v>2531</v>
      </c>
      <c r="C843" s="19">
        <v>21173.009822606658</v>
      </c>
      <c r="D843" s="19">
        <v>35737.985632605189</v>
      </c>
      <c r="E843" s="19">
        <v>3350.0073303034756</v>
      </c>
      <c r="F843" s="19">
        <v>0</v>
      </c>
      <c r="G843" s="19">
        <v>0</v>
      </c>
      <c r="H843" s="19">
        <v>0</v>
      </c>
      <c r="I843" s="19">
        <v>0</v>
      </c>
      <c r="J843" s="19">
        <v>0</v>
      </c>
      <c r="K843" s="19">
        <v>0</v>
      </c>
      <c r="L843" s="19">
        <v>2842.9995601817918</v>
      </c>
      <c r="M843" s="19">
        <v>0</v>
      </c>
      <c r="N843" s="19">
        <v>0</v>
      </c>
      <c r="O843" s="19">
        <f t="shared" si="13"/>
        <v>63104.00234569711</v>
      </c>
      <c r="P843" s="18" t="s">
        <v>2532</v>
      </c>
      <c r="Q843" s="18" t="s">
        <v>2533</v>
      </c>
      <c r="R843" s="34">
        <v>1</v>
      </c>
    </row>
    <row r="844" spans="1:18" x14ac:dyDescent="0.15">
      <c r="A844" s="33" t="s">
        <v>2534</v>
      </c>
      <c r="B844" s="18" t="s">
        <v>2535</v>
      </c>
      <c r="C844" s="19">
        <v>0</v>
      </c>
      <c r="D844" s="19">
        <v>7900</v>
      </c>
      <c r="E844" s="19">
        <v>7600</v>
      </c>
      <c r="F844" s="19">
        <v>0</v>
      </c>
      <c r="G844" s="19">
        <v>3380</v>
      </c>
      <c r="H844" s="19">
        <v>5450</v>
      </c>
      <c r="I844" s="19">
        <v>6290</v>
      </c>
      <c r="J844" s="19">
        <v>6965</v>
      </c>
      <c r="K844" s="19">
        <v>0</v>
      </c>
      <c r="L844" s="19">
        <v>0</v>
      </c>
      <c r="M844" s="19">
        <v>5400</v>
      </c>
      <c r="N844" s="19">
        <v>0</v>
      </c>
      <c r="O844" s="19">
        <f t="shared" si="13"/>
        <v>42985</v>
      </c>
      <c r="P844" s="18" t="s">
        <v>2536</v>
      </c>
      <c r="Q844" s="18" t="s">
        <v>2537</v>
      </c>
      <c r="R844" s="34">
        <v>1</v>
      </c>
    </row>
    <row r="845" spans="1:18" x14ac:dyDescent="0.15">
      <c r="A845" s="33" t="s">
        <v>2538</v>
      </c>
      <c r="B845" s="18" t="s">
        <v>2539</v>
      </c>
      <c r="C845" s="19">
        <v>2407</v>
      </c>
      <c r="D845" s="19">
        <v>0</v>
      </c>
      <c r="E845" s="19">
        <v>0</v>
      </c>
      <c r="F845" s="19">
        <v>2975</v>
      </c>
      <c r="G845" s="19">
        <v>0</v>
      </c>
      <c r="H845" s="19">
        <v>0</v>
      </c>
      <c r="I845" s="19">
        <v>0</v>
      </c>
      <c r="J845" s="19">
        <v>2606</v>
      </c>
      <c r="K845" s="19">
        <v>634</v>
      </c>
      <c r="L845" s="19">
        <v>0</v>
      </c>
      <c r="M845" s="19">
        <v>0</v>
      </c>
      <c r="N845" s="19">
        <v>0</v>
      </c>
      <c r="O845" s="19">
        <f t="shared" si="13"/>
        <v>8622</v>
      </c>
      <c r="P845" s="18" t="s">
        <v>90</v>
      </c>
      <c r="Q845" s="18" t="s">
        <v>91</v>
      </c>
      <c r="R845" s="34">
        <v>1</v>
      </c>
    </row>
    <row r="846" spans="1:18" x14ac:dyDescent="0.15">
      <c r="A846" s="33" t="s">
        <v>2540</v>
      </c>
      <c r="B846" s="18" t="s">
        <v>2541</v>
      </c>
      <c r="C846" s="19">
        <v>6450</v>
      </c>
      <c r="D846" s="19">
        <v>0</v>
      </c>
      <c r="E846" s="19">
        <v>0</v>
      </c>
      <c r="F846" s="19">
        <v>12827</v>
      </c>
      <c r="G846" s="19">
        <v>0</v>
      </c>
      <c r="H846" s="19">
        <v>7519.9999999999991</v>
      </c>
      <c r="I846" s="19">
        <v>10350</v>
      </c>
      <c r="J846" s="19">
        <v>0</v>
      </c>
      <c r="K846" s="19">
        <v>0</v>
      </c>
      <c r="L846" s="19">
        <v>1850</v>
      </c>
      <c r="M846" s="19">
        <v>3009.9999999999995</v>
      </c>
      <c r="N846" s="19">
        <v>0</v>
      </c>
      <c r="O846" s="19">
        <f t="shared" si="13"/>
        <v>42007</v>
      </c>
      <c r="P846" s="18" t="s">
        <v>2542</v>
      </c>
      <c r="Q846" s="18" t="s">
        <v>2543</v>
      </c>
      <c r="R846" s="34">
        <v>1</v>
      </c>
    </row>
    <row r="847" spans="1:18" x14ac:dyDescent="0.15">
      <c r="A847" s="33" t="s">
        <v>2544</v>
      </c>
      <c r="B847" s="18" t="s">
        <v>2545</v>
      </c>
      <c r="C847" s="19">
        <v>611.99999999999989</v>
      </c>
      <c r="D847" s="19">
        <v>1898.9999999999998</v>
      </c>
      <c r="E847" s="19">
        <v>600.99999999999989</v>
      </c>
      <c r="F847" s="19">
        <v>681</v>
      </c>
      <c r="G847" s="19">
        <v>511</v>
      </c>
      <c r="H847" s="19">
        <v>504</v>
      </c>
      <c r="I847" s="19">
        <v>1423.9999999999998</v>
      </c>
      <c r="J847" s="19">
        <v>0</v>
      </c>
      <c r="K847" s="19">
        <v>936.99999999999989</v>
      </c>
      <c r="L847" s="19">
        <v>0</v>
      </c>
      <c r="M847" s="19">
        <v>1042.9999999999998</v>
      </c>
      <c r="N847" s="19">
        <v>603.99999999999989</v>
      </c>
      <c r="O847" s="19">
        <f t="shared" si="13"/>
        <v>8816</v>
      </c>
      <c r="P847" s="18" t="s">
        <v>2546</v>
      </c>
      <c r="Q847" s="18" t="s">
        <v>2547</v>
      </c>
      <c r="R847" s="34">
        <v>1</v>
      </c>
    </row>
    <row r="848" spans="1:18" x14ac:dyDescent="0.15">
      <c r="A848" s="33" t="s">
        <v>2548</v>
      </c>
      <c r="B848" s="18" t="s">
        <v>2549</v>
      </c>
      <c r="C848" s="19">
        <v>13435</v>
      </c>
      <c r="D848" s="19">
        <v>0</v>
      </c>
      <c r="E848" s="19">
        <v>0</v>
      </c>
      <c r="F848" s="19">
        <v>0</v>
      </c>
      <c r="G848" s="19">
        <v>7203.9999999999991</v>
      </c>
      <c r="H848" s="19">
        <v>0</v>
      </c>
      <c r="I848" s="19">
        <v>0</v>
      </c>
      <c r="J848" s="19">
        <v>0</v>
      </c>
      <c r="K848" s="19">
        <v>0</v>
      </c>
      <c r="L848" s="19">
        <v>0</v>
      </c>
      <c r="M848" s="19">
        <v>3951</v>
      </c>
      <c r="N848" s="19">
        <v>0</v>
      </c>
      <c r="O848" s="19">
        <f t="shared" si="13"/>
        <v>24590</v>
      </c>
      <c r="P848" s="18" t="s">
        <v>1006</v>
      </c>
      <c r="Q848" s="18" t="s">
        <v>1007</v>
      </c>
      <c r="R848" s="34">
        <v>1</v>
      </c>
    </row>
    <row r="849" spans="1:18" x14ac:dyDescent="0.15">
      <c r="A849" s="33" t="s">
        <v>2550</v>
      </c>
      <c r="B849" s="18" t="s">
        <v>2551</v>
      </c>
      <c r="C849" s="19">
        <v>3040.0000000000005</v>
      </c>
      <c r="D849" s="19">
        <v>3064</v>
      </c>
      <c r="E849" s="19">
        <v>0</v>
      </c>
      <c r="F849" s="19">
        <v>1696</v>
      </c>
      <c r="G849" s="19">
        <v>800</v>
      </c>
      <c r="H849" s="19">
        <v>2023.0000000000005</v>
      </c>
      <c r="I849" s="19">
        <v>2118</v>
      </c>
      <c r="J849" s="19">
        <v>0</v>
      </c>
      <c r="K849" s="19">
        <v>1704.0000000000002</v>
      </c>
      <c r="L849" s="19">
        <v>1000</v>
      </c>
      <c r="M849" s="19">
        <v>1301</v>
      </c>
      <c r="N849" s="19">
        <v>1336</v>
      </c>
      <c r="O849" s="19">
        <f t="shared" si="13"/>
        <v>18082</v>
      </c>
      <c r="P849" s="18" t="s">
        <v>394</v>
      </c>
      <c r="Q849" s="18" t="s">
        <v>395</v>
      </c>
      <c r="R849" s="34">
        <v>1</v>
      </c>
    </row>
    <row r="850" spans="1:18" x14ac:dyDescent="0.15">
      <c r="A850" s="33" t="s">
        <v>2552</v>
      </c>
      <c r="B850" s="18" t="s">
        <v>2553</v>
      </c>
      <c r="C850" s="19">
        <v>2715</v>
      </c>
      <c r="D850" s="19">
        <v>2850</v>
      </c>
      <c r="E850" s="19">
        <v>5610</v>
      </c>
      <c r="F850" s="19">
        <v>2550</v>
      </c>
      <c r="G850" s="19">
        <v>0</v>
      </c>
      <c r="H850" s="19">
        <v>0</v>
      </c>
      <c r="I850" s="19">
        <v>1000</v>
      </c>
      <c r="J850" s="19">
        <v>1600</v>
      </c>
      <c r="K850" s="19">
        <v>8607</v>
      </c>
      <c r="L850" s="19">
        <v>0</v>
      </c>
      <c r="M850" s="19">
        <v>0</v>
      </c>
      <c r="N850" s="19">
        <v>2750</v>
      </c>
      <c r="O850" s="19">
        <f t="shared" si="13"/>
        <v>27682</v>
      </c>
      <c r="P850" s="18" t="s">
        <v>856</v>
      </c>
      <c r="Q850" s="18" t="s">
        <v>857</v>
      </c>
      <c r="R850" s="34">
        <v>1</v>
      </c>
    </row>
    <row r="851" spans="1:18" x14ac:dyDescent="0.15">
      <c r="A851" s="33" t="s">
        <v>2554</v>
      </c>
      <c r="B851" s="18" t="s">
        <v>2555</v>
      </c>
      <c r="C851" s="19">
        <v>0</v>
      </c>
      <c r="D851" s="19">
        <v>0</v>
      </c>
      <c r="E851" s="19">
        <v>0</v>
      </c>
      <c r="F851" s="19">
        <v>0</v>
      </c>
      <c r="G851" s="19">
        <v>5881</v>
      </c>
      <c r="H851" s="19">
        <v>0</v>
      </c>
      <c r="I851" s="19">
        <v>0</v>
      </c>
      <c r="J851" s="19">
        <v>0</v>
      </c>
      <c r="K851" s="19">
        <v>0</v>
      </c>
      <c r="L851" s="19">
        <v>1770</v>
      </c>
      <c r="M851" s="19">
        <v>21404.999999999996</v>
      </c>
      <c r="N851" s="19">
        <v>0</v>
      </c>
      <c r="O851" s="19">
        <f t="shared" si="13"/>
        <v>29055.999999999996</v>
      </c>
      <c r="P851" s="18" t="s">
        <v>726</v>
      </c>
      <c r="Q851" s="18" t="s">
        <v>727</v>
      </c>
      <c r="R851" s="34">
        <v>1</v>
      </c>
    </row>
    <row r="852" spans="1:18" x14ac:dyDescent="0.15">
      <c r="A852" s="33" t="s">
        <v>2556</v>
      </c>
      <c r="B852" s="18" t="s">
        <v>2557</v>
      </c>
      <c r="C852" s="19">
        <v>3678.9967601385315</v>
      </c>
      <c r="D852" s="19">
        <v>6629.0023461065803</v>
      </c>
      <c r="E852" s="19">
        <v>10045.994860909395</v>
      </c>
      <c r="F852" s="19">
        <v>3218.009160987599</v>
      </c>
      <c r="G852" s="19">
        <v>2327.0025695453019</v>
      </c>
      <c r="H852" s="19">
        <v>594.99497262875661</v>
      </c>
      <c r="I852" s="19">
        <v>0</v>
      </c>
      <c r="J852" s="19">
        <v>2049.9944140319517</v>
      </c>
      <c r="K852" s="19">
        <v>5158.9989945257512</v>
      </c>
      <c r="L852" s="19">
        <v>5661.0099430231267</v>
      </c>
      <c r="M852" s="19">
        <v>3979.0079320746286</v>
      </c>
      <c r="N852" s="19">
        <v>3953.993967154508</v>
      </c>
      <c r="O852" s="19">
        <f t="shared" si="13"/>
        <v>47297.005921126132</v>
      </c>
      <c r="P852" s="18" t="s">
        <v>2514</v>
      </c>
      <c r="Q852" s="18" t="s">
        <v>2515</v>
      </c>
      <c r="R852" s="34">
        <v>1</v>
      </c>
    </row>
    <row r="853" spans="1:18" x14ac:dyDescent="0.15">
      <c r="A853" s="33" t="s">
        <v>2558</v>
      </c>
      <c r="B853" s="18" t="s">
        <v>2559</v>
      </c>
      <c r="C853" s="19">
        <v>0</v>
      </c>
      <c r="D853" s="19">
        <v>918.00000000000011</v>
      </c>
      <c r="E853" s="19">
        <v>1392.9999999999998</v>
      </c>
      <c r="F853" s="19">
        <v>919.99999999999977</v>
      </c>
      <c r="G853" s="19">
        <v>378</v>
      </c>
      <c r="H853" s="19">
        <v>732</v>
      </c>
      <c r="I853" s="19">
        <v>1524.9999999999998</v>
      </c>
      <c r="J853" s="19">
        <v>932.99999999999989</v>
      </c>
      <c r="K853" s="19">
        <v>462</v>
      </c>
      <c r="L853" s="19">
        <v>1991.0000000000002</v>
      </c>
      <c r="M853" s="19">
        <v>2118</v>
      </c>
      <c r="N853" s="19">
        <v>972</v>
      </c>
      <c r="O853" s="19">
        <f t="shared" si="13"/>
        <v>12342</v>
      </c>
      <c r="P853" s="18" t="s">
        <v>2560</v>
      </c>
      <c r="Q853" s="18" t="s">
        <v>2561</v>
      </c>
      <c r="R853" s="34">
        <v>1</v>
      </c>
    </row>
    <row r="854" spans="1:18" x14ac:dyDescent="0.15">
      <c r="A854" s="33" t="s">
        <v>2562</v>
      </c>
      <c r="B854" s="18" t="s">
        <v>2563</v>
      </c>
      <c r="C854" s="19">
        <v>1890.0061312078481</v>
      </c>
      <c r="D854" s="19">
        <v>7226.9926425505828</v>
      </c>
      <c r="E854" s="19">
        <v>3340.0061312078478</v>
      </c>
      <c r="F854" s="19">
        <v>0</v>
      </c>
      <c r="G854" s="19">
        <v>3209.9938687921517</v>
      </c>
      <c r="H854" s="19">
        <v>4584.9938687921522</v>
      </c>
      <c r="I854" s="19">
        <v>7733.0012262415703</v>
      </c>
      <c r="J854" s="19">
        <v>3683.9975475168612</v>
      </c>
      <c r="K854" s="19">
        <v>4409.9938687921522</v>
      </c>
      <c r="L854" s="19">
        <v>3290.0061312078483</v>
      </c>
      <c r="M854" s="19">
        <v>5780.9932556713675</v>
      </c>
      <c r="N854" s="19">
        <v>19681.008583690986</v>
      </c>
      <c r="O854" s="19">
        <f t="shared" si="13"/>
        <v>64830.993255671361</v>
      </c>
      <c r="P854" s="18" t="s">
        <v>2564</v>
      </c>
      <c r="Q854" s="18" t="s">
        <v>2565</v>
      </c>
      <c r="R854" s="34">
        <v>1</v>
      </c>
    </row>
    <row r="855" spans="1:18" x14ac:dyDescent="0.15">
      <c r="A855" s="33" t="s">
        <v>2566</v>
      </c>
      <c r="B855" s="18" t="s">
        <v>2567</v>
      </c>
      <c r="C855" s="19">
        <v>3483</v>
      </c>
      <c r="D855" s="19">
        <v>0</v>
      </c>
      <c r="E855" s="19">
        <v>3208</v>
      </c>
      <c r="F855" s="19">
        <v>1248</v>
      </c>
      <c r="G855" s="19">
        <v>4486.0000000000009</v>
      </c>
      <c r="H855" s="19">
        <v>0</v>
      </c>
      <c r="I855" s="19">
        <v>3562.0000000000005</v>
      </c>
      <c r="J855" s="19">
        <v>450</v>
      </c>
      <c r="K855" s="19">
        <v>1069</v>
      </c>
      <c r="L855" s="19">
        <v>0</v>
      </c>
      <c r="M855" s="19">
        <v>0</v>
      </c>
      <c r="N855" s="19">
        <v>1980.0000000000002</v>
      </c>
      <c r="O855" s="19">
        <f t="shared" si="13"/>
        <v>19486</v>
      </c>
      <c r="P855" s="18" t="s">
        <v>262</v>
      </c>
      <c r="Q855" s="18" t="s">
        <v>263</v>
      </c>
      <c r="R855" s="34">
        <v>1</v>
      </c>
    </row>
    <row r="856" spans="1:18" x14ac:dyDescent="0.15">
      <c r="A856" s="33" t="s">
        <v>2568</v>
      </c>
      <c r="B856" s="18" t="s">
        <v>2569</v>
      </c>
      <c r="C856" s="19">
        <v>6550.0075562943939</v>
      </c>
      <c r="D856" s="19">
        <v>6740.0030225177588</v>
      </c>
      <c r="E856" s="19">
        <v>12415.006800664954</v>
      </c>
      <c r="F856" s="19">
        <v>11419.993954964488</v>
      </c>
      <c r="G856" s="19">
        <v>16934.003324769532</v>
      </c>
      <c r="H856" s="19">
        <v>9700</v>
      </c>
      <c r="I856" s="19">
        <v>0</v>
      </c>
      <c r="J856" s="19">
        <v>0</v>
      </c>
      <c r="K856" s="19">
        <v>0</v>
      </c>
      <c r="L856" s="19">
        <v>0</v>
      </c>
      <c r="M856" s="19">
        <v>0</v>
      </c>
      <c r="N856" s="19">
        <v>0</v>
      </c>
      <c r="O856" s="19">
        <f t="shared" si="13"/>
        <v>63759.014659211127</v>
      </c>
      <c r="P856" s="18" t="s">
        <v>1218</v>
      </c>
      <c r="Q856" s="18" t="s">
        <v>1219</v>
      </c>
      <c r="R856" s="34">
        <v>1</v>
      </c>
    </row>
    <row r="857" spans="1:18" x14ac:dyDescent="0.15">
      <c r="A857" s="33" t="s">
        <v>2570</v>
      </c>
      <c r="B857" s="18" t="s">
        <v>2571</v>
      </c>
      <c r="C857" s="19">
        <v>7175.9870143470525</v>
      </c>
      <c r="D857" s="19">
        <v>3371.9865954550214</v>
      </c>
      <c r="E857" s="19">
        <v>7649.9947638496169</v>
      </c>
      <c r="F857" s="19">
        <v>6427.9610430411576</v>
      </c>
      <c r="G857" s="19">
        <v>3736.9881663001361</v>
      </c>
      <c r="H857" s="19">
        <v>1394.9942402345796</v>
      </c>
      <c r="I857" s="19">
        <v>4455.0005236150391</v>
      </c>
      <c r="J857" s="19">
        <v>6050.0052361503822</v>
      </c>
      <c r="K857" s="19">
        <v>1373.9972772018016</v>
      </c>
      <c r="L857" s="19">
        <v>2396.9944496805947</v>
      </c>
      <c r="M857" s="19">
        <v>0</v>
      </c>
      <c r="N857" s="19">
        <v>0</v>
      </c>
      <c r="O857" s="19">
        <f t="shared" si="13"/>
        <v>44033.90930987538</v>
      </c>
      <c r="P857" s="18" t="s">
        <v>2572</v>
      </c>
      <c r="Q857" s="18" t="s">
        <v>2573</v>
      </c>
      <c r="R857" s="34">
        <v>1</v>
      </c>
    </row>
    <row r="858" spans="1:18" x14ac:dyDescent="0.15">
      <c r="A858" s="33" t="s">
        <v>2574</v>
      </c>
      <c r="B858" s="18" t="s">
        <v>2575</v>
      </c>
      <c r="C858" s="19">
        <v>3344</v>
      </c>
      <c r="D858" s="19">
        <v>0</v>
      </c>
      <c r="E858" s="19">
        <v>0</v>
      </c>
      <c r="F858" s="19">
        <v>3560.0000000000005</v>
      </c>
      <c r="G858" s="19">
        <v>0</v>
      </c>
      <c r="H858" s="19">
        <v>0</v>
      </c>
      <c r="I858" s="19">
        <v>7169.9999999999991</v>
      </c>
      <c r="J858" s="19">
        <v>0</v>
      </c>
      <c r="K858" s="19">
        <v>0</v>
      </c>
      <c r="L858" s="19">
        <v>2090</v>
      </c>
      <c r="M858" s="19">
        <v>1776</v>
      </c>
      <c r="N858" s="19">
        <v>0</v>
      </c>
      <c r="O858" s="19">
        <f t="shared" si="13"/>
        <v>17940</v>
      </c>
      <c r="P858" s="18" t="s">
        <v>450</v>
      </c>
      <c r="Q858" s="18" t="s">
        <v>451</v>
      </c>
      <c r="R858" s="34">
        <v>1</v>
      </c>
    </row>
    <row r="859" spans="1:18" x14ac:dyDescent="0.15">
      <c r="A859" s="33" t="s">
        <v>2576</v>
      </c>
      <c r="B859" s="18" t="s">
        <v>2577</v>
      </c>
      <c r="C859" s="19">
        <v>7967.9779411764703</v>
      </c>
      <c r="D859" s="19">
        <v>0</v>
      </c>
      <c r="E859" s="19">
        <v>0</v>
      </c>
      <c r="F859" s="19">
        <v>10077.003676470586</v>
      </c>
      <c r="G859" s="19">
        <v>0</v>
      </c>
      <c r="H859" s="19">
        <v>0</v>
      </c>
      <c r="I859" s="19">
        <v>14828.014705882353</v>
      </c>
      <c r="J859" s="19">
        <v>0</v>
      </c>
      <c r="K859" s="19">
        <v>14610</v>
      </c>
      <c r="L859" s="19">
        <v>11947.996323529411</v>
      </c>
      <c r="M859" s="19">
        <v>17392.996323529413</v>
      </c>
      <c r="N859" s="19">
        <v>0</v>
      </c>
      <c r="O859" s="19">
        <f t="shared" si="13"/>
        <v>76823.988970588238</v>
      </c>
      <c r="P859" s="18" t="s">
        <v>2578</v>
      </c>
      <c r="Q859" s="18" t="s">
        <v>2579</v>
      </c>
      <c r="R859" s="34">
        <v>1</v>
      </c>
    </row>
    <row r="860" spans="1:18" x14ac:dyDescent="0.15">
      <c r="A860" s="33" t="s">
        <v>2580</v>
      </c>
      <c r="B860" s="18" t="s">
        <v>2581</v>
      </c>
      <c r="C860" s="19">
        <v>0</v>
      </c>
      <c r="D860" s="19">
        <v>3102.0000000000005</v>
      </c>
      <c r="E860" s="19">
        <v>4407</v>
      </c>
      <c r="F860" s="19">
        <v>0</v>
      </c>
      <c r="G860" s="19">
        <v>0</v>
      </c>
      <c r="H860" s="19">
        <v>1030.0000000000002</v>
      </c>
      <c r="I860" s="19">
        <v>0</v>
      </c>
      <c r="J860" s="19">
        <v>0</v>
      </c>
      <c r="K860" s="19">
        <v>0</v>
      </c>
      <c r="L860" s="19">
        <v>610</v>
      </c>
      <c r="M860" s="19">
        <v>2735.0000000000005</v>
      </c>
      <c r="N860" s="19">
        <v>0</v>
      </c>
      <c r="O860" s="19">
        <f t="shared" si="13"/>
        <v>11884</v>
      </c>
      <c r="P860" s="18" t="s">
        <v>2582</v>
      </c>
      <c r="Q860" s="18" t="s">
        <v>2583</v>
      </c>
      <c r="R860" s="34">
        <v>1</v>
      </c>
    </row>
    <row r="861" spans="1:18" x14ac:dyDescent="0.15">
      <c r="A861" s="33" t="s">
        <v>2584</v>
      </c>
      <c r="B861" s="18" t="s">
        <v>2585</v>
      </c>
      <c r="C861" s="19">
        <v>1758.9999999999998</v>
      </c>
      <c r="D861" s="19">
        <v>813</v>
      </c>
      <c r="E861" s="19">
        <v>1002.9999999999998</v>
      </c>
      <c r="F861" s="19">
        <v>623</v>
      </c>
      <c r="G861" s="19">
        <v>913</v>
      </c>
      <c r="H861" s="19">
        <v>406.00000000000006</v>
      </c>
      <c r="I861" s="19">
        <v>1005.9999999999999</v>
      </c>
      <c r="J861" s="19">
        <v>1259</v>
      </c>
      <c r="K861" s="19">
        <v>1262</v>
      </c>
      <c r="L861" s="19">
        <v>479.00000000000006</v>
      </c>
      <c r="M861" s="19">
        <v>2180.9999999999995</v>
      </c>
      <c r="N861" s="19">
        <v>0</v>
      </c>
      <c r="O861" s="19">
        <f t="shared" si="13"/>
        <v>11704</v>
      </c>
      <c r="P861" s="18" t="s">
        <v>304</v>
      </c>
      <c r="Q861" s="18" t="s">
        <v>305</v>
      </c>
      <c r="R861" s="34">
        <v>1</v>
      </c>
    </row>
    <row r="862" spans="1:18" x14ac:dyDescent="0.15">
      <c r="A862" s="33" t="s">
        <v>2586</v>
      </c>
      <c r="B862" s="18" t="s">
        <v>2587</v>
      </c>
      <c r="C862" s="19">
        <v>22614.003294892911</v>
      </c>
      <c r="D862" s="19">
        <v>27299.999999999996</v>
      </c>
      <c r="E862" s="19">
        <v>10680.010982976386</v>
      </c>
      <c r="F862" s="19">
        <v>23409.994508511802</v>
      </c>
      <c r="G862" s="19">
        <v>27477.979132344874</v>
      </c>
      <c r="H862" s="19">
        <v>20823.119165293789</v>
      </c>
      <c r="I862" s="19">
        <v>19895.222405271834</v>
      </c>
      <c r="J862" s="19">
        <v>11028.061504667763</v>
      </c>
      <c r="K862" s="19">
        <v>15821.087314662271</v>
      </c>
      <c r="L862" s="19">
        <v>15702.141680395389</v>
      </c>
      <c r="M862" s="19">
        <v>14152.169137836354</v>
      </c>
      <c r="N862" s="19">
        <v>18148.050521691377</v>
      </c>
      <c r="O862" s="19">
        <f t="shared" si="13"/>
        <v>227051.83964854476</v>
      </c>
      <c r="P862" s="18" t="s">
        <v>2588</v>
      </c>
      <c r="Q862" s="18" t="s">
        <v>2589</v>
      </c>
      <c r="R862" s="34">
        <v>1</v>
      </c>
    </row>
    <row r="863" spans="1:18" x14ac:dyDescent="0.15">
      <c r="A863" s="33" t="s">
        <v>2590</v>
      </c>
      <c r="B863" s="18" t="s">
        <v>2591</v>
      </c>
      <c r="C863" s="19">
        <v>0</v>
      </c>
      <c r="D863" s="19">
        <v>0</v>
      </c>
      <c r="E863" s="19">
        <v>3134.9999999999995</v>
      </c>
      <c r="F863" s="19">
        <v>0</v>
      </c>
      <c r="G863" s="19">
        <v>2795.9999999999995</v>
      </c>
      <c r="H863" s="19">
        <v>0</v>
      </c>
      <c r="I863" s="19">
        <v>0</v>
      </c>
      <c r="J863" s="19">
        <v>0</v>
      </c>
      <c r="K863" s="19">
        <v>0</v>
      </c>
      <c r="L863" s="19">
        <v>0</v>
      </c>
      <c r="M863" s="19">
        <v>2002.9999999999998</v>
      </c>
      <c r="N863" s="19">
        <v>0</v>
      </c>
      <c r="O863" s="19">
        <f t="shared" si="13"/>
        <v>7933.9999999999991</v>
      </c>
      <c r="P863" s="18" t="s">
        <v>212</v>
      </c>
      <c r="Q863" s="18" t="s">
        <v>213</v>
      </c>
      <c r="R863" s="34">
        <v>1</v>
      </c>
    </row>
    <row r="864" spans="1:18" x14ac:dyDescent="0.15">
      <c r="A864" s="33" t="s">
        <v>2592</v>
      </c>
      <c r="B864" s="18" t="s">
        <v>2593</v>
      </c>
      <c r="C864" s="19">
        <v>24483.636099404153</v>
      </c>
      <c r="D864" s="19">
        <v>6102.368841738119</v>
      </c>
      <c r="E864" s="19">
        <v>13401.903793053332</v>
      </c>
      <c r="F864" s="19">
        <v>11060.543525650341</v>
      </c>
      <c r="G864" s="19">
        <v>4756.881267257666</v>
      </c>
      <c r="H864" s="19">
        <v>0</v>
      </c>
      <c r="I864" s="19">
        <v>0</v>
      </c>
      <c r="J864" s="19">
        <v>0</v>
      </c>
      <c r="K864" s="19">
        <v>0</v>
      </c>
      <c r="L864" s="19">
        <v>0</v>
      </c>
      <c r="M864" s="19">
        <v>0</v>
      </c>
      <c r="N864" s="19">
        <v>0</v>
      </c>
      <c r="O864" s="19">
        <f t="shared" si="13"/>
        <v>59805.333527103612</v>
      </c>
      <c r="P864" s="18" t="s">
        <v>2594</v>
      </c>
      <c r="Q864" s="18" t="s">
        <v>2595</v>
      </c>
      <c r="R864" s="34">
        <v>1</v>
      </c>
    </row>
    <row r="865" spans="1:18" x14ac:dyDescent="0.15">
      <c r="A865" s="33" t="s">
        <v>2596</v>
      </c>
      <c r="B865" s="18" t="s">
        <v>2597</v>
      </c>
      <c r="C865" s="19">
        <v>1853</v>
      </c>
      <c r="D865" s="19">
        <v>5048</v>
      </c>
      <c r="E865" s="19">
        <v>0</v>
      </c>
      <c r="F865" s="19">
        <v>4313</v>
      </c>
      <c r="G865" s="19">
        <v>0</v>
      </c>
      <c r="H865" s="19">
        <v>5000</v>
      </c>
      <c r="I865" s="19">
        <v>0</v>
      </c>
      <c r="J865" s="19">
        <v>3200</v>
      </c>
      <c r="K865" s="19">
        <v>1590</v>
      </c>
      <c r="L865" s="19">
        <v>1540</v>
      </c>
      <c r="M865" s="19">
        <v>0</v>
      </c>
      <c r="N865" s="19">
        <v>0</v>
      </c>
      <c r="O865" s="19">
        <f t="shared" si="13"/>
        <v>22544</v>
      </c>
      <c r="P865" s="18" t="s">
        <v>2598</v>
      </c>
      <c r="Q865" s="18" t="s">
        <v>2599</v>
      </c>
      <c r="R865" s="34">
        <v>1</v>
      </c>
    </row>
    <row r="866" spans="1:18" x14ac:dyDescent="0.15">
      <c r="A866" s="33" t="s">
        <v>2600</v>
      </c>
      <c r="B866" s="18" t="s">
        <v>2601</v>
      </c>
      <c r="C866" s="19">
        <v>702.00000000000023</v>
      </c>
      <c r="D866" s="19">
        <v>627</v>
      </c>
      <c r="E866" s="19">
        <v>308</v>
      </c>
      <c r="F866" s="19">
        <v>419.00000000000006</v>
      </c>
      <c r="G866" s="19">
        <v>564</v>
      </c>
      <c r="H866" s="19">
        <v>0</v>
      </c>
      <c r="I866" s="19">
        <v>636.99999999999989</v>
      </c>
      <c r="J866" s="19">
        <v>516.00000000000011</v>
      </c>
      <c r="K866" s="19">
        <v>611</v>
      </c>
      <c r="L866" s="19">
        <v>1140.0000000000002</v>
      </c>
      <c r="M866" s="19">
        <v>424</v>
      </c>
      <c r="N866" s="19">
        <v>0</v>
      </c>
      <c r="O866" s="19">
        <f t="shared" si="13"/>
        <v>5948</v>
      </c>
      <c r="P866" s="18" t="s">
        <v>94</v>
      </c>
      <c r="Q866" s="18" t="s">
        <v>95</v>
      </c>
      <c r="R866" s="34">
        <v>1</v>
      </c>
    </row>
    <row r="867" spans="1:18" x14ac:dyDescent="0.15">
      <c r="A867" s="33" t="s">
        <v>2602</v>
      </c>
      <c r="B867" s="18" t="s">
        <v>2603</v>
      </c>
      <c r="C867" s="19">
        <v>11018.84663602173</v>
      </c>
      <c r="D867" s="19">
        <v>24257.354784788968</v>
      </c>
      <c r="E867" s="19">
        <v>25584.935227747599</v>
      </c>
      <c r="F867" s="19">
        <v>12513.142498955287</v>
      </c>
      <c r="G867" s="19">
        <v>12054.346009193481</v>
      </c>
      <c r="H867" s="19">
        <v>0</v>
      </c>
      <c r="I867" s="19">
        <v>0</v>
      </c>
      <c r="J867" s="19">
        <v>0</v>
      </c>
      <c r="K867" s="19">
        <v>0</v>
      </c>
      <c r="L867" s="19">
        <v>0</v>
      </c>
      <c r="M867" s="19">
        <v>0</v>
      </c>
      <c r="N867" s="19">
        <v>0</v>
      </c>
      <c r="O867" s="19">
        <f t="shared" si="13"/>
        <v>85428.625156707072</v>
      </c>
      <c r="P867" s="18" t="s">
        <v>2604</v>
      </c>
      <c r="Q867" s="18" t="s">
        <v>2605</v>
      </c>
      <c r="R867" s="34">
        <v>1</v>
      </c>
    </row>
    <row r="868" spans="1:18" x14ac:dyDescent="0.15">
      <c r="A868" s="33" t="s">
        <v>2606</v>
      </c>
      <c r="B868" s="18" t="s">
        <v>2607</v>
      </c>
      <c r="C868" s="19">
        <v>2128</v>
      </c>
      <c r="D868" s="19">
        <v>1649</v>
      </c>
      <c r="E868" s="19">
        <v>0</v>
      </c>
      <c r="F868" s="19">
        <v>2684</v>
      </c>
      <c r="G868" s="19">
        <v>0</v>
      </c>
      <c r="H868" s="19">
        <v>1560.0000000000002</v>
      </c>
      <c r="I868" s="19">
        <v>1872</v>
      </c>
      <c r="J868" s="19">
        <v>624</v>
      </c>
      <c r="K868" s="19">
        <v>0</v>
      </c>
      <c r="L868" s="19">
        <v>650</v>
      </c>
      <c r="M868" s="19">
        <v>1919.9999999999998</v>
      </c>
      <c r="N868" s="19">
        <v>0</v>
      </c>
      <c r="O868" s="19">
        <f t="shared" si="13"/>
        <v>13087</v>
      </c>
      <c r="P868" s="18" t="s">
        <v>394</v>
      </c>
      <c r="Q868" s="18" t="s">
        <v>395</v>
      </c>
      <c r="R868" s="34">
        <v>1</v>
      </c>
    </row>
    <row r="869" spans="1:18" x14ac:dyDescent="0.15">
      <c r="A869" s="33" t="s">
        <v>2608</v>
      </c>
      <c r="B869" s="18" t="s">
        <v>2609</v>
      </c>
      <c r="C869" s="19">
        <v>0</v>
      </c>
      <c r="D869" s="19">
        <v>0</v>
      </c>
      <c r="E869" s="19">
        <v>3200</v>
      </c>
      <c r="F869" s="19">
        <v>4000</v>
      </c>
      <c r="G869" s="19">
        <v>0</v>
      </c>
      <c r="H869" s="19">
        <v>0</v>
      </c>
      <c r="I869" s="19">
        <v>2319.9999999999995</v>
      </c>
      <c r="J869" s="19">
        <v>1280</v>
      </c>
      <c r="K869" s="19">
        <v>370</v>
      </c>
      <c r="L869" s="19">
        <v>0</v>
      </c>
      <c r="M869" s="19">
        <v>0</v>
      </c>
      <c r="N869" s="19">
        <v>2219.9999999999995</v>
      </c>
      <c r="O869" s="19">
        <f t="shared" si="13"/>
        <v>13390</v>
      </c>
      <c r="P869" s="18" t="s">
        <v>262</v>
      </c>
      <c r="Q869" s="18" t="s">
        <v>263</v>
      </c>
      <c r="R869" s="34">
        <v>1</v>
      </c>
    </row>
    <row r="870" spans="1:18" x14ac:dyDescent="0.15">
      <c r="A870" s="33" t="s">
        <v>2610</v>
      </c>
      <c r="B870" s="18" t="s">
        <v>2611</v>
      </c>
      <c r="C870" s="19">
        <v>0</v>
      </c>
      <c r="D870" s="19">
        <v>3152</v>
      </c>
      <c r="E870" s="19">
        <v>0</v>
      </c>
      <c r="F870" s="19">
        <v>3120.0000000000005</v>
      </c>
      <c r="G870" s="19">
        <v>0</v>
      </c>
      <c r="H870" s="19">
        <v>0</v>
      </c>
      <c r="I870" s="19">
        <v>3136</v>
      </c>
      <c r="J870" s="19">
        <v>1820</v>
      </c>
      <c r="K870" s="19">
        <v>0</v>
      </c>
      <c r="L870" s="19">
        <v>0</v>
      </c>
      <c r="M870" s="19">
        <v>700</v>
      </c>
      <c r="N870" s="19">
        <v>1150</v>
      </c>
      <c r="O870" s="19">
        <f t="shared" si="13"/>
        <v>13078</v>
      </c>
      <c r="P870" s="18" t="s">
        <v>394</v>
      </c>
      <c r="Q870" s="18" t="s">
        <v>395</v>
      </c>
      <c r="R870" s="34">
        <v>1</v>
      </c>
    </row>
    <row r="871" spans="1:18" x14ac:dyDescent="0.15">
      <c r="A871" s="33" t="s">
        <v>2612</v>
      </c>
      <c r="B871" s="18" t="s">
        <v>2613</v>
      </c>
      <c r="C871" s="19">
        <v>0</v>
      </c>
      <c r="D871" s="19">
        <v>0</v>
      </c>
      <c r="E871" s="19">
        <v>0</v>
      </c>
      <c r="F871" s="19">
        <v>0</v>
      </c>
      <c r="G871" s="19">
        <v>0</v>
      </c>
      <c r="H871" s="19">
        <v>0</v>
      </c>
      <c r="I871" s="19">
        <v>0</v>
      </c>
      <c r="J871" s="19">
        <v>1960.0042936882783</v>
      </c>
      <c r="K871" s="19">
        <v>12000.000000000002</v>
      </c>
      <c r="L871" s="19">
        <v>22260.004293688282</v>
      </c>
      <c r="M871" s="19">
        <v>26100</v>
      </c>
      <c r="N871" s="19">
        <v>24586.002576212966</v>
      </c>
      <c r="O871" s="19">
        <f t="shared" si="13"/>
        <v>86906.01116358953</v>
      </c>
      <c r="P871" s="18" t="s">
        <v>2164</v>
      </c>
      <c r="Q871" s="18" t="s">
        <v>2165</v>
      </c>
      <c r="R871" s="34">
        <v>1</v>
      </c>
    </row>
    <row r="872" spans="1:18" x14ac:dyDescent="0.15">
      <c r="A872" s="33" t="s">
        <v>2614</v>
      </c>
      <c r="B872" s="18" t="s">
        <v>2615</v>
      </c>
      <c r="C872" s="19">
        <v>1202</v>
      </c>
      <c r="D872" s="19">
        <v>1229</v>
      </c>
      <c r="E872" s="19">
        <v>0</v>
      </c>
      <c r="F872" s="19">
        <v>0</v>
      </c>
      <c r="G872" s="19">
        <v>1403</v>
      </c>
      <c r="H872" s="19">
        <v>0</v>
      </c>
      <c r="I872" s="19">
        <v>0</v>
      </c>
      <c r="J872" s="19">
        <v>0</v>
      </c>
      <c r="K872" s="19">
        <v>4413</v>
      </c>
      <c r="L872" s="19">
        <v>0</v>
      </c>
      <c r="M872" s="19">
        <v>0</v>
      </c>
      <c r="N872" s="19">
        <v>0</v>
      </c>
      <c r="O872" s="19">
        <f t="shared" si="13"/>
        <v>8247</v>
      </c>
      <c r="P872" s="18" t="s">
        <v>2616</v>
      </c>
      <c r="Q872" s="18" t="s">
        <v>2617</v>
      </c>
      <c r="R872" s="34">
        <v>1</v>
      </c>
    </row>
    <row r="873" spans="1:18" x14ac:dyDescent="0.15">
      <c r="A873" s="33" t="s">
        <v>2618</v>
      </c>
      <c r="B873" s="18" t="s">
        <v>2619</v>
      </c>
      <c r="C873" s="19">
        <v>7215.9957439262289</v>
      </c>
      <c r="D873" s="19">
        <v>9365.0115268664667</v>
      </c>
      <c r="E873" s="19">
        <v>4579.9964532718568</v>
      </c>
      <c r="F873" s="19">
        <v>0</v>
      </c>
      <c r="G873" s="19">
        <v>10922.007448129101</v>
      </c>
      <c r="H873" s="19">
        <v>0</v>
      </c>
      <c r="I873" s="19">
        <v>6196.9852810782058</v>
      </c>
      <c r="J873" s="19">
        <v>0</v>
      </c>
      <c r="K873" s="19">
        <v>8755.0097535023942</v>
      </c>
      <c r="L873" s="19">
        <v>9371.9985813087424</v>
      </c>
      <c r="M873" s="19">
        <v>7831.9914878524569</v>
      </c>
      <c r="N873" s="19">
        <v>7381.0072707926938</v>
      </c>
      <c r="O873" s="19">
        <f t="shared" si="13"/>
        <v>71620.003546728141</v>
      </c>
      <c r="P873" s="18" t="s">
        <v>776</v>
      </c>
      <c r="Q873" s="18" t="s">
        <v>777</v>
      </c>
      <c r="R873" s="34">
        <v>1</v>
      </c>
    </row>
    <row r="874" spans="1:18" x14ac:dyDescent="0.15">
      <c r="A874" s="33" t="s">
        <v>2620</v>
      </c>
      <c r="B874" s="18" t="s">
        <v>2621</v>
      </c>
      <c r="C874" s="19">
        <v>1795.9999999999998</v>
      </c>
      <c r="D874" s="19">
        <v>1863.9999999999998</v>
      </c>
      <c r="E874" s="19">
        <v>0</v>
      </c>
      <c r="F874" s="19">
        <v>1888.9999999999998</v>
      </c>
      <c r="G874" s="19">
        <v>2630.9999999999995</v>
      </c>
      <c r="H874" s="19">
        <v>0</v>
      </c>
      <c r="I874" s="19">
        <v>2756.9999999999995</v>
      </c>
      <c r="J874" s="19">
        <v>2058</v>
      </c>
      <c r="K874" s="19">
        <v>0</v>
      </c>
      <c r="L874" s="19">
        <v>0</v>
      </c>
      <c r="M874" s="19">
        <v>2411</v>
      </c>
      <c r="N874" s="19">
        <v>890</v>
      </c>
      <c r="O874" s="19">
        <f t="shared" si="13"/>
        <v>16295.999999999998</v>
      </c>
      <c r="P874" s="18" t="s">
        <v>704</v>
      </c>
      <c r="Q874" s="18" t="s">
        <v>705</v>
      </c>
      <c r="R874" s="34">
        <v>1</v>
      </c>
    </row>
    <row r="875" spans="1:18" x14ac:dyDescent="0.15">
      <c r="A875" s="33" t="s">
        <v>2622</v>
      </c>
      <c r="B875" s="18" t="s">
        <v>2623</v>
      </c>
      <c r="C875" s="19">
        <v>2288</v>
      </c>
      <c r="D875" s="19">
        <v>0</v>
      </c>
      <c r="E875" s="19">
        <v>0</v>
      </c>
      <c r="F875" s="19">
        <v>1198</v>
      </c>
      <c r="G875" s="19">
        <v>0</v>
      </c>
      <c r="H875" s="19">
        <v>0</v>
      </c>
      <c r="I875" s="19">
        <v>1680.0000000000002</v>
      </c>
      <c r="J875" s="19">
        <v>0</v>
      </c>
      <c r="K875" s="19">
        <v>0</v>
      </c>
      <c r="L875" s="19">
        <v>0</v>
      </c>
      <c r="M875" s="19">
        <v>0</v>
      </c>
      <c r="N875" s="19">
        <v>0</v>
      </c>
      <c r="O875" s="19">
        <f t="shared" si="13"/>
        <v>5166</v>
      </c>
      <c r="P875" s="18" t="s">
        <v>402</v>
      </c>
      <c r="Q875" s="18" t="s">
        <v>403</v>
      </c>
      <c r="R875" s="34">
        <v>1</v>
      </c>
    </row>
    <row r="876" spans="1:18" x14ac:dyDescent="0.15">
      <c r="A876" s="33" t="s">
        <v>2624</v>
      </c>
      <c r="B876" s="18" t="s">
        <v>2625</v>
      </c>
      <c r="C876" s="19">
        <v>2060</v>
      </c>
      <c r="D876" s="19">
        <v>35</v>
      </c>
      <c r="E876" s="19">
        <v>0</v>
      </c>
      <c r="F876" s="19">
        <v>692.00000000000011</v>
      </c>
      <c r="G876" s="19">
        <v>965</v>
      </c>
      <c r="H876" s="19">
        <v>4675</v>
      </c>
      <c r="I876" s="19">
        <v>743.00000000000011</v>
      </c>
      <c r="J876" s="19">
        <v>1843</v>
      </c>
      <c r="K876" s="19">
        <v>2506</v>
      </c>
      <c r="L876" s="19">
        <v>0</v>
      </c>
      <c r="M876" s="19">
        <v>0</v>
      </c>
      <c r="N876" s="19">
        <v>0</v>
      </c>
      <c r="O876" s="19">
        <f t="shared" si="13"/>
        <v>13519</v>
      </c>
      <c r="P876" s="18" t="s">
        <v>1706</v>
      </c>
      <c r="Q876" s="18" t="s">
        <v>1707</v>
      </c>
      <c r="R876" s="34">
        <v>1</v>
      </c>
    </row>
    <row r="877" spans="1:18" x14ac:dyDescent="0.15">
      <c r="A877" s="33" t="s">
        <v>2626</v>
      </c>
      <c r="B877" s="18" t="s">
        <v>2627</v>
      </c>
      <c r="C877" s="19">
        <v>1822</v>
      </c>
      <c r="D877" s="19">
        <v>0</v>
      </c>
      <c r="E877" s="19">
        <v>2753.9999999999995</v>
      </c>
      <c r="F877" s="19">
        <v>0</v>
      </c>
      <c r="G877" s="19">
        <v>2888.0000000000005</v>
      </c>
      <c r="H877" s="19">
        <v>0</v>
      </c>
      <c r="I877" s="19">
        <v>2490.0000000000005</v>
      </c>
      <c r="J877" s="19">
        <v>0</v>
      </c>
      <c r="K877" s="19">
        <v>0</v>
      </c>
      <c r="L877" s="19">
        <v>0</v>
      </c>
      <c r="M877" s="19">
        <v>930</v>
      </c>
      <c r="N877" s="19">
        <v>0</v>
      </c>
      <c r="O877" s="19">
        <f t="shared" si="13"/>
        <v>10884</v>
      </c>
      <c r="P877" s="18" t="s">
        <v>304</v>
      </c>
      <c r="Q877" s="18" t="s">
        <v>305</v>
      </c>
      <c r="R877" s="34">
        <v>1</v>
      </c>
    </row>
    <row r="878" spans="1:18" x14ac:dyDescent="0.15">
      <c r="A878" s="33" t="s">
        <v>2628</v>
      </c>
      <c r="B878" s="18" t="s">
        <v>2629</v>
      </c>
      <c r="C878" s="19">
        <v>9007.1284329563823</v>
      </c>
      <c r="D878" s="19">
        <v>3901.029886914378</v>
      </c>
      <c r="E878" s="19">
        <v>10755.008077544424</v>
      </c>
      <c r="F878" s="19">
        <v>6209.0670436187393</v>
      </c>
      <c r="G878" s="19">
        <v>11046.062197092084</v>
      </c>
      <c r="H878" s="19">
        <v>3665.1252019386111</v>
      </c>
      <c r="I878" s="19">
        <v>9757.9967689822279</v>
      </c>
      <c r="J878" s="19">
        <v>2797.0920840064623</v>
      </c>
      <c r="K878" s="19">
        <v>3856.0581583198709</v>
      </c>
      <c r="L878" s="19">
        <v>6734.0872374798073</v>
      </c>
      <c r="M878" s="19">
        <v>7590.0848142164787</v>
      </c>
      <c r="N878" s="19">
        <v>4762.0557350565414</v>
      </c>
      <c r="O878" s="19">
        <f t="shared" si="13"/>
        <v>80080.795638126001</v>
      </c>
      <c r="P878" s="18" t="s">
        <v>2630</v>
      </c>
      <c r="Q878" s="18" t="s">
        <v>2631</v>
      </c>
      <c r="R878" s="34">
        <v>1</v>
      </c>
    </row>
    <row r="879" spans="1:18" x14ac:dyDescent="0.15">
      <c r="A879" s="33" t="s">
        <v>2632</v>
      </c>
      <c r="B879" s="18" t="s">
        <v>2633</v>
      </c>
      <c r="C879" s="19">
        <v>2457</v>
      </c>
      <c r="D879" s="19">
        <v>0</v>
      </c>
      <c r="E879" s="19">
        <v>0</v>
      </c>
      <c r="F879" s="19">
        <v>1028</v>
      </c>
      <c r="G879" s="19">
        <v>0</v>
      </c>
      <c r="H879" s="19">
        <v>1159.0000000000002</v>
      </c>
      <c r="I879" s="19">
        <v>0</v>
      </c>
      <c r="J879" s="19">
        <v>1465.0000000000002</v>
      </c>
      <c r="K879" s="19">
        <v>0</v>
      </c>
      <c r="L879" s="19">
        <v>0</v>
      </c>
      <c r="M879" s="19">
        <v>1975.0000000000002</v>
      </c>
      <c r="N879" s="19">
        <v>0</v>
      </c>
      <c r="O879" s="19">
        <f t="shared" si="13"/>
        <v>8084</v>
      </c>
      <c r="P879" s="18" t="s">
        <v>228</v>
      </c>
      <c r="Q879" s="18" t="s">
        <v>229</v>
      </c>
      <c r="R879" s="34">
        <v>1</v>
      </c>
    </row>
    <row r="880" spans="1:18" x14ac:dyDescent="0.15">
      <c r="A880" s="33" t="s">
        <v>2634</v>
      </c>
      <c r="B880" s="18" t="s">
        <v>2635</v>
      </c>
      <c r="C880" s="19">
        <v>0</v>
      </c>
      <c r="D880" s="19">
        <v>2255</v>
      </c>
      <c r="E880" s="19">
        <v>0</v>
      </c>
      <c r="F880" s="19">
        <v>0</v>
      </c>
      <c r="G880" s="19">
        <v>2662</v>
      </c>
      <c r="H880" s="19">
        <v>0</v>
      </c>
      <c r="I880" s="19">
        <v>5435.9999999999991</v>
      </c>
      <c r="J880" s="19">
        <v>0</v>
      </c>
      <c r="K880" s="19">
        <v>0</v>
      </c>
      <c r="L880" s="19">
        <v>0</v>
      </c>
      <c r="M880" s="19">
        <v>2866.9999999999995</v>
      </c>
      <c r="N880" s="19">
        <v>0</v>
      </c>
      <c r="O880" s="19">
        <f t="shared" si="13"/>
        <v>13220</v>
      </c>
      <c r="P880" s="18" t="s">
        <v>314</v>
      </c>
      <c r="Q880" s="18" t="s">
        <v>315</v>
      </c>
      <c r="R880" s="34">
        <v>1</v>
      </c>
    </row>
    <row r="881" spans="1:18" x14ac:dyDescent="0.15">
      <c r="A881" s="33" t="s">
        <v>2636</v>
      </c>
      <c r="B881" s="18" t="s">
        <v>2637</v>
      </c>
      <c r="C881" s="19">
        <v>0</v>
      </c>
      <c r="D881" s="19">
        <v>1872</v>
      </c>
      <c r="E881" s="19">
        <v>0</v>
      </c>
      <c r="F881" s="19">
        <v>0</v>
      </c>
      <c r="G881" s="19">
        <v>0</v>
      </c>
      <c r="H881" s="19">
        <v>3367.9999999999995</v>
      </c>
      <c r="I881" s="19">
        <v>3320</v>
      </c>
      <c r="J881" s="19">
        <v>0</v>
      </c>
      <c r="K881" s="19">
        <v>3232</v>
      </c>
      <c r="L881" s="19">
        <v>0</v>
      </c>
      <c r="M881" s="19">
        <v>1632</v>
      </c>
      <c r="N881" s="19">
        <v>0</v>
      </c>
      <c r="O881" s="19">
        <f t="shared" si="13"/>
        <v>13424</v>
      </c>
      <c r="P881" s="18" t="s">
        <v>394</v>
      </c>
      <c r="Q881" s="18" t="s">
        <v>395</v>
      </c>
      <c r="R881" s="34">
        <v>1</v>
      </c>
    </row>
    <row r="882" spans="1:18" x14ac:dyDescent="0.15">
      <c r="A882" s="33" t="s">
        <v>2638</v>
      </c>
      <c r="B882" s="18" t="s">
        <v>2639</v>
      </c>
      <c r="C882" s="19">
        <v>2769.9907663896583</v>
      </c>
      <c r="D882" s="19">
        <v>7499.9999999999991</v>
      </c>
      <c r="E882" s="19">
        <v>2253.9935364727608</v>
      </c>
      <c r="F882" s="19">
        <v>12930.009233610343</v>
      </c>
      <c r="G882" s="19">
        <v>5190.0046168051704</v>
      </c>
      <c r="H882" s="19">
        <v>8069.9907663896583</v>
      </c>
      <c r="I882" s="19">
        <v>10850</v>
      </c>
      <c r="J882" s="19">
        <v>10399.999999999998</v>
      </c>
      <c r="K882" s="19">
        <v>5699.9999999999991</v>
      </c>
      <c r="L882" s="19">
        <v>10569.990766389657</v>
      </c>
      <c r="M882" s="19">
        <v>7240.0046168051704</v>
      </c>
      <c r="N882" s="19">
        <v>7115.0046168051713</v>
      </c>
      <c r="O882" s="19">
        <f t="shared" si="13"/>
        <v>90588.988919667579</v>
      </c>
      <c r="P882" s="18" t="s">
        <v>1492</v>
      </c>
      <c r="Q882" s="18" t="s">
        <v>1493</v>
      </c>
      <c r="R882" s="34">
        <v>1</v>
      </c>
    </row>
    <row r="883" spans="1:18" x14ac:dyDescent="0.15">
      <c r="A883" s="33" t="s">
        <v>2640</v>
      </c>
      <c r="B883" s="18" t="s">
        <v>2641</v>
      </c>
      <c r="C883" s="19">
        <v>2710.9990393852067</v>
      </c>
      <c r="D883" s="19">
        <v>2105.0048030739677</v>
      </c>
      <c r="E883" s="19">
        <v>3360.0000000000005</v>
      </c>
      <c r="F883" s="19">
        <v>5630</v>
      </c>
      <c r="G883" s="19">
        <v>6800</v>
      </c>
      <c r="H883" s="19">
        <v>0</v>
      </c>
      <c r="I883" s="19">
        <v>5280.0000000000009</v>
      </c>
      <c r="J883" s="19">
        <v>0</v>
      </c>
      <c r="K883" s="19">
        <v>3300.0000000000005</v>
      </c>
      <c r="L883" s="19">
        <v>0</v>
      </c>
      <c r="M883" s="19">
        <v>3650.0000000000005</v>
      </c>
      <c r="N883" s="19">
        <v>4850.0000000000009</v>
      </c>
      <c r="O883" s="19">
        <f t="shared" si="13"/>
        <v>37686.003842459177</v>
      </c>
      <c r="P883" s="18" t="s">
        <v>652</v>
      </c>
      <c r="Q883" s="18" t="s">
        <v>653</v>
      </c>
      <c r="R883" s="34">
        <v>1</v>
      </c>
    </row>
    <row r="884" spans="1:18" x14ac:dyDescent="0.15">
      <c r="A884" s="33" t="s">
        <v>2642</v>
      </c>
      <c r="B884" s="18" t="s">
        <v>2643</v>
      </c>
      <c r="C884" s="19">
        <v>657.99999999999989</v>
      </c>
      <c r="D884" s="19">
        <v>0</v>
      </c>
      <c r="E884" s="19">
        <v>1135</v>
      </c>
      <c r="F884" s="19">
        <v>969</v>
      </c>
      <c r="G884" s="19">
        <v>1740.9999999999998</v>
      </c>
      <c r="H884" s="19">
        <v>0</v>
      </c>
      <c r="I884" s="19">
        <v>0</v>
      </c>
      <c r="J884" s="19">
        <v>0</v>
      </c>
      <c r="K884" s="19">
        <v>1575</v>
      </c>
      <c r="L884" s="19">
        <v>0</v>
      </c>
      <c r="M884" s="19">
        <v>1502</v>
      </c>
      <c r="N884" s="19">
        <v>0</v>
      </c>
      <c r="O884" s="19">
        <f t="shared" si="13"/>
        <v>7580</v>
      </c>
      <c r="P884" s="18" t="s">
        <v>1978</v>
      </c>
      <c r="Q884" s="18" t="s">
        <v>1979</v>
      </c>
      <c r="R884" s="34">
        <v>1</v>
      </c>
    </row>
    <row r="885" spans="1:18" x14ac:dyDescent="0.15">
      <c r="A885" s="33" t="s">
        <v>2644</v>
      </c>
      <c r="B885" s="18" t="s">
        <v>2645</v>
      </c>
      <c r="C885" s="19">
        <v>2511</v>
      </c>
      <c r="D885" s="19">
        <v>2153.9999999999995</v>
      </c>
      <c r="E885" s="19">
        <v>0</v>
      </c>
      <c r="F885" s="19">
        <v>3366</v>
      </c>
      <c r="G885" s="19">
        <v>1527.0000000000002</v>
      </c>
      <c r="H885" s="19">
        <v>0</v>
      </c>
      <c r="I885" s="19">
        <v>1996.0000000000002</v>
      </c>
      <c r="J885" s="19">
        <v>1713</v>
      </c>
      <c r="K885" s="19">
        <v>3961.0000000000005</v>
      </c>
      <c r="L885" s="19">
        <v>1925</v>
      </c>
      <c r="M885" s="19">
        <v>457.99999999999994</v>
      </c>
      <c r="N885" s="19">
        <v>601.00000000000011</v>
      </c>
      <c r="O885" s="19">
        <f t="shared" si="13"/>
        <v>20212</v>
      </c>
      <c r="P885" s="18" t="s">
        <v>2646</v>
      </c>
      <c r="Q885" s="18" t="s">
        <v>2647</v>
      </c>
      <c r="R885" s="34">
        <v>1</v>
      </c>
    </row>
    <row r="886" spans="1:18" x14ac:dyDescent="0.15">
      <c r="A886" s="33" t="s">
        <v>2648</v>
      </c>
      <c r="B886" s="18" t="s">
        <v>2649</v>
      </c>
      <c r="C886" s="19">
        <v>1726</v>
      </c>
      <c r="D886" s="19">
        <v>1762.9999999999998</v>
      </c>
      <c r="E886" s="19">
        <v>0</v>
      </c>
      <c r="F886" s="19">
        <v>1767</v>
      </c>
      <c r="G886" s="19">
        <v>1569</v>
      </c>
      <c r="H886" s="19">
        <v>0</v>
      </c>
      <c r="I886" s="19">
        <v>0</v>
      </c>
      <c r="J886" s="19">
        <v>1153</v>
      </c>
      <c r="K886" s="19">
        <v>1141</v>
      </c>
      <c r="L886" s="19">
        <v>1859.9999999999998</v>
      </c>
      <c r="M886" s="19">
        <v>993.99999999999989</v>
      </c>
      <c r="N886" s="19">
        <v>765.00000000000011</v>
      </c>
      <c r="O886" s="19">
        <f t="shared" si="13"/>
        <v>12738</v>
      </c>
      <c r="P886" s="18" t="s">
        <v>272</v>
      </c>
      <c r="Q886" s="18" t="s">
        <v>273</v>
      </c>
      <c r="R886" s="34">
        <v>1</v>
      </c>
    </row>
    <row r="887" spans="1:18" x14ac:dyDescent="0.15">
      <c r="A887" s="33" t="s">
        <v>2650</v>
      </c>
      <c r="B887" s="18" t="s">
        <v>2651</v>
      </c>
      <c r="C887" s="19">
        <v>715</v>
      </c>
      <c r="D887" s="19">
        <v>2385.0000000000005</v>
      </c>
      <c r="E887" s="19">
        <v>1990</v>
      </c>
      <c r="F887" s="19">
        <v>1728</v>
      </c>
      <c r="G887" s="19">
        <v>1885.9999999999998</v>
      </c>
      <c r="H887" s="19">
        <v>1077.9999999999998</v>
      </c>
      <c r="I887" s="19">
        <v>0</v>
      </c>
      <c r="J887" s="19">
        <v>0</v>
      </c>
      <c r="K887" s="19">
        <v>812.99999999999989</v>
      </c>
      <c r="L887" s="19">
        <v>1192</v>
      </c>
      <c r="M887" s="19">
        <v>1061</v>
      </c>
      <c r="N887" s="19">
        <v>672.99999999999989</v>
      </c>
      <c r="O887" s="19">
        <f t="shared" si="13"/>
        <v>13521</v>
      </c>
      <c r="P887" s="18" t="s">
        <v>506</v>
      </c>
      <c r="Q887" s="18" t="s">
        <v>507</v>
      </c>
      <c r="R887" s="34">
        <v>1</v>
      </c>
    </row>
    <row r="888" spans="1:18" x14ac:dyDescent="0.15">
      <c r="A888" s="33" t="s">
        <v>2652</v>
      </c>
      <c r="B888" s="18" t="s">
        <v>2653</v>
      </c>
      <c r="C888" s="19">
        <v>0</v>
      </c>
      <c r="D888" s="19">
        <v>17882.090061405506</v>
      </c>
      <c r="E888" s="19">
        <v>0</v>
      </c>
      <c r="F888" s="19">
        <v>0</v>
      </c>
      <c r="G888" s="19">
        <v>0</v>
      </c>
      <c r="H888" s="19">
        <v>3367.9326813736643</v>
      </c>
      <c r="I888" s="19">
        <v>5407.0161473732096</v>
      </c>
      <c r="J888" s="19">
        <v>0</v>
      </c>
      <c r="K888" s="19">
        <v>5779.3154423470551</v>
      </c>
      <c r="L888" s="19">
        <v>5773.5956333864006</v>
      </c>
      <c r="M888" s="19">
        <v>0</v>
      </c>
      <c r="N888" s="19">
        <v>5544.4848760518535</v>
      </c>
      <c r="O888" s="19">
        <f t="shared" si="13"/>
        <v>43754.434841937684</v>
      </c>
      <c r="P888" s="18" t="s">
        <v>2132</v>
      </c>
      <c r="Q888" s="18" t="s">
        <v>2133</v>
      </c>
      <c r="R888" s="34">
        <v>1</v>
      </c>
    </row>
    <row r="889" spans="1:18" x14ac:dyDescent="0.15">
      <c r="A889" s="33" t="s">
        <v>2654</v>
      </c>
      <c r="B889" s="18" t="s">
        <v>2655</v>
      </c>
      <c r="C889" s="19">
        <v>0</v>
      </c>
      <c r="D889" s="19">
        <v>0</v>
      </c>
      <c r="E889" s="19">
        <v>3120</v>
      </c>
      <c r="F889" s="19">
        <v>5306</v>
      </c>
      <c r="G889" s="19">
        <v>0</v>
      </c>
      <c r="H889" s="19">
        <v>0</v>
      </c>
      <c r="I889" s="19">
        <v>6012.0000000000009</v>
      </c>
      <c r="J889" s="19">
        <v>2200</v>
      </c>
      <c r="K889" s="19">
        <v>0</v>
      </c>
      <c r="L889" s="19">
        <v>0</v>
      </c>
      <c r="M889" s="19">
        <v>0</v>
      </c>
      <c r="N889" s="19">
        <v>3186</v>
      </c>
      <c r="O889" s="19">
        <f t="shared" si="13"/>
        <v>19824</v>
      </c>
      <c r="P889" s="18" t="s">
        <v>792</v>
      </c>
      <c r="Q889" s="18" t="s">
        <v>793</v>
      </c>
      <c r="R889" s="34">
        <v>1</v>
      </c>
    </row>
    <row r="890" spans="1:18" x14ac:dyDescent="0.15">
      <c r="A890" s="33" t="s">
        <v>2656</v>
      </c>
      <c r="B890" s="18" t="s">
        <v>2657</v>
      </c>
      <c r="C890" s="19">
        <v>7415.0055032407972</v>
      </c>
      <c r="D890" s="19">
        <v>0</v>
      </c>
      <c r="E890" s="19">
        <v>7288.9935184052829</v>
      </c>
      <c r="F890" s="19">
        <v>0</v>
      </c>
      <c r="G890" s="19">
        <v>6950.0061147119977</v>
      </c>
      <c r="H890" s="19">
        <v>7385.9973095267223</v>
      </c>
      <c r="I890" s="19">
        <v>0</v>
      </c>
      <c r="J890" s="19">
        <v>7471.994619053442</v>
      </c>
      <c r="K890" s="19">
        <v>0</v>
      </c>
      <c r="L890" s="19">
        <v>4250.9966980555218</v>
      </c>
      <c r="M890" s="19">
        <v>3389.996331172802</v>
      </c>
      <c r="N890" s="19">
        <v>2876.0058701235171</v>
      </c>
      <c r="O890" s="19">
        <f t="shared" si="13"/>
        <v>47028.995964290079</v>
      </c>
      <c r="P890" s="18" t="s">
        <v>2658</v>
      </c>
      <c r="Q890" s="18" t="s">
        <v>2659</v>
      </c>
      <c r="R890" s="34">
        <v>1</v>
      </c>
    </row>
    <row r="891" spans="1:18" x14ac:dyDescent="0.15">
      <c r="A891" s="33" t="s">
        <v>2660</v>
      </c>
      <c r="B891" s="18" t="s">
        <v>2661</v>
      </c>
      <c r="C891" s="19">
        <v>0</v>
      </c>
      <c r="D891" s="19">
        <v>4483</v>
      </c>
      <c r="E891" s="19">
        <v>0</v>
      </c>
      <c r="F891" s="19">
        <v>0</v>
      </c>
      <c r="G891" s="19">
        <v>0</v>
      </c>
      <c r="H891" s="19">
        <v>3931.0000000000005</v>
      </c>
      <c r="I891" s="19">
        <v>2872.9999999999995</v>
      </c>
      <c r="J891" s="19">
        <v>2545</v>
      </c>
      <c r="K891" s="19">
        <v>0</v>
      </c>
      <c r="L891" s="19">
        <v>6070.0000000000009</v>
      </c>
      <c r="M891" s="19">
        <v>2173</v>
      </c>
      <c r="N891" s="19">
        <v>4064.0000000000005</v>
      </c>
      <c r="O891" s="19">
        <f t="shared" si="13"/>
        <v>26139</v>
      </c>
      <c r="P891" s="18" t="s">
        <v>2662</v>
      </c>
      <c r="Q891" s="18" t="s">
        <v>2663</v>
      </c>
      <c r="R891" s="34">
        <v>1</v>
      </c>
    </row>
    <row r="892" spans="1:18" x14ac:dyDescent="0.15">
      <c r="A892" s="33" t="s">
        <v>2664</v>
      </c>
      <c r="B892" s="18" t="s">
        <v>2665</v>
      </c>
      <c r="C892" s="19">
        <v>14671.998599929995</v>
      </c>
      <c r="D892" s="19">
        <v>0</v>
      </c>
      <c r="E892" s="19">
        <v>5250</v>
      </c>
      <c r="F892" s="19">
        <v>0</v>
      </c>
      <c r="G892" s="19">
        <v>0</v>
      </c>
      <c r="H892" s="19">
        <v>18470.003500175004</v>
      </c>
      <c r="I892" s="19">
        <v>9720.0210010500505</v>
      </c>
      <c r="J892" s="19">
        <v>11435.999299964997</v>
      </c>
      <c r="K892" s="19">
        <v>0</v>
      </c>
      <c r="L892" s="19">
        <v>7510.0105005250252</v>
      </c>
      <c r="M892" s="19">
        <v>0</v>
      </c>
      <c r="N892" s="19">
        <v>0</v>
      </c>
      <c r="O892" s="19">
        <f t="shared" si="13"/>
        <v>67058.032901645085</v>
      </c>
      <c r="P892" s="18" t="s">
        <v>1910</v>
      </c>
      <c r="Q892" s="18" t="s">
        <v>1911</v>
      </c>
      <c r="R892" s="34">
        <v>1</v>
      </c>
    </row>
    <row r="893" spans="1:18" x14ac:dyDescent="0.15">
      <c r="A893" s="33" t="s">
        <v>2666</v>
      </c>
      <c r="B893" s="18" t="s">
        <v>2667</v>
      </c>
      <c r="C893" s="19">
        <v>37472.031076581574</v>
      </c>
      <c r="D893" s="19">
        <v>58590.011098779134</v>
      </c>
      <c r="E893" s="19">
        <v>66000</v>
      </c>
      <c r="F893" s="19">
        <v>0</v>
      </c>
      <c r="G893" s="19">
        <v>28229.966703662598</v>
      </c>
      <c r="H893" s="19">
        <v>22100</v>
      </c>
      <c r="I893" s="19">
        <v>11639.955604883462</v>
      </c>
      <c r="J893" s="19">
        <v>40150.05549389567</v>
      </c>
      <c r="K893" s="19">
        <v>33400</v>
      </c>
      <c r="L893" s="19">
        <v>30400</v>
      </c>
      <c r="M893" s="19">
        <v>96860.044395116536</v>
      </c>
      <c r="N893" s="19">
        <v>0</v>
      </c>
      <c r="O893" s="19">
        <f t="shared" si="13"/>
        <v>424842.06437291903</v>
      </c>
      <c r="P893" s="18" t="s">
        <v>1402</v>
      </c>
      <c r="Q893" s="18" t="s">
        <v>1403</v>
      </c>
      <c r="R893" s="34">
        <v>1</v>
      </c>
    </row>
    <row r="894" spans="1:18" x14ac:dyDescent="0.15">
      <c r="A894" s="33" t="s">
        <v>2668</v>
      </c>
      <c r="B894" s="18" t="s">
        <v>2669</v>
      </c>
      <c r="C894" s="19">
        <v>13314.006081337895</v>
      </c>
      <c r="D894" s="19">
        <v>21779.988597491447</v>
      </c>
      <c r="E894" s="19">
        <v>3959.9961991638161</v>
      </c>
      <c r="F894" s="19">
        <v>4159.9961991638156</v>
      </c>
      <c r="G894" s="19">
        <v>12479.988597491447</v>
      </c>
      <c r="H894" s="19">
        <v>3230.0076016723683</v>
      </c>
      <c r="I894" s="19">
        <v>0</v>
      </c>
      <c r="J894" s="19">
        <v>0</v>
      </c>
      <c r="K894" s="19">
        <v>13753.990877993159</v>
      </c>
      <c r="L894" s="19">
        <v>0</v>
      </c>
      <c r="M894" s="19">
        <v>0</v>
      </c>
      <c r="N894" s="19">
        <v>0</v>
      </c>
      <c r="O894" s="19">
        <f t="shared" si="13"/>
        <v>72677.974154313968</v>
      </c>
      <c r="P894" s="18" t="s">
        <v>1242</v>
      </c>
      <c r="Q894" s="18" t="s">
        <v>1243</v>
      </c>
      <c r="R894" s="34">
        <v>1</v>
      </c>
    </row>
    <row r="895" spans="1:18" x14ac:dyDescent="0.15">
      <c r="A895" s="33" t="s">
        <v>2670</v>
      </c>
      <c r="B895" s="18" t="s">
        <v>2671</v>
      </c>
      <c r="C895" s="19">
        <v>3081.0000000000005</v>
      </c>
      <c r="D895" s="19">
        <v>5650</v>
      </c>
      <c r="E895" s="19">
        <v>1.0000000000000002</v>
      </c>
      <c r="F895" s="19">
        <v>2287.0000000000005</v>
      </c>
      <c r="G895" s="19">
        <v>3124</v>
      </c>
      <c r="H895" s="19">
        <v>0</v>
      </c>
      <c r="I895" s="19">
        <v>0</v>
      </c>
      <c r="J895" s="19">
        <v>0</v>
      </c>
      <c r="K895" s="19">
        <v>4101</v>
      </c>
      <c r="L895" s="19">
        <v>3181.0000000000005</v>
      </c>
      <c r="M895" s="19">
        <v>4254</v>
      </c>
      <c r="N895" s="19">
        <v>1587.0000000000002</v>
      </c>
      <c r="O895" s="19">
        <f t="shared" si="13"/>
        <v>27266</v>
      </c>
      <c r="P895" s="18" t="s">
        <v>2672</v>
      </c>
      <c r="Q895" s="18" t="s">
        <v>2673</v>
      </c>
      <c r="R895" s="34">
        <v>2</v>
      </c>
    </row>
    <row r="896" spans="1:18" x14ac:dyDescent="0.15">
      <c r="A896" s="33" t="s">
        <v>2674</v>
      </c>
      <c r="B896" s="18" t="s">
        <v>2675</v>
      </c>
      <c r="C896" s="19">
        <v>962</v>
      </c>
      <c r="D896" s="19">
        <v>0</v>
      </c>
      <c r="E896" s="19">
        <v>1890</v>
      </c>
      <c r="F896" s="19">
        <v>0</v>
      </c>
      <c r="G896" s="19">
        <v>0</v>
      </c>
      <c r="H896" s="19">
        <v>0</v>
      </c>
      <c r="I896" s="19">
        <v>1656.9999999999998</v>
      </c>
      <c r="J896" s="19">
        <v>0</v>
      </c>
      <c r="K896" s="19">
        <v>0</v>
      </c>
      <c r="L896" s="19">
        <v>822</v>
      </c>
      <c r="M896" s="19">
        <v>0</v>
      </c>
      <c r="N896" s="19">
        <v>1308.0000000000002</v>
      </c>
      <c r="O896" s="19">
        <f t="shared" si="13"/>
        <v>6639</v>
      </c>
      <c r="P896" s="18" t="s">
        <v>2676</v>
      </c>
      <c r="Q896" s="18" t="s">
        <v>2677</v>
      </c>
      <c r="R896" s="34">
        <v>1</v>
      </c>
    </row>
    <row r="897" spans="1:18" x14ac:dyDescent="0.15">
      <c r="A897" s="33" t="s">
        <v>2678</v>
      </c>
      <c r="B897" s="18" t="s">
        <v>2679</v>
      </c>
      <c r="C897" s="19">
        <v>1475</v>
      </c>
      <c r="D897" s="19">
        <v>915</v>
      </c>
      <c r="E897" s="19">
        <v>913</v>
      </c>
      <c r="F897" s="19">
        <v>0</v>
      </c>
      <c r="G897" s="19">
        <v>599.99999999999989</v>
      </c>
      <c r="H897" s="19">
        <v>1274.0000000000005</v>
      </c>
      <c r="I897" s="19">
        <v>265</v>
      </c>
      <c r="J897" s="19">
        <v>75</v>
      </c>
      <c r="K897" s="19">
        <v>953.00000000000011</v>
      </c>
      <c r="L897" s="19">
        <v>703</v>
      </c>
      <c r="M897" s="19">
        <v>1946.9999999999998</v>
      </c>
      <c r="N897" s="19">
        <v>725</v>
      </c>
      <c r="O897" s="19">
        <f t="shared" si="13"/>
        <v>9845</v>
      </c>
      <c r="P897" s="18" t="s">
        <v>2560</v>
      </c>
      <c r="Q897" s="18" t="s">
        <v>2561</v>
      </c>
      <c r="R897" s="34">
        <v>1</v>
      </c>
    </row>
    <row r="898" spans="1:18" x14ac:dyDescent="0.15">
      <c r="A898" s="33" t="s">
        <v>2680</v>
      </c>
      <c r="B898" s="18" t="s">
        <v>2681</v>
      </c>
      <c r="C898" s="19">
        <v>1</v>
      </c>
      <c r="D898" s="19">
        <v>2735.0000000000005</v>
      </c>
      <c r="E898" s="19">
        <v>6985</v>
      </c>
      <c r="F898" s="19">
        <v>0</v>
      </c>
      <c r="G898" s="19">
        <v>3055</v>
      </c>
      <c r="H898" s="19">
        <v>3100.0000000000005</v>
      </c>
      <c r="I898" s="19">
        <v>0</v>
      </c>
      <c r="J898" s="19">
        <v>0</v>
      </c>
      <c r="K898" s="19">
        <v>4608</v>
      </c>
      <c r="L898" s="19">
        <v>3565.0000000000009</v>
      </c>
      <c r="M898" s="19">
        <v>2908</v>
      </c>
      <c r="N898" s="19">
        <v>0</v>
      </c>
      <c r="O898" s="19">
        <f t="shared" si="13"/>
        <v>26957</v>
      </c>
      <c r="P898" s="18" t="s">
        <v>2672</v>
      </c>
      <c r="Q898" s="18" t="s">
        <v>2673</v>
      </c>
      <c r="R898" s="34">
        <v>2</v>
      </c>
    </row>
    <row r="899" spans="1:18" x14ac:dyDescent="0.15">
      <c r="A899" s="33" t="s">
        <v>2682</v>
      </c>
      <c r="B899" s="18" t="s">
        <v>2683</v>
      </c>
      <c r="C899" s="19">
        <v>1612.0000000000002</v>
      </c>
      <c r="D899" s="19">
        <v>0</v>
      </c>
      <c r="E899" s="19">
        <v>1570</v>
      </c>
      <c r="F899" s="19">
        <v>0</v>
      </c>
      <c r="G899" s="19">
        <v>1608.0000000000002</v>
      </c>
      <c r="H899" s="19">
        <v>0</v>
      </c>
      <c r="I899" s="19">
        <v>1356.0000000000002</v>
      </c>
      <c r="J899" s="19">
        <v>1092.0000000000002</v>
      </c>
      <c r="K899" s="19">
        <v>0</v>
      </c>
      <c r="L899" s="19">
        <v>601.00000000000011</v>
      </c>
      <c r="M899" s="19">
        <v>1372</v>
      </c>
      <c r="N899" s="19">
        <v>0</v>
      </c>
      <c r="O899" s="19">
        <f t="shared" si="13"/>
        <v>9211</v>
      </c>
      <c r="P899" s="18" t="s">
        <v>2684</v>
      </c>
      <c r="Q899" s="18" t="s">
        <v>2685</v>
      </c>
      <c r="R899" s="34">
        <v>1</v>
      </c>
    </row>
    <row r="900" spans="1:18" x14ac:dyDescent="0.15">
      <c r="A900" s="33" t="s">
        <v>2686</v>
      </c>
      <c r="B900" s="18" t="s">
        <v>2687</v>
      </c>
      <c r="C900" s="19">
        <v>1920.0000000000002</v>
      </c>
      <c r="D900" s="19">
        <v>3780.0000000000005</v>
      </c>
      <c r="E900" s="19">
        <v>1440.0000000000002</v>
      </c>
      <c r="F900" s="19">
        <v>2151.9984917043744</v>
      </c>
      <c r="G900" s="19">
        <v>3563.0015082956265</v>
      </c>
      <c r="H900" s="19">
        <v>0</v>
      </c>
      <c r="I900" s="19">
        <v>4950</v>
      </c>
      <c r="J900" s="19">
        <v>570.00000000000011</v>
      </c>
      <c r="K900" s="19">
        <v>4140.0000000000009</v>
      </c>
      <c r="L900" s="19">
        <v>3095.0000000000005</v>
      </c>
      <c r="M900" s="19">
        <v>0</v>
      </c>
      <c r="N900" s="19">
        <v>2285</v>
      </c>
      <c r="O900" s="19">
        <f t="shared" ref="O900:O963" si="14">SUM(C900:N900)</f>
        <v>27895</v>
      </c>
      <c r="P900" s="18" t="s">
        <v>2688</v>
      </c>
      <c r="Q900" s="18" t="s">
        <v>2689</v>
      </c>
      <c r="R900" s="34">
        <v>1</v>
      </c>
    </row>
    <row r="901" spans="1:18" x14ac:dyDescent="0.15">
      <c r="A901" s="33" t="s">
        <v>2690</v>
      </c>
      <c r="B901" s="18" t="s">
        <v>2691</v>
      </c>
      <c r="C901" s="19">
        <v>109662.72040302269</v>
      </c>
      <c r="D901" s="19">
        <v>0</v>
      </c>
      <c r="E901" s="19">
        <v>44769.941225860617</v>
      </c>
      <c r="F901" s="19">
        <v>0</v>
      </c>
      <c r="G901" s="19">
        <v>0</v>
      </c>
      <c r="H901" s="19">
        <v>0</v>
      </c>
      <c r="I901" s="19">
        <v>0</v>
      </c>
      <c r="J901" s="19">
        <v>0</v>
      </c>
      <c r="K901" s="19">
        <v>0</v>
      </c>
      <c r="L901" s="19">
        <v>0</v>
      </c>
      <c r="M901" s="19">
        <v>0</v>
      </c>
      <c r="N901" s="19">
        <v>0</v>
      </c>
      <c r="O901" s="19">
        <f t="shared" si="14"/>
        <v>154432.6616288833</v>
      </c>
      <c r="P901" s="18" t="s">
        <v>240</v>
      </c>
      <c r="Q901" s="18" t="s">
        <v>241</v>
      </c>
      <c r="R901" s="34">
        <v>1</v>
      </c>
    </row>
    <row r="902" spans="1:18" x14ac:dyDescent="0.15">
      <c r="A902" s="33" t="s">
        <v>2692</v>
      </c>
      <c r="B902" s="18" t="s">
        <v>2693</v>
      </c>
      <c r="C902" s="19">
        <v>0</v>
      </c>
      <c r="D902" s="19">
        <v>0</v>
      </c>
      <c r="E902" s="19">
        <v>0</v>
      </c>
      <c r="F902" s="19">
        <v>2300</v>
      </c>
      <c r="G902" s="19">
        <v>4595</v>
      </c>
      <c r="H902" s="19">
        <v>2292.0000000000005</v>
      </c>
      <c r="I902" s="19">
        <v>8196</v>
      </c>
      <c r="J902" s="19">
        <v>0</v>
      </c>
      <c r="K902" s="19">
        <v>4700</v>
      </c>
      <c r="L902" s="19">
        <v>1900</v>
      </c>
      <c r="M902" s="19">
        <v>2130</v>
      </c>
      <c r="N902" s="19">
        <v>1855.9999999999998</v>
      </c>
      <c r="O902" s="19">
        <f t="shared" si="14"/>
        <v>27969</v>
      </c>
      <c r="P902" s="18" t="s">
        <v>884</v>
      </c>
      <c r="Q902" s="18" t="s">
        <v>885</v>
      </c>
      <c r="R902" s="34">
        <v>1</v>
      </c>
    </row>
    <row r="903" spans="1:18" x14ac:dyDescent="0.15">
      <c r="A903" s="33" t="s">
        <v>2694</v>
      </c>
      <c r="B903" s="18" t="s">
        <v>2695</v>
      </c>
      <c r="C903" s="19">
        <v>489.99999999999994</v>
      </c>
      <c r="D903" s="19">
        <v>839.99999999999989</v>
      </c>
      <c r="E903" s="19">
        <v>0</v>
      </c>
      <c r="F903" s="19">
        <v>0</v>
      </c>
      <c r="G903" s="19">
        <v>0</v>
      </c>
      <c r="H903" s="19">
        <v>1954</v>
      </c>
      <c r="I903" s="19">
        <v>0</v>
      </c>
      <c r="J903" s="19">
        <v>0</v>
      </c>
      <c r="K903" s="19">
        <v>0</v>
      </c>
      <c r="L903" s="19">
        <v>0</v>
      </c>
      <c r="M903" s="19">
        <v>1964.9999999999998</v>
      </c>
      <c r="N903" s="19">
        <v>0</v>
      </c>
      <c r="O903" s="19">
        <f t="shared" si="14"/>
        <v>5249</v>
      </c>
      <c r="P903" s="18" t="s">
        <v>1928</v>
      </c>
      <c r="Q903" s="18" t="s">
        <v>1929</v>
      </c>
      <c r="R903" s="34">
        <v>1</v>
      </c>
    </row>
    <row r="904" spans="1:18" x14ac:dyDescent="0.15">
      <c r="A904" s="33" t="s">
        <v>2696</v>
      </c>
      <c r="B904" s="18" t="s">
        <v>2697</v>
      </c>
      <c r="C904" s="19">
        <v>1303.9985121815137</v>
      </c>
      <c r="D904" s="19">
        <v>3771.0154361167934</v>
      </c>
      <c r="E904" s="19">
        <v>4277.9988841361346</v>
      </c>
      <c r="F904" s="19">
        <v>6456.0163660033459</v>
      </c>
      <c r="G904" s="19">
        <v>2720.9968383857163</v>
      </c>
      <c r="H904" s="19">
        <v>1692.002975636972</v>
      </c>
      <c r="I904" s="19">
        <v>3444.9879114748001</v>
      </c>
      <c r="J904" s="19">
        <v>3422.996094476473</v>
      </c>
      <c r="K904" s="19">
        <v>1968.0026036823504</v>
      </c>
      <c r="L904" s="19">
        <v>0</v>
      </c>
      <c r="M904" s="19">
        <v>2157.0020457504183</v>
      </c>
      <c r="N904" s="19">
        <v>2848.0007439092428</v>
      </c>
      <c r="O904" s="19">
        <f t="shared" si="14"/>
        <v>34063.018411753757</v>
      </c>
      <c r="P904" s="18" t="s">
        <v>2212</v>
      </c>
      <c r="Q904" s="18" t="s">
        <v>2213</v>
      </c>
      <c r="R904" s="34">
        <v>1</v>
      </c>
    </row>
    <row r="905" spans="1:18" x14ac:dyDescent="0.15">
      <c r="A905" s="33" t="s">
        <v>2698</v>
      </c>
      <c r="B905" s="18" t="s">
        <v>2699</v>
      </c>
      <c r="C905" s="19">
        <v>24</v>
      </c>
      <c r="D905" s="19">
        <v>1755</v>
      </c>
      <c r="E905" s="19">
        <v>1005.9999999999998</v>
      </c>
      <c r="F905" s="19">
        <v>0</v>
      </c>
      <c r="G905" s="19">
        <v>987.99999999999989</v>
      </c>
      <c r="H905" s="19">
        <v>0</v>
      </c>
      <c r="I905" s="19">
        <v>0</v>
      </c>
      <c r="J905" s="19">
        <v>991.99999999999989</v>
      </c>
      <c r="K905" s="19">
        <v>0</v>
      </c>
      <c r="L905" s="19">
        <v>0</v>
      </c>
      <c r="M905" s="19">
        <v>883.99999999999989</v>
      </c>
      <c r="N905" s="19">
        <v>0</v>
      </c>
      <c r="O905" s="19">
        <f t="shared" si="14"/>
        <v>5649</v>
      </c>
      <c r="P905" s="18" t="s">
        <v>2700</v>
      </c>
      <c r="Q905" s="18" t="s">
        <v>2701</v>
      </c>
      <c r="R905" s="34">
        <v>1</v>
      </c>
    </row>
    <row r="906" spans="1:18" x14ac:dyDescent="0.15">
      <c r="A906" s="33" t="s">
        <v>2702</v>
      </c>
      <c r="B906" s="18" t="s">
        <v>2703</v>
      </c>
      <c r="C906" s="19">
        <v>7770</v>
      </c>
      <c r="D906" s="19">
        <v>5550</v>
      </c>
      <c r="E906" s="19">
        <v>2700</v>
      </c>
      <c r="F906" s="19">
        <v>3150</v>
      </c>
      <c r="G906" s="19">
        <v>6960</v>
      </c>
      <c r="H906" s="19">
        <v>4450</v>
      </c>
      <c r="I906" s="19">
        <v>850</v>
      </c>
      <c r="J906" s="19">
        <v>4250</v>
      </c>
      <c r="K906" s="19">
        <v>10700</v>
      </c>
      <c r="L906" s="19">
        <v>0</v>
      </c>
      <c r="M906" s="19">
        <v>2950</v>
      </c>
      <c r="N906" s="19">
        <v>1050</v>
      </c>
      <c r="O906" s="19">
        <f t="shared" si="14"/>
        <v>50380</v>
      </c>
      <c r="P906" s="18" t="s">
        <v>652</v>
      </c>
      <c r="Q906" s="18" t="s">
        <v>653</v>
      </c>
      <c r="R906" s="34">
        <v>1</v>
      </c>
    </row>
    <row r="907" spans="1:18" x14ac:dyDescent="0.15">
      <c r="A907" s="33" t="s">
        <v>2704</v>
      </c>
      <c r="B907" s="18" t="s">
        <v>2705</v>
      </c>
      <c r="C907" s="19">
        <v>25919.99442275516</v>
      </c>
      <c r="D907" s="19">
        <v>0</v>
      </c>
      <c r="E907" s="19">
        <v>25430.00557724484</v>
      </c>
      <c r="F907" s="19">
        <v>0</v>
      </c>
      <c r="G907" s="19">
        <v>9800</v>
      </c>
      <c r="H907" s="19">
        <v>0</v>
      </c>
      <c r="I907" s="19">
        <v>0</v>
      </c>
      <c r="J907" s="19">
        <v>0</v>
      </c>
      <c r="K907" s="19">
        <v>17180.005577244843</v>
      </c>
      <c r="L907" s="19">
        <v>11069.994422755159</v>
      </c>
      <c r="M907" s="19">
        <v>12005.019520356944</v>
      </c>
      <c r="N907" s="19">
        <v>0</v>
      </c>
      <c r="O907" s="19">
        <f t="shared" si="14"/>
        <v>101405.01952035695</v>
      </c>
      <c r="P907" s="18" t="s">
        <v>2706</v>
      </c>
      <c r="Q907" s="18" t="s">
        <v>2707</v>
      </c>
      <c r="R907" s="34">
        <v>1</v>
      </c>
    </row>
    <row r="908" spans="1:18" x14ac:dyDescent="0.15">
      <c r="A908" s="33" t="s">
        <v>2708</v>
      </c>
      <c r="B908" s="18" t="s">
        <v>2709</v>
      </c>
      <c r="C908" s="19">
        <v>0</v>
      </c>
      <c r="D908" s="19">
        <v>1720</v>
      </c>
      <c r="E908" s="19">
        <v>0</v>
      </c>
      <c r="F908" s="19">
        <v>4660</v>
      </c>
      <c r="G908" s="19">
        <v>0</v>
      </c>
      <c r="H908" s="19">
        <v>4090</v>
      </c>
      <c r="I908" s="19">
        <v>4769.9999999999991</v>
      </c>
      <c r="J908" s="19">
        <v>0</v>
      </c>
      <c r="K908" s="19">
        <v>1845</v>
      </c>
      <c r="L908" s="19">
        <v>0</v>
      </c>
      <c r="M908" s="19">
        <v>2359.9999999999995</v>
      </c>
      <c r="N908" s="19">
        <v>0</v>
      </c>
      <c r="O908" s="19">
        <f t="shared" si="14"/>
        <v>19445</v>
      </c>
      <c r="P908" s="18" t="s">
        <v>2710</v>
      </c>
      <c r="Q908" s="18" t="s">
        <v>2711</v>
      </c>
      <c r="R908" s="34">
        <v>1</v>
      </c>
    </row>
    <row r="909" spans="1:18" x14ac:dyDescent="0.15">
      <c r="A909" s="33" t="s">
        <v>2712</v>
      </c>
      <c r="B909" s="18" t="s">
        <v>2713</v>
      </c>
      <c r="C909" s="19">
        <v>4070.0000000000005</v>
      </c>
      <c r="D909" s="19">
        <v>2400</v>
      </c>
      <c r="E909" s="19">
        <v>2700.0000000000005</v>
      </c>
      <c r="F909" s="19">
        <v>0</v>
      </c>
      <c r="G909" s="19">
        <v>0</v>
      </c>
      <c r="H909" s="19">
        <v>0</v>
      </c>
      <c r="I909" s="19">
        <v>5368</v>
      </c>
      <c r="J909" s="19">
        <v>0</v>
      </c>
      <c r="K909" s="19">
        <v>0</v>
      </c>
      <c r="L909" s="19">
        <v>0</v>
      </c>
      <c r="M909" s="19">
        <v>3167.0000000000005</v>
      </c>
      <c r="N909" s="19">
        <v>0</v>
      </c>
      <c r="O909" s="19">
        <f t="shared" si="14"/>
        <v>17705</v>
      </c>
      <c r="P909" s="18" t="s">
        <v>252</v>
      </c>
      <c r="Q909" s="18" t="s">
        <v>253</v>
      </c>
      <c r="R909" s="34">
        <v>1</v>
      </c>
    </row>
    <row r="910" spans="1:18" x14ac:dyDescent="0.15">
      <c r="A910" s="33" t="s">
        <v>2714</v>
      </c>
      <c r="B910" s="18" t="s">
        <v>2715</v>
      </c>
      <c r="C910" s="19">
        <v>6</v>
      </c>
      <c r="D910" s="19">
        <v>345</v>
      </c>
      <c r="E910" s="19">
        <v>0</v>
      </c>
      <c r="F910" s="19">
        <v>11</v>
      </c>
      <c r="G910" s="19">
        <v>438.00000000000006</v>
      </c>
      <c r="H910" s="19">
        <v>1552</v>
      </c>
      <c r="I910" s="19">
        <v>797.00000000000011</v>
      </c>
      <c r="J910" s="19">
        <v>1093</v>
      </c>
      <c r="K910" s="19">
        <v>4333</v>
      </c>
      <c r="L910" s="19">
        <v>3651</v>
      </c>
      <c r="M910" s="19">
        <v>7984.9999999999991</v>
      </c>
      <c r="N910" s="19">
        <v>4808</v>
      </c>
      <c r="O910" s="19">
        <f t="shared" si="14"/>
        <v>25019</v>
      </c>
      <c r="P910" s="18" t="s">
        <v>2716</v>
      </c>
      <c r="Q910" s="18" t="s">
        <v>2717</v>
      </c>
      <c r="R910" s="34">
        <v>1</v>
      </c>
    </row>
    <row r="911" spans="1:18" x14ac:dyDescent="0.15">
      <c r="A911" s="33" t="s">
        <v>2718</v>
      </c>
      <c r="B911" s="18" t="s">
        <v>2719</v>
      </c>
      <c r="C911" s="19">
        <v>1317.9993397160779</v>
      </c>
      <c r="D911" s="19">
        <v>1944.9983492901947</v>
      </c>
      <c r="E911" s="19">
        <v>2097.9993397160779</v>
      </c>
      <c r="F911" s="19">
        <v>908.99966985803883</v>
      </c>
      <c r="G911" s="19">
        <v>968.00264113568835</v>
      </c>
      <c r="H911" s="19">
        <v>1032.0039617035325</v>
      </c>
      <c r="I911" s="19">
        <v>1968.9996698580392</v>
      </c>
      <c r="J911" s="19">
        <v>518.00594255529882</v>
      </c>
      <c r="K911" s="19">
        <v>2011.006932981182</v>
      </c>
      <c r="L911" s="19">
        <v>2971.0069329811822</v>
      </c>
      <c r="M911" s="19">
        <v>5011.0003301419611</v>
      </c>
      <c r="N911" s="19">
        <v>3043.0042918454933</v>
      </c>
      <c r="O911" s="19">
        <f t="shared" si="14"/>
        <v>23793.027401782765</v>
      </c>
      <c r="P911" s="18" t="s">
        <v>2720</v>
      </c>
      <c r="Q911" s="18" t="s">
        <v>2721</v>
      </c>
      <c r="R911" s="34">
        <v>1</v>
      </c>
    </row>
    <row r="912" spans="1:18" x14ac:dyDescent="0.15">
      <c r="A912" s="33" t="s">
        <v>2722</v>
      </c>
      <c r="B912" s="18" t="s">
        <v>2723</v>
      </c>
      <c r="C912" s="19">
        <v>1681.0000000000002</v>
      </c>
      <c r="D912" s="19">
        <v>0</v>
      </c>
      <c r="E912" s="19">
        <v>1950</v>
      </c>
      <c r="F912" s="19">
        <v>206</v>
      </c>
      <c r="G912" s="19">
        <v>630.00000000000011</v>
      </c>
      <c r="H912" s="19">
        <v>500</v>
      </c>
      <c r="I912" s="19">
        <v>1757</v>
      </c>
      <c r="J912" s="19">
        <v>0</v>
      </c>
      <c r="K912" s="19">
        <v>0</v>
      </c>
      <c r="L912" s="19">
        <v>630</v>
      </c>
      <c r="M912" s="19">
        <v>1358</v>
      </c>
      <c r="N912" s="19">
        <v>1103.0000000000002</v>
      </c>
      <c r="O912" s="19">
        <f t="shared" si="14"/>
        <v>9815</v>
      </c>
      <c r="P912" s="18" t="s">
        <v>26</v>
      </c>
      <c r="Q912" s="18" t="s">
        <v>27</v>
      </c>
      <c r="R912" s="34">
        <v>1</v>
      </c>
    </row>
    <row r="913" spans="1:18" x14ac:dyDescent="0.15">
      <c r="A913" s="33" t="s">
        <v>2724</v>
      </c>
      <c r="B913" s="18" t="s">
        <v>2725</v>
      </c>
      <c r="C913" s="19">
        <v>0</v>
      </c>
      <c r="D913" s="19">
        <v>0</v>
      </c>
      <c r="E913" s="19">
        <v>0</v>
      </c>
      <c r="F913" s="19">
        <v>0</v>
      </c>
      <c r="G913" s="19">
        <v>2662.0000000000005</v>
      </c>
      <c r="H913" s="19">
        <v>0</v>
      </c>
      <c r="I913" s="19">
        <v>0</v>
      </c>
      <c r="J913" s="19">
        <v>5310</v>
      </c>
      <c r="K913" s="19">
        <v>0</v>
      </c>
      <c r="L913" s="19">
        <v>7646.9999999999982</v>
      </c>
      <c r="M913" s="19">
        <v>233</v>
      </c>
      <c r="N913" s="19">
        <v>5460.9999999999991</v>
      </c>
      <c r="O913" s="19">
        <f t="shared" si="14"/>
        <v>21312.999999999996</v>
      </c>
      <c r="P913" s="18" t="s">
        <v>1328</v>
      </c>
      <c r="Q913" s="18" t="s">
        <v>1329</v>
      </c>
      <c r="R913" s="34">
        <v>1</v>
      </c>
    </row>
    <row r="914" spans="1:18" x14ac:dyDescent="0.15">
      <c r="A914" s="33" t="s">
        <v>2726</v>
      </c>
      <c r="B914" s="18" t="s">
        <v>2727</v>
      </c>
      <c r="C914" s="19">
        <v>1620</v>
      </c>
      <c r="D914" s="19">
        <v>1565</v>
      </c>
      <c r="E914" s="19">
        <v>0</v>
      </c>
      <c r="F914" s="19">
        <v>0</v>
      </c>
      <c r="G914" s="19">
        <v>1520</v>
      </c>
      <c r="H914" s="19">
        <v>2640</v>
      </c>
      <c r="I914" s="19">
        <v>0</v>
      </c>
      <c r="J914" s="19">
        <v>3710</v>
      </c>
      <c r="K914" s="19">
        <v>0</v>
      </c>
      <c r="L914" s="19">
        <v>0</v>
      </c>
      <c r="M914" s="19">
        <v>0</v>
      </c>
      <c r="N914" s="19">
        <v>0</v>
      </c>
      <c r="O914" s="19">
        <f t="shared" si="14"/>
        <v>11055</v>
      </c>
      <c r="P914" s="18" t="s">
        <v>1486</v>
      </c>
      <c r="Q914" s="18" t="s">
        <v>1487</v>
      </c>
      <c r="R914" s="34">
        <v>1</v>
      </c>
    </row>
    <row r="915" spans="1:18" x14ac:dyDescent="0.15">
      <c r="A915" s="33" t="s">
        <v>2728</v>
      </c>
      <c r="B915" s="18" t="s">
        <v>2729</v>
      </c>
      <c r="C915" s="19">
        <v>0</v>
      </c>
      <c r="D915" s="19">
        <v>0</v>
      </c>
      <c r="E915" s="19">
        <v>6493.9979654120043</v>
      </c>
      <c r="F915" s="19">
        <v>0</v>
      </c>
      <c r="G915" s="19">
        <v>0</v>
      </c>
      <c r="H915" s="19">
        <v>6483.997182878159</v>
      </c>
      <c r="I915" s="19">
        <v>5632.0056342436801</v>
      </c>
      <c r="J915" s="19">
        <v>0</v>
      </c>
      <c r="K915" s="19">
        <v>0</v>
      </c>
      <c r="L915" s="19">
        <v>3058.00140856092</v>
      </c>
      <c r="M915" s="19">
        <v>6403.9987479458487</v>
      </c>
      <c r="N915" s="19">
        <v>0</v>
      </c>
      <c r="O915" s="19">
        <f t="shared" si="14"/>
        <v>28072.000939040612</v>
      </c>
      <c r="P915" s="18" t="s">
        <v>2730</v>
      </c>
      <c r="Q915" s="18" t="s">
        <v>2731</v>
      </c>
      <c r="R915" s="34">
        <v>1</v>
      </c>
    </row>
    <row r="916" spans="1:18" x14ac:dyDescent="0.15">
      <c r="A916" s="33" t="s">
        <v>2732</v>
      </c>
      <c r="B916" s="18" t="s">
        <v>2733</v>
      </c>
      <c r="C916" s="19">
        <v>23240</v>
      </c>
      <c r="D916" s="19">
        <v>2080</v>
      </c>
      <c r="E916" s="19">
        <v>0</v>
      </c>
      <c r="F916" s="19">
        <v>22530</v>
      </c>
      <c r="G916" s="19">
        <v>5100</v>
      </c>
      <c r="H916" s="19">
        <v>4820</v>
      </c>
      <c r="I916" s="19">
        <v>0</v>
      </c>
      <c r="J916" s="19">
        <v>7100</v>
      </c>
      <c r="K916" s="19">
        <v>11250</v>
      </c>
      <c r="L916" s="19">
        <v>5460</v>
      </c>
      <c r="M916" s="19">
        <v>10620</v>
      </c>
      <c r="N916" s="19">
        <v>0</v>
      </c>
      <c r="O916" s="19">
        <f t="shared" si="14"/>
        <v>92200</v>
      </c>
      <c r="P916" s="18" t="s">
        <v>2734</v>
      </c>
      <c r="Q916" s="18" t="s">
        <v>2735</v>
      </c>
      <c r="R916" s="34">
        <v>1</v>
      </c>
    </row>
    <row r="917" spans="1:18" x14ac:dyDescent="0.15">
      <c r="A917" s="33" t="s">
        <v>2736</v>
      </c>
      <c r="B917" s="18" t="s">
        <v>2737</v>
      </c>
      <c r="C917" s="19">
        <v>467.99999999999994</v>
      </c>
      <c r="D917" s="19">
        <v>211</v>
      </c>
      <c r="E917" s="19">
        <v>1411</v>
      </c>
      <c r="F917" s="19">
        <v>1087.9999999999998</v>
      </c>
      <c r="G917" s="19">
        <v>438</v>
      </c>
      <c r="H917" s="19">
        <v>124</v>
      </c>
      <c r="I917" s="19">
        <v>633.99999999999989</v>
      </c>
      <c r="J917" s="19">
        <v>493.99999999999994</v>
      </c>
      <c r="K917" s="19">
        <v>668.99999999999989</v>
      </c>
      <c r="L917" s="19">
        <v>583</v>
      </c>
      <c r="M917" s="19">
        <v>1120</v>
      </c>
      <c r="N917" s="19">
        <v>518.99999999999989</v>
      </c>
      <c r="O917" s="19">
        <f t="shared" si="14"/>
        <v>7759</v>
      </c>
      <c r="P917" s="18" t="s">
        <v>720</v>
      </c>
      <c r="Q917" s="18" t="s">
        <v>721</v>
      </c>
      <c r="R917" s="34">
        <v>1</v>
      </c>
    </row>
    <row r="918" spans="1:18" x14ac:dyDescent="0.15">
      <c r="A918" s="33" t="s">
        <v>2738</v>
      </c>
      <c r="B918" s="18" t="s">
        <v>2739</v>
      </c>
      <c r="C918" s="19">
        <v>0</v>
      </c>
      <c r="D918" s="19">
        <v>3361.9999999999995</v>
      </c>
      <c r="E918" s="19">
        <v>0</v>
      </c>
      <c r="F918" s="19">
        <v>0</v>
      </c>
      <c r="G918" s="19">
        <v>0</v>
      </c>
      <c r="H918" s="19">
        <v>3642</v>
      </c>
      <c r="I918" s="19">
        <v>0</v>
      </c>
      <c r="J918" s="19">
        <v>0</v>
      </c>
      <c r="K918" s="19">
        <v>2051</v>
      </c>
      <c r="L918" s="19">
        <v>0</v>
      </c>
      <c r="M918" s="19">
        <v>1356.0000000000002</v>
      </c>
      <c r="N918" s="19">
        <v>0</v>
      </c>
      <c r="O918" s="19">
        <f t="shared" si="14"/>
        <v>10411</v>
      </c>
      <c r="P918" s="18" t="s">
        <v>314</v>
      </c>
      <c r="Q918" s="18" t="s">
        <v>315</v>
      </c>
      <c r="R918" s="34">
        <v>1</v>
      </c>
    </row>
    <row r="919" spans="1:18" x14ac:dyDescent="0.15">
      <c r="A919" s="33" t="s">
        <v>2740</v>
      </c>
      <c r="B919" s="18" t="s">
        <v>2741</v>
      </c>
      <c r="C919" s="19">
        <v>12130</v>
      </c>
      <c r="D919" s="19">
        <v>0</v>
      </c>
      <c r="E919" s="19">
        <v>0</v>
      </c>
      <c r="F919" s="19">
        <v>0</v>
      </c>
      <c r="G919" s="19">
        <v>0</v>
      </c>
      <c r="H919" s="19">
        <v>0</v>
      </c>
      <c r="I919" s="19">
        <v>670</v>
      </c>
      <c r="J919" s="19">
        <v>751</v>
      </c>
      <c r="K919" s="19">
        <v>0</v>
      </c>
      <c r="L919" s="19">
        <v>3916</v>
      </c>
      <c r="M919" s="19">
        <v>0</v>
      </c>
      <c r="N919" s="19">
        <v>0</v>
      </c>
      <c r="O919" s="19">
        <f t="shared" si="14"/>
        <v>17467</v>
      </c>
      <c r="P919" s="18" t="s">
        <v>332</v>
      </c>
      <c r="Q919" s="18" t="s">
        <v>333</v>
      </c>
      <c r="R919" s="34">
        <v>1</v>
      </c>
    </row>
    <row r="920" spans="1:18" x14ac:dyDescent="0.15">
      <c r="A920" s="33" t="s">
        <v>2742</v>
      </c>
      <c r="B920" s="18" t="s">
        <v>2743</v>
      </c>
      <c r="C920" s="19">
        <v>9000</v>
      </c>
      <c r="D920" s="19">
        <v>9210.0059916117425</v>
      </c>
      <c r="E920" s="19">
        <v>0</v>
      </c>
      <c r="F920" s="19">
        <v>0</v>
      </c>
      <c r="G920" s="19">
        <v>0</v>
      </c>
      <c r="H920" s="19">
        <v>2500</v>
      </c>
      <c r="I920" s="19">
        <v>0</v>
      </c>
      <c r="J920" s="19">
        <v>11110.005991611743</v>
      </c>
      <c r="K920" s="19">
        <v>0</v>
      </c>
      <c r="L920" s="19">
        <v>0</v>
      </c>
      <c r="M920" s="19">
        <v>5600</v>
      </c>
      <c r="N920" s="19">
        <v>5235.0029958058713</v>
      </c>
      <c r="O920" s="19">
        <f t="shared" si="14"/>
        <v>42655.014979029358</v>
      </c>
      <c r="P920" s="18" t="s">
        <v>2744</v>
      </c>
      <c r="Q920" s="18" t="s">
        <v>2745</v>
      </c>
      <c r="R920" s="34">
        <v>1</v>
      </c>
    </row>
    <row r="921" spans="1:18" x14ac:dyDescent="0.15">
      <c r="A921" s="33" t="s">
        <v>2746</v>
      </c>
      <c r="B921" s="18" t="s">
        <v>2747</v>
      </c>
      <c r="C921" s="19">
        <v>0</v>
      </c>
      <c r="D921" s="19">
        <v>1010</v>
      </c>
      <c r="E921" s="19">
        <v>0</v>
      </c>
      <c r="F921" s="19">
        <v>0</v>
      </c>
      <c r="G921" s="19">
        <v>1</v>
      </c>
      <c r="H921" s="19">
        <v>0</v>
      </c>
      <c r="I921" s="19">
        <v>1773.9999999999998</v>
      </c>
      <c r="J921" s="19">
        <v>2709.9999999999995</v>
      </c>
      <c r="K921" s="19">
        <v>0</v>
      </c>
      <c r="L921" s="19">
        <v>1005</v>
      </c>
      <c r="M921" s="19">
        <v>2030</v>
      </c>
      <c r="N921" s="19">
        <v>440</v>
      </c>
      <c r="O921" s="19">
        <f t="shared" si="14"/>
        <v>8970</v>
      </c>
      <c r="P921" s="18" t="s">
        <v>2748</v>
      </c>
      <c r="Q921" s="18" t="s">
        <v>2749</v>
      </c>
      <c r="R921" s="34">
        <v>1</v>
      </c>
    </row>
    <row r="922" spans="1:18" x14ac:dyDescent="0.15">
      <c r="A922" s="33" t="s">
        <v>2750</v>
      </c>
      <c r="B922" s="18" t="s">
        <v>2751</v>
      </c>
      <c r="C922" s="19">
        <v>5080</v>
      </c>
      <c r="D922" s="19">
        <v>0</v>
      </c>
      <c r="E922" s="19">
        <v>3200</v>
      </c>
      <c r="F922" s="19">
        <v>0</v>
      </c>
      <c r="G922" s="19">
        <v>5150</v>
      </c>
      <c r="H922" s="19">
        <v>2640</v>
      </c>
      <c r="I922" s="19">
        <v>0</v>
      </c>
      <c r="J922" s="19">
        <v>4749.9999999999991</v>
      </c>
      <c r="K922" s="19">
        <v>2649.9999999999995</v>
      </c>
      <c r="L922" s="19">
        <v>0</v>
      </c>
      <c r="M922" s="19">
        <v>3699.9999999999995</v>
      </c>
      <c r="N922" s="19">
        <v>3910</v>
      </c>
      <c r="O922" s="19">
        <f t="shared" si="14"/>
        <v>31080</v>
      </c>
      <c r="P922" s="18" t="s">
        <v>2752</v>
      </c>
      <c r="Q922" s="18" t="s">
        <v>2753</v>
      </c>
      <c r="R922" s="34">
        <v>1</v>
      </c>
    </row>
    <row r="923" spans="1:18" x14ac:dyDescent="0.15">
      <c r="A923" s="33" t="s">
        <v>2754</v>
      </c>
      <c r="B923" s="18" t="s">
        <v>2755</v>
      </c>
      <c r="C923" s="19">
        <v>3950.0098251129884</v>
      </c>
      <c r="D923" s="19">
        <v>6273.0005895067789</v>
      </c>
      <c r="E923" s="19">
        <v>10110.001965022599</v>
      </c>
      <c r="F923" s="19">
        <v>6260.011790135587</v>
      </c>
      <c r="G923" s="19">
        <v>2999.9999999999995</v>
      </c>
      <c r="H923" s="19">
        <v>6217.9996069954805</v>
      </c>
      <c r="I923" s="19">
        <v>12539.988209864414</v>
      </c>
      <c r="J923" s="19">
        <v>0</v>
      </c>
      <c r="K923" s="19">
        <v>0</v>
      </c>
      <c r="L923" s="19">
        <v>12049.027313814109</v>
      </c>
      <c r="M923" s="19">
        <v>2229.0037335429356</v>
      </c>
      <c r="N923" s="19">
        <v>6560.0117901355861</v>
      </c>
      <c r="O923" s="19">
        <f t="shared" si="14"/>
        <v>69189.054824130479</v>
      </c>
      <c r="P923" s="18" t="s">
        <v>2756</v>
      </c>
      <c r="Q923" s="18" t="s">
        <v>2757</v>
      </c>
      <c r="R923" s="34">
        <v>1</v>
      </c>
    </row>
    <row r="924" spans="1:18" x14ac:dyDescent="0.15">
      <c r="A924" s="33" t="s">
        <v>2758</v>
      </c>
      <c r="B924" s="18" t="s">
        <v>2759</v>
      </c>
      <c r="C924" s="19">
        <v>11863.60072798544</v>
      </c>
      <c r="D924" s="19">
        <v>35290.46619067619</v>
      </c>
      <c r="E924" s="19">
        <v>2109.9258014839702</v>
      </c>
      <c r="F924" s="19">
        <v>0</v>
      </c>
      <c r="G924" s="19">
        <v>0</v>
      </c>
      <c r="H924" s="19">
        <v>0</v>
      </c>
      <c r="I924" s="19">
        <v>0</v>
      </c>
      <c r="J924" s="19">
        <v>0</v>
      </c>
      <c r="K924" s="19">
        <v>0</v>
      </c>
      <c r="L924" s="19">
        <v>0</v>
      </c>
      <c r="M924" s="19">
        <v>0</v>
      </c>
      <c r="N924" s="19">
        <v>0</v>
      </c>
      <c r="O924" s="19">
        <f t="shared" si="14"/>
        <v>49263.992720145601</v>
      </c>
      <c r="P924" s="18" t="s">
        <v>2760</v>
      </c>
      <c r="Q924" s="18" t="s">
        <v>2761</v>
      </c>
      <c r="R924" s="34">
        <v>1</v>
      </c>
    </row>
    <row r="925" spans="1:18" x14ac:dyDescent="0.15">
      <c r="A925" s="33" t="s">
        <v>2762</v>
      </c>
      <c r="B925" s="18" t="s">
        <v>2763</v>
      </c>
      <c r="C925" s="19">
        <v>0</v>
      </c>
      <c r="D925" s="19">
        <v>3300</v>
      </c>
      <c r="E925" s="19">
        <v>6050</v>
      </c>
      <c r="F925" s="19">
        <v>0</v>
      </c>
      <c r="G925" s="19">
        <v>3300</v>
      </c>
      <c r="H925" s="19">
        <v>4425.0045512470424</v>
      </c>
      <c r="I925" s="19">
        <v>2969.9981795011836</v>
      </c>
      <c r="J925" s="19">
        <v>1650</v>
      </c>
      <c r="K925" s="19">
        <v>1250</v>
      </c>
      <c r="L925" s="19">
        <v>2880.0018204988164</v>
      </c>
      <c r="M925" s="19">
        <v>4166.0021845985802</v>
      </c>
      <c r="N925" s="19">
        <v>1760.0036409976333</v>
      </c>
      <c r="O925" s="19">
        <f t="shared" si="14"/>
        <v>31751.010376843256</v>
      </c>
      <c r="P925" s="18" t="s">
        <v>2764</v>
      </c>
      <c r="Q925" s="18" t="s">
        <v>2765</v>
      </c>
      <c r="R925" s="34">
        <v>1</v>
      </c>
    </row>
    <row r="926" spans="1:18" x14ac:dyDescent="0.15">
      <c r="A926" s="33" t="s">
        <v>2766</v>
      </c>
      <c r="B926" s="18" t="s">
        <v>2767</v>
      </c>
      <c r="C926" s="19">
        <v>0</v>
      </c>
      <c r="D926" s="19">
        <v>20535</v>
      </c>
      <c r="E926" s="19">
        <v>0</v>
      </c>
      <c r="F926" s="19">
        <v>2340</v>
      </c>
      <c r="G926" s="19">
        <v>7770</v>
      </c>
      <c r="H926" s="19">
        <v>10450</v>
      </c>
      <c r="I926" s="19">
        <v>6150</v>
      </c>
      <c r="J926" s="19">
        <v>14300</v>
      </c>
      <c r="K926" s="19">
        <v>4020</v>
      </c>
      <c r="L926" s="19">
        <v>8000</v>
      </c>
      <c r="M926" s="19">
        <v>6350</v>
      </c>
      <c r="N926" s="19">
        <v>0</v>
      </c>
      <c r="O926" s="19">
        <f t="shared" si="14"/>
        <v>79915</v>
      </c>
      <c r="P926" s="18" t="s">
        <v>2734</v>
      </c>
      <c r="Q926" s="18" t="s">
        <v>2735</v>
      </c>
      <c r="R926" s="34">
        <v>1</v>
      </c>
    </row>
    <row r="927" spans="1:18" x14ac:dyDescent="0.15">
      <c r="A927" s="33" t="s">
        <v>2768</v>
      </c>
      <c r="B927" s="18" t="s">
        <v>2769</v>
      </c>
      <c r="C927" s="19">
        <v>627</v>
      </c>
      <c r="D927" s="19">
        <v>888</v>
      </c>
      <c r="E927" s="19">
        <v>1456.0000000000002</v>
      </c>
      <c r="F927" s="19">
        <v>345</v>
      </c>
      <c r="G927" s="19">
        <v>792</v>
      </c>
      <c r="H927" s="19">
        <v>915.00000000000011</v>
      </c>
      <c r="I927" s="19">
        <v>556.00000000000011</v>
      </c>
      <c r="J927" s="19">
        <v>763.00000000000011</v>
      </c>
      <c r="K927" s="19">
        <v>990</v>
      </c>
      <c r="L927" s="19">
        <v>490.00000000000006</v>
      </c>
      <c r="M927" s="19">
        <v>620</v>
      </c>
      <c r="N927" s="19">
        <v>767.00000000000023</v>
      </c>
      <c r="O927" s="19">
        <f t="shared" si="14"/>
        <v>9209</v>
      </c>
      <c r="P927" s="18" t="s">
        <v>2770</v>
      </c>
      <c r="Q927" s="18" t="s">
        <v>2771</v>
      </c>
      <c r="R927" s="34">
        <v>1</v>
      </c>
    </row>
    <row r="928" spans="1:18" x14ac:dyDescent="0.15">
      <c r="A928" s="33" t="s">
        <v>2772</v>
      </c>
      <c r="B928" s="18" t="s">
        <v>2773</v>
      </c>
      <c r="C928" s="19">
        <v>0</v>
      </c>
      <c r="D928" s="19">
        <v>150</v>
      </c>
      <c r="E928" s="19">
        <v>1015</v>
      </c>
      <c r="F928" s="19">
        <v>0</v>
      </c>
      <c r="G928" s="19">
        <v>845</v>
      </c>
      <c r="H928" s="19">
        <v>727</v>
      </c>
      <c r="I928" s="19">
        <v>0</v>
      </c>
      <c r="J928" s="19">
        <v>790.99999999999989</v>
      </c>
      <c r="K928" s="19">
        <v>0</v>
      </c>
      <c r="L928" s="19">
        <v>503.00000000000006</v>
      </c>
      <c r="M928" s="19">
        <v>1265</v>
      </c>
      <c r="N928" s="19">
        <v>0</v>
      </c>
      <c r="O928" s="19">
        <f t="shared" si="14"/>
        <v>5296</v>
      </c>
      <c r="P928" s="18" t="s">
        <v>2774</v>
      </c>
      <c r="Q928" s="18" t="s">
        <v>2775</v>
      </c>
      <c r="R928" s="34">
        <v>1</v>
      </c>
    </row>
    <row r="929" spans="1:18" x14ac:dyDescent="0.15">
      <c r="A929" s="33" t="s">
        <v>2776</v>
      </c>
      <c r="B929" s="18" t="s">
        <v>2777</v>
      </c>
      <c r="C929" s="19">
        <v>0</v>
      </c>
      <c r="D929" s="19">
        <v>13949.999999999996</v>
      </c>
      <c r="E929" s="19">
        <v>18717.991004497751</v>
      </c>
      <c r="F929" s="19">
        <v>10903.973013493251</v>
      </c>
      <c r="G929" s="19">
        <v>0</v>
      </c>
      <c r="H929" s="19">
        <v>0</v>
      </c>
      <c r="I929" s="19">
        <v>0</v>
      </c>
      <c r="J929" s="19">
        <v>13759.020489755119</v>
      </c>
      <c r="K929" s="19">
        <v>0</v>
      </c>
      <c r="L929" s="19">
        <v>13896.001999000498</v>
      </c>
      <c r="M929" s="19">
        <v>686.00699650174909</v>
      </c>
      <c r="N929" s="19">
        <v>14324.012993503246</v>
      </c>
      <c r="O929" s="19">
        <f t="shared" si="14"/>
        <v>86237.006496751608</v>
      </c>
      <c r="P929" s="18" t="s">
        <v>1442</v>
      </c>
      <c r="Q929" s="18" t="s">
        <v>1443</v>
      </c>
      <c r="R929" s="34">
        <v>1</v>
      </c>
    </row>
    <row r="930" spans="1:18" x14ac:dyDescent="0.15">
      <c r="A930" s="33" t="s">
        <v>2778</v>
      </c>
      <c r="B930" s="18" t="s">
        <v>2779</v>
      </c>
      <c r="C930" s="19">
        <v>614.4</v>
      </c>
      <c r="D930" s="19">
        <v>9941.3333333333339</v>
      </c>
      <c r="E930" s="19">
        <v>3870.4761904761904</v>
      </c>
      <c r="F930" s="19">
        <v>0</v>
      </c>
      <c r="G930" s="19">
        <v>8722.2857142857138</v>
      </c>
      <c r="H930" s="19">
        <v>0</v>
      </c>
      <c r="I930" s="19">
        <v>872.83809523809521</v>
      </c>
      <c r="J930" s="19">
        <v>4699.4285714285706</v>
      </c>
      <c r="K930" s="19">
        <v>1578.6666666666665</v>
      </c>
      <c r="L930" s="19">
        <v>2438.0952380952381</v>
      </c>
      <c r="M930" s="19">
        <v>0</v>
      </c>
      <c r="N930" s="19">
        <v>0</v>
      </c>
      <c r="O930" s="19">
        <f t="shared" si="14"/>
        <v>32737.523809523806</v>
      </c>
      <c r="P930" s="18" t="s">
        <v>656</v>
      </c>
      <c r="Q930" s="18" t="s">
        <v>657</v>
      </c>
      <c r="R930" s="34">
        <v>1</v>
      </c>
    </row>
    <row r="931" spans="1:18" x14ac:dyDescent="0.15">
      <c r="A931" s="33" t="s">
        <v>2780</v>
      </c>
      <c r="B931" s="18" t="s">
        <v>2781</v>
      </c>
      <c r="C931" s="19">
        <v>4825</v>
      </c>
      <c r="D931" s="19">
        <v>5753.9935800604235</v>
      </c>
      <c r="E931" s="19">
        <v>6850.0000000000009</v>
      </c>
      <c r="F931" s="19">
        <v>0</v>
      </c>
      <c r="G931" s="19">
        <v>535.99886706948644</v>
      </c>
      <c r="H931" s="19">
        <v>3263.0003776435046</v>
      </c>
      <c r="I931" s="19">
        <v>0</v>
      </c>
      <c r="J931" s="19">
        <v>3368.0041540785501</v>
      </c>
      <c r="K931" s="19">
        <v>0</v>
      </c>
      <c r="L931" s="19">
        <v>614.00113293051368</v>
      </c>
      <c r="M931" s="19">
        <v>4805.0037764350454</v>
      </c>
      <c r="N931" s="19">
        <v>2390.0018882175227</v>
      </c>
      <c r="O931" s="19">
        <f t="shared" si="14"/>
        <v>32405.003776435049</v>
      </c>
      <c r="P931" s="18" t="s">
        <v>2782</v>
      </c>
      <c r="Q931" s="18" t="s">
        <v>2783</v>
      </c>
      <c r="R931" s="34">
        <v>1</v>
      </c>
    </row>
    <row r="932" spans="1:18" x14ac:dyDescent="0.15">
      <c r="A932" s="33" t="s">
        <v>2784</v>
      </c>
      <c r="B932" s="18" t="s">
        <v>2785</v>
      </c>
      <c r="C932" s="19">
        <v>0</v>
      </c>
      <c r="D932" s="19">
        <v>0</v>
      </c>
      <c r="E932" s="19">
        <v>0</v>
      </c>
      <c r="F932" s="19">
        <v>0</v>
      </c>
      <c r="G932" s="19">
        <v>0</v>
      </c>
      <c r="H932" s="19">
        <v>3099.9999999999995</v>
      </c>
      <c r="I932" s="19">
        <v>5588.9982336613666</v>
      </c>
      <c r="J932" s="19">
        <v>0.99924299772899317</v>
      </c>
      <c r="K932" s="19">
        <v>1937.0022710068131</v>
      </c>
      <c r="L932" s="19">
        <v>2052.0010093363612</v>
      </c>
      <c r="M932" s="19">
        <v>2500</v>
      </c>
      <c r="N932" s="19">
        <v>2042.9977289931869</v>
      </c>
      <c r="O932" s="19">
        <f t="shared" si="14"/>
        <v>17221.998485995457</v>
      </c>
      <c r="P932" s="18" t="s">
        <v>2786</v>
      </c>
      <c r="Q932" s="18" t="s">
        <v>2787</v>
      </c>
      <c r="R932" s="34">
        <v>1</v>
      </c>
    </row>
    <row r="933" spans="1:18" x14ac:dyDescent="0.15">
      <c r="A933" s="33" t="s">
        <v>2788</v>
      </c>
      <c r="B933" s="18" t="s">
        <v>2789</v>
      </c>
      <c r="C933" s="19">
        <v>0</v>
      </c>
      <c r="D933" s="19">
        <v>0</v>
      </c>
      <c r="E933" s="19">
        <v>1008.0000000000001</v>
      </c>
      <c r="F933" s="19">
        <v>0</v>
      </c>
      <c r="G933" s="19">
        <v>1944</v>
      </c>
      <c r="H933" s="19">
        <v>0</v>
      </c>
      <c r="I933" s="19">
        <v>800</v>
      </c>
      <c r="J933" s="19">
        <v>2070</v>
      </c>
      <c r="K933" s="19">
        <v>0</v>
      </c>
      <c r="L933" s="19">
        <v>0</v>
      </c>
      <c r="M933" s="19">
        <v>0</v>
      </c>
      <c r="N933" s="19">
        <v>865.00000000000011</v>
      </c>
      <c r="O933" s="19">
        <f t="shared" si="14"/>
        <v>6687</v>
      </c>
      <c r="P933" s="18" t="s">
        <v>1812</v>
      </c>
      <c r="Q933" s="18" t="s">
        <v>1813</v>
      </c>
      <c r="R933" s="34">
        <v>1</v>
      </c>
    </row>
    <row r="934" spans="1:18" x14ac:dyDescent="0.15">
      <c r="A934" s="33" t="s">
        <v>2790</v>
      </c>
      <c r="B934" s="18" t="s">
        <v>2791</v>
      </c>
      <c r="C934" s="19">
        <v>628.99999999999989</v>
      </c>
      <c r="D934" s="19">
        <v>619</v>
      </c>
      <c r="E934" s="19">
        <v>509</v>
      </c>
      <c r="F934" s="19">
        <v>423</v>
      </c>
      <c r="G934" s="19">
        <v>940.99999999999989</v>
      </c>
      <c r="H934" s="19">
        <v>212</v>
      </c>
      <c r="I934" s="19">
        <v>796.99999999999989</v>
      </c>
      <c r="J934" s="19">
        <v>540.99999999999989</v>
      </c>
      <c r="K934" s="19">
        <v>527</v>
      </c>
      <c r="L934" s="19">
        <v>670.99999999999989</v>
      </c>
      <c r="M934" s="19">
        <v>359.99999999999994</v>
      </c>
      <c r="N934" s="19">
        <v>518</v>
      </c>
      <c r="O934" s="19">
        <f t="shared" si="14"/>
        <v>6747</v>
      </c>
      <c r="P934" s="18" t="s">
        <v>1646</v>
      </c>
      <c r="Q934" s="18" t="s">
        <v>1647</v>
      </c>
      <c r="R934" s="34">
        <v>1</v>
      </c>
    </row>
    <row r="935" spans="1:18" x14ac:dyDescent="0.15">
      <c r="A935" s="33" t="s">
        <v>2792</v>
      </c>
      <c r="B935" s="18" t="s">
        <v>2793</v>
      </c>
      <c r="C935" s="19">
        <v>0</v>
      </c>
      <c r="D935" s="19">
        <v>0</v>
      </c>
      <c r="E935" s="19">
        <v>6736</v>
      </c>
      <c r="F935" s="19">
        <v>0</v>
      </c>
      <c r="G935" s="19">
        <v>5386</v>
      </c>
      <c r="H935" s="19">
        <v>0</v>
      </c>
      <c r="I935" s="19">
        <v>5073</v>
      </c>
      <c r="J935" s="19">
        <v>4740</v>
      </c>
      <c r="K935" s="19">
        <v>0</v>
      </c>
      <c r="L935" s="19">
        <v>0</v>
      </c>
      <c r="M935" s="19">
        <v>0</v>
      </c>
      <c r="N935" s="19">
        <v>5118</v>
      </c>
      <c r="O935" s="19">
        <f t="shared" si="14"/>
        <v>27053</v>
      </c>
      <c r="P935" s="18" t="s">
        <v>2794</v>
      </c>
      <c r="Q935" s="18" t="s">
        <v>2795</v>
      </c>
      <c r="R935" s="34">
        <v>1</v>
      </c>
    </row>
    <row r="936" spans="1:18" x14ac:dyDescent="0.15">
      <c r="A936" s="33" t="s">
        <v>2796</v>
      </c>
      <c r="B936" s="18" t="s">
        <v>2797</v>
      </c>
      <c r="C936" s="19">
        <v>0</v>
      </c>
      <c r="D936" s="19">
        <v>92</v>
      </c>
      <c r="E936" s="19">
        <v>1847</v>
      </c>
      <c r="F936" s="19">
        <v>0</v>
      </c>
      <c r="G936" s="19">
        <v>0</v>
      </c>
      <c r="H936" s="19">
        <v>0</v>
      </c>
      <c r="I936" s="19">
        <v>0</v>
      </c>
      <c r="J936" s="19">
        <v>0</v>
      </c>
      <c r="K936" s="19">
        <v>0</v>
      </c>
      <c r="L936" s="19">
        <v>0</v>
      </c>
      <c r="M936" s="19">
        <v>960.00000000000011</v>
      </c>
      <c r="N936" s="19">
        <v>0</v>
      </c>
      <c r="O936" s="19">
        <f t="shared" si="14"/>
        <v>2899</v>
      </c>
      <c r="P936" s="18" t="s">
        <v>266</v>
      </c>
      <c r="Q936" s="18" t="s">
        <v>267</v>
      </c>
      <c r="R936" s="34">
        <v>1</v>
      </c>
    </row>
    <row r="937" spans="1:18" x14ac:dyDescent="0.15">
      <c r="A937" s="33" t="s">
        <v>2798</v>
      </c>
      <c r="B937" s="18" t="s">
        <v>2799</v>
      </c>
      <c r="C937" s="19">
        <v>1753.0000000000002</v>
      </c>
      <c r="D937" s="19">
        <v>0</v>
      </c>
      <c r="E937" s="19">
        <v>366.00000000000006</v>
      </c>
      <c r="F937" s="19">
        <v>0</v>
      </c>
      <c r="G937" s="19">
        <v>908</v>
      </c>
      <c r="H937" s="19">
        <v>0</v>
      </c>
      <c r="I937" s="19">
        <v>1673.0000000000002</v>
      </c>
      <c r="J937" s="19">
        <v>0</v>
      </c>
      <c r="K937" s="19">
        <v>0</v>
      </c>
      <c r="L937" s="19">
        <v>0</v>
      </c>
      <c r="M937" s="19">
        <v>874</v>
      </c>
      <c r="N937" s="19">
        <v>216</v>
      </c>
      <c r="O937" s="19">
        <f t="shared" si="14"/>
        <v>5790.0000000000009</v>
      </c>
      <c r="P937" s="18" t="s">
        <v>2800</v>
      </c>
      <c r="Q937" s="18" t="s">
        <v>2801</v>
      </c>
      <c r="R937" s="34">
        <v>1</v>
      </c>
    </row>
    <row r="938" spans="1:18" x14ac:dyDescent="0.15">
      <c r="A938" s="33" t="s">
        <v>2802</v>
      </c>
      <c r="B938" s="18" t="s">
        <v>2803</v>
      </c>
      <c r="C938" s="19">
        <v>2059.9975938402308</v>
      </c>
      <c r="D938" s="19">
        <v>0</v>
      </c>
      <c r="E938" s="19">
        <v>4749.9999999999991</v>
      </c>
      <c r="F938" s="19">
        <v>0</v>
      </c>
      <c r="G938" s="19">
        <v>0</v>
      </c>
      <c r="H938" s="19">
        <v>6119.9951876804607</v>
      </c>
      <c r="I938" s="19">
        <v>6449.9999999999991</v>
      </c>
      <c r="J938" s="19">
        <v>10713.00529355149</v>
      </c>
      <c r="K938" s="19">
        <v>1450</v>
      </c>
      <c r="L938" s="19">
        <v>2973.0028873917227</v>
      </c>
      <c r="M938" s="19">
        <v>5769.9951876804625</v>
      </c>
      <c r="N938" s="19">
        <v>0</v>
      </c>
      <c r="O938" s="19">
        <f t="shared" si="14"/>
        <v>40285.996150144369</v>
      </c>
      <c r="P938" s="18" t="s">
        <v>918</v>
      </c>
      <c r="Q938" s="18" t="s">
        <v>919</v>
      </c>
      <c r="R938" s="34">
        <v>1</v>
      </c>
    </row>
    <row r="939" spans="1:18" x14ac:dyDescent="0.15">
      <c r="A939" s="33" t="s">
        <v>2804</v>
      </c>
      <c r="B939" s="18" t="s">
        <v>2805</v>
      </c>
      <c r="C939" s="19">
        <v>0</v>
      </c>
      <c r="D939" s="19">
        <v>654</v>
      </c>
      <c r="E939" s="19">
        <v>1086</v>
      </c>
      <c r="F939" s="19">
        <v>933</v>
      </c>
      <c r="G939" s="19">
        <v>2082</v>
      </c>
      <c r="H939" s="19">
        <v>543</v>
      </c>
      <c r="I939" s="19">
        <v>2500</v>
      </c>
      <c r="J939" s="19">
        <v>1455.9999999999998</v>
      </c>
      <c r="K939" s="19">
        <v>0</v>
      </c>
      <c r="L939" s="19">
        <v>1075</v>
      </c>
      <c r="M939" s="19">
        <v>0</v>
      </c>
      <c r="N939" s="19">
        <v>941.99999999999989</v>
      </c>
      <c r="O939" s="19">
        <f t="shared" si="14"/>
        <v>11271</v>
      </c>
      <c r="P939" s="18" t="s">
        <v>2806</v>
      </c>
      <c r="Q939" s="18" t="s">
        <v>2807</v>
      </c>
      <c r="R939" s="34">
        <v>1</v>
      </c>
    </row>
    <row r="940" spans="1:18" x14ac:dyDescent="0.15">
      <c r="A940" s="33" t="s">
        <v>2808</v>
      </c>
      <c r="B940" s="18" t="s">
        <v>2809</v>
      </c>
      <c r="C940" s="19">
        <v>3100.0000000000005</v>
      </c>
      <c r="D940" s="19">
        <v>0</v>
      </c>
      <c r="E940" s="19">
        <v>5040.0000000000009</v>
      </c>
      <c r="F940" s="19">
        <v>0</v>
      </c>
      <c r="G940" s="19">
        <v>5040</v>
      </c>
      <c r="H940" s="19">
        <v>0</v>
      </c>
      <c r="I940" s="19">
        <v>3233.0015082956265</v>
      </c>
      <c r="J940" s="19">
        <v>3010.0000000000005</v>
      </c>
      <c r="K940" s="19">
        <v>0</v>
      </c>
      <c r="L940" s="19">
        <v>1560.0000000000002</v>
      </c>
      <c r="M940" s="19">
        <v>4230</v>
      </c>
      <c r="N940" s="19">
        <v>0</v>
      </c>
      <c r="O940" s="19">
        <f t="shared" si="14"/>
        <v>25213.001508295627</v>
      </c>
      <c r="P940" s="18" t="s">
        <v>364</v>
      </c>
      <c r="Q940" s="18" t="s">
        <v>365</v>
      </c>
      <c r="R940" s="34">
        <v>1</v>
      </c>
    </row>
    <row r="941" spans="1:18" x14ac:dyDescent="0.15">
      <c r="A941" s="33" t="s">
        <v>2810</v>
      </c>
      <c r="B941" s="18" t="s">
        <v>2811</v>
      </c>
      <c r="C941" s="19">
        <v>4287</v>
      </c>
      <c r="D941" s="19">
        <v>4132.9999999999991</v>
      </c>
      <c r="E941" s="19">
        <v>0</v>
      </c>
      <c r="F941" s="19">
        <v>0</v>
      </c>
      <c r="G941" s="19">
        <v>0</v>
      </c>
      <c r="H941" s="19">
        <v>0</v>
      </c>
      <c r="I941" s="19">
        <v>0</v>
      </c>
      <c r="J941" s="19">
        <v>0</v>
      </c>
      <c r="K941" s="19">
        <v>0</v>
      </c>
      <c r="L941" s="19">
        <v>0</v>
      </c>
      <c r="M941" s="19">
        <v>0</v>
      </c>
      <c r="N941" s="19">
        <v>0</v>
      </c>
      <c r="O941" s="19">
        <f t="shared" si="14"/>
        <v>8420</v>
      </c>
      <c r="P941" s="18" t="s">
        <v>1206</v>
      </c>
      <c r="Q941" s="18" t="s">
        <v>1207</v>
      </c>
      <c r="R941" s="34">
        <v>2</v>
      </c>
    </row>
    <row r="942" spans="1:18" x14ac:dyDescent="0.15">
      <c r="A942" s="33" t="s">
        <v>2812</v>
      </c>
      <c r="B942" s="18" t="s">
        <v>2813</v>
      </c>
      <c r="C942" s="19">
        <v>0</v>
      </c>
      <c r="D942" s="19">
        <v>1297.9996265969648</v>
      </c>
      <c r="E942" s="19">
        <v>2053.9994132238021</v>
      </c>
      <c r="F942" s="19">
        <v>2950.0013335822691</v>
      </c>
      <c r="G942" s="19">
        <v>0</v>
      </c>
      <c r="H942" s="19">
        <v>0</v>
      </c>
      <c r="I942" s="19">
        <v>0</v>
      </c>
      <c r="J942" s="19">
        <v>0</v>
      </c>
      <c r="K942" s="19">
        <v>0</v>
      </c>
      <c r="L942" s="19">
        <v>0</v>
      </c>
      <c r="M942" s="19">
        <v>908.9990131491212</v>
      </c>
      <c r="N942" s="19">
        <v>1703.000560104553</v>
      </c>
      <c r="O942" s="19">
        <f t="shared" si="14"/>
        <v>8913.9999466567097</v>
      </c>
      <c r="P942" s="18" t="s">
        <v>1042</v>
      </c>
      <c r="Q942" s="18" t="s">
        <v>1043</v>
      </c>
      <c r="R942" s="34">
        <v>1</v>
      </c>
    </row>
    <row r="943" spans="1:18" x14ac:dyDescent="0.15">
      <c r="A943" s="33" t="s">
        <v>2814</v>
      </c>
      <c r="B943" s="18" t="s">
        <v>2815</v>
      </c>
      <c r="C943" s="19">
        <v>0</v>
      </c>
      <c r="D943" s="19">
        <v>2228</v>
      </c>
      <c r="E943" s="19">
        <v>2220</v>
      </c>
      <c r="F943" s="19">
        <v>3069.9999999999995</v>
      </c>
      <c r="G943" s="19">
        <v>2285</v>
      </c>
      <c r="H943" s="19">
        <v>0</v>
      </c>
      <c r="I943" s="19">
        <v>3650</v>
      </c>
      <c r="J943" s="19">
        <v>0</v>
      </c>
      <c r="K943" s="19">
        <v>0</v>
      </c>
      <c r="L943" s="19">
        <v>1125</v>
      </c>
      <c r="M943" s="19">
        <v>920</v>
      </c>
      <c r="N943" s="19">
        <v>2460</v>
      </c>
      <c r="O943" s="19">
        <f t="shared" si="14"/>
        <v>17958</v>
      </c>
      <c r="P943" s="18" t="s">
        <v>2816</v>
      </c>
      <c r="Q943" s="18" t="s">
        <v>2817</v>
      </c>
      <c r="R943" s="34">
        <v>1</v>
      </c>
    </row>
    <row r="944" spans="1:18" x14ac:dyDescent="0.15">
      <c r="A944" s="33" t="s">
        <v>2818</v>
      </c>
      <c r="B944" s="18" t="s">
        <v>2819</v>
      </c>
      <c r="C944" s="19">
        <v>812</v>
      </c>
      <c r="D944" s="19">
        <v>649</v>
      </c>
      <c r="E944" s="19">
        <v>1009</v>
      </c>
      <c r="F944" s="19">
        <v>1047</v>
      </c>
      <c r="G944" s="19">
        <v>306</v>
      </c>
      <c r="H944" s="19">
        <v>746.00000000000011</v>
      </c>
      <c r="I944" s="19">
        <v>0</v>
      </c>
      <c r="J944" s="19">
        <v>493.00000000000006</v>
      </c>
      <c r="K944" s="19">
        <v>0</v>
      </c>
      <c r="L944" s="19">
        <v>2074.0000000000005</v>
      </c>
      <c r="M944" s="19">
        <v>2723.9999999999995</v>
      </c>
      <c r="N944" s="19">
        <v>516</v>
      </c>
      <c r="O944" s="19">
        <f t="shared" si="14"/>
        <v>10376</v>
      </c>
      <c r="P944" s="18" t="s">
        <v>402</v>
      </c>
      <c r="Q944" s="18" t="s">
        <v>403</v>
      </c>
      <c r="R944" s="34">
        <v>1</v>
      </c>
    </row>
    <row r="945" spans="1:18" x14ac:dyDescent="0.15">
      <c r="A945" s="33" t="s">
        <v>2820</v>
      </c>
      <c r="B945" s="18" t="s">
        <v>2821</v>
      </c>
      <c r="C945" s="19">
        <v>6561.9960444241597</v>
      </c>
      <c r="D945" s="19">
        <v>4438.99284953598</v>
      </c>
      <c r="E945" s="19">
        <v>5997.0028906131138</v>
      </c>
      <c r="F945" s="19">
        <v>3963.0305796439984</v>
      </c>
      <c r="G945" s="19">
        <v>2141.0010649627261</v>
      </c>
      <c r="H945" s="19">
        <v>5196.0139966529732</v>
      </c>
      <c r="I945" s="19">
        <v>3135.9957401490947</v>
      </c>
      <c r="J945" s="19">
        <v>5100.9736802069065</v>
      </c>
      <c r="K945" s="19">
        <v>2890.9934580861104</v>
      </c>
      <c r="L945" s="19">
        <v>4798.0069983264875</v>
      </c>
      <c r="M945" s="19">
        <v>3858.0100410771338</v>
      </c>
      <c r="N945" s="19">
        <v>2524.0073026015516</v>
      </c>
      <c r="O945" s="19">
        <f t="shared" si="14"/>
        <v>50606.024646280232</v>
      </c>
      <c r="P945" s="18" t="s">
        <v>2822</v>
      </c>
      <c r="Q945" s="18" t="s">
        <v>2823</v>
      </c>
      <c r="R945" s="34">
        <v>1</v>
      </c>
    </row>
    <row r="946" spans="1:18" x14ac:dyDescent="0.15">
      <c r="A946" s="33" t="s">
        <v>2824</v>
      </c>
      <c r="B946" s="18" t="s">
        <v>2825</v>
      </c>
      <c r="C946" s="19">
        <v>781.00000000000011</v>
      </c>
      <c r="D946" s="19">
        <v>183</v>
      </c>
      <c r="E946" s="19">
        <v>1055.0000000000002</v>
      </c>
      <c r="F946" s="19">
        <v>1259.9999999999998</v>
      </c>
      <c r="G946" s="19">
        <v>482</v>
      </c>
      <c r="H946" s="19">
        <v>397.00000000000006</v>
      </c>
      <c r="I946" s="19">
        <v>1142</v>
      </c>
      <c r="J946" s="19">
        <v>381</v>
      </c>
      <c r="K946" s="19">
        <v>56.000000000000007</v>
      </c>
      <c r="L946" s="19">
        <v>1183</v>
      </c>
      <c r="M946" s="19">
        <v>251.00000000000003</v>
      </c>
      <c r="N946" s="19">
        <v>0</v>
      </c>
      <c r="O946" s="19">
        <f t="shared" si="14"/>
        <v>7171</v>
      </c>
      <c r="P946" s="18" t="s">
        <v>1372</v>
      </c>
      <c r="Q946" s="18" t="s">
        <v>1373</v>
      </c>
      <c r="R946" s="34">
        <v>1</v>
      </c>
    </row>
    <row r="947" spans="1:18" x14ac:dyDescent="0.15">
      <c r="A947" s="33" t="s">
        <v>2826</v>
      </c>
      <c r="B947" s="18" t="s">
        <v>2827</v>
      </c>
      <c r="C947" s="19">
        <v>2184</v>
      </c>
      <c r="D947" s="19">
        <v>1524</v>
      </c>
      <c r="E947" s="19">
        <v>2939</v>
      </c>
      <c r="F947" s="19">
        <v>0</v>
      </c>
      <c r="G947" s="19">
        <v>2831</v>
      </c>
      <c r="H947" s="19">
        <v>5680.0000000000009</v>
      </c>
      <c r="I947" s="19">
        <v>0</v>
      </c>
      <c r="J947" s="19">
        <v>0</v>
      </c>
      <c r="K947" s="19">
        <v>0</v>
      </c>
      <c r="L947" s="19">
        <v>0</v>
      </c>
      <c r="M947" s="19">
        <v>0</v>
      </c>
      <c r="N947" s="19">
        <v>0</v>
      </c>
      <c r="O947" s="19">
        <f t="shared" si="14"/>
        <v>15158</v>
      </c>
      <c r="P947" s="18" t="s">
        <v>2828</v>
      </c>
      <c r="Q947" s="18" t="s">
        <v>2829</v>
      </c>
      <c r="R947" s="34">
        <v>1</v>
      </c>
    </row>
    <row r="948" spans="1:18" x14ac:dyDescent="0.15">
      <c r="A948" s="33" t="s">
        <v>2830</v>
      </c>
      <c r="B948" s="18" t="s">
        <v>2831</v>
      </c>
      <c r="C948" s="19">
        <v>0</v>
      </c>
      <c r="D948" s="19">
        <v>0</v>
      </c>
      <c r="E948" s="19">
        <v>2870</v>
      </c>
      <c r="F948" s="19">
        <v>0</v>
      </c>
      <c r="G948" s="19">
        <v>0</v>
      </c>
      <c r="H948" s="19">
        <v>0</v>
      </c>
      <c r="I948" s="19">
        <v>0</v>
      </c>
      <c r="J948" s="19">
        <v>3010</v>
      </c>
      <c r="K948" s="19">
        <v>0</v>
      </c>
      <c r="L948" s="19">
        <v>0</v>
      </c>
      <c r="M948" s="19">
        <v>0</v>
      </c>
      <c r="N948" s="19">
        <v>2528</v>
      </c>
      <c r="O948" s="19">
        <f t="shared" si="14"/>
        <v>8408</v>
      </c>
      <c r="P948" s="18" t="s">
        <v>470</v>
      </c>
      <c r="Q948" s="18" t="s">
        <v>471</v>
      </c>
      <c r="R948" s="34">
        <v>1</v>
      </c>
    </row>
    <row r="949" spans="1:18" x14ac:dyDescent="0.15">
      <c r="A949" s="33" t="s">
        <v>2832</v>
      </c>
      <c r="B949" s="18" t="s">
        <v>2833</v>
      </c>
      <c r="C949" s="19">
        <v>2140.0000000000005</v>
      </c>
      <c r="D949" s="19">
        <v>2710.0000000000005</v>
      </c>
      <c r="E949" s="19">
        <v>1770.0000000000002</v>
      </c>
      <c r="F949" s="19">
        <v>1530.0000000000002</v>
      </c>
      <c r="G949" s="19">
        <v>2050.0000000000005</v>
      </c>
      <c r="H949" s="19">
        <v>6502.9964850615115</v>
      </c>
      <c r="I949" s="19">
        <v>0</v>
      </c>
      <c r="J949" s="19">
        <v>3470.0000000000005</v>
      </c>
      <c r="K949" s="19">
        <v>3700.0000000000005</v>
      </c>
      <c r="L949" s="19">
        <v>0</v>
      </c>
      <c r="M949" s="19">
        <v>3519.0070298769774</v>
      </c>
      <c r="N949" s="19">
        <v>1700</v>
      </c>
      <c r="O949" s="19">
        <f t="shared" si="14"/>
        <v>29092.003514938493</v>
      </c>
      <c r="P949" s="18" t="s">
        <v>1470</v>
      </c>
      <c r="Q949" s="18" t="s">
        <v>1471</v>
      </c>
      <c r="R949" s="34">
        <v>1</v>
      </c>
    </row>
    <row r="950" spans="1:18" x14ac:dyDescent="0.15">
      <c r="A950" s="33" t="s">
        <v>2834</v>
      </c>
      <c r="B950" s="18" t="s">
        <v>2835</v>
      </c>
      <c r="C950" s="19">
        <v>0</v>
      </c>
      <c r="D950" s="19">
        <v>2122.7610619469028</v>
      </c>
      <c r="E950" s="19">
        <v>0</v>
      </c>
      <c r="F950" s="19">
        <v>1568.8495575221241</v>
      </c>
      <c r="G950" s="19">
        <v>1812.3893805309735</v>
      </c>
      <c r="H950" s="19">
        <v>0</v>
      </c>
      <c r="I950" s="19">
        <v>1790.8672566371683</v>
      </c>
      <c r="J950" s="19">
        <v>0</v>
      </c>
      <c r="K950" s="19">
        <v>0</v>
      </c>
      <c r="L950" s="19">
        <v>0</v>
      </c>
      <c r="M950" s="19">
        <v>0</v>
      </c>
      <c r="N950" s="19">
        <v>0</v>
      </c>
      <c r="O950" s="19">
        <f t="shared" si="14"/>
        <v>7294.8672566371679</v>
      </c>
      <c r="P950" s="18" t="s">
        <v>2836</v>
      </c>
      <c r="Q950" s="18" t="s">
        <v>2837</v>
      </c>
      <c r="R950" s="34">
        <v>1</v>
      </c>
    </row>
    <row r="951" spans="1:18" x14ac:dyDescent="0.15">
      <c r="A951" s="33" t="s">
        <v>2838</v>
      </c>
      <c r="B951" s="18" t="s">
        <v>2839</v>
      </c>
      <c r="C951" s="19">
        <v>13039.993086761147</v>
      </c>
      <c r="D951" s="19">
        <v>1819.9965433805737</v>
      </c>
      <c r="E951" s="19">
        <v>11468.994123746976</v>
      </c>
      <c r="F951" s="19">
        <v>0</v>
      </c>
      <c r="G951" s="19">
        <v>3300</v>
      </c>
      <c r="H951" s="19">
        <v>0</v>
      </c>
      <c r="I951" s="19">
        <v>8204.9948150708606</v>
      </c>
      <c r="J951" s="19">
        <v>0</v>
      </c>
      <c r="K951" s="19">
        <v>0</v>
      </c>
      <c r="L951" s="19">
        <v>8119.9965433805728</v>
      </c>
      <c r="M951" s="19">
        <v>3100</v>
      </c>
      <c r="N951" s="19">
        <v>7904.9948150708606</v>
      </c>
      <c r="O951" s="19">
        <f t="shared" si="14"/>
        <v>56958.969927410988</v>
      </c>
      <c r="P951" s="18" t="s">
        <v>1042</v>
      </c>
      <c r="Q951" s="18" t="s">
        <v>1043</v>
      </c>
      <c r="R951" s="34">
        <v>1</v>
      </c>
    </row>
    <row r="952" spans="1:18" x14ac:dyDescent="0.15">
      <c r="A952" s="33" t="s">
        <v>2840</v>
      </c>
      <c r="B952" s="18" t="s">
        <v>2841</v>
      </c>
      <c r="C952" s="19">
        <v>0</v>
      </c>
      <c r="D952" s="19">
        <v>15167.00535747275</v>
      </c>
      <c r="E952" s="19">
        <v>0</v>
      </c>
      <c r="F952" s="19">
        <v>11179.992610382411</v>
      </c>
      <c r="G952" s="19">
        <v>0</v>
      </c>
      <c r="H952" s="19">
        <v>5676.0022168852765</v>
      </c>
      <c r="I952" s="19">
        <v>8086.994273046369</v>
      </c>
      <c r="J952" s="19">
        <v>5484.0014779235171</v>
      </c>
      <c r="K952" s="19">
        <v>0</v>
      </c>
      <c r="L952" s="19">
        <v>4828.0066506558287</v>
      </c>
      <c r="M952" s="19">
        <v>5800</v>
      </c>
      <c r="N952" s="19">
        <v>4415.9985220764829</v>
      </c>
      <c r="O952" s="19">
        <f t="shared" si="14"/>
        <v>60638.001108442637</v>
      </c>
      <c r="P952" s="18" t="s">
        <v>784</v>
      </c>
      <c r="Q952" s="18" t="s">
        <v>785</v>
      </c>
      <c r="R952" s="34">
        <v>1</v>
      </c>
    </row>
    <row r="953" spans="1:18" x14ac:dyDescent="0.15">
      <c r="A953" s="33" t="s">
        <v>2842</v>
      </c>
      <c r="B953" s="18" t="s">
        <v>2843</v>
      </c>
      <c r="C953" s="19">
        <v>1760.0000000000002</v>
      </c>
      <c r="D953" s="19">
        <v>1740</v>
      </c>
      <c r="E953" s="19">
        <v>0</v>
      </c>
      <c r="F953" s="19">
        <v>1836</v>
      </c>
      <c r="G953" s="19">
        <v>0</v>
      </c>
      <c r="H953" s="19">
        <v>0</v>
      </c>
      <c r="I953" s="19">
        <v>2058</v>
      </c>
      <c r="J953" s="19">
        <v>0</v>
      </c>
      <c r="K953" s="19">
        <v>0</v>
      </c>
      <c r="L953" s="19">
        <v>1702.0000000000002</v>
      </c>
      <c r="M953" s="19">
        <v>660</v>
      </c>
      <c r="N953" s="19">
        <v>0</v>
      </c>
      <c r="O953" s="19">
        <f t="shared" si="14"/>
        <v>9756</v>
      </c>
      <c r="P953" s="18" t="s">
        <v>506</v>
      </c>
      <c r="Q953" s="18" t="s">
        <v>507</v>
      </c>
      <c r="R953" s="34">
        <v>1</v>
      </c>
    </row>
    <row r="954" spans="1:18" x14ac:dyDescent="0.15">
      <c r="A954" s="33" t="s">
        <v>2844</v>
      </c>
      <c r="B954" s="18" t="s">
        <v>2845</v>
      </c>
      <c r="C954" s="19">
        <v>0</v>
      </c>
      <c r="D954" s="19">
        <v>639.99999999999989</v>
      </c>
      <c r="E954" s="19">
        <v>645.99999999999989</v>
      </c>
      <c r="F954" s="19">
        <v>1208</v>
      </c>
      <c r="G954" s="19">
        <v>746</v>
      </c>
      <c r="H954" s="19">
        <v>1516</v>
      </c>
      <c r="I954" s="19">
        <v>587.99999999999989</v>
      </c>
      <c r="J954" s="19">
        <v>1253</v>
      </c>
      <c r="K954" s="19">
        <v>0</v>
      </c>
      <c r="L954" s="19">
        <v>0</v>
      </c>
      <c r="M954" s="19">
        <v>904</v>
      </c>
      <c r="N954" s="19">
        <v>1</v>
      </c>
      <c r="O954" s="19">
        <f t="shared" si="14"/>
        <v>7502</v>
      </c>
      <c r="P954" s="18" t="s">
        <v>1796</v>
      </c>
      <c r="Q954" s="18" t="s">
        <v>1797</v>
      </c>
      <c r="R954" s="34">
        <v>1</v>
      </c>
    </row>
    <row r="955" spans="1:18" x14ac:dyDescent="0.15">
      <c r="A955" s="33" t="s">
        <v>2846</v>
      </c>
      <c r="B955" s="18" t="s">
        <v>2847</v>
      </c>
      <c r="C955" s="19">
        <v>1777</v>
      </c>
      <c r="D955" s="19">
        <v>1236.9999999999998</v>
      </c>
      <c r="E955" s="19">
        <v>2362.0000000000005</v>
      </c>
      <c r="F955" s="19">
        <v>429.00000000000006</v>
      </c>
      <c r="G955" s="19">
        <v>1107.0000000000002</v>
      </c>
      <c r="H955" s="19">
        <v>0</v>
      </c>
      <c r="I955" s="19">
        <v>505.00000000000006</v>
      </c>
      <c r="J955" s="19">
        <v>969.99999999999989</v>
      </c>
      <c r="K955" s="19">
        <v>911.00000000000011</v>
      </c>
      <c r="L955" s="19">
        <v>0</v>
      </c>
      <c r="M955" s="19">
        <v>1710</v>
      </c>
      <c r="N955" s="19">
        <v>594</v>
      </c>
      <c r="O955" s="19">
        <f t="shared" si="14"/>
        <v>11602</v>
      </c>
      <c r="P955" s="18" t="s">
        <v>244</v>
      </c>
      <c r="Q955" s="18" t="s">
        <v>245</v>
      </c>
      <c r="R955" s="34">
        <v>1</v>
      </c>
    </row>
    <row r="956" spans="1:18" x14ac:dyDescent="0.15">
      <c r="A956" s="33" t="s">
        <v>2848</v>
      </c>
      <c r="B956" s="18" t="s">
        <v>2849</v>
      </c>
      <c r="C956" s="19">
        <v>1552</v>
      </c>
      <c r="D956" s="19">
        <v>2144</v>
      </c>
      <c r="E956" s="19">
        <v>0</v>
      </c>
      <c r="F956" s="19">
        <v>2384</v>
      </c>
      <c r="G956" s="19">
        <v>0</v>
      </c>
      <c r="H956" s="19">
        <v>1104</v>
      </c>
      <c r="I956" s="19">
        <v>0</v>
      </c>
      <c r="J956" s="19">
        <v>1186</v>
      </c>
      <c r="K956" s="19">
        <v>515</v>
      </c>
      <c r="L956" s="19">
        <v>562</v>
      </c>
      <c r="M956" s="19">
        <v>0</v>
      </c>
      <c r="N956" s="19">
        <v>1368</v>
      </c>
      <c r="O956" s="19">
        <f t="shared" si="14"/>
        <v>10815</v>
      </c>
      <c r="P956" s="18" t="s">
        <v>394</v>
      </c>
      <c r="Q956" s="18" t="s">
        <v>395</v>
      </c>
      <c r="R956" s="34">
        <v>1</v>
      </c>
    </row>
    <row r="957" spans="1:18" x14ac:dyDescent="0.15">
      <c r="A957" s="33" t="s">
        <v>2850</v>
      </c>
      <c r="B957" s="18" t="s">
        <v>2851</v>
      </c>
      <c r="C957" s="19">
        <v>2179</v>
      </c>
      <c r="D957" s="19">
        <v>1660</v>
      </c>
      <c r="E957" s="19">
        <v>1991.9999999999998</v>
      </c>
      <c r="F957" s="19">
        <v>393</v>
      </c>
      <c r="G957" s="19">
        <v>385</v>
      </c>
      <c r="H957" s="19">
        <v>530.00000000000011</v>
      </c>
      <c r="I957" s="19">
        <v>132</v>
      </c>
      <c r="J957" s="19">
        <v>603</v>
      </c>
      <c r="K957" s="19">
        <v>543</v>
      </c>
      <c r="L957" s="19">
        <v>2055</v>
      </c>
      <c r="M957" s="19">
        <v>321</v>
      </c>
      <c r="N957" s="19">
        <v>300</v>
      </c>
      <c r="O957" s="19">
        <f t="shared" si="14"/>
        <v>11093</v>
      </c>
      <c r="P957" s="18" t="s">
        <v>2220</v>
      </c>
      <c r="Q957" s="18" t="s">
        <v>2221</v>
      </c>
      <c r="R957" s="34">
        <v>1</v>
      </c>
    </row>
    <row r="958" spans="1:18" x14ac:dyDescent="0.15">
      <c r="A958" s="33" t="s">
        <v>2852</v>
      </c>
      <c r="B958" s="18" t="s">
        <v>2853</v>
      </c>
      <c r="C958" s="19">
        <v>3412</v>
      </c>
      <c r="D958" s="19">
        <v>0</v>
      </c>
      <c r="E958" s="19">
        <v>0</v>
      </c>
      <c r="F958" s="19">
        <v>3695.9999999999995</v>
      </c>
      <c r="G958" s="19">
        <v>0</v>
      </c>
      <c r="H958" s="19">
        <v>3530</v>
      </c>
      <c r="I958" s="19">
        <v>0</v>
      </c>
      <c r="J958" s="19">
        <v>0</v>
      </c>
      <c r="K958" s="19">
        <v>0</v>
      </c>
      <c r="L958" s="19">
        <v>0</v>
      </c>
      <c r="M958" s="19">
        <v>0</v>
      </c>
      <c r="N958" s="19">
        <v>0</v>
      </c>
      <c r="O958" s="19">
        <f t="shared" si="14"/>
        <v>10638</v>
      </c>
      <c r="P958" s="18" t="s">
        <v>1206</v>
      </c>
      <c r="Q958" s="18" t="s">
        <v>1207</v>
      </c>
      <c r="R958" s="34">
        <v>1</v>
      </c>
    </row>
    <row r="959" spans="1:18" x14ac:dyDescent="0.15">
      <c r="A959" s="33" t="s">
        <v>2854</v>
      </c>
      <c r="B959" s="18" t="s">
        <v>2855</v>
      </c>
      <c r="C959" s="19">
        <v>3629.9999999999995</v>
      </c>
      <c r="D959" s="19">
        <v>509</v>
      </c>
      <c r="E959" s="19">
        <v>0</v>
      </c>
      <c r="F959" s="19">
        <v>0</v>
      </c>
      <c r="G959" s="19">
        <v>2549</v>
      </c>
      <c r="H959" s="19">
        <v>0</v>
      </c>
      <c r="I959" s="19">
        <v>7724.9999999999991</v>
      </c>
      <c r="J959" s="19">
        <v>0</v>
      </c>
      <c r="K959" s="19">
        <v>0</v>
      </c>
      <c r="L959" s="19">
        <v>0</v>
      </c>
      <c r="M959" s="19">
        <v>0</v>
      </c>
      <c r="N959" s="19">
        <v>0</v>
      </c>
      <c r="O959" s="19">
        <f t="shared" si="14"/>
        <v>14413</v>
      </c>
      <c r="P959" s="18" t="s">
        <v>2856</v>
      </c>
      <c r="Q959" s="18" t="s">
        <v>2857</v>
      </c>
      <c r="R959" s="34">
        <v>1</v>
      </c>
    </row>
    <row r="960" spans="1:18" x14ac:dyDescent="0.15">
      <c r="A960" s="33" t="s">
        <v>2858</v>
      </c>
      <c r="B960" s="18" t="s">
        <v>2859</v>
      </c>
      <c r="C960" s="19">
        <v>832.99999999999989</v>
      </c>
      <c r="D960" s="19">
        <v>817</v>
      </c>
      <c r="E960" s="19">
        <v>1083</v>
      </c>
      <c r="F960" s="19">
        <v>756.99999999999989</v>
      </c>
      <c r="G960" s="19">
        <v>719.99999999999989</v>
      </c>
      <c r="H960" s="19">
        <v>1019.9999999999998</v>
      </c>
      <c r="I960" s="19">
        <v>0</v>
      </c>
      <c r="J960" s="19">
        <v>850.99999999999989</v>
      </c>
      <c r="K960" s="19">
        <v>1265.0000000000002</v>
      </c>
      <c r="L960" s="19">
        <v>670.99999999999989</v>
      </c>
      <c r="M960" s="19">
        <v>799.99999999999989</v>
      </c>
      <c r="N960" s="19">
        <v>575</v>
      </c>
      <c r="O960" s="19">
        <f t="shared" si="14"/>
        <v>9392</v>
      </c>
      <c r="P960" s="18" t="s">
        <v>1972</v>
      </c>
      <c r="Q960" s="18" t="s">
        <v>1973</v>
      </c>
      <c r="R960" s="34">
        <v>1</v>
      </c>
    </row>
    <row r="961" spans="1:18" x14ac:dyDescent="0.15">
      <c r="A961" s="33" t="s">
        <v>2860</v>
      </c>
      <c r="B961" s="18" t="s">
        <v>2861</v>
      </c>
      <c r="C961" s="19">
        <v>714</v>
      </c>
      <c r="D961" s="19">
        <v>511</v>
      </c>
      <c r="E961" s="19">
        <v>912.99999999999977</v>
      </c>
      <c r="F961" s="19">
        <v>528</v>
      </c>
      <c r="G961" s="19">
        <v>241.99999999999997</v>
      </c>
      <c r="H961" s="19">
        <v>566.99999999999989</v>
      </c>
      <c r="I961" s="19">
        <v>505</v>
      </c>
      <c r="J961" s="19">
        <v>712</v>
      </c>
      <c r="K961" s="19">
        <v>0</v>
      </c>
      <c r="L961" s="19">
        <v>671</v>
      </c>
      <c r="M961" s="19">
        <v>441.99999999999994</v>
      </c>
      <c r="N961" s="19">
        <v>788.99999999999989</v>
      </c>
      <c r="O961" s="19">
        <f t="shared" si="14"/>
        <v>6594</v>
      </c>
      <c r="P961" s="18" t="s">
        <v>1140</v>
      </c>
      <c r="Q961" s="18" t="s">
        <v>1141</v>
      </c>
      <c r="R961" s="34">
        <v>1</v>
      </c>
    </row>
    <row r="962" spans="1:18" x14ac:dyDescent="0.15">
      <c r="A962" s="33" t="s">
        <v>2862</v>
      </c>
      <c r="B962" s="18" t="s">
        <v>2863</v>
      </c>
      <c r="C962" s="19">
        <v>600</v>
      </c>
      <c r="D962" s="19">
        <v>0</v>
      </c>
      <c r="E962" s="19">
        <v>302.99999999999994</v>
      </c>
      <c r="F962" s="19">
        <v>291</v>
      </c>
      <c r="G962" s="19">
        <v>609.99999999999989</v>
      </c>
      <c r="H962" s="19">
        <v>554</v>
      </c>
      <c r="I962" s="19">
        <v>101</v>
      </c>
      <c r="J962" s="19">
        <v>458</v>
      </c>
      <c r="K962" s="19">
        <v>425.99999999999994</v>
      </c>
      <c r="L962" s="19">
        <v>0</v>
      </c>
      <c r="M962" s="19">
        <v>377</v>
      </c>
      <c r="N962" s="19">
        <v>420</v>
      </c>
      <c r="O962" s="19">
        <f t="shared" si="14"/>
        <v>4140</v>
      </c>
      <c r="P962" s="18" t="s">
        <v>458</v>
      </c>
      <c r="Q962" s="18" t="s">
        <v>459</v>
      </c>
      <c r="R962" s="34">
        <v>1</v>
      </c>
    </row>
    <row r="963" spans="1:18" x14ac:dyDescent="0.15">
      <c r="A963" s="33" t="s">
        <v>2864</v>
      </c>
      <c r="B963" s="18" t="s">
        <v>2865</v>
      </c>
      <c r="C963" s="19">
        <v>0</v>
      </c>
      <c r="D963" s="19">
        <v>804</v>
      </c>
      <c r="E963" s="19">
        <v>674</v>
      </c>
      <c r="F963" s="19">
        <v>0</v>
      </c>
      <c r="G963" s="19">
        <v>754</v>
      </c>
      <c r="H963" s="19">
        <v>1032</v>
      </c>
      <c r="I963" s="19">
        <v>0</v>
      </c>
      <c r="J963" s="19">
        <v>0</v>
      </c>
      <c r="K963" s="19">
        <v>470</v>
      </c>
      <c r="L963" s="19">
        <v>0</v>
      </c>
      <c r="M963" s="19">
        <v>959.00000000000011</v>
      </c>
      <c r="N963" s="19">
        <v>555</v>
      </c>
      <c r="O963" s="19">
        <f t="shared" si="14"/>
        <v>5248</v>
      </c>
      <c r="P963" s="18" t="s">
        <v>2866</v>
      </c>
      <c r="Q963" s="18" t="s">
        <v>2867</v>
      </c>
      <c r="R963" s="34">
        <v>1</v>
      </c>
    </row>
    <row r="964" spans="1:18" x14ac:dyDescent="0.15">
      <c r="A964" s="33" t="s">
        <v>2868</v>
      </c>
      <c r="B964" s="18" t="s">
        <v>2869</v>
      </c>
      <c r="C964" s="19">
        <v>9319.9922057677304</v>
      </c>
      <c r="D964" s="19">
        <v>9491.9719407638368</v>
      </c>
      <c r="E964" s="19">
        <v>7090.0038971161348</v>
      </c>
      <c r="F964" s="19">
        <v>2554.9883086515974</v>
      </c>
      <c r="G964" s="19">
        <v>4554.9883086515974</v>
      </c>
      <c r="H964" s="19">
        <v>4704.9883086515974</v>
      </c>
      <c r="I964" s="19">
        <v>8280.0077942322678</v>
      </c>
      <c r="J964" s="19">
        <v>539.98441153546378</v>
      </c>
      <c r="K964" s="19">
        <v>4743.998441153547</v>
      </c>
      <c r="L964" s="19">
        <v>6630.9820732657836</v>
      </c>
      <c r="M964" s="19">
        <v>2181.0015588464535</v>
      </c>
      <c r="N964" s="19">
        <v>1942.0109119251754</v>
      </c>
      <c r="O964" s="19">
        <f t="shared" ref="O964:O1027" si="15">SUM(C964:N964)</f>
        <v>62034.918160561181</v>
      </c>
      <c r="P964" s="18" t="s">
        <v>2870</v>
      </c>
      <c r="Q964" s="18" t="s">
        <v>2871</v>
      </c>
      <c r="R964" s="34">
        <v>1</v>
      </c>
    </row>
    <row r="965" spans="1:18" x14ac:dyDescent="0.15">
      <c r="A965" s="33" t="s">
        <v>2872</v>
      </c>
      <c r="B965" s="18" t="s">
        <v>2873</v>
      </c>
      <c r="C965" s="19">
        <v>1632.0000000000002</v>
      </c>
      <c r="D965" s="19">
        <v>5388.0000000000009</v>
      </c>
      <c r="E965" s="19">
        <v>1211</v>
      </c>
      <c r="F965" s="19">
        <v>0</v>
      </c>
      <c r="G965" s="19">
        <v>510</v>
      </c>
      <c r="H965" s="19">
        <v>9</v>
      </c>
      <c r="I965" s="19">
        <v>0</v>
      </c>
      <c r="J965" s="19">
        <v>1511</v>
      </c>
      <c r="K965" s="19">
        <v>3</v>
      </c>
      <c r="L965" s="19">
        <v>0</v>
      </c>
      <c r="M965" s="19">
        <v>0</v>
      </c>
      <c r="N965" s="19">
        <v>1743.9999999999998</v>
      </c>
      <c r="O965" s="19">
        <f t="shared" si="15"/>
        <v>12008</v>
      </c>
      <c r="P965" s="18" t="s">
        <v>2874</v>
      </c>
      <c r="Q965" s="18" t="s">
        <v>2875</v>
      </c>
      <c r="R965" s="34">
        <v>1</v>
      </c>
    </row>
    <row r="966" spans="1:18" x14ac:dyDescent="0.15">
      <c r="A966" s="33" t="s">
        <v>2876</v>
      </c>
      <c r="B966" s="18" t="s">
        <v>2877</v>
      </c>
      <c r="C966" s="19">
        <v>4421.0055736182067</v>
      </c>
      <c r="D966" s="19">
        <v>3062.9934974454241</v>
      </c>
      <c r="E966" s="19">
        <v>3307.9888527635858</v>
      </c>
      <c r="F966" s="19">
        <v>3898.9897816999537</v>
      </c>
      <c r="G966" s="19">
        <v>2355.0046446818392</v>
      </c>
      <c r="H966" s="19">
        <v>3452.9958197863448</v>
      </c>
      <c r="I966" s="19">
        <v>11167.986530422664</v>
      </c>
      <c r="J966" s="19">
        <v>478.99442638179278</v>
      </c>
      <c r="K966" s="19">
        <v>2550.9986065954481</v>
      </c>
      <c r="L966" s="19">
        <v>883.99907106363196</v>
      </c>
      <c r="M966" s="19">
        <v>1341.0009289363679</v>
      </c>
      <c r="N966" s="19">
        <v>0</v>
      </c>
      <c r="O966" s="19">
        <f t="shared" si="15"/>
        <v>36921.957733395255</v>
      </c>
      <c r="P966" s="18" t="s">
        <v>2212</v>
      </c>
      <c r="Q966" s="18" t="s">
        <v>2213</v>
      </c>
      <c r="R966" s="34">
        <v>1</v>
      </c>
    </row>
    <row r="967" spans="1:18" x14ac:dyDescent="0.15">
      <c r="A967" s="33" t="s">
        <v>2878</v>
      </c>
      <c r="B967" s="18" t="s">
        <v>2879</v>
      </c>
      <c r="C967" s="19">
        <v>19328.972881832236</v>
      </c>
      <c r="D967" s="19">
        <v>0</v>
      </c>
      <c r="E967" s="19">
        <v>0</v>
      </c>
      <c r="F967" s="19">
        <v>0</v>
      </c>
      <c r="G967" s="19">
        <v>3180.0056203456511</v>
      </c>
      <c r="H967" s="19">
        <v>1704.9880567654909</v>
      </c>
      <c r="I967" s="19">
        <v>2153.0139103554866</v>
      </c>
      <c r="J967" s="19">
        <v>7598.0047772938033</v>
      </c>
      <c r="K967" s="19">
        <v>4788.0005620345655</v>
      </c>
      <c r="L967" s="19">
        <v>1300</v>
      </c>
      <c r="M967" s="19">
        <v>4623.0293663060274</v>
      </c>
      <c r="N967" s="19">
        <v>0</v>
      </c>
      <c r="O967" s="19">
        <f t="shared" si="15"/>
        <v>44676.015174933258</v>
      </c>
      <c r="P967" s="18" t="s">
        <v>1106</v>
      </c>
      <c r="Q967" s="18" t="s">
        <v>1107</v>
      </c>
      <c r="R967" s="34">
        <v>1</v>
      </c>
    </row>
    <row r="968" spans="1:18" x14ac:dyDescent="0.15">
      <c r="A968" s="33" t="s">
        <v>2880</v>
      </c>
      <c r="B968" s="18" t="s">
        <v>2881</v>
      </c>
      <c r="C968" s="19">
        <v>1320</v>
      </c>
      <c r="D968" s="19">
        <v>1108</v>
      </c>
      <c r="E968" s="19">
        <v>898.00000000000011</v>
      </c>
      <c r="F968" s="19">
        <v>0</v>
      </c>
      <c r="G968" s="19">
        <v>2275</v>
      </c>
      <c r="H968" s="19">
        <v>0</v>
      </c>
      <c r="I968" s="19">
        <v>1180.0000000000002</v>
      </c>
      <c r="J968" s="19">
        <v>0</v>
      </c>
      <c r="K968" s="19">
        <v>0</v>
      </c>
      <c r="L968" s="19">
        <v>1800.0000000000002</v>
      </c>
      <c r="M968" s="19">
        <v>1170.0000000000002</v>
      </c>
      <c r="N968" s="19">
        <v>0</v>
      </c>
      <c r="O968" s="19">
        <f t="shared" si="15"/>
        <v>9751</v>
      </c>
      <c r="P968" s="18" t="s">
        <v>2386</v>
      </c>
      <c r="Q968" s="18" t="s">
        <v>2387</v>
      </c>
      <c r="R968" s="34">
        <v>1</v>
      </c>
    </row>
    <row r="969" spans="1:18" x14ac:dyDescent="0.15">
      <c r="A969" s="33" t="s">
        <v>2882</v>
      </c>
      <c r="B969" s="18" t="s">
        <v>2883</v>
      </c>
      <c r="C969" s="19">
        <v>0</v>
      </c>
      <c r="D969" s="19">
        <v>0</v>
      </c>
      <c r="E969" s="19">
        <v>0</v>
      </c>
      <c r="F969" s="19">
        <v>1750</v>
      </c>
      <c r="G969" s="19">
        <v>10096.000686577412</v>
      </c>
      <c r="H969" s="19">
        <v>4934.9982835564715</v>
      </c>
      <c r="I969" s="19">
        <v>7153.9993134225888</v>
      </c>
      <c r="J969" s="19">
        <v>3453.9993134225879</v>
      </c>
      <c r="K969" s="19">
        <v>9903.0037761757612</v>
      </c>
      <c r="L969" s="19">
        <v>9141.0058359079976</v>
      </c>
      <c r="M969" s="19">
        <v>2219.9965671129416</v>
      </c>
      <c r="N969" s="19">
        <v>5860.0068657741158</v>
      </c>
      <c r="O969" s="19">
        <f t="shared" si="15"/>
        <v>54513.010641949877</v>
      </c>
      <c r="P969" s="18" t="s">
        <v>2266</v>
      </c>
      <c r="Q969" s="18" t="s">
        <v>2267</v>
      </c>
      <c r="R969" s="34">
        <v>1</v>
      </c>
    </row>
    <row r="970" spans="1:18" x14ac:dyDescent="0.15">
      <c r="A970" s="33" t="s">
        <v>2884</v>
      </c>
      <c r="B970" s="18" t="s">
        <v>2885</v>
      </c>
      <c r="C970" s="19">
        <v>0</v>
      </c>
      <c r="D970" s="19">
        <v>0</v>
      </c>
      <c r="E970" s="19">
        <v>1330.9999999999998</v>
      </c>
      <c r="F970" s="19">
        <v>400</v>
      </c>
      <c r="G970" s="19">
        <v>1347</v>
      </c>
      <c r="H970" s="19">
        <v>2766</v>
      </c>
      <c r="I970" s="19">
        <v>0</v>
      </c>
      <c r="J970" s="19">
        <v>1369.0000000000002</v>
      </c>
      <c r="K970" s="19">
        <v>0</v>
      </c>
      <c r="L970" s="19">
        <v>2954.0000000000005</v>
      </c>
      <c r="M970" s="19">
        <v>0</v>
      </c>
      <c r="N970" s="19">
        <v>0</v>
      </c>
      <c r="O970" s="19">
        <f t="shared" si="15"/>
        <v>10167</v>
      </c>
      <c r="P970" s="18" t="s">
        <v>450</v>
      </c>
      <c r="Q970" s="18" t="s">
        <v>451</v>
      </c>
      <c r="R970" s="34">
        <v>1</v>
      </c>
    </row>
    <row r="971" spans="1:18" x14ac:dyDescent="0.15">
      <c r="A971" s="33" t="s">
        <v>2886</v>
      </c>
      <c r="B971" s="18" t="s">
        <v>2887</v>
      </c>
      <c r="C971" s="19">
        <v>0</v>
      </c>
      <c r="D971" s="19">
        <v>1800</v>
      </c>
      <c r="E971" s="19">
        <v>0</v>
      </c>
      <c r="F971" s="19">
        <v>0</v>
      </c>
      <c r="G971" s="19">
        <v>0</v>
      </c>
      <c r="H971" s="19">
        <v>1400</v>
      </c>
      <c r="I971" s="19">
        <v>3620.0000000000005</v>
      </c>
      <c r="J971" s="19">
        <v>13103</v>
      </c>
      <c r="K971" s="19">
        <v>0</v>
      </c>
      <c r="L971" s="19">
        <v>0</v>
      </c>
      <c r="M971" s="19">
        <v>0</v>
      </c>
      <c r="N971" s="19">
        <v>1350</v>
      </c>
      <c r="O971" s="19">
        <f t="shared" si="15"/>
        <v>21273</v>
      </c>
      <c r="P971" s="18" t="s">
        <v>2888</v>
      </c>
      <c r="Q971" s="18" t="s">
        <v>2889</v>
      </c>
      <c r="R971" s="34">
        <v>1</v>
      </c>
    </row>
    <row r="972" spans="1:18" x14ac:dyDescent="0.15">
      <c r="A972" s="33" t="s">
        <v>2890</v>
      </c>
      <c r="B972" s="18" t="s">
        <v>2891</v>
      </c>
      <c r="C972" s="19">
        <v>1891.00093254585</v>
      </c>
      <c r="D972" s="19">
        <v>0</v>
      </c>
      <c r="E972" s="19">
        <v>12579.996891513831</v>
      </c>
      <c r="F972" s="19">
        <v>0</v>
      </c>
      <c r="G972" s="19">
        <v>4737.0065278209504</v>
      </c>
      <c r="H972" s="19">
        <v>6232.0018650917</v>
      </c>
      <c r="I972" s="19">
        <v>0</v>
      </c>
      <c r="J972" s="19">
        <v>4738.995958967982</v>
      </c>
      <c r="K972" s="19">
        <v>10069.00839291265</v>
      </c>
      <c r="L972" s="19">
        <v>0</v>
      </c>
      <c r="M972" s="19">
        <v>4479.9968915138325</v>
      </c>
      <c r="N972" s="19">
        <v>4185.0015542430829</v>
      </c>
      <c r="O972" s="19">
        <f t="shared" si="15"/>
        <v>48913.009014609881</v>
      </c>
      <c r="P972" s="18" t="s">
        <v>2892</v>
      </c>
      <c r="Q972" s="18" t="s">
        <v>2893</v>
      </c>
      <c r="R972" s="34">
        <v>1</v>
      </c>
    </row>
    <row r="973" spans="1:18" x14ac:dyDescent="0.15">
      <c r="A973" s="33" t="s">
        <v>2894</v>
      </c>
      <c r="B973" s="18" t="s">
        <v>2895</v>
      </c>
      <c r="C973" s="19">
        <v>0</v>
      </c>
      <c r="D973" s="19">
        <v>3839.9884842378005</v>
      </c>
      <c r="E973" s="19">
        <v>3876.0184252195195</v>
      </c>
      <c r="F973" s="19">
        <v>7247.991938966461</v>
      </c>
      <c r="G973" s="19">
        <v>4476.0040305167704</v>
      </c>
      <c r="H973" s="19">
        <v>9378.0048941989335</v>
      </c>
      <c r="I973" s="19">
        <v>3525.9968331653954</v>
      </c>
      <c r="J973" s="19">
        <v>7518.0077731394849</v>
      </c>
      <c r="K973" s="19">
        <v>0</v>
      </c>
      <c r="L973" s="19">
        <v>0</v>
      </c>
      <c r="M973" s="19">
        <v>5423.9959694832305</v>
      </c>
      <c r="N973" s="19">
        <v>6.0025910464948895</v>
      </c>
      <c r="O973" s="19">
        <f t="shared" si="15"/>
        <v>45292.01093997409</v>
      </c>
      <c r="P973" s="18" t="s">
        <v>2278</v>
      </c>
      <c r="Q973" s="18" t="s">
        <v>2279</v>
      </c>
      <c r="R973" s="34">
        <v>1</v>
      </c>
    </row>
    <row r="974" spans="1:18" x14ac:dyDescent="0.15">
      <c r="A974" s="33" t="s">
        <v>2896</v>
      </c>
      <c r="B974" s="18" t="s">
        <v>2897</v>
      </c>
      <c r="C974" s="19">
        <v>2861.9999999999995</v>
      </c>
      <c r="D974" s="19">
        <v>0</v>
      </c>
      <c r="E974" s="19">
        <v>2765.9999999999995</v>
      </c>
      <c r="F974" s="19">
        <v>0</v>
      </c>
      <c r="G974" s="19">
        <v>0</v>
      </c>
      <c r="H974" s="19">
        <v>3439.9999999999995</v>
      </c>
      <c r="I974" s="19">
        <v>0</v>
      </c>
      <c r="J974" s="19">
        <v>0</v>
      </c>
      <c r="K974" s="19">
        <v>0</v>
      </c>
      <c r="L974" s="19">
        <v>3964.9999999999995</v>
      </c>
      <c r="M974" s="19">
        <v>1230</v>
      </c>
      <c r="N974" s="19">
        <v>0</v>
      </c>
      <c r="O974" s="19">
        <f t="shared" si="15"/>
        <v>14262.999999999998</v>
      </c>
      <c r="P974" s="18" t="s">
        <v>1206</v>
      </c>
      <c r="Q974" s="18" t="s">
        <v>1207</v>
      </c>
      <c r="R974" s="34">
        <v>1</v>
      </c>
    </row>
    <row r="975" spans="1:18" x14ac:dyDescent="0.15">
      <c r="A975" s="33" t="s">
        <v>2898</v>
      </c>
      <c r="B975" s="18" t="s">
        <v>2899</v>
      </c>
      <c r="C975" s="19">
        <v>571</v>
      </c>
      <c r="D975" s="19">
        <v>134</v>
      </c>
      <c r="E975" s="19">
        <v>1382</v>
      </c>
      <c r="F975" s="19">
        <v>0</v>
      </c>
      <c r="G975" s="19">
        <v>867.99999999999989</v>
      </c>
      <c r="H975" s="19">
        <v>563</v>
      </c>
      <c r="I975" s="19">
        <v>0</v>
      </c>
      <c r="J975" s="19">
        <v>334</v>
      </c>
      <c r="K975" s="19">
        <v>1219.9999999999998</v>
      </c>
      <c r="L975" s="19">
        <v>416.99999999999994</v>
      </c>
      <c r="M975" s="19">
        <v>0</v>
      </c>
      <c r="N975" s="19">
        <v>956.99999999999989</v>
      </c>
      <c r="O975" s="19">
        <f t="shared" si="15"/>
        <v>6446</v>
      </c>
      <c r="P975" s="18" t="s">
        <v>1646</v>
      </c>
      <c r="Q975" s="18" t="s">
        <v>1647</v>
      </c>
      <c r="R975" s="34">
        <v>1</v>
      </c>
    </row>
    <row r="976" spans="1:18" x14ac:dyDescent="0.15">
      <c r="A976" s="33" t="s">
        <v>2900</v>
      </c>
      <c r="B976" s="18" t="s">
        <v>2901</v>
      </c>
      <c r="C976" s="19">
        <v>7590.0130351950256</v>
      </c>
      <c r="D976" s="19">
        <v>4360.0020054146189</v>
      </c>
      <c r="E976" s="19">
        <v>0</v>
      </c>
      <c r="F976" s="19">
        <v>0</v>
      </c>
      <c r="G976" s="19">
        <v>5234.0018048731572</v>
      </c>
      <c r="H976" s="19">
        <v>0</v>
      </c>
      <c r="I976" s="19">
        <v>0</v>
      </c>
      <c r="J976" s="19">
        <v>3404.0008021658477</v>
      </c>
      <c r="K976" s="19">
        <v>7241.9933821317554</v>
      </c>
      <c r="L976" s="19">
        <v>672.00441191216271</v>
      </c>
      <c r="M976" s="19">
        <v>527.00290785119807</v>
      </c>
      <c r="N976" s="19">
        <v>2335.0045121828939</v>
      </c>
      <c r="O976" s="19">
        <f t="shared" si="15"/>
        <v>31364.022861726662</v>
      </c>
      <c r="P976" s="18" t="s">
        <v>2902</v>
      </c>
      <c r="Q976" s="18" t="s">
        <v>2903</v>
      </c>
      <c r="R976" s="34">
        <v>1</v>
      </c>
    </row>
    <row r="977" spans="1:18" x14ac:dyDescent="0.15">
      <c r="A977" s="33" t="s">
        <v>2904</v>
      </c>
      <c r="B977" s="18" t="s">
        <v>2905</v>
      </c>
      <c r="C977" s="19">
        <v>0</v>
      </c>
      <c r="D977" s="19">
        <v>5914</v>
      </c>
      <c r="E977" s="19">
        <v>3560.0000000000005</v>
      </c>
      <c r="F977" s="19">
        <v>0</v>
      </c>
      <c r="G977" s="19">
        <v>0</v>
      </c>
      <c r="H977" s="19">
        <v>0</v>
      </c>
      <c r="I977" s="19">
        <v>0</v>
      </c>
      <c r="J977" s="19">
        <v>2854</v>
      </c>
      <c r="K977" s="19">
        <v>4514</v>
      </c>
      <c r="L977" s="19">
        <v>3300.0000000000005</v>
      </c>
      <c r="M977" s="19">
        <v>2030.0000000000002</v>
      </c>
      <c r="N977" s="19">
        <v>4788</v>
      </c>
      <c r="O977" s="19">
        <f t="shared" si="15"/>
        <v>26960</v>
      </c>
      <c r="P977" s="18" t="s">
        <v>618</v>
      </c>
      <c r="Q977" s="18" t="s">
        <v>619</v>
      </c>
      <c r="R977" s="34">
        <v>1</v>
      </c>
    </row>
    <row r="978" spans="1:18" x14ac:dyDescent="0.15">
      <c r="A978" s="33" t="s">
        <v>2906</v>
      </c>
      <c r="B978" s="18" t="s">
        <v>2907</v>
      </c>
      <c r="C978" s="19">
        <v>63913.348946135848</v>
      </c>
      <c r="D978" s="19">
        <v>79745.901639344302</v>
      </c>
      <c r="E978" s="19">
        <v>71767.447306791611</v>
      </c>
      <c r="F978" s="19">
        <v>81080.562060889948</v>
      </c>
      <c r="G978" s="19">
        <v>55570.023419203761</v>
      </c>
      <c r="H978" s="19">
        <v>56605.620608899291</v>
      </c>
      <c r="I978" s="19">
        <v>49882.201405152227</v>
      </c>
      <c r="J978" s="19">
        <v>67311.007025761122</v>
      </c>
      <c r="K978" s="19">
        <v>74763.231850117125</v>
      </c>
      <c r="L978" s="19">
        <v>59728.337236533953</v>
      </c>
      <c r="M978" s="19">
        <v>71697.189695550376</v>
      </c>
      <c r="N978" s="19">
        <v>0</v>
      </c>
      <c r="O978" s="19">
        <f t="shared" si="15"/>
        <v>732064.87119437952</v>
      </c>
      <c r="P978" s="18" t="s">
        <v>2908</v>
      </c>
      <c r="Q978" s="18" t="s">
        <v>2909</v>
      </c>
      <c r="R978" s="34">
        <v>2</v>
      </c>
    </row>
    <row r="979" spans="1:18" x14ac:dyDescent="0.15">
      <c r="A979" s="33" t="s">
        <v>2910</v>
      </c>
      <c r="B979" s="18" t="s">
        <v>2911</v>
      </c>
      <c r="C979" s="19">
        <v>1629.9999999999998</v>
      </c>
      <c r="D979" s="19">
        <v>1673.9999999999998</v>
      </c>
      <c r="E979" s="19">
        <v>1453.9999999999998</v>
      </c>
      <c r="F979" s="19">
        <v>2047.9999999999998</v>
      </c>
      <c r="G979" s="19">
        <v>876.00000000000023</v>
      </c>
      <c r="H979" s="19">
        <v>1664</v>
      </c>
      <c r="I979" s="19">
        <v>2091.9999999999995</v>
      </c>
      <c r="J979" s="19">
        <v>0</v>
      </c>
      <c r="K979" s="19">
        <v>2098</v>
      </c>
      <c r="L979" s="19">
        <v>1942</v>
      </c>
      <c r="M979" s="19">
        <v>3388.0000000000005</v>
      </c>
      <c r="N979" s="19">
        <v>978</v>
      </c>
      <c r="O979" s="19">
        <f t="shared" si="15"/>
        <v>19844</v>
      </c>
      <c r="P979" s="18" t="s">
        <v>2912</v>
      </c>
      <c r="Q979" s="18" t="s">
        <v>2913</v>
      </c>
      <c r="R979" s="34">
        <v>1</v>
      </c>
    </row>
    <row r="980" spans="1:18" x14ac:dyDescent="0.15">
      <c r="A980" s="33" t="s">
        <v>2914</v>
      </c>
      <c r="B980" s="18" t="s">
        <v>2915</v>
      </c>
      <c r="C980" s="19">
        <v>4704.0007112375533</v>
      </c>
      <c r="D980" s="19">
        <v>2860.0017780938838</v>
      </c>
      <c r="E980" s="19">
        <v>4020.0035561877667</v>
      </c>
      <c r="F980" s="19">
        <v>0</v>
      </c>
      <c r="G980" s="19">
        <v>0</v>
      </c>
      <c r="H980" s="19">
        <v>0</v>
      </c>
      <c r="I980" s="19">
        <v>0</v>
      </c>
      <c r="J980" s="19">
        <v>5839.9982219061167</v>
      </c>
      <c r="K980" s="19">
        <v>2810.0017780938833</v>
      </c>
      <c r="L980" s="19">
        <v>0</v>
      </c>
      <c r="M980" s="19">
        <v>2960.0017780938838</v>
      </c>
      <c r="N980" s="19">
        <v>4457.0056899004276</v>
      </c>
      <c r="O980" s="19">
        <f t="shared" si="15"/>
        <v>27651.013513513513</v>
      </c>
      <c r="P980" s="18" t="s">
        <v>262</v>
      </c>
      <c r="Q980" s="18" t="s">
        <v>263</v>
      </c>
      <c r="R980" s="34">
        <v>1</v>
      </c>
    </row>
    <row r="981" spans="1:18" x14ac:dyDescent="0.15">
      <c r="A981" s="33" t="s">
        <v>2916</v>
      </c>
      <c r="B981" s="18" t="s">
        <v>2917</v>
      </c>
      <c r="C981" s="19">
        <v>2020</v>
      </c>
      <c r="D981" s="19">
        <v>0</v>
      </c>
      <c r="E981" s="19">
        <v>1103</v>
      </c>
      <c r="F981" s="19">
        <v>0</v>
      </c>
      <c r="G981" s="19">
        <v>887</v>
      </c>
      <c r="H981" s="19">
        <v>0</v>
      </c>
      <c r="I981" s="19">
        <v>840.99999999999989</v>
      </c>
      <c r="J981" s="19">
        <v>0</v>
      </c>
      <c r="K981" s="19">
        <v>1210</v>
      </c>
      <c r="L981" s="19">
        <v>0</v>
      </c>
      <c r="M981" s="19">
        <v>1800</v>
      </c>
      <c r="N981" s="19">
        <v>0</v>
      </c>
      <c r="O981" s="19">
        <f t="shared" si="15"/>
        <v>7861</v>
      </c>
      <c r="P981" s="18" t="s">
        <v>2918</v>
      </c>
      <c r="Q981" s="18" t="s">
        <v>2919</v>
      </c>
      <c r="R981" s="34">
        <v>1</v>
      </c>
    </row>
    <row r="982" spans="1:18" x14ac:dyDescent="0.15">
      <c r="A982" s="33" t="s">
        <v>2920</v>
      </c>
      <c r="B982" s="18" t="s">
        <v>2921</v>
      </c>
      <c r="C982" s="19">
        <v>923.00000000000011</v>
      </c>
      <c r="D982" s="19">
        <v>3129</v>
      </c>
      <c r="E982" s="19">
        <v>0</v>
      </c>
      <c r="F982" s="19">
        <v>1881.0000000000002</v>
      </c>
      <c r="G982" s="19">
        <v>0</v>
      </c>
      <c r="H982" s="19">
        <v>0</v>
      </c>
      <c r="I982" s="19">
        <v>2062.0000000000005</v>
      </c>
      <c r="J982" s="19">
        <v>0</v>
      </c>
      <c r="K982" s="19">
        <v>0</v>
      </c>
      <c r="L982" s="19">
        <v>0</v>
      </c>
      <c r="M982" s="19">
        <v>2139</v>
      </c>
      <c r="N982" s="19">
        <v>0</v>
      </c>
      <c r="O982" s="19">
        <f t="shared" si="15"/>
        <v>10134</v>
      </c>
      <c r="P982" s="18" t="s">
        <v>2922</v>
      </c>
      <c r="Q982" s="18" t="s">
        <v>2923</v>
      </c>
      <c r="R982" s="34">
        <v>1</v>
      </c>
    </row>
    <row r="983" spans="1:18" x14ac:dyDescent="0.15">
      <c r="A983" s="33" t="s">
        <v>2924</v>
      </c>
      <c r="B983" s="18" t="s">
        <v>2925</v>
      </c>
      <c r="C983" s="19">
        <v>9786.002980070778</v>
      </c>
      <c r="D983" s="19">
        <v>0</v>
      </c>
      <c r="E983" s="19">
        <v>3037.9959024026821</v>
      </c>
      <c r="F983" s="19">
        <v>0</v>
      </c>
      <c r="G983" s="19">
        <v>6179.9962749115302</v>
      </c>
      <c r="H983" s="19">
        <v>0</v>
      </c>
      <c r="I983" s="19">
        <v>0</v>
      </c>
      <c r="J983" s="19">
        <v>3031.9985099646124</v>
      </c>
      <c r="K983" s="19">
        <v>2336.0029800707771</v>
      </c>
      <c r="L983" s="19">
        <v>0</v>
      </c>
      <c r="M983" s="19">
        <v>1352.0022350530826</v>
      </c>
      <c r="N983" s="19">
        <v>3028.9998137455768</v>
      </c>
      <c r="O983" s="19">
        <f t="shared" si="15"/>
        <v>28752.998696219038</v>
      </c>
      <c r="P983" s="18" t="s">
        <v>2926</v>
      </c>
      <c r="Q983" s="18" t="s">
        <v>2927</v>
      </c>
      <c r="R983" s="34">
        <v>1</v>
      </c>
    </row>
    <row r="984" spans="1:18" x14ac:dyDescent="0.15">
      <c r="A984" s="33" t="s">
        <v>2928</v>
      </c>
      <c r="B984" s="18" t="s">
        <v>2929</v>
      </c>
      <c r="C984" s="19">
        <v>1919.9999999999998</v>
      </c>
      <c r="D984" s="19">
        <v>0</v>
      </c>
      <c r="E984" s="19">
        <v>1100</v>
      </c>
      <c r="F984" s="19">
        <v>0</v>
      </c>
      <c r="G984" s="19">
        <v>0</v>
      </c>
      <c r="H984" s="19">
        <v>980</v>
      </c>
      <c r="I984" s="19">
        <v>0</v>
      </c>
      <c r="J984" s="19">
        <v>975</v>
      </c>
      <c r="K984" s="19">
        <v>490</v>
      </c>
      <c r="L984" s="19">
        <v>510.00000000000006</v>
      </c>
      <c r="M984" s="19">
        <v>1830</v>
      </c>
      <c r="N984" s="19">
        <v>0</v>
      </c>
      <c r="O984" s="19">
        <f t="shared" si="15"/>
        <v>7805</v>
      </c>
      <c r="P984" s="18" t="s">
        <v>2930</v>
      </c>
      <c r="Q984" s="18" t="s">
        <v>2931</v>
      </c>
      <c r="R984" s="34">
        <v>1</v>
      </c>
    </row>
    <row r="985" spans="1:18" x14ac:dyDescent="0.15">
      <c r="A985" s="33" t="s">
        <v>2932</v>
      </c>
      <c r="B985" s="18" t="s">
        <v>2933</v>
      </c>
      <c r="C985" s="19">
        <v>24577.031509121061</v>
      </c>
      <c r="D985" s="19">
        <v>0</v>
      </c>
      <c r="E985" s="19">
        <v>0</v>
      </c>
      <c r="F985" s="19">
        <v>0</v>
      </c>
      <c r="G985" s="19">
        <v>23156.965174129356</v>
      </c>
      <c r="H985" s="19">
        <v>47374.046434494194</v>
      </c>
      <c r="I985" s="19">
        <v>44016.998341625214</v>
      </c>
      <c r="J985" s="19">
        <v>60102.07296849088</v>
      </c>
      <c r="K985" s="19">
        <v>12880.016583747927</v>
      </c>
      <c r="L985" s="19">
        <v>7594.9419568822559</v>
      </c>
      <c r="M985" s="19">
        <v>22148.092868988391</v>
      </c>
      <c r="N985" s="19">
        <v>11823.051409618574</v>
      </c>
      <c r="O985" s="19">
        <f t="shared" si="15"/>
        <v>253673.21724709787</v>
      </c>
      <c r="P985" s="18" t="s">
        <v>2934</v>
      </c>
      <c r="Q985" s="18" t="s">
        <v>2935</v>
      </c>
      <c r="R985" s="34">
        <v>1</v>
      </c>
    </row>
    <row r="986" spans="1:18" x14ac:dyDescent="0.15">
      <c r="A986" s="33" t="s">
        <v>2936</v>
      </c>
      <c r="B986" s="18" t="s">
        <v>2937</v>
      </c>
      <c r="C986" s="19">
        <v>2639.9930325727228</v>
      </c>
      <c r="D986" s="19">
        <v>8977.0161992684225</v>
      </c>
      <c r="E986" s="19">
        <v>14995.044417348894</v>
      </c>
      <c r="F986" s="19">
        <v>0</v>
      </c>
      <c r="G986" s="19">
        <v>0</v>
      </c>
      <c r="H986" s="19">
        <v>0</v>
      </c>
      <c r="I986" s="19">
        <v>0</v>
      </c>
      <c r="J986" s="19">
        <v>0</v>
      </c>
      <c r="K986" s="19">
        <v>0</v>
      </c>
      <c r="L986" s="19">
        <v>3.997561400452883</v>
      </c>
      <c r="M986" s="19">
        <v>0</v>
      </c>
      <c r="N986" s="19">
        <v>0</v>
      </c>
      <c r="O986" s="19">
        <f t="shared" si="15"/>
        <v>26616.051210590493</v>
      </c>
      <c r="P986" s="18" t="s">
        <v>462</v>
      </c>
      <c r="Q986" s="18" t="s">
        <v>463</v>
      </c>
      <c r="R986" s="34">
        <v>1</v>
      </c>
    </row>
    <row r="987" spans="1:18" x14ac:dyDescent="0.15">
      <c r="A987" s="33" t="s">
        <v>2938</v>
      </c>
      <c r="B987" s="18" t="s">
        <v>2939</v>
      </c>
      <c r="C987" s="19">
        <v>3343</v>
      </c>
      <c r="D987" s="19">
        <v>6234.0000000000009</v>
      </c>
      <c r="E987" s="19">
        <v>4152.0000000000009</v>
      </c>
      <c r="F987" s="19">
        <v>6267</v>
      </c>
      <c r="G987" s="19">
        <v>5876.0000000000009</v>
      </c>
      <c r="H987" s="19">
        <v>9</v>
      </c>
      <c r="I987" s="19">
        <v>0</v>
      </c>
      <c r="J987" s="19">
        <v>0</v>
      </c>
      <c r="K987" s="19">
        <v>0</v>
      </c>
      <c r="L987" s="19">
        <v>0</v>
      </c>
      <c r="M987" s="19">
        <v>0</v>
      </c>
      <c r="N987" s="19">
        <v>0</v>
      </c>
      <c r="O987" s="19">
        <f t="shared" si="15"/>
        <v>25881</v>
      </c>
      <c r="P987" s="18" t="s">
        <v>2940</v>
      </c>
      <c r="Q987" s="18" t="s">
        <v>2941</v>
      </c>
      <c r="R987" s="34">
        <v>1</v>
      </c>
    </row>
    <row r="988" spans="1:18" x14ac:dyDescent="0.15">
      <c r="A988" s="33" t="s">
        <v>2942</v>
      </c>
      <c r="B988" s="18" t="s">
        <v>2943</v>
      </c>
      <c r="C988" s="19">
        <v>578</v>
      </c>
      <c r="D988" s="19">
        <v>867.99999999999989</v>
      </c>
      <c r="E988" s="19">
        <v>355</v>
      </c>
      <c r="F988" s="19">
        <v>1527.0000000000002</v>
      </c>
      <c r="G988" s="19">
        <v>0</v>
      </c>
      <c r="H988" s="19">
        <v>0</v>
      </c>
      <c r="I988" s="19">
        <v>1317</v>
      </c>
      <c r="J988" s="19">
        <v>0</v>
      </c>
      <c r="K988" s="19">
        <v>0</v>
      </c>
      <c r="L988" s="19">
        <v>731</v>
      </c>
      <c r="M988" s="19">
        <v>0</v>
      </c>
      <c r="N988" s="19">
        <v>682</v>
      </c>
      <c r="O988" s="19">
        <f t="shared" si="15"/>
        <v>6058</v>
      </c>
      <c r="P988" s="18" t="s">
        <v>1140</v>
      </c>
      <c r="Q988" s="18" t="s">
        <v>1141</v>
      </c>
      <c r="R988" s="34">
        <v>1</v>
      </c>
    </row>
    <row r="989" spans="1:18" x14ac:dyDescent="0.15">
      <c r="A989" s="33" t="s">
        <v>2944</v>
      </c>
      <c r="B989" s="18" t="s">
        <v>2945</v>
      </c>
      <c r="C989" s="19">
        <v>0</v>
      </c>
      <c r="D989" s="19">
        <v>3145.0037355248414</v>
      </c>
      <c r="E989" s="19">
        <v>1677.9977586850953</v>
      </c>
      <c r="F989" s="19">
        <v>2229.9962644751586</v>
      </c>
      <c r="G989" s="19">
        <v>1045.0037355248412</v>
      </c>
      <c r="H989" s="19">
        <v>3964.9981322375797</v>
      </c>
      <c r="I989" s="19">
        <v>3401.9985057900631</v>
      </c>
      <c r="J989" s="19">
        <v>3787.9996264475162</v>
      </c>
      <c r="K989" s="19">
        <v>2770.0037355248414</v>
      </c>
      <c r="L989" s="19">
        <v>3775</v>
      </c>
      <c r="M989" s="19">
        <v>0</v>
      </c>
      <c r="N989" s="19">
        <v>2654.9962644751586</v>
      </c>
      <c r="O989" s="19">
        <f t="shared" si="15"/>
        <v>28452.997758685095</v>
      </c>
      <c r="P989" s="18" t="s">
        <v>1480</v>
      </c>
      <c r="Q989" s="18" t="s">
        <v>1481</v>
      </c>
      <c r="R989" s="34">
        <v>1</v>
      </c>
    </row>
    <row r="990" spans="1:18" x14ac:dyDescent="0.15">
      <c r="A990" s="33" t="s">
        <v>2946</v>
      </c>
      <c r="B990" s="18" t="s">
        <v>2947</v>
      </c>
      <c r="C990" s="19">
        <v>3767.9999999999986</v>
      </c>
      <c r="D990" s="19">
        <v>2417.9999999999995</v>
      </c>
      <c r="E990" s="19">
        <v>0</v>
      </c>
      <c r="F990" s="19">
        <v>0</v>
      </c>
      <c r="G990" s="19">
        <v>1151.0000000000002</v>
      </c>
      <c r="H990" s="19">
        <v>0</v>
      </c>
      <c r="I990" s="19">
        <v>0</v>
      </c>
      <c r="J990" s="19">
        <v>0</v>
      </c>
      <c r="K990" s="19">
        <v>0</v>
      </c>
      <c r="L990" s="19">
        <v>0</v>
      </c>
      <c r="M990" s="19">
        <v>379.99999999999994</v>
      </c>
      <c r="N990" s="19">
        <v>0</v>
      </c>
      <c r="O990" s="19">
        <f t="shared" si="15"/>
        <v>7716.9999999999982</v>
      </c>
      <c r="P990" s="18" t="s">
        <v>144</v>
      </c>
      <c r="Q990" s="18" t="s">
        <v>145</v>
      </c>
      <c r="R990" s="34">
        <v>1</v>
      </c>
    </row>
    <row r="991" spans="1:18" x14ac:dyDescent="0.15">
      <c r="A991" s="33" t="s">
        <v>2948</v>
      </c>
      <c r="B991" s="18" t="s">
        <v>2949</v>
      </c>
      <c r="C991" s="19">
        <v>4792.9976269959388</v>
      </c>
      <c r="D991" s="19">
        <v>0</v>
      </c>
      <c r="E991" s="19">
        <v>0</v>
      </c>
      <c r="F991" s="19">
        <v>0</v>
      </c>
      <c r="G991" s="19">
        <v>3378.996903028597</v>
      </c>
      <c r="H991" s="19">
        <v>2617.9986325061336</v>
      </c>
      <c r="I991" s="19">
        <v>0</v>
      </c>
      <c r="J991" s="19">
        <v>0</v>
      </c>
      <c r="K991" s="19">
        <v>0</v>
      </c>
      <c r="L991" s="19">
        <v>0</v>
      </c>
      <c r="M991" s="19">
        <v>0</v>
      </c>
      <c r="N991" s="19">
        <v>1417.9986325061336</v>
      </c>
      <c r="O991" s="19">
        <f t="shared" si="15"/>
        <v>12207.991795036804</v>
      </c>
      <c r="P991" s="18" t="s">
        <v>684</v>
      </c>
      <c r="Q991" s="18" t="s">
        <v>685</v>
      </c>
      <c r="R991" s="34">
        <v>1</v>
      </c>
    </row>
    <row r="992" spans="1:18" x14ac:dyDescent="0.15">
      <c r="A992" s="33" t="s">
        <v>2950</v>
      </c>
      <c r="B992" s="18" t="s">
        <v>2951</v>
      </c>
      <c r="C992" s="19">
        <v>0</v>
      </c>
      <c r="D992" s="19">
        <v>3431.0010537407798</v>
      </c>
      <c r="E992" s="19">
        <v>3028.0014049877068</v>
      </c>
      <c r="F992" s="19">
        <v>0</v>
      </c>
      <c r="G992" s="19">
        <v>4520</v>
      </c>
      <c r="H992" s="19">
        <v>0</v>
      </c>
      <c r="I992" s="19">
        <v>4166.0133473832102</v>
      </c>
      <c r="J992" s="19">
        <v>0</v>
      </c>
      <c r="K992" s="19">
        <v>0</v>
      </c>
      <c r="L992" s="19">
        <v>6174.0007024938523</v>
      </c>
      <c r="M992" s="19">
        <v>0</v>
      </c>
      <c r="N992" s="19">
        <v>0</v>
      </c>
      <c r="O992" s="19">
        <f t="shared" si="15"/>
        <v>21319.016508605549</v>
      </c>
      <c r="P992" s="18" t="s">
        <v>1584</v>
      </c>
      <c r="Q992" s="18" t="s">
        <v>1585</v>
      </c>
      <c r="R992" s="34">
        <v>1</v>
      </c>
    </row>
    <row r="993" spans="1:18" x14ac:dyDescent="0.15">
      <c r="A993" s="33" t="s">
        <v>2952</v>
      </c>
      <c r="B993" s="18" t="s">
        <v>2953</v>
      </c>
      <c r="C993" s="19">
        <v>1201.992662398389</v>
      </c>
      <c r="D993" s="19">
        <v>1813.0062585425508</v>
      </c>
      <c r="E993" s="19">
        <v>1983.0084166606721</v>
      </c>
      <c r="F993" s="19">
        <v>1148.9964750737358</v>
      </c>
      <c r="G993" s="19">
        <v>1362.0027336162868</v>
      </c>
      <c r="H993" s="19">
        <v>959.00294942809887</v>
      </c>
      <c r="I993" s="19">
        <v>1301.0071217897994</v>
      </c>
      <c r="J993" s="19">
        <v>984.9938853319909</v>
      </c>
      <c r="K993" s="19">
        <v>865.9952521401342</v>
      </c>
      <c r="L993" s="19">
        <v>2671.0164736349911</v>
      </c>
      <c r="M993" s="19">
        <v>4370.9948924537821</v>
      </c>
      <c r="N993" s="19">
        <v>3145.0039565498887</v>
      </c>
      <c r="O993" s="19">
        <f t="shared" si="15"/>
        <v>21807.021077620317</v>
      </c>
      <c r="P993" s="18" t="s">
        <v>2954</v>
      </c>
      <c r="Q993" s="18" t="s">
        <v>2955</v>
      </c>
      <c r="R993" s="34">
        <v>1</v>
      </c>
    </row>
    <row r="994" spans="1:18" x14ac:dyDescent="0.15">
      <c r="A994" s="33" t="s">
        <v>2956</v>
      </c>
      <c r="B994" s="18" t="s">
        <v>2957</v>
      </c>
      <c r="C994" s="19">
        <v>1351.0000000000002</v>
      </c>
      <c r="D994" s="19">
        <v>2281.0000000000005</v>
      </c>
      <c r="E994" s="19">
        <v>0</v>
      </c>
      <c r="F994" s="19">
        <v>2342.0000000000005</v>
      </c>
      <c r="G994" s="19">
        <v>0</v>
      </c>
      <c r="H994" s="19">
        <v>2128</v>
      </c>
      <c r="I994" s="19">
        <v>0</v>
      </c>
      <c r="J994" s="19">
        <v>0</v>
      </c>
      <c r="K994" s="19">
        <v>2778.0000000000005</v>
      </c>
      <c r="L994" s="19">
        <v>0</v>
      </c>
      <c r="M994" s="19">
        <v>0</v>
      </c>
      <c r="N994" s="19">
        <v>0</v>
      </c>
      <c r="O994" s="19">
        <f t="shared" si="15"/>
        <v>10880.000000000002</v>
      </c>
      <c r="P994" s="18" t="s">
        <v>2958</v>
      </c>
      <c r="Q994" s="18" t="s">
        <v>2959</v>
      </c>
      <c r="R994" s="34">
        <v>1</v>
      </c>
    </row>
    <row r="995" spans="1:18" x14ac:dyDescent="0.15">
      <c r="A995" s="33" t="s">
        <v>2960</v>
      </c>
      <c r="B995" s="18" t="s">
        <v>2961</v>
      </c>
      <c r="C995" s="19">
        <v>0</v>
      </c>
      <c r="D995" s="19">
        <v>534.78647686832744</v>
      </c>
      <c r="E995" s="19">
        <v>215.99999999999997</v>
      </c>
      <c r="F995" s="19">
        <v>760.99999999999989</v>
      </c>
      <c r="G995" s="19">
        <v>1106.9999999999998</v>
      </c>
      <c r="H995" s="19">
        <v>781</v>
      </c>
      <c r="I995" s="19">
        <v>743</v>
      </c>
      <c r="J995" s="19">
        <v>1745</v>
      </c>
      <c r="K995" s="19">
        <v>1464.9999999999998</v>
      </c>
      <c r="L995" s="19">
        <v>1055</v>
      </c>
      <c r="M995" s="19">
        <v>719</v>
      </c>
      <c r="N995" s="19">
        <v>1619</v>
      </c>
      <c r="O995" s="19">
        <f t="shared" si="15"/>
        <v>10745.786476868327</v>
      </c>
      <c r="P995" s="18" t="s">
        <v>244</v>
      </c>
      <c r="Q995" s="18" t="s">
        <v>245</v>
      </c>
      <c r="R995" s="34">
        <v>1</v>
      </c>
    </row>
    <row r="996" spans="1:18" x14ac:dyDescent="0.15">
      <c r="A996" s="33" t="s">
        <v>2962</v>
      </c>
      <c r="B996" s="18" t="s">
        <v>2963</v>
      </c>
      <c r="C996" s="19">
        <v>0</v>
      </c>
      <c r="D996" s="19">
        <v>0</v>
      </c>
      <c r="E996" s="19">
        <v>0</v>
      </c>
      <c r="F996" s="19">
        <v>2894</v>
      </c>
      <c r="G996" s="19">
        <v>8717</v>
      </c>
      <c r="H996" s="19">
        <v>1201</v>
      </c>
      <c r="I996" s="19">
        <v>0</v>
      </c>
      <c r="J996" s="19">
        <v>3916.0000000000005</v>
      </c>
      <c r="K996" s="19">
        <v>2800</v>
      </c>
      <c r="L996" s="19">
        <v>0</v>
      </c>
      <c r="M996" s="19">
        <v>1574.0000000000002</v>
      </c>
      <c r="N996" s="19">
        <v>0</v>
      </c>
      <c r="O996" s="19">
        <f t="shared" si="15"/>
        <v>21102</v>
      </c>
      <c r="P996" s="18" t="s">
        <v>156</v>
      </c>
      <c r="Q996" s="18" t="s">
        <v>157</v>
      </c>
      <c r="R996" s="34">
        <v>1</v>
      </c>
    </row>
    <row r="997" spans="1:18" x14ac:dyDescent="0.15">
      <c r="A997" s="33" t="s">
        <v>2964</v>
      </c>
      <c r="B997" s="18" t="s">
        <v>2965</v>
      </c>
      <c r="C997" s="19">
        <v>0</v>
      </c>
      <c r="D997" s="19">
        <v>0</v>
      </c>
      <c r="E997" s="19">
        <v>3504.9990465033916</v>
      </c>
      <c r="F997" s="19">
        <v>3242.9999727572399</v>
      </c>
      <c r="G997" s="19">
        <v>0</v>
      </c>
      <c r="H997" s="19">
        <v>0</v>
      </c>
      <c r="I997" s="19">
        <v>0</v>
      </c>
      <c r="J997" s="19">
        <v>0</v>
      </c>
      <c r="K997" s="19">
        <v>0</v>
      </c>
      <c r="L997" s="19">
        <v>0</v>
      </c>
      <c r="M997" s="19">
        <v>0</v>
      </c>
      <c r="N997" s="19">
        <v>1445.9994006592747</v>
      </c>
      <c r="O997" s="19">
        <f t="shared" si="15"/>
        <v>8193.9984199199062</v>
      </c>
      <c r="P997" s="18" t="s">
        <v>1144</v>
      </c>
      <c r="Q997" s="18" t="s">
        <v>1145</v>
      </c>
      <c r="R997" s="34">
        <v>1</v>
      </c>
    </row>
    <row r="998" spans="1:18" x14ac:dyDescent="0.15">
      <c r="A998" s="33" t="s">
        <v>2966</v>
      </c>
      <c r="B998" s="18" t="s">
        <v>2967</v>
      </c>
      <c r="C998" s="19">
        <v>0</v>
      </c>
      <c r="D998" s="19">
        <v>1860</v>
      </c>
      <c r="E998" s="19">
        <v>1110</v>
      </c>
      <c r="F998" s="19">
        <v>2310.0000000000005</v>
      </c>
      <c r="G998" s="19">
        <v>0</v>
      </c>
      <c r="H998" s="19">
        <v>3120.0000000000005</v>
      </c>
      <c r="I998" s="19">
        <v>0</v>
      </c>
      <c r="J998" s="19">
        <v>0</v>
      </c>
      <c r="K998" s="19">
        <v>0</v>
      </c>
      <c r="L998" s="19">
        <v>1395</v>
      </c>
      <c r="M998" s="19">
        <v>0</v>
      </c>
      <c r="N998" s="19">
        <v>0</v>
      </c>
      <c r="O998" s="19">
        <f t="shared" si="15"/>
        <v>9795</v>
      </c>
      <c r="P998" s="18" t="s">
        <v>1486</v>
      </c>
      <c r="Q998" s="18" t="s">
        <v>1487</v>
      </c>
      <c r="R998" s="34">
        <v>1</v>
      </c>
    </row>
    <row r="999" spans="1:18" x14ac:dyDescent="0.15">
      <c r="A999" s="33" t="s">
        <v>2968</v>
      </c>
      <c r="B999" s="18" t="s">
        <v>2969</v>
      </c>
      <c r="C999" s="19">
        <v>12186.212939973711</v>
      </c>
      <c r="D999" s="19">
        <v>6208.0619249306264</v>
      </c>
      <c r="E999" s="19">
        <v>9510.6762085584924</v>
      </c>
      <c r="F999" s="19">
        <v>6569.6801518913398</v>
      </c>
      <c r="G999" s="19">
        <v>9438.557032276909</v>
      </c>
      <c r="H999" s="19">
        <v>0</v>
      </c>
      <c r="I999" s="19">
        <v>0</v>
      </c>
      <c r="J999" s="19">
        <v>0</v>
      </c>
      <c r="K999" s="19">
        <v>0</v>
      </c>
      <c r="L999" s="19">
        <v>0</v>
      </c>
      <c r="M999" s="19">
        <v>0</v>
      </c>
      <c r="N999" s="19">
        <v>0</v>
      </c>
      <c r="O999" s="19">
        <f t="shared" si="15"/>
        <v>43913.188257631075</v>
      </c>
      <c r="P999" s="18" t="s">
        <v>2970</v>
      </c>
      <c r="Q999" s="18" t="s">
        <v>2971</v>
      </c>
      <c r="R999" s="34">
        <v>1</v>
      </c>
    </row>
    <row r="1000" spans="1:18" x14ac:dyDescent="0.15">
      <c r="A1000" s="33" t="s">
        <v>2972</v>
      </c>
      <c r="B1000" s="18" t="s">
        <v>2973</v>
      </c>
      <c r="C1000" s="19">
        <v>9003.0016910935756</v>
      </c>
      <c r="D1000" s="19">
        <v>6772.9988726042848</v>
      </c>
      <c r="E1000" s="19">
        <v>0</v>
      </c>
      <c r="F1000" s="19">
        <v>0</v>
      </c>
      <c r="G1000" s="19">
        <v>3054.0022547914323</v>
      </c>
      <c r="H1000" s="19">
        <v>2539.9943630214211</v>
      </c>
      <c r="I1000" s="19">
        <v>3729.9887260428418</v>
      </c>
      <c r="J1000" s="19">
        <v>8220.0112739571596</v>
      </c>
      <c r="K1000" s="19">
        <v>903.00169109357398</v>
      </c>
      <c r="L1000" s="19">
        <v>5273.9994363021433</v>
      </c>
      <c r="M1000" s="19">
        <v>1019.9971815107103</v>
      </c>
      <c r="N1000" s="19">
        <v>1759.9915445321312</v>
      </c>
      <c r="O1000" s="19">
        <f t="shared" si="15"/>
        <v>42276.987034949278</v>
      </c>
      <c r="P1000" s="18" t="s">
        <v>1066</v>
      </c>
      <c r="Q1000" s="18" t="s">
        <v>1067</v>
      </c>
      <c r="R1000" s="34">
        <v>1</v>
      </c>
    </row>
    <row r="1001" spans="1:18" x14ac:dyDescent="0.15">
      <c r="A1001" s="33" t="s">
        <v>2974</v>
      </c>
      <c r="B1001" s="18" t="s">
        <v>2975</v>
      </c>
      <c r="C1001" s="19">
        <v>10700</v>
      </c>
      <c r="D1001" s="19">
        <v>5300</v>
      </c>
      <c r="E1001" s="19">
        <v>4650</v>
      </c>
      <c r="F1001" s="19">
        <v>5670</v>
      </c>
      <c r="G1001" s="19">
        <v>5600</v>
      </c>
      <c r="H1001" s="19">
        <v>5709.0022172949002</v>
      </c>
      <c r="I1001" s="19">
        <v>0</v>
      </c>
      <c r="J1001" s="19">
        <v>8899.9999999999982</v>
      </c>
      <c r="K1001" s="19">
        <v>6449.9999999999991</v>
      </c>
      <c r="L1001" s="19">
        <v>0</v>
      </c>
      <c r="M1001" s="19">
        <v>8400</v>
      </c>
      <c r="N1001" s="19">
        <v>5070</v>
      </c>
      <c r="O1001" s="19">
        <f t="shared" si="15"/>
        <v>66449.00221729491</v>
      </c>
      <c r="P1001" s="18" t="s">
        <v>2976</v>
      </c>
      <c r="Q1001" s="18" t="s">
        <v>2977</v>
      </c>
      <c r="R1001" s="34">
        <v>1</v>
      </c>
    </row>
    <row r="1002" spans="1:18" x14ac:dyDescent="0.15">
      <c r="A1002" s="33" t="s">
        <v>2978</v>
      </c>
      <c r="B1002" s="18" t="s">
        <v>2979</v>
      </c>
      <c r="C1002" s="19">
        <v>0</v>
      </c>
      <c r="D1002" s="19">
        <v>852</v>
      </c>
      <c r="E1002" s="19">
        <v>0</v>
      </c>
      <c r="F1002" s="19">
        <v>0</v>
      </c>
      <c r="G1002" s="19">
        <v>0</v>
      </c>
      <c r="H1002" s="19">
        <v>0</v>
      </c>
      <c r="I1002" s="19">
        <v>730</v>
      </c>
      <c r="J1002" s="19">
        <v>837</v>
      </c>
      <c r="K1002" s="19">
        <v>0</v>
      </c>
      <c r="L1002" s="19">
        <v>0</v>
      </c>
      <c r="M1002" s="19">
        <v>0</v>
      </c>
      <c r="N1002" s="19">
        <v>0</v>
      </c>
      <c r="O1002" s="19">
        <f t="shared" si="15"/>
        <v>2419</v>
      </c>
      <c r="P1002" s="18" t="s">
        <v>266</v>
      </c>
      <c r="Q1002" s="18" t="s">
        <v>267</v>
      </c>
      <c r="R1002" s="34">
        <v>1</v>
      </c>
    </row>
    <row r="1003" spans="1:18" x14ac:dyDescent="0.15">
      <c r="A1003" s="33" t="s">
        <v>2980</v>
      </c>
      <c r="B1003" s="18" t="s">
        <v>2981</v>
      </c>
      <c r="C1003" s="19">
        <v>3587.99639801891</v>
      </c>
      <c r="D1003" s="19">
        <v>1656.0018009905448</v>
      </c>
      <c r="E1003" s="19">
        <v>1676.0018009905448</v>
      </c>
      <c r="F1003" s="19">
        <v>1882.9986492570915</v>
      </c>
      <c r="G1003" s="19">
        <v>2520</v>
      </c>
      <c r="H1003" s="19">
        <v>0</v>
      </c>
      <c r="I1003" s="19">
        <v>2876.9923457901846</v>
      </c>
      <c r="J1003" s="19">
        <v>6953.0031517334528</v>
      </c>
      <c r="K1003" s="19">
        <v>0</v>
      </c>
      <c r="L1003" s="19">
        <v>2020</v>
      </c>
      <c r="M1003" s="19">
        <v>3742.9986492570915</v>
      </c>
      <c r="N1003" s="19">
        <v>0</v>
      </c>
      <c r="O1003" s="19">
        <f t="shared" si="15"/>
        <v>26915.992796037819</v>
      </c>
      <c r="P1003" s="18" t="s">
        <v>2982</v>
      </c>
      <c r="Q1003" s="18" t="s">
        <v>2983</v>
      </c>
      <c r="R1003" s="34">
        <v>1</v>
      </c>
    </row>
    <row r="1004" spans="1:18" x14ac:dyDescent="0.15">
      <c r="A1004" s="33" t="s">
        <v>2984</v>
      </c>
      <c r="B1004" s="18" t="s">
        <v>2985</v>
      </c>
      <c r="C1004" s="19">
        <v>752</v>
      </c>
      <c r="D1004" s="19">
        <v>743.99999999999989</v>
      </c>
      <c r="E1004" s="19">
        <v>2070.9999999999995</v>
      </c>
      <c r="F1004" s="19">
        <v>282</v>
      </c>
      <c r="G1004" s="19">
        <v>709</v>
      </c>
      <c r="H1004" s="19">
        <v>603</v>
      </c>
      <c r="I1004" s="19">
        <v>0</v>
      </c>
      <c r="J1004" s="19">
        <v>0</v>
      </c>
      <c r="K1004" s="19">
        <v>0</v>
      </c>
      <c r="L1004" s="19">
        <v>0</v>
      </c>
      <c r="M1004" s="19">
        <v>0</v>
      </c>
      <c r="N1004" s="19">
        <v>0</v>
      </c>
      <c r="O1004" s="19">
        <f t="shared" si="15"/>
        <v>5161</v>
      </c>
      <c r="P1004" s="18" t="s">
        <v>962</v>
      </c>
      <c r="Q1004" s="18" t="s">
        <v>963</v>
      </c>
      <c r="R1004" s="34">
        <v>1</v>
      </c>
    </row>
    <row r="1005" spans="1:18" x14ac:dyDescent="0.15">
      <c r="A1005" s="33" t="s">
        <v>2986</v>
      </c>
      <c r="B1005" s="18" t="s">
        <v>2987</v>
      </c>
      <c r="C1005" s="19">
        <v>4967.0827554322732</v>
      </c>
      <c r="D1005" s="19">
        <v>5297.0411465557117</v>
      </c>
      <c r="E1005" s="19">
        <v>7023.0543997534287</v>
      </c>
      <c r="F1005" s="19">
        <v>5733.0405301279125</v>
      </c>
      <c r="G1005" s="19">
        <v>3510.0323624595494</v>
      </c>
      <c r="H1005" s="19">
        <v>1731.0525504700261</v>
      </c>
      <c r="I1005" s="19">
        <v>1912.0049314224068</v>
      </c>
      <c r="J1005" s="19">
        <v>0</v>
      </c>
      <c r="K1005" s="19">
        <v>4181.0910772075831</v>
      </c>
      <c r="L1005" s="19">
        <v>3375.0346740638015</v>
      </c>
      <c r="M1005" s="19">
        <v>4879.9969178609972</v>
      </c>
      <c r="N1005" s="19">
        <v>3344.0591770688866</v>
      </c>
      <c r="O1005" s="19">
        <f t="shared" si="15"/>
        <v>45953.49052242258</v>
      </c>
      <c r="P1005" s="18" t="s">
        <v>2988</v>
      </c>
      <c r="Q1005" s="18" t="s">
        <v>2989</v>
      </c>
      <c r="R1005" s="34">
        <v>1</v>
      </c>
    </row>
    <row r="1006" spans="1:18" x14ac:dyDescent="0.15">
      <c r="A1006" s="33" t="s">
        <v>2990</v>
      </c>
      <c r="B1006" s="18" t="s">
        <v>2991</v>
      </c>
      <c r="C1006" s="19">
        <v>596.00667540827271</v>
      </c>
      <c r="D1006" s="19">
        <v>3019.0010728334723</v>
      </c>
      <c r="E1006" s="19">
        <v>1097.0079866491835</v>
      </c>
      <c r="F1006" s="19">
        <v>1042.0014304446299</v>
      </c>
      <c r="G1006" s="19">
        <v>1458.9998807962804</v>
      </c>
      <c r="H1006" s="19">
        <v>3775.9804505900574</v>
      </c>
      <c r="I1006" s="19">
        <v>1361.9978543330551</v>
      </c>
      <c r="J1006" s="19">
        <v>1510.0071522231494</v>
      </c>
      <c r="K1006" s="19">
        <v>781.0048873524853</v>
      </c>
      <c r="L1006" s="19">
        <v>1321.9811658123735</v>
      </c>
      <c r="M1006" s="19">
        <v>1768.9891524615571</v>
      </c>
      <c r="N1006" s="19">
        <v>0</v>
      </c>
      <c r="O1006" s="19">
        <f t="shared" si="15"/>
        <v>17732.977708904516</v>
      </c>
      <c r="P1006" s="18" t="s">
        <v>914</v>
      </c>
      <c r="Q1006" s="18" t="s">
        <v>915</v>
      </c>
      <c r="R1006" s="34">
        <v>1</v>
      </c>
    </row>
    <row r="1007" spans="1:18" x14ac:dyDescent="0.15">
      <c r="A1007" s="33" t="s">
        <v>2992</v>
      </c>
      <c r="B1007" s="18" t="s">
        <v>2993</v>
      </c>
      <c r="C1007" s="19">
        <v>4410.0015386982623</v>
      </c>
      <c r="D1007" s="19">
        <v>4326.0040006154813</v>
      </c>
      <c r="E1007" s="19">
        <v>2315.0023080473925</v>
      </c>
      <c r="F1007" s="19">
        <v>3682.9819972303439</v>
      </c>
      <c r="G1007" s="19">
        <v>3666.0101554085263</v>
      </c>
      <c r="H1007" s="19">
        <v>3937.0056931835675</v>
      </c>
      <c r="I1007" s="19">
        <v>2800.0153869826131</v>
      </c>
      <c r="J1007" s="19">
        <v>2940.0061547930459</v>
      </c>
      <c r="K1007" s="19">
        <v>4705.0315433143578</v>
      </c>
      <c r="L1007" s="19">
        <v>4335.0053854439157</v>
      </c>
      <c r="M1007" s="19">
        <v>5631.004769964612</v>
      </c>
      <c r="N1007" s="19">
        <v>2954.9930758578248</v>
      </c>
      <c r="O1007" s="19">
        <f t="shared" si="15"/>
        <v>45703.062009539943</v>
      </c>
      <c r="P1007" s="18" t="s">
        <v>2994</v>
      </c>
      <c r="Q1007" s="18" t="s">
        <v>2995</v>
      </c>
      <c r="R1007" s="34">
        <v>1</v>
      </c>
    </row>
    <row r="1008" spans="1:18" x14ac:dyDescent="0.15">
      <c r="A1008" s="33" t="s">
        <v>2996</v>
      </c>
      <c r="B1008" s="18" t="s">
        <v>2997</v>
      </c>
      <c r="C1008" s="19">
        <v>0</v>
      </c>
      <c r="D1008" s="19">
        <v>2600</v>
      </c>
      <c r="E1008" s="19">
        <v>1830.0064391500323</v>
      </c>
      <c r="F1008" s="19">
        <v>11709.996780424985</v>
      </c>
      <c r="G1008" s="19">
        <v>6600</v>
      </c>
      <c r="H1008" s="19">
        <v>6119.9935608499673</v>
      </c>
      <c r="I1008" s="19">
        <v>12100</v>
      </c>
      <c r="J1008" s="19">
        <v>4950</v>
      </c>
      <c r="K1008" s="19">
        <v>0</v>
      </c>
      <c r="L1008" s="19">
        <v>0</v>
      </c>
      <c r="M1008" s="19">
        <v>0</v>
      </c>
      <c r="N1008" s="19">
        <v>1840.0032195750161</v>
      </c>
      <c r="O1008" s="19">
        <f t="shared" si="15"/>
        <v>47750</v>
      </c>
      <c r="P1008" s="18" t="s">
        <v>652</v>
      </c>
      <c r="Q1008" s="18" t="s">
        <v>653</v>
      </c>
      <c r="R1008" s="34">
        <v>1</v>
      </c>
    </row>
    <row r="1009" spans="1:18" x14ac:dyDescent="0.15">
      <c r="A1009" s="33" t="s">
        <v>2998</v>
      </c>
      <c r="B1009" s="18" t="s">
        <v>2999</v>
      </c>
      <c r="C1009" s="19">
        <v>0</v>
      </c>
      <c r="D1009" s="19">
        <v>3150</v>
      </c>
      <c r="E1009" s="19">
        <v>1595.0000000000002</v>
      </c>
      <c r="F1009" s="19">
        <v>0</v>
      </c>
      <c r="G1009" s="19">
        <v>1750.0000000000002</v>
      </c>
      <c r="H1009" s="19">
        <v>500.00000000000006</v>
      </c>
      <c r="I1009" s="19">
        <v>2933.0000000000005</v>
      </c>
      <c r="J1009" s="19">
        <v>0</v>
      </c>
      <c r="K1009" s="19">
        <v>510.00000000000006</v>
      </c>
      <c r="L1009" s="19">
        <v>2328</v>
      </c>
      <c r="M1009" s="19">
        <v>0</v>
      </c>
      <c r="N1009" s="19">
        <v>0</v>
      </c>
      <c r="O1009" s="19">
        <f t="shared" si="15"/>
        <v>12766</v>
      </c>
      <c r="P1009" s="18" t="s">
        <v>3000</v>
      </c>
      <c r="Q1009" s="18" t="s">
        <v>3001</v>
      </c>
      <c r="R1009" s="34">
        <v>1</v>
      </c>
    </row>
    <row r="1010" spans="1:18" x14ac:dyDescent="0.15">
      <c r="A1010" s="33" t="s">
        <v>3002</v>
      </c>
      <c r="B1010" s="18" t="s">
        <v>3003</v>
      </c>
      <c r="C1010" s="19">
        <v>1</v>
      </c>
      <c r="D1010" s="19">
        <v>2</v>
      </c>
      <c r="E1010" s="19">
        <v>2</v>
      </c>
      <c r="F1010" s="19">
        <v>1870.0000000000002</v>
      </c>
      <c r="G1010" s="19">
        <v>961</v>
      </c>
      <c r="H1010" s="19">
        <v>4</v>
      </c>
      <c r="I1010" s="19">
        <v>4</v>
      </c>
      <c r="J1010" s="19">
        <v>5352</v>
      </c>
      <c r="K1010" s="19">
        <v>7642</v>
      </c>
      <c r="L1010" s="19">
        <v>3</v>
      </c>
      <c r="M1010" s="19">
        <v>6</v>
      </c>
      <c r="N1010" s="19">
        <v>9460.0000000000018</v>
      </c>
      <c r="O1010" s="19">
        <f t="shared" si="15"/>
        <v>25307</v>
      </c>
      <c r="P1010" s="18" t="s">
        <v>1328</v>
      </c>
      <c r="Q1010" s="18" t="s">
        <v>1329</v>
      </c>
      <c r="R1010" s="34">
        <v>1</v>
      </c>
    </row>
    <row r="1011" spans="1:18" x14ac:dyDescent="0.15">
      <c r="A1011" s="33" t="s">
        <v>3004</v>
      </c>
      <c r="B1011" s="18" t="s">
        <v>3005</v>
      </c>
      <c r="C1011" s="19">
        <v>1021.9999999999999</v>
      </c>
      <c r="D1011" s="19">
        <v>1014.9999999999999</v>
      </c>
      <c r="E1011" s="19">
        <v>520</v>
      </c>
      <c r="F1011" s="19">
        <v>0</v>
      </c>
      <c r="G1011" s="19">
        <v>931</v>
      </c>
      <c r="H1011" s="19">
        <v>1126</v>
      </c>
      <c r="I1011" s="19">
        <v>722</v>
      </c>
      <c r="J1011" s="19">
        <v>0</v>
      </c>
      <c r="K1011" s="19">
        <v>0</v>
      </c>
      <c r="L1011" s="19">
        <v>647.00000000000011</v>
      </c>
      <c r="M1011" s="19">
        <v>630</v>
      </c>
      <c r="N1011" s="19">
        <v>0</v>
      </c>
      <c r="O1011" s="19">
        <f t="shared" si="15"/>
        <v>6613</v>
      </c>
      <c r="P1011" s="18" t="s">
        <v>3006</v>
      </c>
      <c r="Q1011" s="18" t="s">
        <v>3007</v>
      </c>
      <c r="R1011" s="34">
        <v>1</v>
      </c>
    </row>
    <row r="1012" spans="1:18" x14ac:dyDescent="0.15">
      <c r="A1012" s="33" t="s">
        <v>3008</v>
      </c>
      <c r="B1012" s="18" t="s">
        <v>3009</v>
      </c>
      <c r="C1012" s="19">
        <v>0</v>
      </c>
      <c r="D1012" s="19">
        <v>3623.9999999999995</v>
      </c>
      <c r="E1012" s="19">
        <v>0</v>
      </c>
      <c r="F1012" s="19">
        <v>0</v>
      </c>
      <c r="G1012" s="19">
        <v>1535.9999999999998</v>
      </c>
      <c r="H1012" s="19">
        <v>0</v>
      </c>
      <c r="I1012" s="19">
        <v>3639.9999999999995</v>
      </c>
      <c r="J1012" s="19">
        <v>0</v>
      </c>
      <c r="K1012" s="19">
        <v>0</v>
      </c>
      <c r="L1012" s="19">
        <v>0</v>
      </c>
      <c r="M1012" s="19">
        <v>1392</v>
      </c>
      <c r="N1012" s="19">
        <v>1040</v>
      </c>
      <c r="O1012" s="19">
        <f t="shared" si="15"/>
        <v>11231.999999999998</v>
      </c>
      <c r="P1012" s="18" t="s">
        <v>272</v>
      </c>
      <c r="Q1012" s="18" t="s">
        <v>273</v>
      </c>
      <c r="R1012" s="34">
        <v>1</v>
      </c>
    </row>
    <row r="1013" spans="1:18" x14ac:dyDescent="0.15">
      <c r="A1013" s="33" t="s">
        <v>3010</v>
      </c>
      <c r="B1013" s="18" t="s">
        <v>3011</v>
      </c>
      <c r="C1013" s="19">
        <v>2416</v>
      </c>
      <c r="D1013" s="19">
        <v>0</v>
      </c>
      <c r="E1013" s="19">
        <v>0</v>
      </c>
      <c r="F1013" s="19">
        <v>1445</v>
      </c>
      <c r="G1013" s="19">
        <v>0</v>
      </c>
      <c r="H1013" s="19">
        <v>2327.9999999999995</v>
      </c>
      <c r="I1013" s="19">
        <v>0</v>
      </c>
      <c r="J1013" s="19">
        <v>0</v>
      </c>
      <c r="K1013" s="19">
        <v>0</v>
      </c>
      <c r="L1013" s="19">
        <v>0</v>
      </c>
      <c r="M1013" s="19">
        <v>0</v>
      </c>
      <c r="N1013" s="19">
        <v>0</v>
      </c>
      <c r="O1013" s="19">
        <f t="shared" si="15"/>
        <v>6189</v>
      </c>
      <c r="P1013" s="18" t="s">
        <v>1372</v>
      </c>
      <c r="Q1013" s="18" t="s">
        <v>1373</v>
      </c>
      <c r="R1013" s="34">
        <v>1</v>
      </c>
    </row>
    <row r="1014" spans="1:18" x14ac:dyDescent="0.15">
      <c r="A1014" s="33" t="s">
        <v>3012</v>
      </c>
      <c r="B1014" s="18" t="s">
        <v>3013</v>
      </c>
      <c r="C1014" s="19">
        <v>0</v>
      </c>
      <c r="D1014" s="19">
        <v>2016.0000000000002</v>
      </c>
      <c r="E1014" s="19">
        <v>3994.9999999999995</v>
      </c>
      <c r="F1014" s="19">
        <v>0</v>
      </c>
      <c r="G1014" s="19">
        <v>0</v>
      </c>
      <c r="H1014" s="19">
        <v>2101</v>
      </c>
      <c r="I1014" s="19">
        <v>2344</v>
      </c>
      <c r="J1014" s="19">
        <v>0</v>
      </c>
      <c r="K1014" s="19">
        <v>0</v>
      </c>
      <c r="L1014" s="19">
        <v>0</v>
      </c>
      <c r="M1014" s="19">
        <v>0</v>
      </c>
      <c r="N1014" s="19">
        <v>2663.9999999999995</v>
      </c>
      <c r="O1014" s="19">
        <f t="shared" si="15"/>
        <v>13120</v>
      </c>
      <c r="P1014" s="18" t="s">
        <v>262</v>
      </c>
      <c r="Q1014" s="18" t="s">
        <v>263</v>
      </c>
      <c r="R1014" s="34">
        <v>1</v>
      </c>
    </row>
    <row r="1015" spans="1:18" x14ac:dyDescent="0.15">
      <c r="A1015" s="33" t="s">
        <v>3014</v>
      </c>
      <c r="B1015" s="18" t="s">
        <v>3015</v>
      </c>
      <c r="C1015" s="19">
        <v>3465.997399971111</v>
      </c>
      <c r="D1015" s="19">
        <v>4022.9958110645671</v>
      </c>
      <c r="E1015" s="19">
        <v>0</v>
      </c>
      <c r="F1015" s="19">
        <v>0</v>
      </c>
      <c r="G1015" s="19">
        <v>4300</v>
      </c>
      <c r="H1015" s="19">
        <v>2400.9966777408636</v>
      </c>
      <c r="I1015" s="19">
        <v>3476.9897443304922</v>
      </c>
      <c r="J1015" s="19">
        <v>5100.0000000000009</v>
      </c>
      <c r="K1015" s="19">
        <v>1890.0043333814817</v>
      </c>
      <c r="L1015" s="19">
        <v>1534.0026000288892</v>
      </c>
      <c r="M1015" s="19">
        <v>4382.9986999855555</v>
      </c>
      <c r="N1015" s="19">
        <v>11530.001444460495</v>
      </c>
      <c r="O1015" s="19">
        <f t="shared" si="15"/>
        <v>42103.986710963458</v>
      </c>
      <c r="P1015" s="18" t="s">
        <v>784</v>
      </c>
      <c r="Q1015" s="18" t="s">
        <v>785</v>
      </c>
      <c r="R1015" s="34">
        <v>1</v>
      </c>
    </row>
    <row r="1016" spans="1:18" x14ac:dyDescent="0.15">
      <c r="A1016" s="33" t="s">
        <v>3016</v>
      </c>
      <c r="B1016" s="18" t="s">
        <v>3017</v>
      </c>
      <c r="C1016" s="19">
        <v>2170.0030492453116</v>
      </c>
      <c r="D1016" s="19">
        <v>0</v>
      </c>
      <c r="E1016" s="19">
        <v>2042.0033541698426</v>
      </c>
      <c r="F1016" s="19">
        <v>8871.0016770849197</v>
      </c>
      <c r="G1016" s="19">
        <v>4827.0010672358594</v>
      </c>
      <c r="H1016" s="19">
        <v>0</v>
      </c>
      <c r="I1016" s="19">
        <v>0</v>
      </c>
      <c r="J1016" s="19">
        <v>3666.9995426132027</v>
      </c>
      <c r="K1016" s="19">
        <v>0</v>
      </c>
      <c r="L1016" s="19">
        <v>0</v>
      </c>
      <c r="M1016" s="19">
        <v>0</v>
      </c>
      <c r="N1016" s="19">
        <v>633.00045738679671</v>
      </c>
      <c r="O1016" s="19">
        <f t="shared" si="15"/>
        <v>22210.009147735935</v>
      </c>
      <c r="P1016" s="18" t="s">
        <v>3018</v>
      </c>
      <c r="Q1016" s="18" t="s">
        <v>3019</v>
      </c>
      <c r="R1016" s="34">
        <v>1</v>
      </c>
    </row>
    <row r="1017" spans="1:18" x14ac:dyDescent="0.15">
      <c r="A1017" s="33" t="s">
        <v>3020</v>
      </c>
      <c r="B1017" s="18" t="s">
        <v>3021</v>
      </c>
      <c r="C1017" s="19">
        <v>918.99999999999977</v>
      </c>
      <c r="D1017" s="19">
        <v>1238.9999999999998</v>
      </c>
      <c r="E1017" s="19">
        <v>501.99999999999994</v>
      </c>
      <c r="F1017" s="19">
        <v>0</v>
      </c>
      <c r="G1017" s="19">
        <v>604</v>
      </c>
      <c r="H1017" s="19">
        <v>966.99999999999989</v>
      </c>
      <c r="I1017" s="19">
        <v>2535</v>
      </c>
      <c r="J1017" s="19">
        <v>1229.9999999999998</v>
      </c>
      <c r="K1017" s="19">
        <v>3487.9999999999995</v>
      </c>
      <c r="L1017" s="19">
        <v>2257.9999999999995</v>
      </c>
      <c r="M1017" s="19">
        <v>4855</v>
      </c>
      <c r="N1017" s="19">
        <v>2665.9999999999995</v>
      </c>
      <c r="O1017" s="19">
        <f t="shared" si="15"/>
        <v>21263</v>
      </c>
      <c r="P1017" s="18" t="s">
        <v>3022</v>
      </c>
      <c r="Q1017" s="18" t="s">
        <v>3023</v>
      </c>
      <c r="R1017" s="34">
        <v>1</v>
      </c>
    </row>
    <row r="1018" spans="1:18" x14ac:dyDescent="0.15">
      <c r="A1018" s="33" t="s">
        <v>3024</v>
      </c>
      <c r="B1018" s="18" t="s">
        <v>3025</v>
      </c>
      <c r="C1018" s="19">
        <v>0</v>
      </c>
      <c r="D1018" s="19">
        <v>412</v>
      </c>
      <c r="E1018" s="19">
        <v>716</v>
      </c>
      <c r="F1018" s="19">
        <v>851.99999999999989</v>
      </c>
      <c r="G1018" s="19">
        <v>0</v>
      </c>
      <c r="H1018" s="19">
        <v>430</v>
      </c>
      <c r="I1018" s="19">
        <v>369</v>
      </c>
      <c r="J1018" s="19">
        <v>269</v>
      </c>
      <c r="K1018" s="19">
        <v>1304</v>
      </c>
      <c r="L1018" s="19">
        <v>0</v>
      </c>
      <c r="M1018" s="19">
        <v>629.99999999999989</v>
      </c>
      <c r="N1018" s="19">
        <v>320.99999999999994</v>
      </c>
      <c r="O1018" s="19">
        <f t="shared" si="15"/>
        <v>5303</v>
      </c>
      <c r="P1018" s="18" t="s">
        <v>994</v>
      </c>
      <c r="Q1018" s="18" t="s">
        <v>995</v>
      </c>
      <c r="R1018" s="34">
        <v>1</v>
      </c>
    </row>
    <row r="1019" spans="1:18" x14ac:dyDescent="0.15">
      <c r="A1019" s="33" t="s">
        <v>3026</v>
      </c>
      <c r="B1019" s="18" t="s">
        <v>3027</v>
      </c>
      <c r="C1019" s="19">
        <v>0</v>
      </c>
      <c r="D1019" s="19">
        <v>0</v>
      </c>
      <c r="E1019" s="19">
        <v>1440</v>
      </c>
      <c r="F1019" s="19">
        <v>2134</v>
      </c>
      <c r="G1019" s="19">
        <v>2044</v>
      </c>
      <c r="H1019" s="19">
        <v>0</v>
      </c>
      <c r="I1019" s="19">
        <v>0</v>
      </c>
      <c r="J1019" s="19">
        <v>2503</v>
      </c>
      <c r="K1019" s="19">
        <v>0</v>
      </c>
      <c r="L1019" s="19">
        <v>2267</v>
      </c>
      <c r="M1019" s="19">
        <v>2518</v>
      </c>
      <c r="N1019" s="19">
        <v>0</v>
      </c>
      <c r="O1019" s="19">
        <f t="shared" si="15"/>
        <v>12906</v>
      </c>
      <c r="P1019" s="18" t="s">
        <v>342</v>
      </c>
      <c r="Q1019" s="18" t="s">
        <v>343</v>
      </c>
      <c r="R1019" s="34">
        <v>1</v>
      </c>
    </row>
    <row r="1020" spans="1:18" x14ac:dyDescent="0.15">
      <c r="A1020" s="33" t="s">
        <v>3028</v>
      </c>
      <c r="B1020" s="18" t="s">
        <v>3029</v>
      </c>
      <c r="C1020" s="19">
        <v>1239.0000000000002</v>
      </c>
      <c r="D1020" s="19">
        <v>770</v>
      </c>
      <c r="E1020" s="19">
        <v>1357</v>
      </c>
      <c r="F1020" s="19">
        <v>530</v>
      </c>
      <c r="G1020" s="19">
        <v>753</v>
      </c>
      <c r="H1020" s="19">
        <v>939</v>
      </c>
      <c r="I1020" s="19">
        <v>1289</v>
      </c>
      <c r="J1020" s="19">
        <v>205</v>
      </c>
      <c r="K1020" s="19">
        <v>1377</v>
      </c>
      <c r="L1020" s="19">
        <v>0</v>
      </c>
      <c r="M1020" s="19">
        <v>1576</v>
      </c>
      <c r="N1020" s="19">
        <v>0</v>
      </c>
      <c r="O1020" s="19">
        <f t="shared" si="15"/>
        <v>10035</v>
      </c>
      <c r="P1020" s="18" t="s">
        <v>852</v>
      </c>
      <c r="Q1020" s="18" t="s">
        <v>853</v>
      </c>
      <c r="R1020" s="34">
        <v>1</v>
      </c>
    </row>
    <row r="1021" spans="1:18" x14ac:dyDescent="0.15">
      <c r="A1021" s="33" t="s">
        <v>3030</v>
      </c>
      <c r="B1021" s="18" t="s">
        <v>3031</v>
      </c>
      <c r="C1021" s="19">
        <v>0</v>
      </c>
      <c r="D1021" s="19">
        <v>0</v>
      </c>
      <c r="E1021" s="19">
        <v>9344.0014052344977</v>
      </c>
      <c r="F1021" s="19">
        <v>8109.9947303706294</v>
      </c>
      <c r="G1021" s="19">
        <v>0</v>
      </c>
      <c r="H1021" s="19">
        <v>8543.0001756543115</v>
      </c>
      <c r="I1021" s="19">
        <v>6082.0129984191108</v>
      </c>
      <c r="J1021" s="19">
        <v>2679.9929738275073</v>
      </c>
      <c r="K1021" s="19">
        <v>6302.020024591603</v>
      </c>
      <c r="L1021" s="19">
        <v>7696.0126471104868</v>
      </c>
      <c r="M1021" s="19">
        <v>0</v>
      </c>
      <c r="N1021" s="19">
        <v>2120.0070261724927</v>
      </c>
      <c r="O1021" s="19">
        <f t="shared" si="15"/>
        <v>50877.041981380644</v>
      </c>
      <c r="P1021" s="18" t="s">
        <v>776</v>
      </c>
      <c r="Q1021" s="18" t="s">
        <v>777</v>
      </c>
      <c r="R1021" s="34">
        <v>1</v>
      </c>
    </row>
    <row r="1022" spans="1:18" x14ac:dyDescent="0.15">
      <c r="A1022" s="33" t="s">
        <v>3032</v>
      </c>
      <c r="B1022" s="18" t="s">
        <v>3033</v>
      </c>
      <c r="C1022" s="19">
        <v>9759.2959999999985</v>
      </c>
      <c r="D1022" s="19">
        <v>0</v>
      </c>
      <c r="E1022" s="19">
        <v>13407.871999999999</v>
      </c>
      <c r="F1022" s="19">
        <v>0</v>
      </c>
      <c r="G1022" s="19">
        <v>0</v>
      </c>
      <c r="H1022" s="19">
        <v>0</v>
      </c>
      <c r="I1022" s="19">
        <v>0</v>
      </c>
      <c r="J1022" s="19">
        <v>0</v>
      </c>
      <c r="K1022" s="19">
        <v>0</v>
      </c>
      <c r="L1022" s="19">
        <v>0</v>
      </c>
      <c r="M1022" s="19">
        <v>0</v>
      </c>
      <c r="N1022" s="19">
        <v>0</v>
      </c>
      <c r="O1022" s="19">
        <f t="shared" si="15"/>
        <v>23167.167999999998</v>
      </c>
      <c r="P1022" s="18" t="s">
        <v>2806</v>
      </c>
      <c r="Q1022" s="18" t="s">
        <v>2807</v>
      </c>
      <c r="R1022" s="34">
        <v>1</v>
      </c>
    </row>
    <row r="1023" spans="1:18" x14ac:dyDescent="0.15">
      <c r="A1023" s="33" t="s">
        <v>3034</v>
      </c>
      <c r="B1023" s="18" t="s">
        <v>3035</v>
      </c>
      <c r="C1023" s="19">
        <v>523</v>
      </c>
      <c r="D1023" s="19">
        <v>0</v>
      </c>
      <c r="E1023" s="19">
        <v>1218.9999999999998</v>
      </c>
      <c r="F1023" s="19">
        <v>0</v>
      </c>
      <c r="G1023" s="19">
        <v>0</v>
      </c>
      <c r="H1023" s="19">
        <v>0</v>
      </c>
      <c r="I1023" s="19">
        <v>0</v>
      </c>
      <c r="J1023" s="19">
        <v>0</v>
      </c>
      <c r="K1023" s="19">
        <v>294</v>
      </c>
      <c r="L1023" s="19">
        <v>1303.9999999999998</v>
      </c>
      <c r="M1023" s="19">
        <v>0</v>
      </c>
      <c r="N1023" s="19">
        <v>0</v>
      </c>
      <c r="O1023" s="19">
        <f t="shared" si="15"/>
        <v>3339.9999999999995</v>
      </c>
      <c r="P1023" s="18" t="s">
        <v>272</v>
      </c>
      <c r="Q1023" s="18" t="s">
        <v>273</v>
      </c>
      <c r="R1023" s="34">
        <v>1</v>
      </c>
    </row>
    <row r="1024" spans="1:18" x14ac:dyDescent="0.15">
      <c r="A1024" s="33" t="s">
        <v>3036</v>
      </c>
      <c r="B1024" s="18" t="s">
        <v>3037</v>
      </c>
      <c r="C1024" s="19">
        <v>13100</v>
      </c>
      <c r="D1024" s="19">
        <v>0</v>
      </c>
      <c r="E1024" s="19">
        <v>0</v>
      </c>
      <c r="F1024" s="19">
        <v>3550.0067833401167</v>
      </c>
      <c r="G1024" s="19">
        <v>1700</v>
      </c>
      <c r="H1024" s="19">
        <v>3550.0067833401167</v>
      </c>
      <c r="I1024" s="19">
        <v>0</v>
      </c>
      <c r="J1024" s="19">
        <v>0</v>
      </c>
      <c r="K1024" s="19">
        <v>7570.0040700040709</v>
      </c>
      <c r="L1024" s="19">
        <v>5770.0040700040699</v>
      </c>
      <c r="M1024" s="19">
        <v>3899.9999999999995</v>
      </c>
      <c r="N1024" s="19">
        <v>0</v>
      </c>
      <c r="O1024" s="19">
        <f t="shared" si="15"/>
        <v>39140.021706688371</v>
      </c>
      <c r="P1024" s="18" t="s">
        <v>3038</v>
      </c>
      <c r="Q1024" s="18" t="s">
        <v>3039</v>
      </c>
      <c r="R1024" s="34">
        <v>1</v>
      </c>
    </row>
    <row r="1025" spans="1:18" x14ac:dyDescent="0.15">
      <c r="A1025" s="33" t="s">
        <v>3040</v>
      </c>
      <c r="B1025" s="18" t="s">
        <v>3041</v>
      </c>
      <c r="C1025" s="19">
        <v>3990.9960452497012</v>
      </c>
      <c r="D1025" s="19">
        <v>0</v>
      </c>
      <c r="E1025" s="19">
        <v>6040.0073576749755</v>
      </c>
      <c r="F1025" s="19">
        <v>0</v>
      </c>
      <c r="G1025" s="19">
        <v>0</v>
      </c>
      <c r="H1025" s="19">
        <v>5464.995861307827</v>
      </c>
      <c r="I1025" s="19">
        <v>0</v>
      </c>
      <c r="J1025" s="19">
        <v>3705.0032189828016</v>
      </c>
      <c r="K1025" s="19">
        <v>3258.006070081854</v>
      </c>
      <c r="L1025" s="19">
        <v>0</v>
      </c>
      <c r="M1025" s="19">
        <v>2621.999448174377</v>
      </c>
      <c r="N1025" s="19">
        <v>1328.9984364940678</v>
      </c>
      <c r="O1025" s="19">
        <f t="shared" si="15"/>
        <v>26410.006437965607</v>
      </c>
      <c r="P1025" s="18" t="s">
        <v>2142</v>
      </c>
      <c r="Q1025" s="18" t="s">
        <v>2143</v>
      </c>
      <c r="R1025" s="34">
        <v>1</v>
      </c>
    </row>
    <row r="1026" spans="1:18" x14ac:dyDescent="0.15">
      <c r="A1026" s="33" t="s">
        <v>3042</v>
      </c>
      <c r="B1026" s="18" t="s">
        <v>3043</v>
      </c>
      <c r="C1026" s="19">
        <v>2184</v>
      </c>
      <c r="D1026" s="19">
        <v>0</v>
      </c>
      <c r="E1026" s="19">
        <v>1975.9999999999998</v>
      </c>
      <c r="F1026" s="19">
        <v>0</v>
      </c>
      <c r="G1026" s="19">
        <v>0</v>
      </c>
      <c r="H1026" s="19">
        <v>1672</v>
      </c>
      <c r="I1026" s="19">
        <v>0</v>
      </c>
      <c r="J1026" s="19">
        <v>0</v>
      </c>
      <c r="K1026" s="19">
        <v>2008</v>
      </c>
      <c r="L1026" s="19">
        <v>0</v>
      </c>
      <c r="M1026" s="19">
        <v>791.99999999999989</v>
      </c>
      <c r="N1026" s="19">
        <v>624</v>
      </c>
      <c r="O1026" s="19">
        <f t="shared" si="15"/>
        <v>9256</v>
      </c>
      <c r="P1026" s="18" t="s">
        <v>394</v>
      </c>
      <c r="Q1026" s="18" t="s">
        <v>395</v>
      </c>
      <c r="R1026" s="34">
        <v>1</v>
      </c>
    </row>
    <row r="1027" spans="1:18" x14ac:dyDescent="0.15">
      <c r="A1027" s="33" t="s">
        <v>3044</v>
      </c>
      <c r="B1027" s="18" t="s">
        <v>3045</v>
      </c>
      <c r="C1027" s="19">
        <v>0</v>
      </c>
      <c r="D1027" s="19">
        <v>4860</v>
      </c>
      <c r="E1027" s="19">
        <v>0</v>
      </c>
      <c r="F1027" s="19">
        <v>3300</v>
      </c>
      <c r="G1027" s="19">
        <v>0</v>
      </c>
      <c r="H1027" s="19">
        <v>0</v>
      </c>
      <c r="I1027" s="19">
        <v>0</v>
      </c>
      <c r="J1027" s="19">
        <v>0</v>
      </c>
      <c r="K1027" s="19">
        <v>0</v>
      </c>
      <c r="L1027" s="19">
        <v>1665</v>
      </c>
      <c r="M1027" s="19">
        <v>0</v>
      </c>
      <c r="N1027" s="19">
        <v>0</v>
      </c>
      <c r="O1027" s="19">
        <f t="shared" si="15"/>
        <v>9825</v>
      </c>
      <c r="P1027" s="18" t="s">
        <v>394</v>
      </c>
      <c r="Q1027" s="18" t="s">
        <v>395</v>
      </c>
      <c r="R1027" s="34">
        <v>1</v>
      </c>
    </row>
    <row r="1028" spans="1:18" x14ac:dyDescent="0.15">
      <c r="A1028" s="33" t="s">
        <v>3046</v>
      </c>
      <c r="B1028" s="18" t="s">
        <v>3047</v>
      </c>
      <c r="C1028" s="19">
        <v>0</v>
      </c>
      <c r="D1028" s="19">
        <v>0</v>
      </c>
      <c r="E1028" s="19">
        <v>1759</v>
      </c>
      <c r="F1028" s="19">
        <v>0</v>
      </c>
      <c r="G1028" s="19">
        <v>713.00000000000011</v>
      </c>
      <c r="H1028" s="19">
        <v>0</v>
      </c>
      <c r="I1028" s="19">
        <v>0</v>
      </c>
      <c r="J1028" s="19">
        <v>1757</v>
      </c>
      <c r="K1028" s="19">
        <v>0</v>
      </c>
      <c r="L1028" s="19">
        <v>253</v>
      </c>
      <c r="M1028" s="19">
        <v>0</v>
      </c>
      <c r="N1028" s="19">
        <v>2096.0000000000009</v>
      </c>
      <c r="O1028" s="19">
        <f t="shared" ref="O1028:O1091" si="16">SUM(C1028:N1028)</f>
        <v>6578.0000000000009</v>
      </c>
      <c r="P1028" s="18" t="s">
        <v>1978</v>
      </c>
      <c r="Q1028" s="18" t="s">
        <v>1979</v>
      </c>
      <c r="R1028" s="34">
        <v>1</v>
      </c>
    </row>
    <row r="1029" spans="1:18" x14ac:dyDescent="0.15">
      <c r="A1029" s="33" t="s">
        <v>3048</v>
      </c>
      <c r="B1029" s="18" t="s">
        <v>3049</v>
      </c>
      <c r="C1029" s="19">
        <v>2533.6962750716325</v>
      </c>
      <c r="D1029" s="19">
        <v>2281.7421203438398</v>
      </c>
      <c r="E1029" s="19">
        <v>0</v>
      </c>
      <c r="F1029" s="19">
        <v>0</v>
      </c>
      <c r="G1029" s="19">
        <v>0</v>
      </c>
      <c r="H1029" s="19">
        <v>3359.9999999999995</v>
      </c>
      <c r="I1029" s="19">
        <v>0</v>
      </c>
      <c r="J1029" s="19">
        <v>0</v>
      </c>
      <c r="K1029" s="19">
        <v>0</v>
      </c>
      <c r="L1029" s="19">
        <v>0</v>
      </c>
      <c r="M1029" s="19">
        <v>0</v>
      </c>
      <c r="N1029" s="19">
        <v>0</v>
      </c>
      <c r="O1029" s="19">
        <f t="shared" si="16"/>
        <v>8175.4383954154728</v>
      </c>
      <c r="P1029" s="18" t="s">
        <v>734</v>
      </c>
      <c r="Q1029" s="18" t="s">
        <v>735</v>
      </c>
      <c r="R1029" s="34">
        <v>1</v>
      </c>
    </row>
    <row r="1030" spans="1:18" x14ac:dyDescent="0.15">
      <c r="A1030" s="33" t="s">
        <v>3050</v>
      </c>
      <c r="B1030" s="18" t="s">
        <v>3051</v>
      </c>
      <c r="C1030" s="19">
        <v>1154</v>
      </c>
      <c r="D1030" s="19">
        <v>0</v>
      </c>
      <c r="E1030" s="19">
        <v>0</v>
      </c>
      <c r="F1030" s="19">
        <v>2746.9999999999995</v>
      </c>
      <c r="G1030" s="19">
        <v>1820</v>
      </c>
      <c r="H1030" s="19">
        <v>0</v>
      </c>
      <c r="I1030" s="19">
        <v>0</v>
      </c>
      <c r="J1030" s="19">
        <v>1437</v>
      </c>
      <c r="K1030" s="19">
        <v>2480</v>
      </c>
      <c r="L1030" s="19">
        <v>23.999999999999996</v>
      </c>
      <c r="M1030" s="19">
        <v>0</v>
      </c>
      <c r="N1030" s="19">
        <v>0</v>
      </c>
      <c r="O1030" s="19">
        <f t="shared" si="16"/>
        <v>9662</v>
      </c>
      <c r="P1030" s="18" t="s">
        <v>502</v>
      </c>
      <c r="Q1030" s="18" t="s">
        <v>503</v>
      </c>
      <c r="R1030" s="34">
        <v>1</v>
      </c>
    </row>
    <row r="1031" spans="1:18" x14ac:dyDescent="0.15">
      <c r="A1031" s="33" t="s">
        <v>3052</v>
      </c>
      <c r="B1031" s="18" t="s">
        <v>3053</v>
      </c>
      <c r="C1031" s="19">
        <v>8853.0112508272668</v>
      </c>
      <c r="D1031" s="19">
        <v>0</v>
      </c>
      <c r="E1031" s="19">
        <v>5060.0044120891243</v>
      </c>
      <c r="F1031" s="19">
        <v>11250.011030222811</v>
      </c>
      <c r="G1031" s="19">
        <v>9539.9955879108747</v>
      </c>
      <c r="H1031" s="19">
        <v>0</v>
      </c>
      <c r="I1031" s="19">
        <v>15965.012133245089</v>
      </c>
      <c r="J1031" s="19">
        <v>0</v>
      </c>
      <c r="K1031" s="19">
        <v>0</v>
      </c>
      <c r="L1031" s="19">
        <v>0</v>
      </c>
      <c r="M1031" s="19">
        <v>4154.996690933157</v>
      </c>
      <c r="N1031" s="19">
        <v>7938.0101478049864</v>
      </c>
      <c r="O1031" s="19">
        <f t="shared" si="16"/>
        <v>62761.041253033305</v>
      </c>
      <c r="P1031" s="18" t="s">
        <v>3054</v>
      </c>
      <c r="Q1031" s="18" t="s">
        <v>3055</v>
      </c>
      <c r="R1031" s="34">
        <v>1</v>
      </c>
    </row>
    <row r="1032" spans="1:18" x14ac:dyDescent="0.15">
      <c r="A1032" s="33" t="s">
        <v>3056</v>
      </c>
      <c r="B1032" s="18" t="s">
        <v>3057</v>
      </c>
      <c r="C1032" s="19">
        <v>2035.0003060537429</v>
      </c>
      <c r="D1032" s="19">
        <v>10260.004896859888</v>
      </c>
      <c r="E1032" s="19">
        <v>0</v>
      </c>
      <c r="F1032" s="19">
        <v>0</v>
      </c>
      <c r="G1032" s="19">
        <v>0</v>
      </c>
      <c r="H1032" s="19">
        <v>0</v>
      </c>
      <c r="I1032" s="19">
        <v>0</v>
      </c>
      <c r="J1032" s="19">
        <v>5110.0018363224572</v>
      </c>
      <c r="K1032" s="19">
        <v>0</v>
      </c>
      <c r="L1032" s="19">
        <v>0</v>
      </c>
      <c r="M1032" s="19">
        <v>0</v>
      </c>
      <c r="N1032" s="19">
        <v>0</v>
      </c>
      <c r="O1032" s="19">
        <f t="shared" si="16"/>
        <v>17405.007039236087</v>
      </c>
      <c r="P1032" s="18" t="s">
        <v>618</v>
      </c>
      <c r="Q1032" s="18" t="s">
        <v>619</v>
      </c>
      <c r="R1032" s="34">
        <v>1</v>
      </c>
    </row>
    <row r="1033" spans="1:18" x14ac:dyDescent="0.15">
      <c r="A1033" s="33" t="s">
        <v>3058</v>
      </c>
      <c r="B1033" s="18" t="s">
        <v>3059</v>
      </c>
      <c r="C1033" s="19">
        <v>0</v>
      </c>
      <c r="D1033" s="19">
        <v>0</v>
      </c>
      <c r="E1033" s="19">
        <v>1022</v>
      </c>
      <c r="F1033" s="19">
        <v>2632</v>
      </c>
      <c r="G1033" s="19">
        <v>0</v>
      </c>
      <c r="H1033" s="19">
        <v>0</v>
      </c>
      <c r="I1033" s="19">
        <v>2896</v>
      </c>
      <c r="J1033" s="19">
        <v>0</v>
      </c>
      <c r="K1033" s="19">
        <v>0</v>
      </c>
      <c r="L1033" s="19">
        <v>1744</v>
      </c>
      <c r="M1033" s="19">
        <v>0</v>
      </c>
      <c r="N1033" s="19">
        <v>1088</v>
      </c>
      <c r="O1033" s="19">
        <f t="shared" si="16"/>
        <v>9382</v>
      </c>
      <c r="P1033" s="18" t="s">
        <v>394</v>
      </c>
      <c r="Q1033" s="18" t="s">
        <v>395</v>
      </c>
      <c r="R1033" s="34">
        <v>1</v>
      </c>
    </row>
    <row r="1034" spans="1:18" x14ac:dyDescent="0.15">
      <c r="A1034" s="33" t="s">
        <v>3060</v>
      </c>
      <c r="B1034" s="18" t="s">
        <v>3061</v>
      </c>
      <c r="C1034" s="19">
        <v>3852</v>
      </c>
      <c r="D1034" s="19">
        <v>816.00000000000011</v>
      </c>
      <c r="E1034" s="19">
        <v>2500</v>
      </c>
      <c r="F1034" s="19">
        <v>0</v>
      </c>
      <c r="G1034" s="19">
        <v>0</v>
      </c>
      <c r="H1034" s="19">
        <v>3500.0000000000005</v>
      </c>
      <c r="I1034" s="19">
        <v>0</v>
      </c>
      <c r="J1034" s="19">
        <v>2022</v>
      </c>
      <c r="K1034" s="19">
        <v>920</v>
      </c>
      <c r="L1034" s="19">
        <v>2500</v>
      </c>
      <c r="M1034" s="19">
        <v>755.00000000000011</v>
      </c>
      <c r="N1034" s="19">
        <v>3578.0000000000005</v>
      </c>
      <c r="O1034" s="19">
        <f t="shared" si="16"/>
        <v>20443</v>
      </c>
      <c r="P1034" s="18" t="s">
        <v>618</v>
      </c>
      <c r="Q1034" s="18" t="s">
        <v>619</v>
      </c>
      <c r="R1034" s="34">
        <v>1</v>
      </c>
    </row>
    <row r="1035" spans="1:18" x14ac:dyDescent="0.15">
      <c r="A1035" s="33" t="s">
        <v>3062</v>
      </c>
      <c r="B1035" s="18" t="s">
        <v>3063</v>
      </c>
      <c r="C1035" s="19">
        <v>2806.0000000000005</v>
      </c>
      <c r="D1035" s="19">
        <v>0</v>
      </c>
      <c r="E1035" s="19">
        <v>0</v>
      </c>
      <c r="F1035" s="19">
        <v>1637</v>
      </c>
      <c r="G1035" s="19">
        <v>0</v>
      </c>
      <c r="H1035" s="19">
        <v>0</v>
      </c>
      <c r="I1035" s="19">
        <v>2146</v>
      </c>
      <c r="J1035" s="19">
        <v>0</v>
      </c>
      <c r="K1035" s="19">
        <v>0</v>
      </c>
      <c r="L1035" s="19">
        <v>0</v>
      </c>
      <c r="M1035" s="19">
        <v>2815</v>
      </c>
      <c r="N1035" s="19">
        <v>0</v>
      </c>
      <c r="O1035" s="19">
        <f t="shared" si="16"/>
        <v>9404</v>
      </c>
      <c r="P1035" s="18" t="s">
        <v>792</v>
      </c>
      <c r="Q1035" s="18" t="s">
        <v>793</v>
      </c>
      <c r="R1035" s="34">
        <v>1</v>
      </c>
    </row>
    <row r="1036" spans="1:18" x14ac:dyDescent="0.15">
      <c r="A1036" s="33" t="s">
        <v>3064</v>
      </c>
      <c r="B1036" s="18" t="s">
        <v>3065</v>
      </c>
      <c r="C1036" s="19">
        <v>476</v>
      </c>
      <c r="D1036" s="19">
        <v>756.00000000000011</v>
      </c>
      <c r="E1036" s="19">
        <v>1409.0000000000002</v>
      </c>
      <c r="F1036" s="19">
        <v>0</v>
      </c>
      <c r="G1036" s="19">
        <v>1371</v>
      </c>
      <c r="H1036" s="19">
        <v>801</v>
      </c>
      <c r="I1036" s="19">
        <v>1966</v>
      </c>
      <c r="J1036" s="19">
        <v>0</v>
      </c>
      <c r="K1036" s="19">
        <v>1800.0000000000002</v>
      </c>
      <c r="L1036" s="19">
        <v>1548</v>
      </c>
      <c r="M1036" s="19">
        <v>2070</v>
      </c>
      <c r="N1036" s="19">
        <v>0</v>
      </c>
      <c r="O1036" s="19">
        <f t="shared" si="16"/>
        <v>12197</v>
      </c>
      <c r="P1036" s="18" t="s">
        <v>488</v>
      </c>
      <c r="Q1036" s="18" t="s">
        <v>489</v>
      </c>
      <c r="R1036" s="34">
        <v>1</v>
      </c>
    </row>
    <row r="1037" spans="1:18" x14ac:dyDescent="0.15">
      <c r="A1037" s="33" t="s">
        <v>3066</v>
      </c>
      <c r="B1037" s="18" t="s">
        <v>3067</v>
      </c>
      <c r="C1037" s="19">
        <v>0</v>
      </c>
      <c r="D1037" s="19">
        <v>1151.9968209815222</v>
      </c>
      <c r="E1037" s="19">
        <v>5809.0005960659655</v>
      </c>
      <c r="F1037" s="19">
        <v>6681.0053645936814</v>
      </c>
      <c r="G1037" s="19">
        <v>0</v>
      </c>
      <c r="H1037" s="19">
        <v>0</v>
      </c>
      <c r="I1037" s="19">
        <v>0</v>
      </c>
      <c r="J1037" s="19">
        <v>0</v>
      </c>
      <c r="K1037" s="19">
        <v>9351.9968209815215</v>
      </c>
      <c r="L1037" s="19">
        <v>3491.9928472084248</v>
      </c>
      <c r="M1037" s="19">
        <v>0</v>
      </c>
      <c r="N1037" s="19">
        <v>1568.0011921319292</v>
      </c>
      <c r="O1037" s="19">
        <f t="shared" si="16"/>
        <v>28053.993641963047</v>
      </c>
      <c r="P1037" s="18" t="s">
        <v>1144</v>
      </c>
      <c r="Q1037" s="18" t="s">
        <v>1145</v>
      </c>
      <c r="R1037" s="34">
        <v>1</v>
      </c>
    </row>
    <row r="1038" spans="1:18" x14ac:dyDescent="0.15">
      <c r="A1038" s="33" t="s">
        <v>3068</v>
      </c>
      <c r="B1038" s="18" t="s">
        <v>3069</v>
      </c>
      <c r="C1038" s="19">
        <v>0</v>
      </c>
      <c r="D1038" s="19">
        <v>0</v>
      </c>
      <c r="E1038" s="19">
        <v>0</v>
      </c>
      <c r="F1038" s="19">
        <v>0</v>
      </c>
      <c r="G1038" s="19">
        <v>3240</v>
      </c>
      <c r="H1038" s="19">
        <v>0</v>
      </c>
      <c r="I1038" s="19">
        <v>0</v>
      </c>
      <c r="J1038" s="19">
        <v>0</v>
      </c>
      <c r="K1038" s="19">
        <v>0</v>
      </c>
      <c r="L1038" s="19">
        <v>1784</v>
      </c>
      <c r="M1038" s="19">
        <v>2928.0000000000005</v>
      </c>
      <c r="N1038" s="19">
        <v>0</v>
      </c>
      <c r="O1038" s="19">
        <f t="shared" si="16"/>
        <v>7952</v>
      </c>
      <c r="P1038" s="18" t="s">
        <v>402</v>
      </c>
      <c r="Q1038" s="18" t="s">
        <v>403</v>
      </c>
      <c r="R1038" s="34">
        <v>1</v>
      </c>
    </row>
    <row r="1039" spans="1:18" x14ac:dyDescent="0.15">
      <c r="A1039" s="33" t="s">
        <v>3070</v>
      </c>
      <c r="B1039" s="18" t="s">
        <v>3071</v>
      </c>
      <c r="C1039" s="19">
        <v>3047.9999999999995</v>
      </c>
      <c r="D1039" s="19">
        <v>3284.9999999999995</v>
      </c>
      <c r="E1039" s="19">
        <v>0</v>
      </c>
      <c r="F1039" s="19">
        <v>0</v>
      </c>
      <c r="G1039" s="19">
        <v>0</v>
      </c>
      <c r="H1039" s="19">
        <v>0</v>
      </c>
      <c r="I1039" s="19">
        <v>0</v>
      </c>
      <c r="J1039" s="19">
        <v>0</v>
      </c>
      <c r="K1039" s="19">
        <v>3300</v>
      </c>
      <c r="L1039" s="19">
        <v>0</v>
      </c>
      <c r="M1039" s="19">
        <v>0</v>
      </c>
      <c r="N1039" s="19">
        <v>0</v>
      </c>
      <c r="O1039" s="19">
        <f t="shared" si="16"/>
        <v>9633</v>
      </c>
      <c r="P1039" s="18" t="s">
        <v>3072</v>
      </c>
      <c r="Q1039" s="18" t="s">
        <v>3073</v>
      </c>
      <c r="R1039" s="34">
        <v>2</v>
      </c>
    </row>
    <row r="1040" spans="1:18" x14ac:dyDescent="0.15">
      <c r="A1040" s="33" t="s">
        <v>3074</v>
      </c>
      <c r="B1040" s="18" t="s">
        <v>3075</v>
      </c>
      <c r="C1040" s="19">
        <v>0</v>
      </c>
      <c r="D1040" s="19">
        <v>0</v>
      </c>
      <c r="E1040" s="19">
        <v>0</v>
      </c>
      <c r="F1040" s="19">
        <v>0</v>
      </c>
      <c r="G1040" s="19">
        <v>0</v>
      </c>
      <c r="H1040" s="19">
        <v>2396</v>
      </c>
      <c r="I1040" s="19">
        <v>2001.9999999999998</v>
      </c>
      <c r="J1040" s="19">
        <v>2567</v>
      </c>
      <c r="K1040" s="19">
        <v>4634</v>
      </c>
      <c r="L1040" s="19">
        <v>0</v>
      </c>
      <c r="M1040" s="19">
        <v>5421.9999999999991</v>
      </c>
      <c r="N1040" s="19">
        <v>3567.9999999999995</v>
      </c>
      <c r="O1040" s="19">
        <f t="shared" si="16"/>
        <v>20589</v>
      </c>
      <c r="P1040" s="18" t="s">
        <v>3076</v>
      </c>
      <c r="Q1040" s="18" t="s">
        <v>3077</v>
      </c>
      <c r="R1040" s="34">
        <v>1</v>
      </c>
    </row>
    <row r="1041" spans="1:18" x14ac:dyDescent="0.15">
      <c r="A1041" s="33" t="s">
        <v>3078</v>
      </c>
      <c r="B1041" s="18" t="s">
        <v>3079</v>
      </c>
      <c r="C1041" s="19">
        <v>1650</v>
      </c>
      <c r="D1041" s="19">
        <v>8000</v>
      </c>
      <c r="E1041" s="19">
        <v>6984.9963316214225</v>
      </c>
      <c r="F1041" s="19">
        <v>6140.0036683785765</v>
      </c>
      <c r="G1041" s="19">
        <v>6119.992663242846</v>
      </c>
      <c r="H1041" s="19">
        <v>0</v>
      </c>
      <c r="I1041" s="19">
        <v>7440.0036683785765</v>
      </c>
      <c r="J1041" s="19">
        <v>0</v>
      </c>
      <c r="K1041" s="19">
        <v>3200</v>
      </c>
      <c r="L1041" s="19">
        <v>4400</v>
      </c>
      <c r="M1041" s="19">
        <v>5679.9889948642694</v>
      </c>
      <c r="N1041" s="19">
        <v>2100</v>
      </c>
      <c r="O1041" s="19">
        <f t="shared" si="16"/>
        <v>51714.985326485694</v>
      </c>
      <c r="P1041" s="18" t="s">
        <v>1042</v>
      </c>
      <c r="Q1041" s="18" t="s">
        <v>1043</v>
      </c>
      <c r="R1041" s="34">
        <v>1</v>
      </c>
    </row>
    <row r="1042" spans="1:18" x14ac:dyDescent="0.15">
      <c r="A1042" s="33" t="s">
        <v>3080</v>
      </c>
      <c r="B1042" s="18" t="s">
        <v>3081</v>
      </c>
      <c r="C1042" s="19">
        <v>0</v>
      </c>
      <c r="D1042" s="19">
        <v>1921.9999999999998</v>
      </c>
      <c r="E1042" s="19">
        <v>727.99999999999989</v>
      </c>
      <c r="F1042" s="19">
        <v>530</v>
      </c>
      <c r="G1042" s="19">
        <v>963.99999999999977</v>
      </c>
      <c r="H1042" s="19">
        <v>0</v>
      </c>
      <c r="I1042" s="19">
        <v>0</v>
      </c>
      <c r="J1042" s="19">
        <v>317</v>
      </c>
      <c r="K1042" s="19">
        <v>440</v>
      </c>
      <c r="L1042" s="19">
        <v>1268</v>
      </c>
      <c r="M1042" s="19">
        <v>0</v>
      </c>
      <c r="N1042" s="19">
        <v>540.00000000000011</v>
      </c>
      <c r="O1042" s="19">
        <f t="shared" si="16"/>
        <v>6708.9999999999991</v>
      </c>
      <c r="P1042" s="18" t="s">
        <v>144</v>
      </c>
      <c r="Q1042" s="18" t="s">
        <v>145</v>
      </c>
      <c r="R1042" s="34">
        <v>1</v>
      </c>
    </row>
    <row r="1043" spans="1:18" x14ac:dyDescent="0.15">
      <c r="A1043" s="33" t="s">
        <v>3082</v>
      </c>
      <c r="B1043" s="18" t="s">
        <v>3083</v>
      </c>
      <c r="C1043" s="19">
        <v>5069.9911738746687</v>
      </c>
      <c r="D1043" s="19">
        <v>12500</v>
      </c>
      <c r="E1043" s="19">
        <v>0</v>
      </c>
      <c r="F1043" s="19">
        <v>9350</v>
      </c>
      <c r="G1043" s="19">
        <v>0</v>
      </c>
      <c r="H1043" s="19">
        <v>3800.0000000000005</v>
      </c>
      <c r="I1043" s="19">
        <v>4080.0088261253309</v>
      </c>
      <c r="J1043" s="19">
        <v>7100</v>
      </c>
      <c r="K1043" s="19">
        <v>0</v>
      </c>
      <c r="L1043" s="19">
        <v>6330.0088261253313</v>
      </c>
      <c r="M1043" s="19">
        <v>7200</v>
      </c>
      <c r="N1043" s="19">
        <v>6590.0044130626657</v>
      </c>
      <c r="O1043" s="19">
        <f t="shared" si="16"/>
        <v>62020.013239187996</v>
      </c>
      <c r="P1043" s="18" t="s">
        <v>3084</v>
      </c>
      <c r="Q1043" s="18" t="s">
        <v>3085</v>
      </c>
      <c r="R1043" s="34">
        <v>1</v>
      </c>
    </row>
    <row r="1044" spans="1:18" x14ac:dyDescent="0.15">
      <c r="A1044" s="33" t="s">
        <v>3086</v>
      </c>
      <c r="B1044" s="18" t="s">
        <v>3087</v>
      </c>
      <c r="C1044" s="19">
        <v>0</v>
      </c>
      <c r="D1044" s="19">
        <v>0</v>
      </c>
      <c r="E1044" s="19">
        <v>0</v>
      </c>
      <c r="F1044" s="19">
        <v>0</v>
      </c>
      <c r="G1044" s="19">
        <v>2818.9983072787022</v>
      </c>
      <c r="H1044" s="19">
        <v>4289.0022901523453</v>
      </c>
      <c r="I1044" s="19">
        <v>4490.0029871552324</v>
      </c>
      <c r="J1044" s="19">
        <v>0</v>
      </c>
      <c r="K1044" s="19">
        <v>2382.9981081350193</v>
      </c>
      <c r="L1044" s="19">
        <v>0</v>
      </c>
      <c r="M1044" s="19">
        <v>0</v>
      </c>
      <c r="N1044" s="19">
        <v>0</v>
      </c>
      <c r="O1044" s="19">
        <f t="shared" si="16"/>
        <v>13981.0016927213</v>
      </c>
      <c r="P1044" s="18" t="s">
        <v>3088</v>
      </c>
      <c r="Q1044" s="18" t="s">
        <v>3089</v>
      </c>
      <c r="R1044" s="34">
        <v>1</v>
      </c>
    </row>
    <row r="1045" spans="1:18" x14ac:dyDescent="0.15">
      <c r="A1045" s="33" t="s">
        <v>3090</v>
      </c>
      <c r="B1045" s="18" t="s">
        <v>3091</v>
      </c>
      <c r="C1045" s="19">
        <v>1242</v>
      </c>
      <c r="D1045" s="19">
        <v>770</v>
      </c>
      <c r="E1045" s="19">
        <v>1357.0000000000002</v>
      </c>
      <c r="F1045" s="19">
        <v>530</v>
      </c>
      <c r="G1045" s="19">
        <v>753</v>
      </c>
      <c r="H1045" s="19">
        <v>939</v>
      </c>
      <c r="I1045" s="19">
        <v>1289</v>
      </c>
      <c r="J1045" s="19">
        <v>205</v>
      </c>
      <c r="K1045" s="19">
        <v>1377.0000000000002</v>
      </c>
      <c r="L1045" s="19">
        <v>0</v>
      </c>
      <c r="M1045" s="19">
        <v>1576</v>
      </c>
      <c r="N1045" s="19">
        <v>0</v>
      </c>
      <c r="O1045" s="19">
        <f t="shared" si="16"/>
        <v>10038</v>
      </c>
      <c r="P1045" s="18" t="s">
        <v>3092</v>
      </c>
      <c r="Q1045" s="18" t="s">
        <v>3093</v>
      </c>
      <c r="R1045" s="34">
        <v>1</v>
      </c>
    </row>
    <row r="1046" spans="1:18" x14ac:dyDescent="0.15">
      <c r="A1046" s="33" t="s">
        <v>3094</v>
      </c>
      <c r="B1046" s="18" t="s">
        <v>3095</v>
      </c>
      <c r="C1046" s="19">
        <v>0</v>
      </c>
      <c r="D1046" s="19">
        <v>2380</v>
      </c>
      <c r="E1046" s="19">
        <v>2700</v>
      </c>
      <c r="F1046" s="19">
        <v>0</v>
      </c>
      <c r="G1046" s="19">
        <v>0</v>
      </c>
      <c r="H1046" s="19">
        <v>0</v>
      </c>
      <c r="I1046" s="19">
        <v>2350</v>
      </c>
      <c r="J1046" s="19">
        <v>1404</v>
      </c>
      <c r="K1046" s="19">
        <v>0</v>
      </c>
      <c r="L1046" s="19">
        <v>1117.9999999999998</v>
      </c>
      <c r="M1046" s="19">
        <v>1464</v>
      </c>
      <c r="N1046" s="19">
        <v>0</v>
      </c>
      <c r="O1046" s="19">
        <f t="shared" si="16"/>
        <v>11416</v>
      </c>
      <c r="P1046" s="18" t="s">
        <v>516</v>
      </c>
      <c r="Q1046" s="18" t="s">
        <v>517</v>
      </c>
      <c r="R1046" s="34">
        <v>1</v>
      </c>
    </row>
    <row r="1047" spans="1:18" x14ac:dyDescent="0.15">
      <c r="A1047" s="33" t="s">
        <v>3096</v>
      </c>
      <c r="B1047" s="18" t="s">
        <v>3097</v>
      </c>
      <c r="C1047" s="19">
        <v>0</v>
      </c>
      <c r="D1047" s="19">
        <v>0</v>
      </c>
      <c r="E1047" s="19">
        <v>0</v>
      </c>
      <c r="F1047" s="19">
        <v>0</v>
      </c>
      <c r="G1047" s="19">
        <v>0</v>
      </c>
      <c r="H1047" s="19">
        <v>2150</v>
      </c>
      <c r="I1047" s="19">
        <v>2284.9999999999995</v>
      </c>
      <c r="J1047" s="19">
        <v>5059</v>
      </c>
      <c r="K1047" s="19">
        <v>0</v>
      </c>
      <c r="L1047" s="19">
        <v>2285</v>
      </c>
      <c r="M1047" s="19">
        <v>4784</v>
      </c>
      <c r="N1047" s="19">
        <v>3818.9999999999995</v>
      </c>
      <c r="O1047" s="19">
        <f t="shared" si="16"/>
        <v>20382</v>
      </c>
      <c r="P1047" s="18" t="s">
        <v>3076</v>
      </c>
      <c r="Q1047" s="18" t="s">
        <v>3077</v>
      </c>
      <c r="R1047" s="34">
        <v>1</v>
      </c>
    </row>
    <row r="1048" spans="1:18" x14ac:dyDescent="0.15">
      <c r="A1048" s="33" t="s">
        <v>3098</v>
      </c>
      <c r="B1048" s="18" t="s">
        <v>3099</v>
      </c>
      <c r="C1048" s="19">
        <v>0</v>
      </c>
      <c r="D1048" s="19">
        <v>3050</v>
      </c>
      <c r="E1048" s="19">
        <v>4050</v>
      </c>
      <c r="F1048" s="19">
        <v>1436</v>
      </c>
      <c r="G1048" s="19">
        <v>2670</v>
      </c>
      <c r="H1048" s="19">
        <v>3650</v>
      </c>
      <c r="I1048" s="19">
        <v>0</v>
      </c>
      <c r="J1048" s="19">
        <v>1126</v>
      </c>
      <c r="K1048" s="19">
        <v>0</v>
      </c>
      <c r="L1048" s="19">
        <v>0</v>
      </c>
      <c r="M1048" s="19">
        <v>0</v>
      </c>
      <c r="N1048" s="19">
        <v>2030</v>
      </c>
      <c r="O1048" s="19">
        <f t="shared" si="16"/>
        <v>18012</v>
      </c>
      <c r="P1048" s="18" t="s">
        <v>3100</v>
      </c>
      <c r="Q1048" s="18" t="s">
        <v>3101</v>
      </c>
      <c r="R1048" s="34">
        <v>1</v>
      </c>
    </row>
    <row r="1049" spans="1:18" x14ac:dyDescent="0.15">
      <c r="A1049" s="33" t="s">
        <v>3102</v>
      </c>
      <c r="B1049" s="18" t="s">
        <v>3103</v>
      </c>
      <c r="C1049" s="19">
        <v>24915.007849293565</v>
      </c>
      <c r="D1049" s="19">
        <v>18787.001569858712</v>
      </c>
      <c r="E1049" s="19">
        <v>0</v>
      </c>
      <c r="F1049" s="19">
        <v>0</v>
      </c>
      <c r="G1049" s="19">
        <v>0</v>
      </c>
      <c r="H1049" s="19">
        <v>0</v>
      </c>
      <c r="I1049" s="19">
        <v>0</v>
      </c>
      <c r="J1049" s="19">
        <v>0</v>
      </c>
      <c r="K1049" s="19">
        <v>0</v>
      </c>
      <c r="L1049" s="19">
        <v>0</v>
      </c>
      <c r="M1049" s="19">
        <v>0</v>
      </c>
      <c r="N1049" s="19">
        <v>0</v>
      </c>
      <c r="O1049" s="19">
        <f t="shared" si="16"/>
        <v>43702.00941915228</v>
      </c>
      <c r="P1049" s="18" t="s">
        <v>3104</v>
      </c>
      <c r="Q1049" s="18" t="s">
        <v>3105</v>
      </c>
      <c r="R1049" s="34">
        <v>1</v>
      </c>
    </row>
    <row r="1050" spans="1:18" x14ac:dyDescent="0.15">
      <c r="A1050" s="33" t="s">
        <v>3106</v>
      </c>
      <c r="B1050" s="18" t="s">
        <v>3107</v>
      </c>
      <c r="C1050" s="19">
        <v>3314.0000000000005</v>
      </c>
      <c r="D1050" s="19">
        <v>0</v>
      </c>
      <c r="E1050" s="19">
        <v>1942.0000000000002</v>
      </c>
      <c r="F1050" s="19">
        <v>0</v>
      </c>
      <c r="G1050" s="19">
        <v>800</v>
      </c>
      <c r="H1050" s="19">
        <v>0</v>
      </c>
      <c r="I1050" s="19">
        <v>0</v>
      </c>
      <c r="J1050" s="19">
        <v>550</v>
      </c>
      <c r="K1050" s="19">
        <v>0</v>
      </c>
      <c r="L1050" s="19">
        <v>654</v>
      </c>
      <c r="M1050" s="19">
        <v>808</v>
      </c>
      <c r="N1050" s="19">
        <v>1100</v>
      </c>
      <c r="O1050" s="19">
        <f t="shared" si="16"/>
        <v>9168</v>
      </c>
      <c r="P1050" s="18" t="s">
        <v>394</v>
      </c>
      <c r="Q1050" s="18" t="s">
        <v>395</v>
      </c>
      <c r="R1050" s="34">
        <v>1</v>
      </c>
    </row>
    <row r="1051" spans="1:18" x14ac:dyDescent="0.15">
      <c r="A1051" s="33" t="s">
        <v>3108</v>
      </c>
      <c r="B1051" s="18" t="s">
        <v>3109</v>
      </c>
      <c r="C1051" s="19">
        <v>400</v>
      </c>
      <c r="D1051" s="19">
        <v>0</v>
      </c>
      <c r="E1051" s="19">
        <v>0</v>
      </c>
      <c r="F1051" s="19">
        <v>0</v>
      </c>
      <c r="G1051" s="19">
        <v>1450</v>
      </c>
      <c r="H1051" s="19">
        <v>4150</v>
      </c>
      <c r="I1051" s="19">
        <v>1300</v>
      </c>
      <c r="J1051" s="19">
        <v>2346.0052105948762</v>
      </c>
      <c r="K1051" s="19">
        <v>4060.0086843247936</v>
      </c>
      <c r="L1051" s="19">
        <v>3999.9999999999995</v>
      </c>
      <c r="M1051" s="19">
        <v>8359.9978289188002</v>
      </c>
      <c r="N1051" s="19">
        <v>4069.9956578376032</v>
      </c>
      <c r="O1051" s="19">
        <f t="shared" si="16"/>
        <v>30136.007381676074</v>
      </c>
      <c r="P1051" s="18" t="s">
        <v>3110</v>
      </c>
      <c r="Q1051" s="18" t="s">
        <v>3111</v>
      </c>
      <c r="R1051" s="34">
        <v>1</v>
      </c>
    </row>
    <row r="1052" spans="1:18" x14ac:dyDescent="0.15">
      <c r="A1052" s="33" t="s">
        <v>3112</v>
      </c>
      <c r="B1052" s="18" t="s">
        <v>3113</v>
      </c>
      <c r="C1052" s="19">
        <v>3949.9999999999995</v>
      </c>
      <c r="D1052" s="19">
        <v>13820.01121076233</v>
      </c>
      <c r="E1052" s="19">
        <v>0</v>
      </c>
      <c r="F1052" s="19">
        <v>5260.0056053811659</v>
      </c>
      <c r="G1052" s="19">
        <v>4170.0112107623318</v>
      </c>
      <c r="H1052" s="19">
        <v>13635.005605381166</v>
      </c>
      <c r="I1052" s="19">
        <v>3370.0112107623322</v>
      </c>
      <c r="J1052" s="19">
        <v>10610.005605381166</v>
      </c>
      <c r="K1052" s="19">
        <v>3500</v>
      </c>
      <c r="L1052" s="19">
        <v>5039.9943946188341</v>
      </c>
      <c r="M1052" s="19">
        <v>7760.0056053811659</v>
      </c>
      <c r="N1052" s="19">
        <v>6665.0224215246635</v>
      </c>
      <c r="O1052" s="19">
        <f t="shared" si="16"/>
        <v>77780.072869955155</v>
      </c>
      <c r="P1052" s="18" t="s">
        <v>3114</v>
      </c>
      <c r="Q1052" s="18" t="s">
        <v>3115</v>
      </c>
      <c r="R1052" s="34">
        <v>1</v>
      </c>
    </row>
    <row r="1053" spans="1:18" x14ac:dyDescent="0.15">
      <c r="A1053" s="33" t="s">
        <v>3116</v>
      </c>
      <c r="B1053" s="18" t="s">
        <v>3117</v>
      </c>
      <c r="C1053" s="19">
        <v>0</v>
      </c>
      <c r="D1053" s="19">
        <v>0</v>
      </c>
      <c r="E1053" s="19">
        <v>2859.9984801854175</v>
      </c>
      <c r="F1053" s="19">
        <v>5300</v>
      </c>
      <c r="G1053" s="19">
        <v>2300</v>
      </c>
      <c r="H1053" s="19">
        <v>0</v>
      </c>
      <c r="I1053" s="19">
        <v>0</v>
      </c>
      <c r="J1053" s="19">
        <v>0</v>
      </c>
      <c r="K1053" s="19">
        <v>0</v>
      </c>
      <c r="L1053" s="19">
        <v>0</v>
      </c>
      <c r="M1053" s="19">
        <v>0</v>
      </c>
      <c r="N1053" s="19">
        <v>0</v>
      </c>
      <c r="O1053" s="19">
        <f t="shared" si="16"/>
        <v>10459.998480185417</v>
      </c>
      <c r="P1053" s="18" t="s">
        <v>2322</v>
      </c>
      <c r="Q1053" s="18" t="s">
        <v>2323</v>
      </c>
      <c r="R1053" s="34">
        <v>1</v>
      </c>
    </row>
    <row r="1054" spans="1:18" x14ac:dyDescent="0.15">
      <c r="A1054" s="33" t="s">
        <v>3118</v>
      </c>
      <c r="B1054" s="18" t="s">
        <v>3119</v>
      </c>
      <c r="C1054" s="19">
        <v>800</v>
      </c>
      <c r="D1054" s="19">
        <v>1839.0004271678768</v>
      </c>
      <c r="E1054" s="19">
        <v>2465.0007119464613</v>
      </c>
      <c r="F1054" s="19">
        <v>4312.0034173430158</v>
      </c>
      <c r="G1054" s="19">
        <v>4104.9978641606149</v>
      </c>
      <c r="H1054" s="19">
        <v>0</v>
      </c>
      <c r="I1054" s="19">
        <v>5470.9953011533526</v>
      </c>
      <c r="J1054" s="19">
        <v>6043.9982913284912</v>
      </c>
      <c r="K1054" s="19">
        <v>5975.9931653139674</v>
      </c>
      <c r="L1054" s="19">
        <v>4573.9997152214155</v>
      </c>
      <c r="M1054" s="19">
        <v>3608.9990032749533</v>
      </c>
      <c r="N1054" s="19">
        <v>0</v>
      </c>
      <c r="O1054" s="19">
        <f t="shared" si="16"/>
        <v>39194.987896910156</v>
      </c>
      <c r="P1054" s="18" t="s">
        <v>630</v>
      </c>
      <c r="Q1054" s="18" t="s">
        <v>631</v>
      </c>
      <c r="R1054" s="34">
        <v>1</v>
      </c>
    </row>
    <row r="1055" spans="1:18" x14ac:dyDescent="0.15">
      <c r="A1055" s="33" t="s">
        <v>3120</v>
      </c>
      <c r="B1055" s="18" t="s">
        <v>3121</v>
      </c>
      <c r="C1055" s="19">
        <v>0</v>
      </c>
      <c r="D1055" s="19">
        <v>0</v>
      </c>
      <c r="E1055" s="19">
        <v>556</v>
      </c>
      <c r="F1055" s="19">
        <v>1387.0000000000002</v>
      </c>
      <c r="G1055" s="19">
        <v>0</v>
      </c>
      <c r="H1055" s="19">
        <v>1675</v>
      </c>
      <c r="I1055" s="19">
        <v>0</v>
      </c>
      <c r="J1055" s="19">
        <v>1049</v>
      </c>
      <c r="K1055" s="19">
        <v>0</v>
      </c>
      <c r="L1055" s="19">
        <v>0</v>
      </c>
      <c r="M1055" s="19">
        <v>0</v>
      </c>
      <c r="N1055" s="19">
        <v>0</v>
      </c>
      <c r="O1055" s="19">
        <f t="shared" si="16"/>
        <v>4667</v>
      </c>
      <c r="P1055" s="18" t="s">
        <v>1646</v>
      </c>
      <c r="Q1055" s="18" t="s">
        <v>1647</v>
      </c>
      <c r="R1055" s="34">
        <v>1</v>
      </c>
    </row>
    <row r="1056" spans="1:18" x14ac:dyDescent="0.15">
      <c r="A1056" s="33" t="s">
        <v>3122</v>
      </c>
      <c r="B1056" s="18" t="s">
        <v>3123</v>
      </c>
      <c r="C1056" s="19">
        <v>0</v>
      </c>
      <c r="D1056" s="19">
        <v>0</v>
      </c>
      <c r="E1056" s="19">
        <v>0</v>
      </c>
      <c r="F1056" s="19">
        <v>1126</v>
      </c>
      <c r="G1056" s="19">
        <v>1200</v>
      </c>
      <c r="H1056" s="19">
        <v>4188</v>
      </c>
      <c r="I1056" s="19">
        <v>2114</v>
      </c>
      <c r="J1056" s="19">
        <v>0</v>
      </c>
      <c r="K1056" s="19">
        <v>0</v>
      </c>
      <c r="L1056" s="19">
        <v>4701</v>
      </c>
      <c r="M1056" s="19">
        <v>0</v>
      </c>
      <c r="N1056" s="19">
        <v>2363</v>
      </c>
      <c r="O1056" s="19">
        <f t="shared" si="16"/>
        <v>15692</v>
      </c>
      <c r="P1056" s="18" t="s">
        <v>3124</v>
      </c>
      <c r="Q1056" s="18" t="s">
        <v>3125</v>
      </c>
      <c r="R1056" s="34">
        <v>1</v>
      </c>
    </row>
    <row r="1057" spans="1:18" x14ac:dyDescent="0.15">
      <c r="A1057" s="33" t="s">
        <v>3126</v>
      </c>
      <c r="B1057" s="18" t="s">
        <v>3127</v>
      </c>
      <c r="C1057" s="19">
        <v>0</v>
      </c>
      <c r="D1057" s="19">
        <v>0</v>
      </c>
      <c r="E1057" s="19">
        <v>0</v>
      </c>
      <c r="F1057" s="19">
        <v>0</v>
      </c>
      <c r="G1057" s="19">
        <v>0</v>
      </c>
      <c r="H1057" s="19">
        <v>4533.9999999999991</v>
      </c>
      <c r="I1057" s="19">
        <v>0</v>
      </c>
      <c r="J1057" s="19">
        <v>2028.9999999999998</v>
      </c>
      <c r="K1057" s="19">
        <v>4941</v>
      </c>
      <c r="L1057" s="19">
        <v>4</v>
      </c>
      <c r="M1057" s="19">
        <v>4780</v>
      </c>
      <c r="N1057" s="19">
        <v>3741.9999999999995</v>
      </c>
      <c r="O1057" s="19">
        <f t="shared" si="16"/>
        <v>20030</v>
      </c>
      <c r="P1057" s="18" t="s">
        <v>3076</v>
      </c>
      <c r="Q1057" s="18" t="s">
        <v>3077</v>
      </c>
      <c r="R1057" s="34">
        <v>1</v>
      </c>
    </row>
    <row r="1058" spans="1:18" x14ac:dyDescent="0.15">
      <c r="A1058" s="33" t="s">
        <v>3128</v>
      </c>
      <c r="B1058" s="18" t="s">
        <v>3129</v>
      </c>
      <c r="C1058" s="19">
        <v>5700</v>
      </c>
      <c r="D1058" s="19">
        <v>0</v>
      </c>
      <c r="E1058" s="19">
        <v>6429.9924213717313</v>
      </c>
      <c r="F1058" s="19">
        <v>7999.9999999999982</v>
      </c>
      <c r="G1058" s="19">
        <v>5899.9999999999991</v>
      </c>
      <c r="H1058" s="19">
        <v>11025.009473285334</v>
      </c>
      <c r="I1058" s="19">
        <v>7460.0037893141334</v>
      </c>
      <c r="J1058" s="19">
        <v>7450</v>
      </c>
      <c r="K1058" s="19">
        <v>0</v>
      </c>
      <c r="L1058" s="19">
        <v>0</v>
      </c>
      <c r="M1058" s="19">
        <v>0</v>
      </c>
      <c r="N1058" s="19">
        <v>0</v>
      </c>
      <c r="O1058" s="19">
        <f t="shared" si="16"/>
        <v>51965.005683971198</v>
      </c>
      <c r="P1058" s="18" t="s">
        <v>3130</v>
      </c>
      <c r="Q1058" s="18" t="s">
        <v>3131</v>
      </c>
      <c r="R1058" s="34">
        <v>1</v>
      </c>
    </row>
    <row r="1059" spans="1:18" x14ac:dyDescent="0.15">
      <c r="A1059" s="33" t="s">
        <v>3132</v>
      </c>
      <c r="B1059" s="18" t="s">
        <v>3133</v>
      </c>
      <c r="C1059" s="19">
        <v>0</v>
      </c>
      <c r="D1059" s="19">
        <v>2040</v>
      </c>
      <c r="E1059" s="19">
        <v>0</v>
      </c>
      <c r="F1059" s="19">
        <v>0</v>
      </c>
      <c r="G1059" s="19">
        <v>0</v>
      </c>
      <c r="H1059" s="19">
        <v>0</v>
      </c>
      <c r="I1059" s="19">
        <v>3950.0000000000009</v>
      </c>
      <c r="J1059" s="19">
        <v>0</v>
      </c>
      <c r="K1059" s="19">
        <v>2242</v>
      </c>
      <c r="L1059" s="19">
        <v>4429.0000000000009</v>
      </c>
      <c r="M1059" s="19">
        <v>816</v>
      </c>
      <c r="N1059" s="19">
        <v>3218.0000000000005</v>
      </c>
      <c r="O1059" s="19">
        <f t="shared" si="16"/>
        <v>16695</v>
      </c>
      <c r="P1059" s="18" t="s">
        <v>1302</v>
      </c>
      <c r="Q1059" s="18" t="s">
        <v>1303</v>
      </c>
      <c r="R1059" s="34">
        <v>1</v>
      </c>
    </row>
    <row r="1060" spans="1:18" x14ac:dyDescent="0.15">
      <c r="A1060" s="33" t="s">
        <v>3134</v>
      </c>
      <c r="B1060" s="18" t="s">
        <v>3135</v>
      </c>
      <c r="C1060" s="19">
        <v>4120.0083834008674</v>
      </c>
      <c r="D1060" s="19">
        <v>1259.9972055330447</v>
      </c>
      <c r="E1060" s="19">
        <v>759.99720553304462</v>
      </c>
      <c r="F1060" s="19">
        <v>0</v>
      </c>
      <c r="G1060" s="19">
        <v>8680.005588933911</v>
      </c>
      <c r="H1060" s="19">
        <v>6900.0000000000009</v>
      </c>
      <c r="I1060" s="19">
        <v>0</v>
      </c>
      <c r="J1060" s="19">
        <v>3880.0055889339114</v>
      </c>
      <c r="K1060" s="19">
        <v>0</v>
      </c>
      <c r="L1060" s="19">
        <v>1600</v>
      </c>
      <c r="M1060" s="19">
        <v>8789.995808299569</v>
      </c>
      <c r="N1060" s="19">
        <v>2250.0069861673887</v>
      </c>
      <c r="O1060" s="19">
        <f t="shared" si="16"/>
        <v>38240.016766801746</v>
      </c>
      <c r="P1060" s="18" t="s">
        <v>1226</v>
      </c>
      <c r="Q1060" s="18" t="s">
        <v>1227</v>
      </c>
      <c r="R1060" s="34">
        <v>1</v>
      </c>
    </row>
    <row r="1061" spans="1:18" x14ac:dyDescent="0.15">
      <c r="A1061" s="33" t="s">
        <v>3136</v>
      </c>
      <c r="B1061" s="18" t="s">
        <v>3137</v>
      </c>
      <c r="C1061" s="19">
        <v>11099.999999999998</v>
      </c>
      <c r="D1061" s="19">
        <v>7584.9874196253841</v>
      </c>
      <c r="E1061" s="19">
        <v>0</v>
      </c>
      <c r="F1061" s="19">
        <v>13180.011182555212</v>
      </c>
      <c r="G1061" s="19">
        <v>0</v>
      </c>
      <c r="H1061" s="19">
        <v>9649.9860218059821</v>
      </c>
      <c r="I1061" s="19">
        <v>6450.013978194017</v>
      </c>
      <c r="J1061" s="19">
        <v>7019.988817444786</v>
      </c>
      <c r="K1061" s="19">
        <v>10086.021805982666</v>
      </c>
      <c r="L1061" s="19">
        <v>3215.0125803746155</v>
      </c>
      <c r="M1061" s="19">
        <v>5792.0044730220861</v>
      </c>
      <c r="N1061" s="19">
        <v>2380.011182555214</v>
      </c>
      <c r="O1061" s="19">
        <f t="shared" si="16"/>
        <v>76458.037461559958</v>
      </c>
      <c r="P1061" s="18" t="s">
        <v>3114</v>
      </c>
      <c r="Q1061" s="18" t="s">
        <v>3115</v>
      </c>
      <c r="R1061" s="34">
        <v>1</v>
      </c>
    </row>
    <row r="1062" spans="1:18" x14ac:dyDescent="0.15">
      <c r="A1062" s="33" t="s">
        <v>3138</v>
      </c>
      <c r="B1062" s="18" t="s">
        <v>3139</v>
      </c>
      <c r="C1062" s="19">
        <v>0</v>
      </c>
      <c r="D1062" s="19">
        <v>0</v>
      </c>
      <c r="E1062" s="19">
        <v>0</v>
      </c>
      <c r="F1062" s="19">
        <v>3632.9999999999995</v>
      </c>
      <c r="G1062" s="19">
        <v>0</v>
      </c>
      <c r="H1062" s="19">
        <v>0</v>
      </c>
      <c r="I1062" s="19">
        <v>0</v>
      </c>
      <c r="J1062" s="19">
        <v>0</v>
      </c>
      <c r="K1062" s="19">
        <v>0</v>
      </c>
      <c r="L1062" s="19">
        <v>0</v>
      </c>
      <c r="M1062" s="19">
        <v>1412</v>
      </c>
      <c r="N1062" s="19">
        <v>0</v>
      </c>
      <c r="O1062" s="19">
        <f t="shared" si="16"/>
        <v>5045</v>
      </c>
      <c r="P1062" s="18" t="s">
        <v>1646</v>
      </c>
      <c r="Q1062" s="18" t="s">
        <v>1647</v>
      </c>
      <c r="R1062" s="34">
        <v>1</v>
      </c>
    </row>
    <row r="1063" spans="1:18" x14ac:dyDescent="0.15">
      <c r="A1063" s="33" t="s">
        <v>3140</v>
      </c>
      <c r="B1063" s="18" t="s">
        <v>3141</v>
      </c>
      <c r="C1063" s="19">
        <v>7550.005626195566</v>
      </c>
      <c r="D1063" s="19">
        <v>0</v>
      </c>
      <c r="E1063" s="19">
        <v>2650.005626195566</v>
      </c>
      <c r="F1063" s="19">
        <v>5760.0090019129066</v>
      </c>
      <c r="G1063" s="19">
        <v>3200</v>
      </c>
      <c r="H1063" s="19">
        <v>0</v>
      </c>
      <c r="I1063" s="19">
        <v>6180.0045009564528</v>
      </c>
      <c r="J1063" s="19">
        <v>0</v>
      </c>
      <c r="K1063" s="19">
        <v>0</v>
      </c>
      <c r="L1063" s="19">
        <v>4000</v>
      </c>
      <c r="M1063" s="19">
        <v>0</v>
      </c>
      <c r="N1063" s="19">
        <v>1350.0056261955665</v>
      </c>
      <c r="O1063" s="19">
        <f t="shared" si="16"/>
        <v>30690.030381456058</v>
      </c>
      <c r="P1063" s="18" t="s">
        <v>652</v>
      </c>
      <c r="Q1063" s="18" t="s">
        <v>653</v>
      </c>
      <c r="R1063" s="34">
        <v>1</v>
      </c>
    </row>
    <row r="1064" spans="1:18" x14ac:dyDescent="0.15">
      <c r="A1064" s="33" t="s">
        <v>3142</v>
      </c>
      <c r="B1064" s="18" t="s">
        <v>3143</v>
      </c>
      <c r="C1064" s="19">
        <v>0</v>
      </c>
      <c r="D1064" s="19">
        <v>506</v>
      </c>
      <c r="E1064" s="19">
        <v>1290</v>
      </c>
      <c r="F1064" s="19">
        <v>246.00000000000003</v>
      </c>
      <c r="G1064" s="19">
        <v>300</v>
      </c>
      <c r="H1064" s="19">
        <v>0</v>
      </c>
      <c r="I1064" s="19">
        <v>0</v>
      </c>
      <c r="J1064" s="19">
        <v>30</v>
      </c>
      <c r="K1064" s="19">
        <v>1588.9999999999998</v>
      </c>
      <c r="L1064" s="19">
        <v>0</v>
      </c>
      <c r="M1064" s="19">
        <v>506</v>
      </c>
      <c r="N1064" s="19">
        <v>0</v>
      </c>
      <c r="O1064" s="19">
        <f t="shared" si="16"/>
        <v>4467</v>
      </c>
      <c r="P1064" s="18" t="s">
        <v>3144</v>
      </c>
      <c r="Q1064" s="18" t="s">
        <v>3145</v>
      </c>
      <c r="R1064" s="34">
        <v>1</v>
      </c>
    </row>
    <row r="1065" spans="1:18" x14ac:dyDescent="0.15">
      <c r="A1065" s="33" t="s">
        <v>3146</v>
      </c>
      <c r="B1065" s="18" t="s">
        <v>3147</v>
      </c>
      <c r="C1065" s="19">
        <v>629.00000000000011</v>
      </c>
      <c r="D1065" s="19">
        <v>894</v>
      </c>
      <c r="E1065" s="19">
        <v>1459.9999999999998</v>
      </c>
      <c r="F1065" s="19">
        <v>348</v>
      </c>
      <c r="G1065" s="19">
        <v>794.99999999999989</v>
      </c>
      <c r="H1065" s="19">
        <v>916.99999999999989</v>
      </c>
      <c r="I1065" s="19">
        <v>572</v>
      </c>
      <c r="J1065" s="19">
        <v>786.99999999999989</v>
      </c>
      <c r="K1065" s="19">
        <v>994.99999999999989</v>
      </c>
      <c r="L1065" s="19">
        <v>504.99999999999994</v>
      </c>
      <c r="M1065" s="19">
        <v>700</v>
      </c>
      <c r="N1065" s="19">
        <v>706.99999999999989</v>
      </c>
      <c r="O1065" s="19">
        <f t="shared" si="16"/>
        <v>9309</v>
      </c>
      <c r="P1065" s="18" t="s">
        <v>244</v>
      </c>
      <c r="Q1065" s="18" t="s">
        <v>245</v>
      </c>
      <c r="R1065" s="34">
        <v>1</v>
      </c>
    </row>
    <row r="1066" spans="1:18" x14ac:dyDescent="0.15">
      <c r="A1066" s="33" t="s">
        <v>3148</v>
      </c>
      <c r="B1066" s="18" t="s">
        <v>3149</v>
      </c>
      <c r="C1066" s="19">
        <v>0</v>
      </c>
      <c r="D1066" s="19">
        <v>1730.0000000000002</v>
      </c>
      <c r="E1066" s="19">
        <v>0</v>
      </c>
      <c r="F1066" s="19">
        <v>0</v>
      </c>
      <c r="G1066" s="19">
        <v>2172</v>
      </c>
      <c r="H1066" s="19">
        <v>0</v>
      </c>
      <c r="I1066" s="19">
        <v>3335.9999999999995</v>
      </c>
      <c r="J1066" s="19">
        <v>0</v>
      </c>
      <c r="K1066" s="19">
        <v>0</v>
      </c>
      <c r="L1066" s="19">
        <v>0</v>
      </c>
      <c r="M1066" s="19">
        <v>0</v>
      </c>
      <c r="N1066" s="19">
        <v>2015.9999999999998</v>
      </c>
      <c r="O1066" s="19">
        <f t="shared" si="16"/>
        <v>9254</v>
      </c>
      <c r="P1066" s="18" t="s">
        <v>402</v>
      </c>
      <c r="Q1066" s="18" t="s">
        <v>403</v>
      </c>
      <c r="R1066" s="34">
        <v>1</v>
      </c>
    </row>
    <row r="1067" spans="1:18" x14ac:dyDescent="0.15">
      <c r="A1067" s="33" t="s">
        <v>3150</v>
      </c>
      <c r="B1067" s="18" t="s">
        <v>3151</v>
      </c>
      <c r="C1067" s="19">
        <v>13158.983489802524</v>
      </c>
      <c r="D1067" s="19">
        <v>0</v>
      </c>
      <c r="E1067" s="19">
        <v>13120.006474587244</v>
      </c>
      <c r="F1067" s="19">
        <v>0</v>
      </c>
      <c r="G1067" s="19">
        <v>7200</v>
      </c>
      <c r="H1067" s="19">
        <v>19700</v>
      </c>
      <c r="I1067" s="19">
        <v>0</v>
      </c>
      <c r="J1067" s="19">
        <v>13999.999999999998</v>
      </c>
      <c r="K1067" s="19">
        <v>0</v>
      </c>
      <c r="L1067" s="19">
        <v>9050.0161864681122</v>
      </c>
      <c r="M1067" s="19">
        <v>5000</v>
      </c>
      <c r="N1067" s="19">
        <v>6245.0307542894134</v>
      </c>
      <c r="O1067" s="19">
        <f t="shared" si="16"/>
        <v>87474.036905147295</v>
      </c>
      <c r="P1067" s="18" t="s">
        <v>3152</v>
      </c>
      <c r="Q1067" s="18" t="s">
        <v>3153</v>
      </c>
      <c r="R1067" s="34">
        <v>1</v>
      </c>
    </row>
    <row r="1068" spans="1:18" x14ac:dyDescent="0.15">
      <c r="A1068" s="33" t="s">
        <v>3154</v>
      </c>
      <c r="B1068" s="18" t="s">
        <v>3155</v>
      </c>
      <c r="C1068" s="19">
        <v>0</v>
      </c>
      <c r="D1068" s="19">
        <v>4090</v>
      </c>
      <c r="E1068" s="19">
        <v>0</v>
      </c>
      <c r="F1068" s="19">
        <v>3679.9999999999995</v>
      </c>
      <c r="G1068" s="19">
        <v>0</v>
      </c>
      <c r="H1068" s="19">
        <v>2298.9999999999995</v>
      </c>
      <c r="I1068" s="19">
        <v>0</v>
      </c>
      <c r="J1068" s="19">
        <v>3630.9999999999995</v>
      </c>
      <c r="K1068" s="19">
        <v>0</v>
      </c>
      <c r="L1068" s="19">
        <v>0</v>
      </c>
      <c r="M1068" s="19">
        <v>3480.0000000000005</v>
      </c>
      <c r="N1068" s="19">
        <v>2950</v>
      </c>
      <c r="O1068" s="19">
        <f t="shared" si="16"/>
        <v>20130</v>
      </c>
      <c r="P1068" s="18" t="s">
        <v>1622</v>
      </c>
      <c r="Q1068" s="18" t="s">
        <v>1623</v>
      </c>
      <c r="R1068" s="34">
        <v>1</v>
      </c>
    </row>
    <row r="1069" spans="1:18" x14ac:dyDescent="0.15">
      <c r="A1069" s="33" t="s">
        <v>3156</v>
      </c>
      <c r="B1069" s="18" t="s">
        <v>3157</v>
      </c>
      <c r="C1069" s="19">
        <v>4140.0000000000009</v>
      </c>
      <c r="D1069" s="19">
        <v>2220.0000000000005</v>
      </c>
      <c r="E1069" s="19">
        <v>0</v>
      </c>
      <c r="F1069" s="19">
        <v>0</v>
      </c>
      <c r="G1069" s="19">
        <v>0</v>
      </c>
      <c r="H1069" s="19">
        <v>0</v>
      </c>
      <c r="I1069" s="19">
        <v>0</v>
      </c>
      <c r="J1069" s="19">
        <v>1085.0000000000002</v>
      </c>
      <c r="K1069" s="19">
        <v>0</v>
      </c>
      <c r="L1069" s="19">
        <v>2065.0000000000005</v>
      </c>
      <c r="M1069" s="19">
        <v>2350</v>
      </c>
      <c r="N1069" s="19">
        <v>1010.0000000000001</v>
      </c>
      <c r="O1069" s="19">
        <f t="shared" si="16"/>
        <v>12870.000000000002</v>
      </c>
      <c r="P1069" s="18" t="s">
        <v>604</v>
      </c>
      <c r="Q1069" s="18" t="s">
        <v>605</v>
      </c>
      <c r="R1069" s="34">
        <v>1</v>
      </c>
    </row>
    <row r="1070" spans="1:18" x14ac:dyDescent="0.15">
      <c r="A1070" s="33" t="s">
        <v>3158</v>
      </c>
      <c r="B1070" s="18" t="s">
        <v>3159</v>
      </c>
      <c r="C1070" s="19">
        <v>0</v>
      </c>
      <c r="D1070" s="19">
        <v>6108.9988181664694</v>
      </c>
      <c r="E1070" s="19">
        <v>0</v>
      </c>
      <c r="F1070" s="19">
        <v>4237.9959479993249</v>
      </c>
      <c r="G1070" s="19">
        <v>2600.0000000000005</v>
      </c>
      <c r="H1070" s="19">
        <v>0</v>
      </c>
      <c r="I1070" s="19">
        <v>2282.0023636670612</v>
      </c>
      <c r="J1070" s="19">
        <v>0</v>
      </c>
      <c r="K1070" s="19">
        <v>923.00354550059114</v>
      </c>
      <c r="L1070" s="19">
        <v>3154.0013506668915</v>
      </c>
      <c r="M1070" s="19">
        <v>3030.9978051663015</v>
      </c>
      <c r="N1070" s="19">
        <v>250</v>
      </c>
      <c r="O1070" s="19">
        <f t="shared" si="16"/>
        <v>22586.999831166639</v>
      </c>
      <c r="P1070" s="18" t="s">
        <v>1830</v>
      </c>
      <c r="Q1070" s="18" t="s">
        <v>1831</v>
      </c>
      <c r="R1070" s="34">
        <v>1</v>
      </c>
    </row>
    <row r="1071" spans="1:18" x14ac:dyDescent="0.15">
      <c r="A1071" s="33" t="s">
        <v>3160</v>
      </c>
      <c r="B1071" s="18" t="s">
        <v>3161</v>
      </c>
      <c r="C1071" s="19">
        <v>0</v>
      </c>
      <c r="D1071" s="19">
        <v>0</v>
      </c>
      <c r="E1071" s="19">
        <v>0</v>
      </c>
      <c r="F1071" s="19">
        <v>0</v>
      </c>
      <c r="G1071" s="19">
        <v>1030</v>
      </c>
      <c r="H1071" s="19">
        <v>1077</v>
      </c>
      <c r="I1071" s="19">
        <v>2400</v>
      </c>
      <c r="J1071" s="19">
        <v>0</v>
      </c>
      <c r="K1071" s="19">
        <v>0</v>
      </c>
      <c r="L1071" s="19">
        <v>0</v>
      </c>
      <c r="M1071" s="19">
        <v>0</v>
      </c>
      <c r="N1071" s="19">
        <v>0</v>
      </c>
      <c r="O1071" s="19">
        <f t="shared" si="16"/>
        <v>4507</v>
      </c>
      <c r="P1071" s="18" t="s">
        <v>3162</v>
      </c>
      <c r="Q1071" s="18" t="s">
        <v>3163</v>
      </c>
      <c r="R1071" s="34">
        <v>1</v>
      </c>
    </row>
    <row r="1072" spans="1:18" x14ac:dyDescent="0.15">
      <c r="A1072" s="33" t="s">
        <v>3164</v>
      </c>
      <c r="B1072" s="18" t="s">
        <v>3165</v>
      </c>
      <c r="C1072" s="19">
        <v>0</v>
      </c>
      <c r="D1072" s="19">
        <v>8602.0006132147792</v>
      </c>
      <c r="E1072" s="19">
        <v>0</v>
      </c>
      <c r="F1072" s="19">
        <v>0</v>
      </c>
      <c r="G1072" s="19">
        <v>3639.9969339261074</v>
      </c>
      <c r="H1072" s="19">
        <v>0</v>
      </c>
      <c r="I1072" s="19">
        <v>2354.9977004445809</v>
      </c>
      <c r="J1072" s="19">
        <v>1725.0038325923656</v>
      </c>
      <c r="K1072" s="19">
        <v>0</v>
      </c>
      <c r="L1072" s="19">
        <v>4089.9969339261074</v>
      </c>
      <c r="M1072" s="19">
        <v>0</v>
      </c>
      <c r="N1072" s="19">
        <v>0</v>
      </c>
      <c r="O1072" s="19">
        <f t="shared" si="16"/>
        <v>20411.996014103941</v>
      </c>
      <c r="P1072" s="18" t="s">
        <v>656</v>
      </c>
      <c r="Q1072" s="18" t="s">
        <v>657</v>
      </c>
      <c r="R1072" s="34">
        <v>1</v>
      </c>
    </row>
    <row r="1073" spans="1:18" x14ac:dyDescent="0.15">
      <c r="A1073" s="33" t="s">
        <v>3166</v>
      </c>
      <c r="B1073" s="18" t="s">
        <v>3167</v>
      </c>
      <c r="C1073" s="19">
        <v>805.99999999999989</v>
      </c>
      <c r="D1073" s="19">
        <v>1032</v>
      </c>
      <c r="E1073" s="19">
        <v>844</v>
      </c>
      <c r="F1073" s="19">
        <v>577.00000000000011</v>
      </c>
      <c r="G1073" s="19">
        <v>606</v>
      </c>
      <c r="H1073" s="19">
        <v>454</v>
      </c>
      <c r="I1073" s="19">
        <v>652.00000000000011</v>
      </c>
      <c r="J1073" s="19">
        <v>112</v>
      </c>
      <c r="K1073" s="19">
        <v>1318</v>
      </c>
      <c r="L1073" s="19">
        <v>619</v>
      </c>
      <c r="M1073" s="19">
        <v>0</v>
      </c>
      <c r="N1073" s="19">
        <v>810</v>
      </c>
      <c r="O1073" s="19">
        <f t="shared" si="16"/>
        <v>7830</v>
      </c>
      <c r="P1073" s="18" t="s">
        <v>152</v>
      </c>
      <c r="Q1073" s="18" t="s">
        <v>153</v>
      </c>
      <c r="R1073" s="34">
        <v>1</v>
      </c>
    </row>
    <row r="1074" spans="1:18" x14ac:dyDescent="0.15">
      <c r="A1074" s="33" t="s">
        <v>3168</v>
      </c>
      <c r="B1074" s="18" t="s">
        <v>3169</v>
      </c>
      <c r="C1074" s="19">
        <v>2218.0017851165903</v>
      </c>
      <c r="D1074" s="19">
        <v>1515.0005578489345</v>
      </c>
      <c r="E1074" s="19">
        <v>2280.001115697869</v>
      </c>
      <c r="F1074" s="19">
        <v>0</v>
      </c>
      <c r="G1074" s="19">
        <v>0</v>
      </c>
      <c r="H1074" s="19">
        <v>1870.9974338949012</v>
      </c>
      <c r="I1074" s="19">
        <v>1850.9985495927704</v>
      </c>
      <c r="J1074" s="19">
        <v>0</v>
      </c>
      <c r="K1074" s="19">
        <v>1308.9981033136228</v>
      </c>
      <c r="L1074" s="19">
        <v>0</v>
      </c>
      <c r="M1074" s="19">
        <v>3211.0007809885083</v>
      </c>
      <c r="N1074" s="19">
        <v>588.99921901149162</v>
      </c>
      <c r="O1074" s="19">
        <f t="shared" si="16"/>
        <v>14843.997545464688</v>
      </c>
      <c r="P1074" s="18" t="s">
        <v>1042</v>
      </c>
      <c r="Q1074" s="18" t="s">
        <v>1043</v>
      </c>
      <c r="R1074" s="34">
        <v>1</v>
      </c>
    </row>
    <row r="1075" spans="1:18" x14ac:dyDescent="0.15">
      <c r="A1075" s="33" t="s">
        <v>3170</v>
      </c>
      <c r="B1075" s="18" t="s">
        <v>3171</v>
      </c>
      <c r="C1075" s="19">
        <v>971.99999999999989</v>
      </c>
      <c r="D1075" s="19">
        <v>1182</v>
      </c>
      <c r="E1075" s="19">
        <v>461</v>
      </c>
      <c r="F1075" s="19">
        <v>748</v>
      </c>
      <c r="G1075" s="19">
        <v>422</v>
      </c>
      <c r="H1075" s="19">
        <v>590</v>
      </c>
      <c r="I1075" s="19">
        <v>640</v>
      </c>
      <c r="J1075" s="19">
        <v>304</v>
      </c>
      <c r="K1075" s="19">
        <v>0</v>
      </c>
      <c r="L1075" s="19">
        <v>1326</v>
      </c>
      <c r="M1075" s="19">
        <v>728.00000000000011</v>
      </c>
      <c r="N1075" s="19">
        <v>646.99999999999989</v>
      </c>
      <c r="O1075" s="19">
        <f t="shared" si="16"/>
        <v>8020</v>
      </c>
      <c r="P1075" s="18" t="s">
        <v>442</v>
      </c>
      <c r="Q1075" s="18" t="s">
        <v>443</v>
      </c>
      <c r="R1075" s="34">
        <v>1</v>
      </c>
    </row>
    <row r="1076" spans="1:18" x14ac:dyDescent="0.15">
      <c r="A1076" s="33" t="s">
        <v>3172</v>
      </c>
      <c r="B1076" s="18" t="s">
        <v>3173</v>
      </c>
      <c r="C1076" s="19">
        <v>0</v>
      </c>
      <c r="D1076" s="19">
        <v>0</v>
      </c>
      <c r="E1076" s="19">
        <v>3216</v>
      </c>
      <c r="F1076" s="19">
        <v>0</v>
      </c>
      <c r="G1076" s="19">
        <v>0</v>
      </c>
      <c r="H1076" s="19">
        <v>2136</v>
      </c>
      <c r="I1076" s="19">
        <v>0</v>
      </c>
      <c r="J1076" s="19">
        <v>0</v>
      </c>
      <c r="K1076" s="19">
        <v>0</v>
      </c>
      <c r="L1076" s="19">
        <v>2560</v>
      </c>
      <c r="M1076" s="19">
        <v>0</v>
      </c>
      <c r="N1076" s="19">
        <v>0</v>
      </c>
      <c r="O1076" s="19">
        <f t="shared" si="16"/>
        <v>7912</v>
      </c>
      <c r="P1076" s="18" t="s">
        <v>734</v>
      </c>
      <c r="Q1076" s="18" t="s">
        <v>735</v>
      </c>
      <c r="R1076" s="34">
        <v>1</v>
      </c>
    </row>
    <row r="1077" spans="1:18" x14ac:dyDescent="0.15">
      <c r="A1077" s="33" t="s">
        <v>3174</v>
      </c>
      <c r="B1077" s="18" t="s">
        <v>3175</v>
      </c>
      <c r="C1077" s="19">
        <v>9672.0178041543022</v>
      </c>
      <c r="D1077" s="19">
        <v>328.01186943620178</v>
      </c>
      <c r="E1077" s="19">
        <v>18912.017804154297</v>
      </c>
      <c r="F1077" s="19">
        <v>80</v>
      </c>
      <c r="G1077" s="19">
        <v>9474.0356083086062</v>
      </c>
      <c r="H1077" s="19">
        <v>8867.0029673590525</v>
      </c>
      <c r="I1077" s="19">
        <v>0</v>
      </c>
      <c r="J1077" s="19">
        <v>8340.0296735905031</v>
      </c>
      <c r="K1077" s="19">
        <v>7446.0534124629085</v>
      </c>
      <c r="L1077" s="19">
        <v>815.99406528189911</v>
      </c>
      <c r="M1077" s="19">
        <v>5947.0029673590498</v>
      </c>
      <c r="N1077" s="19">
        <v>8640.059347181008</v>
      </c>
      <c r="O1077" s="19">
        <f t="shared" si="16"/>
        <v>78522.225519287837</v>
      </c>
      <c r="P1077" s="18" t="s">
        <v>3176</v>
      </c>
      <c r="Q1077" s="18" t="s">
        <v>3177</v>
      </c>
      <c r="R1077" s="34">
        <v>1</v>
      </c>
    </row>
    <row r="1078" spans="1:18" x14ac:dyDescent="0.15">
      <c r="A1078" s="33" t="s">
        <v>3178</v>
      </c>
      <c r="B1078" s="18" t="s">
        <v>3179</v>
      </c>
      <c r="C1078" s="19">
        <v>832.00000000000011</v>
      </c>
      <c r="D1078" s="19">
        <v>819</v>
      </c>
      <c r="E1078" s="19">
        <v>1087.0000000000002</v>
      </c>
      <c r="F1078" s="19">
        <v>759</v>
      </c>
      <c r="G1078" s="19">
        <v>722</v>
      </c>
      <c r="H1078" s="19">
        <v>1022</v>
      </c>
      <c r="I1078" s="19">
        <v>116.99999999999999</v>
      </c>
      <c r="J1078" s="19">
        <v>737.00000000000011</v>
      </c>
      <c r="K1078" s="19">
        <v>1273.0000000000002</v>
      </c>
      <c r="L1078" s="19">
        <v>741.00000000000011</v>
      </c>
      <c r="M1078" s="19">
        <v>805.00000000000011</v>
      </c>
      <c r="N1078" s="19">
        <v>576</v>
      </c>
      <c r="O1078" s="19">
        <f t="shared" si="16"/>
        <v>9490</v>
      </c>
      <c r="P1078" s="18" t="s">
        <v>272</v>
      </c>
      <c r="Q1078" s="18" t="s">
        <v>273</v>
      </c>
      <c r="R1078" s="34">
        <v>1</v>
      </c>
    </row>
    <row r="1079" spans="1:18" x14ac:dyDescent="0.15">
      <c r="A1079" s="33" t="s">
        <v>3180</v>
      </c>
      <c r="B1079" s="18" t="s">
        <v>3181</v>
      </c>
      <c r="C1079" s="19">
        <v>0</v>
      </c>
      <c r="D1079" s="19">
        <v>0</v>
      </c>
      <c r="E1079" s="19">
        <v>0</v>
      </c>
      <c r="F1079" s="19">
        <v>951.99999999999989</v>
      </c>
      <c r="G1079" s="19">
        <v>60</v>
      </c>
      <c r="H1079" s="19">
        <v>0</v>
      </c>
      <c r="I1079" s="19">
        <v>2648</v>
      </c>
      <c r="J1079" s="19">
        <v>305</v>
      </c>
      <c r="K1079" s="19">
        <v>0</v>
      </c>
      <c r="L1079" s="19">
        <v>0</v>
      </c>
      <c r="M1079" s="19">
        <v>2535.9999999999995</v>
      </c>
      <c r="N1079" s="19">
        <v>0</v>
      </c>
      <c r="O1079" s="19">
        <f t="shared" si="16"/>
        <v>6501</v>
      </c>
      <c r="P1079" s="18" t="s">
        <v>90</v>
      </c>
      <c r="Q1079" s="18" t="s">
        <v>91</v>
      </c>
      <c r="R1079" s="34">
        <v>1</v>
      </c>
    </row>
    <row r="1080" spans="1:18" x14ac:dyDescent="0.15">
      <c r="A1080" s="33" t="s">
        <v>3182</v>
      </c>
      <c r="B1080" s="18" t="s">
        <v>3183</v>
      </c>
      <c r="C1080" s="19">
        <v>2181</v>
      </c>
      <c r="D1080" s="19">
        <v>0</v>
      </c>
      <c r="E1080" s="19">
        <v>1252</v>
      </c>
      <c r="F1080" s="19">
        <v>0</v>
      </c>
      <c r="G1080" s="19">
        <v>802.00000000000011</v>
      </c>
      <c r="H1080" s="19">
        <v>618</v>
      </c>
      <c r="I1080" s="19">
        <v>511.00000000000006</v>
      </c>
      <c r="J1080" s="19">
        <v>0</v>
      </c>
      <c r="K1080" s="19">
        <v>1105</v>
      </c>
      <c r="L1080" s="19">
        <v>1439</v>
      </c>
      <c r="M1080" s="19">
        <v>888</v>
      </c>
      <c r="N1080" s="19">
        <v>1079</v>
      </c>
      <c r="O1080" s="19">
        <f t="shared" si="16"/>
        <v>9875</v>
      </c>
      <c r="P1080" s="18" t="s">
        <v>1636</v>
      </c>
      <c r="Q1080" s="18" t="s">
        <v>1637</v>
      </c>
      <c r="R1080" s="34">
        <v>1</v>
      </c>
    </row>
    <row r="1081" spans="1:18" x14ac:dyDescent="0.15">
      <c r="A1081" s="33" t="s">
        <v>3184</v>
      </c>
      <c r="B1081" s="18" t="s">
        <v>3185</v>
      </c>
      <c r="C1081" s="19">
        <v>6050</v>
      </c>
      <c r="D1081" s="19">
        <v>9300</v>
      </c>
      <c r="E1081" s="19">
        <v>0</v>
      </c>
      <c r="F1081" s="19">
        <v>0</v>
      </c>
      <c r="G1081" s="19">
        <v>2450</v>
      </c>
      <c r="H1081" s="19">
        <v>9341.9993857493864</v>
      </c>
      <c r="I1081" s="19">
        <v>0</v>
      </c>
      <c r="J1081" s="19">
        <v>4825</v>
      </c>
      <c r="K1081" s="19">
        <v>0</v>
      </c>
      <c r="L1081" s="19">
        <v>0</v>
      </c>
      <c r="M1081" s="19">
        <v>4630.0061425061422</v>
      </c>
      <c r="N1081" s="19">
        <v>3565.0030712530715</v>
      </c>
      <c r="O1081" s="19">
        <f t="shared" si="16"/>
        <v>40162.008599508597</v>
      </c>
      <c r="P1081" s="18" t="s">
        <v>2212</v>
      </c>
      <c r="Q1081" s="18" t="s">
        <v>2213</v>
      </c>
      <c r="R1081" s="34">
        <v>1</v>
      </c>
    </row>
    <row r="1082" spans="1:18" x14ac:dyDescent="0.15">
      <c r="A1082" s="33" t="s">
        <v>3186</v>
      </c>
      <c r="B1082" s="18" t="s">
        <v>3187</v>
      </c>
      <c r="C1082" s="19">
        <v>4371.0027941633034</v>
      </c>
      <c r="D1082" s="19">
        <v>6164.0018627755353</v>
      </c>
      <c r="E1082" s="19">
        <v>4469.9937907482145</v>
      </c>
      <c r="F1082" s="19">
        <v>4495.995032598571</v>
      </c>
      <c r="G1082" s="19">
        <v>4368.0068301769634</v>
      </c>
      <c r="H1082" s="19">
        <v>0</v>
      </c>
      <c r="I1082" s="19">
        <v>3133.0021732381247</v>
      </c>
      <c r="J1082" s="19">
        <v>5899.9844768705379</v>
      </c>
      <c r="K1082" s="19">
        <v>2.0024837007140639</v>
      </c>
      <c r="L1082" s="19">
        <v>1064.0018627755358</v>
      </c>
      <c r="M1082" s="19">
        <v>2360.0124185035702</v>
      </c>
      <c r="N1082" s="19">
        <v>4200.0000000000009</v>
      </c>
      <c r="O1082" s="19">
        <f t="shared" si="16"/>
        <v>40528.003725551069</v>
      </c>
      <c r="P1082" s="18" t="s">
        <v>3188</v>
      </c>
      <c r="Q1082" s="18" t="s">
        <v>3189</v>
      </c>
      <c r="R1082" s="34">
        <v>2</v>
      </c>
    </row>
    <row r="1083" spans="1:18" x14ac:dyDescent="0.15">
      <c r="A1083" s="33" t="s">
        <v>3190</v>
      </c>
      <c r="B1083" s="18" t="s">
        <v>3191</v>
      </c>
      <c r="C1083" s="19">
        <v>4873.3306451612907</v>
      </c>
      <c r="D1083" s="19">
        <v>3824.9758064516132</v>
      </c>
      <c r="E1083" s="19">
        <v>0</v>
      </c>
      <c r="F1083" s="19">
        <v>1880.2016129032256</v>
      </c>
      <c r="G1083" s="19">
        <v>3089.3548387096776</v>
      </c>
      <c r="H1083" s="19">
        <v>671.04838709677426</v>
      </c>
      <c r="I1083" s="19">
        <v>4672.0161290322576</v>
      </c>
      <c r="J1083" s="19">
        <v>0</v>
      </c>
      <c r="K1083" s="19">
        <v>0</v>
      </c>
      <c r="L1083" s="19">
        <v>1924.516129032258</v>
      </c>
      <c r="M1083" s="19">
        <v>0</v>
      </c>
      <c r="N1083" s="19">
        <v>0</v>
      </c>
      <c r="O1083" s="19">
        <f t="shared" si="16"/>
        <v>20935.443548387098</v>
      </c>
      <c r="P1083" s="18" t="s">
        <v>726</v>
      </c>
      <c r="Q1083" s="18" t="s">
        <v>727</v>
      </c>
      <c r="R1083" s="34">
        <v>1</v>
      </c>
    </row>
    <row r="1084" spans="1:18" x14ac:dyDescent="0.15">
      <c r="A1084" s="33" t="s">
        <v>3192</v>
      </c>
      <c r="B1084" s="18" t="s">
        <v>3193</v>
      </c>
      <c r="C1084" s="19">
        <v>4588.0241240666292</v>
      </c>
      <c r="D1084" s="19">
        <v>2587.9954049396893</v>
      </c>
      <c r="E1084" s="19">
        <v>10268.983342906376</v>
      </c>
      <c r="F1084" s="19">
        <v>0</v>
      </c>
      <c r="G1084" s="19">
        <v>7663.0097645031592</v>
      </c>
      <c r="H1084" s="19">
        <v>0</v>
      </c>
      <c r="I1084" s="19">
        <v>29380.011487650772</v>
      </c>
      <c r="J1084" s="19">
        <v>0</v>
      </c>
      <c r="K1084" s="19">
        <v>20000</v>
      </c>
      <c r="L1084" s="19">
        <v>18.006892590465249</v>
      </c>
      <c r="M1084" s="19">
        <v>6.0022975301550829</v>
      </c>
      <c r="N1084" s="19">
        <v>0</v>
      </c>
      <c r="O1084" s="19">
        <f t="shared" si="16"/>
        <v>74512.03331418724</v>
      </c>
      <c r="P1084" s="18" t="s">
        <v>3194</v>
      </c>
      <c r="Q1084" s="18" t="s">
        <v>3195</v>
      </c>
      <c r="R1084" s="34">
        <v>2</v>
      </c>
    </row>
    <row r="1085" spans="1:18" x14ac:dyDescent="0.15">
      <c r="A1085" s="33" t="s">
        <v>3196</v>
      </c>
      <c r="B1085" s="18" t="s">
        <v>3197</v>
      </c>
      <c r="C1085" s="19">
        <v>2867.0006261740768</v>
      </c>
      <c r="D1085" s="19">
        <v>1622.9931120851597</v>
      </c>
      <c r="E1085" s="19">
        <v>3318.9855979962431</v>
      </c>
      <c r="F1085" s="19">
        <v>3056.0175328741393</v>
      </c>
      <c r="G1085" s="19">
        <v>4967.013149655605</v>
      </c>
      <c r="H1085" s="19">
        <v>1900.0000000000002</v>
      </c>
      <c r="I1085" s="19">
        <v>2400.0125234815278</v>
      </c>
      <c r="J1085" s="19">
        <v>3870.0187852222921</v>
      </c>
      <c r="K1085" s="19">
        <v>241.00187852222919</v>
      </c>
      <c r="L1085" s="19">
        <v>3550.0062617407639</v>
      </c>
      <c r="M1085" s="19">
        <v>3200.0125234815278</v>
      </c>
      <c r="N1085" s="19">
        <v>1332.9993738259238</v>
      </c>
      <c r="O1085" s="19">
        <f t="shared" si="16"/>
        <v>32326.06136505949</v>
      </c>
      <c r="P1085" s="18" t="s">
        <v>3198</v>
      </c>
      <c r="Q1085" s="18" t="s">
        <v>3199</v>
      </c>
      <c r="R1085" s="34">
        <v>1</v>
      </c>
    </row>
    <row r="1086" spans="1:18" x14ac:dyDescent="0.15">
      <c r="A1086" s="33" t="s">
        <v>3200</v>
      </c>
      <c r="B1086" s="18" t="s">
        <v>3201</v>
      </c>
      <c r="C1086" s="19">
        <v>0</v>
      </c>
      <c r="D1086" s="19">
        <v>2167.9999999999995</v>
      </c>
      <c r="E1086" s="19">
        <v>0</v>
      </c>
      <c r="F1086" s="19">
        <v>0</v>
      </c>
      <c r="G1086" s="19">
        <v>0</v>
      </c>
      <c r="H1086" s="19">
        <v>0</v>
      </c>
      <c r="I1086" s="19">
        <v>0</v>
      </c>
      <c r="J1086" s="19">
        <v>2910</v>
      </c>
      <c r="K1086" s="19">
        <v>0</v>
      </c>
      <c r="L1086" s="19">
        <v>0</v>
      </c>
      <c r="M1086" s="19">
        <v>0</v>
      </c>
      <c r="N1086" s="19">
        <v>0</v>
      </c>
      <c r="O1086" s="19">
        <f t="shared" si="16"/>
        <v>5078</v>
      </c>
      <c r="P1086" s="18" t="s">
        <v>446</v>
      </c>
      <c r="Q1086" s="18" t="s">
        <v>447</v>
      </c>
      <c r="R1086" s="34">
        <v>1</v>
      </c>
    </row>
    <row r="1087" spans="1:18" x14ac:dyDescent="0.15">
      <c r="A1087" s="33" t="s">
        <v>3202</v>
      </c>
      <c r="B1087" s="18" t="s">
        <v>3203</v>
      </c>
      <c r="C1087" s="19">
        <v>10846.009756097561</v>
      </c>
      <c r="D1087" s="19">
        <v>38986.00975609757</v>
      </c>
      <c r="E1087" s="19">
        <v>0</v>
      </c>
      <c r="F1087" s="19">
        <v>0</v>
      </c>
      <c r="G1087" s="19">
        <v>0</v>
      </c>
      <c r="H1087" s="19">
        <v>59.00487804878049</v>
      </c>
      <c r="I1087" s="19">
        <v>0</v>
      </c>
      <c r="J1087" s="19">
        <v>0</v>
      </c>
      <c r="K1087" s="19">
        <v>264.99512195121952</v>
      </c>
      <c r="L1087" s="19">
        <v>0</v>
      </c>
      <c r="M1087" s="19">
        <v>0</v>
      </c>
      <c r="N1087" s="19">
        <v>0</v>
      </c>
      <c r="O1087" s="19">
        <f t="shared" si="16"/>
        <v>50156.019512195133</v>
      </c>
      <c r="P1087" s="18" t="s">
        <v>3204</v>
      </c>
      <c r="Q1087" s="18" t="s">
        <v>3205</v>
      </c>
      <c r="R1087" s="34">
        <v>1</v>
      </c>
    </row>
    <row r="1088" spans="1:18" x14ac:dyDescent="0.15">
      <c r="A1088" s="33" t="s">
        <v>3206</v>
      </c>
      <c r="B1088" s="18" t="s">
        <v>3207</v>
      </c>
      <c r="C1088" s="19">
        <v>0</v>
      </c>
      <c r="D1088" s="19">
        <v>3150.0042513391718</v>
      </c>
      <c r="E1088" s="19">
        <v>3019.9982994643315</v>
      </c>
      <c r="F1088" s="19">
        <v>0</v>
      </c>
      <c r="G1088" s="19">
        <v>2921.9964288750957</v>
      </c>
      <c r="H1088" s="19">
        <v>4450.0042513391718</v>
      </c>
      <c r="I1088" s="19">
        <v>2839.9965989286625</v>
      </c>
      <c r="J1088" s="19">
        <v>0</v>
      </c>
      <c r="K1088" s="19">
        <v>0</v>
      </c>
      <c r="L1088" s="19">
        <v>2860.0034010713375</v>
      </c>
      <c r="M1088" s="19">
        <v>1609.9991497321657</v>
      </c>
      <c r="N1088" s="19">
        <v>1000</v>
      </c>
      <c r="O1088" s="19">
        <f t="shared" si="16"/>
        <v>21852.002380749935</v>
      </c>
      <c r="P1088" s="18" t="s">
        <v>2764</v>
      </c>
      <c r="Q1088" s="18" t="s">
        <v>2765</v>
      </c>
      <c r="R1088" s="34">
        <v>1</v>
      </c>
    </row>
    <row r="1089" spans="1:18" x14ac:dyDescent="0.15">
      <c r="A1089" s="33" t="s">
        <v>3208</v>
      </c>
      <c r="B1089" s="18" t="s">
        <v>3209</v>
      </c>
      <c r="C1089" s="19">
        <v>0</v>
      </c>
      <c r="D1089" s="19">
        <v>0</v>
      </c>
      <c r="E1089" s="19">
        <v>0</v>
      </c>
      <c r="F1089" s="19">
        <v>1050</v>
      </c>
      <c r="G1089" s="19">
        <v>2445</v>
      </c>
      <c r="H1089" s="19">
        <v>0</v>
      </c>
      <c r="I1089" s="19">
        <v>2440</v>
      </c>
      <c r="J1089" s="19">
        <v>0</v>
      </c>
      <c r="K1089" s="19">
        <v>0</v>
      </c>
      <c r="L1089" s="19">
        <v>0</v>
      </c>
      <c r="M1089" s="19">
        <v>0</v>
      </c>
      <c r="N1089" s="19">
        <v>0</v>
      </c>
      <c r="O1089" s="19">
        <f t="shared" si="16"/>
        <v>5935</v>
      </c>
      <c r="P1089" s="18" t="s">
        <v>304</v>
      </c>
      <c r="Q1089" s="18" t="s">
        <v>305</v>
      </c>
      <c r="R1089" s="34">
        <v>1</v>
      </c>
    </row>
    <row r="1090" spans="1:18" x14ac:dyDescent="0.15">
      <c r="A1090" s="33" t="s">
        <v>3210</v>
      </c>
      <c r="B1090" s="18" t="s">
        <v>3211</v>
      </c>
      <c r="C1090" s="19">
        <v>751</v>
      </c>
      <c r="D1090" s="19">
        <v>1380</v>
      </c>
      <c r="E1090" s="19">
        <v>1167</v>
      </c>
      <c r="F1090" s="19">
        <v>0</v>
      </c>
      <c r="G1090" s="19">
        <v>949</v>
      </c>
      <c r="H1090" s="19">
        <v>741.99999999999989</v>
      </c>
      <c r="I1090" s="19">
        <v>0</v>
      </c>
      <c r="J1090" s="19">
        <v>603</v>
      </c>
      <c r="K1090" s="19">
        <v>876.99999999999989</v>
      </c>
      <c r="L1090" s="19">
        <v>1828</v>
      </c>
      <c r="M1090" s="19">
        <v>0</v>
      </c>
      <c r="N1090" s="19">
        <v>681</v>
      </c>
      <c r="O1090" s="19">
        <f t="shared" si="16"/>
        <v>8978</v>
      </c>
      <c r="P1090" s="18" t="s">
        <v>604</v>
      </c>
      <c r="Q1090" s="18" t="s">
        <v>605</v>
      </c>
      <c r="R1090" s="34">
        <v>1</v>
      </c>
    </row>
    <row r="1091" spans="1:18" x14ac:dyDescent="0.15">
      <c r="A1091" s="33" t="s">
        <v>3212</v>
      </c>
      <c r="B1091" s="18" t="s">
        <v>3213</v>
      </c>
      <c r="C1091" s="19">
        <v>2403.9956636208767</v>
      </c>
      <c r="D1091" s="19">
        <v>12860.027876722939</v>
      </c>
      <c r="E1091" s="19">
        <v>2880.0061948273192</v>
      </c>
      <c r="F1091" s="19">
        <v>1542.0009292240982</v>
      </c>
      <c r="G1091" s="19">
        <v>5643.998761034537</v>
      </c>
      <c r="H1091" s="19">
        <v>0</v>
      </c>
      <c r="I1091" s="19">
        <v>1519.993805172681</v>
      </c>
      <c r="J1091" s="19">
        <v>0</v>
      </c>
      <c r="K1091" s="19">
        <v>5287.9975220690731</v>
      </c>
      <c r="L1091" s="19">
        <v>7450.0232306024473</v>
      </c>
      <c r="M1091" s="19">
        <v>0</v>
      </c>
      <c r="N1091" s="19">
        <v>0</v>
      </c>
      <c r="O1091" s="19">
        <f t="shared" si="16"/>
        <v>39588.043983273972</v>
      </c>
      <c r="P1091" s="18" t="s">
        <v>2316</v>
      </c>
      <c r="Q1091" s="18" t="s">
        <v>2317</v>
      </c>
      <c r="R1091" s="34">
        <v>1</v>
      </c>
    </row>
    <row r="1092" spans="1:18" x14ac:dyDescent="0.15">
      <c r="A1092" s="33" t="s">
        <v>3214</v>
      </c>
      <c r="B1092" s="18" t="s">
        <v>3215</v>
      </c>
      <c r="C1092" s="19">
        <v>0</v>
      </c>
      <c r="D1092" s="19">
        <v>3545</v>
      </c>
      <c r="E1092" s="19">
        <v>1520.9999999999998</v>
      </c>
      <c r="F1092" s="19">
        <v>3830.9999999999995</v>
      </c>
      <c r="G1092" s="19">
        <v>0</v>
      </c>
      <c r="H1092" s="19">
        <v>1451</v>
      </c>
      <c r="I1092" s="19">
        <v>0</v>
      </c>
      <c r="J1092" s="19">
        <v>3431.9999999999995</v>
      </c>
      <c r="K1092" s="19">
        <v>0</v>
      </c>
      <c r="L1092" s="19">
        <v>0</v>
      </c>
      <c r="M1092" s="19">
        <v>0</v>
      </c>
      <c r="N1092" s="19">
        <v>2367</v>
      </c>
      <c r="O1092" s="19">
        <f t="shared" ref="O1092:O1155" si="17">SUM(C1092:N1092)</f>
        <v>16147</v>
      </c>
      <c r="P1092" s="18" t="s">
        <v>3216</v>
      </c>
      <c r="Q1092" s="18" t="s">
        <v>3217</v>
      </c>
      <c r="R1092" s="34">
        <v>1</v>
      </c>
    </row>
    <row r="1093" spans="1:18" x14ac:dyDescent="0.15">
      <c r="A1093" s="33" t="s">
        <v>3218</v>
      </c>
      <c r="B1093" s="18" t="s">
        <v>3219</v>
      </c>
      <c r="C1093" s="19">
        <v>1542.0068526676455</v>
      </c>
      <c r="D1093" s="19">
        <v>2758.0127263827699</v>
      </c>
      <c r="E1093" s="19">
        <v>4962.006852667645</v>
      </c>
      <c r="F1093" s="19">
        <v>888.99657366617703</v>
      </c>
      <c r="G1093" s="19">
        <v>3650.0048947626033</v>
      </c>
      <c r="H1093" s="19">
        <v>2324.0039158100831</v>
      </c>
      <c r="I1093" s="19">
        <v>3298.0225159079782</v>
      </c>
      <c r="J1093" s="19">
        <v>1293.0004894762603</v>
      </c>
      <c r="K1093" s="19">
        <v>469.00636319138516</v>
      </c>
      <c r="L1093" s="19">
        <v>1345.0024473813021</v>
      </c>
      <c r="M1093" s="19">
        <v>870.00489476260395</v>
      </c>
      <c r="N1093" s="19">
        <v>1526.9995105237394</v>
      </c>
      <c r="O1093" s="19">
        <f t="shared" si="17"/>
        <v>24927.068037200192</v>
      </c>
      <c r="P1093" s="18" t="s">
        <v>3220</v>
      </c>
      <c r="Q1093" s="18" t="s">
        <v>3221</v>
      </c>
      <c r="R1093" s="34">
        <v>1</v>
      </c>
    </row>
    <row r="1094" spans="1:18" x14ac:dyDescent="0.15">
      <c r="A1094" s="33" t="s">
        <v>3222</v>
      </c>
      <c r="B1094" s="18" t="s">
        <v>3223</v>
      </c>
      <c r="C1094" s="19">
        <v>1850</v>
      </c>
      <c r="D1094" s="19">
        <v>0</v>
      </c>
      <c r="E1094" s="19">
        <v>1970.0000000000002</v>
      </c>
      <c r="F1094" s="19">
        <v>0</v>
      </c>
      <c r="G1094" s="19">
        <v>1625</v>
      </c>
      <c r="H1094" s="19">
        <v>0</v>
      </c>
      <c r="I1094" s="19">
        <v>0</v>
      </c>
      <c r="J1094" s="19">
        <v>2150</v>
      </c>
      <c r="K1094" s="19">
        <v>0</v>
      </c>
      <c r="L1094" s="19">
        <v>0</v>
      </c>
      <c r="M1094" s="19">
        <v>0</v>
      </c>
      <c r="N1094" s="19">
        <v>2625</v>
      </c>
      <c r="O1094" s="19">
        <f t="shared" si="17"/>
        <v>10220</v>
      </c>
      <c r="P1094" s="18" t="s">
        <v>892</v>
      </c>
      <c r="Q1094" s="18" t="s">
        <v>893</v>
      </c>
      <c r="R1094" s="34">
        <v>1</v>
      </c>
    </row>
    <row r="1095" spans="1:18" x14ac:dyDescent="0.15">
      <c r="A1095" s="33" t="s">
        <v>3224</v>
      </c>
      <c r="B1095" s="18" t="s">
        <v>3225</v>
      </c>
      <c r="C1095" s="19">
        <v>1108</v>
      </c>
      <c r="D1095" s="19">
        <v>0</v>
      </c>
      <c r="E1095" s="19">
        <v>0</v>
      </c>
      <c r="F1095" s="19">
        <v>1094.0000000000002</v>
      </c>
      <c r="G1095" s="19">
        <v>1547</v>
      </c>
      <c r="H1095" s="19">
        <v>0</v>
      </c>
      <c r="I1095" s="19">
        <v>1523</v>
      </c>
      <c r="J1095" s="19">
        <v>0</v>
      </c>
      <c r="K1095" s="19">
        <v>0</v>
      </c>
      <c r="L1095" s="19">
        <v>0</v>
      </c>
      <c r="M1095" s="19">
        <v>1148</v>
      </c>
      <c r="N1095" s="19">
        <v>1304</v>
      </c>
      <c r="O1095" s="19">
        <f t="shared" si="17"/>
        <v>7724</v>
      </c>
      <c r="P1095" s="18" t="s">
        <v>868</v>
      </c>
      <c r="Q1095" s="18" t="s">
        <v>869</v>
      </c>
      <c r="R1095" s="34">
        <v>1</v>
      </c>
    </row>
    <row r="1096" spans="1:18" x14ac:dyDescent="0.15">
      <c r="A1096" s="33" t="s">
        <v>3226</v>
      </c>
      <c r="B1096" s="18" t="s">
        <v>3227</v>
      </c>
      <c r="C1096" s="19">
        <v>0</v>
      </c>
      <c r="D1096" s="19">
        <v>0</v>
      </c>
      <c r="E1096" s="19">
        <v>0</v>
      </c>
      <c r="F1096" s="19">
        <v>730</v>
      </c>
      <c r="G1096" s="19">
        <v>1081</v>
      </c>
      <c r="H1096" s="19">
        <v>0</v>
      </c>
      <c r="I1096" s="19">
        <v>0</v>
      </c>
      <c r="J1096" s="19">
        <v>0</v>
      </c>
      <c r="K1096" s="19">
        <v>1032</v>
      </c>
      <c r="L1096" s="19">
        <v>0</v>
      </c>
      <c r="M1096" s="19">
        <v>1472</v>
      </c>
      <c r="N1096" s="19">
        <v>0</v>
      </c>
      <c r="O1096" s="19">
        <f t="shared" si="17"/>
        <v>4315</v>
      </c>
      <c r="P1096" s="18" t="s">
        <v>962</v>
      </c>
      <c r="Q1096" s="18" t="s">
        <v>963</v>
      </c>
      <c r="R1096" s="34">
        <v>1</v>
      </c>
    </row>
    <row r="1097" spans="1:18" x14ac:dyDescent="0.15">
      <c r="A1097" s="33" t="s">
        <v>3228</v>
      </c>
      <c r="B1097" s="18" t="s">
        <v>3229</v>
      </c>
      <c r="C1097" s="19">
        <v>3019.9899610992602</v>
      </c>
      <c r="D1097" s="19">
        <v>2082.9715146191493</v>
      </c>
      <c r="E1097" s="19">
        <v>2311.9964863847408</v>
      </c>
      <c r="F1097" s="19">
        <v>1593.989208181704</v>
      </c>
      <c r="G1097" s="19">
        <v>4400.9913414481116</v>
      </c>
      <c r="H1097" s="19">
        <v>2902.9865729702597</v>
      </c>
      <c r="I1097" s="19">
        <v>2736.9682519764083</v>
      </c>
      <c r="J1097" s="19">
        <v>1447.9984941648891</v>
      </c>
      <c r="K1097" s="19">
        <v>4074.9780399046299</v>
      </c>
      <c r="L1097" s="19">
        <v>2528.9998745137409</v>
      </c>
      <c r="M1097" s="19">
        <v>3063.0066507717406</v>
      </c>
      <c r="N1097" s="19">
        <v>1480.9888317229265</v>
      </c>
      <c r="O1097" s="19">
        <f t="shared" si="17"/>
        <v>31645.86522775756</v>
      </c>
      <c r="P1097" s="18" t="s">
        <v>3230</v>
      </c>
      <c r="Q1097" s="18" t="s">
        <v>3231</v>
      </c>
      <c r="R1097" s="34">
        <v>1</v>
      </c>
    </row>
    <row r="1098" spans="1:18" x14ac:dyDescent="0.15">
      <c r="A1098" s="33" t="s">
        <v>3232</v>
      </c>
      <c r="B1098" s="18" t="s">
        <v>3233</v>
      </c>
      <c r="C1098" s="19">
        <v>23790.023237800156</v>
      </c>
      <c r="D1098" s="19">
        <v>2030.007745933385</v>
      </c>
      <c r="E1098" s="19">
        <v>4600.0000000000009</v>
      </c>
      <c r="F1098" s="19">
        <v>4070.0077459333852</v>
      </c>
      <c r="G1098" s="19">
        <v>2800.0000000000005</v>
      </c>
      <c r="H1098" s="19">
        <v>1750.007745933385</v>
      </c>
      <c r="I1098" s="19">
        <v>0</v>
      </c>
      <c r="J1098" s="19">
        <v>0</v>
      </c>
      <c r="K1098" s="19">
        <v>0</v>
      </c>
      <c r="L1098" s="19">
        <v>0</v>
      </c>
      <c r="M1098" s="19">
        <v>0</v>
      </c>
      <c r="N1098" s="19">
        <v>0</v>
      </c>
      <c r="O1098" s="19">
        <f t="shared" si="17"/>
        <v>39040.046475600313</v>
      </c>
      <c r="P1098" s="18" t="s">
        <v>2212</v>
      </c>
      <c r="Q1098" s="18" t="s">
        <v>2213</v>
      </c>
      <c r="R1098" s="34">
        <v>1</v>
      </c>
    </row>
    <row r="1099" spans="1:18" x14ac:dyDescent="0.15">
      <c r="A1099" s="33" t="s">
        <v>3234</v>
      </c>
      <c r="B1099" s="18" t="s">
        <v>3235</v>
      </c>
      <c r="C1099" s="19">
        <v>1816</v>
      </c>
      <c r="D1099" s="19">
        <v>3215.9999999999995</v>
      </c>
      <c r="E1099" s="19">
        <v>0</v>
      </c>
      <c r="F1099" s="19">
        <v>0</v>
      </c>
      <c r="G1099" s="19">
        <v>0</v>
      </c>
      <c r="H1099" s="19">
        <v>0</v>
      </c>
      <c r="I1099" s="19">
        <v>0</v>
      </c>
      <c r="J1099" s="19">
        <v>0</v>
      </c>
      <c r="K1099" s="19">
        <v>1720</v>
      </c>
      <c r="L1099" s="19">
        <v>0</v>
      </c>
      <c r="M1099" s="19">
        <v>1144</v>
      </c>
      <c r="N1099" s="19">
        <v>0</v>
      </c>
      <c r="O1099" s="19">
        <f t="shared" si="17"/>
        <v>7896</v>
      </c>
      <c r="P1099" s="18" t="s">
        <v>402</v>
      </c>
      <c r="Q1099" s="18" t="s">
        <v>403</v>
      </c>
      <c r="R1099" s="34">
        <v>1</v>
      </c>
    </row>
    <row r="1100" spans="1:18" x14ac:dyDescent="0.15">
      <c r="A1100" s="33" t="s">
        <v>3236</v>
      </c>
      <c r="B1100" s="18" t="s">
        <v>3237</v>
      </c>
      <c r="C1100" s="19">
        <v>16360.005408328829</v>
      </c>
      <c r="D1100" s="19">
        <v>6444.9972958355875</v>
      </c>
      <c r="E1100" s="19">
        <v>0</v>
      </c>
      <c r="F1100" s="19">
        <v>6500</v>
      </c>
      <c r="G1100" s="19">
        <v>6539.994591671174</v>
      </c>
      <c r="H1100" s="19">
        <v>6550.0000000000009</v>
      </c>
      <c r="I1100" s="19">
        <v>0</v>
      </c>
      <c r="J1100" s="19">
        <v>6525.0135208220663</v>
      </c>
      <c r="K1100" s="19">
        <v>3100.0000000000005</v>
      </c>
      <c r="L1100" s="19">
        <v>6566.0086533261228</v>
      </c>
      <c r="M1100" s="19">
        <v>9243.0232558139542</v>
      </c>
      <c r="N1100" s="19">
        <v>0</v>
      </c>
      <c r="O1100" s="19">
        <f t="shared" si="17"/>
        <v>67829.042725797743</v>
      </c>
      <c r="P1100" s="18" t="s">
        <v>3238</v>
      </c>
      <c r="Q1100" s="18" t="s">
        <v>3239</v>
      </c>
      <c r="R1100" s="34">
        <v>1</v>
      </c>
    </row>
    <row r="1101" spans="1:18" x14ac:dyDescent="0.15">
      <c r="A1101" s="33" t="s">
        <v>3240</v>
      </c>
      <c r="B1101" s="18" t="s">
        <v>3241</v>
      </c>
      <c r="C1101" s="19">
        <v>0</v>
      </c>
      <c r="D1101" s="19">
        <v>0</v>
      </c>
      <c r="E1101" s="19">
        <v>3188.0000000000005</v>
      </c>
      <c r="F1101" s="19">
        <v>0</v>
      </c>
      <c r="G1101" s="19">
        <v>0</v>
      </c>
      <c r="H1101" s="19">
        <v>0</v>
      </c>
      <c r="I1101" s="19">
        <v>3089.9999999999995</v>
      </c>
      <c r="J1101" s="19">
        <v>0</v>
      </c>
      <c r="K1101" s="19">
        <v>0</v>
      </c>
      <c r="L1101" s="19">
        <v>0</v>
      </c>
      <c r="M1101" s="19">
        <v>0</v>
      </c>
      <c r="N1101" s="19">
        <v>0</v>
      </c>
      <c r="O1101" s="19">
        <f t="shared" si="17"/>
        <v>6278</v>
      </c>
      <c r="P1101" s="18" t="s">
        <v>470</v>
      </c>
      <c r="Q1101" s="18" t="s">
        <v>471</v>
      </c>
      <c r="R1101" s="34">
        <v>1</v>
      </c>
    </row>
    <row r="1102" spans="1:18" x14ac:dyDescent="0.15">
      <c r="A1102" s="33" t="s">
        <v>3242</v>
      </c>
      <c r="B1102" s="18" t="s">
        <v>3243</v>
      </c>
      <c r="C1102" s="19">
        <v>728.01054018445313</v>
      </c>
      <c r="D1102" s="19">
        <v>7599.9999999999991</v>
      </c>
      <c r="E1102" s="19">
        <v>16450.013175230564</v>
      </c>
      <c r="F1102" s="19">
        <v>0</v>
      </c>
      <c r="G1102" s="19">
        <v>5430.013175230567</v>
      </c>
      <c r="H1102" s="19">
        <v>0</v>
      </c>
      <c r="I1102" s="19">
        <v>6900.026350461133</v>
      </c>
      <c r="J1102" s="19">
        <v>3750.98814229249</v>
      </c>
      <c r="K1102" s="19">
        <v>4850.013175230566</v>
      </c>
      <c r="L1102" s="19">
        <v>15799.999999999998</v>
      </c>
      <c r="M1102" s="19">
        <v>0</v>
      </c>
      <c r="N1102" s="19">
        <v>4070.0131752305665</v>
      </c>
      <c r="O1102" s="19">
        <f t="shared" si="17"/>
        <v>65579.077733860337</v>
      </c>
      <c r="P1102" s="18" t="s">
        <v>2786</v>
      </c>
      <c r="Q1102" s="18" t="s">
        <v>2787</v>
      </c>
      <c r="R1102" s="34">
        <v>1</v>
      </c>
    </row>
    <row r="1103" spans="1:18" x14ac:dyDescent="0.15">
      <c r="A1103" s="33" t="s">
        <v>3244</v>
      </c>
      <c r="B1103" s="18" t="s">
        <v>3245</v>
      </c>
      <c r="C1103" s="19">
        <v>0</v>
      </c>
      <c r="D1103" s="19">
        <v>0</v>
      </c>
      <c r="E1103" s="19">
        <v>0</v>
      </c>
      <c r="F1103" s="19">
        <v>0</v>
      </c>
      <c r="G1103" s="19">
        <v>0</v>
      </c>
      <c r="H1103" s="19">
        <v>4167</v>
      </c>
      <c r="I1103" s="19">
        <v>7730.9999999999991</v>
      </c>
      <c r="J1103" s="19">
        <v>7884</v>
      </c>
      <c r="K1103" s="19">
        <v>7517.9999999999991</v>
      </c>
      <c r="L1103" s="19">
        <v>16042</v>
      </c>
      <c r="M1103" s="19">
        <v>1400</v>
      </c>
      <c r="N1103" s="19">
        <v>3060.9999999999995</v>
      </c>
      <c r="O1103" s="19">
        <f t="shared" si="17"/>
        <v>47803</v>
      </c>
      <c r="P1103" s="18" t="s">
        <v>1526</v>
      </c>
      <c r="Q1103" s="18" t="s">
        <v>1527</v>
      </c>
      <c r="R1103" s="34">
        <v>1</v>
      </c>
    </row>
    <row r="1104" spans="1:18" x14ac:dyDescent="0.15">
      <c r="A1104" s="33" t="s">
        <v>3246</v>
      </c>
      <c r="B1104" s="18" t="s">
        <v>3247</v>
      </c>
      <c r="C1104" s="19">
        <v>2456</v>
      </c>
      <c r="D1104" s="19">
        <v>0</v>
      </c>
      <c r="E1104" s="19">
        <v>0</v>
      </c>
      <c r="F1104" s="19">
        <v>0</v>
      </c>
      <c r="G1104" s="19">
        <v>1700</v>
      </c>
      <c r="H1104" s="19">
        <v>0</v>
      </c>
      <c r="I1104" s="19">
        <v>1248</v>
      </c>
      <c r="J1104" s="19">
        <v>0</v>
      </c>
      <c r="K1104" s="19">
        <v>0</v>
      </c>
      <c r="L1104" s="19">
        <v>824</v>
      </c>
      <c r="M1104" s="19">
        <v>804.00000000000011</v>
      </c>
      <c r="N1104" s="19">
        <v>1036</v>
      </c>
      <c r="O1104" s="19">
        <f t="shared" si="17"/>
        <v>8068</v>
      </c>
      <c r="P1104" s="18" t="s">
        <v>394</v>
      </c>
      <c r="Q1104" s="18" t="s">
        <v>395</v>
      </c>
      <c r="R1104" s="34">
        <v>1</v>
      </c>
    </row>
    <row r="1105" spans="1:18" x14ac:dyDescent="0.15">
      <c r="A1105" s="33" t="s">
        <v>3248</v>
      </c>
      <c r="B1105" s="18" t="s">
        <v>3249</v>
      </c>
      <c r="C1105" s="19">
        <v>1997.3157894736844</v>
      </c>
      <c r="D1105" s="19">
        <v>725.3026315789474</v>
      </c>
      <c r="E1105" s="19">
        <v>2797.9429824561407</v>
      </c>
      <c r="F1105" s="19">
        <v>1214.9122807017545</v>
      </c>
      <c r="G1105" s="19">
        <v>2612.0614035087719</v>
      </c>
      <c r="H1105" s="19">
        <v>0</v>
      </c>
      <c r="I1105" s="19">
        <v>1470.0438596491229</v>
      </c>
      <c r="J1105" s="19">
        <v>0</v>
      </c>
      <c r="K1105" s="19">
        <v>0</v>
      </c>
      <c r="L1105" s="19">
        <v>0</v>
      </c>
      <c r="M1105" s="19">
        <v>0</v>
      </c>
      <c r="N1105" s="19">
        <v>0</v>
      </c>
      <c r="O1105" s="19">
        <f t="shared" si="17"/>
        <v>10817.578947368422</v>
      </c>
      <c r="P1105" s="18" t="s">
        <v>3250</v>
      </c>
      <c r="Q1105" s="18" t="s">
        <v>3251</v>
      </c>
      <c r="R1105" s="34">
        <v>1</v>
      </c>
    </row>
    <row r="1106" spans="1:18" x14ac:dyDescent="0.15">
      <c r="A1106" s="33" t="s">
        <v>3252</v>
      </c>
      <c r="B1106" s="18" t="s">
        <v>3253</v>
      </c>
      <c r="C1106" s="19">
        <v>6375.0073335288926</v>
      </c>
      <c r="D1106" s="19">
        <v>8191.3464359049558</v>
      </c>
      <c r="E1106" s="19">
        <v>5757.7002053388087</v>
      </c>
      <c r="F1106" s="19">
        <v>13118.040481079493</v>
      </c>
      <c r="G1106" s="19">
        <v>5698.3279554121436</v>
      </c>
      <c r="H1106" s="19">
        <v>17029.686124963329</v>
      </c>
      <c r="I1106" s="19">
        <v>5864.5350542681135</v>
      </c>
      <c r="J1106" s="19">
        <v>0</v>
      </c>
      <c r="K1106" s="19">
        <v>0</v>
      </c>
      <c r="L1106" s="19">
        <v>0</v>
      </c>
      <c r="M1106" s="19">
        <v>10209.504253446758</v>
      </c>
      <c r="N1106" s="19">
        <v>0</v>
      </c>
      <c r="O1106" s="19">
        <f t="shared" si="17"/>
        <v>72244.147843942497</v>
      </c>
      <c r="P1106" s="18" t="s">
        <v>2706</v>
      </c>
      <c r="Q1106" s="18" t="s">
        <v>2707</v>
      </c>
      <c r="R1106" s="34">
        <v>1</v>
      </c>
    </row>
    <row r="1107" spans="1:18" x14ac:dyDescent="0.15">
      <c r="A1107" s="33" t="s">
        <v>3254</v>
      </c>
      <c r="B1107" s="18" t="s">
        <v>3255</v>
      </c>
      <c r="C1107" s="19">
        <v>0</v>
      </c>
      <c r="D1107" s="19">
        <v>0</v>
      </c>
      <c r="E1107" s="19">
        <v>0</v>
      </c>
      <c r="F1107" s="19">
        <v>0</v>
      </c>
      <c r="G1107" s="19">
        <v>1011.9999999999999</v>
      </c>
      <c r="H1107" s="19">
        <v>2859.9999999999995</v>
      </c>
      <c r="I1107" s="19">
        <v>0</v>
      </c>
      <c r="J1107" s="19">
        <v>0</v>
      </c>
      <c r="K1107" s="19">
        <v>0</v>
      </c>
      <c r="L1107" s="19">
        <v>2863</v>
      </c>
      <c r="M1107" s="19">
        <v>975</v>
      </c>
      <c r="N1107" s="19">
        <v>0</v>
      </c>
      <c r="O1107" s="19">
        <f t="shared" si="17"/>
        <v>7710</v>
      </c>
      <c r="P1107" s="18" t="s">
        <v>252</v>
      </c>
      <c r="Q1107" s="18" t="s">
        <v>253</v>
      </c>
      <c r="R1107" s="34">
        <v>1</v>
      </c>
    </row>
    <row r="1108" spans="1:18" x14ac:dyDescent="0.15">
      <c r="A1108" s="33" t="s">
        <v>3256</v>
      </c>
      <c r="B1108" s="18" t="s">
        <v>3257</v>
      </c>
      <c r="C1108" s="19">
        <v>5989.9936265137021</v>
      </c>
      <c r="D1108" s="19">
        <v>2500</v>
      </c>
      <c r="E1108" s="19">
        <v>4800</v>
      </c>
      <c r="F1108" s="19">
        <v>1370.0021244954323</v>
      </c>
      <c r="G1108" s="19">
        <v>9064.9883152751227</v>
      </c>
      <c r="H1108" s="19">
        <v>4359.9957510091353</v>
      </c>
      <c r="I1108" s="19">
        <v>0</v>
      </c>
      <c r="J1108" s="19">
        <v>4451.0091353303596</v>
      </c>
      <c r="K1108" s="19">
        <v>0</v>
      </c>
      <c r="L1108" s="19">
        <v>8500</v>
      </c>
      <c r="M1108" s="19">
        <v>4110.006373486297</v>
      </c>
      <c r="N1108" s="19">
        <v>6829.9978755045677</v>
      </c>
      <c r="O1108" s="19">
        <f t="shared" si="17"/>
        <v>51975.993201614612</v>
      </c>
      <c r="P1108" s="18" t="s">
        <v>2008</v>
      </c>
      <c r="Q1108" s="18" t="s">
        <v>2009</v>
      </c>
      <c r="R1108" s="34">
        <v>1</v>
      </c>
    </row>
    <row r="1109" spans="1:18" x14ac:dyDescent="0.15">
      <c r="A1109" s="33" t="s">
        <v>3258</v>
      </c>
      <c r="B1109" s="18" t="s">
        <v>3259</v>
      </c>
      <c r="C1109" s="19">
        <v>0</v>
      </c>
      <c r="D1109" s="19">
        <v>1523</v>
      </c>
      <c r="E1109" s="19">
        <v>0</v>
      </c>
      <c r="F1109" s="19">
        <v>0</v>
      </c>
      <c r="G1109" s="19">
        <v>3866</v>
      </c>
      <c r="H1109" s="19">
        <v>0</v>
      </c>
      <c r="I1109" s="19">
        <v>0</v>
      </c>
      <c r="J1109" s="19">
        <v>0</v>
      </c>
      <c r="K1109" s="19">
        <v>2825</v>
      </c>
      <c r="L1109" s="19">
        <v>2620.0000000000005</v>
      </c>
      <c r="M1109" s="19">
        <v>0</v>
      </c>
      <c r="N1109" s="19">
        <v>1836</v>
      </c>
      <c r="O1109" s="19">
        <f t="shared" si="17"/>
        <v>12670</v>
      </c>
      <c r="P1109" s="18" t="s">
        <v>3260</v>
      </c>
      <c r="Q1109" s="18" t="s">
        <v>3261</v>
      </c>
      <c r="R1109" s="34">
        <v>1</v>
      </c>
    </row>
    <row r="1110" spans="1:18" x14ac:dyDescent="0.15">
      <c r="A1110" s="33" t="s">
        <v>3262</v>
      </c>
      <c r="B1110" s="18" t="s">
        <v>3263</v>
      </c>
      <c r="C1110" s="19">
        <v>0</v>
      </c>
      <c r="D1110" s="19">
        <v>2147.9999999999995</v>
      </c>
      <c r="E1110" s="19">
        <v>0</v>
      </c>
      <c r="F1110" s="19">
        <v>0</v>
      </c>
      <c r="G1110" s="19">
        <v>1656</v>
      </c>
      <c r="H1110" s="19">
        <v>0</v>
      </c>
      <c r="I1110" s="19">
        <v>2769</v>
      </c>
      <c r="J1110" s="19">
        <v>0</v>
      </c>
      <c r="K1110" s="19">
        <v>0</v>
      </c>
      <c r="L1110" s="19">
        <v>0</v>
      </c>
      <c r="M1110" s="19">
        <v>0</v>
      </c>
      <c r="N1110" s="19">
        <v>0</v>
      </c>
      <c r="O1110" s="19">
        <f t="shared" si="17"/>
        <v>6573</v>
      </c>
      <c r="P1110" s="18" t="s">
        <v>470</v>
      </c>
      <c r="Q1110" s="18" t="s">
        <v>471</v>
      </c>
      <c r="R1110" s="34">
        <v>1</v>
      </c>
    </row>
    <row r="1111" spans="1:18" x14ac:dyDescent="0.15">
      <c r="A1111" s="33" t="s">
        <v>3264</v>
      </c>
      <c r="B1111" s="18" t="s">
        <v>3265</v>
      </c>
      <c r="C1111" s="19">
        <v>0</v>
      </c>
      <c r="D1111" s="19">
        <v>0</v>
      </c>
      <c r="E1111" s="19">
        <v>2433</v>
      </c>
      <c r="F1111" s="19">
        <v>0</v>
      </c>
      <c r="G1111" s="19">
        <v>1856.0000000000002</v>
      </c>
      <c r="H1111" s="19">
        <v>0</v>
      </c>
      <c r="I1111" s="19">
        <v>2709.9999999999995</v>
      </c>
      <c r="J1111" s="19">
        <v>0</v>
      </c>
      <c r="K1111" s="19">
        <v>0</v>
      </c>
      <c r="L1111" s="19">
        <v>0</v>
      </c>
      <c r="M1111" s="19">
        <v>1642.0000000000002</v>
      </c>
      <c r="N1111" s="19">
        <v>0</v>
      </c>
      <c r="O1111" s="19">
        <f t="shared" si="17"/>
        <v>8641</v>
      </c>
      <c r="P1111" s="18" t="s">
        <v>2176</v>
      </c>
      <c r="Q1111" s="18" t="s">
        <v>2177</v>
      </c>
      <c r="R1111" s="34">
        <v>1</v>
      </c>
    </row>
    <row r="1112" spans="1:18" x14ac:dyDescent="0.15">
      <c r="A1112" s="33" t="s">
        <v>3266</v>
      </c>
      <c r="B1112" s="18" t="s">
        <v>3267</v>
      </c>
      <c r="C1112" s="19">
        <v>5100</v>
      </c>
      <c r="D1112" s="19">
        <v>0</v>
      </c>
      <c r="E1112" s="19">
        <v>0</v>
      </c>
      <c r="F1112" s="19">
        <v>6450.0000000000009</v>
      </c>
      <c r="G1112" s="19">
        <v>9856.0017271157158</v>
      </c>
      <c r="H1112" s="19">
        <v>11144.991364421418</v>
      </c>
      <c r="I1112" s="19">
        <v>17089.982728842831</v>
      </c>
      <c r="J1112" s="19">
        <v>44120.034542314337</v>
      </c>
      <c r="K1112" s="19">
        <v>0</v>
      </c>
      <c r="L1112" s="19">
        <v>0</v>
      </c>
      <c r="M1112" s="19">
        <v>11350</v>
      </c>
      <c r="N1112" s="19">
        <v>0</v>
      </c>
      <c r="O1112" s="19">
        <f t="shared" si="17"/>
        <v>105111.0103626943</v>
      </c>
      <c r="P1112" s="18" t="s">
        <v>3268</v>
      </c>
      <c r="Q1112" s="18" t="s">
        <v>3269</v>
      </c>
      <c r="R1112" s="34">
        <v>2</v>
      </c>
    </row>
    <row r="1113" spans="1:18" x14ac:dyDescent="0.15">
      <c r="A1113" s="33" t="s">
        <v>3270</v>
      </c>
      <c r="B1113" s="18" t="s">
        <v>3271</v>
      </c>
      <c r="C1113" s="19">
        <v>3168</v>
      </c>
      <c r="D1113" s="19">
        <v>1280</v>
      </c>
      <c r="E1113" s="19">
        <v>1520.0000000000002</v>
      </c>
      <c r="F1113" s="19">
        <v>0</v>
      </c>
      <c r="G1113" s="19">
        <v>1328.0000000000002</v>
      </c>
      <c r="H1113" s="19">
        <v>300</v>
      </c>
      <c r="I1113" s="19">
        <v>0</v>
      </c>
      <c r="J1113" s="19">
        <v>0</v>
      </c>
      <c r="K1113" s="19">
        <v>0</v>
      </c>
      <c r="L1113" s="19">
        <v>0</v>
      </c>
      <c r="M1113" s="19">
        <v>600</v>
      </c>
      <c r="N1113" s="19">
        <v>2384</v>
      </c>
      <c r="O1113" s="19">
        <f t="shared" si="17"/>
        <v>10580</v>
      </c>
      <c r="P1113" s="18" t="s">
        <v>262</v>
      </c>
      <c r="Q1113" s="18" t="s">
        <v>263</v>
      </c>
      <c r="R1113" s="34">
        <v>1</v>
      </c>
    </row>
    <row r="1114" spans="1:18" x14ac:dyDescent="0.15">
      <c r="A1114" s="33" t="s">
        <v>3272</v>
      </c>
      <c r="B1114" s="18" t="s">
        <v>3273</v>
      </c>
      <c r="C1114" s="19">
        <v>0</v>
      </c>
      <c r="D1114" s="19">
        <v>0</v>
      </c>
      <c r="E1114" s="19">
        <v>10137.583333333334</v>
      </c>
      <c r="F1114" s="19">
        <v>0</v>
      </c>
      <c r="G1114" s="19">
        <v>0</v>
      </c>
      <c r="H1114" s="19">
        <v>0</v>
      </c>
      <c r="I1114" s="19">
        <v>0</v>
      </c>
      <c r="J1114" s="19">
        <v>0</v>
      </c>
      <c r="K1114" s="19">
        <v>0</v>
      </c>
      <c r="L1114" s="19">
        <v>0</v>
      </c>
      <c r="M1114" s="19">
        <v>0</v>
      </c>
      <c r="N1114" s="19">
        <v>0</v>
      </c>
      <c r="O1114" s="19">
        <f t="shared" si="17"/>
        <v>10137.583333333334</v>
      </c>
      <c r="P1114" s="18" t="s">
        <v>3274</v>
      </c>
      <c r="Q1114" s="18" t="s">
        <v>3275</v>
      </c>
      <c r="R1114" s="34">
        <v>1</v>
      </c>
    </row>
    <row r="1115" spans="1:18" x14ac:dyDescent="0.15">
      <c r="A1115" s="33" t="s">
        <v>3276</v>
      </c>
      <c r="B1115" s="18" t="s">
        <v>3277</v>
      </c>
      <c r="C1115" s="19">
        <v>2747.021242613001</v>
      </c>
      <c r="D1115" s="19">
        <v>6236.0485545440033</v>
      </c>
      <c r="E1115" s="19">
        <v>5005.0471170739493</v>
      </c>
      <c r="F1115" s="19">
        <v>2119.0384922536336</v>
      </c>
      <c r="G1115" s="19">
        <v>4296.00702763137</v>
      </c>
      <c r="H1115" s="19">
        <v>3478.0226800830542</v>
      </c>
      <c r="I1115" s="19">
        <v>2385.9926529308418</v>
      </c>
      <c r="J1115" s="19">
        <v>1200</v>
      </c>
      <c r="K1115" s="19">
        <v>1364.0153330138955</v>
      </c>
      <c r="L1115" s="19">
        <v>3598.0035138156845</v>
      </c>
      <c r="M1115" s="19">
        <v>2971.0269924932127</v>
      </c>
      <c r="N1115" s="19">
        <v>3374.045679603897</v>
      </c>
      <c r="O1115" s="19">
        <f t="shared" si="17"/>
        <v>38774.269286056551</v>
      </c>
      <c r="P1115" s="18" t="s">
        <v>3278</v>
      </c>
      <c r="Q1115" s="18" t="s">
        <v>3279</v>
      </c>
      <c r="R1115" s="34">
        <v>1</v>
      </c>
    </row>
    <row r="1116" spans="1:18" x14ac:dyDescent="0.15">
      <c r="A1116" s="33" t="s">
        <v>3280</v>
      </c>
      <c r="B1116" s="18" t="s">
        <v>3281</v>
      </c>
      <c r="C1116" s="19">
        <v>738</v>
      </c>
      <c r="D1116" s="19">
        <v>599</v>
      </c>
      <c r="E1116" s="19">
        <v>608</v>
      </c>
      <c r="F1116" s="19">
        <v>587</v>
      </c>
      <c r="G1116" s="19">
        <v>962.99999999999989</v>
      </c>
      <c r="H1116" s="19">
        <v>709</v>
      </c>
      <c r="I1116" s="19">
        <v>441</v>
      </c>
      <c r="J1116" s="19">
        <v>0</v>
      </c>
      <c r="K1116" s="19">
        <v>609</v>
      </c>
      <c r="L1116" s="19">
        <v>412</v>
      </c>
      <c r="M1116" s="19">
        <v>0</v>
      </c>
      <c r="N1116" s="19">
        <v>568</v>
      </c>
      <c r="O1116" s="19">
        <f t="shared" si="17"/>
        <v>6234</v>
      </c>
      <c r="P1116" s="18" t="s">
        <v>3282</v>
      </c>
      <c r="Q1116" s="18" t="s">
        <v>3283</v>
      </c>
      <c r="R1116" s="34">
        <v>1</v>
      </c>
    </row>
    <row r="1117" spans="1:18" x14ac:dyDescent="0.15">
      <c r="A1117" s="33" t="s">
        <v>3284</v>
      </c>
      <c r="B1117" s="18" t="s">
        <v>3285</v>
      </c>
      <c r="C1117" s="19">
        <v>0</v>
      </c>
      <c r="D1117" s="19">
        <v>4242.0642201834862</v>
      </c>
      <c r="E1117" s="19">
        <v>3282.339449541284</v>
      </c>
      <c r="F1117" s="19">
        <v>2407.8899082568805</v>
      </c>
      <c r="G1117" s="19">
        <v>688.7614678899082</v>
      </c>
      <c r="H1117" s="19">
        <v>0</v>
      </c>
      <c r="I1117" s="19">
        <v>0</v>
      </c>
      <c r="J1117" s="19">
        <v>0</v>
      </c>
      <c r="K1117" s="19">
        <v>0</v>
      </c>
      <c r="L1117" s="19">
        <v>0</v>
      </c>
      <c r="M1117" s="19">
        <v>0</v>
      </c>
      <c r="N1117" s="19">
        <v>440.50458715596324</v>
      </c>
      <c r="O1117" s="19">
        <f t="shared" si="17"/>
        <v>11061.559633027522</v>
      </c>
      <c r="P1117" s="18" t="s">
        <v>1626</v>
      </c>
      <c r="Q1117" s="18" t="s">
        <v>1627</v>
      </c>
      <c r="R1117" s="34">
        <v>1</v>
      </c>
    </row>
    <row r="1118" spans="1:18" x14ac:dyDescent="0.15">
      <c r="A1118" s="33" t="s">
        <v>3286</v>
      </c>
      <c r="B1118" s="18" t="s">
        <v>3287</v>
      </c>
      <c r="C1118" s="19">
        <v>3411.9986287281449</v>
      </c>
      <c r="D1118" s="19">
        <v>2933.0133699005828</v>
      </c>
      <c r="E1118" s="19">
        <v>2038.0070849045824</v>
      </c>
      <c r="F1118" s="19">
        <v>4035.0131413552731</v>
      </c>
      <c r="G1118" s="19">
        <v>1228.019654896583</v>
      </c>
      <c r="H1118" s="19">
        <v>2392.0009141812366</v>
      </c>
      <c r="I1118" s="19">
        <v>2451.994057821963</v>
      </c>
      <c r="J1118" s="19">
        <v>0</v>
      </c>
      <c r="K1118" s="19">
        <v>4279.0081133584736</v>
      </c>
      <c r="L1118" s="19">
        <v>1637.9956576391269</v>
      </c>
      <c r="M1118" s="19">
        <v>2285.0188549880013</v>
      </c>
      <c r="N1118" s="19">
        <v>792.00091418123634</v>
      </c>
      <c r="O1118" s="19">
        <f t="shared" si="17"/>
        <v>27484.070391955203</v>
      </c>
      <c r="P1118" s="18" t="s">
        <v>3288</v>
      </c>
      <c r="Q1118" s="18" t="s">
        <v>3289</v>
      </c>
      <c r="R1118" s="34">
        <v>1</v>
      </c>
    </row>
    <row r="1119" spans="1:18" x14ac:dyDescent="0.15">
      <c r="A1119" s="33" t="s">
        <v>3290</v>
      </c>
      <c r="B1119" s="18" t="s">
        <v>3291</v>
      </c>
      <c r="C1119" s="19">
        <v>2705.0000000000005</v>
      </c>
      <c r="D1119" s="19">
        <v>0</v>
      </c>
      <c r="E1119" s="19">
        <v>0</v>
      </c>
      <c r="F1119" s="19">
        <v>1860</v>
      </c>
      <c r="G1119" s="19">
        <v>2350</v>
      </c>
      <c r="H1119" s="19">
        <v>1373</v>
      </c>
      <c r="I1119" s="19">
        <v>0</v>
      </c>
      <c r="J1119" s="19">
        <v>1330</v>
      </c>
      <c r="K1119" s="19">
        <v>0</v>
      </c>
      <c r="L1119" s="19">
        <v>1770.0000000000002</v>
      </c>
      <c r="M1119" s="19">
        <v>1125</v>
      </c>
      <c r="N1119" s="19">
        <v>1867</v>
      </c>
      <c r="O1119" s="19">
        <f t="shared" si="17"/>
        <v>14380</v>
      </c>
      <c r="P1119" s="18" t="s">
        <v>3292</v>
      </c>
      <c r="Q1119" s="18" t="s">
        <v>3293</v>
      </c>
      <c r="R1119" s="34">
        <v>1</v>
      </c>
    </row>
    <row r="1120" spans="1:18" x14ac:dyDescent="0.15">
      <c r="A1120" s="33" t="s">
        <v>3294</v>
      </c>
      <c r="B1120" s="18" t="s">
        <v>3295</v>
      </c>
      <c r="C1120" s="19">
        <v>4153.1111111111104</v>
      </c>
      <c r="D1120" s="19">
        <v>0</v>
      </c>
      <c r="E1120" s="19">
        <v>4214.2222222222217</v>
      </c>
      <c r="F1120" s="19">
        <v>2310</v>
      </c>
      <c r="G1120" s="19">
        <v>0</v>
      </c>
      <c r="H1120" s="19">
        <v>910.55555555555554</v>
      </c>
      <c r="I1120" s="19">
        <v>641.66666666666663</v>
      </c>
      <c r="J1120" s="19">
        <v>1552.2222222222222</v>
      </c>
      <c r="K1120" s="19">
        <v>3953.8888888888887</v>
      </c>
      <c r="L1120" s="19">
        <v>0</v>
      </c>
      <c r="M1120" s="19">
        <v>0</v>
      </c>
      <c r="N1120" s="19">
        <v>0</v>
      </c>
      <c r="O1120" s="19">
        <f t="shared" si="17"/>
        <v>17735.666666666664</v>
      </c>
      <c r="P1120" s="18" t="s">
        <v>3296</v>
      </c>
      <c r="Q1120" s="18" t="s">
        <v>3297</v>
      </c>
      <c r="R1120" s="34">
        <v>1</v>
      </c>
    </row>
    <row r="1121" spans="1:18" x14ac:dyDescent="0.15">
      <c r="A1121" s="33" t="s">
        <v>3298</v>
      </c>
      <c r="B1121" s="18" t="s">
        <v>3299</v>
      </c>
      <c r="C1121" s="19">
        <v>0</v>
      </c>
      <c r="D1121" s="19">
        <v>0</v>
      </c>
      <c r="E1121" s="19">
        <v>0</v>
      </c>
      <c r="F1121" s="19">
        <v>0</v>
      </c>
      <c r="G1121" s="19">
        <v>2103.9994984954865</v>
      </c>
      <c r="H1121" s="19">
        <v>0</v>
      </c>
      <c r="I1121" s="19">
        <v>1418.004012036108</v>
      </c>
      <c r="J1121" s="19">
        <v>1817.0010030090266</v>
      </c>
      <c r="K1121" s="19">
        <v>11499.98746238716</v>
      </c>
      <c r="L1121" s="19">
        <v>0</v>
      </c>
      <c r="M1121" s="19">
        <v>4819.0070210631884</v>
      </c>
      <c r="N1121" s="19">
        <v>8355.9929789368089</v>
      </c>
      <c r="O1121" s="19">
        <f t="shared" si="17"/>
        <v>30013.991975927784</v>
      </c>
      <c r="P1121" s="18" t="s">
        <v>3300</v>
      </c>
      <c r="Q1121" s="18" t="s">
        <v>3301</v>
      </c>
      <c r="R1121" s="34">
        <v>1</v>
      </c>
    </row>
    <row r="1122" spans="1:18" x14ac:dyDescent="0.15">
      <c r="A1122" s="33" t="s">
        <v>3302</v>
      </c>
      <c r="B1122" s="18" t="s">
        <v>3303</v>
      </c>
      <c r="C1122" s="19">
        <v>510.00000000000011</v>
      </c>
      <c r="D1122" s="19">
        <v>416.00000000000006</v>
      </c>
      <c r="E1122" s="19">
        <v>579</v>
      </c>
      <c r="F1122" s="19">
        <v>526</v>
      </c>
      <c r="G1122" s="19">
        <v>236.99999999999997</v>
      </c>
      <c r="H1122" s="19">
        <v>960.00000000000023</v>
      </c>
      <c r="I1122" s="19">
        <v>0</v>
      </c>
      <c r="J1122" s="19">
        <v>616</v>
      </c>
      <c r="K1122" s="19">
        <v>0</v>
      </c>
      <c r="L1122" s="19">
        <v>0</v>
      </c>
      <c r="M1122" s="19">
        <v>308.00000000000006</v>
      </c>
      <c r="N1122" s="19">
        <v>390.00000000000006</v>
      </c>
      <c r="O1122" s="19">
        <f t="shared" si="17"/>
        <v>4542</v>
      </c>
      <c r="P1122" s="18" t="s">
        <v>446</v>
      </c>
      <c r="Q1122" s="18" t="s">
        <v>447</v>
      </c>
      <c r="R1122" s="34">
        <v>1</v>
      </c>
    </row>
    <row r="1123" spans="1:18" x14ac:dyDescent="0.15">
      <c r="A1123" s="33" t="s">
        <v>3304</v>
      </c>
      <c r="B1123" s="18" t="s">
        <v>3305</v>
      </c>
      <c r="C1123" s="19">
        <v>1911.9999999999998</v>
      </c>
      <c r="D1123" s="19">
        <v>1971.9999999999995</v>
      </c>
      <c r="E1123" s="19">
        <v>2531.0000000000005</v>
      </c>
      <c r="F1123" s="19">
        <v>639</v>
      </c>
      <c r="G1123" s="19">
        <v>0</v>
      </c>
      <c r="H1123" s="19">
        <v>0</v>
      </c>
      <c r="I1123" s="19">
        <v>0</v>
      </c>
      <c r="J1123" s="19">
        <v>1299.9999999999998</v>
      </c>
      <c r="K1123" s="19">
        <v>2094.0000000000005</v>
      </c>
      <c r="L1123" s="19">
        <v>0</v>
      </c>
      <c r="M1123" s="19">
        <v>0</v>
      </c>
      <c r="N1123" s="19">
        <v>0</v>
      </c>
      <c r="O1123" s="19">
        <f t="shared" si="17"/>
        <v>10448</v>
      </c>
      <c r="P1123" s="18" t="s">
        <v>868</v>
      </c>
      <c r="Q1123" s="18" t="s">
        <v>869</v>
      </c>
      <c r="R1123" s="34">
        <v>1</v>
      </c>
    </row>
    <row r="1124" spans="1:18" x14ac:dyDescent="0.15">
      <c r="A1124" s="33" t="s">
        <v>3306</v>
      </c>
      <c r="B1124" s="18" t="s">
        <v>3307</v>
      </c>
      <c r="C1124" s="19">
        <v>9099.9999999999982</v>
      </c>
      <c r="D1124" s="19">
        <v>7800</v>
      </c>
      <c r="E1124" s="19">
        <v>27097.995666305524</v>
      </c>
      <c r="F1124" s="19">
        <v>6599.9999999999991</v>
      </c>
      <c r="G1124" s="19">
        <v>26899.999999999996</v>
      </c>
      <c r="H1124" s="19">
        <v>0</v>
      </c>
      <c r="I1124" s="19">
        <v>0</v>
      </c>
      <c r="J1124" s="19">
        <v>0</v>
      </c>
      <c r="K1124" s="19">
        <v>19900</v>
      </c>
      <c r="L1124" s="19">
        <v>0</v>
      </c>
      <c r="M1124" s="19">
        <v>13900</v>
      </c>
      <c r="N1124" s="19">
        <v>18310.021668472371</v>
      </c>
      <c r="O1124" s="19">
        <f t="shared" si="17"/>
        <v>129608.01733477789</v>
      </c>
      <c r="P1124" s="18" t="s">
        <v>1336</v>
      </c>
      <c r="Q1124" s="18" t="s">
        <v>1337</v>
      </c>
      <c r="R1124" s="34">
        <v>1</v>
      </c>
    </row>
    <row r="1125" spans="1:18" x14ac:dyDescent="0.15">
      <c r="A1125" s="33" t="s">
        <v>3308</v>
      </c>
      <c r="B1125" s="18" t="s">
        <v>3309</v>
      </c>
      <c r="C1125" s="19">
        <v>0</v>
      </c>
      <c r="D1125" s="19">
        <v>2024</v>
      </c>
      <c r="E1125" s="19">
        <v>0</v>
      </c>
      <c r="F1125" s="19">
        <v>0</v>
      </c>
      <c r="G1125" s="19">
        <v>0</v>
      </c>
      <c r="H1125" s="19">
        <v>0</v>
      </c>
      <c r="I1125" s="19">
        <v>208</v>
      </c>
      <c r="J1125" s="19">
        <v>762</v>
      </c>
      <c r="K1125" s="19">
        <v>0</v>
      </c>
      <c r="L1125" s="19">
        <v>0</v>
      </c>
      <c r="M1125" s="19">
        <v>0</v>
      </c>
      <c r="N1125" s="19">
        <v>0</v>
      </c>
      <c r="O1125" s="19">
        <f t="shared" si="17"/>
        <v>2994</v>
      </c>
      <c r="P1125" s="18" t="s">
        <v>3310</v>
      </c>
      <c r="Q1125" s="18" t="s">
        <v>3311</v>
      </c>
      <c r="R1125" s="34">
        <v>1</v>
      </c>
    </row>
    <row r="1126" spans="1:18" x14ac:dyDescent="0.15">
      <c r="A1126" s="33" t="s">
        <v>3312</v>
      </c>
      <c r="B1126" s="18" t="s">
        <v>3313</v>
      </c>
      <c r="C1126" s="19">
        <v>0</v>
      </c>
      <c r="D1126" s="19">
        <v>4991.0082845019197</v>
      </c>
      <c r="E1126" s="19">
        <v>0</v>
      </c>
      <c r="F1126" s="19">
        <v>5270.0141442715703</v>
      </c>
      <c r="G1126" s="19">
        <v>0</v>
      </c>
      <c r="H1126" s="19">
        <v>4579.9959587795511</v>
      </c>
      <c r="I1126" s="19">
        <v>9789.9979793897764</v>
      </c>
      <c r="J1126" s="19">
        <v>9705.0111133562332</v>
      </c>
      <c r="K1126" s="19">
        <v>2400</v>
      </c>
      <c r="L1126" s="19">
        <v>0</v>
      </c>
      <c r="M1126" s="19">
        <v>8304.9909072539904</v>
      </c>
      <c r="N1126" s="19">
        <v>3250.0101030511214</v>
      </c>
      <c r="O1126" s="19">
        <f t="shared" si="17"/>
        <v>48291.028490604156</v>
      </c>
      <c r="P1126" s="18" t="s">
        <v>3198</v>
      </c>
      <c r="Q1126" s="18" t="s">
        <v>3199</v>
      </c>
      <c r="R1126" s="34">
        <v>1</v>
      </c>
    </row>
    <row r="1127" spans="1:18" x14ac:dyDescent="0.15">
      <c r="A1127" s="33" t="s">
        <v>3314</v>
      </c>
      <c r="B1127" s="18" t="s">
        <v>3315</v>
      </c>
      <c r="C1127" s="19">
        <v>2223</v>
      </c>
      <c r="D1127" s="19">
        <v>0</v>
      </c>
      <c r="E1127" s="19">
        <v>0</v>
      </c>
      <c r="F1127" s="19">
        <v>0</v>
      </c>
      <c r="G1127" s="19">
        <v>1179</v>
      </c>
      <c r="H1127" s="19">
        <v>0</v>
      </c>
      <c r="I1127" s="19">
        <v>1109</v>
      </c>
      <c r="J1127" s="19">
        <v>1523</v>
      </c>
      <c r="K1127" s="19">
        <v>0</v>
      </c>
      <c r="L1127" s="19">
        <v>0</v>
      </c>
      <c r="M1127" s="19">
        <v>0</v>
      </c>
      <c r="N1127" s="19">
        <v>1764.9999999999998</v>
      </c>
      <c r="O1127" s="19">
        <f t="shared" si="17"/>
        <v>7799</v>
      </c>
      <c r="P1127" s="18" t="s">
        <v>2958</v>
      </c>
      <c r="Q1127" s="18" t="s">
        <v>2959</v>
      </c>
      <c r="R1127" s="34">
        <v>1</v>
      </c>
    </row>
    <row r="1128" spans="1:18" x14ac:dyDescent="0.15">
      <c r="A1128" s="33" t="s">
        <v>3316</v>
      </c>
      <c r="B1128" s="18" t="s">
        <v>3317</v>
      </c>
      <c r="C1128" s="19">
        <v>722.00000000000011</v>
      </c>
      <c r="D1128" s="19">
        <v>729</v>
      </c>
      <c r="E1128" s="19">
        <v>990.00000000000011</v>
      </c>
      <c r="F1128" s="19">
        <v>656.00000000000023</v>
      </c>
      <c r="G1128" s="19">
        <v>217</v>
      </c>
      <c r="H1128" s="19">
        <v>500</v>
      </c>
      <c r="I1128" s="19">
        <v>180</v>
      </c>
      <c r="J1128" s="19">
        <v>0</v>
      </c>
      <c r="K1128" s="19">
        <v>574</v>
      </c>
      <c r="L1128" s="19">
        <v>775</v>
      </c>
      <c r="M1128" s="19">
        <v>602</v>
      </c>
      <c r="N1128" s="19">
        <v>792.00000000000011</v>
      </c>
      <c r="O1128" s="19">
        <f t="shared" si="17"/>
        <v>6737</v>
      </c>
      <c r="P1128" s="18" t="s">
        <v>734</v>
      </c>
      <c r="Q1128" s="18" t="s">
        <v>735</v>
      </c>
      <c r="R1128" s="34">
        <v>1</v>
      </c>
    </row>
    <row r="1129" spans="1:18" x14ac:dyDescent="0.15">
      <c r="A1129" s="33" t="s">
        <v>3318</v>
      </c>
      <c r="B1129" s="18" t="s">
        <v>3319</v>
      </c>
      <c r="C1129" s="19">
        <v>0</v>
      </c>
      <c r="D1129" s="19">
        <v>5729.3753226639128</v>
      </c>
      <c r="E1129" s="19">
        <v>10333.337635518843</v>
      </c>
      <c r="F1129" s="19">
        <v>0</v>
      </c>
      <c r="G1129" s="19">
        <v>10406.995353639648</v>
      </c>
      <c r="H1129" s="19">
        <v>0</v>
      </c>
      <c r="I1129" s="19">
        <v>4153.7945276200307</v>
      </c>
      <c r="J1129" s="19">
        <v>0</v>
      </c>
      <c r="K1129" s="19">
        <v>0</v>
      </c>
      <c r="L1129" s="19">
        <v>0</v>
      </c>
      <c r="M1129" s="19">
        <v>0</v>
      </c>
      <c r="N1129" s="19">
        <v>0</v>
      </c>
      <c r="O1129" s="19">
        <f t="shared" si="17"/>
        <v>30623.502839442433</v>
      </c>
      <c r="P1129" s="18" t="s">
        <v>3320</v>
      </c>
      <c r="Q1129" s="18" t="s">
        <v>3321</v>
      </c>
      <c r="R1129" s="34">
        <v>1</v>
      </c>
    </row>
    <row r="1130" spans="1:18" x14ac:dyDescent="0.15">
      <c r="A1130" s="33" t="s">
        <v>3322</v>
      </c>
      <c r="B1130" s="18" t="s">
        <v>3323</v>
      </c>
      <c r="C1130" s="19">
        <v>1525.9999999999998</v>
      </c>
      <c r="D1130" s="19">
        <v>94.999999999999986</v>
      </c>
      <c r="E1130" s="19">
        <v>0</v>
      </c>
      <c r="F1130" s="19">
        <v>0</v>
      </c>
      <c r="G1130" s="19">
        <v>1463.9999999999998</v>
      </c>
      <c r="H1130" s="19">
        <v>0</v>
      </c>
      <c r="I1130" s="19">
        <v>1089.9999999999998</v>
      </c>
      <c r="J1130" s="19">
        <v>0</v>
      </c>
      <c r="K1130" s="19">
        <v>0</v>
      </c>
      <c r="L1130" s="19">
        <v>931.99999999999989</v>
      </c>
      <c r="M1130" s="19">
        <v>0</v>
      </c>
      <c r="N1130" s="19">
        <v>703</v>
      </c>
      <c r="O1130" s="19">
        <f t="shared" si="17"/>
        <v>5809.9999999999991</v>
      </c>
      <c r="P1130" s="18" t="s">
        <v>90</v>
      </c>
      <c r="Q1130" s="18" t="s">
        <v>91</v>
      </c>
      <c r="R1130" s="34">
        <v>1</v>
      </c>
    </row>
    <row r="1131" spans="1:18" x14ac:dyDescent="0.15">
      <c r="A1131" s="33" t="s">
        <v>3324</v>
      </c>
      <c r="B1131" s="18" t="s">
        <v>3325</v>
      </c>
      <c r="C1131" s="19">
        <v>680</v>
      </c>
      <c r="D1131" s="19">
        <v>1090</v>
      </c>
      <c r="E1131" s="19">
        <v>0</v>
      </c>
      <c r="F1131" s="19">
        <v>1300</v>
      </c>
      <c r="G1131" s="19">
        <v>355.99999999999994</v>
      </c>
      <c r="H1131" s="19">
        <v>1445.9999999999998</v>
      </c>
      <c r="I1131" s="19">
        <v>1692</v>
      </c>
      <c r="J1131" s="19">
        <v>0</v>
      </c>
      <c r="K1131" s="19">
        <v>0</v>
      </c>
      <c r="L1131" s="19">
        <v>540</v>
      </c>
      <c r="M1131" s="19">
        <v>0</v>
      </c>
      <c r="N1131" s="19">
        <v>715.99999999999989</v>
      </c>
      <c r="O1131" s="19">
        <f t="shared" si="17"/>
        <v>7820</v>
      </c>
      <c r="P1131" s="18" t="s">
        <v>792</v>
      </c>
      <c r="Q1131" s="18" t="s">
        <v>793</v>
      </c>
      <c r="R1131" s="34">
        <v>1</v>
      </c>
    </row>
    <row r="1132" spans="1:18" x14ac:dyDescent="0.15">
      <c r="A1132" s="33" t="s">
        <v>3326</v>
      </c>
      <c r="B1132" s="18" t="s">
        <v>3327</v>
      </c>
      <c r="C1132" s="19">
        <v>4646.9922572960104</v>
      </c>
      <c r="D1132" s="19">
        <v>3088.0285884455043</v>
      </c>
      <c r="E1132" s="19">
        <v>3387.0160810005964</v>
      </c>
      <c r="F1132" s="19">
        <v>3414.0162795314673</v>
      </c>
      <c r="G1132" s="19">
        <v>3348.0246178280727</v>
      </c>
      <c r="H1132" s="19">
        <v>4607.0081397657341</v>
      </c>
      <c r="I1132" s="19">
        <v>3493.0117133214217</v>
      </c>
      <c r="J1132" s="19">
        <v>4352.9878896168357</v>
      </c>
      <c r="K1132" s="19">
        <v>6192.0190589636686</v>
      </c>
      <c r="L1132" s="19">
        <v>4494.9573158626172</v>
      </c>
      <c r="M1132" s="19">
        <v>3563.0335517172921</v>
      </c>
      <c r="N1132" s="19">
        <v>2156.0055588644036</v>
      </c>
      <c r="O1132" s="19">
        <f t="shared" si="17"/>
        <v>46743.101052213628</v>
      </c>
      <c r="P1132" s="18" t="s">
        <v>3328</v>
      </c>
      <c r="Q1132" s="18" t="s">
        <v>3329</v>
      </c>
      <c r="R1132" s="34">
        <v>1</v>
      </c>
    </row>
    <row r="1133" spans="1:18" x14ac:dyDescent="0.15">
      <c r="A1133" s="33" t="s">
        <v>3330</v>
      </c>
      <c r="B1133" s="18" t="s">
        <v>3331</v>
      </c>
      <c r="C1133" s="19">
        <v>3550.0000000000005</v>
      </c>
      <c r="D1133" s="19">
        <v>0</v>
      </c>
      <c r="E1133" s="19">
        <v>7523.9962651727355</v>
      </c>
      <c r="F1133" s="19">
        <v>0</v>
      </c>
      <c r="G1133" s="19">
        <v>0</v>
      </c>
      <c r="H1133" s="19">
        <v>0</v>
      </c>
      <c r="I1133" s="19">
        <v>2990</v>
      </c>
      <c r="J1133" s="19">
        <v>0</v>
      </c>
      <c r="K1133" s="19">
        <v>2915.0046685340803</v>
      </c>
      <c r="L1133" s="19">
        <v>2382.9971988795519</v>
      </c>
      <c r="M1133" s="19">
        <v>738.00186741363211</v>
      </c>
      <c r="N1133" s="19">
        <v>1846.0037348272642</v>
      </c>
      <c r="O1133" s="19">
        <f t="shared" si="17"/>
        <v>21946.003734827267</v>
      </c>
      <c r="P1133" s="18" t="s">
        <v>3332</v>
      </c>
      <c r="Q1133" s="18" t="s">
        <v>3333</v>
      </c>
      <c r="R1133" s="34">
        <v>1</v>
      </c>
    </row>
    <row r="1134" spans="1:18" x14ac:dyDescent="0.15">
      <c r="A1134" s="33" t="s">
        <v>3334</v>
      </c>
      <c r="B1134" s="18" t="s">
        <v>3335</v>
      </c>
      <c r="C1134" s="19">
        <v>140</v>
      </c>
      <c r="D1134" s="19">
        <v>506.99999999999994</v>
      </c>
      <c r="E1134" s="19">
        <v>2068</v>
      </c>
      <c r="F1134" s="19">
        <v>0</v>
      </c>
      <c r="G1134" s="19">
        <v>2014</v>
      </c>
      <c r="H1134" s="19">
        <v>0</v>
      </c>
      <c r="I1134" s="19">
        <v>1044</v>
      </c>
      <c r="J1134" s="19">
        <v>877.99999999999989</v>
      </c>
      <c r="K1134" s="19">
        <v>987</v>
      </c>
      <c r="L1134" s="19">
        <v>0</v>
      </c>
      <c r="M1134" s="19">
        <v>734</v>
      </c>
      <c r="N1134" s="19">
        <v>735</v>
      </c>
      <c r="O1134" s="19">
        <f t="shared" si="17"/>
        <v>9107</v>
      </c>
      <c r="P1134" s="18" t="s">
        <v>1206</v>
      </c>
      <c r="Q1134" s="18" t="s">
        <v>1207</v>
      </c>
      <c r="R1134" s="34">
        <v>1</v>
      </c>
    </row>
    <row r="1135" spans="1:18" x14ac:dyDescent="0.15">
      <c r="A1135" s="33" t="s">
        <v>3336</v>
      </c>
      <c r="B1135" s="18" t="s">
        <v>3337</v>
      </c>
      <c r="C1135" s="19">
        <v>1694.9999999999998</v>
      </c>
      <c r="D1135" s="19">
        <v>1103</v>
      </c>
      <c r="E1135" s="19">
        <v>1303</v>
      </c>
      <c r="F1135" s="19">
        <v>3634.9999999999995</v>
      </c>
      <c r="G1135" s="19">
        <v>1328</v>
      </c>
      <c r="H1135" s="19">
        <v>0</v>
      </c>
      <c r="I1135" s="19">
        <v>735</v>
      </c>
      <c r="J1135" s="19">
        <v>1075</v>
      </c>
      <c r="K1135" s="19">
        <v>1831</v>
      </c>
      <c r="L1135" s="19">
        <v>918</v>
      </c>
      <c r="M1135" s="19">
        <v>500.99999999999994</v>
      </c>
      <c r="N1135" s="19">
        <v>1110</v>
      </c>
      <c r="O1135" s="19">
        <f t="shared" si="17"/>
        <v>15234</v>
      </c>
      <c r="P1135" s="18" t="s">
        <v>3338</v>
      </c>
      <c r="Q1135" s="18" t="s">
        <v>3339</v>
      </c>
      <c r="R1135" s="34">
        <v>1</v>
      </c>
    </row>
    <row r="1136" spans="1:18" x14ac:dyDescent="0.15">
      <c r="A1136" s="33" t="s">
        <v>3340</v>
      </c>
      <c r="B1136" s="18" t="s">
        <v>3341</v>
      </c>
      <c r="C1136" s="19">
        <v>1550</v>
      </c>
      <c r="D1136" s="19">
        <v>0</v>
      </c>
      <c r="E1136" s="19">
        <v>2200</v>
      </c>
      <c r="F1136" s="19">
        <v>1919.0000000000002</v>
      </c>
      <c r="G1136" s="19">
        <v>0</v>
      </c>
      <c r="H1136" s="19">
        <v>0</v>
      </c>
      <c r="I1136" s="19">
        <v>4440</v>
      </c>
      <c r="J1136" s="19">
        <v>800</v>
      </c>
      <c r="K1136" s="19">
        <v>0</v>
      </c>
      <c r="L1136" s="19">
        <v>0</v>
      </c>
      <c r="M1136" s="19">
        <v>0</v>
      </c>
      <c r="N1136" s="19">
        <v>0</v>
      </c>
      <c r="O1136" s="19">
        <f t="shared" si="17"/>
        <v>10909</v>
      </c>
      <c r="P1136" s="18" t="s">
        <v>272</v>
      </c>
      <c r="Q1136" s="18" t="s">
        <v>273</v>
      </c>
      <c r="R1136" s="34">
        <v>1</v>
      </c>
    </row>
    <row r="1137" spans="1:18" x14ac:dyDescent="0.15">
      <c r="A1137" s="33" t="s">
        <v>3342</v>
      </c>
      <c r="B1137" s="18" t="s">
        <v>3343</v>
      </c>
      <c r="C1137" s="19">
        <v>0</v>
      </c>
      <c r="D1137" s="19">
        <v>710</v>
      </c>
      <c r="E1137" s="19">
        <v>1150</v>
      </c>
      <c r="F1137" s="19">
        <v>1167</v>
      </c>
      <c r="G1137" s="19">
        <v>0</v>
      </c>
      <c r="H1137" s="19">
        <v>959.99999999999989</v>
      </c>
      <c r="I1137" s="19">
        <v>646</v>
      </c>
      <c r="J1137" s="19">
        <v>0</v>
      </c>
      <c r="K1137" s="19">
        <v>500</v>
      </c>
      <c r="L1137" s="19">
        <v>1340</v>
      </c>
      <c r="M1137" s="19">
        <v>470</v>
      </c>
      <c r="N1137" s="19">
        <v>1226</v>
      </c>
      <c r="O1137" s="19">
        <f t="shared" si="17"/>
        <v>8169</v>
      </c>
      <c r="P1137" s="18" t="s">
        <v>450</v>
      </c>
      <c r="Q1137" s="18" t="s">
        <v>451</v>
      </c>
      <c r="R1137" s="34">
        <v>1</v>
      </c>
    </row>
    <row r="1138" spans="1:18" x14ac:dyDescent="0.15">
      <c r="A1138" s="33" t="s">
        <v>3344</v>
      </c>
      <c r="B1138" s="18" t="s">
        <v>3345</v>
      </c>
      <c r="C1138" s="19">
        <v>1017.0000000000001</v>
      </c>
      <c r="D1138" s="19">
        <v>336.00000000000006</v>
      </c>
      <c r="E1138" s="19">
        <v>672.00000000000011</v>
      </c>
      <c r="F1138" s="19">
        <v>334</v>
      </c>
      <c r="G1138" s="19">
        <v>840.00000000000011</v>
      </c>
      <c r="H1138" s="19">
        <v>228.00000000000003</v>
      </c>
      <c r="I1138" s="19">
        <v>627</v>
      </c>
      <c r="J1138" s="19">
        <v>589</v>
      </c>
      <c r="K1138" s="19">
        <v>561</v>
      </c>
      <c r="L1138" s="19">
        <v>410</v>
      </c>
      <c r="M1138" s="19">
        <v>665</v>
      </c>
      <c r="N1138" s="19">
        <v>362.00000000000006</v>
      </c>
      <c r="O1138" s="19">
        <f t="shared" si="17"/>
        <v>6641</v>
      </c>
      <c r="P1138" s="18" t="s">
        <v>82</v>
      </c>
      <c r="Q1138" s="18" t="s">
        <v>83</v>
      </c>
      <c r="R1138" s="34">
        <v>1</v>
      </c>
    </row>
    <row r="1139" spans="1:18" x14ac:dyDescent="0.15">
      <c r="A1139" s="33" t="s">
        <v>3346</v>
      </c>
      <c r="B1139" s="18" t="s">
        <v>3347</v>
      </c>
      <c r="C1139" s="19">
        <v>0</v>
      </c>
      <c r="D1139" s="19">
        <v>5139.9948159668229</v>
      </c>
      <c r="E1139" s="19">
        <v>0</v>
      </c>
      <c r="F1139" s="19">
        <v>5675</v>
      </c>
      <c r="G1139" s="19">
        <v>0</v>
      </c>
      <c r="H1139" s="19">
        <v>4775.0000000000009</v>
      </c>
      <c r="I1139" s="19">
        <v>5669.9974079834119</v>
      </c>
      <c r="J1139" s="19">
        <v>0</v>
      </c>
      <c r="K1139" s="19">
        <v>2400</v>
      </c>
      <c r="L1139" s="19">
        <v>3130.0025920165895</v>
      </c>
      <c r="M1139" s="19">
        <v>3550</v>
      </c>
      <c r="N1139" s="19">
        <v>0</v>
      </c>
      <c r="O1139" s="19">
        <f t="shared" si="17"/>
        <v>30339.994815966824</v>
      </c>
      <c r="P1139" s="18" t="s">
        <v>3348</v>
      </c>
      <c r="Q1139" s="18" t="s">
        <v>3349</v>
      </c>
      <c r="R1139" s="34">
        <v>1</v>
      </c>
    </row>
    <row r="1140" spans="1:18" x14ac:dyDescent="0.15">
      <c r="A1140" s="33" t="s">
        <v>3350</v>
      </c>
      <c r="B1140" s="18" t="s">
        <v>3351</v>
      </c>
      <c r="C1140" s="19">
        <v>5820.0017265193364</v>
      </c>
      <c r="D1140" s="19">
        <v>0</v>
      </c>
      <c r="E1140" s="19">
        <v>2959.0037983425414</v>
      </c>
      <c r="F1140" s="19">
        <v>0</v>
      </c>
      <c r="G1140" s="19">
        <v>0</v>
      </c>
      <c r="H1140" s="19">
        <v>2850</v>
      </c>
      <c r="I1140" s="19">
        <v>2820.0017265193369</v>
      </c>
      <c r="J1140" s="19">
        <v>5750</v>
      </c>
      <c r="K1140" s="19">
        <v>0</v>
      </c>
      <c r="L1140" s="19">
        <v>0</v>
      </c>
      <c r="M1140" s="19">
        <v>0</v>
      </c>
      <c r="N1140" s="19">
        <v>0</v>
      </c>
      <c r="O1140" s="19">
        <f t="shared" si="17"/>
        <v>20199.007251381212</v>
      </c>
      <c r="P1140" s="18" t="s">
        <v>1988</v>
      </c>
      <c r="Q1140" s="18" t="s">
        <v>1989</v>
      </c>
      <c r="R1140" s="34">
        <v>1</v>
      </c>
    </row>
    <row r="1141" spans="1:18" x14ac:dyDescent="0.15">
      <c r="A1141" s="33" t="s">
        <v>3352</v>
      </c>
      <c r="B1141" s="18" t="s">
        <v>3353</v>
      </c>
      <c r="C1141" s="19">
        <v>0</v>
      </c>
      <c r="D1141" s="19">
        <v>0</v>
      </c>
      <c r="E1141" s="19">
        <v>0</v>
      </c>
      <c r="F1141" s="19">
        <v>0</v>
      </c>
      <c r="G1141" s="19">
        <v>0</v>
      </c>
      <c r="H1141" s="19">
        <v>0</v>
      </c>
      <c r="I1141" s="19">
        <v>0</v>
      </c>
      <c r="J1141" s="19">
        <v>16336.000559557951</v>
      </c>
      <c r="K1141" s="19">
        <v>0</v>
      </c>
      <c r="L1141" s="19">
        <v>0</v>
      </c>
      <c r="M1141" s="19">
        <v>0</v>
      </c>
      <c r="N1141" s="19">
        <v>0</v>
      </c>
      <c r="O1141" s="19">
        <f t="shared" si="17"/>
        <v>16336.000559557951</v>
      </c>
      <c r="P1141" s="18" t="s">
        <v>3354</v>
      </c>
      <c r="Q1141" s="18" t="s">
        <v>3355</v>
      </c>
      <c r="R1141" s="34">
        <v>2</v>
      </c>
    </row>
    <row r="1142" spans="1:18" x14ac:dyDescent="0.15">
      <c r="A1142" s="33" t="s">
        <v>3356</v>
      </c>
      <c r="B1142" s="18" t="s">
        <v>3357</v>
      </c>
      <c r="C1142" s="19">
        <v>2923.9963952154676</v>
      </c>
      <c r="D1142" s="19">
        <v>757.99606750778298</v>
      </c>
      <c r="E1142" s="19">
        <v>3806.0052433229553</v>
      </c>
      <c r="F1142" s="19">
        <v>3672.9968867769949</v>
      </c>
      <c r="G1142" s="19">
        <v>0</v>
      </c>
      <c r="H1142" s="19">
        <v>1305.9970506308371</v>
      </c>
      <c r="I1142" s="19">
        <v>2594.0029493691623</v>
      </c>
      <c r="J1142" s="19">
        <v>0</v>
      </c>
      <c r="K1142" s="19">
        <v>0</v>
      </c>
      <c r="L1142" s="19">
        <v>0</v>
      </c>
      <c r="M1142" s="19">
        <v>4070.0065541536947</v>
      </c>
      <c r="N1142" s="19">
        <v>0</v>
      </c>
      <c r="O1142" s="19">
        <f t="shared" si="17"/>
        <v>19131.001146976894</v>
      </c>
      <c r="P1142" s="18" t="s">
        <v>3358</v>
      </c>
      <c r="Q1142" s="18" t="s">
        <v>3359</v>
      </c>
      <c r="R1142" s="34">
        <v>1</v>
      </c>
    </row>
    <row r="1143" spans="1:18" x14ac:dyDescent="0.15">
      <c r="A1143" s="33" t="s">
        <v>3360</v>
      </c>
      <c r="B1143" s="18" t="s">
        <v>3361</v>
      </c>
      <c r="C1143" s="19">
        <v>672.99896942631403</v>
      </c>
      <c r="D1143" s="19">
        <v>5.9945036070079016</v>
      </c>
      <c r="E1143" s="19">
        <v>0</v>
      </c>
      <c r="F1143" s="19">
        <v>0</v>
      </c>
      <c r="G1143" s="19">
        <v>1000.0000000000002</v>
      </c>
      <c r="H1143" s="19">
        <v>1895.0017176228102</v>
      </c>
      <c r="I1143" s="19">
        <v>3704.0020611473728</v>
      </c>
      <c r="J1143" s="19">
        <v>6930.0068704912401</v>
      </c>
      <c r="K1143" s="19">
        <v>3000</v>
      </c>
      <c r="L1143" s="19">
        <v>13785.98419787015</v>
      </c>
      <c r="M1143" s="19">
        <v>2209.9965647543804</v>
      </c>
      <c r="N1143" s="19">
        <v>6819.9931295087608</v>
      </c>
      <c r="O1143" s="19">
        <f t="shared" si="17"/>
        <v>40023.97801442803</v>
      </c>
      <c r="P1143" s="18" t="s">
        <v>484</v>
      </c>
      <c r="Q1143" s="18" t="s">
        <v>485</v>
      </c>
      <c r="R1143" s="34">
        <v>1</v>
      </c>
    </row>
    <row r="1144" spans="1:18" x14ac:dyDescent="0.15">
      <c r="A1144" s="33" t="s">
        <v>3362</v>
      </c>
      <c r="B1144" s="18" t="s">
        <v>3363</v>
      </c>
      <c r="C1144" s="19">
        <v>0</v>
      </c>
      <c r="D1144" s="19">
        <v>8544.9965776865174</v>
      </c>
      <c r="E1144" s="19">
        <v>2000.0000000000002</v>
      </c>
      <c r="F1144" s="19">
        <v>3900</v>
      </c>
      <c r="G1144" s="19">
        <v>3670.0068446269684</v>
      </c>
      <c r="H1144" s="19">
        <v>0</v>
      </c>
      <c r="I1144" s="19">
        <v>5980.0000000000009</v>
      </c>
      <c r="J1144" s="19">
        <v>0</v>
      </c>
      <c r="K1144" s="19">
        <v>2800.0000000000005</v>
      </c>
      <c r="L1144" s="19">
        <v>0</v>
      </c>
      <c r="M1144" s="19">
        <v>1350.0068446269679</v>
      </c>
      <c r="N1144" s="19">
        <v>3600.0000000000005</v>
      </c>
      <c r="O1144" s="19">
        <f t="shared" si="17"/>
        <v>31845.010266940455</v>
      </c>
      <c r="P1144" s="18" t="s">
        <v>3364</v>
      </c>
      <c r="Q1144" s="18" t="s">
        <v>3365</v>
      </c>
      <c r="R1144" s="34">
        <v>1</v>
      </c>
    </row>
    <row r="1145" spans="1:18" x14ac:dyDescent="0.15">
      <c r="A1145" s="33" t="s">
        <v>3366</v>
      </c>
      <c r="B1145" s="18" t="s">
        <v>3367</v>
      </c>
      <c r="C1145" s="19">
        <v>0</v>
      </c>
      <c r="D1145" s="19">
        <v>1750.0018154751099</v>
      </c>
      <c r="E1145" s="19">
        <v>3070.0010892850655</v>
      </c>
      <c r="F1145" s="19">
        <v>0</v>
      </c>
      <c r="G1145" s="19">
        <v>0</v>
      </c>
      <c r="H1145" s="19">
        <v>0</v>
      </c>
      <c r="I1145" s="19">
        <v>0</v>
      </c>
      <c r="J1145" s="19">
        <v>1619.9992738099561</v>
      </c>
      <c r="K1145" s="19">
        <v>0</v>
      </c>
      <c r="L1145" s="19">
        <v>0</v>
      </c>
      <c r="M1145" s="19">
        <v>0</v>
      </c>
      <c r="N1145" s="19">
        <v>1999.9999999999998</v>
      </c>
      <c r="O1145" s="19">
        <f t="shared" si="17"/>
        <v>8440.0021785701319</v>
      </c>
      <c r="P1145" s="18" t="s">
        <v>3368</v>
      </c>
      <c r="Q1145" s="18" t="s">
        <v>3369</v>
      </c>
      <c r="R1145" s="34">
        <v>1</v>
      </c>
    </row>
    <row r="1146" spans="1:18" x14ac:dyDescent="0.15">
      <c r="A1146" s="33" t="s">
        <v>3370</v>
      </c>
      <c r="B1146" s="18" t="s">
        <v>3371</v>
      </c>
      <c r="C1146" s="19">
        <v>703.00000000000011</v>
      </c>
      <c r="D1146" s="19">
        <v>542.00000000000011</v>
      </c>
      <c r="E1146" s="19">
        <v>762</v>
      </c>
      <c r="F1146" s="19">
        <v>221</v>
      </c>
      <c r="G1146" s="19">
        <v>328</v>
      </c>
      <c r="H1146" s="19">
        <v>417.99999999999994</v>
      </c>
      <c r="I1146" s="19">
        <v>451.99999999999994</v>
      </c>
      <c r="J1146" s="19">
        <v>0</v>
      </c>
      <c r="K1146" s="19">
        <v>297</v>
      </c>
      <c r="L1146" s="19">
        <v>407.99999999999994</v>
      </c>
      <c r="M1146" s="19">
        <v>217</v>
      </c>
      <c r="N1146" s="19">
        <v>731.00000000000011</v>
      </c>
      <c r="O1146" s="19">
        <f t="shared" si="17"/>
        <v>5079</v>
      </c>
      <c r="P1146" s="18" t="s">
        <v>1372</v>
      </c>
      <c r="Q1146" s="18" t="s">
        <v>1373</v>
      </c>
      <c r="R1146" s="34">
        <v>1</v>
      </c>
    </row>
    <row r="1147" spans="1:18" x14ac:dyDescent="0.15">
      <c r="A1147" s="33" t="s">
        <v>3372</v>
      </c>
      <c r="B1147" s="18" t="s">
        <v>3373</v>
      </c>
      <c r="C1147" s="19">
        <v>4647.0280072536771</v>
      </c>
      <c r="D1147" s="19">
        <v>3088.0112834978836</v>
      </c>
      <c r="E1147" s="19">
        <v>3386.983679226274</v>
      </c>
      <c r="F1147" s="19">
        <v>3413.9834777352407</v>
      </c>
      <c r="G1147" s="19">
        <v>3329.9818658069712</v>
      </c>
      <c r="H1147" s="19">
        <v>4607.0118879709853</v>
      </c>
      <c r="I1147" s="19">
        <v>3483.9814628249051</v>
      </c>
      <c r="J1147" s="19">
        <v>4327.0199476123307</v>
      </c>
      <c r="K1147" s="19">
        <v>6084.9889179931488</v>
      </c>
      <c r="L1147" s="19">
        <v>4495.0433205722338</v>
      </c>
      <c r="M1147" s="19">
        <v>3563.0062462220435</v>
      </c>
      <c r="N1147" s="19">
        <v>2155.9943582510577</v>
      </c>
      <c r="O1147" s="19">
        <f t="shared" si="17"/>
        <v>46583.034454966757</v>
      </c>
      <c r="P1147" s="18" t="s">
        <v>3374</v>
      </c>
      <c r="Q1147" s="18" t="s">
        <v>3375</v>
      </c>
      <c r="R1147" s="34">
        <v>1</v>
      </c>
    </row>
    <row r="1148" spans="1:18" x14ac:dyDescent="0.15">
      <c r="A1148" s="33" t="s">
        <v>3376</v>
      </c>
      <c r="B1148" s="18" t="s">
        <v>3377</v>
      </c>
      <c r="C1148" s="19">
        <v>0</v>
      </c>
      <c r="D1148" s="19">
        <v>0</v>
      </c>
      <c r="E1148" s="19">
        <v>3820.0000000000005</v>
      </c>
      <c r="F1148" s="19">
        <v>0</v>
      </c>
      <c r="G1148" s="19">
        <v>0</v>
      </c>
      <c r="H1148" s="19">
        <v>2730</v>
      </c>
      <c r="I1148" s="19">
        <v>0</v>
      </c>
      <c r="J1148" s="19">
        <v>3146.0000000000005</v>
      </c>
      <c r="K1148" s="19">
        <v>0</v>
      </c>
      <c r="L1148" s="19">
        <v>0</v>
      </c>
      <c r="M1148" s="19">
        <v>0</v>
      </c>
      <c r="N1148" s="19">
        <v>0</v>
      </c>
      <c r="O1148" s="19">
        <f t="shared" si="17"/>
        <v>9696</v>
      </c>
      <c r="P1148" s="18" t="s">
        <v>224</v>
      </c>
      <c r="Q1148" s="18" t="s">
        <v>225</v>
      </c>
      <c r="R1148" s="34">
        <v>1</v>
      </c>
    </row>
    <row r="1149" spans="1:18" x14ac:dyDescent="0.15">
      <c r="A1149" s="33" t="s">
        <v>3378</v>
      </c>
      <c r="B1149" s="18" t="s">
        <v>3379</v>
      </c>
      <c r="C1149" s="19">
        <v>725.99999999999989</v>
      </c>
      <c r="D1149" s="19">
        <v>732.99999999999989</v>
      </c>
      <c r="E1149" s="19">
        <v>990.99999999999989</v>
      </c>
      <c r="F1149" s="19">
        <v>660</v>
      </c>
      <c r="G1149" s="19">
        <v>217.99999999999994</v>
      </c>
      <c r="H1149" s="19">
        <v>500</v>
      </c>
      <c r="I1149" s="19">
        <v>181</v>
      </c>
      <c r="J1149" s="19">
        <v>0</v>
      </c>
      <c r="K1149" s="19">
        <v>575.99999999999989</v>
      </c>
      <c r="L1149" s="19">
        <v>784.99999999999989</v>
      </c>
      <c r="M1149" s="19">
        <v>603</v>
      </c>
      <c r="N1149" s="19">
        <v>792</v>
      </c>
      <c r="O1149" s="19">
        <f t="shared" si="17"/>
        <v>6764.9999999999991</v>
      </c>
      <c r="P1149" s="18" t="s">
        <v>394</v>
      </c>
      <c r="Q1149" s="18" t="s">
        <v>395</v>
      </c>
      <c r="R1149" s="34">
        <v>1</v>
      </c>
    </row>
    <row r="1150" spans="1:18" x14ac:dyDescent="0.15">
      <c r="A1150" s="33" t="s">
        <v>3380</v>
      </c>
      <c r="B1150" s="18" t="s">
        <v>3381</v>
      </c>
      <c r="C1150" s="19">
        <v>0</v>
      </c>
      <c r="D1150" s="19">
        <v>0</v>
      </c>
      <c r="E1150" s="19">
        <v>10122.992322058519</v>
      </c>
      <c r="F1150" s="19">
        <v>4320.0041502386384</v>
      </c>
      <c r="G1150" s="19">
        <v>4320.0041502386384</v>
      </c>
      <c r="H1150" s="19">
        <v>4375.0155633948943</v>
      </c>
      <c r="I1150" s="19">
        <v>4300</v>
      </c>
      <c r="J1150" s="19">
        <v>5800</v>
      </c>
      <c r="K1150" s="19">
        <v>0</v>
      </c>
      <c r="L1150" s="19">
        <v>7764.9927370823825</v>
      </c>
      <c r="M1150" s="19">
        <v>0</v>
      </c>
      <c r="N1150" s="19">
        <v>6860.0124507159153</v>
      </c>
      <c r="O1150" s="19">
        <f t="shared" si="17"/>
        <v>47863.021373728981</v>
      </c>
      <c r="P1150" s="18" t="s">
        <v>3382</v>
      </c>
      <c r="Q1150" s="18" t="s">
        <v>3383</v>
      </c>
      <c r="R1150" s="34">
        <v>1</v>
      </c>
    </row>
    <row r="1151" spans="1:18" x14ac:dyDescent="0.15">
      <c r="A1151" s="33" t="s">
        <v>3384</v>
      </c>
      <c r="B1151" s="18" t="s">
        <v>3385</v>
      </c>
      <c r="C1151" s="19">
        <v>25920.055452865061</v>
      </c>
      <c r="D1151" s="19">
        <v>30429.944547134935</v>
      </c>
      <c r="E1151" s="19">
        <v>0</v>
      </c>
      <c r="F1151" s="19">
        <v>0</v>
      </c>
      <c r="G1151" s="19">
        <v>0</v>
      </c>
      <c r="H1151" s="19">
        <v>31164.972273567473</v>
      </c>
      <c r="I1151" s="19">
        <v>31480.036968576711</v>
      </c>
      <c r="J1151" s="19">
        <v>31050</v>
      </c>
      <c r="K1151" s="19">
        <v>9200</v>
      </c>
      <c r="L1151" s="19">
        <v>22099.999999999996</v>
      </c>
      <c r="M1151" s="19">
        <v>0</v>
      </c>
      <c r="N1151" s="19">
        <v>31400</v>
      </c>
      <c r="O1151" s="19">
        <f t="shared" si="17"/>
        <v>212745.00924214418</v>
      </c>
      <c r="P1151" s="18" t="s">
        <v>3386</v>
      </c>
      <c r="Q1151" s="18" t="s">
        <v>3387</v>
      </c>
      <c r="R1151" s="34">
        <v>1</v>
      </c>
    </row>
    <row r="1152" spans="1:18" x14ac:dyDescent="0.15">
      <c r="A1152" s="33" t="s">
        <v>3388</v>
      </c>
      <c r="B1152" s="18" t="s">
        <v>3389</v>
      </c>
      <c r="C1152" s="19">
        <v>0</v>
      </c>
      <c r="D1152" s="19">
        <v>2280.0029680195889</v>
      </c>
      <c r="E1152" s="19">
        <v>0</v>
      </c>
      <c r="F1152" s="19">
        <v>0</v>
      </c>
      <c r="G1152" s="19">
        <v>3181.9989611931437</v>
      </c>
      <c r="H1152" s="19">
        <v>0</v>
      </c>
      <c r="I1152" s="19">
        <v>4762.0019292127326</v>
      </c>
      <c r="J1152" s="19">
        <v>0</v>
      </c>
      <c r="K1152" s="19">
        <v>0</v>
      </c>
      <c r="L1152" s="19">
        <v>3224.9981449877564</v>
      </c>
      <c r="M1152" s="19">
        <v>1402.0034132225271</v>
      </c>
      <c r="N1152" s="19">
        <v>2225.9998515990205</v>
      </c>
      <c r="O1152" s="19">
        <f t="shared" si="17"/>
        <v>17077.005268234767</v>
      </c>
      <c r="P1152" s="18" t="s">
        <v>1392</v>
      </c>
      <c r="Q1152" s="18" t="s">
        <v>1393</v>
      </c>
      <c r="R1152" s="34">
        <v>1</v>
      </c>
    </row>
    <row r="1153" spans="1:18" x14ac:dyDescent="0.15">
      <c r="A1153" s="33" t="s">
        <v>3390</v>
      </c>
      <c r="B1153" s="18" t="s">
        <v>3391</v>
      </c>
      <c r="C1153" s="19">
        <v>0</v>
      </c>
      <c r="D1153" s="19">
        <v>0</v>
      </c>
      <c r="E1153" s="19">
        <v>916</v>
      </c>
      <c r="F1153" s="19">
        <v>509</v>
      </c>
      <c r="G1153" s="19">
        <v>0</v>
      </c>
      <c r="H1153" s="19">
        <v>2014</v>
      </c>
      <c r="I1153" s="19">
        <v>745.99999999999989</v>
      </c>
      <c r="J1153" s="19">
        <v>0</v>
      </c>
      <c r="K1153" s="19">
        <v>0</v>
      </c>
      <c r="L1153" s="19">
        <v>0</v>
      </c>
      <c r="M1153" s="19">
        <v>776</v>
      </c>
      <c r="N1153" s="19">
        <v>0</v>
      </c>
      <c r="O1153" s="19">
        <f t="shared" si="17"/>
        <v>4961</v>
      </c>
      <c r="P1153" s="18" t="s">
        <v>1308</v>
      </c>
      <c r="Q1153" s="18" t="s">
        <v>1309</v>
      </c>
      <c r="R1153" s="34">
        <v>1</v>
      </c>
    </row>
    <row r="1154" spans="1:18" x14ac:dyDescent="0.15">
      <c r="A1154" s="33" t="s">
        <v>3392</v>
      </c>
      <c r="B1154" s="18" t="s">
        <v>3393</v>
      </c>
      <c r="C1154" s="19">
        <v>0</v>
      </c>
      <c r="D1154" s="19">
        <v>0</v>
      </c>
      <c r="E1154" s="19">
        <v>0</v>
      </c>
      <c r="F1154" s="19">
        <v>0</v>
      </c>
      <c r="G1154" s="19">
        <v>0</v>
      </c>
      <c r="H1154" s="19">
        <v>0</v>
      </c>
      <c r="I1154" s="19">
        <v>0</v>
      </c>
      <c r="J1154" s="19">
        <v>0</v>
      </c>
      <c r="K1154" s="19">
        <v>0</v>
      </c>
      <c r="L1154" s="19">
        <v>28972.946733140911</v>
      </c>
      <c r="M1154" s="19">
        <v>31070.270270270263</v>
      </c>
      <c r="N1154" s="19">
        <v>0</v>
      </c>
      <c r="O1154" s="19">
        <f t="shared" si="17"/>
        <v>60043.217003411177</v>
      </c>
      <c r="P1154" s="18" t="s">
        <v>148</v>
      </c>
      <c r="Q1154" s="18" t="s">
        <v>149</v>
      </c>
      <c r="R1154" s="34">
        <v>1</v>
      </c>
    </row>
    <row r="1155" spans="1:18" x14ac:dyDescent="0.15">
      <c r="A1155" s="33" t="s">
        <v>3394</v>
      </c>
      <c r="B1155" s="18" t="s">
        <v>3395</v>
      </c>
      <c r="C1155" s="19">
        <v>3437.0033719395988</v>
      </c>
      <c r="D1155" s="19">
        <v>3300</v>
      </c>
      <c r="E1155" s="19">
        <v>3875.0036651517376</v>
      </c>
      <c r="F1155" s="19">
        <v>0</v>
      </c>
      <c r="G1155" s="19">
        <v>0</v>
      </c>
      <c r="H1155" s="19">
        <v>1050</v>
      </c>
      <c r="I1155" s="19">
        <v>2959.9985339393052</v>
      </c>
      <c r="J1155" s="19">
        <v>0</v>
      </c>
      <c r="K1155" s="19">
        <v>0</v>
      </c>
      <c r="L1155" s="19">
        <v>2019.9970678786106</v>
      </c>
      <c r="M1155" s="19">
        <v>0</v>
      </c>
      <c r="N1155" s="19">
        <v>0</v>
      </c>
      <c r="O1155" s="19">
        <f t="shared" si="17"/>
        <v>16642.002638909253</v>
      </c>
      <c r="P1155" s="18" t="s">
        <v>656</v>
      </c>
      <c r="Q1155" s="18" t="s">
        <v>657</v>
      </c>
      <c r="R1155" s="34">
        <v>1</v>
      </c>
    </row>
    <row r="1156" spans="1:18" x14ac:dyDescent="0.15">
      <c r="A1156" s="33" t="s">
        <v>3396</v>
      </c>
      <c r="B1156" s="18" t="s">
        <v>3397</v>
      </c>
      <c r="C1156" s="19">
        <v>557</v>
      </c>
      <c r="D1156" s="19">
        <v>0</v>
      </c>
      <c r="E1156" s="19">
        <v>0</v>
      </c>
      <c r="F1156" s="19">
        <v>0</v>
      </c>
      <c r="G1156" s="19">
        <v>0</v>
      </c>
      <c r="H1156" s="19">
        <v>0</v>
      </c>
      <c r="I1156" s="19">
        <v>0</v>
      </c>
      <c r="J1156" s="19">
        <v>170.00000000000003</v>
      </c>
      <c r="K1156" s="19">
        <v>0</v>
      </c>
      <c r="L1156" s="19">
        <v>402.99999999999994</v>
      </c>
      <c r="M1156" s="19">
        <v>1886</v>
      </c>
      <c r="N1156" s="19">
        <v>0</v>
      </c>
      <c r="O1156" s="19">
        <f t="shared" ref="O1156:O1219" si="18">SUM(C1156:N1156)</f>
        <v>3016</v>
      </c>
      <c r="P1156" s="18" t="s">
        <v>3398</v>
      </c>
      <c r="Q1156" s="18" t="s">
        <v>3399</v>
      </c>
      <c r="R1156" s="34">
        <v>2</v>
      </c>
    </row>
    <row r="1157" spans="1:18" x14ac:dyDescent="0.15">
      <c r="A1157" s="33" t="s">
        <v>3400</v>
      </c>
      <c r="B1157" s="18" t="s">
        <v>3401</v>
      </c>
      <c r="C1157" s="19">
        <v>0</v>
      </c>
      <c r="D1157" s="19">
        <v>0</v>
      </c>
      <c r="E1157" s="19">
        <v>0</v>
      </c>
      <c r="F1157" s="19">
        <v>3538</v>
      </c>
      <c r="G1157" s="19">
        <v>3486</v>
      </c>
      <c r="H1157" s="19">
        <v>0</v>
      </c>
      <c r="I1157" s="19">
        <v>0</v>
      </c>
      <c r="J1157" s="19">
        <v>0</v>
      </c>
      <c r="K1157" s="19">
        <v>0</v>
      </c>
      <c r="L1157" s="19">
        <v>3228</v>
      </c>
      <c r="M1157" s="19">
        <v>0</v>
      </c>
      <c r="N1157" s="19">
        <v>0</v>
      </c>
      <c r="O1157" s="19">
        <f t="shared" si="18"/>
        <v>10252</v>
      </c>
      <c r="P1157" s="18" t="s">
        <v>272</v>
      </c>
      <c r="Q1157" s="18" t="s">
        <v>273</v>
      </c>
      <c r="R1157" s="34">
        <v>1</v>
      </c>
    </row>
    <row r="1158" spans="1:18" x14ac:dyDescent="0.15">
      <c r="A1158" s="33" t="s">
        <v>3402</v>
      </c>
      <c r="B1158" s="18" t="s">
        <v>3403</v>
      </c>
      <c r="C1158" s="19">
        <v>0</v>
      </c>
      <c r="D1158" s="19">
        <v>0</v>
      </c>
      <c r="E1158" s="19">
        <v>0</v>
      </c>
      <c r="F1158" s="19">
        <v>0</v>
      </c>
      <c r="G1158" s="19">
        <v>0</v>
      </c>
      <c r="H1158" s="19">
        <v>0</v>
      </c>
      <c r="I1158" s="19">
        <v>0</v>
      </c>
      <c r="J1158" s="19">
        <v>0</v>
      </c>
      <c r="K1158" s="19">
        <v>0</v>
      </c>
      <c r="L1158" s="19">
        <v>150</v>
      </c>
      <c r="M1158" s="19">
        <v>353.99999999999994</v>
      </c>
      <c r="N1158" s="19">
        <v>5116</v>
      </c>
      <c r="O1158" s="19">
        <f t="shared" si="18"/>
        <v>5620</v>
      </c>
      <c r="P1158" s="18" t="s">
        <v>1002</v>
      </c>
      <c r="Q1158" s="18" t="s">
        <v>1003</v>
      </c>
      <c r="R1158" s="34">
        <v>1</v>
      </c>
    </row>
    <row r="1159" spans="1:18" x14ac:dyDescent="0.15">
      <c r="A1159" s="33" t="s">
        <v>3404</v>
      </c>
      <c r="B1159" s="18" t="s">
        <v>3405</v>
      </c>
      <c r="C1159" s="19">
        <v>6804.9990844167733</v>
      </c>
      <c r="D1159" s="19">
        <v>0</v>
      </c>
      <c r="E1159" s="19">
        <v>4834.9935909174137</v>
      </c>
      <c r="F1159" s="19">
        <v>2260.0073246658121</v>
      </c>
      <c r="G1159" s="19">
        <v>1170.0054934993589</v>
      </c>
      <c r="H1159" s="19">
        <v>2165.0064090825854</v>
      </c>
      <c r="I1159" s="19">
        <v>6850.0091558322647</v>
      </c>
      <c r="J1159" s="19">
        <v>0</v>
      </c>
      <c r="K1159" s="19">
        <v>6829.9945065006405</v>
      </c>
      <c r="L1159" s="19">
        <v>5209.9981688335465</v>
      </c>
      <c r="M1159" s="19">
        <v>2660.0073246658121</v>
      </c>
      <c r="N1159" s="19">
        <v>2660.0073246658121</v>
      </c>
      <c r="O1159" s="19">
        <f t="shared" si="18"/>
        <v>41445.028383080018</v>
      </c>
      <c r="P1159" s="18" t="s">
        <v>1876</v>
      </c>
      <c r="Q1159" s="18" t="s">
        <v>1877</v>
      </c>
      <c r="R1159" s="34">
        <v>1</v>
      </c>
    </row>
    <row r="1160" spans="1:18" x14ac:dyDescent="0.15">
      <c r="A1160" s="33" t="s">
        <v>3406</v>
      </c>
      <c r="B1160" s="18" t="s">
        <v>3407</v>
      </c>
      <c r="C1160" s="19">
        <v>1019</v>
      </c>
      <c r="D1160" s="19">
        <v>0</v>
      </c>
      <c r="E1160" s="19">
        <v>0</v>
      </c>
      <c r="F1160" s="19">
        <v>1031</v>
      </c>
      <c r="G1160" s="19">
        <v>754</v>
      </c>
      <c r="H1160" s="19">
        <v>1104</v>
      </c>
      <c r="I1160" s="19">
        <v>0</v>
      </c>
      <c r="J1160" s="19">
        <v>0</v>
      </c>
      <c r="K1160" s="19">
        <v>0</v>
      </c>
      <c r="L1160" s="19">
        <v>0</v>
      </c>
      <c r="M1160" s="19">
        <v>0</v>
      </c>
      <c r="N1160" s="19">
        <v>518</v>
      </c>
      <c r="O1160" s="19">
        <f t="shared" si="18"/>
        <v>4426</v>
      </c>
      <c r="P1160" s="18" t="s">
        <v>994</v>
      </c>
      <c r="Q1160" s="18" t="s">
        <v>995</v>
      </c>
      <c r="R1160" s="34">
        <v>1</v>
      </c>
    </row>
    <row r="1161" spans="1:18" x14ac:dyDescent="0.15">
      <c r="A1161" s="33" t="s">
        <v>3408</v>
      </c>
      <c r="B1161" s="18" t="s">
        <v>3409</v>
      </c>
      <c r="C1161" s="19">
        <v>857.00000000000011</v>
      </c>
      <c r="D1161" s="19">
        <v>1000.0000000000001</v>
      </c>
      <c r="E1161" s="19">
        <v>1735.0000000000002</v>
      </c>
      <c r="F1161" s="19">
        <v>0</v>
      </c>
      <c r="G1161" s="19">
        <v>1145.0000000000002</v>
      </c>
      <c r="H1161" s="19">
        <v>1770.0000000000002</v>
      </c>
      <c r="I1161" s="19">
        <v>0</v>
      </c>
      <c r="J1161" s="19">
        <v>0</v>
      </c>
      <c r="K1161" s="19">
        <v>1735.0000000000002</v>
      </c>
      <c r="L1161" s="19">
        <v>0</v>
      </c>
      <c r="M1161" s="19">
        <v>575</v>
      </c>
      <c r="N1161" s="19">
        <v>845</v>
      </c>
      <c r="O1161" s="19">
        <f t="shared" si="18"/>
        <v>9662.0000000000018</v>
      </c>
      <c r="P1161" s="18" t="s">
        <v>1316</v>
      </c>
      <c r="Q1161" s="18" t="s">
        <v>1317</v>
      </c>
      <c r="R1161" s="34">
        <v>1</v>
      </c>
    </row>
    <row r="1162" spans="1:18" x14ac:dyDescent="0.15">
      <c r="A1162" s="33" t="s">
        <v>3410</v>
      </c>
      <c r="B1162" s="18" t="s">
        <v>3411</v>
      </c>
      <c r="C1162" s="19">
        <v>1500</v>
      </c>
      <c r="D1162" s="19">
        <v>3194.9999999999995</v>
      </c>
      <c r="E1162" s="19">
        <v>0</v>
      </c>
      <c r="F1162" s="19">
        <v>2260</v>
      </c>
      <c r="G1162" s="19">
        <v>2640</v>
      </c>
      <c r="H1162" s="19">
        <v>1154.9999999999998</v>
      </c>
      <c r="I1162" s="19">
        <v>0</v>
      </c>
      <c r="J1162" s="19">
        <v>0</v>
      </c>
      <c r="K1162" s="19">
        <v>1329.9999999999998</v>
      </c>
      <c r="L1162" s="19">
        <v>0</v>
      </c>
      <c r="M1162" s="19">
        <v>0</v>
      </c>
      <c r="N1162" s="19">
        <v>0</v>
      </c>
      <c r="O1162" s="19">
        <f t="shared" si="18"/>
        <v>12080</v>
      </c>
      <c r="P1162" s="18" t="s">
        <v>3072</v>
      </c>
      <c r="Q1162" s="18" t="s">
        <v>3073</v>
      </c>
      <c r="R1162" s="34">
        <v>1</v>
      </c>
    </row>
    <row r="1163" spans="1:18" x14ac:dyDescent="0.15">
      <c r="A1163" s="33" t="s">
        <v>3412</v>
      </c>
      <c r="B1163" s="18" t="s">
        <v>3413</v>
      </c>
      <c r="C1163" s="19">
        <v>0</v>
      </c>
      <c r="D1163" s="19">
        <v>0</v>
      </c>
      <c r="E1163" s="19">
        <v>0</v>
      </c>
      <c r="F1163" s="19">
        <v>0</v>
      </c>
      <c r="G1163" s="19">
        <v>0</v>
      </c>
      <c r="H1163" s="19">
        <v>1250</v>
      </c>
      <c r="I1163" s="19">
        <v>8049</v>
      </c>
      <c r="J1163" s="19">
        <v>8093.0000000000009</v>
      </c>
      <c r="K1163" s="19">
        <v>2999</v>
      </c>
      <c r="L1163" s="19">
        <v>15831.000000000004</v>
      </c>
      <c r="M1163" s="19">
        <v>7948.0000000000009</v>
      </c>
      <c r="N1163" s="19">
        <v>1890</v>
      </c>
      <c r="O1163" s="19">
        <f t="shared" si="18"/>
        <v>46060</v>
      </c>
      <c r="P1163" s="18" t="s">
        <v>1526</v>
      </c>
      <c r="Q1163" s="18" t="s">
        <v>1527</v>
      </c>
      <c r="R1163" s="34">
        <v>1</v>
      </c>
    </row>
    <row r="1164" spans="1:18" x14ac:dyDescent="0.15">
      <c r="A1164" s="33" t="s">
        <v>3414</v>
      </c>
      <c r="B1164" s="18" t="s">
        <v>3415</v>
      </c>
      <c r="C1164" s="19">
        <v>0</v>
      </c>
      <c r="D1164" s="19">
        <v>3645.0054288816505</v>
      </c>
      <c r="E1164" s="19">
        <v>0</v>
      </c>
      <c r="F1164" s="19">
        <v>4589.00108577633</v>
      </c>
      <c r="G1164" s="19">
        <v>0</v>
      </c>
      <c r="H1164" s="19">
        <v>0</v>
      </c>
      <c r="I1164" s="19">
        <v>0</v>
      </c>
      <c r="J1164" s="19">
        <v>3611.99782844734</v>
      </c>
      <c r="K1164" s="19">
        <v>9497.00325732899</v>
      </c>
      <c r="L1164" s="19">
        <v>0</v>
      </c>
      <c r="M1164" s="19">
        <v>0</v>
      </c>
      <c r="N1164" s="19">
        <v>3130.0000000000005</v>
      </c>
      <c r="O1164" s="19">
        <f t="shared" si="18"/>
        <v>24473.00760043431</v>
      </c>
      <c r="P1164" s="18" t="s">
        <v>1144</v>
      </c>
      <c r="Q1164" s="18" t="s">
        <v>1145</v>
      </c>
      <c r="R1164" s="34">
        <v>2</v>
      </c>
    </row>
    <row r="1165" spans="1:18" x14ac:dyDescent="0.15">
      <c r="A1165" s="33" t="s">
        <v>3416</v>
      </c>
      <c r="B1165" s="18" t="s">
        <v>3417</v>
      </c>
      <c r="C1165" s="19">
        <v>1105</v>
      </c>
      <c r="D1165" s="19">
        <v>479.99999999999994</v>
      </c>
      <c r="E1165" s="19">
        <v>0</v>
      </c>
      <c r="F1165" s="19">
        <v>2050</v>
      </c>
      <c r="G1165" s="19">
        <v>1825</v>
      </c>
      <c r="H1165" s="19">
        <v>0</v>
      </c>
      <c r="I1165" s="19">
        <v>0</v>
      </c>
      <c r="J1165" s="19">
        <v>1730</v>
      </c>
      <c r="K1165" s="19">
        <v>0</v>
      </c>
      <c r="L1165" s="19">
        <v>1372</v>
      </c>
      <c r="M1165" s="19">
        <v>720</v>
      </c>
      <c r="N1165" s="19">
        <v>395</v>
      </c>
      <c r="O1165" s="19">
        <f t="shared" si="18"/>
        <v>9677</v>
      </c>
      <c r="P1165" s="18" t="s">
        <v>1316</v>
      </c>
      <c r="Q1165" s="18" t="s">
        <v>1317</v>
      </c>
      <c r="R1165" s="34">
        <v>1</v>
      </c>
    </row>
    <row r="1166" spans="1:18" x14ac:dyDescent="0.15">
      <c r="A1166" s="33" t="s">
        <v>3418</v>
      </c>
      <c r="B1166" s="18" t="s">
        <v>3419</v>
      </c>
      <c r="C1166" s="19">
        <v>0</v>
      </c>
      <c r="D1166" s="19">
        <v>0</v>
      </c>
      <c r="E1166" s="19">
        <v>0</v>
      </c>
      <c r="F1166" s="19">
        <v>0</v>
      </c>
      <c r="G1166" s="19">
        <v>0</v>
      </c>
      <c r="H1166" s="19">
        <v>0</v>
      </c>
      <c r="I1166" s="19">
        <v>3600</v>
      </c>
      <c r="J1166" s="19">
        <v>9890</v>
      </c>
      <c r="K1166" s="19">
        <v>445</v>
      </c>
      <c r="L1166" s="19">
        <v>0</v>
      </c>
      <c r="M1166" s="19">
        <v>0</v>
      </c>
      <c r="N1166" s="19">
        <v>0</v>
      </c>
      <c r="O1166" s="19">
        <f t="shared" si="18"/>
        <v>13935</v>
      </c>
      <c r="P1166" s="18" t="s">
        <v>3420</v>
      </c>
      <c r="Q1166" s="18" t="s">
        <v>3421</v>
      </c>
      <c r="R1166" s="34">
        <v>1</v>
      </c>
    </row>
    <row r="1167" spans="1:18" x14ac:dyDescent="0.15">
      <c r="A1167" s="33" t="s">
        <v>3422</v>
      </c>
      <c r="B1167" s="18" t="s">
        <v>3423</v>
      </c>
      <c r="C1167" s="19">
        <v>651</v>
      </c>
      <c r="D1167" s="19">
        <v>742</v>
      </c>
      <c r="E1167" s="19">
        <v>0</v>
      </c>
      <c r="F1167" s="19">
        <v>1055</v>
      </c>
      <c r="G1167" s="19">
        <v>523</v>
      </c>
      <c r="H1167" s="19">
        <v>114</v>
      </c>
      <c r="I1167" s="19">
        <v>0</v>
      </c>
      <c r="J1167" s="19">
        <v>0</v>
      </c>
      <c r="K1167" s="19">
        <v>594</v>
      </c>
      <c r="L1167" s="19">
        <v>0</v>
      </c>
      <c r="M1167" s="19">
        <v>0</v>
      </c>
      <c r="N1167" s="19">
        <v>0</v>
      </c>
      <c r="O1167" s="19">
        <f t="shared" si="18"/>
        <v>3679</v>
      </c>
      <c r="P1167" s="18" t="s">
        <v>1184</v>
      </c>
      <c r="Q1167" s="18" t="s">
        <v>1185</v>
      </c>
      <c r="R1167" s="34">
        <v>1</v>
      </c>
    </row>
    <row r="1168" spans="1:18" x14ac:dyDescent="0.15">
      <c r="A1168" s="33" t="s">
        <v>3424</v>
      </c>
      <c r="B1168" s="18" t="s">
        <v>3425</v>
      </c>
      <c r="C1168" s="19">
        <v>0</v>
      </c>
      <c r="D1168" s="19">
        <v>1461</v>
      </c>
      <c r="E1168" s="19">
        <v>0</v>
      </c>
      <c r="F1168" s="19">
        <v>0</v>
      </c>
      <c r="G1168" s="19">
        <v>1195</v>
      </c>
      <c r="H1168" s="19">
        <v>0</v>
      </c>
      <c r="I1168" s="19">
        <v>0</v>
      </c>
      <c r="J1168" s="19">
        <v>0</v>
      </c>
      <c r="K1168" s="19">
        <v>0</v>
      </c>
      <c r="L1168" s="19">
        <v>0</v>
      </c>
      <c r="M1168" s="19">
        <v>1614</v>
      </c>
      <c r="N1168" s="19">
        <v>0</v>
      </c>
      <c r="O1168" s="19">
        <f t="shared" si="18"/>
        <v>4270</v>
      </c>
      <c r="P1168" s="18" t="s">
        <v>446</v>
      </c>
      <c r="Q1168" s="18" t="s">
        <v>447</v>
      </c>
      <c r="R1168" s="34">
        <v>1</v>
      </c>
    </row>
    <row r="1169" spans="1:18" x14ac:dyDescent="0.15">
      <c r="A1169" s="33" t="s">
        <v>3426</v>
      </c>
      <c r="B1169" s="18" t="s">
        <v>3427</v>
      </c>
      <c r="C1169" s="19">
        <v>2702</v>
      </c>
      <c r="D1169" s="19">
        <v>955.99999999999989</v>
      </c>
      <c r="E1169" s="19">
        <v>4515</v>
      </c>
      <c r="F1169" s="19">
        <v>0</v>
      </c>
      <c r="G1169" s="19">
        <v>0</v>
      </c>
      <c r="H1169" s="19">
        <v>0</v>
      </c>
      <c r="I1169" s="19">
        <v>509.99999999999994</v>
      </c>
      <c r="J1169" s="19">
        <v>988</v>
      </c>
      <c r="K1169" s="19">
        <v>530.99999999999989</v>
      </c>
      <c r="L1169" s="19">
        <v>0</v>
      </c>
      <c r="M1169" s="19">
        <v>0</v>
      </c>
      <c r="N1169" s="19">
        <v>0</v>
      </c>
      <c r="O1169" s="19">
        <f t="shared" si="18"/>
        <v>10202</v>
      </c>
      <c r="P1169" s="18" t="s">
        <v>2120</v>
      </c>
      <c r="Q1169" s="18" t="s">
        <v>2121</v>
      </c>
      <c r="R1169" s="34">
        <v>1</v>
      </c>
    </row>
    <row r="1170" spans="1:18" x14ac:dyDescent="0.15">
      <c r="A1170" s="33" t="s">
        <v>3428</v>
      </c>
      <c r="B1170" s="18" t="s">
        <v>3429</v>
      </c>
      <c r="C1170" s="19">
        <v>0</v>
      </c>
      <c r="D1170" s="19">
        <v>1800</v>
      </c>
      <c r="E1170" s="19">
        <v>0</v>
      </c>
      <c r="F1170" s="19">
        <v>1194.9988935605222</v>
      </c>
      <c r="G1170" s="19">
        <v>900</v>
      </c>
      <c r="H1170" s="19">
        <v>1200</v>
      </c>
      <c r="I1170" s="19">
        <v>3600</v>
      </c>
      <c r="J1170" s="19">
        <v>10980.006638636867</v>
      </c>
      <c r="K1170" s="19">
        <v>0</v>
      </c>
      <c r="L1170" s="19">
        <v>0</v>
      </c>
      <c r="M1170" s="19">
        <v>2700</v>
      </c>
      <c r="N1170" s="19">
        <v>2170.0044257579111</v>
      </c>
      <c r="O1170" s="19">
        <f t="shared" si="18"/>
        <v>24545.009957955299</v>
      </c>
      <c r="P1170" s="18" t="s">
        <v>3430</v>
      </c>
      <c r="Q1170" s="18" t="s">
        <v>3431</v>
      </c>
      <c r="R1170" s="34">
        <v>1</v>
      </c>
    </row>
    <row r="1171" spans="1:18" x14ac:dyDescent="0.15">
      <c r="A1171" s="33" t="s">
        <v>3432</v>
      </c>
      <c r="B1171" s="18" t="s">
        <v>3433</v>
      </c>
      <c r="C1171" s="19">
        <v>1148</v>
      </c>
      <c r="D1171" s="19">
        <v>0</v>
      </c>
      <c r="E1171" s="19">
        <v>1032</v>
      </c>
      <c r="F1171" s="19">
        <v>0</v>
      </c>
      <c r="G1171" s="19">
        <v>547</v>
      </c>
      <c r="H1171" s="19">
        <v>813</v>
      </c>
      <c r="I1171" s="19">
        <v>0</v>
      </c>
      <c r="J1171" s="19">
        <v>511.00000000000006</v>
      </c>
      <c r="K1171" s="19">
        <v>847.00000000000011</v>
      </c>
      <c r="L1171" s="19">
        <v>0</v>
      </c>
      <c r="M1171" s="19">
        <v>1083</v>
      </c>
      <c r="N1171" s="19">
        <v>538</v>
      </c>
      <c r="O1171" s="19">
        <f t="shared" si="18"/>
        <v>6519</v>
      </c>
      <c r="P1171" s="18" t="s">
        <v>190</v>
      </c>
      <c r="Q1171" s="18" t="s">
        <v>191</v>
      </c>
      <c r="R1171" s="34">
        <v>1</v>
      </c>
    </row>
    <row r="1172" spans="1:18" x14ac:dyDescent="0.15">
      <c r="A1172" s="33" t="s">
        <v>3434</v>
      </c>
      <c r="B1172" s="18" t="s">
        <v>3435</v>
      </c>
      <c r="C1172" s="19">
        <v>3930.0009743739647</v>
      </c>
      <c r="D1172" s="19">
        <v>0</v>
      </c>
      <c r="E1172" s="19">
        <v>0</v>
      </c>
      <c r="F1172" s="19">
        <v>6609.9970768781059</v>
      </c>
      <c r="G1172" s="19">
        <v>0</v>
      </c>
      <c r="H1172" s="19">
        <v>0</v>
      </c>
      <c r="I1172" s="19">
        <v>3995.0014615609471</v>
      </c>
      <c r="J1172" s="19">
        <v>3896.9989281886387</v>
      </c>
      <c r="K1172" s="19">
        <v>0</v>
      </c>
      <c r="L1172" s="19">
        <v>0</v>
      </c>
      <c r="M1172" s="19">
        <v>1450.0048718698238</v>
      </c>
      <c r="N1172" s="19">
        <v>1690.9967845659164</v>
      </c>
      <c r="O1172" s="19">
        <f t="shared" si="18"/>
        <v>21573.000097437394</v>
      </c>
      <c r="P1172" s="18" t="s">
        <v>1342</v>
      </c>
      <c r="Q1172" s="18" t="s">
        <v>1343</v>
      </c>
      <c r="R1172" s="34">
        <v>1</v>
      </c>
    </row>
    <row r="1173" spans="1:18" x14ac:dyDescent="0.15">
      <c r="A1173" s="33" t="s">
        <v>3436</v>
      </c>
      <c r="B1173" s="18" t="s">
        <v>3437</v>
      </c>
      <c r="C1173" s="19">
        <v>0</v>
      </c>
      <c r="D1173" s="19">
        <v>0</v>
      </c>
      <c r="E1173" s="19">
        <v>0</v>
      </c>
      <c r="F1173" s="19">
        <v>10232.006498781479</v>
      </c>
      <c r="G1173" s="19">
        <v>0</v>
      </c>
      <c r="H1173" s="19">
        <v>8940.0081234768477</v>
      </c>
      <c r="I1173" s="19">
        <v>7599.9593826157588</v>
      </c>
      <c r="J1173" s="19">
        <v>0</v>
      </c>
      <c r="K1173" s="19">
        <v>7439.9878147847276</v>
      </c>
      <c r="L1173" s="19">
        <v>7249.9593826157588</v>
      </c>
      <c r="M1173" s="19">
        <v>0</v>
      </c>
      <c r="N1173" s="19">
        <v>3453.9805036555645</v>
      </c>
      <c r="O1173" s="19">
        <f t="shared" si="18"/>
        <v>44915.901705930133</v>
      </c>
      <c r="P1173" s="18" t="s">
        <v>3438</v>
      </c>
      <c r="Q1173" s="18" t="s">
        <v>3439</v>
      </c>
      <c r="R1173" s="34">
        <v>1</v>
      </c>
    </row>
    <row r="1174" spans="1:18" x14ac:dyDescent="0.15">
      <c r="A1174" s="33" t="s">
        <v>3440</v>
      </c>
      <c r="B1174" s="18" t="s">
        <v>3441</v>
      </c>
      <c r="C1174" s="19">
        <v>0</v>
      </c>
      <c r="D1174" s="19">
        <v>325</v>
      </c>
      <c r="E1174" s="19">
        <v>724</v>
      </c>
      <c r="F1174" s="19">
        <v>0</v>
      </c>
      <c r="G1174" s="19">
        <v>606</v>
      </c>
      <c r="H1174" s="19">
        <v>492</v>
      </c>
      <c r="I1174" s="19">
        <v>0</v>
      </c>
      <c r="J1174" s="19">
        <v>426.99999999999994</v>
      </c>
      <c r="K1174" s="19">
        <v>134</v>
      </c>
      <c r="L1174" s="19">
        <v>0</v>
      </c>
      <c r="M1174" s="19">
        <v>835.00000000000011</v>
      </c>
      <c r="N1174" s="19">
        <v>776</v>
      </c>
      <c r="O1174" s="19">
        <f t="shared" si="18"/>
        <v>4319</v>
      </c>
      <c r="P1174" s="18" t="s">
        <v>1372</v>
      </c>
      <c r="Q1174" s="18" t="s">
        <v>1373</v>
      </c>
      <c r="R1174" s="34">
        <v>1</v>
      </c>
    </row>
    <row r="1175" spans="1:18" x14ac:dyDescent="0.15">
      <c r="A1175" s="33" t="s">
        <v>3442</v>
      </c>
      <c r="B1175" s="18" t="s">
        <v>3443</v>
      </c>
      <c r="C1175" s="19">
        <v>3999</v>
      </c>
      <c r="D1175" s="19">
        <v>0</v>
      </c>
      <c r="E1175" s="19">
        <v>0</v>
      </c>
      <c r="F1175" s="19">
        <v>0</v>
      </c>
      <c r="G1175" s="19">
        <v>0</v>
      </c>
      <c r="H1175" s="19">
        <v>0</v>
      </c>
      <c r="I1175" s="19">
        <v>0</v>
      </c>
      <c r="J1175" s="19">
        <v>0</v>
      </c>
      <c r="K1175" s="19">
        <v>0</v>
      </c>
      <c r="L1175" s="19">
        <v>0</v>
      </c>
      <c r="M1175" s="19">
        <v>0</v>
      </c>
      <c r="N1175" s="19">
        <v>0</v>
      </c>
      <c r="O1175" s="19">
        <f t="shared" si="18"/>
        <v>3999</v>
      </c>
      <c r="P1175" s="18" t="s">
        <v>3444</v>
      </c>
      <c r="Q1175" s="18" t="s">
        <v>3445</v>
      </c>
      <c r="R1175" s="34">
        <v>1</v>
      </c>
    </row>
    <row r="1176" spans="1:18" x14ac:dyDescent="0.15">
      <c r="A1176" s="33" t="s">
        <v>3446</v>
      </c>
      <c r="B1176" s="18" t="s">
        <v>3447</v>
      </c>
      <c r="C1176" s="19">
        <v>2496.9996702934391</v>
      </c>
      <c r="D1176" s="19">
        <v>0</v>
      </c>
      <c r="E1176" s="19">
        <v>3313.0069238377851</v>
      </c>
      <c r="F1176" s="19">
        <v>690.0016485328058</v>
      </c>
      <c r="G1176" s="19">
        <v>1128.0003297065612</v>
      </c>
      <c r="H1176" s="19">
        <v>2645.9940652818996</v>
      </c>
      <c r="I1176" s="19">
        <v>3455.0032970656116</v>
      </c>
      <c r="J1176" s="19">
        <v>2549.0026376524893</v>
      </c>
      <c r="K1176" s="19">
        <v>824.0026376524894</v>
      </c>
      <c r="L1176" s="19">
        <v>0</v>
      </c>
      <c r="M1176" s="19">
        <v>916.99637322782735</v>
      </c>
      <c r="N1176" s="19">
        <v>0</v>
      </c>
      <c r="O1176" s="19">
        <f t="shared" si="18"/>
        <v>18019.00758325091</v>
      </c>
      <c r="P1176" s="18" t="s">
        <v>3448</v>
      </c>
      <c r="Q1176" s="18" t="s">
        <v>3449</v>
      </c>
      <c r="R1176" s="34">
        <v>1</v>
      </c>
    </row>
    <row r="1177" spans="1:18" x14ac:dyDescent="0.15">
      <c r="A1177" s="33" t="s">
        <v>3450</v>
      </c>
      <c r="B1177" s="18" t="s">
        <v>3451</v>
      </c>
      <c r="C1177" s="19">
        <v>972</v>
      </c>
      <c r="D1177" s="19">
        <v>1182</v>
      </c>
      <c r="E1177" s="19">
        <v>461</v>
      </c>
      <c r="F1177" s="19">
        <v>747.99999999999989</v>
      </c>
      <c r="G1177" s="19">
        <v>422</v>
      </c>
      <c r="H1177" s="19">
        <v>589.99999999999989</v>
      </c>
      <c r="I1177" s="19">
        <v>639.99999999999989</v>
      </c>
      <c r="J1177" s="19">
        <v>304</v>
      </c>
      <c r="K1177" s="19">
        <v>0</v>
      </c>
      <c r="L1177" s="19">
        <v>1325.9999999999998</v>
      </c>
      <c r="M1177" s="19">
        <v>727.99999999999989</v>
      </c>
      <c r="N1177" s="19">
        <v>647</v>
      </c>
      <c r="O1177" s="19">
        <f t="shared" si="18"/>
        <v>8020</v>
      </c>
      <c r="P1177" s="18" t="s">
        <v>524</v>
      </c>
      <c r="Q1177" s="18" t="s">
        <v>525</v>
      </c>
      <c r="R1177" s="34">
        <v>1</v>
      </c>
    </row>
    <row r="1178" spans="1:18" x14ac:dyDescent="0.15">
      <c r="A1178" s="33" t="s">
        <v>3452</v>
      </c>
      <c r="B1178" s="18" t="s">
        <v>3453</v>
      </c>
      <c r="C1178" s="19">
        <v>0</v>
      </c>
      <c r="D1178" s="19">
        <v>0</v>
      </c>
      <c r="E1178" s="19">
        <v>0</v>
      </c>
      <c r="F1178" s="19">
        <v>9624.0026160889483</v>
      </c>
      <c r="G1178" s="19">
        <v>4984.0156965336828</v>
      </c>
      <c r="H1178" s="19">
        <v>2925.0098103335513</v>
      </c>
      <c r="I1178" s="19">
        <v>3524.9836494440801</v>
      </c>
      <c r="J1178" s="19">
        <v>1240</v>
      </c>
      <c r="K1178" s="19">
        <v>2002.0143884892086</v>
      </c>
      <c r="L1178" s="19">
        <v>3053.0150425114448</v>
      </c>
      <c r="M1178" s="19">
        <v>1136.0104643557879</v>
      </c>
      <c r="N1178" s="19">
        <v>0</v>
      </c>
      <c r="O1178" s="19">
        <f t="shared" si="18"/>
        <v>28489.051667756699</v>
      </c>
      <c r="P1178" s="18" t="s">
        <v>1546</v>
      </c>
      <c r="Q1178" s="18" t="s">
        <v>1547</v>
      </c>
      <c r="R1178" s="34">
        <v>2</v>
      </c>
    </row>
    <row r="1179" spans="1:18" x14ac:dyDescent="0.15">
      <c r="A1179" s="33" t="s">
        <v>3454</v>
      </c>
      <c r="B1179" s="18" t="s">
        <v>3455</v>
      </c>
      <c r="C1179" s="19">
        <v>0</v>
      </c>
      <c r="D1179" s="19">
        <v>0</v>
      </c>
      <c r="E1179" s="19">
        <v>0</v>
      </c>
      <c r="F1179" s="19">
        <v>0</v>
      </c>
      <c r="G1179" s="19">
        <v>0</v>
      </c>
      <c r="H1179" s="19">
        <v>0</v>
      </c>
      <c r="I1179" s="19">
        <v>0</v>
      </c>
      <c r="J1179" s="19">
        <v>23219.995695221696</v>
      </c>
      <c r="K1179" s="19">
        <v>11850</v>
      </c>
      <c r="L1179" s="19">
        <v>11719.995695221694</v>
      </c>
      <c r="M1179" s="19">
        <v>0</v>
      </c>
      <c r="N1179" s="19">
        <v>0</v>
      </c>
      <c r="O1179" s="19">
        <f t="shared" si="18"/>
        <v>46789.991390443392</v>
      </c>
      <c r="P1179" s="18" t="s">
        <v>1492</v>
      </c>
      <c r="Q1179" s="18" t="s">
        <v>1493</v>
      </c>
      <c r="R1179" s="34">
        <v>1</v>
      </c>
    </row>
    <row r="1180" spans="1:18" x14ac:dyDescent="0.15">
      <c r="A1180" s="33" t="s">
        <v>3456</v>
      </c>
      <c r="B1180" s="18" t="s">
        <v>3457</v>
      </c>
      <c r="C1180" s="19">
        <v>0</v>
      </c>
      <c r="D1180" s="19">
        <v>9520.0029579235379</v>
      </c>
      <c r="E1180" s="19">
        <v>6530.0007394808854</v>
      </c>
      <c r="F1180" s="19">
        <v>0</v>
      </c>
      <c r="G1180" s="19">
        <v>0</v>
      </c>
      <c r="H1180" s="19">
        <v>0</v>
      </c>
      <c r="I1180" s="19">
        <v>0</v>
      </c>
      <c r="J1180" s="19">
        <v>0</v>
      </c>
      <c r="K1180" s="19">
        <v>0</v>
      </c>
      <c r="L1180" s="19">
        <v>0</v>
      </c>
      <c r="M1180" s="19">
        <v>0</v>
      </c>
      <c r="N1180" s="19">
        <v>0</v>
      </c>
      <c r="O1180" s="19">
        <f t="shared" si="18"/>
        <v>16050.003697404423</v>
      </c>
      <c r="P1180" s="18" t="s">
        <v>3320</v>
      </c>
      <c r="Q1180" s="18" t="s">
        <v>3321</v>
      </c>
      <c r="R1180" s="34">
        <v>1</v>
      </c>
    </row>
    <row r="1181" spans="1:18" x14ac:dyDescent="0.15">
      <c r="A1181" s="33" t="s">
        <v>3458</v>
      </c>
      <c r="B1181" s="18" t="s">
        <v>3459</v>
      </c>
      <c r="C1181" s="19">
        <v>3288.0000000000005</v>
      </c>
      <c r="D1181" s="19">
        <v>0</v>
      </c>
      <c r="E1181" s="19">
        <v>0</v>
      </c>
      <c r="F1181" s="19">
        <v>840.00000000000011</v>
      </c>
      <c r="G1181" s="19">
        <v>4055</v>
      </c>
      <c r="H1181" s="19">
        <v>0</v>
      </c>
      <c r="I1181" s="19">
        <v>3702.0000000000005</v>
      </c>
      <c r="J1181" s="19">
        <v>0</v>
      </c>
      <c r="K1181" s="19">
        <v>0</v>
      </c>
      <c r="L1181" s="19">
        <v>1730.0000000000002</v>
      </c>
      <c r="M1181" s="19">
        <v>1550</v>
      </c>
      <c r="N1181" s="19">
        <v>0</v>
      </c>
      <c r="O1181" s="19">
        <f t="shared" si="18"/>
        <v>15165.000000000002</v>
      </c>
      <c r="P1181" s="18" t="s">
        <v>1622</v>
      </c>
      <c r="Q1181" s="18" t="s">
        <v>1623</v>
      </c>
      <c r="R1181" s="34">
        <v>1</v>
      </c>
    </row>
    <row r="1182" spans="1:18" x14ac:dyDescent="0.15">
      <c r="A1182" s="33" t="s">
        <v>3460</v>
      </c>
      <c r="B1182" s="18" t="s">
        <v>3461</v>
      </c>
      <c r="C1182" s="19">
        <v>0</v>
      </c>
      <c r="D1182" s="19">
        <v>0</v>
      </c>
      <c r="E1182" s="19">
        <v>3736.9970048183354</v>
      </c>
      <c r="F1182" s="19">
        <v>4050.0065112644875</v>
      </c>
      <c r="G1182" s="19">
        <v>6125.003255632244</v>
      </c>
      <c r="H1182" s="19">
        <v>3903.997916395364</v>
      </c>
      <c r="I1182" s="19">
        <v>2435.9942700872507</v>
      </c>
      <c r="J1182" s="19">
        <v>0</v>
      </c>
      <c r="K1182" s="19">
        <v>4143.0003906758693</v>
      </c>
      <c r="L1182" s="19">
        <v>1273.9940096366713</v>
      </c>
      <c r="M1182" s="19">
        <v>2550.0065112644875</v>
      </c>
      <c r="N1182" s="19">
        <v>0</v>
      </c>
      <c r="O1182" s="19">
        <f t="shared" si="18"/>
        <v>28218.999869774711</v>
      </c>
      <c r="P1182" s="18" t="s">
        <v>1526</v>
      </c>
      <c r="Q1182" s="18" t="s">
        <v>1527</v>
      </c>
      <c r="R1182" s="34">
        <v>2</v>
      </c>
    </row>
    <row r="1183" spans="1:18" x14ac:dyDescent="0.15">
      <c r="A1183" s="33" t="s">
        <v>3462</v>
      </c>
      <c r="B1183" s="18" t="s">
        <v>3463</v>
      </c>
      <c r="C1183" s="19">
        <v>0</v>
      </c>
      <c r="D1183" s="19">
        <v>0</v>
      </c>
      <c r="E1183" s="19">
        <v>0</v>
      </c>
      <c r="F1183" s="19">
        <v>0</v>
      </c>
      <c r="G1183" s="19">
        <v>0</v>
      </c>
      <c r="H1183" s="19">
        <v>0</v>
      </c>
      <c r="I1183" s="19">
        <v>0</v>
      </c>
      <c r="J1183" s="19">
        <v>0</v>
      </c>
      <c r="K1183" s="19">
        <v>0</v>
      </c>
      <c r="L1183" s="19">
        <v>3173.1117318435754</v>
      </c>
      <c r="M1183" s="19">
        <v>0</v>
      </c>
      <c r="N1183" s="19">
        <v>2876.941340782123</v>
      </c>
      <c r="O1183" s="19">
        <f t="shared" si="18"/>
        <v>6050.0530726256984</v>
      </c>
      <c r="P1183" s="18" t="s">
        <v>716</v>
      </c>
      <c r="Q1183" s="18" t="s">
        <v>717</v>
      </c>
      <c r="R1183" s="34">
        <v>1</v>
      </c>
    </row>
    <row r="1184" spans="1:18" x14ac:dyDescent="0.15">
      <c r="A1184" s="33" t="s">
        <v>3464</v>
      </c>
      <c r="B1184" s="18" t="s">
        <v>3465</v>
      </c>
      <c r="C1184" s="19">
        <v>5997.0000000000018</v>
      </c>
      <c r="D1184" s="19">
        <v>4980.9999999999982</v>
      </c>
      <c r="E1184" s="19">
        <v>0</v>
      </c>
      <c r="F1184" s="19">
        <v>583.99999999999989</v>
      </c>
      <c r="G1184" s="19">
        <v>0</v>
      </c>
      <c r="H1184" s="19">
        <v>0</v>
      </c>
      <c r="I1184" s="19">
        <v>0</v>
      </c>
      <c r="J1184" s="19">
        <v>0</v>
      </c>
      <c r="K1184" s="19">
        <v>0</v>
      </c>
      <c r="L1184" s="19">
        <v>0</v>
      </c>
      <c r="M1184" s="19">
        <v>0</v>
      </c>
      <c r="N1184" s="19">
        <v>0</v>
      </c>
      <c r="O1184" s="19">
        <f t="shared" si="18"/>
        <v>11562</v>
      </c>
      <c r="P1184" s="18" t="s">
        <v>1236</v>
      </c>
      <c r="Q1184" s="18" t="s">
        <v>1237</v>
      </c>
      <c r="R1184" s="34">
        <v>1</v>
      </c>
    </row>
    <row r="1185" spans="1:18" x14ac:dyDescent="0.15">
      <c r="A1185" s="33" t="s">
        <v>3466</v>
      </c>
      <c r="B1185" s="18" t="s">
        <v>3467</v>
      </c>
      <c r="C1185" s="19">
        <v>0</v>
      </c>
      <c r="D1185" s="19">
        <v>5639.0952380952385</v>
      </c>
      <c r="E1185" s="19">
        <v>0</v>
      </c>
      <c r="F1185" s="19">
        <v>6094.2857142857147</v>
      </c>
      <c r="G1185" s="19">
        <v>0</v>
      </c>
      <c r="H1185" s="19">
        <v>0</v>
      </c>
      <c r="I1185" s="19">
        <v>1034.5238095238094</v>
      </c>
      <c r="J1185" s="19">
        <v>0</v>
      </c>
      <c r="K1185" s="19">
        <v>0</v>
      </c>
      <c r="L1185" s="19">
        <v>0</v>
      </c>
      <c r="M1185" s="19">
        <v>4357.5396825396829</v>
      </c>
      <c r="N1185" s="19">
        <v>0</v>
      </c>
      <c r="O1185" s="19">
        <f t="shared" si="18"/>
        <v>17125.444444444445</v>
      </c>
      <c r="P1185" s="18" t="s">
        <v>3468</v>
      </c>
      <c r="Q1185" s="18" t="s">
        <v>3469</v>
      </c>
      <c r="R1185" s="34">
        <v>1</v>
      </c>
    </row>
    <row r="1186" spans="1:18" x14ac:dyDescent="0.15">
      <c r="A1186" s="33" t="s">
        <v>3470</v>
      </c>
      <c r="B1186" s="18" t="s">
        <v>3471</v>
      </c>
      <c r="C1186" s="19">
        <v>3690.0025342118597</v>
      </c>
      <c r="D1186" s="19">
        <v>2755.0050684237203</v>
      </c>
      <c r="E1186" s="19">
        <v>0</v>
      </c>
      <c r="F1186" s="19">
        <v>4360.0101368474407</v>
      </c>
      <c r="G1186" s="19">
        <v>0</v>
      </c>
      <c r="H1186" s="19">
        <v>3556.9944247339076</v>
      </c>
      <c r="I1186" s="19">
        <v>8045.9959452610228</v>
      </c>
      <c r="J1186" s="19">
        <v>1475</v>
      </c>
      <c r="K1186" s="19">
        <v>0</v>
      </c>
      <c r="L1186" s="19">
        <v>3436.999493157628</v>
      </c>
      <c r="M1186" s="19">
        <v>0</v>
      </c>
      <c r="N1186" s="19">
        <v>0</v>
      </c>
      <c r="O1186" s="19">
        <f t="shared" si="18"/>
        <v>27320.007602635582</v>
      </c>
      <c r="P1186" s="18" t="s">
        <v>784</v>
      </c>
      <c r="Q1186" s="18" t="s">
        <v>785</v>
      </c>
      <c r="R1186" s="34">
        <v>1</v>
      </c>
    </row>
    <row r="1187" spans="1:18" x14ac:dyDescent="0.15">
      <c r="A1187" s="33" t="s">
        <v>3472</v>
      </c>
      <c r="B1187" s="18" t="s">
        <v>3473</v>
      </c>
      <c r="C1187" s="19">
        <v>0</v>
      </c>
      <c r="D1187" s="19">
        <v>5875.9971463778447</v>
      </c>
      <c r="E1187" s="19">
        <v>0</v>
      </c>
      <c r="F1187" s="19">
        <v>0</v>
      </c>
      <c r="G1187" s="19">
        <v>0</v>
      </c>
      <c r="H1187" s="19">
        <v>8057.9998702899029</v>
      </c>
      <c r="I1187" s="19">
        <v>0</v>
      </c>
      <c r="J1187" s="19">
        <v>0</v>
      </c>
      <c r="K1187" s="19">
        <v>0</v>
      </c>
      <c r="L1187" s="19">
        <v>0</v>
      </c>
      <c r="M1187" s="19">
        <v>0</v>
      </c>
      <c r="N1187" s="19">
        <v>0</v>
      </c>
      <c r="O1187" s="19">
        <f t="shared" si="18"/>
        <v>13933.997016667749</v>
      </c>
      <c r="P1187" s="18" t="s">
        <v>236</v>
      </c>
      <c r="Q1187" s="18" t="s">
        <v>237</v>
      </c>
      <c r="R1187" s="34">
        <v>2</v>
      </c>
    </row>
    <row r="1188" spans="1:18" x14ac:dyDescent="0.15">
      <c r="A1188" s="33" t="s">
        <v>3474</v>
      </c>
      <c r="B1188" s="18" t="s">
        <v>3475</v>
      </c>
      <c r="C1188" s="19">
        <v>0</v>
      </c>
      <c r="D1188" s="19">
        <v>0</v>
      </c>
      <c r="E1188" s="19">
        <v>0</v>
      </c>
      <c r="F1188" s="19">
        <v>0</v>
      </c>
      <c r="G1188" s="19">
        <v>0</v>
      </c>
      <c r="H1188" s="19">
        <v>0</v>
      </c>
      <c r="I1188" s="19">
        <v>0</v>
      </c>
      <c r="J1188" s="19">
        <v>2009</v>
      </c>
      <c r="K1188" s="19">
        <v>0</v>
      </c>
      <c r="L1188" s="19">
        <v>0</v>
      </c>
      <c r="M1188" s="19">
        <v>0</v>
      </c>
      <c r="N1188" s="19">
        <v>0</v>
      </c>
      <c r="O1188" s="19">
        <f t="shared" si="18"/>
        <v>2009</v>
      </c>
      <c r="P1188" s="18" t="s">
        <v>2446</v>
      </c>
      <c r="Q1188" s="18" t="s">
        <v>2447</v>
      </c>
      <c r="R1188" s="34">
        <v>1</v>
      </c>
    </row>
    <row r="1189" spans="1:18" x14ac:dyDescent="0.15">
      <c r="A1189" s="33" t="s">
        <v>3476</v>
      </c>
      <c r="B1189" s="18" t="s">
        <v>3477</v>
      </c>
      <c r="C1189" s="19">
        <v>1800</v>
      </c>
      <c r="D1189" s="19">
        <v>0</v>
      </c>
      <c r="E1189" s="19">
        <v>0</v>
      </c>
      <c r="F1189" s="19">
        <v>2620</v>
      </c>
      <c r="G1189" s="19">
        <v>0</v>
      </c>
      <c r="H1189" s="19">
        <v>0</v>
      </c>
      <c r="I1189" s="19">
        <v>0</v>
      </c>
      <c r="J1189" s="19">
        <v>0</v>
      </c>
      <c r="K1189" s="19">
        <v>0</v>
      </c>
      <c r="L1189" s="19">
        <v>1312</v>
      </c>
      <c r="M1189" s="19">
        <v>0</v>
      </c>
      <c r="N1189" s="19">
        <v>1296</v>
      </c>
      <c r="O1189" s="19">
        <f t="shared" si="18"/>
        <v>7028</v>
      </c>
      <c r="P1189" s="18" t="s">
        <v>402</v>
      </c>
      <c r="Q1189" s="18" t="s">
        <v>403</v>
      </c>
      <c r="R1189" s="34">
        <v>1</v>
      </c>
    </row>
    <row r="1190" spans="1:18" x14ac:dyDescent="0.15">
      <c r="A1190" s="33" t="s">
        <v>3478</v>
      </c>
      <c r="B1190" s="18" t="s">
        <v>3479</v>
      </c>
      <c r="C1190" s="19">
        <v>1296</v>
      </c>
      <c r="D1190" s="19">
        <v>117</v>
      </c>
      <c r="E1190" s="19">
        <v>0</v>
      </c>
      <c r="F1190" s="19">
        <v>0</v>
      </c>
      <c r="G1190" s="19">
        <v>2214.0000000000005</v>
      </c>
      <c r="H1190" s="19">
        <v>0</v>
      </c>
      <c r="I1190" s="19">
        <v>0</v>
      </c>
      <c r="J1190" s="19">
        <v>0</v>
      </c>
      <c r="K1190" s="19">
        <v>768.00000000000011</v>
      </c>
      <c r="L1190" s="19">
        <v>0</v>
      </c>
      <c r="M1190" s="19">
        <v>1232</v>
      </c>
      <c r="N1190" s="19">
        <v>0</v>
      </c>
      <c r="O1190" s="19">
        <f t="shared" si="18"/>
        <v>5627.0000000000009</v>
      </c>
      <c r="P1190" s="18" t="s">
        <v>332</v>
      </c>
      <c r="Q1190" s="18" t="s">
        <v>333</v>
      </c>
      <c r="R1190" s="34">
        <v>1</v>
      </c>
    </row>
    <row r="1191" spans="1:18" x14ac:dyDescent="0.15">
      <c r="A1191" s="33" t="s">
        <v>3480</v>
      </c>
      <c r="B1191" s="18" t="s">
        <v>3481</v>
      </c>
      <c r="C1191" s="19">
        <v>0</v>
      </c>
      <c r="D1191" s="19">
        <v>7676.0041841004186</v>
      </c>
      <c r="E1191" s="19">
        <v>0</v>
      </c>
      <c r="F1191" s="19">
        <v>4020</v>
      </c>
      <c r="G1191" s="19">
        <v>0</v>
      </c>
      <c r="H1191" s="19">
        <v>0</v>
      </c>
      <c r="I1191" s="19">
        <v>3905.0000000000005</v>
      </c>
      <c r="J1191" s="19">
        <v>0</v>
      </c>
      <c r="K1191" s="19">
        <v>0</v>
      </c>
      <c r="L1191" s="19">
        <v>4260</v>
      </c>
      <c r="M1191" s="19">
        <v>0</v>
      </c>
      <c r="N1191" s="19">
        <v>2340</v>
      </c>
      <c r="O1191" s="19">
        <f t="shared" si="18"/>
        <v>22201.00418410042</v>
      </c>
      <c r="P1191" s="18" t="s">
        <v>3482</v>
      </c>
      <c r="Q1191" s="18" t="s">
        <v>3483</v>
      </c>
      <c r="R1191" s="34">
        <v>1</v>
      </c>
    </row>
    <row r="1192" spans="1:18" x14ac:dyDescent="0.15">
      <c r="A1192" s="33" t="s">
        <v>3484</v>
      </c>
      <c r="B1192" s="18" t="s">
        <v>3485</v>
      </c>
      <c r="C1192" s="19">
        <v>0</v>
      </c>
      <c r="D1192" s="19">
        <v>1735.0000000000002</v>
      </c>
      <c r="E1192" s="19">
        <v>0</v>
      </c>
      <c r="F1192" s="19">
        <v>951.00000000000011</v>
      </c>
      <c r="G1192" s="19">
        <v>0</v>
      </c>
      <c r="H1192" s="19">
        <v>0</v>
      </c>
      <c r="I1192" s="19">
        <v>302</v>
      </c>
      <c r="J1192" s="19">
        <v>0</v>
      </c>
      <c r="K1192" s="19">
        <v>310.00000000000006</v>
      </c>
      <c r="L1192" s="19">
        <v>553.00000000000011</v>
      </c>
      <c r="M1192" s="19">
        <v>1025</v>
      </c>
      <c r="N1192" s="19">
        <v>0</v>
      </c>
      <c r="O1192" s="19">
        <f t="shared" si="18"/>
        <v>4876</v>
      </c>
      <c r="P1192" s="18" t="s">
        <v>1348</v>
      </c>
      <c r="Q1192" s="18" t="s">
        <v>1349</v>
      </c>
      <c r="R1192" s="34">
        <v>1</v>
      </c>
    </row>
    <row r="1193" spans="1:18" x14ac:dyDescent="0.15">
      <c r="A1193" s="33" t="s">
        <v>3486</v>
      </c>
      <c r="B1193" s="18" t="s">
        <v>3487</v>
      </c>
      <c r="C1193" s="19">
        <v>10908.996160175535</v>
      </c>
      <c r="D1193" s="19">
        <v>0</v>
      </c>
      <c r="E1193" s="19">
        <v>0</v>
      </c>
      <c r="F1193" s="19">
        <v>8150.0091424392049</v>
      </c>
      <c r="G1193" s="19">
        <v>7559.9926860486376</v>
      </c>
      <c r="H1193" s="19">
        <v>0</v>
      </c>
      <c r="I1193" s="19">
        <v>2400</v>
      </c>
      <c r="J1193" s="19">
        <v>0</v>
      </c>
      <c r="K1193" s="19">
        <v>2000.0000000000002</v>
      </c>
      <c r="L1193" s="19">
        <v>2350.0091424392031</v>
      </c>
      <c r="M1193" s="19">
        <v>2269.9945145364786</v>
      </c>
      <c r="N1193" s="19">
        <v>3079.9963430243188</v>
      </c>
      <c r="O1193" s="19">
        <f t="shared" si="18"/>
        <v>38718.997988663381</v>
      </c>
      <c r="P1193" s="18" t="s">
        <v>1600</v>
      </c>
      <c r="Q1193" s="18" t="s">
        <v>1601</v>
      </c>
      <c r="R1193" s="34">
        <v>1</v>
      </c>
    </row>
    <row r="1194" spans="1:18" x14ac:dyDescent="0.15">
      <c r="A1194" s="33" t="s">
        <v>3488</v>
      </c>
      <c r="B1194" s="18" t="s">
        <v>3489</v>
      </c>
      <c r="C1194" s="19">
        <v>369</v>
      </c>
      <c r="D1194" s="19">
        <v>356</v>
      </c>
      <c r="E1194" s="19">
        <v>353.00000000000006</v>
      </c>
      <c r="F1194" s="19">
        <v>677</v>
      </c>
      <c r="G1194" s="19">
        <v>161</v>
      </c>
      <c r="H1194" s="19">
        <v>452</v>
      </c>
      <c r="I1194" s="19">
        <v>1178</v>
      </c>
      <c r="J1194" s="19">
        <v>328.00000000000006</v>
      </c>
      <c r="K1194" s="19">
        <v>703</v>
      </c>
      <c r="L1194" s="19">
        <v>601</v>
      </c>
      <c r="M1194" s="19">
        <v>601</v>
      </c>
      <c r="N1194" s="19">
        <v>327</v>
      </c>
      <c r="O1194" s="19">
        <f t="shared" si="18"/>
        <v>6106</v>
      </c>
      <c r="P1194" s="18" t="s">
        <v>536</v>
      </c>
      <c r="Q1194" s="18" t="s">
        <v>537</v>
      </c>
      <c r="R1194" s="34">
        <v>1</v>
      </c>
    </row>
    <row r="1195" spans="1:18" x14ac:dyDescent="0.15">
      <c r="A1195" s="33" t="s">
        <v>3490</v>
      </c>
      <c r="B1195" s="18" t="s">
        <v>3491</v>
      </c>
      <c r="C1195" s="19">
        <v>6866.2992793556596</v>
      </c>
      <c r="D1195" s="19">
        <v>4840.1017380245867</v>
      </c>
      <c r="E1195" s="19">
        <v>7041.2038999576098</v>
      </c>
      <c r="F1195" s="19">
        <v>6024.2051716829174</v>
      </c>
      <c r="G1195" s="19">
        <v>4841.1191182704533</v>
      </c>
      <c r="H1195" s="19">
        <v>7926.2399321746525</v>
      </c>
      <c r="I1195" s="19">
        <v>6045.4005934718107</v>
      </c>
      <c r="J1195" s="19">
        <v>10837.219160661294</v>
      </c>
      <c r="K1195" s="19">
        <v>9603.1793132683324</v>
      </c>
      <c r="L1195" s="19">
        <v>8866.2992793556568</v>
      </c>
      <c r="M1195" s="19">
        <v>10602.204323866044</v>
      </c>
      <c r="N1195" s="19">
        <v>5600.169563374312</v>
      </c>
      <c r="O1195" s="19">
        <f t="shared" si="18"/>
        <v>89093.64137346331</v>
      </c>
      <c r="P1195" s="18" t="s">
        <v>3492</v>
      </c>
      <c r="Q1195" s="18" t="s">
        <v>3493</v>
      </c>
      <c r="R1195" s="34">
        <v>1</v>
      </c>
    </row>
    <row r="1196" spans="1:18" x14ac:dyDescent="0.15">
      <c r="A1196" s="33" t="s">
        <v>3494</v>
      </c>
      <c r="B1196" s="18" t="s">
        <v>3495</v>
      </c>
      <c r="C1196" s="19">
        <v>0</v>
      </c>
      <c r="D1196" s="19">
        <v>3155.0024402147392</v>
      </c>
      <c r="E1196" s="19">
        <v>3230.0048804294779</v>
      </c>
      <c r="F1196" s="19">
        <v>0</v>
      </c>
      <c r="G1196" s="19">
        <v>3220</v>
      </c>
      <c r="H1196" s="19">
        <v>2720.0000000000005</v>
      </c>
      <c r="I1196" s="19">
        <v>2730.0048804294779</v>
      </c>
      <c r="J1196" s="19">
        <v>2740</v>
      </c>
      <c r="K1196" s="19">
        <v>0</v>
      </c>
      <c r="L1196" s="19">
        <v>0</v>
      </c>
      <c r="M1196" s="19">
        <v>0</v>
      </c>
      <c r="N1196" s="19">
        <v>2700</v>
      </c>
      <c r="O1196" s="19">
        <f t="shared" si="18"/>
        <v>20495.012201073696</v>
      </c>
      <c r="P1196" s="18" t="s">
        <v>3496</v>
      </c>
      <c r="Q1196" s="18" t="s">
        <v>3497</v>
      </c>
      <c r="R1196" s="34">
        <v>1</v>
      </c>
    </row>
    <row r="1197" spans="1:18" x14ac:dyDescent="0.15">
      <c r="A1197" s="33" t="s">
        <v>3498</v>
      </c>
      <c r="B1197" s="18" t="s">
        <v>3499</v>
      </c>
      <c r="C1197" s="19">
        <v>5486.5306122448983</v>
      </c>
      <c r="D1197" s="19">
        <v>13179.34693877551</v>
      </c>
      <c r="E1197" s="19">
        <v>4611.0204081632655</v>
      </c>
      <c r="F1197" s="19">
        <v>5276.408163265306</v>
      </c>
      <c r="G1197" s="19">
        <v>0</v>
      </c>
      <c r="H1197" s="19">
        <v>0</v>
      </c>
      <c r="I1197" s="19">
        <v>0</v>
      </c>
      <c r="J1197" s="19">
        <v>0</v>
      </c>
      <c r="K1197" s="19">
        <v>0</v>
      </c>
      <c r="L1197" s="19">
        <v>0</v>
      </c>
      <c r="M1197" s="19">
        <v>0</v>
      </c>
      <c r="N1197" s="19">
        <v>0</v>
      </c>
      <c r="O1197" s="19">
        <f t="shared" si="18"/>
        <v>28553.306122448979</v>
      </c>
      <c r="P1197" s="18" t="s">
        <v>2594</v>
      </c>
      <c r="Q1197" s="18" t="s">
        <v>2595</v>
      </c>
      <c r="R1197" s="34">
        <v>1</v>
      </c>
    </row>
    <row r="1198" spans="1:18" x14ac:dyDescent="0.15">
      <c r="A1198" s="33" t="s">
        <v>3500</v>
      </c>
      <c r="B1198" s="18" t="s">
        <v>3501</v>
      </c>
      <c r="C1198" s="19">
        <v>1941.0041446872649</v>
      </c>
      <c r="D1198" s="19">
        <v>0</v>
      </c>
      <c r="E1198" s="19">
        <v>2194.9981160512439</v>
      </c>
      <c r="F1198" s="19">
        <v>1872.0045214770159</v>
      </c>
      <c r="G1198" s="19">
        <v>4219.9981160512443</v>
      </c>
      <c r="H1198" s="19">
        <v>0</v>
      </c>
      <c r="I1198" s="19">
        <v>3541.9932177844771</v>
      </c>
      <c r="J1198" s="19">
        <v>0</v>
      </c>
      <c r="K1198" s="19">
        <v>2706.0003767897515</v>
      </c>
      <c r="L1198" s="19">
        <v>0</v>
      </c>
      <c r="M1198" s="19">
        <v>1200.0000000000002</v>
      </c>
      <c r="N1198" s="19">
        <v>2068.001130369254</v>
      </c>
      <c r="O1198" s="19">
        <f t="shared" si="18"/>
        <v>19743.999623210253</v>
      </c>
      <c r="P1198" s="18" t="s">
        <v>2408</v>
      </c>
      <c r="Q1198" s="18" t="s">
        <v>2409</v>
      </c>
      <c r="R1198" s="34">
        <v>1</v>
      </c>
    </row>
    <row r="1199" spans="1:18" x14ac:dyDescent="0.15">
      <c r="A1199" s="33" t="s">
        <v>3502</v>
      </c>
      <c r="B1199" s="18" t="s">
        <v>3503</v>
      </c>
      <c r="C1199" s="19">
        <v>0</v>
      </c>
      <c r="D1199" s="19">
        <v>1807.9914186108876</v>
      </c>
      <c r="E1199" s="19">
        <v>1699.9999999999998</v>
      </c>
      <c r="F1199" s="19">
        <v>3030.0080450522923</v>
      </c>
      <c r="G1199" s="19">
        <v>2729.994636631805</v>
      </c>
      <c r="H1199" s="19">
        <v>3143.0008045052286</v>
      </c>
      <c r="I1199" s="19">
        <v>4879.9946366318045</v>
      </c>
      <c r="J1199" s="19">
        <v>0</v>
      </c>
      <c r="K1199" s="19">
        <v>2374.0010726736391</v>
      </c>
      <c r="L1199" s="19">
        <v>4548.0155537677656</v>
      </c>
      <c r="M1199" s="19">
        <v>3865.9962456422636</v>
      </c>
      <c r="N1199" s="19">
        <v>0</v>
      </c>
      <c r="O1199" s="19">
        <f t="shared" si="18"/>
        <v>28079.002413515693</v>
      </c>
      <c r="P1199" s="18" t="s">
        <v>1470</v>
      </c>
      <c r="Q1199" s="18" t="s">
        <v>1471</v>
      </c>
      <c r="R1199" s="34">
        <v>1</v>
      </c>
    </row>
    <row r="1200" spans="1:18" x14ac:dyDescent="0.15">
      <c r="A1200" s="33" t="s">
        <v>3504</v>
      </c>
      <c r="B1200" s="18" t="s">
        <v>3505</v>
      </c>
      <c r="C1200" s="19">
        <v>0</v>
      </c>
      <c r="D1200" s="19">
        <v>305.99999999999994</v>
      </c>
      <c r="E1200" s="19">
        <v>360</v>
      </c>
      <c r="F1200" s="19">
        <v>258</v>
      </c>
      <c r="G1200" s="19">
        <v>355</v>
      </c>
      <c r="H1200" s="19">
        <v>306.99999999999994</v>
      </c>
      <c r="I1200" s="19">
        <v>0</v>
      </c>
      <c r="J1200" s="19">
        <v>0</v>
      </c>
      <c r="K1200" s="19">
        <v>415</v>
      </c>
      <c r="L1200" s="19">
        <v>404</v>
      </c>
      <c r="M1200" s="19">
        <v>460.99999999999994</v>
      </c>
      <c r="N1200" s="19">
        <v>107</v>
      </c>
      <c r="O1200" s="19">
        <f t="shared" si="18"/>
        <v>2973</v>
      </c>
      <c r="P1200" s="18" t="s">
        <v>746</v>
      </c>
      <c r="Q1200" s="18" t="s">
        <v>747</v>
      </c>
      <c r="R1200" s="34">
        <v>1</v>
      </c>
    </row>
    <row r="1201" spans="1:18" x14ac:dyDescent="0.15">
      <c r="A1201" s="33" t="s">
        <v>3506</v>
      </c>
      <c r="B1201" s="18" t="s">
        <v>3507</v>
      </c>
      <c r="C1201" s="19">
        <v>5.999032414126753</v>
      </c>
      <c r="D1201" s="19">
        <v>344.99274310595064</v>
      </c>
      <c r="E1201" s="19">
        <v>0</v>
      </c>
      <c r="F1201" s="19">
        <v>0</v>
      </c>
      <c r="G1201" s="19">
        <v>433.00677310111269</v>
      </c>
      <c r="H1201" s="19">
        <v>1561.9859700048378</v>
      </c>
      <c r="I1201" s="19">
        <v>791.98113207547169</v>
      </c>
      <c r="J1201" s="19">
        <v>1093.0091920657958</v>
      </c>
      <c r="K1201" s="19">
        <v>4630.0193517174648</v>
      </c>
      <c r="L1201" s="19">
        <v>3651.0038703434925</v>
      </c>
      <c r="M1201" s="19">
        <v>7985.002418964682</v>
      </c>
      <c r="N1201" s="19">
        <v>4808.0067731011122</v>
      </c>
      <c r="O1201" s="19">
        <f t="shared" si="18"/>
        <v>25305.007256894045</v>
      </c>
      <c r="P1201" s="18" t="s">
        <v>3508</v>
      </c>
      <c r="Q1201" s="18" t="s">
        <v>3509</v>
      </c>
      <c r="R1201" s="34">
        <v>1</v>
      </c>
    </row>
    <row r="1202" spans="1:18" x14ac:dyDescent="0.15">
      <c r="A1202" s="33" t="s">
        <v>3510</v>
      </c>
      <c r="B1202" s="18" t="s">
        <v>3511</v>
      </c>
      <c r="C1202" s="19">
        <v>0</v>
      </c>
      <c r="D1202" s="19">
        <v>2233</v>
      </c>
      <c r="E1202" s="19">
        <v>0</v>
      </c>
      <c r="F1202" s="19">
        <v>3470</v>
      </c>
      <c r="G1202" s="19">
        <v>0</v>
      </c>
      <c r="H1202" s="19">
        <v>1700</v>
      </c>
      <c r="I1202" s="19">
        <v>1800</v>
      </c>
      <c r="J1202" s="19">
        <v>0</v>
      </c>
      <c r="K1202" s="19">
        <v>0</v>
      </c>
      <c r="L1202" s="19">
        <v>0</v>
      </c>
      <c r="M1202" s="19">
        <v>2090</v>
      </c>
      <c r="N1202" s="19">
        <v>0</v>
      </c>
      <c r="O1202" s="19">
        <f t="shared" si="18"/>
        <v>11293</v>
      </c>
      <c r="P1202" s="18" t="s">
        <v>574</v>
      </c>
      <c r="Q1202" s="18" t="s">
        <v>575</v>
      </c>
      <c r="R1202" s="34">
        <v>1</v>
      </c>
    </row>
    <row r="1203" spans="1:18" x14ac:dyDescent="0.15">
      <c r="A1203" s="33" t="s">
        <v>3512</v>
      </c>
      <c r="B1203" s="18" t="s">
        <v>3513</v>
      </c>
      <c r="C1203" s="19">
        <v>1010</v>
      </c>
      <c r="D1203" s="19">
        <v>0</v>
      </c>
      <c r="E1203" s="19">
        <v>1148</v>
      </c>
      <c r="F1203" s="19">
        <v>0</v>
      </c>
      <c r="G1203" s="19">
        <v>0</v>
      </c>
      <c r="H1203" s="19">
        <v>1218</v>
      </c>
      <c r="I1203" s="19">
        <v>0</v>
      </c>
      <c r="J1203" s="19">
        <v>0</v>
      </c>
      <c r="K1203" s="19">
        <v>1544</v>
      </c>
      <c r="L1203" s="19">
        <v>0</v>
      </c>
      <c r="M1203" s="19">
        <v>696</v>
      </c>
      <c r="N1203" s="19">
        <v>1098</v>
      </c>
      <c r="O1203" s="19">
        <f t="shared" si="18"/>
        <v>6714</v>
      </c>
      <c r="P1203" s="18" t="s">
        <v>734</v>
      </c>
      <c r="Q1203" s="18" t="s">
        <v>735</v>
      </c>
      <c r="R1203" s="34">
        <v>1</v>
      </c>
    </row>
    <row r="1204" spans="1:18" x14ac:dyDescent="0.15">
      <c r="A1204" s="33" t="s">
        <v>3514</v>
      </c>
      <c r="B1204" s="18" t="s">
        <v>3515</v>
      </c>
      <c r="C1204" s="19">
        <v>0</v>
      </c>
      <c r="D1204" s="19">
        <v>1973</v>
      </c>
      <c r="E1204" s="19">
        <v>0</v>
      </c>
      <c r="F1204" s="19">
        <v>1557</v>
      </c>
      <c r="G1204" s="19">
        <v>0</v>
      </c>
      <c r="H1204" s="19">
        <v>1515.9999999999998</v>
      </c>
      <c r="I1204" s="19">
        <v>0</v>
      </c>
      <c r="J1204" s="19">
        <v>0</v>
      </c>
      <c r="K1204" s="19">
        <v>0</v>
      </c>
      <c r="L1204" s="19">
        <v>2028</v>
      </c>
      <c r="M1204" s="19">
        <v>0</v>
      </c>
      <c r="N1204" s="19">
        <v>0</v>
      </c>
      <c r="O1204" s="19">
        <f t="shared" si="18"/>
        <v>7074</v>
      </c>
      <c r="P1204" s="18" t="s">
        <v>3516</v>
      </c>
      <c r="Q1204" s="18" t="s">
        <v>3517</v>
      </c>
      <c r="R1204" s="34">
        <v>1</v>
      </c>
    </row>
    <row r="1205" spans="1:18" x14ac:dyDescent="0.15">
      <c r="A1205" s="33" t="s">
        <v>3518</v>
      </c>
      <c r="B1205" s="18" t="s">
        <v>3519</v>
      </c>
      <c r="C1205" s="19">
        <v>2255.0000000000005</v>
      </c>
      <c r="D1205" s="19">
        <v>0</v>
      </c>
      <c r="E1205" s="19">
        <v>1677.9999999999998</v>
      </c>
      <c r="F1205" s="19">
        <v>2310</v>
      </c>
      <c r="G1205" s="19">
        <v>592</v>
      </c>
      <c r="H1205" s="19">
        <v>925</v>
      </c>
      <c r="I1205" s="19">
        <v>423.99999999999994</v>
      </c>
      <c r="J1205" s="19">
        <v>525</v>
      </c>
      <c r="K1205" s="19">
        <v>0</v>
      </c>
      <c r="L1205" s="19">
        <v>762</v>
      </c>
      <c r="M1205" s="19">
        <v>1585</v>
      </c>
      <c r="N1205" s="19">
        <v>2150</v>
      </c>
      <c r="O1205" s="19">
        <f t="shared" si="18"/>
        <v>13206</v>
      </c>
      <c r="P1205" s="18" t="s">
        <v>3520</v>
      </c>
      <c r="Q1205" s="18" t="s">
        <v>3521</v>
      </c>
      <c r="R1205" s="34">
        <v>1</v>
      </c>
    </row>
    <row r="1206" spans="1:18" x14ac:dyDescent="0.15">
      <c r="A1206" s="33" t="s">
        <v>3522</v>
      </c>
      <c r="B1206" s="18" t="s">
        <v>3523</v>
      </c>
      <c r="C1206" s="19">
        <v>9720.0122274302012</v>
      </c>
      <c r="D1206" s="19">
        <v>1299.9999999999998</v>
      </c>
      <c r="E1206" s="19">
        <v>2689.993886284899</v>
      </c>
      <c r="F1206" s="19">
        <v>6426.0036682290602</v>
      </c>
      <c r="G1206" s="19">
        <v>5370.0020379050329</v>
      </c>
      <c r="H1206" s="19">
        <v>4359.9959241899323</v>
      </c>
      <c r="I1206" s="19">
        <v>6419.9918483798647</v>
      </c>
      <c r="J1206" s="19">
        <v>0</v>
      </c>
      <c r="K1206" s="19">
        <v>0</v>
      </c>
      <c r="L1206" s="19">
        <v>0</v>
      </c>
      <c r="M1206" s="19">
        <v>1650.010189525168</v>
      </c>
      <c r="N1206" s="19">
        <v>4570.0020379050338</v>
      </c>
      <c r="O1206" s="19">
        <f t="shared" si="18"/>
        <v>42506.011819849184</v>
      </c>
      <c r="P1206" s="18" t="s">
        <v>3054</v>
      </c>
      <c r="Q1206" s="18" t="s">
        <v>3055</v>
      </c>
      <c r="R1206" s="34">
        <v>1</v>
      </c>
    </row>
    <row r="1207" spans="1:18" x14ac:dyDescent="0.15">
      <c r="A1207" s="33" t="s">
        <v>3524</v>
      </c>
      <c r="B1207" s="18" t="s">
        <v>3525</v>
      </c>
      <c r="C1207" s="19">
        <v>2630.0044903457569</v>
      </c>
      <c r="D1207" s="19">
        <v>1546.0080826223621</v>
      </c>
      <c r="E1207" s="19">
        <v>7105.0022451728792</v>
      </c>
      <c r="F1207" s="19">
        <v>0</v>
      </c>
      <c r="G1207" s="19">
        <v>3477.0004490345759</v>
      </c>
      <c r="H1207" s="19">
        <v>0</v>
      </c>
      <c r="I1207" s="19">
        <v>0</v>
      </c>
      <c r="J1207" s="19">
        <v>0</v>
      </c>
      <c r="K1207" s="19">
        <v>3068.9986528962731</v>
      </c>
      <c r="L1207" s="19">
        <v>0</v>
      </c>
      <c r="M1207" s="19">
        <v>903.99640772339478</v>
      </c>
      <c r="N1207" s="19">
        <v>0</v>
      </c>
      <c r="O1207" s="19">
        <f t="shared" si="18"/>
        <v>18731.010327795244</v>
      </c>
      <c r="P1207" s="18" t="s">
        <v>550</v>
      </c>
      <c r="Q1207" s="18" t="s">
        <v>551</v>
      </c>
      <c r="R1207" s="34">
        <v>1</v>
      </c>
    </row>
    <row r="1208" spans="1:18" x14ac:dyDescent="0.15">
      <c r="A1208" s="33" t="s">
        <v>3526</v>
      </c>
      <c r="B1208" s="18" t="s">
        <v>3527</v>
      </c>
      <c r="C1208" s="19">
        <v>0</v>
      </c>
      <c r="D1208" s="19">
        <v>3607</v>
      </c>
      <c r="E1208" s="19">
        <v>3743.9999999999995</v>
      </c>
      <c r="F1208" s="19">
        <v>0</v>
      </c>
      <c r="G1208" s="19">
        <v>1935.9999999999995</v>
      </c>
      <c r="H1208" s="19">
        <v>0</v>
      </c>
      <c r="I1208" s="19">
        <v>0</v>
      </c>
      <c r="J1208" s="19">
        <v>0</v>
      </c>
      <c r="K1208" s="19">
        <v>0</v>
      </c>
      <c r="L1208" s="19">
        <v>0</v>
      </c>
      <c r="M1208" s="19">
        <v>0</v>
      </c>
      <c r="N1208" s="19">
        <v>0</v>
      </c>
      <c r="O1208" s="19">
        <f t="shared" si="18"/>
        <v>9287</v>
      </c>
      <c r="P1208" s="18" t="s">
        <v>726</v>
      </c>
      <c r="Q1208" s="18" t="s">
        <v>727</v>
      </c>
      <c r="R1208" s="34">
        <v>2</v>
      </c>
    </row>
    <row r="1209" spans="1:18" x14ac:dyDescent="0.15">
      <c r="A1209" s="33" t="s">
        <v>3528</v>
      </c>
      <c r="B1209" s="18" t="s">
        <v>3529</v>
      </c>
      <c r="C1209" s="19">
        <v>2102</v>
      </c>
      <c r="D1209" s="19">
        <v>2960</v>
      </c>
      <c r="E1209" s="19">
        <v>2020</v>
      </c>
      <c r="F1209" s="19">
        <v>0</v>
      </c>
      <c r="G1209" s="19">
        <v>1850</v>
      </c>
      <c r="H1209" s="19">
        <v>0</v>
      </c>
      <c r="I1209" s="19">
        <v>0</v>
      </c>
      <c r="J1209" s="19">
        <v>3220.0000000000005</v>
      </c>
      <c r="K1209" s="19">
        <v>0</v>
      </c>
      <c r="L1209" s="19">
        <v>1235</v>
      </c>
      <c r="M1209" s="19">
        <v>655</v>
      </c>
      <c r="N1209" s="19">
        <v>0</v>
      </c>
      <c r="O1209" s="19">
        <f t="shared" si="18"/>
        <v>14042</v>
      </c>
      <c r="P1209" s="18" t="s">
        <v>726</v>
      </c>
      <c r="Q1209" s="18" t="s">
        <v>727</v>
      </c>
      <c r="R1209" s="34">
        <v>1</v>
      </c>
    </row>
    <row r="1210" spans="1:18" x14ac:dyDescent="0.15">
      <c r="A1210" s="33" t="s">
        <v>3530</v>
      </c>
      <c r="B1210" s="18" t="s">
        <v>3531</v>
      </c>
      <c r="C1210" s="19">
        <v>0</v>
      </c>
      <c r="D1210" s="19">
        <v>2300</v>
      </c>
      <c r="E1210" s="19">
        <v>1600</v>
      </c>
      <c r="F1210" s="19">
        <v>0</v>
      </c>
      <c r="G1210" s="19">
        <v>0</v>
      </c>
      <c r="H1210" s="19">
        <v>1559.9976661415487</v>
      </c>
      <c r="I1210" s="19">
        <v>1282.9978411809325</v>
      </c>
      <c r="J1210" s="19">
        <v>1897.9987163778519</v>
      </c>
      <c r="K1210" s="19">
        <v>0</v>
      </c>
      <c r="L1210" s="19">
        <v>0</v>
      </c>
      <c r="M1210" s="19">
        <v>1130.0017503938388</v>
      </c>
      <c r="N1210" s="19">
        <v>2343.0013419686102</v>
      </c>
      <c r="O1210" s="19">
        <f t="shared" si="18"/>
        <v>12113.997316062781</v>
      </c>
      <c r="P1210" s="18" t="s">
        <v>1144</v>
      </c>
      <c r="Q1210" s="18" t="s">
        <v>1145</v>
      </c>
      <c r="R1210" s="34">
        <v>1</v>
      </c>
    </row>
    <row r="1211" spans="1:18" x14ac:dyDescent="0.15">
      <c r="A1211" s="33" t="s">
        <v>3532</v>
      </c>
      <c r="B1211" s="18" t="s">
        <v>3533</v>
      </c>
      <c r="C1211" s="19">
        <v>0</v>
      </c>
      <c r="D1211" s="19">
        <v>17083.989753442202</v>
      </c>
      <c r="E1211" s="19">
        <v>0</v>
      </c>
      <c r="F1211" s="19">
        <v>11765.994236311237</v>
      </c>
      <c r="G1211" s="19">
        <v>0</v>
      </c>
      <c r="H1211" s="19">
        <v>0</v>
      </c>
      <c r="I1211" s="19">
        <v>10237.976304835094</v>
      </c>
      <c r="J1211" s="19">
        <v>4491.9948767211017</v>
      </c>
      <c r="K1211" s="19">
        <v>4029.9711815561955</v>
      </c>
      <c r="L1211" s="19">
        <v>4369.9967979506882</v>
      </c>
      <c r="M1211" s="19">
        <v>6286.0070445084848</v>
      </c>
      <c r="N1211" s="19">
        <v>7987.9923150816521</v>
      </c>
      <c r="O1211" s="19">
        <f t="shared" si="18"/>
        <v>66253.922510406657</v>
      </c>
      <c r="P1211" s="18" t="s">
        <v>1776</v>
      </c>
      <c r="Q1211" s="18" t="s">
        <v>1777</v>
      </c>
      <c r="R1211" s="34">
        <v>1</v>
      </c>
    </row>
    <row r="1212" spans="1:18" x14ac:dyDescent="0.15">
      <c r="A1212" s="33" t="s">
        <v>3534</v>
      </c>
      <c r="B1212" s="18" t="s">
        <v>3535</v>
      </c>
      <c r="C1212" s="19">
        <v>220</v>
      </c>
      <c r="D1212" s="19">
        <v>605</v>
      </c>
      <c r="E1212" s="19">
        <v>0</v>
      </c>
      <c r="F1212" s="19">
        <v>78.000000000000014</v>
      </c>
      <c r="G1212" s="19">
        <v>1030.9999999999998</v>
      </c>
      <c r="H1212" s="19">
        <v>1218.9999999999998</v>
      </c>
      <c r="I1212" s="19">
        <v>529</v>
      </c>
      <c r="J1212" s="19">
        <v>503.99999999999994</v>
      </c>
      <c r="K1212" s="19">
        <v>315</v>
      </c>
      <c r="L1212" s="19">
        <v>423</v>
      </c>
      <c r="M1212" s="19">
        <v>557.99999999999989</v>
      </c>
      <c r="N1212" s="19">
        <v>261</v>
      </c>
      <c r="O1212" s="19">
        <f t="shared" si="18"/>
        <v>5742.9999999999991</v>
      </c>
      <c r="P1212" s="18" t="s">
        <v>958</v>
      </c>
      <c r="Q1212" s="18" t="s">
        <v>959</v>
      </c>
      <c r="R1212" s="34">
        <v>1</v>
      </c>
    </row>
    <row r="1213" spans="1:18" x14ac:dyDescent="0.15">
      <c r="A1213" s="33" t="s">
        <v>3536</v>
      </c>
      <c r="B1213" s="18" t="s">
        <v>3537</v>
      </c>
      <c r="C1213" s="19">
        <v>1548</v>
      </c>
      <c r="D1213" s="19">
        <v>0</v>
      </c>
      <c r="E1213" s="19">
        <v>1088</v>
      </c>
      <c r="F1213" s="19">
        <v>0</v>
      </c>
      <c r="G1213" s="19">
        <v>2296</v>
      </c>
      <c r="H1213" s="19">
        <v>0</v>
      </c>
      <c r="I1213" s="19">
        <v>0</v>
      </c>
      <c r="J1213" s="19">
        <v>1356</v>
      </c>
      <c r="K1213" s="19">
        <v>0</v>
      </c>
      <c r="L1213" s="19">
        <v>0</v>
      </c>
      <c r="M1213" s="19">
        <v>2176</v>
      </c>
      <c r="N1213" s="19">
        <v>0</v>
      </c>
      <c r="O1213" s="19">
        <f t="shared" si="18"/>
        <v>8464</v>
      </c>
      <c r="P1213" s="18" t="s">
        <v>1206</v>
      </c>
      <c r="Q1213" s="18" t="s">
        <v>1207</v>
      </c>
      <c r="R1213" s="34">
        <v>1</v>
      </c>
    </row>
    <row r="1214" spans="1:18" x14ac:dyDescent="0.15">
      <c r="A1214" s="33" t="s">
        <v>3538</v>
      </c>
      <c r="B1214" s="18" t="s">
        <v>3539</v>
      </c>
      <c r="C1214" s="19">
        <v>1740</v>
      </c>
      <c r="D1214" s="19">
        <v>0</v>
      </c>
      <c r="E1214" s="19">
        <v>0</v>
      </c>
      <c r="F1214" s="19">
        <v>0</v>
      </c>
      <c r="G1214" s="19">
        <v>2350</v>
      </c>
      <c r="H1214" s="19">
        <v>2100</v>
      </c>
      <c r="I1214" s="19">
        <v>0</v>
      </c>
      <c r="J1214" s="19">
        <v>2070</v>
      </c>
      <c r="K1214" s="19">
        <v>0</v>
      </c>
      <c r="L1214" s="19">
        <v>0</v>
      </c>
      <c r="M1214" s="19">
        <v>3960</v>
      </c>
      <c r="N1214" s="19">
        <v>0</v>
      </c>
      <c r="O1214" s="19">
        <f t="shared" si="18"/>
        <v>12220</v>
      </c>
      <c r="P1214" s="18" t="s">
        <v>3540</v>
      </c>
      <c r="Q1214" s="18" t="s">
        <v>3541</v>
      </c>
      <c r="R1214" s="34">
        <v>1</v>
      </c>
    </row>
    <row r="1215" spans="1:18" x14ac:dyDescent="0.15">
      <c r="A1215" s="33" t="s">
        <v>3542</v>
      </c>
      <c r="B1215" s="18" t="s">
        <v>3543</v>
      </c>
      <c r="C1215" s="19">
        <v>2514.977578475336</v>
      </c>
      <c r="D1215" s="19">
        <v>0</v>
      </c>
      <c r="E1215" s="19">
        <v>1506.7264573991031</v>
      </c>
      <c r="F1215" s="19">
        <v>0</v>
      </c>
      <c r="G1215" s="19">
        <v>0</v>
      </c>
      <c r="H1215" s="19">
        <v>1669.9551569506727</v>
      </c>
      <c r="I1215" s="19">
        <v>1864.5739910313901</v>
      </c>
      <c r="J1215" s="19">
        <v>1695.067264573991</v>
      </c>
      <c r="K1215" s="19">
        <v>0</v>
      </c>
      <c r="L1215" s="19">
        <v>0</v>
      </c>
      <c r="M1215" s="19">
        <v>0</v>
      </c>
      <c r="N1215" s="19">
        <v>0</v>
      </c>
      <c r="O1215" s="19">
        <f t="shared" si="18"/>
        <v>9251.3004484304929</v>
      </c>
      <c r="P1215" s="18" t="s">
        <v>3296</v>
      </c>
      <c r="Q1215" s="18" t="s">
        <v>3297</v>
      </c>
      <c r="R1215" s="34">
        <v>2</v>
      </c>
    </row>
    <row r="1216" spans="1:18" x14ac:dyDescent="0.15">
      <c r="A1216" s="33" t="s">
        <v>3544</v>
      </c>
      <c r="B1216" s="18" t="s">
        <v>3545</v>
      </c>
      <c r="C1216" s="19">
        <v>0</v>
      </c>
      <c r="D1216" s="19">
        <v>0</v>
      </c>
      <c r="E1216" s="19">
        <v>0</v>
      </c>
      <c r="F1216" s="19">
        <v>0</v>
      </c>
      <c r="G1216" s="19">
        <v>0</v>
      </c>
      <c r="H1216" s="19">
        <v>0</v>
      </c>
      <c r="I1216" s="19">
        <v>0</v>
      </c>
      <c r="J1216" s="19">
        <v>0</v>
      </c>
      <c r="K1216" s="19">
        <v>0</v>
      </c>
      <c r="L1216" s="19">
        <v>0</v>
      </c>
      <c r="M1216" s="19">
        <v>0</v>
      </c>
      <c r="N1216" s="19">
        <v>5442.6015831134564</v>
      </c>
      <c r="O1216" s="19">
        <f t="shared" si="18"/>
        <v>5442.6015831134564</v>
      </c>
      <c r="P1216" s="18" t="s">
        <v>516</v>
      </c>
      <c r="Q1216" s="18" t="s">
        <v>517</v>
      </c>
      <c r="R1216" s="34">
        <v>1</v>
      </c>
    </row>
    <row r="1217" spans="1:18" x14ac:dyDescent="0.15">
      <c r="A1217" s="33" t="s">
        <v>3546</v>
      </c>
      <c r="B1217" s="18" t="s">
        <v>3547</v>
      </c>
      <c r="C1217" s="19">
        <v>0</v>
      </c>
      <c r="D1217" s="19">
        <v>10330.009711880868</v>
      </c>
      <c r="E1217" s="19">
        <v>5477.0152152800265</v>
      </c>
      <c r="F1217" s="19">
        <v>5150.0161864681131</v>
      </c>
      <c r="G1217" s="19">
        <v>1820.0064745872451</v>
      </c>
      <c r="H1217" s="19">
        <v>11335.998705082553</v>
      </c>
      <c r="I1217" s="19">
        <v>5335.0275169957913</v>
      </c>
      <c r="J1217" s="19">
        <v>0</v>
      </c>
      <c r="K1217" s="19">
        <v>9379.993525412754</v>
      </c>
      <c r="L1217" s="19">
        <v>4720.0064745872451</v>
      </c>
      <c r="M1217" s="19">
        <v>8350.0161864681122</v>
      </c>
      <c r="N1217" s="19">
        <v>4850.0161864681131</v>
      </c>
      <c r="O1217" s="19">
        <f t="shared" si="18"/>
        <v>66748.106183230819</v>
      </c>
      <c r="P1217" s="18" t="s">
        <v>3548</v>
      </c>
      <c r="Q1217" s="18" t="s">
        <v>3549</v>
      </c>
      <c r="R1217" s="34">
        <v>1</v>
      </c>
    </row>
    <row r="1218" spans="1:18" x14ac:dyDescent="0.15">
      <c r="A1218" s="33" t="s">
        <v>3550</v>
      </c>
      <c r="B1218" s="18" t="s">
        <v>3551</v>
      </c>
      <c r="C1218" s="19">
        <v>0</v>
      </c>
      <c r="D1218" s="19">
        <v>0</v>
      </c>
      <c r="E1218" s="19">
        <v>0</v>
      </c>
      <c r="F1218" s="19">
        <v>0</v>
      </c>
      <c r="G1218" s="19">
        <v>0</v>
      </c>
      <c r="H1218" s="19">
        <v>0</v>
      </c>
      <c r="I1218" s="19">
        <v>0</v>
      </c>
      <c r="J1218" s="19">
        <v>0</v>
      </c>
      <c r="K1218" s="19">
        <v>0</v>
      </c>
      <c r="L1218" s="19">
        <v>2047.0000000000002</v>
      </c>
      <c r="M1218" s="19">
        <v>2265.0000000000005</v>
      </c>
      <c r="N1218" s="19">
        <v>5645.0000000000009</v>
      </c>
      <c r="O1218" s="19">
        <f t="shared" si="18"/>
        <v>9957.0000000000018</v>
      </c>
      <c r="P1218" s="18" t="s">
        <v>42</v>
      </c>
      <c r="Q1218" s="18" t="s">
        <v>43</v>
      </c>
      <c r="R1218" s="34">
        <v>1</v>
      </c>
    </row>
    <row r="1219" spans="1:18" x14ac:dyDescent="0.15">
      <c r="A1219" s="33" t="s">
        <v>3552</v>
      </c>
      <c r="B1219" s="18" t="s">
        <v>3553</v>
      </c>
      <c r="C1219" s="19">
        <v>412</v>
      </c>
      <c r="D1219" s="19">
        <v>0</v>
      </c>
      <c r="E1219" s="19">
        <v>1055.9999999999998</v>
      </c>
      <c r="F1219" s="19">
        <v>399.99999999999994</v>
      </c>
      <c r="G1219" s="19">
        <v>338</v>
      </c>
      <c r="H1219" s="19">
        <v>696</v>
      </c>
      <c r="I1219" s="19">
        <v>0</v>
      </c>
      <c r="J1219" s="19">
        <v>401</v>
      </c>
      <c r="K1219" s="19">
        <v>394</v>
      </c>
      <c r="L1219" s="19">
        <v>0</v>
      </c>
      <c r="M1219" s="19">
        <v>318</v>
      </c>
      <c r="N1219" s="19">
        <v>414</v>
      </c>
      <c r="O1219" s="19">
        <f t="shared" si="18"/>
        <v>4429</v>
      </c>
      <c r="P1219" s="18" t="s">
        <v>212</v>
      </c>
      <c r="Q1219" s="18" t="s">
        <v>213</v>
      </c>
      <c r="R1219" s="34">
        <v>1</v>
      </c>
    </row>
    <row r="1220" spans="1:18" x14ac:dyDescent="0.15">
      <c r="A1220" s="33" t="s">
        <v>3554</v>
      </c>
      <c r="B1220" s="18" t="s">
        <v>3555</v>
      </c>
      <c r="C1220" s="19">
        <v>0</v>
      </c>
      <c r="D1220" s="19">
        <v>2250.0067558438045</v>
      </c>
      <c r="E1220" s="19">
        <v>7250.0067558438031</v>
      </c>
      <c r="F1220" s="19">
        <v>0</v>
      </c>
      <c r="G1220" s="19">
        <v>6295.0141872719905</v>
      </c>
      <c r="H1220" s="19">
        <v>3999.9999999999995</v>
      </c>
      <c r="I1220" s="19">
        <v>0</v>
      </c>
      <c r="J1220" s="19">
        <v>3739.9945953249558</v>
      </c>
      <c r="K1220" s="19">
        <v>0</v>
      </c>
      <c r="L1220" s="19">
        <v>0</v>
      </c>
      <c r="M1220" s="19">
        <v>1929.9959464937169</v>
      </c>
      <c r="N1220" s="19">
        <v>2350.0067558438045</v>
      </c>
      <c r="O1220" s="19">
        <f t="shared" ref="O1220:O1283" si="19">SUM(C1220:N1220)</f>
        <v>27815.024996622076</v>
      </c>
      <c r="P1220" s="18" t="s">
        <v>696</v>
      </c>
      <c r="Q1220" s="18" t="s">
        <v>697</v>
      </c>
      <c r="R1220" s="34">
        <v>1</v>
      </c>
    </row>
    <row r="1221" spans="1:18" x14ac:dyDescent="0.15">
      <c r="A1221" s="33" t="s">
        <v>3556</v>
      </c>
      <c r="B1221" s="18" t="s">
        <v>3557</v>
      </c>
      <c r="C1221" s="19">
        <v>4559.9941894247531</v>
      </c>
      <c r="D1221" s="19">
        <v>0</v>
      </c>
      <c r="E1221" s="19">
        <v>3450</v>
      </c>
      <c r="F1221" s="19">
        <v>2020.0029052876234</v>
      </c>
      <c r="G1221" s="19">
        <v>2350</v>
      </c>
      <c r="H1221" s="19">
        <v>1300</v>
      </c>
      <c r="I1221" s="19">
        <v>6150</v>
      </c>
      <c r="J1221" s="19">
        <v>2070.0029052876234</v>
      </c>
      <c r="K1221" s="19">
        <v>670.00290528762343</v>
      </c>
      <c r="L1221" s="19">
        <v>2520.0029052876234</v>
      </c>
      <c r="M1221" s="19">
        <v>3085.0087158628708</v>
      </c>
      <c r="N1221" s="19">
        <v>1720.0029052876234</v>
      </c>
      <c r="O1221" s="19">
        <f t="shared" si="19"/>
        <v>29895.017431725741</v>
      </c>
      <c r="P1221" s="18" t="s">
        <v>2212</v>
      </c>
      <c r="Q1221" s="18" t="s">
        <v>2213</v>
      </c>
      <c r="R1221" s="34">
        <v>1</v>
      </c>
    </row>
    <row r="1222" spans="1:18" x14ac:dyDescent="0.15">
      <c r="A1222" s="33" t="s">
        <v>3558</v>
      </c>
      <c r="B1222" s="18" t="s">
        <v>3559</v>
      </c>
      <c r="C1222" s="19">
        <v>0</v>
      </c>
      <c r="D1222" s="19">
        <v>12741.24487004104</v>
      </c>
      <c r="E1222" s="19">
        <v>0</v>
      </c>
      <c r="F1222" s="19">
        <v>0</v>
      </c>
      <c r="G1222" s="19">
        <v>0</v>
      </c>
      <c r="H1222" s="19">
        <v>2382.0907432740541</v>
      </c>
      <c r="I1222" s="19">
        <v>8250.1481988144096</v>
      </c>
      <c r="J1222" s="19">
        <v>0</v>
      </c>
      <c r="K1222" s="19">
        <v>0</v>
      </c>
      <c r="L1222" s="19">
        <v>0</v>
      </c>
      <c r="M1222" s="19">
        <v>0</v>
      </c>
      <c r="N1222" s="19">
        <v>0</v>
      </c>
      <c r="O1222" s="19">
        <f t="shared" si="19"/>
        <v>23373.483812129503</v>
      </c>
      <c r="P1222" s="18" t="s">
        <v>2132</v>
      </c>
      <c r="Q1222" s="18" t="s">
        <v>2133</v>
      </c>
      <c r="R1222" s="34">
        <v>1</v>
      </c>
    </row>
    <row r="1223" spans="1:18" x14ac:dyDescent="0.15">
      <c r="A1223" s="33" t="s">
        <v>3560</v>
      </c>
      <c r="B1223" s="18" t="s">
        <v>3561</v>
      </c>
      <c r="C1223" s="19">
        <v>4400</v>
      </c>
      <c r="D1223" s="19">
        <v>7290.0029577048208</v>
      </c>
      <c r="E1223" s="19">
        <v>6280.0059154096416</v>
      </c>
      <c r="F1223" s="19">
        <v>6050</v>
      </c>
      <c r="G1223" s="19">
        <v>6290.0029577048208</v>
      </c>
      <c r="H1223" s="19">
        <v>0</v>
      </c>
      <c r="I1223" s="19">
        <v>0</v>
      </c>
      <c r="J1223" s="19">
        <v>0</v>
      </c>
      <c r="K1223" s="19">
        <v>0</v>
      </c>
      <c r="L1223" s="19">
        <v>0</v>
      </c>
      <c r="M1223" s="19">
        <v>0</v>
      </c>
      <c r="N1223" s="19">
        <v>0</v>
      </c>
      <c r="O1223" s="19">
        <f t="shared" si="19"/>
        <v>30310.011830819283</v>
      </c>
      <c r="P1223" s="18" t="s">
        <v>3562</v>
      </c>
      <c r="Q1223" s="18" t="s">
        <v>3563</v>
      </c>
      <c r="R1223" s="34">
        <v>1</v>
      </c>
    </row>
    <row r="1224" spans="1:18" x14ac:dyDescent="0.15">
      <c r="A1224" s="33" t="s">
        <v>3564</v>
      </c>
      <c r="B1224" s="18" t="s">
        <v>3565</v>
      </c>
      <c r="C1224" s="19">
        <v>800</v>
      </c>
      <c r="D1224" s="19">
        <v>4198</v>
      </c>
      <c r="E1224" s="19">
        <v>0</v>
      </c>
      <c r="F1224" s="19">
        <v>2815</v>
      </c>
      <c r="G1224" s="19">
        <v>0</v>
      </c>
      <c r="H1224" s="19">
        <v>0</v>
      </c>
      <c r="I1224" s="19">
        <v>0</v>
      </c>
      <c r="J1224" s="19">
        <v>3042</v>
      </c>
      <c r="K1224" s="19">
        <v>0</v>
      </c>
      <c r="L1224" s="19">
        <v>1655.0000000000002</v>
      </c>
      <c r="M1224" s="19">
        <v>0</v>
      </c>
      <c r="N1224" s="19">
        <v>0</v>
      </c>
      <c r="O1224" s="19">
        <f t="shared" si="19"/>
        <v>12510</v>
      </c>
      <c r="P1224" s="18" t="s">
        <v>3468</v>
      </c>
      <c r="Q1224" s="18" t="s">
        <v>3469</v>
      </c>
      <c r="R1224" s="34">
        <v>1</v>
      </c>
    </row>
    <row r="1225" spans="1:18" x14ac:dyDescent="0.15">
      <c r="A1225" s="33" t="s">
        <v>3566</v>
      </c>
      <c r="B1225" s="18" t="s">
        <v>3567</v>
      </c>
      <c r="C1225" s="19">
        <v>380</v>
      </c>
      <c r="D1225" s="19">
        <v>2483</v>
      </c>
      <c r="E1225" s="19">
        <v>0</v>
      </c>
      <c r="F1225" s="19">
        <v>0</v>
      </c>
      <c r="G1225" s="19">
        <v>2504.9999999999995</v>
      </c>
      <c r="H1225" s="19">
        <v>252</v>
      </c>
      <c r="I1225" s="19">
        <v>1104.9999999999998</v>
      </c>
      <c r="J1225" s="19">
        <v>287</v>
      </c>
      <c r="K1225" s="19">
        <v>0</v>
      </c>
      <c r="L1225" s="19">
        <v>0</v>
      </c>
      <c r="M1225" s="19">
        <v>1236</v>
      </c>
      <c r="N1225" s="19">
        <v>0</v>
      </c>
      <c r="O1225" s="19">
        <f t="shared" si="19"/>
        <v>8248</v>
      </c>
      <c r="P1225" s="18" t="s">
        <v>3568</v>
      </c>
      <c r="Q1225" s="18" t="s">
        <v>3569</v>
      </c>
      <c r="R1225" s="34">
        <v>1</v>
      </c>
    </row>
    <row r="1226" spans="1:18" x14ac:dyDescent="0.15">
      <c r="A1226" s="33" t="s">
        <v>3570</v>
      </c>
      <c r="B1226" s="18" t="s">
        <v>3571</v>
      </c>
      <c r="C1226" s="19">
        <v>13921.033115969825</v>
      </c>
      <c r="D1226" s="19">
        <v>0</v>
      </c>
      <c r="E1226" s="19">
        <v>0</v>
      </c>
      <c r="F1226" s="19">
        <v>0</v>
      </c>
      <c r="G1226" s="19">
        <v>3454.008438818566</v>
      </c>
      <c r="H1226" s="19">
        <v>0</v>
      </c>
      <c r="I1226" s="19">
        <v>3465.0044751310575</v>
      </c>
      <c r="J1226" s="19">
        <v>0</v>
      </c>
      <c r="K1226" s="19">
        <v>3219.9974427822535</v>
      </c>
      <c r="L1226" s="19">
        <v>0</v>
      </c>
      <c r="M1226" s="19">
        <v>0</v>
      </c>
      <c r="N1226" s="19">
        <v>1900</v>
      </c>
      <c r="O1226" s="19">
        <f t="shared" si="19"/>
        <v>25960.043472701698</v>
      </c>
      <c r="P1226" s="18" t="s">
        <v>3572</v>
      </c>
      <c r="Q1226" s="18" t="s">
        <v>3573</v>
      </c>
      <c r="R1226" s="34">
        <v>1</v>
      </c>
    </row>
    <row r="1227" spans="1:18" x14ac:dyDescent="0.15">
      <c r="A1227" s="33" t="s">
        <v>3574</v>
      </c>
      <c r="B1227" s="18" t="s">
        <v>3575</v>
      </c>
      <c r="C1227" s="19">
        <v>3643</v>
      </c>
      <c r="D1227" s="19">
        <v>0</v>
      </c>
      <c r="E1227" s="19">
        <v>0</v>
      </c>
      <c r="F1227" s="19">
        <v>3279</v>
      </c>
      <c r="G1227" s="19">
        <v>0</v>
      </c>
      <c r="H1227" s="19">
        <v>3494</v>
      </c>
      <c r="I1227" s="19">
        <v>0</v>
      </c>
      <c r="J1227" s="19">
        <v>0</v>
      </c>
      <c r="K1227" s="19">
        <v>3483.0000000000005</v>
      </c>
      <c r="L1227" s="19">
        <v>0</v>
      </c>
      <c r="M1227" s="19">
        <v>0</v>
      </c>
      <c r="N1227" s="19">
        <v>0</v>
      </c>
      <c r="O1227" s="19">
        <f t="shared" si="19"/>
        <v>13899</v>
      </c>
      <c r="P1227" s="18" t="s">
        <v>3576</v>
      </c>
      <c r="Q1227" s="18" t="s">
        <v>3577</v>
      </c>
      <c r="R1227" s="34">
        <v>1</v>
      </c>
    </row>
    <row r="1228" spans="1:18" x14ac:dyDescent="0.15">
      <c r="A1228" s="33" t="s">
        <v>3578</v>
      </c>
      <c r="B1228" s="18" t="s">
        <v>3579</v>
      </c>
      <c r="C1228" s="19">
        <v>0</v>
      </c>
      <c r="D1228" s="19">
        <v>4280.0091491308331</v>
      </c>
      <c r="E1228" s="19">
        <v>9600</v>
      </c>
      <c r="F1228" s="19">
        <v>5474.0164684354986</v>
      </c>
      <c r="G1228" s="19">
        <v>4639.9817017383348</v>
      </c>
      <c r="H1228" s="19">
        <v>0</v>
      </c>
      <c r="I1228" s="19">
        <v>4479.0027447392504</v>
      </c>
      <c r="J1228" s="19">
        <v>0</v>
      </c>
      <c r="K1228" s="19">
        <v>6069.9908508691678</v>
      </c>
      <c r="L1228" s="19">
        <v>5112.0082342177493</v>
      </c>
      <c r="M1228" s="19">
        <v>0</v>
      </c>
      <c r="N1228" s="19">
        <v>6600</v>
      </c>
      <c r="O1228" s="19">
        <f t="shared" si="19"/>
        <v>46255.009149130834</v>
      </c>
      <c r="P1228" s="18" t="s">
        <v>2354</v>
      </c>
      <c r="Q1228" s="18" t="s">
        <v>2355</v>
      </c>
      <c r="R1228" s="34">
        <v>1</v>
      </c>
    </row>
    <row r="1229" spans="1:18" x14ac:dyDescent="0.15">
      <c r="A1229" s="33" t="s">
        <v>3580</v>
      </c>
      <c r="B1229" s="18" t="s">
        <v>3581</v>
      </c>
      <c r="C1229" s="19">
        <v>1155.9982998618641</v>
      </c>
      <c r="D1229" s="19">
        <v>1759.9936244819894</v>
      </c>
      <c r="E1229" s="19">
        <v>1982.9986186377646</v>
      </c>
      <c r="F1229" s="19">
        <v>1148.9958559132931</v>
      </c>
      <c r="G1229" s="19">
        <v>1362.0019126554034</v>
      </c>
      <c r="H1229" s="19">
        <v>958.99479332695785</v>
      </c>
      <c r="I1229" s="19">
        <v>1300.9988311550314</v>
      </c>
      <c r="J1229" s="19">
        <v>984.99628094782702</v>
      </c>
      <c r="K1229" s="19">
        <v>790.00106258633525</v>
      </c>
      <c r="L1229" s="19">
        <v>2614.9718414621188</v>
      </c>
      <c r="M1229" s="19">
        <v>4371.0020189140378</v>
      </c>
      <c r="N1229" s="19">
        <v>3051.0041440867076</v>
      </c>
      <c r="O1229" s="19">
        <f t="shared" si="19"/>
        <v>21481.957284029329</v>
      </c>
      <c r="P1229" s="18" t="s">
        <v>3582</v>
      </c>
      <c r="Q1229" s="18" t="s">
        <v>3583</v>
      </c>
      <c r="R1229" s="34">
        <v>2</v>
      </c>
    </row>
    <row r="1230" spans="1:18" x14ac:dyDescent="0.15">
      <c r="A1230" s="33" t="s">
        <v>3584</v>
      </c>
      <c r="B1230" s="18" t="s">
        <v>3585</v>
      </c>
      <c r="C1230" s="19">
        <v>1400</v>
      </c>
      <c r="D1230" s="19">
        <v>0</v>
      </c>
      <c r="E1230" s="19">
        <v>2500</v>
      </c>
      <c r="F1230" s="19">
        <v>0</v>
      </c>
      <c r="G1230" s="19">
        <v>620</v>
      </c>
      <c r="H1230" s="19">
        <v>0</v>
      </c>
      <c r="I1230" s="19">
        <v>1822.0000000000002</v>
      </c>
      <c r="J1230" s="19">
        <v>0</v>
      </c>
      <c r="K1230" s="19">
        <v>0</v>
      </c>
      <c r="L1230" s="19">
        <v>1812.0000000000002</v>
      </c>
      <c r="M1230" s="19">
        <v>0</v>
      </c>
      <c r="N1230" s="19">
        <v>1072</v>
      </c>
      <c r="O1230" s="19">
        <f t="shared" si="19"/>
        <v>9226</v>
      </c>
      <c r="P1230" s="18" t="s">
        <v>1682</v>
      </c>
      <c r="Q1230" s="18" t="s">
        <v>1683</v>
      </c>
      <c r="R1230" s="34">
        <v>1</v>
      </c>
    </row>
    <row r="1231" spans="1:18" x14ac:dyDescent="0.15">
      <c r="A1231" s="33" t="s">
        <v>3586</v>
      </c>
      <c r="B1231" s="18" t="s">
        <v>3587</v>
      </c>
      <c r="C1231" s="19">
        <v>0</v>
      </c>
      <c r="D1231" s="19">
        <v>1218</v>
      </c>
      <c r="E1231" s="19">
        <v>1391.9999999999998</v>
      </c>
      <c r="F1231" s="19">
        <v>568</v>
      </c>
      <c r="G1231" s="19">
        <v>2152.9999999999995</v>
      </c>
      <c r="H1231" s="19">
        <v>0</v>
      </c>
      <c r="I1231" s="19">
        <v>0</v>
      </c>
      <c r="J1231" s="19">
        <v>1163.9999999999998</v>
      </c>
      <c r="K1231" s="19">
        <v>0</v>
      </c>
      <c r="L1231" s="19">
        <v>679</v>
      </c>
      <c r="M1231" s="19">
        <v>0</v>
      </c>
      <c r="N1231" s="19">
        <v>1000.9999999999999</v>
      </c>
      <c r="O1231" s="19">
        <f t="shared" si="19"/>
        <v>8175</v>
      </c>
      <c r="P1231" s="18" t="s">
        <v>3588</v>
      </c>
      <c r="Q1231" s="18" t="s">
        <v>3589</v>
      </c>
      <c r="R1231" s="34">
        <v>1</v>
      </c>
    </row>
    <row r="1232" spans="1:18" x14ac:dyDescent="0.15">
      <c r="A1232" s="33" t="s">
        <v>3590</v>
      </c>
      <c r="B1232" s="18" t="s">
        <v>3591</v>
      </c>
      <c r="C1232" s="19">
        <v>3277.9940900399788</v>
      </c>
      <c r="D1232" s="19">
        <v>0</v>
      </c>
      <c r="E1232" s="19">
        <v>0</v>
      </c>
      <c r="F1232" s="19">
        <v>3210.0034764470706</v>
      </c>
      <c r="G1232" s="19">
        <v>4699.9999999999991</v>
      </c>
      <c r="H1232" s="19">
        <v>0</v>
      </c>
      <c r="I1232" s="19">
        <v>0</v>
      </c>
      <c r="J1232" s="19">
        <v>2505.9968711976358</v>
      </c>
      <c r="K1232" s="19">
        <v>0</v>
      </c>
      <c r="L1232" s="19">
        <v>1677.0033026247174</v>
      </c>
      <c r="M1232" s="19">
        <v>0</v>
      </c>
      <c r="N1232" s="19">
        <v>2173.9961759082216</v>
      </c>
      <c r="O1232" s="19">
        <f t="shared" si="19"/>
        <v>17544.993916217623</v>
      </c>
      <c r="P1232" s="18" t="s">
        <v>1526</v>
      </c>
      <c r="Q1232" s="18" t="s">
        <v>1527</v>
      </c>
      <c r="R1232" s="34">
        <v>1</v>
      </c>
    </row>
    <row r="1233" spans="1:18" x14ac:dyDescent="0.15">
      <c r="A1233" s="33" t="s">
        <v>3592</v>
      </c>
      <c r="B1233" s="18" t="s">
        <v>3593</v>
      </c>
      <c r="C1233" s="19">
        <v>0</v>
      </c>
      <c r="D1233" s="19">
        <v>2995.0006509569066</v>
      </c>
      <c r="E1233" s="19">
        <v>2009.9986980861868</v>
      </c>
      <c r="F1233" s="19">
        <v>0</v>
      </c>
      <c r="G1233" s="19">
        <v>1298.0015622965759</v>
      </c>
      <c r="H1233" s="19">
        <v>1990.0013019138132</v>
      </c>
      <c r="I1233" s="19">
        <v>0</v>
      </c>
      <c r="J1233" s="19">
        <v>850</v>
      </c>
      <c r="K1233" s="19">
        <v>0</v>
      </c>
      <c r="L1233" s="19">
        <v>1980.0026038276269</v>
      </c>
      <c r="M1233" s="19">
        <v>1977.0016924879574</v>
      </c>
      <c r="N1233" s="19">
        <v>0</v>
      </c>
      <c r="O1233" s="19">
        <f t="shared" si="19"/>
        <v>13100.006509569066</v>
      </c>
      <c r="P1233" s="18" t="s">
        <v>3100</v>
      </c>
      <c r="Q1233" s="18" t="s">
        <v>3101</v>
      </c>
      <c r="R1233" s="34">
        <v>1</v>
      </c>
    </row>
    <row r="1234" spans="1:18" x14ac:dyDescent="0.15">
      <c r="A1234" s="33" t="s">
        <v>3594</v>
      </c>
      <c r="B1234" s="18" t="s">
        <v>3595</v>
      </c>
      <c r="C1234" s="19">
        <v>4800</v>
      </c>
      <c r="D1234" s="19">
        <v>0</v>
      </c>
      <c r="E1234" s="19">
        <v>1900</v>
      </c>
      <c r="F1234" s="19">
        <v>0</v>
      </c>
      <c r="G1234" s="19">
        <v>3539.9924755455236</v>
      </c>
      <c r="H1234" s="19">
        <v>0</v>
      </c>
      <c r="I1234" s="19">
        <v>4050.0000000000005</v>
      </c>
      <c r="J1234" s="19">
        <v>5100</v>
      </c>
      <c r="K1234" s="19">
        <v>2269.9962377727616</v>
      </c>
      <c r="L1234" s="19">
        <v>8030.0037622272393</v>
      </c>
      <c r="M1234" s="19">
        <v>1900</v>
      </c>
      <c r="N1234" s="19">
        <v>6119.9962377727616</v>
      </c>
      <c r="O1234" s="19">
        <f t="shared" si="19"/>
        <v>37709.988713318286</v>
      </c>
      <c r="P1234" s="18" t="s">
        <v>3596</v>
      </c>
      <c r="Q1234" s="18" t="s">
        <v>3597</v>
      </c>
      <c r="R1234" s="34">
        <v>1</v>
      </c>
    </row>
    <row r="1235" spans="1:18" x14ac:dyDescent="0.15">
      <c r="A1235" s="33" t="s">
        <v>3598</v>
      </c>
      <c r="B1235" s="18" t="s">
        <v>3599</v>
      </c>
      <c r="C1235" s="19">
        <v>423.99999999999994</v>
      </c>
      <c r="D1235" s="19">
        <v>0</v>
      </c>
      <c r="E1235" s="19">
        <v>0</v>
      </c>
      <c r="F1235" s="19">
        <v>445.99999999999994</v>
      </c>
      <c r="G1235" s="19">
        <v>0</v>
      </c>
      <c r="H1235" s="19">
        <v>0</v>
      </c>
      <c r="I1235" s="19">
        <v>519</v>
      </c>
      <c r="J1235" s="19">
        <v>156.00000000000003</v>
      </c>
      <c r="K1235" s="19">
        <v>0</v>
      </c>
      <c r="L1235" s="19">
        <v>0</v>
      </c>
      <c r="M1235" s="19">
        <v>205</v>
      </c>
      <c r="N1235" s="19">
        <v>105.00000000000001</v>
      </c>
      <c r="O1235" s="19">
        <f t="shared" si="19"/>
        <v>1855</v>
      </c>
      <c r="P1235" s="18" t="s">
        <v>2800</v>
      </c>
      <c r="Q1235" s="18" t="s">
        <v>2801</v>
      </c>
      <c r="R1235" s="34">
        <v>1</v>
      </c>
    </row>
    <row r="1236" spans="1:18" x14ac:dyDescent="0.15">
      <c r="A1236" s="33" t="s">
        <v>3600</v>
      </c>
      <c r="B1236" s="18" t="s">
        <v>3601</v>
      </c>
      <c r="C1236" s="19">
        <v>4587.9895561357707</v>
      </c>
      <c r="D1236" s="19">
        <v>3802.0071801566569</v>
      </c>
      <c r="E1236" s="19">
        <v>3955.988903394255</v>
      </c>
      <c r="F1236" s="19">
        <v>2135.0032637075715</v>
      </c>
      <c r="G1236" s="19">
        <v>1403.0026109660573</v>
      </c>
      <c r="H1236" s="19">
        <v>2011.9941253263707</v>
      </c>
      <c r="I1236" s="19">
        <v>4154.0143603133156</v>
      </c>
      <c r="J1236" s="19">
        <v>2245.985639686684</v>
      </c>
      <c r="K1236" s="19">
        <v>2852.0234986945175</v>
      </c>
      <c r="L1236" s="19">
        <v>3274.0208877284599</v>
      </c>
      <c r="M1236" s="19">
        <v>2196.0182767624019</v>
      </c>
      <c r="N1236" s="19">
        <v>0</v>
      </c>
      <c r="O1236" s="19">
        <f t="shared" si="19"/>
        <v>32618.048302872063</v>
      </c>
      <c r="P1236" s="18" t="s">
        <v>624</v>
      </c>
      <c r="Q1236" s="18" t="s">
        <v>625</v>
      </c>
      <c r="R1236" s="34">
        <v>1</v>
      </c>
    </row>
    <row r="1237" spans="1:18" x14ac:dyDescent="0.15">
      <c r="A1237" s="33" t="s">
        <v>3602</v>
      </c>
      <c r="B1237" s="18" t="s">
        <v>3603</v>
      </c>
      <c r="C1237" s="19">
        <v>0</v>
      </c>
      <c r="D1237" s="19">
        <v>2056</v>
      </c>
      <c r="E1237" s="19">
        <v>0</v>
      </c>
      <c r="F1237" s="19">
        <v>0</v>
      </c>
      <c r="G1237" s="19">
        <v>0</v>
      </c>
      <c r="H1237" s="19">
        <v>2144</v>
      </c>
      <c r="I1237" s="19">
        <v>0</v>
      </c>
      <c r="J1237" s="19">
        <v>0</v>
      </c>
      <c r="K1237" s="19">
        <v>0</v>
      </c>
      <c r="L1237" s="19">
        <v>0</v>
      </c>
      <c r="M1237" s="19">
        <v>1836</v>
      </c>
      <c r="N1237" s="19">
        <v>0</v>
      </c>
      <c r="O1237" s="19">
        <f t="shared" si="19"/>
        <v>6036</v>
      </c>
      <c r="P1237" s="18" t="s">
        <v>734</v>
      </c>
      <c r="Q1237" s="18" t="s">
        <v>735</v>
      </c>
      <c r="R1237" s="34">
        <v>1</v>
      </c>
    </row>
    <row r="1238" spans="1:18" x14ac:dyDescent="0.15">
      <c r="A1238" s="33" t="s">
        <v>3604</v>
      </c>
      <c r="B1238" s="18" t="s">
        <v>3605</v>
      </c>
      <c r="C1238" s="19">
        <v>5265</v>
      </c>
      <c r="D1238" s="19">
        <v>0</v>
      </c>
      <c r="E1238" s="19">
        <v>3789.9999999999995</v>
      </c>
      <c r="F1238" s="19">
        <v>0</v>
      </c>
      <c r="G1238" s="19">
        <v>0</v>
      </c>
      <c r="H1238" s="19">
        <v>0</v>
      </c>
      <c r="I1238" s="19">
        <v>0</v>
      </c>
      <c r="J1238" s="19">
        <v>0</v>
      </c>
      <c r="K1238" s="19">
        <v>0</v>
      </c>
      <c r="L1238" s="19">
        <v>0</v>
      </c>
      <c r="M1238" s="19">
        <v>0</v>
      </c>
      <c r="N1238" s="19">
        <v>0</v>
      </c>
      <c r="O1238" s="19">
        <f t="shared" si="19"/>
        <v>9055</v>
      </c>
      <c r="P1238" s="18" t="s">
        <v>3606</v>
      </c>
      <c r="Q1238" s="18" t="s">
        <v>3607</v>
      </c>
      <c r="R1238" s="34">
        <v>1</v>
      </c>
    </row>
    <row r="1239" spans="1:18" x14ac:dyDescent="0.15">
      <c r="A1239" s="33" t="s">
        <v>3608</v>
      </c>
      <c r="B1239" s="18" t="s">
        <v>3609</v>
      </c>
      <c r="C1239" s="19">
        <v>5015.9948403740727</v>
      </c>
      <c r="D1239" s="19">
        <v>2675.0080619155106</v>
      </c>
      <c r="E1239" s="19">
        <v>6399.9999999999991</v>
      </c>
      <c r="F1239" s="19">
        <v>2299.9999999999995</v>
      </c>
      <c r="G1239" s="19">
        <v>0</v>
      </c>
      <c r="H1239" s="19">
        <v>4209.9967752337952</v>
      </c>
      <c r="I1239" s="19">
        <v>0</v>
      </c>
      <c r="J1239" s="19">
        <v>3380.0064495324086</v>
      </c>
      <c r="K1239" s="19">
        <v>4377.0074169622694</v>
      </c>
      <c r="L1239" s="19">
        <v>0</v>
      </c>
      <c r="M1239" s="19">
        <v>3680.0064495324086</v>
      </c>
      <c r="N1239" s="19">
        <v>0</v>
      </c>
      <c r="O1239" s="19">
        <f t="shared" si="19"/>
        <v>32038.019993550461</v>
      </c>
      <c r="P1239" s="18" t="s">
        <v>3610</v>
      </c>
      <c r="Q1239" s="18" t="s">
        <v>3611</v>
      </c>
      <c r="R1239" s="34">
        <v>1</v>
      </c>
    </row>
    <row r="1240" spans="1:18" x14ac:dyDescent="0.15">
      <c r="A1240" s="33" t="s">
        <v>3612</v>
      </c>
      <c r="B1240" s="18" t="s">
        <v>3613</v>
      </c>
      <c r="C1240" s="19">
        <v>9430.9832002203257</v>
      </c>
      <c r="D1240" s="19">
        <v>0</v>
      </c>
      <c r="E1240" s="19">
        <v>0</v>
      </c>
      <c r="F1240" s="19">
        <v>4053.0019278435689</v>
      </c>
      <c r="G1240" s="19">
        <v>2352.0104654365186</v>
      </c>
      <c r="H1240" s="19">
        <v>0</v>
      </c>
      <c r="I1240" s="19">
        <v>1911.993941063068</v>
      </c>
      <c r="J1240" s="19">
        <v>2484.9903607821539</v>
      </c>
      <c r="K1240" s="19">
        <v>0</v>
      </c>
      <c r="L1240" s="19">
        <v>2954.9848526576698</v>
      </c>
      <c r="M1240" s="19">
        <v>2707.0090884053975</v>
      </c>
      <c r="N1240" s="19">
        <v>1419.9944918755159</v>
      </c>
      <c r="O1240" s="19">
        <f t="shared" si="19"/>
        <v>27314.968328284216</v>
      </c>
      <c r="P1240" s="18" t="s">
        <v>1298</v>
      </c>
      <c r="Q1240" s="18" t="s">
        <v>1299</v>
      </c>
      <c r="R1240" s="34">
        <v>1</v>
      </c>
    </row>
    <row r="1241" spans="1:18" x14ac:dyDescent="0.15">
      <c r="A1241" s="33" t="s">
        <v>3614</v>
      </c>
      <c r="B1241" s="18" t="s">
        <v>3615</v>
      </c>
      <c r="C1241" s="19">
        <v>1023.9999999999999</v>
      </c>
      <c r="D1241" s="19">
        <v>0</v>
      </c>
      <c r="E1241" s="19">
        <v>920</v>
      </c>
      <c r="F1241" s="19">
        <v>3120</v>
      </c>
      <c r="G1241" s="19">
        <v>0</v>
      </c>
      <c r="H1241" s="19">
        <v>0</v>
      </c>
      <c r="I1241" s="19">
        <v>0</v>
      </c>
      <c r="J1241" s="19">
        <v>0</v>
      </c>
      <c r="K1241" s="19">
        <v>984</v>
      </c>
      <c r="L1241" s="19">
        <v>0</v>
      </c>
      <c r="M1241" s="19">
        <v>0</v>
      </c>
      <c r="N1241" s="19">
        <v>0</v>
      </c>
      <c r="O1241" s="19">
        <f t="shared" si="19"/>
        <v>6048</v>
      </c>
      <c r="P1241" s="18" t="s">
        <v>1812</v>
      </c>
      <c r="Q1241" s="18" t="s">
        <v>1813</v>
      </c>
      <c r="R1241" s="34">
        <v>1</v>
      </c>
    </row>
    <row r="1242" spans="1:18" x14ac:dyDescent="0.15">
      <c r="A1242" s="33" t="s">
        <v>3616</v>
      </c>
      <c r="B1242" s="18" t="s">
        <v>3617</v>
      </c>
      <c r="C1242" s="19">
        <v>3356.9903701125418</v>
      </c>
      <c r="D1242" s="19">
        <v>344.9936187492749</v>
      </c>
      <c r="E1242" s="19">
        <v>2967.003132613992</v>
      </c>
      <c r="F1242" s="19">
        <v>1816.9857292029237</v>
      </c>
      <c r="G1242" s="19">
        <v>4285.9844529527791</v>
      </c>
      <c r="H1242" s="19">
        <v>661.99095022624431</v>
      </c>
      <c r="I1242" s="19">
        <v>2568.0125304559692</v>
      </c>
      <c r="J1242" s="19">
        <v>1449.0196078431375</v>
      </c>
      <c r="K1242" s="19">
        <v>1239.9930386355725</v>
      </c>
      <c r="L1242" s="19">
        <v>2695.9624086320919</v>
      </c>
      <c r="M1242" s="19">
        <v>292.99222647638936</v>
      </c>
      <c r="N1242" s="19">
        <v>1252.9991878408166</v>
      </c>
      <c r="O1242" s="19">
        <f t="shared" si="19"/>
        <v>22932.927253741735</v>
      </c>
      <c r="P1242" s="18" t="s">
        <v>3618</v>
      </c>
      <c r="Q1242" s="18" t="s">
        <v>3619</v>
      </c>
      <c r="R1242" s="34">
        <v>1</v>
      </c>
    </row>
    <row r="1243" spans="1:18" x14ac:dyDescent="0.15">
      <c r="A1243" s="33" t="s">
        <v>3620</v>
      </c>
      <c r="B1243" s="18" t="s">
        <v>3621</v>
      </c>
      <c r="C1243" s="19">
        <v>897.00268181101114</v>
      </c>
      <c r="D1243" s="19">
        <v>2030.0047326076667</v>
      </c>
      <c r="E1243" s="19">
        <v>5897.0026818110109</v>
      </c>
      <c r="F1243" s="19">
        <v>0</v>
      </c>
      <c r="G1243" s="19">
        <v>4799.9999999999991</v>
      </c>
      <c r="H1243" s="19">
        <v>4423.9943208707991</v>
      </c>
      <c r="I1243" s="19">
        <v>4589.9984224641112</v>
      </c>
      <c r="J1243" s="19">
        <v>2640.0063101435558</v>
      </c>
      <c r="K1243" s="19">
        <v>0</v>
      </c>
      <c r="L1243" s="19">
        <v>2264.0006310143558</v>
      </c>
      <c r="M1243" s="19">
        <v>2109.007729925856</v>
      </c>
      <c r="N1243" s="19">
        <v>1495.9930588420884</v>
      </c>
      <c r="O1243" s="19">
        <f t="shared" si="19"/>
        <v>31147.010569490456</v>
      </c>
      <c r="P1243" s="18" t="s">
        <v>3622</v>
      </c>
      <c r="Q1243" s="18" t="s">
        <v>3623</v>
      </c>
      <c r="R1243" s="34">
        <v>1</v>
      </c>
    </row>
    <row r="1244" spans="1:18" x14ac:dyDescent="0.15">
      <c r="A1244" s="33" t="s">
        <v>3624</v>
      </c>
      <c r="B1244" s="18" t="s">
        <v>3625</v>
      </c>
      <c r="C1244" s="19">
        <v>0</v>
      </c>
      <c r="D1244" s="19">
        <v>1121</v>
      </c>
      <c r="E1244" s="19">
        <v>0</v>
      </c>
      <c r="F1244" s="19">
        <v>0</v>
      </c>
      <c r="G1244" s="19">
        <v>630.00000000000011</v>
      </c>
      <c r="H1244" s="19">
        <v>947</v>
      </c>
      <c r="I1244" s="19">
        <v>1919.0000000000002</v>
      </c>
      <c r="J1244" s="19">
        <v>0</v>
      </c>
      <c r="K1244" s="19">
        <v>0</v>
      </c>
      <c r="L1244" s="19">
        <v>0</v>
      </c>
      <c r="M1244" s="19">
        <v>0</v>
      </c>
      <c r="N1244" s="19">
        <v>0</v>
      </c>
      <c r="O1244" s="19">
        <f t="shared" si="19"/>
        <v>4617</v>
      </c>
      <c r="P1244" s="18" t="s">
        <v>3626</v>
      </c>
      <c r="Q1244" s="18" t="s">
        <v>3627</v>
      </c>
      <c r="R1244" s="34">
        <v>2</v>
      </c>
    </row>
    <row r="1245" spans="1:18" x14ac:dyDescent="0.15">
      <c r="A1245" s="33" t="s">
        <v>3628</v>
      </c>
      <c r="B1245" s="18" t="s">
        <v>3629</v>
      </c>
      <c r="C1245" s="19">
        <v>0</v>
      </c>
      <c r="D1245" s="19">
        <v>6643.2178217821775</v>
      </c>
      <c r="E1245" s="19">
        <v>0</v>
      </c>
      <c r="F1245" s="19">
        <v>2423.4653465346532</v>
      </c>
      <c r="G1245" s="19">
        <v>2383.2772277227723</v>
      </c>
      <c r="H1245" s="19">
        <v>0</v>
      </c>
      <c r="I1245" s="19">
        <v>2758.3663366336632</v>
      </c>
      <c r="J1245" s="19">
        <v>2003.3168316831682</v>
      </c>
      <c r="K1245" s="19">
        <v>3215.0495049504948</v>
      </c>
      <c r="L1245" s="19">
        <v>0</v>
      </c>
      <c r="M1245" s="19">
        <v>0</v>
      </c>
      <c r="N1245" s="19">
        <v>0</v>
      </c>
      <c r="O1245" s="19">
        <f t="shared" si="19"/>
        <v>19426.69306930693</v>
      </c>
      <c r="P1245" s="18" t="s">
        <v>656</v>
      </c>
      <c r="Q1245" s="18" t="s">
        <v>657</v>
      </c>
      <c r="R1245" s="34">
        <v>1</v>
      </c>
    </row>
    <row r="1246" spans="1:18" x14ac:dyDescent="0.15">
      <c r="A1246" s="33" t="s">
        <v>3630</v>
      </c>
      <c r="B1246" s="18" t="s">
        <v>3631</v>
      </c>
      <c r="C1246" s="19">
        <v>0</v>
      </c>
      <c r="D1246" s="19">
        <v>0</v>
      </c>
      <c r="E1246" s="19">
        <v>0</v>
      </c>
      <c r="F1246" s="19">
        <v>0</v>
      </c>
      <c r="G1246" s="19">
        <v>0</v>
      </c>
      <c r="H1246" s="19">
        <v>2400</v>
      </c>
      <c r="I1246" s="19">
        <v>1624</v>
      </c>
      <c r="J1246" s="19">
        <v>327</v>
      </c>
      <c r="K1246" s="19">
        <v>0</v>
      </c>
      <c r="L1246" s="19">
        <v>0</v>
      </c>
      <c r="M1246" s="19">
        <v>0</v>
      </c>
      <c r="N1246" s="19">
        <v>3666.0000000000005</v>
      </c>
      <c r="O1246" s="19">
        <f t="shared" si="19"/>
        <v>8017</v>
      </c>
      <c r="P1246" s="18" t="s">
        <v>244</v>
      </c>
      <c r="Q1246" s="18" t="s">
        <v>245</v>
      </c>
      <c r="R1246" s="34">
        <v>1</v>
      </c>
    </row>
    <row r="1247" spans="1:18" x14ac:dyDescent="0.15">
      <c r="A1247" s="33" t="s">
        <v>3632</v>
      </c>
      <c r="B1247" s="18" t="s">
        <v>3633</v>
      </c>
      <c r="C1247" s="19">
        <v>0</v>
      </c>
      <c r="D1247" s="19">
        <v>1200</v>
      </c>
      <c r="E1247" s="19">
        <v>714</v>
      </c>
      <c r="F1247" s="19">
        <v>0</v>
      </c>
      <c r="G1247" s="19">
        <v>1016</v>
      </c>
      <c r="H1247" s="19">
        <v>0</v>
      </c>
      <c r="I1247" s="19">
        <v>1560</v>
      </c>
      <c r="J1247" s="19">
        <v>0</v>
      </c>
      <c r="K1247" s="19">
        <v>0</v>
      </c>
      <c r="L1247" s="19">
        <v>504</v>
      </c>
      <c r="M1247" s="19">
        <v>0</v>
      </c>
      <c r="N1247" s="19">
        <v>1024</v>
      </c>
      <c r="O1247" s="19">
        <f t="shared" si="19"/>
        <v>6018</v>
      </c>
      <c r="P1247" s="18" t="s">
        <v>394</v>
      </c>
      <c r="Q1247" s="18" t="s">
        <v>395</v>
      </c>
      <c r="R1247" s="34">
        <v>1</v>
      </c>
    </row>
    <row r="1248" spans="1:18" x14ac:dyDescent="0.15">
      <c r="A1248" s="33" t="s">
        <v>3634</v>
      </c>
      <c r="B1248" s="18" t="s">
        <v>3635</v>
      </c>
      <c r="C1248" s="19">
        <v>264.99955185085599</v>
      </c>
      <c r="D1248" s="19">
        <v>1929.9991037017123</v>
      </c>
      <c r="E1248" s="19">
        <v>300</v>
      </c>
      <c r="F1248" s="19">
        <v>1700.0000000000002</v>
      </c>
      <c r="G1248" s="19">
        <v>1950.0044814914404</v>
      </c>
      <c r="H1248" s="19">
        <v>1010.0026888948641</v>
      </c>
      <c r="I1248" s="19">
        <v>1800.0000000000002</v>
      </c>
      <c r="J1248" s="19">
        <v>3842.0005377789735</v>
      </c>
      <c r="K1248" s="19">
        <v>0</v>
      </c>
      <c r="L1248" s="19">
        <v>0</v>
      </c>
      <c r="M1248" s="19">
        <v>2759.9982074034242</v>
      </c>
      <c r="N1248" s="19">
        <v>1954.9968629559919</v>
      </c>
      <c r="O1248" s="19">
        <f t="shared" si="19"/>
        <v>17512.001434077261</v>
      </c>
      <c r="P1248" s="18" t="s">
        <v>3636</v>
      </c>
      <c r="Q1248" s="18" t="s">
        <v>3637</v>
      </c>
      <c r="R1248" s="34">
        <v>1</v>
      </c>
    </row>
    <row r="1249" spans="1:18" x14ac:dyDescent="0.15">
      <c r="A1249" s="33" t="s">
        <v>3638</v>
      </c>
      <c r="B1249" s="18" t="s">
        <v>3639</v>
      </c>
      <c r="C1249" s="19">
        <v>0</v>
      </c>
      <c r="D1249" s="19">
        <v>0</v>
      </c>
      <c r="E1249" s="19">
        <v>2180.0030693677104</v>
      </c>
      <c r="F1249" s="19">
        <v>0</v>
      </c>
      <c r="G1249" s="19">
        <v>1920.0046040515651</v>
      </c>
      <c r="H1249" s="19">
        <v>640.00153468385508</v>
      </c>
      <c r="I1249" s="19">
        <v>640.00153468385508</v>
      </c>
      <c r="J1249" s="19">
        <v>0</v>
      </c>
      <c r="K1249" s="19">
        <v>3420.0046040515654</v>
      </c>
      <c r="L1249" s="19">
        <v>2519.9969306322901</v>
      </c>
      <c r="M1249" s="19">
        <v>3663.996316758748</v>
      </c>
      <c r="N1249" s="19">
        <v>0</v>
      </c>
      <c r="O1249" s="19">
        <f t="shared" si="19"/>
        <v>14984.008594229588</v>
      </c>
      <c r="P1249" s="18" t="s">
        <v>1110</v>
      </c>
      <c r="Q1249" s="18" t="s">
        <v>1111</v>
      </c>
      <c r="R1249" s="34">
        <v>1</v>
      </c>
    </row>
    <row r="1250" spans="1:18" x14ac:dyDescent="0.15">
      <c r="A1250" s="33" t="s">
        <v>3640</v>
      </c>
      <c r="B1250" s="18" t="s">
        <v>3641</v>
      </c>
      <c r="C1250" s="19">
        <v>941.00000000000011</v>
      </c>
      <c r="D1250" s="19">
        <v>0</v>
      </c>
      <c r="E1250" s="19">
        <v>0</v>
      </c>
      <c r="F1250" s="19">
        <v>1385.0000000000002</v>
      </c>
      <c r="G1250" s="19">
        <v>0</v>
      </c>
      <c r="H1250" s="19">
        <v>0</v>
      </c>
      <c r="I1250" s="19">
        <v>252</v>
      </c>
      <c r="J1250" s="19">
        <v>811.99999999999989</v>
      </c>
      <c r="K1250" s="19">
        <v>0</v>
      </c>
      <c r="L1250" s="19">
        <v>0</v>
      </c>
      <c r="M1250" s="19">
        <v>264</v>
      </c>
      <c r="N1250" s="19">
        <v>0</v>
      </c>
      <c r="O1250" s="19">
        <f t="shared" si="19"/>
        <v>3654.0000000000005</v>
      </c>
      <c r="P1250" s="18" t="s">
        <v>212</v>
      </c>
      <c r="Q1250" s="18" t="s">
        <v>213</v>
      </c>
      <c r="R1250" s="34">
        <v>1</v>
      </c>
    </row>
    <row r="1251" spans="1:18" x14ac:dyDescent="0.15">
      <c r="A1251" s="33" t="s">
        <v>3642</v>
      </c>
      <c r="B1251" s="18" t="s">
        <v>3643</v>
      </c>
      <c r="C1251" s="19">
        <v>8333.9943342776205</v>
      </c>
      <c r="D1251" s="19">
        <v>10362.001888574125</v>
      </c>
      <c r="E1251" s="19">
        <v>0</v>
      </c>
      <c r="F1251" s="19">
        <v>0</v>
      </c>
      <c r="G1251" s="19">
        <v>3364.0037771482525</v>
      </c>
      <c r="H1251" s="19">
        <v>3464.0037771482525</v>
      </c>
      <c r="I1251" s="19">
        <v>757.99811142587328</v>
      </c>
      <c r="J1251" s="19">
        <v>554.99527856468353</v>
      </c>
      <c r="K1251" s="19">
        <v>3782.001888574126</v>
      </c>
      <c r="L1251" s="19">
        <v>1802.0018885741265</v>
      </c>
      <c r="M1251" s="19">
        <v>1997.9981114258733</v>
      </c>
      <c r="N1251" s="19">
        <v>2182.0018885741265</v>
      </c>
      <c r="O1251" s="19">
        <f t="shared" si="19"/>
        <v>36601.000944287065</v>
      </c>
      <c r="P1251" s="18" t="s">
        <v>784</v>
      </c>
      <c r="Q1251" s="18" t="s">
        <v>785</v>
      </c>
      <c r="R1251" s="34">
        <v>1</v>
      </c>
    </row>
    <row r="1252" spans="1:18" x14ac:dyDescent="0.15">
      <c r="A1252" s="33" t="s">
        <v>3644</v>
      </c>
      <c r="B1252" s="18" t="s">
        <v>3645</v>
      </c>
      <c r="C1252" s="19">
        <v>478.00000000000006</v>
      </c>
      <c r="D1252" s="19">
        <v>0</v>
      </c>
      <c r="E1252" s="19">
        <v>986</v>
      </c>
      <c r="F1252" s="19">
        <v>376</v>
      </c>
      <c r="G1252" s="19">
        <v>470</v>
      </c>
      <c r="H1252" s="19">
        <v>644</v>
      </c>
      <c r="I1252" s="19">
        <v>0</v>
      </c>
      <c r="J1252" s="19">
        <v>1122</v>
      </c>
      <c r="K1252" s="19">
        <v>492</v>
      </c>
      <c r="L1252" s="19">
        <v>264</v>
      </c>
      <c r="M1252" s="19">
        <v>1039.9999999999998</v>
      </c>
      <c r="N1252" s="19">
        <v>304.00000000000006</v>
      </c>
      <c r="O1252" s="19">
        <f t="shared" si="19"/>
        <v>6176</v>
      </c>
      <c r="P1252" s="18" t="s">
        <v>1682</v>
      </c>
      <c r="Q1252" s="18" t="s">
        <v>1683</v>
      </c>
      <c r="R1252" s="34">
        <v>1</v>
      </c>
    </row>
    <row r="1253" spans="1:18" x14ac:dyDescent="0.15">
      <c r="A1253" s="33" t="s">
        <v>3646</v>
      </c>
      <c r="B1253" s="18" t="s">
        <v>3647</v>
      </c>
      <c r="C1253" s="19">
        <v>526</v>
      </c>
      <c r="D1253" s="19">
        <v>0</v>
      </c>
      <c r="E1253" s="19">
        <v>0</v>
      </c>
      <c r="F1253" s="19">
        <v>0</v>
      </c>
      <c r="G1253" s="19">
        <v>0</v>
      </c>
      <c r="H1253" s="19">
        <v>0</v>
      </c>
      <c r="I1253" s="19">
        <v>620</v>
      </c>
      <c r="J1253" s="19">
        <v>310</v>
      </c>
      <c r="K1253" s="19">
        <v>0</v>
      </c>
      <c r="L1253" s="19">
        <v>332.00000000000006</v>
      </c>
      <c r="M1253" s="19">
        <v>310</v>
      </c>
      <c r="N1253" s="19">
        <v>0</v>
      </c>
      <c r="O1253" s="19">
        <f t="shared" si="19"/>
        <v>2098</v>
      </c>
      <c r="P1253" s="18" t="s">
        <v>1646</v>
      </c>
      <c r="Q1253" s="18" t="s">
        <v>1647</v>
      </c>
      <c r="R1253" s="34">
        <v>1</v>
      </c>
    </row>
    <row r="1254" spans="1:18" x14ac:dyDescent="0.15">
      <c r="A1254" s="33" t="s">
        <v>3648</v>
      </c>
      <c r="B1254" s="18" t="s">
        <v>3649</v>
      </c>
      <c r="C1254" s="19">
        <v>0</v>
      </c>
      <c r="D1254" s="19">
        <v>1950</v>
      </c>
      <c r="E1254" s="19">
        <v>0</v>
      </c>
      <c r="F1254" s="19">
        <v>0</v>
      </c>
      <c r="G1254" s="19">
        <v>2422</v>
      </c>
      <c r="H1254" s="19">
        <v>0</v>
      </c>
      <c r="I1254" s="19">
        <v>1318</v>
      </c>
      <c r="J1254" s="19">
        <v>0</v>
      </c>
      <c r="K1254" s="19">
        <v>4659</v>
      </c>
      <c r="L1254" s="19">
        <v>0</v>
      </c>
      <c r="M1254" s="19">
        <v>0</v>
      </c>
      <c r="N1254" s="19">
        <v>999</v>
      </c>
      <c r="O1254" s="19">
        <f t="shared" si="19"/>
        <v>11348</v>
      </c>
      <c r="P1254" s="18" t="s">
        <v>3650</v>
      </c>
      <c r="Q1254" s="18" t="s">
        <v>3651</v>
      </c>
      <c r="R1254" s="34">
        <v>1</v>
      </c>
    </row>
    <row r="1255" spans="1:18" x14ac:dyDescent="0.15">
      <c r="A1255" s="33" t="s">
        <v>3652</v>
      </c>
      <c r="B1255" s="18" t="s">
        <v>3653</v>
      </c>
      <c r="C1255" s="19">
        <v>0</v>
      </c>
      <c r="D1255" s="19">
        <v>1464</v>
      </c>
      <c r="E1255" s="19">
        <v>924.00000000000011</v>
      </c>
      <c r="F1255" s="19">
        <v>0</v>
      </c>
      <c r="G1255" s="19">
        <v>3276</v>
      </c>
      <c r="H1255" s="19">
        <v>305</v>
      </c>
      <c r="I1255" s="19">
        <v>0</v>
      </c>
      <c r="J1255" s="19">
        <v>0</v>
      </c>
      <c r="K1255" s="19">
        <v>0</v>
      </c>
      <c r="L1255" s="19">
        <v>0</v>
      </c>
      <c r="M1255" s="19">
        <v>0</v>
      </c>
      <c r="N1255" s="19">
        <v>0</v>
      </c>
      <c r="O1255" s="19">
        <f t="shared" si="19"/>
        <v>5969</v>
      </c>
      <c r="P1255" s="18" t="s">
        <v>1672</v>
      </c>
      <c r="Q1255" s="18" t="s">
        <v>1673</v>
      </c>
      <c r="R1255" s="34">
        <v>1</v>
      </c>
    </row>
    <row r="1256" spans="1:18" x14ac:dyDescent="0.15">
      <c r="A1256" s="33" t="s">
        <v>3654</v>
      </c>
      <c r="B1256" s="18" t="s">
        <v>3655</v>
      </c>
      <c r="C1256" s="19">
        <v>0</v>
      </c>
      <c r="D1256" s="19">
        <v>0</v>
      </c>
      <c r="E1256" s="19">
        <v>1311</v>
      </c>
      <c r="F1256" s="19">
        <v>0</v>
      </c>
      <c r="G1256" s="19">
        <v>2067</v>
      </c>
      <c r="H1256" s="19">
        <v>0</v>
      </c>
      <c r="I1256" s="19">
        <v>1215.9999999999998</v>
      </c>
      <c r="J1256" s="19">
        <v>4293</v>
      </c>
      <c r="K1256" s="19">
        <v>0</v>
      </c>
      <c r="L1256" s="19">
        <v>0</v>
      </c>
      <c r="M1256" s="19">
        <v>0</v>
      </c>
      <c r="N1256" s="19">
        <v>0</v>
      </c>
      <c r="O1256" s="19">
        <f t="shared" si="19"/>
        <v>8887</v>
      </c>
      <c r="P1256" s="18" t="s">
        <v>656</v>
      </c>
      <c r="Q1256" s="18" t="s">
        <v>657</v>
      </c>
      <c r="R1256" s="34">
        <v>1</v>
      </c>
    </row>
    <row r="1257" spans="1:18" x14ac:dyDescent="0.15">
      <c r="A1257" s="33" t="s">
        <v>3656</v>
      </c>
      <c r="B1257" s="18" t="s">
        <v>3657</v>
      </c>
      <c r="C1257" s="19">
        <v>0</v>
      </c>
      <c r="D1257" s="19">
        <v>0</v>
      </c>
      <c r="E1257" s="19">
        <v>0</v>
      </c>
      <c r="F1257" s="19">
        <v>0</v>
      </c>
      <c r="G1257" s="19">
        <v>0</v>
      </c>
      <c r="H1257" s="19">
        <v>0</v>
      </c>
      <c r="I1257" s="19">
        <v>0</v>
      </c>
      <c r="J1257" s="19">
        <v>0</v>
      </c>
      <c r="K1257" s="19">
        <v>1398</v>
      </c>
      <c r="L1257" s="19">
        <v>0</v>
      </c>
      <c r="M1257" s="19">
        <v>0</v>
      </c>
      <c r="N1257" s="19">
        <v>1458.0000000000002</v>
      </c>
      <c r="O1257" s="19">
        <f t="shared" si="19"/>
        <v>2856</v>
      </c>
      <c r="P1257" s="18" t="s">
        <v>3658</v>
      </c>
      <c r="Q1257" s="18" t="s">
        <v>3659</v>
      </c>
      <c r="R1257" s="34">
        <v>1</v>
      </c>
    </row>
    <row r="1258" spans="1:18" x14ac:dyDescent="0.15">
      <c r="A1258" s="33" t="s">
        <v>3660</v>
      </c>
      <c r="B1258" s="18" t="s">
        <v>3661</v>
      </c>
      <c r="C1258" s="19">
        <v>0</v>
      </c>
      <c r="D1258" s="19">
        <v>570</v>
      </c>
      <c r="E1258" s="19">
        <v>446</v>
      </c>
      <c r="F1258" s="19">
        <v>0</v>
      </c>
      <c r="G1258" s="19">
        <v>744</v>
      </c>
      <c r="H1258" s="19">
        <v>0</v>
      </c>
      <c r="I1258" s="19">
        <v>408</v>
      </c>
      <c r="J1258" s="19">
        <v>1434.0000000000002</v>
      </c>
      <c r="K1258" s="19">
        <v>0</v>
      </c>
      <c r="L1258" s="19">
        <v>811</v>
      </c>
      <c r="M1258" s="19">
        <v>0</v>
      </c>
      <c r="N1258" s="19">
        <v>416</v>
      </c>
      <c r="O1258" s="19">
        <f t="shared" si="19"/>
        <v>4829</v>
      </c>
      <c r="P1258" s="18" t="s">
        <v>252</v>
      </c>
      <c r="Q1258" s="18" t="s">
        <v>253</v>
      </c>
      <c r="R1258" s="34">
        <v>1</v>
      </c>
    </row>
    <row r="1259" spans="1:18" x14ac:dyDescent="0.15">
      <c r="A1259" s="33" t="s">
        <v>3662</v>
      </c>
      <c r="B1259" s="18" t="s">
        <v>3663</v>
      </c>
      <c r="C1259" s="19">
        <v>1476.0000000000002</v>
      </c>
      <c r="D1259" s="19">
        <v>0</v>
      </c>
      <c r="E1259" s="19">
        <v>0</v>
      </c>
      <c r="F1259" s="19">
        <v>1233</v>
      </c>
      <c r="G1259" s="19">
        <v>1302.0000000000002</v>
      </c>
      <c r="H1259" s="19">
        <v>1722.0000000000002</v>
      </c>
      <c r="I1259" s="19">
        <v>0</v>
      </c>
      <c r="J1259" s="19">
        <v>0</v>
      </c>
      <c r="K1259" s="19">
        <v>0</v>
      </c>
      <c r="L1259" s="19">
        <v>0</v>
      </c>
      <c r="M1259" s="19">
        <v>0</v>
      </c>
      <c r="N1259" s="19">
        <v>0</v>
      </c>
      <c r="O1259" s="19">
        <f t="shared" si="19"/>
        <v>5733</v>
      </c>
      <c r="P1259" s="18" t="s">
        <v>1312</v>
      </c>
      <c r="Q1259" s="18" t="s">
        <v>1313</v>
      </c>
      <c r="R1259" s="34">
        <v>1</v>
      </c>
    </row>
    <row r="1260" spans="1:18" x14ac:dyDescent="0.15">
      <c r="A1260" s="33" t="s">
        <v>3664</v>
      </c>
      <c r="B1260" s="18" t="s">
        <v>3665</v>
      </c>
      <c r="C1260" s="19">
        <v>5677.0090634441085</v>
      </c>
      <c r="D1260" s="19">
        <v>3901.0271903323255</v>
      </c>
      <c r="E1260" s="19">
        <v>7334.9848942598155</v>
      </c>
      <c r="F1260" s="19">
        <v>6209.0332326283988</v>
      </c>
      <c r="G1260" s="19">
        <v>6665.9818731117812</v>
      </c>
      <c r="H1260" s="19">
        <v>3664.9546827794557</v>
      </c>
      <c r="I1260" s="19">
        <v>3216.9788519637459</v>
      </c>
      <c r="J1260" s="19">
        <v>2796.9788519637468</v>
      </c>
      <c r="K1260" s="19">
        <v>3855.9516616314195</v>
      </c>
      <c r="L1260" s="19">
        <v>5983.9879154078544</v>
      </c>
      <c r="M1260" s="19">
        <v>3919.9697885196374</v>
      </c>
      <c r="N1260" s="19">
        <v>3806.9788519637459</v>
      </c>
      <c r="O1260" s="19">
        <f t="shared" si="19"/>
        <v>57033.836858006027</v>
      </c>
      <c r="P1260" s="18" t="s">
        <v>1492</v>
      </c>
      <c r="Q1260" s="18" t="s">
        <v>1493</v>
      </c>
      <c r="R1260" s="34">
        <v>1</v>
      </c>
    </row>
    <row r="1261" spans="1:18" x14ac:dyDescent="0.15">
      <c r="A1261" s="33" t="s">
        <v>3666</v>
      </c>
      <c r="B1261" s="18" t="s">
        <v>3667</v>
      </c>
      <c r="C1261" s="19">
        <v>0</v>
      </c>
      <c r="D1261" s="19">
        <v>0</v>
      </c>
      <c r="E1261" s="19">
        <v>1797.0000000000002</v>
      </c>
      <c r="F1261" s="19">
        <v>0</v>
      </c>
      <c r="G1261" s="19">
        <v>0</v>
      </c>
      <c r="H1261" s="19">
        <v>0</v>
      </c>
      <c r="I1261" s="19">
        <v>1731.0000000000002</v>
      </c>
      <c r="J1261" s="19">
        <v>0</v>
      </c>
      <c r="K1261" s="19">
        <v>0</v>
      </c>
      <c r="L1261" s="19">
        <v>0</v>
      </c>
      <c r="M1261" s="19">
        <v>0</v>
      </c>
      <c r="N1261" s="19">
        <v>0</v>
      </c>
      <c r="O1261" s="19">
        <f t="shared" si="19"/>
        <v>3528.0000000000005</v>
      </c>
      <c r="P1261" s="18" t="s">
        <v>3076</v>
      </c>
      <c r="Q1261" s="18" t="s">
        <v>3077</v>
      </c>
      <c r="R1261" s="34">
        <v>1</v>
      </c>
    </row>
    <row r="1262" spans="1:18" x14ac:dyDescent="0.15">
      <c r="A1262" s="33" t="s">
        <v>3668</v>
      </c>
      <c r="B1262" s="18" t="s">
        <v>3669</v>
      </c>
      <c r="C1262" s="19">
        <v>5008.9928057553952</v>
      </c>
      <c r="D1262" s="19">
        <v>0</v>
      </c>
      <c r="E1262" s="19">
        <v>5436.0011990407675</v>
      </c>
      <c r="F1262" s="19">
        <v>0</v>
      </c>
      <c r="G1262" s="19">
        <v>6208.9928057553943</v>
      </c>
      <c r="H1262" s="19">
        <v>0</v>
      </c>
      <c r="I1262" s="19">
        <v>1849.9999999999998</v>
      </c>
      <c r="J1262" s="19">
        <v>3981.9994004796163</v>
      </c>
      <c r="K1262" s="19">
        <v>0</v>
      </c>
      <c r="L1262" s="19">
        <v>2094.0047961630694</v>
      </c>
      <c r="M1262" s="19">
        <v>0</v>
      </c>
      <c r="N1262" s="19">
        <v>3581.9994004796158</v>
      </c>
      <c r="O1262" s="19">
        <f t="shared" si="19"/>
        <v>28161.99040767386</v>
      </c>
      <c r="P1262" s="18" t="s">
        <v>3670</v>
      </c>
      <c r="Q1262" s="18" t="s">
        <v>3671</v>
      </c>
      <c r="R1262" s="34">
        <v>1</v>
      </c>
    </row>
    <row r="1263" spans="1:18" x14ac:dyDescent="0.15">
      <c r="A1263" s="33" t="s">
        <v>3672</v>
      </c>
      <c r="B1263" s="18" t="s">
        <v>3673</v>
      </c>
      <c r="C1263" s="19">
        <v>4979.9967866323905</v>
      </c>
      <c r="D1263" s="19">
        <v>9737.0019280205634</v>
      </c>
      <c r="E1263" s="19">
        <v>0</v>
      </c>
      <c r="F1263" s="19">
        <v>4140.0064267352182</v>
      </c>
      <c r="G1263" s="19">
        <v>0</v>
      </c>
      <c r="H1263" s="19">
        <v>2909.9935732647814</v>
      </c>
      <c r="I1263" s="19">
        <v>3349.9999999999995</v>
      </c>
      <c r="J1263" s="19">
        <v>3820.0032133676082</v>
      </c>
      <c r="K1263" s="19">
        <v>0</v>
      </c>
      <c r="L1263" s="19">
        <v>0</v>
      </c>
      <c r="M1263" s="19">
        <v>0</v>
      </c>
      <c r="N1263" s="19">
        <v>1199.9999999999998</v>
      </c>
      <c r="O1263" s="19">
        <f t="shared" si="19"/>
        <v>30137.00192802056</v>
      </c>
      <c r="P1263" s="18" t="s">
        <v>3674</v>
      </c>
      <c r="Q1263" s="18" t="s">
        <v>3675</v>
      </c>
      <c r="R1263" s="34">
        <v>1</v>
      </c>
    </row>
    <row r="1264" spans="1:18" x14ac:dyDescent="0.15">
      <c r="A1264" s="33" t="s">
        <v>3676</v>
      </c>
      <c r="B1264" s="18" t="s">
        <v>3677</v>
      </c>
      <c r="C1264" s="19">
        <v>1232.0000000000002</v>
      </c>
      <c r="D1264" s="19">
        <v>0</v>
      </c>
      <c r="E1264" s="19">
        <v>0</v>
      </c>
      <c r="F1264" s="19">
        <v>1016.0000000000001</v>
      </c>
      <c r="G1264" s="19">
        <v>0</v>
      </c>
      <c r="H1264" s="19">
        <v>0</v>
      </c>
      <c r="I1264" s="19">
        <v>0</v>
      </c>
      <c r="J1264" s="19">
        <v>0</v>
      </c>
      <c r="K1264" s="19">
        <v>1165.9999999999998</v>
      </c>
      <c r="L1264" s="19">
        <v>0</v>
      </c>
      <c r="M1264" s="19">
        <v>1089.9999999999998</v>
      </c>
      <c r="N1264" s="19">
        <v>0</v>
      </c>
      <c r="O1264" s="19">
        <f t="shared" si="19"/>
        <v>4504</v>
      </c>
      <c r="P1264" s="18" t="s">
        <v>3678</v>
      </c>
      <c r="Q1264" s="18" t="s">
        <v>3679</v>
      </c>
      <c r="R1264" s="34">
        <v>1</v>
      </c>
    </row>
    <row r="1265" spans="1:18" x14ac:dyDescent="0.15">
      <c r="A1265" s="33" t="s">
        <v>3680</v>
      </c>
      <c r="B1265" s="18" t="s">
        <v>3681</v>
      </c>
      <c r="C1265" s="19">
        <v>3029.0017674633064</v>
      </c>
      <c r="D1265" s="19">
        <v>0</v>
      </c>
      <c r="E1265" s="19">
        <v>0</v>
      </c>
      <c r="F1265" s="19">
        <v>1209.9976946130794</v>
      </c>
      <c r="G1265" s="19">
        <v>2830.000768462307</v>
      </c>
      <c r="H1265" s="19">
        <v>2485.998616767848</v>
      </c>
      <c r="I1265" s="19">
        <v>0</v>
      </c>
      <c r="J1265" s="19">
        <v>0</v>
      </c>
      <c r="K1265" s="19">
        <v>1841.9964650733882</v>
      </c>
      <c r="L1265" s="19">
        <v>0</v>
      </c>
      <c r="M1265" s="19">
        <v>772.9962345346961</v>
      </c>
      <c r="N1265" s="19">
        <v>2208.9986936140785</v>
      </c>
      <c r="O1265" s="19">
        <f t="shared" si="19"/>
        <v>14378.990240528703</v>
      </c>
      <c r="P1265" s="18" t="s">
        <v>1830</v>
      </c>
      <c r="Q1265" s="18" t="s">
        <v>1831</v>
      </c>
      <c r="R1265" s="34">
        <v>1</v>
      </c>
    </row>
    <row r="1266" spans="1:18" x14ac:dyDescent="0.15">
      <c r="A1266" s="33" t="s">
        <v>3682</v>
      </c>
      <c r="B1266" s="18" t="s">
        <v>3683</v>
      </c>
      <c r="C1266" s="19">
        <v>843.24324324324323</v>
      </c>
      <c r="D1266" s="19">
        <v>0</v>
      </c>
      <c r="E1266" s="19">
        <v>0</v>
      </c>
      <c r="F1266" s="19">
        <v>2036.4324324324323</v>
      </c>
      <c r="G1266" s="19">
        <v>1080</v>
      </c>
      <c r="H1266" s="19">
        <v>40</v>
      </c>
      <c r="I1266" s="19">
        <v>0</v>
      </c>
      <c r="J1266" s="19">
        <v>2</v>
      </c>
      <c r="K1266" s="19">
        <v>2910</v>
      </c>
      <c r="L1266" s="19">
        <v>0</v>
      </c>
      <c r="M1266" s="19">
        <v>3193</v>
      </c>
      <c r="N1266" s="19">
        <v>0</v>
      </c>
      <c r="O1266" s="19">
        <f t="shared" si="19"/>
        <v>10104.675675675675</v>
      </c>
      <c r="P1266" s="18" t="s">
        <v>3684</v>
      </c>
      <c r="Q1266" s="18" t="s">
        <v>3685</v>
      </c>
      <c r="R1266" s="34">
        <v>1</v>
      </c>
    </row>
    <row r="1267" spans="1:18" x14ac:dyDescent="0.15">
      <c r="A1267" s="33" t="s">
        <v>3686</v>
      </c>
      <c r="B1267" s="18" t="s">
        <v>3687</v>
      </c>
      <c r="C1267" s="19">
        <v>6000</v>
      </c>
      <c r="D1267" s="19">
        <v>0</v>
      </c>
      <c r="E1267" s="19">
        <v>11121.019932694793</v>
      </c>
      <c r="F1267" s="19">
        <v>0</v>
      </c>
      <c r="G1267" s="19">
        <v>21482.060574682884</v>
      </c>
      <c r="H1267" s="19">
        <v>0</v>
      </c>
      <c r="I1267" s="19">
        <v>0</v>
      </c>
      <c r="J1267" s="19">
        <v>0</v>
      </c>
      <c r="K1267" s="19">
        <v>0</v>
      </c>
      <c r="L1267" s="19">
        <v>0</v>
      </c>
      <c r="M1267" s="19">
        <v>9772.042454051254</v>
      </c>
      <c r="N1267" s="19">
        <v>0</v>
      </c>
      <c r="O1267" s="19">
        <f t="shared" si="19"/>
        <v>48375.122961428926</v>
      </c>
      <c r="P1267" s="18" t="s">
        <v>3688</v>
      </c>
      <c r="Q1267" s="18" t="s">
        <v>3689</v>
      </c>
      <c r="R1267" s="34">
        <v>1</v>
      </c>
    </row>
    <row r="1268" spans="1:18" x14ac:dyDescent="0.15">
      <c r="A1268" s="33" t="s">
        <v>3690</v>
      </c>
      <c r="B1268" s="18" t="s">
        <v>3691</v>
      </c>
      <c r="C1268" s="19">
        <v>966.00306278713617</v>
      </c>
      <c r="D1268" s="19">
        <v>1235.9877488514549</v>
      </c>
      <c r="E1268" s="19">
        <v>1224.9923430321594</v>
      </c>
      <c r="F1268" s="19">
        <v>3665.0229709035225</v>
      </c>
      <c r="G1268" s="19">
        <v>3275.0076569678413</v>
      </c>
      <c r="H1268" s="19">
        <v>4027.9632465543646</v>
      </c>
      <c r="I1268" s="19">
        <v>4146.0030627871365</v>
      </c>
      <c r="J1268" s="19">
        <v>6459.9999999999982</v>
      </c>
      <c r="K1268" s="19">
        <v>8456.0183767228173</v>
      </c>
      <c r="L1268" s="19">
        <v>7401.1026033690659</v>
      </c>
      <c r="M1268" s="19">
        <v>11181.071975497702</v>
      </c>
      <c r="N1268" s="19">
        <v>4979.050535987747</v>
      </c>
      <c r="O1268" s="19">
        <f t="shared" si="19"/>
        <v>57018.223583460953</v>
      </c>
      <c r="P1268" s="18" t="s">
        <v>3692</v>
      </c>
      <c r="Q1268" s="18" t="s">
        <v>3693</v>
      </c>
      <c r="R1268" s="34">
        <v>1</v>
      </c>
    </row>
    <row r="1269" spans="1:18" x14ac:dyDescent="0.15">
      <c r="A1269" s="33" t="s">
        <v>3694</v>
      </c>
      <c r="B1269" s="18" t="s">
        <v>3695</v>
      </c>
      <c r="C1269" s="19">
        <v>2880</v>
      </c>
      <c r="D1269" s="19">
        <v>1400.0000000000002</v>
      </c>
      <c r="E1269" s="19">
        <v>2020.0000000000002</v>
      </c>
      <c r="F1269" s="19">
        <v>2000</v>
      </c>
      <c r="G1269" s="19">
        <v>8910</v>
      </c>
      <c r="H1269" s="19">
        <v>0</v>
      </c>
      <c r="I1269" s="19">
        <v>7030.0000000000009</v>
      </c>
      <c r="J1269" s="19">
        <v>2131.9966996699673</v>
      </c>
      <c r="K1269" s="19">
        <v>0</v>
      </c>
      <c r="L1269" s="19">
        <v>3223.0033003300327</v>
      </c>
      <c r="M1269" s="19">
        <v>871.00660066006606</v>
      </c>
      <c r="N1269" s="19">
        <v>0</v>
      </c>
      <c r="O1269" s="19">
        <f t="shared" si="19"/>
        <v>30466.006600660065</v>
      </c>
      <c r="P1269" s="18" t="s">
        <v>1786</v>
      </c>
      <c r="Q1269" s="18" t="s">
        <v>1787</v>
      </c>
      <c r="R1269" s="34">
        <v>2</v>
      </c>
    </row>
    <row r="1270" spans="1:18" x14ac:dyDescent="0.15">
      <c r="A1270" s="33" t="s">
        <v>3696</v>
      </c>
      <c r="B1270" s="18" t="s">
        <v>3697</v>
      </c>
      <c r="C1270" s="19">
        <v>0</v>
      </c>
      <c r="D1270" s="19">
        <v>206.99999999999997</v>
      </c>
      <c r="E1270" s="19">
        <v>455</v>
      </c>
      <c r="F1270" s="19">
        <v>591.99999999999989</v>
      </c>
      <c r="G1270" s="19">
        <v>510.99999999999994</v>
      </c>
      <c r="H1270" s="19">
        <v>0</v>
      </c>
      <c r="I1270" s="19">
        <v>0</v>
      </c>
      <c r="J1270" s="19">
        <v>185</v>
      </c>
      <c r="K1270" s="19">
        <v>323</v>
      </c>
      <c r="L1270" s="19">
        <v>0</v>
      </c>
      <c r="M1270" s="19">
        <v>220.00000000000003</v>
      </c>
      <c r="N1270" s="19">
        <v>0</v>
      </c>
      <c r="O1270" s="19">
        <f t="shared" si="19"/>
        <v>2493</v>
      </c>
      <c r="P1270" s="18" t="s">
        <v>1184</v>
      </c>
      <c r="Q1270" s="18" t="s">
        <v>1185</v>
      </c>
      <c r="R1270" s="34">
        <v>1</v>
      </c>
    </row>
    <row r="1271" spans="1:18" x14ac:dyDescent="0.15">
      <c r="A1271" s="33" t="s">
        <v>3698</v>
      </c>
      <c r="B1271" s="18" t="s">
        <v>3699</v>
      </c>
      <c r="C1271" s="19">
        <v>737</v>
      </c>
      <c r="D1271" s="19">
        <v>423</v>
      </c>
      <c r="E1271" s="19">
        <v>431</v>
      </c>
      <c r="F1271" s="19">
        <v>0</v>
      </c>
      <c r="G1271" s="19">
        <v>0</v>
      </c>
      <c r="H1271" s="19">
        <v>0</v>
      </c>
      <c r="I1271" s="19">
        <v>0</v>
      </c>
      <c r="J1271" s="19">
        <v>209</v>
      </c>
      <c r="K1271" s="19">
        <v>0</v>
      </c>
      <c r="L1271" s="19">
        <v>328</v>
      </c>
      <c r="M1271" s="19">
        <v>0</v>
      </c>
      <c r="N1271" s="19">
        <v>248</v>
      </c>
      <c r="O1271" s="19">
        <f t="shared" si="19"/>
        <v>2376</v>
      </c>
      <c r="P1271" s="18" t="s">
        <v>1646</v>
      </c>
      <c r="Q1271" s="18" t="s">
        <v>1647</v>
      </c>
      <c r="R1271" s="34">
        <v>1</v>
      </c>
    </row>
    <row r="1272" spans="1:18" x14ac:dyDescent="0.15">
      <c r="A1272" s="33" t="s">
        <v>3700</v>
      </c>
      <c r="B1272" s="18" t="s">
        <v>3701</v>
      </c>
      <c r="C1272" s="19">
        <v>6870.0117141741512</v>
      </c>
      <c r="D1272" s="19">
        <v>0</v>
      </c>
      <c r="E1272" s="19">
        <v>10009.996095275281</v>
      </c>
      <c r="F1272" s="19">
        <v>0</v>
      </c>
      <c r="G1272" s="19">
        <v>13472.979304959001</v>
      </c>
      <c r="H1272" s="19">
        <v>7750.019523623585</v>
      </c>
      <c r="I1272" s="19">
        <v>0</v>
      </c>
      <c r="J1272" s="19">
        <v>0</v>
      </c>
      <c r="K1272" s="19">
        <v>8500</v>
      </c>
      <c r="L1272" s="19">
        <v>14860.015618898868</v>
      </c>
      <c r="M1272" s="19">
        <v>10439.984381101134</v>
      </c>
      <c r="N1272" s="19">
        <v>0</v>
      </c>
      <c r="O1272" s="19">
        <f t="shared" si="19"/>
        <v>71903.00663803202</v>
      </c>
      <c r="P1272" s="18" t="s">
        <v>1076</v>
      </c>
      <c r="Q1272" s="18" t="s">
        <v>1077</v>
      </c>
      <c r="R1272" s="34">
        <v>1</v>
      </c>
    </row>
    <row r="1273" spans="1:18" x14ac:dyDescent="0.15">
      <c r="A1273" s="33" t="s">
        <v>3702</v>
      </c>
      <c r="B1273" s="18" t="s">
        <v>3703</v>
      </c>
      <c r="C1273" s="19">
        <v>631</v>
      </c>
      <c r="D1273" s="19">
        <v>214.99999999999997</v>
      </c>
      <c r="E1273" s="19">
        <v>0</v>
      </c>
      <c r="F1273" s="19">
        <v>361</v>
      </c>
      <c r="G1273" s="19">
        <v>417</v>
      </c>
      <c r="H1273" s="19">
        <v>0</v>
      </c>
      <c r="I1273" s="19">
        <v>0</v>
      </c>
      <c r="J1273" s="19">
        <v>409</v>
      </c>
      <c r="K1273" s="19">
        <v>412.99999999999994</v>
      </c>
      <c r="L1273" s="19">
        <v>428</v>
      </c>
      <c r="M1273" s="19">
        <v>0</v>
      </c>
      <c r="N1273" s="19">
        <v>415</v>
      </c>
      <c r="O1273" s="19">
        <f t="shared" si="19"/>
        <v>3289</v>
      </c>
      <c r="P1273" s="18" t="s">
        <v>560</v>
      </c>
      <c r="Q1273" s="18" t="s">
        <v>561</v>
      </c>
      <c r="R1273" s="34">
        <v>1</v>
      </c>
    </row>
    <row r="1274" spans="1:18" x14ac:dyDescent="0.15">
      <c r="A1274" s="33" t="s">
        <v>3704</v>
      </c>
      <c r="B1274" s="18" t="s">
        <v>3705</v>
      </c>
      <c r="C1274" s="19">
        <v>0</v>
      </c>
      <c r="D1274" s="19">
        <v>0</v>
      </c>
      <c r="E1274" s="19">
        <v>2040.0000000000002</v>
      </c>
      <c r="F1274" s="19">
        <v>0</v>
      </c>
      <c r="G1274" s="19">
        <v>0</v>
      </c>
      <c r="H1274" s="19">
        <v>3410.0000000000005</v>
      </c>
      <c r="I1274" s="19">
        <v>0</v>
      </c>
      <c r="J1274" s="19">
        <v>0</v>
      </c>
      <c r="K1274" s="19">
        <v>0</v>
      </c>
      <c r="L1274" s="19">
        <v>0</v>
      </c>
      <c r="M1274" s="19">
        <v>1044</v>
      </c>
      <c r="N1274" s="19">
        <v>0</v>
      </c>
      <c r="O1274" s="19">
        <f t="shared" si="19"/>
        <v>6494.0000000000009</v>
      </c>
      <c r="P1274" s="18" t="s">
        <v>1206</v>
      </c>
      <c r="Q1274" s="18" t="s">
        <v>1207</v>
      </c>
      <c r="R1274" s="34">
        <v>1</v>
      </c>
    </row>
    <row r="1275" spans="1:18" x14ac:dyDescent="0.15">
      <c r="A1275" s="33" t="s">
        <v>3706</v>
      </c>
      <c r="B1275" s="18" t="s">
        <v>3707</v>
      </c>
      <c r="C1275" s="19">
        <v>5970.0061180789235</v>
      </c>
      <c r="D1275" s="19">
        <v>0</v>
      </c>
      <c r="E1275" s="19">
        <v>0</v>
      </c>
      <c r="F1275" s="19">
        <v>4224.9923524013466</v>
      </c>
      <c r="G1275" s="19">
        <v>0</v>
      </c>
      <c r="H1275" s="19">
        <v>7560.9972468644855</v>
      </c>
      <c r="I1275" s="19">
        <v>5169.9908228816166</v>
      </c>
      <c r="J1275" s="19">
        <v>0</v>
      </c>
      <c r="K1275" s="19">
        <v>1079.993881921077</v>
      </c>
      <c r="L1275" s="19">
        <v>0</v>
      </c>
      <c r="M1275" s="19">
        <v>0</v>
      </c>
      <c r="N1275" s="19">
        <v>3989.9969409605387</v>
      </c>
      <c r="O1275" s="19">
        <f t="shared" si="19"/>
        <v>27995.977363107988</v>
      </c>
      <c r="P1275" s="18" t="s">
        <v>3562</v>
      </c>
      <c r="Q1275" s="18" t="s">
        <v>3563</v>
      </c>
      <c r="R1275" s="34">
        <v>1</v>
      </c>
    </row>
    <row r="1276" spans="1:18" x14ac:dyDescent="0.15">
      <c r="A1276" s="33" t="s">
        <v>3708</v>
      </c>
      <c r="B1276" s="18" t="s">
        <v>3709</v>
      </c>
      <c r="C1276" s="19">
        <v>840</v>
      </c>
      <c r="D1276" s="19">
        <v>741.99999999999989</v>
      </c>
      <c r="E1276" s="19">
        <v>100</v>
      </c>
      <c r="F1276" s="19">
        <v>1055</v>
      </c>
      <c r="G1276" s="19">
        <v>1002.9999999999999</v>
      </c>
      <c r="H1276" s="19">
        <v>317</v>
      </c>
      <c r="I1276" s="19">
        <v>0</v>
      </c>
      <c r="J1276" s="19">
        <v>540</v>
      </c>
      <c r="K1276" s="19">
        <v>594</v>
      </c>
      <c r="L1276" s="19">
        <v>423.99999999999994</v>
      </c>
      <c r="M1276" s="19">
        <v>0</v>
      </c>
      <c r="N1276" s="19">
        <v>101.99999999999999</v>
      </c>
      <c r="O1276" s="19">
        <f t="shared" si="19"/>
        <v>5717</v>
      </c>
      <c r="P1276" s="18" t="s">
        <v>2386</v>
      </c>
      <c r="Q1276" s="18" t="s">
        <v>2387</v>
      </c>
      <c r="R1276" s="34">
        <v>1</v>
      </c>
    </row>
    <row r="1277" spans="1:18" x14ac:dyDescent="0.15">
      <c r="A1277" s="33" t="s">
        <v>3710</v>
      </c>
      <c r="B1277" s="18" t="s">
        <v>3711</v>
      </c>
      <c r="C1277" s="19">
        <v>0</v>
      </c>
      <c r="D1277" s="19">
        <v>0</v>
      </c>
      <c r="E1277" s="19">
        <v>0</v>
      </c>
      <c r="F1277" s="19">
        <v>6460</v>
      </c>
      <c r="G1277" s="19">
        <v>4830.0000000000009</v>
      </c>
      <c r="H1277" s="19">
        <v>0</v>
      </c>
      <c r="I1277" s="19">
        <v>0</v>
      </c>
      <c r="J1277" s="19">
        <v>0</v>
      </c>
      <c r="K1277" s="19">
        <v>0</v>
      </c>
      <c r="L1277" s="19">
        <v>5600.0000000000009</v>
      </c>
      <c r="M1277" s="19">
        <v>3010</v>
      </c>
      <c r="N1277" s="19">
        <v>0</v>
      </c>
      <c r="O1277" s="19">
        <f t="shared" si="19"/>
        <v>19900</v>
      </c>
      <c r="P1277" s="18" t="s">
        <v>3712</v>
      </c>
      <c r="Q1277" s="18" t="s">
        <v>3713</v>
      </c>
      <c r="R1277" s="34">
        <v>1</v>
      </c>
    </row>
    <row r="1278" spans="1:18" x14ac:dyDescent="0.15">
      <c r="A1278" s="33" t="s">
        <v>3714</v>
      </c>
      <c r="B1278" s="18" t="s">
        <v>3715</v>
      </c>
      <c r="C1278" s="19">
        <v>412</v>
      </c>
      <c r="D1278" s="19">
        <v>0</v>
      </c>
      <c r="E1278" s="19">
        <v>1064.9999999999998</v>
      </c>
      <c r="F1278" s="19">
        <v>403</v>
      </c>
      <c r="G1278" s="19">
        <v>341</v>
      </c>
      <c r="H1278" s="19">
        <v>697</v>
      </c>
      <c r="I1278" s="19">
        <v>0</v>
      </c>
      <c r="J1278" s="19">
        <v>400.00000000000006</v>
      </c>
      <c r="K1278" s="19">
        <v>394</v>
      </c>
      <c r="L1278" s="19">
        <v>0</v>
      </c>
      <c r="M1278" s="19">
        <v>319.00000000000006</v>
      </c>
      <c r="N1278" s="19">
        <v>419.00000000000006</v>
      </c>
      <c r="O1278" s="19">
        <f t="shared" si="19"/>
        <v>4450</v>
      </c>
      <c r="P1278" s="18" t="s">
        <v>248</v>
      </c>
      <c r="Q1278" s="18" t="s">
        <v>249</v>
      </c>
      <c r="R1278" s="34">
        <v>1</v>
      </c>
    </row>
    <row r="1279" spans="1:18" x14ac:dyDescent="0.15">
      <c r="A1279" s="33" t="s">
        <v>3716</v>
      </c>
      <c r="B1279" s="18" t="s">
        <v>3717</v>
      </c>
      <c r="C1279" s="19">
        <v>2462.9961775948254</v>
      </c>
      <c r="D1279" s="19">
        <v>2550.0000000000005</v>
      </c>
      <c r="E1279" s="19">
        <v>2569.994119376654</v>
      </c>
      <c r="F1279" s="19">
        <v>0</v>
      </c>
      <c r="G1279" s="19">
        <v>2250.0000000000005</v>
      </c>
      <c r="H1279" s="19">
        <v>2782.0052925610116</v>
      </c>
      <c r="I1279" s="19">
        <v>0</v>
      </c>
      <c r="J1279" s="19">
        <v>14198.000588062336</v>
      </c>
      <c r="K1279" s="19">
        <v>0</v>
      </c>
      <c r="L1279" s="19">
        <v>0</v>
      </c>
      <c r="M1279" s="19">
        <v>0</v>
      </c>
      <c r="N1279" s="19">
        <v>0</v>
      </c>
      <c r="O1279" s="19">
        <f t="shared" si="19"/>
        <v>26812.996177594829</v>
      </c>
      <c r="P1279" s="18" t="s">
        <v>836</v>
      </c>
      <c r="Q1279" s="18" t="s">
        <v>837</v>
      </c>
      <c r="R1279" s="34">
        <v>1</v>
      </c>
    </row>
    <row r="1280" spans="1:18" x14ac:dyDescent="0.15">
      <c r="A1280" s="33" t="s">
        <v>3718</v>
      </c>
      <c r="B1280" s="18" t="s">
        <v>3719</v>
      </c>
      <c r="C1280" s="19">
        <v>0</v>
      </c>
      <c r="D1280" s="19">
        <v>0</v>
      </c>
      <c r="E1280" s="19">
        <v>3529.9999999999995</v>
      </c>
      <c r="F1280" s="19">
        <v>1500</v>
      </c>
      <c r="G1280" s="19">
        <v>4450</v>
      </c>
      <c r="H1280" s="19">
        <v>0</v>
      </c>
      <c r="I1280" s="19">
        <v>2701.0018726591761</v>
      </c>
      <c r="J1280" s="19">
        <v>0</v>
      </c>
      <c r="K1280" s="19">
        <v>2360</v>
      </c>
      <c r="L1280" s="19">
        <v>0</v>
      </c>
      <c r="M1280" s="19">
        <v>2523.9981273408239</v>
      </c>
      <c r="N1280" s="19">
        <v>0</v>
      </c>
      <c r="O1280" s="19">
        <f t="shared" si="19"/>
        <v>17065</v>
      </c>
      <c r="P1280" s="18" t="s">
        <v>2408</v>
      </c>
      <c r="Q1280" s="18" t="s">
        <v>2409</v>
      </c>
      <c r="R1280" s="34">
        <v>1</v>
      </c>
    </row>
    <row r="1281" spans="1:18" x14ac:dyDescent="0.15">
      <c r="A1281" s="33" t="s">
        <v>3720</v>
      </c>
      <c r="B1281" s="18" t="s">
        <v>3721</v>
      </c>
      <c r="C1281" s="19">
        <v>3800</v>
      </c>
      <c r="D1281" s="19">
        <v>3350</v>
      </c>
      <c r="E1281" s="19">
        <v>0</v>
      </c>
      <c r="F1281" s="19">
        <v>0</v>
      </c>
      <c r="G1281" s="19">
        <v>0</v>
      </c>
      <c r="H1281" s="19">
        <v>0</v>
      </c>
      <c r="I1281" s="19">
        <v>2359.9940065927481</v>
      </c>
      <c r="J1281" s="19">
        <v>0</v>
      </c>
      <c r="K1281" s="19">
        <v>4600</v>
      </c>
      <c r="L1281" s="19">
        <v>0</v>
      </c>
      <c r="M1281" s="19">
        <v>4559.9940065927485</v>
      </c>
      <c r="N1281" s="19">
        <v>8609.9940065927494</v>
      </c>
      <c r="O1281" s="19">
        <f t="shared" si="19"/>
        <v>27279.982019778246</v>
      </c>
      <c r="P1281" s="18" t="s">
        <v>2994</v>
      </c>
      <c r="Q1281" s="18" t="s">
        <v>2995</v>
      </c>
      <c r="R1281" s="34">
        <v>1</v>
      </c>
    </row>
    <row r="1282" spans="1:18" x14ac:dyDescent="0.15">
      <c r="A1282" s="33" t="s">
        <v>3722</v>
      </c>
      <c r="B1282" s="18" t="s">
        <v>3723</v>
      </c>
      <c r="C1282" s="19">
        <v>1592</v>
      </c>
      <c r="D1282" s="19">
        <v>0</v>
      </c>
      <c r="E1282" s="19">
        <v>0</v>
      </c>
      <c r="F1282" s="19">
        <v>1800</v>
      </c>
      <c r="G1282" s="19">
        <v>0</v>
      </c>
      <c r="H1282" s="19">
        <v>0</v>
      </c>
      <c r="I1282" s="19">
        <v>1256</v>
      </c>
      <c r="J1282" s="19">
        <v>0</v>
      </c>
      <c r="K1282" s="19">
        <v>304</v>
      </c>
      <c r="L1282" s="19">
        <v>0</v>
      </c>
      <c r="M1282" s="19">
        <v>840</v>
      </c>
      <c r="N1282" s="19">
        <v>0</v>
      </c>
      <c r="O1282" s="19">
        <f t="shared" si="19"/>
        <v>5792</v>
      </c>
      <c r="P1282" s="18" t="s">
        <v>394</v>
      </c>
      <c r="Q1282" s="18" t="s">
        <v>395</v>
      </c>
      <c r="R1282" s="34">
        <v>1</v>
      </c>
    </row>
    <row r="1283" spans="1:18" x14ac:dyDescent="0.15">
      <c r="A1283" s="33" t="s">
        <v>3724</v>
      </c>
      <c r="B1283" s="18" t="s">
        <v>3725</v>
      </c>
      <c r="C1283" s="19">
        <v>507.99999999999994</v>
      </c>
      <c r="D1283" s="19">
        <v>0</v>
      </c>
      <c r="E1283" s="19">
        <v>0</v>
      </c>
      <c r="F1283" s="19">
        <v>520</v>
      </c>
      <c r="G1283" s="19">
        <v>0</v>
      </c>
      <c r="H1283" s="19">
        <v>0</v>
      </c>
      <c r="I1283" s="19">
        <v>1676</v>
      </c>
      <c r="J1283" s="19">
        <v>0</v>
      </c>
      <c r="K1283" s="19">
        <v>0</v>
      </c>
      <c r="L1283" s="19">
        <v>0</v>
      </c>
      <c r="M1283" s="19">
        <v>0</v>
      </c>
      <c r="N1283" s="19">
        <v>0</v>
      </c>
      <c r="O1283" s="19">
        <f t="shared" si="19"/>
        <v>2704</v>
      </c>
      <c r="P1283" s="18" t="s">
        <v>2598</v>
      </c>
      <c r="Q1283" s="18" t="s">
        <v>2599</v>
      </c>
      <c r="R1283" s="34">
        <v>2</v>
      </c>
    </row>
    <row r="1284" spans="1:18" x14ac:dyDescent="0.15">
      <c r="A1284" s="33" t="s">
        <v>3726</v>
      </c>
      <c r="B1284" s="18" t="s">
        <v>3727</v>
      </c>
      <c r="C1284" s="19">
        <v>1559.9849284099475</v>
      </c>
      <c r="D1284" s="19">
        <v>1211.9819140919369</v>
      </c>
      <c r="E1284" s="19">
        <v>6099.9623210248674</v>
      </c>
      <c r="F1284" s="19">
        <v>4099.9811605124332</v>
      </c>
      <c r="G1284" s="19">
        <v>3087.9992464204975</v>
      </c>
      <c r="H1284" s="19">
        <v>879.99246420497377</v>
      </c>
      <c r="I1284" s="19">
        <v>3663.9977392614924</v>
      </c>
      <c r="J1284" s="19">
        <v>3067.9728711379048</v>
      </c>
      <c r="K1284" s="19">
        <v>1799.9811605124341</v>
      </c>
      <c r="L1284" s="19">
        <v>3764.0165787490587</v>
      </c>
      <c r="M1284" s="19">
        <v>2323.9638281838734</v>
      </c>
      <c r="N1284" s="19">
        <v>2443.990203466466</v>
      </c>
      <c r="O1284" s="19">
        <f t="shared" ref="O1284:O1347" si="20">SUM(C1284:N1284)</f>
        <v>34003.824415975883</v>
      </c>
      <c r="P1284" s="18" t="s">
        <v>3728</v>
      </c>
      <c r="Q1284" s="18" t="s">
        <v>3729</v>
      </c>
      <c r="R1284" s="34">
        <v>1</v>
      </c>
    </row>
    <row r="1285" spans="1:18" x14ac:dyDescent="0.15">
      <c r="A1285" s="33" t="s">
        <v>3730</v>
      </c>
      <c r="B1285" s="18" t="s">
        <v>3731</v>
      </c>
      <c r="C1285" s="19">
        <v>0</v>
      </c>
      <c r="D1285" s="19">
        <v>1160.0000000000002</v>
      </c>
      <c r="E1285" s="19">
        <v>0</v>
      </c>
      <c r="F1285" s="19">
        <v>0</v>
      </c>
      <c r="G1285" s="19">
        <v>0</v>
      </c>
      <c r="H1285" s="19">
        <v>0</v>
      </c>
      <c r="I1285" s="19">
        <v>0</v>
      </c>
      <c r="J1285" s="19">
        <v>2550</v>
      </c>
      <c r="K1285" s="19">
        <v>0</v>
      </c>
      <c r="L1285" s="19">
        <v>0</v>
      </c>
      <c r="M1285" s="19">
        <v>0</v>
      </c>
      <c r="N1285" s="19">
        <v>771</v>
      </c>
      <c r="O1285" s="19">
        <f t="shared" si="20"/>
        <v>4481</v>
      </c>
      <c r="P1285" s="18" t="s">
        <v>152</v>
      </c>
      <c r="Q1285" s="18" t="s">
        <v>153</v>
      </c>
      <c r="R1285" s="34">
        <v>1</v>
      </c>
    </row>
    <row r="1286" spans="1:18" x14ac:dyDescent="0.15">
      <c r="A1286" s="33" t="s">
        <v>3732</v>
      </c>
      <c r="B1286" s="18" t="s">
        <v>3733</v>
      </c>
      <c r="C1286" s="19">
        <v>2119.9940434825771</v>
      </c>
      <c r="D1286" s="19">
        <v>3875.002481882259</v>
      </c>
      <c r="E1286" s="19">
        <v>0</v>
      </c>
      <c r="F1286" s="19">
        <v>2361.9974188424499</v>
      </c>
      <c r="G1286" s="19">
        <v>1461.9974188424501</v>
      </c>
      <c r="H1286" s="19">
        <v>1924.9975181177404</v>
      </c>
      <c r="I1286" s="19">
        <v>887.99761739303085</v>
      </c>
      <c r="J1286" s="19">
        <v>1158.9993050729672</v>
      </c>
      <c r="K1286" s="19">
        <v>539.99801449419238</v>
      </c>
      <c r="L1286" s="19">
        <v>2442.996128263675</v>
      </c>
      <c r="M1286" s="19">
        <v>712.99513551077132</v>
      </c>
      <c r="N1286" s="19">
        <v>349.00228333167871</v>
      </c>
      <c r="O1286" s="19">
        <f t="shared" si="20"/>
        <v>17835.97736523379</v>
      </c>
      <c r="P1286" s="18" t="s">
        <v>1384</v>
      </c>
      <c r="Q1286" s="18" t="s">
        <v>1385</v>
      </c>
      <c r="R1286" s="34">
        <v>1</v>
      </c>
    </row>
    <row r="1287" spans="1:18" x14ac:dyDescent="0.15">
      <c r="A1287" s="33" t="s">
        <v>3734</v>
      </c>
      <c r="B1287" s="18" t="s">
        <v>3735</v>
      </c>
      <c r="C1287" s="19">
        <v>1257</v>
      </c>
      <c r="D1287" s="19">
        <v>0</v>
      </c>
      <c r="E1287" s="19">
        <v>0</v>
      </c>
      <c r="F1287" s="19">
        <v>2467</v>
      </c>
      <c r="G1287" s="19">
        <v>0</v>
      </c>
      <c r="H1287" s="19">
        <v>1514</v>
      </c>
      <c r="I1287" s="19">
        <v>0</v>
      </c>
      <c r="J1287" s="19">
        <v>0</v>
      </c>
      <c r="K1287" s="19">
        <v>0</v>
      </c>
      <c r="L1287" s="19">
        <v>0</v>
      </c>
      <c r="M1287" s="19">
        <v>991.00000000000011</v>
      </c>
      <c r="N1287" s="19">
        <v>0</v>
      </c>
      <c r="O1287" s="19">
        <f t="shared" si="20"/>
        <v>6229</v>
      </c>
      <c r="P1287" s="18" t="s">
        <v>140</v>
      </c>
      <c r="Q1287" s="18" t="s">
        <v>141</v>
      </c>
      <c r="R1287" s="34">
        <v>1</v>
      </c>
    </row>
    <row r="1288" spans="1:18" x14ac:dyDescent="0.15">
      <c r="A1288" s="33" t="s">
        <v>3736</v>
      </c>
      <c r="B1288" s="18" t="s">
        <v>3737</v>
      </c>
      <c r="C1288" s="19">
        <v>1080</v>
      </c>
      <c r="D1288" s="19">
        <v>0</v>
      </c>
      <c r="E1288" s="19">
        <v>0</v>
      </c>
      <c r="F1288" s="19">
        <v>1539.9999999999998</v>
      </c>
      <c r="G1288" s="19">
        <v>0</v>
      </c>
      <c r="H1288" s="19">
        <v>0</v>
      </c>
      <c r="I1288" s="19">
        <v>0</v>
      </c>
      <c r="J1288" s="19">
        <v>3480.0000000000005</v>
      </c>
      <c r="K1288" s="19">
        <v>0</v>
      </c>
      <c r="L1288" s="19">
        <v>0</v>
      </c>
      <c r="M1288" s="19">
        <v>0</v>
      </c>
      <c r="N1288" s="19">
        <v>0</v>
      </c>
      <c r="O1288" s="19">
        <f t="shared" si="20"/>
        <v>6100</v>
      </c>
      <c r="P1288" s="18" t="s">
        <v>272</v>
      </c>
      <c r="Q1288" s="18" t="s">
        <v>273</v>
      </c>
      <c r="R1288" s="34">
        <v>1</v>
      </c>
    </row>
    <row r="1289" spans="1:18" x14ac:dyDescent="0.15">
      <c r="A1289" s="33" t="s">
        <v>3738</v>
      </c>
      <c r="B1289" s="18" t="s">
        <v>3739</v>
      </c>
      <c r="C1289" s="19">
        <v>1155</v>
      </c>
      <c r="D1289" s="19">
        <v>0</v>
      </c>
      <c r="E1289" s="19">
        <v>1000</v>
      </c>
      <c r="F1289" s="19">
        <v>2275</v>
      </c>
      <c r="G1289" s="19">
        <v>0</v>
      </c>
      <c r="H1289" s="19">
        <v>1290</v>
      </c>
      <c r="I1289" s="19">
        <v>0</v>
      </c>
      <c r="J1289" s="19">
        <v>1630</v>
      </c>
      <c r="K1289" s="19">
        <v>0</v>
      </c>
      <c r="L1289" s="19">
        <v>0</v>
      </c>
      <c r="M1289" s="19">
        <v>885</v>
      </c>
      <c r="N1289" s="19">
        <v>925</v>
      </c>
      <c r="O1289" s="19">
        <f t="shared" si="20"/>
        <v>9160</v>
      </c>
      <c r="P1289" s="18" t="s">
        <v>2816</v>
      </c>
      <c r="Q1289" s="18" t="s">
        <v>2817</v>
      </c>
      <c r="R1289" s="34">
        <v>1</v>
      </c>
    </row>
    <row r="1290" spans="1:18" x14ac:dyDescent="0.15">
      <c r="A1290" s="33" t="s">
        <v>3740</v>
      </c>
      <c r="B1290" s="18" t="s">
        <v>3741</v>
      </c>
      <c r="C1290" s="19">
        <v>35066.001994017948</v>
      </c>
      <c r="D1290" s="19">
        <v>0</v>
      </c>
      <c r="E1290" s="19">
        <v>0</v>
      </c>
      <c r="F1290" s="19">
        <v>16728.015952143567</v>
      </c>
      <c r="G1290" s="19">
        <v>0</v>
      </c>
      <c r="H1290" s="19">
        <v>10536.989032901298</v>
      </c>
      <c r="I1290" s="19">
        <v>32151.8444666002</v>
      </c>
      <c r="J1290" s="19">
        <v>20932.003988035893</v>
      </c>
      <c r="K1290" s="19">
        <v>3139.9800598205384</v>
      </c>
      <c r="L1290" s="19">
        <v>8462.0139581256226</v>
      </c>
      <c r="M1290" s="19">
        <v>13297.008973080758</v>
      </c>
      <c r="N1290" s="19">
        <v>37761.914257228316</v>
      </c>
      <c r="O1290" s="19">
        <f t="shared" si="20"/>
        <v>178075.77268195414</v>
      </c>
      <c r="P1290" s="18" t="s">
        <v>3742</v>
      </c>
      <c r="Q1290" s="18" t="s">
        <v>3743</v>
      </c>
      <c r="R1290" s="34">
        <v>1</v>
      </c>
    </row>
    <row r="1291" spans="1:18" x14ac:dyDescent="0.15">
      <c r="A1291" s="33" t="s">
        <v>3744</v>
      </c>
      <c r="B1291" s="18" t="s">
        <v>3745</v>
      </c>
      <c r="C1291" s="19">
        <v>564</v>
      </c>
      <c r="D1291" s="19">
        <v>0</v>
      </c>
      <c r="E1291" s="19">
        <v>871</v>
      </c>
      <c r="F1291" s="19">
        <v>1151</v>
      </c>
      <c r="G1291" s="19">
        <v>0</v>
      </c>
      <c r="H1291" s="19">
        <v>1401</v>
      </c>
      <c r="I1291" s="19">
        <v>0</v>
      </c>
      <c r="J1291" s="19">
        <v>0</v>
      </c>
      <c r="K1291" s="19">
        <v>0</v>
      </c>
      <c r="L1291" s="19">
        <v>359</v>
      </c>
      <c r="M1291" s="19">
        <v>933</v>
      </c>
      <c r="N1291" s="19">
        <v>498</v>
      </c>
      <c r="O1291" s="19">
        <f t="shared" si="20"/>
        <v>5777</v>
      </c>
      <c r="P1291" s="18" t="s">
        <v>2220</v>
      </c>
      <c r="Q1291" s="18" t="s">
        <v>2221</v>
      </c>
      <c r="R1291" s="34">
        <v>1</v>
      </c>
    </row>
    <row r="1292" spans="1:18" x14ac:dyDescent="0.15">
      <c r="A1292" s="33" t="s">
        <v>3746</v>
      </c>
      <c r="B1292" s="18" t="s">
        <v>3747</v>
      </c>
      <c r="C1292" s="19">
        <v>9758.3033033033043</v>
      </c>
      <c r="D1292" s="19">
        <v>2251.0510510510512</v>
      </c>
      <c r="E1292" s="19">
        <v>5627.6276276276285</v>
      </c>
      <c r="F1292" s="19">
        <v>5436.2912912912925</v>
      </c>
      <c r="G1292" s="19">
        <v>3696.2312312312315</v>
      </c>
      <c r="H1292" s="19">
        <v>0</v>
      </c>
      <c r="I1292" s="19">
        <v>0</v>
      </c>
      <c r="J1292" s="19">
        <v>0</v>
      </c>
      <c r="K1292" s="19">
        <v>0</v>
      </c>
      <c r="L1292" s="19">
        <v>0</v>
      </c>
      <c r="M1292" s="19">
        <v>0</v>
      </c>
      <c r="N1292" s="19">
        <v>0</v>
      </c>
      <c r="O1292" s="19">
        <f t="shared" si="20"/>
        <v>26769.504504504508</v>
      </c>
      <c r="P1292" s="18" t="s">
        <v>3748</v>
      </c>
      <c r="Q1292" s="18" t="s">
        <v>3749</v>
      </c>
      <c r="R1292" s="34">
        <v>1</v>
      </c>
    </row>
    <row r="1293" spans="1:18" x14ac:dyDescent="0.15">
      <c r="A1293" s="33" t="s">
        <v>3750</v>
      </c>
      <c r="B1293" s="18" t="s">
        <v>3751</v>
      </c>
      <c r="C1293" s="19">
        <v>0</v>
      </c>
      <c r="D1293" s="19">
        <v>0</v>
      </c>
      <c r="E1293" s="19">
        <v>0</v>
      </c>
      <c r="F1293" s="19">
        <v>0</v>
      </c>
      <c r="G1293" s="19">
        <v>15107.28813559322</v>
      </c>
      <c r="H1293" s="19">
        <v>0</v>
      </c>
      <c r="I1293" s="19">
        <v>0</v>
      </c>
      <c r="J1293" s="19">
        <v>0</v>
      </c>
      <c r="K1293" s="19">
        <v>0</v>
      </c>
      <c r="L1293" s="19">
        <v>0</v>
      </c>
      <c r="M1293" s="19">
        <v>0</v>
      </c>
      <c r="N1293" s="19">
        <v>0</v>
      </c>
      <c r="O1293" s="19">
        <f t="shared" si="20"/>
        <v>15107.28813559322</v>
      </c>
      <c r="P1293" s="18" t="s">
        <v>70</v>
      </c>
      <c r="Q1293" s="18" t="s">
        <v>71</v>
      </c>
      <c r="R1293" s="34">
        <v>1</v>
      </c>
    </row>
    <row r="1294" spans="1:18" x14ac:dyDescent="0.15">
      <c r="A1294" s="33" t="s">
        <v>3752</v>
      </c>
      <c r="B1294" s="18" t="s">
        <v>3753</v>
      </c>
      <c r="C1294" s="19">
        <v>621</v>
      </c>
      <c r="D1294" s="19">
        <v>540</v>
      </c>
      <c r="E1294" s="19">
        <v>1080</v>
      </c>
      <c r="F1294" s="19">
        <v>0</v>
      </c>
      <c r="G1294" s="19">
        <v>1762.0000000000002</v>
      </c>
      <c r="H1294" s="19">
        <v>0</v>
      </c>
      <c r="I1294" s="19">
        <v>2327</v>
      </c>
      <c r="J1294" s="19">
        <v>0</v>
      </c>
      <c r="K1294" s="19">
        <v>1142</v>
      </c>
      <c r="L1294" s="19">
        <v>0</v>
      </c>
      <c r="M1294" s="19">
        <v>0</v>
      </c>
      <c r="N1294" s="19">
        <v>1764</v>
      </c>
      <c r="O1294" s="19">
        <f t="shared" si="20"/>
        <v>9236</v>
      </c>
      <c r="P1294" s="18" t="s">
        <v>1446</v>
      </c>
      <c r="Q1294" s="18" t="s">
        <v>1447</v>
      </c>
      <c r="R1294" s="34">
        <v>1</v>
      </c>
    </row>
    <row r="1295" spans="1:18" x14ac:dyDescent="0.15">
      <c r="A1295" s="33" t="s">
        <v>3754</v>
      </c>
      <c r="B1295" s="18" t="s">
        <v>3755</v>
      </c>
      <c r="C1295" s="19">
        <v>0</v>
      </c>
      <c r="D1295" s="19">
        <v>816</v>
      </c>
      <c r="E1295" s="19">
        <v>803.00000000000011</v>
      </c>
      <c r="F1295" s="19">
        <v>0</v>
      </c>
      <c r="G1295" s="19">
        <v>0</v>
      </c>
      <c r="H1295" s="19">
        <v>0</v>
      </c>
      <c r="I1295" s="19">
        <v>1978.9999999999998</v>
      </c>
      <c r="J1295" s="19">
        <v>0</v>
      </c>
      <c r="K1295" s="19">
        <v>0</v>
      </c>
      <c r="L1295" s="19">
        <v>350</v>
      </c>
      <c r="M1295" s="19">
        <v>0</v>
      </c>
      <c r="N1295" s="19">
        <v>0</v>
      </c>
      <c r="O1295" s="19">
        <f t="shared" si="20"/>
        <v>3948</v>
      </c>
      <c r="P1295" s="18" t="s">
        <v>450</v>
      </c>
      <c r="Q1295" s="18" t="s">
        <v>451</v>
      </c>
      <c r="R1295" s="34">
        <v>1</v>
      </c>
    </row>
    <row r="1296" spans="1:18" x14ac:dyDescent="0.15">
      <c r="A1296" s="33" t="s">
        <v>3756</v>
      </c>
      <c r="B1296" s="18" t="s">
        <v>3757</v>
      </c>
      <c r="C1296" s="19">
        <v>1458</v>
      </c>
      <c r="D1296" s="19">
        <v>0</v>
      </c>
      <c r="E1296" s="19">
        <v>0</v>
      </c>
      <c r="F1296" s="19">
        <v>0</v>
      </c>
      <c r="G1296" s="19">
        <v>0</v>
      </c>
      <c r="H1296" s="19">
        <v>0</v>
      </c>
      <c r="I1296" s="19">
        <v>1661.0000000000002</v>
      </c>
      <c r="J1296" s="19">
        <v>0</v>
      </c>
      <c r="K1296" s="19">
        <v>0</v>
      </c>
      <c r="L1296" s="19">
        <v>792</v>
      </c>
      <c r="M1296" s="19">
        <v>0</v>
      </c>
      <c r="N1296" s="19">
        <v>0</v>
      </c>
      <c r="O1296" s="19">
        <f t="shared" si="20"/>
        <v>3911</v>
      </c>
      <c r="P1296" s="18" t="s">
        <v>470</v>
      </c>
      <c r="Q1296" s="18" t="s">
        <v>471</v>
      </c>
      <c r="R1296" s="34">
        <v>1</v>
      </c>
    </row>
    <row r="1297" spans="1:18" x14ac:dyDescent="0.15">
      <c r="A1297" s="33" t="s">
        <v>3758</v>
      </c>
      <c r="B1297" s="18" t="s">
        <v>3759</v>
      </c>
      <c r="C1297" s="19">
        <v>2179</v>
      </c>
      <c r="D1297" s="19">
        <v>1660</v>
      </c>
      <c r="E1297" s="19">
        <v>1991.9999999999998</v>
      </c>
      <c r="F1297" s="19">
        <v>392.99999999999994</v>
      </c>
      <c r="G1297" s="19">
        <v>385</v>
      </c>
      <c r="H1297" s="19">
        <v>530</v>
      </c>
      <c r="I1297" s="19">
        <v>131.99999999999997</v>
      </c>
      <c r="J1297" s="19">
        <v>602.99999999999989</v>
      </c>
      <c r="K1297" s="19">
        <v>542.99999999999989</v>
      </c>
      <c r="L1297" s="19">
        <v>2055</v>
      </c>
      <c r="M1297" s="19">
        <v>321</v>
      </c>
      <c r="N1297" s="19">
        <v>300</v>
      </c>
      <c r="O1297" s="19">
        <f t="shared" si="20"/>
        <v>11093</v>
      </c>
      <c r="P1297" s="18" t="s">
        <v>3760</v>
      </c>
      <c r="Q1297" s="18" t="s">
        <v>3761</v>
      </c>
      <c r="R1297" s="34">
        <v>1</v>
      </c>
    </row>
    <row r="1298" spans="1:18" x14ac:dyDescent="0.15">
      <c r="A1298" s="33" t="s">
        <v>3762</v>
      </c>
      <c r="B1298" s="18" t="s">
        <v>3763</v>
      </c>
      <c r="C1298" s="19">
        <v>2422.9980949878473</v>
      </c>
      <c r="D1298" s="19">
        <v>0</v>
      </c>
      <c r="E1298" s="19">
        <v>3021.9996058595543</v>
      </c>
      <c r="F1298" s="19">
        <v>0</v>
      </c>
      <c r="G1298" s="19">
        <v>1937.0032188136372</v>
      </c>
      <c r="H1298" s="19">
        <v>0</v>
      </c>
      <c r="I1298" s="19">
        <v>4222.9980949878473</v>
      </c>
      <c r="J1298" s="19">
        <v>0</v>
      </c>
      <c r="K1298" s="19">
        <v>0</v>
      </c>
      <c r="L1298" s="19">
        <v>0</v>
      </c>
      <c r="M1298" s="19">
        <v>0</v>
      </c>
      <c r="N1298" s="19">
        <v>0</v>
      </c>
      <c r="O1298" s="19">
        <f t="shared" si="20"/>
        <v>11604.999014648885</v>
      </c>
      <c r="P1298" s="18" t="s">
        <v>3764</v>
      </c>
      <c r="Q1298" s="18" t="s">
        <v>3765</v>
      </c>
      <c r="R1298" s="34">
        <v>1</v>
      </c>
    </row>
    <row r="1299" spans="1:18" x14ac:dyDescent="0.15">
      <c r="A1299" s="33" t="s">
        <v>3766</v>
      </c>
      <c r="B1299" s="18" t="s">
        <v>3767</v>
      </c>
      <c r="C1299" s="19">
        <v>1522</v>
      </c>
      <c r="D1299" s="19">
        <v>4839.9999999999991</v>
      </c>
      <c r="E1299" s="19">
        <v>0</v>
      </c>
      <c r="F1299" s="19">
        <v>0</v>
      </c>
      <c r="G1299" s="19">
        <v>0</v>
      </c>
      <c r="H1299" s="19">
        <v>0</v>
      </c>
      <c r="I1299" s="19">
        <v>3340</v>
      </c>
      <c r="J1299" s="19">
        <v>0</v>
      </c>
      <c r="K1299" s="19">
        <v>0</v>
      </c>
      <c r="L1299" s="19">
        <v>0</v>
      </c>
      <c r="M1299" s="19">
        <v>0</v>
      </c>
      <c r="N1299" s="19">
        <v>0</v>
      </c>
      <c r="O1299" s="19">
        <f t="shared" si="20"/>
        <v>9702</v>
      </c>
      <c r="P1299" s="18" t="s">
        <v>3768</v>
      </c>
      <c r="Q1299" s="18" t="s">
        <v>3769</v>
      </c>
      <c r="R1299" s="34">
        <v>1</v>
      </c>
    </row>
    <row r="1300" spans="1:18" x14ac:dyDescent="0.15">
      <c r="A1300" s="33" t="s">
        <v>3770</v>
      </c>
      <c r="B1300" s="18" t="s">
        <v>3771</v>
      </c>
      <c r="C1300" s="19">
        <v>0</v>
      </c>
      <c r="D1300" s="19">
        <v>429</v>
      </c>
      <c r="E1300" s="19">
        <v>1619.9999999999998</v>
      </c>
      <c r="F1300" s="19">
        <v>0</v>
      </c>
      <c r="G1300" s="19">
        <v>464</v>
      </c>
      <c r="H1300" s="19">
        <v>557</v>
      </c>
      <c r="I1300" s="19">
        <v>0</v>
      </c>
      <c r="J1300" s="19">
        <v>0</v>
      </c>
      <c r="K1300" s="19">
        <v>0</v>
      </c>
      <c r="L1300" s="19">
        <v>0</v>
      </c>
      <c r="M1300" s="19">
        <v>0</v>
      </c>
      <c r="N1300" s="19">
        <v>0</v>
      </c>
      <c r="O1300" s="19">
        <f t="shared" si="20"/>
        <v>3070</v>
      </c>
      <c r="P1300" s="18" t="s">
        <v>3162</v>
      </c>
      <c r="Q1300" s="18" t="s">
        <v>3163</v>
      </c>
      <c r="R1300" s="34">
        <v>1</v>
      </c>
    </row>
    <row r="1301" spans="1:18" x14ac:dyDescent="0.15">
      <c r="A1301" s="33" t="s">
        <v>3772</v>
      </c>
      <c r="B1301" s="18" t="s">
        <v>3773</v>
      </c>
      <c r="C1301" s="19">
        <v>0</v>
      </c>
      <c r="D1301" s="19">
        <v>144</v>
      </c>
      <c r="E1301" s="19">
        <v>748.99999999999989</v>
      </c>
      <c r="F1301" s="19">
        <v>0</v>
      </c>
      <c r="G1301" s="19">
        <v>308.99999999999994</v>
      </c>
      <c r="H1301" s="19">
        <v>0</v>
      </c>
      <c r="I1301" s="19">
        <v>150</v>
      </c>
      <c r="J1301" s="19">
        <v>0</v>
      </c>
      <c r="K1301" s="19">
        <v>0</v>
      </c>
      <c r="L1301" s="19">
        <v>204</v>
      </c>
      <c r="M1301" s="19">
        <v>949.99999999999989</v>
      </c>
      <c r="N1301" s="19">
        <v>859.00000000000023</v>
      </c>
      <c r="O1301" s="19">
        <f t="shared" si="20"/>
        <v>3365</v>
      </c>
      <c r="P1301" s="18" t="s">
        <v>1978</v>
      </c>
      <c r="Q1301" s="18" t="s">
        <v>1979</v>
      </c>
      <c r="R1301" s="34">
        <v>1</v>
      </c>
    </row>
    <row r="1302" spans="1:18" x14ac:dyDescent="0.15">
      <c r="A1302" s="33" t="s">
        <v>3774</v>
      </c>
      <c r="B1302" s="18" t="s">
        <v>3775</v>
      </c>
      <c r="C1302" s="19">
        <v>0</v>
      </c>
      <c r="D1302" s="19">
        <v>3860.0037821482601</v>
      </c>
      <c r="E1302" s="19">
        <v>1780.0018910741298</v>
      </c>
      <c r="F1302" s="19">
        <v>0</v>
      </c>
      <c r="G1302" s="19">
        <v>3015.9984871406959</v>
      </c>
      <c r="H1302" s="19">
        <v>0</v>
      </c>
      <c r="I1302" s="19">
        <v>0</v>
      </c>
      <c r="J1302" s="19">
        <v>1936.998865355522</v>
      </c>
      <c r="K1302" s="19">
        <v>973.99773071104369</v>
      </c>
      <c r="L1302" s="19">
        <v>1534.0015128593038</v>
      </c>
      <c r="M1302" s="19">
        <v>0</v>
      </c>
      <c r="N1302" s="19">
        <v>3497.9954614220874</v>
      </c>
      <c r="O1302" s="19">
        <f t="shared" si="20"/>
        <v>16598.997730711042</v>
      </c>
      <c r="P1302" s="18" t="s">
        <v>1034</v>
      </c>
      <c r="Q1302" s="18" t="s">
        <v>1035</v>
      </c>
      <c r="R1302" s="34">
        <v>1</v>
      </c>
    </row>
    <row r="1303" spans="1:18" x14ac:dyDescent="0.15">
      <c r="A1303" s="33" t="s">
        <v>3776</v>
      </c>
      <c r="B1303" s="18" t="s">
        <v>3777</v>
      </c>
      <c r="C1303" s="19">
        <v>10692</v>
      </c>
      <c r="D1303" s="19">
        <v>0</v>
      </c>
      <c r="E1303" s="19">
        <v>0</v>
      </c>
      <c r="F1303" s="19">
        <v>0</v>
      </c>
      <c r="G1303" s="19">
        <v>0</v>
      </c>
      <c r="H1303" s="19">
        <v>0</v>
      </c>
      <c r="I1303" s="19">
        <v>0</v>
      </c>
      <c r="J1303" s="19">
        <v>0</v>
      </c>
      <c r="K1303" s="19">
        <v>0</v>
      </c>
      <c r="L1303" s="19">
        <v>0</v>
      </c>
      <c r="M1303" s="19">
        <v>0</v>
      </c>
      <c r="N1303" s="19">
        <v>0</v>
      </c>
      <c r="O1303" s="19">
        <f t="shared" si="20"/>
        <v>10692</v>
      </c>
      <c r="P1303" s="18" t="s">
        <v>3778</v>
      </c>
      <c r="Q1303" s="18" t="s">
        <v>3779</v>
      </c>
      <c r="R1303" s="34">
        <v>1</v>
      </c>
    </row>
    <row r="1304" spans="1:18" x14ac:dyDescent="0.15">
      <c r="A1304" s="33" t="s">
        <v>3780</v>
      </c>
      <c r="B1304" s="18" t="s">
        <v>3781</v>
      </c>
      <c r="C1304" s="19">
        <v>0</v>
      </c>
      <c r="D1304" s="19">
        <v>2039</v>
      </c>
      <c r="E1304" s="19">
        <v>845</v>
      </c>
      <c r="F1304" s="19">
        <v>205</v>
      </c>
      <c r="G1304" s="19">
        <v>101</v>
      </c>
      <c r="H1304" s="19">
        <v>0</v>
      </c>
      <c r="I1304" s="19">
        <v>0</v>
      </c>
      <c r="J1304" s="19">
        <v>862.99999999999989</v>
      </c>
      <c r="K1304" s="19">
        <v>0</v>
      </c>
      <c r="L1304" s="19">
        <v>193</v>
      </c>
      <c r="M1304" s="19">
        <v>0</v>
      </c>
      <c r="N1304" s="19">
        <v>244</v>
      </c>
      <c r="O1304" s="19">
        <f t="shared" si="20"/>
        <v>4490</v>
      </c>
      <c r="P1304" s="18" t="s">
        <v>248</v>
      </c>
      <c r="Q1304" s="18" t="s">
        <v>249</v>
      </c>
      <c r="R1304" s="34">
        <v>1</v>
      </c>
    </row>
    <row r="1305" spans="1:18" x14ac:dyDescent="0.15">
      <c r="A1305" s="33" t="s">
        <v>3782</v>
      </c>
      <c r="B1305" s="18" t="s">
        <v>3783</v>
      </c>
      <c r="C1305" s="19">
        <v>1694</v>
      </c>
      <c r="D1305" s="19">
        <v>224</v>
      </c>
      <c r="E1305" s="19">
        <v>0</v>
      </c>
      <c r="F1305" s="19">
        <v>0</v>
      </c>
      <c r="G1305" s="19">
        <v>0</v>
      </c>
      <c r="H1305" s="19">
        <v>2044</v>
      </c>
      <c r="I1305" s="19">
        <v>2777</v>
      </c>
      <c r="J1305" s="19">
        <v>0</v>
      </c>
      <c r="K1305" s="19">
        <v>1578.0000000000002</v>
      </c>
      <c r="L1305" s="19">
        <v>1050</v>
      </c>
      <c r="M1305" s="19">
        <v>0</v>
      </c>
      <c r="N1305" s="19">
        <v>2094</v>
      </c>
      <c r="O1305" s="19">
        <f t="shared" si="20"/>
        <v>11461</v>
      </c>
      <c r="P1305" s="18" t="s">
        <v>918</v>
      </c>
      <c r="Q1305" s="18" t="s">
        <v>919</v>
      </c>
      <c r="R1305" s="34">
        <v>1</v>
      </c>
    </row>
    <row r="1306" spans="1:18" x14ac:dyDescent="0.15">
      <c r="A1306" s="33" t="s">
        <v>3784</v>
      </c>
      <c r="B1306" s="18" t="s">
        <v>3785</v>
      </c>
      <c r="C1306" s="19">
        <v>577.99999999999989</v>
      </c>
      <c r="D1306" s="19">
        <v>867.99999999999977</v>
      </c>
      <c r="E1306" s="19">
        <v>355</v>
      </c>
      <c r="F1306" s="19">
        <v>1526.9999999999998</v>
      </c>
      <c r="G1306" s="19">
        <v>0</v>
      </c>
      <c r="H1306" s="19">
        <v>0</v>
      </c>
      <c r="I1306" s="19">
        <v>1317</v>
      </c>
      <c r="J1306" s="19">
        <v>0</v>
      </c>
      <c r="K1306" s="19">
        <v>0</v>
      </c>
      <c r="L1306" s="19">
        <v>730.99999999999989</v>
      </c>
      <c r="M1306" s="19">
        <v>0</v>
      </c>
      <c r="N1306" s="19">
        <v>682</v>
      </c>
      <c r="O1306" s="19">
        <f t="shared" si="20"/>
        <v>6057.9999999999991</v>
      </c>
      <c r="P1306" s="18" t="s">
        <v>450</v>
      </c>
      <c r="Q1306" s="18" t="s">
        <v>451</v>
      </c>
      <c r="R1306" s="34">
        <v>1</v>
      </c>
    </row>
    <row r="1307" spans="1:18" x14ac:dyDescent="0.15">
      <c r="A1307" s="33" t="s">
        <v>3786</v>
      </c>
      <c r="B1307" s="18" t="s">
        <v>3787</v>
      </c>
      <c r="C1307" s="19">
        <v>5896.0175304878057</v>
      </c>
      <c r="D1307" s="19">
        <v>4700.0000000000009</v>
      </c>
      <c r="E1307" s="19">
        <v>5700.0000000000009</v>
      </c>
      <c r="F1307" s="19">
        <v>0</v>
      </c>
      <c r="G1307" s="19">
        <v>0</v>
      </c>
      <c r="H1307" s="19">
        <v>10285.00381097561</v>
      </c>
      <c r="I1307" s="19">
        <v>0</v>
      </c>
      <c r="J1307" s="19">
        <v>2895.9984756097565</v>
      </c>
      <c r="K1307" s="19">
        <v>3566.9969512195125</v>
      </c>
      <c r="L1307" s="19">
        <v>0</v>
      </c>
      <c r="M1307" s="19">
        <v>0</v>
      </c>
      <c r="N1307" s="19">
        <v>0</v>
      </c>
      <c r="O1307" s="19">
        <f t="shared" si="20"/>
        <v>33044.016768292684</v>
      </c>
      <c r="P1307" s="18" t="s">
        <v>2532</v>
      </c>
      <c r="Q1307" s="18" t="s">
        <v>2533</v>
      </c>
      <c r="R1307" s="34">
        <v>1</v>
      </c>
    </row>
    <row r="1308" spans="1:18" x14ac:dyDescent="0.15">
      <c r="A1308" s="33" t="s">
        <v>3788</v>
      </c>
      <c r="B1308" s="18" t="s">
        <v>3789</v>
      </c>
      <c r="C1308" s="19">
        <v>0</v>
      </c>
      <c r="D1308" s="19">
        <v>5570.0023435669082</v>
      </c>
      <c r="E1308" s="19">
        <v>10056.995547222872</v>
      </c>
      <c r="F1308" s="19">
        <v>0</v>
      </c>
      <c r="G1308" s="19">
        <v>3719.9906257323642</v>
      </c>
      <c r="H1308" s="19">
        <v>1919.9906257323646</v>
      </c>
      <c r="I1308" s="19">
        <v>5100</v>
      </c>
      <c r="J1308" s="19">
        <v>0</v>
      </c>
      <c r="K1308" s="19">
        <v>0</v>
      </c>
      <c r="L1308" s="19">
        <v>4437.0049214905084</v>
      </c>
      <c r="M1308" s="19">
        <v>4706.9838293883286</v>
      </c>
      <c r="N1308" s="19">
        <v>5039.9812514647292</v>
      </c>
      <c r="O1308" s="19">
        <f t="shared" si="20"/>
        <v>40550.949144598075</v>
      </c>
      <c r="P1308" s="18" t="s">
        <v>3790</v>
      </c>
      <c r="Q1308" s="18" t="s">
        <v>3791</v>
      </c>
      <c r="R1308" s="34">
        <v>1</v>
      </c>
    </row>
    <row r="1309" spans="1:18" x14ac:dyDescent="0.15">
      <c r="A1309" s="33" t="s">
        <v>3792</v>
      </c>
      <c r="B1309" s="18" t="s">
        <v>3793</v>
      </c>
      <c r="C1309" s="19">
        <v>3762.0470774927271</v>
      </c>
      <c r="D1309" s="19">
        <v>2802.0364982808774</v>
      </c>
      <c r="E1309" s="19">
        <v>4954.0068764877014</v>
      </c>
      <c r="F1309" s="19">
        <v>1281.0103147315524</v>
      </c>
      <c r="G1309" s="19">
        <v>3529.0663845543509</v>
      </c>
      <c r="H1309" s="19">
        <v>5569.1087014017457</v>
      </c>
      <c r="I1309" s="19">
        <v>3028.0613594287224</v>
      </c>
      <c r="J1309" s="19">
        <v>5296.0327955567309</v>
      </c>
      <c r="K1309" s="19">
        <v>4048.0560698227987</v>
      </c>
      <c r="L1309" s="19">
        <v>5782.0682359164257</v>
      </c>
      <c r="M1309" s="19">
        <v>3809.0452261306527</v>
      </c>
      <c r="N1309" s="19">
        <v>1682.0153398571802</v>
      </c>
      <c r="O1309" s="19">
        <f t="shared" si="20"/>
        <v>45542.554879661468</v>
      </c>
      <c r="P1309" s="18" t="s">
        <v>2354</v>
      </c>
      <c r="Q1309" s="18" t="s">
        <v>2355</v>
      </c>
      <c r="R1309" s="34">
        <v>1</v>
      </c>
    </row>
    <row r="1310" spans="1:18" x14ac:dyDescent="0.15">
      <c r="A1310" s="33" t="s">
        <v>3794</v>
      </c>
      <c r="B1310" s="18" t="s">
        <v>3795</v>
      </c>
      <c r="C1310" s="19">
        <v>19373.04023226877</v>
      </c>
      <c r="D1310" s="19">
        <v>5009.9543757776855</v>
      </c>
      <c r="E1310" s="19">
        <v>8320.0331812525928</v>
      </c>
      <c r="F1310" s="19">
        <v>4045.9975114060558</v>
      </c>
      <c r="G1310" s="19">
        <v>4209.9958523434261</v>
      </c>
      <c r="H1310" s="19">
        <v>2349.9792617171302</v>
      </c>
      <c r="I1310" s="19">
        <v>2121.9825798423894</v>
      </c>
      <c r="J1310" s="19">
        <v>8641.9742845292421</v>
      </c>
      <c r="K1310" s="19">
        <v>2880.0082953131478</v>
      </c>
      <c r="L1310" s="19">
        <v>8204.0232268768159</v>
      </c>
      <c r="M1310" s="19">
        <v>2400</v>
      </c>
      <c r="N1310" s="19">
        <v>3586.0223973455004</v>
      </c>
      <c r="O1310" s="19">
        <f t="shared" si="20"/>
        <v>71143.011198672772</v>
      </c>
      <c r="P1310" s="18" t="s">
        <v>2564</v>
      </c>
      <c r="Q1310" s="18" t="s">
        <v>2565</v>
      </c>
      <c r="R1310" s="34">
        <v>1</v>
      </c>
    </row>
    <row r="1311" spans="1:18" x14ac:dyDescent="0.15">
      <c r="A1311" s="33" t="s">
        <v>3796</v>
      </c>
      <c r="B1311" s="18" t="s">
        <v>3797</v>
      </c>
      <c r="C1311" s="19">
        <v>2900</v>
      </c>
      <c r="D1311" s="19">
        <v>3870.0034048348648</v>
      </c>
      <c r="E1311" s="19">
        <v>2244.007490636704</v>
      </c>
      <c r="F1311" s="19">
        <v>3297.0037453183522</v>
      </c>
      <c r="G1311" s="19">
        <v>2920.0034048348653</v>
      </c>
      <c r="H1311" s="19">
        <v>2900</v>
      </c>
      <c r="I1311" s="19">
        <v>4320.0034048348643</v>
      </c>
      <c r="J1311" s="19">
        <v>0</v>
      </c>
      <c r="K1311" s="19">
        <v>0</v>
      </c>
      <c r="L1311" s="19">
        <v>0</v>
      </c>
      <c r="M1311" s="19">
        <v>5075.0085120871636</v>
      </c>
      <c r="N1311" s="19">
        <v>1650</v>
      </c>
      <c r="O1311" s="19">
        <f t="shared" si="20"/>
        <v>29176.029962546814</v>
      </c>
      <c r="P1311" s="18" t="s">
        <v>3328</v>
      </c>
      <c r="Q1311" s="18" t="s">
        <v>3329</v>
      </c>
      <c r="R1311" s="34">
        <v>1</v>
      </c>
    </row>
    <row r="1312" spans="1:18" x14ac:dyDescent="0.15">
      <c r="A1312" s="33" t="s">
        <v>3798</v>
      </c>
      <c r="B1312" s="18" t="s">
        <v>3799</v>
      </c>
      <c r="C1312" s="19">
        <v>0</v>
      </c>
      <c r="D1312" s="19">
        <v>807.99999999999977</v>
      </c>
      <c r="E1312" s="19">
        <v>0</v>
      </c>
      <c r="F1312" s="19">
        <v>0</v>
      </c>
      <c r="G1312" s="19">
        <v>0</v>
      </c>
      <c r="H1312" s="19">
        <v>0</v>
      </c>
      <c r="I1312" s="19">
        <v>590</v>
      </c>
      <c r="J1312" s="19">
        <v>291.99999999999994</v>
      </c>
      <c r="K1312" s="19">
        <v>222.99999999999997</v>
      </c>
      <c r="L1312" s="19">
        <v>488.99999999999989</v>
      </c>
      <c r="M1312" s="19">
        <v>400.99999999999994</v>
      </c>
      <c r="N1312" s="19">
        <v>0</v>
      </c>
      <c r="O1312" s="19">
        <f t="shared" si="20"/>
        <v>2802.9999999999995</v>
      </c>
      <c r="P1312" s="18" t="s">
        <v>272</v>
      </c>
      <c r="Q1312" s="18" t="s">
        <v>273</v>
      </c>
      <c r="R1312" s="34">
        <v>1</v>
      </c>
    </row>
    <row r="1313" spans="1:18" x14ac:dyDescent="0.15">
      <c r="A1313" s="33" t="s">
        <v>3800</v>
      </c>
      <c r="B1313" s="18" t="s">
        <v>3801</v>
      </c>
      <c r="C1313" s="19">
        <v>0</v>
      </c>
      <c r="D1313" s="19">
        <v>3100.0000000000005</v>
      </c>
      <c r="E1313" s="19">
        <v>0</v>
      </c>
      <c r="F1313" s="19">
        <v>9200.0000000000018</v>
      </c>
      <c r="G1313" s="19">
        <v>2500</v>
      </c>
      <c r="H1313" s="19">
        <v>7030.0097751710664</v>
      </c>
      <c r="I1313" s="19">
        <v>2040.0000000000002</v>
      </c>
      <c r="J1313" s="19">
        <v>3450.0097751710659</v>
      </c>
      <c r="K1313" s="19">
        <v>1400</v>
      </c>
      <c r="L1313" s="19">
        <v>1750.0097751710659</v>
      </c>
      <c r="M1313" s="19">
        <v>1800.0000000000002</v>
      </c>
      <c r="N1313" s="19">
        <v>1150.0097751710657</v>
      </c>
      <c r="O1313" s="19">
        <f t="shared" si="20"/>
        <v>33420.039100684269</v>
      </c>
      <c r="P1313" s="18" t="s">
        <v>1756</v>
      </c>
      <c r="Q1313" s="18" t="s">
        <v>1757</v>
      </c>
      <c r="R1313" s="34">
        <v>1</v>
      </c>
    </row>
    <row r="1314" spans="1:18" x14ac:dyDescent="0.15">
      <c r="A1314" s="33" t="s">
        <v>3802</v>
      </c>
      <c r="B1314" s="18" t="s">
        <v>3803</v>
      </c>
      <c r="C1314" s="19">
        <v>720</v>
      </c>
      <c r="D1314" s="19">
        <v>3800</v>
      </c>
      <c r="E1314" s="19">
        <v>0</v>
      </c>
      <c r="F1314" s="19">
        <v>0</v>
      </c>
      <c r="G1314" s="19">
        <v>0</v>
      </c>
      <c r="H1314" s="19">
        <v>0</v>
      </c>
      <c r="I1314" s="19">
        <v>0</v>
      </c>
      <c r="J1314" s="19">
        <v>0</v>
      </c>
      <c r="K1314" s="19">
        <v>0</v>
      </c>
      <c r="L1314" s="19">
        <v>0</v>
      </c>
      <c r="M1314" s="19">
        <v>0</v>
      </c>
      <c r="N1314" s="19">
        <v>0</v>
      </c>
      <c r="O1314" s="19">
        <f t="shared" si="20"/>
        <v>4520</v>
      </c>
      <c r="P1314" s="18" t="s">
        <v>224</v>
      </c>
      <c r="Q1314" s="18" t="s">
        <v>225</v>
      </c>
      <c r="R1314" s="34">
        <v>1</v>
      </c>
    </row>
    <row r="1315" spans="1:18" x14ac:dyDescent="0.15">
      <c r="A1315" s="33" t="s">
        <v>3804</v>
      </c>
      <c r="B1315" s="18" t="s">
        <v>3805</v>
      </c>
      <c r="C1315" s="19">
        <v>0</v>
      </c>
      <c r="D1315" s="19">
        <v>0</v>
      </c>
      <c r="E1315" s="19">
        <v>5086.0008536064879</v>
      </c>
      <c r="F1315" s="19">
        <v>0</v>
      </c>
      <c r="G1315" s="19">
        <v>3875.0106700810925</v>
      </c>
      <c r="H1315" s="19">
        <v>0</v>
      </c>
      <c r="I1315" s="19">
        <v>7693.0004268032426</v>
      </c>
      <c r="J1315" s="19">
        <v>4415.0021340162184</v>
      </c>
      <c r="K1315" s="19">
        <v>0</v>
      </c>
      <c r="L1315" s="19">
        <v>2468.9927443448569</v>
      </c>
      <c r="M1315" s="19">
        <v>5105.9965855740493</v>
      </c>
      <c r="N1315" s="19">
        <v>7697.0123772940669</v>
      </c>
      <c r="O1315" s="19">
        <f t="shared" si="20"/>
        <v>36341.015791720012</v>
      </c>
      <c r="P1315" s="18" t="s">
        <v>1076</v>
      </c>
      <c r="Q1315" s="18" t="s">
        <v>1077</v>
      </c>
      <c r="R1315" s="34">
        <v>1</v>
      </c>
    </row>
    <row r="1316" spans="1:18" x14ac:dyDescent="0.15">
      <c r="A1316" s="33" t="s">
        <v>3806</v>
      </c>
      <c r="B1316" s="18" t="s">
        <v>3807</v>
      </c>
      <c r="C1316" s="19">
        <v>0</v>
      </c>
      <c r="D1316" s="19">
        <v>0</v>
      </c>
      <c r="E1316" s="19">
        <v>498</v>
      </c>
      <c r="F1316" s="19">
        <v>627</v>
      </c>
      <c r="G1316" s="19">
        <v>695</v>
      </c>
      <c r="H1316" s="19">
        <v>582</v>
      </c>
      <c r="I1316" s="19">
        <v>1323</v>
      </c>
      <c r="J1316" s="19">
        <v>1138</v>
      </c>
      <c r="K1316" s="19">
        <v>240</v>
      </c>
      <c r="L1316" s="19">
        <v>0</v>
      </c>
      <c r="M1316" s="19">
        <v>0</v>
      </c>
      <c r="N1316" s="19">
        <v>557</v>
      </c>
      <c r="O1316" s="19">
        <f t="shared" si="20"/>
        <v>5660</v>
      </c>
      <c r="P1316" s="18" t="s">
        <v>868</v>
      </c>
      <c r="Q1316" s="18" t="s">
        <v>869</v>
      </c>
      <c r="R1316" s="34">
        <v>1</v>
      </c>
    </row>
    <row r="1317" spans="1:18" x14ac:dyDescent="0.15">
      <c r="A1317" s="33" t="s">
        <v>3808</v>
      </c>
      <c r="B1317" s="18" t="s">
        <v>3809</v>
      </c>
      <c r="C1317" s="19">
        <v>0</v>
      </c>
      <c r="D1317" s="19">
        <v>0</v>
      </c>
      <c r="E1317" s="19">
        <v>0</v>
      </c>
      <c r="F1317" s="19">
        <v>3121.8090452261304</v>
      </c>
      <c r="G1317" s="19">
        <v>0</v>
      </c>
      <c r="H1317" s="19">
        <v>0</v>
      </c>
      <c r="I1317" s="19">
        <v>1724.5477386934674</v>
      </c>
      <c r="J1317" s="19">
        <v>0</v>
      </c>
      <c r="K1317" s="19">
        <v>3650.502512562814</v>
      </c>
      <c r="L1317" s="19">
        <v>0</v>
      </c>
      <c r="M1317" s="19">
        <v>0</v>
      </c>
      <c r="N1317" s="19">
        <v>0</v>
      </c>
      <c r="O1317" s="19">
        <f t="shared" si="20"/>
        <v>8496.8592964824111</v>
      </c>
      <c r="P1317" s="18" t="s">
        <v>3810</v>
      </c>
      <c r="Q1317" s="18" t="s">
        <v>3811</v>
      </c>
      <c r="R1317" s="34">
        <v>1</v>
      </c>
    </row>
    <row r="1318" spans="1:18" x14ac:dyDescent="0.15">
      <c r="A1318" s="33" t="s">
        <v>3812</v>
      </c>
      <c r="B1318" s="18" t="s">
        <v>3813</v>
      </c>
      <c r="C1318" s="19">
        <v>3018.0055108096649</v>
      </c>
      <c r="D1318" s="19">
        <v>1080.9983043662569</v>
      </c>
      <c r="E1318" s="19">
        <v>0</v>
      </c>
      <c r="F1318" s="19">
        <v>5212.007206443408</v>
      </c>
      <c r="G1318" s="19">
        <v>0</v>
      </c>
      <c r="H1318" s="19">
        <v>1322.9864349300551</v>
      </c>
      <c r="I1318" s="19">
        <v>1626.0067825349727</v>
      </c>
      <c r="J1318" s="19">
        <v>1325.996184824078</v>
      </c>
      <c r="K1318" s="19">
        <v>644.99788045782111</v>
      </c>
      <c r="L1318" s="19">
        <v>1703.9953370072062</v>
      </c>
      <c r="M1318" s="19">
        <v>691.00254345061478</v>
      </c>
      <c r="N1318" s="19">
        <v>1183.9974565493853</v>
      </c>
      <c r="O1318" s="19">
        <f t="shared" si="20"/>
        <v>17809.993641373461</v>
      </c>
      <c r="P1318" s="18" t="s">
        <v>2212</v>
      </c>
      <c r="Q1318" s="18" t="s">
        <v>2213</v>
      </c>
      <c r="R1318" s="34">
        <v>1</v>
      </c>
    </row>
    <row r="1319" spans="1:18" x14ac:dyDescent="0.15">
      <c r="A1319" s="33" t="s">
        <v>3814</v>
      </c>
      <c r="B1319" s="18" t="s">
        <v>3815</v>
      </c>
      <c r="C1319" s="19">
        <v>4933.9996080736828</v>
      </c>
      <c r="D1319" s="19">
        <v>0</v>
      </c>
      <c r="E1319" s="19">
        <v>3552.0086223789926</v>
      </c>
      <c r="F1319" s="19">
        <v>6612.9923574368022</v>
      </c>
      <c r="G1319" s="19">
        <v>0</v>
      </c>
      <c r="H1319" s="19">
        <v>8700</v>
      </c>
      <c r="I1319" s="19">
        <v>5.9964726631393299</v>
      </c>
      <c r="J1319" s="19">
        <v>0</v>
      </c>
      <c r="K1319" s="19">
        <v>3979.9921614736431</v>
      </c>
      <c r="L1319" s="19">
        <v>3053.0080344895164</v>
      </c>
      <c r="M1319" s="19">
        <v>0</v>
      </c>
      <c r="N1319" s="19">
        <v>1966.9998040368412</v>
      </c>
      <c r="O1319" s="19">
        <f t="shared" si="20"/>
        <v>32804.997060552625</v>
      </c>
      <c r="P1319" s="18" t="s">
        <v>3816</v>
      </c>
      <c r="Q1319" s="18" t="s">
        <v>3817</v>
      </c>
      <c r="R1319" s="34">
        <v>1</v>
      </c>
    </row>
    <row r="1320" spans="1:18" x14ac:dyDescent="0.15">
      <c r="A1320" s="33" t="s">
        <v>3818</v>
      </c>
      <c r="B1320" s="18" t="s">
        <v>3819</v>
      </c>
      <c r="C1320" s="19">
        <v>3000</v>
      </c>
      <c r="D1320" s="19">
        <v>0</v>
      </c>
      <c r="E1320" s="19">
        <v>0</v>
      </c>
      <c r="F1320" s="19">
        <v>2000</v>
      </c>
      <c r="G1320" s="19">
        <v>0</v>
      </c>
      <c r="H1320" s="19">
        <v>0</v>
      </c>
      <c r="I1320" s="19">
        <v>0</v>
      </c>
      <c r="J1320" s="19">
        <v>0</v>
      </c>
      <c r="K1320" s="19">
        <v>1055</v>
      </c>
      <c r="L1320" s="19">
        <v>1510</v>
      </c>
      <c r="M1320" s="19">
        <v>0</v>
      </c>
      <c r="N1320" s="19">
        <v>820</v>
      </c>
      <c r="O1320" s="19">
        <f t="shared" si="20"/>
        <v>8385</v>
      </c>
      <c r="P1320" s="18" t="s">
        <v>3820</v>
      </c>
      <c r="Q1320" s="18" t="s">
        <v>3821</v>
      </c>
      <c r="R1320" s="34">
        <v>1</v>
      </c>
    </row>
    <row r="1321" spans="1:18" x14ac:dyDescent="0.15">
      <c r="A1321" s="33" t="s">
        <v>3822</v>
      </c>
      <c r="B1321" s="18" t="s">
        <v>3823</v>
      </c>
      <c r="C1321" s="19">
        <v>1341.0000000000002</v>
      </c>
      <c r="D1321" s="19">
        <v>182.00000000000003</v>
      </c>
      <c r="E1321" s="19">
        <v>412</v>
      </c>
      <c r="F1321" s="19">
        <v>217</v>
      </c>
      <c r="G1321" s="19">
        <v>0</v>
      </c>
      <c r="H1321" s="19">
        <v>0</v>
      </c>
      <c r="I1321" s="19">
        <v>0</v>
      </c>
      <c r="J1321" s="19">
        <v>811.00000000000011</v>
      </c>
      <c r="K1321" s="19">
        <v>0</v>
      </c>
      <c r="L1321" s="19">
        <v>0</v>
      </c>
      <c r="M1321" s="19">
        <v>148</v>
      </c>
      <c r="N1321" s="19">
        <v>795.00000000000011</v>
      </c>
      <c r="O1321" s="19">
        <f t="shared" si="20"/>
        <v>3906</v>
      </c>
      <c r="P1321" s="18" t="s">
        <v>144</v>
      </c>
      <c r="Q1321" s="18" t="s">
        <v>145</v>
      </c>
      <c r="R1321" s="34">
        <v>1</v>
      </c>
    </row>
    <row r="1322" spans="1:18" x14ac:dyDescent="0.15">
      <c r="A1322" s="33" t="s">
        <v>3824</v>
      </c>
      <c r="B1322" s="18" t="s">
        <v>3825</v>
      </c>
      <c r="C1322" s="19">
        <v>1450</v>
      </c>
      <c r="D1322" s="19">
        <v>0</v>
      </c>
      <c r="E1322" s="19">
        <v>1210</v>
      </c>
      <c r="F1322" s="19">
        <v>2180</v>
      </c>
      <c r="G1322" s="19">
        <v>0</v>
      </c>
      <c r="H1322" s="19">
        <v>620</v>
      </c>
      <c r="I1322" s="19">
        <v>912</v>
      </c>
      <c r="J1322" s="19">
        <v>0</v>
      </c>
      <c r="K1322" s="19">
        <v>0</v>
      </c>
      <c r="L1322" s="19">
        <v>1835</v>
      </c>
      <c r="M1322" s="19">
        <v>0</v>
      </c>
      <c r="N1322" s="19">
        <v>0</v>
      </c>
      <c r="O1322" s="19">
        <f t="shared" si="20"/>
        <v>8207</v>
      </c>
      <c r="P1322" s="18" t="s">
        <v>2816</v>
      </c>
      <c r="Q1322" s="18" t="s">
        <v>2817</v>
      </c>
      <c r="R1322" s="34">
        <v>1</v>
      </c>
    </row>
    <row r="1323" spans="1:18" x14ac:dyDescent="0.15">
      <c r="A1323" s="33" t="s">
        <v>3826</v>
      </c>
      <c r="B1323" s="18" t="s">
        <v>3827</v>
      </c>
      <c r="C1323" s="19">
        <v>100</v>
      </c>
      <c r="D1323" s="19">
        <v>850</v>
      </c>
      <c r="E1323" s="19">
        <v>890.99999999999989</v>
      </c>
      <c r="F1323" s="19">
        <v>1821.9999999999998</v>
      </c>
      <c r="G1323" s="19">
        <v>0</v>
      </c>
      <c r="H1323" s="19">
        <v>0</v>
      </c>
      <c r="I1323" s="19">
        <v>0</v>
      </c>
      <c r="J1323" s="19">
        <v>0</v>
      </c>
      <c r="K1323" s="19">
        <v>1004</v>
      </c>
      <c r="L1323" s="19">
        <v>952</v>
      </c>
      <c r="M1323" s="19">
        <v>0</v>
      </c>
      <c r="N1323" s="19">
        <v>0</v>
      </c>
      <c r="O1323" s="19">
        <f t="shared" si="20"/>
        <v>5619</v>
      </c>
      <c r="P1323" s="18" t="s">
        <v>3828</v>
      </c>
      <c r="Q1323" s="18" t="s">
        <v>3829</v>
      </c>
      <c r="R1323" s="34">
        <v>1</v>
      </c>
    </row>
    <row r="1324" spans="1:18" x14ac:dyDescent="0.15">
      <c r="A1324" s="33" t="s">
        <v>3830</v>
      </c>
      <c r="B1324" s="18" t="s">
        <v>3831</v>
      </c>
      <c r="C1324" s="19">
        <v>683.99999999999989</v>
      </c>
      <c r="D1324" s="19">
        <v>866.99999999999989</v>
      </c>
      <c r="E1324" s="19">
        <v>0</v>
      </c>
      <c r="F1324" s="19">
        <v>2504</v>
      </c>
      <c r="G1324" s="19">
        <v>0</v>
      </c>
      <c r="H1324" s="19">
        <v>0</v>
      </c>
      <c r="I1324" s="19">
        <v>0</v>
      </c>
      <c r="J1324" s="19">
        <v>0</v>
      </c>
      <c r="K1324" s="19">
        <v>0</v>
      </c>
      <c r="L1324" s="19">
        <v>0</v>
      </c>
      <c r="M1324" s="19">
        <v>0</v>
      </c>
      <c r="N1324" s="19">
        <v>0</v>
      </c>
      <c r="O1324" s="19">
        <f t="shared" si="20"/>
        <v>4055</v>
      </c>
      <c r="P1324" s="18" t="s">
        <v>470</v>
      </c>
      <c r="Q1324" s="18" t="s">
        <v>471</v>
      </c>
      <c r="R1324" s="34">
        <v>1</v>
      </c>
    </row>
    <row r="1325" spans="1:18" x14ac:dyDescent="0.15">
      <c r="A1325" s="33" t="s">
        <v>3832</v>
      </c>
      <c r="B1325" s="18" t="s">
        <v>3833</v>
      </c>
      <c r="C1325" s="19">
        <v>0</v>
      </c>
      <c r="D1325" s="19">
        <v>0</v>
      </c>
      <c r="E1325" s="19">
        <v>0</v>
      </c>
      <c r="F1325" s="19">
        <v>0</v>
      </c>
      <c r="G1325" s="19">
        <v>0</v>
      </c>
      <c r="H1325" s="19">
        <v>0</v>
      </c>
      <c r="I1325" s="19">
        <v>0</v>
      </c>
      <c r="J1325" s="19">
        <v>3500</v>
      </c>
      <c r="K1325" s="19">
        <v>0</v>
      </c>
      <c r="L1325" s="19">
        <v>0</v>
      </c>
      <c r="M1325" s="19">
        <v>0</v>
      </c>
      <c r="N1325" s="19">
        <v>0</v>
      </c>
      <c r="O1325" s="19">
        <f t="shared" si="20"/>
        <v>3500</v>
      </c>
      <c r="P1325" s="18" t="s">
        <v>332</v>
      </c>
      <c r="Q1325" s="18" t="s">
        <v>333</v>
      </c>
      <c r="R1325" s="34">
        <v>1</v>
      </c>
    </row>
    <row r="1326" spans="1:18" x14ac:dyDescent="0.15">
      <c r="A1326" s="33" t="s">
        <v>3834</v>
      </c>
      <c r="B1326" s="18" t="s">
        <v>3835</v>
      </c>
      <c r="C1326" s="19">
        <v>0</v>
      </c>
      <c r="D1326" s="19">
        <v>191.00000000000003</v>
      </c>
      <c r="E1326" s="19">
        <v>1417.0000000000002</v>
      </c>
      <c r="F1326" s="19">
        <v>0</v>
      </c>
      <c r="G1326" s="19">
        <v>0</v>
      </c>
      <c r="H1326" s="19">
        <v>0</v>
      </c>
      <c r="I1326" s="19">
        <v>0</v>
      </c>
      <c r="J1326" s="19">
        <v>361</v>
      </c>
      <c r="K1326" s="19">
        <v>0</v>
      </c>
      <c r="L1326" s="19">
        <v>0</v>
      </c>
      <c r="M1326" s="19">
        <v>0</v>
      </c>
      <c r="N1326" s="19">
        <v>0</v>
      </c>
      <c r="O1326" s="19">
        <f t="shared" si="20"/>
        <v>1969.0000000000002</v>
      </c>
      <c r="P1326" s="18" t="s">
        <v>2866</v>
      </c>
      <c r="Q1326" s="18" t="s">
        <v>2867</v>
      </c>
      <c r="R1326" s="34">
        <v>1</v>
      </c>
    </row>
    <row r="1327" spans="1:18" x14ac:dyDescent="0.15">
      <c r="A1327" s="33" t="s">
        <v>3836</v>
      </c>
      <c r="B1327" s="18" t="s">
        <v>3837</v>
      </c>
      <c r="C1327" s="19">
        <v>521</v>
      </c>
      <c r="D1327" s="19">
        <v>616</v>
      </c>
      <c r="E1327" s="19">
        <v>0</v>
      </c>
      <c r="F1327" s="19">
        <v>962</v>
      </c>
      <c r="G1327" s="19">
        <v>851</v>
      </c>
      <c r="H1327" s="19">
        <v>921</v>
      </c>
      <c r="I1327" s="19">
        <v>0</v>
      </c>
      <c r="J1327" s="19">
        <v>0</v>
      </c>
      <c r="K1327" s="19">
        <v>0</v>
      </c>
      <c r="L1327" s="19">
        <v>824</v>
      </c>
      <c r="M1327" s="19">
        <v>292</v>
      </c>
      <c r="N1327" s="19">
        <v>567</v>
      </c>
      <c r="O1327" s="19">
        <f t="shared" si="20"/>
        <v>5554</v>
      </c>
      <c r="P1327" s="18" t="s">
        <v>492</v>
      </c>
      <c r="Q1327" s="18" t="s">
        <v>493</v>
      </c>
      <c r="R1327" s="34">
        <v>1</v>
      </c>
    </row>
    <row r="1328" spans="1:18" x14ac:dyDescent="0.15">
      <c r="A1328" s="33" t="s">
        <v>3838</v>
      </c>
      <c r="B1328" s="18" t="s">
        <v>3839</v>
      </c>
      <c r="C1328" s="19">
        <v>381</v>
      </c>
      <c r="D1328" s="19">
        <v>145</v>
      </c>
      <c r="E1328" s="19">
        <v>810.00000000000011</v>
      </c>
      <c r="F1328" s="19">
        <v>0</v>
      </c>
      <c r="G1328" s="19">
        <v>638.00000000000011</v>
      </c>
      <c r="H1328" s="19">
        <v>0</v>
      </c>
      <c r="I1328" s="19">
        <v>781</v>
      </c>
      <c r="J1328" s="19">
        <v>0</v>
      </c>
      <c r="K1328" s="19">
        <v>0</v>
      </c>
      <c r="L1328" s="19">
        <v>0</v>
      </c>
      <c r="M1328" s="19">
        <v>0</v>
      </c>
      <c r="N1328" s="19">
        <v>559</v>
      </c>
      <c r="O1328" s="19">
        <f t="shared" si="20"/>
        <v>3314</v>
      </c>
      <c r="P1328" s="18" t="s">
        <v>1280</v>
      </c>
      <c r="Q1328" s="18" t="s">
        <v>1281</v>
      </c>
      <c r="R1328" s="34">
        <v>1</v>
      </c>
    </row>
    <row r="1329" spans="1:18" x14ac:dyDescent="0.15">
      <c r="A1329" s="33" t="s">
        <v>3840</v>
      </c>
      <c r="B1329" s="18" t="s">
        <v>3841</v>
      </c>
      <c r="C1329" s="19">
        <v>0</v>
      </c>
      <c r="D1329" s="19">
        <v>2500</v>
      </c>
      <c r="E1329" s="19">
        <v>0</v>
      </c>
      <c r="F1329" s="19">
        <v>2550</v>
      </c>
      <c r="G1329" s="19">
        <v>1040</v>
      </c>
      <c r="H1329" s="19">
        <v>1600</v>
      </c>
      <c r="I1329" s="19">
        <v>3053</v>
      </c>
      <c r="J1329" s="19">
        <v>0</v>
      </c>
      <c r="K1329" s="19">
        <v>0</v>
      </c>
      <c r="L1329" s="19">
        <v>0</v>
      </c>
      <c r="M1329" s="19">
        <v>0</v>
      </c>
      <c r="N1329" s="19">
        <v>0</v>
      </c>
      <c r="O1329" s="19">
        <f t="shared" si="20"/>
        <v>10743</v>
      </c>
      <c r="P1329" s="18" t="s">
        <v>3338</v>
      </c>
      <c r="Q1329" s="18" t="s">
        <v>3339</v>
      </c>
      <c r="R1329" s="34">
        <v>1</v>
      </c>
    </row>
    <row r="1330" spans="1:18" x14ac:dyDescent="0.15">
      <c r="A1330" s="33" t="s">
        <v>3842</v>
      </c>
      <c r="B1330" s="18" t="s">
        <v>3843</v>
      </c>
      <c r="C1330" s="19">
        <v>697</v>
      </c>
      <c r="D1330" s="19">
        <v>740</v>
      </c>
      <c r="E1330" s="19">
        <v>0</v>
      </c>
      <c r="F1330" s="19">
        <v>0</v>
      </c>
      <c r="G1330" s="19">
        <v>521</v>
      </c>
      <c r="H1330" s="19">
        <v>0</v>
      </c>
      <c r="I1330" s="19">
        <v>730</v>
      </c>
      <c r="J1330" s="19">
        <v>1076</v>
      </c>
      <c r="K1330" s="19">
        <v>0</v>
      </c>
      <c r="L1330" s="19">
        <v>0</v>
      </c>
      <c r="M1330" s="19">
        <v>0</v>
      </c>
      <c r="N1330" s="19">
        <v>865</v>
      </c>
      <c r="O1330" s="19">
        <f t="shared" si="20"/>
        <v>4629</v>
      </c>
      <c r="P1330" s="18" t="s">
        <v>1964</v>
      </c>
      <c r="Q1330" s="18" t="s">
        <v>1965</v>
      </c>
      <c r="R1330" s="34">
        <v>1</v>
      </c>
    </row>
    <row r="1331" spans="1:18" x14ac:dyDescent="0.15">
      <c r="A1331" s="33" t="s">
        <v>3844</v>
      </c>
      <c r="B1331" s="18" t="s">
        <v>3845</v>
      </c>
      <c r="C1331" s="19">
        <v>15685.703958069762</v>
      </c>
      <c r="D1331" s="19">
        <v>13677.9324055666</v>
      </c>
      <c r="E1331" s="19">
        <v>0</v>
      </c>
      <c r="F1331" s="19">
        <v>0</v>
      </c>
      <c r="G1331" s="19">
        <v>0</v>
      </c>
      <c r="H1331" s="19">
        <v>0</v>
      </c>
      <c r="I1331" s="19">
        <v>0</v>
      </c>
      <c r="J1331" s="19">
        <v>0</v>
      </c>
      <c r="K1331" s="19">
        <v>0</v>
      </c>
      <c r="L1331" s="19">
        <v>0</v>
      </c>
      <c r="M1331" s="19">
        <v>0</v>
      </c>
      <c r="N1331" s="19">
        <v>0</v>
      </c>
      <c r="O1331" s="19">
        <f t="shared" si="20"/>
        <v>29363.63636363636</v>
      </c>
      <c r="P1331" s="18" t="s">
        <v>3846</v>
      </c>
      <c r="Q1331" s="18" t="s">
        <v>3847</v>
      </c>
      <c r="R1331" s="34">
        <v>1</v>
      </c>
    </row>
    <row r="1332" spans="1:18" x14ac:dyDescent="0.15">
      <c r="A1332" s="33" t="s">
        <v>3848</v>
      </c>
      <c r="B1332" s="18" t="s">
        <v>3849</v>
      </c>
      <c r="C1332" s="19">
        <v>12430.006653359947</v>
      </c>
      <c r="D1332" s="19">
        <v>0</v>
      </c>
      <c r="E1332" s="19">
        <v>0</v>
      </c>
      <c r="F1332" s="19">
        <v>4200</v>
      </c>
      <c r="G1332" s="19">
        <v>0</v>
      </c>
      <c r="H1332" s="19">
        <v>6650.0110889332436</v>
      </c>
      <c r="I1332" s="19">
        <v>2230.0066533599465</v>
      </c>
      <c r="J1332" s="19">
        <v>5390.0199600798405</v>
      </c>
      <c r="K1332" s="19">
        <v>0</v>
      </c>
      <c r="L1332" s="19">
        <v>1100</v>
      </c>
      <c r="M1332" s="19">
        <v>3969.9933466400526</v>
      </c>
      <c r="N1332" s="19">
        <v>0</v>
      </c>
      <c r="O1332" s="19">
        <f t="shared" si="20"/>
        <v>35970.037702373025</v>
      </c>
      <c r="P1332" s="18" t="s">
        <v>3850</v>
      </c>
      <c r="Q1332" s="18" t="s">
        <v>3851</v>
      </c>
      <c r="R1332" s="34">
        <v>1</v>
      </c>
    </row>
    <row r="1333" spans="1:18" x14ac:dyDescent="0.15">
      <c r="A1333" s="33" t="s">
        <v>3852</v>
      </c>
      <c r="B1333" s="18" t="s">
        <v>3853</v>
      </c>
      <c r="C1333" s="19">
        <v>381.00000000000006</v>
      </c>
      <c r="D1333" s="19">
        <v>145</v>
      </c>
      <c r="E1333" s="19">
        <v>810</v>
      </c>
      <c r="F1333" s="19">
        <v>0</v>
      </c>
      <c r="G1333" s="19">
        <v>638.00000000000011</v>
      </c>
      <c r="H1333" s="19">
        <v>0</v>
      </c>
      <c r="I1333" s="19">
        <v>781.00000000000011</v>
      </c>
      <c r="J1333" s="19">
        <v>0</v>
      </c>
      <c r="K1333" s="19">
        <v>0</v>
      </c>
      <c r="L1333" s="19">
        <v>0</v>
      </c>
      <c r="M1333" s="19">
        <v>0</v>
      </c>
      <c r="N1333" s="19">
        <v>559.00000000000011</v>
      </c>
      <c r="O1333" s="19">
        <f t="shared" si="20"/>
        <v>3314</v>
      </c>
      <c r="P1333" s="18" t="s">
        <v>220</v>
      </c>
      <c r="Q1333" s="18" t="s">
        <v>221</v>
      </c>
      <c r="R1333" s="34">
        <v>1</v>
      </c>
    </row>
    <row r="1334" spans="1:18" x14ac:dyDescent="0.15">
      <c r="A1334" s="33" t="s">
        <v>3854</v>
      </c>
      <c r="B1334" s="18" t="s">
        <v>3855</v>
      </c>
      <c r="C1334" s="19">
        <v>1288</v>
      </c>
      <c r="D1334" s="19">
        <v>0</v>
      </c>
      <c r="E1334" s="19">
        <v>0</v>
      </c>
      <c r="F1334" s="19">
        <v>0</v>
      </c>
      <c r="G1334" s="19">
        <v>1334</v>
      </c>
      <c r="H1334" s="19">
        <v>0</v>
      </c>
      <c r="I1334" s="19">
        <v>1832.9999999999998</v>
      </c>
      <c r="J1334" s="19">
        <v>0</v>
      </c>
      <c r="K1334" s="19">
        <v>0</v>
      </c>
      <c r="L1334" s="19">
        <v>0</v>
      </c>
      <c r="M1334" s="19">
        <v>1656.9999999999998</v>
      </c>
      <c r="N1334" s="19">
        <v>0</v>
      </c>
      <c r="O1334" s="19">
        <f t="shared" si="20"/>
        <v>6112</v>
      </c>
      <c r="P1334" s="18" t="s">
        <v>3856</v>
      </c>
      <c r="Q1334" s="18" t="s">
        <v>3857</v>
      </c>
      <c r="R1334" s="34">
        <v>1</v>
      </c>
    </row>
    <row r="1335" spans="1:18" x14ac:dyDescent="0.15">
      <c r="A1335" s="33" t="s">
        <v>3858</v>
      </c>
      <c r="B1335" s="18" t="s">
        <v>3859</v>
      </c>
      <c r="C1335" s="19">
        <v>6315.9807193177603</v>
      </c>
      <c r="D1335" s="19">
        <v>3539.0063032999628</v>
      </c>
      <c r="E1335" s="19">
        <v>6826.0289210233586</v>
      </c>
      <c r="F1335" s="19">
        <v>4279.9777530589554</v>
      </c>
      <c r="G1335" s="19">
        <v>0</v>
      </c>
      <c r="H1335" s="19">
        <v>0</v>
      </c>
      <c r="I1335" s="19">
        <v>0</v>
      </c>
      <c r="J1335" s="19">
        <v>0</v>
      </c>
      <c r="K1335" s="19">
        <v>2676.0103819058209</v>
      </c>
      <c r="L1335" s="19">
        <v>0</v>
      </c>
      <c r="M1335" s="19">
        <v>1589.988876529477</v>
      </c>
      <c r="N1335" s="19">
        <v>4657.0263255469044</v>
      </c>
      <c r="O1335" s="19">
        <f t="shared" si="20"/>
        <v>29884.019280682242</v>
      </c>
      <c r="P1335" s="18" t="s">
        <v>3860</v>
      </c>
      <c r="Q1335" s="18" t="s">
        <v>3861</v>
      </c>
      <c r="R1335" s="34">
        <v>1</v>
      </c>
    </row>
    <row r="1336" spans="1:18" x14ac:dyDescent="0.15">
      <c r="A1336" s="33" t="s">
        <v>3862</v>
      </c>
      <c r="B1336" s="18" t="s">
        <v>3863</v>
      </c>
      <c r="C1336" s="19">
        <v>726</v>
      </c>
      <c r="D1336" s="19">
        <v>808</v>
      </c>
      <c r="E1336" s="19">
        <v>1027</v>
      </c>
      <c r="F1336" s="19">
        <v>660</v>
      </c>
      <c r="G1336" s="19">
        <v>218</v>
      </c>
      <c r="H1336" s="19">
        <v>520</v>
      </c>
      <c r="I1336" s="19">
        <v>181</v>
      </c>
      <c r="J1336" s="19">
        <v>44.000000000000007</v>
      </c>
      <c r="K1336" s="19">
        <v>686</v>
      </c>
      <c r="L1336" s="19">
        <v>785</v>
      </c>
      <c r="M1336" s="19">
        <v>603.00000000000011</v>
      </c>
      <c r="N1336" s="19">
        <v>792</v>
      </c>
      <c r="O1336" s="19">
        <f t="shared" si="20"/>
        <v>7050</v>
      </c>
      <c r="P1336" s="18" t="s">
        <v>1972</v>
      </c>
      <c r="Q1336" s="18" t="s">
        <v>1973</v>
      </c>
      <c r="R1336" s="34">
        <v>1</v>
      </c>
    </row>
    <row r="1337" spans="1:18" x14ac:dyDescent="0.15">
      <c r="A1337" s="33" t="s">
        <v>3864</v>
      </c>
      <c r="B1337" s="18" t="s">
        <v>3865</v>
      </c>
      <c r="C1337" s="19">
        <v>0</v>
      </c>
      <c r="D1337" s="19">
        <v>639.99717167907977</v>
      </c>
      <c r="E1337" s="19">
        <v>645.99792589799199</v>
      </c>
      <c r="F1337" s="19">
        <v>1207.9994343358157</v>
      </c>
      <c r="G1337" s="19">
        <v>746.00263976619215</v>
      </c>
      <c r="H1337" s="19">
        <v>1563.0008484962759</v>
      </c>
      <c r="I1337" s="19">
        <v>587.99849156217601</v>
      </c>
      <c r="J1337" s="19">
        <v>1252.9980201753558</v>
      </c>
      <c r="K1337" s="19">
        <v>0</v>
      </c>
      <c r="L1337" s="19">
        <v>0</v>
      </c>
      <c r="M1337" s="19">
        <v>904.00207410200812</v>
      </c>
      <c r="N1337" s="19">
        <v>0.99934005845196572</v>
      </c>
      <c r="O1337" s="19">
        <f t="shared" si="20"/>
        <v>7548.9959460733471</v>
      </c>
      <c r="P1337" s="18" t="s">
        <v>3866</v>
      </c>
      <c r="Q1337" s="18" t="s">
        <v>3867</v>
      </c>
      <c r="R1337" s="34">
        <v>1</v>
      </c>
    </row>
    <row r="1338" spans="1:18" x14ac:dyDescent="0.15">
      <c r="A1338" s="33" t="s">
        <v>3868</v>
      </c>
      <c r="B1338" s="18" t="s">
        <v>3869</v>
      </c>
      <c r="C1338" s="19">
        <v>7052.9901870024069</v>
      </c>
      <c r="D1338" s="19">
        <v>3419.9962969820403</v>
      </c>
      <c r="E1338" s="19">
        <v>6151.9903721533046</v>
      </c>
      <c r="F1338" s="19">
        <v>4204.0177744862067</v>
      </c>
      <c r="G1338" s="19">
        <v>0</v>
      </c>
      <c r="H1338" s="19">
        <v>0</v>
      </c>
      <c r="I1338" s="19">
        <v>0</v>
      </c>
      <c r="J1338" s="19">
        <v>0</v>
      </c>
      <c r="K1338" s="19">
        <v>2563.988150342529</v>
      </c>
      <c r="L1338" s="19">
        <v>0</v>
      </c>
      <c r="M1338" s="19">
        <v>1804.9990742455102</v>
      </c>
      <c r="N1338" s="19">
        <v>4441.0109239029807</v>
      </c>
      <c r="O1338" s="19">
        <f t="shared" si="20"/>
        <v>29638.992779114978</v>
      </c>
      <c r="P1338" s="18" t="s">
        <v>3860</v>
      </c>
      <c r="Q1338" s="18" t="s">
        <v>3861</v>
      </c>
      <c r="R1338" s="34">
        <v>1</v>
      </c>
    </row>
    <row r="1339" spans="1:18" x14ac:dyDescent="0.15">
      <c r="A1339" s="33" t="s">
        <v>3870</v>
      </c>
      <c r="B1339" s="18" t="s">
        <v>3871</v>
      </c>
      <c r="C1339" s="19">
        <v>0</v>
      </c>
      <c r="D1339" s="19">
        <v>1056</v>
      </c>
      <c r="E1339" s="19">
        <v>0</v>
      </c>
      <c r="F1339" s="19">
        <v>0</v>
      </c>
      <c r="G1339" s="19">
        <v>0</v>
      </c>
      <c r="H1339" s="19">
        <v>2893.9999999999995</v>
      </c>
      <c r="I1339" s="19">
        <v>0</v>
      </c>
      <c r="J1339" s="19">
        <v>0</v>
      </c>
      <c r="K1339" s="19">
        <v>0</v>
      </c>
      <c r="L1339" s="19">
        <v>0</v>
      </c>
      <c r="M1339" s="19">
        <v>0</v>
      </c>
      <c r="N1339" s="19">
        <v>0</v>
      </c>
      <c r="O1339" s="19">
        <f t="shared" si="20"/>
        <v>3949.9999999999995</v>
      </c>
      <c r="P1339" s="18" t="s">
        <v>90</v>
      </c>
      <c r="Q1339" s="18" t="s">
        <v>91</v>
      </c>
      <c r="R1339" s="34">
        <v>1</v>
      </c>
    </row>
    <row r="1340" spans="1:18" x14ac:dyDescent="0.15">
      <c r="A1340" s="33" t="s">
        <v>3872</v>
      </c>
      <c r="B1340" s="18" t="s">
        <v>3873</v>
      </c>
      <c r="C1340" s="19">
        <v>0</v>
      </c>
      <c r="D1340" s="19">
        <v>600</v>
      </c>
      <c r="E1340" s="19">
        <v>1185</v>
      </c>
      <c r="F1340" s="19">
        <v>615.00000000000011</v>
      </c>
      <c r="G1340" s="19">
        <v>1940.0000000000002</v>
      </c>
      <c r="H1340" s="19">
        <v>0</v>
      </c>
      <c r="I1340" s="19">
        <v>1810</v>
      </c>
      <c r="J1340" s="19">
        <v>0</v>
      </c>
      <c r="K1340" s="19">
        <v>490</v>
      </c>
      <c r="L1340" s="19">
        <v>410.00000000000006</v>
      </c>
      <c r="M1340" s="19">
        <v>995.00000000000011</v>
      </c>
      <c r="N1340" s="19">
        <v>280</v>
      </c>
      <c r="O1340" s="19">
        <f t="shared" si="20"/>
        <v>8325</v>
      </c>
      <c r="P1340" s="18" t="s">
        <v>1446</v>
      </c>
      <c r="Q1340" s="18" t="s">
        <v>1447</v>
      </c>
      <c r="R1340" s="34">
        <v>1</v>
      </c>
    </row>
    <row r="1341" spans="1:18" x14ac:dyDescent="0.15">
      <c r="A1341" s="33" t="s">
        <v>3874</v>
      </c>
      <c r="B1341" s="18" t="s">
        <v>3875</v>
      </c>
      <c r="C1341" s="19">
        <v>0</v>
      </c>
      <c r="D1341" s="19">
        <v>3650</v>
      </c>
      <c r="E1341" s="19">
        <v>5025</v>
      </c>
      <c r="F1341" s="19">
        <v>4630.0109529025194</v>
      </c>
      <c r="G1341" s="19">
        <v>0</v>
      </c>
      <c r="H1341" s="19">
        <v>4419.9890470974806</v>
      </c>
      <c r="I1341" s="19">
        <v>980.01095290251908</v>
      </c>
      <c r="J1341" s="19">
        <v>5000</v>
      </c>
      <c r="K1341" s="19">
        <v>7990.0054764512588</v>
      </c>
      <c r="L1341" s="19">
        <v>4994.9890470974806</v>
      </c>
      <c r="M1341" s="19">
        <v>0</v>
      </c>
      <c r="N1341" s="19">
        <v>6824.9999999999991</v>
      </c>
      <c r="O1341" s="19">
        <f t="shared" si="20"/>
        <v>43515.005476451253</v>
      </c>
      <c r="P1341" s="18" t="s">
        <v>1492</v>
      </c>
      <c r="Q1341" s="18" t="s">
        <v>1493</v>
      </c>
      <c r="R1341" s="34">
        <v>1</v>
      </c>
    </row>
    <row r="1342" spans="1:18" x14ac:dyDescent="0.15">
      <c r="A1342" s="33" t="s">
        <v>3876</v>
      </c>
      <c r="B1342" s="18" t="s">
        <v>3877</v>
      </c>
      <c r="C1342" s="19">
        <v>0</v>
      </c>
      <c r="D1342" s="19">
        <v>0</v>
      </c>
      <c r="E1342" s="19">
        <v>1471</v>
      </c>
      <c r="F1342" s="19">
        <v>1024</v>
      </c>
      <c r="G1342" s="19">
        <v>0</v>
      </c>
      <c r="H1342" s="19">
        <v>0</v>
      </c>
      <c r="I1342" s="19">
        <v>0</v>
      </c>
      <c r="J1342" s="19">
        <v>0</v>
      </c>
      <c r="K1342" s="19">
        <v>0</v>
      </c>
      <c r="L1342" s="19">
        <v>816.00000000000011</v>
      </c>
      <c r="M1342" s="19">
        <v>0</v>
      </c>
      <c r="N1342" s="19">
        <v>0</v>
      </c>
      <c r="O1342" s="19">
        <f t="shared" si="20"/>
        <v>3311</v>
      </c>
      <c r="P1342" s="18" t="s">
        <v>248</v>
      </c>
      <c r="Q1342" s="18" t="s">
        <v>249</v>
      </c>
      <c r="R1342" s="34">
        <v>1</v>
      </c>
    </row>
    <row r="1343" spans="1:18" x14ac:dyDescent="0.15">
      <c r="A1343" s="33" t="s">
        <v>3878</v>
      </c>
      <c r="B1343" s="18" t="s">
        <v>3879</v>
      </c>
      <c r="C1343" s="19">
        <v>3400</v>
      </c>
      <c r="D1343" s="19">
        <v>0</v>
      </c>
      <c r="E1343" s="19">
        <v>2230</v>
      </c>
      <c r="F1343" s="19">
        <v>0</v>
      </c>
      <c r="G1343" s="19">
        <v>2805.0060459492142</v>
      </c>
      <c r="H1343" s="19">
        <v>0</v>
      </c>
      <c r="I1343" s="19">
        <v>0</v>
      </c>
      <c r="J1343" s="19">
        <v>6735.9975816203141</v>
      </c>
      <c r="K1343" s="19">
        <v>0</v>
      </c>
      <c r="L1343" s="19">
        <v>3989.9999999999995</v>
      </c>
      <c r="M1343" s="19">
        <v>0</v>
      </c>
      <c r="N1343" s="19">
        <v>0</v>
      </c>
      <c r="O1343" s="19">
        <f t="shared" si="20"/>
        <v>19161.003627569527</v>
      </c>
      <c r="P1343" s="18" t="s">
        <v>2408</v>
      </c>
      <c r="Q1343" s="18" t="s">
        <v>2409</v>
      </c>
      <c r="R1343" s="34">
        <v>2</v>
      </c>
    </row>
    <row r="1344" spans="1:18" x14ac:dyDescent="0.15">
      <c r="A1344" s="33" t="s">
        <v>3880</v>
      </c>
      <c r="B1344" s="18" t="s">
        <v>3881</v>
      </c>
      <c r="C1344" s="19">
        <v>1249.1043956043954</v>
      </c>
      <c r="D1344" s="19">
        <v>0</v>
      </c>
      <c r="E1344" s="19">
        <v>1758.0494505494505</v>
      </c>
      <c r="F1344" s="19">
        <v>0</v>
      </c>
      <c r="G1344" s="19">
        <v>1915.3846153846152</v>
      </c>
      <c r="H1344" s="19">
        <v>0</v>
      </c>
      <c r="I1344" s="19">
        <v>3776.0439560439563</v>
      </c>
      <c r="J1344" s="19">
        <v>0</v>
      </c>
      <c r="K1344" s="19">
        <v>0</v>
      </c>
      <c r="L1344" s="19">
        <v>0</v>
      </c>
      <c r="M1344" s="19">
        <v>0</v>
      </c>
      <c r="N1344" s="19">
        <v>0</v>
      </c>
      <c r="O1344" s="19">
        <f t="shared" si="20"/>
        <v>8698.5824175824164</v>
      </c>
      <c r="P1344" s="18" t="s">
        <v>1536</v>
      </c>
      <c r="Q1344" s="18" t="s">
        <v>1537</v>
      </c>
      <c r="R1344" s="34">
        <v>1</v>
      </c>
    </row>
    <row r="1345" spans="1:18" x14ac:dyDescent="0.15">
      <c r="A1345" s="33" t="s">
        <v>3882</v>
      </c>
      <c r="B1345" s="18" t="s">
        <v>3883</v>
      </c>
      <c r="C1345" s="19">
        <v>0</v>
      </c>
      <c r="D1345" s="19">
        <v>0</v>
      </c>
      <c r="E1345" s="19">
        <v>0</v>
      </c>
      <c r="F1345" s="19">
        <v>2839.9999999999995</v>
      </c>
      <c r="G1345" s="19">
        <v>0</v>
      </c>
      <c r="H1345" s="19">
        <v>0</v>
      </c>
      <c r="I1345" s="19">
        <v>0</v>
      </c>
      <c r="J1345" s="19">
        <v>0</v>
      </c>
      <c r="K1345" s="19">
        <v>0</v>
      </c>
      <c r="L1345" s="19">
        <v>0</v>
      </c>
      <c r="M1345" s="19">
        <v>0</v>
      </c>
      <c r="N1345" s="19">
        <v>0</v>
      </c>
      <c r="O1345" s="19">
        <f t="shared" si="20"/>
        <v>2839.9999999999995</v>
      </c>
      <c r="P1345" s="18" t="s">
        <v>402</v>
      </c>
      <c r="Q1345" s="18" t="s">
        <v>403</v>
      </c>
      <c r="R1345" s="34">
        <v>1</v>
      </c>
    </row>
    <row r="1346" spans="1:18" x14ac:dyDescent="0.15">
      <c r="A1346" s="33" t="s">
        <v>3884</v>
      </c>
      <c r="B1346" s="18" t="s">
        <v>3885</v>
      </c>
      <c r="C1346" s="19">
        <v>0</v>
      </c>
      <c r="D1346" s="19">
        <v>1330</v>
      </c>
      <c r="E1346" s="19">
        <v>0</v>
      </c>
      <c r="F1346" s="19">
        <v>608.00000000000011</v>
      </c>
      <c r="G1346" s="19">
        <v>0</v>
      </c>
      <c r="H1346" s="19">
        <v>0</v>
      </c>
      <c r="I1346" s="19">
        <v>0</v>
      </c>
      <c r="J1346" s="19">
        <v>0</v>
      </c>
      <c r="K1346" s="19">
        <v>1160</v>
      </c>
      <c r="L1346" s="19">
        <v>0</v>
      </c>
      <c r="M1346" s="19">
        <v>720</v>
      </c>
      <c r="N1346" s="19">
        <v>1360</v>
      </c>
      <c r="O1346" s="19">
        <f t="shared" si="20"/>
        <v>5178</v>
      </c>
      <c r="P1346" s="18" t="s">
        <v>394</v>
      </c>
      <c r="Q1346" s="18" t="s">
        <v>395</v>
      </c>
      <c r="R1346" s="34">
        <v>1</v>
      </c>
    </row>
    <row r="1347" spans="1:18" x14ac:dyDescent="0.15">
      <c r="A1347" s="33" t="s">
        <v>3886</v>
      </c>
      <c r="B1347" s="18" t="s">
        <v>3887</v>
      </c>
      <c r="C1347" s="19">
        <v>0</v>
      </c>
      <c r="D1347" s="19">
        <v>0</v>
      </c>
      <c r="E1347" s="19">
        <v>3044.0029985007495</v>
      </c>
      <c r="F1347" s="19">
        <v>0</v>
      </c>
      <c r="G1347" s="19">
        <v>3719.9999999999995</v>
      </c>
      <c r="H1347" s="19">
        <v>0</v>
      </c>
      <c r="I1347" s="19">
        <v>12692.008995502249</v>
      </c>
      <c r="J1347" s="19">
        <v>0</v>
      </c>
      <c r="K1347" s="19">
        <v>0</v>
      </c>
      <c r="L1347" s="19">
        <v>0</v>
      </c>
      <c r="M1347" s="19">
        <v>4148.9955022488757</v>
      </c>
      <c r="N1347" s="19">
        <v>0</v>
      </c>
      <c r="O1347" s="19">
        <f t="shared" si="20"/>
        <v>23605.007496251874</v>
      </c>
      <c r="P1347" s="18" t="s">
        <v>3888</v>
      </c>
      <c r="Q1347" s="18" t="s">
        <v>3889</v>
      </c>
      <c r="R1347" s="34">
        <v>1</v>
      </c>
    </row>
    <row r="1348" spans="1:18" x14ac:dyDescent="0.15">
      <c r="A1348" s="33" t="s">
        <v>3890</v>
      </c>
      <c r="B1348" s="18" t="s">
        <v>3891</v>
      </c>
      <c r="C1348" s="19">
        <v>8224.1751908946862</v>
      </c>
      <c r="D1348" s="19">
        <v>7481.2707102722961</v>
      </c>
      <c r="E1348" s="19">
        <v>0</v>
      </c>
      <c r="F1348" s="19">
        <v>0</v>
      </c>
      <c r="G1348" s="19">
        <v>0</v>
      </c>
      <c r="H1348" s="19">
        <v>0</v>
      </c>
      <c r="I1348" s="19">
        <v>0</v>
      </c>
      <c r="J1348" s="19">
        <v>0</v>
      </c>
      <c r="K1348" s="19">
        <v>0</v>
      </c>
      <c r="L1348" s="19">
        <v>0</v>
      </c>
      <c r="M1348" s="19">
        <v>0</v>
      </c>
      <c r="N1348" s="19">
        <v>6954.9056331940646</v>
      </c>
      <c r="O1348" s="19">
        <f t="shared" ref="O1348:O1411" si="21">SUM(C1348:N1348)</f>
        <v>22660.351534361049</v>
      </c>
      <c r="P1348" s="18" t="s">
        <v>1506</v>
      </c>
      <c r="Q1348" s="18" t="s">
        <v>1507</v>
      </c>
      <c r="R1348" s="34">
        <v>1</v>
      </c>
    </row>
    <row r="1349" spans="1:18" x14ac:dyDescent="0.15">
      <c r="A1349" s="33" t="s">
        <v>3892</v>
      </c>
      <c r="B1349" s="18" t="s">
        <v>3893</v>
      </c>
      <c r="C1349" s="19">
        <v>1060</v>
      </c>
      <c r="D1349" s="19">
        <v>1740</v>
      </c>
      <c r="E1349" s="19">
        <v>0</v>
      </c>
      <c r="F1349" s="19">
        <v>0</v>
      </c>
      <c r="G1349" s="19">
        <v>2517</v>
      </c>
      <c r="H1349" s="19">
        <v>0</v>
      </c>
      <c r="I1349" s="19">
        <v>0</v>
      </c>
      <c r="J1349" s="19">
        <v>0</v>
      </c>
      <c r="K1349" s="19">
        <v>0</v>
      </c>
      <c r="L1349" s="19">
        <v>3259.9999999999995</v>
      </c>
      <c r="M1349" s="19">
        <v>1100</v>
      </c>
      <c r="N1349" s="19">
        <v>510</v>
      </c>
      <c r="O1349" s="19">
        <f t="shared" si="21"/>
        <v>10187</v>
      </c>
      <c r="P1349" s="18" t="s">
        <v>2172</v>
      </c>
      <c r="Q1349" s="18" t="s">
        <v>2173</v>
      </c>
      <c r="R1349" s="34">
        <v>1</v>
      </c>
    </row>
    <row r="1350" spans="1:18" x14ac:dyDescent="0.15">
      <c r="A1350" s="33" t="s">
        <v>3894</v>
      </c>
      <c r="B1350" s="18" t="s">
        <v>3895</v>
      </c>
      <c r="C1350" s="19">
        <v>0</v>
      </c>
      <c r="D1350" s="19">
        <v>0</v>
      </c>
      <c r="E1350" s="19">
        <v>0</v>
      </c>
      <c r="F1350" s="19">
        <v>0</v>
      </c>
      <c r="G1350" s="19">
        <v>0</v>
      </c>
      <c r="H1350" s="19">
        <v>0</v>
      </c>
      <c r="I1350" s="19">
        <v>0</v>
      </c>
      <c r="J1350" s="19">
        <v>0</v>
      </c>
      <c r="K1350" s="19">
        <v>0</v>
      </c>
      <c r="L1350" s="19">
        <v>15224.999999999978</v>
      </c>
      <c r="M1350" s="19">
        <v>22730.982905982899</v>
      </c>
      <c r="N1350" s="19">
        <v>9882.0207570207567</v>
      </c>
      <c r="O1350" s="19">
        <f t="shared" si="21"/>
        <v>47838.003663003634</v>
      </c>
      <c r="P1350" s="18" t="s">
        <v>3896</v>
      </c>
      <c r="Q1350" s="18" t="s">
        <v>3897</v>
      </c>
      <c r="R1350" s="34">
        <v>1</v>
      </c>
    </row>
    <row r="1351" spans="1:18" x14ac:dyDescent="0.15">
      <c r="A1351" s="33" t="s">
        <v>3898</v>
      </c>
      <c r="B1351" s="18" t="s">
        <v>3899</v>
      </c>
      <c r="C1351" s="19">
        <v>2152</v>
      </c>
      <c r="D1351" s="19">
        <v>0</v>
      </c>
      <c r="E1351" s="19">
        <v>0</v>
      </c>
      <c r="F1351" s="19">
        <v>2545</v>
      </c>
      <c r="G1351" s="19">
        <v>765</v>
      </c>
      <c r="H1351" s="19">
        <v>612</v>
      </c>
      <c r="I1351" s="19">
        <v>540</v>
      </c>
      <c r="J1351" s="19">
        <v>1220.0000000000002</v>
      </c>
      <c r="K1351" s="19">
        <v>0</v>
      </c>
      <c r="L1351" s="19">
        <v>0</v>
      </c>
      <c r="M1351" s="19">
        <v>1430</v>
      </c>
      <c r="N1351" s="19">
        <v>0</v>
      </c>
      <c r="O1351" s="19">
        <f t="shared" si="21"/>
        <v>9264</v>
      </c>
      <c r="P1351" s="18" t="s">
        <v>880</v>
      </c>
      <c r="Q1351" s="18" t="s">
        <v>881</v>
      </c>
      <c r="R1351" s="34">
        <v>1</v>
      </c>
    </row>
    <row r="1352" spans="1:18" x14ac:dyDescent="0.15">
      <c r="A1352" s="33" t="s">
        <v>3900</v>
      </c>
      <c r="B1352" s="18" t="s">
        <v>3901</v>
      </c>
      <c r="C1352" s="19">
        <v>7590.0025833118052</v>
      </c>
      <c r="D1352" s="19">
        <v>6000</v>
      </c>
      <c r="E1352" s="19">
        <v>1880.0051666236116</v>
      </c>
      <c r="F1352" s="19">
        <v>5800</v>
      </c>
      <c r="G1352" s="19">
        <v>0</v>
      </c>
      <c r="H1352" s="19">
        <v>0</v>
      </c>
      <c r="I1352" s="19">
        <v>0</v>
      </c>
      <c r="J1352" s="19">
        <v>7600</v>
      </c>
      <c r="K1352" s="19">
        <v>3360.0103332472231</v>
      </c>
      <c r="L1352" s="19">
        <v>8129.9922500645825</v>
      </c>
      <c r="M1352" s="19">
        <v>0</v>
      </c>
      <c r="N1352" s="19">
        <v>0</v>
      </c>
      <c r="O1352" s="19">
        <f t="shared" si="21"/>
        <v>40360.010333247221</v>
      </c>
      <c r="P1352" s="18" t="s">
        <v>3902</v>
      </c>
      <c r="Q1352" s="18" t="s">
        <v>3903</v>
      </c>
      <c r="R1352" s="34">
        <v>1</v>
      </c>
    </row>
    <row r="1353" spans="1:18" x14ac:dyDescent="0.15">
      <c r="A1353" s="33" t="s">
        <v>3904</v>
      </c>
      <c r="B1353" s="18" t="s">
        <v>3905</v>
      </c>
      <c r="C1353" s="19">
        <v>14640.007499062616</v>
      </c>
      <c r="D1353" s="19">
        <v>14490.007499062618</v>
      </c>
      <c r="E1353" s="19">
        <v>0</v>
      </c>
      <c r="F1353" s="19">
        <v>0</v>
      </c>
      <c r="G1353" s="19">
        <v>0</v>
      </c>
      <c r="H1353" s="19">
        <v>0</v>
      </c>
      <c r="I1353" s="19">
        <v>0</v>
      </c>
      <c r="J1353" s="19">
        <v>0</v>
      </c>
      <c r="K1353" s="19">
        <v>0</v>
      </c>
      <c r="L1353" s="19">
        <v>0</v>
      </c>
      <c r="M1353" s="19">
        <v>0</v>
      </c>
      <c r="N1353" s="19">
        <v>0</v>
      </c>
      <c r="O1353" s="19">
        <f t="shared" si="21"/>
        <v>29130.014998125233</v>
      </c>
      <c r="P1353" s="18" t="s">
        <v>3906</v>
      </c>
      <c r="Q1353" s="18" t="s">
        <v>3907</v>
      </c>
      <c r="R1353" s="34">
        <v>1</v>
      </c>
    </row>
    <row r="1354" spans="1:18" x14ac:dyDescent="0.15">
      <c r="A1354" s="33" t="s">
        <v>3908</v>
      </c>
      <c r="B1354" s="18" t="s">
        <v>3909</v>
      </c>
      <c r="C1354" s="19">
        <v>519.00000000000011</v>
      </c>
      <c r="D1354" s="19">
        <v>0</v>
      </c>
      <c r="E1354" s="19">
        <v>312.00000000000006</v>
      </c>
      <c r="F1354" s="19">
        <v>735.00000000000011</v>
      </c>
      <c r="G1354" s="19">
        <v>181</v>
      </c>
      <c r="H1354" s="19">
        <v>639</v>
      </c>
      <c r="I1354" s="19">
        <v>490.00000000000006</v>
      </c>
      <c r="J1354" s="19">
        <v>0</v>
      </c>
      <c r="K1354" s="19">
        <v>0</v>
      </c>
      <c r="L1354" s="19">
        <v>0</v>
      </c>
      <c r="M1354" s="19">
        <v>629</v>
      </c>
      <c r="N1354" s="19">
        <v>598</v>
      </c>
      <c r="O1354" s="19">
        <f t="shared" si="21"/>
        <v>4103</v>
      </c>
      <c r="P1354" s="18" t="s">
        <v>3910</v>
      </c>
      <c r="Q1354" s="18" t="s">
        <v>3911</v>
      </c>
      <c r="R1354" s="34">
        <v>1</v>
      </c>
    </row>
    <row r="1355" spans="1:18" x14ac:dyDescent="0.15">
      <c r="A1355" s="33" t="s">
        <v>3912</v>
      </c>
      <c r="B1355" s="18" t="s">
        <v>3913</v>
      </c>
      <c r="C1355" s="19">
        <v>0</v>
      </c>
      <c r="D1355" s="19">
        <v>0</v>
      </c>
      <c r="E1355" s="19">
        <v>1759.9957168861765</v>
      </c>
      <c r="F1355" s="19">
        <v>0</v>
      </c>
      <c r="G1355" s="19">
        <v>6815.0016061676843</v>
      </c>
      <c r="H1355" s="19">
        <v>0</v>
      </c>
      <c r="I1355" s="19">
        <v>0</v>
      </c>
      <c r="J1355" s="19">
        <v>3566.0027840239854</v>
      </c>
      <c r="K1355" s="19">
        <v>0</v>
      </c>
      <c r="L1355" s="19">
        <v>3594.9994646107721</v>
      </c>
      <c r="M1355" s="19">
        <v>861.99807259877934</v>
      </c>
      <c r="N1355" s="19">
        <v>0</v>
      </c>
      <c r="O1355" s="19">
        <f t="shared" si="21"/>
        <v>16597.997644287396</v>
      </c>
      <c r="P1355" s="18" t="s">
        <v>3332</v>
      </c>
      <c r="Q1355" s="18" t="s">
        <v>3333</v>
      </c>
      <c r="R1355" s="34">
        <v>1</v>
      </c>
    </row>
    <row r="1356" spans="1:18" x14ac:dyDescent="0.15">
      <c r="A1356" s="33" t="s">
        <v>3914</v>
      </c>
      <c r="B1356" s="18" t="s">
        <v>3915</v>
      </c>
      <c r="C1356" s="19">
        <v>5379.9957072333118</v>
      </c>
      <c r="D1356" s="19">
        <v>8979.974243399869</v>
      </c>
      <c r="E1356" s="19">
        <v>2927.0015024683407</v>
      </c>
      <c r="F1356" s="19">
        <v>0</v>
      </c>
      <c r="G1356" s="19">
        <v>15939.965657866494</v>
      </c>
      <c r="H1356" s="19">
        <v>0</v>
      </c>
      <c r="I1356" s="19">
        <v>0</v>
      </c>
      <c r="J1356" s="19">
        <v>0</v>
      </c>
      <c r="K1356" s="19">
        <v>0</v>
      </c>
      <c r="L1356" s="19">
        <v>0</v>
      </c>
      <c r="M1356" s="19">
        <v>0</v>
      </c>
      <c r="N1356" s="19">
        <v>0</v>
      </c>
      <c r="O1356" s="19">
        <f t="shared" si="21"/>
        <v>33226.937110968021</v>
      </c>
      <c r="P1356" s="18" t="s">
        <v>3916</v>
      </c>
      <c r="Q1356" s="18" t="s">
        <v>3917</v>
      </c>
      <c r="R1356" s="34">
        <v>1</v>
      </c>
    </row>
    <row r="1357" spans="1:18" x14ac:dyDescent="0.15">
      <c r="A1357" s="33" t="s">
        <v>3918</v>
      </c>
      <c r="B1357" s="18" t="s">
        <v>3919</v>
      </c>
      <c r="C1357" s="19">
        <v>412</v>
      </c>
      <c r="D1357" s="19">
        <v>0</v>
      </c>
      <c r="E1357" s="19">
        <v>1065</v>
      </c>
      <c r="F1357" s="19">
        <v>403</v>
      </c>
      <c r="G1357" s="19">
        <v>341</v>
      </c>
      <c r="H1357" s="19">
        <v>697</v>
      </c>
      <c r="I1357" s="19">
        <v>0</v>
      </c>
      <c r="J1357" s="19">
        <v>400</v>
      </c>
      <c r="K1357" s="19">
        <v>394</v>
      </c>
      <c r="L1357" s="19">
        <v>0</v>
      </c>
      <c r="M1357" s="19">
        <v>319</v>
      </c>
      <c r="N1357" s="19">
        <v>419</v>
      </c>
      <c r="O1357" s="19">
        <f t="shared" si="21"/>
        <v>4450</v>
      </c>
      <c r="P1357" s="18" t="s">
        <v>1466</v>
      </c>
      <c r="Q1357" s="18" t="s">
        <v>1467</v>
      </c>
      <c r="R1357" s="34">
        <v>1</v>
      </c>
    </row>
    <row r="1358" spans="1:18" x14ac:dyDescent="0.15">
      <c r="A1358" s="33" t="s">
        <v>3920</v>
      </c>
      <c r="B1358" s="18" t="s">
        <v>3921</v>
      </c>
      <c r="C1358" s="19">
        <v>0</v>
      </c>
      <c r="D1358" s="19">
        <v>0</v>
      </c>
      <c r="E1358" s="19">
        <v>0</v>
      </c>
      <c r="F1358" s="19">
        <v>0</v>
      </c>
      <c r="G1358" s="19">
        <v>0</v>
      </c>
      <c r="H1358" s="19">
        <v>0</v>
      </c>
      <c r="I1358" s="19">
        <v>0</v>
      </c>
      <c r="J1358" s="19">
        <v>0</v>
      </c>
      <c r="K1358" s="19">
        <v>0</v>
      </c>
      <c r="L1358" s="19">
        <v>0</v>
      </c>
      <c r="M1358" s="19">
        <v>0</v>
      </c>
      <c r="N1358" s="19">
        <v>12153.188976377953</v>
      </c>
      <c r="O1358" s="19">
        <f t="shared" si="21"/>
        <v>12153.188976377953</v>
      </c>
      <c r="P1358" s="18" t="s">
        <v>656</v>
      </c>
      <c r="Q1358" s="18" t="s">
        <v>657</v>
      </c>
      <c r="R1358" s="34">
        <v>1</v>
      </c>
    </row>
    <row r="1359" spans="1:18" x14ac:dyDescent="0.15">
      <c r="A1359" s="33" t="s">
        <v>3922</v>
      </c>
      <c r="B1359" s="18" t="s">
        <v>3923</v>
      </c>
      <c r="C1359" s="19">
        <v>0</v>
      </c>
      <c r="D1359" s="19">
        <v>3870.0009454476703</v>
      </c>
      <c r="E1359" s="19">
        <v>0</v>
      </c>
      <c r="F1359" s="19">
        <v>0</v>
      </c>
      <c r="G1359" s="19">
        <v>3670.0009454476703</v>
      </c>
      <c r="H1359" s="19">
        <v>0</v>
      </c>
      <c r="I1359" s="19">
        <v>1592.0015127162715</v>
      </c>
      <c r="J1359" s="19">
        <v>1484.0030254325427</v>
      </c>
      <c r="K1359" s="19">
        <v>2319.0034981563772</v>
      </c>
      <c r="L1359" s="19">
        <v>0</v>
      </c>
      <c r="M1359" s="19">
        <v>1642.9989600075639</v>
      </c>
      <c r="N1359" s="19">
        <v>0</v>
      </c>
      <c r="O1359" s="19">
        <f t="shared" si="21"/>
        <v>14578.008887208096</v>
      </c>
      <c r="P1359" s="18" t="s">
        <v>1526</v>
      </c>
      <c r="Q1359" s="18" t="s">
        <v>1527</v>
      </c>
      <c r="R1359" s="34">
        <v>1</v>
      </c>
    </row>
    <row r="1360" spans="1:18" x14ac:dyDescent="0.15">
      <c r="A1360" s="33" t="s">
        <v>3924</v>
      </c>
      <c r="B1360" s="18" t="s">
        <v>3925</v>
      </c>
      <c r="C1360" s="19">
        <v>0</v>
      </c>
      <c r="D1360" s="19">
        <v>0</v>
      </c>
      <c r="E1360" s="19">
        <v>0</v>
      </c>
      <c r="F1360" s="19">
        <v>0</v>
      </c>
      <c r="G1360" s="19">
        <v>0</v>
      </c>
      <c r="H1360" s="19">
        <v>0</v>
      </c>
      <c r="I1360" s="19">
        <v>0</v>
      </c>
      <c r="J1360" s="19">
        <v>0</v>
      </c>
      <c r="K1360" s="19">
        <v>0</v>
      </c>
      <c r="L1360" s="19">
        <v>14346.771037181994</v>
      </c>
      <c r="M1360" s="19">
        <v>23227.76418786692</v>
      </c>
      <c r="N1360" s="19">
        <v>0</v>
      </c>
      <c r="O1360" s="19">
        <f t="shared" si="21"/>
        <v>37574.535225048916</v>
      </c>
      <c r="P1360" s="18" t="s">
        <v>1910</v>
      </c>
      <c r="Q1360" s="18" t="s">
        <v>1911</v>
      </c>
      <c r="R1360" s="34">
        <v>1</v>
      </c>
    </row>
    <row r="1361" spans="1:18" x14ac:dyDescent="0.15">
      <c r="A1361" s="33" t="s">
        <v>3926</v>
      </c>
      <c r="B1361" s="18" t="s">
        <v>3927</v>
      </c>
      <c r="C1361" s="19">
        <v>2879.9967527195972</v>
      </c>
      <c r="D1361" s="19">
        <v>1400</v>
      </c>
      <c r="E1361" s="19">
        <v>2000</v>
      </c>
      <c r="F1361" s="19">
        <v>0</v>
      </c>
      <c r="G1361" s="19">
        <v>8500</v>
      </c>
      <c r="H1361" s="19">
        <v>0</v>
      </c>
      <c r="I1361" s="19">
        <v>2650.0081182010067</v>
      </c>
      <c r="J1361" s="19">
        <v>3328.9982139957783</v>
      </c>
      <c r="K1361" s="19">
        <v>4140.0064945608055</v>
      </c>
      <c r="L1361" s="19">
        <v>0</v>
      </c>
      <c r="M1361" s="19">
        <v>0</v>
      </c>
      <c r="N1361" s="19">
        <v>0</v>
      </c>
      <c r="O1361" s="19">
        <f t="shared" si="21"/>
        <v>24899.009579477188</v>
      </c>
      <c r="P1361" s="18" t="s">
        <v>1786</v>
      </c>
      <c r="Q1361" s="18" t="s">
        <v>1787</v>
      </c>
      <c r="R1361" s="34">
        <v>1</v>
      </c>
    </row>
    <row r="1362" spans="1:18" x14ac:dyDescent="0.15">
      <c r="A1362" s="33" t="s">
        <v>3928</v>
      </c>
      <c r="B1362" s="18" t="s">
        <v>3929</v>
      </c>
      <c r="C1362" s="19">
        <v>17452.991452991453</v>
      </c>
      <c r="D1362" s="19">
        <v>0</v>
      </c>
      <c r="E1362" s="19">
        <v>0</v>
      </c>
      <c r="F1362" s="19">
        <v>10600.000000000002</v>
      </c>
      <c r="G1362" s="19">
        <v>0</v>
      </c>
      <c r="H1362" s="19">
        <v>29650</v>
      </c>
      <c r="I1362" s="19">
        <v>0</v>
      </c>
      <c r="J1362" s="19">
        <v>0</v>
      </c>
      <c r="K1362" s="19">
        <v>5559.9893162393164</v>
      </c>
      <c r="L1362" s="19">
        <v>18559.98931623932</v>
      </c>
      <c r="M1362" s="19">
        <v>0</v>
      </c>
      <c r="N1362" s="19">
        <v>0</v>
      </c>
      <c r="O1362" s="19">
        <f t="shared" si="21"/>
        <v>81822.970085470093</v>
      </c>
      <c r="P1362" s="18" t="s">
        <v>3930</v>
      </c>
      <c r="Q1362" s="18" t="s">
        <v>3931</v>
      </c>
      <c r="R1362" s="34">
        <v>1</v>
      </c>
    </row>
    <row r="1363" spans="1:18" x14ac:dyDescent="0.15">
      <c r="A1363" s="33" t="s">
        <v>3932</v>
      </c>
      <c r="B1363" s="18" t="s">
        <v>3933</v>
      </c>
      <c r="C1363" s="19">
        <v>0</v>
      </c>
      <c r="D1363" s="19">
        <v>0</v>
      </c>
      <c r="E1363" s="19">
        <v>0</v>
      </c>
      <c r="F1363" s="19">
        <v>3328</v>
      </c>
      <c r="G1363" s="19">
        <v>0</v>
      </c>
      <c r="H1363" s="19">
        <v>0</v>
      </c>
      <c r="I1363" s="19">
        <v>0</v>
      </c>
      <c r="J1363" s="19">
        <v>1732</v>
      </c>
      <c r="K1363" s="19">
        <v>0</v>
      </c>
      <c r="L1363" s="19">
        <v>0</v>
      </c>
      <c r="M1363" s="19">
        <v>0</v>
      </c>
      <c r="N1363" s="19">
        <v>0</v>
      </c>
      <c r="O1363" s="19">
        <f t="shared" si="21"/>
        <v>5060</v>
      </c>
      <c r="P1363" s="18" t="s">
        <v>402</v>
      </c>
      <c r="Q1363" s="18" t="s">
        <v>403</v>
      </c>
      <c r="R1363" s="34">
        <v>1</v>
      </c>
    </row>
    <row r="1364" spans="1:18" x14ac:dyDescent="0.15">
      <c r="A1364" s="33" t="s">
        <v>3934</v>
      </c>
      <c r="B1364" s="18" t="s">
        <v>3935</v>
      </c>
      <c r="C1364" s="19">
        <v>0</v>
      </c>
      <c r="D1364" s="19">
        <v>0</v>
      </c>
      <c r="E1364" s="19">
        <v>0</v>
      </c>
      <c r="F1364" s="19">
        <v>0</v>
      </c>
      <c r="G1364" s="19">
        <v>0</v>
      </c>
      <c r="H1364" s="19">
        <v>0</v>
      </c>
      <c r="I1364" s="19">
        <v>10993.071942446044</v>
      </c>
      <c r="J1364" s="19">
        <v>0</v>
      </c>
      <c r="K1364" s="19">
        <v>0</v>
      </c>
      <c r="L1364" s="19">
        <v>0</v>
      </c>
      <c r="M1364" s="19">
        <v>0</v>
      </c>
      <c r="N1364" s="19">
        <v>0</v>
      </c>
      <c r="O1364" s="19">
        <f t="shared" si="21"/>
        <v>10993.071942446044</v>
      </c>
      <c r="P1364" s="18" t="s">
        <v>726</v>
      </c>
      <c r="Q1364" s="18" t="s">
        <v>727</v>
      </c>
      <c r="R1364" s="34">
        <v>1</v>
      </c>
    </row>
    <row r="1365" spans="1:18" x14ac:dyDescent="0.15">
      <c r="A1365" s="33" t="s">
        <v>3936</v>
      </c>
      <c r="B1365" s="18" t="s">
        <v>3937</v>
      </c>
      <c r="C1365" s="19">
        <v>0</v>
      </c>
      <c r="D1365" s="19">
        <v>0</v>
      </c>
      <c r="E1365" s="19">
        <v>2176</v>
      </c>
      <c r="F1365" s="19">
        <v>0</v>
      </c>
      <c r="G1365" s="19">
        <v>0</v>
      </c>
      <c r="H1365" s="19">
        <v>4144</v>
      </c>
      <c r="I1365" s="19">
        <v>0</v>
      </c>
      <c r="J1365" s="19">
        <v>0</v>
      </c>
      <c r="K1365" s="19">
        <v>0</v>
      </c>
      <c r="L1365" s="19">
        <v>1200.0000000000002</v>
      </c>
      <c r="M1365" s="19">
        <v>0</v>
      </c>
      <c r="N1365" s="19">
        <v>0</v>
      </c>
      <c r="O1365" s="19">
        <f t="shared" si="21"/>
        <v>7520</v>
      </c>
      <c r="P1365" s="18" t="s">
        <v>1992</v>
      </c>
      <c r="Q1365" s="18" t="s">
        <v>1993</v>
      </c>
      <c r="R1365" s="34">
        <v>1</v>
      </c>
    </row>
    <row r="1366" spans="1:18" x14ac:dyDescent="0.15">
      <c r="A1366" s="33" t="s">
        <v>3938</v>
      </c>
      <c r="B1366" s="18" t="s">
        <v>3939</v>
      </c>
      <c r="C1366" s="19">
        <v>0</v>
      </c>
      <c r="D1366" s="19">
        <v>0</v>
      </c>
      <c r="E1366" s="19">
        <v>0</v>
      </c>
      <c r="F1366" s="19">
        <v>1254</v>
      </c>
      <c r="G1366" s="19">
        <v>0</v>
      </c>
      <c r="H1366" s="19">
        <v>0</v>
      </c>
      <c r="I1366" s="19">
        <v>0</v>
      </c>
      <c r="J1366" s="19">
        <v>1740.0000000000002</v>
      </c>
      <c r="K1366" s="19">
        <v>0</v>
      </c>
      <c r="L1366" s="19">
        <v>0</v>
      </c>
      <c r="M1366" s="19">
        <v>0</v>
      </c>
      <c r="N1366" s="19">
        <v>0</v>
      </c>
      <c r="O1366" s="19">
        <f t="shared" si="21"/>
        <v>2994</v>
      </c>
      <c r="P1366" s="18" t="s">
        <v>144</v>
      </c>
      <c r="Q1366" s="18" t="s">
        <v>145</v>
      </c>
      <c r="R1366" s="34">
        <v>1</v>
      </c>
    </row>
    <row r="1367" spans="1:18" x14ac:dyDescent="0.15">
      <c r="A1367" s="33" t="s">
        <v>3940</v>
      </c>
      <c r="B1367" s="18" t="s">
        <v>3941</v>
      </c>
      <c r="C1367" s="19">
        <v>321</v>
      </c>
      <c r="D1367" s="19">
        <v>0</v>
      </c>
      <c r="E1367" s="19">
        <v>603</v>
      </c>
      <c r="F1367" s="19">
        <v>0</v>
      </c>
      <c r="G1367" s="19">
        <v>0</v>
      </c>
      <c r="H1367" s="19">
        <v>0</v>
      </c>
      <c r="I1367" s="19">
        <v>0</v>
      </c>
      <c r="J1367" s="19">
        <v>0</v>
      </c>
      <c r="K1367" s="19">
        <v>312</v>
      </c>
      <c r="L1367" s="19">
        <v>237.00000000000003</v>
      </c>
      <c r="M1367" s="19">
        <v>312</v>
      </c>
      <c r="N1367" s="19">
        <v>324.00000000000006</v>
      </c>
      <c r="O1367" s="19">
        <f t="shared" si="21"/>
        <v>2109</v>
      </c>
      <c r="P1367" s="18" t="s">
        <v>3942</v>
      </c>
      <c r="Q1367" s="18" t="s">
        <v>3943</v>
      </c>
      <c r="R1367" s="34">
        <v>1</v>
      </c>
    </row>
    <row r="1368" spans="1:18" x14ac:dyDescent="0.15">
      <c r="A1368" s="33" t="s">
        <v>3944</v>
      </c>
      <c r="B1368" s="18" t="s">
        <v>3945</v>
      </c>
      <c r="C1368" s="19">
        <v>0</v>
      </c>
      <c r="D1368" s="19">
        <v>520</v>
      </c>
      <c r="E1368" s="19">
        <v>1577.9999999999998</v>
      </c>
      <c r="F1368" s="19">
        <v>0</v>
      </c>
      <c r="G1368" s="19">
        <v>0</v>
      </c>
      <c r="H1368" s="19">
        <v>0</v>
      </c>
      <c r="I1368" s="19">
        <v>2762</v>
      </c>
      <c r="J1368" s="19">
        <v>0</v>
      </c>
      <c r="K1368" s="19">
        <v>0</v>
      </c>
      <c r="L1368" s="19">
        <v>0</v>
      </c>
      <c r="M1368" s="19">
        <v>0</v>
      </c>
      <c r="N1368" s="19">
        <v>0</v>
      </c>
      <c r="O1368" s="19">
        <f t="shared" si="21"/>
        <v>4860</v>
      </c>
      <c r="P1368" s="18" t="s">
        <v>958</v>
      </c>
      <c r="Q1368" s="18" t="s">
        <v>959</v>
      </c>
      <c r="R1368" s="34">
        <v>1</v>
      </c>
    </row>
    <row r="1369" spans="1:18" x14ac:dyDescent="0.15">
      <c r="A1369" s="33" t="s">
        <v>3946</v>
      </c>
      <c r="B1369" s="18" t="s">
        <v>3947</v>
      </c>
      <c r="C1369" s="19">
        <v>0</v>
      </c>
      <c r="D1369" s="19">
        <v>0</v>
      </c>
      <c r="E1369" s="19">
        <v>2288</v>
      </c>
      <c r="F1369" s="19">
        <v>0</v>
      </c>
      <c r="G1369" s="19">
        <v>0</v>
      </c>
      <c r="H1369" s="19">
        <v>0</v>
      </c>
      <c r="I1369" s="19">
        <v>4644</v>
      </c>
      <c r="J1369" s="19">
        <v>0</v>
      </c>
      <c r="K1369" s="19">
        <v>0</v>
      </c>
      <c r="L1369" s="19">
        <v>0</v>
      </c>
      <c r="M1369" s="19">
        <v>0</v>
      </c>
      <c r="N1369" s="19">
        <v>0</v>
      </c>
      <c r="O1369" s="19">
        <f t="shared" si="21"/>
        <v>6932</v>
      </c>
      <c r="P1369" s="18" t="s">
        <v>332</v>
      </c>
      <c r="Q1369" s="18" t="s">
        <v>333</v>
      </c>
      <c r="R1369" s="34">
        <v>1</v>
      </c>
    </row>
    <row r="1370" spans="1:18" x14ac:dyDescent="0.15">
      <c r="A1370" s="33" t="s">
        <v>3948</v>
      </c>
      <c r="B1370" s="18" t="s">
        <v>3949</v>
      </c>
      <c r="C1370" s="19">
        <v>1220</v>
      </c>
      <c r="D1370" s="19">
        <v>0</v>
      </c>
      <c r="E1370" s="19">
        <v>624</v>
      </c>
      <c r="F1370" s="19">
        <v>0</v>
      </c>
      <c r="G1370" s="19">
        <v>0</v>
      </c>
      <c r="H1370" s="19">
        <v>0</v>
      </c>
      <c r="I1370" s="19">
        <v>1872</v>
      </c>
      <c r="J1370" s="19">
        <v>0</v>
      </c>
      <c r="K1370" s="19">
        <v>0</v>
      </c>
      <c r="L1370" s="19">
        <v>0</v>
      </c>
      <c r="M1370" s="19">
        <v>0</v>
      </c>
      <c r="N1370" s="19">
        <v>936</v>
      </c>
      <c r="O1370" s="19">
        <f t="shared" si="21"/>
        <v>4652</v>
      </c>
      <c r="P1370" s="18" t="s">
        <v>394</v>
      </c>
      <c r="Q1370" s="18" t="s">
        <v>395</v>
      </c>
      <c r="R1370" s="34">
        <v>1</v>
      </c>
    </row>
    <row r="1371" spans="1:18" x14ac:dyDescent="0.15">
      <c r="A1371" s="33" t="s">
        <v>3950</v>
      </c>
      <c r="B1371" s="18" t="s">
        <v>3951</v>
      </c>
      <c r="C1371" s="19">
        <v>4050.0062088662607</v>
      </c>
      <c r="D1371" s="19">
        <v>0</v>
      </c>
      <c r="E1371" s="19">
        <v>3999.9999999999995</v>
      </c>
      <c r="F1371" s="19">
        <v>1579.9950329069911</v>
      </c>
      <c r="G1371" s="19">
        <v>1249.0003725319757</v>
      </c>
      <c r="H1371" s="19">
        <v>0</v>
      </c>
      <c r="I1371" s="19">
        <v>1691.0095616540418</v>
      </c>
      <c r="J1371" s="19">
        <v>2300</v>
      </c>
      <c r="K1371" s="19">
        <v>2501.9992549360486</v>
      </c>
      <c r="L1371" s="19">
        <v>0</v>
      </c>
      <c r="M1371" s="19">
        <v>0</v>
      </c>
      <c r="N1371" s="19">
        <v>1400</v>
      </c>
      <c r="O1371" s="19">
        <f t="shared" si="21"/>
        <v>18772.010430895316</v>
      </c>
      <c r="P1371" s="18" t="s">
        <v>3952</v>
      </c>
      <c r="Q1371" s="18" t="s">
        <v>3953</v>
      </c>
      <c r="R1371" s="34">
        <v>1</v>
      </c>
    </row>
    <row r="1372" spans="1:18" x14ac:dyDescent="0.15">
      <c r="A1372" s="33" t="s">
        <v>3954</v>
      </c>
      <c r="B1372" s="18" t="s">
        <v>3955</v>
      </c>
      <c r="C1372" s="19">
        <v>0</v>
      </c>
      <c r="D1372" s="19">
        <v>1477.0000000000002</v>
      </c>
      <c r="E1372" s="19">
        <v>0</v>
      </c>
      <c r="F1372" s="19">
        <v>1628.0000000000002</v>
      </c>
      <c r="G1372" s="19">
        <v>825.00000000000011</v>
      </c>
      <c r="H1372" s="19">
        <v>2079</v>
      </c>
      <c r="I1372" s="19">
        <v>0</v>
      </c>
      <c r="J1372" s="19">
        <v>607.00000000000011</v>
      </c>
      <c r="K1372" s="19">
        <v>818.00000000000011</v>
      </c>
      <c r="L1372" s="19">
        <v>0</v>
      </c>
      <c r="M1372" s="19">
        <v>0</v>
      </c>
      <c r="N1372" s="19">
        <v>0</v>
      </c>
      <c r="O1372" s="19">
        <f t="shared" si="21"/>
        <v>7434</v>
      </c>
      <c r="P1372" s="18" t="s">
        <v>224</v>
      </c>
      <c r="Q1372" s="18" t="s">
        <v>225</v>
      </c>
      <c r="R1372" s="34">
        <v>1</v>
      </c>
    </row>
    <row r="1373" spans="1:18" x14ac:dyDescent="0.15">
      <c r="A1373" s="33" t="s">
        <v>3956</v>
      </c>
      <c r="B1373" s="18" t="s">
        <v>3957</v>
      </c>
      <c r="C1373" s="19">
        <v>1820.9999999999995</v>
      </c>
      <c r="D1373" s="19">
        <v>0</v>
      </c>
      <c r="E1373" s="19">
        <v>0</v>
      </c>
      <c r="F1373" s="19">
        <v>0</v>
      </c>
      <c r="G1373" s="19">
        <v>1966.9999999999998</v>
      </c>
      <c r="H1373" s="19">
        <v>0</v>
      </c>
      <c r="I1373" s="19">
        <v>0</v>
      </c>
      <c r="J1373" s="19">
        <v>0</v>
      </c>
      <c r="K1373" s="19">
        <v>0</v>
      </c>
      <c r="L1373" s="19">
        <v>0</v>
      </c>
      <c r="M1373" s="19">
        <v>0</v>
      </c>
      <c r="N1373" s="19">
        <v>1818</v>
      </c>
      <c r="O1373" s="19">
        <f t="shared" si="21"/>
        <v>5605.9999999999991</v>
      </c>
      <c r="P1373" s="18" t="s">
        <v>852</v>
      </c>
      <c r="Q1373" s="18" t="s">
        <v>853</v>
      </c>
      <c r="R1373" s="34">
        <v>1</v>
      </c>
    </row>
    <row r="1374" spans="1:18" x14ac:dyDescent="0.15">
      <c r="A1374" s="33" t="s">
        <v>3958</v>
      </c>
      <c r="B1374" s="18" t="s">
        <v>3959</v>
      </c>
      <c r="C1374" s="19">
        <v>0</v>
      </c>
      <c r="D1374" s="19">
        <v>1000</v>
      </c>
      <c r="E1374" s="19">
        <v>0</v>
      </c>
      <c r="F1374" s="19">
        <v>1000</v>
      </c>
      <c r="G1374" s="19">
        <v>1533.0000000000002</v>
      </c>
      <c r="H1374" s="19">
        <v>0</v>
      </c>
      <c r="I1374" s="19">
        <v>0</v>
      </c>
      <c r="J1374" s="19">
        <v>2200</v>
      </c>
      <c r="K1374" s="19">
        <v>0</v>
      </c>
      <c r="L1374" s="19">
        <v>0</v>
      </c>
      <c r="M1374" s="19">
        <v>1000</v>
      </c>
      <c r="N1374" s="19">
        <v>1122</v>
      </c>
      <c r="O1374" s="19">
        <f t="shared" si="21"/>
        <v>7855</v>
      </c>
      <c r="P1374" s="18" t="s">
        <v>3960</v>
      </c>
      <c r="Q1374" s="18" t="s">
        <v>3961</v>
      </c>
      <c r="R1374" s="34">
        <v>1</v>
      </c>
    </row>
    <row r="1375" spans="1:18" x14ac:dyDescent="0.15">
      <c r="A1375" s="33" t="s">
        <v>3962</v>
      </c>
      <c r="B1375" s="18" t="s">
        <v>3963</v>
      </c>
      <c r="C1375" s="19">
        <v>0</v>
      </c>
      <c r="D1375" s="19">
        <v>0</v>
      </c>
      <c r="E1375" s="19">
        <v>0</v>
      </c>
      <c r="F1375" s="19">
        <v>6593.9858852408706</v>
      </c>
      <c r="G1375" s="19">
        <v>10874.961644676281</v>
      </c>
      <c r="H1375" s="19">
        <v>0</v>
      </c>
      <c r="I1375" s="19">
        <v>3382.0190242405638</v>
      </c>
      <c r="J1375" s="19">
        <v>2366.9837373427431</v>
      </c>
      <c r="K1375" s="19">
        <v>1410.0030684258973</v>
      </c>
      <c r="L1375" s="19">
        <v>6700</v>
      </c>
      <c r="M1375" s="19">
        <v>6400.0306842589744</v>
      </c>
      <c r="N1375" s="19">
        <v>8130.0092052776927</v>
      </c>
      <c r="O1375" s="19">
        <f t="shared" si="21"/>
        <v>45857.993249463019</v>
      </c>
      <c r="P1375" s="18" t="s">
        <v>3964</v>
      </c>
      <c r="Q1375" s="18" t="s">
        <v>3965</v>
      </c>
      <c r="R1375" s="34">
        <v>1</v>
      </c>
    </row>
    <row r="1376" spans="1:18" x14ac:dyDescent="0.15">
      <c r="A1376" s="33" t="s">
        <v>3966</v>
      </c>
      <c r="B1376" s="18" t="s">
        <v>3967</v>
      </c>
      <c r="C1376" s="19">
        <v>778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9">
        <v>0</v>
      </c>
      <c r="J1376" s="19">
        <v>0</v>
      </c>
      <c r="K1376" s="19">
        <v>0</v>
      </c>
      <c r="L1376" s="19">
        <v>506.00000000000006</v>
      </c>
      <c r="M1376" s="19">
        <v>314</v>
      </c>
      <c r="N1376" s="19">
        <v>0</v>
      </c>
      <c r="O1376" s="19">
        <f t="shared" si="21"/>
        <v>1598</v>
      </c>
      <c r="P1376" s="18" t="s">
        <v>3942</v>
      </c>
      <c r="Q1376" s="18" t="s">
        <v>3943</v>
      </c>
      <c r="R1376" s="34">
        <v>1</v>
      </c>
    </row>
    <row r="1377" spans="1:18" x14ac:dyDescent="0.15">
      <c r="A1377" s="33" t="s">
        <v>3968</v>
      </c>
      <c r="B1377" s="18" t="s">
        <v>3969</v>
      </c>
      <c r="C1377" s="19">
        <v>0</v>
      </c>
      <c r="D1377" s="19">
        <v>0</v>
      </c>
      <c r="E1377" s="19">
        <v>0</v>
      </c>
      <c r="F1377" s="19">
        <v>0</v>
      </c>
      <c r="G1377" s="19">
        <v>0</v>
      </c>
      <c r="H1377" s="19">
        <v>0</v>
      </c>
      <c r="I1377" s="19">
        <v>0</v>
      </c>
      <c r="J1377" s="19">
        <v>0</v>
      </c>
      <c r="K1377" s="19">
        <v>0</v>
      </c>
      <c r="L1377" s="19">
        <v>19508.987380732531</v>
      </c>
      <c r="M1377" s="19">
        <v>19220.006155740222</v>
      </c>
      <c r="N1377" s="19">
        <v>7099.9999999999991</v>
      </c>
      <c r="O1377" s="19">
        <f t="shared" si="21"/>
        <v>45828.993536472757</v>
      </c>
      <c r="P1377" s="18" t="s">
        <v>1492</v>
      </c>
      <c r="Q1377" s="18" t="s">
        <v>1493</v>
      </c>
      <c r="R1377" s="34">
        <v>1</v>
      </c>
    </row>
    <row r="1378" spans="1:18" x14ac:dyDescent="0.15">
      <c r="A1378" s="33" t="s">
        <v>3970</v>
      </c>
      <c r="B1378" s="18" t="s">
        <v>3971</v>
      </c>
      <c r="C1378" s="19">
        <v>0</v>
      </c>
      <c r="D1378" s="19">
        <v>4193</v>
      </c>
      <c r="E1378" s="19">
        <v>4605</v>
      </c>
      <c r="F1378" s="19">
        <v>930</v>
      </c>
      <c r="G1378" s="19">
        <v>0</v>
      </c>
      <c r="H1378" s="19">
        <v>0</v>
      </c>
      <c r="I1378" s="19">
        <v>0</v>
      </c>
      <c r="J1378" s="19">
        <v>0</v>
      </c>
      <c r="K1378" s="19">
        <v>0</v>
      </c>
      <c r="L1378" s="19">
        <v>0</v>
      </c>
      <c r="M1378" s="19">
        <v>0</v>
      </c>
      <c r="N1378" s="19">
        <v>0</v>
      </c>
      <c r="O1378" s="19">
        <f t="shared" si="21"/>
        <v>9728</v>
      </c>
      <c r="P1378" s="18" t="s">
        <v>3972</v>
      </c>
      <c r="Q1378" s="18" t="s">
        <v>3973</v>
      </c>
      <c r="R1378" s="34">
        <v>1</v>
      </c>
    </row>
    <row r="1379" spans="1:18" x14ac:dyDescent="0.15">
      <c r="A1379" s="33" t="s">
        <v>3974</v>
      </c>
      <c r="B1379" s="18" t="s">
        <v>3975</v>
      </c>
      <c r="C1379" s="19">
        <v>5807.9931972789118</v>
      </c>
      <c r="D1379" s="19">
        <v>0</v>
      </c>
      <c r="E1379" s="19">
        <v>0</v>
      </c>
      <c r="F1379" s="19">
        <v>0</v>
      </c>
      <c r="G1379" s="19">
        <v>10409.977324263038</v>
      </c>
      <c r="H1379" s="19">
        <v>0</v>
      </c>
      <c r="I1379" s="19">
        <v>0</v>
      </c>
      <c r="J1379" s="19">
        <v>0</v>
      </c>
      <c r="K1379" s="19">
        <v>0</v>
      </c>
      <c r="L1379" s="19">
        <v>9359.9773242630381</v>
      </c>
      <c r="M1379" s="19">
        <v>7996.0034013605436</v>
      </c>
      <c r="N1379" s="19">
        <v>8469.9829931972781</v>
      </c>
      <c r="O1379" s="19">
        <f t="shared" si="21"/>
        <v>42043.934240362811</v>
      </c>
      <c r="P1379" s="18" t="s">
        <v>3790</v>
      </c>
      <c r="Q1379" s="18" t="s">
        <v>3791</v>
      </c>
      <c r="R1379" s="34">
        <v>1</v>
      </c>
    </row>
    <row r="1380" spans="1:18" x14ac:dyDescent="0.15">
      <c r="A1380" s="33" t="s">
        <v>3976</v>
      </c>
      <c r="B1380" s="18" t="s">
        <v>3977</v>
      </c>
      <c r="C1380" s="19">
        <v>0</v>
      </c>
      <c r="D1380" s="19">
        <v>1331</v>
      </c>
      <c r="E1380" s="19">
        <v>1841</v>
      </c>
      <c r="F1380" s="19">
        <v>0</v>
      </c>
      <c r="G1380" s="19">
        <v>188</v>
      </c>
      <c r="H1380" s="19">
        <v>0</v>
      </c>
      <c r="I1380" s="19">
        <v>760</v>
      </c>
      <c r="J1380" s="19">
        <v>0</v>
      </c>
      <c r="K1380" s="19">
        <v>480</v>
      </c>
      <c r="L1380" s="19">
        <v>1198</v>
      </c>
      <c r="M1380" s="19">
        <v>0</v>
      </c>
      <c r="N1380" s="19">
        <v>0</v>
      </c>
      <c r="O1380" s="19">
        <f t="shared" si="21"/>
        <v>5798</v>
      </c>
      <c r="P1380" s="18" t="s">
        <v>788</v>
      </c>
      <c r="Q1380" s="18" t="s">
        <v>789</v>
      </c>
      <c r="R1380" s="34">
        <v>1</v>
      </c>
    </row>
    <row r="1381" spans="1:18" x14ac:dyDescent="0.15">
      <c r="A1381" s="33" t="s">
        <v>3978</v>
      </c>
      <c r="B1381" s="18" t="s">
        <v>3979</v>
      </c>
      <c r="C1381" s="19">
        <v>0</v>
      </c>
      <c r="D1381" s="19">
        <v>3842.9999999999995</v>
      </c>
      <c r="E1381" s="19">
        <v>0</v>
      </c>
      <c r="F1381" s="19">
        <v>0</v>
      </c>
      <c r="G1381" s="19">
        <v>0</v>
      </c>
      <c r="H1381" s="19">
        <v>0</v>
      </c>
      <c r="I1381" s="19">
        <v>0</v>
      </c>
      <c r="J1381" s="19">
        <v>0</v>
      </c>
      <c r="K1381" s="19">
        <v>3237</v>
      </c>
      <c r="L1381" s="19">
        <v>0</v>
      </c>
      <c r="M1381" s="19">
        <v>0</v>
      </c>
      <c r="N1381" s="19">
        <v>0</v>
      </c>
      <c r="O1381" s="19">
        <f t="shared" si="21"/>
        <v>7080</v>
      </c>
      <c r="P1381" s="18" t="s">
        <v>488</v>
      </c>
      <c r="Q1381" s="18" t="s">
        <v>489</v>
      </c>
      <c r="R1381" s="34">
        <v>1</v>
      </c>
    </row>
    <row r="1382" spans="1:18" x14ac:dyDescent="0.15">
      <c r="A1382" s="33" t="s">
        <v>3980</v>
      </c>
      <c r="B1382" s="18" t="s">
        <v>3981</v>
      </c>
      <c r="C1382" s="19">
        <v>0</v>
      </c>
      <c r="D1382" s="19">
        <v>0</v>
      </c>
      <c r="E1382" s="19">
        <v>0</v>
      </c>
      <c r="F1382" s="19">
        <v>0</v>
      </c>
      <c r="G1382" s="19">
        <v>0</v>
      </c>
      <c r="H1382" s="19">
        <v>0</v>
      </c>
      <c r="I1382" s="19">
        <v>0</v>
      </c>
      <c r="J1382" s="19">
        <v>61606.942392909979</v>
      </c>
      <c r="K1382" s="19">
        <v>60417.725258493338</v>
      </c>
      <c r="L1382" s="19">
        <v>0</v>
      </c>
      <c r="M1382" s="19">
        <v>47839.290989660243</v>
      </c>
      <c r="N1382" s="19">
        <v>47426.883308714896</v>
      </c>
      <c r="O1382" s="19">
        <f t="shared" si="21"/>
        <v>217290.84194977846</v>
      </c>
      <c r="P1382" s="18" t="s">
        <v>3982</v>
      </c>
      <c r="Q1382" s="18" t="s">
        <v>3983</v>
      </c>
      <c r="R1382" s="34">
        <v>1</v>
      </c>
    </row>
    <row r="1383" spans="1:18" x14ac:dyDescent="0.15">
      <c r="A1383" s="33" t="s">
        <v>3984</v>
      </c>
      <c r="B1383" s="18" t="s">
        <v>3985</v>
      </c>
      <c r="C1383" s="19">
        <v>1719.0018315018315</v>
      </c>
      <c r="D1383" s="19">
        <v>1490.9981684981685</v>
      </c>
      <c r="E1383" s="19">
        <v>789.99999999999989</v>
      </c>
      <c r="F1383" s="19">
        <v>714.99999999999989</v>
      </c>
      <c r="G1383" s="19">
        <v>1559.9999999999998</v>
      </c>
      <c r="H1383" s="19">
        <v>0</v>
      </c>
      <c r="I1383" s="19">
        <v>1505</v>
      </c>
      <c r="J1383" s="19">
        <v>1823.003663003663</v>
      </c>
      <c r="K1383" s="19">
        <v>0</v>
      </c>
      <c r="L1383" s="19">
        <v>0</v>
      </c>
      <c r="M1383" s="19">
        <v>2696.9963369963366</v>
      </c>
      <c r="N1383" s="19">
        <v>1153.003663003663</v>
      </c>
      <c r="O1383" s="19">
        <f t="shared" si="21"/>
        <v>13453.003663003663</v>
      </c>
      <c r="P1383" s="18" t="s">
        <v>696</v>
      </c>
      <c r="Q1383" s="18" t="s">
        <v>697</v>
      </c>
      <c r="R1383" s="34">
        <v>1</v>
      </c>
    </row>
    <row r="1384" spans="1:18" x14ac:dyDescent="0.15">
      <c r="A1384" s="33" t="s">
        <v>3986</v>
      </c>
      <c r="B1384" s="18" t="s">
        <v>3987</v>
      </c>
      <c r="C1384" s="19">
        <v>4604.9918357825991</v>
      </c>
      <c r="D1384" s="19">
        <v>0</v>
      </c>
      <c r="E1384" s="19">
        <v>3250.0116631677165</v>
      </c>
      <c r="F1384" s="19">
        <v>4680.9890366223472</v>
      </c>
      <c r="G1384" s="19">
        <v>4082.0153953813856</v>
      </c>
      <c r="H1384" s="19">
        <v>0</v>
      </c>
      <c r="I1384" s="19">
        <v>3600</v>
      </c>
      <c r="J1384" s="19">
        <v>4524.0027991602519</v>
      </c>
      <c r="K1384" s="19">
        <v>0</v>
      </c>
      <c r="L1384" s="19">
        <v>3250.0116631677165</v>
      </c>
      <c r="M1384" s="19">
        <v>6119.9906694658266</v>
      </c>
      <c r="N1384" s="19">
        <v>0</v>
      </c>
      <c r="O1384" s="19">
        <f t="shared" si="21"/>
        <v>34112.013062747843</v>
      </c>
      <c r="P1384" s="18" t="s">
        <v>1076</v>
      </c>
      <c r="Q1384" s="18" t="s">
        <v>1077</v>
      </c>
      <c r="R1384" s="34">
        <v>1</v>
      </c>
    </row>
    <row r="1385" spans="1:18" x14ac:dyDescent="0.15">
      <c r="A1385" s="33" t="s">
        <v>3988</v>
      </c>
      <c r="B1385" s="18" t="s">
        <v>3989</v>
      </c>
      <c r="C1385" s="19">
        <v>6019.9886589169264</v>
      </c>
      <c r="D1385" s="19">
        <v>4570.0028352707686</v>
      </c>
      <c r="E1385" s="19">
        <v>7360.0226821661472</v>
      </c>
      <c r="F1385" s="19">
        <v>5899.9999999999991</v>
      </c>
      <c r="G1385" s="19">
        <v>0</v>
      </c>
      <c r="H1385" s="19">
        <v>0</v>
      </c>
      <c r="I1385" s="19">
        <v>4150.0141763538413</v>
      </c>
      <c r="J1385" s="19">
        <v>2799.9999999999995</v>
      </c>
      <c r="K1385" s="19">
        <v>5129.9971647292314</v>
      </c>
      <c r="L1385" s="19">
        <v>0</v>
      </c>
      <c r="M1385" s="19">
        <v>2659.9943294584632</v>
      </c>
      <c r="N1385" s="19">
        <v>2829.9971647292314</v>
      </c>
      <c r="O1385" s="19">
        <f t="shared" si="21"/>
        <v>41420.017011624615</v>
      </c>
      <c r="P1385" s="18" t="s">
        <v>2354</v>
      </c>
      <c r="Q1385" s="18" t="s">
        <v>2355</v>
      </c>
      <c r="R1385" s="34">
        <v>1</v>
      </c>
    </row>
    <row r="1386" spans="1:18" x14ac:dyDescent="0.15">
      <c r="A1386" s="33" t="s">
        <v>3990</v>
      </c>
      <c r="B1386" s="18" t="s">
        <v>3991</v>
      </c>
      <c r="C1386" s="19">
        <v>1392</v>
      </c>
      <c r="D1386" s="19">
        <v>1998</v>
      </c>
      <c r="E1386" s="19">
        <v>0</v>
      </c>
      <c r="F1386" s="19">
        <v>0</v>
      </c>
      <c r="G1386" s="19">
        <v>972.00000000000011</v>
      </c>
      <c r="H1386" s="19">
        <v>816</v>
      </c>
      <c r="I1386" s="19">
        <v>0</v>
      </c>
      <c r="J1386" s="19">
        <v>2202</v>
      </c>
      <c r="K1386" s="19">
        <v>0</v>
      </c>
      <c r="L1386" s="19">
        <v>0</v>
      </c>
      <c r="M1386" s="19">
        <v>1242</v>
      </c>
      <c r="N1386" s="19">
        <v>0</v>
      </c>
      <c r="O1386" s="19">
        <f t="shared" si="21"/>
        <v>8622</v>
      </c>
      <c r="P1386" s="18" t="s">
        <v>2262</v>
      </c>
      <c r="Q1386" s="18" t="s">
        <v>2263</v>
      </c>
      <c r="R1386" s="34">
        <v>1</v>
      </c>
    </row>
    <row r="1387" spans="1:18" x14ac:dyDescent="0.15">
      <c r="A1387" s="33" t="s">
        <v>3992</v>
      </c>
      <c r="B1387" s="18" t="s">
        <v>3993</v>
      </c>
      <c r="C1387" s="19">
        <v>0</v>
      </c>
      <c r="D1387" s="19">
        <v>3432.9961236645554</v>
      </c>
      <c r="E1387" s="19">
        <v>0</v>
      </c>
      <c r="F1387" s="19">
        <v>0</v>
      </c>
      <c r="G1387" s="19">
        <v>0</v>
      </c>
      <c r="H1387" s="19">
        <v>5000.0000000000009</v>
      </c>
      <c r="I1387" s="19">
        <v>0</v>
      </c>
      <c r="J1387" s="19">
        <v>0</v>
      </c>
      <c r="K1387" s="19">
        <v>0</v>
      </c>
      <c r="L1387" s="19">
        <v>3628.9968800226911</v>
      </c>
      <c r="M1387" s="19">
        <v>0</v>
      </c>
      <c r="N1387" s="19">
        <v>1706.0035927011443</v>
      </c>
      <c r="O1387" s="19">
        <f t="shared" si="21"/>
        <v>13767.996596388391</v>
      </c>
      <c r="P1387" s="18" t="s">
        <v>3332</v>
      </c>
      <c r="Q1387" s="18" t="s">
        <v>3333</v>
      </c>
      <c r="R1387" s="34">
        <v>1</v>
      </c>
    </row>
    <row r="1388" spans="1:18" x14ac:dyDescent="0.15">
      <c r="A1388" s="33" t="s">
        <v>3994</v>
      </c>
      <c r="B1388" s="18" t="s">
        <v>3995</v>
      </c>
      <c r="C1388" s="19">
        <v>971.99999999999989</v>
      </c>
      <c r="D1388" s="19">
        <v>1182.0000000000002</v>
      </c>
      <c r="E1388" s="19">
        <v>461.00000000000006</v>
      </c>
      <c r="F1388" s="19">
        <v>748</v>
      </c>
      <c r="G1388" s="19">
        <v>421.99999999999994</v>
      </c>
      <c r="H1388" s="19">
        <v>590</v>
      </c>
      <c r="I1388" s="19">
        <v>640</v>
      </c>
      <c r="J1388" s="19">
        <v>304</v>
      </c>
      <c r="K1388" s="19">
        <v>0</v>
      </c>
      <c r="L1388" s="19">
        <v>1326</v>
      </c>
      <c r="M1388" s="19">
        <v>728</v>
      </c>
      <c r="N1388" s="19">
        <v>647</v>
      </c>
      <c r="O1388" s="19">
        <f t="shared" si="21"/>
        <v>8020</v>
      </c>
      <c r="P1388" s="18" t="s">
        <v>3520</v>
      </c>
      <c r="Q1388" s="18" t="s">
        <v>3521</v>
      </c>
      <c r="R1388" s="34">
        <v>1</v>
      </c>
    </row>
    <row r="1389" spans="1:18" x14ac:dyDescent="0.15">
      <c r="A1389" s="33" t="s">
        <v>3996</v>
      </c>
      <c r="B1389" s="18" t="s">
        <v>3997</v>
      </c>
      <c r="C1389" s="19">
        <v>0</v>
      </c>
      <c r="D1389" s="19">
        <v>0</v>
      </c>
      <c r="E1389" s="19">
        <v>0</v>
      </c>
      <c r="F1389" s="19">
        <v>0</v>
      </c>
      <c r="G1389" s="19">
        <v>3115.9999999999995</v>
      </c>
      <c r="H1389" s="19">
        <v>0</v>
      </c>
      <c r="I1389" s="19">
        <v>0</v>
      </c>
      <c r="J1389" s="19">
        <v>0</v>
      </c>
      <c r="K1389" s="19">
        <v>0</v>
      </c>
      <c r="L1389" s="19">
        <v>0</v>
      </c>
      <c r="M1389" s="19">
        <v>1456</v>
      </c>
      <c r="N1389" s="19">
        <v>0</v>
      </c>
      <c r="O1389" s="19">
        <f t="shared" si="21"/>
        <v>4572</v>
      </c>
      <c r="P1389" s="18" t="s">
        <v>394</v>
      </c>
      <c r="Q1389" s="18" t="s">
        <v>395</v>
      </c>
      <c r="R1389" s="34">
        <v>1</v>
      </c>
    </row>
    <row r="1390" spans="1:18" x14ac:dyDescent="0.15">
      <c r="A1390" s="33" t="s">
        <v>3998</v>
      </c>
      <c r="B1390" s="18" t="s">
        <v>3999</v>
      </c>
      <c r="C1390" s="19">
        <v>0</v>
      </c>
      <c r="D1390" s="19">
        <v>3360.00240442414</v>
      </c>
      <c r="E1390" s="19">
        <v>0</v>
      </c>
      <c r="F1390" s="19">
        <v>4690.9954315941332</v>
      </c>
      <c r="G1390" s="19">
        <v>0</v>
      </c>
      <c r="H1390" s="19">
        <v>0</v>
      </c>
      <c r="I1390" s="19">
        <v>749.99999999999989</v>
      </c>
      <c r="J1390" s="19">
        <v>3791.9932676124067</v>
      </c>
      <c r="K1390" s="19">
        <v>0</v>
      </c>
      <c r="L1390" s="19">
        <v>2039.9975955758596</v>
      </c>
      <c r="M1390" s="19">
        <v>0</v>
      </c>
      <c r="N1390" s="19">
        <v>2694.0009617696555</v>
      </c>
      <c r="O1390" s="19">
        <f t="shared" si="21"/>
        <v>17326.989660976193</v>
      </c>
      <c r="P1390" s="18" t="s">
        <v>4000</v>
      </c>
      <c r="Q1390" s="18" t="s">
        <v>4001</v>
      </c>
      <c r="R1390" s="34">
        <v>1</v>
      </c>
    </row>
    <row r="1391" spans="1:18" x14ac:dyDescent="0.15">
      <c r="A1391" s="33" t="s">
        <v>4002</v>
      </c>
      <c r="B1391" s="18" t="s">
        <v>4003</v>
      </c>
      <c r="C1391" s="19">
        <v>2039.9847240786714</v>
      </c>
      <c r="D1391" s="19">
        <v>3418.9994271529508</v>
      </c>
      <c r="E1391" s="19">
        <v>837.00591941951507</v>
      </c>
      <c r="F1391" s="19">
        <v>4718.9994271529513</v>
      </c>
      <c r="G1391" s="19">
        <v>1980.0076379606649</v>
      </c>
      <c r="H1391" s="19">
        <v>1540.0038189803324</v>
      </c>
      <c r="I1391" s="19">
        <v>4116.9944624785194</v>
      </c>
      <c r="J1391" s="19">
        <v>0</v>
      </c>
      <c r="K1391" s="19">
        <v>0</v>
      </c>
      <c r="L1391" s="19">
        <v>567.00400992934897</v>
      </c>
      <c r="M1391" s="19">
        <v>5477.0097383998482</v>
      </c>
      <c r="N1391" s="19">
        <v>2591.9992362039338</v>
      </c>
      <c r="O1391" s="19">
        <f t="shared" si="21"/>
        <v>27288.008401756735</v>
      </c>
      <c r="P1391" s="18" t="s">
        <v>784</v>
      </c>
      <c r="Q1391" s="18" t="s">
        <v>785</v>
      </c>
      <c r="R1391" s="34">
        <v>1</v>
      </c>
    </row>
    <row r="1392" spans="1:18" x14ac:dyDescent="0.15">
      <c r="A1392" s="33" t="s">
        <v>4004</v>
      </c>
      <c r="B1392" s="18" t="s">
        <v>4005</v>
      </c>
      <c r="C1392" s="19">
        <v>3050.0060716454159</v>
      </c>
      <c r="D1392" s="19">
        <v>2970.0060716454163</v>
      </c>
      <c r="E1392" s="19">
        <v>1800.0000000000002</v>
      </c>
      <c r="F1392" s="19">
        <v>4000.0000000000005</v>
      </c>
      <c r="G1392" s="19">
        <v>0</v>
      </c>
      <c r="H1392" s="19">
        <v>0</v>
      </c>
      <c r="I1392" s="19">
        <v>0</v>
      </c>
      <c r="J1392" s="19">
        <v>1500.0000000000002</v>
      </c>
      <c r="K1392" s="19">
        <v>2550.0060716454159</v>
      </c>
      <c r="L1392" s="19">
        <v>0</v>
      </c>
      <c r="M1392" s="19">
        <v>1400.0000000000002</v>
      </c>
      <c r="N1392" s="19">
        <v>0</v>
      </c>
      <c r="O1392" s="19">
        <f t="shared" si="21"/>
        <v>17270.018214936248</v>
      </c>
      <c r="P1392" s="18" t="s">
        <v>3364</v>
      </c>
      <c r="Q1392" s="18" t="s">
        <v>3365</v>
      </c>
      <c r="R1392" s="34">
        <v>1</v>
      </c>
    </row>
    <row r="1393" spans="1:18" x14ac:dyDescent="0.15">
      <c r="A1393" s="33" t="s">
        <v>4006</v>
      </c>
      <c r="B1393" s="18" t="s">
        <v>4007</v>
      </c>
      <c r="C1393" s="19">
        <v>604</v>
      </c>
      <c r="D1393" s="19">
        <v>2860</v>
      </c>
      <c r="E1393" s="19">
        <v>0</v>
      </c>
      <c r="F1393" s="19">
        <v>945</v>
      </c>
      <c r="G1393" s="19">
        <v>1821.9999999999998</v>
      </c>
      <c r="H1393" s="19">
        <v>710</v>
      </c>
      <c r="I1393" s="19">
        <v>0</v>
      </c>
      <c r="J1393" s="19">
        <v>1180</v>
      </c>
      <c r="K1393" s="19">
        <v>0</v>
      </c>
      <c r="L1393" s="19">
        <v>0</v>
      </c>
      <c r="M1393" s="19">
        <v>740</v>
      </c>
      <c r="N1393" s="19">
        <v>0</v>
      </c>
      <c r="O1393" s="19">
        <f t="shared" si="21"/>
        <v>8861</v>
      </c>
      <c r="P1393" s="18" t="s">
        <v>726</v>
      </c>
      <c r="Q1393" s="18" t="s">
        <v>727</v>
      </c>
      <c r="R1393" s="34">
        <v>1</v>
      </c>
    </row>
    <row r="1394" spans="1:18" x14ac:dyDescent="0.15">
      <c r="A1394" s="33" t="s">
        <v>4008</v>
      </c>
      <c r="B1394" s="18" t="s">
        <v>4009</v>
      </c>
      <c r="C1394" s="19">
        <v>2280.0016826518595</v>
      </c>
      <c r="D1394" s="19">
        <v>0</v>
      </c>
      <c r="E1394" s="19">
        <v>0</v>
      </c>
      <c r="F1394" s="19">
        <v>0</v>
      </c>
      <c r="G1394" s="19">
        <v>0</v>
      </c>
      <c r="H1394" s="19">
        <v>0</v>
      </c>
      <c r="I1394" s="19">
        <v>0</v>
      </c>
      <c r="J1394" s="19">
        <v>4260.0033653037181</v>
      </c>
      <c r="K1394" s="19">
        <v>0</v>
      </c>
      <c r="L1394" s="19">
        <v>5370.0067306074379</v>
      </c>
      <c r="M1394" s="19">
        <v>0</v>
      </c>
      <c r="N1394" s="19">
        <v>0</v>
      </c>
      <c r="O1394" s="19">
        <f t="shared" si="21"/>
        <v>11910.011778563015</v>
      </c>
      <c r="P1394" s="18" t="s">
        <v>796</v>
      </c>
      <c r="Q1394" s="18" t="s">
        <v>797</v>
      </c>
      <c r="R1394" s="34">
        <v>1</v>
      </c>
    </row>
    <row r="1395" spans="1:18" x14ac:dyDescent="0.15">
      <c r="A1395" s="33" t="s">
        <v>4010</v>
      </c>
      <c r="B1395" s="18" t="s">
        <v>4011</v>
      </c>
      <c r="C1395" s="19">
        <v>2799.9999999999995</v>
      </c>
      <c r="D1395" s="19">
        <v>0</v>
      </c>
      <c r="E1395" s="19">
        <v>8828.0299123259392</v>
      </c>
      <c r="F1395" s="19">
        <v>0</v>
      </c>
      <c r="G1395" s="19">
        <v>0</v>
      </c>
      <c r="H1395" s="19">
        <v>8200</v>
      </c>
      <c r="I1395" s="19">
        <v>0</v>
      </c>
      <c r="J1395" s="19">
        <v>0</v>
      </c>
      <c r="K1395" s="19">
        <v>0</v>
      </c>
      <c r="L1395" s="19">
        <v>2560.0051572975758</v>
      </c>
      <c r="M1395" s="19">
        <v>6550</v>
      </c>
      <c r="N1395" s="19">
        <v>7529.9896854048475</v>
      </c>
      <c r="O1395" s="19">
        <f t="shared" si="21"/>
        <v>36468.02475502836</v>
      </c>
      <c r="P1395" s="18" t="s">
        <v>4012</v>
      </c>
      <c r="Q1395" s="18" t="s">
        <v>4013</v>
      </c>
      <c r="R1395" s="34">
        <v>1</v>
      </c>
    </row>
    <row r="1396" spans="1:18" x14ac:dyDescent="0.15">
      <c r="A1396" s="33" t="s">
        <v>4014</v>
      </c>
      <c r="B1396" s="18" t="s">
        <v>4015</v>
      </c>
      <c r="C1396" s="19">
        <v>9209.9934253780393</v>
      </c>
      <c r="D1396" s="19">
        <v>0</v>
      </c>
      <c r="E1396" s="19">
        <v>9222.9947403024325</v>
      </c>
      <c r="F1396" s="19">
        <v>0</v>
      </c>
      <c r="G1396" s="19">
        <v>0</v>
      </c>
      <c r="H1396" s="19">
        <v>0</v>
      </c>
      <c r="I1396" s="19">
        <v>0</v>
      </c>
      <c r="J1396" s="19">
        <v>0</v>
      </c>
      <c r="K1396" s="19">
        <v>0</v>
      </c>
      <c r="L1396" s="19">
        <v>0</v>
      </c>
      <c r="M1396" s="19">
        <v>2500</v>
      </c>
      <c r="N1396" s="19">
        <v>2295.0032873109794</v>
      </c>
      <c r="O1396" s="19">
        <f t="shared" si="21"/>
        <v>23227.991452991453</v>
      </c>
      <c r="P1396" s="18" t="s">
        <v>4016</v>
      </c>
      <c r="Q1396" s="18" t="s">
        <v>4017</v>
      </c>
      <c r="R1396" s="34">
        <v>1</v>
      </c>
    </row>
    <row r="1397" spans="1:18" x14ac:dyDescent="0.15">
      <c r="A1397" s="33" t="s">
        <v>4018</v>
      </c>
      <c r="B1397" s="18" t="s">
        <v>4019</v>
      </c>
      <c r="C1397" s="19">
        <v>0</v>
      </c>
      <c r="D1397" s="19">
        <v>2013</v>
      </c>
      <c r="E1397" s="19">
        <v>591.99999999999989</v>
      </c>
      <c r="F1397" s="19">
        <v>1919</v>
      </c>
      <c r="G1397" s="19">
        <v>0</v>
      </c>
      <c r="H1397" s="19">
        <v>0</v>
      </c>
      <c r="I1397" s="19">
        <v>0</v>
      </c>
      <c r="J1397" s="19">
        <v>1523.9999999999998</v>
      </c>
      <c r="K1397" s="19">
        <v>0</v>
      </c>
      <c r="L1397" s="19">
        <v>1541</v>
      </c>
      <c r="M1397" s="19">
        <v>0</v>
      </c>
      <c r="N1397" s="19">
        <v>0</v>
      </c>
      <c r="O1397" s="19">
        <f t="shared" si="21"/>
        <v>7589</v>
      </c>
      <c r="P1397" s="18" t="s">
        <v>1254</v>
      </c>
      <c r="Q1397" s="18" t="s">
        <v>1255</v>
      </c>
      <c r="R1397" s="34">
        <v>1</v>
      </c>
    </row>
    <row r="1398" spans="1:18" x14ac:dyDescent="0.15">
      <c r="A1398" s="33" t="s">
        <v>4020</v>
      </c>
      <c r="B1398" s="18" t="s">
        <v>4021</v>
      </c>
      <c r="C1398" s="19">
        <v>0</v>
      </c>
      <c r="D1398" s="19">
        <v>1029</v>
      </c>
      <c r="E1398" s="19">
        <v>0</v>
      </c>
      <c r="F1398" s="19">
        <v>0</v>
      </c>
      <c r="G1398" s="19">
        <v>177</v>
      </c>
      <c r="H1398" s="19">
        <v>638</v>
      </c>
      <c r="I1398" s="19">
        <v>362.99999999999994</v>
      </c>
      <c r="J1398" s="19">
        <v>376</v>
      </c>
      <c r="K1398" s="19">
        <v>182.99999999999997</v>
      </c>
      <c r="L1398" s="19">
        <v>411.99999999999994</v>
      </c>
      <c r="M1398" s="19">
        <v>0</v>
      </c>
      <c r="N1398" s="19">
        <v>0</v>
      </c>
      <c r="O1398" s="19">
        <f t="shared" si="21"/>
        <v>3178</v>
      </c>
      <c r="P1398" s="18" t="s">
        <v>144</v>
      </c>
      <c r="Q1398" s="18" t="s">
        <v>145</v>
      </c>
      <c r="R1398" s="34">
        <v>1</v>
      </c>
    </row>
    <row r="1399" spans="1:18" x14ac:dyDescent="0.15">
      <c r="A1399" s="33" t="s">
        <v>4022</v>
      </c>
      <c r="B1399" s="18" t="s">
        <v>4023</v>
      </c>
      <c r="C1399" s="19">
        <v>0</v>
      </c>
      <c r="D1399" s="19">
        <v>0</v>
      </c>
      <c r="E1399" s="19">
        <v>0</v>
      </c>
      <c r="F1399" s="19">
        <v>1879.9983414876854</v>
      </c>
      <c r="G1399" s="19">
        <v>2140.0033170246293</v>
      </c>
      <c r="H1399" s="19">
        <v>2500</v>
      </c>
      <c r="I1399" s="19">
        <v>886.00215606600887</v>
      </c>
      <c r="J1399" s="19">
        <v>0</v>
      </c>
      <c r="K1399" s="19">
        <v>0</v>
      </c>
      <c r="L1399" s="19">
        <v>1405.0004146280787</v>
      </c>
      <c r="M1399" s="19">
        <v>2879.9983414876856</v>
      </c>
      <c r="N1399" s="19">
        <v>0</v>
      </c>
      <c r="O1399" s="19">
        <f t="shared" si="21"/>
        <v>11691.002570694089</v>
      </c>
      <c r="P1399" s="18" t="s">
        <v>590</v>
      </c>
      <c r="Q1399" s="18" t="s">
        <v>591</v>
      </c>
      <c r="R1399" s="34">
        <v>1</v>
      </c>
    </row>
    <row r="1400" spans="1:18" x14ac:dyDescent="0.15">
      <c r="A1400" s="33" t="s">
        <v>4024</v>
      </c>
      <c r="B1400" s="18" t="s">
        <v>4025</v>
      </c>
      <c r="C1400" s="19">
        <v>2400</v>
      </c>
      <c r="D1400" s="19">
        <v>812</v>
      </c>
      <c r="E1400" s="19">
        <v>0</v>
      </c>
      <c r="F1400" s="19">
        <v>1450</v>
      </c>
      <c r="G1400" s="19">
        <v>0</v>
      </c>
      <c r="H1400" s="19">
        <v>0</v>
      </c>
      <c r="I1400" s="19">
        <v>0</v>
      </c>
      <c r="J1400" s="19">
        <v>1200</v>
      </c>
      <c r="K1400" s="19">
        <v>0</v>
      </c>
      <c r="L1400" s="19">
        <v>0</v>
      </c>
      <c r="M1400" s="19">
        <v>810</v>
      </c>
      <c r="N1400" s="19">
        <v>0</v>
      </c>
      <c r="O1400" s="19">
        <f t="shared" si="21"/>
        <v>6672</v>
      </c>
      <c r="P1400" s="18" t="s">
        <v>2422</v>
      </c>
      <c r="Q1400" s="18" t="s">
        <v>2423</v>
      </c>
      <c r="R1400" s="34">
        <v>1</v>
      </c>
    </row>
    <row r="1401" spans="1:18" x14ac:dyDescent="0.15">
      <c r="A1401" s="33" t="s">
        <v>4026</v>
      </c>
      <c r="B1401" s="18" t="s">
        <v>4027</v>
      </c>
      <c r="C1401" s="19">
        <v>5813.8943248532287</v>
      </c>
      <c r="D1401" s="19">
        <v>0</v>
      </c>
      <c r="E1401" s="19">
        <v>10258.336594911936</v>
      </c>
      <c r="F1401" s="19">
        <v>4720.4696673189819</v>
      </c>
      <c r="G1401" s="19">
        <v>6733.9921722113504</v>
      </c>
      <c r="H1401" s="19">
        <v>0</v>
      </c>
      <c r="I1401" s="19">
        <v>0</v>
      </c>
      <c r="J1401" s="19">
        <v>0</v>
      </c>
      <c r="K1401" s="19">
        <v>0</v>
      </c>
      <c r="L1401" s="19">
        <v>0</v>
      </c>
      <c r="M1401" s="19">
        <v>0</v>
      </c>
      <c r="N1401" s="19">
        <v>0</v>
      </c>
      <c r="O1401" s="19">
        <f t="shared" si="21"/>
        <v>27526.692759295496</v>
      </c>
      <c r="P1401" s="18" t="s">
        <v>3906</v>
      </c>
      <c r="Q1401" s="18" t="s">
        <v>3907</v>
      </c>
      <c r="R1401" s="34">
        <v>1</v>
      </c>
    </row>
    <row r="1402" spans="1:18" x14ac:dyDescent="0.15">
      <c r="A1402" s="33" t="s">
        <v>4028</v>
      </c>
      <c r="B1402" s="18" t="s">
        <v>4029</v>
      </c>
      <c r="C1402" s="19">
        <v>0</v>
      </c>
      <c r="D1402" s="19">
        <v>0</v>
      </c>
      <c r="E1402" s="19">
        <v>0</v>
      </c>
      <c r="F1402" s="19">
        <v>0</v>
      </c>
      <c r="G1402" s="19">
        <v>0</v>
      </c>
      <c r="H1402" s="19">
        <v>0</v>
      </c>
      <c r="I1402" s="19">
        <v>0</v>
      </c>
      <c r="J1402" s="19">
        <v>0</v>
      </c>
      <c r="K1402" s="19">
        <v>0</v>
      </c>
      <c r="L1402" s="19">
        <v>20290.003935458481</v>
      </c>
      <c r="M1402" s="19">
        <v>21766.863439590714</v>
      </c>
      <c r="N1402" s="19">
        <v>13279.889807162535</v>
      </c>
      <c r="O1402" s="19">
        <f t="shared" si="21"/>
        <v>55336.757182211732</v>
      </c>
      <c r="P1402" s="18" t="s">
        <v>4030</v>
      </c>
      <c r="Q1402" s="18" t="s">
        <v>4031</v>
      </c>
      <c r="R1402" s="34">
        <v>1</v>
      </c>
    </row>
    <row r="1403" spans="1:18" x14ac:dyDescent="0.15">
      <c r="A1403" s="33" t="s">
        <v>4032</v>
      </c>
      <c r="B1403" s="18" t="s">
        <v>4033</v>
      </c>
      <c r="C1403" s="19">
        <v>1658.0085162135601</v>
      </c>
      <c r="D1403" s="19">
        <v>1384.998362266623</v>
      </c>
      <c r="E1403" s="19">
        <v>2724.9754339993451</v>
      </c>
      <c r="F1403" s="19">
        <v>1302.9806747461514</v>
      </c>
      <c r="G1403" s="19">
        <v>2087.0127743203402</v>
      </c>
      <c r="H1403" s="19">
        <v>2064.9525057320666</v>
      </c>
      <c r="I1403" s="19">
        <v>2045.0049132001313</v>
      </c>
      <c r="J1403" s="19">
        <v>1631.0022928267276</v>
      </c>
      <c r="K1403" s="19">
        <v>1526.9734687192927</v>
      </c>
      <c r="L1403" s="19">
        <v>2525.9580740255492</v>
      </c>
      <c r="M1403" s="19">
        <v>2930.0032754667532</v>
      </c>
      <c r="N1403" s="19">
        <v>1130.9859154929575</v>
      </c>
      <c r="O1403" s="19">
        <f t="shared" si="21"/>
        <v>23012.856207009496</v>
      </c>
      <c r="P1403" s="18" t="s">
        <v>3860</v>
      </c>
      <c r="Q1403" s="18" t="s">
        <v>3861</v>
      </c>
      <c r="R1403" s="34">
        <v>1</v>
      </c>
    </row>
    <row r="1404" spans="1:18" x14ac:dyDescent="0.15">
      <c r="A1404" s="33" t="s">
        <v>4034</v>
      </c>
      <c r="B1404" s="18" t="s">
        <v>4035</v>
      </c>
      <c r="C1404" s="19">
        <v>784</v>
      </c>
      <c r="D1404" s="19">
        <v>0</v>
      </c>
      <c r="E1404" s="19">
        <v>0</v>
      </c>
      <c r="F1404" s="19">
        <v>0</v>
      </c>
      <c r="G1404" s="19">
        <v>0</v>
      </c>
      <c r="H1404" s="19">
        <v>337</v>
      </c>
      <c r="I1404" s="19">
        <v>570</v>
      </c>
      <c r="J1404" s="19">
        <v>0</v>
      </c>
      <c r="K1404" s="19">
        <v>1063.9999999999998</v>
      </c>
      <c r="L1404" s="19">
        <v>457.99999999999994</v>
      </c>
      <c r="M1404" s="19">
        <v>595</v>
      </c>
      <c r="N1404" s="19">
        <v>638</v>
      </c>
      <c r="O1404" s="19">
        <f t="shared" si="21"/>
        <v>4446</v>
      </c>
      <c r="P1404" s="18" t="s">
        <v>492</v>
      </c>
      <c r="Q1404" s="18" t="s">
        <v>493</v>
      </c>
      <c r="R1404" s="34">
        <v>1</v>
      </c>
    </row>
    <row r="1405" spans="1:18" x14ac:dyDescent="0.15">
      <c r="A1405" s="33" t="s">
        <v>4036</v>
      </c>
      <c r="B1405" s="18" t="s">
        <v>4037</v>
      </c>
      <c r="C1405" s="19">
        <v>860.99342585829072</v>
      </c>
      <c r="D1405" s="19">
        <v>1947.9766252739223</v>
      </c>
      <c r="E1405" s="19">
        <v>4736.9612856099329</v>
      </c>
      <c r="F1405" s="19">
        <v>2105.9897735573409</v>
      </c>
      <c r="G1405" s="19">
        <v>3269.9634769905038</v>
      </c>
      <c r="H1405" s="19">
        <v>962.98027757487216</v>
      </c>
      <c r="I1405" s="19">
        <v>125.98977355734114</v>
      </c>
      <c r="J1405" s="19">
        <v>0.99342585829072327</v>
      </c>
      <c r="K1405" s="19">
        <v>3038.9481373265153</v>
      </c>
      <c r="L1405" s="19">
        <v>866.98319941563193</v>
      </c>
      <c r="M1405" s="19">
        <v>1337.9693206720235</v>
      </c>
      <c r="N1405" s="19">
        <v>1254.9890430971514</v>
      </c>
      <c r="O1405" s="19">
        <f t="shared" si="21"/>
        <v>20510.737764791811</v>
      </c>
      <c r="P1405" s="18" t="s">
        <v>1588</v>
      </c>
      <c r="Q1405" s="18" t="s">
        <v>1589</v>
      </c>
      <c r="R1405" s="34">
        <v>1</v>
      </c>
    </row>
    <row r="1406" spans="1:18" x14ac:dyDescent="0.15">
      <c r="A1406" s="33" t="s">
        <v>4038</v>
      </c>
      <c r="B1406" s="18" t="s">
        <v>4039</v>
      </c>
      <c r="C1406" s="19">
        <v>0</v>
      </c>
      <c r="D1406" s="19">
        <v>100000</v>
      </c>
      <c r="E1406" s="19">
        <v>0</v>
      </c>
      <c r="F1406" s="19">
        <v>0</v>
      </c>
      <c r="G1406" s="19">
        <v>0</v>
      </c>
      <c r="H1406" s="19">
        <v>90800.000000000015</v>
      </c>
      <c r="I1406" s="19">
        <v>124000</v>
      </c>
      <c r="J1406" s="19">
        <v>0</v>
      </c>
      <c r="K1406" s="19">
        <v>0</v>
      </c>
      <c r="L1406" s="19">
        <v>130599.99999999999</v>
      </c>
      <c r="M1406" s="19">
        <v>0</v>
      </c>
      <c r="N1406" s="19">
        <v>0</v>
      </c>
      <c r="O1406" s="19">
        <f t="shared" si="21"/>
        <v>445400</v>
      </c>
      <c r="P1406" s="18" t="s">
        <v>4040</v>
      </c>
      <c r="Q1406" s="18" t="s">
        <v>4041</v>
      </c>
      <c r="R1406" s="34">
        <v>2</v>
      </c>
    </row>
    <row r="1407" spans="1:18" x14ac:dyDescent="0.15">
      <c r="A1407" s="33" t="s">
        <v>4042</v>
      </c>
      <c r="B1407" s="18" t="s">
        <v>4043</v>
      </c>
      <c r="C1407" s="19">
        <v>0</v>
      </c>
      <c r="D1407" s="19">
        <v>3100</v>
      </c>
      <c r="E1407" s="19">
        <v>1950.0053005406551</v>
      </c>
      <c r="F1407" s="19">
        <v>2972.0025442595143</v>
      </c>
      <c r="G1407" s="19">
        <v>1387.0030743135799</v>
      </c>
      <c r="H1407" s="19">
        <v>1650.0053005406551</v>
      </c>
      <c r="I1407" s="19">
        <v>0</v>
      </c>
      <c r="J1407" s="19">
        <v>0</v>
      </c>
      <c r="K1407" s="19">
        <v>1187.9995759567475</v>
      </c>
      <c r="L1407" s="19">
        <v>0</v>
      </c>
      <c r="M1407" s="19">
        <v>2231.0081628326093</v>
      </c>
      <c r="N1407" s="19">
        <v>379.99575956747589</v>
      </c>
      <c r="O1407" s="19">
        <f t="shared" si="21"/>
        <v>14858.019718011237</v>
      </c>
      <c r="P1407" s="18" t="s">
        <v>1342</v>
      </c>
      <c r="Q1407" s="18" t="s">
        <v>1343</v>
      </c>
      <c r="R1407" s="34">
        <v>1</v>
      </c>
    </row>
    <row r="1408" spans="1:18" x14ac:dyDescent="0.15">
      <c r="A1408" s="33" t="s">
        <v>4044</v>
      </c>
      <c r="B1408" s="18" t="s">
        <v>4045</v>
      </c>
      <c r="C1408" s="19">
        <v>0</v>
      </c>
      <c r="D1408" s="19">
        <v>0</v>
      </c>
      <c r="E1408" s="19">
        <v>6650.0090760573603</v>
      </c>
      <c r="F1408" s="19">
        <v>6499.9999999999991</v>
      </c>
      <c r="G1408" s="19">
        <v>0</v>
      </c>
      <c r="H1408" s="19">
        <v>1961.9894717734617</v>
      </c>
      <c r="I1408" s="19">
        <v>3500</v>
      </c>
      <c r="J1408" s="19">
        <v>0</v>
      </c>
      <c r="K1408" s="19">
        <v>1569.9945543655833</v>
      </c>
      <c r="L1408" s="19">
        <v>5253.0041749863849</v>
      </c>
      <c r="M1408" s="19">
        <v>0</v>
      </c>
      <c r="N1408" s="19">
        <v>0</v>
      </c>
      <c r="O1408" s="19">
        <f t="shared" si="21"/>
        <v>25434.997277182792</v>
      </c>
      <c r="P1408" s="18" t="s">
        <v>4046</v>
      </c>
      <c r="Q1408" s="18" t="s">
        <v>4047</v>
      </c>
      <c r="R1408" s="34">
        <v>1</v>
      </c>
    </row>
    <row r="1409" spans="1:18" x14ac:dyDescent="0.15">
      <c r="A1409" s="33" t="s">
        <v>4048</v>
      </c>
      <c r="B1409" s="18" t="s">
        <v>4049</v>
      </c>
      <c r="C1409" s="19">
        <v>3128</v>
      </c>
      <c r="D1409" s="19">
        <v>0</v>
      </c>
      <c r="E1409" s="19">
        <v>0</v>
      </c>
      <c r="F1409" s="19">
        <v>0</v>
      </c>
      <c r="G1409" s="19">
        <v>0</v>
      </c>
      <c r="H1409" s="19">
        <v>0</v>
      </c>
      <c r="I1409" s="19">
        <v>0</v>
      </c>
      <c r="J1409" s="19">
        <v>0</v>
      </c>
      <c r="K1409" s="19">
        <v>0</v>
      </c>
      <c r="L1409" s="19">
        <v>0</v>
      </c>
      <c r="M1409" s="19">
        <v>0</v>
      </c>
      <c r="N1409" s="19">
        <v>0</v>
      </c>
      <c r="O1409" s="19">
        <f t="shared" si="21"/>
        <v>3128</v>
      </c>
      <c r="P1409" s="18" t="s">
        <v>3260</v>
      </c>
      <c r="Q1409" s="18" t="s">
        <v>3261</v>
      </c>
      <c r="R1409" s="34">
        <v>1</v>
      </c>
    </row>
    <row r="1410" spans="1:18" x14ac:dyDescent="0.15">
      <c r="A1410" s="33" t="s">
        <v>4050</v>
      </c>
      <c r="B1410" s="18" t="s">
        <v>4051</v>
      </c>
      <c r="C1410" s="19">
        <v>0</v>
      </c>
      <c r="D1410" s="19">
        <v>0</v>
      </c>
      <c r="E1410" s="19">
        <v>0</v>
      </c>
      <c r="F1410" s="19">
        <v>0</v>
      </c>
      <c r="G1410" s="19">
        <v>0</v>
      </c>
      <c r="H1410" s="19">
        <v>679</v>
      </c>
      <c r="I1410" s="19">
        <v>0</v>
      </c>
      <c r="J1410" s="19">
        <v>0</v>
      </c>
      <c r="K1410" s="19">
        <v>0</v>
      </c>
      <c r="L1410" s="19">
        <v>0</v>
      </c>
      <c r="M1410" s="19">
        <v>0</v>
      </c>
      <c r="N1410" s="19">
        <v>0</v>
      </c>
      <c r="O1410" s="19">
        <f t="shared" si="21"/>
        <v>679</v>
      </c>
      <c r="P1410" s="18" t="s">
        <v>266</v>
      </c>
      <c r="Q1410" s="18" t="s">
        <v>267</v>
      </c>
      <c r="R1410" s="34">
        <v>2</v>
      </c>
    </row>
    <row r="1411" spans="1:18" x14ac:dyDescent="0.15">
      <c r="A1411" s="33" t="s">
        <v>4052</v>
      </c>
      <c r="B1411" s="18" t="s">
        <v>4053</v>
      </c>
      <c r="C1411" s="19">
        <v>0</v>
      </c>
      <c r="D1411" s="19">
        <v>734</v>
      </c>
      <c r="E1411" s="19">
        <v>752.99999999999989</v>
      </c>
      <c r="F1411" s="19">
        <v>427</v>
      </c>
      <c r="G1411" s="19">
        <v>417</v>
      </c>
      <c r="H1411" s="19">
        <v>539</v>
      </c>
      <c r="I1411" s="19">
        <v>0</v>
      </c>
      <c r="J1411" s="19">
        <v>0</v>
      </c>
      <c r="K1411" s="19">
        <v>0</v>
      </c>
      <c r="L1411" s="19">
        <v>0</v>
      </c>
      <c r="M1411" s="19">
        <v>0</v>
      </c>
      <c r="N1411" s="19">
        <v>0</v>
      </c>
      <c r="O1411" s="19">
        <f t="shared" si="21"/>
        <v>2870</v>
      </c>
      <c r="P1411" s="18" t="s">
        <v>1372</v>
      </c>
      <c r="Q1411" s="18" t="s">
        <v>1373</v>
      </c>
      <c r="R1411" s="34">
        <v>1</v>
      </c>
    </row>
    <row r="1412" spans="1:18" x14ac:dyDescent="0.15">
      <c r="A1412" s="33" t="s">
        <v>4054</v>
      </c>
      <c r="B1412" s="18" t="s">
        <v>4055</v>
      </c>
      <c r="C1412" s="19">
        <v>2990</v>
      </c>
      <c r="D1412" s="19">
        <v>0</v>
      </c>
      <c r="E1412" s="19">
        <v>345</v>
      </c>
      <c r="F1412" s="19">
        <v>0</v>
      </c>
      <c r="G1412" s="19">
        <v>0</v>
      </c>
      <c r="H1412" s="19">
        <v>1320</v>
      </c>
      <c r="I1412" s="19">
        <v>1530</v>
      </c>
      <c r="J1412" s="19">
        <v>0</v>
      </c>
      <c r="K1412" s="19">
        <v>0</v>
      </c>
      <c r="L1412" s="19">
        <v>0</v>
      </c>
      <c r="M1412" s="19">
        <v>0</v>
      </c>
      <c r="N1412" s="19">
        <v>1800</v>
      </c>
      <c r="O1412" s="19">
        <f t="shared" ref="O1412:O1475" si="22">SUM(C1412:N1412)</f>
        <v>7985</v>
      </c>
      <c r="P1412" s="18" t="s">
        <v>2172</v>
      </c>
      <c r="Q1412" s="18" t="s">
        <v>2173</v>
      </c>
      <c r="R1412" s="34">
        <v>1</v>
      </c>
    </row>
    <row r="1413" spans="1:18" x14ac:dyDescent="0.15">
      <c r="A1413" s="33" t="s">
        <v>4056</v>
      </c>
      <c r="B1413" s="18" t="s">
        <v>4057</v>
      </c>
      <c r="C1413" s="19">
        <v>0</v>
      </c>
      <c r="D1413" s="19">
        <v>0</v>
      </c>
      <c r="E1413" s="19">
        <v>0</v>
      </c>
      <c r="F1413" s="19">
        <v>568</v>
      </c>
      <c r="G1413" s="19">
        <v>683</v>
      </c>
      <c r="H1413" s="19">
        <v>0</v>
      </c>
      <c r="I1413" s="19">
        <v>0</v>
      </c>
      <c r="J1413" s="19">
        <v>0</v>
      </c>
      <c r="K1413" s="19">
        <v>916.00000000000011</v>
      </c>
      <c r="L1413" s="19">
        <v>1302</v>
      </c>
      <c r="M1413" s="19">
        <v>0</v>
      </c>
      <c r="N1413" s="19">
        <v>1389</v>
      </c>
      <c r="O1413" s="19">
        <f t="shared" si="22"/>
        <v>4858</v>
      </c>
      <c r="P1413" s="18" t="s">
        <v>1636</v>
      </c>
      <c r="Q1413" s="18" t="s">
        <v>1637</v>
      </c>
      <c r="R1413" s="34">
        <v>1</v>
      </c>
    </row>
    <row r="1414" spans="1:18" x14ac:dyDescent="0.15">
      <c r="A1414" s="33" t="s">
        <v>4058</v>
      </c>
      <c r="B1414" s="18" t="s">
        <v>4059</v>
      </c>
      <c r="C1414" s="19">
        <v>6917.4313334356293</v>
      </c>
      <c r="D1414" s="19">
        <v>3678.5484118459408</v>
      </c>
      <c r="E1414" s="19">
        <v>0</v>
      </c>
      <c r="F1414" s="19">
        <v>8357.0814792082238</v>
      </c>
      <c r="G1414" s="19">
        <v>2250.8516188430258</v>
      </c>
      <c r="H1414" s="19">
        <v>0</v>
      </c>
      <c r="I1414" s="19">
        <v>0</v>
      </c>
      <c r="J1414" s="19">
        <v>0</v>
      </c>
      <c r="K1414" s="19">
        <v>0</v>
      </c>
      <c r="L1414" s="19">
        <v>0</v>
      </c>
      <c r="M1414" s="19">
        <v>0</v>
      </c>
      <c r="N1414" s="19">
        <v>0</v>
      </c>
      <c r="O1414" s="19">
        <f t="shared" si="22"/>
        <v>21203.912843332819</v>
      </c>
      <c r="P1414" s="18" t="s">
        <v>3364</v>
      </c>
      <c r="Q1414" s="18" t="s">
        <v>3365</v>
      </c>
      <c r="R1414" s="34">
        <v>1</v>
      </c>
    </row>
    <row r="1415" spans="1:18" x14ac:dyDescent="0.15">
      <c r="A1415" s="33" t="s">
        <v>4060</v>
      </c>
      <c r="B1415" s="18" t="s">
        <v>4061</v>
      </c>
      <c r="C1415" s="19">
        <v>3854.9294605809132</v>
      </c>
      <c r="D1415" s="19">
        <v>1869.7261410788385</v>
      </c>
      <c r="E1415" s="19">
        <v>0</v>
      </c>
      <c r="F1415" s="19">
        <v>0</v>
      </c>
      <c r="G1415" s="19">
        <v>0</v>
      </c>
      <c r="H1415" s="19">
        <v>0</v>
      </c>
      <c r="I1415" s="19">
        <v>0</v>
      </c>
      <c r="J1415" s="19">
        <v>0</v>
      </c>
      <c r="K1415" s="19">
        <v>0</v>
      </c>
      <c r="L1415" s="19">
        <v>0</v>
      </c>
      <c r="M1415" s="19">
        <v>0</v>
      </c>
      <c r="N1415" s="19">
        <v>0</v>
      </c>
      <c r="O1415" s="19">
        <f t="shared" si="22"/>
        <v>5724.6556016597515</v>
      </c>
      <c r="P1415" s="18" t="s">
        <v>1236</v>
      </c>
      <c r="Q1415" s="18" t="s">
        <v>1237</v>
      </c>
      <c r="R1415" s="34">
        <v>1</v>
      </c>
    </row>
    <row r="1416" spans="1:18" x14ac:dyDescent="0.15">
      <c r="A1416" s="33" t="s">
        <v>4062</v>
      </c>
      <c r="B1416" s="18" t="s">
        <v>4063</v>
      </c>
      <c r="C1416" s="19">
        <v>0</v>
      </c>
      <c r="D1416" s="19">
        <v>0</v>
      </c>
      <c r="E1416" s="19">
        <v>624</v>
      </c>
      <c r="F1416" s="19">
        <v>0</v>
      </c>
      <c r="G1416" s="19">
        <v>0</v>
      </c>
      <c r="H1416" s="19">
        <v>1300.9999999999998</v>
      </c>
      <c r="I1416" s="19">
        <v>0</v>
      </c>
      <c r="J1416" s="19">
        <v>1380</v>
      </c>
      <c r="K1416" s="19">
        <v>0</v>
      </c>
      <c r="L1416" s="19">
        <v>0</v>
      </c>
      <c r="M1416" s="19">
        <v>743.99999999999989</v>
      </c>
      <c r="N1416" s="19">
        <v>0</v>
      </c>
      <c r="O1416" s="19">
        <f t="shared" si="22"/>
        <v>4049</v>
      </c>
      <c r="P1416" s="18" t="s">
        <v>394</v>
      </c>
      <c r="Q1416" s="18" t="s">
        <v>395</v>
      </c>
      <c r="R1416" s="34">
        <v>1</v>
      </c>
    </row>
    <row r="1417" spans="1:18" x14ac:dyDescent="0.15">
      <c r="A1417" s="33" t="s">
        <v>4064</v>
      </c>
      <c r="B1417" s="18" t="s">
        <v>4065</v>
      </c>
      <c r="C1417" s="19">
        <v>1747.0000000000002</v>
      </c>
      <c r="D1417" s="19">
        <v>2041.9999999999995</v>
      </c>
      <c r="E1417" s="19">
        <v>2744.0000000000005</v>
      </c>
      <c r="F1417" s="19">
        <v>1380.0000000000002</v>
      </c>
      <c r="G1417" s="19">
        <v>4274.9999999999991</v>
      </c>
      <c r="H1417" s="19">
        <v>1034</v>
      </c>
      <c r="I1417" s="19">
        <v>633.00000000000011</v>
      </c>
      <c r="J1417" s="19">
        <v>2597</v>
      </c>
      <c r="K1417" s="19">
        <v>1837.0000000000002</v>
      </c>
      <c r="L1417" s="19">
        <v>1574</v>
      </c>
      <c r="M1417" s="19">
        <v>1438.0000000000002</v>
      </c>
      <c r="N1417" s="19">
        <v>1150</v>
      </c>
      <c r="O1417" s="19">
        <f t="shared" si="22"/>
        <v>22451</v>
      </c>
      <c r="P1417" s="18" t="s">
        <v>4066</v>
      </c>
      <c r="Q1417" s="18" t="s">
        <v>4067</v>
      </c>
      <c r="R1417" s="34">
        <v>1</v>
      </c>
    </row>
    <row r="1418" spans="1:18" x14ac:dyDescent="0.15">
      <c r="A1418" s="33" t="s">
        <v>4068</v>
      </c>
      <c r="B1418" s="18" t="s">
        <v>4069</v>
      </c>
      <c r="C1418" s="19">
        <v>1045</v>
      </c>
      <c r="D1418" s="19">
        <v>0</v>
      </c>
      <c r="E1418" s="19">
        <v>2370</v>
      </c>
      <c r="F1418" s="19">
        <v>0</v>
      </c>
      <c r="G1418" s="19">
        <v>0</v>
      </c>
      <c r="H1418" s="19">
        <v>695</v>
      </c>
      <c r="I1418" s="19">
        <v>745</v>
      </c>
      <c r="J1418" s="19">
        <v>1666.9999999999998</v>
      </c>
      <c r="K1418" s="19">
        <v>0</v>
      </c>
      <c r="L1418" s="19">
        <v>1430.0000000000002</v>
      </c>
      <c r="M1418" s="19">
        <v>730</v>
      </c>
      <c r="N1418" s="19">
        <v>625</v>
      </c>
      <c r="O1418" s="19">
        <f t="shared" si="22"/>
        <v>9307</v>
      </c>
      <c r="P1418" s="18" t="s">
        <v>574</v>
      </c>
      <c r="Q1418" s="18" t="s">
        <v>575</v>
      </c>
      <c r="R1418" s="34">
        <v>1</v>
      </c>
    </row>
    <row r="1419" spans="1:18" x14ac:dyDescent="0.15">
      <c r="A1419" s="33" t="s">
        <v>4070</v>
      </c>
      <c r="B1419" s="18" t="s">
        <v>4071</v>
      </c>
      <c r="C1419" s="19">
        <v>1330</v>
      </c>
      <c r="D1419" s="19">
        <v>0</v>
      </c>
      <c r="E1419" s="19">
        <v>434</v>
      </c>
      <c r="F1419" s="19">
        <v>0</v>
      </c>
      <c r="G1419" s="19">
        <v>1536</v>
      </c>
      <c r="H1419" s="19">
        <v>623</v>
      </c>
      <c r="I1419" s="19">
        <v>0</v>
      </c>
      <c r="J1419" s="19">
        <v>1350</v>
      </c>
      <c r="K1419" s="19">
        <v>0</v>
      </c>
      <c r="L1419" s="19">
        <v>0</v>
      </c>
      <c r="M1419" s="19">
        <v>0</v>
      </c>
      <c r="N1419" s="19">
        <v>504</v>
      </c>
      <c r="O1419" s="19">
        <f t="shared" si="22"/>
        <v>5777</v>
      </c>
      <c r="P1419" s="18" t="s">
        <v>4072</v>
      </c>
      <c r="Q1419" s="18" t="s">
        <v>4073</v>
      </c>
      <c r="R1419" s="34">
        <v>1</v>
      </c>
    </row>
    <row r="1420" spans="1:18" x14ac:dyDescent="0.15">
      <c r="A1420" s="33" t="s">
        <v>4074</v>
      </c>
      <c r="B1420" s="18" t="s">
        <v>4075</v>
      </c>
      <c r="C1420" s="19">
        <v>1200</v>
      </c>
      <c r="D1420" s="19">
        <v>0</v>
      </c>
      <c r="E1420" s="19">
        <v>0</v>
      </c>
      <c r="F1420" s="19">
        <v>0</v>
      </c>
      <c r="G1420" s="19">
        <v>1330</v>
      </c>
      <c r="H1420" s="19">
        <v>1936</v>
      </c>
      <c r="I1420" s="19">
        <v>0</v>
      </c>
      <c r="J1420" s="19">
        <v>0</v>
      </c>
      <c r="K1420" s="19">
        <v>0</v>
      </c>
      <c r="L1420" s="19">
        <v>608</v>
      </c>
      <c r="M1420" s="19">
        <v>0</v>
      </c>
      <c r="N1420" s="19">
        <v>0</v>
      </c>
      <c r="O1420" s="19">
        <f t="shared" si="22"/>
        <v>5074</v>
      </c>
      <c r="P1420" s="18" t="s">
        <v>1030</v>
      </c>
      <c r="Q1420" s="18" t="s">
        <v>1031</v>
      </c>
      <c r="R1420" s="34">
        <v>1</v>
      </c>
    </row>
    <row r="1421" spans="1:18" x14ac:dyDescent="0.15">
      <c r="A1421" s="33" t="s">
        <v>4076</v>
      </c>
      <c r="B1421" s="18" t="s">
        <v>4077</v>
      </c>
      <c r="C1421" s="19">
        <v>0</v>
      </c>
      <c r="D1421" s="19">
        <v>474</v>
      </c>
      <c r="E1421" s="19">
        <v>173</v>
      </c>
      <c r="F1421" s="19">
        <v>0</v>
      </c>
      <c r="G1421" s="19">
        <v>380.99999999999994</v>
      </c>
      <c r="H1421" s="19">
        <v>0</v>
      </c>
      <c r="I1421" s="19">
        <v>240</v>
      </c>
      <c r="J1421" s="19">
        <v>312</v>
      </c>
      <c r="K1421" s="19">
        <v>451.00000000000006</v>
      </c>
      <c r="L1421" s="19">
        <v>160</v>
      </c>
      <c r="M1421" s="19">
        <v>0</v>
      </c>
      <c r="N1421" s="19">
        <v>183.00000000000003</v>
      </c>
      <c r="O1421" s="19">
        <f t="shared" si="22"/>
        <v>2374</v>
      </c>
      <c r="P1421" s="18" t="s">
        <v>2582</v>
      </c>
      <c r="Q1421" s="18" t="s">
        <v>2583</v>
      </c>
      <c r="R1421" s="34">
        <v>1</v>
      </c>
    </row>
    <row r="1422" spans="1:18" x14ac:dyDescent="0.15">
      <c r="A1422" s="33" t="s">
        <v>4078</v>
      </c>
      <c r="B1422" s="18" t="s">
        <v>4079</v>
      </c>
      <c r="C1422" s="19">
        <v>0</v>
      </c>
      <c r="D1422" s="19">
        <v>0</v>
      </c>
      <c r="E1422" s="19">
        <v>1881</v>
      </c>
      <c r="F1422" s="19">
        <v>0</v>
      </c>
      <c r="G1422" s="19">
        <v>0</v>
      </c>
      <c r="H1422" s="19">
        <v>0</v>
      </c>
      <c r="I1422" s="19">
        <v>0</v>
      </c>
      <c r="J1422" s="19">
        <v>0</v>
      </c>
      <c r="K1422" s="19">
        <v>0</v>
      </c>
      <c r="L1422" s="19">
        <v>0</v>
      </c>
      <c r="M1422" s="19">
        <v>0</v>
      </c>
      <c r="N1422" s="19">
        <v>0</v>
      </c>
      <c r="O1422" s="19">
        <f t="shared" si="22"/>
        <v>1881</v>
      </c>
      <c r="P1422" s="18" t="s">
        <v>536</v>
      </c>
      <c r="Q1422" s="18" t="s">
        <v>537</v>
      </c>
      <c r="R1422" s="34">
        <v>1</v>
      </c>
    </row>
    <row r="1423" spans="1:18" x14ac:dyDescent="0.15">
      <c r="A1423" s="33" t="s">
        <v>4080</v>
      </c>
      <c r="B1423" s="18" t="s">
        <v>4081</v>
      </c>
      <c r="C1423" s="19">
        <v>0</v>
      </c>
      <c r="D1423" s="19">
        <v>2250.9968264301406</v>
      </c>
      <c r="E1423" s="19">
        <v>1795.9964195622099</v>
      </c>
      <c r="F1423" s="19">
        <v>2016.9989421433802</v>
      </c>
      <c r="G1423" s="19">
        <v>0</v>
      </c>
      <c r="H1423" s="19">
        <v>1730.0024412075838</v>
      </c>
      <c r="I1423" s="19">
        <v>0</v>
      </c>
      <c r="J1423" s="19">
        <v>2595.0036618113759</v>
      </c>
      <c r="K1423" s="19">
        <v>0</v>
      </c>
      <c r="L1423" s="19">
        <v>0</v>
      </c>
      <c r="M1423" s="19">
        <v>600</v>
      </c>
      <c r="N1423" s="19">
        <v>0</v>
      </c>
      <c r="O1423" s="19">
        <f t="shared" si="22"/>
        <v>10988.99829115469</v>
      </c>
      <c r="P1423" s="18" t="s">
        <v>1520</v>
      </c>
      <c r="Q1423" s="18" t="s">
        <v>1521</v>
      </c>
      <c r="R1423" s="34">
        <v>1</v>
      </c>
    </row>
    <row r="1424" spans="1:18" x14ac:dyDescent="0.15">
      <c r="A1424" s="33" t="s">
        <v>4082</v>
      </c>
      <c r="B1424" s="18" t="s">
        <v>4083</v>
      </c>
      <c r="C1424" s="19">
        <v>4120.0051626226123</v>
      </c>
      <c r="D1424" s="19">
        <v>0</v>
      </c>
      <c r="E1424" s="19">
        <v>0</v>
      </c>
      <c r="F1424" s="19">
        <v>4110.9963861641709</v>
      </c>
      <c r="G1424" s="19">
        <v>0</v>
      </c>
      <c r="H1424" s="19">
        <v>0</v>
      </c>
      <c r="I1424" s="19">
        <v>0</v>
      </c>
      <c r="J1424" s="19">
        <v>4539.0036138358282</v>
      </c>
      <c r="K1424" s="19">
        <v>1172.0056788848735</v>
      </c>
      <c r="L1424" s="19">
        <v>0</v>
      </c>
      <c r="M1424" s="19">
        <v>966.00413009808983</v>
      </c>
      <c r="N1424" s="19">
        <v>2520.0051626226123</v>
      </c>
      <c r="O1424" s="19">
        <f t="shared" si="22"/>
        <v>17428.020134228187</v>
      </c>
      <c r="P1424" s="18" t="s">
        <v>836</v>
      </c>
      <c r="Q1424" s="18" t="s">
        <v>837</v>
      </c>
      <c r="R1424" s="34">
        <v>1</v>
      </c>
    </row>
    <row r="1425" spans="1:18" x14ac:dyDescent="0.15">
      <c r="A1425" s="33" t="s">
        <v>4084</v>
      </c>
      <c r="B1425" s="18" t="s">
        <v>4085</v>
      </c>
      <c r="C1425" s="19">
        <v>5000</v>
      </c>
      <c r="D1425" s="19">
        <v>0</v>
      </c>
      <c r="E1425" s="19">
        <v>9794.0008887572203</v>
      </c>
      <c r="F1425" s="19">
        <v>0</v>
      </c>
      <c r="G1425" s="19">
        <v>0</v>
      </c>
      <c r="H1425" s="19">
        <v>0</v>
      </c>
      <c r="I1425" s="19">
        <v>0</v>
      </c>
      <c r="J1425" s="19">
        <v>0</v>
      </c>
      <c r="K1425" s="19">
        <v>1380.0029625240704</v>
      </c>
      <c r="L1425" s="19">
        <v>2003.999407495186</v>
      </c>
      <c r="M1425" s="19">
        <v>1790.9939268256553</v>
      </c>
      <c r="N1425" s="19">
        <v>0</v>
      </c>
      <c r="O1425" s="19">
        <f t="shared" si="22"/>
        <v>19968.997185602133</v>
      </c>
      <c r="P1425" s="18" t="s">
        <v>836</v>
      </c>
      <c r="Q1425" s="18" t="s">
        <v>837</v>
      </c>
      <c r="R1425" s="34">
        <v>1</v>
      </c>
    </row>
    <row r="1426" spans="1:18" x14ac:dyDescent="0.15">
      <c r="A1426" s="33" t="s">
        <v>4086</v>
      </c>
      <c r="B1426" s="18" t="s">
        <v>4087</v>
      </c>
      <c r="C1426" s="19">
        <v>3454.9999999999995</v>
      </c>
      <c r="D1426" s="19">
        <v>0</v>
      </c>
      <c r="E1426" s="19">
        <v>1800</v>
      </c>
      <c r="F1426" s="19">
        <v>0</v>
      </c>
      <c r="G1426" s="19">
        <v>2920.9963436928701</v>
      </c>
      <c r="H1426" s="19">
        <v>0</v>
      </c>
      <c r="I1426" s="19">
        <v>1037.0018281535649</v>
      </c>
      <c r="J1426" s="19">
        <v>2032.9981718464348</v>
      </c>
      <c r="K1426" s="19">
        <v>0</v>
      </c>
      <c r="L1426" s="19">
        <v>0</v>
      </c>
      <c r="M1426" s="19">
        <v>1030.9963436928701</v>
      </c>
      <c r="N1426" s="19">
        <v>0</v>
      </c>
      <c r="O1426" s="19">
        <f t="shared" si="22"/>
        <v>12276.99268738574</v>
      </c>
      <c r="P1426" s="18" t="s">
        <v>1384</v>
      </c>
      <c r="Q1426" s="18" t="s">
        <v>1385</v>
      </c>
      <c r="R1426" s="34">
        <v>1</v>
      </c>
    </row>
    <row r="1427" spans="1:18" x14ac:dyDescent="0.15">
      <c r="A1427" s="33" t="s">
        <v>4088</v>
      </c>
      <c r="B1427" s="18" t="s">
        <v>4089</v>
      </c>
      <c r="C1427" s="19">
        <v>1242.0112149532711</v>
      </c>
      <c r="D1427" s="19">
        <v>770.0037383177571</v>
      </c>
      <c r="E1427" s="19">
        <v>1357.0168224299068</v>
      </c>
      <c r="F1427" s="19">
        <v>530.0037383177571</v>
      </c>
      <c r="G1427" s="19">
        <v>753.0168224299066</v>
      </c>
      <c r="H1427" s="19">
        <v>939.00560747663565</v>
      </c>
      <c r="I1427" s="19">
        <v>1289.0168224299066</v>
      </c>
      <c r="J1427" s="19">
        <v>205.00186915887852</v>
      </c>
      <c r="K1427" s="19">
        <v>1377.0242990654206</v>
      </c>
      <c r="L1427" s="19">
        <v>0</v>
      </c>
      <c r="M1427" s="19">
        <v>1576.0149532710279</v>
      </c>
      <c r="N1427" s="19">
        <v>0</v>
      </c>
      <c r="O1427" s="19">
        <f t="shared" si="22"/>
        <v>10038.115887850468</v>
      </c>
      <c r="P1427" s="18" t="s">
        <v>4090</v>
      </c>
      <c r="Q1427" s="18" t="s">
        <v>4091</v>
      </c>
      <c r="R1427" s="34">
        <v>1</v>
      </c>
    </row>
    <row r="1428" spans="1:18" x14ac:dyDescent="0.15">
      <c r="A1428" s="33" t="s">
        <v>4092</v>
      </c>
      <c r="B1428" s="18" t="s">
        <v>4093</v>
      </c>
      <c r="C1428" s="19">
        <v>2200.9981999672723</v>
      </c>
      <c r="D1428" s="19">
        <v>2438.995254459172</v>
      </c>
      <c r="E1428" s="19">
        <v>0</v>
      </c>
      <c r="F1428" s="19">
        <v>2410.0147275405006</v>
      </c>
      <c r="G1428" s="19">
        <v>0</v>
      </c>
      <c r="H1428" s="19">
        <v>3800</v>
      </c>
      <c r="I1428" s="19">
        <v>6417.0021273114062</v>
      </c>
      <c r="J1428" s="19">
        <v>3544.0026182294228</v>
      </c>
      <c r="K1428" s="19">
        <v>381.99967272132221</v>
      </c>
      <c r="L1428" s="19">
        <v>767.992145311733</v>
      </c>
      <c r="M1428" s="19">
        <v>0</v>
      </c>
      <c r="N1428" s="19">
        <v>0</v>
      </c>
      <c r="O1428" s="19">
        <f t="shared" si="22"/>
        <v>21961.004745540828</v>
      </c>
      <c r="P1428" s="18" t="s">
        <v>1776</v>
      </c>
      <c r="Q1428" s="18" t="s">
        <v>1777</v>
      </c>
      <c r="R1428" s="34">
        <v>1</v>
      </c>
    </row>
    <row r="1429" spans="1:18" x14ac:dyDescent="0.15">
      <c r="A1429" s="33" t="s">
        <v>4094</v>
      </c>
      <c r="B1429" s="18" t="s">
        <v>4095</v>
      </c>
      <c r="C1429" s="19">
        <v>0</v>
      </c>
      <c r="D1429" s="19">
        <v>1720.0014588956158</v>
      </c>
      <c r="E1429" s="19">
        <v>900</v>
      </c>
      <c r="F1429" s="19">
        <v>0</v>
      </c>
      <c r="G1429" s="19">
        <v>0</v>
      </c>
      <c r="H1429" s="19">
        <v>0</v>
      </c>
      <c r="I1429" s="19">
        <v>3820.001458895616</v>
      </c>
      <c r="J1429" s="19">
        <v>0</v>
      </c>
      <c r="K1429" s="19">
        <v>1159.997082208768</v>
      </c>
      <c r="L1429" s="19">
        <v>763.00240717776637</v>
      </c>
      <c r="M1429" s="19">
        <v>0</v>
      </c>
      <c r="N1429" s="19">
        <v>1415.9967904296448</v>
      </c>
      <c r="O1429" s="19">
        <f t="shared" si="22"/>
        <v>9778.9991976074107</v>
      </c>
      <c r="P1429" s="18" t="s">
        <v>4096</v>
      </c>
      <c r="Q1429" s="18" t="s">
        <v>4097</v>
      </c>
      <c r="R1429" s="34">
        <v>1</v>
      </c>
    </row>
    <row r="1430" spans="1:18" x14ac:dyDescent="0.15">
      <c r="A1430" s="33" t="s">
        <v>4098</v>
      </c>
      <c r="B1430" s="18" t="s">
        <v>4099</v>
      </c>
      <c r="C1430" s="19">
        <v>23904.572245043757</v>
      </c>
      <c r="D1430" s="19">
        <v>0</v>
      </c>
      <c r="E1430" s="19">
        <v>0</v>
      </c>
      <c r="F1430" s="19">
        <v>0</v>
      </c>
      <c r="G1430" s="19">
        <v>0</v>
      </c>
      <c r="H1430" s="19">
        <v>0</v>
      </c>
      <c r="I1430" s="19">
        <v>0</v>
      </c>
      <c r="J1430" s="19">
        <v>0</v>
      </c>
      <c r="K1430" s="19">
        <v>0</v>
      </c>
      <c r="L1430" s="19">
        <v>0</v>
      </c>
      <c r="M1430" s="19">
        <v>0</v>
      </c>
      <c r="N1430" s="19">
        <v>0</v>
      </c>
      <c r="O1430" s="19">
        <f t="shared" si="22"/>
        <v>23904.572245043757</v>
      </c>
      <c r="P1430" s="18" t="s">
        <v>984</v>
      </c>
      <c r="Q1430" s="18" t="s">
        <v>985</v>
      </c>
      <c r="R1430" s="34">
        <v>1</v>
      </c>
    </row>
    <row r="1431" spans="1:18" x14ac:dyDescent="0.15">
      <c r="A1431" s="33" t="s">
        <v>4100</v>
      </c>
      <c r="B1431" s="18" t="s">
        <v>4101</v>
      </c>
      <c r="C1431" s="19">
        <v>0</v>
      </c>
      <c r="D1431" s="19">
        <v>1799.9999999999998</v>
      </c>
      <c r="E1431" s="19">
        <v>2880</v>
      </c>
      <c r="F1431" s="19">
        <v>1123.9987991594114</v>
      </c>
      <c r="G1431" s="19">
        <v>0</v>
      </c>
      <c r="H1431" s="19">
        <v>0</v>
      </c>
      <c r="I1431" s="19">
        <v>0</v>
      </c>
      <c r="J1431" s="19">
        <v>0</v>
      </c>
      <c r="K1431" s="19">
        <v>0</v>
      </c>
      <c r="L1431" s="19">
        <v>0</v>
      </c>
      <c r="M1431" s="19">
        <v>0</v>
      </c>
      <c r="N1431" s="19">
        <v>2214.0018012608825</v>
      </c>
      <c r="O1431" s="19">
        <f t="shared" si="22"/>
        <v>8018.0006004202942</v>
      </c>
      <c r="P1431" s="18" t="s">
        <v>1446</v>
      </c>
      <c r="Q1431" s="18" t="s">
        <v>1447</v>
      </c>
      <c r="R1431" s="34">
        <v>1</v>
      </c>
    </row>
    <row r="1432" spans="1:18" x14ac:dyDescent="0.15">
      <c r="A1432" s="33" t="s">
        <v>4102</v>
      </c>
      <c r="B1432" s="18" t="s">
        <v>4103</v>
      </c>
      <c r="C1432" s="19">
        <v>0</v>
      </c>
      <c r="D1432" s="19">
        <v>5773.7025796661601</v>
      </c>
      <c r="E1432" s="19">
        <v>8823.9605462822456</v>
      </c>
      <c r="F1432" s="19">
        <v>5664.7647951441577</v>
      </c>
      <c r="G1432" s="19">
        <v>0</v>
      </c>
      <c r="H1432" s="19">
        <v>0</v>
      </c>
      <c r="I1432" s="19">
        <v>0</v>
      </c>
      <c r="J1432" s="19">
        <v>0</v>
      </c>
      <c r="K1432" s="19">
        <v>0</v>
      </c>
      <c r="L1432" s="19">
        <v>0</v>
      </c>
      <c r="M1432" s="19">
        <v>0</v>
      </c>
      <c r="N1432" s="19">
        <v>0</v>
      </c>
      <c r="O1432" s="19">
        <f t="shared" si="22"/>
        <v>20262.427921092563</v>
      </c>
      <c r="P1432" s="18" t="s">
        <v>3364</v>
      </c>
      <c r="Q1432" s="18" t="s">
        <v>3365</v>
      </c>
      <c r="R1432" s="34">
        <v>1</v>
      </c>
    </row>
    <row r="1433" spans="1:18" x14ac:dyDescent="0.15">
      <c r="A1433" s="33" t="s">
        <v>4104</v>
      </c>
      <c r="B1433" s="18" t="s">
        <v>4105</v>
      </c>
      <c r="C1433" s="19">
        <v>2790</v>
      </c>
      <c r="D1433" s="19">
        <v>0</v>
      </c>
      <c r="E1433" s="19">
        <v>0</v>
      </c>
      <c r="F1433" s="19">
        <v>0</v>
      </c>
      <c r="G1433" s="19">
        <v>2040</v>
      </c>
      <c r="H1433" s="19">
        <v>2662</v>
      </c>
      <c r="I1433" s="19">
        <v>0</v>
      </c>
      <c r="J1433" s="19">
        <v>2120</v>
      </c>
      <c r="K1433" s="19">
        <v>1880</v>
      </c>
      <c r="L1433" s="19">
        <v>0</v>
      </c>
      <c r="M1433" s="19">
        <v>1945</v>
      </c>
      <c r="N1433" s="19">
        <v>0</v>
      </c>
      <c r="O1433" s="19">
        <f t="shared" si="22"/>
        <v>13437</v>
      </c>
      <c r="P1433" s="18" t="s">
        <v>796</v>
      </c>
      <c r="Q1433" s="18" t="s">
        <v>797</v>
      </c>
      <c r="R1433" s="34">
        <v>1</v>
      </c>
    </row>
    <row r="1434" spans="1:18" x14ac:dyDescent="0.15">
      <c r="A1434" s="33" t="s">
        <v>4106</v>
      </c>
      <c r="B1434" s="18" t="s">
        <v>4107</v>
      </c>
      <c r="C1434" s="19">
        <v>140.00250406911229</v>
      </c>
      <c r="D1434" s="19">
        <v>506.99887316889948</v>
      </c>
      <c r="E1434" s="19">
        <v>4067.9979967447093</v>
      </c>
      <c r="F1434" s="19">
        <v>0</v>
      </c>
      <c r="G1434" s="19">
        <v>3556.0035056967563</v>
      </c>
      <c r="H1434" s="19">
        <v>0</v>
      </c>
      <c r="I1434" s="19">
        <v>1540.0150244146737</v>
      </c>
      <c r="J1434" s="19">
        <v>1703.0048829347688</v>
      </c>
      <c r="K1434" s="19">
        <v>987.00388130712395</v>
      </c>
      <c r="L1434" s="19">
        <v>0</v>
      </c>
      <c r="M1434" s="19">
        <v>3413.9977463377991</v>
      </c>
      <c r="N1434" s="19">
        <v>734.99436584449722</v>
      </c>
      <c r="O1434" s="19">
        <f t="shared" si="22"/>
        <v>16650.018780518341</v>
      </c>
      <c r="P1434" s="18" t="s">
        <v>4108</v>
      </c>
      <c r="Q1434" s="18" t="s">
        <v>4109</v>
      </c>
      <c r="R1434" s="34">
        <v>1</v>
      </c>
    </row>
    <row r="1435" spans="1:18" x14ac:dyDescent="0.15">
      <c r="A1435" s="33" t="s">
        <v>4110</v>
      </c>
      <c r="B1435" s="18" t="s">
        <v>4111</v>
      </c>
      <c r="C1435" s="19">
        <v>1050</v>
      </c>
      <c r="D1435" s="19">
        <v>0</v>
      </c>
      <c r="E1435" s="19">
        <v>0</v>
      </c>
      <c r="F1435" s="19">
        <v>835</v>
      </c>
      <c r="G1435" s="19">
        <v>919</v>
      </c>
      <c r="H1435" s="19">
        <v>750.00000000000011</v>
      </c>
      <c r="I1435" s="19">
        <v>530.00000000000011</v>
      </c>
      <c r="J1435" s="19">
        <v>0</v>
      </c>
      <c r="K1435" s="19">
        <v>538</v>
      </c>
      <c r="L1435" s="19">
        <v>0</v>
      </c>
      <c r="M1435" s="19">
        <v>375</v>
      </c>
      <c r="N1435" s="19">
        <v>583</v>
      </c>
      <c r="O1435" s="19">
        <f t="shared" si="22"/>
        <v>5580</v>
      </c>
      <c r="P1435" s="18" t="s">
        <v>1964</v>
      </c>
      <c r="Q1435" s="18" t="s">
        <v>1965</v>
      </c>
      <c r="R1435" s="34">
        <v>1</v>
      </c>
    </row>
    <row r="1436" spans="1:18" x14ac:dyDescent="0.15">
      <c r="A1436" s="33" t="s">
        <v>4112</v>
      </c>
      <c r="B1436" s="18" t="s">
        <v>4113</v>
      </c>
      <c r="C1436" s="19">
        <v>0</v>
      </c>
      <c r="D1436" s="19">
        <v>204</v>
      </c>
      <c r="E1436" s="19">
        <v>211.99999999999997</v>
      </c>
      <c r="F1436" s="19">
        <v>88.999999999999986</v>
      </c>
      <c r="G1436" s="19">
        <v>150</v>
      </c>
      <c r="H1436" s="19">
        <v>0</v>
      </c>
      <c r="I1436" s="19">
        <v>0</v>
      </c>
      <c r="J1436" s="19">
        <v>712.99999999999989</v>
      </c>
      <c r="K1436" s="19">
        <v>475</v>
      </c>
      <c r="L1436" s="19">
        <v>0</v>
      </c>
      <c r="M1436" s="19">
        <v>0</v>
      </c>
      <c r="N1436" s="19">
        <v>0</v>
      </c>
      <c r="O1436" s="19">
        <f t="shared" si="22"/>
        <v>1843</v>
      </c>
      <c r="P1436" s="18" t="s">
        <v>446</v>
      </c>
      <c r="Q1436" s="18" t="s">
        <v>447</v>
      </c>
      <c r="R1436" s="34">
        <v>1</v>
      </c>
    </row>
    <row r="1437" spans="1:18" x14ac:dyDescent="0.15">
      <c r="A1437" s="33" t="s">
        <v>4114</v>
      </c>
      <c r="B1437" s="18" t="s">
        <v>4115</v>
      </c>
      <c r="C1437" s="19">
        <v>0</v>
      </c>
      <c r="D1437" s="19">
        <v>0</v>
      </c>
      <c r="E1437" s="19">
        <v>0</v>
      </c>
      <c r="F1437" s="19">
        <v>1800</v>
      </c>
      <c r="G1437" s="19">
        <v>0</v>
      </c>
      <c r="H1437" s="19">
        <v>0</v>
      </c>
      <c r="I1437" s="19">
        <v>0</v>
      </c>
      <c r="J1437" s="19">
        <v>0</v>
      </c>
      <c r="K1437" s="19">
        <v>0</v>
      </c>
      <c r="L1437" s="19">
        <v>0</v>
      </c>
      <c r="M1437" s="19">
        <v>0</v>
      </c>
      <c r="N1437" s="19">
        <v>0</v>
      </c>
      <c r="O1437" s="19">
        <f t="shared" si="22"/>
        <v>1800</v>
      </c>
      <c r="P1437" s="18" t="s">
        <v>3960</v>
      </c>
      <c r="Q1437" s="18" t="s">
        <v>3961</v>
      </c>
      <c r="R1437" s="34">
        <v>1</v>
      </c>
    </row>
    <row r="1438" spans="1:18" x14ac:dyDescent="0.15">
      <c r="A1438" s="33" t="s">
        <v>4116</v>
      </c>
      <c r="B1438" s="18" t="s">
        <v>4117</v>
      </c>
      <c r="C1438" s="19">
        <v>0</v>
      </c>
      <c r="D1438" s="19">
        <v>750</v>
      </c>
      <c r="E1438" s="19">
        <v>800</v>
      </c>
      <c r="F1438" s="19">
        <v>0</v>
      </c>
      <c r="G1438" s="19">
        <v>0</v>
      </c>
      <c r="H1438" s="19">
        <v>800</v>
      </c>
      <c r="I1438" s="19">
        <v>0</v>
      </c>
      <c r="J1438" s="19">
        <v>0</v>
      </c>
      <c r="K1438" s="19">
        <v>310</v>
      </c>
      <c r="L1438" s="19">
        <v>0</v>
      </c>
      <c r="M1438" s="19">
        <v>595</v>
      </c>
      <c r="N1438" s="19">
        <v>228.00000000000003</v>
      </c>
      <c r="O1438" s="19">
        <f t="shared" si="22"/>
        <v>3483</v>
      </c>
      <c r="P1438" s="18" t="s">
        <v>262</v>
      </c>
      <c r="Q1438" s="18" t="s">
        <v>263</v>
      </c>
      <c r="R1438" s="34">
        <v>1</v>
      </c>
    </row>
    <row r="1439" spans="1:18" x14ac:dyDescent="0.15">
      <c r="A1439" s="33" t="s">
        <v>4118</v>
      </c>
      <c r="B1439" s="18" t="s">
        <v>4119</v>
      </c>
      <c r="C1439" s="19">
        <v>0</v>
      </c>
      <c r="D1439" s="19">
        <v>0</v>
      </c>
      <c r="E1439" s="19">
        <v>414.00000000000006</v>
      </c>
      <c r="F1439" s="19">
        <v>0</v>
      </c>
      <c r="G1439" s="19">
        <v>310</v>
      </c>
      <c r="H1439" s="19">
        <v>312</v>
      </c>
      <c r="I1439" s="19">
        <v>323.00000000000006</v>
      </c>
      <c r="J1439" s="19">
        <v>0</v>
      </c>
      <c r="K1439" s="19">
        <v>0</v>
      </c>
      <c r="L1439" s="19">
        <v>308</v>
      </c>
      <c r="M1439" s="19">
        <v>325</v>
      </c>
      <c r="N1439" s="19">
        <v>0</v>
      </c>
      <c r="O1439" s="19">
        <f t="shared" si="22"/>
        <v>1992</v>
      </c>
      <c r="P1439" s="18" t="s">
        <v>38</v>
      </c>
      <c r="Q1439" s="18" t="s">
        <v>39</v>
      </c>
      <c r="R1439" s="34">
        <v>1</v>
      </c>
    </row>
    <row r="1440" spans="1:18" x14ac:dyDescent="0.15">
      <c r="A1440" s="33" t="s">
        <v>4120</v>
      </c>
      <c r="B1440" s="18" t="s">
        <v>4121</v>
      </c>
      <c r="C1440" s="19">
        <v>0</v>
      </c>
      <c r="D1440" s="19">
        <v>0</v>
      </c>
      <c r="E1440" s="19">
        <v>514</v>
      </c>
      <c r="F1440" s="19">
        <v>520</v>
      </c>
      <c r="G1440" s="19">
        <v>1091</v>
      </c>
      <c r="H1440" s="19">
        <v>0</v>
      </c>
      <c r="I1440" s="19">
        <v>1160</v>
      </c>
      <c r="J1440" s="19">
        <v>0</v>
      </c>
      <c r="K1440" s="19">
        <v>0</v>
      </c>
      <c r="L1440" s="19">
        <v>0</v>
      </c>
      <c r="M1440" s="19">
        <v>0</v>
      </c>
      <c r="N1440" s="19">
        <v>0</v>
      </c>
      <c r="O1440" s="19">
        <f t="shared" si="22"/>
        <v>3285</v>
      </c>
      <c r="P1440" s="18" t="s">
        <v>4122</v>
      </c>
      <c r="Q1440" s="18" t="s">
        <v>4123</v>
      </c>
      <c r="R1440" s="34">
        <v>1</v>
      </c>
    </row>
    <row r="1441" spans="1:18" x14ac:dyDescent="0.15">
      <c r="A1441" s="33" t="s">
        <v>4124</v>
      </c>
      <c r="B1441" s="18" t="s">
        <v>4125</v>
      </c>
      <c r="C1441" s="19">
        <v>0</v>
      </c>
      <c r="D1441" s="19">
        <v>1392</v>
      </c>
      <c r="E1441" s="19">
        <v>0</v>
      </c>
      <c r="F1441" s="19">
        <v>0</v>
      </c>
      <c r="G1441" s="19">
        <v>1721.9999999999998</v>
      </c>
      <c r="H1441" s="19">
        <v>0</v>
      </c>
      <c r="I1441" s="19">
        <v>0</v>
      </c>
      <c r="J1441" s="19">
        <v>0</v>
      </c>
      <c r="K1441" s="19">
        <v>0</v>
      </c>
      <c r="L1441" s="19">
        <v>778</v>
      </c>
      <c r="M1441" s="19">
        <v>0</v>
      </c>
      <c r="N1441" s="19">
        <v>318</v>
      </c>
      <c r="O1441" s="19">
        <f t="shared" si="22"/>
        <v>4210</v>
      </c>
      <c r="P1441" s="18" t="s">
        <v>958</v>
      </c>
      <c r="Q1441" s="18" t="s">
        <v>959</v>
      </c>
      <c r="R1441" s="34">
        <v>1</v>
      </c>
    </row>
    <row r="1442" spans="1:18" x14ac:dyDescent="0.15">
      <c r="A1442" s="33" t="s">
        <v>4126</v>
      </c>
      <c r="B1442" s="18" t="s">
        <v>4127</v>
      </c>
      <c r="C1442" s="19">
        <v>0</v>
      </c>
      <c r="D1442" s="19">
        <v>0</v>
      </c>
      <c r="E1442" s="19">
        <v>0</v>
      </c>
      <c r="F1442" s="19">
        <v>0</v>
      </c>
      <c r="G1442" s="19">
        <v>3288.0000000000005</v>
      </c>
      <c r="H1442" s="19">
        <v>0</v>
      </c>
      <c r="I1442" s="19">
        <v>0</v>
      </c>
      <c r="J1442" s="19">
        <v>0</v>
      </c>
      <c r="K1442" s="19">
        <v>0</v>
      </c>
      <c r="L1442" s="19">
        <v>0</v>
      </c>
      <c r="M1442" s="19">
        <v>873</v>
      </c>
      <c r="N1442" s="19">
        <v>0</v>
      </c>
      <c r="O1442" s="19">
        <f t="shared" si="22"/>
        <v>4161</v>
      </c>
      <c r="P1442" s="18" t="s">
        <v>394</v>
      </c>
      <c r="Q1442" s="18" t="s">
        <v>395</v>
      </c>
      <c r="R1442" s="34">
        <v>1</v>
      </c>
    </row>
    <row r="1443" spans="1:18" x14ac:dyDescent="0.15">
      <c r="A1443" s="33" t="s">
        <v>4128</v>
      </c>
      <c r="B1443" s="18" t="s">
        <v>4129</v>
      </c>
      <c r="C1443" s="19">
        <v>0</v>
      </c>
      <c r="D1443" s="19">
        <v>0</v>
      </c>
      <c r="E1443" s="19">
        <v>0</v>
      </c>
      <c r="F1443" s="19">
        <v>0</v>
      </c>
      <c r="G1443" s="19">
        <v>0</v>
      </c>
      <c r="H1443" s="19">
        <v>0</v>
      </c>
      <c r="I1443" s="19">
        <v>0</v>
      </c>
      <c r="J1443" s="19">
        <v>2337</v>
      </c>
      <c r="K1443" s="19">
        <v>0</v>
      </c>
      <c r="L1443" s="19">
        <v>0</v>
      </c>
      <c r="M1443" s="19">
        <v>0</v>
      </c>
      <c r="N1443" s="19">
        <v>0</v>
      </c>
      <c r="O1443" s="19">
        <f t="shared" si="22"/>
        <v>2337</v>
      </c>
      <c r="P1443" s="18" t="s">
        <v>1486</v>
      </c>
      <c r="Q1443" s="18" t="s">
        <v>1487</v>
      </c>
      <c r="R1443" s="34">
        <v>1</v>
      </c>
    </row>
    <row r="1444" spans="1:18" x14ac:dyDescent="0.15">
      <c r="A1444" s="33" t="s">
        <v>4130</v>
      </c>
      <c r="B1444" s="18" t="s">
        <v>4131</v>
      </c>
      <c r="C1444" s="19">
        <v>0</v>
      </c>
      <c r="D1444" s="19">
        <v>0</v>
      </c>
      <c r="E1444" s="19">
        <v>689</v>
      </c>
      <c r="F1444" s="19">
        <v>533</v>
      </c>
      <c r="G1444" s="19">
        <v>382</v>
      </c>
      <c r="H1444" s="19">
        <v>131</v>
      </c>
      <c r="I1444" s="19">
        <v>0</v>
      </c>
      <c r="J1444" s="19">
        <v>1196</v>
      </c>
      <c r="K1444" s="19">
        <v>0</v>
      </c>
      <c r="L1444" s="19">
        <v>0</v>
      </c>
      <c r="M1444" s="19">
        <v>628</v>
      </c>
      <c r="N1444" s="19">
        <v>441</v>
      </c>
      <c r="O1444" s="19">
        <f t="shared" si="22"/>
        <v>4000</v>
      </c>
      <c r="P1444" s="18" t="s">
        <v>262</v>
      </c>
      <c r="Q1444" s="18" t="s">
        <v>263</v>
      </c>
      <c r="R1444" s="34">
        <v>1</v>
      </c>
    </row>
    <row r="1445" spans="1:18" x14ac:dyDescent="0.15">
      <c r="A1445" s="33" t="s">
        <v>4132</v>
      </c>
      <c r="B1445" s="18" t="s">
        <v>4133</v>
      </c>
      <c r="C1445" s="19">
        <v>4357.9890747695454</v>
      </c>
      <c r="D1445" s="19">
        <v>3319.9897575964492</v>
      </c>
      <c r="E1445" s="19">
        <v>3983.9877091157387</v>
      </c>
      <c r="F1445" s="19">
        <v>786.0020484807103</v>
      </c>
      <c r="G1445" s="19">
        <v>769.98975759644929</v>
      </c>
      <c r="H1445" s="19">
        <v>1060.003414134517</v>
      </c>
      <c r="I1445" s="19">
        <v>263.99795151928987</v>
      </c>
      <c r="J1445" s="19">
        <v>1206.0088767497441</v>
      </c>
      <c r="K1445" s="19">
        <v>1086.0020484807103</v>
      </c>
      <c r="L1445" s="19">
        <v>4110.0034141345168</v>
      </c>
      <c r="M1445" s="19">
        <v>642.01092523045418</v>
      </c>
      <c r="N1445" s="19">
        <v>600</v>
      </c>
      <c r="O1445" s="19">
        <f t="shared" si="22"/>
        <v>22185.984977808122</v>
      </c>
      <c r="P1445" s="18" t="s">
        <v>4134</v>
      </c>
      <c r="Q1445" s="18" t="s">
        <v>4135</v>
      </c>
      <c r="R1445" s="34">
        <v>1</v>
      </c>
    </row>
    <row r="1446" spans="1:18" x14ac:dyDescent="0.15">
      <c r="A1446" s="33" t="s">
        <v>4136</v>
      </c>
      <c r="B1446" s="18" t="s">
        <v>4137</v>
      </c>
      <c r="C1446" s="19">
        <v>319.00000000000006</v>
      </c>
      <c r="D1446" s="19">
        <v>0</v>
      </c>
      <c r="E1446" s="19">
        <v>0</v>
      </c>
      <c r="F1446" s="19">
        <v>1051</v>
      </c>
      <c r="G1446" s="19">
        <v>0</v>
      </c>
      <c r="H1446" s="19">
        <v>600</v>
      </c>
      <c r="I1446" s="19">
        <v>0</v>
      </c>
      <c r="J1446" s="19">
        <v>0</v>
      </c>
      <c r="K1446" s="19">
        <v>0</v>
      </c>
      <c r="L1446" s="19">
        <v>288</v>
      </c>
      <c r="M1446" s="19">
        <v>150</v>
      </c>
      <c r="N1446" s="19">
        <v>0</v>
      </c>
      <c r="O1446" s="19">
        <f t="shared" si="22"/>
        <v>2408</v>
      </c>
      <c r="P1446" s="18" t="s">
        <v>962</v>
      </c>
      <c r="Q1446" s="18" t="s">
        <v>963</v>
      </c>
      <c r="R1446" s="34">
        <v>1</v>
      </c>
    </row>
    <row r="1447" spans="1:18" x14ac:dyDescent="0.15">
      <c r="A1447" s="33" t="s">
        <v>4138</v>
      </c>
      <c r="B1447" s="18" t="s">
        <v>4139</v>
      </c>
      <c r="C1447" s="19">
        <v>4410.0089686098654</v>
      </c>
      <c r="D1447" s="19">
        <v>2670.0089686098654</v>
      </c>
      <c r="E1447" s="19">
        <v>2050.0089686098659</v>
      </c>
      <c r="F1447" s="19">
        <v>0</v>
      </c>
      <c r="G1447" s="19">
        <v>2040</v>
      </c>
      <c r="H1447" s="19">
        <v>0</v>
      </c>
      <c r="I1447" s="19">
        <v>0</v>
      </c>
      <c r="J1447" s="19">
        <v>1000</v>
      </c>
      <c r="K1447" s="19">
        <v>3450.0089686098659</v>
      </c>
      <c r="L1447" s="19">
        <v>3400</v>
      </c>
      <c r="M1447" s="19">
        <v>0</v>
      </c>
      <c r="N1447" s="19">
        <v>4240</v>
      </c>
      <c r="O1447" s="19">
        <f t="shared" si="22"/>
        <v>23260.035874439462</v>
      </c>
      <c r="P1447" s="18" t="s">
        <v>3188</v>
      </c>
      <c r="Q1447" s="18" t="s">
        <v>3189</v>
      </c>
      <c r="R1447" s="34">
        <v>1</v>
      </c>
    </row>
    <row r="1448" spans="1:18" x14ac:dyDescent="0.15">
      <c r="A1448" s="33" t="s">
        <v>4140</v>
      </c>
      <c r="B1448" s="18" t="s">
        <v>4141</v>
      </c>
      <c r="C1448" s="19">
        <v>2715.0028768699653</v>
      </c>
      <c r="D1448" s="19">
        <v>840.00287686996558</v>
      </c>
      <c r="E1448" s="19">
        <v>0</v>
      </c>
      <c r="F1448" s="19">
        <v>1545.0014384349829</v>
      </c>
      <c r="G1448" s="19">
        <v>0</v>
      </c>
      <c r="H1448" s="19">
        <v>1554.9985615650176</v>
      </c>
      <c r="I1448" s="19">
        <v>0</v>
      </c>
      <c r="J1448" s="19">
        <v>1120.0014384349829</v>
      </c>
      <c r="K1448" s="19">
        <v>1529.9985615650173</v>
      </c>
      <c r="L1448" s="19">
        <v>0</v>
      </c>
      <c r="M1448" s="19">
        <v>0</v>
      </c>
      <c r="N1448" s="19">
        <v>0</v>
      </c>
      <c r="O1448" s="19">
        <f t="shared" si="22"/>
        <v>9305.0057537399298</v>
      </c>
      <c r="P1448" s="18" t="s">
        <v>656</v>
      </c>
      <c r="Q1448" s="18" t="s">
        <v>657</v>
      </c>
      <c r="R1448" s="34">
        <v>1</v>
      </c>
    </row>
    <row r="1449" spans="1:18" x14ac:dyDescent="0.15">
      <c r="A1449" s="33" t="s">
        <v>4142</v>
      </c>
      <c r="B1449" s="18" t="s">
        <v>4143</v>
      </c>
      <c r="C1449" s="19">
        <v>0</v>
      </c>
      <c r="D1449" s="19">
        <v>181</v>
      </c>
      <c r="E1449" s="19">
        <v>860</v>
      </c>
      <c r="F1449" s="19">
        <v>384</v>
      </c>
      <c r="G1449" s="19">
        <v>362</v>
      </c>
      <c r="H1449" s="19">
        <v>393.99999999999994</v>
      </c>
      <c r="I1449" s="19">
        <v>385.99999999999994</v>
      </c>
      <c r="J1449" s="19">
        <v>380</v>
      </c>
      <c r="K1449" s="19">
        <v>0</v>
      </c>
      <c r="L1449" s="19">
        <v>294.99999999999994</v>
      </c>
      <c r="M1449" s="19">
        <v>248.99999999999997</v>
      </c>
      <c r="N1449" s="19">
        <v>211.99999999999997</v>
      </c>
      <c r="O1449" s="19">
        <f t="shared" si="22"/>
        <v>3703</v>
      </c>
      <c r="P1449" s="18" t="s">
        <v>314</v>
      </c>
      <c r="Q1449" s="18" t="s">
        <v>315</v>
      </c>
      <c r="R1449" s="34">
        <v>1</v>
      </c>
    </row>
    <row r="1450" spans="1:18" x14ac:dyDescent="0.15">
      <c r="A1450" s="33" t="s">
        <v>4144</v>
      </c>
      <c r="B1450" s="18" t="s">
        <v>4145</v>
      </c>
      <c r="C1450" s="19">
        <v>0</v>
      </c>
      <c r="D1450" s="19">
        <v>0</v>
      </c>
      <c r="E1450" s="19">
        <v>1500</v>
      </c>
      <c r="F1450" s="19">
        <v>750</v>
      </c>
      <c r="G1450" s="19">
        <v>1150</v>
      </c>
      <c r="H1450" s="19">
        <v>870</v>
      </c>
      <c r="I1450" s="19">
        <v>1585</v>
      </c>
      <c r="J1450" s="19">
        <v>0</v>
      </c>
      <c r="K1450" s="19">
        <v>0</v>
      </c>
      <c r="L1450" s="19">
        <v>920</v>
      </c>
      <c r="M1450" s="19">
        <v>850</v>
      </c>
      <c r="N1450" s="19">
        <v>0</v>
      </c>
      <c r="O1450" s="19">
        <f t="shared" si="22"/>
        <v>7625</v>
      </c>
      <c r="P1450" s="18" t="s">
        <v>3292</v>
      </c>
      <c r="Q1450" s="18" t="s">
        <v>3293</v>
      </c>
      <c r="R1450" s="34">
        <v>1</v>
      </c>
    </row>
    <row r="1451" spans="1:18" x14ac:dyDescent="0.15">
      <c r="A1451" s="33" t="s">
        <v>4146</v>
      </c>
      <c r="B1451" s="18" t="s">
        <v>4147</v>
      </c>
      <c r="C1451" s="19">
        <v>2168</v>
      </c>
      <c r="D1451" s="19">
        <v>0</v>
      </c>
      <c r="E1451" s="19">
        <v>0</v>
      </c>
      <c r="F1451" s="19">
        <v>0</v>
      </c>
      <c r="G1451" s="19">
        <v>2170</v>
      </c>
      <c r="H1451" s="19">
        <v>0</v>
      </c>
      <c r="I1451" s="19">
        <v>0</v>
      </c>
      <c r="J1451" s="19">
        <v>0</v>
      </c>
      <c r="K1451" s="19">
        <v>0</v>
      </c>
      <c r="L1451" s="19">
        <v>0</v>
      </c>
      <c r="M1451" s="19">
        <v>0</v>
      </c>
      <c r="N1451" s="19">
        <v>1006</v>
      </c>
      <c r="O1451" s="19">
        <f t="shared" si="22"/>
        <v>5344</v>
      </c>
      <c r="P1451" s="18" t="s">
        <v>1964</v>
      </c>
      <c r="Q1451" s="18" t="s">
        <v>1965</v>
      </c>
      <c r="R1451" s="34">
        <v>1</v>
      </c>
    </row>
    <row r="1452" spans="1:18" x14ac:dyDescent="0.15">
      <c r="A1452" s="33" t="s">
        <v>4148</v>
      </c>
      <c r="B1452" s="18" t="s">
        <v>4149</v>
      </c>
      <c r="C1452" s="19">
        <v>918.00199231535498</v>
      </c>
      <c r="D1452" s="19">
        <v>1014.9992884588017</v>
      </c>
      <c r="E1452" s="19">
        <v>498.00056923295858</v>
      </c>
      <c r="F1452" s="19">
        <v>0</v>
      </c>
      <c r="G1452" s="19">
        <v>889.99573075281069</v>
      </c>
      <c r="H1452" s="19">
        <v>1201.003273089512</v>
      </c>
      <c r="I1452" s="19">
        <v>1078.0062615625445</v>
      </c>
      <c r="J1452" s="19">
        <v>0</v>
      </c>
      <c r="K1452" s="19">
        <v>973.00412693894975</v>
      </c>
      <c r="L1452" s="19">
        <v>2253.9988615340831</v>
      </c>
      <c r="M1452" s="19">
        <v>315.00640387078408</v>
      </c>
      <c r="N1452" s="19">
        <v>0</v>
      </c>
      <c r="O1452" s="19">
        <f t="shared" si="22"/>
        <v>9142.0165077557995</v>
      </c>
      <c r="P1452" s="18" t="s">
        <v>4150</v>
      </c>
      <c r="Q1452" s="18" t="s">
        <v>4151</v>
      </c>
      <c r="R1452" s="34">
        <v>1</v>
      </c>
    </row>
    <row r="1453" spans="1:18" x14ac:dyDescent="0.15">
      <c r="A1453" s="33" t="s">
        <v>4152</v>
      </c>
      <c r="B1453" s="18" t="s">
        <v>4153</v>
      </c>
      <c r="C1453" s="19">
        <v>0</v>
      </c>
      <c r="D1453" s="19">
        <v>0</v>
      </c>
      <c r="E1453" s="19">
        <v>136.01985346253841</v>
      </c>
      <c r="F1453" s="19">
        <v>302.00898132829116</v>
      </c>
      <c r="G1453" s="19">
        <v>216.000945402978</v>
      </c>
      <c r="H1453" s="19">
        <v>917.98629165681859</v>
      </c>
      <c r="I1453" s="19">
        <v>156.0151264476483</v>
      </c>
      <c r="J1453" s="19">
        <v>973.07965020089819</v>
      </c>
      <c r="K1453" s="19">
        <v>2249.0191444103048</v>
      </c>
      <c r="L1453" s="19">
        <v>7359.7731032852762</v>
      </c>
      <c r="M1453" s="19">
        <v>10172.796029307492</v>
      </c>
      <c r="N1453" s="19">
        <v>7787.3079650200898</v>
      </c>
      <c r="O1453" s="19">
        <f t="shared" si="22"/>
        <v>30270.007090522333</v>
      </c>
      <c r="P1453" s="18" t="s">
        <v>4154</v>
      </c>
      <c r="Q1453" s="18" t="s">
        <v>4155</v>
      </c>
      <c r="R1453" s="34">
        <v>1</v>
      </c>
    </row>
    <row r="1454" spans="1:18" x14ac:dyDescent="0.15">
      <c r="A1454" s="33" t="s">
        <v>4156</v>
      </c>
      <c r="B1454" s="18" t="s">
        <v>4157</v>
      </c>
      <c r="C1454" s="19">
        <v>0</v>
      </c>
      <c r="D1454" s="19">
        <v>600.00000000000011</v>
      </c>
      <c r="E1454" s="19">
        <v>0</v>
      </c>
      <c r="F1454" s="19">
        <v>3150</v>
      </c>
      <c r="G1454" s="19">
        <v>0</v>
      </c>
      <c r="H1454" s="19">
        <v>3930.9953375228056</v>
      </c>
      <c r="I1454" s="19">
        <v>3000</v>
      </c>
      <c r="J1454" s="19">
        <v>0</v>
      </c>
      <c r="K1454" s="19">
        <v>0</v>
      </c>
      <c r="L1454" s="19">
        <v>0</v>
      </c>
      <c r="M1454" s="19">
        <v>0</v>
      </c>
      <c r="N1454" s="19">
        <v>2250</v>
      </c>
      <c r="O1454" s="19">
        <f t="shared" si="22"/>
        <v>12930.995337522805</v>
      </c>
      <c r="P1454" s="18" t="s">
        <v>336</v>
      </c>
      <c r="Q1454" s="18" t="s">
        <v>337</v>
      </c>
      <c r="R1454" s="34">
        <v>1</v>
      </c>
    </row>
    <row r="1455" spans="1:18" x14ac:dyDescent="0.15">
      <c r="A1455" s="33" t="s">
        <v>4158</v>
      </c>
      <c r="B1455" s="18" t="s">
        <v>4159</v>
      </c>
      <c r="C1455" s="19">
        <v>0</v>
      </c>
      <c r="D1455" s="19">
        <v>4988.0783659858271</v>
      </c>
      <c r="E1455" s="19">
        <v>5426.8445185493956</v>
      </c>
      <c r="F1455" s="19">
        <v>3117.548978741142</v>
      </c>
      <c r="G1455" s="19">
        <v>4179.8249270529386</v>
      </c>
      <c r="H1455" s="19">
        <v>0</v>
      </c>
      <c r="I1455" s="19">
        <v>0</v>
      </c>
      <c r="J1455" s="19">
        <v>0</v>
      </c>
      <c r="K1455" s="19">
        <v>0</v>
      </c>
      <c r="L1455" s="19">
        <v>0</v>
      </c>
      <c r="M1455" s="19">
        <v>0</v>
      </c>
      <c r="N1455" s="19">
        <v>0</v>
      </c>
      <c r="O1455" s="19">
        <f t="shared" si="22"/>
        <v>17712.296790329303</v>
      </c>
      <c r="P1455" s="18" t="s">
        <v>4160</v>
      </c>
      <c r="Q1455" s="18" t="s">
        <v>4161</v>
      </c>
      <c r="R1455" s="34">
        <v>1</v>
      </c>
    </row>
    <row r="1456" spans="1:18" x14ac:dyDescent="0.15">
      <c r="A1456" s="33" t="s">
        <v>4162</v>
      </c>
      <c r="B1456" s="18" t="s">
        <v>4163</v>
      </c>
      <c r="C1456" s="19">
        <v>0</v>
      </c>
      <c r="D1456" s="19">
        <v>1990.9972015562078</v>
      </c>
      <c r="E1456" s="19">
        <v>560.00273018906569</v>
      </c>
      <c r="F1456" s="19">
        <v>0</v>
      </c>
      <c r="G1456" s="19">
        <v>0</v>
      </c>
      <c r="H1456" s="19">
        <v>0</v>
      </c>
      <c r="I1456" s="19">
        <v>5309.0027984437929</v>
      </c>
      <c r="J1456" s="19">
        <v>0</v>
      </c>
      <c r="K1456" s="19">
        <v>0</v>
      </c>
      <c r="L1456" s="19">
        <v>0</v>
      </c>
      <c r="M1456" s="19">
        <v>839.00075080199315</v>
      </c>
      <c r="N1456" s="19">
        <v>0</v>
      </c>
      <c r="O1456" s="19">
        <f t="shared" si="22"/>
        <v>8699.0034809910594</v>
      </c>
      <c r="P1456" s="18" t="s">
        <v>1916</v>
      </c>
      <c r="Q1456" s="18" t="s">
        <v>1917</v>
      </c>
      <c r="R1456" s="34">
        <v>1</v>
      </c>
    </row>
    <row r="1457" spans="1:18" x14ac:dyDescent="0.15">
      <c r="A1457" s="33" t="s">
        <v>4164</v>
      </c>
      <c r="B1457" s="18" t="s">
        <v>4165</v>
      </c>
      <c r="C1457" s="19">
        <v>556.1313868613139</v>
      </c>
      <c r="D1457" s="19">
        <v>0</v>
      </c>
      <c r="E1457" s="19">
        <v>300.01824817518246</v>
      </c>
      <c r="F1457" s="19">
        <v>466.8576642335766</v>
      </c>
      <c r="G1457" s="19">
        <v>816.63503649635049</v>
      </c>
      <c r="H1457" s="19">
        <v>304.40875912408757</v>
      </c>
      <c r="I1457" s="19">
        <v>0</v>
      </c>
      <c r="J1457" s="19">
        <v>427.34306569343067</v>
      </c>
      <c r="K1457" s="19">
        <v>141.95985401459853</v>
      </c>
      <c r="L1457" s="19">
        <v>1102.0182481751826</v>
      </c>
      <c r="M1457" s="19">
        <v>526.86131386861302</v>
      </c>
      <c r="N1457" s="19">
        <v>0</v>
      </c>
      <c r="O1457" s="19">
        <f t="shared" si="22"/>
        <v>4642.2335766423357</v>
      </c>
      <c r="P1457" s="18" t="s">
        <v>1744</v>
      </c>
      <c r="Q1457" s="18" t="s">
        <v>1745</v>
      </c>
      <c r="R1457" s="34">
        <v>1</v>
      </c>
    </row>
    <row r="1458" spans="1:18" x14ac:dyDescent="0.15">
      <c r="A1458" s="33" t="s">
        <v>4166</v>
      </c>
      <c r="B1458" s="18" t="s">
        <v>4167</v>
      </c>
      <c r="C1458" s="19">
        <v>0</v>
      </c>
      <c r="D1458" s="19">
        <v>1200</v>
      </c>
      <c r="E1458" s="19">
        <v>2320</v>
      </c>
      <c r="F1458" s="19">
        <v>0</v>
      </c>
      <c r="G1458" s="19">
        <v>980.00000000000011</v>
      </c>
      <c r="H1458" s="19">
        <v>0</v>
      </c>
      <c r="I1458" s="19">
        <v>0</v>
      </c>
      <c r="J1458" s="19">
        <v>0</v>
      </c>
      <c r="K1458" s="19">
        <v>1720.0000000000002</v>
      </c>
      <c r="L1458" s="19">
        <v>0</v>
      </c>
      <c r="M1458" s="19">
        <v>510</v>
      </c>
      <c r="N1458" s="19">
        <v>0</v>
      </c>
      <c r="O1458" s="19">
        <f t="shared" si="22"/>
        <v>6730</v>
      </c>
      <c r="P1458" s="18" t="s">
        <v>4168</v>
      </c>
      <c r="Q1458" s="18" t="s">
        <v>4169</v>
      </c>
      <c r="R1458" s="34">
        <v>1</v>
      </c>
    </row>
    <row r="1459" spans="1:18" x14ac:dyDescent="0.15">
      <c r="A1459" s="33" t="s">
        <v>4170</v>
      </c>
      <c r="B1459" s="18" t="s">
        <v>4171</v>
      </c>
      <c r="C1459" s="19">
        <v>0</v>
      </c>
      <c r="D1459" s="19">
        <v>0</v>
      </c>
      <c r="E1459" s="19">
        <v>632</v>
      </c>
      <c r="F1459" s="19">
        <v>375.00000000000006</v>
      </c>
      <c r="G1459" s="19">
        <v>0</v>
      </c>
      <c r="H1459" s="19">
        <v>627.99999999999989</v>
      </c>
      <c r="I1459" s="19">
        <v>0</v>
      </c>
      <c r="J1459" s="19">
        <v>0</v>
      </c>
      <c r="K1459" s="19">
        <v>0</v>
      </c>
      <c r="L1459" s="19">
        <v>468</v>
      </c>
      <c r="M1459" s="19">
        <v>0</v>
      </c>
      <c r="N1459" s="19">
        <v>244</v>
      </c>
      <c r="O1459" s="19">
        <f t="shared" si="22"/>
        <v>2347</v>
      </c>
      <c r="P1459" s="18" t="s">
        <v>4172</v>
      </c>
      <c r="Q1459" s="18" t="s">
        <v>4173</v>
      </c>
      <c r="R1459" s="34">
        <v>1</v>
      </c>
    </row>
    <row r="1460" spans="1:18" x14ac:dyDescent="0.15">
      <c r="A1460" s="33" t="s">
        <v>4174</v>
      </c>
      <c r="B1460" s="18" t="s">
        <v>4175</v>
      </c>
      <c r="C1460" s="19">
        <v>1060</v>
      </c>
      <c r="D1460" s="19">
        <v>0</v>
      </c>
      <c r="E1460" s="19">
        <v>0</v>
      </c>
      <c r="F1460" s="19">
        <v>0</v>
      </c>
      <c r="G1460" s="19">
        <v>0</v>
      </c>
      <c r="H1460" s="19">
        <v>475</v>
      </c>
      <c r="I1460" s="19">
        <v>0</v>
      </c>
      <c r="J1460" s="19">
        <v>0</v>
      </c>
      <c r="K1460" s="19">
        <v>0</v>
      </c>
      <c r="L1460" s="19">
        <v>0</v>
      </c>
      <c r="M1460" s="19">
        <v>0</v>
      </c>
      <c r="N1460" s="19">
        <v>720</v>
      </c>
      <c r="O1460" s="19">
        <f t="shared" si="22"/>
        <v>2255</v>
      </c>
      <c r="P1460" s="18" t="s">
        <v>1992</v>
      </c>
      <c r="Q1460" s="18" t="s">
        <v>1993</v>
      </c>
      <c r="R1460" s="34">
        <v>1</v>
      </c>
    </row>
    <row r="1461" spans="1:18" x14ac:dyDescent="0.15">
      <c r="A1461" s="33" t="s">
        <v>4176</v>
      </c>
      <c r="B1461" s="18" t="s">
        <v>4177</v>
      </c>
      <c r="C1461" s="19">
        <v>0</v>
      </c>
      <c r="D1461" s="19">
        <v>0</v>
      </c>
      <c r="E1461" s="19">
        <v>483</v>
      </c>
      <c r="F1461" s="19">
        <v>0</v>
      </c>
      <c r="G1461" s="19">
        <v>0</v>
      </c>
      <c r="H1461" s="19">
        <v>0</v>
      </c>
      <c r="I1461" s="19">
        <v>565</v>
      </c>
      <c r="J1461" s="19">
        <v>0</v>
      </c>
      <c r="K1461" s="19">
        <v>461</v>
      </c>
      <c r="L1461" s="19">
        <v>482</v>
      </c>
      <c r="M1461" s="19">
        <v>0</v>
      </c>
      <c r="N1461" s="19">
        <v>0</v>
      </c>
      <c r="O1461" s="19">
        <f t="shared" si="22"/>
        <v>1991</v>
      </c>
      <c r="P1461" s="18" t="s">
        <v>1184</v>
      </c>
      <c r="Q1461" s="18" t="s">
        <v>1185</v>
      </c>
      <c r="R1461" s="34">
        <v>1</v>
      </c>
    </row>
    <row r="1462" spans="1:18" x14ac:dyDescent="0.15">
      <c r="A1462" s="33" t="s">
        <v>4178</v>
      </c>
      <c r="B1462" s="18" t="s">
        <v>4179</v>
      </c>
      <c r="C1462" s="19">
        <v>0</v>
      </c>
      <c r="D1462" s="19">
        <v>1976</v>
      </c>
      <c r="E1462" s="19">
        <v>2984</v>
      </c>
      <c r="F1462" s="19">
        <v>0</v>
      </c>
      <c r="G1462" s="19">
        <v>0</v>
      </c>
      <c r="H1462" s="19">
        <v>0</v>
      </c>
      <c r="I1462" s="19">
        <v>0</v>
      </c>
      <c r="J1462" s="19">
        <v>0</v>
      </c>
      <c r="K1462" s="19">
        <v>0</v>
      </c>
      <c r="L1462" s="19">
        <v>0</v>
      </c>
      <c r="M1462" s="19">
        <v>0</v>
      </c>
      <c r="N1462" s="19">
        <v>0</v>
      </c>
      <c r="O1462" s="19">
        <f t="shared" si="22"/>
        <v>4960</v>
      </c>
      <c r="P1462" s="18" t="s">
        <v>450</v>
      </c>
      <c r="Q1462" s="18" t="s">
        <v>451</v>
      </c>
      <c r="R1462" s="34">
        <v>1</v>
      </c>
    </row>
    <row r="1463" spans="1:18" x14ac:dyDescent="0.15">
      <c r="A1463" s="33" t="s">
        <v>4180</v>
      </c>
      <c r="B1463" s="18" t="s">
        <v>4181</v>
      </c>
      <c r="C1463" s="19">
        <v>0</v>
      </c>
      <c r="D1463" s="19">
        <v>1864</v>
      </c>
      <c r="E1463" s="19">
        <v>2180</v>
      </c>
      <c r="F1463" s="19">
        <v>0</v>
      </c>
      <c r="G1463" s="19">
        <v>0</v>
      </c>
      <c r="H1463" s="19">
        <v>2650</v>
      </c>
      <c r="I1463" s="19">
        <v>0</v>
      </c>
      <c r="J1463" s="19">
        <v>0</v>
      </c>
      <c r="K1463" s="19">
        <v>0</v>
      </c>
      <c r="L1463" s="19">
        <v>1700</v>
      </c>
      <c r="M1463" s="19">
        <v>0</v>
      </c>
      <c r="N1463" s="19">
        <v>0</v>
      </c>
      <c r="O1463" s="19">
        <f t="shared" si="22"/>
        <v>8394</v>
      </c>
      <c r="P1463" s="18" t="s">
        <v>1480</v>
      </c>
      <c r="Q1463" s="18" t="s">
        <v>1481</v>
      </c>
      <c r="R1463" s="34">
        <v>1</v>
      </c>
    </row>
    <row r="1464" spans="1:18" x14ac:dyDescent="0.15">
      <c r="A1464" s="33" t="s">
        <v>4182</v>
      </c>
      <c r="B1464" s="18" t="s">
        <v>4183</v>
      </c>
      <c r="C1464" s="19">
        <v>0</v>
      </c>
      <c r="D1464" s="19">
        <v>2600</v>
      </c>
      <c r="E1464" s="19">
        <v>1960.0057134695044</v>
      </c>
      <c r="F1464" s="19">
        <v>5709.9985716326237</v>
      </c>
      <c r="G1464" s="19">
        <v>0</v>
      </c>
      <c r="H1464" s="19">
        <v>0</v>
      </c>
      <c r="I1464" s="19">
        <v>0</v>
      </c>
      <c r="J1464" s="19">
        <v>3099.9999999999995</v>
      </c>
      <c r="K1464" s="19">
        <v>0</v>
      </c>
      <c r="L1464" s="19">
        <v>795.00071418368805</v>
      </c>
      <c r="M1464" s="19">
        <v>0</v>
      </c>
      <c r="N1464" s="19">
        <v>3739.9942865304952</v>
      </c>
      <c r="O1464" s="19">
        <f t="shared" si="22"/>
        <v>17904.999285816313</v>
      </c>
      <c r="P1464" s="18" t="s">
        <v>4184</v>
      </c>
      <c r="Q1464" s="18" t="s">
        <v>4185</v>
      </c>
      <c r="R1464" s="34">
        <v>1</v>
      </c>
    </row>
    <row r="1465" spans="1:18" x14ac:dyDescent="0.15">
      <c r="A1465" s="33" t="s">
        <v>4186</v>
      </c>
      <c r="B1465" s="18" t="s">
        <v>4187</v>
      </c>
      <c r="C1465" s="19">
        <v>0</v>
      </c>
      <c r="D1465" s="19">
        <v>0</v>
      </c>
      <c r="E1465" s="19">
        <v>2825</v>
      </c>
      <c r="F1465" s="19">
        <v>0</v>
      </c>
      <c r="G1465" s="19">
        <v>0</v>
      </c>
      <c r="H1465" s="19">
        <v>0</v>
      </c>
      <c r="I1465" s="19">
        <v>0</v>
      </c>
      <c r="J1465" s="19">
        <v>0</v>
      </c>
      <c r="K1465" s="19">
        <v>834</v>
      </c>
      <c r="L1465" s="19">
        <v>0</v>
      </c>
      <c r="M1465" s="19">
        <v>0</v>
      </c>
      <c r="N1465" s="19">
        <v>0</v>
      </c>
      <c r="O1465" s="19">
        <f t="shared" si="22"/>
        <v>3659</v>
      </c>
      <c r="P1465" s="18" t="s">
        <v>314</v>
      </c>
      <c r="Q1465" s="18" t="s">
        <v>315</v>
      </c>
      <c r="R1465" s="34">
        <v>1</v>
      </c>
    </row>
    <row r="1466" spans="1:18" x14ac:dyDescent="0.15">
      <c r="A1466" s="33" t="s">
        <v>4188</v>
      </c>
      <c r="B1466" s="18" t="s">
        <v>4189</v>
      </c>
      <c r="C1466" s="19">
        <v>880</v>
      </c>
      <c r="D1466" s="19">
        <v>0</v>
      </c>
      <c r="E1466" s="19">
        <v>1430</v>
      </c>
      <c r="F1466" s="19">
        <v>830</v>
      </c>
      <c r="G1466" s="19">
        <v>0</v>
      </c>
      <c r="H1466" s="19">
        <v>745.99999999999989</v>
      </c>
      <c r="I1466" s="19">
        <v>1080</v>
      </c>
      <c r="J1466" s="19">
        <v>1691.9999999999998</v>
      </c>
      <c r="K1466" s="19">
        <v>0</v>
      </c>
      <c r="L1466" s="19">
        <v>0</v>
      </c>
      <c r="M1466" s="19">
        <v>1820</v>
      </c>
      <c r="N1466" s="19">
        <v>0</v>
      </c>
      <c r="O1466" s="19">
        <f t="shared" si="22"/>
        <v>8478</v>
      </c>
      <c r="P1466" s="18" t="s">
        <v>4190</v>
      </c>
      <c r="Q1466" s="18" t="s">
        <v>4191</v>
      </c>
      <c r="R1466" s="34">
        <v>1</v>
      </c>
    </row>
    <row r="1467" spans="1:18" x14ac:dyDescent="0.15">
      <c r="A1467" s="33" t="s">
        <v>4192</v>
      </c>
      <c r="B1467" s="18" t="s">
        <v>4193</v>
      </c>
      <c r="C1467" s="19">
        <v>1400</v>
      </c>
      <c r="D1467" s="19">
        <v>0</v>
      </c>
      <c r="E1467" s="19">
        <v>0</v>
      </c>
      <c r="F1467" s="19">
        <v>0</v>
      </c>
      <c r="G1467" s="19">
        <v>1585</v>
      </c>
      <c r="H1467" s="19">
        <v>0</v>
      </c>
      <c r="I1467" s="19">
        <v>0</v>
      </c>
      <c r="J1467" s="19">
        <v>2600</v>
      </c>
      <c r="K1467" s="19">
        <v>0</v>
      </c>
      <c r="L1467" s="19">
        <v>0</v>
      </c>
      <c r="M1467" s="19">
        <v>0</v>
      </c>
      <c r="N1467" s="19">
        <v>0</v>
      </c>
      <c r="O1467" s="19">
        <f t="shared" si="22"/>
        <v>5585</v>
      </c>
      <c r="P1467" s="18" t="s">
        <v>262</v>
      </c>
      <c r="Q1467" s="18" t="s">
        <v>263</v>
      </c>
      <c r="R1467" s="34">
        <v>1</v>
      </c>
    </row>
    <row r="1468" spans="1:18" x14ac:dyDescent="0.15">
      <c r="A1468" s="33" t="s">
        <v>4194</v>
      </c>
      <c r="B1468" s="18" t="s">
        <v>4195</v>
      </c>
      <c r="C1468" s="19">
        <v>970</v>
      </c>
      <c r="D1468" s="19">
        <v>308</v>
      </c>
      <c r="E1468" s="19">
        <v>248.00000000000003</v>
      </c>
      <c r="F1468" s="19">
        <v>511</v>
      </c>
      <c r="G1468" s="19">
        <v>410.00000000000006</v>
      </c>
      <c r="H1468" s="19">
        <v>414.00000000000006</v>
      </c>
      <c r="I1468" s="19">
        <v>263.00000000000006</v>
      </c>
      <c r="J1468" s="19">
        <v>410.00000000000006</v>
      </c>
      <c r="K1468" s="19">
        <v>704</v>
      </c>
      <c r="L1468" s="19">
        <v>958</v>
      </c>
      <c r="M1468" s="19">
        <v>874</v>
      </c>
      <c r="N1468" s="19">
        <v>0</v>
      </c>
      <c r="O1468" s="19">
        <f t="shared" si="22"/>
        <v>6070</v>
      </c>
      <c r="P1468" s="18" t="s">
        <v>2662</v>
      </c>
      <c r="Q1468" s="18" t="s">
        <v>2663</v>
      </c>
      <c r="R1468" s="34">
        <v>1</v>
      </c>
    </row>
    <row r="1469" spans="1:18" x14ac:dyDescent="0.15">
      <c r="A1469" s="33" t="s">
        <v>4196</v>
      </c>
      <c r="B1469" s="18" t="s">
        <v>4197</v>
      </c>
      <c r="C1469" s="19">
        <v>0</v>
      </c>
      <c r="D1469" s="19">
        <v>764</v>
      </c>
      <c r="E1469" s="19">
        <v>382.00000000000006</v>
      </c>
      <c r="F1469" s="19">
        <v>0</v>
      </c>
      <c r="G1469" s="19">
        <v>0</v>
      </c>
      <c r="H1469" s="19">
        <v>0</v>
      </c>
      <c r="I1469" s="19">
        <v>218</v>
      </c>
      <c r="J1469" s="19">
        <v>25</v>
      </c>
      <c r="K1469" s="19">
        <v>0</v>
      </c>
      <c r="L1469" s="19">
        <v>0</v>
      </c>
      <c r="M1469" s="19">
        <v>544</v>
      </c>
      <c r="N1469" s="19">
        <v>744.00000000000011</v>
      </c>
      <c r="O1469" s="19">
        <f t="shared" si="22"/>
        <v>2677</v>
      </c>
      <c r="P1469" s="18" t="s">
        <v>212</v>
      </c>
      <c r="Q1469" s="18" t="s">
        <v>213</v>
      </c>
      <c r="R1469" s="34">
        <v>1</v>
      </c>
    </row>
    <row r="1470" spans="1:18" x14ac:dyDescent="0.15">
      <c r="A1470" s="33" t="s">
        <v>4198</v>
      </c>
      <c r="B1470" s="18" t="s">
        <v>4199</v>
      </c>
      <c r="C1470" s="19">
        <v>1152</v>
      </c>
      <c r="D1470" s="19">
        <v>907.99999999999989</v>
      </c>
      <c r="E1470" s="19">
        <v>0</v>
      </c>
      <c r="F1470" s="19">
        <v>0</v>
      </c>
      <c r="G1470" s="19">
        <v>0</v>
      </c>
      <c r="H1470" s="19">
        <v>0</v>
      </c>
      <c r="I1470" s="19">
        <v>0</v>
      </c>
      <c r="J1470" s="19">
        <v>1336</v>
      </c>
      <c r="K1470" s="19">
        <v>0</v>
      </c>
      <c r="L1470" s="19">
        <v>0</v>
      </c>
      <c r="M1470" s="19">
        <v>550</v>
      </c>
      <c r="N1470" s="19">
        <v>0</v>
      </c>
      <c r="O1470" s="19">
        <f t="shared" si="22"/>
        <v>3946</v>
      </c>
      <c r="P1470" s="18" t="s">
        <v>394</v>
      </c>
      <c r="Q1470" s="18" t="s">
        <v>395</v>
      </c>
      <c r="R1470" s="34">
        <v>1</v>
      </c>
    </row>
    <row r="1471" spans="1:18" x14ac:dyDescent="0.15">
      <c r="A1471" s="33" t="s">
        <v>4200</v>
      </c>
      <c r="B1471" s="18" t="s">
        <v>4201</v>
      </c>
      <c r="C1471" s="19">
        <v>0</v>
      </c>
      <c r="D1471" s="19">
        <v>0</v>
      </c>
      <c r="E1471" s="19">
        <v>7466.0115147905517</v>
      </c>
      <c r="F1471" s="19">
        <v>0</v>
      </c>
      <c r="G1471" s="19">
        <v>0</v>
      </c>
      <c r="H1471" s="19">
        <v>4567.996823506056</v>
      </c>
      <c r="I1471" s="19">
        <v>12513.996426444315</v>
      </c>
      <c r="J1471" s="19">
        <v>0</v>
      </c>
      <c r="K1471" s="19">
        <v>0</v>
      </c>
      <c r="L1471" s="19">
        <v>0</v>
      </c>
      <c r="M1471" s="19">
        <v>0</v>
      </c>
      <c r="N1471" s="19">
        <v>0</v>
      </c>
      <c r="O1471" s="19">
        <f t="shared" si="22"/>
        <v>24548.004764740923</v>
      </c>
      <c r="P1471" s="18" t="s">
        <v>2380</v>
      </c>
      <c r="Q1471" s="18" t="s">
        <v>2381</v>
      </c>
      <c r="R1471" s="34">
        <v>1</v>
      </c>
    </row>
    <row r="1472" spans="1:18" x14ac:dyDescent="0.15">
      <c r="A1472" s="33" t="s">
        <v>4202</v>
      </c>
      <c r="B1472" s="18" t="s">
        <v>4203</v>
      </c>
      <c r="C1472" s="19">
        <v>809.99999999999989</v>
      </c>
      <c r="D1472" s="19">
        <v>0</v>
      </c>
      <c r="E1472" s="19">
        <v>0</v>
      </c>
      <c r="F1472" s="19">
        <v>0</v>
      </c>
      <c r="G1472" s="19">
        <v>1285</v>
      </c>
      <c r="H1472" s="19">
        <v>0</v>
      </c>
      <c r="I1472" s="19">
        <v>0</v>
      </c>
      <c r="J1472" s="19">
        <v>0</v>
      </c>
      <c r="K1472" s="19">
        <v>0</v>
      </c>
      <c r="L1472" s="19">
        <v>0</v>
      </c>
      <c r="M1472" s="19">
        <v>1100</v>
      </c>
      <c r="N1472" s="19">
        <v>0</v>
      </c>
      <c r="O1472" s="19">
        <f t="shared" si="22"/>
        <v>3195</v>
      </c>
      <c r="P1472" s="18" t="s">
        <v>852</v>
      </c>
      <c r="Q1472" s="18" t="s">
        <v>853</v>
      </c>
      <c r="R1472" s="34">
        <v>1</v>
      </c>
    </row>
    <row r="1473" spans="1:18" x14ac:dyDescent="0.15">
      <c r="A1473" s="33" t="s">
        <v>4204</v>
      </c>
      <c r="B1473" s="18" t="s">
        <v>4205</v>
      </c>
      <c r="C1473" s="19">
        <v>0</v>
      </c>
      <c r="D1473" s="19">
        <v>0</v>
      </c>
      <c r="E1473" s="19">
        <v>0</v>
      </c>
      <c r="F1473" s="19">
        <v>1544.0000000000002</v>
      </c>
      <c r="G1473" s="19">
        <v>2044.9999999999998</v>
      </c>
      <c r="H1473" s="19">
        <v>637</v>
      </c>
      <c r="I1473" s="19">
        <v>0</v>
      </c>
      <c r="J1473" s="19">
        <v>1383</v>
      </c>
      <c r="K1473" s="19">
        <v>0</v>
      </c>
      <c r="L1473" s="19">
        <v>0</v>
      </c>
      <c r="M1473" s="19">
        <v>918</v>
      </c>
      <c r="N1473" s="19">
        <v>0</v>
      </c>
      <c r="O1473" s="19">
        <f t="shared" si="22"/>
        <v>6527</v>
      </c>
      <c r="P1473" s="18" t="s">
        <v>4206</v>
      </c>
      <c r="Q1473" s="18" t="s">
        <v>4207</v>
      </c>
      <c r="R1473" s="34">
        <v>2</v>
      </c>
    </row>
    <row r="1474" spans="1:18" x14ac:dyDescent="0.15">
      <c r="A1474" s="33" t="s">
        <v>4208</v>
      </c>
      <c r="B1474" s="18" t="s">
        <v>4209</v>
      </c>
      <c r="C1474" s="19">
        <v>522</v>
      </c>
      <c r="D1474" s="19">
        <v>131</v>
      </c>
      <c r="E1474" s="19">
        <v>841.99999999999989</v>
      </c>
      <c r="F1474" s="19">
        <v>391.99999999999994</v>
      </c>
      <c r="G1474" s="19">
        <v>235.00000000000003</v>
      </c>
      <c r="H1474" s="19">
        <v>837.99999999999989</v>
      </c>
      <c r="I1474" s="19">
        <v>0</v>
      </c>
      <c r="J1474" s="19">
        <v>643</v>
      </c>
      <c r="K1474" s="19">
        <v>245.99999999999997</v>
      </c>
      <c r="L1474" s="19">
        <v>0</v>
      </c>
      <c r="M1474" s="19">
        <v>846</v>
      </c>
      <c r="N1474" s="19">
        <v>714</v>
      </c>
      <c r="O1474" s="19">
        <f t="shared" si="22"/>
        <v>5409</v>
      </c>
      <c r="P1474" s="18" t="s">
        <v>332</v>
      </c>
      <c r="Q1474" s="18" t="s">
        <v>333</v>
      </c>
      <c r="R1474" s="34">
        <v>1</v>
      </c>
    </row>
    <row r="1475" spans="1:18" x14ac:dyDescent="0.15">
      <c r="A1475" s="33" t="s">
        <v>4210</v>
      </c>
      <c r="B1475" s="18" t="s">
        <v>4211</v>
      </c>
      <c r="C1475" s="19">
        <v>756.00000000000011</v>
      </c>
      <c r="D1475" s="19">
        <v>0</v>
      </c>
      <c r="E1475" s="19">
        <v>734</v>
      </c>
      <c r="F1475" s="19">
        <v>320</v>
      </c>
      <c r="G1475" s="19">
        <v>622</v>
      </c>
      <c r="H1475" s="19">
        <v>666</v>
      </c>
      <c r="I1475" s="19">
        <v>0</v>
      </c>
      <c r="J1475" s="19">
        <v>0</v>
      </c>
      <c r="K1475" s="19">
        <v>440.00000000000006</v>
      </c>
      <c r="L1475" s="19">
        <v>0</v>
      </c>
      <c r="M1475" s="19">
        <v>722.00000000000011</v>
      </c>
      <c r="N1475" s="19">
        <v>0</v>
      </c>
      <c r="O1475" s="19">
        <f t="shared" si="22"/>
        <v>4260</v>
      </c>
      <c r="P1475" s="18" t="s">
        <v>604</v>
      </c>
      <c r="Q1475" s="18" t="s">
        <v>605</v>
      </c>
      <c r="R1475" s="34">
        <v>1</v>
      </c>
    </row>
    <row r="1476" spans="1:18" x14ac:dyDescent="0.15">
      <c r="A1476" s="33" t="s">
        <v>4212</v>
      </c>
      <c r="B1476" s="18" t="s">
        <v>4213</v>
      </c>
      <c r="C1476" s="19">
        <v>12233.014542119745</v>
      </c>
      <c r="D1476" s="19">
        <v>0</v>
      </c>
      <c r="E1476" s="19">
        <v>0</v>
      </c>
      <c r="F1476" s="19">
        <v>0</v>
      </c>
      <c r="G1476" s="19">
        <v>0</v>
      </c>
      <c r="H1476" s="19">
        <v>0</v>
      </c>
      <c r="I1476" s="19">
        <v>0</v>
      </c>
      <c r="J1476" s="19">
        <v>3840.0104808070223</v>
      </c>
      <c r="K1476" s="19">
        <v>0</v>
      </c>
      <c r="L1476" s="19">
        <v>0</v>
      </c>
      <c r="M1476" s="19">
        <v>0</v>
      </c>
      <c r="N1476" s="19">
        <v>0</v>
      </c>
      <c r="O1476" s="19">
        <f t="shared" ref="O1476:O1539" si="23">SUM(C1476:N1476)</f>
        <v>16073.025022926768</v>
      </c>
      <c r="P1476" s="18" t="s">
        <v>2688</v>
      </c>
      <c r="Q1476" s="18" t="s">
        <v>2689</v>
      </c>
      <c r="R1476" s="34">
        <v>1</v>
      </c>
    </row>
    <row r="1477" spans="1:18" x14ac:dyDescent="0.15">
      <c r="A1477" s="33" t="s">
        <v>4214</v>
      </c>
      <c r="B1477" s="18" t="s">
        <v>4215</v>
      </c>
      <c r="C1477" s="19">
        <v>0</v>
      </c>
      <c r="D1477" s="19">
        <v>0</v>
      </c>
      <c r="E1477" s="19">
        <v>0</v>
      </c>
      <c r="F1477" s="19">
        <v>522</v>
      </c>
      <c r="G1477" s="19">
        <v>550</v>
      </c>
      <c r="H1477" s="19">
        <v>0</v>
      </c>
      <c r="I1477" s="19">
        <v>0</v>
      </c>
      <c r="J1477" s="19">
        <v>0</v>
      </c>
      <c r="K1477" s="19">
        <v>0</v>
      </c>
      <c r="L1477" s="19">
        <v>654</v>
      </c>
      <c r="M1477" s="19">
        <v>0</v>
      </c>
      <c r="N1477" s="19">
        <v>0</v>
      </c>
      <c r="O1477" s="19">
        <f t="shared" si="23"/>
        <v>1726</v>
      </c>
      <c r="P1477" s="18" t="s">
        <v>2866</v>
      </c>
      <c r="Q1477" s="18" t="s">
        <v>2867</v>
      </c>
      <c r="R1477" s="34">
        <v>1</v>
      </c>
    </row>
    <row r="1478" spans="1:18" x14ac:dyDescent="0.15">
      <c r="A1478" s="33" t="s">
        <v>4216</v>
      </c>
      <c r="B1478" s="18" t="s">
        <v>4217</v>
      </c>
      <c r="C1478" s="19">
        <v>811.99999999999989</v>
      </c>
      <c r="D1478" s="19">
        <v>0</v>
      </c>
      <c r="E1478" s="19">
        <v>0</v>
      </c>
      <c r="F1478" s="19">
        <v>0</v>
      </c>
      <c r="G1478" s="19">
        <v>0</v>
      </c>
      <c r="H1478" s="19">
        <v>1578</v>
      </c>
      <c r="I1478" s="19">
        <v>0</v>
      </c>
      <c r="J1478" s="19">
        <v>0</v>
      </c>
      <c r="K1478" s="19">
        <v>0</v>
      </c>
      <c r="L1478" s="19">
        <v>0</v>
      </c>
      <c r="M1478" s="19">
        <v>1056</v>
      </c>
      <c r="N1478" s="19">
        <v>0</v>
      </c>
      <c r="O1478" s="19">
        <f t="shared" si="23"/>
        <v>3446</v>
      </c>
      <c r="P1478" s="18" t="s">
        <v>734</v>
      </c>
      <c r="Q1478" s="18" t="s">
        <v>735</v>
      </c>
      <c r="R1478" s="34">
        <v>1</v>
      </c>
    </row>
    <row r="1479" spans="1:18" x14ac:dyDescent="0.15">
      <c r="A1479" s="33" t="s">
        <v>4218</v>
      </c>
      <c r="B1479" s="18" t="s">
        <v>4219</v>
      </c>
      <c r="C1479" s="19">
        <v>0</v>
      </c>
      <c r="D1479" s="19">
        <v>2062</v>
      </c>
      <c r="E1479" s="19">
        <v>0</v>
      </c>
      <c r="F1479" s="19">
        <v>0</v>
      </c>
      <c r="G1479" s="19">
        <v>0</v>
      </c>
      <c r="H1479" s="19">
        <v>2274</v>
      </c>
      <c r="I1479" s="19">
        <v>0</v>
      </c>
      <c r="J1479" s="19">
        <v>0</v>
      </c>
      <c r="K1479" s="19">
        <v>0</v>
      </c>
      <c r="L1479" s="19">
        <v>0</v>
      </c>
      <c r="M1479" s="19">
        <v>0</v>
      </c>
      <c r="N1479" s="19">
        <v>0</v>
      </c>
      <c r="O1479" s="19">
        <f t="shared" si="23"/>
        <v>4336</v>
      </c>
      <c r="P1479" s="18" t="s">
        <v>224</v>
      </c>
      <c r="Q1479" s="18" t="s">
        <v>225</v>
      </c>
      <c r="R1479" s="34">
        <v>1</v>
      </c>
    </row>
    <row r="1480" spans="1:18" x14ac:dyDescent="0.15">
      <c r="A1480" s="33" t="s">
        <v>4220</v>
      </c>
      <c r="B1480" s="18" t="s">
        <v>4221</v>
      </c>
      <c r="C1480" s="19">
        <v>252.00000000000003</v>
      </c>
      <c r="D1480" s="19">
        <v>0</v>
      </c>
      <c r="E1480" s="19">
        <v>291</v>
      </c>
      <c r="F1480" s="19">
        <v>50</v>
      </c>
      <c r="G1480" s="19">
        <v>46</v>
      </c>
      <c r="H1480" s="19">
        <v>634</v>
      </c>
      <c r="I1480" s="19">
        <v>0</v>
      </c>
      <c r="J1480" s="19">
        <v>29</v>
      </c>
      <c r="K1480" s="19">
        <v>0</v>
      </c>
      <c r="L1480" s="19">
        <v>0</v>
      </c>
      <c r="M1480" s="19">
        <v>276</v>
      </c>
      <c r="N1480" s="19">
        <v>457</v>
      </c>
      <c r="O1480" s="19">
        <f t="shared" si="23"/>
        <v>2035</v>
      </c>
      <c r="P1480" s="18" t="s">
        <v>4222</v>
      </c>
      <c r="Q1480" s="18" t="s">
        <v>4223</v>
      </c>
      <c r="R1480" s="34">
        <v>1</v>
      </c>
    </row>
    <row r="1481" spans="1:18" x14ac:dyDescent="0.15">
      <c r="A1481" s="33" t="s">
        <v>4224</v>
      </c>
      <c r="B1481" s="18" t="s">
        <v>4225</v>
      </c>
      <c r="C1481" s="19">
        <v>521</v>
      </c>
      <c r="D1481" s="19">
        <v>0</v>
      </c>
      <c r="E1481" s="19">
        <v>0</v>
      </c>
      <c r="F1481" s="19">
        <v>101.99999999999999</v>
      </c>
      <c r="G1481" s="19">
        <v>527</v>
      </c>
      <c r="H1481" s="19">
        <v>111.00000000000001</v>
      </c>
      <c r="I1481" s="19">
        <v>287.99999999999994</v>
      </c>
      <c r="J1481" s="19">
        <v>421.99999999999994</v>
      </c>
      <c r="K1481" s="19">
        <v>0</v>
      </c>
      <c r="L1481" s="19">
        <v>0</v>
      </c>
      <c r="M1481" s="19">
        <v>271</v>
      </c>
      <c r="N1481" s="19">
        <v>154</v>
      </c>
      <c r="O1481" s="19">
        <f t="shared" si="23"/>
        <v>2396</v>
      </c>
      <c r="P1481" s="18" t="s">
        <v>974</v>
      </c>
      <c r="Q1481" s="18" t="s">
        <v>975</v>
      </c>
      <c r="R1481" s="34">
        <v>1</v>
      </c>
    </row>
    <row r="1482" spans="1:18" x14ac:dyDescent="0.15">
      <c r="A1482" s="33" t="s">
        <v>4226</v>
      </c>
      <c r="B1482" s="18" t="s">
        <v>4227</v>
      </c>
      <c r="C1482" s="19">
        <v>22.99001146225643</v>
      </c>
      <c r="D1482" s="19">
        <v>7.9908301948583587</v>
      </c>
      <c r="E1482" s="19">
        <v>121.99115768789913</v>
      </c>
      <c r="F1482" s="19">
        <v>133.99377763222532</v>
      </c>
      <c r="G1482" s="19">
        <v>329.99836253479612</v>
      </c>
      <c r="H1482" s="19">
        <v>403.99541509742915</v>
      </c>
      <c r="I1482" s="19">
        <v>586.99852628131657</v>
      </c>
      <c r="J1482" s="19">
        <v>5.9931226461437692</v>
      </c>
      <c r="K1482" s="19">
        <v>2397.9859177992466</v>
      </c>
      <c r="L1482" s="19">
        <v>4586.9821516292786</v>
      </c>
      <c r="M1482" s="19">
        <v>8026.9690519076476</v>
      </c>
      <c r="N1482" s="19">
        <v>3180.9890289831342</v>
      </c>
      <c r="O1482" s="19">
        <f t="shared" si="23"/>
        <v>19806.877353856231</v>
      </c>
      <c r="P1482" s="18" t="s">
        <v>4228</v>
      </c>
      <c r="Q1482" s="18" t="s">
        <v>4229</v>
      </c>
      <c r="R1482" s="34">
        <v>1</v>
      </c>
    </row>
    <row r="1483" spans="1:18" x14ac:dyDescent="0.15">
      <c r="A1483" s="33" t="s">
        <v>4230</v>
      </c>
      <c r="B1483" s="18" t="s">
        <v>4231</v>
      </c>
      <c r="C1483" s="19">
        <v>0</v>
      </c>
      <c r="D1483" s="19">
        <v>1440.0000000000002</v>
      </c>
      <c r="E1483" s="19">
        <v>0</v>
      </c>
      <c r="F1483" s="19">
        <v>0</v>
      </c>
      <c r="G1483" s="19">
        <v>0</v>
      </c>
      <c r="H1483" s="19">
        <v>0</v>
      </c>
      <c r="I1483" s="19">
        <v>0</v>
      </c>
      <c r="J1483" s="19">
        <v>1488</v>
      </c>
      <c r="K1483" s="19">
        <v>0</v>
      </c>
      <c r="L1483" s="19">
        <v>0</v>
      </c>
      <c r="M1483" s="19">
        <v>0</v>
      </c>
      <c r="N1483" s="19">
        <v>0</v>
      </c>
      <c r="O1483" s="19">
        <f t="shared" si="23"/>
        <v>2928</v>
      </c>
      <c r="P1483" s="18" t="s">
        <v>402</v>
      </c>
      <c r="Q1483" s="18" t="s">
        <v>403</v>
      </c>
      <c r="R1483" s="34">
        <v>1</v>
      </c>
    </row>
    <row r="1484" spans="1:18" x14ac:dyDescent="0.15">
      <c r="A1484" s="33" t="s">
        <v>4232</v>
      </c>
      <c r="B1484" s="18" t="s">
        <v>4233</v>
      </c>
      <c r="C1484" s="19">
        <v>0</v>
      </c>
      <c r="D1484" s="19">
        <v>1889.9893826785981</v>
      </c>
      <c r="E1484" s="19">
        <v>2062.9910511148191</v>
      </c>
      <c r="F1484" s="19">
        <v>1540.9980282117394</v>
      </c>
      <c r="G1484" s="19">
        <v>3707.9933262551181</v>
      </c>
      <c r="H1484" s="19">
        <v>0</v>
      </c>
      <c r="I1484" s="19">
        <v>1110.9965114515394</v>
      </c>
      <c r="J1484" s="19">
        <v>1660.0030335204003</v>
      </c>
      <c r="K1484" s="19">
        <v>2149.0216896708625</v>
      </c>
      <c r="L1484" s="19">
        <v>1417.9887759745181</v>
      </c>
      <c r="M1484" s="19">
        <v>1066.0094039132412</v>
      </c>
      <c r="N1484" s="19">
        <v>1728.0297284999237</v>
      </c>
      <c r="O1484" s="19">
        <f t="shared" si="23"/>
        <v>18334.020931290761</v>
      </c>
      <c r="P1484" s="18" t="s">
        <v>4234</v>
      </c>
      <c r="Q1484" s="18" t="s">
        <v>4235</v>
      </c>
      <c r="R1484" s="34">
        <v>1</v>
      </c>
    </row>
    <row r="1485" spans="1:18" x14ac:dyDescent="0.15">
      <c r="A1485" s="33" t="s">
        <v>4236</v>
      </c>
      <c r="B1485" s="18" t="s">
        <v>4237</v>
      </c>
      <c r="C1485" s="19">
        <v>0</v>
      </c>
      <c r="D1485" s="19">
        <v>0</v>
      </c>
      <c r="E1485" s="19">
        <v>1000</v>
      </c>
      <c r="F1485" s="19">
        <v>0</v>
      </c>
      <c r="G1485" s="19">
        <v>0</v>
      </c>
      <c r="H1485" s="19">
        <v>555</v>
      </c>
      <c r="I1485" s="19">
        <v>0</v>
      </c>
      <c r="J1485" s="19">
        <v>0</v>
      </c>
      <c r="K1485" s="19">
        <v>0</v>
      </c>
      <c r="L1485" s="19">
        <v>566</v>
      </c>
      <c r="M1485" s="19">
        <v>295</v>
      </c>
      <c r="N1485" s="19">
        <v>0</v>
      </c>
      <c r="O1485" s="19">
        <f t="shared" si="23"/>
        <v>2416</v>
      </c>
      <c r="P1485" s="18" t="s">
        <v>598</v>
      </c>
      <c r="Q1485" s="18" t="s">
        <v>599</v>
      </c>
      <c r="R1485" s="34">
        <v>1</v>
      </c>
    </row>
    <row r="1486" spans="1:18" x14ac:dyDescent="0.15">
      <c r="A1486" s="33" t="s">
        <v>4238</v>
      </c>
      <c r="B1486" s="18" t="s">
        <v>4239</v>
      </c>
      <c r="C1486" s="19">
        <v>8879.9915218312835</v>
      </c>
      <c r="D1486" s="19">
        <v>0</v>
      </c>
      <c r="E1486" s="19">
        <v>3059.9971739437615</v>
      </c>
      <c r="F1486" s="19">
        <v>0</v>
      </c>
      <c r="G1486" s="19">
        <v>0</v>
      </c>
      <c r="H1486" s="19">
        <v>1400</v>
      </c>
      <c r="I1486" s="19">
        <v>794.99788045782111</v>
      </c>
      <c r="J1486" s="19">
        <v>0</v>
      </c>
      <c r="K1486" s="19">
        <v>2900</v>
      </c>
      <c r="L1486" s="19">
        <v>0</v>
      </c>
      <c r="M1486" s="19">
        <v>0</v>
      </c>
      <c r="N1486" s="19">
        <v>0</v>
      </c>
      <c r="O1486" s="19">
        <f t="shared" si="23"/>
        <v>17034.986576232866</v>
      </c>
      <c r="P1486" s="18" t="s">
        <v>1886</v>
      </c>
      <c r="Q1486" s="18" t="s">
        <v>1887</v>
      </c>
      <c r="R1486" s="34">
        <v>1</v>
      </c>
    </row>
    <row r="1487" spans="1:18" x14ac:dyDescent="0.15">
      <c r="A1487" s="33" t="s">
        <v>4240</v>
      </c>
      <c r="B1487" s="18" t="s">
        <v>4241</v>
      </c>
      <c r="C1487" s="19">
        <v>7198.9123867069484</v>
      </c>
      <c r="D1487" s="19">
        <v>0</v>
      </c>
      <c r="E1487" s="19">
        <v>3954.16918429003</v>
      </c>
      <c r="F1487" s="19">
        <v>0</v>
      </c>
      <c r="G1487" s="19">
        <v>7027.9607250755289</v>
      </c>
      <c r="H1487" s="19">
        <v>0</v>
      </c>
      <c r="I1487" s="19">
        <v>0</v>
      </c>
      <c r="J1487" s="19">
        <v>0</v>
      </c>
      <c r="K1487" s="19">
        <v>0</v>
      </c>
      <c r="L1487" s="19">
        <v>0</v>
      </c>
      <c r="M1487" s="19">
        <v>0</v>
      </c>
      <c r="N1487" s="19">
        <v>0</v>
      </c>
      <c r="O1487" s="19">
        <f t="shared" si="23"/>
        <v>18181.042296072508</v>
      </c>
      <c r="P1487" s="18" t="s">
        <v>3748</v>
      </c>
      <c r="Q1487" s="18" t="s">
        <v>3749</v>
      </c>
      <c r="R1487" s="34">
        <v>1</v>
      </c>
    </row>
    <row r="1488" spans="1:18" x14ac:dyDescent="0.15">
      <c r="A1488" s="33" t="s">
        <v>4242</v>
      </c>
      <c r="B1488" s="18" t="s">
        <v>4243</v>
      </c>
      <c r="C1488" s="19">
        <v>0</v>
      </c>
      <c r="D1488" s="19">
        <v>0</v>
      </c>
      <c r="E1488" s="19">
        <v>0</v>
      </c>
      <c r="F1488" s="19">
        <v>0</v>
      </c>
      <c r="G1488" s="19">
        <v>1270</v>
      </c>
      <c r="H1488" s="19">
        <v>0</v>
      </c>
      <c r="I1488" s="19">
        <v>0</v>
      </c>
      <c r="J1488" s="19">
        <v>0</v>
      </c>
      <c r="K1488" s="19">
        <v>0</v>
      </c>
      <c r="L1488" s="19">
        <v>370.00000000000006</v>
      </c>
      <c r="M1488" s="19">
        <v>0</v>
      </c>
      <c r="N1488" s="19">
        <v>358</v>
      </c>
      <c r="O1488" s="19">
        <f t="shared" si="23"/>
        <v>1998</v>
      </c>
      <c r="P1488" s="18" t="s">
        <v>2800</v>
      </c>
      <c r="Q1488" s="18" t="s">
        <v>2801</v>
      </c>
      <c r="R1488" s="34">
        <v>1</v>
      </c>
    </row>
    <row r="1489" spans="1:18" x14ac:dyDescent="0.15">
      <c r="A1489" s="33" t="s">
        <v>4244</v>
      </c>
      <c r="B1489" s="18" t="s">
        <v>4245</v>
      </c>
      <c r="C1489" s="19">
        <v>0</v>
      </c>
      <c r="D1489" s="19">
        <v>0</v>
      </c>
      <c r="E1489" s="19">
        <v>0</v>
      </c>
      <c r="F1489" s="19">
        <v>0</v>
      </c>
      <c r="G1489" s="19">
        <v>0</v>
      </c>
      <c r="H1489" s="19">
        <v>0</v>
      </c>
      <c r="I1489" s="19">
        <v>0</v>
      </c>
      <c r="J1489" s="19">
        <v>0</v>
      </c>
      <c r="K1489" s="19">
        <v>0</v>
      </c>
      <c r="L1489" s="19">
        <v>4391</v>
      </c>
      <c r="M1489" s="19">
        <v>754</v>
      </c>
      <c r="N1489" s="19">
        <v>497</v>
      </c>
      <c r="O1489" s="19">
        <f t="shared" si="23"/>
        <v>5642</v>
      </c>
      <c r="P1489" s="18" t="s">
        <v>1938</v>
      </c>
      <c r="Q1489" s="18" t="s">
        <v>1939</v>
      </c>
      <c r="R1489" s="34">
        <v>1</v>
      </c>
    </row>
    <row r="1490" spans="1:18" x14ac:dyDescent="0.15">
      <c r="A1490" s="33" t="s">
        <v>4246</v>
      </c>
      <c r="B1490" s="18" t="s">
        <v>4247</v>
      </c>
      <c r="C1490" s="19">
        <v>2388.0080958003036</v>
      </c>
      <c r="D1490" s="19">
        <v>0</v>
      </c>
      <c r="E1490" s="19">
        <v>4660.01011975038</v>
      </c>
      <c r="F1490" s="19">
        <v>0</v>
      </c>
      <c r="G1490" s="19">
        <v>2490.9934221622534</v>
      </c>
      <c r="H1490" s="19">
        <v>883.99392814977239</v>
      </c>
      <c r="I1490" s="19">
        <v>0</v>
      </c>
      <c r="J1490" s="19">
        <v>9827.0028672626086</v>
      </c>
      <c r="K1490" s="19">
        <v>0</v>
      </c>
      <c r="L1490" s="19">
        <v>0</v>
      </c>
      <c r="M1490" s="19">
        <v>0</v>
      </c>
      <c r="N1490" s="19">
        <v>0</v>
      </c>
      <c r="O1490" s="19">
        <f t="shared" si="23"/>
        <v>20250.008433125317</v>
      </c>
      <c r="P1490" s="18" t="s">
        <v>1242</v>
      </c>
      <c r="Q1490" s="18" t="s">
        <v>1243</v>
      </c>
      <c r="R1490" s="34">
        <v>1</v>
      </c>
    </row>
    <row r="1491" spans="1:18" x14ac:dyDescent="0.15">
      <c r="A1491" s="33" t="s">
        <v>4248</v>
      </c>
      <c r="B1491" s="18" t="s">
        <v>4249</v>
      </c>
      <c r="C1491" s="19">
        <v>0</v>
      </c>
      <c r="D1491" s="19">
        <v>0</v>
      </c>
      <c r="E1491" s="19">
        <v>0</v>
      </c>
      <c r="F1491" s="19">
        <v>0</v>
      </c>
      <c r="G1491" s="19">
        <v>0</v>
      </c>
      <c r="H1491" s="19">
        <v>0</v>
      </c>
      <c r="I1491" s="19">
        <v>0</v>
      </c>
      <c r="J1491" s="19">
        <v>0</v>
      </c>
      <c r="K1491" s="19">
        <v>0</v>
      </c>
      <c r="L1491" s="19">
        <v>15000.000000000005</v>
      </c>
      <c r="M1491" s="19">
        <v>12496.014067995311</v>
      </c>
      <c r="N1491" s="19">
        <v>19417.116060961303</v>
      </c>
      <c r="O1491" s="19">
        <f t="shared" si="23"/>
        <v>46913.130128956618</v>
      </c>
      <c r="P1491" s="18" t="s">
        <v>2354</v>
      </c>
      <c r="Q1491" s="18" t="s">
        <v>2355</v>
      </c>
      <c r="R1491" s="34">
        <v>1</v>
      </c>
    </row>
    <row r="1492" spans="1:18" x14ac:dyDescent="0.15">
      <c r="A1492" s="33" t="s">
        <v>4250</v>
      </c>
      <c r="B1492" s="18" t="s">
        <v>4251</v>
      </c>
      <c r="C1492" s="19">
        <v>885.00442673749444</v>
      </c>
      <c r="D1492" s="19">
        <v>722.00088534749887</v>
      </c>
      <c r="E1492" s="19">
        <v>637.00752545374064</v>
      </c>
      <c r="F1492" s="19">
        <v>0</v>
      </c>
      <c r="G1492" s="19">
        <v>2258.0123948649848</v>
      </c>
      <c r="H1492" s="19">
        <v>207.00531208499336</v>
      </c>
      <c r="I1492" s="19">
        <v>1478.0101814962375</v>
      </c>
      <c r="J1492" s="19">
        <v>2124.9999999999995</v>
      </c>
      <c r="K1492" s="19">
        <v>1157.0053120849934</v>
      </c>
      <c r="L1492" s="19">
        <v>977.00309871624609</v>
      </c>
      <c r="M1492" s="19">
        <v>1253.010181496237</v>
      </c>
      <c r="N1492" s="19">
        <v>1570.9716688800356</v>
      </c>
      <c r="O1492" s="19">
        <f t="shared" si="23"/>
        <v>13270.030987162461</v>
      </c>
      <c r="P1492" s="18" t="s">
        <v>4252</v>
      </c>
      <c r="Q1492" s="18" t="s">
        <v>4253</v>
      </c>
      <c r="R1492" s="34">
        <v>1</v>
      </c>
    </row>
    <row r="1493" spans="1:18" x14ac:dyDescent="0.15">
      <c r="A1493" s="33" t="s">
        <v>4254</v>
      </c>
      <c r="B1493" s="18" t="s">
        <v>4255</v>
      </c>
      <c r="C1493" s="19">
        <v>3744</v>
      </c>
      <c r="D1493" s="19">
        <v>0</v>
      </c>
      <c r="E1493" s="19">
        <v>0</v>
      </c>
      <c r="F1493" s="19">
        <v>0</v>
      </c>
      <c r="G1493" s="19">
        <v>0</v>
      </c>
      <c r="H1493" s="19">
        <v>0</v>
      </c>
      <c r="I1493" s="19">
        <v>0</v>
      </c>
      <c r="J1493" s="19">
        <v>0</v>
      </c>
      <c r="K1493" s="19">
        <v>0</v>
      </c>
      <c r="L1493" s="19">
        <v>0</v>
      </c>
      <c r="M1493" s="19">
        <v>0</v>
      </c>
      <c r="N1493" s="19">
        <v>0</v>
      </c>
      <c r="O1493" s="19">
        <f t="shared" si="23"/>
        <v>3744</v>
      </c>
      <c r="P1493" s="18" t="s">
        <v>1206</v>
      </c>
      <c r="Q1493" s="18" t="s">
        <v>1207</v>
      </c>
      <c r="R1493" s="34">
        <v>1</v>
      </c>
    </row>
    <row r="1494" spans="1:18" x14ac:dyDescent="0.15">
      <c r="A1494" s="33" t="s">
        <v>4256</v>
      </c>
      <c r="B1494" s="18" t="s">
        <v>4257</v>
      </c>
      <c r="C1494" s="19">
        <v>1000</v>
      </c>
      <c r="D1494" s="19">
        <v>574</v>
      </c>
      <c r="E1494" s="19">
        <v>0</v>
      </c>
      <c r="F1494" s="19">
        <v>1048</v>
      </c>
      <c r="G1494" s="19">
        <v>0</v>
      </c>
      <c r="H1494" s="19">
        <v>0</v>
      </c>
      <c r="I1494" s="19">
        <v>812</v>
      </c>
      <c r="J1494" s="19">
        <v>1706</v>
      </c>
      <c r="K1494" s="19">
        <v>0</v>
      </c>
      <c r="L1494" s="19">
        <v>1291.9999999999998</v>
      </c>
      <c r="M1494" s="19">
        <v>0</v>
      </c>
      <c r="N1494" s="19">
        <v>0</v>
      </c>
      <c r="O1494" s="19">
        <f t="shared" si="23"/>
        <v>6432</v>
      </c>
      <c r="P1494" s="18" t="s">
        <v>2912</v>
      </c>
      <c r="Q1494" s="18" t="s">
        <v>2913</v>
      </c>
      <c r="R1494" s="34">
        <v>1</v>
      </c>
    </row>
    <row r="1495" spans="1:18" x14ac:dyDescent="0.15">
      <c r="A1495" s="33" t="s">
        <v>4258</v>
      </c>
      <c r="B1495" s="18" t="s">
        <v>4259</v>
      </c>
      <c r="C1495" s="19">
        <v>0</v>
      </c>
      <c r="D1495" s="19">
        <v>0</v>
      </c>
      <c r="E1495" s="19">
        <v>0</v>
      </c>
      <c r="F1495" s="19">
        <v>0</v>
      </c>
      <c r="G1495" s="19">
        <v>0</v>
      </c>
      <c r="H1495" s="19">
        <v>0</v>
      </c>
      <c r="I1495" s="19">
        <v>0</v>
      </c>
      <c r="J1495" s="19">
        <v>0</v>
      </c>
      <c r="K1495" s="19">
        <v>0</v>
      </c>
      <c r="L1495" s="19">
        <v>1170</v>
      </c>
      <c r="M1495" s="19">
        <v>0</v>
      </c>
      <c r="N1495" s="19">
        <v>3729</v>
      </c>
      <c r="O1495" s="19">
        <f t="shared" si="23"/>
        <v>4899</v>
      </c>
      <c r="P1495" s="18" t="s">
        <v>244</v>
      </c>
      <c r="Q1495" s="18" t="s">
        <v>245</v>
      </c>
      <c r="R1495" s="34">
        <v>1</v>
      </c>
    </row>
    <row r="1496" spans="1:18" x14ac:dyDescent="0.15">
      <c r="A1496" s="33" t="s">
        <v>4260</v>
      </c>
      <c r="B1496" s="18" t="s">
        <v>4261</v>
      </c>
      <c r="C1496" s="19">
        <v>4164.0017101325357</v>
      </c>
      <c r="D1496" s="19">
        <v>0</v>
      </c>
      <c r="E1496" s="19">
        <v>0</v>
      </c>
      <c r="F1496" s="19">
        <v>0</v>
      </c>
      <c r="G1496" s="19">
        <v>4000.0000000000005</v>
      </c>
      <c r="H1496" s="19">
        <v>0</v>
      </c>
      <c r="I1496" s="19">
        <v>4000.0000000000005</v>
      </c>
      <c r="J1496" s="19">
        <v>0</v>
      </c>
      <c r="K1496" s="19">
        <v>0</v>
      </c>
      <c r="L1496" s="19">
        <v>4870.9990024226881</v>
      </c>
      <c r="M1496" s="19">
        <v>0</v>
      </c>
      <c r="N1496" s="19">
        <v>0</v>
      </c>
      <c r="O1496" s="19">
        <f t="shared" si="23"/>
        <v>17035.000712555222</v>
      </c>
      <c r="P1496" s="18" t="s">
        <v>3548</v>
      </c>
      <c r="Q1496" s="18" t="s">
        <v>3549</v>
      </c>
      <c r="R1496" s="34">
        <v>1</v>
      </c>
    </row>
    <row r="1497" spans="1:18" x14ac:dyDescent="0.15">
      <c r="A1497" s="33" t="s">
        <v>4262</v>
      </c>
      <c r="B1497" s="18" t="s">
        <v>4263</v>
      </c>
      <c r="C1497" s="19">
        <v>0</v>
      </c>
      <c r="D1497" s="19">
        <v>0</v>
      </c>
      <c r="E1497" s="19">
        <v>0</v>
      </c>
      <c r="F1497" s="19">
        <v>5500</v>
      </c>
      <c r="G1497" s="19">
        <v>0</v>
      </c>
      <c r="H1497" s="19">
        <v>4062.0000000000005</v>
      </c>
      <c r="I1497" s="19">
        <v>1498</v>
      </c>
      <c r="J1497" s="19">
        <v>5444</v>
      </c>
      <c r="K1497" s="19">
        <v>2619.9999999999995</v>
      </c>
      <c r="L1497" s="19">
        <v>2160</v>
      </c>
      <c r="M1497" s="19">
        <v>1500</v>
      </c>
      <c r="N1497" s="19">
        <v>4140</v>
      </c>
      <c r="O1497" s="19">
        <f t="shared" si="23"/>
        <v>26924</v>
      </c>
      <c r="P1497" s="18" t="s">
        <v>1886</v>
      </c>
      <c r="Q1497" s="18" t="s">
        <v>1887</v>
      </c>
      <c r="R1497" s="34">
        <v>1</v>
      </c>
    </row>
    <row r="1498" spans="1:18" x14ac:dyDescent="0.15">
      <c r="A1498" s="33" t="s">
        <v>4264</v>
      </c>
      <c r="B1498" s="18" t="s">
        <v>4265</v>
      </c>
      <c r="C1498" s="19">
        <v>6810.1949235731308</v>
      </c>
      <c r="D1498" s="19">
        <v>8245.0007011639336</v>
      </c>
      <c r="E1498" s="19">
        <v>1543.7386060861029</v>
      </c>
      <c r="F1498" s="19">
        <v>0</v>
      </c>
      <c r="G1498" s="19">
        <v>0</v>
      </c>
      <c r="H1498" s="19">
        <v>0</v>
      </c>
      <c r="I1498" s="19">
        <v>0</v>
      </c>
      <c r="J1498" s="19">
        <v>0</v>
      </c>
      <c r="K1498" s="19">
        <v>0</v>
      </c>
      <c r="L1498" s="19">
        <v>0</v>
      </c>
      <c r="M1498" s="19">
        <v>0</v>
      </c>
      <c r="N1498" s="19">
        <v>0</v>
      </c>
      <c r="O1498" s="19">
        <f t="shared" si="23"/>
        <v>16598.934230823168</v>
      </c>
      <c r="P1498" s="18" t="s">
        <v>2298</v>
      </c>
      <c r="Q1498" s="18" t="s">
        <v>2299</v>
      </c>
      <c r="R1498" s="34">
        <v>1</v>
      </c>
    </row>
    <row r="1499" spans="1:18" x14ac:dyDescent="0.15">
      <c r="A1499" s="33" t="s">
        <v>4266</v>
      </c>
      <c r="B1499" s="18" t="s">
        <v>4267</v>
      </c>
      <c r="C1499" s="19">
        <v>0</v>
      </c>
      <c r="D1499" s="19">
        <v>2483.8570104048626</v>
      </c>
      <c r="E1499" s="19">
        <v>0</v>
      </c>
      <c r="F1499" s="19">
        <v>0</v>
      </c>
      <c r="G1499" s="19">
        <v>4370.74276295457</v>
      </c>
      <c r="H1499" s="19">
        <v>3624.5183887915941</v>
      </c>
      <c r="I1499" s="19">
        <v>0</v>
      </c>
      <c r="J1499" s="19">
        <v>1652.3539713608739</v>
      </c>
      <c r="K1499" s="19">
        <v>0</v>
      </c>
      <c r="L1499" s="19">
        <v>0</v>
      </c>
      <c r="M1499" s="19">
        <v>0</v>
      </c>
      <c r="N1499" s="19">
        <v>0</v>
      </c>
      <c r="O1499" s="19">
        <f t="shared" si="23"/>
        <v>12131.472133511899</v>
      </c>
      <c r="P1499" s="18" t="s">
        <v>4268</v>
      </c>
      <c r="Q1499" s="18" t="s">
        <v>4269</v>
      </c>
      <c r="R1499" s="34">
        <v>1</v>
      </c>
    </row>
    <row r="1500" spans="1:18" x14ac:dyDescent="0.15">
      <c r="A1500" s="33" t="s">
        <v>4270</v>
      </c>
      <c r="B1500" s="18" t="s">
        <v>4271</v>
      </c>
      <c r="C1500" s="19">
        <v>8771.9965320782758</v>
      </c>
      <c r="D1500" s="19">
        <v>0</v>
      </c>
      <c r="E1500" s="19">
        <v>1944.0054495912807</v>
      </c>
      <c r="F1500" s="19">
        <v>0</v>
      </c>
      <c r="G1500" s="19">
        <v>0</v>
      </c>
      <c r="H1500" s="19">
        <v>0</v>
      </c>
      <c r="I1500" s="19">
        <v>0</v>
      </c>
      <c r="J1500" s="19">
        <v>0</v>
      </c>
      <c r="K1500" s="19">
        <v>0</v>
      </c>
      <c r="L1500" s="19">
        <v>0</v>
      </c>
      <c r="M1500" s="19">
        <v>3867.9960366608871</v>
      </c>
      <c r="N1500" s="19">
        <v>0</v>
      </c>
      <c r="O1500" s="19">
        <f t="shared" si="23"/>
        <v>14583.998018330443</v>
      </c>
      <c r="P1500" s="18" t="s">
        <v>836</v>
      </c>
      <c r="Q1500" s="18" t="s">
        <v>837</v>
      </c>
      <c r="R1500" s="34">
        <v>1</v>
      </c>
    </row>
    <row r="1501" spans="1:18" x14ac:dyDescent="0.15">
      <c r="A1501" s="33" t="s">
        <v>4272</v>
      </c>
      <c r="B1501" s="18" t="s">
        <v>4273</v>
      </c>
      <c r="C1501" s="19">
        <v>4381.9954988747177</v>
      </c>
      <c r="D1501" s="19">
        <v>0</v>
      </c>
      <c r="E1501" s="19">
        <v>0</v>
      </c>
      <c r="F1501" s="19">
        <v>3597.999499874968</v>
      </c>
      <c r="G1501" s="19">
        <v>0</v>
      </c>
      <c r="H1501" s="19">
        <v>1079.9949987496873</v>
      </c>
      <c r="I1501" s="19">
        <v>4775.0062515628906</v>
      </c>
      <c r="J1501" s="19">
        <v>0</v>
      </c>
      <c r="K1501" s="19">
        <v>0</v>
      </c>
      <c r="L1501" s="19">
        <v>0</v>
      </c>
      <c r="M1501" s="19">
        <v>815.00375093773437</v>
      </c>
      <c r="N1501" s="19">
        <v>0</v>
      </c>
      <c r="O1501" s="19">
        <f t="shared" si="23"/>
        <v>14649.999999999998</v>
      </c>
      <c r="P1501" s="18" t="s">
        <v>836</v>
      </c>
      <c r="Q1501" s="18" t="s">
        <v>837</v>
      </c>
      <c r="R1501" s="34">
        <v>1</v>
      </c>
    </row>
    <row r="1502" spans="1:18" x14ac:dyDescent="0.15">
      <c r="A1502" s="33" t="s">
        <v>4274</v>
      </c>
      <c r="B1502" s="18" t="s">
        <v>4275</v>
      </c>
      <c r="C1502" s="19">
        <v>0</v>
      </c>
      <c r="D1502" s="19">
        <v>8671.9721646431735</v>
      </c>
      <c r="E1502" s="19">
        <v>0</v>
      </c>
      <c r="F1502" s="19">
        <v>3926.0586319218232</v>
      </c>
      <c r="G1502" s="19">
        <v>4734.3648208469049</v>
      </c>
      <c r="H1502" s="19">
        <v>0</v>
      </c>
      <c r="I1502" s="19">
        <v>0</v>
      </c>
      <c r="J1502" s="19">
        <v>0</v>
      </c>
      <c r="K1502" s="19">
        <v>0</v>
      </c>
      <c r="L1502" s="19">
        <v>0</v>
      </c>
      <c r="M1502" s="19">
        <v>0</v>
      </c>
      <c r="N1502" s="19">
        <v>0</v>
      </c>
      <c r="O1502" s="19">
        <f t="shared" si="23"/>
        <v>17332.395617411901</v>
      </c>
      <c r="P1502" s="18" t="s">
        <v>2970</v>
      </c>
      <c r="Q1502" s="18" t="s">
        <v>2971</v>
      </c>
      <c r="R1502" s="34">
        <v>1</v>
      </c>
    </row>
    <row r="1503" spans="1:18" x14ac:dyDescent="0.15">
      <c r="A1503" s="33" t="s">
        <v>4276</v>
      </c>
      <c r="B1503" s="18" t="s">
        <v>4277</v>
      </c>
      <c r="C1503" s="19">
        <v>2563.164835164835</v>
      </c>
      <c r="D1503" s="19">
        <v>0</v>
      </c>
      <c r="E1503" s="19">
        <v>0</v>
      </c>
      <c r="F1503" s="19">
        <v>0</v>
      </c>
      <c r="G1503" s="19">
        <v>0</v>
      </c>
      <c r="H1503" s="19">
        <v>0</v>
      </c>
      <c r="I1503" s="19">
        <v>0</v>
      </c>
      <c r="J1503" s="19">
        <v>0</v>
      </c>
      <c r="K1503" s="19">
        <v>0</v>
      </c>
      <c r="L1503" s="19">
        <v>0</v>
      </c>
      <c r="M1503" s="19">
        <v>0</v>
      </c>
      <c r="N1503" s="19">
        <v>0</v>
      </c>
      <c r="O1503" s="19">
        <f t="shared" si="23"/>
        <v>2563.164835164835</v>
      </c>
      <c r="P1503" s="18" t="s">
        <v>1796</v>
      </c>
      <c r="Q1503" s="18" t="s">
        <v>1797</v>
      </c>
      <c r="R1503" s="34">
        <v>1</v>
      </c>
    </row>
    <row r="1504" spans="1:18" x14ac:dyDescent="0.15">
      <c r="A1504" s="33" t="s">
        <v>4278</v>
      </c>
      <c r="B1504" s="18" t="s">
        <v>4279</v>
      </c>
      <c r="C1504" s="19">
        <v>852</v>
      </c>
      <c r="D1504" s="19">
        <v>0</v>
      </c>
      <c r="E1504" s="19">
        <v>715</v>
      </c>
      <c r="F1504" s="19">
        <v>1504</v>
      </c>
      <c r="G1504" s="19">
        <v>0</v>
      </c>
      <c r="H1504" s="19">
        <v>515</v>
      </c>
      <c r="I1504" s="19">
        <v>0</v>
      </c>
      <c r="J1504" s="19">
        <v>0</v>
      </c>
      <c r="K1504" s="19">
        <v>0</v>
      </c>
      <c r="L1504" s="19">
        <v>0</v>
      </c>
      <c r="M1504" s="19">
        <v>0</v>
      </c>
      <c r="N1504" s="19">
        <v>0</v>
      </c>
      <c r="O1504" s="19">
        <f t="shared" si="23"/>
        <v>3586</v>
      </c>
      <c r="P1504" s="18" t="s">
        <v>450</v>
      </c>
      <c r="Q1504" s="18" t="s">
        <v>451</v>
      </c>
      <c r="R1504" s="34">
        <v>1</v>
      </c>
    </row>
    <row r="1505" spans="1:18" x14ac:dyDescent="0.15">
      <c r="A1505" s="33" t="s">
        <v>4280</v>
      </c>
      <c r="B1505" s="18" t="s">
        <v>4281</v>
      </c>
      <c r="C1505" s="19">
        <v>1009</v>
      </c>
      <c r="D1505" s="19">
        <v>0</v>
      </c>
      <c r="E1505" s="19">
        <v>0</v>
      </c>
      <c r="F1505" s="19">
        <v>1613.9999999999998</v>
      </c>
      <c r="G1505" s="19">
        <v>0</v>
      </c>
      <c r="H1505" s="19">
        <v>624</v>
      </c>
      <c r="I1505" s="19">
        <v>0</v>
      </c>
      <c r="J1505" s="19">
        <v>0</v>
      </c>
      <c r="K1505" s="19">
        <v>0</v>
      </c>
      <c r="L1505" s="19">
        <v>0</v>
      </c>
      <c r="M1505" s="19">
        <v>0</v>
      </c>
      <c r="N1505" s="19">
        <v>840</v>
      </c>
      <c r="O1505" s="19">
        <f t="shared" si="23"/>
        <v>4087</v>
      </c>
      <c r="P1505" s="18" t="s">
        <v>958</v>
      </c>
      <c r="Q1505" s="18" t="s">
        <v>959</v>
      </c>
      <c r="R1505" s="34">
        <v>1</v>
      </c>
    </row>
    <row r="1506" spans="1:18" x14ac:dyDescent="0.15">
      <c r="A1506" s="33" t="s">
        <v>4282</v>
      </c>
      <c r="B1506" s="18" t="s">
        <v>4283</v>
      </c>
      <c r="C1506" s="19">
        <v>956.00340964442262</v>
      </c>
      <c r="D1506" s="19">
        <v>1616.0009741841207</v>
      </c>
      <c r="E1506" s="19">
        <v>1899.9999999999998</v>
      </c>
      <c r="F1506" s="19">
        <v>2179.9926936190941</v>
      </c>
      <c r="G1506" s="19">
        <v>1514.0038967364833</v>
      </c>
      <c r="H1506" s="19">
        <v>0</v>
      </c>
      <c r="I1506" s="19">
        <v>3207.0019483682418</v>
      </c>
      <c r="J1506" s="19">
        <v>1105.0048709206039</v>
      </c>
      <c r="K1506" s="19">
        <v>466.00097418412076</v>
      </c>
      <c r="L1506" s="19">
        <v>1235.9961032635167</v>
      </c>
      <c r="M1506" s="19">
        <v>0</v>
      </c>
      <c r="N1506" s="19">
        <v>0</v>
      </c>
      <c r="O1506" s="19">
        <f t="shared" si="23"/>
        <v>14180.004870920602</v>
      </c>
      <c r="P1506" s="18" t="s">
        <v>836</v>
      </c>
      <c r="Q1506" s="18" t="s">
        <v>837</v>
      </c>
      <c r="R1506" s="34">
        <v>1</v>
      </c>
    </row>
    <row r="1507" spans="1:18" x14ac:dyDescent="0.15">
      <c r="A1507" s="33" t="s">
        <v>4284</v>
      </c>
      <c r="B1507" s="18" t="s">
        <v>4285</v>
      </c>
      <c r="C1507" s="19">
        <v>0</v>
      </c>
      <c r="D1507" s="19">
        <v>800</v>
      </c>
      <c r="E1507" s="19">
        <v>1102</v>
      </c>
      <c r="F1507" s="19">
        <v>0</v>
      </c>
      <c r="G1507" s="19">
        <v>0</v>
      </c>
      <c r="H1507" s="19">
        <v>0</v>
      </c>
      <c r="I1507" s="19">
        <v>0</v>
      </c>
      <c r="J1507" s="19">
        <v>2060</v>
      </c>
      <c r="K1507" s="19">
        <v>0</v>
      </c>
      <c r="L1507" s="19">
        <v>1384</v>
      </c>
      <c r="M1507" s="19">
        <v>0</v>
      </c>
      <c r="N1507" s="19">
        <v>0</v>
      </c>
      <c r="O1507" s="19">
        <f t="shared" si="23"/>
        <v>5346</v>
      </c>
      <c r="P1507" s="18" t="s">
        <v>224</v>
      </c>
      <c r="Q1507" s="18" t="s">
        <v>225</v>
      </c>
      <c r="R1507" s="34">
        <v>1</v>
      </c>
    </row>
    <row r="1508" spans="1:18" x14ac:dyDescent="0.15">
      <c r="A1508" s="33" t="s">
        <v>4286</v>
      </c>
      <c r="B1508" s="18" t="s">
        <v>4287</v>
      </c>
      <c r="C1508" s="19">
        <v>0</v>
      </c>
      <c r="D1508" s="19">
        <v>0</v>
      </c>
      <c r="E1508" s="19">
        <v>0</v>
      </c>
      <c r="F1508" s="19">
        <v>0</v>
      </c>
      <c r="G1508" s="19">
        <v>0</v>
      </c>
      <c r="H1508" s="19">
        <v>3926.0000000000005</v>
      </c>
      <c r="I1508" s="19">
        <v>651</v>
      </c>
      <c r="J1508" s="19">
        <v>0</v>
      </c>
      <c r="K1508" s="19">
        <v>0</v>
      </c>
      <c r="L1508" s="19">
        <v>0</v>
      </c>
      <c r="M1508" s="19">
        <v>0</v>
      </c>
      <c r="N1508" s="19">
        <v>0</v>
      </c>
      <c r="O1508" s="19">
        <f t="shared" si="23"/>
        <v>4577</v>
      </c>
      <c r="P1508" s="18" t="s">
        <v>224</v>
      </c>
      <c r="Q1508" s="18" t="s">
        <v>225</v>
      </c>
      <c r="R1508" s="34">
        <v>1</v>
      </c>
    </row>
    <row r="1509" spans="1:18" x14ac:dyDescent="0.15">
      <c r="A1509" s="33" t="s">
        <v>4288</v>
      </c>
      <c r="B1509" s="18" t="s">
        <v>4289</v>
      </c>
      <c r="C1509" s="19">
        <v>276.94644122709332</v>
      </c>
      <c r="D1509" s="19">
        <v>408.69697276500966</v>
      </c>
      <c r="E1509" s="19">
        <v>411.00536600182244</v>
      </c>
      <c r="F1509" s="19">
        <v>688.00242988761784</v>
      </c>
      <c r="G1509" s="19">
        <v>1392.9836995038982</v>
      </c>
      <c r="H1509" s="19">
        <v>1009.0108332489624</v>
      </c>
      <c r="I1509" s="19">
        <v>922.01073200364499</v>
      </c>
      <c r="J1509" s="19">
        <v>1673.0079983800752</v>
      </c>
      <c r="K1509" s="19">
        <v>1554.9964564138909</v>
      </c>
      <c r="L1509" s="19">
        <v>1032.0036448314268</v>
      </c>
      <c r="M1509" s="19">
        <v>1452.0097195504709</v>
      </c>
      <c r="N1509" s="19">
        <v>884.9954439607169</v>
      </c>
      <c r="O1509" s="19">
        <f t="shared" si="23"/>
        <v>11705.669737774631</v>
      </c>
      <c r="P1509" s="18" t="s">
        <v>4290</v>
      </c>
      <c r="Q1509" s="18" t="s">
        <v>4291</v>
      </c>
      <c r="R1509" s="34">
        <v>1</v>
      </c>
    </row>
    <row r="1510" spans="1:18" x14ac:dyDescent="0.15">
      <c r="A1510" s="33" t="s">
        <v>4292</v>
      </c>
      <c r="B1510" s="18" t="s">
        <v>4293</v>
      </c>
      <c r="C1510" s="19">
        <v>0</v>
      </c>
      <c r="D1510" s="19">
        <v>824</v>
      </c>
      <c r="E1510" s="19">
        <v>0</v>
      </c>
      <c r="F1510" s="19">
        <v>0</v>
      </c>
      <c r="G1510" s="19">
        <v>0</v>
      </c>
      <c r="H1510" s="19">
        <v>0</v>
      </c>
      <c r="I1510" s="19">
        <v>656</v>
      </c>
      <c r="J1510" s="19">
        <v>0</v>
      </c>
      <c r="K1510" s="19">
        <v>0</v>
      </c>
      <c r="L1510" s="19">
        <v>0</v>
      </c>
      <c r="M1510" s="19">
        <v>0</v>
      </c>
      <c r="N1510" s="19">
        <v>0</v>
      </c>
      <c r="O1510" s="19">
        <f t="shared" si="23"/>
        <v>1480</v>
      </c>
      <c r="P1510" s="18" t="s">
        <v>402</v>
      </c>
      <c r="Q1510" s="18" t="s">
        <v>403</v>
      </c>
      <c r="R1510" s="34">
        <v>1</v>
      </c>
    </row>
    <row r="1511" spans="1:18" x14ac:dyDescent="0.15">
      <c r="A1511" s="33" t="s">
        <v>4294</v>
      </c>
      <c r="B1511" s="18" t="s">
        <v>4295</v>
      </c>
      <c r="C1511" s="19">
        <v>0</v>
      </c>
      <c r="D1511" s="19">
        <v>567</v>
      </c>
      <c r="E1511" s="19">
        <v>1180</v>
      </c>
      <c r="F1511" s="19">
        <v>736</v>
      </c>
      <c r="G1511" s="19">
        <v>0</v>
      </c>
      <c r="H1511" s="19">
        <v>1576</v>
      </c>
      <c r="I1511" s="19">
        <v>0</v>
      </c>
      <c r="J1511" s="19">
        <v>2193</v>
      </c>
      <c r="K1511" s="19">
        <v>0</v>
      </c>
      <c r="L1511" s="19">
        <v>1050</v>
      </c>
      <c r="M1511" s="19">
        <v>0</v>
      </c>
      <c r="N1511" s="19">
        <v>4573.0000000000009</v>
      </c>
      <c r="O1511" s="19">
        <f t="shared" si="23"/>
        <v>11875</v>
      </c>
      <c r="P1511" s="18" t="s">
        <v>484</v>
      </c>
      <c r="Q1511" s="18" t="s">
        <v>485</v>
      </c>
      <c r="R1511" s="34">
        <v>1</v>
      </c>
    </row>
    <row r="1512" spans="1:18" x14ac:dyDescent="0.15">
      <c r="A1512" s="33" t="s">
        <v>4296</v>
      </c>
      <c r="B1512" s="18" t="s">
        <v>4297</v>
      </c>
      <c r="C1512" s="19">
        <v>126</v>
      </c>
      <c r="D1512" s="19">
        <v>1365.0000000000002</v>
      </c>
      <c r="E1512" s="19">
        <v>155</v>
      </c>
      <c r="F1512" s="19">
        <v>138</v>
      </c>
      <c r="G1512" s="19">
        <v>448</v>
      </c>
      <c r="H1512" s="19">
        <v>92</v>
      </c>
      <c r="I1512" s="19">
        <v>1335</v>
      </c>
      <c r="J1512" s="19">
        <v>265.00000000000006</v>
      </c>
      <c r="K1512" s="19">
        <v>0</v>
      </c>
      <c r="L1512" s="19">
        <v>0</v>
      </c>
      <c r="M1512" s="19">
        <v>158</v>
      </c>
      <c r="N1512" s="19">
        <v>0</v>
      </c>
      <c r="O1512" s="19">
        <f t="shared" si="23"/>
        <v>4082</v>
      </c>
      <c r="P1512" s="18" t="s">
        <v>4222</v>
      </c>
      <c r="Q1512" s="18" t="s">
        <v>4223</v>
      </c>
      <c r="R1512" s="34">
        <v>1</v>
      </c>
    </row>
    <row r="1513" spans="1:18" x14ac:dyDescent="0.15">
      <c r="A1513" s="33" t="s">
        <v>4298</v>
      </c>
      <c r="B1513" s="18" t="s">
        <v>4299</v>
      </c>
      <c r="C1513" s="19">
        <v>0</v>
      </c>
      <c r="D1513" s="19">
        <v>0</v>
      </c>
      <c r="E1513" s="19">
        <v>7009.9974593495936</v>
      </c>
      <c r="F1513" s="19">
        <v>0</v>
      </c>
      <c r="G1513" s="19">
        <v>0</v>
      </c>
      <c r="H1513" s="19">
        <v>0</v>
      </c>
      <c r="I1513" s="19">
        <v>0</v>
      </c>
      <c r="J1513" s="19">
        <v>2552.9979674796746</v>
      </c>
      <c r="K1513" s="19">
        <v>1208.0030487804879</v>
      </c>
      <c r="L1513" s="19">
        <v>2159.9974593495936</v>
      </c>
      <c r="M1513" s="19">
        <v>0</v>
      </c>
      <c r="N1513" s="19">
        <v>1673.9964430894308</v>
      </c>
      <c r="O1513" s="19">
        <f t="shared" si="23"/>
        <v>14604.992378048779</v>
      </c>
      <c r="P1513" s="18" t="s">
        <v>1342</v>
      </c>
      <c r="Q1513" s="18" t="s">
        <v>1343</v>
      </c>
      <c r="R1513" s="34">
        <v>1</v>
      </c>
    </row>
    <row r="1514" spans="1:18" x14ac:dyDescent="0.15">
      <c r="A1514" s="33" t="s">
        <v>4300</v>
      </c>
      <c r="B1514" s="18" t="s">
        <v>4301</v>
      </c>
      <c r="C1514" s="19">
        <v>276.94644122709332</v>
      </c>
      <c r="D1514" s="19">
        <v>408.69697276500966</v>
      </c>
      <c r="E1514" s="19">
        <v>411.00536600182244</v>
      </c>
      <c r="F1514" s="19">
        <v>688.00242988761784</v>
      </c>
      <c r="G1514" s="19">
        <v>1332.9857244102463</v>
      </c>
      <c r="H1514" s="19">
        <v>1009.0108332489624</v>
      </c>
      <c r="I1514" s="19">
        <v>912.00769464412281</v>
      </c>
      <c r="J1514" s="19">
        <v>1673.0079983800752</v>
      </c>
      <c r="K1514" s="19">
        <v>1506.9960514326212</v>
      </c>
      <c r="L1514" s="19">
        <v>1032.0036448314268</v>
      </c>
      <c r="M1514" s="19">
        <v>1442.0066821909486</v>
      </c>
      <c r="N1514" s="19">
        <v>884.9954439607169</v>
      </c>
      <c r="O1514" s="19">
        <f t="shared" si="23"/>
        <v>11577.665282980666</v>
      </c>
      <c r="P1514" s="18" t="s">
        <v>4290</v>
      </c>
      <c r="Q1514" s="18" t="s">
        <v>4291</v>
      </c>
      <c r="R1514" s="34">
        <v>1</v>
      </c>
    </row>
    <row r="1515" spans="1:18" x14ac:dyDescent="0.15">
      <c r="A1515" s="33" t="s">
        <v>4302</v>
      </c>
      <c r="B1515" s="18" t="s">
        <v>4303</v>
      </c>
      <c r="C1515" s="19">
        <v>0</v>
      </c>
      <c r="D1515" s="19">
        <v>0</v>
      </c>
      <c r="E1515" s="19">
        <v>1635.9999999999998</v>
      </c>
      <c r="F1515" s="19">
        <v>0</v>
      </c>
      <c r="G1515" s="19">
        <v>0</v>
      </c>
      <c r="H1515" s="19">
        <v>0</v>
      </c>
      <c r="I1515" s="19">
        <v>0</v>
      </c>
      <c r="J1515" s="19">
        <v>1905</v>
      </c>
      <c r="K1515" s="19">
        <v>0</v>
      </c>
      <c r="L1515" s="19">
        <v>0</v>
      </c>
      <c r="M1515" s="19">
        <v>0</v>
      </c>
      <c r="N1515" s="19">
        <v>0</v>
      </c>
      <c r="O1515" s="19">
        <f t="shared" si="23"/>
        <v>3541</v>
      </c>
      <c r="P1515" s="18" t="s">
        <v>792</v>
      </c>
      <c r="Q1515" s="18" t="s">
        <v>793</v>
      </c>
      <c r="R1515" s="34">
        <v>1</v>
      </c>
    </row>
    <row r="1516" spans="1:18" x14ac:dyDescent="0.15">
      <c r="A1516" s="33" t="s">
        <v>4304</v>
      </c>
      <c r="B1516" s="18" t="s">
        <v>4305</v>
      </c>
      <c r="C1516" s="19">
        <v>0</v>
      </c>
      <c r="D1516" s="19">
        <v>0</v>
      </c>
      <c r="E1516" s="19">
        <v>0</v>
      </c>
      <c r="F1516" s="19">
        <v>1239</v>
      </c>
      <c r="G1516" s="19">
        <v>2290</v>
      </c>
      <c r="H1516" s="19">
        <v>0</v>
      </c>
      <c r="I1516" s="19">
        <v>855</v>
      </c>
      <c r="J1516" s="19">
        <v>2727</v>
      </c>
      <c r="K1516" s="19">
        <v>0</v>
      </c>
      <c r="L1516" s="19">
        <v>0</v>
      </c>
      <c r="M1516" s="19">
        <v>0</v>
      </c>
      <c r="N1516" s="19">
        <v>0</v>
      </c>
      <c r="O1516" s="19">
        <f t="shared" si="23"/>
        <v>7111</v>
      </c>
      <c r="P1516" s="18" t="s">
        <v>4306</v>
      </c>
      <c r="Q1516" s="18" t="s">
        <v>4307</v>
      </c>
      <c r="R1516" s="34">
        <v>1</v>
      </c>
    </row>
    <row r="1517" spans="1:18" x14ac:dyDescent="0.15">
      <c r="A1517" s="33" t="s">
        <v>4308</v>
      </c>
      <c r="B1517" s="18" t="s">
        <v>4309</v>
      </c>
      <c r="C1517" s="19">
        <v>0</v>
      </c>
      <c r="D1517" s="19">
        <v>0</v>
      </c>
      <c r="E1517" s="19">
        <v>1800</v>
      </c>
      <c r="F1517" s="19">
        <v>0</v>
      </c>
      <c r="G1517" s="19">
        <v>827.99999999999989</v>
      </c>
      <c r="H1517" s="19">
        <v>0</v>
      </c>
      <c r="I1517" s="19">
        <v>1200</v>
      </c>
      <c r="J1517" s="19">
        <v>0</v>
      </c>
      <c r="K1517" s="19">
        <v>0</v>
      </c>
      <c r="L1517" s="19">
        <v>0</v>
      </c>
      <c r="M1517" s="19">
        <v>0</v>
      </c>
      <c r="N1517" s="19">
        <v>0</v>
      </c>
      <c r="O1517" s="19">
        <f t="shared" si="23"/>
        <v>3828</v>
      </c>
      <c r="P1517" s="18" t="s">
        <v>1812</v>
      </c>
      <c r="Q1517" s="18" t="s">
        <v>1813</v>
      </c>
      <c r="R1517" s="34">
        <v>1</v>
      </c>
    </row>
    <row r="1518" spans="1:18" x14ac:dyDescent="0.15">
      <c r="A1518" s="33" t="s">
        <v>4310</v>
      </c>
      <c r="B1518" s="18" t="s">
        <v>4311</v>
      </c>
      <c r="C1518" s="19">
        <v>0</v>
      </c>
      <c r="D1518" s="19">
        <v>0</v>
      </c>
      <c r="E1518" s="19">
        <v>724.99942798306824</v>
      </c>
      <c r="F1518" s="19">
        <v>0</v>
      </c>
      <c r="G1518" s="19">
        <v>0</v>
      </c>
      <c r="H1518" s="19">
        <v>0</v>
      </c>
      <c r="I1518" s="19">
        <v>0</v>
      </c>
      <c r="J1518" s="19">
        <v>0</v>
      </c>
      <c r="K1518" s="19">
        <v>0</v>
      </c>
      <c r="L1518" s="19">
        <v>1850.0011440338635</v>
      </c>
      <c r="M1518" s="19">
        <v>0</v>
      </c>
      <c r="N1518" s="19">
        <v>0</v>
      </c>
      <c r="O1518" s="19">
        <f t="shared" si="23"/>
        <v>2575.000572016932</v>
      </c>
      <c r="P1518" s="18" t="s">
        <v>4312</v>
      </c>
      <c r="Q1518" s="18" t="s">
        <v>4313</v>
      </c>
      <c r="R1518" s="34">
        <v>1</v>
      </c>
    </row>
    <row r="1519" spans="1:18" x14ac:dyDescent="0.15">
      <c r="A1519" s="33" t="s">
        <v>4314</v>
      </c>
      <c r="B1519" s="18" t="s">
        <v>4315</v>
      </c>
      <c r="C1519" s="19">
        <v>594</v>
      </c>
      <c r="D1519" s="19">
        <v>988</v>
      </c>
      <c r="E1519" s="19">
        <v>0</v>
      </c>
      <c r="F1519" s="19">
        <v>0</v>
      </c>
      <c r="G1519" s="19">
        <v>0</v>
      </c>
      <c r="H1519" s="19">
        <v>0</v>
      </c>
      <c r="I1519" s="19">
        <v>0</v>
      </c>
      <c r="J1519" s="19">
        <v>0</v>
      </c>
      <c r="K1519" s="19">
        <v>385</v>
      </c>
      <c r="L1519" s="19">
        <v>267.99999999999994</v>
      </c>
      <c r="M1519" s="19">
        <v>465</v>
      </c>
      <c r="N1519" s="19">
        <v>0</v>
      </c>
      <c r="O1519" s="19">
        <f t="shared" si="23"/>
        <v>2700</v>
      </c>
      <c r="P1519" s="18" t="s">
        <v>4316</v>
      </c>
      <c r="Q1519" s="18" t="s">
        <v>4317</v>
      </c>
      <c r="R1519" s="34">
        <v>3</v>
      </c>
    </row>
    <row r="1520" spans="1:18" x14ac:dyDescent="0.15">
      <c r="A1520" s="33" t="s">
        <v>4318</v>
      </c>
      <c r="B1520" s="18" t="s">
        <v>4319</v>
      </c>
      <c r="C1520" s="19">
        <v>500</v>
      </c>
      <c r="D1520" s="19">
        <v>287</v>
      </c>
      <c r="E1520" s="19">
        <v>0</v>
      </c>
      <c r="F1520" s="19">
        <v>524</v>
      </c>
      <c r="G1520" s="19">
        <v>0</v>
      </c>
      <c r="H1520" s="19">
        <v>0</v>
      </c>
      <c r="I1520" s="19">
        <v>406</v>
      </c>
      <c r="J1520" s="19">
        <v>853</v>
      </c>
      <c r="K1520" s="19">
        <v>0</v>
      </c>
      <c r="L1520" s="19">
        <v>400</v>
      </c>
      <c r="M1520" s="19">
        <v>0</v>
      </c>
      <c r="N1520" s="19">
        <v>0</v>
      </c>
      <c r="O1520" s="19">
        <f t="shared" si="23"/>
        <v>2970</v>
      </c>
      <c r="P1520" s="18" t="s">
        <v>4320</v>
      </c>
      <c r="Q1520" s="18" t="s">
        <v>4321</v>
      </c>
      <c r="R1520" s="34">
        <v>1</v>
      </c>
    </row>
    <row r="1521" spans="1:18" x14ac:dyDescent="0.15">
      <c r="A1521" s="33" t="s">
        <v>4322</v>
      </c>
      <c r="B1521" s="18" t="s">
        <v>4323</v>
      </c>
      <c r="C1521" s="19">
        <v>1189.9977421539852</v>
      </c>
      <c r="D1521" s="19">
        <v>4203.9963874463765</v>
      </c>
      <c r="E1521" s="19">
        <v>1229.9954843079702</v>
      </c>
      <c r="F1521" s="19">
        <v>0</v>
      </c>
      <c r="G1521" s="19">
        <v>0</v>
      </c>
      <c r="H1521" s="19">
        <v>0</v>
      </c>
      <c r="I1521" s="19">
        <v>0</v>
      </c>
      <c r="J1521" s="19">
        <v>0</v>
      </c>
      <c r="K1521" s="19">
        <v>3620.0045156920296</v>
      </c>
      <c r="L1521" s="19">
        <v>1924.0009031384056</v>
      </c>
      <c r="M1521" s="19">
        <v>0</v>
      </c>
      <c r="N1521" s="19">
        <v>410.00225784601491</v>
      </c>
      <c r="O1521" s="19">
        <f t="shared" si="23"/>
        <v>12577.997290584783</v>
      </c>
      <c r="P1521" s="18" t="s">
        <v>2408</v>
      </c>
      <c r="Q1521" s="18" t="s">
        <v>2409</v>
      </c>
      <c r="R1521" s="34">
        <v>2</v>
      </c>
    </row>
    <row r="1522" spans="1:18" x14ac:dyDescent="0.15">
      <c r="A1522" s="33" t="s">
        <v>4324</v>
      </c>
      <c r="B1522" s="18" t="s">
        <v>4325</v>
      </c>
      <c r="C1522" s="19">
        <v>0</v>
      </c>
      <c r="D1522" s="19">
        <v>700</v>
      </c>
      <c r="E1522" s="19">
        <v>2850.0000000000005</v>
      </c>
      <c r="F1522" s="19">
        <v>0</v>
      </c>
      <c r="G1522" s="19">
        <v>0</v>
      </c>
      <c r="H1522" s="19">
        <v>0</v>
      </c>
      <c r="I1522" s="19">
        <v>2150</v>
      </c>
      <c r="J1522" s="19">
        <v>0</v>
      </c>
      <c r="K1522" s="19">
        <v>0</v>
      </c>
      <c r="L1522" s="19">
        <v>0</v>
      </c>
      <c r="M1522" s="19">
        <v>0</v>
      </c>
      <c r="N1522" s="19">
        <v>0</v>
      </c>
      <c r="O1522" s="19">
        <f t="shared" si="23"/>
        <v>5700</v>
      </c>
      <c r="P1522" s="18" t="s">
        <v>914</v>
      </c>
      <c r="Q1522" s="18" t="s">
        <v>915</v>
      </c>
      <c r="R1522" s="34">
        <v>1</v>
      </c>
    </row>
    <row r="1523" spans="1:18" x14ac:dyDescent="0.15">
      <c r="A1523" s="33" t="s">
        <v>4326</v>
      </c>
      <c r="B1523" s="18" t="s">
        <v>4327</v>
      </c>
      <c r="C1523" s="19">
        <v>0</v>
      </c>
      <c r="D1523" s="19">
        <v>0</v>
      </c>
      <c r="E1523" s="19">
        <v>0</v>
      </c>
      <c r="F1523" s="19">
        <v>1053</v>
      </c>
      <c r="G1523" s="19">
        <v>0</v>
      </c>
      <c r="H1523" s="19">
        <v>0</v>
      </c>
      <c r="I1523" s="19">
        <v>0</v>
      </c>
      <c r="J1523" s="19">
        <v>0</v>
      </c>
      <c r="K1523" s="19">
        <v>0</v>
      </c>
      <c r="L1523" s="19">
        <v>1080.0000000000002</v>
      </c>
      <c r="M1523" s="19">
        <v>0</v>
      </c>
      <c r="N1523" s="19">
        <v>0</v>
      </c>
      <c r="O1523" s="19">
        <f t="shared" si="23"/>
        <v>2133</v>
      </c>
      <c r="P1523" s="18" t="s">
        <v>994</v>
      </c>
      <c r="Q1523" s="18" t="s">
        <v>995</v>
      </c>
      <c r="R1523" s="34">
        <v>1</v>
      </c>
    </row>
    <row r="1524" spans="1:18" x14ac:dyDescent="0.15">
      <c r="A1524" s="33" t="s">
        <v>4328</v>
      </c>
      <c r="B1524" s="18" t="s">
        <v>4329</v>
      </c>
      <c r="C1524" s="19">
        <v>1938.9967637540449</v>
      </c>
      <c r="D1524" s="19">
        <v>14311.959399823476</v>
      </c>
      <c r="E1524" s="19">
        <v>0</v>
      </c>
      <c r="F1524" s="19">
        <v>0</v>
      </c>
      <c r="G1524" s="19">
        <v>0</v>
      </c>
      <c r="H1524" s="19">
        <v>0</v>
      </c>
      <c r="I1524" s="19">
        <v>0</v>
      </c>
      <c r="J1524" s="19">
        <v>0</v>
      </c>
      <c r="K1524" s="19">
        <v>0</v>
      </c>
      <c r="L1524" s="19">
        <v>0</v>
      </c>
      <c r="M1524" s="19">
        <v>0</v>
      </c>
      <c r="N1524" s="19">
        <v>0</v>
      </c>
      <c r="O1524" s="19">
        <f t="shared" si="23"/>
        <v>16250.956163577521</v>
      </c>
      <c r="P1524" s="18" t="s">
        <v>1546</v>
      </c>
      <c r="Q1524" s="18" t="s">
        <v>1547</v>
      </c>
      <c r="R1524" s="34">
        <v>1</v>
      </c>
    </row>
    <row r="1525" spans="1:18" x14ac:dyDescent="0.15">
      <c r="A1525" s="33" t="s">
        <v>4330</v>
      </c>
      <c r="B1525" s="18" t="s">
        <v>4331</v>
      </c>
      <c r="C1525" s="19">
        <v>2008</v>
      </c>
      <c r="D1525" s="19">
        <v>0</v>
      </c>
      <c r="E1525" s="19">
        <v>0</v>
      </c>
      <c r="F1525" s="19">
        <v>0</v>
      </c>
      <c r="G1525" s="19">
        <v>0</v>
      </c>
      <c r="H1525" s="19">
        <v>0</v>
      </c>
      <c r="I1525" s="19">
        <v>0</v>
      </c>
      <c r="J1525" s="19">
        <v>1456</v>
      </c>
      <c r="K1525" s="19">
        <v>0</v>
      </c>
      <c r="L1525" s="19">
        <v>0</v>
      </c>
      <c r="M1525" s="19">
        <v>0</v>
      </c>
      <c r="N1525" s="19">
        <v>0</v>
      </c>
      <c r="O1525" s="19">
        <f t="shared" si="23"/>
        <v>3464</v>
      </c>
      <c r="P1525" s="18" t="s">
        <v>516</v>
      </c>
      <c r="Q1525" s="18" t="s">
        <v>517</v>
      </c>
      <c r="R1525" s="34">
        <v>1</v>
      </c>
    </row>
    <row r="1526" spans="1:18" x14ac:dyDescent="0.15">
      <c r="A1526" s="33" t="s">
        <v>4332</v>
      </c>
      <c r="B1526" s="18" t="s">
        <v>4333</v>
      </c>
      <c r="C1526" s="19">
        <v>774</v>
      </c>
      <c r="D1526" s="19">
        <v>605</v>
      </c>
      <c r="E1526" s="19">
        <v>590</v>
      </c>
      <c r="F1526" s="19">
        <v>0</v>
      </c>
      <c r="G1526" s="19">
        <v>0</v>
      </c>
      <c r="H1526" s="19">
        <v>745</v>
      </c>
      <c r="I1526" s="19">
        <v>0</v>
      </c>
      <c r="J1526" s="19">
        <v>1290</v>
      </c>
      <c r="K1526" s="19">
        <v>0</v>
      </c>
      <c r="L1526" s="19">
        <v>0</v>
      </c>
      <c r="M1526" s="19">
        <v>1025</v>
      </c>
      <c r="N1526" s="19">
        <v>0</v>
      </c>
      <c r="O1526" s="19">
        <f t="shared" si="23"/>
        <v>5029</v>
      </c>
      <c r="P1526" s="18" t="s">
        <v>966</v>
      </c>
      <c r="Q1526" s="18" t="s">
        <v>967</v>
      </c>
      <c r="R1526" s="34">
        <v>1</v>
      </c>
    </row>
    <row r="1527" spans="1:18" x14ac:dyDescent="0.15">
      <c r="A1527" s="33" t="s">
        <v>4334</v>
      </c>
      <c r="B1527" s="18" t="s">
        <v>4335</v>
      </c>
      <c r="C1527" s="19">
        <v>0</v>
      </c>
      <c r="D1527" s="19">
        <v>444.99999999999994</v>
      </c>
      <c r="E1527" s="19">
        <v>330</v>
      </c>
      <c r="F1527" s="19">
        <v>370</v>
      </c>
      <c r="G1527" s="19">
        <v>0</v>
      </c>
      <c r="H1527" s="19">
        <v>528</v>
      </c>
      <c r="I1527" s="19">
        <v>361</v>
      </c>
      <c r="J1527" s="19">
        <v>0</v>
      </c>
      <c r="K1527" s="19">
        <v>0</v>
      </c>
      <c r="L1527" s="19">
        <v>0</v>
      </c>
      <c r="M1527" s="19">
        <v>0</v>
      </c>
      <c r="N1527" s="19">
        <v>0</v>
      </c>
      <c r="O1527" s="19">
        <f t="shared" si="23"/>
        <v>2034</v>
      </c>
      <c r="P1527" s="18" t="s">
        <v>90</v>
      </c>
      <c r="Q1527" s="18" t="s">
        <v>91</v>
      </c>
      <c r="R1527" s="34">
        <v>1</v>
      </c>
    </row>
    <row r="1528" spans="1:18" x14ac:dyDescent="0.15">
      <c r="A1528" s="33" t="s">
        <v>4336</v>
      </c>
      <c r="B1528" s="18" t="s">
        <v>4337</v>
      </c>
      <c r="C1528" s="19">
        <v>3550.0067851811646</v>
      </c>
      <c r="D1528" s="19">
        <v>4711.9962002985476</v>
      </c>
      <c r="E1528" s="19">
        <v>0</v>
      </c>
      <c r="F1528" s="19">
        <v>1008.0065137739177</v>
      </c>
      <c r="G1528" s="19">
        <v>1150.0067851811643</v>
      </c>
      <c r="H1528" s="19">
        <v>2100</v>
      </c>
      <c r="I1528" s="19">
        <v>0</v>
      </c>
      <c r="J1528" s="19">
        <v>2369.9959288913014</v>
      </c>
      <c r="K1528" s="19">
        <v>0</v>
      </c>
      <c r="L1528" s="19">
        <v>0</v>
      </c>
      <c r="M1528" s="19">
        <v>0</v>
      </c>
      <c r="N1528" s="19">
        <v>0</v>
      </c>
      <c r="O1528" s="19">
        <f t="shared" si="23"/>
        <v>14890.012213326096</v>
      </c>
      <c r="P1528" s="18" t="s">
        <v>2994</v>
      </c>
      <c r="Q1528" s="18" t="s">
        <v>2995</v>
      </c>
      <c r="R1528" s="34">
        <v>1</v>
      </c>
    </row>
    <row r="1529" spans="1:18" x14ac:dyDescent="0.15">
      <c r="A1529" s="33" t="s">
        <v>4338</v>
      </c>
      <c r="B1529" s="18" t="s">
        <v>4339</v>
      </c>
      <c r="C1529" s="19">
        <v>0</v>
      </c>
      <c r="D1529" s="19">
        <v>0</v>
      </c>
      <c r="E1529" s="19">
        <v>1549.9999999999998</v>
      </c>
      <c r="F1529" s="19">
        <v>0</v>
      </c>
      <c r="G1529" s="19">
        <v>5700</v>
      </c>
      <c r="H1529" s="19">
        <v>7599.9999999999991</v>
      </c>
      <c r="I1529" s="19">
        <v>0</v>
      </c>
      <c r="J1529" s="19">
        <v>7500</v>
      </c>
      <c r="K1529" s="19">
        <v>0</v>
      </c>
      <c r="L1529" s="19">
        <v>0</v>
      </c>
      <c r="M1529" s="19">
        <v>3600</v>
      </c>
      <c r="N1529" s="19">
        <v>0</v>
      </c>
      <c r="O1529" s="19">
        <f t="shared" si="23"/>
        <v>25950</v>
      </c>
      <c r="P1529" s="18" t="s">
        <v>1804</v>
      </c>
      <c r="Q1529" s="18" t="s">
        <v>1805</v>
      </c>
      <c r="R1529" s="34">
        <v>1</v>
      </c>
    </row>
    <row r="1530" spans="1:18" x14ac:dyDescent="0.15">
      <c r="A1530" s="33" t="s">
        <v>4340</v>
      </c>
      <c r="B1530" s="18" t="s">
        <v>4341</v>
      </c>
      <c r="C1530" s="19">
        <v>718.99659943168581</v>
      </c>
      <c r="D1530" s="19">
        <v>719.00125774444496</v>
      </c>
      <c r="E1530" s="19">
        <v>2070.0097824567938</v>
      </c>
      <c r="F1530" s="19">
        <v>270.0004658312759</v>
      </c>
      <c r="G1530" s="19">
        <v>711.00293473703823</v>
      </c>
      <c r="H1530" s="19">
        <v>602.99995341687236</v>
      </c>
      <c r="I1530" s="19">
        <v>0</v>
      </c>
      <c r="J1530" s="19">
        <v>0</v>
      </c>
      <c r="K1530" s="19">
        <v>0</v>
      </c>
      <c r="L1530" s="19">
        <v>0</v>
      </c>
      <c r="M1530" s="19">
        <v>0</v>
      </c>
      <c r="N1530" s="19">
        <v>0</v>
      </c>
      <c r="O1530" s="19">
        <f t="shared" si="23"/>
        <v>5092.0109936181107</v>
      </c>
      <c r="P1530" s="18" t="s">
        <v>1938</v>
      </c>
      <c r="Q1530" s="18" t="s">
        <v>1939</v>
      </c>
      <c r="R1530" s="34">
        <v>1</v>
      </c>
    </row>
    <row r="1531" spans="1:18" x14ac:dyDescent="0.15">
      <c r="A1531" s="33" t="s">
        <v>4342</v>
      </c>
      <c r="B1531" s="18" t="s">
        <v>4343</v>
      </c>
      <c r="C1531" s="19">
        <v>2417.388125182802</v>
      </c>
      <c r="D1531" s="19">
        <v>7335.1272301842655</v>
      </c>
      <c r="E1531" s="19">
        <v>0</v>
      </c>
      <c r="F1531" s="19">
        <v>6233.0798479087462</v>
      </c>
      <c r="G1531" s="19">
        <v>0</v>
      </c>
      <c r="H1531" s="19">
        <v>0</v>
      </c>
      <c r="I1531" s="19">
        <v>0</v>
      </c>
      <c r="J1531" s="19">
        <v>0</v>
      </c>
      <c r="K1531" s="19">
        <v>0</v>
      </c>
      <c r="L1531" s="19">
        <v>0</v>
      </c>
      <c r="M1531" s="19">
        <v>0</v>
      </c>
      <c r="N1531" s="19">
        <v>0</v>
      </c>
      <c r="O1531" s="19">
        <f t="shared" si="23"/>
        <v>15985.595203275814</v>
      </c>
      <c r="P1531" s="18" t="s">
        <v>3748</v>
      </c>
      <c r="Q1531" s="18" t="s">
        <v>3749</v>
      </c>
      <c r="R1531" s="34">
        <v>1</v>
      </c>
    </row>
    <row r="1532" spans="1:18" x14ac:dyDescent="0.15">
      <c r="A1532" s="33" t="s">
        <v>4344</v>
      </c>
      <c r="B1532" s="18" t="s">
        <v>4345</v>
      </c>
      <c r="C1532" s="19">
        <v>6.0028682646998561</v>
      </c>
      <c r="D1532" s="19">
        <v>8.9940585945502978</v>
      </c>
      <c r="E1532" s="19">
        <v>127.02315099364881</v>
      </c>
      <c r="F1532" s="19">
        <v>302.00778528989957</v>
      </c>
      <c r="G1532" s="19">
        <v>215.98033189920096</v>
      </c>
      <c r="H1532" s="19">
        <v>917.9676295841017</v>
      </c>
      <c r="I1532" s="19">
        <v>150.99364884245031</v>
      </c>
      <c r="J1532" s="19">
        <v>850.99364884245028</v>
      </c>
      <c r="K1532" s="19">
        <v>1614.9969268592502</v>
      </c>
      <c r="L1532" s="19">
        <v>5284.9825855357503</v>
      </c>
      <c r="M1532" s="19">
        <v>7320.9383323089514</v>
      </c>
      <c r="N1532" s="19">
        <v>5592.0303216553984</v>
      </c>
      <c r="O1532" s="19">
        <f t="shared" si="23"/>
        <v>22392.911288670355</v>
      </c>
      <c r="P1532" s="18" t="s">
        <v>4346</v>
      </c>
      <c r="Q1532" s="18" t="s">
        <v>4347</v>
      </c>
      <c r="R1532" s="34">
        <v>1</v>
      </c>
    </row>
    <row r="1533" spans="1:18" x14ac:dyDescent="0.15">
      <c r="A1533" s="33" t="s">
        <v>4348</v>
      </c>
      <c r="B1533" s="18" t="s">
        <v>4349</v>
      </c>
      <c r="C1533" s="19">
        <v>10419.907076483201</v>
      </c>
      <c r="D1533" s="19">
        <v>2336.1865618298784</v>
      </c>
      <c r="E1533" s="19">
        <v>6769.6211579699793</v>
      </c>
      <c r="F1533" s="19">
        <v>0</v>
      </c>
      <c r="G1533" s="19">
        <v>0</v>
      </c>
      <c r="H1533" s="19">
        <v>0</v>
      </c>
      <c r="I1533" s="19">
        <v>0</v>
      </c>
      <c r="J1533" s="19">
        <v>0</v>
      </c>
      <c r="K1533" s="19">
        <v>0</v>
      </c>
      <c r="L1533" s="19">
        <v>0</v>
      </c>
      <c r="M1533" s="19">
        <v>0</v>
      </c>
      <c r="N1533" s="19">
        <v>0</v>
      </c>
      <c r="O1533" s="19">
        <f t="shared" si="23"/>
        <v>19525.714796283057</v>
      </c>
      <c r="P1533" s="18" t="s">
        <v>2760</v>
      </c>
      <c r="Q1533" s="18" t="s">
        <v>2761</v>
      </c>
      <c r="R1533" s="34">
        <v>1</v>
      </c>
    </row>
    <row r="1534" spans="1:18" x14ac:dyDescent="0.15">
      <c r="A1534" s="33" t="s">
        <v>4350</v>
      </c>
      <c r="B1534" s="18" t="s">
        <v>4351</v>
      </c>
      <c r="C1534" s="19">
        <v>0</v>
      </c>
      <c r="D1534" s="19">
        <v>0</v>
      </c>
      <c r="E1534" s="19">
        <v>1606.9999999999998</v>
      </c>
      <c r="F1534" s="19">
        <v>0</v>
      </c>
      <c r="G1534" s="19">
        <v>0</v>
      </c>
      <c r="H1534" s="19">
        <v>0</v>
      </c>
      <c r="I1534" s="19">
        <v>0</v>
      </c>
      <c r="J1534" s="19">
        <v>0</v>
      </c>
      <c r="K1534" s="19">
        <v>0</v>
      </c>
      <c r="L1534" s="19">
        <v>0</v>
      </c>
      <c r="M1534" s="19">
        <v>0</v>
      </c>
      <c r="N1534" s="19">
        <v>0</v>
      </c>
      <c r="O1534" s="19">
        <f t="shared" si="23"/>
        <v>1606.9999999999998</v>
      </c>
      <c r="P1534" s="18" t="s">
        <v>212</v>
      </c>
      <c r="Q1534" s="18" t="s">
        <v>213</v>
      </c>
      <c r="R1534" s="34">
        <v>1</v>
      </c>
    </row>
    <row r="1535" spans="1:18" x14ac:dyDescent="0.15">
      <c r="A1535" s="33" t="s">
        <v>4352</v>
      </c>
      <c r="B1535" s="18" t="s">
        <v>4353</v>
      </c>
      <c r="C1535" s="19">
        <v>2250</v>
      </c>
      <c r="D1535" s="19">
        <v>759.99471877475582</v>
      </c>
      <c r="E1535" s="19">
        <v>1264.9986796936889</v>
      </c>
      <c r="F1535" s="19">
        <v>1158.0010562450489</v>
      </c>
      <c r="G1535" s="19">
        <v>1451.0034327964088</v>
      </c>
      <c r="H1535" s="19">
        <v>1000.0000000000001</v>
      </c>
      <c r="I1535" s="19">
        <v>3763.995246897281</v>
      </c>
      <c r="J1535" s="19">
        <v>0</v>
      </c>
      <c r="K1535" s="19">
        <v>2339.0018484288357</v>
      </c>
      <c r="L1535" s="19">
        <v>0</v>
      </c>
      <c r="M1535" s="19">
        <v>409.00448904145759</v>
      </c>
      <c r="N1535" s="19">
        <v>0</v>
      </c>
      <c r="O1535" s="19">
        <f t="shared" si="23"/>
        <v>14395.999471877476</v>
      </c>
      <c r="P1535" s="18" t="s">
        <v>784</v>
      </c>
      <c r="Q1535" s="18" t="s">
        <v>785</v>
      </c>
      <c r="R1535" s="34">
        <v>1</v>
      </c>
    </row>
    <row r="1536" spans="1:18" x14ac:dyDescent="0.15">
      <c r="A1536" s="33" t="s">
        <v>4354</v>
      </c>
      <c r="B1536" s="18" t="s">
        <v>4355</v>
      </c>
      <c r="C1536" s="19">
        <v>0</v>
      </c>
      <c r="D1536" s="19">
        <v>0</v>
      </c>
      <c r="E1536" s="19">
        <v>0</v>
      </c>
      <c r="F1536" s="19">
        <v>0</v>
      </c>
      <c r="G1536" s="19">
        <v>0</v>
      </c>
      <c r="H1536" s="19">
        <v>0</v>
      </c>
      <c r="I1536" s="19">
        <v>2265</v>
      </c>
      <c r="J1536" s="19">
        <v>0</v>
      </c>
      <c r="K1536" s="19">
        <v>0</v>
      </c>
      <c r="L1536" s="19">
        <v>0</v>
      </c>
      <c r="M1536" s="19">
        <v>0</v>
      </c>
      <c r="N1536" s="19">
        <v>0</v>
      </c>
      <c r="O1536" s="19">
        <f t="shared" si="23"/>
        <v>2265</v>
      </c>
      <c r="P1536" s="18" t="s">
        <v>2770</v>
      </c>
      <c r="Q1536" s="18" t="s">
        <v>2771</v>
      </c>
      <c r="R1536" s="34">
        <v>1</v>
      </c>
    </row>
    <row r="1537" spans="1:18" x14ac:dyDescent="0.15">
      <c r="A1537" s="33" t="s">
        <v>4356</v>
      </c>
      <c r="B1537" s="18" t="s">
        <v>4357</v>
      </c>
      <c r="C1537" s="19">
        <v>925.06930693069319</v>
      </c>
      <c r="D1537" s="19">
        <v>0</v>
      </c>
      <c r="E1537" s="19">
        <v>0</v>
      </c>
      <c r="F1537" s="19">
        <v>606.13201320132009</v>
      </c>
      <c r="G1537" s="19">
        <v>453.46534653465352</v>
      </c>
      <c r="H1537" s="19">
        <v>0</v>
      </c>
      <c r="I1537" s="19">
        <v>1600</v>
      </c>
      <c r="J1537" s="19">
        <v>0</v>
      </c>
      <c r="K1537" s="19">
        <v>0</v>
      </c>
      <c r="L1537" s="19">
        <v>0</v>
      </c>
      <c r="M1537" s="19">
        <v>0</v>
      </c>
      <c r="N1537" s="19">
        <v>0</v>
      </c>
      <c r="O1537" s="19">
        <f t="shared" si="23"/>
        <v>3584.666666666667</v>
      </c>
      <c r="P1537" s="18" t="s">
        <v>450</v>
      </c>
      <c r="Q1537" s="18" t="s">
        <v>451</v>
      </c>
      <c r="R1537" s="34">
        <v>1</v>
      </c>
    </row>
    <row r="1538" spans="1:18" x14ac:dyDescent="0.15">
      <c r="A1538" s="33" t="s">
        <v>4358</v>
      </c>
      <c r="B1538" s="18" t="s">
        <v>4359</v>
      </c>
      <c r="C1538" s="19">
        <v>0</v>
      </c>
      <c r="D1538" s="19">
        <v>220.00284333238554</v>
      </c>
      <c r="E1538" s="19">
        <v>0</v>
      </c>
      <c r="F1538" s="19">
        <v>0</v>
      </c>
      <c r="G1538" s="19">
        <v>800</v>
      </c>
      <c r="H1538" s="19">
        <v>0</v>
      </c>
      <c r="I1538" s="19">
        <v>1575.0071083309638</v>
      </c>
      <c r="J1538" s="19">
        <v>3059.994313335229</v>
      </c>
      <c r="K1538" s="19">
        <v>3049.9999999999995</v>
      </c>
      <c r="L1538" s="19">
        <v>3329.9971566676145</v>
      </c>
      <c r="M1538" s="19">
        <v>3359.994313335229</v>
      </c>
      <c r="N1538" s="19">
        <v>0</v>
      </c>
      <c r="O1538" s="19">
        <f t="shared" si="23"/>
        <v>15394.995735001419</v>
      </c>
      <c r="P1538" s="18" t="s">
        <v>4360</v>
      </c>
      <c r="Q1538" s="18" t="s">
        <v>4361</v>
      </c>
      <c r="R1538" s="34">
        <v>1</v>
      </c>
    </row>
    <row r="1539" spans="1:18" x14ac:dyDescent="0.15">
      <c r="A1539" s="33" t="s">
        <v>4362</v>
      </c>
      <c r="B1539" s="18" t="s">
        <v>4363</v>
      </c>
      <c r="C1539" s="19">
        <v>3707.0003541494511</v>
      </c>
      <c r="D1539" s="19">
        <v>0</v>
      </c>
      <c r="E1539" s="19">
        <v>0</v>
      </c>
      <c r="F1539" s="19">
        <v>0</v>
      </c>
      <c r="G1539" s="19">
        <v>2050.005902490851</v>
      </c>
      <c r="H1539" s="19">
        <v>1919.9976390036597</v>
      </c>
      <c r="I1539" s="19">
        <v>3928.0014165978041</v>
      </c>
      <c r="J1539" s="19">
        <v>0</v>
      </c>
      <c r="K1539" s="19">
        <v>0</v>
      </c>
      <c r="L1539" s="19">
        <v>0</v>
      </c>
      <c r="M1539" s="19">
        <v>1150.0059024908512</v>
      </c>
      <c r="N1539" s="19">
        <v>0</v>
      </c>
      <c r="O1539" s="19">
        <f t="shared" si="23"/>
        <v>12755.011214732618</v>
      </c>
      <c r="P1539" s="18" t="s">
        <v>4364</v>
      </c>
      <c r="Q1539" s="18" t="s">
        <v>4365</v>
      </c>
      <c r="R1539" s="34">
        <v>1</v>
      </c>
    </row>
    <row r="1540" spans="1:18" x14ac:dyDescent="0.15">
      <c r="A1540" s="33" t="s">
        <v>4366</v>
      </c>
      <c r="B1540" s="18" t="s">
        <v>4367</v>
      </c>
      <c r="C1540" s="19">
        <v>0</v>
      </c>
      <c r="D1540" s="19">
        <v>0</v>
      </c>
      <c r="E1540" s="19">
        <v>1260</v>
      </c>
      <c r="F1540" s="19">
        <v>0</v>
      </c>
      <c r="G1540" s="19">
        <v>0</v>
      </c>
      <c r="H1540" s="19">
        <v>0</v>
      </c>
      <c r="I1540" s="19">
        <v>0</v>
      </c>
      <c r="J1540" s="19">
        <v>0</v>
      </c>
      <c r="K1540" s="19">
        <v>0</v>
      </c>
      <c r="L1540" s="19">
        <v>2128</v>
      </c>
      <c r="M1540" s="19">
        <v>0</v>
      </c>
      <c r="N1540" s="19">
        <v>0</v>
      </c>
      <c r="O1540" s="19">
        <f t="shared" ref="O1540:O1603" si="24">SUM(C1540:N1540)</f>
        <v>3388</v>
      </c>
      <c r="P1540" s="18" t="s">
        <v>4368</v>
      </c>
      <c r="Q1540" s="18" t="s">
        <v>4369</v>
      </c>
      <c r="R1540" s="34">
        <v>1</v>
      </c>
    </row>
    <row r="1541" spans="1:18" x14ac:dyDescent="0.15">
      <c r="A1541" s="33" t="s">
        <v>4370</v>
      </c>
      <c r="B1541" s="18" t="s">
        <v>4371</v>
      </c>
      <c r="C1541" s="19">
        <v>925.00341950485574</v>
      </c>
      <c r="D1541" s="19">
        <v>0</v>
      </c>
      <c r="E1541" s="19">
        <v>0</v>
      </c>
      <c r="F1541" s="19">
        <v>2250</v>
      </c>
      <c r="G1541" s="19">
        <v>2112.0024620434961</v>
      </c>
      <c r="H1541" s="19">
        <v>0</v>
      </c>
      <c r="I1541" s="19">
        <v>0</v>
      </c>
      <c r="J1541" s="19">
        <v>0</v>
      </c>
      <c r="K1541" s="19">
        <v>0</v>
      </c>
      <c r="L1541" s="19">
        <v>0</v>
      </c>
      <c r="M1541" s="19">
        <v>2080.0027356038845</v>
      </c>
      <c r="N1541" s="19">
        <v>0</v>
      </c>
      <c r="O1541" s="19">
        <f t="shared" si="24"/>
        <v>7367.0086171522362</v>
      </c>
      <c r="P1541" s="18" t="s">
        <v>4372</v>
      </c>
      <c r="Q1541" s="18" t="s">
        <v>4373</v>
      </c>
      <c r="R1541" s="34">
        <v>1</v>
      </c>
    </row>
    <row r="1542" spans="1:18" x14ac:dyDescent="0.15">
      <c r="A1542" s="33" t="s">
        <v>4374</v>
      </c>
      <c r="B1542" s="18" t="s">
        <v>4375</v>
      </c>
      <c r="C1542" s="19">
        <v>1114</v>
      </c>
      <c r="D1542" s="19">
        <v>0</v>
      </c>
      <c r="E1542" s="19">
        <v>0</v>
      </c>
      <c r="F1542" s="19">
        <v>0</v>
      </c>
      <c r="G1542" s="19">
        <v>0</v>
      </c>
      <c r="H1542" s="19">
        <v>0</v>
      </c>
      <c r="I1542" s="19">
        <v>1504</v>
      </c>
      <c r="J1542" s="19">
        <v>512</v>
      </c>
      <c r="K1542" s="19">
        <v>560</v>
      </c>
      <c r="L1542" s="19">
        <v>0</v>
      </c>
      <c r="M1542" s="19">
        <v>820</v>
      </c>
      <c r="N1542" s="19">
        <v>10</v>
      </c>
      <c r="O1542" s="19">
        <f t="shared" si="24"/>
        <v>4520</v>
      </c>
      <c r="P1542" s="18" t="s">
        <v>262</v>
      </c>
      <c r="Q1542" s="18" t="s">
        <v>263</v>
      </c>
      <c r="R1542" s="34">
        <v>1</v>
      </c>
    </row>
    <row r="1543" spans="1:18" x14ac:dyDescent="0.15">
      <c r="A1543" s="33" t="s">
        <v>4376</v>
      </c>
      <c r="B1543" s="18" t="s">
        <v>4377</v>
      </c>
      <c r="C1543" s="19">
        <v>0</v>
      </c>
      <c r="D1543" s="19">
        <v>0</v>
      </c>
      <c r="E1543" s="19">
        <v>808</v>
      </c>
      <c r="F1543" s="19">
        <v>0</v>
      </c>
      <c r="G1543" s="19">
        <v>0</v>
      </c>
      <c r="H1543" s="19">
        <v>2519.9999999999995</v>
      </c>
      <c r="I1543" s="19">
        <v>0</v>
      </c>
      <c r="J1543" s="19">
        <v>0</v>
      </c>
      <c r="K1543" s="19">
        <v>0</v>
      </c>
      <c r="L1543" s="19">
        <v>0</v>
      </c>
      <c r="M1543" s="19">
        <v>0</v>
      </c>
      <c r="N1543" s="19">
        <v>0</v>
      </c>
      <c r="O1543" s="19">
        <f t="shared" si="24"/>
        <v>3327.9999999999995</v>
      </c>
      <c r="P1543" s="18" t="s">
        <v>734</v>
      </c>
      <c r="Q1543" s="18" t="s">
        <v>735</v>
      </c>
      <c r="R1543" s="34">
        <v>1</v>
      </c>
    </row>
    <row r="1544" spans="1:18" x14ac:dyDescent="0.15">
      <c r="A1544" s="33" t="s">
        <v>4378</v>
      </c>
      <c r="B1544" s="18" t="s">
        <v>4379</v>
      </c>
      <c r="C1544" s="19">
        <v>519.1456593985572</v>
      </c>
      <c r="D1544" s="19">
        <v>0</v>
      </c>
      <c r="E1544" s="19">
        <v>280.06403501661669</v>
      </c>
      <c r="F1544" s="19">
        <v>435.81097511550615</v>
      </c>
      <c r="G1544" s="19">
        <v>762.32471427413475</v>
      </c>
      <c r="H1544" s="19">
        <v>284.16551835940663</v>
      </c>
      <c r="I1544" s="19">
        <v>0</v>
      </c>
      <c r="J1544" s="19">
        <v>398.92599497446702</v>
      </c>
      <c r="K1544" s="19">
        <v>132.52006160330714</v>
      </c>
      <c r="L1544" s="19">
        <v>1028.7306476452945</v>
      </c>
      <c r="M1544" s="19">
        <v>491.82135040933775</v>
      </c>
      <c r="N1544" s="19">
        <v>0</v>
      </c>
      <c r="O1544" s="19">
        <f t="shared" si="24"/>
        <v>4333.5089567966279</v>
      </c>
      <c r="P1544" s="18" t="s">
        <v>416</v>
      </c>
      <c r="Q1544" s="18" t="s">
        <v>417</v>
      </c>
      <c r="R1544" s="34">
        <v>1</v>
      </c>
    </row>
    <row r="1545" spans="1:18" x14ac:dyDescent="0.15">
      <c r="A1545" s="33" t="s">
        <v>4380</v>
      </c>
      <c r="B1545" s="18" t="s">
        <v>4381</v>
      </c>
      <c r="C1545" s="19">
        <v>2150.0057123272022</v>
      </c>
      <c r="D1545" s="19">
        <v>0</v>
      </c>
      <c r="E1545" s="19">
        <v>0</v>
      </c>
      <c r="F1545" s="19">
        <v>1750.0057123272022</v>
      </c>
      <c r="G1545" s="19">
        <v>1400.0000000000002</v>
      </c>
      <c r="H1545" s="19">
        <v>0</v>
      </c>
      <c r="I1545" s="19">
        <v>1420.0045698617619</v>
      </c>
      <c r="J1545" s="19">
        <v>0</v>
      </c>
      <c r="K1545" s="19">
        <v>1871.0042271221296</v>
      </c>
      <c r="L1545" s="19">
        <v>1769.0049126013939</v>
      </c>
      <c r="M1545" s="19">
        <v>0</v>
      </c>
      <c r="N1545" s="19">
        <v>1800</v>
      </c>
      <c r="O1545" s="19">
        <f t="shared" si="24"/>
        <v>12160.025134239691</v>
      </c>
      <c r="P1545" s="18" t="s">
        <v>836</v>
      </c>
      <c r="Q1545" s="18" t="s">
        <v>837</v>
      </c>
      <c r="R1545" s="34">
        <v>1</v>
      </c>
    </row>
    <row r="1546" spans="1:18" x14ac:dyDescent="0.15">
      <c r="A1546" s="33" t="s">
        <v>4382</v>
      </c>
      <c r="B1546" s="18" t="s">
        <v>4383</v>
      </c>
      <c r="C1546" s="19">
        <v>8794.9961508852957</v>
      </c>
      <c r="D1546" s="19">
        <v>0</v>
      </c>
      <c r="E1546" s="19">
        <v>0</v>
      </c>
      <c r="F1546" s="19">
        <v>0</v>
      </c>
      <c r="G1546" s="19">
        <v>0</v>
      </c>
      <c r="H1546" s="19">
        <v>0</v>
      </c>
      <c r="I1546" s="19">
        <v>2899.9999999999995</v>
      </c>
      <c r="J1546" s="19">
        <v>0</v>
      </c>
      <c r="K1546" s="19">
        <v>0</v>
      </c>
      <c r="L1546" s="19">
        <v>0</v>
      </c>
      <c r="M1546" s="19">
        <v>1999.9999999999998</v>
      </c>
      <c r="N1546" s="19">
        <v>2611.993841416474</v>
      </c>
      <c r="O1546" s="19">
        <f t="shared" si="24"/>
        <v>16306.989992301769</v>
      </c>
      <c r="P1546" s="18" t="s">
        <v>2688</v>
      </c>
      <c r="Q1546" s="18" t="s">
        <v>2689</v>
      </c>
      <c r="R1546" s="34">
        <v>1</v>
      </c>
    </row>
    <row r="1547" spans="1:18" x14ac:dyDescent="0.15">
      <c r="A1547" s="33" t="s">
        <v>4384</v>
      </c>
      <c r="B1547" s="18" t="s">
        <v>4385</v>
      </c>
      <c r="C1547" s="19">
        <v>0</v>
      </c>
      <c r="D1547" s="19">
        <v>474</v>
      </c>
      <c r="E1547" s="19">
        <v>172.99999999999997</v>
      </c>
      <c r="F1547" s="19">
        <v>0</v>
      </c>
      <c r="G1547" s="19">
        <v>381</v>
      </c>
      <c r="H1547" s="19">
        <v>0</v>
      </c>
      <c r="I1547" s="19">
        <v>240.00000000000003</v>
      </c>
      <c r="J1547" s="19">
        <v>312</v>
      </c>
      <c r="K1547" s="19">
        <v>451</v>
      </c>
      <c r="L1547" s="19">
        <v>160</v>
      </c>
      <c r="M1547" s="19">
        <v>0</v>
      </c>
      <c r="N1547" s="19">
        <v>183.00000000000003</v>
      </c>
      <c r="O1547" s="19">
        <f t="shared" si="24"/>
        <v>2374</v>
      </c>
      <c r="P1547" s="18" t="s">
        <v>212</v>
      </c>
      <c r="Q1547" s="18" t="s">
        <v>213</v>
      </c>
      <c r="R1547" s="34">
        <v>1</v>
      </c>
    </row>
    <row r="1548" spans="1:18" x14ac:dyDescent="0.15">
      <c r="A1548" s="33" t="s">
        <v>4386</v>
      </c>
      <c r="B1548" s="18" t="s">
        <v>4387</v>
      </c>
      <c r="C1548" s="19">
        <v>0</v>
      </c>
      <c r="D1548" s="19">
        <v>0</v>
      </c>
      <c r="E1548" s="19">
        <v>1781.0000000000002</v>
      </c>
      <c r="F1548" s="19">
        <v>0</v>
      </c>
      <c r="G1548" s="19">
        <v>0</v>
      </c>
      <c r="H1548" s="19">
        <v>0</v>
      </c>
      <c r="I1548" s="19">
        <v>0</v>
      </c>
      <c r="J1548" s="19">
        <v>0</v>
      </c>
      <c r="K1548" s="19">
        <v>0</v>
      </c>
      <c r="L1548" s="19">
        <v>457</v>
      </c>
      <c r="M1548" s="19">
        <v>1277</v>
      </c>
      <c r="N1548" s="19">
        <v>0</v>
      </c>
      <c r="O1548" s="19">
        <f t="shared" si="24"/>
        <v>3515</v>
      </c>
      <c r="P1548" s="18" t="s">
        <v>4388</v>
      </c>
      <c r="Q1548" s="18" t="s">
        <v>4389</v>
      </c>
      <c r="R1548" s="34">
        <v>1</v>
      </c>
    </row>
    <row r="1549" spans="1:18" x14ac:dyDescent="0.15">
      <c r="A1549" s="33" t="s">
        <v>4390</v>
      </c>
      <c r="B1549" s="18" t="s">
        <v>4391</v>
      </c>
      <c r="C1549" s="19">
        <v>0</v>
      </c>
      <c r="D1549" s="19">
        <v>0</v>
      </c>
      <c r="E1549" s="19">
        <v>0</v>
      </c>
      <c r="F1549" s="19">
        <v>0</v>
      </c>
      <c r="G1549" s="19">
        <v>901</v>
      </c>
      <c r="H1549" s="19">
        <v>0</v>
      </c>
      <c r="I1549" s="19">
        <v>0</v>
      </c>
      <c r="J1549" s="19">
        <v>0</v>
      </c>
      <c r="K1549" s="19">
        <v>0</v>
      </c>
      <c r="L1549" s="19">
        <v>0</v>
      </c>
      <c r="M1549" s="19">
        <v>1378</v>
      </c>
      <c r="N1549" s="19">
        <v>0</v>
      </c>
      <c r="O1549" s="19">
        <f t="shared" si="24"/>
        <v>2279</v>
      </c>
      <c r="P1549" s="18" t="s">
        <v>470</v>
      </c>
      <c r="Q1549" s="18" t="s">
        <v>471</v>
      </c>
      <c r="R1549" s="34">
        <v>1</v>
      </c>
    </row>
    <row r="1550" spans="1:18" x14ac:dyDescent="0.15">
      <c r="A1550" s="33" t="s">
        <v>4392</v>
      </c>
      <c r="B1550" s="18" t="s">
        <v>4393</v>
      </c>
      <c r="C1550" s="19">
        <v>0</v>
      </c>
      <c r="D1550" s="19">
        <v>0</v>
      </c>
      <c r="E1550" s="19">
        <v>0</v>
      </c>
      <c r="F1550" s="19">
        <v>0</v>
      </c>
      <c r="G1550" s="19">
        <v>0</v>
      </c>
      <c r="H1550" s="19">
        <v>3065</v>
      </c>
      <c r="I1550" s="19">
        <v>1900</v>
      </c>
      <c r="J1550" s="19">
        <v>0</v>
      </c>
      <c r="K1550" s="19">
        <v>3150</v>
      </c>
      <c r="L1550" s="19">
        <v>0</v>
      </c>
      <c r="M1550" s="19">
        <v>0</v>
      </c>
      <c r="N1550" s="19">
        <v>0</v>
      </c>
      <c r="O1550" s="19">
        <f t="shared" si="24"/>
        <v>8115</v>
      </c>
      <c r="P1550" s="18" t="s">
        <v>4394</v>
      </c>
      <c r="Q1550" s="18" t="s">
        <v>4395</v>
      </c>
      <c r="R1550" s="34">
        <v>1</v>
      </c>
    </row>
    <row r="1551" spans="1:18" x14ac:dyDescent="0.15">
      <c r="A1551" s="33" t="s">
        <v>4396</v>
      </c>
      <c r="B1551" s="18" t="s">
        <v>4397</v>
      </c>
      <c r="C1551" s="19">
        <v>0</v>
      </c>
      <c r="D1551" s="19">
        <v>4569.9899295065461</v>
      </c>
      <c r="E1551" s="19">
        <v>9270.0234978180597</v>
      </c>
      <c r="F1551" s="19">
        <v>3999.9999999999995</v>
      </c>
      <c r="G1551" s="19">
        <v>0</v>
      </c>
      <c r="H1551" s="19">
        <v>630.01007049345424</v>
      </c>
      <c r="I1551" s="19">
        <v>3510.0033568311519</v>
      </c>
      <c r="J1551" s="19">
        <v>2800</v>
      </c>
      <c r="K1551" s="19">
        <v>5129.9765021819394</v>
      </c>
      <c r="L1551" s="19">
        <v>0</v>
      </c>
      <c r="M1551" s="19">
        <v>5489.9966431688481</v>
      </c>
      <c r="N1551" s="19">
        <v>0</v>
      </c>
      <c r="O1551" s="19">
        <f t="shared" si="24"/>
        <v>35400</v>
      </c>
      <c r="P1551" s="18" t="s">
        <v>2354</v>
      </c>
      <c r="Q1551" s="18" t="s">
        <v>2355</v>
      </c>
      <c r="R1551" s="34">
        <v>1</v>
      </c>
    </row>
    <row r="1552" spans="1:18" x14ac:dyDescent="0.15">
      <c r="A1552" s="33" t="s">
        <v>4398</v>
      </c>
      <c r="B1552" s="18" t="s">
        <v>4399</v>
      </c>
      <c r="C1552" s="19">
        <v>1468</v>
      </c>
      <c r="D1552" s="19">
        <v>509.00000000000006</v>
      </c>
      <c r="E1552" s="19">
        <v>0</v>
      </c>
      <c r="F1552" s="19">
        <v>0</v>
      </c>
      <c r="G1552" s="19">
        <v>1490</v>
      </c>
      <c r="H1552" s="19">
        <v>0</v>
      </c>
      <c r="I1552" s="19">
        <v>0</v>
      </c>
      <c r="J1552" s="19">
        <v>0</v>
      </c>
      <c r="K1552" s="19">
        <v>0</v>
      </c>
      <c r="L1552" s="19">
        <v>0</v>
      </c>
      <c r="M1552" s="19">
        <v>0</v>
      </c>
      <c r="N1552" s="19">
        <v>0</v>
      </c>
      <c r="O1552" s="19">
        <f t="shared" si="24"/>
        <v>3467</v>
      </c>
      <c r="P1552" s="18" t="s">
        <v>2344</v>
      </c>
      <c r="Q1552" s="18" t="s">
        <v>2345</v>
      </c>
      <c r="R1552" s="34">
        <v>1</v>
      </c>
    </row>
    <row r="1553" spans="1:18" x14ac:dyDescent="0.15">
      <c r="A1553" s="33" t="s">
        <v>4400</v>
      </c>
      <c r="B1553" s="18" t="s">
        <v>4401</v>
      </c>
      <c r="C1553" s="19">
        <v>0</v>
      </c>
      <c r="D1553" s="19">
        <v>0</v>
      </c>
      <c r="E1553" s="19">
        <v>2014.9999999999998</v>
      </c>
      <c r="F1553" s="19">
        <v>0</v>
      </c>
      <c r="G1553" s="19">
        <v>0</v>
      </c>
      <c r="H1553" s="19">
        <v>0</v>
      </c>
      <c r="I1553" s="19">
        <v>1600</v>
      </c>
      <c r="J1553" s="19">
        <v>1500</v>
      </c>
      <c r="K1553" s="19">
        <v>0</v>
      </c>
      <c r="L1553" s="19">
        <v>0</v>
      </c>
      <c r="M1553" s="19">
        <v>0</v>
      </c>
      <c r="N1553" s="19">
        <v>0</v>
      </c>
      <c r="O1553" s="19">
        <f t="shared" si="24"/>
        <v>5115</v>
      </c>
      <c r="P1553" s="18" t="s">
        <v>332</v>
      </c>
      <c r="Q1553" s="18" t="s">
        <v>333</v>
      </c>
      <c r="R1553" s="34">
        <v>1</v>
      </c>
    </row>
    <row r="1554" spans="1:18" x14ac:dyDescent="0.15">
      <c r="A1554" s="33" t="s">
        <v>4402</v>
      </c>
      <c r="B1554" s="18" t="s">
        <v>4403</v>
      </c>
      <c r="C1554" s="19">
        <v>1040</v>
      </c>
      <c r="D1554" s="19">
        <v>0</v>
      </c>
      <c r="E1554" s="19">
        <v>0</v>
      </c>
      <c r="F1554" s="19">
        <v>0</v>
      </c>
      <c r="G1554" s="19">
        <v>1800</v>
      </c>
      <c r="H1554" s="19">
        <v>1711.9999999999998</v>
      </c>
      <c r="I1554" s="19">
        <v>0</v>
      </c>
      <c r="J1554" s="19">
        <v>0</v>
      </c>
      <c r="K1554" s="19">
        <v>0</v>
      </c>
      <c r="L1554" s="19">
        <v>0</v>
      </c>
      <c r="M1554" s="19">
        <v>0</v>
      </c>
      <c r="N1554" s="19">
        <v>0</v>
      </c>
      <c r="O1554" s="19">
        <f t="shared" si="24"/>
        <v>4552</v>
      </c>
      <c r="P1554" s="18" t="s">
        <v>1992</v>
      </c>
      <c r="Q1554" s="18" t="s">
        <v>1993</v>
      </c>
      <c r="R1554" s="34">
        <v>1</v>
      </c>
    </row>
    <row r="1555" spans="1:18" x14ac:dyDescent="0.15">
      <c r="A1555" s="33" t="s">
        <v>4404</v>
      </c>
      <c r="B1555" s="18" t="s">
        <v>4405</v>
      </c>
      <c r="C1555" s="19">
        <v>0</v>
      </c>
      <c r="D1555" s="19">
        <v>1806.0000000000002</v>
      </c>
      <c r="E1555" s="19">
        <v>0</v>
      </c>
      <c r="F1555" s="19">
        <v>0</v>
      </c>
      <c r="G1555" s="19">
        <v>0</v>
      </c>
      <c r="H1555" s="19">
        <v>0</v>
      </c>
      <c r="I1555" s="19">
        <v>0</v>
      </c>
      <c r="J1555" s="19">
        <v>0</v>
      </c>
      <c r="K1555" s="19">
        <v>0</v>
      </c>
      <c r="L1555" s="19">
        <v>0</v>
      </c>
      <c r="M1555" s="19">
        <v>0</v>
      </c>
      <c r="N1555" s="19">
        <v>0</v>
      </c>
      <c r="O1555" s="19">
        <f t="shared" si="24"/>
        <v>1806.0000000000002</v>
      </c>
      <c r="P1555" s="18" t="s">
        <v>446</v>
      </c>
      <c r="Q1555" s="18" t="s">
        <v>447</v>
      </c>
      <c r="R1555" s="34">
        <v>1</v>
      </c>
    </row>
    <row r="1556" spans="1:18" x14ac:dyDescent="0.15">
      <c r="A1556" s="33" t="s">
        <v>4406</v>
      </c>
      <c r="B1556" s="18" t="s">
        <v>4407</v>
      </c>
      <c r="C1556" s="19">
        <v>882</v>
      </c>
      <c r="D1556" s="19">
        <v>0</v>
      </c>
      <c r="E1556" s="19">
        <v>705.99999999999989</v>
      </c>
      <c r="F1556" s="19">
        <v>0</v>
      </c>
      <c r="G1556" s="19">
        <v>0</v>
      </c>
      <c r="H1556" s="19">
        <v>0</v>
      </c>
      <c r="I1556" s="19">
        <v>565</v>
      </c>
      <c r="J1556" s="19">
        <v>0</v>
      </c>
      <c r="K1556" s="19">
        <v>0</v>
      </c>
      <c r="L1556" s="19">
        <v>230</v>
      </c>
      <c r="M1556" s="19">
        <v>466</v>
      </c>
      <c r="N1556" s="19">
        <v>512</v>
      </c>
      <c r="O1556" s="19">
        <f t="shared" si="24"/>
        <v>3361</v>
      </c>
      <c r="P1556" s="18" t="s">
        <v>2220</v>
      </c>
      <c r="Q1556" s="18" t="s">
        <v>2221</v>
      </c>
      <c r="R1556" s="34">
        <v>1</v>
      </c>
    </row>
    <row r="1557" spans="1:18" x14ac:dyDescent="0.15">
      <c r="A1557" s="33" t="s">
        <v>4408</v>
      </c>
      <c r="B1557" s="18" t="s">
        <v>4409</v>
      </c>
      <c r="C1557" s="19">
        <v>3600</v>
      </c>
      <c r="D1557" s="19">
        <v>0</v>
      </c>
      <c r="E1557" s="19">
        <v>0</v>
      </c>
      <c r="F1557" s="19">
        <v>0</v>
      </c>
      <c r="G1557" s="19">
        <v>0</v>
      </c>
      <c r="H1557" s="19">
        <v>0</v>
      </c>
      <c r="I1557" s="19">
        <v>0</v>
      </c>
      <c r="J1557" s="19">
        <v>0</v>
      </c>
      <c r="K1557" s="19">
        <v>0</v>
      </c>
      <c r="L1557" s="19">
        <v>0</v>
      </c>
      <c r="M1557" s="19">
        <v>2270</v>
      </c>
      <c r="N1557" s="19">
        <v>0</v>
      </c>
      <c r="O1557" s="19">
        <f t="shared" si="24"/>
        <v>5870</v>
      </c>
      <c r="P1557" s="18" t="s">
        <v>2422</v>
      </c>
      <c r="Q1557" s="18" t="s">
        <v>2423</v>
      </c>
      <c r="R1557" s="34">
        <v>1</v>
      </c>
    </row>
    <row r="1558" spans="1:18" x14ac:dyDescent="0.15">
      <c r="A1558" s="33" t="s">
        <v>4410</v>
      </c>
      <c r="B1558" s="18" t="s">
        <v>4411</v>
      </c>
      <c r="C1558" s="19">
        <v>698.00000000000011</v>
      </c>
      <c r="D1558" s="19">
        <v>925</v>
      </c>
      <c r="E1558" s="19">
        <v>0</v>
      </c>
      <c r="F1558" s="19">
        <v>1413.9999999999998</v>
      </c>
      <c r="G1558" s="19">
        <v>1340.0000000000002</v>
      </c>
      <c r="H1558" s="19">
        <v>0</v>
      </c>
      <c r="I1558" s="19">
        <v>0</v>
      </c>
      <c r="J1558" s="19">
        <v>0</v>
      </c>
      <c r="K1558" s="19">
        <v>1057</v>
      </c>
      <c r="L1558" s="19">
        <v>0</v>
      </c>
      <c r="M1558" s="19">
        <v>0</v>
      </c>
      <c r="N1558" s="19">
        <v>0</v>
      </c>
      <c r="O1558" s="19">
        <f t="shared" si="24"/>
        <v>5434</v>
      </c>
      <c r="P1558" s="18" t="s">
        <v>2816</v>
      </c>
      <c r="Q1558" s="18" t="s">
        <v>2817</v>
      </c>
      <c r="R1558" s="34">
        <v>1</v>
      </c>
    </row>
    <row r="1559" spans="1:18" x14ac:dyDescent="0.15">
      <c r="A1559" s="33" t="s">
        <v>4412</v>
      </c>
      <c r="B1559" s="18" t="s">
        <v>4413</v>
      </c>
      <c r="C1559" s="19">
        <v>0</v>
      </c>
      <c r="D1559" s="19">
        <v>0</v>
      </c>
      <c r="E1559" s="19">
        <v>2288</v>
      </c>
      <c r="F1559" s="19">
        <v>0</v>
      </c>
      <c r="G1559" s="19">
        <v>0</v>
      </c>
      <c r="H1559" s="19">
        <v>2508</v>
      </c>
      <c r="I1559" s="19">
        <v>0</v>
      </c>
      <c r="J1559" s="19">
        <v>0</v>
      </c>
      <c r="K1559" s="19">
        <v>0</v>
      </c>
      <c r="L1559" s="19">
        <v>0</v>
      </c>
      <c r="M1559" s="19">
        <v>0</v>
      </c>
      <c r="N1559" s="19">
        <v>0</v>
      </c>
      <c r="O1559" s="19">
        <f t="shared" si="24"/>
        <v>4796</v>
      </c>
      <c r="P1559" s="18" t="s">
        <v>390</v>
      </c>
      <c r="Q1559" s="18" t="s">
        <v>391</v>
      </c>
      <c r="R1559" s="34">
        <v>1</v>
      </c>
    </row>
    <row r="1560" spans="1:18" x14ac:dyDescent="0.15">
      <c r="A1560" s="33" t="s">
        <v>4414</v>
      </c>
      <c r="B1560" s="18" t="s">
        <v>4415</v>
      </c>
      <c r="C1560" s="19">
        <v>2290.0035448422545</v>
      </c>
      <c r="D1560" s="19">
        <v>0</v>
      </c>
      <c r="E1560" s="19">
        <v>822.00165425971875</v>
      </c>
      <c r="F1560" s="19">
        <v>2315.9990547087323</v>
      </c>
      <c r="G1560" s="19">
        <v>0</v>
      </c>
      <c r="H1560" s="19">
        <v>0</v>
      </c>
      <c r="I1560" s="19">
        <v>2788.9991728701407</v>
      </c>
      <c r="J1560" s="19">
        <v>0</v>
      </c>
      <c r="K1560" s="19">
        <v>987.99480089802671</v>
      </c>
      <c r="L1560" s="19">
        <v>0</v>
      </c>
      <c r="M1560" s="19">
        <v>3087.9948008980268</v>
      </c>
      <c r="N1560" s="19">
        <v>0</v>
      </c>
      <c r="O1560" s="19">
        <f t="shared" si="24"/>
        <v>12292.9930284769</v>
      </c>
      <c r="P1560" s="18" t="s">
        <v>836</v>
      </c>
      <c r="Q1560" s="18" t="s">
        <v>837</v>
      </c>
      <c r="R1560" s="34">
        <v>1</v>
      </c>
    </row>
    <row r="1561" spans="1:18" x14ac:dyDescent="0.15">
      <c r="A1561" s="33" t="s">
        <v>4416</v>
      </c>
      <c r="B1561" s="18" t="s">
        <v>4417</v>
      </c>
      <c r="C1561" s="19">
        <v>1096</v>
      </c>
      <c r="D1561" s="19">
        <v>0</v>
      </c>
      <c r="E1561" s="19">
        <v>0</v>
      </c>
      <c r="F1561" s="19">
        <v>0</v>
      </c>
      <c r="G1561" s="19">
        <v>0</v>
      </c>
      <c r="H1561" s="19">
        <v>0</v>
      </c>
      <c r="I1561" s="19">
        <v>1848</v>
      </c>
      <c r="J1561" s="19">
        <v>0</v>
      </c>
      <c r="K1561" s="19">
        <v>0</v>
      </c>
      <c r="L1561" s="19">
        <v>0</v>
      </c>
      <c r="M1561" s="19">
        <v>0</v>
      </c>
      <c r="N1561" s="19">
        <v>0</v>
      </c>
      <c r="O1561" s="19">
        <f t="shared" si="24"/>
        <v>2944</v>
      </c>
      <c r="P1561" s="18" t="s">
        <v>734</v>
      </c>
      <c r="Q1561" s="18" t="s">
        <v>735</v>
      </c>
      <c r="R1561" s="34">
        <v>1</v>
      </c>
    </row>
    <row r="1562" spans="1:18" x14ac:dyDescent="0.15">
      <c r="A1562" s="33" t="s">
        <v>4418</v>
      </c>
      <c r="B1562" s="18" t="s">
        <v>4419</v>
      </c>
      <c r="C1562" s="19">
        <v>0</v>
      </c>
      <c r="D1562" s="19">
        <v>1529</v>
      </c>
      <c r="E1562" s="19">
        <v>902</v>
      </c>
      <c r="F1562" s="19">
        <v>0</v>
      </c>
      <c r="G1562" s="19">
        <v>0</v>
      </c>
      <c r="H1562" s="19">
        <v>0</v>
      </c>
      <c r="I1562" s="19">
        <v>790</v>
      </c>
      <c r="J1562" s="19">
        <v>0</v>
      </c>
      <c r="K1562" s="19">
        <v>0</v>
      </c>
      <c r="L1562" s="19">
        <v>440</v>
      </c>
      <c r="M1562" s="19">
        <v>0</v>
      </c>
      <c r="N1562" s="19">
        <v>0</v>
      </c>
      <c r="O1562" s="19">
        <f t="shared" si="24"/>
        <v>3661</v>
      </c>
      <c r="P1562" s="18" t="s">
        <v>1206</v>
      </c>
      <c r="Q1562" s="18" t="s">
        <v>1207</v>
      </c>
      <c r="R1562" s="34">
        <v>1</v>
      </c>
    </row>
    <row r="1563" spans="1:18" x14ac:dyDescent="0.15">
      <c r="A1563" s="33" t="s">
        <v>4420</v>
      </c>
      <c r="B1563" s="18" t="s">
        <v>4421</v>
      </c>
      <c r="C1563" s="19">
        <v>356</v>
      </c>
      <c r="D1563" s="19">
        <v>0</v>
      </c>
      <c r="E1563" s="19">
        <v>0</v>
      </c>
      <c r="F1563" s="19">
        <v>376</v>
      </c>
      <c r="G1563" s="19">
        <v>55.999999999999993</v>
      </c>
      <c r="H1563" s="19">
        <v>176</v>
      </c>
      <c r="I1563" s="19">
        <v>0</v>
      </c>
      <c r="J1563" s="19">
        <v>0</v>
      </c>
      <c r="K1563" s="19">
        <v>0</v>
      </c>
      <c r="L1563" s="19">
        <v>497.99999999999994</v>
      </c>
      <c r="M1563" s="19">
        <v>209.99999999999997</v>
      </c>
      <c r="N1563" s="19">
        <v>204</v>
      </c>
      <c r="O1563" s="19">
        <f t="shared" si="24"/>
        <v>1876</v>
      </c>
      <c r="P1563" s="18" t="s">
        <v>1992</v>
      </c>
      <c r="Q1563" s="18" t="s">
        <v>1993</v>
      </c>
      <c r="R1563" s="34">
        <v>1</v>
      </c>
    </row>
    <row r="1564" spans="1:18" x14ac:dyDescent="0.15">
      <c r="A1564" s="33" t="s">
        <v>4422</v>
      </c>
      <c r="B1564" s="18" t="s">
        <v>4423</v>
      </c>
      <c r="C1564" s="19">
        <v>94.000000000000014</v>
      </c>
      <c r="D1564" s="19">
        <v>354</v>
      </c>
      <c r="E1564" s="19">
        <v>0</v>
      </c>
      <c r="F1564" s="19">
        <v>207</v>
      </c>
      <c r="G1564" s="19">
        <v>105</v>
      </c>
      <c r="H1564" s="19">
        <v>1099</v>
      </c>
      <c r="I1564" s="19">
        <v>0</v>
      </c>
      <c r="J1564" s="19">
        <v>0</v>
      </c>
      <c r="K1564" s="19">
        <v>352</v>
      </c>
      <c r="L1564" s="19">
        <v>0</v>
      </c>
      <c r="M1564" s="19">
        <v>0</v>
      </c>
      <c r="N1564" s="19">
        <v>0</v>
      </c>
      <c r="O1564" s="19">
        <f t="shared" si="24"/>
        <v>2211</v>
      </c>
      <c r="P1564" s="18" t="s">
        <v>1206</v>
      </c>
      <c r="Q1564" s="18" t="s">
        <v>1207</v>
      </c>
      <c r="R1564" s="34">
        <v>1</v>
      </c>
    </row>
    <row r="1565" spans="1:18" x14ac:dyDescent="0.15">
      <c r="A1565" s="33" t="s">
        <v>4424</v>
      </c>
      <c r="B1565" s="18" t="s">
        <v>4425</v>
      </c>
      <c r="C1565" s="19">
        <v>0</v>
      </c>
      <c r="D1565" s="19">
        <v>0</v>
      </c>
      <c r="E1565" s="19">
        <v>0</v>
      </c>
      <c r="F1565" s="19">
        <v>0</v>
      </c>
      <c r="G1565" s="19">
        <v>0</v>
      </c>
      <c r="H1565" s="19">
        <v>2500</v>
      </c>
      <c r="I1565" s="19">
        <v>0</v>
      </c>
      <c r="J1565" s="19">
        <v>0</v>
      </c>
      <c r="K1565" s="19">
        <v>0</v>
      </c>
      <c r="L1565" s="19">
        <v>1216</v>
      </c>
      <c r="M1565" s="19">
        <v>0</v>
      </c>
      <c r="N1565" s="19">
        <v>0</v>
      </c>
      <c r="O1565" s="19">
        <f t="shared" si="24"/>
        <v>3716</v>
      </c>
      <c r="P1565" s="18" t="s">
        <v>262</v>
      </c>
      <c r="Q1565" s="18" t="s">
        <v>263</v>
      </c>
      <c r="R1565" s="34">
        <v>1</v>
      </c>
    </row>
    <row r="1566" spans="1:18" x14ac:dyDescent="0.15">
      <c r="A1566" s="33" t="s">
        <v>4426</v>
      </c>
      <c r="B1566" s="18" t="s">
        <v>4427</v>
      </c>
      <c r="C1566" s="19">
        <v>22.988285000960243</v>
      </c>
      <c r="D1566" s="19">
        <v>8.9879009026310719</v>
      </c>
      <c r="E1566" s="19">
        <v>121.98962934511235</v>
      </c>
      <c r="F1566" s="19">
        <v>133.99270213174574</v>
      </c>
      <c r="G1566" s="19">
        <v>329.99807950835407</v>
      </c>
      <c r="H1566" s="19">
        <v>404.01382753985018</v>
      </c>
      <c r="I1566" s="19">
        <v>586.99827155751859</v>
      </c>
      <c r="J1566" s="19">
        <v>0</v>
      </c>
      <c r="K1566" s="19">
        <v>2399.9807950835411</v>
      </c>
      <c r="L1566" s="19">
        <v>4586.9790666410599</v>
      </c>
      <c r="M1566" s="19">
        <v>7902.9767620510838</v>
      </c>
      <c r="N1566" s="19">
        <v>3180.9871327059718</v>
      </c>
      <c r="O1566" s="19">
        <f t="shared" si="24"/>
        <v>19679.89245246783</v>
      </c>
      <c r="P1566" s="18" t="s">
        <v>4428</v>
      </c>
      <c r="Q1566" s="18" t="s">
        <v>4429</v>
      </c>
      <c r="R1566" s="34">
        <v>1</v>
      </c>
    </row>
    <row r="1567" spans="1:18" x14ac:dyDescent="0.15">
      <c r="A1567" s="33" t="s">
        <v>4430</v>
      </c>
      <c r="B1567" s="18" t="s">
        <v>4431</v>
      </c>
      <c r="C1567" s="19">
        <v>0</v>
      </c>
      <c r="D1567" s="19">
        <v>1000</v>
      </c>
      <c r="E1567" s="19">
        <v>1000</v>
      </c>
      <c r="F1567" s="19">
        <v>0</v>
      </c>
      <c r="G1567" s="19">
        <v>3262.0010033684516</v>
      </c>
      <c r="H1567" s="19">
        <v>0</v>
      </c>
      <c r="I1567" s="19">
        <v>0</v>
      </c>
      <c r="J1567" s="19">
        <v>0</v>
      </c>
      <c r="K1567" s="19">
        <v>0</v>
      </c>
      <c r="L1567" s="19">
        <v>0</v>
      </c>
      <c r="M1567" s="19">
        <v>2077.0013617143268</v>
      </c>
      <c r="N1567" s="19">
        <v>0</v>
      </c>
      <c r="O1567" s="19">
        <f t="shared" si="24"/>
        <v>7339.0023650827789</v>
      </c>
      <c r="P1567" s="18" t="s">
        <v>1042</v>
      </c>
      <c r="Q1567" s="18" t="s">
        <v>1043</v>
      </c>
      <c r="R1567" s="34">
        <v>1</v>
      </c>
    </row>
    <row r="1568" spans="1:18" x14ac:dyDescent="0.15">
      <c r="A1568" s="33" t="s">
        <v>4432</v>
      </c>
      <c r="B1568" s="18" t="s">
        <v>4433</v>
      </c>
      <c r="C1568" s="19">
        <v>0</v>
      </c>
      <c r="D1568" s="19">
        <v>0</v>
      </c>
      <c r="E1568" s="19">
        <v>5899.9999999999991</v>
      </c>
      <c r="F1568" s="19">
        <v>0</v>
      </c>
      <c r="G1568" s="19">
        <v>2020.0102529049898</v>
      </c>
      <c r="H1568" s="19">
        <v>1799.9999999999998</v>
      </c>
      <c r="I1568" s="19">
        <v>2019.9931647300066</v>
      </c>
      <c r="J1568" s="19">
        <v>0</v>
      </c>
      <c r="K1568" s="19">
        <v>1738.0041011619958</v>
      </c>
      <c r="L1568" s="19">
        <v>2059.9965823650032</v>
      </c>
      <c r="M1568" s="19">
        <v>1950</v>
      </c>
      <c r="N1568" s="19">
        <v>0</v>
      </c>
      <c r="O1568" s="19">
        <f t="shared" si="24"/>
        <v>17488.004101161998</v>
      </c>
      <c r="P1568" s="18" t="s">
        <v>4434</v>
      </c>
      <c r="Q1568" s="18" t="s">
        <v>4435</v>
      </c>
      <c r="R1568" s="34">
        <v>1</v>
      </c>
    </row>
    <row r="1569" spans="1:18" x14ac:dyDescent="0.15">
      <c r="A1569" s="33" t="s">
        <v>4436</v>
      </c>
      <c r="B1569" s="18" t="s">
        <v>4437</v>
      </c>
      <c r="C1569" s="19">
        <v>0</v>
      </c>
      <c r="D1569" s="19">
        <v>0</v>
      </c>
      <c r="E1569" s="19">
        <v>0</v>
      </c>
      <c r="F1569" s="19">
        <v>0</v>
      </c>
      <c r="G1569" s="19">
        <v>0</v>
      </c>
      <c r="H1569" s="19">
        <v>1976.9999999999998</v>
      </c>
      <c r="I1569" s="19">
        <v>0</v>
      </c>
      <c r="J1569" s="19">
        <v>0</v>
      </c>
      <c r="K1569" s="19">
        <v>0</v>
      </c>
      <c r="L1569" s="19">
        <v>0</v>
      </c>
      <c r="M1569" s="19">
        <v>0</v>
      </c>
      <c r="N1569" s="19">
        <v>0</v>
      </c>
      <c r="O1569" s="19">
        <f t="shared" si="24"/>
        <v>1976.9999999999998</v>
      </c>
      <c r="P1569" s="18" t="s">
        <v>536</v>
      </c>
      <c r="Q1569" s="18" t="s">
        <v>537</v>
      </c>
      <c r="R1569" s="34">
        <v>1</v>
      </c>
    </row>
    <row r="1570" spans="1:18" x14ac:dyDescent="0.15">
      <c r="A1570" s="33" t="s">
        <v>4438</v>
      </c>
      <c r="B1570" s="18" t="s">
        <v>4439</v>
      </c>
      <c r="C1570" s="19">
        <v>1542.0000000000002</v>
      </c>
      <c r="D1570" s="19">
        <v>0</v>
      </c>
      <c r="E1570" s="19">
        <v>0</v>
      </c>
      <c r="F1570" s="19">
        <v>0</v>
      </c>
      <c r="G1570" s="19">
        <v>0</v>
      </c>
      <c r="H1570" s="19">
        <v>0</v>
      </c>
      <c r="I1570" s="19">
        <v>2268</v>
      </c>
      <c r="J1570" s="19">
        <v>0</v>
      </c>
      <c r="K1570" s="19">
        <v>0</v>
      </c>
      <c r="L1570" s="19">
        <v>0</v>
      </c>
      <c r="M1570" s="19">
        <v>0</v>
      </c>
      <c r="N1570" s="19">
        <v>0</v>
      </c>
      <c r="O1570" s="19">
        <f t="shared" si="24"/>
        <v>3810</v>
      </c>
      <c r="P1570" s="18" t="s">
        <v>272</v>
      </c>
      <c r="Q1570" s="18" t="s">
        <v>273</v>
      </c>
      <c r="R1570" s="34">
        <v>1</v>
      </c>
    </row>
    <row r="1571" spans="1:18" x14ac:dyDescent="0.15">
      <c r="A1571" s="33" t="s">
        <v>4440</v>
      </c>
      <c r="B1571" s="18" t="s">
        <v>4441</v>
      </c>
      <c r="C1571" s="19">
        <v>0</v>
      </c>
      <c r="D1571" s="19">
        <v>0</v>
      </c>
      <c r="E1571" s="19">
        <v>0</v>
      </c>
      <c r="F1571" s="19">
        <v>1304</v>
      </c>
      <c r="G1571" s="19">
        <v>0</v>
      </c>
      <c r="H1571" s="19">
        <v>0</v>
      </c>
      <c r="I1571" s="19">
        <v>1120</v>
      </c>
      <c r="J1571" s="19">
        <v>660</v>
      </c>
      <c r="K1571" s="19">
        <v>0</v>
      </c>
      <c r="L1571" s="19">
        <v>0</v>
      </c>
      <c r="M1571" s="19">
        <v>0</v>
      </c>
      <c r="N1571" s="19">
        <v>0</v>
      </c>
      <c r="O1571" s="19">
        <f t="shared" si="24"/>
        <v>3084</v>
      </c>
      <c r="P1571" s="18" t="s">
        <v>1486</v>
      </c>
      <c r="Q1571" s="18" t="s">
        <v>1487</v>
      </c>
      <c r="R1571" s="34">
        <v>1</v>
      </c>
    </row>
    <row r="1572" spans="1:18" x14ac:dyDescent="0.15">
      <c r="A1572" s="33" t="s">
        <v>4442</v>
      </c>
      <c r="B1572" s="18" t="s">
        <v>4443</v>
      </c>
      <c r="C1572" s="19">
        <v>0</v>
      </c>
      <c r="D1572" s="19">
        <v>0</v>
      </c>
      <c r="E1572" s="19">
        <v>0</v>
      </c>
      <c r="F1572" s="19">
        <v>0</v>
      </c>
      <c r="G1572" s="19">
        <v>900</v>
      </c>
      <c r="H1572" s="19">
        <v>0</v>
      </c>
      <c r="I1572" s="19">
        <v>0</v>
      </c>
      <c r="J1572" s="19">
        <v>0</v>
      </c>
      <c r="K1572" s="19">
        <v>3869.9999999999995</v>
      </c>
      <c r="L1572" s="19">
        <v>0</v>
      </c>
      <c r="M1572" s="19">
        <v>0</v>
      </c>
      <c r="N1572" s="19">
        <v>0</v>
      </c>
      <c r="O1572" s="19">
        <f t="shared" si="24"/>
        <v>4770</v>
      </c>
      <c r="P1572" s="18" t="s">
        <v>4368</v>
      </c>
      <c r="Q1572" s="18" t="s">
        <v>4369</v>
      </c>
      <c r="R1572" s="34">
        <v>1</v>
      </c>
    </row>
    <row r="1573" spans="1:18" x14ac:dyDescent="0.15">
      <c r="A1573" s="33" t="s">
        <v>4444</v>
      </c>
      <c r="B1573" s="18" t="s">
        <v>4445</v>
      </c>
      <c r="C1573" s="19">
        <v>0</v>
      </c>
      <c r="D1573" s="19">
        <v>262.99999999999994</v>
      </c>
      <c r="E1573" s="19">
        <v>753.99999999999989</v>
      </c>
      <c r="F1573" s="19">
        <v>857.99999999999989</v>
      </c>
      <c r="G1573" s="19">
        <v>291</v>
      </c>
      <c r="H1573" s="19">
        <v>373.99999999999994</v>
      </c>
      <c r="I1573" s="19">
        <v>0</v>
      </c>
      <c r="J1573" s="19">
        <v>0</v>
      </c>
      <c r="K1573" s="19">
        <v>0</v>
      </c>
      <c r="L1573" s="19">
        <v>0</v>
      </c>
      <c r="M1573" s="19">
        <v>215.99999999999997</v>
      </c>
      <c r="N1573" s="19">
        <v>0</v>
      </c>
      <c r="O1573" s="19">
        <f t="shared" si="24"/>
        <v>2755.9999999999995</v>
      </c>
      <c r="P1573" s="18" t="s">
        <v>792</v>
      </c>
      <c r="Q1573" s="18" t="s">
        <v>793</v>
      </c>
      <c r="R1573" s="34">
        <v>1</v>
      </c>
    </row>
    <row r="1574" spans="1:18" x14ac:dyDescent="0.15">
      <c r="A1574" s="33" t="s">
        <v>4446</v>
      </c>
      <c r="B1574" s="18" t="s">
        <v>4447</v>
      </c>
      <c r="C1574" s="19">
        <v>0</v>
      </c>
      <c r="D1574" s="19">
        <v>0</v>
      </c>
      <c r="E1574" s="19">
        <v>0</v>
      </c>
      <c r="F1574" s="19">
        <v>131464.01564537155</v>
      </c>
      <c r="G1574" s="19">
        <v>0</v>
      </c>
      <c r="H1574" s="19">
        <v>0</v>
      </c>
      <c r="I1574" s="19">
        <v>0</v>
      </c>
      <c r="J1574" s="19">
        <v>0</v>
      </c>
      <c r="K1574" s="19">
        <v>0</v>
      </c>
      <c r="L1574" s="19">
        <v>0</v>
      </c>
      <c r="M1574" s="19">
        <v>0</v>
      </c>
      <c r="N1574" s="19">
        <v>0</v>
      </c>
      <c r="O1574" s="19">
        <f t="shared" si="24"/>
        <v>131464.01564537155</v>
      </c>
      <c r="P1574" s="18" t="s">
        <v>4448</v>
      </c>
      <c r="Q1574" s="18" t="s">
        <v>4449</v>
      </c>
      <c r="R1574" s="34">
        <v>1</v>
      </c>
    </row>
    <row r="1575" spans="1:18" x14ac:dyDescent="0.15">
      <c r="A1575" s="33" t="s">
        <v>4450</v>
      </c>
      <c r="B1575" s="18" t="s">
        <v>4451</v>
      </c>
      <c r="C1575" s="19">
        <v>1500.0000000000002</v>
      </c>
      <c r="D1575" s="19">
        <v>7501.0025741769405</v>
      </c>
      <c r="E1575" s="19">
        <v>6.0154450616447628</v>
      </c>
      <c r="F1575" s="19">
        <v>7.0044709388971684</v>
      </c>
      <c r="G1575" s="19">
        <v>1847.0125999187103</v>
      </c>
      <c r="H1575" s="19">
        <v>8.9960709930903668</v>
      </c>
      <c r="I1575" s="19">
        <v>1.0025741769407939</v>
      </c>
      <c r="J1575" s="19">
        <v>9.9986451700311605</v>
      </c>
      <c r="K1575" s="19">
        <v>8.9960709930903686</v>
      </c>
      <c r="L1575" s="19">
        <v>0</v>
      </c>
      <c r="M1575" s="19">
        <v>1516.0005419319875</v>
      </c>
      <c r="N1575" s="19">
        <v>1227.0017612789595</v>
      </c>
      <c r="O1575" s="19">
        <f t="shared" si="24"/>
        <v>13633.030754640295</v>
      </c>
      <c r="P1575" s="18" t="s">
        <v>1588</v>
      </c>
      <c r="Q1575" s="18" t="s">
        <v>1589</v>
      </c>
      <c r="R1575" s="34">
        <v>1</v>
      </c>
    </row>
    <row r="1576" spans="1:18" x14ac:dyDescent="0.15">
      <c r="A1576" s="33" t="s">
        <v>4452</v>
      </c>
      <c r="B1576" s="18" t="s">
        <v>4453</v>
      </c>
      <c r="C1576" s="19">
        <v>7806.0029017047527</v>
      </c>
      <c r="D1576" s="19">
        <v>0</v>
      </c>
      <c r="E1576" s="19">
        <v>1661.0083424011607</v>
      </c>
      <c r="F1576" s="19">
        <v>0</v>
      </c>
      <c r="G1576" s="19">
        <v>3307.0003627130941</v>
      </c>
      <c r="H1576" s="19">
        <v>0</v>
      </c>
      <c r="I1576" s="19">
        <v>0</v>
      </c>
      <c r="J1576" s="19">
        <v>3807.9978237214364</v>
      </c>
      <c r="K1576" s="19">
        <v>0</v>
      </c>
      <c r="L1576" s="19">
        <v>0</v>
      </c>
      <c r="M1576" s="19">
        <v>0</v>
      </c>
      <c r="N1576" s="19">
        <v>1654.0079796880666</v>
      </c>
      <c r="O1576" s="19">
        <f t="shared" si="24"/>
        <v>18236.017410228509</v>
      </c>
      <c r="P1576" s="18" t="s">
        <v>4454</v>
      </c>
      <c r="Q1576" s="18" t="s">
        <v>4455</v>
      </c>
      <c r="R1576" s="34">
        <v>1</v>
      </c>
    </row>
    <row r="1577" spans="1:18" x14ac:dyDescent="0.15">
      <c r="A1577" s="33" t="s">
        <v>4456</v>
      </c>
      <c r="B1577" s="18" t="s">
        <v>4457</v>
      </c>
      <c r="C1577" s="19">
        <v>0</v>
      </c>
      <c r="D1577" s="19">
        <v>2039.9999999999998</v>
      </c>
      <c r="E1577" s="19">
        <v>0</v>
      </c>
      <c r="F1577" s="19">
        <v>0</v>
      </c>
      <c r="G1577" s="19">
        <v>0</v>
      </c>
      <c r="H1577" s="19">
        <v>0</v>
      </c>
      <c r="I1577" s="19">
        <v>0</v>
      </c>
      <c r="J1577" s="19">
        <v>1296</v>
      </c>
      <c r="K1577" s="19">
        <v>0</v>
      </c>
      <c r="L1577" s="19">
        <v>0</v>
      </c>
      <c r="M1577" s="19">
        <v>0</v>
      </c>
      <c r="N1577" s="19">
        <v>800</v>
      </c>
      <c r="O1577" s="19">
        <f t="shared" si="24"/>
        <v>4136</v>
      </c>
      <c r="P1577" s="18" t="s">
        <v>354</v>
      </c>
      <c r="Q1577" s="18" t="s">
        <v>355</v>
      </c>
      <c r="R1577" s="34">
        <v>1</v>
      </c>
    </row>
    <row r="1578" spans="1:18" x14ac:dyDescent="0.15">
      <c r="A1578" s="33" t="s">
        <v>4458</v>
      </c>
      <c r="B1578" s="18" t="s">
        <v>4459</v>
      </c>
      <c r="C1578" s="19">
        <v>0</v>
      </c>
      <c r="D1578" s="19">
        <v>630</v>
      </c>
      <c r="E1578" s="19">
        <v>0</v>
      </c>
      <c r="F1578" s="19">
        <v>900.00000000000011</v>
      </c>
      <c r="G1578" s="19">
        <v>2295</v>
      </c>
      <c r="H1578" s="19">
        <v>0</v>
      </c>
      <c r="I1578" s="19">
        <v>1000.0000000000001</v>
      </c>
      <c r="J1578" s="19">
        <v>0</v>
      </c>
      <c r="K1578" s="19">
        <v>0</v>
      </c>
      <c r="L1578" s="19">
        <v>0</v>
      </c>
      <c r="M1578" s="19">
        <v>0</v>
      </c>
      <c r="N1578" s="19">
        <v>0</v>
      </c>
      <c r="O1578" s="19">
        <f t="shared" si="24"/>
        <v>4825</v>
      </c>
      <c r="P1578" s="18" t="s">
        <v>4460</v>
      </c>
      <c r="Q1578" s="18" t="s">
        <v>4461</v>
      </c>
      <c r="R1578" s="34">
        <v>1</v>
      </c>
    </row>
    <row r="1579" spans="1:18" x14ac:dyDescent="0.15">
      <c r="A1579" s="33" t="s">
        <v>4462</v>
      </c>
      <c r="B1579" s="18" t="s">
        <v>4463</v>
      </c>
      <c r="C1579" s="19">
        <v>445.00000000000006</v>
      </c>
      <c r="D1579" s="19">
        <v>0</v>
      </c>
      <c r="E1579" s="19">
        <v>216.00000000000003</v>
      </c>
      <c r="F1579" s="19">
        <v>0</v>
      </c>
      <c r="G1579" s="19">
        <v>401</v>
      </c>
      <c r="H1579" s="19">
        <v>0</v>
      </c>
      <c r="I1579" s="19">
        <v>0</v>
      </c>
      <c r="J1579" s="19">
        <v>318</v>
      </c>
      <c r="K1579" s="19">
        <v>126.00000000000001</v>
      </c>
      <c r="L1579" s="19">
        <v>323.00000000000006</v>
      </c>
      <c r="M1579" s="19">
        <v>0</v>
      </c>
      <c r="N1579" s="19">
        <v>0</v>
      </c>
      <c r="O1579" s="19">
        <f t="shared" si="24"/>
        <v>1829</v>
      </c>
      <c r="P1579" s="18" t="s">
        <v>1812</v>
      </c>
      <c r="Q1579" s="18" t="s">
        <v>1813</v>
      </c>
      <c r="R1579" s="34">
        <v>1</v>
      </c>
    </row>
    <row r="1580" spans="1:18" x14ac:dyDescent="0.15">
      <c r="A1580" s="33" t="s">
        <v>4464</v>
      </c>
      <c r="B1580" s="18" t="s">
        <v>4465</v>
      </c>
      <c r="C1580" s="19">
        <v>0</v>
      </c>
      <c r="D1580" s="19">
        <v>1501</v>
      </c>
      <c r="E1580" s="19">
        <v>0</v>
      </c>
      <c r="F1580" s="19">
        <v>0</v>
      </c>
      <c r="G1580" s="19">
        <v>0</v>
      </c>
      <c r="H1580" s="19">
        <v>0</v>
      </c>
      <c r="I1580" s="19">
        <v>0</v>
      </c>
      <c r="J1580" s="19">
        <v>2040.0000000000002</v>
      </c>
      <c r="K1580" s="19">
        <v>0</v>
      </c>
      <c r="L1580" s="19">
        <v>0</v>
      </c>
      <c r="M1580" s="19">
        <v>0</v>
      </c>
      <c r="N1580" s="19">
        <v>0</v>
      </c>
      <c r="O1580" s="19">
        <f t="shared" si="24"/>
        <v>3541</v>
      </c>
      <c r="P1580" s="18" t="s">
        <v>734</v>
      </c>
      <c r="Q1580" s="18" t="s">
        <v>735</v>
      </c>
      <c r="R1580" s="34">
        <v>1</v>
      </c>
    </row>
    <row r="1581" spans="1:18" x14ac:dyDescent="0.15">
      <c r="A1581" s="33" t="s">
        <v>4466</v>
      </c>
      <c r="B1581" s="18" t="s">
        <v>4467</v>
      </c>
      <c r="C1581" s="19">
        <v>2350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9">
        <v>0</v>
      </c>
      <c r="J1581" s="19">
        <v>0</v>
      </c>
      <c r="K1581" s="19">
        <v>0</v>
      </c>
      <c r="L1581" s="19">
        <v>0</v>
      </c>
      <c r="M1581" s="19">
        <v>0</v>
      </c>
      <c r="N1581" s="19">
        <v>2505</v>
      </c>
      <c r="O1581" s="19">
        <f t="shared" si="24"/>
        <v>4855</v>
      </c>
      <c r="P1581" s="18" t="s">
        <v>4312</v>
      </c>
      <c r="Q1581" s="18" t="s">
        <v>4313</v>
      </c>
      <c r="R1581" s="34">
        <v>2</v>
      </c>
    </row>
    <row r="1582" spans="1:18" x14ac:dyDescent="0.15">
      <c r="A1582" s="33" t="s">
        <v>4468</v>
      </c>
      <c r="B1582" s="18" t="s">
        <v>4469</v>
      </c>
      <c r="C1582" s="19">
        <v>0</v>
      </c>
      <c r="D1582" s="19">
        <v>0</v>
      </c>
      <c r="E1582" s="19">
        <v>0</v>
      </c>
      <c r="F1582" s="19">
        <v>0</v>
      </c>
      <c r="G1582" s="19">
        <v>0</v>
      </c>
      <c r="H1582" s="19">
        <v>0</v>
      </c>
      <c r="I1582" s="19">
        <v>0</v>
      </c>
      <c r="J1582" s="19">
        <v>1532</v>
      </c>
      <c r="K1582" s="19">
        <v>0</v>
      </c>
      <c r="L1582" s="19">
        <v>0</v>
      </c>
      <c r="M1582" s="19">
        <v>0</v>
      </c>
      <c r="N1582" s="19">
        <v>0</v>
      </c>
      <c r="O1582" s="19">
        <f t="shared" si="24"/>
        <v>1532</v>
      </c>
      <c r="P1582" s="18" t="s">
        <v>1800</v>
      </c>
      <c r="Q1582" s="18" t="s">
        <v>1801</v>
      </c>
      <c r="R1582" s="34">
        <v>1</v>
      </c>
    </row>
    <row r="1583" spans="1:18" x14ac:dyDescent="0.15">
      <c r="A1583" s="33" t="s">
        <v>4470</v>
      </c>
      <c r="B1583" s="18" t="s">
        <v>4471</v>
      </c>
      <c r="C1583" s="19">
        <v>0</v>
      </c>
      <c r="D1583" s="19">
        <v>0</v>
      </c>
      <c r="E1583" s="19">
        <v>0</v>
      </c>
      <c r="F1583" s="19">
        <v>1746</v>
      </c>
      <c r="G1583" s="19">
        <v>0</v>
      </c>
      <c r="H1583" s="19">
        <v>0</v>
      </c>
      <c r="I1583" s="19">
        <v>840</v>
      </c>
      <c r="J1583" s="19">
        <v>0</v>
      </c>
      <c r="K1583" s="19">
        <v>0</v>
      </c>
      <c r="L1583" s="19">
        <v>450</v>
      </c>
      <c r="M1583" s="19">
        <v>0</v>
      </c>
      <c r="N1583" s="19">
        <v>0</v>
      </c>
      <c r="O1583" s="19">
        <f t="shared" si="24"/>
        <v>3036</v>
      </c>
      <c r="P1583" s="18" t="s">
        <v>394</v>
      </c>
      <c r="Q1583" s="18" t="s">
        <v>395</v>
      </c>
      <c r="R1583" s="34">
        <v>1</v>
      </c>
    </row>
    <row r="1584" spans="1:18" x14ac:dyDescent="0.15">
      <c r="A1584" s="33" t="s">
        <v>4472</v>
      </c>
      <c r="B1584" s="18" t="s">
        <v>4473</v>
      </c>
      <c r="C1584" s="19">
        <v>1550</v>
      </c>
      <c r="D1584" s="19">
        <v>0</v>
      </c>
      <c r="E1584" s="19">
        <v>0</v>
      </c>
      <c r="F1584" s="19">
        <v>1100</v>
      </c>
      <c r="G1584" s="19">
        <v>600</v>
      </c>
      <c r="H1584" s="19">
        <v>1710</v>
      </c>
      <c r="I1584" s="19">
        <v>0</v>
      </c>
      <c r="J1584" s="19">
        <v>0</v>
      </c>
      <c r="K1584" s="19">
        <v>0</v>
      </c>
      <c r="L1584" s="19">
        <v>0</v>
      </c>
      <c r="M1584" s="19">
        <v>0</v>
      </c>
      <c r="N1584" s="19">
        <v>0</v>
      </c>
      <c r="O1584" s="19">
        <f t="shared" si="24"/>
        <v>4960</v>
      </c>
      <c r="P1584" s="18" t="s">
        <v>342</v>
      </c>
      <c r="Q1584" s="18" t="s">
        <v>343</v>
      </c>
      <c r="R1584" s="34">
        <v>1</v>
      </c>
    </row>
    <row r="1585" spans="1:18" x14ac:dyDescent="0.15">
      <c r="A1585" s="33" t="s">
        <v>4474</v>
      </c>
      <c r="B1585" s="18" t="s">
        <v>4475</v>
      </c>
      <c r="C1585" s="19">
        <v>2418.9463019250252</v>
      </c>
      <c r="D1585" s="19">
        <v>2180</v>
      </c>
      <c r="E1585" s="19">
        <v>104.98480243161094</v>
      </c>
      <c r="F1585" s="19">
        <v>1420.952380952381</v>
      </c>
      <c r="G1585" s="19">
        <v>2648.9766970618034</v>
      </c>
      <c r="H1585" s="19">
        <v>623.97163120567393</v>
      </c>
      <c r="I1585" s="19">
        <v>2554.9949341438701</v>
      </c>
      <c r="J1585" s="19">
        <v>1058.9868287740628</v>
      </c>
      <c r="K1585" s="19">
        <v>3520.9726443769</v>
      </c>
      <c r="L1585" s="19">
        <v>2933.9614994934141</v>
      </c>
      <c r="M1585" s="19">
        <v>189.98986828774062</v>
      </c>
      <c r="N1585" s="19">
        <v>405.99797365754813</v>
      </c>
      <c r="O1585" s="19">
        <f t="shared" si="24"/>
        <v>20062.735562310027</v>
      </c>
      <c r="P1585" s="18" t="s">
        <v>4476</v>
      </c>
      <c r="Q1585" s="18" t="s">
        <v>4477</v>
      </c>
      <c r="R1585" s="34">
        <v>2</v>
      </c>
    </row>
    <row r="1586" spans="1:18" x14ac:dyDescent="0.15">
      <c r="A1586" s="33" t="s">
        <v>4478</v>
      </c>
      <c r="B1586" s="18" t="s">
        <v>4479</v>
      </c>
      <c r="C1586" s="19">
        <v>0</v>
      </c>
      <c r="D1586" s="19">
        <v>5809.9960293825698</v>
      </c>
      <c r="E1586" s="19">
        <v>0</v>
      </c>
      <c r="F1586" s="19">
        <v>0</v>
      </c>
      <c r="G1586" s="19">
        <v>0</v>
      </c>
      <c r="H1586" s="19">
        <v>0</v>
      </c>
      <c r="I1586" s="19">
        <v>4000.0000000000005</v>
      </c>
      <c r="J1586" s="19">
        <v>0</v>
      </c>
      <c r="K1586" s="19">
        <v>0</v>
      </c>
      <c r="L1586" s="19">
        <v>0</v>
      </c>
      <c r="M1586" s="19">
        <v>0</v>
      </c>
      <c r="N1586" s="19">
        <v>0</v>
      </c>
      <c r="O1586" s="19">
        <f t="shared" si="24"/>
        <v>9809.9960293825698</v>
      </c>
      <c r="P1586" s="18" t="s">
        <v>3448</v>
      </c>
      <c r="Q1586" s="18" t="s">
        <v>3449</v>
      </c>
      <c r="R1586" s="34">
        <v>1</v>
      </c>
    </row>
    <row r="1587" spans="1:18" x14ac:dyDescent="0.15">
      <c r="A1587" s="33" t="s">
        <v>4480</v>
      </c>
      <c r="B1587" s="18" t="s">
        <v>4481</v>
      </c>
      <c r="C1587" s="19">
        <v>3127.9961649089164</v>
      </c>
      <c r="D1587" s="19">
        <v>0</v>
      </c>
      <c r="E1587" s="19">
        <v>0</v>
      </c>
      <c r="F1587" s="19">
        <v>0</v>
      </c>
      <c r="G1587" s="19">
        <v>2419.9957387876848</v>
      </c>
      <c r="H1587" s="19">
        <v>0</v>
      </c>
      <c r="I1587" s="19">
        <v>3910.0031959092362</v>
      </c>
      <c r="J1587" s="19">
        <v>0</v>
      </c>
      <c r="K1587" s="19">
        <v>1050.0053265153936</v>
      </c>
      <c r="L1587" s="19">
        <v>0</v>
      </c>
      <c r="M1587" s="19">
        <v>0</v>
      </c>
      <c r="N1587" s="19">
        <v>0</v>
      </c>
      <c r="O1587" s="19">
        <f t="shared" si="24"/>
        <v>10508.000426121231</v>
      </c>
      <c r="P1587" s="18" t="s">
        <v>1342</v>
      </c>
      <c r="Q1587" s="18" t="s">
        <v>1343</v>
      </c>
      <c r="R1587" s="34">
        <v>1</v>
      </c>
    </row>
    <row r="1588" spans="1:18" x14ac:dyDescent="0.15">
      <c r="A1588" s="33" t="s">
        <v>4482</v>
      </c>
      <c r="B1588" s="18" t="s">
        <v>4483</v>
      </c>
      <c r="C1588" s="19">
        <v>0</v>
      </c>
      <c r="D1588" s="19">
        <v>453.00000000000006</v>
      </c>
      <c r="E1588" s="19">
        <v>985</v>
      </c>
      <c r="F1588" s="19">
        <v>0</v>
      </c>
      <c r="G1588" s="19">
        <v>1080</v>
      </c>
      <c r="H1588" s="19">
        <v>655</v>
      </c>
      <c r="I1588" s="19">
        <v>820</v>
      </c>
      <c r="J1588" s="19">
        <v>0</v>
      </c>
      <c r="K1588" s="19">
        <v>0</v>
      </c>
      <c r="L1588" s="19">
        <v>410</v>
      </c>
      <c r="M1588" s="19">
        <v>900</v>
      </c>
      <c r="N1588" s="19">
        <v>670</v>
      </c>
      <c r="O1588" s="19">
        <f t="shared" si="24"/>
        <v>5973</v>
      </c>
      <c r="P1588" s="18" t="s">
        <v>3292</v>
      </c>
      <c r="Q1588" s="18" t="s">
        <v>3293</v>
      </c>
      <c r="R1588" s="34">
        <v>1</v>
      </c>
    </row>
    <row r="1589" spans="1:18" x14ac:dyDescent="0.15">
      <c r="A1589" s="33" t="s">
        <v>4484</v>
      </c>
      <c r="B1589" s="18" t="s">
        <v>4485</v>
      </c>
      <c r="C1589" s="19">
        <v>0</v>
      </c>
      <c r="D1589" s="19">
        <v>1296.0041247744264</v>
      </c>
      <c r="E1589" s="19">
        <v>979.00232018561496</v>
      </c>
      <c r="F1589" s="19">
        <v>0</v>
      </c>
      <c r="G1589" s="19">
        <v>0</v>
      </c>
      <c r="H1589" s="19">
        <v>1680.0012889920085</v>
      </c>
      <c r="I1589" s="19">
        <v>0</v>
      </c>
      <c r="J1589" s="19">
        <v>0</v>
      </c>
      <c r="K1589" s="19">
        <v>0</v>
      </c>
      <c r="L1589" s="19">
        <v>2383.0046403712299</v>
      </c>
      <c r="M1589" s="19">
        <v>0</v>
      </c>
      <c r="N1589" s="19">
        <v>0</v>
      </c>
      <c r="O1589" s="19">
        <f t="shared" si="24"/>
        <v>6338.0123743232798</v>
      </c>
      <c r="P1589" s="18" t="s">
        <v>914</v>
      </c>
      <c r="Q1589" s="18" t="s">
        <v>915</v>
      </c>
      <c r="R1589" s="34">
        <v>1</v>
      </c>
    </row>
    <row r="1590" spans="1:18" x14ac:dyDescent="0.15">
      <c r="A1590" s="33" t="s">
        <v>4486</v>
      </c>
      <c r="B1590" s="18" t="s">
        <v>4487</v>
      </c>
      <c r="C1590" s="19">
        <v>826.00000000000011</v>
      </c>
      <c r="D1590" s="19">
        <v>340.00000000000006</v>
      </c>
      <c r="E1590" s="19">
        <v>0</v>
      </c>
      <c r="F1590" s="19">
        <v>0</v>
      </c>
      <c r="G1590" s="19">
        <v>0</v>
      </c>
      <c r="H1590" s="19">
        <v>0</v>
      </c>
      <c r="I1590" s="19">
        <v>0</v>
      </c>
      <c r="J1590" s="19">
        <v>1012</v>
      </c>
      <c r="K1590" s="19">
        <v>0</v>
      </c>
      <c r="L1590" s="19">
        <v>0</v>
      </c>
      <c r="M1590" s="19">
        <v>0</v>
      </c>
      <c r="N1590" s="19">
        <v>0</v>
      </c>
      <c r="O1590" s="19">
        <f t="shared" si="24"/>
        <v>2178</v>
      </c>
      <c r="P1590" s="18" t="s">
        <v>4488</v>
      </c>
      <c r="Q1590" s="18" t="s">
        <v>4489</v>
      </c>
      <c r="R1590" s="34">
        <v>1</v>
      </c>
    </row>
    <row r="1591" spans="1:18" x14ac:dyDescent="0.15">
      <c r="A1591" s="33" t="s">
        <v>4490</v>
      </c>
      <c r="B1591" s="18" t="s">
        <v>4491</v>
      </c>
      <c r="C1591" s="19">
        <v>0</v>
      </c>
      <c r="D1591" s="19">
        <v>0</v>
      </c>
      <c r="E1591" s="19">
        <v>1101.9999999999998</v>
      </c>
      <c r="F1591" s="19">
        <v>0</v>
      </c>
      <c r="G1591" s="19">
        <v>0</v>
      </c>
      <c r="H1591" s="19">
        <v>0</v>
      </c>
      <c r="I1591" s="19">
        <v>0</v>
      </c>
      <c r="J1591" s="19">
        <v>1550</v>
      </c>
      <c r="K1591" s="19">
        <v>0</v>
      </c>
      <c r="L1591" s="19">
        <v>0</v>
      </c>
      <c r="M1591" s="19">
        <v>0</v>
      </c>
      <c r="N1591" s="19">
        <v>0</v>
      </c>
      <c r="O1591" s="19">
        <f t="shared" si="24"/>
        <v>2652</v>
      </c>
      <c r="P1591" s="18" t="s">
        <v>734</v>
      </c>
      <c r="Q1591" s="18" t="s">
        <v>735</v>
      </c>
      <c r="R1591" s="34">
        <v>1</v>
      </c>
    </row>
    <row r="1592" spans="1:18" x14ac:dyDescent="0.15">
      <c r="A1592" s="33" t="s">
        <v>4492</v>
      </c>
      <c r="B1592" s="18" t="s">
        <v>4493</v>
      </c>
      <c r="C1592" s="19">
        <v>1930.0055279159756</v>
      </c>
      <c r="D1592" s="19">
        <v>0</v>
      </c>
      <c r="E1592" s="19">
        <v>2070.0055279159756</v>
      </c>
      <c r="F1592" s="19">
        <v>0</v>
      </c>
      <c r="G1592" s="19">
        <v>0</v>
      </c>
      <c r="H1592" s="19">
        <v>2350.0055279159756</v>
      </c>
      <c r="I1592" s="19">
        <v>0</v>
      </c>
      <c r="J1592" s="19">
        <v>0</v>
      </c>
      <c r="K1592" s="19">
        <v>0</v>
      </c>
      <c r="L1592" s="19">
        <v>2260</v>
      </c>
      <c r="M1592" s="19">
        <v>1519.9999999999998</v>
      </c>
      <c r="N1592" s="19">
        <v>699.99999999999989</v>
      </c>
      <c r="O1592" s="19">
        <f t="shared" si="24"/>
        <v>10830.016583747927</v>
      </c>
      <c r="P1592" s="18" t="s">
        <v>696</v>
      </c>
      <c r="Q1592" s="18" t="s">
        <v>697</v>
      </c>
      <c r="R1592" s="34">
        <v>1</v>
      </c>
    </row>
    <row r="1593" spans="1:18" x14ac:dyDescent="0.15">
      <c r="A1593" s="33" t="s">
        <v>4494</v>
      </c>
      <c r="B1593" s="18" t="s">
        <v>4495</v>
      </c>
      <c r="C1593" s="19">
        <v>1892.9992975883865</v>
      </c>
      <c r="D1593" s="19">
        <v>609.99765862795584</v>
      </c>
      <c r="E1593" s="19">
        <v>3780.9880590025755</v>
      </c>
      <c r="F1593" s="19">
        <v>2121.0021072348395</v>
      </c>
      <c r="G1593" s="19">
        <v>1799.9999999999998</v>
      </c>
      <c r="H1593" s="19">
        <v>3780.0046827440879</v>
      </c>
      <c r="I1593" s="19">
        <v>0</v>
      </c>
      <c r="J1593" s="19">
        <v>1700</v>
      </c>
      <c r="K1593" s="19">
        <v>2248.0215406228049</v>
      </c>
      <c r="L1593" s="19">
        <v>1680.0046827440879</v>
      </c>
      <c r="M1593" s="19">
        <v>1580.0046827440881</v>
      </c>
      <c r="N1593" s="19">
        <v>1700</v>
      </c>
      <c r="O1593" s="19">
        <f t="shared" si="24"/>
        <v>22893.022711308826</v>
      </c>
      <c r="P1593" s="18" t="s">
        <v>2008</v>
      </c>
      <c r="Q1593" s="18" t="s">
        <v>2009</v>
      </c>
      <c r="R1593" s="34">
        <v>1</v>
      </c>
    </row>
    <row r="1594" spans="1:18" x14ac:dyDescent="0.15">
      <c r="A1594" s="33" t="s">
        <v>4496</v>
      </c>
      <c r="B1594" s="18" t="s">
        <v>4497</v>
      </c>
      <c r="C1594" s="19">
        <v>0</v>
      </c>
      <c r="D1594" s="19">
        <v>0</v>
      </c>
      <c r="E1594" s="19">
        <v>747.99999999999989</v>
      </c>
      <c r="F1594" s="19">
        <v>0</v>
      </c>
      <c r="G1594" s="19">
        <v>619.99999999999989</v>
      </c>
      <c r="H1594" s="19">
        <v>0</v>
      </c>
      <c r="I1594" s="19">
        <v>0</v>
      </c>
      <c r="J1594" s="19">
        <v>0</v>
      </c>
      <c r="K1594" s="19">
        <v>300</v>
      </c>
      <c r="L1594" s="19">
        <v>0</v>
      </c>
      <c r="M1594" s="19">
        <v>0</v>
      </c>
      <c r="N1594" s="19">
        <v>0</v>
      </c>
      <c r="O1594" s="19">
        <f t="shared" si="24"/>
        <v>1667.9999999999998</v>
      </c>
      <c r="P1594" s="18" t="s">
        <v>506</v>
      </c>
      <c r="Q1594" s="18" t="s">
        <v>507</v>
      </c>
      <c r="R1594" s="34">
        <v>1</v>
      </c>
    </row>
    <row r="1595" spans="1:18" x14ac:dyDescent="0.15">
      <c r="A1595" s="33" t="s">
        <v>4498</v>
      </c>
      <c r="B1595" s="18" t="s">
        <v>4499</v>
      </c>
      <c r="C1595" s="19">
        <v>0</v>
      </c>
      <c r="D1595" s="19">
        <v>0</v>
      </c>
      <c r="E1595" s="19">
        <v>1115</v>
      </c>
      <c r="F1595" s="19">
        <v>0</v>
      </c>
      <c r="G1595" s="19">
        <v>0</v>
      </c>
      <c r="H1595" s="19">
        <v>0</v>
      </c>
      <c r="I1595" s="19">
        <v>1661.9999999999995</v>
      </c>
      <c r="J1595" s="19">
        <v>0</v>
      </c>
      <c r="K1595" s="19">
        <v>0</v>
      </c>
      <c r="L1595" s="19">
        <v>0</v>
      </c>
      <c r="M1595" s="19">
        <v>1174</v>
      </c>
      <c r="N1595" s="19">
        <v>0</v>
      </c>
      <c r="O1595" s="19">
        <f t="shared" si="24"/>
        <v>3950.9999999999995</v>
      </c>
      <c r="P1595" s="18" t="s">
        <v>914</v>
      </c>
      <c r="Q1595" s="18" t="s">
        <v>915</v>
      </c>
      <c r="R1595" s="34">
        <v>1</v>
      </c>
    </row>
    <row r="1596" spans="1:18" x14ac:dyDescent="0.15">
      <c r="A1596" s="33" t="s">
        <v>4500</v>
      </c>
      <c r="B1596" s="18" t="s">
        <v>4501</v>
      </c>
      <c r="C1596" s="19">
        <v>9239.990880072959</v>
      </c>
      <c r="D1596" s="19">
        <v>0</v>
      </c>
      <c r="E1596" s="19">
        <v>0</v>
      </c>
      <c r="F1596" s="19">
        <v>0</v>
      </c>
      <c r="G1596" s="19">
        <v>2400.0000000000005</v>
      </c>
      <c r="H1596" s="19">
        <v>1200.0000000000002</v>
      </c>
      <c r="I1596" s="19">
        <v>0</v>
      </c>
      <c r="J1596" s="19">
        <v>3900</v>
      </c>
      <c r="K1596" s="19">
        <v>1550.0000000000002</v>
      </c>
      <c r="L1596" s="19">
        <v>0</v>
      </c>
      <c r="M1596" s="19">
        <v>2300</v>
      </c>
      <c r="N1596" s="19">
        <v>1650.0000000000002</v>
      </c>
      <c r="O1596" s="19">
        <f t="shared" si="24"/>
        <v>22239.990880072961</v>
      </c>
      <c r="P1596" s="18" t="s">
        <v>4502</v>
      </c>
      <c r="Q1596" s="18" t="s">
        <v>4503</v>
      </c>
      <c r="R1596" s="34">
        <v>1</v>
      </c>
    </row>
    <row r="1597" spans="1:18" x14ac:dyDescent="0.15">
      <c r="A1597" s="33" t="s">
        <v>4504</v>
      </c>
      <c r="B1597" s="18" t="s">
        <v>4505</v>
      </c>
      <c r="C1597" s="19">
        <v>0</v>
      </c>
      <c r="D1597" s="19">
        <v>703.00000000000011</v>
      </c>
      <c r="E1597" s="19">
        <v>0</v>
      </c>
      <c r="F1597" s="19">
        <v>0</v>
      </c>
      <c r="G1597" s="19">
        <v>0</v>
      </c>
      <c r="H1597" s="19">
        <v>2551</v>
      </c>
      <c r="I1597" s="19">
        <v>0</v>
      </c>
      <c r="J1597" s="19">
        <v>0</v>
      </c>
      <c r="K1597" s="19">
        <v>220</v>
      </c>
      <c r="L1597" s="19">
        <v>0</v>
      </c>
      <c r="M1597" s="19">
        <v>0</v>
      </c>
      <c r="N1597" s="19">
        <v>0</v>
      </c>
      <c r="O1597" s="19">
        <f t="shared" si="24"/>
        <v>3474</v>
      </c>
      <c r="P1597" s="18" t="s">
        <v>1992</v>
      </c>
      <c r="Q1597" s="18" t="s">
        <v>1993</v>
      </c>
      <c r="R1597" s="34">
        <v>1</v>
      </c>
    </row>
    <row r="1598" spans="1:18" x14ac:dyDescent="0.15">
      <c r="A1598" s="33" t="s">
        <v>4506</v>
      </c>
      <c r="B1598" s="18" t="s">
        <v>4507</v>
      </c>
      <c r="C1598" s="19">
        <v>0</v>
      </c>
      <c r="D1598" s="19">
        <v>0</v>
      </c>
      <c r="E1598" s="19">
        <v>1158</v>
      </c>
      <c r="F1598" s="19">
        <v>0</v>
      </c>
      <c r="G1598" s="19">
        <v>0</v>
      </c>
      <c r="H1598" s="19">
        <v>0</v>
      </c>
      <c r="I1598" s="19">
        <v>0</v>
      </c>
      <c r="J1598" s="19">
        <v>0</v>
      </c>
      <c r="K1598" s="19">
        <v>500</v>
      </c>
      <c r="L1598" s="19">
        <v>0</v>
      </c>
      <c r="M1598" s="19">
        <v>0</v>
      </c>
      <c r="N1598" s="19">
        <v>297</v>
      </c>
      <c r="O1598" s="19">
        <f t="shared" si="24"/>
        <v>1955</v>
      </c>
      <c r="P1598" s="18" t="s">
        <v>450</v>
      </c>
      <c r="Q1598" s="18" t="s">
        <v>451</v>
      </c>
      <c r="R1598" s="34">
        <v>1</v>
      </c>
    </row>
    <row r="1599" spans="1:18" x14ac:dyDescent="0.15">
      <c r="A1599" s="33" t="s">
        <v>4508</v>
      </c>
      <c r="B1599" s="18" t="s">
        <v>4509</v>
      </c>
      <c r="C1599" s="19">
        <v>0</v>
      </c>
      <c r="D1599" s="19">
        <v>0</v>
      </c>
      <c r="E1599" s="19">
        <v>2545</v>
      </c>
      <c r="F1599" s="19">
        <v>0</v>
      </c>
      <c r="G1599" s="19">
        <v>0</v>
      </c>
      <c r="H1599" s="19">
        <v>0</v>
      </c>
      <c r="I1599" s="19">
        <v>640</v>
      </c>
      <c r="J1599" s="19">
        <v>606</v>
      </c>
      <c r="K1599" s="19">
        <v>790</v>
      </c>
      <c r="L1599" s="19">
        <v>0</v>
      </c>
      <c r="M1599" s="19">
        <v>875</v>
      </c>
      <c r="N1599" s="19">
        <v>0</v>
      </c>
      <c r="O1599" s="19">
        <f t="shared" si="24"/>
        <v>5456</v>
      </c>
      <c r="P1599" s="18" t="s">
        <v>3292</v>
      </c>
      <c r="Q1599" s="18" t="s">
        <v>3293</v>
      </c>
      <c r="R1599" s="34">
        <v>1</v>
      </c>
    </row>
    <row r="1600" spans="1:18" x14ac:dyDescent="0.15">
      <c r="A1600" s="33" t="s">
        <v>4510</v>
      </c>
      <c r="B1600" s="18" t="s">
        <v>4511</v>
      </c>
      <c r="C1600" s="19">
        <v>0</v>
      </c>
      <c r="D1600" s="19">
        <v>0</v>
      </c>
      <c r="E1600" s="19">
        <v>3258.0000000000005</v>
      </c>
      <c r="F1600" s="19">
        <v>0</v>
      </c>
      <c r="G1600" s="19">
        <v>0</v>
      </c>
      <c r="H1600" s="19">
        <v>0</v>
      </c>
      <c r="I1600" s="19">
        <v>0</v>
      </c>
      <c r="J1600" s="19">
        <v>0</v>
      </c>
      <c r="K1600" s="19">
        <v>0</v>
      </c>
      <c r="L1600" s="19">
        <v>0</v>
      </c>
      <c r="M1600" s="19">
        <v>1388.0000000000002</v>
      </c>
      <c r="N1600" s="19">
        <v>0</v>
      </c>
      <c r="O1600" s="19">
        <f t="shared" si="24"/>
        <v>4646.0000000000009</v>
      </c>
      <c r="P1600" s="18" t="s">
        <v>4512</v>
      </c>
      <c r="Q1600" s="18" t="s">
        <v>4513</v>
      </c>
      <c r="R1600" s="34">
        <v>1</v>
      </c>
    </row>
    <row r="1601" spans="1:18" x14ac:dyDescent="0.15">
      <c r="A1601" s="33" t="s">
        <v>4514</v>
      </c>
      <c r="B1601" s="18" t="s">
        <v>4515</v>
      </c>
      <c r="C1601" s="19">
        <v>0</v>
      </c>
      <c r="D1601" s="19">
        <v>2394</v>
      </c>
      <c r="E1601" s="19">
        <v>0</v>
      </c>
      <c r="F1601" s="19">
        <v>0</v>
      </c>
      <c r="G1601" s="19">
        <v>0</v>
      </c>
      <c r="H1601" s="19">
        <v>0</v>
      </c>
      <c r="I1601" s="19">
        <v>0</v>
      </c>
      <c r="J1601" s="19">
        <v>0</v>
      </c>
      <c r="K1601" s="19">
        <v>0</v>
      </c>
      <c r="L1601" s="19">
        <v>0</v>
      </c>
      <c r="M1601" s="19">
        <v>0</v>
      </c>
      <c r="N1601" s="19">
        <v>0</v>
      </c>
      <c r="O1601" s="19">
        <f t="shared" si="24"/>
        <v>2394</v>
      </c>
      <c r="P1601" s="18" t="s">
        <v>252</v>
      </c>
      <c r="Q1601" s="18" t="s">
        <v>253</v>
      </c>
      <c r="R1601" s="34">
        <v>1</v>
      </c>
    </row>
    <row r="1602" spans="1:18" x14ac:dyDescent="0.15">
      <c r="A1602" s="33" t="s">
        <v>4516</v>
      </c>
      <c r="B1602" s="18" t="s">
        <v>4517</v>
      </c>
      <c r="C1602" s="19">
        <v>0</v>
      </c>
      <c r="D1602" s="19">
        <v>503.99999999999994</v>
      </c>
      <c r="E1602" s="19">
        <v>0</v>
      </c>
      <c r="F1602" s="19">
        <v>0</v>
      </c>
      <c r="G1602" s="19">
        <v>0</v>
      </c>
      <c r="H1602" s="19">
        <v>0</v>
      </c>
      <c r="I1602" s="19">
        <v>386</v>
      </c>
      <c r="J1602" s="19">
        <v>0</v>
      </c>
      <c r="K1602" s="19">
        <v>516</v>
      </c>
      <c r="L1602" s="19">
        <v>0</v>
      </c>
      <c r="M1602" s="19">
        <v>0</v>
      </c>
      <c r="N1602" s="19">
        <v>0</v>
      </c>
      <c r="O1602" s="19">
        <f t="shared" si="24"/>
        <v>1406</v>
      </c>
      <c r="P1602" s="18" t="s">
        <v>994</v>
      </c>
      <c r="Q1602" s="18" t="s">
        <v>995</v>
      </c>
      <c r="R1602" s="34">
        <v>1</v>
      </c>
    </row>
    <row r="1603" spans="1:18" x14ac:dyDescent="0.15">
      <c r="A1603" s="33" t="s">
        <v>4518</v>
      </c>
      <c r="B1603" s="18" t="s">
        <v>4519</v>
      </c>
      <c r="C1603" s="19">
        <v>660.00000000000011</v>
      </c>
      <c r="D1603" s="19">
        <v>506.99215344376631</v>
      </c>
      <c r="E1603" s="19">
        <v>3218.0122057541412</v>
      </c>
      <c r="F1603" s="19">
        <v>1000</v>
      </c>
      <c r="G1603" s="19">
        <v>2013.9843068875327</v>
      </c>
      <c r="H1603" s="19">
        <v>680</v>
      </c>
      <c r="I1603" s="19">
        <v>2204.9694856146471</v>
      </c>
      <c r="J1603" s="19">
        <v>1828.0034873583263</v>
      </c>
      <c r="K1603" s="19">
        <v>986.99215344376626</v>
      </c>
      <c r="L1603" s="19">
        <v>0</v>
      </c>
      <c r="M1603" s="19">
        <v>1683.9930252833478</v>
      </c>
      <c r="N1603" s="19">
        <v>1964.9869224062772</v>
      </c>
      <c r="O1603" s="19">
        <f t="shared" si="24"/>
        <v>16747.933740191806</v>
      </c>
      <c r="P1603" s="18" t="s">
        <v>3596</v>
      </c>
      <c r="Q1603" s="18" t="s">
        <v>3597</v>
      </c>
      <c r="R1603" s="34">
        <v>1</v>
      </c>
    </row>
    <row r="1604" spans="1:18" x14ac:dyDescent="0.15">
      <c r="A1604" s="33" t="s">
        <v>4520</v>
      </c>
      <c r="B1604" s="18" t="s">
        <v>4521</v>
      </c>
      <c r="C1604" s="19">
        <v>504</v>
      </c>
      <c r="D1604" s="19">
        <v>0</v>
      </c>
      <c r="E1604" s="19">
        <v>0</v>
      </c>
      <c r="F1604" s="19">
        <v>0</v>
      </c>
      <c r="G1604" s="19">
        <v>624</v>
      </c>
      <c r="H1604" s="19">
        <v>0</v>
      </c>
      <c r="I1604" s="19">
        <v>0</v>
      </c>
      <c r="J1604" s="19">
        <v>0</v>
      </c>
      <c r="K1604" s="19">
        <v>252</v>
      </c>
      <c r="L1604" s="19">
        <v>0</v>
      </c>
      <c r="M1604" s="19">
        <v>0</v>
      </c>
      <c r="N1604" s="19">
        <v>0</v>
      </c>
      <c r="O1604" s="19">
        <f t="shared" ref="O1604:O1667" si="25">SUM(C1604:N1604)</f>
        <v>1380</v>
      </c>
      <c r="P1604" s="18" t="s">
        <v>212</v>
      </c>
      <c r="Q1604" s="18" t="s">
        <v>213</v>
      </c>
      <c r="R1604" s="34">
        <v>1</v>
      </c>
    </row>
    <row r="1605" spans="1:18" x14ac:dyDescent="0.15">
      <c r="A1605" s="33" t="s">
        <v>4522</v>
      </c>
      <c r="B1605" s="18" t="s">
        <v>4523</v>
      </c>
      <c r="C1605" s="19">
        <v>0</v>
      </c>
      <c r="D1605" s="19">
        <v>0</v>
      </c>
      <c r="E1605" s="19">
        <v>0</v>
      </c>
      <c r="F1605" s="19">
        <v>0</v>
      </c>
      <c r="G1605" s="19">
        <v>0</v>
      </c>
      <c r="H1605" s="19">
        <v>0</v>
      </c>
      <c r="I1605" s="19">
        <v>0</v>
      </c>
      <c r="J1605" s="19">
        <v>0</v>
      </c>
      <c r="K1605" s="19">
        <v>0</v>
      </c>
      <c r="L1605" s="19">
        <v>1426</v>
      </c>
      <c r="M1605" s="19">
        <v>0</v>
      </c>
      <c r="N1605" s="19">
        <v>309</v>
      </c>
      <c r="O1605" s="19">
        <f t="shared" si="25"/>
        <v>1735</v>
      </c>
      <c r="P1605" s="18" t="s">
        <v>536</v>
      </c>
      <c r="Q1605" s="18" t="s">
        <v>537</v>
      </c>
      <c r="R1605" s="34">
        <v>1</v>
      </c>
    </row>
    <row r="1606" spans="1:18" x14ac:dyDescent="0.15">
      <c r="A1606" s="33" t="s">
        <v>4524</v>
      </c>
      <c r="B1606" s="18" t="s">
        <v>4525</v>
      </c>
      <c r="C1606" s="19">
        <v>309.9993275502656</v>
      </c>
      <c r="D1606" s="19">
        <v>0</v>
      </c>
      <c r="E1606" s="19">
        <v>2030.9999327550263</v>
      </c>
      <c r="F1606" s="19">
        <v>0</v>
      </c>
      <c r="G1606" s="19">
        <v>0</v>
      </c>
      <c r="H1606" s="19">
        <v>0</v>
      </c>
      <c r="I1606" s="19">
        <v>0</v>
      </c>
      <c r="J1606" s="19">
        <v>0</v>
      </c>
      <c r="K1606" s="19">
        <v>0</v>
      </c>
      <c r="L1606" s="19">
        <v>1970.002017349203</v>
      </c>
      <c r="M1606" s="19">
        <v>2100</v>
      </c>
      <c r="N1606" s="19">
        <v>0</v>
      </c>
      <c r="O1606" s="19">
        <f t="shared" si="25"/>
        <v>6411.0012776544954</v>
      </c>
      <c r="P1606" s="18" t="s">
        <v>4372</v>
      </c>
      <c r="Q1606" s="18" t="s">
        <v>4373</v>
      </c>
      <c r="R1606" s="34">
        <v>1</v>
      </c>
    </row>
    <row r="1607" spans="1:18" x14ac:dyDescent="0.15">
      <c r="A1607" s="33" t="s">
        <v>4526</v>
      </c>
      <c r="B1607" s="18" t="s">
        <v>4527</v>
      </c>
      <c r="C1607" s="19">
        <v>0</v>
      </c>
      <c r="D1607" s="19">
        <v>0</v>
      </c>
      <c r="E1607" s="19">
        <v>10490.008783487045</v>
      </c>
      <c r="F1607" s="19">
        <v>0</v>
      </c>
      <c r="G1607" s="19">
        <v>0</v>
      </c>
      <c r="H1607" s="19">
        <v>0</v>
      </c>
      <c r="I1607" s="19">
        <v>4100.0000000000009</v>
      </c>
      <c r="J1607" s="19">
        <v>0</v>
      </c>
      <c r="K1607" s="19">
        <v>0</v>
      </c>
      <c r="L1607" s="19">
        <v>6212.9995608256477</v>
      </c>
      <c r="M1607" s="19">
        <v>0</v>
      </c>
      <c r="N1607" s="19">
        <v>0</v>
      </c>
      <c r="O1607" s="19">
        <f t="shared" si="25"/>
        <v>20803.008344312693</v>
      </c>
      <c r="P1607" s="18" t="s">
        <v>4528</v>
      </c>
      <c r="Q1607" s="18" t="s">
        <v>4529</v>
      </c>
      <c r="R1607" s="34">
        <v>1</v>
      </c>
    </row>
    <row r="1608" spans="1:18" x14ac:dyDescent="0.15">
      <c r="A1608" s="33" t="s">
        <v>4530</v>
      </c>
      <c r="B1608" s="18" t="s">
        <v>4531</v>
      </c>
      <c r="C1608" s="19">
        <v>0</v>
      </c>
      <c r="D1608" s="19">
        <v>0</v>
      </c>
      <c r="E1608" s="19">
        <v>0</v>
      </c>
      <c r="F1608" s="19">
        <v>0</v>
      </c>
      <c r="G1608" s="19">
        <v>0</v>
      </c>
      <c r="H1608" s="19">
        <v>0</v>
      </c>
      <c r="I1608" s="19">
        <v>0</v>
      </c>
      <c r="J1608" s="19">
        <v>0</v>
      </c>
      <c r="K1608" s="19">
        <v>0</v>
      </c>
      <c r="L1608" s="19">
        <v>10150</v>
      </c>
      <c r="M1608" s="19">
        <v>16220.016273392999</v>
      </c>
      <c r="N1608" s="19">
        <v>12150.000000000002</v>
      </c>
      <c r="O1608" s="19">
        <f t="shared" si="25"/>
        <v>38520.016273392997</v>
      </c>
      <c r="P1608" s="18" t="s">
        <v>4532</v>
      </c>
      <c r="Q1608" s="18" t="s">
        <v>4533</v>
      </c>
      <c r="R1608" s="34">
        <v>1</v>
      </c>
    </row>
    <row r="1609" spans="1:18" x14ac:dyDescent="0.15">
      <c r="A1609" s="33" t="s">
        <v>4534</v>
      </c>
      <c r="B1609" s="18" t="s">
        <v>4535</v>
      </c>
      <c r="C1609" s="19">
        <v>0</v>
      </c>
      <c r="D1609" s="19">
        <v>132</v>
      </c>
      <c r="E1609" s="19">
        <v>170</v>
      </c>
      <c r="F1609" s="19">
        <v>0</v>
      </c>
      <c r="G1609" s="19">
        <v>0</v>
      </c>
      <c r="H1609" s="19">
        <v>624.00000000000011</v>
      </c>
      <c r="I1609" s="19">
        <v>0</v>
      </c>
      <c r="J1609" s="19">
        <v>0</v>
      </c>
      <c r="K1609" s="19">
        <v>0</v>
      </c>
      <c r="L1609" s="19">
        <v>0</v>
      </c>
      <c r="M1609" s="19">
        <v>206</v>
      </c>
      <c r="N1609" s="19">
        <v>478.00000000000006</v>
      </c>
      <c r="O1609" s="19">
        <f t="shared" si="25"/>
        <v>1610</v>
      </c>
      <c r="P1609" s="18" t="s">
        <v>4536</v>
      </c>
      <c r="Q1609" s="18" t="s">
        <v>4537</v>
      </c>
      <c r="R1609" s="34">
        <v>1</v>
      </c>
    </row>
    <row r="1610" spans="1:18" x14ac:dyDescent="0.15">
      <c r="A1610" s="33" t="s">
        <v>4538</v>
      </c>
      <c r="B1610" s="18" t="s">
        <v>4539</v>
      </c>
      <c r="C1610" s="19">
        <v>711.99226305609284</v>
      </c>
      <c r="D1610" s="19">
        <v>424.99032882011613</v>
      </c>
      <c r="E1610" s="19">
        <v>411.01225016118644</v>
      </c>
      <c r="F1610" s="19">
        <v>687.99484203739519</v>
      </c>
      <c r="G1610" s="19">
        <v>1353.0109606705353</v>
      </c>
      <c r="H1610" s="19">
        <v>1009.0006447453256</v>
      </c>
      <c r="I1610" s="19">
        <v>922.0116054158608</v>
      </c>
      <c r="J1610" s="19">
        <v>1673.0238555770466</v>
      </c>
      <c r="K1610" s="19">
        <v>1559.987105093488</v>
      </c>
      <c r="L1610" s="19">
        <v>1032.0051579626047</v>
      </c>
      <c r="M1610" s="19">
        <v>1486.0219213410701</v>
      </c>
      <c r="N1610" s="19">
        <v>885.01611863313985</v>
      </c>
      <c r="O1610" s="19">
        <f t="shared" si="25"/>
        <v>12156.067053513865</v>
      </c>
      <c r="P1610" s="18" t="s">
        <v>4540</v>
      </c>
      <c r="Q1610" s="18" t="s">
        <v>4541</v>
      </c>
      <c r="R1610" s="34">
        <v>1</v>
      </c>
    </row>
    <row r="1611" spans="1:18" x14ac:dyDescent="0.15">
      <c r="A1611" s="33" t="s">
        <v>4542</v>
      </c>
      <c r="B1611" s="18" t="s">
        <v>4543</v>
      </c>
      <c r="C1611" s="19">
        <v>3930.0052002080083</v>
      </c>
      <c r="D1611" s="19">
        <v>0</v>
      </c>
      <c r="E1611" s="19">
        <v>4817.9927197087882</v>
      </c>
      <c r="F1611" s="19">
        <v>0</v>
      </c>
      <c r="G1611" s="19">
        <v>2775.0130005200208</v>
      </c>
      <c r="H1611" s="19">
        <v>0</v>
      </c>
      <c r="I1611" s="19">
        <v>2700</v>
      </c>
      <c r="J1611" s="19">
        <v>2400</v>
      </c>
      <c r="K1611" s="19">
        <v>0</v>
      </c>
      <c r="L1611" s="19">
        <v>2329.9791991679667</v>
      </c>
      <c r="M1611" s="19">
        <v>1900</v>
      </c>
      <c r="N1611" s="19">
        <v>3609.9843993759755</v>
      </c>
      <c r="O1611" s="19">
        <f t="shared" si="25"/>
        <v>24462.974518980762</v>
      </c>
      <c r="P1611" s="18" t="s">
        <v>4544</v>
      </c>
      <c r="Q1611" s="18" t="s">
        <v>4545</v>
      </c>
      <c r="R1611" s="34">
        <v>1</v>
      </c>
    </row>
    <row r="1612" spans="1:18" x14ac:dyDescent="0.15">
      <c r="A1612" s="33" t="s">
        <v>4546</v>
      </c>
      <c r="B1612" s="18" t="s">
        <v>4547</v>
      </c>
      <c r="C1612" s="19">
        <v>0</v>
      </c>
      <c r="D1612" s="19">
        <v>5644.8254931714719</v>
      </c>
      <c r="E1612" s="19">
        <v>3033.6874051593322</v>
      </c>
      <c r="F1612" s="19">
        <v>0</v>
      </c>
      <c r="G1612" s="19">
        <v>5579.8179059180575</v>
      </c>
      <c r="H1612" s="19">
        <v>0</v>
      </c>
      <c r="I1612" s="19">
        <v>0</v>
      </c>
      <c r="J1612" s="19">
        <v>0</v>
      </c>
      <c r="K1612" s="19">
        <v>0</v>
      </c>
      <c r="L1612" s="19">
        <v>0</v>
      </c>
      <c r="M1612" s="19">
        <v>0</v>
      </c>
      <c r="N1612" s="19">
        <v>0</v>
      </c>
      <c r="O1612" s="19">
        <f t="shared" si="25"/>
        <v>14258.330804248861</v>
      </c>
      <c r="P1612" s="18" t="s">
        <v>3364</v>
      </c>
      <c r="Q1612" s="18" t="s">
        <v>3365</v>
      </c>
      <c r="R1612" s="34">
        <v>1</v>
      </c>
    </row>
    <row r="1613" spans="1:18" x14ac:dyDescent="0.15">
      <c r="A1613" s="33" t="s">
        <v>4548</v>
      </c>
      <c r="B1613" s="18" t="s">
        <v>4549</v>
      </c>
      <c r="C1613" s="19">
        <v>0</v>
      </c>
      <c r="D1613" s="19">
        <v>1150</v>
      </c>
      <c r="E1613" s="19">
        <v>1100</v>
      </c>
      <c r="F1613" s="19">
        <v>2050</v>
      </c>
      <c r="G1613" s="19">
        <v>0</v>
      </c>
      <c r="H1613" s="19">
        <v>0</v>
      </c>
      <c r="I1613" s="19">
        <v>0</v>
      </c>
      <c r="J1613" s="19">
        <v>0</v>
      </c>
      <c r="K1613" s="19">
        <v>1008</v>
      </c>
      <c r="L1613" s="19">
        <v>0</v>
      </c>
      <c r="M1613" s="19">
        <v>0</v>
      </c>
      <c r="N1613" s="19">
        <v>0</v>
      </c>
      <c r="O1613" s="19">
        <f t="shared" si="25"/>
        <v>5308</v>
      </c>
      <c r="P1613" s="18" t="s">
        <v>1480</v>
      </c>
      <c r="Q1613" s="18" t="s">
        <v>1481</v>
      </c>
      <c r="R1613" s="34">
        <v>1</v>
      </c>
    </row>
    <row r="1614" spans="1:18" x14ac:dyDescent="0.15">
      <c r="A1614" s="33" t="s">
        <v>4550</v>
      </c>
      <c r="B1614" s="18" t="s">
        <v>4551</v>
      </c>
      <c r="C1614" s="19">
        <v>0</v>
      </c>
      <c r="D1614" s="19">
        <v>0</v>
      </c>
      <c r="E1614" s="19">
        <v>0</v>
      </c>
      <c r="F1614" s="19">
        <v>1485</v>
      </c>
      <c r="G1614" s="19">
        <v>0</v>
      </c>
      <c r="H1614" s="19">
        <v>0</v>
      </c>
      <c r="I1614" s="19">
        <v>1039.9999999999998</v>
      </c>
      <c r="J1614" s="19">
        <v>1339.9999999999998</v>
      </c>
      <c r="K1614" s="19">
        <v>0</v>
      </c>
      <c r="L1614" s="19">
        <v>0</v>
      </c>
      <c r="M1614" s="19">
        <v>0</v>
      </c>
      <c r="N1614" s="19">
        <v>0</v>
      </c>
      <c r="O1614" s="19">
        <f t="shared" si="25"/>
        <v>3865</v>
      </c>
      <c r="P1614" s="18" t="s">
        <v>1480</v>
      </c>
      <c r="Q1614" s="18" t="s">
        <v>1481</v>
      </c>
      <c r="R1614" s="34">
        <v>1</v>
      </c>
    </row>
    <row r="1615" spans="1:18" x14ac:dyDescent="0.15">
      <c r="A1615" s="33" t="s">
        <v>4552</v>
      </c>
      <c r="B1615" s="18" t="s">
        <v>4553</v>
      </c>
      <c r="C1615" s="19">
        <v>1925.0000000000002</v>
      </c>
      <c r="D1615" s="19">
        <v>0</v>
      </c>
      <c r="E1615" s="19">
        <v>0</v>
      </c>
      <c r="F1615" s="19">
        <v>0</v>
      </c>
      <c r="G1615" s="19">
        <v>0</v>
      </c>
      <c r="H1615" s="19">
        <v>1354.9987925621831</v>
      </c>
      <c r="I1615" s="19">
        <v>0</v>
      </c>
      <c r="J1615" s="19">
        <v>0</v>
      </c>
      <c r="K1615" s="19">
        <v>1190.002414875634</v>
      </c>
      <c r="L1615" s="19">
        <v>0</v>
      </c>
      <c r="M1615" s="19">
        <v>1200.0000000000002</v>
      </c>
      <c r="N1615" s="19">
        <v>0</v>
      </c>
      <c r="O1615" s="19">
        <f t="shared" si="25"/>
        <v>5670.0012074378174</v>
      </c>
      <c r="P1615" s="18" t="s">
        <v>4554</v>
      </c>
      <c r="Q1615" s="18" t="s">
        <v>4555</v>
      </c>
      <c r="R1615" s="34">
        <v>1</v>
      </c>
    </row>
    <row r="1616" spans="1:18" x14ac:dyDescent="0.15">
      <c r="A1616" s="33" t="s">
        <v>4556</v>
      </c>
      <c r="B1616" s="18" t="s">
        <v>4557</v>
      </c>
      <c r="C1616" s="19">
        <v>0</v>
      </c>
      <c r="D1616" s="19">
        <v>0</v>
      </c>
      <c r="E1616" s="19">
        <v>0</v>
      </c>
      <c r="F1616" s="19">
        <v>0</v>
      </c>
      <c r="G1616" s="19">
        <v>2410</v>
      </c>
      <c r="H1616" s="19">
        <v>0</v>
      </c>
      <c r="I1616" s="19">
        <v>0</v>
      </c>
      <c r="J1616" s="19">
        <v>0</v>
      </c>
      <c r="K1616" s="19">
        <v>9</v>
      </c>
      <c r="L1616" s="19">
        <v>0</v>
      </c>
      <c r="M1616" s="19">
        <v>4</v>
      </c>
      <c r="N1616" s="19">
        <v>0</v>
      </c>
      <c r="O1616" s="19">
        <f t="shared" si="25"/>
        <v>2423</v>
      </c>
      <c r="P1616" s="18" t="s">
        <v>560</v>
      </c>
      <c r="Q1616" s="18" t="s">
        <v>561</v>
      </c>
      <c r="R1616" s="34">
        <v>1</v>
      </c>
    </row>
    <row r="1617" spans="1:18" x14ac:dyDescent="0.15">
      <c r="A1617" s="33" t="s">
        <v>4558</v>
      </c>
      <c r="B1617" s="18" t="s">
        <v>4559</v>
      </c>
      <c r="C1617" s="19">
        <v>410</v>
      </c>
      <c r="D1617" s="19">
        <v>0</v>
      </c>
      <c r="E1617" s="19">
        <v>107</v>
      </c>
      <c r="F1617" s="19">
        <v>414</v>
      </c>
      <c r="G1617" s="19">
        <v>0</v>
      </c>
      <c r="H1617" s="19">
        <v>248.99999999999997</v>
      </c>
      <c r="I1617" s="19">
        <v>0</v>
      </c>
      <c r="J1617" s="19">
        <v>263</v>
      </c>
      <c r="K1617" s="19">
        <v>0</v>
      </c>
      <c r="L1617" s="19">
        <v>0</v>
      </c>
      <c r="M1617" s="19">
        <v>118</v>
      </c>
      <c r="N1617" s="19">
        <v>565</v>
      </c>
      <c r="O1617" s="19">
        <f t="shared" si="25"/>
        <v>2126</v>
      </c>
      <c r="P1617" s="18" t="s">
        <v>262</v>
      </c>
      <c r="Q1617" s="18" t="s">
        <v>263</v>
      </c>
      <c r="R1617" s="34">
        <v>1</v>
      </c>
    </row>
    <row r="1618" spans="1:18" x14ac:dyDescent="0.15">
      <c r="A1618" s="33" t="s">
        <v>4560</v>
      </c>
      <c r="B1618" s="18" t="s">
        <v>4561</v>
      </c>
      <c r="C1618" s="19">
        <v>0</v>
      </c>
      <c r="D1618" s="19">
        <v>0</v>
      </c>
      <c r="E1618" s="19">
        <v>0</v>
      </c>
      <c r="F1618" s="19">
        <v>0</v>
      </c>
      <c r="G1618" s="19">
        <v>0</v>
      </c>
      <c r="H1618" s="19">
        <v>0</v>
      </c>
      <c r="I1618" s="19">
        <v>0</v>
      </c>
      <c r="J1618" s="19">
        <v>2808.0000000000005</v>
      </c>
      <c r="K1618" s="19">
        <v>0</v>
      </c>
      <c r="L1618" s="19">
        <v>512</v>
      </c>
      <c r="M1618" s="19">
        <v>0</v>
      </c>
      <c r="N1618" s="19">
        <v>624</v>
      </c>
      <c r="O1618" s="19">
        <f t="shared" si="25"/>
        <v>3944.0000000000005</v>
      </c>
      <c r="P1618" s="18" t="s">
        <v>506</v>
      </c>
      <c r="Q1618" s="18" t="s">
        <v>507</v>
      </c>
      <c r="R1618" s="34">
        <v>1</v>
      </c>
    </row>
    <row r="1619" spans="1:18" x14ac:dyDescent="0.15">
      <c r="A1619" s="33" t="s">
        <v>4562</v>
      </c>
      <c r="B1619" s="18" t="s">
        <v>4563</v>
      </c>
      <c r="C1619" s="19">
        <v>0</v>
      </c>
      <c r="D1619" s="19">
        <v>3099.9999999999995</v>
      </c>
      <c r="E1619" s="19">
        <v>2646.0028952871157</v>
      </c>
      <c r="F1619" s="19">
        <v>0</v>
      </c>
      <c r="G1619" s="19">
        <v>1652.9998391507158</v>
      </c>
      <c r="H1619" s="19">
        <v>0</v>
      </c>
      <c r="I1619" s="19">
        <v>2000</v>
      </c>
      <c r="J1619" s="19">
        <v>0</v>
      </c>
      <c r="K1619" s="19">
        <v>0</v>
      </c>
      <c r="L1619" s="19">
        <v>1700</v>
      </c>
      <c r="M1619" s="19">
        <v>800</v>
      </c>
      <c r="N1619" s="19">
        <v>3100</v>
      </c>
      <c r="O1619" s="19">
        <f t="shared" si="25"/>
        <v>14999.002734437832</v>
      </c>
      <c r="P1619" s="18" t="s">
        <v>3054</v>
      </c>
      <c r="Q1619" s="18" t="s">
        <v>3055</v>
      </c>
      <c r="R1619" s="34">
        <v>1</v>
      </c>
    </row>
    <row r="1620" spans="1:18" x14ac:dyDescent="0.15">
      <c r="A1620" s="33" t="s">
        <v>4564</v>
      </c>
      <c r="B1620" s="18" t="s">
        <v>4565</v>
      </c>
      <c r="C1620" s="19">
        <v>0</v>
      </c>
      <c r="D1620" s="19">
        <v>0</v>
      </c>
      <c r="E1620" s="19">
        <v>0</v>
      </c>
      <c r="F1620" s="19">
        <v>0</v>
      </c>
      <c r="G1620" s="19">
        <v>1368</v>
      </c>
      <c r="H1620" s="19">
        <v>0</v>
      </c>
      <c r="I1620" s="19">
        <v>0</v>
      </c>
      <c r="J1620" s="19">
        <v>0</v>
      </c>
      <c r="K1620" s="19">
        <v>0</v>
      </c>
      <c r="L1620" s="19">
        <v>0</v>
      </c>
      <c r="M1620" s="19">
        <v>0</v>
      </c>
      <c r="N1620" s="19">
        <v>0</v>
      </c>
      <c r="O1620" s="19">
        <f t="shared" si="25"/>
        <v>1368</v>
      </c>
      <c r="P1620" s="18" t="s">
        <v>560</v>
      </c>
      <c r="Q1620" s="18" t="s">
        <v>561</v>
      </c>
      <c r="R1620" s="34">
        <v>1</v>
      </c>
    </row>
    <row r="1621" spans="1:18" x14ac:dyDescent="0.15">
      <c r="A1621" s="33" t="s">
        <v>4566</v>
      </c>
      <c r="B1621" s="18" t="s">
        <v>4567</v>
      </c>
      <c r="C1621" s="19">
        <v>0</v>
      </c>
      <c r="D1621" s="19">
        <v>0</v>
      </c>
      <c r="E1621" s="19">
        <v>728.99999999999989</v>
      </c>
      <c r="F1621" s="19">
        <v>0</v>
      </c>
      <c r="G1621" s="19">
        <v>153.99999999999997</v>
      </c>
      <c r="H1621" s="19">
        <v>166</v>
      </c>
      <c r="I1621" s="19">
        <v>0</v>
      </c>
      <c r="J1621" s="19">
        <v>0</v>
      </c>
      <c r="K1621" s="19">
        <v>0</v>
      </c>
      <c r="L1621" s="19">
        <v>422.99999999999994</v>
      </c>
      <c r="M1621" s="19">
        <v>305.00000000000006</v>
      </c>
      <c r="N1621" s="19">
        <v>0</v>
      </c>
      <c r="O1621" s="19">
        <f t="shared" si="25"/>
        <v>1777</v>
      </c>
      <c r="P1621" s="18" t="s">
        <v>118</v>
      </c>
      <c r="Q1621" s="18" t="s">
        <v>119</v>
      </c>
      <c r="R1621" s="34">
        <v>1</v>
      </c>
    </row>
    <row r="1622" spans="1:18" x14ac:dyDescent="0.15">
      <c r="A1622" s="33" t="s">
        <v>4568</v>
      </c>
      <c r="B1622" s="18" t="s">
        <v>4569</v>
      </c>
      <c r="C1622" s="19">
        <v>4100</v>
      </c>
      <c r="D1622" s="19">
        <v>0</v>
      </c>
      <c r="E1622" s="19">
        <v>0</v>
      </c>
      <c r="F1622" s="19">
        <v>899.99999999999989</v>
      </c>
      <c r="G1622" s="19">
        <v>2220.0052096900231</v>
      </c>
      <c r="H1622" s="19">
        <v>0</v>
      </c>
      <c r="I1622" s="19">
        <v>0</v>
      </c>
      <c r="J1622" s="19">
        <v>2050</v>
      </c>
      <c r="K1622" s="19">
        <v>0</v>
      </c>
      <c r="L1622" s="19">
        <v>1589.9973951549882</v>
      </c>
      <c r="M1622" s="19">
        <v>0</v>
      </c>
      <c r="N1622" s="19">
        <v>1200</v>
      </c>
      <c r="O1622" s="19">
        <f t="shared" si="25"/>
        <v>12060.002604845013</v>
      </c>
      <c r="P1622" s="18" t="s">
        <v>4184</v>
      </c>
      <c r="Q1622" s="18" t="s">
        <v>4185</v>
      </c>
      <c r="R1622" s="34">
        <v>1</v>
      </c>
    </row>
    <row r="1623" spans="1:18" x14ac:dyDescent="0.15">
      <c r="A1623" s="33" t="s">
        <v>4570</v>
      </c>
      <c r="B1623" s="18" t="s">
        <v>4571</v>
      </c>
      <c r="C1623" s="19">
        <v>0</v>
      </c>
      <c r="D1623" s="19">
        <v>1650.0000000000002</v>
      </c>
      <c r="E1623" s="19">
        <v>1840</v>
      </c>
      <c r="F1623" s="19">
        <v>0</v>
      </c>
      <c r="G1623" s="19">
        <v>3630</v>
      </c>
      <c r="H1623" s="19">
        <v>0</v>
      </c>
      <c r="I1623" s="19">
        <v>0</v>
      </c>
      <c r="J1623" s="19">
        <v>0</v>
      </c>
      <c r="K1623" s="19">
        <v>0</v>
      </c>
      <c r="L1623" s="19">
        <v>0</v>
      </c>
      <c r="M1623" s="19">
        <v>1000.0000000000001</v>
      </c>
      <c r="N1623" s="19">
        <v>0</v>
      </c>
      <c r="O1623" s="19">
        <f t="shared" si="25"/>
        <v>8120</v>
      </c>
      <c r="P1623" s="18" t="s">
        <v>4572</v>
      </c>
      <c r="Q1623" s="18" t="s">
        <v>4573</v>
      </c>
      <c r="R1623" s="34">
        <v>1</v>
      </c>
    </row>
    <row r="1624" spans="1:18" x14ac:dyDescent="0.15">
      <c r="A1624" s="33" t="s">
        <v>4574</v>
      </c>
      <c r="B1624" s="18" t="s">
        <v>4575</v>
      </c>
      <c r="C1624" s="19">
        <v>0</v>
      </c>
      <c r="D1624" s="19">
        <v>814.00000000000011</v>
      </c>
      <c r="E1624" s="19">
        <v>0</v>
      </c>
      <c r="F1624" s="19">
        <v>0</v>
      </c>
      <c r="G1624" s="19">
        <v>177</v>
      </c>
      <c r="H1624" s="19">
        <v>638</v>
      </c>
      <c r="I1624" s="19">
        <v>131</v>
      </c>
      <c r="J1624" s="19">
        <v>207</v>
      </c>
      <c r="K1624" s="19">
        <v>0</v>
      </c>
      <c r="L1624" s="19">
        <v>411.99999999999994</v>
      </c>
      <c r="M1624" s="19">
        <v>0</v>
      </c>
      <c r="N1624" s="19">
        <v>0</v>
      </c>
      <c r="O1624" s="19">
        <f t="shared" si="25"/>
        <v>2379</v>
      </c>
      <c r="P1624" s="18" t="s">
        <v>106</v>
      </c>
      <c r="Q1624" s="18" t="s">
        <v>107</v>
      </c>
      <c r="R1624" s="34">
        <v>1</v>
      </c>
    </row>
    <row r="1625" spans="1:18" x14ac:dyDescent="0.15">
      <c r="A1625" s="33" t="s">
        <v>4576</v>
      </c>
      <c r="B1625" s="18" t="s">
        <v>4577</v>
      </c>
      <c r="C1625" s="19">
        <v>461</v>
      </c>
      <c r="D1625" s="19">
        <v>265</v>
      </c>
      <c r="E1625" s="19">
        <v>216.99999999999997</v>
      </c>
      <c r="F1625" s="19">
        <v>107.99999999999999</v>
      </c>
      <c r="G1625" s="19">
        <v>211</v>
      </c>
      <c r="H1625" s="19">
        <v>177</v>
      </c>
      <c r="I1625" s="19">
        <v>0</v>
      </c>
      <c r="J1625" s="19">
        <v>194</v>
      </c>
      <c r="K1625" s="19">
        <v>436</v>
      </c>
      <c r="L1625" s="19">
        <v>0</v>
      </c>
      <c r="M1625" s="19">
        <v>0</v>
      </c>
      <c r="N1625" s="19">
        <v>0</v>
      </c>
      <c r="O1625" s="19">
        <f t="shared" si="25"/>
        <v>2069</v>
      </c>
      <c r="P1625" s="18" t="s">
        <v>262</v>
      </c>
      <c r="Q1625" s="18" t="s">
        <v>263</v>
      </c>
      <c r="R1625" s="34">
        <v>1</v>
      </c>
    </row>
    <row r="1626" spans="1:18" x14ac:dyDescent="0.15">
      <c r="A1626" s="33" t="s">
        <v>4578</v>
      </c>
      <c r="B1626" s="18" t="s">
        <v>4579</v>
      </c>
      <c r="C1626" s="19">
        <v>0</v>
      </c>
      <c r="D1626" s="19">
        <v>0</v>
      </c>
      <c r="E1626" s="19">
        <v>0</v>
      </c>
      <c r="F1626" s="19">
        <v>238</v>
      </c>
      <c r="G1626" s="19">
        <v>0</v>
      </c>
      <c r="H1626" s="19">
        <v>0</v>
      </c>
      <c r="I1626" s="19">
        <v>479.99999999999994</v>
      </c>
      <c r="J1626" s="19">
        <v>0</v>
      </c>
      <c r="K1626" s="19">
        <v>0</v>
      </c>
      <c r="L1626" s="19">
        <v>0</v>
      </c>
      <c r="M1626" s="19">
        <v>0</v>
      </c>
      <c r="N1626" s="19">
        <v>572</v>
      </c>
      <c r="O1626" s="19">
        <f t="shared" si="25"/>
        <v>1290</v>
      </c>
      <c r="P1626" s="18" t="s">
        <v>2866</v>
      </c>
      <c r="Q1626" s="18" t="s">
        <v>2867</v>
      </c>
      <c r="R1626" s="34">
        <v>1</v>
      </c>
    </row>
    <row r="1627" spans="1:18" x14ac:dyDescent="0.15">
      <c r="A1627" s="33" t="s">
        <v>4580</v>
      </c>
      <c r="B1627" s="18" t="s">
        <v>4581</v>
      </c>
      <c r="C1627" s="19">
        <v>0</v>
      </c>
      <c r="D1627" s="19">
        <v>1165.9988086857638</v>
      </c>
      <c r="E1627" s="19">
        <v>0</v>
      </c>
      <c r="F1627" s="19">
        <v>0</v>
      </c>
      <c r="G1627" s="19">
        <v>1774.0022743271786</v>
      </c>
      <c r="H1627" s="19">
        <v>0</v>
      </c>
      <c r="I1627" s="19">
        <v>0</v>
      </c>
      <c r="J1627" s="19">
        <v>0</v>
      </c>
      <c r="K1627" s="19">
        <v>2016.9978881247632</v>
      </c>
      <c r="L1627" s="19">
        <v>0</v>
      </c>
      <c r="M1627" s="19">
        <v>0</v>
      </c>
      <c r="N1627" s="19">
        <v>0</v>
      </c>
      <c r="O1627" s="19">
        <f t="shared" si="25"/>
        <v>4956.9989711377057</v>
      </c>
      <c r="P1627" s="18" t="s">
        <v>4582</v>
      </c>
      <c r="Q1627" s="18" t="s">
        <v>4583</v>
      </c>
      <c r="R1627" s="34">
        <v>1</v>
      </c>
    </row>
    <row r="1628" spans="1:18" x14ac:dyDescent="0.15">
      <c r="A1628" s="33" t="s">
        <v>4584</v>
      </c>
      <c r="B1628" s="18" t="s">
        <v>4585</v>
      </c>
      <c r="C1628" s="19">
        <v>0</v>
      </c>
      <c r="D1628" s="19">
        <v>0</v>
      </c>
      <c r="E1628" s="19">
        <v>0</v>
      </c>
      <c r="F1628" s="19">
        <v>0</v>
      </c>
      <c r="G1628" s="19">
        <v>1865</v>
      </c>
      <c r="H1628" s="19">
        <v>0</v>
      </c>
      <c r="I1628" s="19">
        <v>0</v>
      </c>
      <c r="J1628" s="19">
        <v>0</v>
      </c>
      <c r="K1628" s="19">
        <v>0</v>
      </c>
      <c r="L1628" s="19">
        <v>0</v>
      </c>
      <c r="M1628" s="19">
        <v>0</v>
      </c>
      <c r="N1628" s="19">
        <v>750</v>
      </c>
      <c r="O1628" s="19">
        <f t="shared" si="25"/>
        <v>2615</v>
      </c>
      <c r="P1628" s="18" t="s">
        <v>314</v>
      </c>
      <c r="Q1628" s="18" t="s">
        <v>315</v>
      </c>
      <c r="R1628" s="34">
        <v>1</v>
      </c>
    </row>
    <row r="1629" spans="1:18" x14ac:dyDescent="0.15">
      <c r="A1629" s="33" t="s">
        <v>4586</v>
      </c>
      <c r="B1629" s="18" t="s">
        <v>4587</v>
      </c>
      <c r="C1629" s="19">
        <v>5465.0081833060558</v>
      </c>
      <c r="D1629" s="19">
        <v>0</v>
      </c>
      <c r="E1629" s="19">
        <v>0</v>
      </c>
      <c r="F1629" s="19">
        <v>0</v>
      </c>
      <c r="G1629" s="19">
        <v>3300</v>
      </c>
      <c r="H1629" s="19">
        <v>0</v>
      </c>
      <c r="I1629" s="19">
        <v>0</v>
      </c>
      <c r="J1629" s="19">
        <v>436.00654664484449</v>
      </c>
      <c r="K1629" s="19">
        <v>1412.9950900163665</v>
      </c>
      <c r="L1629" s="19">
        <v>2579.0016366612113</v>
      </c>
      <c r="M1629" s="19">
        <v>551.99672667757773</v>
      </c>
      <c r="N1629" s="19">
        <v>1153.0114566284778</v>
      </c>
      <c r="O1629" s="19">
        <f t="shared" si="25"/>
        <v>14898.019639934533</v>
      </c>
      <c r="P1629" s="18" t="s">
        <v>1242</v>
      </c>
      <c r="Q1629" s="18" t="s">
        <v>1243</v>
      </c>
      <c r="R1629" s="34">
        <v>1</v>
      </c>
    </row>
    <row r="1630" spans="1:18" x14ac:dyDescent="0.15">
      <c r="A1630" s="33" t="s">
        <v>4588</v>
      </c>
      <c r="B1630" s="18" t="s">
        <v>4589</v>
      </c>
      <c r="C1630" s="19">
        <v>3269.72</v>
      </c>
      <c r="D1630" s="19">
        <v>0</v>
      </c>
      <c r="E1630" s="19">
        <v>5831.6</v>
      </c>
      <c r="F1630" s="19">
        <v>0</v>
      </c>
      <c r="G1630" s="19">
        <v>0</v>
      </c>
      <c r="H1630" s="19">
        <v>0</v>
      </c>
      <c r="I1630" s="19">
        <v>0</v>
      </c>
      <c r="J1630" s="19">
        <v>0</v>
      </c>
      <c r="K1630" s="19">
        <v>0</v>
      </c>
      <c r="L1630" s="19">
        <v>0</v>
      </c>
      <c r="M1630" s="19">
        <v>0</v>
      </c>
      <c r="N1630" s="19">
        <v>0</v>
      </c>
      <c r="O1630" s="19">
        <f t="shared" si="25"/>
        <v>9101.32</v>
      </c>
      <c r="P1630" s="18" t="s">
        <v>3964</v>
      </c>
      <c r="Q1630" s="18" t="s">
        <v>3965</v>
      </c>
      <c r="R1630" s="34">
        <v>2</v>
      </c>
    </row>
    <row r="1631" spans="1:18" x14ac:dyDescent="0.15">
      <c r="A1631" s="33" t="s">
        <v>4590</v>
      </c>
      <c r="B1631" s="18" t="s">
        <v>4591</v>
      </c>
      <c r="C1631" s="19">
        <v>0</v>
      </c>
      <c r="D1631" s="19">
        <v>0</v>
      </c>
      <c r="E1631" s="19">
        <v>0</v>
      </c>
      <c r="F1631" s="19">
        <v>1400</v>
      </c>
      <c r="G1631" s="19">
        <v>0</v>
      </c>
      <c r="H1631" s="19">
        <v>920</v>
      </c>
      <c r="I1631" s="19">
        <v>0</v>
      </c>
      <c r="J1631" s="19">
        <v>0</v>
      </c>
      <c r="K1631" s="19">
        <v>1065</v>
      </c>
      <c r="L1631" s="19">
        <v>482</v>
      </c>
      <c r="M1631" s="19">
        <v>0</v>
      </c>
      <c r="N1631" s="19">
        <v>0</v>
      </c>
      <c r="O1631" s="19">
        <f t="shared" si="25"/>
        <v>3867</v>
      </c>
      <c r="P1631" s="18" t="s">
        <v>1280</v>
      </c>
      <c r="Q1631" s="18" t="s">
        <v>1281</v>
      </c>
      <c r="R1631" s="34">
        <v>1</v>
      </c>
    </row>
    <row r="1632" spans="1:18" x14ac:dyDescent="0.15">
      <c r="A1632" s="33" t="s">
        <v>4592</v>
      </c>
      <c r="B1632" s="18" t="s">
        <v>4593</v>
      </c>
      <c r="C1632" s="19">
        <v>974.00187566988222</v>
      </c>
      <c r="D1632" s="19">
        <v>665.99678456591653</v>
      </c>
      <c r="E1632" s="19">
        <v>0</v>
      </c>
      <c r="F1632" s="19">
        <v>1270.002679528403</v>
      </c>
      <c r="G1632" s="19">
        <v>0</v>
      </c>
      <c r="H1632" s="19">
        <v>510.00133976420159</v>
      </c>
      <c r="I1632" s="19">
        <v>900</v>
      </c>
      <c r="J1632" s="19">
        <v>0</v>
      </c>
      <c r="K1632" s="19">
        <v>1014.9986602357986</v>
      </c>
      <c r="L1632" s="19">
        <v>750</v>
      </c>
      <c r="M1632" s="19">
        <v>0</v>
      </c>
      <c r="N1632" s="19">
        <v>0</v>
      </c>
      <c r="O1632" s="19">
        <f t="shared" si="25"/>
        <v>6085.0013397642015</v>
      </c>
      <c r="P1632" s="18" t="s">
        <v>656</v>
      </c>
      <c r="Q1632" s="18" t="s">
        <v>657</v>
      </c>
      <c r="R1632" s="34">
        <v>1</v>
      </c>
    </row>
    <row r="1633" spans="1:18" x14ac:dyDescent="0.15">
      <c r="A1633" s="33" t="s">
        <v>4594</v>
      </c>
      <c r="B1633" s="18" t="s">
        <v>4595</v>
      </c>
      <c r="C1633" s="19">
        <v>0</v>
      </c>
      <c r="D1633" s="19">
        <v>0</v>
      </c>
      <c r="E1633" s="19">
        <v>0</v>
      </c>
      <c r="F1633" s="19">
        <v>2000</v>
      </c>
      <c r="G1633" s="19">
        <v>810</v>
      </c>
      <c r="H1633" s="19">
        <v>0</v>
      </c>
      <c r="I1633" s="19">
        <v>777.99999999999989</v>
      </c>
      <c r="J1633" s="19">
        <v>900</v>
      </c>
      <c r="K1633" s="19">
        <v>0</v>
      </c>
      <c r="L1633" s="19">
        <v>0</v>
      </c>
      <c r="M1633" s="19">
        <v>0</v>
      </c>
      <c r="N1633" s="19">
        <v>611.99999999999989</v>
      </c>
      <c r="O1633" s="19">
        <f t="shared" si="25"/>
        <v>5100</v>
      </c>
      <c r="P1633" s="18" t="s">
        <v>2422</v>
      </c>
      <c r="Q1633" s="18" t="s">
        <v>2423</v>
      </c>
      <c r="R1633" s="34">
        <v>1</v>
      </c>
    </row>
    <row r="1634" spans="1:18" x14ac:dyDescent="0.15">
      <c r="A1634" s="33" t="s">
        <v>4596</v>
      </c>
      <c r="B1634" s="18" t="s">
        <v>4597</v>
      </c>
      <c r="C1634" s="19">
        <v>2791.915079249673</v>
      </c>
      <c r="D1634" s="19">
        <v>2954.7767922059038</v>
      </c>
      <c r="E1634" s="19">
        <v>2791.915079249673</v>
      </c>
      <c r="F1634" s="19">
        <v>0</v>
      </c>
      <c r="G1634" s="19">
        <v>4653.1917987494553</v>
      </c>
      <c r="H1634" s="19">
        <v>0</v>
      </c>
      <c r="I1634" s="19">
        <v>0</v>
      </c>
      <c r="J1634" s="19">
        <v>0</v>
      </c>
      <c r="K1634" s="19">
        <v>0</v>
      </c>
      <c r="L1634" s="19">
        <v>0</v>
      </c>
      <c r="M1634" s="19">
        <v>0</v>
      </c>
      <c r="N1634" s="19">
        <v>0</v>
      </c>
      <c r="O1634" s="19">
        <f t="shared" si="25"/>
        <v>13191.798749454705</v>
      </c>
      <c r="P1634" s="18" t="s">
        <v>2970</v>
      </c>
      <c r="Q1634" s="18" t="s">
        <v>2971</v>
      </c>
      <c r="R1634" s="34">
        <v>1</v>
      </c>
    </row>
    <row r="1635" spans="1:18" x14ac:dyDescent="0.15">
      <c r="A1635" s="33" t="s">
        <v>4598</v>
      </c>
      <c r="B1635" s="18" t="s">
        <v>4599</v>
      </c>
      <c r="C1635" s="19">
        <v>0</v>
      </c>
      <c r="D1635" s="19">
        <v>600</v>
      </c>
      <c r="E1635" s="19">
        <v>0</v>
      </c>
      <c r="F1635" s="19">
        <v>0</v>
      </c>
      <c r="G1635" s="19">
        <v>0</v>
      </c>
      <c r="H1635" s="19">
        <v>0</v>
      </c>
      <c r="I1635" s="19">
        <v>1061</v>
      </c>
      <c r="J1635" s="19">
        <v>0</v>
      </c>
      <c r="K1635" s="19">
        <v>0</v>
      </c>
      <c r="L1635" s="19">
        <v>0</v>
      </c>
      <c r="M1635" s="19">
        <v>0</v>
      </c>
      <c r="N1635" s="19">
        <v>0</v>
      </c>
      <c r="O1635" s="19">
        <f t="shared" si="25"/>
        <v>1661</v>
      </c>
      <c r="P1635" s="18" t="s">
        <v>90</v>
      </c>
      <c r="Q1635" s="18" t="s">
        <v>91</v>
      </c>
      <c r="R1635" s="34">
        <v>1</v>
      </c>
    </row>
    <row r="1636" spans="1:18" x14ac:dyDescent="0.15">
      <c r="A1636" s="33" t="s">
        <v>4600</v>
      </c>
      <c r="B1636" s="18" t="s">
        <v>4601</v>
      </c>
      <c r="C1636" s="19">
        <v>0</v>
      </c>
      <c r="D1636" s="19">
        <v>1670</v>
      </c>
      <c r="E1636" s="19">
        <v>0</v>
      </c>
      <c r="F1636" s="19">
        <v>0</v>
      </c>
      <c r="G1636" s="19">
        <v>0</v>
      </c>
      <c r="H1636" s="19">
        <v>0</v>
      </c>
      <c r="I1636" s="19">
        <v>1815</v>
      </c>
      <c r="J1636" s="19">
        <v>0</v>
      </c>
      <c r="K1636" s="19">
        <v>0</v>
      </c>
      <c r="L1636" s="19">
        <v>572</v>
      </c>
      <c r="M1636" s="19">
        <v>0</v>
      </c>
      <c r="N1636" s="19">
        <v>0</v>
      </c>
      <c r="O1636" s="19">
        <f t="shared" si="25"/>
        <v>4057</v>
      </c>
      <c r="P1636" s="18" t="s">
        <v>252</v>
      </c>
      <c r="Q1636" s="18" t="s">
        <v>253</v>
      </c>
      <c r="R1636" s="34">
        <v>1</v>
      </c>
    </row>
    <row r="1637" spans="1:18" x14ac:dyDescent="0.15">
      <c r="A1637" s="33" t="s">
        <v>4602</v>
      </c>
      <c r="B1637" s="18" t="s">
        <v>4603</v>
      </c>
      <c r="C1637" s="19">
        <v>0</v>
      </c>
      <c r="D1637" s="19">
        <v>0</v>
      </c>
      <c r="E1637" s="19">
        <v>0</v>
      </c>
      <c r="F1637" s="19">
        <v>0</v>
      </c>
      <c r="G1637" s="19">
        <v>0</v>
      </c>
      <c r="H1637" s="19">
        <v>0</v>
      </c>
      <c r="I1637" s="19">
        <v>0</v>
      </c>
      <c r="J1637" s="19">
        <v>1466</v>
      </c>
      <c r="K1637" s="19">
        <v>0</v>
      </c>
      <c r="L1637" s="19">
        <v>0</v>
      </c>
      <c r="M1637" s="19">
        <v>0</v>
      </c>
      <c r="N1637" s="19">
        <v>0</v>
      </c>
      <c r="O1637" s="19">
        <f t="shared" si="25"/>
        <v>1466</v>
      </c>
      <c r="P1637" s="18" t="s">
        <v>402</v>
      </c>
      <c r="Q1637" s="18" t="s">
        <v>403</v>
      </c>
      <c r="R1637" s="34">
        <v>1</v>
      </c>
    </row>
    <row r="1638" spans="1:18" x14ac:dyDescent="0.15">
      <c r="A1638" s="33" t="s">
        <v>4604</v>
      </c>
      <c r="B1638" s="18" t="s">
        <v>4605</v>
      </c>
      <c r="C1638" s="19">
        <v>0</v>
      </c>
      <c r="D1638" s="19">
        <v>1676.9970822490338</v>
      </c>
      <c r="E1638" s="19">
        <v>0</v>
      </c>
      <c r="F1638" s="19">
        <v>0</v>
      </c>
      <c r="G1638" s="19">
        <v>0</v>
      </c>
      <c r="H1638" s="19">
        <v>1749.0024446021605</v>
      </c>
      <c r="I1638" s="19">
        <v>1490.0007885813422</v>
      </c>
      <c r="J1638" s="19">
        <v>0</v>
      </c>
      <c r="K1638" s="19">
        <v>0</v>
      </c>
      <c r="L1638" s="19">
        <v>0</v>
      </c>
      <c r="M1638" s="19">
        <v>1181.0030754672346</v>
      </c>
      <c r="N1638" s="19">
        <v>1034.003627474174</v>
      </c>
      <c r="O1638" s="19">
        <f t="shared" si="25"/>
        <v>7131.0070183739454</v>
      </c>
      <c r="P1638" s="18" t="s">
        <v>4606</v>
      </c>
      <c r="Q1638" s="18" t="s">
        <v>4607</v>
      </c>
      <c r="R1638" s="34">
        <v>1</v>
      </c>
    </row>
    <row r="1639" spans="1:18" x14ac:dyDescent="0.15">
      <c r="A1639" s="33" t="s">
        <v>4608</v>
      </c>
      <c r="B1639" s="18" t="s">
        <v>4609</v>
      </c>
      <c r="C1639" s="19">
        <v>0</v>
      </c>
      <c r="D1639" s="19">
        <v>0</v>
      </c>
      <c r="E1639" s="19">
        <v>561.99999999999989</v>
      </c>
      <c r="F1639" s="19">
        <v>0</v>
      </c>
      <c r="G1639" s="19">
        <v>0</v>
      </c>
      <c r="H1639" s="19">
        <v>0</v>
      </c>
      <c r="I1639" s="19">
        <v>690</v>
      </c>
      <c r="J1639" s="19">
        <v>0</v>
      </c>
      <c r="K1639" s="19">
        <v>0</v>
      </c>
      <c r="L1639" s="19">
        <v>0</v>
      </c>
      <c r="M1639" s="19">
        <v>0</v>
      </c>
      <c r="N1639" s="19">
        <v>0</v>
      </c>
      <c r="O1639" s="19">
        <f t="shared" si="25"/>
        <v>1252</v>
      </c>
      <c r="P1639" s="18" t="s">
        <v>586</v>
      </c>
      <c r="Q1639" s="18" t="s">
        <v>587</v>
      </c>
      <c r="R1639" s="34">
        <v>1</v>
      </c>
    </row>
    <row r="1640" spans="1:18" x14ac:dyDescent="0.15">
      <c r="A1640" s="33" t="s">
        <v>4610</v>
      </c>
      <c r="B1640" s="18" t="s">
        <v>4611</v>
      </c>
      <c r="C1640" s="19">
        <v>0</v>
      </c>
      <c r="D1640" s="19">
        <v>0</v>
      </c>
      <c r="E1640" s="19">
        <v>0</v>
      </c>
      <c r="F1640" s="19">
        <v>2032</v>
      </c>
      <c r="G1640" s="19">
        <v>0</v>
      </c>
      <c r="H1640" s="19">
        <v>0</v>
      </c>
      <c r="I1640" s="19">
        <v>0</v>
      </c>
      <c r="J1640" s="19">
        <v>0</v>
      </c>
      <c r="K1640" s="19">
        <v>0</v>
      </c>
      <c r="L1640" s="19">
        <v>0</v>
      </c>
      <c r="M1640" s="19">
        <v>620</v>
      </c>
      <c r="N1640" s="19">
        <v>0</v>
      </c>
      <c r="O1640" s="19">
        <f t="shared" si="25"/>
        <v>2652</v>
      </c>
      <c r="P1640" s="18" t="s">
        <v>394</v>
      </c>
      <c r="Q1640" s="18" t="s">
        <v>395</v>
      </c>
      <c r="R1640" s="34">
        <v>1</v>
      </c>
    </row>
    <row r="1641" spans="1:18" x14ac:dyDescent="0.15">
      <c r="A1641" s="33" t="s">
        <v>4612</v>
      </c>
      <c r="B1641" s="18" t="s">
        <v>4613</v>
      </c>
      <c r="C1641" s="19">
        <v>0</v>
      </c>
      <c r="D1641" s="19">
        <v>4109.9980083648679</v>
      </c>
      <c r="E1641" s="19">
        <v>8038.9962158932485</v>
      </c>
      <c r="F1641" s="19">
        <v>0</v>
      </c>
      <c r="G1641" s="19">
        <v>0</v>
      </c>
      <c r="H1641" s="19">
        <v>0</v>
      </c>
      <c r="I1641" s="19">
        <v>0</v>
      </c>
      <c r="J1641" s="19">
        <v>0</v>
      </c>
      <c r="K1641" s="19">
        <v>2050.0099581756622</v>
      </c>
      <c r="L1641" s="19">
        <v>0</v>
      </c>
      <c r="M1641" s="19">
        <v>3745.0109539932282</v>
      </c>
      <c r="N1641" s="19">
        <v>0</v>
      </c>
      <c r="O1641" s="19">
        <f t="shared" si="25"/>
        <v>17944.015136427006</v>
      </c>
      <c r="P1641" s="18" t="s">
        <v>2902</v>
      </c>
      <c r="Q1641" s="18" t="s">
        <v>2903</v>
      </c>
      <c r="R1641" s="34">
        <v>1</v>
      </c>
    </row>
    <row r="1642" spans="1:18" x14ac:dyDescent="0.15">
      <c r="A1642" s="33" t="s">
        <v>4614</v>
      </c>
      <c r="B1642" s="18" t="s">
        <v>4615</v>
      </c>
      <c r="C1642" s="19">
        <v>1350.0044456299456</v>
      </c>
      <c r="D1642" s="19">
        <v>0</v>
      </c>
      <c r="E1642" s="19">
        <v>2250.0044456299456</v>
      </c>
      <c r="F1642" s="19">
        <v>1519.9964434960434</v>
      </c>
      <c r="G1642" s="19">
        <v>0</v>
      </c>
      <c r="H1642" s="19">
        <v>0</v>
      </c>
      <c r="I1642" s="19">
        <v>2870.000889125989</v>
      </c>
      <c r="J1642" s="19">
        <v>0</v>
      </c>
      <c r="K1642" s="19">
        <v>0</v>
      </c>
      <c r="L1642" s="19">
        <v>0</v>
      </c>
      <c r="M1642" s="19">
        <v>0</v>
      </c>
      <c r="N1642" s="19">
        <v>0</v>
      </c>
      <c r="O1642" s="19">
        <f t="shared" si="25"/>
        <v>7990.0062238819246</v>
      </c>
      <c r="P1642" s="18" t="s">
        <v>4616</v>
      </c>
      <c r="Q1642" s="18" t="s">
        <v>4617</v>
      </c>
      <c r="R1642" s="34">
        <v>1</v>
      </c>
    </row>
    <row r="1643" spans="1:18" x14ac:dyDescent="0.15">
      <c r="A1643" s="33" t="s">
        <v>4618</v>
      </c>
      <c r="B1643" s="18" t="s">
        <v>4619</v>
      </c>
      <c r="C1643" s="19">
        <v>0</v>
      </c>
      <c r="D1643" s="19">
        <v>2175</v>
      </c>
      <c r="E1643" s="19">
        <v>0</v>
      </c>
      <c r="F1643" s="19">
        <v>0</v>
      </c>
      <c r="G1643" s="19">
        <v>0</v>
      </c>
      <c r="H1643" s="19">
        <v>0</v>
      </c>
      <c r="I1643" s="19">
        <v>2152.0000000000005</v>
      </c>
      <c r="J1643" s="19">
        <v>0</v>
      </c>
      <c r="K1643" s="19">
        <v>0</v>
      </c>
      <c r="L1643" s="19">
        <v>0</v>
      </c>
      <c r="M1643" s="19">
        <v>0</v>
      </c>
      <c r="N1643" s="19">
        <v>0</v>
      </c>
      <c r="O1643" s="19">
        <f t="shared" si="25"/>
        <v>4327</v>
      </c>
      <c r="P1643" s="18" t="s">
        <v>4268</v>
      </c>
      <c r="Q1643" s="18" t="s">
        <v>4269</v>
      </c>
      <c r="R1643" s="34">
        <v>2</v>
      </c>
    </row>
    <row r="1644" spans="1:18" x14ac:dyDescent="0.15">
      <c r="A1644" s="33" t="s">
        <v>4620</v>
      </c>
      <c r="B1644" s="18" t="s">
        <v>4621</v>
      </c>
      <c r="C1644" s="19">
        <v>7596.9910121141065</v>
      </c>
      <c r="D1644" s="19">
        <v>0</v>
      </c>
      <c r="E1644" s="19">
        <v>9424.9706916764353</v>
      </c>
      <c r="F1644" s="19">
        <v>0</v>
      </c>
      <c r="G1644" s="19">
        <v>0</v>
      </c>
      <c r="H1644" s="19">
        <v>4200</v>
      </c>
      <c r="I1644" s="19">
        <v>4979.9921844470491</v>
      </c>
      <c r="J1644" s="19">
        <v>6250.0195388823759</v>
      </c>
      <c r="K1644" s="19">
        <v>0</v>
      </c>
      <c r="L1644" s="19">
        <v>0</v>
      </c>
      <c r="M1644" s="19">
        <v>2418.0148495506055</v>
      </c>
      <c r="N1644" s="19">
        <v>0</v>
      </c>
      <c r="O1644" s="19">
        <f t="shared" si="25"/>
        <v>34869.98827667057</v>
      </c>
      <c r="P1644" s="18" t="s">
        <v>1902</v>
      </c>
      <c r="Q1644" s="18" t="s">
        <v>1903</v>
      </c>
      <c r="R1644" s="34">
        <v>1</v>
      </c>
    </row>
    <row r="1645" spans="1:18" x14ac:dyDescent="0.15">
      <c r="A1645" s="33" t="s">
        <v>4622</v>
      </c>
      <c r="B1645" s="18" t="s">
        <v>4623</v>
      </c>
      <c r="C1645" s="19">
        <v>0</v>
      </c>
      <c r="D1645" s="19">
        <v>0</v>
      </c>
      <c r="E1645" s="19">
        <v>1848.0000000000002</v>
      </c>
      <c r="F1645" s="19">
        <v>0</v>
      </c>
      <c r="G1645" s="19">
        <v>0</v>
      </c>
      <c r="H1645" s="19">
        <v>0</v>
      </c>
      <c r="I1645" s="19">
        <v>1016</v>
      </c>
      <c r="J1645" s="19">
        <v>0</v>
      </c>
      <c r="K1645" s="19">
        <v>0</v>
      </c>
      <c r="L1645" s="19">
        <v>0</v>
      </c>
      <c r="M1645" s="19">
        <v>300</v>
      </c>
      <c r="N1645" s="19">
        <v>0</v>
      </c>
      <c r="O1645" s="19">
        <f t="shared" si="25"/>
        <v>3164</v>
      </c>
      <c r="P1645" s="18" t="s">
        <v>402</v>
      </c>
      <c r="Q1645" s="18" t="s">
        <v>403</v>
      </c>
      <c r="R1645" s="34">
        <v>1</v>
      </c>
    </row>
    <row r="1646" spans="1:18" x14ac:dyDescent="0.15">
      <c r="A1646" s="33" t="s">
        <v>4624</v>
      </c>
      <c r="B1646" s="18" t="s">
        <v>4625</v>
      </c>
      <c r="C1646" s="19">
        <v>494.99999999999994</v>
      </c>
      <c r="D1646" s="19">
        <v>501.99999999999994</v>
      </c>
      <c r="E1646" s="19">
        <v>0</v>
      </c>
      <c r="F1646" s="19">
        <v>0</v>
      </c>
      <c r="G1646" s="19">
        <v>0</v>
      </c>
      <c r="H1646" s="19">
        <v>0</v>
      </c>
      <c r="I1646" s="19">
        <v>430</v>
      </c>
      <c r="J1646" s="19">
        <v>0</v>
      </c>
      <c r="K1646" s="19">
        <v>0</v>
      </c>
      <c r="L1646" s="19">
        <v>0</v>
      </c>
      <c r="M1646" s="19">
        <v>127</v>
      </c>
      <c r="N1646" s="19">
        <v>0</v>
      </c>
      <c r="O1646" s="19">
        <f t="shared" si="25"/>
        <v>1554</v>
      </c>
      <c r="P1646" s="18" t="s">
        <v>4626</v>
      </c>
      <c r="Q1646" s="18" t="s">
        <v>4627</v>
      </c>
      <c r="R1646" s="34">
        <v>2</v>
      </c>
    </row>
    <row r="1647" spans="1:18" x14ac:dyDescent="0.15">
      <c r="A1647" s="33" t="s">
        <v>4628</v>
      </c>
      <c r="B1647" s="18" t="s">
        <v>4629</v>
      </c>
      <c r="C1647" s="19">
        <v>0</v>
      </c>
      <c r="D1647" s="19">
        <v>0</v>
      </c>
      <c r="E1647" s="19">
        <v>0</v>
      </c>
      <c r="F1647" s="19">
        <v>0</v>
      </c>
      <c r="G1647" s="19">
        <v>0</v>
      </c>
      <c r="H1647" s="19">
        <v>1609</v>
      </c>
      <c r="I1647" s="19">
        <v>0</v>
      </c>
      <c r="J1647" s="19">
        <v>0</v>
      </c>
      <c r="K1647" s="19">
        <v>0</v>
      </c>
      <c r="L1647" s="19">
        <v>0</v>
      </c>
      <c r="M1647" s="19">
        <v>0</v>
      </c>
      <c r="N1647" s="19">
        <v>0</v>
      </c>
      <c r="O1647" s="19">
        <f t="shared" si="25"/>
        <v>1609</v>
      </c>
      <c r="P1647" s="18" t="s">
        <v>1646</v>
      </c>
      <c r="Q1647" s="18" t="s">
        <v>1647</v>
      </c>
      <c r="R1647" s="34">
        <v>1</v>
      </c>
    </row>
    <row r="1648" spans="1:18" x14ac:dyDescent="0.15">
      <c r="A1648" s="33" t="s">
        <v>4630</v>
      </c>
      <c r="B1648" s="18" t="s">
        <v>4631</v>
      </c>
      <c r="C1648" s="19">
        <v>533</v>
      </c>
      <c r="D1648" s="19">
        <v>47.999999999999993</v>
      </c>
      <c r="E1648" s="19">
        <v>575.99999999999989</v>
      </c>
      <c r="F1648" s="19">
        <v>0</v>
      </c>
      <c r="G1648" s="19">
        <v>0</v>
      </c>
      <c r="H1648" s="19">
        <v>0</v>
      </c>
      <c r="I1648" s="19">
        <v>425</v>
      </c>
      <c r="J1648" s="19">
        <v>324</v>
      </c>
      <c r="K1648" s="19">
        <v>0</v>
      </c>
      <c r="L1648" s="19">
        <v>0</v>
      </c>
      <c r="M1648" s="19">
        <v>0</v>
      </c>
      <c r="N1648" s="19">
        <v>439</v>
      </c>
      <c r="O1648" s="19">
        <f t="shared" si="25"/>
        <v>2345</v>
      </c>
      <c r="P1648" s="18" t="s">
        <v>958</v>
      </c>
      <c r="Q1648" s="18" t="s">
        <v>959</v>
      </c>
      <c r="R1648" s="34">
        <v>1</v>
      </c>
    </row>
    <row r="1649" spans="1:18" x14ac:dyDescent="0.15">
      <c r="A1649" s="33" t="s">
        <v>4632</v>
      </c>
      <c r="B1649" s="18" t="s">
        <v>4633</v>
      </c>
      <c r="C1649" s="19">
        <v>0</v>
      </c>
      <c r="D1649" s="19">
        <v>0</v>
      </c>
      <c r="E1649" s="19">
        <v>0</v>
      </c>
      <c r="F1649" s="19">
        <v>1800</v>
      </c>
      <c r="G1649" s="19">
        <v>0</v>
      </c>
      <c r="H1649" s="19">
        <v>0</v>
      </c>
      <c r="I1649" s="19">
        <v>0</v>
      </c>
      <c r="J1649" s="19">
        <v>0</v>
      </c>
      <c r="K1649" s="19">
        <v>0</v>
      </c>
      <c r="L1649" s="19">
        <v>0</v>
      </c>
      <c r="M1649" s="19">
        <v>1658</v>
      </c>
      <c r="N1649" s="19">
        <v>0</v>
      </c>
      <c r="O1649" s="19">
        <f t="shared" si="25"/>
        <v>3458</v>
      </c>
      <c r="P1649" s="18" t="s">
        <v>450</v>
      </c>
      <c r="Q1649" s="18" t="s">
        <v>451</v>
      </c>
      <c r="R1649" s="34">
        <v>1</v>
      </c>
    </row>
    <row r="1650" spans="1:18" x14ac:dyDescent="0.15">
      <c r="A1650" s="33" t="s">
        <v>4634</v>
      </c>
      <c r="B1650" s="18" t="s">
        <v>4635</v>
      </c>
      <c r="C1650" s="19">
        <v>969.00373677877008</v>
      </c>
      <c r="D1650" s="19">
        <v>1877.0029767559693</v>
      </c>
      <c r="E1650" s="19">
        <v>819.00057001710047</v>
      </c>
      <c r="F1650" s="19">
        <v>0</v>
      </c>
      <c r="G1650" s="19">
        <v>0</v>
      </c>
      <c r="H1650" s="19">
        <v>0</v>
      </c>
      <c r="I1650" s="19">
        <v>0</v>
      </c>
      <c r="J1650" s="19">
        <v>600</v>
      </c>
      <c r="K1650" s="19">
        <v>1073.0001900057002</v>
      </c>
      <c r="L1650" s="19">
        <v>0</v>
      </c>
      <c r="M1650" s="19">
        <v>287.99797327253151</v>
      </c>
      <c r="N1650" s="19">
        <v>0</v>
      </c>
      <c r="O1650" s="19">
        <f t="shared" si="25"/>
        <v>5626.0054468300723</v>
      </c>
      <c r="P1650" s="18" t="s">
        <v>1056</v>
      </c>
      <c r="Q1650" s="18" t="s">
        <v>1057</v>
      </c>
      <c r="R1650" s="34">
        <v>1</v>
      </c>
    </row>
    <row r="1651" spans="1:18" x14ac:dyDescent="0.15">
      <c r="A1651" s="33" t="s">
        <v>4636</v>
      </c>
      <c r="B1651" s="18" t="s">
        <v>4637</v>
      </c>
      <c r="C1651" s="19">
        <v>480</v>
      </c>
      <c r="D1651" s="19">
        <v>0</v>
      </c>
      <c r="E1651" s="19">
        <v>565.99999999999989</v>
      </c>
      <c r="F1651" s="19">
        <v>1112</v>
      </c>
      <c r="G1651" s="19">
        <v>507.99999999999994</v>
      </c>
      <c r="H1651" s="19">
        <v>282</v>
      </c>
      <c r="I1651" s="19">
        <v>0</v>
      </c>
      <c r="J1651" s="19">
        <v>382</v>
      </c>
      <c r="K1651" s="19">
        <v>0</v>
      </c>
      <c r="L1651" s="19">
        <v>208</v>
      </c>
      <c r="M1651" s="19">
        <v>0</v>
      </c>
      <c r="N1651" s="19">
        <v>1323.9999999999998</v>
      </c>
      <c r="O1651" s="19">
        <f t="shared" si="25"/>
        <v>4862</v>
      </c>
      <c r="P1651" s="18" t="s">
        <v>2438</v>
      </c>
      <c r="Q1651" s="18" t="s">
        <v>2439</v>
      </c>
      <c r="R1651" s="34">
        <v>1</v>
      </c>
    </row>
    <row r="1652" spans="1:18" x14ac:dyDescent="0.15">
      <c r="A1652" s="33" t="s">
        <v>4638</v>
      </c>
      <c r="B1652" s="18" t="s">
        <v>4639</v>
      </c>
      <c r="C1652" s="19">
        <v>0</v>
      </c>
      <c r="D1652" s="19">
        <v>762.99999999999989</v>
      </c>
      <c r="E1652" s="19">
        <v>0</v>
      </c>
      <c r="F1652" s="19">
        <v>1075</v>
      </c>
      <c r="G1652" s="19">
        <v>1020</v>
      </c>
      <c r="H1652" s="19">
        <v>1155</v>
      </c>
      <c r="I1652" s="19">
        <v>0</v>
      </c>
      <c r="J1652" s="19">
        <v>2450</v>
      </c>
      <c r="K1652" s="19">
        <v>0</v>
      </c>
      <c r="L1652" s="19">
        <v>0</v>
      </c>
      <c r="M1652" s="19">
        <v>1865</v>
      </c>
      <c r="N1652" s="19">
        <v>0</v>
      </c>
      <c r="O1652" s="19">
        <f t="shared" si="25"/>
        <v>8328</v>
      </c>
      <c r="P1652" s="18" t="s">
        <v>4640</v>
      </c>
      <c r="Q1652" s="18" t="s">
        <v>4641</v>
      </c>
      <c r="R1652" s="34">
        <v>1</v>
      </c>
    </row>
    <row r="1653" spans="1:18" x14ac:dyDescent="0.15">
      <c r="A1653" s="33" t="s">
        <v>4642</v>
      </c>
      <c r="B1653" s="18" t="s">
        <v>4643</v>
      </c>
      <c r="C1653" s="19">
        <v>0</v>
      </c>
      <c r="D1653" s="19">
        <v>0</v>
      </c>
      <c r="E1653" s="19">
        <v>0</v>
      </c>
      <c r="F1653" s="19">
        <v>725.99999999999989</v>
      </c>
      <c r="G1653" s="19">
        <v>640</v>
      </c>
      <c r="H1653" s="19">
        <v>0</v>
      </c>
      <c r="I1653" s="19">
        <v>0</v>
      </c>
      <c r="J1653" s="19">
        <v>659</v>
      </c>
      <c r="K1653" s="19">
        <v>0</v>
      </c>
      <c r="L1653" s="19">
        <v>0</v>
      </c>
      <c r="M1653" s="19">
        <v>0</v>
      </c>
      <c r="N1653" s="19">
        <v>512.99999999999989</v>
      </c>
      <c r="O1653" s="19">
        <f t="shared" si="25"/>
        <v>2538</v>
      </c>
      <c r="P1653" s="18" t="s">
        <v>342</v>
      </c>
      <c r="Q1653" s="18" t="s">
        <v>343</v>
      </c>
      <c r="R1653" s="34">
        <v>1</v>
      </c>
    </row>
    <row r="1654" spans="1:18" x14ac:dyDescent="0.15">
      <c r="A1654" s="33" t="s">
        <v>4644</v>
      </c>
      <c r="B1654" s="18" t="s">
        <v>4645</v>
      </c>
      <c r="C1654" s="19">
        <v>149.00679560899113</v>
      </c>
      <c r="D1654" s="19">
        <v>0</v>
      </c>
      <c r="E1654" s="19">
        <v>30.057501306847882</v>
      </c>
      <c r="F1654" s="19">
        <v>327.99268165185578</v>
      </c>
      <c r="G1654" s="19">
        <v>457.03084161003665</v>
      </c>
      <c r="H1654" s="19">
        <v>1240.015682174595</v>
      </c>
      <c r="I1654" s="19">
        <v>0</v>
      </c>
      <c r="J1654" s="19">
        <v>594.01463669628856</v>
      </c>
      <c r="K1654" s="19">
        <v>1665.0026136957658</v>
      </c>
      <c r="L1654" s="19">
        <v>5367.9822268687922</v>
      </c>
      <c r="M1654" s="19">
        <v>8051.9864087820188</v>
      </c>
      <c r="N1654" s="19">
        <v>5130.9461578672244</v>
      </c>
      <c r="O1654" s="19">
        <f t="shared" si="25"/>
        <v>23014.035546262417</v>
      </c>
      <c r="P1654" s="18" t="s">
        <v>4646</v>
      </c>
      <c r="Q1654" s="18" t="s">
        <v>4647</v>
      </c>
      <c r="R1654" s="34">
        <v>1</v>
      </c>
    </row>
    <row r="1655" spans="1:18" x14ac:dyDescent="0.15">
      <c r="A1655" s="33" t="s">
        <v>4648</v>
      </c>
      <c r="B1655" s="18" t="s">
        <v>4649</v>
      </c>
      <c r="C1655" s="19">
        <v>3114.0000000000005</v>
      </c>
      <c r="D1655" s="19">
        <v>0</v>
      </c>
      <c r="E1655" s="19">
        <v>0</v>
      </c>
      <c r="F1655" s="19">
        <v>0</v>
      </c>
      <c r="G1655" s="19">
        <v>0</v>
      </c>
      <c r="H1655" s="19">
        <v>0</v>
      </c>
      <c r="I1655" s="19">
        <v>0</v>
      </c>
      <c r="J1655" s="19">
        <v>0</v>
      </c>
      <c r="K1655" s="19">
        <v>0</v>
      </c>
      <c r="L1655" s="19">
        <v>0</v>
      </c>
      <c r="M1655" s="19">
        <v>0</v>
      </c>
      <c r="N1655" s="19">
        <v>0</v>
      </c>
      <c r="O1655" s="19">
        <f t="shared" si="25"/>
        <v>3114.0000000000005</v>
      </c>
      <c r="P1655" s="18" t="s">
        <v>102</v>
      </c>
      <c r="Q1655" s="18" t="s">
        <v>103</v>
      </c>
      <c r="R1655" s="34">
        <v>1</v>
      </c>
    </row>
    <row r="1656" spans="1:18" x14ac:dyDescent="0.15">
      <c r="A1656" s="33" t="s">
        <v>4650</v>
      </c>
      <c r="B1656" s="18" t="s">
        <v>4651</v>
      </c>
      <c r="C1656" s="19">
        <v>1113.9994004539421</v>
      </c>
      <c r="D1656" s="19">
        <v>0</v>
      </c>
      <c r="E1656" s="19">
        <v>643.00029977302904</v>
      </c>
      <c r="F1656" s="19">
        <v>0</v>
      </c>
      <c r="G1656" s="19">
        <v>0</v>
      </c>
      <c r="H1656" s="19">
        <v>0</v>
      </c>
      <c r="I1656" s="19">
        <v>0</v>
      </c>
      <c r="J1656" s="19">
        <v>0</v>
      </c>
      <c r="K1656" s="19">
        <v>0</v>
      </c>
      <c r="L1656" s="19">
        <v>1999.00218406064</v>
      </c>
      <c r="M1656" s="19">
        <v>0</v>
      </c>
      <c r="N1656" s="19">
        <v>0</v>
      </c>
      <c r="O1656" s="19">
        <f t="shared" si="25"/>
        <v>3756.0018842876111</v>
      </c>
      <c r="P1656" s="18" t="s">
        <v>2822</v>
      </c>
      <c r="Q1656" s="18" t="s">
        <v>2823</v>
      </c>
      <c r="R1656" s="34">
        <v>1</v>
      </c>
    </row>
    <row r="1657" spans="1:18" x14ac:dyDescent="0.15">
      <c r="A1657" s="33" t="s">
        <v>4652</v>
      </c>
      <c r="B1657" s="18" t="s">
        <v>4653</v>
      </c>
      <c r="C1657" s="19">
        <v>3720.0026388705633</v>
      </c>
      <c r="D1657" s="19">
        <v>1179.9973611294367</v>
      </c>
      <c r="E1657" s="19">
        <v>0</v>
      </c>
      <c r="F1657" s="19">
        <v>0</v>
      </c>
      <c r="G1657" s="19">
        <v>0</v>
      </c>
      <c r="H1657" s="19">
        <v>0</v>
      </c>
      <c r="I1657" s="19">
        <v>0</v>
      </c>
      <c r="J1657" s="19">
        <v>4640.0052777411265</v>
      </c>
      <c r="K1657" s="19">
        <v>0</v>
      </c>
      <c r="L1657" s="19">
        <v>2030.0039583058449</v>
      </c>
      <c r="M1657" s="19">
        <v>0</v>
      </c>
      <c r="N1657" s="19">
        <v>0</v>
      </c>
      <c r="O1657" s="19">
        <f t="shared" si="25"/>
        <v>11570.00923604697</v>
      </c>
      <c r="P1657" s="18" t="s">
        <v>2994</v>
      </c>
      <c r="Q1657" s="18" t="s">
        <v>2995</v>
      </c>
      <c r="R1657" s="34">
        <v>1</v>
      </c>
    </row>
    <row r="1658" spans="1:18" x14ac:dyDescent="0.15">
      <c r="A1658" s="33" t="s">
        <v>4654</v>
      </c>
      <c r="B1658" s="18" t="s">
        <v>4655</v>
      </c>
      <c r="C1658" s="19">
        <v>890</v>
      </c>
      <c r="D1658" s="19">
        <v>2742</v>
      </c>
      <c r="E1658" s="19">
        <v>0</v>
      </c>
      <c r="F1658" s="19">
        <v>0</v>
      </c>
      <c r="G1658" s="19">
        <v>0</v>
      </c>
      <c r="H1658" s="19">
        <v>0</v>
      </c>
      <c r="I1658" s="19">
        <v>0</v>
      </c>
      <c r="J1658" s="19">
        <v>0</v>
      </c>
      <c r="K1658" s="19">
        <v>2286</v>
      </c>
      <c r="L1658" s="19">
        <v>0</v>
      </c>
      <c r="M1658" s="19">
        <v>0</v>
      </c>
      <c r="N1658" s="19">
        <v>0</v>
      </c>
      <c r="O1658" s="19">
        <f t="shared" si="25"/>
        <v>5918</v>
      </c>
      <c r="P1658" s="18" t="s">
        <v>2672</v>
      </c>
      <c r="Q1658" s="18" t="s">
        <v>2673</v>
      </c>
      <c r="R1658" s="34">
        <v>2</v>
      </c>
    </row>
    <row r="1659" spans="1:18" x14ac:dyDescent="0.15">
      <c r="A1659" s="33" t="s">
        <v>4656</v>
      </c>
      <c r="B1659" s="18" t="s">
        <v>4657</v>
      </c>
      <c r="C1659" s="19">
        <v>0</v>
      </c>
      <c r="D1659" s="19">
        <v>1000.0000000000001</v>
      </c>
      <c r="E1659" s="19">
        <v>0</v>
      </c>
      <c r="F1659" s="19">
        <v>500.00000000000006</v>
      </c>
      <c r="G1659" s="19">
        <v>0</v>
      </c>
      <c r="H1659" s="19">
        <v>0</v>
      </c>
      <c r="I1659" s="19">
        <v>0</v>
      </c>
      <c r="J1659" s="19">
        <v>800</v>
      </c>
      <c r="K1659" s="19">
        <v>0</v>
      </c>
      <c r="L1659" s="19">
        <v>250.00000000000003</v>
      </c>
      <c r="M1659" s="19">
        <v>0</v>
      </c>
      <c r="N1659" s="19">
        <v>600</v>
      </c>
      <c r="O1659" s="19">
        <f t="shared" si="25"/>
        <v>3150</v>
      </c>
      <c r="P1659" s="18" t="s">
        <v>1206</v>
      </c>
      <c r="Q1659" s="18" t="s">
        <v>1207</v>
      </c>
      <c r="R1659" s="34">
        <v>1</v>
      </c>
    </row>
    <row r="1660" spans="1:18" x14ac:dyDescent="0.15">
      <c r="A1660" s="33" t="s">
        <v>4658</v>
      </c>
      <c r="B1660" s="18" t="s">
        <v>4659</v>
      </c>
      <c r="C1660" s="19">
        <v>0</v>
      </c>
      <c r="D1660" s="19">
        <v>2230.0020951183747</v>
      </c>
      <c r="E1660" s="19">
        <v>0</v>
      </c>
      <c r="F1660" s="19">
        <v>3500.0000000000005</v>
      </c>
      <c r="G1660" s="19">
        <v>0</v>
      </c>
      <c r="H1660" s="19">
        <v>0</v>
      </c>
      <c r="I1660" s="19">
        <v>7791.9966478106016</v>
      </c>
      <c r="J1660" s="19">
        <v>4800.0000000000009</v>
      </c>
      <c r="K1660" s="19">
        <v>0</v>
      </c>
      <c r="L1660" s="19">
        <v>0</v>
      </c>
      <c r="M1660" s="19">
        <v>0</v>
      </c>
      <c r="N1660" s="19">
        <v>0</v>
      </c>
      <c r="O1660" s="19">
        <f t="shared" si="25"/>
        <v>18321.998742928976</v>
      </c>
      <c r="P1660" s="18" t="s">
        <v>4540</v>
      </c>
      <c r="Q1660" s="18" t="s">
        <v>4541</v>
      </c>
      <c r="R1660" s="34">
        <v>1</v>
      </c>
    </row>
    <row r="1661" spans="1:18" x14ac:dyDescent="0.15">
      <c r="A1661" s="33" t="s">
        <v>4660</v>
      </c>
      <c r="B1661" s="18" t="s">
        <v>4661</v>
      </c>
      <c r="C1661" s="19">
        <v>296</v>
      </c>
      <c r="D1661" s="19">
        <v>90.999999999999986</v>
      </c>
      <c r="E1661" s="19">
        <v>421</v>
      </c>
      <c r="F1661" s="19">
        <v>280</v>
      </c>
      <c r="G1661" s="19">
        <v>1172</v>
      </c>
      <c r="H1661" s="19">
        <v>226</v>
      </c>
      <c r="I1661" s="19">
        <v>237</v>
      </c>
      <c r="J1661" s="19">
        <v>381</v>
      </c>
      <c r="K1661" s="19">
        <v>214.00000000000003</v>
      </c>
      <c r="L1661" s="19">
        <v>287</v>
      </c>
      <c r="M1661" s="19">
        <v>407.99999999999994</v>
      </c>
      <c r="N1661" s="19">
        <v>272.00000000000006</v>
      </c>
      <c r="O1661" s="19">
        <f t="shared" si="25"/>
        <v>4285</v>
      </c>
      <c r="P1661" s="18" t="s">
        <v>2646</v>
      </c>
      <c r="Q1661" s="18" t="s">
        <v>2647</v>
      </c>
      <c r="R1661" s="34">
        <v>1</v>
      </c>
    </row>
    <row r="1662" spans="1:18" x14ac:dyDescent="0.15">
      <c r="A1662" s="33" t="s">
        <v>4662</v>
      </c>
      <c r="B1662" s="18" t="s">
        <v>4663</v>
      </c>
      <c r="C1662" s="19">
        <v>2932.00405542413</v>
      </c>
      <c r="D1662" s="19">
        <v>0</v>
      </c>
      <c r="E1662" s="19">
        <v>1620.0067590402164</v>
      </c>
      <c r="F1662" s="19">
        <v>2810.0033795201084</v>
      </c>
      <c r="G1662" s="19">
        <v>0.99695843190266975</v>
      </c>
      <c r="H1662" s="19">
        <v>689.99662047989193</v>
      </c>
      <c r="I1662" s="19">
        <v>0</v>
      </c>
      <c r="J1662" s="19">
        <v>3183.0010138560324</v>
      </c>
      <c r="K1662" s="19">
        <v>0</v>
      </c>
      <c r="L1662" s="19">
        <v>2331.0070969922272</v>
      </c>
      <c r="M1662" s="19">
        <v>0</v>
      </c>
      <c r="N1662" s="19">
        <v>1189.9966204798918</v>
      </c>
      <c r="O1662" s="19">
        <f t="shared" si="25"/>
        <v>14757.0125042244</v>
      </c>
      <c r="P1662" s="18" t="s">
        <v>4664</v>
      </c>
      <c r="Q1662" s="18" t="s">
        <v>4665</v>
      </c>
      <c r="R1662" s="34">
        <v>1</v>
      </c>
    </row>
    <row r="1663" spans="1:18" x14ac:dyDescent="0.15">
      <c r="A1663" s="33" t="s">
        <v>4666</v>
      </c>
      <c r="B1663" s="18" t="s">
        <v>4667</v>
      </c>
      <c r="C1663" s="19">
        <v>919.00000000000011</v>
      </c>
      <c r="D1663" s="19">
        <v>930.00000000000011</v>
      </c>
      <c r="E1663" s="19">
        <v>520</v>
      </c>
      <c r="F1663" s="19">
        <v>0</v>
      </c>
      <c r="G1663" s="19">
        <v>820</v>
      </c>
      <c r="H1663" s="19">
        <v>0</v>
      </c>
      <c r="I1663" s="19">
        <v>922</v>
      </c>
      <c r="J1663" s="19">
        <v>0</v>
      </c>
      <c r="K1663" s="19">
        <v>0</v>
      </c>
      <c r="L1663" s="19">
        <v>1240</v>
      </c>
      <c r="M1663" s="19">
        <v>0</v>
      </c>
      <c r="N1663" s="19">
        <v>0</v>
      </c>
      <c r="O1663" s="19">
        <f t="shared" si="25"/>
        <v>5351</v>
      </c>
      <c r="P1663" s="18" t="s">
        <v>3260</v>
      </c>
      <c r="Q1663" s="18" t="s">
        <v>3261</v>
      </c>
      <c r="R1663" s="34">
        <v>1</v>
      </c>
    </row>
    <row r="1664" spans="1:18" x14ac:dyDescent="0.15">
      <c r="A1664" s="33" t="s">
        <v>4668</v>
      </c>
      <c r="B1664" s="18" t="s">
        <v>4669</v>
      </c>
      <c r="C1664" s="19">
        <v>0</v>
      </c>
      <c r="D1664" s="19">
        <v>0</v>
      </c>
      <c r="E1664" s="19">
        <v>0</v>
      </c>
      <c r="F1664" s="19">
        <v>0</v>
      </c>
      <c r="G1664" s="19">
        <v>0</v>
      </c>
      <c r="H1664" s="19">
        <v>2992</v>
      </c>
      <c r="I1664" s="19">
        <v>0</v>
      </c>
      <c r="J1664" s="19">
        <v>1344.9999999999998</v>
      </c>
      <c r="K1664" s="19">
        <v>0</v>
      </c>
      <c r="L1664" s="19">
        <v>306</v>
      </c>
      <c r="M1664" s="19">
        <v>0</v>
      </c>
      <c r="N1664" s="19">
        <v>0</v>
      </c>
      <c r="O1664" s="19">
        <f t="shared" si="25"/>
        <v>4643</v>
      </c>
      <c r="P1664" s="18" t="s">
        <v>224</v>
      </c>
      <c r="Q1664" s="18" t="s">
        <v>225</v>
      </c>
      <c r="R1664" s="34">
        <v>1</v>
      </c>
    </row>
    <row r="1665" spans="1:18" x14ac:dyDescent="0.15">
      <c r="A1665" s="33" t="s">
        <v>4670</v>
      </c>
      <c r="B1665" s="18" t="s">
        <v>4671</v>
      </c>
      <c r="C1665" s="19">
        <v>324.98932688202643</v>
      </c>
      <c r="D1665" s="19">
        <v>1453.9917461221005</v>
      </c>
      <c r="E1665" s="19">
        <v>1152.9813576206063</v>
      </c>
      <c r="F1665" s="19">
        <v>734.97936530525124</v>
      </c>
      <c r="G1665" s="19">
        <v>1372.989896114985</v>
      </c>
      <c r="H1665" s="19">
        <v>2298.9896114985063</v>
      </c>
      <c r="I1665" s="19">
        <v>1147.9721075850291</v>
      </c>
      <c r="J1665" s="19">
        <v>629.01665006403869</v>
      </c>
      <c r="K1665" s="19">
        <v>1172.989896114985</v>
      </c>
      <c r="L1665" s="19">
        <v>574.99644229400883</v>
      </c>
      <c r="M1665" s="19">
        <v>1004.9950192116124</v>
      </c>
      <c r="N1665" s="19">
        <v>474.99644229400877</v>
      </c>
      <c r="O1665" s="19">
        <f t="shared" si="25"/>
        <v>12343.887861107156</v>
      </c>
      <c r="P1665" s="18" t="s">
        <v>2510</v>
      </c>
      <c r="Q1665" s="18" t="s">
        <v>2511</v>
      </c>
      <c r="R1665" s="34">
        <v>1</v>
      </c>
    </row>
    <row r="1666" spans="1:18" x14ac:dyDescent="0.15">
      <c r="A1666" s="33" t="s">
        <v>4672</v>
      </c>
      <c r="B1666" s="18" t="s">
        <v>4673</v>
      </c>
      <c r="C1666" s="19">
        <v>0</v>
      </c>
      <c r="D1666" s="19">
        <v>0</v>
      </c>
      <c r="E1666" s="19">
        <v>639.99999999999989</v>
      </c>
      <c r="F1666" s="19">
        <v>0</v>
      </c>
      <c r="G1666" s="19">
        <v>780</v>
      </c>
      <c r="H1666" s="19">
        <v>469.99999999999994</v>
      </c>
      <c r="I1666" s="19">
        <v>0</v>
      </c>
      <c r="J1666" s="19">
        <v>530</v>
      </c>
      <c r="K1666" s="19">
        <v>0</v>
      </c>
      <c r="L1666" s="19">
        <v>0</v>
      </c>
      <c r="M1666" s="19">
        <v>0</v>
      </c>
      <c r="N1666" s="19">
        <v>0</v>
      </c>
      <c r="O1666" s="19">
        <f t="shared" si="25"/>
        <v>2420</v>
      </c>
      <c r="P1666" s="18" t="s">
        <v>1536</v>
      </c>
      <c r="Q1666" s="18" t="s">
        <v>1537</v>
      </c>
      <c r="R1666" s="34">
        <v>1</v>
      </c>
    </row>
    <row r="1667" spans="1:18" x14ac:dyDescent="0.15">
      <c r="A1667" s="33" t="s">
        <v>4674</v>
      </c>
      <c r="B1667" s="18" t="s">
        <v>4675</v>
      </c>
      <c r="C1667" s="19">
        <v>600</v>
      </c>
      <c r="D1667" s="19">
        <v>0</v>
      </c>
      <c r="E1667" s="19">
        <v>0</v>
      </c>
      <c r="F1667" s="19">
        <v>0</v>
      </c>
      <c r="G1667" s="19">
        <v>0</v>
      </c>
      <c r="H1667" s="19">
        <v>1710</v>
      </c>
      <c r="I1667" s="19">
        <v>0</v>
      </c>
      <c r="J1667" s="19">
        <v>0</v>
      </c>
      <c r="K1667" s="19">
        <v>0</v>
      </c>
      <c r="L1667" s="19">
        <v>0</v>
      </c>
      <c r="M1667" s="19">
        <v>0</v>
      </c>
      <c r="N1667" s="19">
        <v>0</v>
      </c>
      <c r="O1667" s="19">
        <f t="shared" si="25"/>
        <v>2310</v>
      </c>
      <c r="P1667" s="18" t="s">
        <v>4676</v>
      </c>
      <c r="Q1667" s="18" t="s">
        <v>4677</v>
      </c>
      <c r="R1667" s="34">
        <v>1</v>
      </c>
    </row>
    <row r="1668" spans="1:18" x14ac:dyDescent="0.15">
      <c r="A1668" s="33" t="s">
        <v>4678</v>
      </c>
      <c r="B1668" s="18" t="s">
        <v>4679</v>
      </c>
      <c r="C1668" s="19">
        <v>0</v>
      </c>
      <c r="D1668" s="19">
        <v>2815</v>
      </c>
      <c r="E1668" s="19">
        <v>0</v>
      </c>
      <c r="F1668" s="19">
        <v>0</v>
      </c>
      <c r="G1668" s="19">
        <v>0</v>
      </c>
      <c r="H1668" s="19">
        <v>0</v>
      </c>
      <c r="I1668" s="19">
        <v>1810.0000000000002</v>
      </c>
      <c r="J1668" s="19">
        <v>0</v>
      </c>
      <c r="K1668" s="19">
        <v>0</v>
      </c>
      <c r="L1668" s="19">
        <v>0</v>
      </c>
      <c r="M1668" s="19">
        <v>1510</v>
      </c>
      <c r="N1668" s="19">
        <v>1530.0000000000002</v>
      </c>
      <c r="O1668" s="19">
        <f t="shared" ref="O1668:O1731" si="26">SUM(C1668:N1668)</f>
        <v>7665</v>
      </c>
      <c r="P1668" s="18" t="s">
        <v>368</v>
      </c>
      <c r="Q1668" s="18" t="s">
        <v>369</v>
      </c>
      <c r="R1668" s="34">
        <v>1</v>
      </c>
    </row>
    <row r="1669" spans="1:18" x14ac:dyDescent="0.15">
      <c r="A1669" s="33" t="s">
        <v>4680</v>
      </c>
      <c r="B1669" s="18" t="s">
        <v>4681</v>
      </c>
      <c r="C1669" s="19">
        <v>0</v>
      </c>
      <c r="D1669" s="19">
        <v>883</v>
      </c>
      <c r="E1669" s="19">
        <v>0</v>
      </c>
      <c r="F1669" s="19">
        <v>869</v>
      </c>
      <c r="G1669" s="19">
        <v>0</v>
      </c>
      <c r="H1669" s="19">
        <v>0</v>
      </c>
      <c r="I1669" s="19">
        <v>825.99999999999989</v>
      </c>
      <c r="J1669" s="19">
        <v>0</v>
      </c>
      <c r="K1669" s="19">
        <v>0</v>
      </c>
      <c r="L1669" s="19">
        <v>0</v>
      </c>
      <c r="M1669" s="19">
        <v>0</v>
      </c>
      <c r="N1669" s="19">
        <v>720</v>
      </c>
      <c r="O1669" s="19">
        <f t="shared" si="26"/>
        <v>3298</v>
      </c>
      <c r="P1669" s="18" t="s">
        <v>788</v>
      </c>
      <c r="Q1669" s="18" t="s">
        <v>789</v>
      </c>
      <c r="R1669" s="34">
        <v>1</v>
      </c>
    </row>
    <row r="1670" spans="1:18" x14ac:dyDescent="0.15">
      <c r="A1670" s="33" t="s">
        <v>4682</v>
      </c>
      <c r="B1670" s="18" t="s">
        <v>4683</v>
      </c>
      <c r="C1670" s="19">
        <v>17099.999999999996</v>
      </c>
      <c r="D1670" s="19">
        <v>0</v>
      </c>
      <c r="E1670" s="19">
        <v>0</v>
      </c>
      <c r="F1670" s="19">
        <v>0</v>
      </c>
      <c r="G1670" s="19">
        <v>0</v>
      </c>
      <c r="H1670" s="19">
        <v>0</v>
      </c>
      <c r="I1670" s="19">
        <v>0</v>
      </c>
      <c r="J1670" s="19">
        <v>0</v>
      </c>
      <c r="K1670" s="19">
        <v>0</v>
      </c>
      <c r="L1670" s="19">
        <v>0</v>
      </c>
      <c r="M1670" s="19">
        <v>0</v>
      </c>
      <c r="N1670" s="19">
        <v>0</v>
      </c>
      <c r="O1670" s="19">
        <f t="shared" si="26"/>
        <v>17099.999999999996</v>
      </c>
      <c r="P1670" s="18" t="s">
        <v>4684</v>
      </c>
      <c r="Q1670" s="18" t="s">
        <v>4685</v>
      </c>
      <c r="R1670" s="34">
        <v>1</v>
      </c>
    </row>
    <row r="1671" spans="1:18" x14ac:dyDescent="0.15">
      <c r="A1671" s="33" t="s">
        <v>4686</v>
      </c>
      <c r="B1671" s="18" t="s">
        <v>4687</v>
      </c>
      <c r="C1671" s="19">
        <v>227</v>
      </c>
      <c r="D1671" s="19">
        <v>379</v>
      </c>
      <c r="E1671" s="19">
        <v>0</v>
      </c>
      <c r="F1671" s="19">
        <v>0</v>
      </c>
      <c r="G1671" s="19">
        <v>0</v>
      </c>
      <c r="H1671" s="19">
        <v>544</v>
      </c>
      <c r="I1671" s="19">
        <v>0</v>
      </c>
      <c r="J1671" s="19">
        <v>0</v>
      </c>
      <c r="K1671" s="19">
        <v>0</v>
      </c>
      <c r="L1671" s="19">
        <v>0</v>
      </c>
      <c r="M1671" s="19">
        <v>470</v>
      </c>
      <c r="N1671" s="19">
        <v>261.99999999999994</v>
      </c>
      <c r="O1671" s="19">
        <f t="shared" si="26"/>
        <v>1882</v>
      </c>
      <c r="P1671" s="18" t="s">
        <v>914</v>
      </c>
      <c r="Q1671" s="18" t="s">
        <v>915</v>
      </c>
      <c r="R1671" s="34">
        <v>1</v>
      </c>
    </row>
    <row r="1672" spans="1:18" x14ac:dyDescent="0.15">
      <c r="A1672" s="33" t="s">
        <v>4688</v>
      </c>
      <c r="B1672" s="18" t="s">
        <v>4689</v>
      </c>
      <c r="C1672" s="19">
        <v>0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9">
        <v>2560</v>
      </c>
      <c r="J1672" s="19">
        <v>0</v>
      </c>
      <c r="K1672" s="19">
        <v>0</v>
      </c>
      <c r="L1672" s="19">
        <v>0</v>
      </c>
      <c r="M1672" s="19">
        <v>0</v>
      </c>
      <c r="N1672" s="19">
        <v>0</v>
      </c>
      <c r="O1672" s="19">
        <f t="shared" si="26"/>
        <v>2560</v>
      </c>
      <c r="P1672" s="18" t="s">
        <v>272</v>
      </c>
      <c r="Q1672" s="18" t="s">
        <v>273</v>
      </c>
      <c r="R1672" s="34">
        <v>1</v>
      </c>
    </row>
    <row r="1673" spans="1:18" x14ac:dyDescent="0.15">
      <c r="A1673" s="33" t="s">
        <v>4690</v>
      </c>
      <c r="B1673" s="18" t="s">
        <v>4691</v>
      </c>
      <c r="C1673" s="19">
        <v>2587</v>
      </c>
      <c r="D1673" s="19">
        <v>0</v>
      </c>
      <c r="E1673" s="19">
        <v>0</v>
      </c>
      <c r="F1673" s="19">
        <v>0</v>
      </c>
      <c r="G1673" s="19">
        <v>0</v>
      </c>
      <c r="H1673" s="19">
        <v>0</v>
      </c>
      <c r="I1673" s="19">
        <v>1650</v>
      </c>
      <c r="J1673" s="19">
        <v>0</v>
      </c>
      <c r="K1673" s="19">
        <v>0</v>
      </c>
      <c r="L1673" s="19">
        <v>0</v>
      </c>
      <c r="M1673" s="19">
        <v>0</v>
      </c>
      <c r="N1673" s="19">
        <v>0</v>
      </c>
      <c r="O1673" s="19">
        <f t="shared" si="26"/>
        <v>4237</v>
      </c>
      <c r="P1673" s="18" t="s">
        <v>332</v>
      </c>
      <c r="Q1673" s="18" t="s">
        <v>333</v>
      </c>
      <c r="R1673" s="34">
        <v>1</v>
      </c>
    </row>
    <row r="1674" spans="1:18" x14ac:dyDescent="0.15">
      <c r="A1674" s="33" t="s">
        <v>4692</v>
      </c>
      <c r="B1674" s="18" t="s">
        <v>4693</v>
      </c>
      <c r="C1674" s="19">
        <v>0</v>
      </c>
      <c r="D1674" s="19">
        <v>0</v>
      </c>
      <c r="E1674" s="19">
        <v>0</v>
      </c>
      <c r="F1674" s="19">
        <v>0</v>
      </c>
      <c r="G1674" s="19">
        <v>0</v>
      </c>
      <c r="H1674" s="19">
        <v>6569.9780976220254</v>
      </c>
      <c r="I1674" s="19">
        <v>0</v>
      </c>
      <c r="J1674" s="19">
        <v>0</v>
      </c>
      <c r="K1674" s="19">
        <v>2900.0156445556945</v>
      </c>
      <c r="L1674" s="19">
        <v>13.000625782227786</v>
      </c>
      <c r="M1674" s="19">
        <v>2100.0000000000005</v>
      </c>
      <c r="N1674" s="19">
        <v>1700.0000000000002</v>
      </c>
      <c r="O1674" s="19">
        <f t="shared" si="26"/>
        <v>13282.994367959947</v>
      </c>
      <c r="P1674" s="18" t="s">
        <v>1298</v>
      </c>
      <c r="Q1674" s="18" t="s">
        <v>1299</v>
      </c>
      <c r="R1674" s="34">
        <v>1</v>
      </c>
    </row>
    <row r="1675" spans="1:18" x14ac:dyDescent="0.15">
      <c r="A1675" s="33" t="s">
        <v>4694</v>
      </c>
      <c r="B1675" s="18" t="s">
        <v>4695</v>
      </c>
      <c r="C1675" s="19">
        <v>0</v>
      </c>
      <c r="D1675" s="19">
        <v>638.99857701885446</v>
      </c>
      <c r="E1675" s="19">
        <v>1030.9943080754178</v>
      </c>
      <c r="F1675" s="19">
        <v>770.99786552828175</v>
      </c>
      <c r="G1675" s="19">
        <v>1346.9850586979724</v>
      </c>
      <c r="H1675" s="19">
        <v>0</v>
      </c>
      <c r="I1675" s="19">
        <v>555.99430807541808</v>
      </c>
      <c r="J1675" s="19">
        <v>829.99822127356811</v>
      </c>
      <c r="K1675" s="19">
        <v>745.98897189612228</v>
      </c>
      <c r="L1675" s="19">
        <v>710.00533617929557</v>
      </c>
      <c r="M1675" s="19">
        <v>0</v>
      </c>
      <c r="N1675" s="19">
        <v>865.99964425471364</v>
      </c>
      <c r="O1675" s="19">
        <f t="shared" si="26"/>
        <v>7495.9622909996433</v>
      </c>
      <c r="P1675" s="18" t="s">
        <v>4696</v>
      </c>
      <c r="Q1675" s="18" t="s">
        <v>4697</v>
      </c>
      <c r="R1675" s="34">
        <v>1</v>
      </c>
    </row>
    <row r="1676" spans="1:18" x14ac:dyDescent="0.15">
      <c r="A1676" s="33" t="s">
        <v>4698</v>
      </c>
      <c r="B1676" s="18" t="s">
        <v>4699</v>
      </c>
      <c r="C1676" s="19">
        <v>0</v>
      </c>
      <c r="D1676" s="19">
        <v>0</v>
      </c>
      <c r="E1676" s="19">
        <v>12000</v>
      </c>
      <c r="F1676" s="19">
        <v>0</v>
      </c>
      <c r="G1676" s="19">
        <v>0</v>
      </c>
      <c r="H1676" s="19">
        <v>0</v>
      </c>
      <c r="I1676" s="19">
        <v>3400.0000000000005</v>
      </c>
      <c r="J1676" s="19">
        <v>2845.9979388526285</v>
      </c>
      <c r="K1676" s="19">
        <v>2900.0000000000005</v>
      </c>
      <c r="L1676" s="19">
        <v>0</v>
      </c>
      <c r="M1676" s="19">
        <v>5509.9965647543804</v>
      </c>
      <c r="N1676" s="19">
        <v>2260.0137409824806</v>
      </c>
      <c r="O1676" s="19">
        <f t="shared" si="26"/>
        <v>28916.008244589491</v>
      </c>
      <c r="P1676" s="18" t="s">
        <v>3508</v>
      </c>
      <c r="Q1676" s="18" t="s">
        <v>3509</v>
      </c>
      <c r="R1676" s="34">
        <v>1</v>
      </c>
    </row>
    <row r="1677" spans="1:18" x14ac:dyDescent="0.15">
      <c r="A1677" s="33" t="s">
        <v>4700</v>
      </c>
      <c r="B1677" s="18" t="s">
        <v>4701</v>
      </c>
      <c r="C1677" s="19">
        <v>0</v>
      </c>
      <c r="D1677" s="19">
        <v>0</v>
      </c>
      <c r="E1677" s="19">
        <v>0</v>
      </c>
      <c r="F1677" s="19">
        <v>0</v>
      </c>
      <c r="G1677" s="19">
        <v>215.99999999999997</v>
      </c>
      <c r="H1677" s="19">
        <v>0</v>
      </c>
      <c r="I1677" s="19">
        <v>0</v>
      </c>
      <c r="J1677" s="19">
        <v>2041.9999999999998</v>
      </c>
      <c r="K1677" s="19">
        <v>0</v>
      </c>
      <c r="L1677" s="19">
        <v>0</v>
      </c>
      <c r="M1677" s="19">
        <v>0</v>
      </c>
      <c r="N1677" s="19">
        <v>0</v>
      </c>
      <c r="O1677" s="19">
        <f t="shared" si="26"/>
        <v>2257.9999999999995</v>
      </c>
      <c r="P1677" s="18" t="s">
        <v>152</v>
      </c>
      <c r="Q1677" s="18" t="s">
        <v>153</v>
      </c>
      <c r="R1677" s="34">
        <v>1</v>
      </c>
    </row>
    <row r="1678" spans="1:18" x14ac:dyDescent="0.15">
      <c r="A1678" s="33" t="s">
        <v>4702</v>
      </c>
      <c r="B1678" s="18" t="s">
        <v>4703</v>
      </c>
      <c r="C1678" s="19">
        <v>0</v>
      </c>
      <c r="D1678" s="19">
        <v>0</v>
      </c>
      <c r="E1678" s="19">
        <v>0</v>
      </c>
      <c r="F1678" s="19">
        <v>0</v>
      </c>
      <c r="G1678" s="19">
        <v>0</v>
      </c>
      <c r="H1678" s="19">
        <v>0</v>
      </c>
      <c r="I1678" s="19">
        <v>0</v>
      </c>
      <c r="J1678" s="19">
        <v>2550</v>
      </c>
      <c r="K1678" s="19">
        <v>0</v>
      </c>
      <c r="L1678" s="19">
        <v>0</v>
      </c>
      <c r="M1678" s="19">
        <v>0</v>
      </c>
      <c r="N1678" s="19">
        <v>0</v>
      </c>
      <c r="O1678" s="19">
        <f t="shared" si="26"/>
        <v>2550</v>
      </c>
      <c r="P1678" s="18" t="s">
        <v>4704</v>
      </c>
      <c r="Q1678" s="18" t="s">
        <v>4705</v>
      </c>
      <c r="R1678" s="34">
        <v>1</v>
      </c>
    </row>
    <row r="1679" spans="1:18" x14ac:dyDescent="0.15">
      <c r="A1679" s="33" t="s">
        <v>4706</v>
      </c>
      <c r="B1679" s="18" t="s">
        <v>4707</v>
      </c>
      <c r="C1679" s="19">
        <v>0</v>
      </c>
      <c r="D1679" s="19">
        <v>633.99999999999989</v>
      </c>
      <c r="E1679" s="19">
        <v>0</v>
      </c>
      <c r="F1679" s="19">
        <v>0</v>
      </c>
      <c r="G1679" s="19">
        <v>0</v>
      </c>
      <c r="H1679" s="19">
        <v>0</v>
      </c>
      <c r="I1679" s="19">
        <v>0</v>
      </c>
      <c r="J1679" s="19">
        <v>0</v>
      </c>
      <c r="K1679" s="19">
        <v>1050</v>
      </c>
      <c r="L1679" s="19">
        <v>0</v>
      </c>
      <c r="M1679" s="19">
        <v>0</v>
      </c>
      <c r="N1679" s="19">
        <v>0</v>
      </c>
      <c r="O1679" s="19">
        <f t="shared" si="26"/>
        <v>1684</v>
      </c>
      <c r="P1679" s="18" t="s">
        <v>4316</v>
      </c>
      <c r="Q1679" s="18" t="s">
        <v>4317</v>
      </c>
      <c r="R1679" s="34">
        <v>3</v>
      </c>
    </row>
    <row r="1680" spans="1:18" x14ac:dyDescent="0.15">
      <c r="A1680" s="33" t="s">
        <v>4708</v>
      </c>
      <c r="B1680" s="18" t="s">
        <v>4709</v>
      </c>
      <c r="C1680" s="19">
        <v>0</v>
      </c>
      <c r="D1680" s="19">
        <v>1410</v>
      </c>
      <c r="E1680" s="19">
        <v>0</v>
      </c>
      <c r="F1680" s="19">
        <v>0</v>
      </c>
      <c r="G1680" s="19">
        <v>1404</v>
      </c>
      <c r="H1680" s="19">
        <v>0</v>
      </c>
      <c r="I1680" s="19">
        <v>0</v>
      </c>
      <c r="J1680" s="19">
        <v>0</v>
      </c>
      <c r="K1680" s="19">
        <v>0</v>
      </c>
      <c r="L1680" s="19">
        <v>0</v>
      </c>
      <c r="M1680" s="19">
        <v>0</v>
      </c>
      <c r="N1680" s="19">
        <v>0</v>
      </c>
      <c r="O1680" s="19">
        <f t="shared" si="26"/>
        <v>2814</v>
      </c>
      <c r="P1680" s="18" t="s">
        <v>1738</v>
      </c>
      <c r="Q1680" s="18" t="s">
        <v>1739</v>
      </c>
      <c r="R1680" s="34">
        <v>1</v>
      </c>
    </row>
    <row r="1681" spans="1:18" x14ac:dyDescent="0.15">
      <c r="A1681" s="33" t="s">
        <v>4710</v>
      </c>
      <c r="B1681" s="18" t="s">
        <v>4711</v>
      </c>
      <c r="C1681" s="19">
        <v>3735.7740112994347</v>
      </c>
      <c r="D1681" s="19">
        <v>0</v>
      </c>
      <c r="E1681" s="19">
        <v>0</v>
      </c>
      <c r="F1681" s="19">
        <v>994.35028248587571</v>
      </c>
      <c r="G1681" s="19">
        <v>0</v>
      </c>
      <c r="H1681" s="19">
        <v>0</v>
      </c>
      <c r="I1681" s="19">
        <v>0</v>
      </c>
      <c r="J1681" s="19">
        <v>0</v>
      </c>
      <c r="K1681" s="19">
        <v>0</v>
      </c>
      <c r="L1681" s="19">
        <v>0</v>
      </c>
      <c r="M1681" s="19">
        <v>0</v>
      </c>
      <c r="N1681" s="19">
        <v>0</v>
      </c>
      <c r="O1681" s="19">
        <f t="shared" si="26"/>
        <v>4730.1242937853103</v>
      </c>
      <c r="P1681" s="18" t="s">
        <v>792</v>
      </c>
      <c r="Q1681" s="18" t="s">
        <v>793</v>
      </c>
      <c r="R1681" s="34">
        <v>1</v>
      </c>
    </row>
    <row r="1682" spans="1:18" x14ac:dyDescent="0.15">
      <c r="A1682" s="33" t="s">
        <v>4712</v>
      </c>
      <c r="B1682" s="18" t="s">
        <v>4713</v>
      </c>
      <c r="C1682" s="19">
        <v>650.0046146746655</v>
      </c>
      <c r="D1682" s="19">
        <v>3682.0027688047994</v>
      </c>
      <c r="E1682" s="19">
        <v>0</v>
      </c>
      <c r="F1682" s="19">
        <v>0</v>
      </c>
      <c r="G1682" s="19">
        <v>0</v>
      </c>
      <c r="H1682" s="19">
        <v>0</v>
      </c>
      <c r="I1682" s="19">
        <v>2705.0023073373327</v>
      </c>
      <c r="J1682" s="19">
        <v>0</v>
      </c>
      <c r="K1682" s="19">
        <v>0</v>
      </c>
      <c r="L1682" s="19">
        <v>0</v>
      </c>
      <c r="M1682" s="19">
        <v>670.0046146746655</v>
      </c>
      <c r="N1682" s="19">
        <v>0</v>
      </c>
      <c r="O1682" s="19">
        <f t="shared" si="26"/>
        <v>7707.0143054914633</v>
      </c>
      <c r="P1682" s="18" t="s">
        <v>3496</v>
      </c>
      <c r="Q1682" s="18" t="s">
        <v>3497</v>
      </c>
      <c r="R1682" s="34">
        <v>1</v>
      </c>
    </row>
    <row r="1683" spans="1:18" x14ac:dyDescent="0.15">
      <c r="A1683" s="33" t="s">
        <v>4714</v>
      </c>
      <c r="B1683" s="18" t="s">
        <v>4715</v>
      </c>
      <c r="C1683" s="19">
        <v>0</v>
      </c>
      <c r="D1683" s="19">
        <v>0</v>
      </c>
      <c r="E1683" s="19">
        <v>1280.0000000000002</v>
      </c>
      <c r="F1683" s="19">
        <v>0</v>
      </c>
      <c r="G1683" s="19">
        <v>0</v>
      </c>
      <c r="H1683" s="19">
        <v>322</v>
      </c>
      <c r="I1683" s="19">
        <v>0</v>
      </c>
      <c r="J1683" s="19">
        <v>0</v>
      </c>
      <c r="K1683" s="19">
        <v>220.00000000000003</v>
      </c>
      <c r="L1683" s="19">
        <v>0</v>
      </c>
      <c r="M1683" s="19">
        <v>0</v>
      </c>
      <c r="N1683" s="19">
        <v>0</v>
      </c>
      <c r="O1683" s="19">
        <f t="shared" si="26"/>
        <v>1822.0000000000002</v>
      </c>
      <c r="P1683" s="18" t="s">
        <v>262</v>
      </c>
      <c r="Q1683" s="18" t="s">
        <v>263</v>
      </c>
      <c r="R1683" s="34">
        <v>1</v>
      </c>
    </row>
    <row r="1684" spans="1:18" x14ac:dyDescent="0.15">
      <c r="A1684" s="33" t="s">
        <v>4716</v>
      </c>
      <c r="B1684" s="18" t="s">
        <v>4717</v>
      </c>
      <c r="C1684" s="19">
        <v>5544.2470013327402</v>
      </c>
      <c r="D1684" s="19">
        <v>821.36828076410472</v>
      </c>
      <c r="E1684" s="19">
        <v>2395.6685917370055</v>
      </c>
      <c r="F1684" s="19">
        <v>4982.9853398489558</v>
      </c>
      <c r="G1684" s="19">
        <v>1410.017769880053</v>
      </c>
      <c r="H1684" s="19">
        <v>3285.4731230564189</v>
      </c>
      <c r="I1684" s="19">
        <v>0</v>
      </c>
      <c r="J1684" s="19">
        <v>0</v>
      </c>
      <c r="K1684" s="19">
        <v>0</v>
      </c>
      <c r="L1684" s="19">
        <v>0</v>
      </c>
      <c r="M1684" s="19">
        <v>0</v>
      </c>
      <c r="N1684" s="19">
        <v>0</v>
      </c>
      <c r="O1684" s="19">
        <f t="shared" si="26"/>
        <v>18439.760106619276</v>
      </c>
      <c r="P1684" s="18" t="s">
        <v>1218</v>
      </c>
      <c r="Q1684" s="18" t="s">
        <v>1219</v>
      </c>
      <c r="R1684" s="34">
        <v>1</v>
      </c>
    </row>
    <row r="1685" spans="1:18" x14ac:dyDescent="0.15">
      <c r="A1685" s="33" t="s">
        <v>4718</v>
      </c>
      <c r="B1685" s="18" t="s">
        <v>4719</v>
      </c>
      <c r="C1685" s="19">
        <v>810.00255384353443</v>
      </c>
      <c r="D1685" s="19">
        <v>0</v>
      </c>
      <c r="E1685" s="19">
        <v>74.001872818591977</v>
      </c>
      <c r="F1685" s="19">
        <v>829.99914871882174</v>
      </c>
      <c r="G1685" s="19">
        <v>674.99787179705447</v>
      </c>
      <c r="H1685" s="19">
        <v>1079.9948923129309</v>
      </c>
      <c r="I1685" s="19">
        <v>1668.9963394909337</v>
      </c>
      <c r="J1685" s="19">
        <v>0</v>
      </c>
      <c r="K1685" s="19">
        <v>704.00102153741375</v>
      </c>
      <c r="L1685" s="19">
        <v>0</v>
      </c>
      <c r="M1685" s="19">
        <v>595.00297948412356</v>
      </c>
      <c r="N1685" s="19">
        <v>578.00289435600575</v>
      </c>
      <c r="O1685" s="19">
        <f t="shared" si="26"/>
        <v>7014.9995743594109</v>
      </c>
      <c r="P1685" s="18" t="s">
        <v>2982</v>
      </c>
      <c r="Q1685" s="18" t="s">
        <v>2983</v>
      </c>
      <c r="R1685" s="34">
        <v>1</v>
      </c>
    </row>
    <row r="1686" spans="1:18" x14ac:dyDescent="0.15">
      <c r="A1686" s="33" t="s">
        <v>4720</v>
      </c>
      <c r="B1686" s="18" t="s">
        <v>4721</v>
      </c>
      <c r="C1686" s="19">
        <v>0</v>
      </c>
      <c r="D1686" s="19">
        <v>0</v>
      </c>
      <c r="E1686" s="19">
        <v>0</v>
      </c>
      <c r="F1686" s="19">
        <v>0</v>
      </c>
      <c r="G1686" s="19">
        <v>0</v>
      </c>
      <c r="H1686" s="19">
        <v>0</v>
      </c>
      <c r="I1686" s="19">
        <v>0</v>
      </c>
      <c r="J1686" s="19">
        <v>0</v>
      </c>
      <c r="K1686" s="19">
        <v>0</v>
      </c>
      <c r="L1686" s="19">
        <v>0</v>
      </c>
      <c r="M1686" s="19">
        <v>2223.9999999999995</v>
      </c>
      <c r="N1686" s="19">
        <v>0</v>
      </c>
      <c r="O1686" s="19">
        <f t="shared" si="26"/>
        <v>2223.9999999999995</v>
      </c>
      <c r="P1686" s="18" t="s">
        <v>734</v>
      </c>
      <c r="Q1686" s="18" t="s">
        <v>735</v>
      </c>
      <c r="R1686" s="34">
        <v>1</v>
      </c>
    </row>
    <row r="1687" spans="1:18" x14ac:dyDescent="0.15">
      <c r="A1687" s="33" t="s">
        <v>4722</v>
      </c>
      <c r="B1687" s="18" t="s">
        <v>4723</v>
      </c>
      <c r="C1687" s="19">
        <v>606</v>
      </c>
      <c r="D1687" s="19">
        <v>218.00000000000003</v>
      </c>
      <c r="E1687" s="19">
        <v>0</v>
      </c>
      <c r="F1687" s="19">
        <v>240.00000000000003</v>
      </c>
      <c r="G1687" s="19">
        <v>480.00000000000006</v>
      </c>
      <c r="H1687" s="19">
        <v>240.00000000000003</v>
      </c>
      <c r="I1687" s="19">
        <v>298</v>
      </c>
      <c r="J1687" s="19">
        <v>400</v>
      </c>
      <c r="K1687" s="19">
        <v>184</v>
      </c>
      <c r="L1687" s="19">
        <v>262</v>
      </c>
      <c r="M1687" s="19">
        <v>314</v>
      </c>
      <c r="N1687" s="19">
        <v>686.00000000000011</v>
      </c>
      <c r="O1687" s="19">
        <f t="shared" si="26"/>
        <v>3928</v>
      </c>
      <c r="P1687" s="18" t="s">
        <v>2438</v>
      </c>
      <c r="Q1687" s="18" t="s">
        <v>2439</v>
      </c>
      <c r="R1687" s="34">
        <v>1</v>
      </c>
    </row>
    <row r="1688" spans="1:18" x14ac:dyDescent="0.15">
      <c r="A1688" s="33" t="s">
        <v>4724</v>
      </c>
      <c r="B1688" s="18" t="s">
        <v>4725</v>
      </c>
      <c r="C1688" s="19">
        <v>2227.0004103405827</v>
      </c>
      <c r="D1688" s="19">
        <v>0</v>
      </c>
      <c r="E1688" s="19">
        <v>0</v>
      </c>
      <c r="F1688" s="19">
        <v>0</v>
      </c>
      <c r="G1688" s="19">
        <v>2450.0068390097117</v>
      </c>
      <c r="H1688" s="19">
        <v>0</v>
      </c>
      <c r="I1688" s="19">
        <v>2970.0041034058268</v>
      </c>
      <c r="J1688" s="19">
        <v>2058.993297770483</v>
      </c>
      <c r="K1688" s="19">
        <v>0</v>
      </c>
      <c r="L1688" s="19">
        <v>0</v>
      </c>
      <c r="M1688" s="19">
        <v>1518.998768978252</v>
      </c>
      <c r="N1688" s="19">
        <v>0</v>
      </c>
      <c r="O1688" s="19">
        <f t="shared" si="26"/>
        <v>11225.003419504856</v>
      </c>
      <c r="P1688" s="18" t="s">
        <v>1470</v>
      </c>
      <c r="Q1688" s="18" t="s">
        <v>1471</v>
      </c>
      <c r="R1688" s="34">
        <v>1</v>
      </c>
    </row>
    <row r="1689" spans="1:18" x14ac:dyDescent="0.15">
      <c r="A1689" s="33" t="s">
        <v>4726</v>
      </c>
      <c r="B1689" s="18" t="s">
        <v>4727</v>
      </c>
      <c r="C1689" s="19">
        <v>827</v>
      </c>
      <c r="D1689" s="19">
        <v>0</v>
      </c>
      <c r="E1689" s="19">
        <v>737</v>
      </c>
      <c r="F1689" s="19">
        <v>0</v>
      </c>
      <c r="G1689" s="19">
        <v>0</v>
      </c>
      <c r="H1689" s="19">
        <v>0</v>
      </c>
      <c r="I1689" s="19">
        <v>0</v>
      </c>
      <c r="J1689" s="19">
        <v>0</v>
      </c>
      <c r="K1689" s="19">
        <v>0</v>
      </c>
      <c r="L1689" s="19">
        <v>0</v>
      </c>
      <c r="M1689" s="19">
        <v>0</v>
      </c>
      <c r="N1689" s="19">
        <v>805</v>
      </c>
      <c r="O1689" s="19">
        <f t="shared" si="26"/>
        <v>2369</v>
      </c>
      <c r="P1689" s="18" t="s">
        <v>4728</v>
      </c>
      <c r="Q1689" s="18" t="s">
        <v>4729</v>
      </c>
      <c r="R1689" s="34">
        <v>2</v>
      </c>
    </row>
    <row r="1690" spans="1:18" x14ac:dyDescent="0.15">
      <c r="A1690" s="33" t="s">
        <v>4730</v>
      </c>
      <c r="B1690" s="18" t="s">
        <v>4731</v>
      </c>
      <c r="C1690" s="19">
        <v>0</v>
      </c>
      <c r="D1690" s="19">
        <v>3781.0000000000005</v>
      </c>
      <c r="E1690" s="19">
        <v>0</v>
      </c>
      <c r="F1690" s="19">
        <v>1020</v>
      </c>
      <c r="G1690" s="19">
        <v>0</v>
      </c>
      <c r="H1690" s="19">
        <v>0</v>
      </c>
      <c r="I1690" s="19">
        <v>0</v>
      </c>
      <c r="J1690" s="19">
        <v>0</v>
      </c>
      <c r="K1690" s="19">
        <v>0</v>
      </c>
      <c r="L1690" s="19">
        <v>0</v>
      </c>
      <c r="M1690" s="19">
        <v>0</v>
      </c>
      <c r="N1690" s="19">
        <v>0</v>
      </c>
      <c r="O1690" s="19">
        <f t="shared" si="26"/>
        <v>4801</v>
      </c>
      <c r="P1690" s="18" t="s">
        <v>3468</v>
      </c>
      <c r="Q1690" s="18" t="s">
        <v>3469</v>
      </c>
      <c r="R1690" s="34">
        <v>1</v>
      </c>
    </row>
    <row r="1691" spans="1:18" x14ac:dyDescent="0.15">
      <c r="A1691" s="33" t="s">
        <v>4732</v>
      </c>
      <c r="B1691" s="18" t="s">
        <v>4733</v>
      </c>
      <c r="C1691" s="19">
        <v>0</v>
      </c>
      <c r="D1691" s="19">
        <v>0</v>
      </c>
      <c r="E1691" s="19">
        <v>0</v>
      </c>
      <c r="F1691" s="19">
        <v>1250</v>
      </c>
      <c r="G1691" s="19">
        <v>0</v>
      </c>
      <c r="H1691" s="19">
        <v>0</v>
      </c>
      <c r="I1691" s="19">
        <v>0</v>
      </c>
      <c r="J1691" s="19">
        <v>0</v>
      </c>
      <c r="K1691" s="19">
        <v>2590</v>
      </c>
      <c r="L1691" s="19">
        <v>0</v>
      </c>
      <c r="M1691" s="19">
        <v>0</v>
      </c>
      <c r="N1691" s="19">
        <v>130</v>
      </c>
      <c r="O1691" s="19">
        <f t="shared" si="26"/>
        <v>3970</v>
      </c>
      <c r="P1691" s="18" t="s">
        <v>2422</v>
      </c>
      <c r="Q1691" s="18" t="s">
        <v>2423</v>
      </c>
      <c r="R1691" s="34">
        <v>1</v>
      </c>
    </row>
    <row r="1692" spans="1:18" x14ac:dyDescent="0.15">
      <c r="A1692" s="33" t="s">
        <v>4734</v>
      </c>
      <c r="B1692" s="18" t="s">
        <v>4735</v>
      </c>
      <c r="C1692" s="19">
        <v>51.999999999999993</v>
      </c>
      <c r="D1692" s="19">
        <v>376</v>
      </c>
      <c r="E1692" s="19">
        <v>378</v>
      </c>
      <c r="F1692" s="19">
        <v>0</v>
      </c>
      <c r="G1692" s="19">
        <v>0</v>
      </c>
      <c r="H1692" s="19">
        <v>331</v>
      </c>
      <c r="I1692" s="19">
        <v>0</v>
      </c>
      <c r="J1692" s="19">
        <v>0</v>
      </c>
      <c r="K1692" s="19">
        <v>0</v>
      </c>
      <c r="L1692" s="19">
        <v>463.99999999999994</v>
      </c>
      <c r="M1692" s="19">
        <v>220.99999999999997</v>
      </c>
      <c r="N1692" s="19">
        <v>0</v>
      </c>
      <c r="O1692" s="19">
        <f t="shared" si="26"/>
        <v>1822</v>
      </c>
      <c r="P1692" s="18" t="s">
        <v>262</v>
      </c>
      <c r="Q1692" s="18" t="s">
        <v>263</v>
      </c>
      <c r="R1692" s="34">
        <v>1</v>
      </c>
    </row>
    <row r="1693" spans="1:18" x14ac:dyDescent="0.15">
      <c r="A1693" s="33" t="s">
        <v>4736</v>
      </c>
      <c r="B1693" s="18" t="s">
        <v>4737</v>
      </c>
      <c r="C1693" s="19">
        <v>0</v>
      </c>
      <c r="D1693" s="19">
        <v>3298</v>
      </c>
      <c r="E1693" s="19">
        <v>0</v>
      </c>
      <c r="F1693" s="19">
        <v>1015</v>
      </c>
      <c r="G1693" s="19">
        <v>618</v>
      </c>
      <c r="H1693" s="19">
        <v>0</v>
      </c>
      <c r="I1693" s="19">
        <v>460</v>
      </c>
      <c r="J1693" s="19">
        <v>0</v>
      </c>
      <c r="K1693" s="19">
        <v>0</v>
      </c>
      <c r="L1693" s="19">
        <v>0</v>
      </c>
      <c r="M1693" s="19">
        <v>0</v>
      </c>
      <c r="N1693" s="19">
        <v>0</v>
      </c>
      <c r="O1693" s="19">
        <f t="shared" si="26"/>
        <v>5391</v>
      </c>
      <c r="P1693" s="18" t="s">
        <v>4704</v>
      </c>
      <c r="Q1693" s="18" t="s">
        <v>4705</v>
      </c>
      <c r="R1693" s="34">
        <v>1</v>
      </c>
    </row>
    <row r="1694" spans="1:18" x14ac:dyDescent="0.15">
      <c r="A1694" s="33" t="s">
        <v>4738</v>
      </c>
      <c r="B1694" s="18" t="s">
        <v>4739</v>
      </c>
      <c r="C1694" s="19">
        <v>0</v>
      </c>
      <c r="D1694" s="19">
        <v>0</v>
      </c>
      <c r="E1694" s="19">
        <v>480.00000000000006</v>
      </c>
      <c r="F1694" s="19">
        <v>0</v>
      </c>
      <c r="G1694" s="19">
        <v>307</v>
      </c>
      <c r="H1694" s="19">
        <v>0</v>
      </c>
      <c r="I1694" s="19">
        <v>0</v>
      </c>
      <c r="J1694" s="19">
        <v>230</v>
      </c>
      <c r="K1694" s="19">
        <v>110.00000000000001</v>
      </c>
      <c r="L1694" s="19">
        <v>218.00000000000003</v>
      </c>
      <c r="M1694" s="19">
        <v>0</v>
      </c>
      <c r="N1694" s="19">
        <v>0</v>
      </c>
      <c r="O1694" s="19">
        <f t="shared" si="26"/>
        <v>1345</v>
      </c>
      <c r="P1694" s="18" t="s">
        <v>4740</v>
      </c>
      <c r="Q1694" s="18" t="s">
        <v>4741</v>
      </c>
      <c r="R1694" s="34">
        <v>1</v>
      </c>
    </row>
    <row r="1695" spans="1:18" x14ac:dyDescent="0.15">
      <c r="A1695" s="33" t="s">
        <v>4742</v>
      </c>
      <c r="B1695" s="18" t="s">
        <v>4743</v>
      </c>
      <c r="C1695" s="19">
        <v>2822.9969829031184</v>
      </c>
      <c r="D1695" s="19">
        <v>0</v>
      </c>
      <c r="E1695" s="19">
        <v>0</v>
      </c>
      <c r="F1695" s="19">
        <v>0</v>
      </c>
      <c r="G1695" s="19">
        <v>2097.9997765113421</v>
      </c>
      <c r="H1695" s="19">
        <v>0</v>
      </c>
      <c r="I1695" s="19">
        <v>2008.0008939546319</v>
      </c>
      <c r="J1695" s="19">
        <v>0</v>
      </c>
      <c r="K1695" s="19">
        <v>0</v>
      </c>
      <c r="L1695" s="19">
        <v>2091.0045815174881</v>
      </c>
      <c r="M1695" s="19">
        <v>0</v>
      </c>
      <c r="N1695" s="19">
        <v>0</v>
      </c>
      <c r="O1695" s="19">
        <f t="shared" si="26"/>
        <v>9020.0022348865787</v>
      </c>
      <c r="P1695" s="18" t="s">
        <v>1470</v>
      </c>
      <c r="Q1695" s="18" t="s">
        <v>1471</v>
      </c>
      <c r="R1695" s="34">
        <v>1</v>
      </c>
    </row>
    <row r="1696" spans="1:18" x14ac:dyDescent="0.15">
      <c r="A1696" s="33" t="s">
        <v>4744</v>
      </c>
      <c r="B1696" s="18" t="s">
        <v>4745</v>
      </c>
      <c r="C1696" s="19">
        <v>0</v>
      </c>
      <c r="D1696" s="19">
        <v>0</v>
      </c>
      <c r="E1696" s="19">
        <v>1500</v>
      </c>
      <c r="F1696" s="19">
        <v>3019.9935296020708</v>
      </c>
      <c r="G1696" s="19">
        <v>1400</v>
      </c>
      <c r="H1696" s="19">
        <v>0</v>
      </c>
      <c r="I1696" s="19">
        <v>1009.9967648010353</v>
      </c>
      <c r="J1696" s="19">
        <v>1759.9967648010354</v>
      </c>
      <c r="K1696" s="19">
        <v>1654.9983824005176</v>
      </c>
      <c r="L1696" s="19">
        <v>1519.9935296020708</v>
      </c>
      <c r="M1696" s="19">
        <v>0</v>
      </c>
      <c r="N1696" s="19">
        <v>1145.0016175994822</v>
      </c>
      <c r="O1696" s="19">
        <f t="shared" si="26"/>
        <v>13009.980588806211</v>
      </c>
      <c r="P1696" s="18" t="s">
        <v>1470</v>
      </c>
      <c r="Q1696" s="18" t="s">
        <v>1471</v>
      </c>
      <c r="R1696" s="34">
        <v>1</v>
      </c>
    </row>
    <row r="1697" spans="1:18" x14ac:dyDescent="0.15">
      <c r="A1697" s="33" t="s">
        <v>4746</v>
      </c>
      <c r="B1697" s="18" t="s">
        <v>4747</v>
      </c>
      <c r="C1697" s="19">
        <v>600</v>
      </c>
      <c r="D1697" s="19">
        <v>0</v>
      </c>
      <c r="E1697" s="19">
        <v>0</v>
      </c>
      <c r="F1697" s="19">
        <v>991.00000000000011</v>
      </c>
      <c r="G1697" s="19">
        <v>0</v>
      </c>
      <c r="H1697" s="19">
        <v>0</v>
      </c>
      <c r="I1697" s="19">
        <v>0</v>
      </c>
      <c r="J1697" s="19">
        <v>722</v>
      </c>
      <c r="K1697" s="19">
        <v>0</v>
      </c>
      <c r="L1697" s="19">
        <v>0</v>
      </c>
      <c r="M1697" s="19">
        <v>0</v>
      </c>
      <c r="N1697" s="19">
        <v>546</v>
      </c>
      <c r="O1697" s="19">
        <f t="shared" si="26"/>
        <v>2859</v>
      </c>
      <c r="P1697" s="18" t="s">
        <v>4748</v>
      </c>
      <c r="Q1697" s="18" t="s">
        <v>4749</v>
      </c>
      <c r="R1697" s="34">
        <v>1</v>
      </c>
    </row>
    <row r="1698" spans="1:18" x14ac:dyDescent="0.15">
      <c r="A1698" s="33" t="s">
        <v>4750</v>
      </c>
      <c r="B1698" s="18" t="s">
        <v>4751</v>
      </c>
      <c r="C1698" s="19">
        <v>1103.001113585746</v>
      </c>
      <c r="D1698" s="19">
        <v>0</v>
      </c>
      <c r="E1698" s="19">
        <v>0</v>
      </c>
      <c r="F1698" s="19">
        <v>760</v>
      </c>
      <c r="G1698" s="19">
        <v>513.99777282850778</v>
      </c>
      <c r="H1698" s="19">
        <v>0</v>
      </c>
      <c r="I1698" s="19">
        <v>0</v>
      </c>
      <c r="J1698" s="19">
        <v>0</v>
      </c>
      <c r="K1698" s="19">
        <v>1080</v>
      </c>
      <c r="L1698" s="19">
        <v>0</v>
      </c>
      <c r="M1698" s="19">
        <v>0</v>
      </c>
      <c r="N1698" s="19">
        <v>1000</v>
      </c>
      <c r="O1698" s="19">
        <f t="shared" si="26"/>
        <v>4456.9988864142542</v>
      </c>
      <c r="P1698" s="18" t="s">
        <v>364</v>
      </c>
      <c r="Q1698" s="18" t="s">
        <v>365</v>
      </c>
      <c r="R1698" s="34">
        <v>1</v>
      </c>
    </row>
    <row r="1699" spans="1:18" x14ac:dyDescent="0.15">
      <c r="A1699" s="33" t="s">
        <v>4752</v>
      </c>
      <c r="B1699" s="18" t="s">
        <v>4753</v>
      </c>
      <c r="C1699" s="19">
        <v>0</v>
      </c>
      <c r="D1699" s="19">
        <v>0</v>
      </c>
      <c r="E1699" s="19">
        <v>508</v>
      </c>
      <c r="F1699" s="19">
        <v>0</v>
      </c>
      <c r="G1699" s="19">
        <v>0</v>
      </c>
      <c r="H1699" s="19">
        <v>650</v>
      </c>
      <c r="I1699" s="19">
        <v>0</v>
      </c>
      <c r="J1699" s="19">
        <v>0</v>
      </c>
      <c r="K1699" s="19">
        <v>0</v>
      </c>
      <c r="L1699" s="19">
        <v>0</v>
      </c>
      <c r="M1699" s="19">
        <v>0</v>
      </c>
      <c r="N1699" s="19">
        <v>0</v>
      </c>
      <c r="O1699" s="19">
        <f t="shared" si="26"/>
        <v>1158</v>
      </c>
      <c r="P1699" s="18" t="s">
        <v>1206</v>
      </c>
      <c r="Q1699" s="18" t="s">
        <v>1207</v>
      </c>
      <c r="R1699" s="34">
        <v>1</v>
      </c>
    </row>
    <row r="1700" spans="1:18" x14ac:dyDescent="0.15">
      <c r="A1700" s="33" t="s">
        <v>4754</v>
      </c>
      <c r="B1700" s="18" t="s">
        <v>4755</v>
      </c>
      <c r="C1700" s="19">
        <v>1384.0273733255679</v>
      </c>
      <c r="D1700" s="19">
        <v>708.00815375655213</v>
      </c>
      <c r="E1700" s="19">
        <v>1658.0227140361094</v>
      </c>
      <c r="F1700" s="19">
        <v>558.99825276645299</v>
      </c>
      <c r="G1700" s="19">
        <v>503.01397786837498</v>
      </c>
      <c r="H1700" s="19">
        <v>775.01456027955737</v>
      </c>
      <c r="I1700" s="19">
        <v>1010.0174723354688</v>
      </c>
      <c r="J1700" s="19">
        <v>829.0186371578335</v>
      </c>
      <c r="K1700" s="19">
        <v>1625.0145602795574</v>
      </c>
      <c r="L1700" s="19">
        <v>499.99999999999989</v>
      </c>
      <c r="M1700" s="19">
        <v>2040.0116482236463</v>
      </c>
      <c r="N1700" s="19">
        <v>0</v>
      </c>
      <c r="O1700" s="19">
        <f t="shared" si="26"/>
        <v>11591.147350029121</v>
      </c>
      <c r="P1700" s="18" t="s">
        <v>484</v>
      </c>
      <c r="Q1700" s="18" t="s">
        <v>485</v>
      </c>
      <c r="R1700" s="34">
        <v>1</v>
      </c>
    </row>
    <row r="1701" spans="1:18" x14ac:dyDescent="0.15">
      <c r="A1701" s="33" t="s">
        <v>4756</v>
      </c>
      <c r="B1701" s="18" t="s">
        <v>4757</v>
      </c>
      <c r="C1701" s="19">
        <v>114</v>
      </c>
      <c r="D1701" s="19">
        <v>281</v>
      </c>
      <c r="E1701" s="19">
        <v>163</v>
      </c>
      <c r="F1701" s="19">
        <v>0</v>
      </c>
      <c r="G1701" s="19">
        <v>166</v>
      </c>
      <c r="H1701" s="19">
        <v>0</v>
      </c>
      <c r="I1701" s="19">
        <v>0</v>
      </c>
      <c r="J1701" s="19">
        <v>0</v>
      </c>
      <c r="K1701" s="19">
        <v>301</v>
      </c>
      <c r="L1701" s="19">
        <v>0</v>
      </c>
      <c r="M1701" s="19">
        <v>0</v>
      </c>
      <c r="N1701" s="19">
        <v>294</v>
      </c>
      <c r="O1701" s="19">
        <f t="shared" si="26"/>
        <v>1319</v>
      </c>
      <c r="P1701" s="18" t="s">
        <v>914</v>
      </c>
      <c r="Q1701" s="18" t="s">
        <v>915</v>
      </c>
      <c r="R1701" s="34">
        <v>1</v>
      </c>
    </row>
    <row r="1702" spans="1:18" x14ac:dyDescent="0.15">
      <c r="A1702" s="33" t="s">
        <v>4758</v>
      </c>
      <c r="B1702" s="18" t="s">
        <v>4759</v>
      </c>
      <c r="C1702" s="19">
        <v>0</v>
      </c>
      <c r="D1702" s="19">
        <v>0</v>
      </c>
      <c r="E1702" s="19">
        <v>640</v>
      </c>
      <c r="F1702" s="19">
        <v>0</v>
      </c>
      <c r="G1702" s="19">
        <v>0</v>
      </c>
      <c r="H1702" s="19">
        <v>0</v>
      </c>
      <c r="I1702" s="19">
        <v>550</v>
      </c>
      <c r="J1702" s="19">
        <v>744</v>
      </c>
      <c r="K1702" s="19">
        <v>320</v>
      </c>
      <c r="L1702" s="19">
        <v>250</v>
      </c>
      <c r="M1702" s="19">
        <v>119.99999999999999</v>
      </c>
      <c r="N1702" s="19">
        <v>0</v>
      </c>
      <c r="O1702" s="19">
        <f t="shared" si="26"/>
        <v>2624</v>
      </c>
      <c r="P1702" s="18" t="s">
        <v>272</v>
      </c>
      <c r="Q1702" s="18" t="s">
        <v>273</v>
      </c>
      <c r="R1702" s="34">
        <v>1</v>
      </c>
    </row>
    <row r="1703" spans="1:18" x14ac:dyDescent="0.15">
      <c r="A1703" s="33" t="s">
        <v>4760</v>
      </c>
      <c r="B1703" s="18" t="s">
        <v>4761</v>
      </c>
      <c r="C1703" s="19">
        <v>2791.0007757951898</v>
      </c>
      <c r="D1703" s="19">
        <v>0</v>
      </c>
      <c r="E1703" s="19">
        <v>1999.9999999999998</v>
      </c>
      <c r="F1703" s="19">
        <v>0</v>
      </c>
      <c r="G1703" s="19">
        <v>2919.9961210240494</v>
      </c>
      <c r="H1703" s="19">
        <v>0</v>
      </c>
      <c r="I1703" s="19">
        <v>3349.9999999999995</v>
      </c>
      <c r="J1703" s="19">
        <v>0</v>
      </c>
      <c r="K1703" s="19">
        <v>0</v>
      </c>
      <c r="L1703" s="19">
        <v>4280.0038789759501</v>
      </c>
      <c r="M1703" s="19">
        <v>0</v>
      </c>
      <c r="N1703" s="19">
        <v>0</v>
      </c>
      <c r="O1703" s="19">
        <f t="shared" si="26"/>
        <v>15341.00077579519</v>
      </c>
      <c r="P1703" s="18" t="s">
        <v>2200</v>
      </c>
      <c r="Q1703" s="18" t="s">
        <v>2201</v>
      </c>
      <c r="R1703" s="34">
        <v>1</v>
      </c>
    </row>
    <row r="1704" spans="1:18" x14ac:dyDescent="0.15">
      <c r="A1704" s="33" t="s">
        <v>4762</v>
      </c>
      <c r="B1704" s="18" t="s">
        <v>4763</v>
      </c>
      <c r="C1704" s="19">
        <v>0</v>
      </c>
      <c r="D1704" s="19">
        <v>1335</v>
      </c>
      <c r="E1704" s="19">
        <v>756</v>
      </c>
      <c r="F1704" s="19">
        <v>749.99999999999989</v>
      </c>
      <c r="G1704" s="19">
        <v>0</v>
      </c>
      <c r="H1704" s="19">
        <v>1305.9999999999998</v>
      </c>
      <c r="I1704" s="19">
        <v>0</v>
      </c>
      <c r="J1704" s="19">
        <v>2266.9999999999995</v>
      </c>
      <c r="K1704" s="19">
        <v>0</v>
      </c>
      <c r="L1704" s="19">
        <v>0</v>
      </c>
      <c r="M1704" s="19">
        <v>757</v>
      </c>
      <c r="N1704" s="19">
        <v>0</v>
      </c>
      <c r="O1704" s="19">
        <f t="shared" si="26"/>
        <v>7171</v>
      </c>
      <c r="P1704" s="18" t="s">
        <v>2350</v>
      </c>
      <c r="Q1704" s="18" t="s">
        <v>2351</v>
      </c>
      <c r="R1704" s="34">
        <v>1</v>
      </c>
    </row>
    <row r="1705" spans="1:18" x14ac:dyDescent="0.15">
      <c r="A1705" s="33" t="s">
        <v>4764</v>
      </c>
      <c r="B1705" s="18" t="s">
        <v>4765</v>
      </c>
      <c r="C1705" s="19">
        <v>1600</v>
      </c>
      <c r="D1705" s="19">
        <v>2994.0011007154644</v>
      </c>
      <c r="E1705" s="19">
        <v>0</v>
      </c>
      <c r="F1705" s="19">
        <v>1499.9999999999998</v>
      </c>
      <c r="G1705" s="19">
        <v>0</v>
      </c>
      <c r="H1705" s="19">
        <v>1570.0055035773248</v>
      </c>
      <c r="I1705" s="19">
        <v>0</v>
      </c>
      <c r="J1705" s="19">
        <v>1299.9999999999998</v>
      </c>
      <c r="K1705" s="19">
        <v>999.99999999999977</v>
      </c>
      <c r="L1705" s="19">
        <v>0</v>
      </c>
      <c r="M1705" s="19">
        <v>879.99449642267462</v>
      </c>
      <c r="N1705" s="19">
        <v>0</v>
      </c>
      <c r="O1705" s="19">
        <f t="shared" si="26"/>
        <v>10844.001100715463</v>
      </c>
      <c r="P1705" s="18" t="s">
        <v>1520</v>
      </c>
      <c r="Q1705" s="18" t="s">
        <v>1521</v>
      </c>
      <c r="R1705" s="34">
        <v>1</v>
      </c>
    </row>
    <row r="1706" spans="1:18" x14ac:dyDescent="0.15">
      <c r="A1706" s="33" t="s">
        <v>4766</v>
      </c>
      <c r="B1706" s="18" t="s">
        <v>4767</v>
      </c>
      <c r="C1706" s="19">
        <v>0</v>
      </c>
      <c r="D1706" s="19">
        <v>0</v>
      </c>
      <c r="E1706" s="19">
        <v>0</v>
      </c>
      <c r="F1706" s="19">
        <v>0</v>
      </c>
      <c r="G1706" s="19">
        <v>0</v>
      </c>
      <c r="H1706" s="19">
        <v>0</v>
      </c>
      <c r="I1706" s="19">
        <v>0</v>
      </c>
      <c r="J1706" s="19">
        <v>662</v>
      </c>
      <c r="K1706" s="19">
        <v>0</v>
      </c>
      <c r="L1706" s="19">
        <v>308</v>
      </c>
      <c r="M1706" s="19">
        <v>163.00000000000003</v>
      </c>
      <c r="N1706" s="19">
        <v>214.00000000000003</v>
      </c>
      <c r="O1706" s="19">
        <f t="shared" si="26"/>
        <v>1347</v>
      </c>
      <c r="P1706" s="18" t="s">
        <v>212</v>
      </c>
      <c r="Q1706" s="18" t="s">
        <v>213</v>
      </c>
      <c r="R1706" s="34">
        <v>1</v>
      </c>
    </row>
    <row r="1707" spans="1:18" x14ac:dyDescent="0.15">
      <c r="A1707" s="33" t="s">
        <v>4768</v>
      </c>
      <c r="B1707" s="18" t="s">
        <v>4769</v>
      </c>
      <c r="C1707" s="19">
        <v>444.99999999999994</v>
      </c>
      <c r="D1707" s="19">
        <v>0</v>
      </c>
      <c r="E1707" s="19">
        <v>216</v>
      </c>
      <c r="F1707" s="19">
        <v>0</v>
      </c>
      <c r="G1707" s="19">
        <v>401</v>
      </c>
      <c r="H1707" s="19">
        <v>0</v>
      </c>
      <c r="I1707" s="19">
        <v>0</v>
      </c>
      <c r="J1707" s="19">
        <v>318</v>
      </c>
      <c r="K1707" s="19">
        <v>126</v>
      </c>
      <c r="L1707" s="19">
        <v>323.00000000000006</v>
      </c>
      <c r="M1707" s="19">
        <v>0</v>
      </c>
      <c r="N1707" s="19">
        <v>0</v>
      </c>
      <c r="O1707" s="19">
        <f t="shared" si="26"/>
        <v>1829</v>
      </c>
      <c r="P1707" s="18" t="s">
        <v>734</v>
      </c>
      <c r="Q1707" s="18" t="s">
        <v>735</v>
      </c>
      <c r="R1707" s="34">
        <v>1</v>
      </c>
    </row>
    <row r="1708" spans="1:18" x14ac:dyDescent="0.15">
      <c r="A1708" s="33" t="s">
        <v>4770</v>
      </c>
      <c r="B1708" s="18" t="s">
        <v>4771</v>
      </c>
      <c r="C1708" s="19">
        <v>649.99999999999989</v>
      </c>
      <c r="D1708" s="19">
        <v>1582.9989824102338</v>
      </c>
      <c r="E1708" s="19">
        <v>1289.9985463003343</v>
      </c>
      <c r="F1708" s="19">
        <v>0</v>
      </c>
      <c r="G1708" s="19">
        <v>0</v>
      </c>
      <c r="H1708" s="19">
        <v>0</v>
      </c>
      <c r="I1708" s="19">
        <v>0</v>
      </c>
      <c r="J1708" s="19">
        <v>0</v>
      </c>
      <c r="K1708" s="19">
        <v>1617.0010175897658</v>
      </c>
      <c r="L1708" s="19">
        <v>0</v>
      </c>
      <c r="M1708" s="19">
        <v>0</v>
      </c>
      <c r="N1708" s="19">
        <v>567.99680186073556</v>
      </c>
      <c r="O1708" s="19">
        <f t="shared" si="26"/>
        <v>5707.9953481610701</v>
      </c>
      <c r="P1708" s="18" t="s">
        <v>3764</v>
      </c>
      <c r="Q1708" s="18" t="s">
        <v>3765</v>
      </c>
      <c r="R1708" s="34">
        <v>1</v>
      </c>
    </row>
    <row r="1709" spans="1:18" x14ac:dyDescent="0.15">
      <c r="A1709" s="33" t="s">
        <v>4772</v>
      </c>
      <c r="B1709" s="18" t="s">
        <v>4773</v>
      </c>
      <c r="C1709" s="19">
        <v>0</v>
      </c>
      <c r="D1709" s="19">
        <v>0</v>
      </c>
      <c r="E1709" s="19">
        <v>0</v>
      </c>
      <c r="F1709" s="19">
        <v>1660</v>
      </c>
      <c r="G1709" s="19">
        <v>0</v>
      </c>
      <c r="H1709" s="19">
        <v>0</v>
      </c>
      <c r="I1709" s="19">
        <v>0</v>
      </c>
      <c r="J1709" s="19">
        <v>0</v>
      </c>
      <c r="K1709" s="19">
        <v>0</v>
      </c>
      <c r="L1709" s="19">
        <v>0</v>
      </c>
      <c r="M1709" s="19">
        <v>0</v>
      </c>
      <c r="N1709" s="19">
        <v>0</v>
      </c>
      <c r="O1709" s="19">
        <f t="shared" si="26"/>
        <v>1660</v>
      </c>
      <c r="P1709" s="18" t="s">
        <v>90</v>
      </c>
      <c r="Q1709" s="18" t="s">
        <v>91</v>
      </c>
      <c r="R1709" s="34">
        <v>1</v>
      </c>
    </row>
    <row r="1710" spans="1:18" x14ac:dyDescent="0.15">
      <c r="A1710" s="33" t="s">
        <v>4774</v>
      </c>
      <c r="B1710" s="18" t="s">
        <v>4775</v>
      </c>
      <c r="C1710" s="19">
        <v>5259.9754450583187</v>
      </c>
      <c r="D1710" s="19">
        <v>0</v>
      </c>
      <c r="E1710" s="19">
        <v>0</v>
      </c>
      <c r="F1710" s="19">
        <v>14750.030693677101</v>
      </c>
      <c r="G1710" s="19">
        <v>6469.9815837937394</v>
      </c>
      <c r="H1710" s="19">
        <v>0</v>
      </c>
      <c r="I1710" s="19">
        <v>0</v>
      </c>
      <c r="J1710" s="19">
        <v>0</v>
      </c>
      <c r="K1710" s="19">
        <v>4250.030693677103</v>
      </c>
      <c r="L1710" s="19">
        <v>4800</v>
      </c>
      <c r="M1710" s="19">
        <v>5730.0184162062615</v>
      </c>
      <c r="N1710" s="19">
        <v>6800.0000000000009</v>
      </c>
      <c r="O1710" s="19">
        <f t="shared" si="26"/>
        <v>48060.03683241253</v>
      </c>
      <c r="P1710" s="18" t="s">
        <v>4776</v>
      </c>
      <c r="Q1710" s="18" t="s">
        <v>4777</v>
      </c>
      <c r="R1710" s="34">
        <v>1</v>
      </c>
    </row>
    <row r="1711" spans="1:18" x14ac:dyDescent="0.15">
      <c r="A1711" s="33" t="s">
        <v>4778</v>
      </c>
      <c r="B1711" s="18" t="s">
        <v>4779</v>
      </c>
      <c r="C1711" s="19">
        <v>1100</v>
      </c>
      <c r="D1711" s="19">
        <v>0</v>
      </c>
      <c r="E1711" s="19">
        <v>0</v>
      </c>
      <c r="F1711" s="19">
        <v>0</v>
      </c>
      <c r="G1711" s="19">
        <v>1100</v>
      </c>
      <c r="H1711" s="19">
        <v>899.99999999999989</v>
      </c>
      <c r="I1711" s="19">
        <v>0</v>
      </c>
      <c r="J1711" s="19">
        <v>0</v>
      </c>
      <c r="K1711" s="19">
        <v>800</v>
      </c>
      <c r="L1711" s="19">
        <v>0</v>
      </c>
      <c r="M1711" s="19">
        <v>750</v>
      </c>
      <c r="N1711" s="19">
        <v>0</v>
      </c>
      <c r="O1711" s="19">
        <f t="shared" si="26"/>
        <v>4650</v>
      </c>
      <c r="P1711" s="18" t="s">
        <v>4780</v>
      </c>
      <c r="Q1711" s="18" t="s">
        <v>4781</v>
      </c>
      <c r="R1711" s="34">
        <v>1</v>
      </c>
    </row>
    <row r="1712" spans="1:18" x14ac:dyDescent="0.15">
      <c r="A1712" s="33" t="s">
        <v>4782</v>
      </c>
      <c r="B1712" s="18" t="s">
        <v>4783</v>
      </c>
      <c r="C1712" s="19">
        <v>0</v>
      </c>
      <c r="D1712" s="19">
        <v>0</v>
      </c>
      <c r="E1712" s="19">
        <v>0</v>
      </c>
      <c r="F1712" s="19">
        <v>0</v>
      </c>
      <c r="G1712" s="19">
        <v>4109.0112806901134</v>
      </c>
      <c r="H1712" s="19">
        <v>414.99668214996683</v>
      </c>
      <c r="I1712" s="19">
        <v>0</v>
      </c>
      <c r="J1712" s="19">
        <v>2205.998672859987</v>
      </c>
      <c r="K1712" s="19">
        <v>3630.0066357000665</v>
      </c>
      <c r="L1712" s="19">
        <v>0</v>
      </c>
      <c r="M1712" s="19">
        <v>0</v>
      </c>
      <c r="N1712" s="19">
        <v>0</v>
      </c>
      <c r="O1712" s="19">
        <f t="shared" si="26"/>
        <v>10360.013271400134</v>
      </c>
      <c r="P1712" s="18" t="s">
        <v>4784</v>
      </c>
      <c r="Q1712" s="18" t="s">
        <v>4785</v>
      </c>
      <c r="R1712" s="34">
        <v>2</v>
      </c>
    </row>
    <row r="1713" spans="1:18" x14ac:dyDescent="0.15">
      <c r="A1713" s="33" t="s">
        <v>4786</v>
      </c>
      <c r="B1713" s="18" t="s">
        <v>4787</v>
      </c>
      <c r="C1713" s="19">
        <v>0</v>
      </c>
      <c r="D1713" s="19">
        <v>0</v>
      </c>
      <c r="E1713" s="19">
        <v>0</v>
      </c>
      <c r="F1713" s="19">
        <v>0</v>
      </c>
      <c r="G1713" s="19">
        <v>0</v>
      </c>
      <c r="H1713" s="19">
        <v>319.00000000000006</v>
      </c>
      <c r="I1713" s="19">
        <v>0</v>
      </c>
      <c r="J1713" s="19">
        <v>0</v>
      </c>
      <c r="K1713" s="19">
        <v>0</v>
      </c>
      <c r="L1713" s="19">
        <v>0</v>
      </c>
      <c r="M1713" s="19">
        <v>303</v>
      </c>
      <c r="N1713" s="19">
        <v>526</v>
      </c>
      <c r="O1713" s="19">
        <f t="shared" si="26"/>
        <v>1148</v>
      </c>
      <c r="P1713" s="18" t="s">
        <v>1372</v>
      </c>
      <c r="Q1713" s="18" t="s">
        <v>1373</v>
      </c>
      <c r="R1713" s="34">
        <v>1</v>
      </c>
    </row>
    <row r="1714" spans="1:18" x14ac:dyDescent="0.15">
      <c r="A1714" s="33" t="s">
        <v>4788</v>
      </c>
      <c r="B1714" s="18" t="s">
        <v>4789</v>
      </c>
      <c r="C1714" s="19">
        <v>731</v>
      </c>
      <c r="D1714" s="19">
        <v>0</v>
      </c>
      <c r="E1714" s="19">
        <v>0</v>
      </c>
      <c r="F1714" s="19">
        <v>0</v>
      </c>
      <c r="G1714" s="19">
        <v>0</v>
      </c>
      <c r="H1714" s="19">
        <v>522</v>
      </c>
      <c r="I1714" s="19">
        <v>0</v>
      </c>
      <c r="J1714" s="19">
        <v>0</v>
      </c>
      <c r="K1714" s="19">
        <v>963.00000000000011</v>
      </c>
      <c r="L1714" s="19">
        <v>0</v>
      </c>
      <c r="M1714" s="19">
        <v>0</v>
      </c>
      <c r="N1714" s="19">
        <v>0</v>
      </c>
      <c r="O1714" s="19">
        <f t="shared" si="26"/>
        <v>2216</v>
      </c>
      <c r="P1714" s="18" t="s">
        <v>2338</v>
      </c>
      <c r="Q1714" s="18" t="s">
        <v>2339</v>
      </c>
      <c r="R1714" s="34">
        <v>2</v>
      </c>
    </row>
    <row r="1715" spans="1:18" x14ac:dyDescent="0.15">
      <c r="A1715" s="33" t="s">
        <v>4790</v>
      </c>
      <c r="B1715" s="18" t="s">
        <v>4791</v>
      </c>
      <c r="C1715" s="19">
        <v>0</v>
      </c>
      <c r="D1715" s="19">
        <v>0</v>
      </c>
      <c r="E1715" s="19">
        <v>3878</v>
      </c>
      <c r="F1715" s="19">
        <v>0</v>
      </c>
      <c r="G1715" s="19">
        <v>0</v>
      </c>
      <c r="H1715" s="19">
        <v>0</v>
      </c>
      <c r="I1715" s="19">
        <v>0</v>
      </c>
      <c r="J1715" s="19">
        <v>0</v>
      </c>
      <c r="K1715" s="19">
        <v>0</v>
      </c>
      <c r="L1715" s="19">
        <v>0</v>
      </c>
      <c r="M1715" s="19">
        <v>0</v>
      </c>
      <c r="N1715" s="19">
        <v>0</v>
      </c>
      <c r="O1715" s="19">
        <f t="shared" si="26"/>
        <v>3878</v>
      </c>
      <c r="P1715" s="18" t="s">
        <v>656</v>
      </c>
      <c r="Q1715" s="18" t="s">
        <v>657</v>
      </c>
      <c r="R1715" s="34">
        <v>1</v>
      </c>
    </row>
    <row r="1716" spans="1:18" x14ac:dyDescent="0.15">
      <c r="A1716" s="33" t="s">
        <v>4792</v>
      </c>
      <c r="B1716" s="18" t="s">
        <v>4793</v>
      </c>
      <c r="C1716" s="19">
        <v>1850.0080866893097</v>
      </c>
      <c r="D1716" s="19">
        <v>1500.0000000000002</v>
      </c>
      <c r="E1716" s="19">
        <v>1120.0064693514475</v>
      </c>
      <c r="F1716" s="19">
        <v>3215.9954714539872</v>
      </c>
      <c r="G1716" s="19">
        <v>0</v>
      </c>
      <c r="H1716" s="19">
        <v>2800</v>
      </c>
      <c r="I1716" s="19">
        <v>0</v>
      </c>
      <c r="J1716" s="19">
        <v>0</v>
      </c>
      <c r="K1716" s="19">
        <v>0</v>
      </c>
      <c r="L1716" s="19">
        <v>0</v>
      </c>
      <c r="M1716" s="19">
        <v>2050.0080866893095</v>
      </c>
      <c r="N1716" s="19">
        <v>0</v>
      </c>
      <c r="O1716" s="19">
        <f t="shared" si="26"/>
        <v>12536.018114184053</v>
      </c>
      <c r="P1716" s="18" t="s">
        <v>4794</v>
      </c>
      <c r="Q1716" s="18" t="s">
        <v>4795</v>
      </c>
      <c r="R1716" s="34">
        <v>1</v>
      </c>
    </row>
    <row r="1717" spans="1:18" x14ac:dyDescent="0.15">
      <c r="A1717" s="33" t="s">
        <v>4796</v>
      </c>
      <c r="B1717" s="18" t="s">
        <v>4797</v>
      </c>
      <c r="C1717" s="19">
        <v>0</v>
      </c>
      <c r="D1717" s="19">
        <v>937.00000000000011</v>
      </c>
      <c r="E1717" s="19">
        <v>1615.9999999999998</v>
      </c>
      <c r="F1717" s="19">
        <v>0</v>
      </c>
      <c r="G1717" s="19">
        <v>0</v>
      </c>
      <c r="H1717" s="19">
        <v>1374.9999999999998</v>
      </c>
      <c r="I1717" s="19">
        <v>1491.9999999999998</v>
      </c>
      <c r="J1717" s="19">
        <v>0</v>
      </c>
      <c r="K1717" s="19">
        <v>660.99999999999989</v>
      </c>
      <c r="L1717" s="19">
        <v>892.99999999999989</v>
      </c>
      <c r="M1717" s="19">
        <v>0</v>
      </c>
      <c r="N1717" s="19">
        <v>0</v>
      </c>
      <c r="O1717" s="19">
        <f t="shared" si="26"/>
        <v>6974</v>
      </c>
      <c r="P1717" s="18" t="s">
        <v>2514</v>
      </c>
      <c r="Q1717" s="18" t="s">
        <v>2515</v>
      </c>
      <c r="R1717" s="34">
        <v>1</v>
      </c>
    </row>
    <row r="1718" spans="1:18" x14ac:dyDescent="0.15">
      <c r="A1718" s="33" t="s">
        <v>4798</v>
      </c>
      <c r="B1718" s="18" t="s">
        <v>4799</v>
      </c>
      <c r="C1718" s="19">
        <v>0</v>
      </c>
      <c r="D1718" s="19">
        <v>1133.9999999999998</v>
      </c>
      <c r="E1718" s="19">
        <v>0</v>
      </c>
      <c r="F1718" s="19">
        <v>0</v>
      </c>
      <c r="G1718" s="19">
        <v>0</v>
      </c>
      <c r="H1718" s="19">
        <v>0</v>
      </c>
      <c r="I1718" s="19">
        <v>0</v>
      </c>
      <c r="J1718" s="19">
        <v>0</v>
      </c>
      <c r="K1718" s="19">
        <v>222</v>
      </c>
      <c r="L1718" s="19">
        <v>0</v>
      </c>
      <c r="M1718" s="19">
        <v>0</v>
      </c>
      <c r="N1718" s="19">
        <v>0</v>
      </c>
      <c r="O1718" s="19">
        <f t="shared" si="26"/>
        <v>1355.9999999999998</v>
      </c>
      <c r="P1718" s="18" t="s">
        <v>598</v>
      </c>
      <c r="Q1718" s="18" t="s">
        <v>599</v>
      </c>
      <c r="R1718" s="34">
        <v>1</v>
      </c>
    </row>
    <row r="1719" spans="1:18" x14ac:dyDescent="0.15">
      <c r="A1719" s="33" t="s">
        <v>4800</v>
      </c>
      <c r="B1719" s="18" t="s">
        <v>4801</v>
      </c>
      <c r="C1719" s="19">
        <v>0</v>
      </c>
      <c r="D1719" s="19">
        <v>0</v>
      </c>
      <c r="E1719" s="19">
        <v>6769.9912510936128</v>
      </c>
      <c r="F1719" s="19">
        <v>3700.0000000000005</v>
      </c>
      <c r="G1719" s="19">
        <v>5160.0174978127734</v>
      </c>
      <c r="H1719" s="19">
        <v>7000</v>
      </c>
      <c r="I1719" s="19">
        <v>0</v>
      </c>
      <c r="J1719" s="19">
        <v>0</v>
      </c>
      <c r="K1719" s="19">
        <v>0</v>
      </c>
      <c r="L1719" s="19">
        <v>3730.0087489063867</v>
      </c>
      <c r="M1719" s="19">
        <v>5469.9912510936138</v>
      </c>
      <c r="N1719" s="19">
        <v>1910.0174978127734</v>
      </c>
      <c r="O1719" s="19">
        <f t="shared" si="26"/>
        <v>33740.026246719164</v>
      </c>
      <c r="P1719" s="18" t="s">
        <v>4802</v>
      </c>
      <c r="Q1719" s="18" t="s">
        <v>4803</v>
      </c>
      <c r="R1719" s="34">
        <v>1</v>
      </c>
    </row>
    <row r="1720" spans="1:18" x14ac:dyDescent="0.15">
      <c r="A1720" s="33" t="s">
        <v>4804</v>
      </c>
      <c r="B1720" s="18" t="s">
        <v>4805</v>
      </c>
      <c r="C1720" s="19">
        <v>0</v>
      </c>
      <c r="D1720" s="19">
        <v>0</v>
      </c>
      <c r="E1720" s="19">
        <v>355</v>
      </c>
      <c r="F1720" s="19">
        <v>0</v>
      </c>
      <c r="G1720" s="19">
        <v>0</v>
      </c>
      <c r="H1720" s="19">
        <v>269.99999999999994</v>
      </c>
      <c r="I1720" s="19">
        <v>0</v>
      </c>
      <c r="J1720" s="19">
        <v>360</v>
      </c>
      <c r="K1720" s="19">
        <v>0</v>
      </c>
      <c r="L1720" s="19">
        <v>358</v>
      </c>
      <c r="M1720" s="19">
        <v>0</v>
      </c>
      <c r="N1720" s="19">
        <v>0</v>
      </c>
      <c r="O1720" s="19">
        <f t="shared" si="26"/>
        <v>1343</v>
      </c>
      <c r="P1720" s="18" t="s">
        <v>4806</v>
      </c>
      <c r="Q1720" s="18" t="s">
        <v>4807</v>
      </c>
      <c r="R1720" s="34">
        <v>1</v>
      </c>
    </row>
    <row r="1721" spans="1:18" x14ac:dyDescent="0.15">
      <c r="A1721" s="33" t="s">
        <v>4808</v>
      </c>
      <c r="B1721" s="18" t="s">
        <v>4809</v>
      </c>
      <c r="C1721" s="19">
        <v>830.00000000000011</v>
      </c>
      <c r="D1721" s="19">
        <v>0</v>
      </c>
      <c r="E1721" s="19">
        <v>0</v>
      </c>
      <c r="F1721" s="19">
        <v>480</v>
      </c>
      <c r="G1721" s="19">
        <v>0</v>
      </c>
      <c r="H1721" s="19">
        <v>656.00000000000011</v>
      </c>
      <c r="I1721" s="19">
        <v>0</v>
      </c>
      <c r="J1721" s="19">
        <v>430</v>
      </c>
      <c r="K1721" s="19">
        <v>0</v>
      </c>
      <c r="L1721" s="19">
        <v>0</v>
      </c>
      <c r="M1721" s="19">
        <v>0</v>
      </c>
      <c r="N1721" s="19">
        <v>0</v>
      </c>
      <c r="O1721" s="19">
        <f t="shared" si="26"/>
        <v>2396</v>
      </c>
      <c r="P1721" s="18" t="s">
        <v>1992</v>
      </c>
      <c r="Q1721" s="18" t="s">
        <v>1993</v>
      </c>
      <c r="R1721" s="34">
        <v>1</v>
      </c>
    </row>
    <row r="1722" spans="1:18" x14ac:dyDescent="0.15">
      <c r="A1722" s="33" t="s">
        <v>4810</v>
      </c>
      <c r="B1722" s="18" t="s">
        <v>4811</v>
      </c>
      <c r="C1722" s="19">
        <v>2126.0018424689083</v>
      </c>
      <c r="D1722" s="19">
        <v>0</v>
      </c>
      <c r="E1722" s="19">
        <v>0</v>
      </c>
      <c r="F1722" s="19">
        <v>0</v>
      </c>
      <c r="G1722" s="19">
        <v>0</v>
      </c>
      <c r="H1722" s="19">
        <v>0</v>
      </c>
      <c r="I1722" s="19">
        <v>1100</v>
      </c>
      <c r="J1722" s="19">
        <v>1503.0016889298327</v>
      </c>
      <c r="K1722" s="19">
        <v>0</v>
      </c>
      <c r="L1722" s="19">
        <v>0</v>
      </c>
      <c r="M1722" s="19">
        <v>803.99969292184858</v>
      </c>
      <c r="N1722" s="19">
        <v>353.00168892983265</v>
      </c>
      <c r="O1722" s="19">
        <f t="shared" si="26"/>
        <v>5886.0049132504228</v>
      </c>
      <c r="P1722" s="18" t="s">
        <v>1384</v>
      </c>
      <c r="Q1722" s="18" t="s">
        <v>1385</v>
      </c>
      <c r="R1722" s="34">
        <v>1</v>
      </c>
    </row>
    <row r="1723" spans="1:18" x14ac:dyDescent="0.15">
      <c r="A1723" s="33" t="s">
        <v>4812</v>
      </c>
      <c r="B1723" s="18" t="s">
        <v>4813</v>
      </c>
      <c r="C1723" s="19">
        <v>0</v>
      </c>
      <c r="D1723" s="19">
        <v>0</v>
      </c>
      <c r="E1723" s="19">
        <v>454</v>
      </c>
      <c r="F1723" s="19">
        <v>0</v>
      </c>
      <c r="G1723" s="19">
        <v>47.999999999999993</v>
      </c>
      <c r="H1723" s="19">
        <v>0</v>
      </c>
      <c r="I1723" s="19">
        <v>0</v>
      </c>
      <c r="J1723" s="19">
        <v>0</v>
      </c>
      <c r="K1723" s="19">
        <v>0</v>
      </c>
      <c r="L1723" s="19">
        <v>0</v>
      </c>
      <c r="M1723" s="19">
        <v>0</v>
      </c>
      <c r="N1723" s="19">
        <v>0</v>
      </c>
      <c r="O1723" s="19">
        <f t="shared" si="26"/>
        <v>502</v>
      </c>
      <c r="P1723" s="18" t="s">
        <v>266</v>
      </c>
      <c r="Q1723" s="18" t="s">
        <v>267</v>
      </c>
      <c r="R1723" s="34">
        <v>1</v>
      </c>
    </row>
    <row r="1724" spans="1:18" x14ac:dyDescent="0.15">
      <c r="A1724" s="33" t="s">
        <v>4814</v>
      </c>
      <c r="B1724" s="18" t="s">
        <v>4815</v>
      </c>
      <c r="C1724" s="19">
        <v>1440.0089206066011</v>
      </c>
      <c r="D1724" s="19">
        <v>0</v>
      </c>
      <c r="E1724" s="19">
        <v>1023.9964317573595</v>
      </c>
      <c r="F1724" s="19">
        <v>3252.0071364852806</v>
      </c>
      <c r="G1724" s="19">
        <v>0</v>
      </c>
      <c r="H1724" s="19">
        <v>0</v>
      </c>
      <c r="I1724" s="19">
        <v>5823.862622658341</v>
      </c>
      <c r="J1724" s="19">
        <v>128.01070472792148</v>
      </c>
      <c r="K1724" s="19">
        <v>8159.9464763603919</v>
      </c>
      <c r="L1724" s="19">
        <v>5159.9910793933986</v>
      </c>
      <c r="M1724" s="19">
        <v>9038.9384478144511</v>
      </c>
      <c r="N1724" s="19">
        <v>0</v>
      </c>
      <c r="O1724" s="19">
        <f t="shared" si="26"/>
        <v>34026.761819803745</v>
      </c>
      <c r="P1724" s="18" t="s">
        <v>4816</v>
      </c>
      <c r="Q1724" s="18" t="s">
        <v>4817</v>
      </c>
      <c r="R1724" s="34">
        <v>1</v>
      </c>
    </row>
    <row r="1725" spans="1:18" x14ac:dyDescent="0.15">
      <c r="A1725" s="33" t="s">
        <v>4818</v>
      </c>
      <c r="B1725" s="18" t="s">
        <v>4819</v>
      </c>
      <c r="C1725" s="19">
        <v>743.99999999999989</v>
      </c>
      <c r="D1725" s="19">
        <v>0</v>
      </c>
      <c r="E1725" s="19">
        <v>0</v>
      </c>
      <c r="F1725" s="19">
        <v>936</v>
      </c>
      <c r="G1725" s="19">
        <v>0</v>
      </c>
      <c r="H1725" s="19">
        <v>0</v>
      </c>
      <c r="I1725" s="19">
        <v>0</v>
      </c>
      <c r="J1725" s="19">
        <v>512</v>
      </c>
      <c r="K1725" s="19">
        <v>0</v>
      </c>
      <c r="L1725" s="19">
        <v>0</v>
      </c>
      <c r="M1725" s="19">
        <v>0</v>
      </c>
      <c r="N1725" s="19">
        <v>0</v>
      </c>
      <c r="O1725" s="19">
        <f t="shared" si="26"/>
        <v>2192</v>
      </c>
      <c r="P1725" s="18" t="s">
        <v>394</v>
      </c>
      <c r="Q1725" s="18" t="s">
        <v>395</v>
      </c>
      <c r="R1725" s="34">
        <v>1</v>
      </c>
    </row>
    <row r="1726" spans="1:18" x14ac:dyDescent="0.15">
      <c r="A1726" s="33" t="s">
        <v>4820</v>
      </c>
      <c r="B1726" s="18" t="s">
        <v>4821</v>
      </c>
      <c r="C1726" s="19">
        <v>0</v>
      </c>
      <c r="D1726" s="19">
        <v>0</v>
      </c>
      <c r="E1726" s="19">
        <v>0</v>
      </c>
      <c r="F1726" s="19">
        <v>374</v>
      </c>
      <c r="G1726" s="19">
        <v>540</v>
      </c>
      <c r="H1726" s="19">
        <v>0</v>
      </c>
      <c r="I1726" s="19">
        <v>59</v>
      </c>
      <c r="J1726" s="19">
        <v>0</v>
      </c>
      <c r="K1726" s="19">
        <v>0</v>
      </c>
      <c r="L1726" s="19">
        <v>421.99999999999994</v>
      </c>
      <c r="M1726" s="19">
        <v>0</v>
      </c>
      <c r="N1726" s="19">
        <v>0</v>
      </c>
      <c r="O1726" s="19">
        <f t="shared" si="26"/>
        <v>1395</v>
      </c>
      <c r="P1726" s="18" t="s">
        <v>144</v>
      </c>
      <c r="Q1726" s="18" t="s">
        <v>145</v>
      </c>
      <c r="R1726" s="34">
        <v>1</v>
      </c>
    </row>
    <row r="1727" spans="1:18" x14ac:dyDescent="0.15">
      <c r="A1727" s="33" t="s">
        <v>4822</v>
      </c>
      <c r="B1727" s="18" t="s">
        <v>4823</v>
      </c>
      <c r="C1727" s="19">
        <v>0</v>
      </c>
      <c r="D1727" s="19">
        <v>1025.0085704490914</v>
      </c>
      <c r="E1727" s="19">
        <v>1406.9934864586903</v>
      </c>
      <c r="F1727" s="19">
        <v>0</v>
      </c>
      <c r="G1727" s="19">
        <v>1420.0034281796366</v>
      </c>
      <c r="H1727" s="19">
        <v>1299.9999999999998</v>
      </c>
      <c r="I1727" s="19">
        <v>7849.9999999999991</v>
      </c>
      <c r="J1727" s="19">
        <v>0</v>
      </c>
      <c r="K1727" s="19">
        <v>0</v>
      </c>
      <c r="L1727" s="19">
        <v>0</v>
      </c>
      <c r="M1727" s="19">
        <v>0</v>
      </c>
      <c r="N1727" s="19">
        <v>0</v>
      </c>
      <c r="O1727" s="19">
        <f t="shared" si="26"/>
        <v>13002.005485087417</v>
      </c>
      <c r="P1727" s="18" t="s">
        <v>2008</v>
      </c>
      <c r="Q1727" s="18" t="s">
        <v>2009</v>
      </c>
      <c r="R1727" s="34">
        <v>1</v>
      </c>
    </row>
    <row r="1728" spans="1:18" x14ac:dyDescent="0.15">
      <c r="A1728" s="33" t="s">
        <v>4824</v>
      </c>
      <c r="B1728" s="18" t="s">
        <v>4825</v>
      </c>
      <c r="C1728" s="19">
        <v>88</v>
      </c>
      <c r="D1728" s="19">
        <v>0</v>
      </c>
      <c r="E1728" s="19">
        <v>0</v>
      </c>
      <c r="F1728" s="19">
        <v>0</v>
      </c>
      <c r="G1728" s="19">
        <v>376</v>
      </c>
      <c r="H1728" s="19">
        <v>0</v>
      </c>
      <c r="I1728" s="19">
        <v>0</v>
      </c>
      <c r="J1728" s="19">
        <v>378.99999999999994</v>
      </c>
      <c r="K1728" s="19">
        <v>0</v>
      </c>
      <c r="L1728" s="19">
        <v>121</v>
      </c>
      <c r="M1728" s="19">
        <v>0</v>
      </c>
      <c r="N1728" s="19">
        <v>0</v>
      </c>
      <c r="O1728" s="19">
        <f t="shared" si="26"/>
        <v>964</v>
      </c>
      <c r="P1728" s="18" t="s">
        <v>1184</v>
      </c>
      <c r="Q1728" s="18" t="s">
        <v>1185</v>
      </c>
      <c r="R1728" s="34">
        <v>1</v>
      </c>
    </row>
    <row r="1729" spans="1:18" x14ac:dyDescent="0.15">
      <c r="A1729" s="33" t="s">
        <v>4826</v>
      </c>
      <c r="B1729" s="18" t="s">
        <v>4827</v>
      </c>
      <c r="C1729" s="19">
        <v>50.000000000000007</v>
      </c>
      <c r="D1729" s="19">
        <v>0</v>
      </c>
      <c r="E1729" s="19">
        <v>325</v>
      </c>
      <c r="F1729" s="19">
        <v>289</v>
      </c>
      <c r="G1729" s="19">
        <v>204.00000000000003</v>
      </c>
      <c r="H1729" s="19">
        <v>0</v>
      </c>
      <c r="I1729" s="19">
        <v>229.00000000000003</v>
      </c>
      <c r="J1729" s="19">
        <v>0</v>
      </c>
      <c r="K1729" s="19">
        <v>0</v>
      </c>
      <c r="L1729" s="19">
        <v>261</v>
      </c>
      <c r="M1729" s="19">
        <v>65</v>
      </c>
      <c r="N1729" s="19">
        <v>0</v>
      </c>
      <c r="O1729" s="19">
        <f t="shared" si="26"/>
        <v>1423</v>
      </c>
      <c r="P1729" s="18" t="s">
        <v>262</v>
      </c>
      <c r="Q1729" s="18" t="s">
        <v>263</v>
      </c>
      <c r="R1729" s="34">
        <v>1</v>
      </c>
    </row>
    <row r="1730" spans="1:18" x14ac:dyDescent="0.15">
      <c r="A1730" s="33" t="s">
        <v>4828</v>
      </c>
      <c r="B1730" s="18" t="s">
        <v>4829</v>
      </c>
      <c r="C1730" s="19">
        <v>260</v>
      </c>
      <c r="D1730" s="19">
        <v>0</v>
      </c>
      <c r="E1730" s="19">
        <v>0</v>
      </c>
      <c r="F1730" s="19">
        <v>0</v>
      </c>
      <c r="G1730" s="19">
        <v>899</v>
      </c>
      <c r="H1730" s="19">
        <v>0</v>
      </c>
      <c r="I1730" s="19">
        <v>0</v>
      </c>
      <c r="J1730" s="19">
        <v>0</v>
      </c>
      <c r="K1730" s="19">
        <v>0</v>
      </c>
      <c r="L1730" s="19">
        <v>0</v>
      </c>
      <c r="M1730" s="19">
        <v>0</v>
      </c>
      <c r="N1730" s="19">
        <v>0</v>
      </c>
      <c r="O1730" s="19">
        <f t="shared" si="26"/>
        <v>1159</v>
      </c>
      <c r="P1730" s="18" t="s">
        <v>994</v>
      </c>
      <c r="Q1730" s="18" t="s">
        <v>995</v>
      </c>
      <c r="R1730" s="34">
        <v>1</v>
      </c>
    </row>
    <row r="1731" spans="1:18" x14ac:dyDescent="0.15">
      <c r="A1731" s="33" t="s">
        <v>4830</v>
      </c>
      <c r="B1731" s="18" t="s">
        <v>4831</v>
      </c>
      <c r="C1731" s="19">
        <v>2611.6619349202888</v>
      </c>
      <c r="D1731" s="19">
        <v>4192.5747979908283</v>
      </c>
      <c r="E1731" s="19">
        <v>1857.1740554706269</v>
      </c>
      <c r="F1731" s="19">
        <v>3168.8141515614766</v>
      </c>
      <c r="G1731" s="19">
        <v>4619.720462983184</v>
      </c>
      <c r="H1731" s="19">
        <v>0</v>
      </c>
      <c r="I1731" s="19">
        <v>0</v>
      </c>
      <c r="J1731" s="19">
        <v>0</v>
      </c>
      <c r="K1731" s="19">
        <v>0</v>
      </c>
      <c r="L1731" s="19">
        <v>0</v>
      </c>
      <c r="M1731" s="19">
        <v>0</v>
      </c>
      <c r="N1731" s="19">
        <v>0</v>
      </c>
      <c r="O1731" s="19">
        <f t="shared" si="26"/>
        <v>16449.945402926405</v>
      </c>
      <c r="P1731" s="18" t="s">
        <v>4832</v>
      </c>
      <c r="Q1731" s="18" t="s">
        <v>4833</v>
      </c>
      <c r="R1731" s="34">
        <v>1</v>
      </c>
    </row>
    <row r="1732" spans="1:18" x14ac:dyDescent="0.15">
      <c r="A1732" s="33" t="s">
        <v>4834</v>
      </c>
      <c r="B1732" s="18" t="s">
        <v>4835</v>
      </c>
      <c r="C1732" s="19">
        <v>0</v>
      </c>
      <c r="D1732" s="19">
        <v>0</v>
      </c>
      <c r="E1732" s="19">
        <v>0</v>
      </c>
      <c r="F1732" s="19">
        <v>0</v>
      </c>
      <c r="G1732" s="19">
        <v>1202</v>
      </c>
      <c r="H1732" s="19">
        <v>0</v>
      </c>
      <c r="I1732" s="19">
        <v>0</v>
      </c>
      <c r="J1732" s="19">
        <v>0</v>
      </c>
      <c r="K1732" s="19">
        <v>0</v>
      </c>
      <c r="L1732" s="19">
        <v>0</v>
      </c>
      <c r="M1732" s="19">
        <v>0</v>
      </c>
      <c r="N1732" s="19">
        <v>0</v>
      </c>
      <c r="O1732" s="19">
        <f t="shared" ref="O1732:O1795" si="27">SUM(C1732:N1732)</f>
        <v>1202</v>
      </c>
      <c r="P1732" s="18" t="s">
        <v>304</v>
      </c>
      <c r="Q1732" s="18" t="s">
        <v>305</v>
      </c>
      <c r="R1732" s="34">
        <v>1</v>
      </c>
    </row>
    <row r="1733" spans="1:18" x14ac:dyDescent="0.15">
      <c r="A1733" s="33" t="s">
        <v>4836</v>
      </c>
      <c r="B1733" s="18" t="s">
        <v>4837</v>
      </c>
      <c r="C1733" s="19">
        <v>0</v>
      </c>
      <c r="D1733" s="19">
        <v>672.99999999999989</v>
      </c>
      <c r="E1733" s="19">
        <v>0</v>
      </c>
      <c r="F1733" s="19">
        <v>0</v>
      </c>
      <c r="G1733" s="19">
        <v>934.99999999999989</v>
      </c>
      <c r="H1733" s="19">
        <v>0</v>
      </c>
      <c r="I1733" s="19">
        <v>459</v>
      </c>
      <c r="J1733" s="19">
        <v>0</v>
      </c>
      <c r="K1733" s="19">
        <v>0</v>
      </c>
      <c r="L1733" s="19">
        <v>0</v>
      </c>
      <c r="M1733" s="19">
        <v>695</v>
      </c>
      <c r="N1733" s="19">
        <v>0</v>
      </c>
      <c r="O1733" s="19">
        <f t="shared" si="27"/>
        <v>2762</v>
      </c>
      <c r="P1733" s="18" t="s">
        <v>704</v>
      </c>
      <c r="Q1733" s="18" t="s">
        <v>705</v>
      </c>
      <c r="R1733" s="34">
        <v>1</v>
      </c>
    </row>
    <row r="1734" spans="1:18" x14ac:dyDescent="0.15">
      <c r="A1734" s="33" t="s">
        <v>4838</v>
      </c>
      <c r="B1734" s="18" t="s">
        <v>4839</v>
      </c>
      <c r="C1734" s="19">
        <v>0</v>
      </c>
      <c r="D1734" s="19">
        <v>0</v>
      </c>
      <c r="E1734" s="19">
        <v>0</v>
      </c>
      <c r="F1734" s="19">
        <v>720</v>
      </c>
      <c r="G1734" s="19">
        <v>0</v>
      </c>
      <c r="H1734" s="19">
        <v>0</v>
      </c>
      <c r="I1734" s="19">
        <v>1052</v>
      </c>
      <c r="J1734" s="19">
        <v>0</v>
      </c>
      <c r="K1734" s="19">
        <v>560</v>
      </c>
      <c r="L1734" s="19">
        <v>0</v>
      </c>
      <c r="M1734" s="19">
        <v>0</v>
      </c>
      <c r="N1734" s="19">
        <v>0</v>
      </c>
      <c r="O1734" s="19">
        <f t="shared" si="27"/>
        <v>2332</v>
      </c>
      <c r="P1734" s="18" t="s">
        <v>402</v>
      </c>
      <c r="Q1734" s="18" t="s">
        <v>403</v>
      </c>
      <c r="R1734" s="34">
        <v>1</v>
      </c>
    </row>
    <row r="1735" spans="1:18" x14ac:dyDescent="0.15">
      <c r="A1735" s="33" t="s">
        <v>4840</v>
      </c>
      <c r="B1735" s="18" t="s">
        <v>4841</v>
      </c>
      <c r="C1735" s="19">
        <v>0</v>
      </c>
      <c r="D1735" s="19">
        <v>0</v>
      </c>
      <c r="E1735" s="19">
        <v>889.99929123254662</v>
      </c>
      <c r="F1735" s="19">
        <v>0</v>
      </c>
      <c r="G1735" s="19">
        <v>550.00354383726699</v>
      </c>
      <c r="H1735" s="19">
        <v>2224.9982280813665</v>
      </c>
      <c r="I1735" s="19">
        <v>0</v>
      </c>
      <c r="J1735" s="19">
        <v>1150.003543837267</v>
      </c>
      <c r="K1735" s="19">
        <v>500</v>
      </c>
      <c r="L1735" s="19">
        <v>0</v>
      </c>
      <c r="M1735" s="19">
        <v>0</v>
      </c>
      <c r="N1735" s="19">
        <v>0</v>
      </c>
      <c r="O1735" s="19">
        <f t="shared" si="27"/>
        <v>5315.0046069884465</v>
      </c>
      <c r="P1735" s="18" t="s">
        <v>4312</v>
      </c>
      <c r="Q1735" s="18" t="s">
        <v>4313</v>
      </c>
      <c r="R1735" s="34">
        <v>1</v>
      </c>
    </row>
    <row r="1736" spans="1:18" x14ac:dyDescent="0.15">
      <c r="A1736" s="33" t="s">
        <v>4842</v>
      </c>
      <c r="B1736" s="18" t="s">
        <v>4843</v>
      </c>
      <c r="C1736" s="19">
        <v>0</v>
      </c>
      <c r="D1736" s="19">
        <v>950.01064056182167</v>
      </c>
      <c r="E1736" s="19">
        <v>0</v>
      </c>
      <c r="F1736" s="19">
        <v>7189.9978718876346</v>
      </c>
      <c r="G1736" s="19">
        <v>0</v>
      </c>
      <c r="H1736" s="19">
        <v>1989.9978718876355</v>
      </c>
      <c r="I1736" s="19">
        <v>0</v>
      </c>
      <c r="J1736" s="19">
        <v>1489.9978718876355</v>
      </c>
      <c r="K1736" s="19">
        <v>0</v>
      </c>
      <c r="L1736" s="19">
        <v>1810.0021281123641</v>
      </c>
      <c r="M1736" s="19">
        <v>2510.0021281123641</v>
      </c>
      <c r="N1736" s="19">
        <v>0</v>
      </c>
      <c r="O1736" s="19">
        <f t="shared" si="27"/>
        <v>15940.008512449456</v>
      </c>
      <c r="P1736" s="18" t="s">
        <v>624</v>
      </c>
      <c r="Q1736" s="18" t="s">
        <v>625</v>
      </c>
      <c r="R1736" s="34">
        <v>1</v>
      </c>
    </row>
    <row r="1737" spans="1:18" x14ac:dyDescent="0.15">
      <c r="A1737" s="33" t="s">
        <v>4844</v>
      </c>
      <c r="B1737" s="18" t="s">
        <v>4845</v>
      </c>
      <c r="C1737" s="19">
        <v>220.99999999999997</v>
      </c>
      <c r="D1737" s="19">
        <v>143.99999999999997</v>
      </c>
      <c r="E1737" s="19">
        <v>173.00000000000003</v>
      </c>
      <c r="F1737" s="19">
        <v>170</v>
      </c>
      <c r="G1737" s="19">
        <v>806</v>
      </c>
      <c r="H1737" s="19">
        <v>310</v>
      </c>
      <c r="I1737" s="19">
        <v>265.99999999999994</v>
      </c>
      <c r="J1737" s="19">
        <v>0</v>
      </c>
      <c r="K1737" s="19">
        <v>0</v>
      </c>
      <c r="L1737" s="19">
        <v>1148</v>
      </c>
      <c r="M1737" s="19">
        <v>275</v>
      </c>
      <c r="N1737" s="19">
        <v>320</v>
      </c>
      <c r="O1737" s="19">
        <f t="shared" si="27"/>
        <v>3833</v>
      </c>
      <c r="P1737" s="18" t="s">
        <v>2646</v>
      </c>
      <c r="Q1737" s="18" t="s">
        <v>2647</v>
      </c>
      <c r="R1737" s="34">
        <v>1</v>
      </c>
    </row>
    <row r="1738" spans="1:18" x14ac:dyDescent="0.15">
      <c r="A1738" s="33" t="s">
        <v>4846</v>
      </c>
      <c r="B1738" s="18" t="s">
        <v>4847</v>
      </c>
      <c r="C1738" s="19">
        <v>0</v>
      </c>
      <c r="D1738" s="19">
        <v>0</v>
      </c>
      <c r="E1738" s="19">
        <v>667</v>
      </c>
      <c r="F1738" s="19">
        <v>0</v>
      </c>
      <c r="G1738" s="19">
        <v>1</v>
      </c>
      <c r="H1738" s="19">
        <v>0</v>
      </c>
      <c r="I1738" s="19">
        <v>0</v>
      </c>
      <c r="J1738" s="19">
        <v>0</v>
      </c>
      <c r="K1738" s="19">
        <v>694</v>
      </c>
      <c r="L1738" s="19">
        <v>636</v>
      </c>
      <c r="M1738" s="19">
        <v>832</v>
      </c>
      <c r="N1738" s="19">
        <v>0</v>
      </c>
      <c r="O1738" s="19">
        <f t="shared" si="27"/>
        <v>2830</v>
      </c>
      <c r="P1738" s="18" t="s">
        <v>4848</v>
      </c>
      <c r="Q1738" s="18" t="s">
        <v>4849</v>
      </c>
      <c r="R1738" s="34">
        <v>1</v>
      </c>
    </row>
    <row r="1739" spans="1:18" x14ac:dyDescent="0.15">
      <c r="A1739" s="33" t="s">
        <v>4850</v>
      </c>
      <c r="B1739" s="18" t="s">
        <v>4851</v>
      </c>
      <c r="C1739" s="19">
        <v>0</v>
      </c>
      <c r="D1739" s="19">
        <v>2350.0061797058461</v>
      </c>
      <c r="E1739" s="19">
        <v>0</v>
      </c>
      <c r="F1739" s="19">
        <v>1380.0024718823383</v>
      </c>
      <c r="G1739" s="19">
        <v>1339.9950562353233</v>
      </c>
      <c r="H1739" s="19">
        <v>0</v>
      </c>
      <c r="I1739" s="19">
        <v>1261.0060561117291</v>
      </c>
      <c r="J1739" s="19">
        <v>0</v>
      </c>
      <c r="K1739" s="19">
        <v>929.99629217649249</v>
      </c>
      <c r="L1739" s="19">
        <v>1000.0000000000001</v>
      </c>
      <c r="M1739" s="19">
        <v>0</v>
      </c>
      <c r="N1739" s="19">
        <v>968.00148312940314</v>
      </c>
      <c r="O1739" s="19">
        <f t="shared" si="27"/>
        <v>9229.0075392411327</v>
      </c>
      <c r="P1739" s="18" t="s">
        <v>1532</v>
      </c>
      <c r="Q1739" s="18" t="s">
        <v>1533</v>
      </c>
      <c r="R1739" s="34">
        <v>1</v>
      </c>
    </row>
    <row r="1740" spans="1:18" x14ac:dyDescent="0.15">
      <c r="A1740" s="33" t="s">
        <v>4852</v>
      </c>
      <c r="B1740" s="18" t="s">
        <v>4853</v>
      </c>
      <c r="C1740" s="19">
        <v>454.00070674945727</v>
      </c>
      <c r="D1740" s="19">
        <v>757.99888939370987</v>
      </c>
      <c r="E1740" s="19">
        <v>0</v>
      </c>
      <c r="F1740" s="19">
        <v>0</v>
      </c>
      <c r="G1740" s="19">
        <v>0</v>
      </c>
      <c r="H1740" s="19">
        <v>1088.0004038568329</v>
      </c>
      <c r="I1740" s="19">
        <v>0</v>
      </c>
      <c r="J1740" s="19">
        <v>0</v>
      </c>
      <c r="K1740" s="19">
        <v>0</v>
      </c>
      <c r="L1740" s="19">
        <v>0</v>
      </c>
      <c r="M1740" s="19">
        <v>940.00201928416379</v>
      </c>
      <c r="N1740" s="19">
        <v>523.99919228633451</v>
      </c>
      <c r="O1740" s="19">
        <f t="shared" si="27"/>
        <v>3764.0012115704985</v>
      </c>
      <c r="P1740" s="18" t="s">
        <v>4190</v>
      </c>
      <c r="Q1740" s="18" t="s">
        <v>4191</v>
      </c>
      <c r="R1740" s="34">
        <v>1</v>
      </c>
    </row>
    <row r="1741" spans="1:18" x14ac:dyDescent="0.15">
      <c r="A1741" s="33" t="s">
        <v>4854</v>
      </c>
      <c r="B1741" s="18" t="s">
        <v>4855</v>
      </c>
      <c r="C1741" s="19">
        <v>0</v>
      </c>
      <c r="D1741" s="19">
        <v>0</v>
      </c>
      <c r="E1741" s="19">
        <v>1345.0012659601402</v>
      </c>
      <c r="F1741" s="19">
        <v>0</v>
      </c>
      <c r="G1741" s="19">
        <v>0</v>
      </c>
      <c r="H1741" s="19">
        <v>0</v>
      </c>
      <c r="I1741" s="19">
        <v>0</v>
      </c>
      <c r="J1741" s="19">
        <v>0</v>
      </c>
      <c r="K1741" s="19">
        <v>0</v>
      </c>
      <c r="L1741" s="19">
        <v>0</v>
      </c>
      <c r="M1741" s="19">
        <v>0</v>
      </c>
      <c r="N1741" s="19">
        <v>0</v>
      </c>
      <c r="O1741" s="19">
        <f t="shared" si="27"/>
        <v>1345.0012659601402</v>
      </c>
      <c r="P1741" s="18" t="s">
        <v>4856</v>
      </c>
      <c r="Q1741" s="18" t="s">
        <v>4857</v>
      </c>
      <c r="R1741" s="34">
        <v>1</v>
      </c>
    </row>
    <row r="1742" spans="1:18" x14ac:dyDescent="0.15">
      <c r="A1742" s="33" t="s">
        <v>4858</v>
      </c>
      <c r="B1742" s="18" t="s">
        <v>4859</v>
      </c>
      <c r="C1742" s="19">
        <v>0</v>
      </c>
      <c r="D1742" s="19">
        <v>0</v>
      </c>
      <c r="E1742" s="19">
        <v>0</v>
      </c>
      <c r="F1742" s="19">
        <v>0</v>
      </c>
      <c r="G1742" s="19">
        <v>0</v>
      </c>
      <c r="H1742" s="19">
        <v>0</v>
      </c>
      <c r="I1742" s="19">
        <v>0</v>
      </c>
      <c r="J1742" s="19">
        <v>0</v>
      </c>
      <c r="K1742" s="19">
        <v>0</v>
      </c>
      <c r="L1742" s="19">
        <v>0</v>
      </c>
      <c r="M1742" s="19">
        <v>2592</v>
      </c>
      <c r="N1742" s="19">
        <v>0</v>
      </c>
      <c r="O1742" s="19">
        <f t="shared" si="27"/>
        <v>2592</v>
      </c>
      <c r="P1742" s="18" t="s">
        <v>262</v>
      </c>
      <c r="Q1742" s="18" t="s">
        <v>263</v>
      </c>
      <c r="R1742" s="34">
        <v>1</v>
      </c>
    </row>
    <row r="1743" spans="1:18" x14ac:dyDescent="0.15">
      <c r="A1743" s="33" t="s">
        <v>4860</v>
      </c>
      <c r="B1743" s="18" t="s">
        <v>4861</v>
      </c>
      <c r="C1743" s="19">
        <v>0</v>
      </c>
      <c r="D1743" s="19">
        <v>0</v>
      </c>
      <c r="E1743" s="19">
        <v>0</v>
      </c>
      <c r="F1743" s="19">
        <v>0</v>
      </c>
      <c r="G1743" s="19">
        <v>492</v>
      </c>
      <c r="H1743" s="19">
        <v>0</v>
      </c>
      <c r="I1743" s="19">
        <v>0</v>
      </c>
      <c r="J1743" s="19">
        <v>0</v>
      </c>
      <c r="K1743" s="19">
        <v>450</v>
      </c>
      <c r="L1743" s="19">
        <v>0</v>
      </c>
      <c r="M1743" s="19">
        <v>497.99999999999994</v>
      </c>
      <c r="N1743" s="19">
        <v>0</v>
      </c>
      <c r="O1743" s="19">
        <f t="shared" si="27"/>
        <v>1440</v>
      </c>
      <c r="P1743" s="18" t="s">
        <v>212</v>
      </c>
      <c r="Q1743" s="18" t="s">
        <v>213</v>
      </c>
      <c r="R1743" s="34">
        <v>1</v>
      </c>
    </row>
    <row r="1744" spans="1:18" x14ac:dyDescent="0.15">
      <c r="A1744" s="33" t="s">
        <v>4862</v>
      </c>
      <c r="B1744" s="18" t="s">
        <v>4863</v>
      </c>
      <c r="C1744" s="19">
        <v>296</v>
      </c>
      <c r="D1744" s="19">
        <v>91</v>
      </c>
      <c r="E1744" s="19">
        <v>278</v>
      </c>
      <c r="F1744" s="19">
        <v>0</v>
      </c>
      <c r="G1744" s="19">
        <v>307</v>
      </c>
      <c r="H1744" s="19">
        <v>158</v>
      </c>
      <c r="I1744" s="19">
        <v>237</v>
      </c>
      <c r="J1744" s="19">
        <v>196</v>
      </c>
      <c r="K1744" s="19">
        <v>214</v>
      </c>
      <c r="L1744" s="19">
        <v>0</v>
      </c>
      <c r="M1744" s="19">
        <v>408</v>
      </c>
      <c r="N1744" s="19">
        <v>272</v>
      </c>
      <c r="O1744" s="19">
        <f t="shared" si="27"/>
        <v>2457</v>
      </c>
      <c r="P1744" s="18" t="s">
        <v>516</v>
      </c>
      <c r="Q1744" s="18" t="s">
        <v>517</v>
      </c>
      <c r="R1744" s="34">
        <v>1</v>
      </c>
    </row>
    <row r="1745" spans="1:18" x14ac:dyDescent="0.15">
      <c r="A1745" s="33" t="s">
        <v>4864</v>
      </c>
      <c r="B1745" s="18" t="s">
        <v>4865</v>
      </c>
      <c r="C1745" s="19">
        <v>2310</v>
      </c>
      <c r="D1745" s="19">
        <v>0</v>
      </c>
      <c r="E1745" s="19">
        <v>2795.0000000000005</v>
      </c>
      <c r="F1745" s="19">
        <v>0</v>
      </c>
      <c r="G1745" s="19">
        <v>0</v>
      </c>
      <c r="H1745" s="19">
        <v>0</v>
      </c>
      <c r="I1745" s="19">
        <v>0</v>
      </c>
      <c r="J1745" s="19">
        <v>0</v>
      </c>
      <c r="K1745" s="19">
        <v>0</v>
      </c>
      <c r="L1745" s="19">
        <v>0</v>
      </c>
      <c r="M1745" s="19">
        <v>0</v>
      </c>
      <c r="N1745" s="19">
        <v>0</v>
      </c>
      <c r="O1745" s="19">
        <f t="shared" si="27"/>
        <v>5105</v>
      </c>
      <c r="P1745" s="18" t="s">
        <v>4394</v>
      </c>
      <c r="Q1745" s="18" t="s">
        <v>4395</v>
      </c>
      <c r="R1745" s="34">
        <v>1</v>
      </c>
    </row>
    <row r="1746" spans="1:18" x14ac:dyDescent="0.15">
      <c r="A1746" s="33" t="s">
        <v>4866</v>
      </c>
      <c r="B1746" s="18" t="s">
        <v>4867</v>
      </c>
      <c r="C1746" s="19">
        <v>570</v>
      </c>
      <c r="D1746" s="19">
        <v>0</v>
      </c>
      <c r="E1746" s="19">
        <v>0</v>
      </c>
      <c r="F1746" s="19">
        <v>0</v>
      </c>
      <c r="G1746" s="19">
        <v>0</v>
      </c>
      <c r="H1746" s="19">
        <v>0</v>
      </c>
      <c r="I1746" s="19">
        <v>1410</v>
      </c>
      <c r="J1746" s="19">
        <v>0</v>
      </c>
      <c r="K1746" s="19">
        <v>0</v>
      </c>
      <c r="L1746" s="19">
        <v>0</v>
      </c>
      <c r="M1746" s="19">
        <v>0</v>
      </c>
      <c r="N1746" s="19">
        <v>0</v>
      </c>
      <c r="O1746" s="19">
        <f t="shared" si="27"/>
        <v>1980</v>
      </c>
      <c r="P1746" s="18" t="s">
        <v>3820</v>
      </c>
      <c r="Q1746" s="18" t="s">
        <v>3821</v>
      </c>
      <c r="R1746" s="34">
        <v>1</v>
      </c>
    </row>
    <row r="1747" spans="1:18" x14ac:dyDescent="0.15">
      <c r="A1747" s="33" t="s">
        <v>4868</v>
      </c>
      <c r="B1747" s="18" t="s">
        <v>4869</v>
      </c>
      <c r="C1747" s="19">
        <v>1741.9041157847128</v>
      </c>
      <c r="D1747" s="19">
        <v>0</v>
      </c>
      <c r="E1747" s="19">
        <v>2049.2989597467213</v>
      </c>
      <c r="F1747" s="19">
        <v>0</v>
      </c>
      <c r="G1747" s="19">
        <v>0</v>
      </c>
      <c r="H1747" s="19">
        <v>4467.4694708276793</v>
      </c>
      <c r="I1747" s="19">
        <v>0</v>
      </c>
      <c r="J1747" s="19">
        <v>0</v>
      </c>
      <c r="K1747" s="19">
        <v>0</v>
      </c>
      <c r="L1747" s="19">
        <v>0</v>
      </c>
      <c r="M1747" s="19">
        <v>0</v>
      </c>
      <c r="N1747" s="19">
        <v>0</v>
      </c>
      <c r="O1747" s="19">
        <f t="shared" si="27"/>
        <v>8258.6725463591138</v>
      </c>
      <c r="P1747" s="18" t="s">
        <v>3364</v>
      </c>
      <c r="Q1747" s="18" t="s">
        <v>3365</v>
      </c>
      <c r="R1747" s="34">
        <v>1</v>
      </c>
    </row>
    <row r="1748" spans="1:18" x14ac:dyDescent="0.15">
      <c r="A1748" s="33" t="s">
        <v>4870</v>
      </c>
      <c r="B1748" s="18" t="s">
        <v>4871</v>
      </c>
      <c r="C1748" s="19">
        <v>0</v>
      </c>
      <c r="D1748" s="19">
        <v>0</v>
      </c>
      <c r="E1748" s="19">
        <v>0</v>
      </c>
      <c r="F1748" s="19">
        <v>903</v>
      </c>
      <c r="G1748" s="19">
        <v>0</v>
      </c>
      <c r="H1748" s="19">
        <v>0</v>
      </c>
      <c r="I1748" s="19">
        <v>568.00000000000011</v>
      </c>
      <c r="J1748" s="19">
        <v>0</v>
      </c>
      <c r="K1748" s="19">
        <v>0</v>
      </c>
      <c r="L1748" s="19">
        <v>812</v>
      </c>
      <c r="M1748" s="19">
        <v>0</v>
      </c>
      <c r="N1748" s="19">
        <v>359</v>
      </c>
      <c r="O1748" s="19">
        <f t="shared" si="27"/>
        <v>2642</v>
      </c>
      <c r="P1748" s="18" t="s">
        <v>4554</v>
      </c>
      <c r="Q1748" s="18" t="s">
        <v>4555</v>
      </c>
      <c r="R1748" s="34">
        <v>1</v>
      </c>
    </row>
    <row r="1749" spans="1:18" x14ac:dyDescent="0.15">
      <c r="A1749" s="33" t="s">
        <v>4872</v>
      </c>
      <c r="B1749" s="18" t="s">
        <v>4873</v>
      </c>
      <c r="C1749" s="19">
        <v>688</v>
      </c>
      <c r="D1749" s="19">
        <v>0</v>
      </c>
      <c r="E1749" s="19">
        <v>622</v>
      </c>
      <c r="F1749" s="19">
        <v>0</v>
      </c>
      <c r="G1749" s="19">
        <v>0</v>
      </c>
      <c r="H1749" s="19">
        <v>554</v>
      </c>
      <c r="I1749" s="19">
        <v>0</v>
      </c>
      <c r="J1749" s="19">
        <v>511</v>
      </c>
      <c r="K1749" s="19">
        <v>0</v>
      </c>
      <c r="L1749" s="19">
        <v>0</v>
      </c>
      <c r="M1749" s="19">
        <v>0</v>
      </c>
      <c r="N1749" s="19">
        <v>0</v>
      </c>
      <c r="O1749" s="19">
        <f t="shared" si="27"/>
        <v>2375</v>
      </c>
      <c r="P1749" s="18" t="s">
        <v>604</v>
      </c>
      <c r="Q1749" s="18" t="s">
        <v>605</v>
      </c>
      <c r="R1749" s="34">
        <v>1</v>
      </c>
    </row>
    <row r="1750" spans="1:18" x14ac:dyDescent="0.15">
      <c r="A1750" s="33" t="s">
        <v>4874</v>
      </c>
      <c r="B1750" s="18" t="s">
        <v>4875</v>
      </c>
      <c r="C1750" s="19">
        <v>2730.0070521861776</v>
      </c>
      <c r="D1750" s="19">
        <v>2321.9851904090265</v>
      </c>
      <c r="E1750" s="19">
        <v>2176.0049365303244</v>
      </c>
      <c r="F1750" s="19">
        <v>0</v>
      </c>
      <c r="G1750" s="19">
        <v>0</v>
      </c>
      <c r="H1750" s="19">
        <v>0</v>
      </c>
      <c r="I1750" s="19">
        <v>0</v>
      </c>
      <c r="J1750" s="19">
        <v>2555.9943582510577</v>
      </c>
      <c r="K1750" s="19">
        <v>0</v>
      </c>
      <c r="L1750" s="19">
        <v>1425</v>
      </c>
      <c r="M1750" s="19">
        <v>466.00846262341321</v>
      </c>
      <c r="N1750" s="19">
        <v>1176.0049365303244</v>
      </c>
      <c r="O1750" s="19">
        <f t="shared" si="27"/>
        <v>12851.004936530324</v>
      </c>
      <c r="P1750" s="18" t="s">
        <v>784</v>
      </c>
      <c r="Q1750" s="18" t="s">
        <v>785</v>
      </c>
      <c r="R1750" s="34">
        <v>1</v>
      </c>
    </row>
    <row r="1751" spans="1:18" x14ac:dyDescent="0.15">
      <c r="A1751" s="33" t="s">
        <v>4876</v>
      </c>
      <c r="B1751" s="18" t="s">
        <v>4877</v>
      </c>
      <c r="C1751" s="19">
        <v>0</v>
      </c>
      <c r="D1751" s="19">
        <v>2834.9973771638402</v>
      </c>
      <c r="E1751" s="19">
        <v>0</v>
      </c>
      <c r="F1751" s="19">
        <v>0</v>
      </c>
      <c r="G1751" s="19">
        <v>0</v>
      </c>
      <c r="H1751" s="19">
        <v>1228.0031474033922</v>
      </c>
      <c r="I1751" s="19">
        <v>689.99825144255999</v>
      </c>
      <c r="J1751" s="19">
        <v>0</v>
      </c>
      <c r="K1751" s="19">
        <v>179.99650288511978</v>
      </c>
      <c r="L1751" s="19">
        <v>0</v>
      </c>
      <c r="M1751" s="19">
        <v>1429.99650288512</v>
      </c>
      <c r="N1751" s="19">
        <v>0</v>
      </c>
      <c r="O1751" s="19">
        <f t="shared" si="27"/>
        <v>6362.9917817800324</v>
      </c>
      <c r="P1751" s="18" t="s">
        <v>4878</v>
      </c>
      <c r="Q1751" s="18" t="s">
        <v>4879</v>
      </c>
      <c r="R1751" s="34">
        <v>1</v>
      </c>
    </row>
    <row r="1752" spans="1:18" x14ac:dyDescent="0.15">
      <c r="A1752" s="33" t="s">
        <v>4880</v>
      </c>
      <c r="B1752" s="18" t="s">
        <v>4881</v>
      </c>
      <c r="C1752" s="19">
        <v>0</v>
      </c>
      <c r="D1752" s="19">
        <v>1280</v>
      </c>
      <c r="E1752" s="19">
        <v>0</v>
      </c>
      <c r="F1752" s="19">
        <v>0</v>
      </c>
      <c r="G1752" s="19">
        <v>1068</v>
      </c>
      <c r="H1752" s="19">
        <v>0</v>
      </c>
      <c r="I1752" s="19">
        <v>0</v>
      </c>
      <c r="J1752" s="19">
        <v>0</v>
      </c>
      <c r="K1752" s="19">
        <v>0</v>
      </c>
      <c r="L1752" s="19">
        <v>0</v>
      </c>
      <c r="M1752" s="19">
        <v>0</v>
      </c>
      <c r="N1752" s="19">
        <v>0</v>
      </c>
      <c r="O1752" s="19">
        <f t="shared" si="27"/>
        <v>2348</v>
      </c>
      <c r="P1752" s="18" t="s">
        <v>262</v>
      </c>
      <c r="Q1752" s="18" t="s">
        <v>263</v>
      </c>
      <c r="R1752" s="34">
        <v>1</v>
      </c>
    </row>
    <row r="1753" spans="1:18" x14ac:dyDescent="0.15">
      <c r="A1753" s="33" t="s">
        <v>4882</v>
      </c>
      <c r="B1753" s="18" t="s">
        <v>4883</v>
      </c>
      <c r="C1753" s="19">
        <v>1856.0035682426405</v>
      </c>
      <c r="D1753" s="19">
        <v>1520</v>
      </c>
      <c r="E1753" s="19">
        <v>0</v>
      </c>
      <c r="F1753" s="19">
        <v>0</v>
      </c>
      <c r="G1753" s="19">
        <v>710.00892060660124</v>
      </c>
      <c r="H1753" s="19">
        <v>0</v>
      </c>
      <c r="I1753" s="19">
        <v>3380.9991079393403</v>
      </c>
      <c r="J1753" s="19">
        <v>0</v>
      </c>
      <c r="K1753" s="19">
        <v>1439.0008920606601</v>
      </c>
      <c r="L1753" s="19">
        <v>1567.9928635147189</v>
      </c>
      <c r="M1753" s="19">
        <v>438.00178412132027</v>
      </c>
      <c r="N1753" s="19">
        <v>2023.9964317573597</v>
      </c>
      <c r="O1753" s="19">
        <f t="shared" si="27"/>
        <v>12936.003568242641</v>
      </c>
      <c r="P1753" s="18" t="s">
        <v>1242</v>
      </c>
      <c r="Q1753" s="18" t="s">
        <v>1243</v>
      </c>
      <c r="R1753" s="34">
        <v>1</v>
      </c>
    </row>
    <row r="1754" spans="1:18" x14ac:dyDescent="0.15">
      <c r="A1754" s="33" t="s">
        <v>4884</v>
      </c>
      <c r="B1754" s="18" t="s">
        <v>4885</v>
      </c>
      <c r="C1754" s="19">
        <v>0</v>
      </c>
      <c r="D1754" s="19">
        <v>0</v>
      </c>
      <c r="E1754" s="19">
        <v>0</v>
      </c>
      <c r="F1754" s="19">
        <v>0</v>
      </c>
      <c r="G1754" s="19">
        <v>0</v>
      </c>
      <c r="H1754" s="19">
        <v>2695</v>
      </c>
      <c r="I1754" s="19">
        <v>0</v>
      </c>
      <c r="J1754" s="19">
        <v>0</v>
      </c>
      <c r="K1754" s="19">
        <v>0</v>
      </c>
      <c r="L1754" s="19">
        <v>0</v>
      </c>
      <c r="M1754" s="19">
        <v>0</v>
      </c>
      <c r="N1754" s="19">
        <v>0</v>
      </c>
      <c r="O1754" s="19">
        <f t="shared" si="27"/>
        <v>2695</v>
      </c>
      <c r="P1754" s="18" t="s">
        <v>4886</v>
      </c>
      <c r="Q1754" s="18" t="s">
        <v>4887</v>
      </c>
      <c r="R1754" s="34">
        <v>1</v>
      </c>
    </row>
    <row r="1755" spans="1:18" x14ac:dyDescent="0.15">
      <c r="A1755" s="33" t="s">
        <v>4888</v>
      </c>
      <c r="B1755" s="18" t="s">
        <v>4889</v>
      </c>
      <c r="C1755" s="19">
        <v>0</v>
      </c>
      <c r="D1755" s="19">
        <v>685</v>
      </c>
      <c r="E1755" s="19">
        <v>0</v>
      </c>
      <c r="F1755" s="19">
        <v>0</v>
      </c>
      <c r="G1755" s="19">
        <v>0</v>
      </c>
      <c r="H1755" s="19">
        <v>929.99999999999989</v>
      </c>
      <c r="I1755" s="19">
        <v>0</v>
      </c>
      <c r="J1755" s="19">
        <v>617.00191570881225</v>
      </c>
      <c r="K1755" s="19">
        <v>0</v>
      </c>
      <c r="L1755" s="19">
        <v>1220</v>
      </c>
      <c r="M1755" s="19">
        <v>0</v>
      </c>
      <c r="N1755" s="19">
        <v>0</v>
      </c>
      <c r="O1755" s="19">
        <f t="shared" si="27"/>
        <v>3452.0019157088122</v>
      </c>
      <c r="P1755" s="18" t="s">
        <v>656</v>
      </c>
      <c r="Q1755" s="18" t="s">
        <v>657</v>
      </c>
      <c r="R1755" s="34">
        <v>1</v>
      </c>
    </row>
    <row r="1756" spans="1:18" x14ac:dyDescent="0.15">
      <c r="A1756" s="33" t="s">
        <v>4890</v>
      </c>
      <c r="B1756" s="18" t="s">
        <v>4891</v>
      </c>
      <c r="C1756" s="19">
        <v>729.99500914989187</v>
      </c>
      <c r="D1756" s="19">
        <v>0</v>
      </c>
      <c r="E1756" s="19">
        <v>0</v>
      </c>
      <c r="F1756" s="19">
        <v>1270.0049908501082</v>
      </c>
      <c r="G1756" s="19">
        <v>0</v>
      </c>
      <c r="H1756" s="19">
        <v>0</v>
      </c>
      <c r="I1756" s="19">
        <v>950.00831808351359</v>
      </c>
      <c r="J1756" s="19">
        <v>0</v>
      </c>
      <c r="K1756" s="19">
        <v>2900.0000000000005</v>
      </c>
      <c r="L1756" s="19">
        <v>1339.9933455331893</v>
      </c>
      <c r="M1756" s="19">
        <v>2500</v>
      </c>
      <c r="N1756" s="19">
        <v>2284.9941773415408</v>
      </c>
      <c r="O1756" s="19">
        <f t="shared" si="27"/>
        <v>11974.995840958243</v>
      </c>
      <c r="P1756" s="18" t="s">
        <v>3114</v>
      </c>
      <c r="Q1756" s="18" t="s">
        <v>3115</v>
      </c>
      <c r="R1756" s="34">
        <v>1</v>
      </c>
    </row>
    <row r="1757" spans="1:18" x14ac:dyDescent="0.15">
      <c r="A1757" s="33" t="s">
        <v>4892</v>
      </c>
      <c r="B1757" s="18" t="s">
        <v>4893</v>
      </c>
      <c r="C1757" s="19">
        <v>759.99040537299106</v>
      </c>
      <c r="D1757" s="19">
        <v>0</v>
      </c>
      <c r="E1757" s="19">
        <v>1900</v>
      </c>
      <c r="F1757" s="19">
        <v>0</v>
      </c>
      <c r="G1757" s="19">
        <v>1700</v>
      </c>
      <c r="H1757" s="19">
        <v>830.00719597025659</v>
      </c>
      <c r="I1757" s="19">
        <v>0</v>
      </c>
      <c r="J1757" s="19">
        <v>0</v>
      </c>
      <c r="K1757" s="19">
        <v>0</v>
      </c>
      <c r="L1757" s="19">
        <v>12069.992804029742</v>
      </c>
      <c r="M1757" s="19">
        <v>0</v>
      </c>
      <c r="N1757" s="19">
        <v>0</v>
      </c>
      <c r="O1757" s="19">
        <f t="shared" si="27"/>
        <v>17259.990405372992</v>
      </c>
      <c r="P1757" s="18" t="s">
        <v>4894</v>
      </c>
      <c r="Q1757" s="18" t="s">
        <v>4895</v>
      </c>
      <c r="R1757" s="34">
        <v>1</v>
      </c>
    </row>
    <row r="1758" spans="1:18" x14ac:dyDescent="0.15">
      <c r="A1758" s="33" t="s">
        <v>4896</v>
      </c>
      <c r="B1758" s="18" t="s">
        <v>4897</v>
      </c>
      <c r="C1758" s="19">
        <v>5420</v>
      </c>
      <c r="D1758" s="19">
        <v>0</v>
      </c>
      <c r="E1758" s="19">
        <v>0</v>
      </c>
      <c r="F1758" s="19">
        <v>0</v>
      </c>
      <c r="G1758" s="19">
        <v>0</v>
      </c>
      <c r="H1758" s="19">
        <v>0</v>
      </c>
      <c r="I1758" s="19">
        <v>0</v>
      </c>
      <c r="J1758" s="19">
        <v>0</v>
      </c>
      <c r="K1758" s="19">
        <v>1230</v>
      </c>
      <c r="L1758" s="19">
        <v>0</v>
      </c>
      <c r="M1758" s="19">
        <v>0</v>
      </c>
      <c r="N1758" s="19">
        <v>0</v>
      </c>
      <c r="O1758" s="19">
        <f t="shared" si="27"/>
        <v>6650</v>
      </c>
      <c r="P1758" s="18" t="s">
        <v>62</v>
      </c>
      <c r="Q1758" s="18" t="s">
        <v>63</v>
      </c>
      <c r="R1758" s="34">
        <v>1</v>
      </c>
    </row>
    <row r="1759" spans="1:18" x14ac:dyDescent="0.15">
      <c r="A1759" s="33" t="s">
        <v>4898</v>
      </c>
      <c r="B1759" s="18" t="s">
        <v>4899</v>
      </c>
      <c r="C1759" s="19">
        <v>411.00000000000006</v>
      </c>
      <c r="D1759" s="19">
        <v>0</v>
      </c>
      <c r="E1759" s="19">
        <v>196.99999999999997</v>
      </c>
      <c r="F1759" s="19">
        <v>0</v>
      </c>
      <c r="G1759" s="19">
        <v>453</v>
      </c>
      <c r="H1759" s="19">
        <v>253</v>
      </c>
      <c r="I1759" s="19">
        <v>0</v>
      </c>
      <c r="J1759" s="19">
        <v>0</v>
      </c>
      <c r="K1759" s="19">
        <v>0</v>
      </c>
      <c r="L1759" s="19">
        <v>234.99999999999997</v>
      </c>
      <c r="M1759" s="19">
        <v>383.00000000000006</v>
      </c>
      <c r="N1759" s="19">
        <v>330.00000000000006</v>
      </c>
      <c r="O1759" s="19">
        <f t="shared" si="27"/>
        <v>2262</v>
      </c>
      <c r="P1759" s="18" t="s">
        <v>3006</v>
      </c>
      <c r="Q1759" s="18" t="s">
        <v>3007</v>
      </c>
      <c r="R1759" s="34">
        <v>1</v>
      </c>
    </row>
    <row r="1760" spans="1:18" x14ac:dyDescent="0.15">
      <c r="A1760" s="33" t="s">
        <v>4900</v>
      </c>
      <c r="B1760" s="18" t="s">
        <v>4901</v>
      </c>
      <c r="C1760" s="19">
        <v>4125.0032743942375</v>
      </c>
      <c r="D1760" s="19">
        <v>814.996725605763</v>
      </c>
      <c r="E1760" s="19">
        <v>883.99476096922081</v>
      </c>
      <c r="F1760" s="19">
        <v>0</v>
      </c>
      <c r="G1760" s="19">
        <v>0</v>
      </c>
      <c r="H1760" s="19">
        <v>0</v>
      </c>
      <c r="I1760" s="19">
        <v>930.00654878847422</v>
      </c>
      <c r="J1760" s="19">
        <v>0</v>
      </c>
      <c r="K1760" s="19">
        <v>2629.0111329404062</v>
      </c>
      <c r="L1760" s="19">
        <v>0</v>
      </c>
      <c r="M1760" s="19">
        <v>0</v>
      </c>
      <c r="N1760" s="19">
        <v>0</v>
      </c>
      <c r="O1760" s="19">
        <f t="shared" si="27"/>
        <v>9383.0124426981019</v>
      </c>
      <c r="P1760" s="18" t="s">
        <v>784</v>
      </c>
      <c r="Q1760" s="18" t="s">
        <v>785</v>
      </c>
      <c r="R1760" s="34">
        <v>1</v>
      </c>
    </row>
    <row r="1761" spans="1:18" x14ac:dyDescent="0.15">
      <c r="A1761" s="33" t="s">
        <v>4902</v>
      </c>
      <c r="B1761" s="18" t="s">
        <v>4903</v>
      </c>
      <c r="C1761" s="19">
        <v>0</v>
      </c>
      <c r="D1761" s="19">
        <v>325.00282326369285</v>
      </c>
      <c r="E1761" s="19">
        <v>724.00338791643151</v>
      </c>
      <c r="F1761" s="19">
        <v>0</v>
      </c>
      <c r="G1761" s="19">
        <v>605.99661208356861</v>
      </c>
      <c r="H1761" s="19">
        <v>491.99887069452285</v>
      </c>
      <c r="I1761" s="19">
        <v>0</v>
      </c>
      <c r="J1761" s="19">
        <v>427.00169395821575</v>
      </c>
      <c r="K1761" s="19">
        <v>0</v>
      </c>
      <c r="L1761" s="19">
        <v>0</v>
      </c>
      <c r="M1761" s="19">
        <v>834.99717673630721</v>
      </c>
      <c r="N1761" s="19">
        <v>627.00169395821581</v>
      </c>
      <c r="O1761" s="19">
        <f t="shared" si="27"/>
        <v>4036.0022586109544</v>
      </c>
      <c r="P1761" s="18" t="s">
        <v>2720</v>
      </c>
      <c r="Q1761" s="18" t="s">
        <v>2721</v>
      </c>
      <c r="R1761" s="34">
        <v>1</v>
      </c>
    </row>
    <row r="1762" spans="1:18" x14ac:dyDescent="0.15">
      <c r="A1762" s="33" t="s">
        <v>4904</v>
      </c>
      <c r="B1762" s="18" t="s">
        <v>4905</v>
      </c>
      <c r="C1762" s="19">
        <v>924</v>
      </c>
      <c r="D1762" s="19">
        <v>0</v>
      </c>
      <c r="E1762" s="19">
        <v>0</v>
      </c>
      <c r="F1762" s="19">
        <v>2355</v>
      </c>
      <c r="G1762" s="19">
        <v>0</v>
      </c>
      <c r="H1762" s="19">
        <v>0</v>
      </c>
      <c r="I1762" s="19">
        <v>760</v>
      </c>
      <c r="J1762" s="19">
        <v>0</v>
      </c>
      <c r="K1762" s="19">
        <v>0</v>
      </c>
      <c r="L1762" s="19">
        <v>369.99999999999994</v>
      </c>
      <c r="M1762" s="19">
        <v>0</v>
      </c>
      <c r="N1762" s="19">
        <v>0</v>
      </c>
      <c r="O1762" s="19">
        <f t="shared" si="27"/>
        <v>4409</v>
      </c>
      <c r="P1762" s="18" t="s">
        <v>1480</v>
      </c>
      <c r="Q1762" s="18" t="s">
        <v>1481</v>
      </c>
      <c r="R1762" s="34">
        <v>1</v>
      </c>
    </row>
    <row r="1763" spans="1:18" x14ac:dyDescent="0.15">
      <c r="A1763" s="33" t="s">
        <v>4906</v>
      </c>
      <c r="B1763" s="18" t="s">
        <v>4907</v>
      </c>
      <c r="C1763" s="19">
        <v>0</v>
      </c>
      <c r="D1763" s="19">
        <v>0</v>
      </c>
      <c r="E1763" s="19">
        <v>351</v>
      </c>
      <c r="F1763" s="19">
        <v>506</v>
      </c>
      <c r="G1763" s="19">
        <v>423</v>
      </c>
      <c r="H1763" s="19">
        <v>0</v>
      </c>
      <c r="I1763" s="19">
        <v>0</v>
      </c>
      <c r="J1763" s="19">
        <v>0</v>
      </c>
      <c r="K1763" s="19">
        <v>303</v>
      </c>
      <c r="L1763" s="19">
        <v>0</v>
      </c>
      <c r="M1763" s="19">
        <v>0</v>
      </c>
      <c r="N1763" s="19">
        <v>0</v>
      </c>
      <c r="O1763" s="19">
        <f t="shared" si="27"/>
        <v>1583</v>
      </c>
      <c r="P1763" s="18" t="s">
        <v>3678</v>
      </c>
      <c r="Q1763" s="18" t="s">
        <v>3679</v>
      </c>
      <c r="R1763" s="34">
        <v>1</v>
      </c>
    </row>
    <row r="1764" spans="1:18" x14ac:dyDescent="0.15">
      <c r="A1764" s="33" t="s">
        <v>4908</v>
      </c>
      <c r="B1764" s="18" t="s">
        <v>4909</v>
      </c>
      <c r="C1764" s="19">
        <v>475.99717613836918</v>
      </c>
      <c r="D1764" s="19">
        <v>792.00494175785389</v>
      </c>
      <c r="E1764" s="19">
        <v>962.00141193081549</v>
      </c>
      <c r="F1764" s="19">
        <v>0</v>
      </c>
      <c r="G1764" s="19">
        <v>2057.9950582421461</v>
      </c>
      <c r="H1764" s="19">
        <v>392.00494175785389</v>
      </c>
      <c r="I1764" s="19">
        <v>1012.0190610660077</v>
      </c>
      <c r="J1764" s="19">
        <v>1128.0091775503001</v>
      </c>
      <c r="K1764" s="19">
        <v>2087.9809389339925</v>
      </c>
      <c r="L1764" s="19">
        <v>309.00105894811156</v>
      </c>
      <c r="M1764" s="19">
        <v>1241.9872926226615</v>
      </c>
      <c r="N1764" s="19">
        <v>2092.0049417578539</v>
      </c>
      <c r="O1764" s="19">
        <f t="shared" si="27"/>
        <v>12551.006000705967</v>
      </c>
      <c r="P1764" s="18" t="s">
        <v>4910</v>
      </c>
      <c r="Q1764" s="18" t="s">
        <v>4911</v>
      </c>
      <c r="R1764" s="34">
        <v>1</v>
      </c>
    </row>
    <row r="1765" spans="1:18" x14ac:dyDescent="0.15">
      <c r="A1765" s="33" t="s">
        <v>4912</v>
      </c>
      <c r="B1765" s="18" t="s">
        <v>4913</v>
      </c>
      <c r="C1765" s="19">
        <v>0</v>
      </c>
      <c r="D1765" s="19">
        <v>0</v>
      </c>
      <c r="E1765" s="19">
        <v>0</v>
      </c>
      <c r="F1765" s="19">
        <v>0</v>
      </c>
      <c r="G1765" s="19">
        <v>0</v>
      </c>
      <c r="H1765" s="19">
        <v>1940</v>
      </c>
      <c r="I1765" s="19">
        <v>0</v>
      </c>
      <c r="J1765" s="19">
        <v>0</v>
      </c>
      <c r="K1765" s="19">
        <v>0</v>
      </c>
      <c r="L1765" s="19">
        <v>0</v>
      </c>
      <c r="M1765" s="19">
        <v>0</v>
      </c>
      <c r="N1765" s="19">
        <v>1200</v>
      </c>
      <c r="O1765" s="19">
        <f t="shared" si="27"/>
        <v>3140</v>
      </c>
      <c r="P1765" s="18" t="s">
        <v>1992</v>
      </c>
      <c r="Q1765" s="18" t="s">
        <v>1993</v>
      </c>
      <c r="R1765" s="34">
        <v>1</v>
      </c>
    </row>
    <row r="1766" spans="1:18" x14ac:dyDescent="0.15">
      <c r="A1766" s="33" t="s">
        <v>4914</v>
      </c>
      <c r="B1766" s="18" t="s">
        <v>4915</v>
      </c>
      <c r="C1766" s="19">
        <v>3084.9939561388364</v>
      </c>
      <c r="D1766" s="19">
        <v>0</v>
      </c>
      <c r="E1766" s="19">
        <v>2100.0000000000005</v>
      </c>
      <c r="F1766" s="19">
        <v>0</v>
      </c>
      <c r="G1766" s="19">
        <v>1384.9939561388364</v>
      </c>
      <c r="H1766" s="19">
        <v>0</v>
      </c>
      <c r="I1766" s="19">
        <v>0</v>
      </c>
      <c r="J1766" s="19">
        <v>3043.9993092730106</v>
      </c>
      <c r="K1766" s="19">
        <v>2550.0086340873772</v>
      </c>
      <c r="L1766" s="19">
        <v>0</v>
      </c>
      <c r="M1766" s="19">
        <v>0</v>
      </c>
      <c r="N1766" s="19">
        <v>0</v>
      </c>
      <c r="O1766" s="19">
        <f t="shared" si="27"/>
        <v>12163.995855638061</v>
      </c>
      <c r="P1766" s="18" t="s">
        <v>1776</v>
      </c>
      <c r="Q1766" s="18" t="s">
        <v>1777</v>
      </c>
      <c r="R1766" s="34">
        <v>1</v>
      </c>
    </row>
    <row r="1767" spans="1:18" x14ac:dyDescent="0.15">
      <c r="A1767" s="33" t="s">
        <v>4916</v>
      </c>
      <c r="B1767" s="18" t="s">
        <v>4917</v>
      </c>
      <c r="C1767" s="19">
        <v>959</v>
      </c>
      <c r="D1767" s="19">
        <v>0</v>
      </c>
      <c r="E1767" s="19">
        <v>0</v>
      </c>
      <c r="F1767" s="19">
        <v>0</v>
      </c>
      <c r="G1767" s="19">
        <v>0</v>
      </c>
      <c r="H1767" s="19">
        <v>0</v>
      </c>
      <c r="I1767" s="19">
        <v>1199</v>
      </c>
      <c r="J1767" s="19">
        <v>0</v>
      </c>
      <c r="K1767" s="19">
        <v>0</v>
      </c>
      <c r="L1767" s="19">
        <v>0</v>
      </c>
      <c r="M1767" s="19">
        <v>0</v>
      </c>
      <c r="N1767" s="19">
        <v>505.99999999999994</v>
      </c>
      <c r="O1767" s="19">
        <f t="shared" si="27"/>
        <v>2664</v>
      </c>
      <c r="P1767" s="18" t="s">
        <v>1206</v>
      </c>
      <c r="Q1767" s="18" t="s">
        <v>1207</v>
      </c>
      <c r="R1767" s="34">
        <v>1</v>
      </c>
    </row>
    <row r="1768" spans="1:18" x14ac:dyDescent="0.15">
      <c r="A1768" s="33" t="s">
        <v>4918</v>
      </c>
      <c r="B1768" s="18" t="s">
        <v>4919</v>
      </c>
      <c r="C1768" s="19">
        <v>1100</v>
      </c>
      <c r="D1768" s="19">
        <v>1930.0029002320186</v>
      </c>
      <c r="E1768" s="19">
        <v>0</v>
      </c>
      <c r="F1768" s="19">
        <v>0</v>
      </c>
      <c r="G1768" s="19">
        <v>1210.0058004640371</v>
      </c>
      <c r="H1768" s="19">
        <v>0</v>
      </c>
      <c r="I1768" s="19">
        <v>2550</v>
      </c>
      <c r="J1768" s="19">
        <v>1119.9970997679816</v>
      </c>
      <c r="K1768" s="19">
        <v>1030.0029002320184</v>
      </c>
      <c r="L1768" s="19">
        <v>0</v>
      </c>
      <c r="M1768" s="19">
        <v>0</v>
      </c>
      <c r="N1768" s="19">
        <v>1250</v>
      </c>
      <c r="O1768" s="19">
        <f t="shared" si="27"/>
        <v>10190.008700696057</v>
      </c>
      <c r="P1768" s="18" t="s">
        <v>4920</v>
      </c>
      <c r="Q1768" s="18" t="s">
        <v>4921</v>
      </c>
      <c r="R1768" s="34">
        <v>1</v>
      </c>
    </row>
    <row r="1769" spans="1:18" x14ac:dyDescent="0.15">
      <c r="A1769" s="33" t="s">
        <v>4922</v>
      </c>
      <c r="B1769" s="18" t="s">
        <v>4923</v>
      </c>
      <c r="C1769" s="19">
        <v>430</v>
      </c>
      <c r="D1769" s="19">
        <v>0</v>
      </c>
      <c r="E1769" s="19">
        <v>0</v>
      </c>
      <c r="F1769" s="19">
        <v>450</v>
      </c>
      <c r="G1769" s="19">
        <v>235</v>
      </c>
      <c r="H1769" s="19">
        <v>0</v>
      </c>
      <c r="I1769" s="19">
        <v>575</v>
      </c>
      <c r="J1769" s="19">
        <v>0</v>
      </c>
      <c r="K1769" s="19">
        <v>0</v>
      </c>
      <c r="L1769" s="19">
        <v>590</v>
      </c>
      <c r="M1769" s="19">
        <v>530</v>
      </c>
      <c r="N1769" s="19">
        <v>0</v>
      </c>
      <c r="O1769" s="19">
        <f t="shared" si="27"/>
        <v>2810</v>
      </c>
      <c r="P1769" s="18" t="s">
        <v>1316</v>
      </c>
      <c r="Q1769" s="18" t="s">
        <v>1317</v>
      </c>
      <c r="R1769" s="34">
        <v>1</v>
      </c>
    </row>
    <row r="1770" spans="1:18" x14ac:dyDescent="0.15">
      <c r="A1770" s="33" t="s">
        <v>4924</v>
      </c>
      <c r="B1770" s="18" t="s">
        <v>4925</v>
      </c>
      <c r="C1770" s="19">
        <v>0</v>
      </c>
      <c r="D1770" s="19">
        <v>872.89958158995807</v>
      </c>
      <c r="E1770" s="19">
        <v>0</v>
      </c>
      <c r="F1770" s="19">
        <v>0</v>
      </c>
      <c r="G1770" s="19">
        <v>0</v>
      </c>
      <c r="H1770" s="19">
        <v>0</v>
      </c>
      <c r="I1770" s="19">
        <v>593.47280334728032</v>
      </c>
      <c r="J1770" s="19">
        <v>0</v>
      </c>
      <c r="K1770" s="19">
        <v>0</v>
      </c>
      <c r="L1770" s="19">
        <v>0</v>
      </c>
      <c r="M1770" s="19">
        <v>0</v>
      </c>
      <c r="N1770" s="19">
        <v>0</v>
      </c>
      <c r="O1770" s="19">
        <f t="shared" si="27"/>
        <v>1466.3723849372384</v>
      </c>
      <c r="P1770" s="18" t="s">
        <v>720</v>
      </c>
      <c r="Q1770" s="18" t="s">
        <v>721</v>
      </c>
      <c r="R1770" s="34">
        <v>1</v>
      </c>
    </row>
    <row r="1771" spans="1:18" x14ac:dyDescent="0.15">
      <c r="A1771" s="33" t="s">
        <v>4926</v>
      </c>
      <c r="B1771" s="18" t="s">
        <v>4927</v>
      </c>
      <c r="C1771" s="19">
        <v>0</v>
      </c>
      <c r="D1771" s="19">
        <v>0</v>
      </c>
      <c r="E1771" s="19">
        <v>0</v>
      </c>
      <c r="F1771" s="19">
        <v>0</v>
      </c>
      <c r="G1771" s="19">
        <v>1463.0000000000002</v>
      </c>
      <c r="H1771" s="19">
        <v>0</v>
      </c>
      <c r="I1771" s="19">
        <v>0</v>
      </c>
      <c r="J1771" s="19">
        <v>0</v>
      </c>
      <c r="K1771" s="19">
        <v>0</v>
      </c>
      <c r="L1771" s="19">
        <v>1545</v>
      </c>
      <c r="M1771" s="19">
        <v>1149</v>
      </c>
      <c r="N1771" s="19">
        <v>0</v>
      </c>
      <c r="O1771" s="19">
        <f t="shared" si="27"/>
        <v>4157</v>
      </c>
      <c r="P1771" s="18" t="s">
        <v>3520</v>
      </c>
      <c r="Q1771" s="18" t="s">
        <v>3521</v>
      </c>
      <c r="R1771" s="34">
        <v>1</v>
      </c>
    </row>
    <row r="1772" spans="1:18" x14ac:dyDescent="0.15">
      <c r="A1772" s="33" t="s">
        <v>4928</v>
      </c>
      <c r="B1772" s="18" t="s">
        <v>4929</v>
      </c>
      <c r="C1772" s="19">
        <v>0</v>
      </c>
      <c r="D1772" s="19">
        <v>0</v>
      </c>
      <c r="E1772" s="19">
        <v>0</v>
      </c>
      <c r="F1772" s="19">
        <v>2010.0020665426741</v>
      </c>
      <c r="G1772" s="19">
        <v>0</v>
      </c>
      <c r="H1772" s="19">
        <v>1650</v>
      </c>
      <c r="I1772" s="19">
        <v>0</v>
      </c>
      <c r="J1772" s="19">
        <v>2350.9919404835709</v>
      </c>
      <c r="K1772" s="19">
        <v>0</v>
      </c>
      <c r="L1772" s="19">
        <v>0</v>
      </c>
      <c r="M1772" s="19">
        <v>1179.9958669146517</v>
      </c>
      <c r="N1772" s="19">
        <v>0</v>
      </c>
      <c r="O1772" s="19">
        <f t="shared" si="27"/>
        <v>7190.9898739408973</v>
      </c>
      <c r="P1772" s="18" t="s">
        <v>4930</v>
      </c>
      <c r="Q1772" s="18" t="s">
        <v>4931</v>
      </c>
      <c r="R1772" s="34">
        <v>1</v>
      </c>
    </row>
    <row r="1773" spans="1:18" x14ac:dyDescent="0.15">
      <c r="A1773" s="33" t="s">
        <v>4932</v>
      </c>
      <c r="B1773" s="18" t="s">
        <v>4933</v>
      </c>
      <c r="C1773" s="19">
        <v>0</v>
      </c>
      <c r="D1773" s="19">
        <v>0</v>
      </c>
      <c r="E1773" s="19">
        <v>411</v>
      </c>
      <c r="F1773" s="19">
        <v>0</v>
      </c>
      <c r="G1773" s="19">
        <v>0</v>
      </c>
      <c r="H1773" s="19">
        <v>0</v>
      </c>
      <c r="I1773" s="19">
        <v>0</v>
      </c>
      <c r="J1773" s="19">
        <v>0</v>
      </c>
      <c r="K1773" s="19">
        <v>0</v>
      </c>
      <c r="L1773" s="19">
        <v>359</v>
      </c>
      <c r="M1773" s="19">
        <v>0</v>
      </c>
      <c r="N1773" s="19">
        <v>315</v>
      </c>
      <c r="O1773" s="19">
        <f t="shared" si="27"/>
        <v>1085</v>
      </c>
      <c r="P1773" s="18" t="s">
        <v>1140</v>
      </c>
      <c r="Q1773" s="18" t="s">
        <v>1141</v>
      </c>
      <c r="R1773" s="34">
        <v>1</v>
      </c>
    </row>
    <row r="1774" spans="1:18" x14ac:dyDescent="0.15">
      <c r="A1774" s="33" t="s">
        <v>4934</v>
      </c>
      <c r="B1774" s="18" t="s">
        <v>4935</v>
      </c>
      <c r="C1774" s="19">
        <v>0</v>
      </c>
      <c r="D1774" s="19">
        <v>246.99999999999997</v>
      </c>
      <c r="E1774" s="19">
        <v>0</v>
      </c>
      <c r="F1774" s="19">
        <v>510.99999999999989</v>
      </c>
      <c r="G1774" s="19">
        <v>0</v>
      </c>
      <c r="H1774" s="19">
        <v>0</v>
      </c>
      <c r="I1774" s="19">
        <v>928</v>
      </c>
      <c r="J1774" s="19">
        <v>159</v>
      </c>
      <c r="K1774" s="19">
        <v>222.99999999999997</v>
      </c>
      <c r="L1774" s="19">
        <v>918</v>
      </c>
      <c r="M1774" s="19">
        <v>116.99999999999999</v>
      </c>
      <c r="N1774" s="19">
        <v>0</v>
      </c>
      <c r="O1774" s="19">
        <f t="shared" si="27"/>
        <v>3103</v>
      </c>
      <c r="P1774" s="18" t="s">
        <v>42</v>
      </c>
      <c r="Q1774" s="18" t="s">
        <v>43</v>
      </c>
      <c r="R1774" s="34">
        <v>1</v>
      </c>
    </row>
    <row r="1775" spans="1:18" x14ac:dyDescent="0.15">
      <c r="A1775" s="33" t="s">
        <v>4936</v>
      </c>
      <c r="B1775" s="18" t="s">
        <v>4937</v>
      </c>
      <c r="C1775" s="19">
        <v>0</v>
      </c>
      <c r="D1775" s="19">
        <v>0</v>
      </c>
      <c r="E1775" s="19">
        <v>405</v>
      </c>
      <c r="F1775" s="19">
        <v>0</v>
      </c>
      <c r="G1775" s="19">
        <v>0</v>
      </c>
      <c r="H1775" s="19">
        <v>0</v>
      </c>
      <c r="I1775" s="19">
        <v>0</v>
      </c>
      <c r="J1775" s="19">
        <v>504</v>
      </c>
      <c r="K1775" s="19">
        <v>0</v>
      </c>
      <c r="L1775" s="19">
        <v>122.99999999999999</v>
      </c>
      <c r="M1775" s="19">
        <v>0</v>
      </c>
      <c r="N1775" s="19">
        <v>0</v>
      </c>
      <c r="O1775" s="19">
        <f t="shared" si="27"/>
        <v>1032</v>
      </c>
      <c r="P1775" s="18" t="s">
        <v>3942</v>
      </c>
      <c r="Q1775" s="18" t="s">
        <v>3943</v>
      </c>
      <c r="R1775" s="34">
        <v>1</v>
      </c>
    </row>
    <row r="1776" spans="1:18" x14ac:dyDescent="0.15">
      <c r="A1776" s="33" t="s">
        <v>4938</v>
      </c>
      <c r="B1776" s="18" t="s">
        <v>4939</v>
      </c>
      <c r="C1776" s="19">
        <v>0</v>
      </c>
      <c r="D1776" s="19">
        <v>0</v>
      </c>
      <c r="E1776" s="19">
        <v>0</v>
      </c>
      <c r="F1776" s="19">
        <v>0</v>
      </c>
      <c r="G1776" s="19">
        <v>522.00015924834781</v>
      </c>
      <c r="H1776" s="19">
        <v>0</v>
      </c>
      <c r="I1776" s="19">
        <v>500</v>
      </c>
      <c r="J1776" s="19">
        <v>0</v>
      </c>
      <c r="K1776" s="19">
        <v>0</v>
      </c>
      <c r="L1776" s="19">
        <v>0</v>
      </c>
      <c r="M1776" s="19">
        <v>819.99893834434806</v>
      </c>
      <c r="N1776" s="19">
        <v>0</v>
      </c>
      <c r="O1776" s="19">
        <f t="shared" si="27"/>
        <v>1841.9990975926958</v>
      </c>
      <c r="P1776" s="18" t="s">
        <v>4122</v>
      </c>
      <c r="Q1776" s="18" t="s">
        <v>4123</v>
      </c>
      <c r="R1776" s="34">
        <v>1</v>
      </c>
    </row>
    <row r="1777" spans="1:18" x14ac:dyDescent="0.15">
      <c r="A1777" s="33" t="s">
        <v>4940</v>
      </c>
      <c r="B1777" s="18" t="s">
        <v>4941</v>
      </c>
      <c r="C1777" s="19">
        <v>0</v>
      </c>
      <c r="D1777" s="19">
        <v>800</v>
      </c>
      <c r="E1777" s="19">
        <v>0</v>
      </c>
      <c r="F1777" s="19">
        <v>0</v>
      </c>
      <c r="G1777" s="19">
        <v>0</v>
      </c>
      <c r="H1777" s="19">
        <v>939.99999999999989</v>
      </c>
      <c r="I1777" s="19">
        <v>0</v>
      </c>
      <c r="J1777" s="19">
        <v>0</v>
      </c>
      <c r="K1777" s="19">
        <v>0</v>
      </c>
      <c r="L1777" s="19">
        <v>0</v>
      </c>
      <c r="M1777" s="19">
        <v>0</v>
      </c>
      <c r="N1777" s="19">
        <v>800</v>
      </c>
      <c r="O1777" s="19">
        <f t="shared" si="27"/>
        <v>2540</v>
      </c>
      <c r="P1777" s="18" t="s">
        <v>450</v>
      </c>
      <c r="Q1777" s="18" t="s">
        <v>451</v>
      </c>
      <c r="R1777" s="34">
        <v>1</v>
      </c>
    </row>
    <row r="1778" spans="1:18" x14ac:dyDescent="0.15">
      <c r="A1778" s="33" t="s">
        <v>4942</v>
      </c>
      <c r="B1778" s="18" t="s">
        <v>4943</v>
      </c>
      <c r="C1778" s="19">
        <v>0</v>
      </c>
      <c r="D1778" s="19">
        <v>0</v>
      </c>
      <c r="E1778" s="19">
        <v>0</v>
      </c>
      <c r="F1778" s="19">
        <v>2000.0000000000002</v>
      </c>
      <c r="G1778" s="19">
        <v>3500.0000000000005</v>
      </c>
      <c r="H1778" s="19">
        <v>600</v>
      </c>
      <c r="I1778" s="19">
        <v>0</v>
      </c>
      <c r="J1778" s="19">
        <v>2800.0000000000005</v>
      </c>
      <c r="K1778" s="19">
        <v>0</v>
      </c>
      <c r="L1778" s="19">
        <v>3090.0000000000005</v>
      </c>
      <c r="M1778" s="19">
        <v>0</v>
      </c>
      <c r="N1778" s="19">
        <v>620.00000000000011</v>
      </c>
      <c r="O1778" s="19">
        <f t="shared" si="27"/>
        <v>12610.000000000002</v>
      </c>
      <c r="P1778" s="18" t="s">
        <v>928</v>
      </c>
      <c r="Q1778" s="18" t="s">
        <v>929</v>
      </c>
      <c r="R1778" s="34">
        <v>1</v>
      </c>
    </row>
    <row r="1779" spans="1:18" x14ac:dyDescent="0.15">
      <c r="A1779" s="33" t="s">
        <v>4944</v>
      </c>
      <c r="B1779" s="18" t="s">
        <v>4945</v>
      </c>
      <c r="C1779" s="19">
        <v>0</v>
      </c>
      <c r="D1779" s="19">
        <v>525</v>
      </c>
      <c r="E1779" s="19">
        <v>0</v>
      </c>
      <c r="F1779" s="19">
        <v>0</v>
      </c>
      <c r="G1779" s="19">
        <v>436</v>
      </c>
      <c r="H1779" s="19">
        <v>0</v>
      </c>
      <c r="I1779" s="19">
        <v>0</v>
      </c>
      <c r="J1779" s="19">
        <v>0</v>
      </c>
      <c r="K1779" s="19">
        <v>0</v>
      </c>
      <c r="L1779" s="19">
        <v>0</v>
      </c>
      <c r="M1779" s="19">
        <v>0</v>
      </c>
      <c r="N1779" s="19">
        <v>0</v>
      </c>
      <c r="O1779" s="19">
        <f t="shared" si="27"/>
        <v>961</v>
      </c>
      <c r="P1779" s="18" t="s">
        <v>720</v>
      </c>
      <c r="Q1779" s="18" t="s">
        <v>721</v>
      </c>
      <c r="R1779" s="34">
        <v>1</v>
      </c>
    </row>
    <row r="1780" spans="1:18" x14ac:dyDescent="0.15">
      <c r="A1780" s="33" t="s">
        <v>4946</v>
      </c>
      <c r="B1780" s="18" t="s">
        <v>4947</v>
      </c>
      <c r="C1780" s="19">
        <v>0</v>
      </c>
      <c r="D1780" s="19">
        <v>0</v>
      </c>
      <c r="E1780" s="19">
        <v>850</v>
      </c>
      <c r="F1780" s="19">
        <v>0</v>
      </c>
      <c r="G1780" s="19">
        <v>1200</v>
      </c>
      <c r="H1780" s="19">
        <v>0</v>
      </c>
      <c r="I1780" s="19">
        <v>900</v>
      </c>
      <c r="J1780" s="19">
        <v>0</v>
      </c>
      <c r="K1780" s="19">
        <v>900</v>
      </c>
      <c r="L1780" s="19">
        <v>0</v>
      </c>
      <c r="M1780" s="19">
        <v>0</v>
      </c>
      <c r="N1780" s="19">
        <v>1940.0016818028928</v>
      </c>
      <c r="O1780" s="19">
        <f t="shared" si="27"/>
        <v>5790.0016818028926</v>
      </c>
      <c r="P1780" s="18" t="s">
        <v>594</v>
      </c>
      <c r="Q1780" s="18" t="s">
        <v>595</v>
      </c>
      <c r="R1780" s="34">
        <v>1</v>
      </c>
    </row>
    <row r="1781" spans="1:18" x14ac:dyDescent="0.15">
      <c r="A1781" s="33" t="s">
        <v>4948</v>
      </c>
      <c r="B1781" s="18" t="s">
        <v>4949</v>
      </c>
      <c r="C1781" s="19">
        <v>2750.0000000000005</v>
      </c>
      <c r="D1781" s="19">
        <v>700</v>
      </c>
      <c r="E1781" s="19">
        <v>2716.0031430068093</v>
      </c>
      <c r="F1781" s="19">
        <v>0</v>
      </c>
      <c r="G1781" s="19">
        <v>2524.9869041382922</v>
      </c>
      <c r="H1781" s="19">
        <v>2100</v>
      </c>
      <c r="I1781" s="19">
        <v>0</v>
      </c>
      <c r="J1781" s="19">
        <v>2788.0041906757469</v>
      </c>
      <c r="K1781" s="19">
        <v>0</v>
      </c>
      <c r="L1781" s="19">
        <v>2350</v>
      </c>
      <c r="M1781" s="19">
        <v>2076.008381351493</v>
      </c>
      <c r="N1781" s="19">
        <v>0</v>
      </c>
      <c r="O1781" s="19">
        <f t="shared" si="27"/>
        <v>18005.002619172341</v>
      </c>
      <c r="P1781" s="18" t="s">
        <v>1776</v>
      </c>
      <c r="Q1781" s="18" t="s">
        <v>1777</v>
      </c>
      <c r="R1781" s="34">
        <v>1</v>
      </c>
    </row>
    <row r="1782" spans="1:18" x14ac:dyDescent="0.15">
      <c r="A1782" s="33" t="s">
        <v>4950</v>
      </c>
      <c r="B1782" s="18" t="s">
        <v>4951</v>
      </c>
      <c r="C1782" s="19">
        <v>0</v>
      </c>
      <c r="D1782" s="19">
        <v>0</v>
      </c>
      <c r="E1782" s="19">
        <v>0</v>
      </c>
      <c r="F1782" s="19">
        <v>0</v>
      </c>
      <c r="G1782" s="19">
        <v>0</v>
      </c>
      <c r="H1782" s="19">
        <v>0</v>
      </c>
      <c r="I1782" s="19">
        <v>0</v>
      </c>
      <c r="J1782" s="19">
        <v>0</v>
      </c>
      <c r="K1782" s="19">
        <v>0</v>
      </c>
      <c r="L1782" s="19">
        <v>0</v>
      </c>
      <c r="M1782" s="19">
        <v>0</v>
      </c>
      <c r="N1782" s="19">
        <v>1000</v>
      </c>
      <c r="O1782" s="19">
        <f t="shared" si="27"/>
        <v>1000</v>
      </c>
      <c r="P1782" s="18" t="s">
        <v>470</v>
      </c>
      <c r="Q1782" s="18" t="s">
        <v>471</v>
      </c>
      <c r="R1782" s="34">
        <v>1</v>
      </c>
    </row>
    <row r="1783" spans="1:18" x14ac:dyDescent="0.15">
      <c r="A1783" s="33" t="s">
        <v>4952</v>
      </c>
      <c r="B1783" s="18" t="s">
        <v>4953</v>
      </c>
      <c r="C1783" s="19">
        <v>0</v>
      </c>
      <c r="D1783" s="19">
        <v>0</v>
      </c>
      <c r="E1783" s="19">
        <v>0</v>
      </c>
      <c r="F1783" s="19">
        <v>0</v>
      </c>
      <c r="G1783" s="19">
        <v>801</v>
      </c>
      <c r="H1783" s="19">
        <v>0</v>
      </c>
      <c r="I1783" s="19">
        <v>1050</v>
      </c>
      <c r="J1783" s="19">
        <v>0</v>
      </c>
      <c r="K1783" s="19">
        <v>0</v>
      </c>
      <c r="L1783" s="19">
        <v>0</v>
      </c>
      <c r="M1783" s="19">
        <v>0</v>
      </c>
      <c r="N1783" s="19">
        <v>0</v>
      </c>
      <c r="O1783" s="19">
        <f t="shared" si="27"/>
        <v>1851</v>
      </c>
      <c r="P1783" s="18" t="s">
        <v>1822</v>
      </c>
      <c r="Q1783" s="18" t="s">
        <v>1823</v>
      </c>
      <c r="R1783" s="34">
        <v>1</v>
      </c>
    </row>
    <row r="1784" spans="1:18" x14ac:dyDescent="0.15">
      <c r="A1784" s="33" t="s">
        <v>4954</v>
      </c>
      <c r="B1784" s="18" t="s">
        <v>4955</v>
      </c>
      <c r="C1784" s="19">
        <v>0</v>
      </c>
      <c r="D1784" s="19">
        <v>0</v>
      </c>
      <c r="E1784" s="19">
        <v>674.00000000000011</v>
      </c>
      <c r="F1784" s="19">
        <v>0</v>
      </c>
      <c r="G1784" s="19">
        <v>0</v>
      </c>
      <c r="H1784" s="19">
        <v>0</v>
      </c>
      <c r="I1784" s="19">
        <v>2</v>
      </c>
      <c r="J1784" s="19">
        <v>0</v>
      </c>
      <c r="K1784" s="19">
        <v>550</v>
      </c>
      <c r="L1784" s="19">
        <v>1113</v>
      </c>
      <c r="M1784" s="19">
        <v>0</v>
      </c>
      <c r="N1784" s="19">
        <v>295</v>
      </c>
      <c r="O1784" s="19">
        <f t="shared" si="27"/>
        <v>2634</v>
      </c>
      <c r="P1784" s="18" t="s">
        <v>4848</v>
      </c>
      <c r="Q1784" s="18" t="s">
        <v>4849</v>
      </c>
      <c r="R1784" s="34">
        <v>1</v>
      </c>
    </row>
    <row r="1785" spans="1:18" x14ac:dyDescent="0.15">
      <c r="A1785" s="33" t="s">
        <v>4956</v>
      </c>
      <c r="B1785" s="18" t="s">
        <v>4957</v>
      </c>
      <c r="C1785" s="19">
        <v>0</v>
      </c>
      <c r="D1785" s="19">
        <v>0</v>
      </c>
      <c r="E1785" s="19">
        <v>0</v>
      </c>
      <c r="F1785" s="19">
        <v>924.99606485125139</v>
      </c>
      <c r="G1785" s="19">
        <v>0</v>
      </c>
      <c r="H1785" s="19">
        <v>0</v>
      </c>
      <c r="I1785" s="19">
        <v>479.99370376200221</v>
      </c>
      <c r="J1785" s="19">
        <v>0</v>
      </c>
      <c r="K1785" s="19">
        <v>3269.9984259405005</v>
      </c>
      <c r="L1785" s="19">
        <v>1390.0047221784985</v>
      </c>
      <c r="M1785" s="19">
        <v>3169.998425940501</v>
      </c>
      <c r="N1785" s="19">
        <v>1500.0000000000002</v>
      </c>
      <c r="O1785" s="19">
        <f t="shared" si="27"/>
        <v>10734.991342672754</v>
      </c>
      <c r="P1785" s="18" t="s">
        <v>3114</v>
      </c>
      <c r="Q1785" s="18" t="s">
        <v>3115</v>
      </c>
      <c r="R1785" s="34">
        <v>1</v>
      </c>
    </row>
    <row r="1786" spans="1:18" x14ac:dyDescent="0.15">
      <c r="A1786" s="33" t="s">
        <v>4958</v>
      </c>
      <c r="B1786" s="18" t="s">
        <v>4959</v>
      </c>
      <c r="C1786" s="19">
        <v>528</v>
      </c>
      <c r="D1786" s="19">
        <v>0</v>
      </c>
      <c r="E1786" s="19">
        <v>720</v>
      </c>
      <c r="F1786" s="19">
        <v>0</v>
      </c>
      <c r="G1786" s="19">
        <v>0</v>
      </c>
      <c r="H1786" s="19">
        <v>0</v>
      </c>
      <c r="I1786" s="19">
        <v>985.00000000000011</v>
      </c>
      <c r="J1786" s="19">
        <v>0</v>
      </c>
      <c r="K1786" s="19">
        <v>0</v>
      </c>
      <c r="L1786" s="19">
        <v>400</v>
      </c>
      <c r="M1786" s="19">
        <v>0</v>
      </c>
      <c r="N1786" s="19">
        <v>0</v>
      </c>
      <c r="O1786" s="19">
        <f t="shared" si="27"/>
        <v>2633</v>
      </c>
      <c r="P1786" s="18" t="s">
        <v>1512</v>
      </c>
      <c r="Q1786" s="18" t="s">
        <v>1513</v>
      </c>
      <c r="R1786" s="34">
        <v>1</v>
      </c>
    </row>
    <row r="1787" spans="1:18" x14ac:dyDescent="0.15">
      <c r="A1787" s="33" t="s">
        <v>4960</v>
      </c>
      <c r="B1787" s="18" t="s">
        <v>4961</v>
      </c>
      <c r="C1787" s="19">
        <v>0</v>
      </c>
      <c r="D1787" s="19">
        <v>0</v>
      </c>
      <c r="E1787" s="19">
        <v>0</v>
      </c>
      <c r="F1787" s="19">
        <v>0</v>
      </c>
      <c r="G1787" s="19">
        <v>2399.9999999999995</v>
      </c>
      <c r="H1787" s="19">
        <v>0</v>
      </c>
      <c r="I1787" s="19">
        <v>2449.9999999999995</v>
      </c>
      <c r="J1787" s="19">
        <v>0</v>
      </c>
      <c r="K1787" s="19">
        <v>2221.9999999999995</v>
      </c>
      <c r="L1787" s="19">
        <v>2567.9999999999995</v>
      </c>
      <c r="M1787" s="19">
        <v>2499.9999999999995</v>
      </c>
      <c r="N1787" s="19">
        <v>0</v>
      </c>
      <c r="O1787" s="19">
        <f t="shared" si="27"/>
        <v>12139.999999999998</v>
      </c>
      <c r="P1787" s="18" t="s">
        <v>2786</v>
      </c>
      <c r="Q1787" s="18" t="s">
        <v>2787</v>
      </c>
      <c r="R1787" s="34">
        <v>1</v>
      </c>
    </row>
    <row r="1788" spans="1:18" x14ac:dyDescent="0.15">
      <c r="A1788" s="33" t="s">
        <v>4962</v>
      </c>
      <c r="B1788" s="18" t="s">
        <v>4963</v>
      </c>
      <c r="C1788" s="19">
        <v>0</v>
      </c>
      <c r="D1788" s="19">
        <v>0</v>
      </c>
      <c r="E1788" s="19">
        <v>0</v>
      </c>
      <c r="F1788" s="19">
        <v>0</v>
      </c>
      <c r="G1788" s="19">
        <v>0</v>
      </c>
      <c r="H1788" s="19">
        <v>0</v>
      </c>
      <c r="I1788" s="19">
        <v>0</v>
      </c>
      <c r="J1788" s="19">
        <v>2286</v>
      </c>
      <c r="K1788" s="19">
        <v>0</v>
      </c>
      <c r="L1788" s="19">
        <v>0</v>
      </c>
      <c r="M1788" s="19">
        <v>0</v>
      </c>
      <c r="N1788" s="19">
        <v>0</v>
      </c>
      <c r="O1788" s="19">
        <f t="shared" si="27"/>
        <v>2286</v>
      </c>
      <c r="P1788" s="18" t="s">
        <v>272</v>
      </c>
      <c r="Q1788" s="18" t="s">
        <v>273</v>
      </c>
      <c r="R1788" s="34">
        <v>1</v>
      </c>
    </row>
    <row r="1789" spans="1:18" x14ac:dyDescent="0.15">
      <c r="A1789" s="33" t="s">
        <v>4964</v>
      </c>
      <c r="B1789" s="18" t="s">
        <v>4965</v>
      </c>
      <c r="C1789" s="19">
        <v>0</v>
      </c>
      <c r="D1789" s="19">
        <v>0</v>
      </c>
      <c r="E1789" s="19">
        <v>0</v>
      </c>
      <c r="F1789" s="19">
        <v>770</v>
      </c>
      <c r="G1789" s="19">
        <v>0</v>
      </c>
      <c r="H1789" s="19">
        <v>700</v>
      </c>
      <c r="I1789" s="19">
        <v>0</v>
      </c>
      <c r="J1789" s="19">
        <v>0</v>
      </c>
      <c r="K1789" s="19">
        <v>0</v>
      </c>
      <c r="L1789" s="19">
        <v>0</v>
      </c>
      <c r="M1789" s="19">
        <v>0</v>
      </c>
      <c r="N1789" s="19">
        <v>963</v>
      </c>
      <c r="O1789" s="19">
        <f t="shared" si="27"/>
        <v>2433</v>
      </c>
      <c r="P1789" s="18" t="s">
        <v>2816</v>
      </c>
      <c r="Q1789" s="18" t="s">
        <v>2817</v>
      </c>
      <c r="R1789" s="34">
        <v>1</v>
      </c>
    </row>
    <row r="1790" spans="1:18" x14ac:dyDescent="0.15">
      <c r="A1790" s="33" t="s">
        <v>4966</v>
      </c>
      <c r="B1790" s="18" t="s">
        <v>4967</v>
      </c>
      <c r="C1790" s="19">
        <v>3300.0000000000005</v>
      </c>
      <c r="D1790" s="19">
        <v>0</v>
      </c>
      <c r="E1790" s="19">
        <v>0</v>
      </c>
      <c r="F1790" s="19">
        <v>0</v>
      </c>
      <c r="G1790" s="19">
        <v>3839.9964651820433</v>
      </c>
      <c r="H1790" s="19">
        <v>0</v>
      </c>
      <c r="I1790" s="19">
        <v>0</v>
      </c>
      <c r="J1790" s="19">
        <v>0</v>
      </c>
      <c r="K1790" s="19">
        <v>0</v>
      </c>
      <c r="L1790" s="19">
        <v>3800</v>
      </c>
      <c r="M1790" s="19">
        <v>0</v>
      </c>
      <c r="N1790" s="19">
        <v>1000</v>
      </c>
      <c r="O1790" s="19">
        <f t="shared" si="27"/>
        <v>11939.996465182045</v>
      </c>
      <c r="P1790" s="18" t="s">
        <v>3596</v>
      </c>
      <c r="Q1790" s="18" t="s">
        <v>3597</v>
      </c>
      <c r="R1790" s="34">
        <v>1</v>
      </c>
    </row>
    <row r="1791" spans="1:18" x14ac:dyDescent="0.15">
      <c r="A1791" s="33" t="s">
        <v>4968</v>
      </c>
      <c r="B1791" s="18" t="s">
        <v>4969</v>
      </c>
      <c r="C1791" s="19">
        <v>0</v>
      </c>
      <c r="D1791" s="19">
        <v>0</v>
      </c>
      <c r="E1791" s="19">
        <v>3074.0009144947421</v>
      </c>
      <c r="F1791" s="19">
        <v>0</v>
      </c>
      <c r="G1791" s="19">
        <v>0</v>
      </c>
      <c r="H1791" s="19">
        <v>0</v>
      </c>
      <c r="I1791" s="19">
        <v>0</v>
      </c>
      <c r="J1791" s="19">
        <v>0</v>
      </c>
      <c r="K1791" s="19">
        <v>0</v>
      </c>
      <c r="L1791" s="19">
        <v>0</v>
      </c>
      <c r="M1791" s="19">
        <v>0</v>
      </c>
      <c r="N1791" s="19">
        <v>0</v>
      </c>
      <c r="O1791" s="19">
        <f t="shared" si="27"/>
        <v>3074.0009144947421</v>
      </c>
      <c r="P1791" s="18" t="s">
        <v>502</v>
      </c>
      <c r="Q1791" s="18" t="s">
        <v>503</v>
      </c>
      <c r="R1791" s="34">
        <v>1</v>
      </c>
    </row>
    <row r="1792" spans="1:18" x14ac:dyDescent="0.15">
      <c r="A1792" s="33" t="s">
        <v>4970</v>
      </c>
      <c r="B1792" s="18" t="s">
        <v>4971</v>
      </c>
      <c r="C1792" s="19">
        <v>379.9981980358591</v>
      </c>
      <c r="D1792" s="19">
        <v>1050.0045049103526</v>
      </c>
      <c r="E1792" s="19">
        <v>0</v>
      </c>
      <c r="F1792" s="19">
        <v>1740.003603928282</v>
      </c>
      <c r="G1792" s="19">
        <v>0</v>
      </c>
      <c r="H1792" s="19">
        <v>0</v>
      </c>
      <c r="I1792" s="19">
        <v>1378.9981079376521</v>
      </c>
      <c r="J1792" s="19">
        <v>0</v>
      </c>
      <c r="K1792" s="19">
        <v>0</v>
      </c>
      <c r="L1792" s="19">
        <v>556.99612577709718</v>
      </c>
      <c r="M1792" s="19">
        <v>940.0036039282819</v>
      </c>
      <c r="N1792" s="19">
        <v>0</v>
      </c>
      <c r="O1792" s="19">
        <f t="shared" si="27"/>
        <v>6046.0041445175257</v>
      </c>
      <c r="P1792" s="18" t="s">
        <v>610</v>
      </c>
      <c r="Q1792" s="18" t="s">
        <v>611</v>
      </c>
      <c r="R1792" s="34">
        <v>1</v>
      </c>
    </row>
    <row r="1793" spans="1:18" x14ac:dyDescent="0.15">
      <c r="A1793" s="33" t="s">
        <v>4972</v>
      </c>
      <c r="B1793" s="18" t="s">
        <v>4973</v>
      </c>
      <c r="C1793" s="19">
        <v>0</v>
      </c>
      <c r="D1793" s="19">
        <v>0</v>
      </c>
      <c r="E1793" s="19">
        <v>0</v>
      </c>
      <c r="F1793" s="19">
        <v>0</v>
      </c>
      <c r="G1793" s="19">
        <v>936</v>
      </c>
      <c r="H1793" s="19">
        <v>0</v>
      </c>
      <c r="I1793" s="19">
        <v>0</v>
      </c>
      <c r="J1793" s="19">
        <v>570</v>
      </c>
      <c r="K1793" s="19">
        <v>0</v>
      </c>
      <c r="L1793" s="19">
        <v>0</v>
      </c>
      <c r="M1793" s="19">
        <v>0</v>
      </c>
      <c r="N1793" s="19">
        <v>1415</v>
      </c>
      <c r="O1793" s="19">
        <f t="shared" si="27"/>
        <v>2921</v>
      </c>
      <c r="P1793" s="18" t="s">
        <v>1480</v>
      </c>
      <c r="Q1793" s="18" t="s">
        <v>1481</v>
      </c>
      <c r="R1793" s="34">
        <v>2</v>
      </c>
    </row>
    <row r="1794" spans="1:18" x14ac:dyDescent="0.15">
      <c r="A1794" s="33" t="s">
        <v>4974</v>
      </c>
      <c r="B1794" s="18" t="s">
        <v>4975</v>
      </c>
      <c r="C1794" s="19">
        <v>7032.2742474916377</v>
      </c>
      <c r="D1794" s="19">
        <v>6926.5259197324413</v>
      </c>
      <c r="E1794" s="19">
        <v>0</v>
      </c>
      <c r="F1794" s="19">
        <v>0</v>
      </c>
      <c r="G1794" s="19">
        <v>0</v>
      </c>
      <c r="H1794" s="19">
        <v>0</v>
      </c>
      <c r="I1794" s="19">
        <v>0</v>
      </c>
      <c r="J1794" s="19">
        <v>0</v>
      </c>
      <c r="K1794" s="19">
        <v>0</v>
      </c>
      <c r="L1794" s="19">
        <v>0</v>
      </c>
      <c r="M1794" s="19">
        <v>0</v>
      </c>
      <c r="N1794" s="19">
        <v>0</v>
      </c>
      <c r="O1794" s="19">
        <f t="shared" si="27"/>
        <v>13958.800167224079</v>
      </c>
      <c r="P1794" s="18" t="s">
        <v>4832</v>
      </c>
      <c r="Q1794" s="18" t="s">
        <v>4833</v>
      </c>
      <c r="R1794" s="34">
        <v>1</v>
      </c>
    </row>
    <row r="1795" spans="1:18" x14ac:dyDescent="0.15">
      <c r="A1795" s="33" t="s">
        <v>4976</v>
      </c>
      <c r="B1795" s="18" t="s">
        <v>4977</v>
      </c>
      <c r="C1795" s="19">
        <v>8359.9451303155001</v>
      </c>
      <c r="D1795" s="19">
        <v>0</v>
      </c>
      <c r="E1795" s="19">
        <v>13600</v>
      </c>
      <c r="F1795" s="19">
        <v>0</v>
      </c>
      <c r="G1795" s="19">
        <v>15199.999999999998</v>
      </c>
      <c r="H1795" s="19">
        <v>0</v>
      </c>
      <c r="I1795" s="19">
        <v>11706.035665294923</v>
      </c>
      <c r="J1795" s="19">
        <v>11079.97256515775</v>
      </c>
      <c r="K1795" s="19">
        <v>4599.9999999999991</v>
      </c>
      <c r="L1795" s="19">
        <v>0</v>
      </c>
      <c r="M1795" s="19">
        <v>8899.9999999999982</v>
      </c>
      <c r="N1795" s="19">
        <v>17699.999999999996</v>
      </c>
      <c r="O1795" s="19">
        <f t="shared" si="27"/>
        <v>91145.953360768166</v>
      </c>
      <c r="P1795" s="18" t="s">
        <v>4978</v>
      </c>
      <c r="Q1795" s="18" t="s">
        <v>4979</v>
      </c>
      <c r="R1795" s="34">
        <v>1</v>
      </c>
    </row>
    <row r="1796" spans="1:18" x14ac:dyDescent="0.15">
      <c r="A1796" s="33" t="s">
        <v>4980</v>
      </c>
      <c r="B1796" s="18" t="s">
        <v>4981</v>
      </c>
      <c r="C1796" s="19">
        <v>0</v>
      </c>
      <c r="D1796" s="19">
        <v>800</v>
      </c>
      <c r="E1796" s="19">
        <v>0</v>
      </c>
      <c r="F1796" s="19">
        <v>0</v>
      </c>
      <c r="G1796" s="19">
        <v>0</v>
      </c>
      <c r="H1796" s="19">
        <v>0</v>
      </c>
      <c r="I1796" s="19">
        <v>1319.9999999999998</v>
      </c>
      <c r="J1796" s="19">
        <v>0</v>
      </c>
      <c r="K1796" s="19">
        <v>0</v>
      </c>
      <c r="L1796" s="19">
        <v>0</v>
      </c>
      <c r="M1796" s="19">
        <v>0</v>
      </c>
      <c r="N1796" s="19">
        <v>0</v>
      </c>
      <c r="O1796" s="19">
        <f t="shared" ref="O1796:O1859" si="28">SUM(C1796:N1796)</f>
        <v>2120</v>
      </c>
      <c r="P1796" s="18" t="s">
        <v>402</v>
      </c>
      <c r="Q1796" s="18" t="s">
        <v>403</v>
      </c>
      <c r="R1796" s="34">
        <v>1</v>
      </c>
    </row>
    <row r="1797" spans="1:18" x14ac:dyDescent="0.15">
      <c r="A1797" s="33" t="s">
        <v>4982</v>
      </c>
      <c r="B1797" s="18" t="s">
        <v>4983</v>
      </c>
      <c r="C1797" s="19">
        <v>473.00000000000006</v>
      </c>
      <c r="D1797" s="19">
        <v>0</v>
      </c>
      <c r="E1797" s="19">
        <v>189.00000000000003</v>
      </c>
      <c r="F1797" s="19">
        <v>0</v>
      </c>
      <c r="G1797" s="19">
        <v>296.00000000000006</v>
      </c>
      <c r="H1797" s="19">
        <v>0</v>
      </c>
      <c r="I1797" s="19">
        <v>212.00000000000003</v>
      </c>
      <c r="J1797" s="19">
        <v>0</v>
      </c>
      <c r="K1797" s="19">
        <v>0</v>
      </c>
      <c r="L1797" s="19">
        <v>381.00000000000006</v>
      </c>
      <c r="M1797" s="19">
        <v>0</v>
      </c>
      <c r="N1797" s="19">
        <v>92</v>
      </c>
      <c r="O1797" s="19">
        <f t="shared" si="28"/>
        <v>1643.0000000000002</v>
      </c>
      <c r="P1797" s="18" t="s">
        <v>852</v>
      </c>
      <c r="Q1797" s="18" t="s">
        <v>853</v>
      </c>
      <c r="R1797" s="34">
        <v>1</v>
      </c>
    </row>
    <row r="1798" spans="1:18" x14ac:dyDescent="0.15">
      <c r="A1798" s="33" t="s">
        <v>4984</v>
      </c>
      <c r="B1798" s="18" t="s">
        <v>4985</v>
      </c>
      <c r="C1798" s="19">
        <v>1333.8582677165352</v>
      </c>
      <c r="D1798" s="19">
        <v>4065.0918635170601</v>
      </c>
      <c r="E1798" s="19">
        <v>5729.2348071875631</v>
      </c>
      <c r="F1798" s="19">
        <v>0</v>
      </c>
      <c r="G1798" s="19">
        <v>2191.338582677165</v>
      </c>
      <c r="H1798" s="19">
        <v>0</v>
      </c>
      <c r="I1798" s="19">
        <v>0</v>
      </c>
      <c r="J1798" s="19">
        <v>0</v>
      </c>
      <c r="K1798" s="19">
        <v>0</v>
      </c>
      <c r="L1798" s="19">
        <v>0</v>
      </c>
      <c r="M1798" s="19">
        <v>0</v>
      </c>
      <c r="N1798" s="19">
        <v>0</v>
      </c>
      <c r="O1798" s="19">
        <f t="shared" si="28"/>
        <v>13319.523521098323</v>
      </c>
      <c r="P1798" s="18" t="s">
        <v>1218</v>
      </c>
      <c r="Q1798" s="18" t="s">
        <v>1219</v>
      </c>
      <c r="R1798" s="34">
        <v>1</v>
      </c>
    </row>
    <row r="1799" spans="1:18" x14ac:dyDescent="0.15">
      <c r="A1799" s="33" t="s">
        <v>4986</v>
      </c>
      <c r="B1799" s="18" t="s">
        <v>4987</v>
      </c>
      <c r="C1799" s="19">
        <v>0</v>
      </c>
      <c r="D1799" s="19">
        <v>0</v>
      </c>
      <c r="E1799" s="19">
        <v>351</v>
      </c>
      <c r="F1799" s="19">
        <v>0</v>
      </c>
      <c r="G1799" s="19">
        <v>80</v>
      </c>
      <c r="H1799" s="19">
        <v>0</v>
      </c>
      <c r="I1799" s="19">
        <v>0</v>
      </c>
      <c r="J1799" s="19">
        <v>0</v>
      </c>
      <c r="K1799" s="19">
        <v>110</v>
      </c>
      <c r="L1799" s="19">
        <v>317</v>
      </c>
      <c r="M1799" s="19">
        <v>0</v>
      </c>
      <c r="N1799" s="19">
        <v>288</v>
      </c>
      <c r="O1799" s="19">
        <f t="shared" si="28"/>
        <v>1146</v>
      </c>
      <c r="P1799" s="18" t="s">
        <v>4988</v>
      </c>
      <c r="Q1799" s="18" t="s">
        <v>4989</v>
      </c>
      <c r="R1799" s="34">
        <v>1</v>
      </c>
    </row>
    <row r="1800" spans="1:18" x14ac:dyDescent="0.15">
      <c r="A1800" s="33" t="s">
        <v>4990</v>
      </c>
      <c r="B1800" s="18" t="s">
        <v>4991</v>
      </c>
      <c r="C1800" s="19">
        <v>0</v>
      </c>
      <c r="D1800" s="19">
        <v>1343</v>
      </c>
      <c r="E1800" s="19">
        <v>0</v>
      </c>
      <c r="F1800" s="19">
        <v>0</v>
      </c>
      <c r="G1800" s="19">
        <v>0</v>
      </c>
      <c r="H1800" s="19">
        <v>0</v>
      </c>
      <c r="I1800" s="19">
        <v>230</v>
      </c>
      <c r="J1800" s="19">
        <v>0</v>
      </c>
      <c r="K1800" s="19">
        <v>0</v>
      </c>
      <c r="L1800" s="19">
        <v>0</v>
      </c>
      <c r="M1800" s="19">
        <v>462</v>
      </c>
      <c r="N1800" s="19">
        <v>0</v>
      </c>
      <c r="O1800" s="19">
        <f t="shared" si="28"/>
        <v>2035</v>
      </c>
      <c r="P1800" s="18" t="s">
        <v>272</v>
      </c>
      <c r="Q1800" s="18" t="s">
        <v>273</v>
      </c>
      <c r="R1800" s="34">
        <v>1</v>
      </c>
    </row>
    <row r="1801" spans="1:18" x14ac:dyDescent="0.15">
      <c r="A1801" s="33" t="s">
        <v>4992</v>
      </c>
      <c r="B1801" s="18" t="s">
        <v>4993</v>
      </c>
      <c r="C1801" s="19">
        <v>0</v>
      </c>
      <c r="D1801" s="19">
        <v>0</v>
      </c>
      <c r="E1801" s="19">
        <v>0</v>
      </c>
      <c r="F1801" s="19">
        <v>0</v>
      </c>
      <c r="G1801" s="19">
        <v>3058.0008626266981</v>
      </c>
      <c r="H1801" s="19">
        <v>0</v>
      </c>
      <c r="I1801" s="19">
        <v>2625.0053914168643</v>
      </c>
      <c r="J1801" s="19">
        <v>0</v>
      </c>
      <c r="K1801" s="19">
        <v>1375.0053914168643</v>
      </c>
      <c r="L1801" s="19">
        <v>0</v>
      </c>
      <c r="M1801" s="19">
        <v>0</v>
      </c>
      <c r="N1801" s="19">
        <v>0</v>
      </c>
      <c r="O1801" s="19">
        <f t="shared" si="28"/>
        <v>7058.0116454604267</v>
      </c>
      <c r="P1801" s="18" t="s">
        <v>1342</v>
      </c>
      <c r="Q1801" s="18" t="s">
        <v>1343</v>
      </c>
      <c r="R1801" s="34">
        <v>1</v>
      </c>
    </row>
    <row r="1802" spans="1:18" x14ac:dyDescent="0.15">
      <c r="A1802" s="33" t="s">
        <v>4994</v>
      </c>
      <c r="B1802" s="18" t="s">
        <v>4995</v>
      </c>
      <c r="C1802" s="19">
        <v>2500</v>
      </c>
      <c r="D1802" s="19">
        <v>3014.9786019971471</v>
      </c>
      <c r="E1802" s="19">
        <v>0</v>
      </c>
      <c r="F1802" s="19">
        <v>4540.0142653352359</v>
      </c>
      <c r="G1802" s="19">
        <v>3450</v>
      </c>
      <c r="H1802" s="19">
        <v>0</v>
      </c>
      <c r="I1802" s="19">
        <v>9170.0071326676189</v>
      </c>
      <c r="J1802" s="19">
        <v>0</v>
      </c>
      <c r="K1802" s="19">
        <v>0</v>
      </c>
      <c r="L1802" s="19">
        <v>0</v>
      </c>
      <c r="M1802" s="19">
        <v>0</v>
      </c>
      <c r="N1802" s="19">
        <v>629.99286733238239</v>
      </c>
      <c r="O1802" s="19">
        <f t="shared" si="28"/>
        <v>23304.992867332381</v>
      </c>
      <c r="P1802" s="18" t="s">
        <v>1902</v>
      </c>
      <c r="Q1802" s="18" t="s">
        <v>1903</v>
      </c>
      <c r="R1802" s="34">
        <v>1</v>
      </c>
    </row>
    <row r="1803" spans="1:18" x14ac:dyDescent="0.15">
      <c r="A1803" s="33" t="s">
        <v>4996</v>
      </c>
      <c r="B1803" s="18" t="s">
        <v>4997</v>
      </c>
      <c r="C1803" s="19">
        <v>0</v>
      </c>
      <c r="D1803" s="19">
        <v>4354.0206185567004</v>
      </c>
      <c r="E1803" s="19">
        <v>3628.3505154639174</v>
      </c>
      <c r="F1803" s="19">
        <v>0</v>
      </c>
      <c r="G1803" s="19">
        <v>725.67010309278362</v>
      </c>
      <c r="H1803" s="19">
        <v>4731.3608247422681</v>
      </c>
      <c r="I1803" s="19">
        <v>0</v>
      </c>
      <c r="J1803" s="19">
        <v>0</v>
      </c>
      <c r="K1803" s="19">
        <v>0</v>
      </c>
      <c r="L1803" s="19">
        <v>0</v>
      </c>
      <c r="M1803" s="19">
        <v>0</v>
      </c>
      <c r="N1803" s="19">
        <v>0</v>
      </c>
      <c r="O1803" s="19">
        <f t="shared" si="28"/>
        <v>13439.402061855668</v>
      </c>
      <c r="P1803" s="18" t="s">
        <v>2902</v>
      </c>
      <c r="Q1803" s="18" t="s">
        <v>2903</v>
      </c>
      <c r="R1803" s="34">
        <v>1</v>
      </c>
    </row>
    <row r="1804" spans="1:18" x14ac:dyDescent="0.15">
      <c r="A1804" s="33" t="s">
        <v>4998</v>
      </c>
      <c r="B1804" s="18" t="s">
        <v>4999</v>
      </c>
      <c r="C1804" s="19">
        <v>226</v>
      </c>
      <c r="D1804" s="19">
        <v>0</v>
      </c>
      <c r="E1804" s="19">
        <v>291.00000000000006</v>
      </c>
      <c r="F1804" s="19">
        <v>0</v>
      </c>
      <c r="G1804" s="19">
        <v>0</v>
      </c>
      <c r="H1804" s="19">
        <v>634</v>
      </c>
      <c r="I1804" s="19">
        <v>0</v>
      </c>
      <c r="J1804" s="19">
        <v>0</v>
      </c>
      <c r="K1804" s="19">
        <v>0</v>
      </c>
      <c r="L1804" s="19">
        <v>0</v>
      </c>
      <c r="M1804" s="19">
        <v>275</v>
      </c>
      <c r="N1804" s="19">
        <v>0</v>
      </c>
      <c r="O1804" s="19">
        <f t="shared" si="28"/>
        <v>1426</v>
      </c>
      <c r="P1804" s="18" t="s">
        <v>598</v>
      </c>
      <c r="Q1804" s="18" t="s">
        <v>599</v>
      </c>
      <c r="R1804" s="34">
        <v>1</v>
      </c>
    </row>
    <row r="1805" spans="1:18" x14ac:dyDescent="0.15">
      <c r="A1805" s="33" t="s">
        <v>5000</v>
      </c>
      <c r="B1805" s="18" t="s">
        <v>5001</v>
      </c>
      <c r="C1805" s="19">
        <v>0</v>
      </c>
      <c r="D1805" s="19">
        <v>0</v>
      </c>
      <c r="E1805" s="19">
        <v>0</v>
      </c>
      <c r="F1805" s="19">
        <v>0</v>
      </c>
      <c r="G1805" s="19">
        <v>0</v>
      </c>
      <c r="H1805" s="19">
        <v>0</v>
      </c>
      <c r="I1805" s="19">
        <v>0</v>
      </c>
      <c r="J1805" s="19">
        <v>0</v>
      </c>
      <c r="K1805" s="19">
        <v>2130</v>
      </c>
      <c r="L1805" s="19">
        <v>0</v>
      </c>
      <c r="M1805" s="19">
        <v>2510.3571428571431</v>
      </c>
      <c r="N1805" s="19">
        <v>0</v>
      </c>
      <c r="O1805" s="19">
        <f t="shared" si="28"/>
        <v>4640.3571428571431</v>
      </c>
      <c r="P1805" s="18" t="s">
        <v>3296</v>
      </c>
      <c r="Q1805" s="18" t="s">
        <v>3297</v>
      </c>
      <c r="R1805" s="34">
        <v>1</v>
      </c>
    </row>
    <row r="1806" spans="1:18" x14ac:dyDescent="0.15">
      <c r="A1806" s="33" t="s">
        <v>5002</v>
      </c>
      <c r="B1806" s="18" t="s">
        <v>5003</v>
      </c>
      <c r="C1806" s="19">
        <v>0</v>
      </c>
      <c r="D1806" s="19">
        <v>510</v>
      </c>
      <c r="E1806" s="19">
        <v>0</v>
      </c>
      <c r="F1806" s="19">
        <v>775</v>
      </c>
      <c r="G1806" s="19">
        <v>0</v>
      </c>
      <c r="H1806" s="19">
        <v>0</v>
      </c>
      <c r="I1806" s="19">
        <v>0</v>
      </c>
      <c r="J1806" s="19">
        <v>829.99999999999989</v>
      </c>
      <c r="K1806" s="19">
        <v>0</v>
      </c>
      <c r="L1806" s="19">
        <v>625</v>
      </c>
      <c r="M1806" s="19">
        <v>0</v>
      </c>
      <c r="N1806" s="19">
        <v>0</v>
      </c>
      <c r="O1806" s="19">
        <f t="shared" si="28"/>
        <v>2740</v>
      </c>
      <c r="P1806" s="18" t="s">
        <v>880</v>
      </c>
      <c r="Q1806" s="18" t="s">
        <v>881</v>
      </c>
      <c r="R1806" s="34">
        <v>1</v>
      </c>
    </row>
    <row r="1807" spans="1:18" x14ac:dyDescent="0.15">
      <c r="A1807" s="33" t="s">
        <v>5004</v>
      </c>
      <c r="B1807" s="18" t="s">
        <v>5005</v>
      </c>
      <c r="C1807" s="19">
        <v>1051</v>
      </c>
      <c r="D1807" s="19">
        <v>0</v>
      </c>
      <c r="E1807" s="19">
        <v>983</v>
      </c>
      <c r="F1807" s="19">
        <v>0</v>
      </c>
      <c r="G1807" s="19">
        <v>0</v>
      </c>
      <c r="H1807" s="19">
        <v>600</v>
      </c>
      <c r="I1807" s="19">
        <v>0</v>
      </c>
      <c r="J1807" s="19">
        <v>0</v>
      </c>
      <c r="K1807" s="19">
        <v>0</v>
      </c>
      <c r="L1807" s="19">
        <v>0</v>
      </c>
      <c r="M1807" s="19">
        <v>0</v>
      </c>
      <c r="N1807" s="19">
        <v>0</v>
      </c>
      <c r="O1807" s="19">
        <f t="shared" si="28"/>
        <v>2634</v>
      </c>
      <c r="P1807" s="18" t="s">
        <v>902</v>
      </c>
      <c r="Q1807" s="18" t="s">
        <v>903</v>
      </c>
      <c r="R1807" s="34">
        <v>1</v>
      </c>
    </row>
    <row r="1808" spans="1:18" x14ac:dyDescent="0.15">
      <c r="A1808" s="33" t="s">
        <v>5006</v>
      </c>
      <c r="B1808" s="18" t="s">
        <v>5007</v>
      </c>
      <c r="C1808" s="19">
        <v>0</v>
      </c>
      <c r="D1808" s="19">
        <v>473.99999999999994</v>
      </c>
      <c r="E1808" s="19">
        <v>173</v>
      </c>
      <c r="F1808" s="19">
        <v>0</v>
      </c>
      <c r="G1808" s="19">
        <v>380.99999999999994</v>
      </c>
      <c r="H1808" s="19">
        <v>0</v>
      </c>
      <c r="I1808" s="19">
        <v>239.99999999999997</v>
      </c>
      <c r="J1808" s="19">
        <v>312</v>
      </c>
      <c r="K1808" s="19">
        <v>451</v>
      </c>
      <c r="L1808" s="19">
        <v>159.99999999999997</v>
      </c>
      <c r="M1808" s="19">
        <v>0</v>
      </c>
      <c r="N1808" s="19">
        <v>182.99999999999997</v>
      </c>
      <c r="O1808" s="19">
        <f t="shared" si="28"/>
        <v>2374</v>
      </c>
      <c r="P1808" s="18" t="s">
        <v>1206</v>
      </c>
      <c r="Q1808" s="18" t="s">
        <v>1207</v>
      </c>
      <c r="R1808" s="34">
        <v>1</v>
      </c>
    </row>
    <row r="1809" spans="1:18" x14ac:dyDescent="0.15">
      <c r="A1809" s="33" t="s">
        <v>5008</v>
      </c>
      <c r="B1809" s="18" t="s">
        <v>5009</v>
      </c>
      <c r="C1809" s="19">
        <v>0</v>
      </c>
      <c r="D1809" s="19">
        <v>0</v>
      </c>
      <c r="E1809" s="19">
        <v>510</v>
      </c>
      <c r="F1809" s="19">
        <v>0</v>
      </c>
      <c r="G1809" s="19">
        <v>0</v>
      </c>
      <c r="H1809" s="19">
        <v>0</v>
      </c>
      <c r="I1809" s="19">
        <v>0</v>
      </c>
      <c r="J1809" s="19">
        <v>0</v>
      </c>
      <c r="K1809" s="19">
        <v>0</v>
      </c>
      <c r="L1809" s="19">
        <v>0</v>
      </c>
      <c r="M1809" s="19">
        <v>0</v>
      </c>
      <c r="N1809" s="19">
        <v>305</v>
      </c>
      <c r="O1809" s="19">
        <f t="shared" si="28"/>
        <v>815</v>
      </c>
      <c r="P1809" s="18" t="s">
        <v>1812</v>
      </c>
      <c r="Q1809" s="18" t="s">
        <v>1813</v>
      </c>
      <c r="R1809" s="34">
        <v>1</v>
      </c>
    </row>
    <row r="1810" spans="1:18" x14ac:dyDescent="0.15">
      <c r="A1810" s="33" t="s">
        <v>5010</v>
      </c>
      <c r="B1810" s="18" t="s">
        <v>5011</v>
      </c>
      <c r="C1810" s="19">
        <v>0</v>
      </c>
      <c r="D1810" s="19">
        <v>1175.9975547404692</v>
      </c>
      <c r="E1810" s="19">
        <v>0</v>
      </c>
      <c r="F1810" s="19">
        <v>0</v>
      </c>
      <c r="G1810" s="19">
        <v>0</v>
      </c>
      <c r="H1810" s="19">
        <v>1453.0010003334446</v>
      </c>
      <c r="I1810" s="19">
        <v>0</v>
      </c>
      <c r="J1810" s="19">
        <v>0</v>
      </c>
      <c r="K1810" s="19">
        <v>0</v>
      </c>
      <c r="L1810" s="19">
        <v>947.999333111037</v>
      </c>
      <c r="M1810" s="19">
        <v>0</v>
      </c>
      <c r="N1810" s="19">
        <v>0</v>
      </c>
      <c r="O1810" s="19">
        <f t="shared" si="28"/>
        <v>3576.9978881849511</v>
      </c>
      <c r="P1810" s="18" t="s">
        <v>358</v>
      </c>
      <c r="Q1810" s="18" t="s">
        <v>359</v>
      </c>
      <c r="R1810" s="34">
        <v>1</v>
      </c>
    </row>
    <row r="1811" spans="1:18" x14ac:dyDescent="0.15">
      <c r="A1811" s="33" t="s">
        <v>5012</v>
      </c>
      <c r="B1811" s="18" t="s">
        <v>5013</v>
      </c>
      <c r="C1811" s="19">
        <v>0</v>
      </c>
      <c r="D1811" s="19">
        <v>438.00000000000011</v>
      </c>
      <c r="E1811" s="19">
        <v>328.00000000000006</v>
      </c>
      <c r="F1811" s="19">
        <v>364.00000000000006</v>
      </c>
      <c r="G1811" s="19">
        <v>0</v>
      </c>
      <c r="H1811" s="19">
        <v>526</v>
      </c>
      <c r="I1811" s="19">
        <v>361</v>
      </c>
      <c r="J1811" s="19">
        <v>0</v>
      </c>
      <c r="K1811" s="19">
        <v>0</v>
      </c>
      <c r="L1811" s="19">
        <v>0</v>
      </c>
      <c r="M1811" s="19">
        <v>0</v>
      </c>
      <c r="N1811" s="19">
        <v>0</v>
      </c>
      <c r="O1811" s="19">
        <f t="shared" si="28"/>
        <v>2017.0000000000002</v>
      </c>
      <c r="P1811" s="18" t="s">
        <v>272</v>
      </c>
      <c r="Q1811" s="18" t="s">
        <v>273</v>
      </c>
      <c r="R1811" s="34">
        <v>1</v>
      </c>
    </row>
    <row r="1812" spans="1:18" x14ac:dyDescent="0.15">
      <c r="A1812" s="33" t="s">
        <v>5014</v>
      </c>
      <c r="B1812" s="18" t="s">
        <v>5015</v>
      </c>
      <c r="C1812" s="19">
        <v>672</v>
      </c>
      <c r="D1812" s="19">
        <v>0</v>
      </c>
      <c r="E1812" s="19">
        <v>363</v>
      </c>
      <c r="F1812" s="19">
        <v>0</v>
      </c>
      <c r="G1812" s="19">
        <v>0</v>
      </c>
      <c r="H1812" s="19">
        <v>0</v>
      </c>
      <c r="I1812" s="19">
        <v>0</v>
      </c>
      <c r="J1812" s="19">
        <v>0</v>
      </c>
      <c r="K1812" s="19">
        <v>0</v>
      </c>
      <c r="L1812" s="19">
        <v>0</v>
      </c>
      <c r="M1812" s="19">
        <v>111</v>
      </c>
      <c r="N1812" s="19">
        <v>0</v>
      </c>
      <c r="O1812" s="19">
        <f t="shared" si="28"/>
        <v>1146</v>
      </c>
      <c r="P1812" s="18" t="s">
        <v>354</v>
      </c>
      <c r="Q1812" s="18" t="s">
        <v>355</v>
      </c>
      <c r="R1812" s="34">
        <v>1</v>
      </c>
    </row>
    <row r="1813" spans="1:18" x14ac:dyDescent="0.15">
      <c r="A1813" s="33" t="s">
        <v>5016</v>
      </c>
      <c r="B1813" s="18" t="s">
        <v>5017</v>
      </c>
      <c r="C1813" s="19">
        <v>0</v>
      </c>
      <c r="D1813" s="19">
        <v>1390</v>
      </c>
      <c r="E1813" s="19">
        <v>0</v>
      </c>
      <c r="F1813" s="19">
        <v>0</v>
      </c>
      <c r="G1813" s="19">
        <v>1345</v>
      </c>
      <c r="H1813" s="19">
        <v>0</v>
      </c>
      <c r="I1813" s="19">
        <v>0</v>
      </c>
      <c r="J1813" s="19">
        <v>0</v>
      </c>
      <c r="K1813" s="19">
        <v>0</v>
      </c>
      <c r="L1813" s="19">
        <v>0</v>
      </c>
      <c r="M1813" s="19">
        <v>615.00000000000011</v>
      </c>
      <c r="N1813" s="19">
        <v>0</v>
      </c>
      <c r="O1813" s="19">
        <f t="shared" si="28"/>
        <v>3350</v>
      </c>
      <c r="P1813" s="18" t="s">
        <v>4168</v>
      </c>
      <c r="Q1813" s="18" t="s">
        <v>4169</v>
      </c>
      <c r="R1813" s="34">
        <v>1</v>
      </c>
    </row>
    <row r="1814" spans="1:18" x14ac:dyDescent="0.15">
      <c r="A1814" s="33" t="s">
        <v>5018</v>
      </c>
      <c r="B1814" s="18" t="s">
        <v>5019</v>
      </c>
      <c r="C1814" s="19">
        <v>0</v>
      </c>
      <c r="D1814" s="19">
        <v>444.99999999999994</v>
      </c>
      <c r="E1814" s="19">
        <v>330</v>
      </c>
      <c r="F1814" s="19">
        <v>369.99999999999994</v>
      </c>
      <c r="G1814" s="19">
        <v>0</v>
      </c>
      <c r="H1814" s="19">
        <v>528</v>
      </c>
      <c r="I1814" s="19">
        <v>361.00000000000006</v>
      </c>
      <c r="J1814" s="19">
        <v>0</v>
      </c>
      <c r="K1814" s="19">
        <v>0</v>
      </c>
      <c r="L1814" s="19">
        <v>0</v>
      </c>
      <c r="M1814" s="19">
        <v>0</v>
      </c>
      <c r="N1814" s="19">
        <v>0</v>
      </c>
      <c r="O1814" s="19">
        <f t="shared" si="28"/>
        <v>2034</v>
      </c>
      <c r="P1814" s="18" t="s">
        <v>262</v>
      </c>
      <c r="Q1814" s="18" t="s">
        <v>263</v>
      </c>
      <c r="R1814" s="34">
        <v>1</v>
      </c>
    </row>
    <row r="1815" spans="1:18" x14ac:dyDescent="0.15">
      <c r="A1815" s="33" t="s">
        <v>5020</v>
      </c>
      <c r="B1815" s="18" t="s">
        <v>5021</v>
      </c>
      <c r="C1815" s="19">
        <v>0</v>
      </c>
      <c r="D1815" s="19">
        <v>1684.0048105832832</v>
      </c>
      <c r="E1815" s="19">
        <v>0</v>
      </c>
      <c r="F1815" s="19">
        <v>1740.1443174984968</v>
      </c>
      <c r="G1815" s="19">
        <v>0</v>
      </c>
      <c r="H1815" s="19">
        <v>0</v>
      </c>
      <c r="I1815" s="19">
        <v>0</v>
      </c>
      <c r="J1815" s="19">
        <v>0</v>
      </c>
      <c r="K1815" s="19">
        <v>763.41551413108834</v>
      </c>
      <c r="L1815" s="19">
        <v>0</v>
      </c>
      <c r="M1815" s="19">
        <v>1291.0763680096211</v>
      </c>
      <c r="N1815" s="19">
        <v>2166.7588695129284</v>
      </c>
      <c r="O1815" s="19">
        <f t="shared" si="28"/>
        <v>7645.3998797354179</v>
      </c>
      <c r="P1815" s="18" t="s">
        <v>3364</v>
      </c>
      <c r="Q1815" s="18" t="s">
        <v>3365</v>
      </c>
      <c r="R1815" s="34">
        <v>1</v>
      </c>
    </row>
    <row r="1816" spans="1:18" x14ac:dyDescent="0.15">
      <c r="A1816" s="33" t="s">
        <v>5022</v>
      </c>
      <c r="B1816" s="18" t="s">
        <v>5023</v>
      </c>
      <c r="C1816" s="19">
        <v>0</v>
      </c>
      <c r="D1816" s="19">
        <v>1300</v>
      </c>
      <c r="E1816" s="19">
        <v>0</v>
      </c>
      <c r="F1816" s="19">
        <v>1450.0061965547156</v>
      </c>
      <c r="G1816" s="19">
        <v>1570.0086751766019</v>
      </c>
      <c r="H1816" s="19">
        <v>1300</v>
      </c>
      <c r="I1816" s="19">
        <v>0</v>
      </c>
      <c r="J1816" s="19">
        <v>0</v>
      </c>
      <c r="K1816" s="19">
        <v>0</v>
      </c>
      <c r="L1816" s="19">
        <v>0</v>
      </c>
      <c r="M1816" s="19">
        <v>2250.0061965547156</v>
      </c>
      <c r="N1816" s="19">
        <v>0</v>
      </c>
      <c r="O1816" s="19">
        <f t="shared" si="28"/>
        <v>7870.0210682860334</v>
      </c>
      <c r="P1816" s="18" t="s">
        <v>5024</v>
      </c>
      <c r="Q1816" s="18" t="s">
        <v>5025</v>
      </c>
      <c r="R1816" s="34">
        <v>1</v>
      </c>
    </row>
    <row r="1817" spans="1:18" x14ac:dyDescent="0.15">
      <c r="A1817" s="33" t="s">
        <v>5026</v>
      </c>
      <c r="B1817" s="18" t="s">
        <v>5027</v>
      </c>
      <c r="C1817" s="19">
        <v>0</v>
      </c>
      <c r="D1817" s="19">
        <v>944.98264893001749</v>
      </c>
      <c r="E1817" s="19">
        <v>1031.0005783689996</v>
      </c>
      <c r="F1817" s="19">
        <v>770.98033545401972</v>
      </c>
      <c r="G1817" s="19">
        <v>1853.9907460960089</v>
      </c>
      <c r="H1817" s="19">
        <v>0</v>
      </c>
      <c r="I1817" s="19">
        <v>555.98611914401386</v>
      </c>
      <c r="J1817" s="19">
        <v>829.98843262001151</v>
      </c>
      <c r="K1817" s="19">
        <v>1075.983227299017</v>
      </c>
      <c r="L1817" s="19">
        <v>710.0202429149798</v>
      </c>
      <c r="M1817" s="19">
        <v>532.99595141700411</v>
      </c>
      <c r="N1817" s="19">
        <v>866.00636205899377</v>
      </c>
      <c r="O1817" s="19">
        <f t="shared" si="28"/>
        <v>9171.9346443030663</v>
      </c>
      <c r="P1817" s="18" t="s">
        <v>4234</v>
      </c>
      <c r="Q1817" s="18" t="s">
        <v>4235</v>
      </c>
      <c r="R1817" s="34">
        <v>1</v>
      </c>
    </row>
    <row r="1818" spans="1:18" x14ac:dyDescent="0.15">
      <c r="A1818" s="33" t="s">
        <v>5028</v>
      </c>
      <c r="B1818" s="18" t="s">
        <v>5029</v>
      </c>
      <c r="C1818" s="19">
        <v>0</v>
      </c>
      <c r="D1818" s="19">
        <v>0</v>
      </c>
      <c r="E1818" s="19">
        <v>1074</v>
      </c>
      <c r="F1818" s="19">
        <v>0</v>
      </c>
      <c r="G1818" s="19">
        <v>0</v>
      </c>
      <c r="H1818" s="19">
        <v>0</v>
      </c>
      <c r="I1818" s="19">
        <v>0</v>
      </c>
      <c r="J1818" s="19">
        <v>0</v>
      </c>
      <c r="K1818" s="19">
        <v>0</v>
      </c>
      <c r="L1818" s="19">
        <v>214.99999999999997</v>
      </c>
      <c r="M1818" s="19">
        <v>0</v>
      </c>
      <c r="N1818" s="19">
        <v>0</v>
      </c>
      <c r="O1818" s="19">
        <f t="shared" si="28"/>
        <v>1289</v>
      </c>
      <c r="P1818" s="18" t="s">
        <v>560</v>
      </c>
      <c r="Q1818" s="18" t="s">
        <v>561</v>
      </c>
      <c r="R1818" s="34">
        <v>1</v>
      </c>
    </row>
    <row r="1819" spans="1:18" x14ac:dyDescent="0.15">
      <c r="A1819" s="33" t="s">
        <v>5030</v>
      </c>
      <c r="B1819" s="18" t="s">
        <v>5031</v>
      </c>
      <c r="C1819" s="19">
        <v>2298.64</v>
      </c>
      <c r="D1819" s="19">
        <v>0</v>
      </c>
      <c r="E1819" s="19">
        <v>0</v>
      </c>
      <c r="F1819" s="19">
        <v>0</v>
      </c>
      <c r="G1819" s="19">
        <v>0</v>
      </c>
      <c r="H1819" s="19">
        <v>3988.4</v>
      </c>
      <c r="I1819" s="19">
        <v>0</v>
      </c>
      <c r="J1819" s="19">
        <v>0</v>
      </c>
      <c r="K1819" s="19">
        <v>0</v>
      </c>
      <c r="L1819" s="19">
        <v>0</v>
      </c>
      <c r="M1819" s="19">
        <v>0</v>
      </c>
      <c r="N1819" s="19">
        <v>0</v>
      </c>
      <c r="O1819" s="19">
        <f t="shared" si="28"/>
        <v>6287.04</v>
      </c>
      <c r="P1819" s="18" t="s">
        <v>3296</v>
      </c>
      <c r="Q1819" s="18" t="s">
        <v>3297</v>
      </c>
      <c r="R1819" s="34">
        <v>2</v>
      </c>
    </row>
    <row r="1820" spans="1:18" x14ac:dyDescent="0.15">
      <c r="A1820" s="33" t="s">
        <v>5032</v>
      </c>
      <c r="B1820" s="18" t="s">
        <v>5033</v>
      </c>
      <c r="C1820" s="19">
        <v>3410.04</v>
      </c>
      <c r="D1820" s="19">
        <v>0</v>
      </c>
      <c r="E1820" s="19">
        <v>0</v>
      </c>
      <c r="F1820" s="19">
        <v>0</v>
      </c>
      <c r="G1820" s="19">
        <v>2858.97</v>
      </c>
      <c r="H1820" s="19">
        <v>0</v>
      </c>
      <c r="I1820" s="19">
        <v>0</v>
      </c>
      <c r="J1820" s="19">
        <v>0</v>
      </c>
      <c r="K1820" s="19">
        <v>0</v>
      </c>
      <c r="L1820" s="19">
        <v>0</v>
      </c>
      <c r="M1820" s="19">
        <v>0</v>
      </c>
      <c r="N1820" s="19">
        <v>0</v>
      </c>
      <c r="O1820" s="19">
        <f t="shared" si="28"/>
        <v>6269.01</v>
      </c>
      <c r="P1820" s="18" t="s">
        <v>5034</v>
      </c>
      <c r="Q1820" s="18" t="s">
        <v>5035</v>
      </c>
      <c r="R1820" s="34">
        <v>2</v>
      </c>
    </row>
    <row r="1821" spans="1:18" x14ac:dyDescent="0.15">
      <c r="A1821" s="33" t="s">
        <v>5036</v>
      </c>
      <c r="B1821" s="18" t="s">
        <v>5037</v>
      </c>
      <c r="C1821" s="19">
        <v>0</v>
      </c>
      <c r="D1821" s="19">
        <v>1920</v>
      </c>
      <c r="E1821" s="19">
        <v>0</v>
      </c>
      <c r="F1821" s="19">
        <v>0</v>
      </c>
      <c r="G1821" s="19">
        <v>3832.0020586721562</v>
      </c>
      <c r="H1821" s="19">
        <v>0</v>
      </c>
      <c r="I1821" s="19">
        <v>0</v>
      </c>
      <c r="J1821" s="19">
        <v>0</v>
      </c>
      <c r="K1821" s="19">
        <v>0</v>
      </c>
      <c r="L1821" s="19">
        <v>0</v>
      </c>
      <c r="M1821" s="19">
        <v>0</v>
      </c>
      <c r="N1821" s="19">
        <v>681.00874935666491</v>
      </c>
      <c r="O1821" s="19">
        <f t="shared" si="28"/>
        <v>6433.0108080288219</v>
      </c>
      <c r="P1821" s="18" t="s">
        <v>1470</v>
      </c>
      <c r="Q1821" s="18" t="s">
        <v>1471</v>
      </c>
      <c r="R1821" s="34">
        <v>1</v>
      </c>
    </row>
    <row r="1822" spans="1:18" x14ac:dyDescent="0.15">
      <c r="A1822" s="33" t="s">
        <v>5038</v>
      </c>
      <c r="B1822" s="18" t="s">
        <v>5039</v>
      </c>
      <c r="C1822" s="19">
        <v>0</v>
      </c>
      <c r="D1822" s="19">
        <v>3731.57405254592</v>
      </c>
      <c r="E1822" s="19">
        <v>0</v>
      </c>
      <c r="F1822" s="19">
        <v>0</v>
      </c>
      <c r="G1822" s="19">
        <v>3508.3120204603579</v>
      </c>
      <c r="H1822" s="19">
        <v>0</v>
      </c>
      <c r="I1822" s="19">
        <v>0</v>
      </c>
      <c r="J1822" s="19">
        <v>0</v>
      </c>
      <c r="K1822" s="19">
        <v>0</v>
      </c>
      <c r="L1822" s="19">
        <v>0</v>
      </c>
      <c r="M1822" s="19">
        <v>0</v>
      </c>
      <c r="N1822" s="19">
        <v>0</v>
      </c>
      <c r="O1822" s="19">
        <f t="shared" si="28"/>
        <v>7239.8860730062779</v>
      </c>
      <c r="P1822" s="18" t="s">
        <v>3364</v>
      </c>
      <c r="Q1822" s="18" t="s">
        <v>3365</v>
      </c>
      <c r="R1822" s="34">
        <v>1</v>
      </c>
    </row>
    <row r="1823" spans="1:18" x14ac:dyDescent="0.15">
      <c r="A1823" s="33" t="s">
        <v>5040</v>
      </c>
      <c r="B1823" s="18" t="s">
        <v>5041</v>
      </c>
      <c r="C1823" s="19">
        <v>0</v>
      </c>
      <c r="D1823" s="19">
        <v>1824.084025403029</v>
      </c>
      <c r="E1823" s="19">
        <v>0</v>
      </c>
      <c r="F1823" s="19">
        <v>0</v>
      </c>
      <c r="G1823" s="19">
        <v>0</v>
      </c>
      <c r="H1823" s="19">
        <v>1480.9965803615048</v>
      </c>
      <c r="I1823" s="19">
        <v>1292.3009281875918</v>
      </c>
      <c r="J1823" s="19">
        <v>0</v>
      </c>
      <c r="K1823" s="19">
        <v>1475.2808988764048</v>
      </c>
      <c r="L1823" s="19">
        <v>0</v>
      </c>
      <c r="M1823" s="19">
        <v>0</v>
      </c>
      <c r="N1823" s="19">
        <v>0</v>
      </c>
      <c r="O1823" s="19">
        <f t="shared" si="28"/>
        <v>6072.6624328285307</v>
      </c>
      <c r="P1823" s="18" t="s">
        <v>656</v>
      </c>
      <c r="Q1823" s="18" t="s">
        <v>657</v>
      </c>
      <c r="R1823" s="34">
        <v>1</v>
      </c>
    </row>
    <row r="1824" spans="1:18" x14ac:dyDescent="0.15">
      <c r="A1824" s="33" t="s">
        <v>5042</v>
      </c>
      <c r="B1824" s="18" t="s">
        <v>5043</v>
      </c>
      <c r="C1824" s="19">
        <v>0</v>
      </c>
      <c r="D1824" s="19">
        <v>0</v>
      </c>
      <c r="E1824" s="19">
        <v>327</v>
      </c>
      <c r="F1824" s="19">
        <v>0</v>
      </c>
      <c r="G1824" s="19">
        <v>404</v>
      </c>
      <c r="H1824" s="19">
        <v>0</v>
      </c>
      <c r="I1824" s="19">
        <v>150</v>
      </c>
      <c r="J1824" s="19">
        <v>0</v>
      </c>
      <c r="K1824" s="19">
        <v>251</v>
      </c>
      <c r="L1824" s="19">
        <v>680</v>
      </c>
      <c r="M1824" s="19">
        <v>0</v>
      </c>
      <c r="N1824" s="19">
        <v>0</v>
      </c>
      <c r="O1824" s="19">
        <f t="shared" si="28"/>
        <v>1812</v>
      </c>
      <c r="P1824" s="18" t="s">
        <v>2220</v>
      </c>
      <c r="Q1824" s="18" t="s">
        <v>2221</v>
      </c>
      <c r="R1824" s="34">
        <v>1</v>
      </c>
    </row>
    <row r="1825" spans="1:18" x14ac:dyDescent="0.15">
      <c r="A1825" s="33" t="s">
        <v>5044</v>
      </c>
      <c r="B1825" s="18" t="s">
        <v>5045</v>
      </c>
      <c r="C1825" s="19">
        <v>0</v>
      </c>
      <c r="D1825" s="19">
        <v>268.79104477611941</v>
      </c>
      <c r="E1825" s="19">
        <v>836.72139303482595</v>
      </c>
      <c r="F1825" s="19">
        <v>937.87562189054745</v>
      </c>
      <c r="G1825" s="19">
        <v>357.33830845771149</v>
      </c>
      <c r="H1825" s="19">
        <v>412.313432835821</v>
      </c>
      <c r="I1825" s="19">
        <v>0</v>
      </c>
      <c r="J1825" s="19">
        <v>0</v>
      </c>
      <c r="K1825" s="19">
        <v>0</v>
      </c>
      <c r="L1825" s="19">
        <v>0</v>
      </c>
      <c r="M1825" s="19">
        <v>238.59203980099505</v>
      </c>
      <c r="N1825" s="19">
        <v>0</v>
      </c>
      <c r="O1825" s="19">
        <f t="shared" si="28"/>
        <v>3051.6318407960198</v>
      </c>
      <c r="P1825" s="18" t="s">
        <v>1988</v>
      </c>
      <c r="Q1825" s="18" t="s">
        <v>1989</v>
      </c>
      <c r="R1825" s="34">
        <v>1</v>
      </c>
    </row>
    <row r="1826" spans="1:18" x14ac:dyDescent="0.15">
      <c r="A1826" s="33" t="s">
        <v>5046</v>
      </c>
      <c r="B1826" s="18" t="s">
        <v>5047</v>
      </c>
      <c r="C1826" s="19">
        <v>2100</v>
      </c>
      <c r="D1826" s="19">
        <v>0</v>
      </c>
      <c r="E1826" s="19">
        <v>0</v>
      </c>
      <c r="F1826" s="19">
        <v>1709.9988305461347</v>
      </c>
      <c r="G1826" s="19">
        <v>0</v>
      </c>
      <c r="H1826" s="19">
        <v>2507.9990644369077</v>
      </c>
      <c r="I1826" s="19">
        <v>0</v>
      </c>
      <c r="J1826" s="19">
        <v>0</v>
      </c>
      <c r="K1826" s="19">
        <v>0</v>
      </c>
      <c r="L1826" s="19">
        <v>0</v>
      </c>
      <c r="M1826" s="19">
        <v>0</v>
      </c>
      <c r="N1826" s="19">
        <v>819.99766109226982</v>
      </c>
      <c r="O1826" s="19">
        <f t="shared" si="28"/>
        <v>7137.9955560753115</v>
      </c>
      <c r="P1826" s="18" t="s">
        <v>2994</v>
      </c>
      <c r="Q1826" s="18" t="s">
        <v>2995</v>
      </c>
      <c r="R1826" s="34">
        <v>1</v>
      </c>
    </row>
    <row r="1827" spans="1:18" x14ac:dyDescent="0.15">
      <c r="A1827" s="33" t="s">
        <v>5048</v>
      </c>
      <c r="B1827" s="18" t="s">
        <v>5049</v>
      </c>
      <c r="C1827" s="19">
        <v>0</v>
      </c>
      <c r="D1827" s="19">
        <v>0</v>
      </c>
      <c r="E1827" s="19">
        <v>0</v>
      </c>
      <c r="F1827" s="19">
        <v>0</v>
      </c>
      <c r="G1827" s="19">
        <v>0</v>
      </c>
      <c r="H1827" s="19">
        <v>0</v>
      </c>
      <c r="I1827" s="19">
        <v>0</v>
      </c>
      <c r="J1827" s="19">
        <v>0</v>
      </c>
      <c r="K1827" s="19">
        <v>0</v>
      </c>
      <c r="L1827" s="19">
        <v>0</v>
      </c>
      <c r="M1827" s="19">
        <v>2125</v>
      </c>
      <c r="N1827" s="19">
        <v>0</v>
      </c>
      <c r="O1827" s="19">
        <f t="shared" si="28"/>
        <v>2125</v>
      </c>
      <c r="P1827" s="18" t="s">
        <v>394</v>
      </c>
      <c r="Q1827" s="18" t="s">
        <v>395</v>
      </c>
      <c r="R1827" s="34">
        <v>1</v>
      </c>
    </row>
    <row r="1828" spans="1:18" x14ac:dyDescent="0.15">
      <c r="A1828" s="33" t="s">
        <v>5050</v>
      </c>
      <c r="B1828" s="18" t="s">
        <v>5051</v>
      </c>
      <c r="C1828" s="19">
        <v>0</v>
      </c>
      <c r="D1828" s="19">
        <v>0</v>
      </c>
      <c r="E1828" s="19">
        <v>0</v>
      </c>
      <c r="F1828" s="19">
        <v>0</v>
      </c>
      <c r="G1828" s="19">
        <v>1000</v>
      </c>
      <c r="H1828" s="19">
        <v>0</v>
      </c>
      <c r="I1828" s="19">
        <v>0</v>
      </c>
      <c r="J1828" s="19">
        <v>1680</v>
      </c>
      <c r="K1828" s="19">
        <v>113.00000000000001</v>
      </c>
      <c r="L1828" s="19">
        <v>0</v>
      </c>
      <c r="M1828" s="19">
        <v>0</v>
      </c>
      <c r="N1828" s="19">
        <v>0</v>
      </c>
      <c r="O1828" s="19">
        <f t="shared" si="28"/>
        <v>2793</v>
      </c>
      <c r="P1828" s="18" t="s">
        <v>1992</v>
      </c>
      <c r="Q1828" s="18" t="s">
        <v>1993</v>
      </c>
      <c r="R1828" s="34">
        <v>1</v>
      </c>
    </row>
    <row r="1829" spans="1:18" x14ac:dyDescent="0.15">
      <c r="A1829" s="33" t="s">
        <v>5052</v>
      </c>
      <c r="B1829" s="18" t="s">
        <v>5053</v>
      </c>
      <c r="C1829" s="19">
        <v>0</v>
      </c>
      <c r="D1829" s="19">
        <v>974</v>
      </c>
      <c r="E1829" s="19">
        <v>0</v>
      </c>
      <c r="F1829" s="19">
        <v>0</v>
      </c>
      <c r="G1829" s="19">
        <v>0</v>
      </c>
      <c r="H1829" s="19">
        <v>0</v>
      </c>
      <c r="I1829" s="19">
        <v>0</v>
      </c>
      <c r="J1829" s="19">
        <v>0</v>
      </c>
      <c r="K1829" s="19">
        <v>0</v>
      </c>
      <c r="L1829" s="19">
        <v>0</v>
      </c>
      <c r="M1829" s="19">
        <v>0</v>
      </c>
      <c r="N1829" s="19">
        <v>0</v>
      </c>
      <c r="O1829" s="19">
        <f t="shared" si="28"/>
        <v>974</v>
      </c>
      <c r="P1829" s="18" t="s">
        <v>90</v>
      </c>
      <c r="Q1829" s="18" t="s">
        <v>91</v>
      </c>
      <c r="R1829" s="34">
        <v>1</v>
      </c>
    </row>
    <row r="1830" spans="1:18" x14ac:dyDescent="0.15">
      <c r="A1830" s="33" t="s">
        <v>5054</v>
      </c>
      <c r="B1830" s="18" t="s">
        <v>5055</v>
      </c>
      <c r="C1830" s="19">
        <v>1701.0016202680804</v>
      </c>
      <c r="D1830" s="19">
        <v>0</v>
      </c>
      <c r="E1830" s="19">
        <v>312.99896892031222</v>
      </c>
      <c r="F1830" s="19">
        <v>523.00044189129471</v>
      </c>
      <c r="G1830" s="19">
        <v>0</v>
      </c>
      <c r="H1830" s="19">
        <v>0</v>
      </c>
      <c r="I1830" s="19">
        <v>0</v>
      </c>
      <c r="J1830" s="19">
        <v>1851.9958756812489</v>
      </c>
      <c r="K1830" s="19">
        <v>0</v>
      </c>
      <c r="L1830" s="19">
        <v>0</v>
      </c>
      <c r="M1830" s="19">
        <v>0</v>
      </c>
      <c r="N1830" s="19">
        <v>0</v>
      </c>
      <c r="O1830" s="19">
        <f t="shared" si="28"/>
        <v>4388.9969067609363</v>
      </c>
      <c r="P1830" s="18" t="s">
        <v>696</v>
      </c>
      <c r="Q1830" s="18" t="s">
        <v>697</v>
      </c>
      <c r="R1830" s="34">
        <v>1</v>
      </c>
    </row>
    <row r="1831" spans="1:18" x14ac:dyDescent="0.15">
      <c r="A1831" s="33" t="s">
        <v>5056</v>
      </c>
      <c r="B1831" s="18" t="s">
        <v>5057</v>
      </c>
      <c r="C1831" s="19">
        <v>0</v>
      </c>
      <c r="D1831" s="19">
        <v>519.99772978801889</v>
      </c>
      <c r="E1831" s="19">
        <v>0</v>
      </c>
      <c r="F1831" s="19">
        <v>0</v>
      </c>
      <c r="G1831" s="19">
        <v>620.00056755299534</v>
      </c>
      <c r="H1831" s="19">
        <v>0</v>
      </c>
      <c r="I1831" s="19">
        <v>0</v>
      </c>
      <c r="J1831" s="19">
        <v>0</v>
      </c>
      <c r="K1831" s="19">
        <v>550.00141888248822</v>
      </c>
      <c r="L1831" s="19">
        <v>0</v>
      </c>
      <c r="M1831" s="19">
        <v>0</v>
      </c>
      <c r="N1831" s="19">
        <v>0</v>
      </c>
      <c r="O1831" s="19">
        <f t="shared" si="28"/>
        <v>1689.9997162235024</v>
      </c>
      <c r="P1831" s="18" t="s">
        <v>5058</v>
      </c>
      <c r="Q1831" s="18" t="s">
        <v>5059</v>
      </c>
      <c r="R1831" s="34">
        <v>1</v>
      </c>
    </row>
    <row r="1832" spans="1:18" x14ac:dyDescent="0.15">
      <c r="A1832" s="33" t="s">
        <v>5060</v>
      </c>
      <c r="B1832" s="18" t="s">
        <v>5061</v>
      </c>
      <c r="C1832" s="19">
        <v>0</v>
      </c>
      <c r="D1832" s="19">
        <v>1572.9933352651408</v>
      </c>
      <c r="E1832" s="19">
        <v>0</v>
      </c>
      <c r="F1832" s="19">
        <v>0</v>
      </c>
      <c r="G1832" s="19">
        <v>1687.0037670240511</v>
      </c>
      <c r="H1832" s="19">
        <v>0</v>
      </c>
      <c r="I1832" s="19">
        <v>1359.9971022891916</v>
      </c>
      <c r="J1832" s="19">
        <v>711.99652274702999</v>
      </c>
      <c r="K1832" s="19">
        <v>768.99449434946405</v>
      </c>
      <c r="L1832" s="19">
        <v>1096.0011590843235</v>
      </c>
      <c r="M1832" s="19">
        <v>0</v>
      </c>
      <c r="N1832" s="19">
        <v>1425.0072442770213</v>
      </c>
      <c r="O1832" s="19">
        <f t="shared" si="28"/>
        <v>8621.9936250362225</v>
      </c>
      <c r="P1832" s="18" t="s">
        <v>5062</v>
      </c>
      <c r="Q1832" s="18" t="s">
        <v>5063</v>
      </c>
      <c r="R1832" s="34">
        <v>1</v>
      </c>
    </row>
    <row r="1833" spans="1:18" x14ac:dyDescent="0.15">
      <c r="A1833" s="33" t="s">
        <v>5064</v>
      </c>
      <c r="B1833" s="18" t="s">
        <v>5065</v>
      </c>
      <c r="C1833" s="19">
        <v>0</v>
      </c>
      <c r="D1833" s="19">
        <v>0</v>
      </c>
      <c r="E1833" s="19">
        <v>0</v>
      </c>
      <c r="F1833" s="19">
        <v>0</v>
      </c>
      <c r="G1833" s="19">
        <v>0</v>
      </c>
      <c r="H1833" s="19">
        <v>0</v>
      </c>
      <c r="I1833" s="19">
        <v>0</v>
      </c>
      <c r="J1833" s="19">
        <v>1359.0010286889928</v>
      </c>
      <c r="K1833" s="19">
        <v>0</v>
      </c>
      <c r="L1833" s="19">
        <v>0</v>
      </c>
      <c r="M1833" s="19">
        <v>0</v>
      </c>
      <c r="N1833" s="19">
        <v>0</v>
      </c>
      <c r="O1833" s="19">
        <f t="shared" si="28"/>
        <v>1359.0010286889928</v>
      </c>
      <c r="P1833" s="18" t="s">
        <v>2438</v>
      </c>
      <c r="Q1833" s="18" t="s">
        <v>2439</v>
      </c>
      <c r="R1833" s="34">
        <v>1</v>
      </c>
    </row>
    <row r="1834" spans="1:18" x14ac:dyDescent="0.15">
      <c r="A1834" s="33" t="s">
        <v>5066</v>
      </c>
      <c r="B1834" s="18" t="s">
        <v>5067</v>
      </c>
      <c r="C1834" s="19">
        <v>210</v>
      </c>
      <c r="D1834" s="19">
        <v>0</v>
      </c>
      <c r="E1834" s="19">
        <v>0</v>
      </c>
      <c r="F1834" s="19">
        <v>307</v>
      </c>
      <c r="G1834" s="19">
        <v>0</v>
      </c>
      <c r="H1834" s="19">
        <v>229</v>
      </c>
      <c r="I1834" s="19">
        <v>386</v>
      </c>
      <c r="J1834" s="19">
        <v>0</v>
      </c>
      <c r="K1834" s="19">
        <v>0</v>
      </c>
      <c r="L1834" s="19">
        <v>0</v>
      </c>
      <c r="M1834" s="19">
        <v>0</v>
      </c>
      <c r="N1834" s="19">
        <v>0</v>
      </c>
      <c r="O1834" s="19">
        <f t="shared" si="28"/>
        <v>1132</v>
      </c>
      <c r="P1834" s="18" t="s">
        <v>1372</v>
      </c>
      <c r="Q1834" s="18" t="s">
        <v>1373</v>
      </c>
      <c r="R1834" s="34">
        <v>1</v>
      </c>
    </row>
    <row r="1835" spans="1:18" x14ac:dyDescent="0.15">
      <c r="A1835" s="33" t="s">
        <v>5068</v>
      </c>
      <c r="B1835" s="18" t="s">
        <v>5069</v>
      </c>
      <c r="C1835" s="19">
        <v>369.00320331637465</v>
      </c>
      <c r="D1835" s="19">
        <v>355.99208592425106</v>
      </c>
      <c r="E1835" s="19">
        <v>352.99604296212556</v>
      </c>
      <c r="F1835" s="19">
        <v>676.99265121537599</v>
      </c>
      <c r="G1835" s="19">
        <v>160.99491237987567</v>
      </c>
      <c r="H1835" s="19">
        <v>388.99566610137555</v>
      </c>
      <c r="I1835" s="19">
        <v>717.99510081025073</v>
      </c>
      <c r="J1835" s="19">
        <v>327.99133220275115</v>
      </c>
      <c r="K1835" s="19">
        <v>702.98662144337686</v>
      </c>
      <c r="L1835" s="19">
        <v>600.99868098737534</v>
      </c>
      <c r="M1835" s="19">
        <v>600.99868098737522</v>
      </c>
      <c r="N1835" s="19">
        <v>327.00207273412479</v>
      </c>
      <c r="O1835" s="19">
        <f t="shared" si="28"/>
        <v>5582.9470510646333</v>
      </c>
      <c r="P1835" s="18" t="s">
        <v>5070</v>
      </c>
      <c r="Q1835" s="18" t="s">
        <v>5071</v>
      </c>
      <c r="R1835" s="34">
        <v>1</v>
      </c>
    </row>
    <row r="1836" spans="1:18" x14ac:dyDescent="0.15">
      <c r="A1836" s="33" t="s">
        <v>5072</v>
      </c>
      <c r="B1836" s="18" t="s">
        <v>5073</v>
      </c>
      <c r="C1836" s="19">
        <v>0</v>
      </c>
      <c r="D1836" s="19">
        <v>0</v>
      </c>
      <c r="E1836" s="19">
        <v>0</v>
      </c>
      <c r="F1836" s="19">
        <v>0</v>
      </c>
      <c r="G1836" s="19">
        <v>0</v>
      </c>
      <c r="H1836" s="19">
        <v>5912</v>
      </c>
      <c r="I1836" s="19">
        <v>0</v>
      </c>
      <c r="J1836" s="19">
        <v>0</v>
      </c>
      <c r="K1836" s="19">
        <v>0</v>
      </c>
      <c r="L1836" s="19">
        <v>0</v>
      </c>
      <c r="M1836" s="19">
        <v>0</v>
      </c>
      <c r="N1836" s="19">
        <v>0</v>
      </c>
      <c r="O1836" s="19">
        <f t="shared" si="28"/>
        <v>5912</v>
      </c>
      <c r="P1836" s="18" t="s">
        <v>5074</v>
      </c>
      <c r="Q1836" s="18" t="s">
        <v>5075</v>
      </c>
      <c r="R1836" s="34">
        <v>1</v>
      </c>
    </row>
    <row r="1837" spans="1:18" x14ac:dyDescent="0.15">
      <c r="A1837" s="33" t="s">
        <v>5076</v>
      </c>
      <c r="B1837" s="18" t="s">
        <v>5077</v>
      </c>
      <c r="C1837" s="19">
        <v>0</v>
      </c>
      <c r="D1837" s="19">
        <v>375</v>
      </c>
      <c r="E1837" s="19">
        <v>0</v>
      </c>
      <c r="F1837" s="19">
        <v>0</v>
      </c>
      <c r="G1837" s="19">
        <v>206.00000000000003</v>
      </c>
      <c r="H1837" s="19">
        <v>0</v>
      </c>
      <c r="I1837" s="19">
        <v>0</v>
      </c>
      <c r="J1837" s="19">
        <v>0</v>
      </c>
      <c r="K1837" s="19">
        <v>0</v>
      </c>
      <c r="L1837" s="19">
        <v>0</v>
      </c>
      <c r="M1837" s="19">
        <v>0</v>
      </c>
      <c r="N1837" s="19">
        <v>303.00000000000006</v>
      </c>
      <c r="O1837" s="19">
        <f t="shared" si="28"/>
        <v>884</v>
      </c>
      <c r="P1837" s="18" t="s">
        <v>994</v>
      </c>
      <c r="Q1837" s="18" t="s">
        <v>995</v>
      </c>
      <c r="R1837" s="34">
        <v>1</v>
      </c>
    </row>
    <row r="1838" spans="1:18" x14ac:dyDescent="0.15">
      <c r="A1838" s="33" t="s">
        <v>5078</v>
      </c>
      <c r="B1838" s="18" t="s">
        <v>5079</v>
      </c>
      <c r="C1838" s="19">
        <v>2727.2212458504196</v>
      </c>
      <c r="D1838" s="19">
        <v>0</v>
      </c>
      <c r="E1838" s="19">
        <v>4217.34036321031</v>
      </c>
      <c r="F1838" s="19">
        <v>0</v>
      </c>
      <c r="G1838" s="19">
        <v>4401.5036125756696</v>
      </c>
      <c r="H1838" s="19">
        <v>0</v>
      </c>
      <c r="I1838" s="19">
        <v>0</v>
      </c>
      <c r="J1838" s="19">
        <v>0</v>
      </c>
      <c r="K1838" s="19">
        <v>0</v>
      </c>
      <c r="L1838" s="19">
        <v>0</v>
      </c>
      <c r="M1838" s="19">
        <v>0</v>
      </c>
      <c r="N1838" s="19">
        <v>0</v>
      </c>
      <c r="O1838" s="19">
        <f t="shared" si="28"/>
        <v>11346.0652216364</v>
      </c>
      <c r="P1838" s="18" t="s">
        <v>1218</v>
      </c>
      <c r="Q1838" s="18" t="s">
        <v>1219</v>
      </c>
      <c r="R1838" s="34">
        <v>1</v>
      </c>
    </row>
    <row r="1839" spans="1:18" x14ac:dyDescent="0.15">
      <c r="A1839" s="33" t="s">
        <v>5080</v>
      </c>
      <c r="B1839" s="18" t="s">
        <v>5081</v>
      </c>
      <c r="C1839" s="19">
        <v>0</v>
      </c>
      <c r="D1839" s="19">
        <v>1497.0000000000002</v>
      </c>
      <c r="E1839" s="19">
        <v>0</v>
      </c>
      <c r="F1839" s="19">
        <v>0</v>
      </c>
      <c r="G1839" s="19">
        <v>0</v>
      </c>
      <c r="H1839" s="19">
        <v>0</v>
      </c>
      <c r="I1839" s="19">
        <v>1105</v>
      </c>
      <c r="J1839" s="19">
        <v>0</v>
      </c>
      <c r="K1839" s="19">
        <v>0</v>
      </c>
      <c r="L1839" s="19">
        <v>450</v>
      </c>
      <c r="M1839" s="19">
        <v>0</v>
      </c>
      <c r="N1839" s="19">
        <v>0</v>
      </c>
      <c r="O1839" s="19">
        <f t="shared" si="28"/>
        <v>3052</v>
      </c>
      <c r="P1839" s="18" t="s">
        <v>730</v>
      </c>
      <c r="Q1839" s="18" t="s">
        <v>731</v>
      </c>
      <c r="R1839" s="34">
        <v>1</v>
      </c>
    </row>
    <row r="1840" spans="1:18" x14ac:dyDescent="0.15">
      <c r="A1840" s="33" t="s">
        <v>5082</v>
      </c>
      <c r="B1840" s="18" t="s">
        <v>5083</v>
      </c>
      <c r="C1840" s="19">
        <v>962.99826443224151</v>
      </c>
      <c r="D1840" s="19">
        <v>0</v>
      </c>
      <c r="E1840" s="19">
        <v>0</v>
      </c>
      <c r="F1840" s="19">
        <v>0</v>
      </c>
      <c r="G1840" s="19">
        <v>0</v>
      </c>
      <c r="H1840" s="19">
        <v>0</v>
      </c>
      <c r="I1840" s="19">
        <v>0</v>
      </c>
      <c r="J1840" s="19">
        <v>0</v>
      </c>
      <c r="K1840" s="19">
        <v>0</v>
      </c>
      <c r="L1840" s="19">
        <v>685.00014225965219</v>
      </c>
      <c r="M1840" s="19">
        <v>0</v>
      </c>
      <c r="N1840" s="19">
        <v>0</v>
      </c>
      <c r="O1840" s="19">
        <f t="shared" si="28"/>
        <v>1647.9984066918937</v>
      </c>
      <c r="P1840" s="18" t="s">
        <v>5058</v>
      </c>
      <c r="Q1840" s="18" t="s">
        <v>5059</v>
      </c>
      <c r="R1840" s="34">
        <v>1</v>
      </c>
    </row>
    <row r="1841" spans="1:18" x14ac:dyDescent="0.15">
      <c r="A1841" s="33" t="s">
        <v>5084</v>
      </c>
      <c r="B1841" s="18" t="s">
        <v>5085</v>
      </c>
      <c r="C1841" s="19">
        <v>0</v>
      </c>
      <c r="D1841" s="19">
        <v>0</v>
      </c>
      <c r="E1841" s="19">
        <v>0</v>
      </c>
      <c r="F1841" s="19">
        <v>0</v>
      </c>
      <c r="G1841" s="19">
        <v>840</v>
      </c>
      <c r="H1841" s="19">
        <v>0</v>
      </c>
      <c r="I1841" s="19">
        <v>0</v>
      </c>
      <c r="J1841" s="19">
        <v>2748</v>
      </c>
      <c r="K1841" s="19">
        <v>0</v>
      </c>
      <c r="L1841" s="19">
        <v>0</v>
      </c>
      <c r="M1841" s="19">
        <v>0</v>
      </c>
      <c r="N1841" s="19">
        <v>320</v>
      </c>
      <c r="O1841" s="19">
        <f t="shared" si="28"/>
        <v>3908</v>
      </c>
      <c r="P1841" s="18" t="s">
        <v>726</v>
      </c>
      <c r="Q1841" s="18" t="s">
        <v>727</v>
      </c>
      <c r="R1841" s="34">
        <v>2</v>
      </c>
    </row>
    <row r="1842" spans="1:18" x14ac:dyDescent="0.15">
      <c r="A1842" s="33" t="s">
        <v>5086</v>
      </c>
      <c r="B1842" s="18" t="s">
        <v>5087</v>
      </c>
      <c r="C1842" s="19">
        <v>0</v>
      </c>
      <c r="D1842" s="19">
        <v>0</v>
      </c>
      <c r="E1842" s="19">
        <v>0</v>
      </c>
      <c r="F1842" s="19">
        <v>0</v>
      </c>
      <c r="G1842" s="19">
        <v>0</v>
      </c>
      <c r="H1842" s="19">
        <v>0</v>
      </c>
      <c r="I1842" s="19">
        <v>0</v>
      </c>
      <c r="J1842" s="19">
        <v>1013</v>
      </c>
      <c r="K1842" s="19">
        <v>0</v>
      </c>
      <c r="L1842" s="19">
        <v>0</v>
      </c>
      <c r="M1842" s="19">
        <v>0</v>
      </c>
      <c r="N1842" s="19">
        <v>0</v>
      </c>
      <c r="O1842" s="19">
        <f t="shared" si="28"/>
        <v>1013</v>
      </c>
      <c r="P1842" s="18" t="s">
        <v>1646</v>
      </c>
      <c r="Q1842" s="18" t="s">
        <v>1647</v>
      </c>
      <c r="R1842" s="34">
        <v>1</v>
      </c>
    </row>
    <row r="1843" spans="1:18" x14ac:dyDescent="0.15">
      <c r="A1843" s="33" t="s">
        <v>5088</v>
      </c>
      <c r="B1843" s="18" t="s">
        <v>5089</v>
      </c>
      <c r="C1843" s="19">
        <v>0</v>
      </c>
      <c r="D1843" s="19">
        <v>1107</v>
      </c>
      <c r="E1843" s="19">
        <v>0</v>
      </c>
      <c r="F1843" s="19">
        <v>0</v>
      </c>
      <c r="G1843" s="19">
        <v>0</v>
      </c>
      <c r="H1843" s="19">
        <v>0</v>
      </c>
      <c r="I1843" s="19">
        <v>0</v>
      </c>
      <c r="J1843" s="19">
        <v>0</v>
      </c>
      <c r="K1843" s="19">
        <v>0</v>
      </c>
      <c r="L1843" s="19">
        <v>0</v>
      </c>
      <c r="M1843" s="19">
        <v>487.99999999999994</v>
      </c>
      <c r="N1843" s="19">
        <v>0</v>
      </c>
      <c r="O1843" s="19">
        <f t="shared" si="28"/>
        <v>1595</v>
      </c>
      <c r="P1843" s="18" t="s">
        <v>734</v>
      </c>
      <c r="Q1843" s="18" t="s">
        <v>735</v>
      </c>
      <c r="R1843" s="34">
        <v>1</v>
      </c>
    </row>
    <row r="1844" spans="1:18" x14ac:dyDescent="0.15">
      <c r="A1844" s="33" t="s">
        <v>5090</v>
      </c>
      <c r="B1844" s="18" t="s">
        <v>5091</v>
      </c>
      <c r="C1844" s="19">
        <v>1022.9973649538867</v>
      </c>
      <c r="D1844" s="19">
        <v>0</v>
      </c>
      <c r="E1844" s="19">
        <v>0</v>
      </c>
      <c r="F1844" s="19">
        <v>0</v>
      </c>
      <c r="G1844" s="19">
        <v>800</v>
      </c>
      <c r="H1844" s="19">
        <v>0</v>
      </c>
      <c r="I1844" s="19">
        <v>824.99999999999989</v>
      </c>
      <c r="J1844" s="19">
        <v>0</v>
      </c>
      <c r="K1844" s="19">
        <v>1155</v>
      </c>
      <c r="L1844" s="19">
        <v>0</v>
      </c>
      <c r="M1844" s="19">
        <v>0</v>
      </c>
      <c r="N1844" s="19">
        <v>0</v>
      </c>
      <c r="O1844" s="19">
        <f t="shared" si="28"/>
        <v>3802.9973649538865</v>
      </c>
      <c r="P1844" s="18" t="s">
        <v>574</v>
      </c>
      <c r="Q1844" s="18" t="s">
        <v>575</v>
      </c>
      <c r="R1844" s="34">
        <v>1</v>
      </c>
    </row>
    <row r="1845" spans="1:18" x14ac:dyDescent="0.15">
      <c r="A1845" s="33" t="s">
        <v>5092</v>
      </c>
      <c r="B1845" s="18" t="s">
        <v>5093</v>
      </c>
      <c r="C1845" s="19">
        <v>928.00000000000011</v>
      </c>
      <c r="D1845" s="19">
        <v>0</v>
      </c>
      <c r="E1845" s="19">
        <v>0</v>
      </c>
      <c r="F1845" s="19">
        <v>0</v>
      </c>
      <c r="G1845" s="19">
        <v>0</v>
      </c>
      <c r="H1845" s="19">
        <v>0</v>
      </c>
      <c r="I1845" s="19">
        <v>600</v>
      </c>
      <c r="J1845" s="19">
        <v>0</v>
      </c>
      <c r="K1845" s="19">
        <v>0</v>
      </c>
      <c r="L1845" s="19">
        <v>280</v>
      </c>
      <c r="M1845" s="19">
        <v>0</v>
      </c>
      <c r="N1845" s="19">
        <v>0</v>
      </c>
      <c r="O1845" s="19">
        <f t="shared" si="28"/>
        <v>1808</v>
      </c>
      <c r="P1845" s="18" t="s">
        <v>394</v>
      </c>
      <c r="Q1845" s="18" t="s">
        <v>395</v>
      </c>
      <c r="R1845" s="34">
        <v>1</v>
      </c>
    </row>
    <row r="1846" spans="1:18" x14ac:dyDescent="0.15">
      <c r="A1846" s="33" t="s">
        <v>5094</v>
      </c>
      <c r="B1846" s="18" t="s">
        <v>5095</v>
      </c>
      <c r="C1846" s="19">
        <v>620</v>
      </c>
      <c r="D1846" s="19">
        <v>0</v>
      </c>
      <c r="E1846" s="19">
        <v>0</v>
      </c>
      <c r="F1846" s="19">
        <v>0</v>
      </c>
      <c r="G1846" s="19">
        <v>0</v>
      </c>
      <c r="H1846" s="19">
        <v>520</v>
      </c>
      <c r="I1846" s="19">
        <v>0</v>
      </c>
      <c r="J1846" s="19">
        <v>0</v>
      </c>
      <c r="K1846" s="19">
        <v>510</v>
      </c>
      <c r="L1846" s="19">
        <v>0</v>
      </c>
      <c r="M1846" s="19">
        <v>0</v>
      </c>
      <c r="N1846" s="19">
        <v>525</v>
      </c>
      <c r="O1846" s="19">
        <f t="shared" si="28"/>
        <v>2175</v>
      </c>
      <c r="P1846" s="18" t="s">
        <v>2176</v>
      </c>
      <c r="Q1846" s="18" t="s">
        <v>2177</v>
      </c>
      <c r="R1846" s="34">
        <v>1</v>
      </c>
    </row>
    <row r="1847" spans="1:18" x14ac:dyDescent="0.15">
      <c r="A1847" s="33" t="s">
        <v>5096</v>
      </c>
      <c r="B1847" s="18" t="s">
        <v>5097</v>
      </c>
      <c r="C1847" s="19">
        <v>1499.9999999999998</v>
      </c>
      <c r="D1847" s="19">
        <v>0</v>
      </c>
      <c r="E1847" s="19">
        <v>0</v>
      </c>
      <c r="F1847" s="19">
        <v>1200</v>
      </c>
      <c r="G1847" s="19">
        <v>2699.9999999999995</v>
      </c>
      <c r="H1847" s="19">
        <v>0</v>
      </c>
      <c r="I1847" s="19">
        <v>1000</v>
      </c>
      <c r="J1847" s="19">
        <v>4000</v>
      </c>
      <c r="K1847" s="19">
        <v>0</v>
      </c>
      <c r="L1847" s="19">
        <v>0</v>
      </c>
      <c r="M1847" s="19">
        <v>1050.0118175372252</v>
      </c>
      <c r="N1847" s="19">
        <v>2160.00945402978</v>
      </c>
      <c r="O1847" s="19">
        <f t="shared" si="28"/>
        <v>13610.021271567004</v>
      </c>
      <c r="P1847" s="18" t="s">
        <v>5098</v>
      </c>
      <c r="Q1847" s="18" t="s">
        <v>5099</v>
      </c>
      <c r="R1847" s="34">
        <v>1</v>
      </c>
    </row>
    <row r="1848" spans="1:18" x14ac:dyDescent="0.15">
      <c r="A1848" s="33" t="s">
        <v>5100</v>
      </c>
      <c r="B1848" s="18" t="s">
        <v>5101</v>
      </c>
      <c r="C1848" s="19">
        <v>1800.0000000000002</v>
      </c>
      <c r="D1848" s="19">
        <v>0</v>
      </c>
      <c r="E1848" s="19">
        <v>0</v>
      </c>
      <c r="F1848" s="19">
        <v>0</v>
      </c>
      <c r="G1848" s="19">
        <v>1700.0000000000002</v>
      </c>
      <c r="H1848" s="19">
        <v>0</v>
      </c>
      <c r="I1848" s="19">
        <v>0</v>
      </c>
      <c r="J1848" s="19">
        <v>0</v>
      </c>
      <c r="K1848" s="19">
        <v>0</v>
      </c>
      <c r="L1848" s="19">
        <v>0</v>
      </c>
      <c r="M1848" s="19">
        <v>0</v>
      </c>
      <c r="N1848" s="19">
        <v>0</v>
      </c>
      <c r="O1848" s="19">
        <f t="shared" si="28"/>
        <v>3500.0000000000005</v>
      </c>
      <c r="P1848" s="18" t="s">
        <v>5102</v>
      </c>
      <c r="Q1848" s="18" t="s">
        <v>5103</v>
      </c>
      <c r="R1848" s="34">
        <v>1</v>
      </c>
    </row>
    <row r="1849" spans="1:18" x14ac:dyDescent="0.15">
      <c r="A1849" s="33" t="s">
        <v>5104</v>
      </c>
      <c r="B1849" s="18" t="s">
        <v>5105</v>
      </c>
      <c r="C1849" s="19">
        <v>110.00000000000003</v>
      </c>
      <c r="D1849" s="19">
        <v>0</v>
      </c>
      <c r="E1849" s="19">
        <v>0</v>
      </c>
      <c r="F1849" s="19">
        <v>312</v>
      </c>
      <c r="G1849" s="19">
        <v>702</v>
      </c>
      <c r="H1849" s="19">
        <v>0</v>
      </c>
      <c r="I1849" s="19">
        <v>0</v>
      </c>
      <c r="J1849" s="19">
        <v>264.00000000000006</v>
      </c>
      <c r="K1849" s="19">
        <v>0</v>
      </c>
      <c r="L1849" s="19">
        <v>0</v>
      </c>
      <c r="M1849" s="19">
        <v>222.00000000000003</v>
      </c>
      <c r="N1849" s="19">
        <v>270</v>
      </c>
      <c r="O1849" s="19">
        <f t="shared" si="28"/>
        <v>1880</v>
      </c>
      <c r="P1849" s="18" t="s">
        <v>3520</v>
      </c>
      <c r="Q1849" s="18" t="s">
        <v>3521</v>
      </c>
      <c r="R1849" s="34">
        <v>1</v>
      </c>
    </row>
    <row r="1850" spans="1:18" x14ac:dyDescent="0.15">
      <c r="A1850" s="33" t="s">
        <v>5106</v>
      </c>
      <c r="B1850" s="18" t="s">
        <v>5107</v>
      </c>
      <c r="C1850" s="19">
        <v>0</v>
      </c>
      <c r="D1850" s="19">
        <v>0</v>
      </c>
      <c r="E1850" s="19">
        <v>0</v>
      </c>
      <c r="F1850" s="19">
        <v>105.77589852008455</v>
      </c>
      <c r="G1850" s="19">
        <v>787.33192389006331</v>
      </c>
      <c r="H1850" s="19">
        <v>315.33192389006336</v>
      </c>
      <c r="I1850" s="19">
        <v>0</v>
      </c>
      <c r="J1850" s="19">
        <v>0</v>
      </c>
      <c r="K1850" s="19">
        <v>0</v>
      </c>
      <c r="L1850" s="19">
        <v>0</v>
      </c>
      <c r="M1850" s="19">
        <v>0</v>
      </c>
      <c r="N1850" s="19">
        <v>0</v>
      </c>
      <c r="O1850" s="19">
        <f t="shared" si="28"/>
        <v>1208.4397463002113</v>
      </c>
      <c r="P1850" s="18" t="s">
        <v>5108</v>
      </c>
      <c r="Q1850" s="18" t="s">
        <v>5109</v>
      </c>
      <c r="R1850" s="34">
        <v>1</v>
      </c>
    </row>
    <row r="1851" spans="1:18" x14ac:dyDescent="0.15">
      <c r="A1851" s="33" t="s">
        <v>5110</v>
      </c>
      <c r="B1851" s="18" t="s">
        <v>5111</v>
      </c>
      <c r="C1851" s="19">
        <v>0</v>
      </c>
      <c r="D1851" s="19">
        <v>0</v>
      </c>
      <c r="E1851" s="19">
        <v>0</v>
      </c>
      <c r="F1851" s="19">
        <v>3950.0104843782765</v>
      </c>
      <c r="G1851" s="19">
        <v>0</v>
      </c>
      <c r="H1851" s="19">
        <v>4400</v>
      </c>
      <c r="I1851" s="19">
        <v>0</v>
      </c>
      <c r="J1851" s="19">
        <v>3600</v>
      </c>
      <c r="K1851" s="19">
        <v>0</v>
      </c>
      <c r="L1851" s="19">
        <v>0</v>
      </c>
      <c r="M1851" s="19">
        <v>0</v>
      </c>
      <c r="N1851" s="19">
        <v>0</v>
      </c>
      <c r="O1851" s="19">
        <f t="shared" si="28"/>
        <v>11950.010484378276</v>
      </c>
      <c r="P1851" s="18" t="s">
        <v>5112</v>
      </c>
      <c r="Q1851" s="18" t="s">
        <v>5113</v>
      </c>
      <c r="R1851" s="34">
        <v>1</v>
      </c>
    </row>
    <row r="1852" spans="1:18" x14ac:dyDescent="0.15">
      <c r="A1852" s="33" t="s">
        <v>5114</v>
      </c>
      <c r="B1852" s="18" t="s">
        <v>5115</v>
      </c>
      <c r="C1852" s="19">
        <v>0</v>
      </c>
      <c r="D1852" s="19">
        <v>0</v>
      </c>
      <c r="E1852" s="19">
        <v>282</v>
      </c>
      <c r="F1852" s="19">
        <v>0</v>
      </c>
      <c r="G1852" s="19">
        <v>361</v>
      </c>
      <c r="H1852" s="19">
        <v>327</v>
      </c>
      <c r="I1852" s="19">
        <v>0</v>
      </c>
      <c r="J1852" s="19">
        <v>123</v>
      </c>
      <c r="K1852" s="19">
        <v>0</v>
      </c>
      <c r="L1852" s="19">
        <v>413.00000000000006</v>
      </c>
      <c r="M1852" s="19">
        <v>0</v>
      </c>
      <c r="N1852" s="19">
        <v>0</v>
      </c>
      <c r="O1852" s="19">
        <f t="shared" si="28"/>
        <v>1506</v>
      </c>
      <c r="P1852" s="18" t="s">
        <v>1486</v>
      </c>
      <c r="Q1852" s="18" t="s">
        <v>1487</v>
      </c>
      <c r="R1852" s="34">
        <v>1</v>
      </c>
    </row>
    <row r="1853" spans="1:18" x14ac:dyDescent="0.15">
      <c r="A1853" s="33" t="s">
        <v>5116</v>
      </c>
      <c r="B1853" s="18" t="s">
        <v>5117</v>
      </c>
      <c r="C1853" s="19">
        <v>0</v>
      </c>
      <c r="D1853" s="19">
        <v>1375</v>
      </c>
      <c r="E1853" s="19">
        <v>0</v>
      </c>
      <c r="F1853" s="19">
        <v>0</v>
      </c>
      <c r="G1853" s="19">
        <v>0</v>
      </c>
      <c r="H1853" s="19">
        <v>0</v>
      </c>
      <c r="I1853" s="19">
        <v>0</v>
      </c>
      <c r="J1853" s="19">
        <v>0</v>
      </c>
      <c r="K1853" s="19">
        <v>610</v>
      </c>
      <c r="L1853" s="19">
        <v>0</v>
      </c>
      <c r="M1853" s="19">
        <v>0</v>
      </c>
      <c r="N1853" s="19">
        <v>1010</v>
      </c>
      <c r="O1853" s="19">
        <f t="shared" si="28"/>
        <v>2995</v>
      </c>
      <c r="P1853" s="18" t="s">
        <v>4168</v>
      </c>
      <c r="Q1853" s="18" t="s">
        <v>4169</v>
      </c>
      <c r="R1853" s="34">
        <v>1</v>
      </c>
    </row>
    <row r="1854" spans="1:18" x14ac:dyDescent="0.15">
      <c r="A1854" s="33" t="s">
        <v>5118</v>
      </c>
      <c r="B1854" s="18" t="s">
        <v>5119</v>
      </c>
      <c r="C1854" s="19">
        <v>0</v>
      </c>
      <c r="D1854" s="19">
        <v>0</v>
      </c>
      <c r="E1854" s="19">
        <v>0</v>
      </c>
      <c r="F1854" s="19">
        <v>0</v>
      </c>
      <c r="G1854" s="19">
        <v>0</v>
      </c>
      <c r="H1854" s="19">
        <v>1070</v>
      </c>
      <c r="I1854" s="19">
        <v>0</v>
      </c>
      <c r="J1854" s="19">
        <v>0</v>
      </c>
      <c r="K1854" s="19">
        <v>0</v>
      </c>
      <c r="L1854" s="19">
        <v>0</v>
      </c>
      <c r="M1854" s="19">
        <v>1404</v>
      </c>
      <c r="N1854" s="19">
        <v>1580</v>
      </c>
      <c r="O1854" s="19">
        <f t="shared" si="28"/>
        <v>4054</v>
      </c>
      <c r="P1854" s="18" t="s">
        <v>368</v>
      </c>
      <c r="Q1854" s="18" t="s">
        <v>369</v>
      </c>
      <c r="R1854" s="34">
        <v>1</v>
      </c>
    </row>
    <row r="1855" spans="1:18" x14ac:dyDescent="0.15">
      <c r="A1855" s="33" t="s">
        <v>5120</v>
      </c>
      <c r="B1855" s="18" t="s">
        <v>5121</v>
      </c>
      <c r="C1855" s="19">
        <v>2914.4</v>
      </c>
      <c r="D1855" s="19">
        <v>2732.25</v>
      </c>
      <c r="E1855" s="19">
        <v>0</v>
      </c>
      <c r="F1855" s="19">
        <v>0</v>
      </c>
      <c r="G1855" s="19">
        <v>0</v>
      </c>
      <c r="H1855" s="19">
        <v>0</v>
      </c>
      <c r="I1855" s="19">
        <v>0</v>
      </c>
      <c r="J1855" s="19">
        <v>0</v>
      </c>
      <c r="K1855" s="19">
        <v>0</v>
      </c>
      <c r="L1855" s="19">
        <v>0</v>
      </c>
      <c r="M1855" s="19">
        <v>0</v>
      </c>
      <c r="N1855" s="19">
        <v>0</v>
      </c>
      <c r="O1855" s="19">
        <f t="shared" si="28"/>
        <v>5646.65</v>
      </c>
      <c r="P1855" s="18" t="s">
        <v>1218</v>
      </c>
      <c r="Q1855" s="18" t="s">
        <v>1219</v>
      </c>
      <c r="R1855" s="34">
        <v>1</v>
      </c>
    </row>
    <row r="1856" spans="1:18" x14ac:dyDescent="0.15">
      <c r="A1856" s="33" t="s">
        <v>5122</v>
      </c>
      <c r="B1856" s="18" t="s">
        <v>5123</v>
      </c>
      <c r="C1856" s="19">
        <v>0</v>
      </c>
      <c r="D1856" s="19">
        <v>520.00118001062003</v>
      </c>
      <c r="E1856" s="19">
        <v>900</v>
      </c>
      <c r="F1856" s="19">
        <v>0</v>
      </c>
      <c r="G1856" s="19">
        <v>800</v>
      </c>
      <c r="H1856" s="19">
        <v>0</v>
      </c>
      <c r="I1856" s="19">
        <v>0</v>
      </c>
      <c r="J1856" s="19">
        <v>695.99976399787602</v>
      </c>
      <c r="K1856" s="19">
        <v>0</v>
      </c>
      <c r="L1856" s="19">
        <v>0</v>
      </c>
      <c r="M1856" s="19">
        <v>400</v>
      </c>
      <c r="N1856" s="19">
        <v>0</v>
      </c>
      <c r="O1856" s="19">
        <f t="shared" si="28"/>
        <v>3316.0009440084959</v>
      </c>
      <c r="P1856" s="18" t="s">
        <v>5124</v>
      </c>
      <c r="Q1856" s="18" t="s">
        <v>5125</v>
      </c>
      <c r="R1856" s="34">
        <v>1</v>
      </c>
    </row>
    <row r="1857" spans="1:18" x14ac:dyDescent="0.15">
      <c r="A1857" s="33" t="s">
        <v>5126</v>
      </c>
      <c r="B1857" s="18" t="s">
        <v>5127</v>
      </c>
      <c r="C1857" s="19">
        <v>2524.9999999999995</v>
      </c>
      <c r="D1857" s="19">
        <v>0</v>
      </c>
      <c r="E1857" s="19">
        <v>0</v>
      </c>
      <c r="F1857" s="19">
        <v>2700.02116850127</v>
      </c>
      <c r="G1857" s="19">
        <v>0</v>
      </c>
      <c r="H1857" s="19">
        <v>2199.9999999999995</v>
      </c>
      <c r="I1857" s="19">
        <v>0</v>
      </c>
      <c r="J1857" s="19">
        <v>0</v>
      </c>
      <c r="K1857" s="19">
        <v>1348.0101608806094</v>
      </c>
      <c r="L1857" s="19">
        <v>0</v>
      </c>
      <c r="M1857" s="19">
        <v>2070.9991532599493</v>
      </c>
      <c r="N1857" s="19">
        <v>1041.9983065198983</v>
      </c>
      <c r="O1857" s="19">
        <f t="shared" si="28"/>
        <v>11886.028789161724</v>
      </c>
      <c r="P1857" s="18" t="s">
        <v>836</v>
      </c>
      <c r="Q1857" s="18" t="s">
        <v>837</v>
      </c>
      <c r="R1857" s="34">
        <v>1</v>
      </c>
    </row>
    <row r="1858" spans="1:18" x14ac:dyDescent="0.15">
      <c r="A1858" s="33" t="s">
        <v>5128</v>
      </c>
      <c r="B1858" s="18" t="s">
        <v>5129</v>
      </c>
      <c r="C1858" s="19">
        <v>814.98047568335096</v>
      </c>
      <c r="D1858" s="19">
        <v>836.95420660276898</v>
      </c>
      <c r="E1858" s="19">
        <v>726.97905573304934</v>
      </c>
      <c r="F1858" s="19">
        <v>1023.9794107206249</v>
      </c>
      <c r="G1858" s="19">
        <v>437.98367057152996</v>
      </c>
      <c r="H1858" s="19">
        <v>831.96663116790899</v>
      </c>
      <c r="I1858" s="19">
        <v>1043.9652112176072</v>
      </c>
      <c r="J1858" s="19">
        <v>0</v>
      </c>
      <c r="K1858" s="19">
        <v>1048.9705360312389</v>
      </c>
      <c r="L1858" s="19">
        <v>970.96201632942837</v>
      </c>
      <c r="M1858" s="19">
        <v>1693.965211217607</v>
      </c>
      <c r="N1858" s="19">
        <v>488.9776357827476</v>
      </c>
      <c r="O1858" s="19">
        <f t="shared" si="28"/>
        <v>9919.684061057862</v>
      </c>
      <c r="P1858" s="18" t="s">
        <v>1492</v>
      </c>
      <c r="Q1858" s="18" t="s">
        <v>1493</v>
      </c>
      <c r="R1858" s="34">
        <v>1</v>
      </c>
    </row>
    <row r="1859" spans="1:18" x14ac:dyDescent="0.15">
      <c r="A1859" s="33" t="s">
        <v>5130</v>
      </c>
      <c r="B1859" s="18" t="s">
        <v>5131</v>
      </c>
      <c r="C1859" s="19">
        <v>0</v>
      </c>
      <c r="D1859" s="19">
        <v>0</v>
      </c>
      <c r="E1859" s="19">
        <v>0</v>
      </c>
      <c r="F1859" s="19">
        <v>0</v>
      </c>
      <c r="G1859" s="19">
        <v>68329.238329238331</v>
      </c>
      <c r="H1859" s="19">
        <v>0</v>
      </c>
      <c r="I1859" s="19">
        <v>0</v>
      </c>
      <c r="J1859" s="19">
        <v>0</v>
      </c>
      <c r="K1859" s="19">
        <v>0</v>
      </c>
      <c r="L1859" s="19">
        <v>0</v>
      </c>
      <c r="M1859" s="19">
        <v>0</v>
      </c>
      <c r="N1859" s="19">
        <v>0</v>
      </c>
      <c r="O1859" s="19">
        <f t="shared" si="28"/>
        <v>68329.238329238331</v>
      </c>
      <c r="P1859" s="18" t="s">
        <v>5132</v>
      </c>
      <c r="Q1859" s="18" t="s">
        <v>5133</v>
      </c>
      <c r="R1859" s="34">
        <v>2</v>
      </c>
    </row>
    <row r="1860" spans="1:18" x14ac:dyDescent="0.15">
      <c r="A1860" s="33" t="s">
        <v>5134</v>
      </c>
      <c r="B1860" s="18" t="s">
        <v>5135</v>
      </c>
      <c r="C1860" s="19">
        <v>0</v>
      </c>
      <c r="D1860" s="19">
        <v>0</v>
      </c>
      <c r="E1860" s="19">
        <v>0</v>
      </c>
      <c r="F1860" s="19">
        <v>0</v>
      </c>
      <c r="G1860" s="19">
        <v>656</v>
      </c>
      <c r="H1860" s="19">
        <v>0</v>
      </c>
      <c r="I1860" s="19">
        <v>0</v>
      </c>
      <c r="J1860" s="19">
        <v>0</v>
      </c>
      <c r="K1860" s="19">
        <v>0</v>
      </c>
      <c r="L1860" s="19">
        <v>0</v>
      </c>
      <c r="M1860" s="19">
        <v>0</v>
      </c>
      <c r="N1860" s="19">
        <v>0</v>
      </c>
      <c r="O1860" s="19">
        <f t="shared" ref="O1860:O1923" si="29">SUM(C1860:N1860)</f>
        <v>656</v>
      </c>
      <c r="P1860" s="18" t="s">
        <v>5136</v>
      </c>
      <c r="Q1860" s="18" t="s">
        <v>5137</v>
      </c>
      <c r="R1860" s="34">
        <v>1</v>
      </c>
    </row>
    <row r="1861" spans="1:18" x14ac:dyDescent="0.15">
      <c r="A1861" s="33" t="s">
        <v>5138</v>
      </c>
      <c r="B1861" s="18" t="s">
        <v>5139</v>
      </c>
      <c r="C1861" s="19">
        <v>0</v>
      </c>
      <c r="D1861" s="19">
        <v>0</v>
      </c>
      <c r="E1861" s="19">
        <v>964.99999999999989</v>
      </c>
      <c r="F1861" s="19">
        <v>0</v>
      </c>
      <c r="G1861" s="19">
        <v>0</v>
      </c>
      <c r="H1861" s="19">
        <v>0</v>
      </c>
      <c r="I1861" s="19">
        <v>0</v>
      </c>
      <c r="J1861" s="19">
        <v>0</v>
      </c>
      <c r="K1861" s="19">
        <v>624</v>
      </c>
      <c r="L1861" s="19">
        <v>0</v>
      </c>
      <c r="M1861" s="19">
        <v>0</v>
      </c>
      <c r="N1861" s="19">
        <v>0</v>
      </c>
      <c r="O1861" s="19">
        <f t="shared" si="29"/>
        <v>1589</v>
      </c>
      <c r="P1861" s="18" t="s">
        <v>394</v>
      </c>
      <c r="Q1861" s="18" t="s">
        <v>395</v>
      </c>
      <c r="R1861" s="34">
        <v>1</v>
      </c>
    </row>
    <row r="1862" spans="1:18" x14ac:dyDescent="0.15">
      <c r="A1862" s="33" t="s">
        <v>5140</v>
      </c>
      <c r="B1862" s="18" t="s">
        <v>5141</v>
      </c>
      <c r="C1862" s="19">
        <v>0</v>
      </c>
      <c r="D1862" s="19">
        <v>1000</v>
      </c>
      <c r="E1862" s="19">
        <v>0</v>
      </c>
      <c r="F1862" s="19">
        <v>250</v>
      </c>
      <c r="G1862" s="19">
        <v>0</v>
      </c>
      <c r="H1862" s="19">
        <v>0</v>
      </c>
      <c r="I1862" s="19">
        <v>0</v>
      </c>
      <c r="J1862" s="19">
        <v>0</v>
      </c>
      <c r="K1862" s="19">
        <v>0</v>
      </c>
      <c r="L1862" s="19">
        <v>0</v>
      </c>
      <c r="M1862" s="19">
        <v>0</v>
      </c>
      <c r="N1862" s="19">
        <v>408</v>
      </c>
      <c r="O1862" s="19">
        <f t="shared" si="29"/>
        <v>1658</v>
      </c>
      <c r="P1862" s="18" t="s">
        <v>402</v>
      </c>
      <c r="Q1862" s="18" t="s">
        <v>403</v>
      </c>
      <c r="R1862" s="34">
        <v>1</v>
      </c>
    </row>
    <row r="1863" spans="1:18" x14ac:dyDescent="0.15">
      <c r="A1863" s="33" t="s">
        <v>5142</v>
      </c>
      <c r="B1863" s="18" t="s">
        <v>5143</v>
      </c>
      <c r="C1863" s="19">
        <v>0</v>
      </c>
      <c r="D1863" s="19">
        <v>0</v>
      </c>
      <c r="E1863" s="19">
        <v>0</v>
      </c>
      <c r="F1863" s="19">
        <v>1550.0072748435907</v>
      </c>
      <c r="G1863" s="19">
        <v>6469.9985450312815</v>
      </c>
      <c r="H1863" s="19">
        <v>0</v>
      </c>
      <c r="I1863" s="19">
        <v>0</v>
      </c>
      <c r="J1863" s="19">
        <v>0</v>
      </c>
      <c r="K1863" s="19">
        <v>0</v>
      </c>
      <c r="L1863" s="19">
        <v>0</v>
      </c>
      <c r="M1863" s="19">
        <v>0</v>
      </c>
      <c r="N1863" s="19">
        <v>0</v>
      </c>
      <c r="O1863" s="19">
        <f t="shared" si="29"/>
        <v>8020.005819874872</v>
      </c>
      <c r="P1863" s="18" t="s">
        <v>4150</v>
      </c>
      <c r="Q1863" s="18" t="s">
        <v>4151</v>
      </c>
      <c r="R1863" s="34">
        <v>1</v>
      </c>
    </row>
    <row r="1864" spans="1:18" x14ac:dyDescent="0.15">
      <c r="A1864" s="33" t="s">
        <v>5144</v>
      </c>
      <c r="B1864" s="18" t="s">
        <v>5145</v>
      </c>
      <c r="C1864" s="19">
        <v>559.00233826968042</v>
      </c>
      <c r="D1864" s="19">
        <v>1899.0023382696802</v>
      </c>
      <c r="E1864" s="19">
        <v>579.99999999999989</v>
      </c>
      <c r="F1864" s="19">
        <v>680.01558846453622</v>
      </c>
      <c r="G1864" s="19">
        <v>511.00545596258763</v>
      </c>
      <c r="H1864" s="19">
        <v>469.01013250194853</v>
      </c>
      <c r="I1864" s="19">
        <v>1385.0038971161337</v>
      </c>
      <c r="J1864" s="19">
        <v>0</v>
      </c>
      <c r="K1864" s="19">
        <v>936.99142634450482</v>
      </c>
      <c r="L1864" s="19">
        <v>0</v>
      </c>
      <c r="M1864" s="19">
        <v>931.00545596258758</v>
      </c>
      <c r="N1864" s="19">
        <v>604.00623538581442</v>
      </c>
      <c r="O1864" s="19">
        <f t="shared" si="29"/>
        <v>8555.0428682774746</v>
      </c>
      <c r="P1864" s="18" t="s">
        <v>5146</v>
      </c>
      <c r="Q1864" s="18" t="s">
        <v>5147</v>
      </c>
      <c r="R1864" s="34">
        <v>1</v>
      </c>
    </row>
    <row r="1865" spans="1:18" x14ac:dyDescent="0.15">
      <c r="A1865" s="33" t="s">
        <v>5148</v>
      </c>
      <c r="B1865" s="18" t="s">
        <v>5149</v>
      </c>
      <c r="C1865" s="19">
        <v>0</v>
      </c>
      <c r="D1865" s="19">
        <v>0</v>
      </c>
      <c r="E1865" s="19">
        <v>0</v>
      </c>
      <c r="F1865" s="19">
        <v>1300</v>
      </c>
      <c r="G1865" s="19">
        <v>0</v>
      </c>
      <c r="H1865" s="19">
        <v>0</v>
      </c>
      <c r="I1865" s="19">
        <v>0</v>
      </c>
      <c r="J1865" s="19">
        <v>0</v>
      </c>
      <c r="K1865" s="19">
        <v>0</v>
      </c>
      <c r="L1865" s="19">
        <v>0</v>
      </c>
      <c r="M1865" s="19">
        <v>0</v>
      </c>
      <c r="N1865" s="19">
        <v>0</v>
      </c>
      <c r="O1865" s="19">
        <f t="shared" si="29"/>
        <v>1300</v>
      </c>
      <c r="P1865" s="18" t="s">
        <v>354</v>
      </c>
      <c r="Q1865" s="18" t="s">
        <v>355</v>
      </c>
      <c r="R1865" s="34">
        <v>1</v>
      </c>
    </row>
    <row r="1866" spans="1:18" x14ac:dyDescent="0.15">
      <c r="A1866" s="33" t="s">
        <v>5150</v>
      </c>
      <c r="B1866" s="18" t="s">
        <v>5151</v>
      </c>
      <c r="C1866" s="19">
        <v>0</v>
      </c>
      <c r="D1866" s="19">
        <v>0</v>
      </c>
      <c r="E1866" s="19">
        <v>0</v>
      </c>
      <c r="F1866" s="19">
        <v>2346</v>
      </c>
      <c r="G1866" s="19">
        <v>0</v>
      </c>
      <c r="H1866" s="19">
        <v>0</v>
      </c>
      <c r="I1866" s="19">
        <v>0</v>
      </c>
      <c r="J1866" s="19">
        <v>0</v>
      </c>
      <c r="K1866" s="19">
        <v>0</v>
      </c>
      <c r="L1866" s="19">
        <v>1017.0000000000001</v>
      </c>
      <c r="M1866" s="19">
        <v>0</v>
      </c>
      <c r="N1866" s="19">
        <v>0</v>
      </c>
      <c r="O1866" s="19">
        <f t="shared" si="29"/>
        <v>3363</v>
      </c>
      <c r="P1866" s="18" t="s">
        <v>5152</v>
      </c>
      <c r="Q1866" s="18" t="s">
        <v>5153</v>
      </c>
      <c r="R1866" s="34">
        <v>1</v>
      </c>
    </row>
    <row r="1867" spans="1:18" x14ac:dyDescent="0.15">
      <c r="A1867" s="33" t="s">
        <v>5154</v>
      </c>
      <c r="B1867" s="18" t="s">
        <v>5155</v>
      </c>
      <c r="C1867" s="19">
        <v>0</v>
      </c>
      <c r="D1867" s="19">
        <v>0</v>
      </c>
      <c r="E1867" s="19">
        <v>200</v>
      </c>
      <c r="F1867" s="19">
        <v>0</v>
      </c>
      <c r="G1867" s="19">
        <v>0</v>
      </c>
      <c r="H1867" s="19">
        <v>0</v>
      </c>
      <c r="I1867" s="19">
        <v>1048</v>
      </c>
      <c r="J1867" s="19">
        <v>0</v>
      </c>
      <c r="K1867" s="19">
        <v>0</v>
      </c>
      <c r="L1867" s="19">
        <v>0</v>
      </c>
      <c r="M1867" s="19">
        <v>0</v>
      </c>
      <c r="N1867" s="19">
        <v>0</v>
      </c>
      <c r="O1867" s="19">
        <f t="shared" si="29"/>
        <v>1248</v>
      </c>
      <c r="P1867" s="18" t="s">
        <v>402</v>
      </c>
      <c r="Q1867" s="18" t="s">
        <v>403</v>
      </c>
      <c r="R1867" s="34">
        <v>1</v>
      </c>
    </row>
    <row r="1868" spans="1:18" x14ac:dyDescent="0.15">
      <c r="A1868" s="33" t="s">
        <v>5156</v>
      </c>
      <c r="B1868" s="18" t="s">
        <v>5157</v>
      </c>
      <c r="C1868" s="19">
        <v>0</v>
      </c>
      <c r="D1868" s="19">
        <v>492</v>
      </c>
      <c r="E1868" s="19">
        <v>0</v>
      </c>
      <c r="F1868" s="19">
        <v>0</v>
      </c>
      <c r="G1868" s="19">
        <v>0</v>
      </c>
      <c r="H1868" s="19">
        <v>971</v>
      </c>
      <c r="I1868" s="19">
        <v>0</v>
      </c>
      <c r="J1868" s="19">
        <v>0</v>
      </c>
      <c r="K1868" s="19">
        <v>0</v>
      </c>
      <c r="L1868" s="19">
        <v>0</v>
      </c>
      <c r="M1868" s="19">
        <v>0</v>
      </c>
      <c r="N1868" s="19">
        <v>0</v>
      </c>
      <c r="O1868" s="19">
        <f t="shared" si="29"/>
        <v>1463</v>
      </c>
      <c r="P1868" s="18" t="s">
        <v>1480</v>
      </c>
      <c r="Q1868" s="18" t="s">
        <v>1481</v>
      </c>
      <c r="R1868" s="34">
        <v>2</v>
      </c>
    </row>
    <row r="1869" spans="1:18" x14ac:dyDescent="0.15">
      <c r="A1869" s="33" t="s">
        <v>5158</v>
      </c>
      <c r="B1869" s="18" t="s">
        <v>5159</v>
      </c>
      <c r="C1869" s="19">
        <v>0</v>
      </c>
      <c r="D1869" s="19">
        <v>0</v>
      </c>
      <c r="E1869" s="19">
        <v>0</v>
      </c>
      <c r="F1869" s="19">
        <v>745.99999999999989</v>
      </c>
      <c r="G1869" s="19">
        <v>0</v>
      </c>
      <c r="H1869" s="19">
        <v>0</v>
      </c>
      <c r="I1869" s="19">
        <v>0</v>
      </c>
      <c r="J1869" s="19">
        <v>0</v>
      </c>
      <c r="K1869" s="19">
        <v>0</v>
      </c>
      <c r="L1869" s="19">
        <v>0</v>
      </c>
      <c r="M1869" s="19">
        <v>0</v>
      </c>
      <c r="N1869" s="19">
        <v>0</v>
      </c>
      <c r="O1869" s="19">
        <f t="shared" si="29"/>
        <v>745.99999999999989</v>
      </c>
      <c r="P1869" s="18" t="s">
        <v>5160</v>
      </c>
      <c r="Q1869" s="18" t="s">
        <v>5161</v>
      </c>
      <c r="R1869" s="34">
        <v>1</v>
      </c>
    </row>
    <row r="1870" spans="1:18" x14ac:dyDescent="0.15">
      <c r="A1870" s="33" t="s">
        <v>5162</v>
      </c>
      <c r="B1870" s="18" t="s">
        <v>5163</v>
      </c>
      <c r="C1870" s="19">
        <v>0</v>
      </c>
      <c r="D1870" s="19">
        <v>0</v>
      </c>
      <c r="E1870" s="19">
        <v>0</v>
      </c>
      <c r="F1870" s="19">
        <v>0</v>
      </c>
      <c r="G1870" s="19">
        <v>0</v>
      </c>
      <c r="H1870" s="19">
        <v>0</v>
      </c>
      <c r="I1870" s="19">
        <v>0</v>
      </c>
      <c r="J1870" s="19">
        <v>0</v>
      </c>
      <c r="K1870" s="19">
        <v>1555</v>
      </c>
      <c r="L1870" s="19">
        <v>0</v>
      </c>
      <c r="M1870" s="19">
        <v>0</v>
      </c>
      <c r="N1870" s="19">
        <v>0</v>
      </c>
      <c r="O1870" s="19">
        <f t="shared" si="29"/>
        <v>1555</v>
      </c>
      <c r="P1870" s="18" t="s">
        <v>5164</v>
      </c>
      <c r="Q1870" s="18" t="s">
        <v>5165</v>
      </c>
      <c r="R1870" s="34">
        <v>1</v>
      </c>
    </row>
    <row r="1871" spans="1:18" x14ac:dyDescent="0.15">
      <c r="A1871" s="33" t="s">
        <v>5166</v>
      </c>
      <c r="B1871" s="18" t="s">
        <v>5167</v>
      </c>
      <c r="C1871" s="19">
        <v>0</v>
      </c>
      <c r="D1871" s="19">
        <v>457</v>
      </c>
      <c r="E1871" s="19">
        <v>0</v>
      </c>
      <c r="F1871" s="19">
        <v>462</v>
      </c>
      <c r="G1871" s="19">
        <v>0</v>
      </c>
      <c r="H1871" s="19">
        <v>501.99999999999994</v>
      </c>
      <c r="I1871" s="19">
        <v>491.00000000000006</v>
      </c>
      <c r="J1871" s="19">
        <v>0</v>
      </c>
      <c r="K1871" s="19">
        <v>0</v>
      </c>
      <c r="L1871" s="19">
        <v>0</v>
      </c>
      <c r="M1871" s="19">
        <v>0</v>
      </c>
      <c r="N1871" s="19">
        <v>450</v>
      </c>
      <c r="O1871" s="19">
        <f t="shared" si="29"/>
        <v>2362</v>
      </c>
      <c r="P1871" s="18" t="s">
        <v>1938</v>
      </c>
      <c r="Q1871" s="18" t="s">
        <v>1939</v>
      </c>
      <c r="R1871" s="34">
        <v>1</v>
      </c>
    </row>
    <row r="1872" spans="1:18" x14ac:dyDescent="0.15">
      <c r="A1872" s="33" t="s">
        <v>5168</v>
      </c>
      <c r="B1872" s="18" t="s">
        <v>5169</v>
      </c>
      <c r="C1872" s="19">
        <v>0</v>
      </c>
      <c r="D1872" s="19">
        <v>0</v>
      </c>
      <c r="E1872" s="19">
        <v>0</v>
      </c>
      <c r="F1872" s="19">
        <v>0</v>
      </c>
      <c r="G1872" s="19">
        <v>0</v>
      </c>
      <c r="H1872" s="19">
        <v>0</v>
      </c>
      <c r="I1872" s="19">
        <v>780.00000000000011</v>
      </c>
      <c r="J1872" s="19">
        <v>0</v>
      </c>
      <c r="K1872" s="19">
        <v>0</v>
      </c>
      <c r="L1872" s="19">
        <v>0</v>
      </c>
      <c r="M1872" s="19">
        <v>0</v>
      </c>
      <c r="N1872" s="19">
        <v>0</v>
      </c>
      <c r="O1872" s="19">
        <f t="shared" si="29"/>
        <v>780.00000000000011</v>
      </c>
      <c r="P1872" s="18" t="s">
        <v>1030</v>
      </c>
      <c r="Q1872" s="18" t="s">
        <v>1031</v>
      </c>
      <c r="R1872" s="34">
        <v>1</v>
      </c>
    </row>
    <row r="1873" spans="1:18" x14ac:dyDescent="0.15">
      <c r="A1873" s="33" t="s">
        <v>5170</v>
      </c>
      <c r="B1873" s="18" t="s">
        <v>5171</v>
      </c>
      <c r="C1873" s="19">
        <v>1426.0020554984583</v>
      </c>
      <c r="D1873" s="19">
        <v>0</v>
      </c>
      <c r="E1873" s="19">
        <v>2250.0073410659224</v>
      </c>
      <c r="F1873" s="19">
        <v>0</v>
      </c>
      <c r="G1873" s="19">
        <v>1499.9999999999998</v>
      </c>
      <c r="H1873" s="19">
        <v>0</v>
      </c>
      <c r="I1873" s="19">
        <v>0</v>
      </c>
      <c r="J1873" s="19">
        <v>0</v>
      </c>
      <c r="K1873" s="19">
        <v>1442.0055792101011</v>
      </c>
      <c r="L1873" s="19">
        <v>0</v>
      </c>
      <c r="M1873" s="19">
        <v>1297.0048451035088</v>
      </c>
      <c r="N1873" s="19">
        <v>0</v>
      </c>
      <c r="O1873" s="19">
        <f t="shared" si="29"/>
        <v>7915.0198208779912</v>
      </c>
      <c r="P1873" s="18" t="s">
        <v>776</v>
      </c>
      <c r="Q1873" s="18" t="s">
        <v>777</v>
      </c>
      <c r="R1873" s="34">
        <v>1</v>
      </c>
    </row>
    <row r="1874" spans="1:18" x14ac:dyDescent="0.15">
      <c r="A1874" s="33" t="s">
        <v>5172</v>
      </c>
      <c r="B1874" s="18" t="s">
        <v>5173</v>
      </c>
      <c r="C1874" s="19">
        <v>0</v>
      </c>
      <c r="D1874" s="19">
        <v>0</v>
      </c>
      <c r="E1874" s="19">
        <v>1101</v>
      </c>
      <c r="F1874" s="19">
        <v>0</v>
      </c>
      <c r="G1874" s="19">
        <v>0</v>
      </c>
      <c r="H1874" s="19">
        <v>0</v>
      </c>
      <c r="I1874" s="19">
        <v>0</v>
      </c>
      <c r="J1874" s="19">
        <v>0</v>
      </c>
      <c r="K1874" s="19">
        <v>0</v>
      </c>
      <c r="L1874" s="19">
        <v>504</v>
      </c>
      <c r="M1874" s="19">
        <v>0</v>
      </c>
      <c r="N1874" s="19">
        <v>312</v>
      </c>
      <c r="O1874" s="19">
        <f t="shared" si="29"/>
        <v>1917</v>
      </c>
      <c r="P1874" s="18" t="s">
        <v>394</v>
      </c>
      <c r="Q1874" s="18" t="s">
        <v>395</v>
      </c>
      <c r="R1874" s="34">
        <v>1</v>
      </c>
    </row>
    <row r="1875" spans="1:18" x14ac:dyDescent="0.15">
      <c r="A1875" s="33" t="s">
        <v>5174</v>
      </c>
      <c r="B1875" s="18" t="s">
        <v>5175</v>
      </c>
      <c r="C1875" s="19">
        <v>0</v>
      </c>
      <c r="D1875" s="19">
        <v>0</v>
      </c>
      <c r="E1875" s="19">
        <v>0</v>
      </c>
      <c r="F1875" s="19">
        <v>0</v>
      </c>
      <c r="G1875" s="19">
        <v>3300</v>
      </c>
      <c r="H1875" s="19">
        <v>0</v>
      </c>
      <c r="I1875" s="19">
        <v>0</v>
      </c>
      <c r="J1875" s="19">
        <v>0</v>
      </c>
      <c r="K1875" s="19">
        <v>0</v>
      </c>
      <c r="L1875" s="19">
        <v>2150.005946010227</v>
      </c>
      <c r="M1875" s="19">
        <v>0</v>
      </c>
      <c r="N1875" s="19">
        <v>950.00594601022715</v>
      </c>
      <c r="O1875" s="19">
        <f t="shared" si="29"/>
        <v>6400.011892020455</v>
      </c>
      <c r="P1875" s="18" t="s">
        <v>424</v>
      </c>
      <c r="Q1875" s="18" t="s">
        <v>425</v>
      </c>
      <c r="R1875" s="34">
        <v>1</v>
      </c>
    </row>
    <row r="1876" spans="1:18" x14ac:dyDescent="0.15">
      <c r="A1876" s="33" t="s">
        <v>5176</v>
      </c>
      <c r="B1876" s="18" t="s">
        <v>5177</v>
      </c>
      <c r="C1876" s="19">
        <v>622</v>
      </c>
      <c r="D1876" s="19">
        <v>0</v>
      </c>
      <c r="E1876" s="19">
        <v>0</v>
      </c>
      <c r="F1876" s="19">
        <v>960.00000000000011</v>
      </c>
      <c r="G1876" s="19">
        <v>630</v>
      </c>
      <c r="H1876" s="19">
        <v>0</v>
      </c>
      <c r="I1876" s="19">
        <v>871</v>
      </c>
      <c r="J1876" s="19">
        <v>0</v>
      </c>
      <c r="K1876" s="19">
        <v>0</v>
      </c>
      <c r="L1876" s="19">
        <v>0</v>
      </c>
      <c r="M1876" s="19">
        <v>0</v>
      </c>
      <c r="N1876" s="19">
        <v>0</v>
      </c>
      <c r="O1876" s="19">
        <f t="shared" si="29"/>
        <v>3083</v>
      </c>
      <c r="P1876" s="18" t="s">
        <v>726</v>
      </c>
      <c r="Q1876" s="18" t="s">
        <v>727</v>
      </c>
      <c r="R1876" s="34">
        <v>1</v>
      </c>
    </row>
    <row r="1877" spans="1:18" x14ac:dyDescent="0.15">
      <c r="A1877" s="33" t="s">
        <v>5178</v>
      </c>
      <c r="B1877" s="18" t="s">
        <v>5179</v>
      </c>
      <c r="C1877" s="19">
        <v>0</v>
      </c>
      <c r="D1877" s="19">
        <v>1050.0042811884578</v>
      </c>
      <c r="E1877" s="19">
        <v>769.99743128692512</v>
      </c>
      <c r="F1877" s="19">
        <v>520.0017124753831</v>
      </c>
      <c r="G1877" s="19">
        <v>0</v>
      </c>
      <c r="H1877" s="19">
        <v>0</v>
      </c>
      <c r="I1877" s="19">
        <v>0</v>
      </c>
      <c r="J1877" s="19">
        <v>0</v>
      </c>
      <c r="K1877" s="19">
        <v>0</v>
      </c>
      <c r="L1877" s="19">
        <v>0</v>
      </c>
      <c r="M1877" s="19">
        <v>845.00385306961198</v>
      </c>
      <c r="N1877" s="19">
        <v>1379.9982875246167</v>
      </c>
      <c r="O1877" s="19">
        <f t="shared" si="29"/>
        <v>4565.0055655449951</v>
      </c>
      <c r="P1877" s="18" t="s">
        <v>4930</v>
      </c>
      <c r="Q1877" s="18" t="s">
        <v>4931</v>
      </c>
      <c r="R1877" s="34">
        <v>1</v>
      </c>
    </row>
    <row r="1878" spans="1:18" x14ac:dyDescent="0.15">
      <c r="A1878" s="33" t="s">
        <v>5180</v>
      </c>
      <c r="B1878" s="18" t="s">
        <v>5181</v>
      </c>
      <c r="C1878" s="19">
        <v>0</v>
      </c>
      <c r="D1878" s="19">
        <v>0</v>
      </c>
      <c r="E1878" s="19">
        <v>4681.2201396545388</v>
      </c>
      <c r="F1878" s="19">
        <v>2881.8816611539874</v>
      </c>
      <c r="G1878" s="19">
        <v>0</v>
      </c>
      <c r="H1878" s="19">
        <v>2179.6949650863653</v>
      </c>
      <c r="I1878" s="19">
        <v>0</v>
      </c>
      <c r="J1878" s="19">
        <v>0</v>
      </c>
      <c r="K1878" s="19">
        <v>0</v>
      </c>
      <c r="L1878" s="19">
        <v>0</v>
      </c>
      <c r="M1878" s="19">
        <v>0</v>
      </c>
      <c r="N1878" s="19">
        <v>0</v>
      </c>
      <c r="O1878" s="19">
        <f t="shared" si="29"/>
        <v>9742.796765894891</v>
      </c>
      <c r="P1878" s="18" t="s">
        <v>3562</v>
      </c>
      <c r="Q1878" s="18" t="s">
        <v>3563</v>
      </c>
      <c r="R1878" s="34">
        <v>1</v>
      </c>
    </row>
    <row r="1879" spans="1:18" x14ac:dyDescent="0.15">
      <c r="A1879" s="33" t="s">
        <v>5182</v>
      </c>
      <c r="B1879" s="18" t="s">
        <v>5183</v>
      </c>
      <c r="C1879" s="19">
        <v>114</v>
      </c>
      <c r="D1879" s="19">
        <v>300</v>
      </c>
      <c r="E1879" s="19">
        <v>150</v>
      </c>
      <c r="F1879" s="19">
        <v>445.99999999999989</v>
      </c>
      <c r="G1879" s="19">
        <v>162</v>
      </c>
      <c r="H1879" s="19">
        <v>200</v>
      </c>
      <c r="I1879" s="19">
        <v>320</v>
      </c>
      <c r="J1879" s="19">
        <v>0</v>
      </c>
      <c r="K1879" s="19">
        <v>362</v>
      </c>
      <c r="L1879" s="19">
        <v>173.99999999999997</v>
      </c>
      <c r="M1879" s="19">
        <v>462</v>
      </c>
      <c r="N1879" s="19">
        <v>295</v>
      </c>
      <c r="O1879" s="19">
        <f t="shared" si="29"/>
        <v>2985</v>
      </c>
      <c r="P1879" s="18" t="s">
        <v>5184</v>
      </c>
      <c r="Q1879" s="18" t="s">
        <v>5185</v>
      </c>
      <c r="R1879" s="34">
        <v>1</v>
      </c>
    </row>
    <row r="1880" spans="1:18" x14ac:dyDescent="0.15">
      <c r="A1880" s="33" t="s">
        <v>5186</v>
      </c>
      <c r="B1880" s="18" t="s">
        <v>5187</v>
      </c>
      <c r="C1880" s="19">
        <v>2557.3336252189142</v>
      </c>
      <c r="D1880" s="19">
        <v>3555.6479859894921</v>
      </c>
      <c r="E1880" s="19">
        <v>2502.6269702276709</v>
      </c>
      <c r="F1880" s="19">
        <v>1736.7994746059546</v>
      </c>
      <c r="G1880" s="19">
        <v>1203.4588441330998</v>
      </c>
      <c r="H1880" s="19">
        <v>0</v>
      </c>
      <c r="I1880" s="19">
        <v>0</v>
      </c>
      <c r="J1880" s="19">
        <v>0</v>
      </c>
      <c r="K1880" s="19">
        <v>0</v>
      </c>
      <c r="L1880" s="19">
        <v>0</v>
      </c>
      <c r="M1880" s="19">
        <v>0</v>
      </c>
      <c r="N1880" s="19">
        <v>0</v>
      </c>
      <c r="O1880" s="19">
        <f t="shared" si="29"/>
        <v>11555.866900175131</v>
      </c>
      <c r="P1880" s="18" t="s">
        <v>1218</v>
      </c>
      <c r="Q1880" s="18" t="s">
        <v>1219</v>
      </c>
      <c r="R1880" s="34">
        <v>1</v>
      </c>
    </row>
    <row r="1881" spans="1:18" x14ac:dyDescent="0.15">
      <c r="A1881" s="33" t="s">
        <v>5188</v>
      </c>
      <c r="B1881" s="18" t="s">
        <v>5189</v>
      </c>
      <c r="C1881" s="19">
        <v>0</v>
      </c>
      <c r="D1881" s="19">
        <v>0</v>
      </c>
      <c r="E1881" s="19">
        <v>0</v>
      </c>
      <c r="F1881" s="19">
        <v>979.99848502064151</v>
      </c>
      <c r="G1881" s="19">
        <v>0</v>
      </c>
      <c r="H1881" s="19">
        <v>0</v>
      </c>
      <c r="I1881" s="19">
        <v>0</v>
      </c>
      <c r="J1881" s="19">
        <v>0</v>
      </c>
      <c r="K1881" s="19">
        <v>1018.0017422262622</v>
      </c>
      <c r="L1881" s="19">
        <v>0</v>
      </c>
      <c r="M1881" s="19">
        <v>0</v>
      </c>
      <c r="N1881" s="19">
        <v>0</v>
      </c>
      <c r="O1881" s="19">
        <f t="shared" si="29"/>
        <v>1998.0002272469037</v>
      </c>
      <c r="P1881" s="18" t="s">
        <v>1584</v>
      </c>
      <c r="Q1881" s="18" t="s">
        <v>1585</v>
      </c>
      <c r="R1881" s="34">
        <v>1</v>
      </c>
    </row>
    <row r="1882" spans="1:18" x14ac:dyDescent="0.15">
      <c r="A1882" s="33" t="s">
        <v>5190</v>
      </c>
      <c r="B1882" s="18" t="s">
        <v>5191</v>
      </c>
      <c r="C1882" s="19">
        <v>0</v>
      </c>
      <c r="D1882" s="19">
        <v>0</v>
      </c>
      <c r="E1882" s="19">
        <v>0</v>
      </c>
      <c r="F1882" s="19">
        <v>0</v>
      </c>
      <c r="G1882" s="19">
        <v>0</v>
      </c>
      <c r="H1882" s="19">
        <v>0</v>
      </c>
      <c r="I1882" s="19">
        <v>0</v>
      </c>
      <c r="J1882" s="19">
        <v>0</v>
      </c>
      <c r="K1882" s="19">
        <v>876.00000000000011</v>
      </c>
      <c r="L1882" s="19">
        <v>0</v>
      </c>
      <c r="M1882" s="19">
        <v>0</v>
      </c>
      <c r="N1882" s="19">
        <v>0</v>
      </c>
      <c r="O1882" s="19">
        <f t="shared" si="29"/>
        <v>876.00000000000011</v>
      </c>
      <c r="P1882" s="18" t="s">
        <v>2676</v>
      </c>
      <c r="Q1882" s="18" t="s">
        <v>2677</v>
      </c>
      <c r="R1882" s="34">
        <v>1</v>
      </c>
    </row>
    <row r="1883" spans="1:18" x14ac:dyDescent="0.15">
      <c r="A1883" s="33" t="s">
        <v>5192</v>
      </c>
      <c r="B1883" s="18" t="s">
        <v>5193</v>
      </c>
      <c r="C1883" s="19">
        <v>600</v>
      </c>
      <c r="D1883" s="19">
        <v>0</v>
      </c>
      <c r="E1883" s="19">
        <v>0</v>
      </c>
      <c r="F1883" s="19">
        <v>620.00178746983647</v>
      </c>
      <c r="G1883" s="19">
        <v>0</v>
      </c>
      <c r="H1883" s="19">
        <v>0</v>
      </c>
      <c r="I1883" s="19">
        <v>0</v>
      </c>
      <c r="J1883" s="19">
        <v>0</v>
      </c>
      <c r="K1883" s="19">
        <v>820.00178746983647</v>
      </c>
      <c r="L1883" s="19">
        <v>1230.0026812047547</v>
      </c>
      <c r="M1883" s="19">
        <v>540.00357493967294</v>
      </c>
      <c r="N1883" s="19">
        <v>900</v>
      </c>
      <c r="O1883" s="19">
        <f t="shared" si="29"/>
        <v>4710.0098310841004</v>
      </c>
      <c r="P1883" s="18" t="s">
        <v>5194</v>
      </c>
      <c r="Q1883" s="18" t="s">
        <v>5195</v>
      </c>
      <c r="R1883" s="34">
        <v>1</v>
      </c>
    </row>
    <row r="1884" spans="1:18" x14ac:dyDescent="0.15">
      <c r="A1884" s="33" t="s">
        <v>5196</v>
      </c>
      <c r="B1884" s="18" t="s">
        <v>5197</v>
      </c>
      <c r="C1884" s="19">
        <v>584.99708681297341</v>
      </c>
      <c r="D1884" s="19">
        <v>0</v>
      </c>
      <c r="E1884" s="19">
        <v>1217.0033016119635</v>
      </c>
      <c r="F1884" s="19">
        <v>0</v>
      </c>
      <c r="G1884" s="19">
        <v>802.00038842493677</v>
      </c>
      <c r="H1884" s="19">
        <v>0</v>
      </c>
      <c r="I1884" s="19">
        <v>1615.0029131870265</v>
      </c>
      <c r="J1884" s="19">
        <v>887.99766945037868</v>
      </c>
      <c r="K1884" s="19">
        <v>0</v>
      </c>
      <c r="L1884" s="19">
        <v>0</v>
      </c>
      <c r="M1884" s="19">
        <v>0</v>
      </c>
      <c r="N1884" s="19">
        <v>0</v>
      </c>
      <c r="O1884" s="19">
        <f t="shared" si="29"/>
        <v>5107.001359487278</v>
      </c>
      <c r="P1884" s="18" t="s">
        <v>2212</v>
      </c>
      <c r="Q1884" s="18" t="s">
        <v>2213</v>
      </c>
      <c r="R1884" s="34">
        <v>1</v>
      </c>
    </row>
    <row r="1885" spans="1:18" x14ac:dyDescent="0.15">
      <c r="A1885" s="33" t="s">
        <v>5198</v>
      </c>
      <c r="B1885" s="18" t="s">
        <v>5199</v>
      </c>
      <c r="C1885" s="19">
        <v>0</v>
      </c>
      <c r="D1885" s="19">
        <v>0</v>
      </c>
      <c r="E1885" s="19">
        <v>1584</v>
      </c>
      <c r="F1885" s="19">
        <v>0</v>
      </c>
      <c r="G1885" s="19">
        <v>0</v>
      </c>
      <c r="H1885" s="19">
        <v>0</v>
      </c>
      <c r="I1885" s="19">
        <v>0</v>
      </c>
      <c r="J1885" s="19">
        <v>0</v>
      </c>
      <c r="K1885" s="19">
        <v>0</v>
      </c>
      <c r="L1885" s="19">
        <v>0</v>
      </c>
      <c r="M1885" s="19">
        <v>0</v>
      </c>
      <c r="N1885" s="19">
        <v>0</v>
      </c>
      <c r="O1885" s="19">
        <f t="shared" si="29"/>
        <v>1584</v>
      </c>
      <c r="P1885" s="18" t="s">
        <v>402</v>
      </c>
      <c r="Q1885" s="18" t="s">
        <v>403</v>
      </c>
      <c r="R1885" s="34">
        <v>1</v>
      </c>
    </row>
    <row r="1886" spans="1:18" x14ac:dyDescent="0.15">
      <c r="A1886" s="33" t="s">
        <v>5200</v>
      </c>
      <c r="B1886" s="18" t="s">
        <v>5201</v>
      </c>
      <c r="C1886" s="19">
        <v>600</v>
      </c>
      <c r="D1886" s="19">
        <v>0</v>
      </c>
      <c r="E1886" s="19">
        <v>0</v>
      </c>
      <c r="F1886" s="19">
        <v>0</v>
      </c>
      <c r="G1886" s="19">
        <v>1052</v>
      </c>
      <c r="H1886" s="19">
        <v>0</v>
      </c>
      <c r="I1886" s="19">
        <v>0</v>
      </c>
      <c r="J1886" s="19">
        <v>0</v>
      </c>
      <c r="K1886" s="19">
        <v>0</v>
      </c>
      <c r="L1886" s="19">
        <v>0</v>
      </c>
      <c r="M1886" s="19">
        <v>0</v>
      </c>
      <c r="N1886" s="19">
        <v>0</v>
      </c>
      <c r="O1886" s="19">
        <f t="shared" si="29"/>
        <v>1652</v>
      </c>
      <c r="P1886" s="18" t="s">
        <v>402</v>
      </c>
      <c r="Q1886" s="18" t="s">
        <v>403</v>
      </c>
      <c r="R1886" s="34">
        <v>1</v>
      </c>
    </row>
    <row r="1887" spans="1:18" x14ac:dyDescent="0.15">
      <c r="A1887" s="33" t="s">
        <v>5202</v>
      </c>
      <c r="B1887" s="18" t="s">
        <v>5203</v>
      </c>
      <c r="C1887" s="19">
        <v>0</v>
      </c>
      <c r="D1887" s="19">
        <v>1200</v>
      </c>
      <c r="E1887" s="19">
        <v>0</v>
      </c>
      <c r="F1887" s="19">
        <v>0</v>
      </c>
      <c r="G1887" s="19">
        <v>1420</v>
      </c>
      <c r="H1887" s="19">
        <v>0</v>
      </c>
      <c r="I1887" s="19">
        <v>0</v>
      </c>
      <c r="J1887" s="19">
        <v>0</v>
      </c>
      <c r="K1887" s="19">
        <v>0</v>
      </c>
      <c r="L1887" s="19">
        <v>0</v>
      </c>
      <c r="M1887" s="19">
        <v>0</v>
      </c>
      <c r="N1887" s="19">
        <v>0</v>
      </c>
      <c r="O1887" s="19">
        <f t="shared" si="29"/>
        <v>2620</v>
      </c>
      <c r="P1887" s="18" t="s">
        <v>1826</v>
      </c>
      <c r="Q1887" s="18" t="s">
        <v>1827</v>
      </c>
      <c r="R1887" s="34">
        <v>1</v>
      </c>
    </row>
    <row r="1888" spans="1:18" x14ac:dyDescent="0.15">
      <c r="A1888" s="33" t="s">
        <v>5204</v>
      </c>
      <c r="B1888" s="18" t="s">
        <v>5205</v>
      </c>
      <c r="C1888" s="19">
        <v>5120</v>
      </c>
      <c r="D1888" s="19">
        <v>0</v>
      </c>
      <c r="E1888" s="19">
        <v>0</v>
      </c>
      <c r="F1888" s="19">
        <v>0</v>
      </c>
      <c r="G1888" s="19">
        <v>0</v>
      </c>
      <c r="H1888" s="19">
        <v>0</v>
      </c>
      <c r="I1888" s="19">
        <v>0</v>
      </c>
      <c r="J1888" s="19">
        <v>3520</v>
      </c>
      <c r="K1888" s="19">
        <v>0</v>
      </c>
      <c r="L1888" s="19">
        <v>0</v>
      </c>
      <c r="M1888" s="19">
        <v>0</v>
      </c>
      <c r="N1888" s="19">
        <v>1400</v>
      </c>
      <c r="O1888" s="19">
        <f t="shared" si="29"/>
        <v>10040</v>
      </c>
      <c r="P1888" s="18" t="s">
        <v>5206</v>
      </c>
      <c r="Q1888" s="18" t="s">
        <v>5207</v>
      </c>
      <c r="R1888" s="34">
        <v>1</v>
      </c>
    </row>
    <row r="1889" spans="1:18" x14ac:dyDescent="0.15">
      <c r="A1889" s="33" t="s">
        <v>5208</v>
      </c>
      <c r="B1889" s="18" t="s">
        <v>5209</v>
      </c>
      <c r="C1889" s="19">
        <v>0</v>
      </c>
      <c r="D1889" s="19">
        <v>0</v>
      </c>
      <c r="E1889" s="19">
        <v>0</v>
      </c>
      <c r="F1889" s="19">
        <v>0</v>
      </c>
      <c r="G1889" s="19">
        <v>2603</v>
      </c>
      <c r="H1889" s="19">
        <v>0</v>
      </c>
      <c r="I1889" s="19">
        <v>0</v>
      </c>
      <c r="J1889" s="19">
        <v>0</v>
      </c>
      <c r="K1889" s="19">
        <v>0</v>
      </c>
      <c r="L1889" s="19">
        <v>0</v>
      </c>
      <c r="M1889" s="19">
        <v>0</v>
      </c>
      <c r="N1889" s="19">
        <v>0</v>
      </c>
      <c r="O1889" s="19">
        <f t="shared" si="29"/>
        <v>2603</v>
      </c>
      <c r="P1889" s="18" t="s">
        <v>5210</v>
      </c>
      <c r="Q1889" s="18" t="s">
        <v>5211</v>
      </c>
      <c r="R1889" s="34">
        <v>2</v>
      </c>
    </row>
    <row r="1890" spans="1:18" x14ac:dyDescent="0.15">
      <c r="A1890" s="33" t="s">
        <v>5212</v>
      </c>
      <c r="B1890" s="18" t="s">
        <v>5213</v>
      </c>
      <c r="C1890" s="19">
        <v>0</v>
      </c>
      <c r="D1890" s="19">
        <v>0</v>
      </c>
      <c r="E1890" s="19">
        <v>0</v>
      </c>
      <c r="F1890" s="19">
        <v>1120.0000000000002</v>
      </c>
      <c r="G1890" s="19">
        <v>985.99918599918601</v>
      </c>
      <c r="H1890" s="19">
        <v>0</v>
      </c>
      <c r="I1890" s="19">
        <v>0</v>
      </c>
      <c r="J1890" s="19">
        <v>0</v>
      </c>
      <c r="K1890" s="19">
        <v>0</v>
      </c>
      <c r="L1890" s="19">
        <v>0</v>
      </c>
      <c r="M1890" s="19">
        <v>0</v>
      </c>
      <c r="N1890" s="19">
        <v>0</v>
      </c>
      <c r="O1890" s="19">
        <f t="shared" si="29"/>
        <v>2105.999185999186</v>
      </c>
      <c r="P1890" s="18" t="s">
        <v>5214</v>
      </c>
      <c r="Q1890" s="18" t="s">
        <v>5215</v>
      </c>
      <c r="R1890" s="34">
        <v>1</v>
      </c>
    </row>
    <row r="1891" spans="1:18" x14ac:dyDescent="0.15">
      <c r="A1891" s="33" t="s">
        <v>5216</v>
      </c>
      <c r="B1891" s="18" t="s">
        <v>5217</v>
      </c>
      <c r="C1891" s="19">
        <v>2349.0027829313544</v>
      </c>
      <c r="D1891" s="19">
        <v>0</v>
      </c>
      <c r="E1891" s="19">
        <v>0</v>
      </c>
      <c r="F1891" s="19">
        <v>0</v>
      </c>
      <c r="G1891" s="19">
        <v>750</v>
      </c>
      <c r="H1891" s="19">
        <v>958.00092764378473</v>
      </c>
      <c r="I1891" s="19">
        <v>0</v>
      </c>
      <c r="J1891" s="19">
        <v>0</v>
      </c>
      <c r="K1891" s="19">
        <v>0</v>
      </c>
      <c r="L1891" s="19">
        <v>1940.0046382189239</v>
      </c>
      <c r="M1891" s="19">
        <v>0</v>
      </c>
      <c r="N1891" s="19">
        <v>0</v>
      </c>
      <c r="O1891" s="19">
        <f t="shared" si="29"/>
        <v>5997.0083487940628</v>
      </c>
      <c r="P1891" s="18" t="s">
        <v>5218</v>
      </c>
      <c r="Q1891" s="18" t="s">
        <v>5219</v>
      </c>
      <c r="R1891" s="34">
        <v>1</v>
      </c>
    </row>
    <row r="1892" spans="1:18" x14ac:dyDescent="0.15">
      <c r="A1892" s="33" t="s">
        <v>5220</v>
      </c>
      <c r="B1892" s="18" t="s">
        <v>5221</v>
      </c>
      <c r="C1892" s="19">
        <v>0</v>
      </c>
      <c r="D1892" s="19">
        <v>0</v>
      </c>
      <c r="E1892" s="19">
        <v>227</v>
      </c>
      <c r="F1892" s="19">
        <v>77</v>
      </c>
      <c r="G1892" s="19">
        <v>0</v>
      </c>
      <c r="H1892" s="19">
        <v>0</v>
      </c>
      <c r="I1892" s="19">
        <v>0</v>
      </c>
      <c r="J1892" s="19">
        <v>480</v>
      </c>
      <c r="K1892" s="19">
        <v>118.99999999999999</v>
      </c>
      <c r="L1892" s="19">
        <v>0</v>
      </c>
      <c r="M1892" s="19">
        <v>189</v>
      </c>
      <c r="N1892" s="19">
        <v>0</v>
      </c>
      <c r="O1892" s="19">
        <f t="shared" si="29"/>
        <v>1092</v>
      </c>
      <c r="P1892" s="18" t="s">
        <v>262</v>
      </c>
      <c r="Q1892" s="18" t="s">
        <v>263</v>
      </c>
      <c r="R1892" s="34">
        <v>1</v>
      </c>
    </row>
    <row r="1893" spans="1:18" x14ac:dyDescent="0.15">
      <c r="A1893" s="33" t="s">
        <v>5222</v>
      </c>
      <c r="B1893" s="18" t="s">
        <v>5223</v>
      </c>
      <c r="C1893" s="19">
        <v>0</v>
      </c>
      <c r="D1893" s="19">
        <v>0</v>
      </c>
      <c r="E1893" s="19">
        <v>0</v>
      </c>
      <c r="F1893" s="19">
        <v>0</v>
      </c>
      <c r="G1893" s="19">
        <v>880</v>
      </c>
      <c r="H1893" s="19">
        <v>0</v>
      </c>
      <c r="I1893" s="19">
        <v>0</v>
      </c>
      <c r="J1893" s="19">
        <v>0</v>
      </c>
      <c r="K1893" s="19">
        <v>0</v>
      </c>
      <c r="L1893" s="19">
        <v>0</v>
      </c>
      <c r="M1893" s="19">
        <v>0</v>
      </c>
      <c r="N1893" s="19">
        <v>0</v>
      </c>
      <c r="O1893" s="19">
        <f t="shared" si="29"/>
        <v>880</v>
      </c>
      <c r="P1893" s="18" t="s">
        <v>962</v>
      </c>
      <c r="Q1893" s="18" t="s">
        <v>963</v>
      </c>
      <c r="R1893" s="34">
        <v>1</v>
      </c>
    </row>
    <row r="1894" spans="1:18" x14ac:dyDescent="0.15">
      <c r="A1894" s="33" t="s">
        <v>5224</v>
      </c>
      <c r="B1894" s="18" t="s">
        <v>5225</v>
      </c>
      <c r="C1894" s="19">
        <v>2115</v>
      </c>
      <c r="D1894" s="19">
        <v>89.999999999999986</v>
      </c>
      <c r="E1894" s="19">
        <v>0</v>
      </c>
      <c r="F1894" s="19">
        <v>0</v>
      </c>
      <c r="G1894" s="19">
        <v>0</v>
      </c>
      <c r="H1894" s="19">
        <v>0</v>
      </c>
      <c r="I1894" s="19">
        <v>0</v>
      </c>
      <c r="J1894" s="19">
        <v>550</v>
      </c>
      <c r="K1894" s="19">
        <v>80</v>
      </c>
      <c r="L1894" s="19">
        <v>0</v>
      </c>
      <c r="M1894" s="19">
        <v>0</v>
      </c>
      <c r="N1894" s="19">
        <v>60</v>
      </c>
      <c r="O1894" s="19">
        <f t="shared" si="29"/>
        <v>2895</v>
      </c>
      <c r="P1894" s="18" t="s">
        <v>3296</v>
      </c>
      <c r="Q1894" s="18" t="s">
        <v>3297</v>
      </c>
      <c r="R1894" s="34">
        <v>1</v>
      </c>
    </row>
    <row r="1895" spans="1:18" x14ac:dyDescent="0.15">
      <c r="A1895" s="33" t="s">
        <v>5226</v>
      </c>
      <c r="B1895" s="18" t="s">
        <v>5227</v>
      </c>
      <c r="C1895" s="19">
        <v>0</v>
      </c>
      <c r="D1895" s="19">
        <v>0</v>
      </c>
      <c r="E1895" s="19">
        <v>657.99999999999989</v>
      </c>
      <c r="F1895" s="19">
        <v>0</v>
      </c>
      <c r="G1895" s="19">
        <v>0</v>
      </c>
      <c r="H1895" s="19">
        <v>0</v>
      </c>
      <c r="I1895" s="19">
        <v>0</v>
      </c>
      <c r="J1895" s="19">
        <v>0</v>
      </c>
      <c r="K1895" s="19">
        <v>0</v>
      </c>
      <c r="L1895" s="19">
        <v>0</v>
      </c>
      <c r="M1895" s="19">
        <v>0</v>
      </c>
      <c r="N1895" s="19">
        <v>0</v>
      </c>
      <c r="O1895" s="19">
        <f t="shared" si="29"/>
        <v>657.99999999999989</v>
      </c>
      <c r="P1895" s="18" t="s">
        <v>248</v>
      </c>
      <c r="Q1895" s="18" t="s">
        <v>249</v>
      </c>
      <c r="R1895" s="34">
        <v>1</v>
      </c>
    </row>
    <row r="1896" spans="1:18" x14ac:dyDescent="0.15">
      <c r="A1896" s="33" t="s">
        <v>5228</v>
      </c>
      <c r="B1896" s="18" t="s">
        <v>5229</v>
      </c>
      <c r="C1896" s="19">
        <v>0</v>
      </c>
      <c r="D1896" s="19">
        <v>0</v>
      </c>
      <c r="E1896" s="19">
        <v>0</v>
      </c>
      <c r="F1896" s="19">
        <v>1200</v>
      </c>
      <c r="G1896" s="19">
        <v>0</v>
      </c>
      <c r="H1896" s="19">
        <v>0</v>
      </c>
      <c r="I1896" s="19">
        <v>0</v>
      </c>
      <c r="J1896" s="19">
        <v>0</v>
      </c>
      <c r="K1896" s="19">
        <v>0</v>
      </c>
      <c r="L1896" s="19">
        <v>0</v>
      </c>
      <c r="M1896" s="19">
        <v>650</v>
      </c>
      <c r="N1896" s="19">
        <v>0</v>
      </c>
      <c r="O1896" s="19">
        <f t="shared" si="29"/>
        <v>1850</v>
      </c>
      <c r="P1896" s="18" t="s">
        <v>450</v>
      </c>
      <c r="Q1896" s="18" t="s">
        <v>451</v>
      </c>
      <c r="R1896" s="34">
        <v>1</v>
      </c>
    </row>
    <row r="1897" spans="1:18" x14ac:dyDescent="0.15">
      <c r="A1897" s="33" t="s">
        <v>5230</v>
      </c>
      <c r="B1897" s="18" t="s">
        <v>5231</v>
      </c>
      <c r="C1897" s="19">
        <v>0</v>
      </c>
      <c r="D1897" s="19">
        <v>0</v>
      </c>
      <c r="E1897" s="19">
        <v>0</v>
      </c>
      <c r="F1897" s="19">
        <v>0</v>
      </c>
      <c r="G1897" s="19">
        <v>3060.0031210986263</v>
      </c>
      <c r="H1897" s="19">
        <v>0</v>
      </c>
      <c r="I1897" s="19">
        <v>5.9925093632958806</v>
      </c>
      <c r="J1897" s="19">
        <v>2270.006242197253</v>
      </c>
      <c r="K1897" s="19">
        <v>0</v>
      </c>
      <c r="L1897" s="19">
        <v>1629.9937578027466</v>
      </c>
      <c r="M1897" s="19">
        <v>1052.9962546816478</v>
      </c>
      <c r="N1897" s="19">
        <v>0</v>
      </c>
      <c r="O1897" s="19">
        <f t="shared" si="29"/>
        <v>8018.9918851435696</v>
      </c>
      <c r="P1897" s="18" t="s">
        <v>3816</v>
      </c>
      <c r="Q1897" s="18" t="s">
        <v>3817</v>
      </c>
      <c r="R1897" s="34">
        <v>1</v>
      </c>
    </row>
    <row r="1898" spans="1:18" x14ac:dyDescent="0.15">
      <c r="A1898" s="33" t="s">
        <v>5232</v>
      </c>
      <c r="B1898" s="18" t="s">
        <v>5233</v>
      </c>
      <c r="C1898" s="19">
        <v>720</v>
      </c>
      <c r="D1898" s="19">
        <v>0</v>
      </c>
      <c r="E1898" s="19">
        <v>0</v>
      </c>
      <c r="F1898" s="19">
        <v>0</v>
      </c>
      <c r="G1898" s="19">
        <v>150</v>
      </c>
      <c r="H1898" s="19">
        <v>0</v>
      </c>
      <c r="I1898" s="19">
        <v>0</v>
      </c>
      <c r="J1898" s="19">
        <v>0</v>
      </c>
      <c r="K1898" s="19">
        <v>0</v>
      </c>
      <c r="L1898" s="19">
        <v>0</v>
      </c>
      <c r="M1898" s="19">
        <v>714.99999999999989</v>
      </c>
      <c r="N1898" s="19">
        <v>0</v>
      </c>
      <c r="O1898" s="19">
        <f t="shared" si="29"/>
        <v>1585</v>
      </c>
      <c r="P1898" s="18" t="s">
        <v>224</v>
      </c>
      <c r="Q1898" s="18" t="s">
        <v>225</v>
      </c>
      <c r="R1898" s="34">
        <v>1</v>
      </c>
    </row>
    <row r="1899" spans="1:18" x14ac:dyDescent="0.15">
      <c r="A1899" s="33" t="s">
        <v>5234</v>
      </c>
      <c r="B1899" s="18" t="s">
        <v>5235</v>
      </c>
      <c r="C1899" s="19">
        <v>0</v>
      </c>
      <c r="D1899" s="19">
        <v>0</v>
      </c>
      <c r="E1899" s="19">
        <v>306</v>
      </c>
      <c r="F1899" s="19">
        <v>0</v>
      </c>
      <c r="G1899" s="19">
        <v>0</v>
      </c>
      <c r="H1899" s="19">
        <v>0</v>
      </c>
      <c r="I1899" s="19">
        <v>91</v>
      </c>
      <c r="J1899" s="19">
        <v>0</v>
      </c>
      <c r="K1899" s="19">
        <v>0</v>
      </c>
      <c r="L1899" s="19">
        <v>0</v>
      </c>
      <c r="M1899" s="19">
        <v>231</v>
      </c>
      <c r="N1899" s="19">
        <v>0</v>
      </c>
      <c r="O1899" s="19">
        <f t="shared" si="29"/>
        <v>628</v>
      </c>
      <c r="P1899" s="18" t="s">
        <v>536</v>
      </c>
      <c r="Q1899" s="18" t="s">
        <v>537</v>
      </c>
      <c r="R1899" s="34">
        <v>1</v>
      </c>
    </row>
    <row r="1900" spans="1:18" x14ac:dyDescent="0.15">
      <c r="A1900" s="33" t="s">
        <v>5236</v>
      </c>
      <c r="B1900" s="18" t="s">
        <v>5237</v>
      </c>
      <c r="C1900" s="19">
        <v>0</v>
      </c>
      <c r="D1900" s="19">
        <v>0</v>
      </c>
      <c r="E1900" s="19">
        <v>350</v>
      </c>
      <c r="F1900" s="19">
        <v>194</v>
      </c>
      <c r="G1900" s="19">
        <v>211</v>
      </c>
      <c r="H1900" s="19">
        <v>0</v>
      </c>
      <c r="I1900" s="19">
        <v>0</v>
      </c>
      <c r="J1900" s="19">
        <v>0</v>
      </c>
      <c r="K1900" s="19">
        <v>0</v>
      </c>
      <c r="L1900" s="19">
        <v>0</v>
      </c>
      <c r="M1900" s="19">
        <v>0</v>
      </c>
      <c r="N1900" s="19">
        <v>0</v>
      </c>
      <c r="O1900" s="19">
        <f t="shared" si="29"/>
        <v>755</v>
      </c>
      <c r="P1900" s="18" t="s">
        <v>962</v>
      </c>
      <c r="Q1900" s="18" t="s">
        <v>963</v>
      </c>
      <c r="R1900" s="34">
        <v>1</v>
      </c>
    </row>
    <row r="1901" spans="1:18" x14ac:dyDescent="0.15">
      <c r="A1901" s="33" t="s">
        <v>5238</v>
      </c>
      <c r="B1901" s="18" t="s">
        <v>5239</v>
      </c>
      <c r="C1901" s="19">
        <v>0</v>
      </c>
      <c r="D1901" s="19">
        <v>3600</v>
      </c>
      <c r="E1901" s="19">
        <v>0</v>
      </c>
      <c r="F1901" s="19">
        <v>0</v>
      </c>
      <c r="G1901" s="19">
        <v>0</v>
      </c>
      <c r="H1901" s="19">
        <v>1200</v>
      </c>
      <c r="I1901" s="19">
        <v>0</v>
      </c>
      <c r="J1901" s="19">
        <v>0</v>
      </c>
      <c r="K1901" s="19">
        <v>3023.0051971874045</v>
      </c>
      <c r="L1901" s="19">
        <v>0</v>
      </c>
      <c r="M1901" s="19">
        <v>0</v>
      </c>
      <c r="N1901" s="19">
        <v>0</v>
      </c>
      <c r="O1901" s="19">
        <f t="shared" si="29"/>
        <v>7823.0051971874045</v>
      </c>
      <c r="P1901" s="18" t="s">
        <v>5240</v>
      </c>
      <c r="Q1901" s="18" t="s">
        <v>5241</v>
      </c>
      <c r="R1901" s="34">
        <v>1</v>
      </c>
    </row>
    <row r="1902" spans="1:18" x14ac:dyDescent="0.15">
      <c r="A1902" s="33" t="s">
        <v>5242</v>
      </c>
      <c r="B1902" s="18" t="s">
        <v>5243</v>
      </c>
      <c r="C1902" s="19">
        <v>730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9">
        <v>0</v>
      </c>
      <c r="J1902" s="19">
        <v>0</v>
      </c>
      <c r="K1902" s="19">
        <v>0</v>
      </c>
      <c r="L1902" s="19">
        <v>1092</v>
      </c>
      <c r="M1902" s="19">
        <v>0</v>
      </c>
      <c r="N1902" s="19">
        <v>0</v>
      </c>
      <c r="O1902" s="19">
        <f t="shared" si="29"/>
        <v>1822</v>
      </c>
      <c r="P1902" s="18" t="s">
        <v>3960</v>
      </c>
      <c r="Q1902" s="18" t="s">
        <v>3961</v>
      </c>
      <c r="R1902" s="34">
        <v>1</v>
      </c>
    </row>
    <row r="1903" spans="1:18" x14ac:dyDescent="0.15">
      <c r="A1903" s="33" t="s">
        <v>5244</v>
      </c>
      <c r="B1903" s="18" t="s">
        <v>5245</v>
      </c>
      <c r="C1903" s="19">
        <v>0</v>
      </c>
      <c r="D1903" s="19">
        <v>0</v>
      </c>
      <c r="E1903" s="19">
        <v>0</v>
      </c>
      <c r="F1903" s="19">
        <v>0</v>
      </c>
      <c r="G1903" s="19">
        <v>0</v>
      </c>
      <c r="H1903" s="19">
        <v>0</v>
      </c>
      <c r="I1903" s="19">
        <v>0</v>
      </c>
      <c r="J1903" s="19">
        <v>0</v>
      </c>
      <c r="K1903" s="19">
        <v>0</v>
      </c>
      <c r="L1903" s="19">
        <v>0</v>
      </c>
      <c r="M1903" s="19">
        <v>2741.9354838709678</v>
      </c>
      <c r="N1903" s="19">
        <v>0</v>
      </c>
      <c r="O1903" s="19">
        <f t="shared" si="29"/>
        <v>2741.9354838709678</v>
      </c>
      <c r="P1903" s="18" t="s">
        <v>3088</v>
      </c>
      <c r="Q1903" s="18" t="s">
        <v>3089</v>
      </c>
      <c r="R1903" s="34">
        <v>1</v>
      </c>
    </row>
    <row r="1904" spans="1:18" x14ac:dyDescent="0.15">
      <c r="A1904" s="33" t="s">
        <v>5246</v>
      </c>
      <c r="B1904" s="18" t="s">
        <v>5247</v>
      </c>
      <c r="C1904" s="19">
        <v>0</v>
      </c>
      <c r="D1904" s="19">
        <v>0</v>
      </c>
      <c r="E1904" s="19">
        <v>0</v>
      </c>
      <c r="F1904" s="19">
        <v>0</v>
      </c>
      <c r="G1904" s="19">
        <v>827.99999999999989</v>
      </c>
      <c r="H1904" s="19">
        <v>0</v>
      </c>
      <c r="I1904" s="19">
        <v>0</v>
      </c>
      <c r="J1904" s="19">
        <v>0</v>
      </c>
      <c r="K1904" s="19">
        <v>0</v>
      </c>
      <c r="L1904" s="19">
        <v>0</v>
      </c>
      <c r="M1904" s="19">
        <v>340</v>
      </c>
      <c r="N1904" s="19">
        <v>0</v>
      </c>
      <c r="O1904" s="19">
        <f t="shared" si="29"/>
        <v>1168</v>
      </c>
      <c r="P1904" s="18" t="s">
        <v>1486</v>
      </c>
      <c r="Q1904" s="18" t="s">
        <v>1487</v>
      </c>
      <c r="R1904" s="34">
        <v>1</v>
      </c>
    </row>
    <row r="1905" spans="1:18" x14ac:dyDescent="0.15">
      <c r="A1905" s="33" t="s">
        <v>5248</v>
      </c>
      <c r="B1905" s="18" t="s">
        <v>5249</v>
      </c>
      <c r="C1905" s="19">
        <v>0</v>
      </c>
      <c r="D1905" s="19">
        <v>1600</v>
      </c>
      <c r="E1905" s="19">
        <v>1529.9956178790533</v>
      </c>
      <c r="F1905" s="19">
        <v>0</v>
      </c>
      <c r="G1905" s="19">
        <v>0</v>
      </c>
      <c r="H1905" s="19">
        <v>0</v>
      </c>
      <c r="I1905" s="19">
        <v>0</v>
      </c>
      <c r="J1905" s="19">
        <v>0</v>
      </c>
      <c r="K1905" s="19">
        <v>1614.9978089395267</v>
      </c>
      <c r="L1905" s="19">
        <v>0</v>
      </c>
      <c r="M1905" s="19">
        <v>0</v>
      </c>
      <c r="N1905" s="19">
        <v>779.99561787905338</v>
      </c>
      <c r="O1905" s="19">
        <f t="shared" si="29"/>
        <v>5524.9890446976342</v>
      </c>
      <c r="P1905" s="18" t="s">
        <v>652</v>
      </c>
      <c r="Q1905" s="18" t="s">
        <v>653</v>
      </c>
      <c r="R1905" s="34">
        <v>1</v>
      </c>
    </row>
    <row r="1906" spans="1:18" x14ac:dyDescent="0.15">
      <c r="A1906" s="33" t="s">
        <v>5250</v>
      </c>
      <c r="B1906" s="18" t="s">
        <v>5251</v>
      </c>
      <c r="C1906" s="19">
        <v>1243.9996519014881</v>
      </c>
      <c r="D1906" s="19">
        <v>450.00435123139852</v>
      </c>
      <c r="E1906" s="19">
        <v>1264.0066138717257</v>
      </c>
      <c r="F1906" s="19">
        <v>1428.9966060395093</v>
      </c>
      <c r="G1906" s="19">
        <v>0</v>
      </c>
      <c r="H1906" s="19">
        <v>0</v>
      </c>
      <c r="I1906" s="19">
        <v>0</v>
      </c>
      <c r="J1906" s="19">
        <v>0</v>
      </c>
      <c r="K1906" s="19">
        <v>0</v>
      </c>
      <c r="L1906" s="19">
        <v>0</v>
      </c>
      <c r="M1906" s="19">
        <v>0</v>
      </c>
      <c r="N1906" s="19">
        <v>0</v>
      </c>
      <c r="O1906" s="19">
        <f t="shared" si="29"/>
        <v>4387.007223044121</v>
      </c>
      <c r="P1906" s="18" t="s">
        <v>4150</v>
      </c>
      <c r="Q1906" s="18" t="s">
        <v>4151</v>
      </c>
      <c r="R1906" s="34">
        <v>1</v>
      </c>
    </row>
    <row r="1907" spans="1:18" x14ac:dyDescent="0.15">
      <c r="A1907" s="33" t="s">
        <v>5252</v>
      </c>
      <c r="B1907" s="18" t="s">
        <v>5253</v>
      </c>
      <c r="C1907" s="19">
        <v>185</v>
      </c>
      <c r="D1907" s="19">
        <v>0</v>
      </c>
      <c r="E1907" s="19">
        <v>0</v>
      </c>
      <c r="F1907" s="19">
        <v>0</v>
      </c>
      <c r="G1907" s="19">
        <v>206</v>
      </c>
      <c r="H1907" s="19">
        <v>0</v>
      </c>
      <c r="I1907" s="19">
        <v>305.00000000000006</v>
      </c>
      <c r="J1907" s="19">
        <v>0</v>
      </c>
      <c r="K1907" s="19">
        <v>81</v>
      </c>
      <c r="L1907" s="19">
        <v>245</v>
      </c>
      <c r="M1907" s="19">
        <v>0</v>
      </c>
      <c r="N1907" s="19">
        <v>0</v>
      </c>
      <c r="O1907" s="19">
        <f t="shared" si="29"/>
        <v>1022</v>
      </c>
      <c r="P1907" s="18" t="s">
        <v>262</v>
      </c>
      <c r="Q1907" s="18" t="s">
        <v>263</v>
      </c>
      <c r="R1907" s="34">
        <v>1</v>
      </c>
    </row>
    <row r="1908" spans="1:18" x14ac:dyDescent="0.15">
      <c r="A1908" s="33" t="s">
        <v>5254</v>
      </c>
      <c r="B1908" s="18" t="s">
        <v>5255</v>
      </c>
      <c r="C1908" s="19">
        <v>0</v>
      </c>
      <c r="D1908" s="19">
        <v>1456.12</v>
      </c>
      <c r="E1908" s="19">
        <v>0</v>
      </c>
      <c r="F1908" s="19">
        <v>0</v>
      </c>
      <c r="G1908" s="19">
        <v>1262.5999999999999</v>
      </c>
      <c r="H1908" s="19">
        <v>0</v>
      </c>
      <c r="I1908" s="19">
        <v>0</v>
      </c>
      <c r="J1908" s="19">
        <v>2301</v>
      </c>
      <c r="K1908" s="19">
        <v>0</v>
      </c>
      <c r="L1908" s="19">
        <v>0</v>
      </c>
      <c r="M1908" s="19">
        <v>0</v>
      </c>
      <c r="N1908" s="19">
        <v>0</v>
      </c>
      <c r="O1908" s="19">
        <f t="shared" si="29"/>
        <v>5019.7199999999993</v>
      </c>
      <c r="P1908" s="18" t="s">
        <v>726</v>
      </c>
      <c r="Q1908" s="18" t="s">
        <v>727</v>
      </c>
      <c r="R1908" s="34">
        <v>2</v>
      </c>
    </row>
    <row r="1909" spans="1:18" x14ac:dyDescent="0.15">
      <c r="A1909" s="33" t="s">
        <v>5256</v>
      </c>
      <c r="B1909" s="18" t="s">
        <v>5257</v>
      </c>
      <c r="C1909" s="19">
        <v>1039.0006285355123</v>
      </c>
      <c r="D1909" s="19">
        <v>420.0083804734968</v>
      </c>
      <c r="E1909" s="19">
        <v>304.00167609469935</v>
      </c>
      <c r="F1909" s="19">
        <v>143.99748585795101</v>
      </c>
      <c r="G1909" s="19">
        <v>500</v>
      </c>
      <c r="H1909" s="19">
        <v>126.00041902367485</v>
      </c>
      <c r="I1909" s="19">
        <v>406.00251414204905</v>
      </c>
      <c r="J1909" s="19">
        <v>739.00062853551242</v>
      </c>
      <c r="K1909" s="19">
        <v>0</v>
      </c>
      <c r="L1909" s="19">
        <v>763.99539073957681</v>
      </c>
      <c r="M1909" s="19">
        <v>815.00104755918721</v>
      </c>
      <c r="N1909" s="19">
        <v>0</v>
      </c>
      <c r="O1909" s="19">
        <f t="shared" si="29"/>
        <v>5257.0081709616607</v>
      </c>
      <c r="P1909" s="18" t="s">
        <v>5258</v>
      </c>
      <c r="Q1909" s="18" t="s">
        <v>5259</v>
      </c>
      <c r="R1909" s="34">
        <v>1</v>
      </c>
    </row>
    <row r="1910" spans="1:18" x14ac:dyDescent="0.15">
      <c r="A1910" s="33" t="s">
        <v>5260</v>
      </c>
      <c r="B1910" s="18" t="s">
        <v>5261</v>
      </c>
      <c r="C1910" s="19">
        <v>367</v>
      </c>
      <c r="D1910" s="19">
        <v>0</v>
      </c>
      <c r="E1910" s="19">
        <v>0</v>
      </c>
      <c r="F1910" s="19">
        <v>0</v>
      </c>
      <c r="G1910" s="19">
        <v>406</v>
      </c>
      <c r="H1910" s="19">
        <v>0</v>
      </c>
      <c r="I1910" s="19">
        <v>0</v>
      </c>
      <c r="J1910" s="19">
        <v>207.00000000000003</v>
      </c>
      <c r="K1910" s="19">
        <v>0</v>
      </c>
      <c r="L1910" s="19">
        <v>0</v>
      </c>
      <c r="M1910" s="19">
        <v>0</v>
      </c>
      <c r="N1910" s="19">
        <v>243.00000000000003</v>
      </c>
      <c r="O1910" s="19">
        <f t="shared" si="29"/>
        <v>1223</v>
      </c>
      <c r="P1910" s="18" t="s">
        <v>152</v>
      </c>
      <c r="Q1910" s="18" t="s">
        <v>153</v>
      </c>
      <c r="R1910" s="34">
        <v>1</v>
      </c>
    </row>
    <row r="1911" spans="1:18" x14ac:dyDescent="0.15">
      <c r="A1911" s="33" t="s">
        <v>5262</v>
      </c>
      <c r="B1911" s="18" t="s">
        <v>5263</v>
      </c>
      <c r="C1911" s="19">
        <v>0</v>
      </c>
      <c r="D1911" s="19">
        <v>0</v>
      </c>
      <c r="E1911" s="19">
        <v>0</v>
      </c>
      <c r="F1911" s="19">
        <v>0</v>
      </c>
      <c r="G1911" s="19">
        <v>1616</v>
      </c>
      <c r="H1911" s="19">
        <v>0</v>
      </c>
      <c r="I1911" s="19">
        <v>0</v>
      </c>
      <c r="J1911" s="19">
        <v>0</v>
      </c>
      <c r="K1911" s="19">
        <v>0</v>
      </c>
      <c r="L1911" s="19">
        <v>0</v>
      </c>
      <c r="M1911" s="19">
        <v>0</v>
      </c>
      <c r="N1911" s="19">
        <v>0</v>
      </c>
      <c r="O1911" s="19">
        <f t="shared" si="29"/>
        <v>1616</v>
      </c>
      <c r="P1911" s="18" t="s">
        <v>792</v>
      </c>
      <c r="Q1911" s="18" t="s">
        <v>793</v>
      </c>
      <c r="R1911" s="34">
        <v>1</v>
      </c>
    </row>
    <row r="1912" spans="1:18" x14ac:dyDescent="0.15">
      <c r="A1912" s="33" t="s">
        <v>5264</v>
      </c>
      <c r="B1912" s="18" t="s">
        <v>5265</v>
      </c>
      <c r="C1912" s="19">
        <v>0</v>
      </c>
      <c r="D1912" s="19">
        <v>165</v>
      </c>
      <c r="E1912" s="19">
        <v>0</v>
      </c>
      <c r="F1912" s="19">
        <v>0</v>
      </c>
      <c r="G1912" s="19">
        <v>0</v>
      </c>
      <c r="H1912" s="19">
        <v>0</v>
      </c>
      <c r="I1912" s="19">
        <v>348</v>
      </c>
      <c r="J1912" s="19">
        <v>0</v>
      </c>
      <c r="K1912" s="19">
        <v>0</v>
      </c>
      <c r="L1912" s="19">
        <v>0</v>
      </c>
      <c r="M1912" s="19">
        <v>0</v>
      </c>
      <c r="N1912" s="19">
        <v>0</v>
      </c>
      <c r="O1912" s="19">
        <f t="shared" si="29"/>
        <v>513</v>
      </c>
      <c r="P1912" s="18" t="s">
        <v>266</v>
      </c>
      <c r="Q1912" s="18" t="s">
        <v>267</v>
      </c>
      <c r="R1912" s="34">
        <v>1</v>
      </c>
    </row>
    <row r="1913" spans="1:18" x14ac:dyDescent="0.15">
      <c r="A1913" s="33" t="s">
        <v>5266</v>
      </c>
      <c r="B1913" s="18" t="s">
        <v>5267</v>
      </c>
      <c r="C1913" s="19">
        <v>0</v>
      </c>
      <c r="D1913" s="19">
        <v>0</v>
      </c>
      <c r="E1913" s="19">
        <v>3033.0060776063578</v>
      </c>
      <c r="F1913" s="19">
        <v>0</v>
      </c>
      <c r="G1913" s="19">
        <v>1620.0093501636277</v>
      </c>
      <c r="H1913" s="19">
        <v>0</v>
      </c>
      <c r="I1913" s="19">
        <v>4500</v>
      </c>
      <c r="J1913" s="19">
        <v>0</v>
      </c>
      <c r="K1913" s="19">
        <v>0</v>
      </c>
      <c r="L1913" s="19">
        <v>0</v>
      </c>
      <c r="M1913" s="19">
        <v>2538.0084151472652</v>
      </c>
      <c r="N1913" s="19">
        <v>0</v>
      </c>
      <c r="O1913" s="19">
        <f t="shared" si="29"/>
        <v>11691.023842917251</v>
      </c>
      <c r="P1913" s="18" t="s">
        <v>1076</v>
      </c>
      <c r="Q1913" s="18" t="s">
        <v>1077</v>
      </c>
      <c r="R1913" s="34">
        <v>1</v>
      </c>
    </row>
    <row r="1914" spans="1:18" x14ac:dyDescent="0.15">
      <c r="A1914" s="33" t="s">
        <v>5268</v>
      </c>
      <c r="B1914" s="18" t="s">
        <v>5269</v>
      </c>
      <c r="C1914" s="19">
        <v>0</v>
      </c>
      <c r="D1914" s="19">
        <v>939</v>
      </c>
      <c r="E1914" s="19">
        <v>0</v>
      </c>
      <c r="F1914" s="19">
        <v>0</v>
      </c>
      <c r="G1914" s="19">
        <v>0</v>
      </c>
      <c r="H1914" s="19">
        <v>0</v>
      </c>
      <c r="I1914" s="19">
        <v>665.00000000000011</v>
      </c>
      <c r="J1914" s="19">
        <v>0</v>
      </c>
      <c r="K1914" s="19">
        <v>0</v>
      </c>
      <c r="L1914" s="19">
        <v>0</v>
      </c>
      <c r="M1914" s="19">
        <v>515.00000000000011</v>
      </c>
      <c r="N1914" s="19">
        <v>0</v>
      </c>
      <c r="O1914" s="19">
        <f t="shared" si="29"/>
        <v>2119</v>
      </c>
      <c r="P1914" s="18" t="s">
        <v>880</v>
      </c>
      <c r="Q1914" s="18" t="s">
        <v>881</v>
      </c>
      <c r="R1914" s="34">
        <v>1</v>
      </c>
    </row>
    <row r="1915" spans="1:18" x14ac:dyDescent="0.15">
      <c r="A1915" s="33" t="s">
        <v>5270</v>
      </c>
      <c r="B1915" s="18" t="s">
        <v>5271</v>
      </c>
      <c r="C1915" s="19">
        <v>5700.0000000000009</v>
      </c>
      <c r="D1915" s="19">
        <v>0</v>
      </c>
      <c r="E1915" s="19">
        <v>0</v>
      </c>
      <c r="F1915" s="19">
        <v>0</v>
      </c>
      <c r="G1915" s="19">
        <v>0</v>
      </c>
      <c r="H1915" s="19">
        <v>0</v>
      </c>
      <c r="I1915" s="19">
        <v>0</v>
      </c>
      <c r="J1915" s="19">
        <v>0</v>
      </c>
      <c r="K1915" s="19">
        <v>1780.0059862316675</v>
      </c>
      <c r="L1915" s="19">
        <v>0</v>
      </c>
      <c r="M1915" s="19">
        <v>0</v>
      </c>
      <c r="N1915" s="19">
        <v>0</v>
      </c>
      <c r="O1915" s="19">
        <f t="shared" si="29"/>
        <v>7480.0059862316684</v>
      </c>
      <c r="P1915" s="18" t="s">
        <v>3176</v>
      </c>
      <c r="Q1915" s="18" t="s">
        <v>3177</v>
      </c>
      <c r="R1915" s="34">
        <v>1</v>
      </c>
    </row>
    <row r="1916" spans="1:18" x14ac:dyDescent="0.15">
      <c r="A1916" s="33" t="s">
        <v>5272</v>
      </c>
      <c r="B1916" s="18" t="s">
        <v>5273</v>
      </c>
      <c r="C1916" s="19">
        <v>0</v>
      </c>
      <c r="D1916" s="19">
        <v>0</v>
      </c>
      <c r="E1916" s="19">
        <v>720.00000000000011</v>
      </c>
      <c r="F1916" s="19">
        <v>0</v>
      </c>
      <c r="G1916" s="19">
        <v>0</v>
      </c>
      <c r="H1916" s="19">
        <v>0</v>
      </c>
      <c r="I1916" s="19">
        <v>0</v>
      </c>
      <c r="J1916" s="19">
        <v>0</v>
      </c>
      <c r="K1916" s="19">
        <v>0</v>
      </c>
      <c r="L1916" s="19">
        <v>0</v>
      </c>
      <c r="M1916" s="19">
        <v>0</v>
      </c>
      <c r="N1916" s="19">
        <v>0</v>
      </c>
      <c r="O1916" s="19">
        <f t="shared" si="29"/>
        <v>720.00000000000011</v>
      </c>
      <c r="P1916" s="18" t="s">
        <v>450</v>
      </c>
      <c r="Q1916" s="18" t="s">
        <v>451</v>
      </c>
      <c r="R1916" s="34">
        <v>1</v>
      </c>
    </row>
    <row r="1917" spans="1:18" x14ac:dyDescent="0.15">
      <c r="A1917" s="33" t="s">
        <v>5274</v>
      </c>
      <c r="B1917" s="18" t="s">
        <v>5275</v>
      </c>
      <c r="C1917" s="19">
        <v>0</v>
      </c>
      <c r="D1917" s="19">
        <v>0</v>
      </c>
      <c r="E1917" s="19">
        <v>2900</v>
      </c>
      <c r="F1917" s="19">
        <v>0</v>
      </c>
      <c r="G1917" s="19">
        <v>410.00783085356301</v>
      </c>
      <c r="H1917" s="19">
        <v>0</v>
      </c>
      <c r="I1917" s="19">
        <v>2770.0078308535631</v>
      </c>
      <c r="J1917" s="19">
        <v>1730.0078308535626</v>
      </c>
      <c r="K1917" s="19">
        <v>0</v>
      </c>
      <c r="L1917" s="19">
        <v>0</v>
      </c>
      <c r="M1917" s="19">
        <v>0</v>
      </c>
      <c r="N1917" s="19">
        <v>0</v>
      </c>
      <c r="O1917" s="19">
        <f t="shared" si="29"/>
        <v>7810.0234925606892</v>
      </c>
      <c r="P1917" s="18" t="s">
        <v>1384</v>
      </c>
      <c r="Q1917" s="18" t="s">
        <v>1385</v>
      </c>
      <c r="R1917" s="34">
        <v>1</v>
      </c>
    </row>
    <row r="1918" spans="1:18" x14ac:dyDescent="0.15">
      <c r="A1918" s="33" t="s">
        <v>5276</v>
      </c>
      <c r="B1918" s="18" t="s">
        <v>5277</v>
      </c>
      <c r="C1918" s="19">
        <v>715.00297088532375</v>
      </c>
      <c r="D1918" s="19">
        <v>810.00198059021579</v>
      </c>
      <c r="E1918" s="19">
        <v>1332.0063378886907</v>
      </c>
      <c r="F1918" s="19">
        <v>980.00594177064772</v>
      </c>
      <c r="G1918" s="19">
        <v>674.00475341651804</v>
      </c>
      <c r="H1918" s="19">
        <v>421.00415923945332</v>
      </c>
      <c r="I1918" s="19">
        <v>0</v>
      </c>
      <c r="J1918" s="19">
        <v>0</v>
      </c>
      <c r="K1918" s="19">
        <v>0</v>
      </c>
      <c r="L1918" s="19">
        <v>0</v>
      </c>
      <c r="M1918" s="19">
        <v>0</v>
      </c>
      <c r="N1918" s="19">
        <v>0</v>
      </c>
      <c r="O1918" s="19">
        <f t="shared" si="29"/>
        <v>4932.0261437908493</v>
      </c>
      <c r="P1918" s="18" t="s">
        <v>152</v>
      </c>
      <c r="Q1918" s="18" t="s">
        <v>153</v>
      </c>
      <c r="R1918" s="34">
        <v>1</v>
      </c>
    </row>
    <row r="1919" spans="1:18" x14ac:dyDescent="0.15">
      <c r="A1919" s="33" t="s">
        <v>5278</v>
      </c>
      <c r="B1919" s="18" t="s">
        <v>5279</v>
      </c>
      <c r="C1919" s="19">
        <v>0</v>
      </c>
      <c r="D1919" s="19">
        <v>0</v>
      </c>
      <c r="E1919" s="19">
        <v>606.00232916810933</v>
      </c>
      <c r="F1919" s="19">
        <v>0</v>
      </c>
      <c r="G1919" s="19">
        <v>0</v>
      </c>
      <c r="H1919" s="19">
        <v>959.00034622769203</v>
      </c>
      <c r="I1919" s="19">
        <v>0</v>
      </c>
      <c r="J1919" s="19">
        <v>0</v>
      </c>
      <c r="K1919" s="19">
        <v>0</v>
      </c>
      <c r="L1919" s="19">
        <v>0</v>
      </c>
      <c r="M1919" s="19">
        <v>0</v>
      </c>
      <c r="N1919" s="19">
        <v>0</v>
      </c>
      <c r="O1919" s="19">
        <f t="shared" si="29"/>
        <v>1565.0026753958014</v>
      </c>
      <c r="P1919" s="18" t="s">
        <v>796</v>
      </c>
      <c r="Q1919" s="18" t="s">
        <v>797</v>
      </c>
      <c r="R1919" s="34">
        <v>1</v>
      </c>
    </row>
    <row r="1920" spans="1:18" x14ac:dyDescent="0.15">
      <c r="A1920" s="33" t="s">
        <v>5280</v>
      </c>
      <c r="B1920" s="18" t="s">
        <v>5281</v>
      </c>
      <c r="C1920" s="19">
        <v>0</v>
      </c>
      <c r="D1920" s="19">
        <v>2340</v>
      </c>
      <c r="E1920" s="19">
        <v>0</v>
      </c>
      <c r="F1920" s="19">
        <v>1260</v>
      </c>
      <c r="G1920" s="19">
        <v>0</v>
      </c>
      <c r="H1920" s="19">
        <v>0</v>
      </c>
      <c r="I1920" s="19">
        <v>0</v>
      </c>
      <c r="J1920" s="19">
        <v>0</v>
      </c>
      <c r="K1920" s="19">
        <v>0</v>
      </c>
      <c r="L1920" s="19">
        <v>0</v>
      </c>
      <c r="M1920" s="19">
        <v>1200</v>
      </c>
      <c r="N1920" s="19">
        <v>0</v>
      </c>
      <c r="O1920" s="19">
        <f t="shared" si="29"/>
        <v>4800</v>
      </c>
      <c r="P1920" s="18" t="s">
        <v>4930</v>
      </c>
      <c r="Q1920" s="18" t="s">
        <v>4931</v>
      </c>
      <c r="R1920" s="34">
        <v>1</v>
      </c>
    </row>
    <row r="1921" spans="1:18" x14ac:dyDescent="0.15">
      <c r="A1921" s="33" t="s">
        <v>5282</v>
      </c>
      <c r="B1921" s="18" t="s">
        <v>5283</v>
      </c>
      <c r="C1921" s="19">
        <v>1200</v>
      </c>
      <c r="D1921" s="19">
        <v>0</v>
      </c>
      <c r="E1921" s="19">
        <v>1930.0025265285499</v>
      </c>
      <c r="F1921" s="19">
        <v>0</v>
      </c>
      <c r="G1921" s="19">
        <v>0</v>
      </c>
      <c r="H1921" s="19">
        <v>3100</v>
      </c>
      <c r="I1921" s="19">
        <v>0</v>
      </c>
      <c r="J1921" s="19">
        <v>0</v>
      </c>
      <c r="K1921" s="19">
        <v>0</v>
      </c>
      <c r="L1921" s="19">
        <v>0</v>
      </c>
      <c r="M1921" s="19">
        <v>0</v>
      </c>
      <c r="N1921" s="19">
        <v>0</v>
      </c>
      <c r="O1921" s="19">
        <f t="shared" si="29"/>
        <v>6230.0025265285494</v>
      </c>
      <c r="P1921" s="18" t="s">
        <v>5284</v>
      </c>
      <c r="Q1921" s="18" t="s">
        <v>5285</v>
      </c>
      <c r="R1921" s="34">
        <v>1</v>
      </c>
    </row>
    <row r="1922" spans="1:18" x14ac:dyDescent="0.15">
      <c r="A1922" s="33" t="s">
        <v>5286</v>
      </c>
      <c r="B1922" s="18" t="s">
        <v>5287</v>
      </c>
      <c r="C1922" s="19">
        <v>4159.9908130454751</v>
      </c>
      <c r="D1922" s="19">
        <v>0</v>
      </c>
      <c r="E1922" s="19">
        <v>0</v>
      </c>
      <c r="F1922" s="19">
        <v>0</v>
      </c>
      <c r="G1922" s="19">
        <v>0</v>
      </c>
      <c r="H1922" s="19">
        <v>0</v>
      </c>
      <c r="I1922" s="19">
        <v>809.99846884091255</v>
      </c>
      <c r="J1922" s="19">
        <v>825.00382789771845</v>
      </c>
      <c r="K1922" s="19">
        <v>0</v>
      </c>
      <c r="L1922" s="19">
        <v>1750.0076557954369</v>
      </c>
      <c r="M1922" s="19">
        <v>0</v>
      </c>
      <c r="N1922" s="19">
        <v>0</v>
      </c>
      <c r="O1922" s="19">
        <f t="shared" si="29"/>
        <v>7545.0007655795425</v>
      </c>
      <c r="P1922" s="18" t="s">
        <v>5288</v>
      </c>
      <c r="Q1922" s="18" t="s">
        <v>5289</v>
      </c>
      <c r="R1922" s="34">
        <v>1</v>
      </c>
    </row>
    <row r="1923" spans="1:18" x14ac:dyDescent="0.15">
      <c r="A1923" s="33" t="s">
        <v>5290</v>
      </c>
      <c r="B1923" s="18" t="s">
        <v>5291</v>
      </c>
      <c r="C1923" s="19">
        <v>0</v>
      </c>
      <c r="D1923" s="19">
        <v>0</v>
      </c>
      <c r="E1923" s="19">
        <v>0</v>
      </c>
      <c r="F1923" s="19">
        <v>6300</v>
      </c>
      <c r="G1923" s="19">
        <v>0</v>
      </c>
      <c r="H1923" s="19">
        <v>0</v>
      </c>
      <c r="I1923" s="19">
        <v>4500.0000000000009</v>
      </c>
      <c r="J1923" s="19">
        <v>11500.000000000002</v>
      </c>
      <c r="K1923" s="19">
        <v>0</v>
      </c>
      <c r="L1923" s="19">
        <v>0</v>
      </c>
      <c r="M1923" s="19">
        <v>5700</v>
      </c>
      <c r="N1923" s="19">
        <v>0</v>
      </c>
      <c r="O1923" s="19">
        <f t="shared" si="29"/>
        <v>28000</v>
      </c>
      <c r="P1923" s="18" t="s">
        <v>2050</v>
      </c>
      <c r="Q1923" s="18" t="s">
        <v>2051</v>
      </c>
      <c r="R1923" s="34">
        <v>1</v>
      </c>
    </row>
    <row r="1924" spans="1:18" x14ac:dyDescent="0.15">
      <c r="A1924" s="33" t="s">
        <v>5292</v>
      </c>
      <c r="B1924" s="18" t="s">
        <v>5293</v>
      </c>
      <c r="C1924" s="19">
        <v>740</v>
      </c>
      <c r="D1924" s="19">
        <v>969</v>
      </c>
      <c r="E1924" s="19">
        <v>0</v>
      </c>
      <c r="F1924" s="19">
        <v>0</v>
      </c>
      <c r="G1924" s="19">
        <v>0</v>
      </c>
      <c r="H1924" s="19">
        <v>1330</v>
      </c>
      <c r="I1924" s="19">
        <v>0</v>
      </c>
      <c r="J1924" s="19">
        <v>0</v>
      </c>
      <c r="K1924" s="19">
        <v>510.00000000000006</v>
      </c>
      <c r="L1924" s="19">
        <v>510.00000000000006</v>
      </c>
      <c r="M1924" s="19">
        <v>0</v>
      </c>
      <c r="N1924" s="19">
        <v>0</v>
      </c>
      <c r="O1924" s="19">
        <f t="shared" ref="O1924:O1987" si="30">SUM(C1924:N1924)</f>
        <v>4059</v>
      </c>
      <c r="P1924" s="18" t="s">
        <v>1006</v>
      </c>
      <c r="Q1924" s="18" t="s">
        <v>1007</v>
      </c>
      <c r="R1924" s="34">
        <v>1</v>
      </c>
    </row>
    <row r="1925" spans="1:18" x14ac:dyDescent="0.15">
      <c r="A1925" s="33" t="s">
        <v>5294</v>
      </c>
      <c r="B1925" s="18" t="s">
        <v>5295</v>
      </c>
      <c r="C1925" s="19">
        <v>0</v>
      </c>
      <c r="D1925" s="19">
        <v>920.1680672268908</v>
      </c>
      <c r="E1925" s="19">
        <v>0</v>
      </c>
      <c r="F1925" s="19">
        <v>0</v>
      </c>
      <c r="G1925" s="19">
        <v>1179.8319327731092</v>
      </c>
      <c r="H1925" s="19">
        <v>0</v>
      </c>
      <c r="I1925" s="19">
        <v>0</v>
      </c>
      <c r="J1925" s="19">
        <v>605.0420168067227</v>
      </c>
      <c r="K1925" s="19">
        <v>0</v>
      </c>
      <c r="L1925" s="19">
        <v>1418.0672268907563</v>
      </c>
      <c r="M1925" s="19">
        <v>0</v>
      </c>
      <c r="N1925" s="19">
        <v>0</v>
      </c>
      <c r="O1925" s="19">
        <f t="shared" si="30"/>
        <v>4123.1092436974786</v>
      </c>
      <c r="P1925" s="18" t="s">
        <v>4704</v>
      </c>
      <c r="Q1925" s="18" t="s">
        <v>4705</v>
      </c>
      <c r="R1925" s="34">
        <v>1</v>
      </c>
    </row>
    <row r="1926" spans="1:18" x14ac:dyDescent="0.15">
      <c r="A1926" s="33" t="s">
        <v>5296</v>
      </c>
      <c r="B1926" s="18" t="s">
        <v>5297</v>
      </c>
      <c r="C1926" s="19">
        <v>0</v>
      </c>
      <c r="D1926" s="19">
        <v>0</v>
      </c>
      <c r="E1926" s="19">
        <v>304.99999999999994</v>
      </c>
      <c r="F1926" s="19">
        <v>0</v>
      </c>
      <c r="G1926" s="19">
        <v>121</v>
      </c>
      <c r="H1926" s="19">
        <v>0</v>
      </c>
      <c r="I1926" s="19">
        <v>11</v>
      </c>
      <c r="J1926" s="19">
        <v>0</v>
      </c>
      <c r="K1926" s="19">
        <v>0</v>
      </c>
      <c r="L1926" s="19">
        <v>375.99999999999994</v>
      </c>
      <c r="M1926" s="19">
        <v>145.00000000000003</v>
      </c>
      <c r="N1926" s="19">
        <v>0</v>
      </c>
      <c r="O1926" s="19">
        <f t="shared" si="30"/>
        <v>957.99999999999989</v>
      </c>
      <c r="P1926" s="18" t="s">
        <v>416</v>
      </c>
      <c r="Q1926" s="18" t="s">
        <v>417</v>
      </c>
      <c r="R1926" s="34">
        <v>1</v>
      </c>
    </row>
    <row r="1927" spans="1:18" x14ac:dyDescent="0.15">
      <c r="A1927" s="33" t="s">
        <v>5298</v>
      </c>
      <c r="B1927" s="18" t="s">
        <v>5299</v>
      </c>
      <c r="C1927" s="19">
        <v>0</v>
      </c>
      <c r="D1927" s="19">
        <v>0</v>
      </c>
      <c r="E1927" s="19">
        <v>0</v>
      </c>
      <c r="F1927" s="19">
        <v>0</v>
      </c>
      <c r="G1927" s="19">
        <v>0</v>
      </c>
      <c r="H1927" s="19">
        <v>0</v>
      </c>
      <c r="I1927" s="19">
        <v>0</v>
      </c>
      <c r="J1927" s="19">
        <v>0</v>
      </c>
      <c r="K1927" s="19">
        <v>1670</v>
      </c>
      <c r="L1927" s="19">
        <v>0</v>
      </c>
      <c r="M1927" s="19">
        <v>0</v>
      </c>
      <c r="N1927" s="19">
        <v>528</v>
      </c>
      <c r="O1927" s="19">
        <f t="shared" si="30"/>
        <v>2198</v>
      </c>
      <c r="P1927" s="18" t="s">
        <v>332</v>
      </c>
      <c r="Q1927" s="18" t="s">
        <v>333</v>
      </c>
      <c r="R1927" s="34">
        <v>1</v>
      </c>
    </row>
    <row r="1928" spans="1:18" x14ac:dyDescent="0.15">
      <c r="A1928" s="33" t="s">
        <v>5300</v>
      </c>
      <c r="B1928" s="18" t="s">
        <v>5301</v>
      </c>
      <c r="C1928" s="19">
        <v>3453.997663161409</v>
      </c>
      <c r="D1928" s="19">
        <v>0</v>
      </c>
      <c r="E1928" s="19">
        <v>0</v>
      </c>
      <c r="F1928" s="19">
        <v>0</v>
      </c>
      <c r="G1928" s="19">
        <v>0</v>
      </c>
      <c r="H1928" s="19">
        <v>1395.99399098648</v>
      </c>
      <c r="I1928" s="19">
        <v>0</v>
      </c>
      <c r="J1928" s="19">
        <v>1250.0083458521115</v>
      </c>
      <c r="K1928" s="19">
        <v>0</v>
      </c>
      <c r="L1928" s="19">
        <v>0</v>
      </c>
      <c r="M1928" s="19">
        <v>980.00333834084461</v>
      </c>
      <c r="N1928" s="19">
        <v>1100</v>
      </c>
      <c r="O1928" s="19">
        <f t="shared" si="30"/>
        <v>8180.0033383408445</v>
      </c>
      <c r="P1928" s="18" t="s">
        <v>1384</v>
      </c>
      <c r="Q1928" s="18" t="s">
        <v>1385</v>
      </c>
      <c r="R1928" s="34">
        <v>1</v>
      </c>
    </row>
    <row r="1929" spans="1:18" x14ac:dyDescent="0.15">
      <c r="A1929" s="33" t="s">
        <v>5302</v>
      </c>
      <c r="B1929" s="18" t="s">
        <v>5303</v>
      </c>
      <c r="C1929" s="19">
        <v>0</v>
      </c>
      <c r="D1929" s="19">
        <v>0</v>
      </c>
      <c r="E1929" s="19">
        <v>351</v>
      </c>
      <c r="F1929" s="19">
        <v>0</v>
      </c>
      <c r="G1929" s="19">
        <v>80</v>
      </c>
      <c r="H1929" s="19">
        <v>0</v>
      </c>
      <c r="I1929" s="19">
        <v>0</v>
      </c>
      <c r="J1929" s="19">
        <v>0</v>
      </c>
      <c r="K1929" s="19">
        <v>0</v>
      </c>
      <c r="L1929" s="19">
        <v>317</v>
      </c>
      <c r="M1929" s="19">
        <v>0</v>
      </c>
      <c r="N1929" s="19">
        <v>288</v>
      </c>
      <c r="O1929" s="19">
        <f t="shared" si="30"/>
        <v>1036</v>
      </c>
      <c r="P1929" s="18" t="s">
        <v>1972</v>
      </c>
      <c r="Q1929" s="18" t="s">
        <v>1973</v>
      </c>
      <c r="R1929" s="34">
        <v>1</v>
      </c>
    </row>
    <row r="1930" spans="1:18" x14ac:dyDescent="0.15">
      <c r="A1930" s="33" t="s">
        <v>5304</v>
      </c>
      <c r="B1930" s="18" t="s">
        <v>5305</v>
      </c>
      <c r="C1930" s="19">
        <v>0</v>
      </c>
      <c r="D1930" s="19">
        <v>0</v>
      </c>
      <c r="E1930" s="19">
        <v>0</v>
      </c>
      <c r="F1930" s="19">
        <v>0</v>
      </c>
      <c r="G1930" s="19">
        <v>0</v>
      </c>
      <c r="H1930" s="19">
        <v>1894.9967145405051</v>
      </c>
      <c r="I1930" s="19">
        <v>0</v>
      </c>
      <c r="J1930" s="19">
        <v>0</v>
      </c>
      <c r="K1930" s="19">
        <v>1230.0009387027128</v>
      </c>
      <c r="L1930" s="19">
        <v>0</v>
      </c>
      <c r="M1930" s="19">
        <v>1469.9990612972872</v>
      </c>
      <c r="N1930" s="19">
        <v>0</v>
      </c>
      <c r="O1930" s="19">
        <f t="shared" si="30"/>
        <v>4594.9967145405053</v>
      </c>
      <c r="P1930" s="18" t="s">
        <v>4930</v>
      </c>
      <c r="Q1930" s="18" t="s">
        <v>4931</v>
      </c>
      <c r="R1930" s="34">
        <v>1</v>
      </c>
    </row>
    <row r="1931" spans="1:18" x14ac:dyDescent="0.15">
      <c r="A1931" s="33" t="s">
        <v>5306</v>
      </c>
      <c r="B1931" s="18" t="s">
        <v>5307</v>
      </c>
      <c r="C1931" s="19">
        <v>0</v>
      </c>
      <c r="D1931" s="19">
        <v>1850.0000000000002</v>
      </c>
      <c r="E1931" s="19">
        <v>0</v>
      </c>
      <c r="F1931" s="19">
        <v>3490.0061785603953</v>
      </c>
      <c r="G1931" s="19">
        <v>0</v>
      </c>
      <c r="H1931" s="19">
        <v>0</v>
      </c>
      <c r="I1931" s="19">
        <v>0</v>
      </c>
      <c r="J1931" s="19">
        <v>0</v>
      </c>
      <c r="K1931" s="19">
        <v>0</v>
      </c>
      <c r="L1931" s="19">
        <v>0</v>
      </c>
      <c r="M1931" s="19">
        <v>1100</v>
      </c>
      <c r="N1931" s="19">
        <v>1120.0030892801979</v>
      </c>
      <c r="O1931" s="19">
        <f t="shared" si="30"/>
        <v>7560.0092678405936</v>
      </c>
      <c r="P1931" s="18" t="s">
        <v>550</v>
      </c>
      <c r="Q1931" s="18" t="s">
        <v>551</v>
      </c>
      <c r="R1931" s="34">
        <v>1</v>
      </c>
    </row>
    <row r="1932" spans="1:18" x14ac:dyDescent="0.15">
      <c r="A1932" s="33" t="s">
        <v>5308</v>
      </c>
      <c r="B1932" s="18" t="s">
        <v>5309</v>
      </c>
      <c r="C1932" s="19">
        <v>0</v>
      </c>
      <c r="D1932" s="19">
        <v>0</v>
      </c>
      <c r="E1932" s="19">
        <v>0</v>
      </c>
      <c r="F1932" s="19">
        <v>0</v>
      </c>
      <c r="G1932" s="19">
        <v>432</v>
      </c>
      <c r="H1932" s="19">
        <v>0</v>
      </c>
      <c r="I1932" s="19">
        <v>0</v>
      </c>
      <c r="J1932" s="19">
        <v>373.99999999999994</v>
      </c>
      <c r="K1932" s="19">
        <v>0</v>
      </c>
      <c r="L1932" s="19">
        <v>0</v>
      </c>
      <c r="M1932" s="19">
        <v>0</v>
      </c>
      <c r="N1932" s="19">
        <v>0</v>
      </c>
      <c r="O1932" s="19">
        <f t="shared" si="30"/>
        <v>806</v>
      </c>
      <c r="P1932" s="18" t="s">
        <v>1978</v>
      </c>
      <c r="Q1932" s="18" t="s">
        <v>1979</v>
      </c>
      <c r="R1932" s="34">
        <v>1</v>
      </c>
    </row>
    <row r="1933" spans="1:18" x14ac:dyDescent="0.15">
      <c r="A1933" s="33" t="s">
        <v>5310</v>
      </c>
      <c r="B1933" s="18" t="s">
        <v>5311</v>
      </c>
      <c r="C1933" s="19">
        <v>0</v>
      </c>
      <c r="D1933" s="19">
        <v>550</v>
      </c>
      <c r="E1933" s="19">
        <v>700</v>
      </c>
      <c r="F1933" s="19">
        <v>0</v>
      </c>
      <c r="G1933" s="19">
        <v>0</v>
      </c>
      <c r="H1933" s="19">
        <v>0</v>
      </c>
      <c r="I1933" s="19">
        <v>589.99885831715949</v>
      </c>
      <c r="J1933" s="19">
        <v>0</v>
      </c>
      <c r="K1933" s="19">
        <v>449.99999999999994</v>
      </c>
      <c r="L1933" s="19">
        <v>0</v>
      </c>
      <c r="M1933" s="19">
        <v>0</v>
      </c>
      <c r="N1933" s="19">
        <v>500</v>
      </c>
      <c r="O1933" s="19">
        <f t="shared" si="30"/>
        <v>2789.9988583171594</v>
      </c>
      <c r="P1933" s="18" t="s">
        <v>1492</v>
      </c>
      <c r="Q1933" s="18" t="s">
        <v>1493</v>
      </c>
      <c r="R1933" s="34">
        <v>1</v>
      </c>
    </row>
    <row r="1934" spans="1:18" x14ac:dyDescent="0.15">
      <c r="A1934" s="33" t="s">
        <v>5312</v>
      </c>
      <c r="B1934" s="18" t="s">
        <v>5313</v>
      </c>
      <c r="C1934" s="19">
        <v>1191.9965870307169</v>
      </c>
      <c r="D1934" s="19">
        <v>0</v>
      </c>
      <c r="E1934" s="19">
        <v>585</v>
      </c>
      <c r="F1934" s="19">
        <v>0</v>
      </c>
      <c r="G1934" s="19">
        <v>0</v>
      </c>
      <c r="H1934" s="19">
        <v>0</v>
      </c>
      <c r="I1934" s="19">
        <v>0</v>
      </c>
      <c r="J1934" s="19">
        <v>246.00113765642774</v>
      </c>
      <c r="K1934" s="19">
        <v>0</v>
      </c>
      <c r="L1934" s="19">
        <v>0</v>
      </c>
      <c r="M1934" s="19">
        <v>747.00227531285555</v>
      </c>
      <c r="N1934" s="19">
        <v>0</v>
      </c>
      <c r="O1934" s="19">
        <f t="shared" si="30"/>
        <v>2770</v>
      </c>
      <c r="P1934" s="18" t="s">
        <v>5314</v>
      </c>
      <c r="Q1934" s="18" t="s">
        <v>5315</v>
      </c>
      <c r="R1934" s="34">
        <v>2</v>
      </c>
    </row>
    <row r="1935" spans="1:18" x14ac:dyDescent="0.15">
      <c r="A1935" s="33" t="s">
        <v>5316</v>
      </c>
      <c r="B1935" s="18" t="s">
        <v>5317</v>
      </c>
      <c r="C1935" s="19">
        <v>0</v>
      </c>
      <c r="D1935" s="19">
        <v>0</v>
      </c>
      <c r="E1935" s="19">
        <v>257</v>
      </c>
      <c r="F1935" s="19">
        <v>0</v>
      </c>
      <c r="G1935" s="19">
        <v>0</v>
      </c>
      <c r="H1935" s="19">
        <v>0</v>
      </c>
      <c r="I1935" s="19">
        <v>0</v>
      </c>
      <c r="J1935" s="19">
        <v>0</v>
      </c>
      <c r="K1935" s="19">
        <v>0</v>
      </c>
      <c r="L1935" s="19">
        <v>0</v>
      </c>
      <c r="M1935" s="19">
        <v>0</v>
      </c>
      <c r="N1935" s="19">
        <v>671</v>
      </c>
      <c r="O1935" s="19">
        <f t="shared" si="30"/>
        <v>928</v>
      </c>
      <c r="P1935" s="18" t="s">
        <v>506</v>
      </c>
      <c r="Q1935" s="18" t="s">
        <v>507</v>
      </c>
      <c r="R1935" s="34">
        <v>1</v>
      </c>
    </row>
    <row r="1936" spans="1:18" x14ac:dyDescent="0.15">
      <c r="A1936" s="33" t="s">
        <v>5318</v>
      </c>
      <c r="B1936" s="18" t="s">
        <v>5319</v>
      </c>
      <c r="C1936" s="19">
        <v>492</v>
      </c>
      <c r="D1936" s="19">
        <v>0</v>
      </c>
      <c r="E1936" s="19">
        <v>0</v>
      </c>
      <c r="F1936" s="19">
        <v>0</v>
      </c>
      <c r="G1936" s="19">
        <v>0</v>
      </c>
      <c r="H1936" s="19">
        <v>499.99999999999994</v>
      </c>
      <c r="I1936" s="19">
        <v>0</v>
      </c>
      <c r="J1936" s="19">
        <v>0</v>
      </c>
      <c r="K1936" s="19">
        <v>0</v>
      </c>
      <c r="L1936" s="19">
        <v>0</v>
      </c>
      <c r="M1936" s="19">
        <v>0</v>
      </c>
      <c r="N1936" s="19">
        <v>0</v>
      </c>
      <c r="O1936" s="19">
        <f t="shared" si="30"/>
        <v>992</v>
      </c>
      <c r="P1936" s="18" t="s">
        <v>4626</v>
      </c>
      <c r="Q1936" s="18" t="s">
        <v>4627</v>
      </c>
      <c r="R1936" s="34">
        <v>2</v>
      </c>
    </row>
    <row r="1937" spans="1:18" x14ac:dyDescent="0.15">
      <c r="A1937" s="33" t="s">
        <v>5320</v>
      </c>
      <c r="B1937" s="18" t="s">
        <v>5321</v>
      </c>
      <c r="C1937" s="19">
        <v>0</v>
      </c>
      <c r="D1937" s="19">
        <v>1156.5227272727273</v>
      </c>
      <c r="E1937" s="19">
        <v>0</v>
      </c>
      <c r="F1937" s="19">
        <v>0</v>
      </c>
      <c r="G1937" s="19">
        <v>1595.7954545454545</v>
      </c>
      <c r="H1937" s="19">
        <v>0</v>
      </c>
      <c r="I1937" s="19">
        <v>0</v>
      </c>
      <c r="J1937" s="19">
        <v>0</v>
      </c>
      <c r="K1937" s="19">
        <v>0</v>
      </c>
      <c r="L1937" s="19">
        <v>0</v>
      </c>
      <c r="M1937" s="19">
        <v>0</v>
      </c>
      <c r="N1937" s="19">
        <v>0</v>
      </c>
      <c r="O1937" s="19">
        <f t="shared" si="30"/>
        <v>2752.318181818182</v>
      </c>
      <c r="P1937" s="18" t="s">
        <v>726</v>
      </c>
      <c r="Q1937" s="18" t="s">
        <v>727</v>
      </c>
      <c r="R1937" s="34">
        <v>2</v>
      </c>
    </row>
    <row r="1938" spans="1:18" x14ac:dyDescent="0.15">
      <c r="A1938" s="33" t="s">
        <v>5322</v>
      </c>
      <c r="B1938" s="18" t="s">
        <v>5323</v>
      </c>
      <c r="C1938" s="19">
        <v>0</v>
      </c>
      <c r="D1938" s="19">
        <v>0</v>
      </c>
      <c r="E1938" s="19">
        <v>1002.0000000000001</v>
      </c>
      <c r="F1938" s="19">
        <v>0</v>
      </c>
      <c r="G1938" s="19">
        <v>0</v>
      </c>
      <c r="H1938" s="19">
        <v>0</v>
      </c>
      <c r="I1938" s="19">
        <v>0</v>
      </c>
      <c r="J1938" s="19">
        <v>0</v>
      </c>
      <c r="K1938" s="19">
        <v>0</v>
      </c>
      <c r="L1938" s="19">
        <v>0</v>
      </c>
      <c r="M1938" s="19">
        <v>0</v>
      </c>
      <c r="N1938" s="19">
        <v>0</v>
      </c>
      <c r="O1938" s="19">
        <f t="shared" si="30"/>
        <v>1002.0000000000001</v>
      </c>
      <c r="P1938" s="18" t="s">
        <v>470</v>
      </c>
      <c r="Q1938" s="18" t="s">
        <v>471</v>
      </c>
      <c r="R1938" s="34">
        <v>1</v>
      </c>
    </row>
    <row r="1939" spans="1:18" x14ac:dyDescent="0.15">
      <c r="A1939" s="33" t="s">
        <v>5324</v>
      </c>
      <c r="B1939" s="18" t="s">
        <v>5325</v>
      </c>
      <c r="C1939" s="19">
        <v>0</v>
      </c>
      <c r="D1939" s="19">
        <v>0</v>
      </c>
      <c r="E1939" s="19">
        <v>1188</v>
      </c>
      <c r="F1939" s="19">
        <v>0</v>
      </c>
      <c r="G1939" s="19">
        <v>0</v>
      </c>
      <c r="H1939" s="19">
        <v>0</v>
      </c>
      <c r="I1939" s="19">
        <v>0</v>
      </c>
      <c r="J1939" s="19">
        <v>0</v>
      </c>
      <c r="K1939" s="19">
        <v>0</v>
      </c>
      <c r="L1939" s="19">
        <v>0</v>
      </c>
      <c r="M1939" s="19">
        <v>0</v>
      </c>
      <c r="N1939" s="19">
        <v>0</v>
      </c>
      <c r="O1939" s="19">
        <f t="shared" si="30"/>
        <v>1188</v>
      </c>
      <c r="P1939" s="18" t="s">
        <v>66</v>
      </c>
      <c r="Q1939" s="18" t="s">
        <v>67</v>
      </c>
      <c r="R1939" s="34">
        <v>1</v>
      </c>
    </row>
    <row r="1940" spans="1:18" x14ac:dyDescent="0.15">
      <c r="A1940" s="33" t="s">
        <v>5326</v>
      </c>
      <c r="B1940" s="18" t="s">
        <v>5327</v>
      </c>
      <c r="C1940" s="19">
        <v>0</v>
      </c>
      <c r="D1940" s="19">
        <v>0</v>
      </c>
      <c r="E1940" s="19">
        <v>0</v>
      </c>
      <c r="F1940" s="19">
        <v>2700</v>
      </c>
      <c r="G1940" s="19">
        <v>0</v>
      </c>
      <c r="H1940" s="19">
        <v>1900</v>
      </c>
      <c r="I1940" s="19">
        <v>7500</v>
      </c>
      <c r="J1940" s="19">
        <v>0</v>
      </c>
      <c r="K1940" s="19">
        <v>0</v>
      </c>
      <c r="L1940" s="19">
        <v>0</v>
      </c>
      <c r="M1940" s="19">
        <v>0</v>
      </c>
      <c r="N1940" s="19">
        <v>0</v>
      </c>
      <c r="O1940" s="19">
        <f t="shared" si="30"/>
        <v>12100</v>
      </c>
      <c r="P1940" s="18" t="s">
        <v>5328</v>
      </c>
      <c r="Q1940" s="18" t="s">
        <v>5329</v>
      </c>
      <c r="R1940" s="34">
        <v>1</v>
      </c>
    </row>
    <row r="1941" spans="1:18" x14ac:dyDescent="0.15">
      <c r="A1941" s="33" t="s">
        <v>5330</v>
      </c>
      <c r="B1941" s="18" t="s">
        <v>5331</v>
      </c>
      <c r="C1941" s="19">
        <v>0</v>
      </c>
      <c r="D1941" s="19">
        <v>610.99555735056538</v>
      </c>
      <c r="E1941" s="19">
        <v>525</v>
      </c>
      <c r="F1941" s="19">
        <v>803.99838449111462</v>
      </c>
      <c r="G1941" s="19">
        <v>363.00484652665585</v>
      </c>
      <c r="H1941" s="19">
        <v>0</v>
      </c>
      <c r="I1941" s="19">
        <v>548.00080775444258</v>
      </c>
      <c r="J1941" s="19">
        <v>1016.0036348949918</v>
      </c>
      <c r="K1941" s="19">
        <v>0</v>
      </c>
      <c r="L1941" s="19">
        <v>505.99757673667199</v>
      </c>
      <c r="M1941" s="19">
        <v>433.99636510500801</v>
      </c>
      <c r="N1941" s="19">
        <v>0</v>
      </c>
      <c r="O1941" s="19">
        <f t="shared" si="30"/>
        <v>4806.997172859451</v>
      </c>
      <c r="P1941" s="18" t="s">
        <v>5258</v>
      </c>
      <c r="Q1941" s="18" t="s">
        <v>5259</v>
      </c>
      <c r="R1941" s="34">
        <v>1</v>
      </c>
    </row>
    <row r="1942" spans="1:18" x14ac:dyDescent="0.15">
      <c r="A1942" s="33" t="s">
        <v>5332</v>
      </c>
      <c r="B1942" s="18" t="s">
        <v>5333</v>
      </c>
      <c r="C1942" s="19">
        <v>0</v>
      </c>
      <c r="D1942" s="19">
        <v>0</v>
      </c>
      <c r="E1942" s="19">
        <v>0</v>
      </c>
      <c r="F1942" s="19">
        <v>355</v>
      </c>
      <c r="G1942" s="19">
        <v>300</v>
      </c>
      <c r="H1942" s="19">
        <v>507.99999999999994</v>
      </c>
      <c r="I1942" s="19">
        <v>0</v>
      </c>
      <c r="J1942" s="19">
        <v>0</v>
      </c>
      <c r="K1942" s="19">
        <v>0</v>
      </c>
      <c r="L1942" s="19">
        <v>0</v>
      </c>
      <c r="M1942" s="19">
        <v>0</v>
      </c>
      <c r="N1942" s="19">
        <v>0</v>
      </c>
      <c r="O1942" s="19">
        <f t="shared" si="30"/>
        <v>1163</v>
      </c>
      <c r="P1942" s="18" t="s">
        <v>3282</v>
      </c>
      <c r="Q1942" s="18" t="s">
        <v>3283</v>
      </c>
      <c r="R1942" s="34">
        <v>1</v>
      </c>
    </row>
    <row r="1943" spans="1:18" x14ac:dyDescent="0.15">
      <c r="A1943" s="33" t="s">
        <v>5334</v>
      </c>
      <c r="B1943" s="18" t="s">
        <v>5335</v>
      </c>
      <c r="C1943" s="19">
        <v>91</v>
      </c>
      <c r="D1943" s="19">
        <v>475</v>
      </c>
      <c r="E1943" s="19">
        <v>-91</v>
      </c>
      <c r="F1943" s="19">
        <v>0</v>
      </c>
      <c r="G1943" s="19">
        <v>44</v>
      </c>
      <c r="H1943" s="19">
        <v>0</v>
      </c>
      <c r="I1943" s="19">
        <v>0</v>
      </c>
      <c r="J1943" s="19">
        <v>0</v>
      </c>
      <c r="K1943" s="19">
        <v>0</v>
      </c>
      <c r="L1943" s="19">
        <v>0</v>
      </c>
      <c r="M1943" s="19">
        <v>0</v>
      </c>
      <c r="N1943" s="19">
        <v>453</v>
      </c>
      <c r="O1943" s="19">
        <f t="shared" si="30"/>
        <v>972</v>
      </c>
      <c r="P1943" s="18" t="s">
        <v>1486</v>
      </c>
      <c r="Q1943" s="18" t="s">
        <v>1487</v>
      </c>
      <c r="R1943" s="34">
        <v>1</v>
      </c>
    </row>
    <row r="1944" spans="1:18" x14ac:dyDescent="0.15">
      <c r="A1944" s="33" t="s">
        <v>5336</v>
      </c>
      <c r="B1944" s="18" t="s">
        <v>5337</v>
      </c>
      <c r="C1944" s="19">
        <v>2455.9375</v>
      </c>
      <c r="D1944" s="19">
        <v>0</v>
      </c>
      <c r="E1944" s="19">
        <v>0</v>
      </c>
      <c r="F1944" s="19">
        <v>0</v>
      </c>
      <c r="G1944" s="19">
        <v>0</v>
      </c>
      <c r="H1944" s="19">
        <v>0</v>
      </c>
      <c r="I1944" s="19">
        <v>0</v>
      </c>
      <c r="J1944" s="19">
        <v>0</v>
      </c>
      <c r="K1944" s="19">
        <v>0</v>
      </c>
      <c r="L1944" s="19">
        <v>0</v>
      </c>
      <c r="M1944" s="19">
        <v>0</v>
      </c>
      <c r="N1944" s="19">
        <v>489.375</v>
      </c>
      <c r="O1944" s="19">
        <f t="shared" si="30"/>
        <v>2945.3125</v>
      </c>
      <c r="P1944" s="18" t="s">
        <v>1822</v>
      </c>
      <c r="Q1944" s="18" t="s">
        <v>1823</v>
      </c>
      <c r="R1944" s="34">
        <v>1</v>
      </c>
    </row>
    <row r="1945" spans="1:18" x14ac:dyDescent="0.15">
      <c r="A1945" s="33" t="s">
        <v>5338</v>
      </c>
      <c r="B1945" s="18" t="s">
        <v>5339</v>
      </c>
      <c r="C1945" s="19">
        <v>0</v>
      </c>
      <c r="D1945" s="19">
        <v>1111</v>
      </c>
      <c r="E1945" s="19">
        <v>0</v>
      </c>
      <c r="F1945" s="19">
        <v>0</v>
      </c>
      <c r="G1945" s="19">
        <v>720</v>
      </c>
      <c r="H1945" s="19">
        <v>0</v>
      </c>
      <c r="I1945" s="19">
        <v>877</v>
      </c>
      <c r="J1945" s="19">
        <v>0</v>
      </c>
      <c r="K1945" s="19">
        <v>0</v>
      </c>
      <c r="L1945" s="19">
        <v>0</v>
      </c>
      <c r="M1945" s="19">
        <v>0</v>
      </c>
      <c r="N1945" s="19">
        <v>0</v>
      </c>
      <c r="O1945" s="19">
        <f t="shared" si="30"/>
        <v>2708</v>
      </c>
      <c r="P1945" s="18" t="s">
        <v>726</v>
      </c>
      <c r="Q1945" s="18" t="s">
        <v>727</v>
      </c>
      <c r="R1945" s="34">
        <v>1</v>
      </c>
    </row>
    <row r="1946" spans="1:18" x14ac:dyDescent="0.15">
      <c r="A1946" s="33" t="s">
        <v>5340</v>
      </c>
      <c r="B1946" s="18" t="s">
        <v>5341</v>
      </c>
      <c r="C1946" s="19">
        <v>0</v>
      </c>
      <c r="D1946" s="19">
        <v>0</v>
      </c>
      <c r="E1946" s="19">
        <v>1999.9999999999998</v>
      </c>
      <c r="F1946" s="19">
        <v>0</v>
      </c>
      <c r="G1946" s="19">
        <v>1200</v>
      </c>
      <c r="H1946" s="19">
        <v>0</v>
      </c>
      <c r="I1946" s="19">
        <v>2283.011178388449</v>
      </c>
      <c r="J1946" s="19">
        <v>0</v>
      </c>
      <c r="K1946" s="19">
        <v>0</v>
      </c>
      <c r="L1946" s="19">
        <v>0</v>
      </c>
      <c r="M1946" s="19">
        <v>0</v>
      </c>
      <c r="N1946" s="19">
        <v>0</v>
      </c>
      <c r="O1946" s="19">
        <f t="shared" si="30"/>
        <v>5483.0111783884495</v>
      </c>
      <c r="P1946" s="18" t="s">
        <v>1242</v>
      </c>
      <c r="Q1946" s="18" t="s">
        <v>1243</v>
      </c>
      <c r="R1946" s="34">
        <v>1</v>
      </c>
    </row>
    <row r="1947" spans="1:18" x14ac:dyDescent="0.15">
      <c r="A1947" s="33" t="s">
        <v>5342</v>
      </c>
      <c r="B1947" s="18" t="s">
        <v>5343</v>
      </c>
      <c r="C1947" s="19">
        <v>821.00054111609575</v>
      </c>
      <c r="D1947" s="19">
        <v>0</v>
      </c>
      <c r="E1947" s="19">
        <v>0</v>
      </c>
      <c r="F1947" s="19">
        <v>0</v>
      </c>
      <c r="G1947" s="19">
        <v>0</v>
      </c>
      <c r="H1947" s="19">
        <v>0</v>
      </c>
      <c r="I1947" s="19">
        <v>0</v>
      </c>
      <c r="J1947" s="19">
        <v>0</v>
      </c>
      <c r="K1947" s="19">
        <v>0</v>
      </c>
      <c r="L1947" s="19">
        <v>0</v>
      </c>
      <c r="M1947" s="19">
        <v>0</v>
      </c>
      <c r="N1947" s="19">
        <v>0</v>
      </c>
      <c r="O1947" s="19">
        <f t="shared" si="30"/>
        <v>821.00054111609575</v>
      </c>
      <c r="P1947" s="18" t="s">
        <v>190</v>
      </c>
      <c r="Q1947" s="18" t="s">
        <v>191</v>
      </c>
      <c r="R1947" s="34">
        <v>1</v>
      </c>
    </row>
    <row r="1948" spans="1:18" x14ac:dyDescent="0.15">
      <c r="A1948" s="33" t="s">
        <v>5344</v>
      </c>
      <c r="B1948" s="18" t="s">
        <v>5345</v>
      </c>
      <c r="C1948" s="19">
        <v>0</v>
      </c>
      <c r="D1948" s="19">
        <v>0</v>
      </c>
      <c r="E1948" s="19">
        <v>0</v>
      </c>
      <c r="F1948" s="19">
        <v>1030</v>
      </c>
      <c r="G1948" s="19">
        <v>0</v>
      </c>
      <c r="H1948" s="19">
        <v>0</v>
      </c>
      <c r="I1948" s="19">
        <v>0</v>
      </c>
      <c r="J1948" s="19">
        <v>0</v>
      </c>
      <c r="K1948" s="19">
        <v>0</v>
      </c>
      <c r="L1948" s="19">
        <v>0</v>
      </c>
      <c r="M1948" s="19">
        <v>0</v>
      </c>
      <c r="N1948" s="19">
        <v>0</v>
      </c>
      <c r="O1948" s="19">
        <f t="shared" si="30"/>
        <v>1030</v>
      </c>
      <c r="P1948" s="18" t="s">
        <v>2770</v>
      </c>
      <c r="Q1948" s="18" t="s">
        <v>2771</v>
      </c>
      <c r="R1948" s="34">
        <v>1</v>
      </c>
    </row>
    <row r="1949" spans="1:18" x14ac:dyDescent="0.15">
      <c r="A1949" s="33" t="s">
        <v>5346</v>
      </c>
      <c r="B1949" s="18" t="s">
        <v>5347</v>
      </c>
      <c r="C1949" s="19">
        <v>0</v>
      </c>
      <c r="D1949" s="19">
        <v>0</v>
      </c>
      <c r="E1949" s="19">
        <v>0</v>
      </c>
      <c r="F1949" s="19">
        <v>902</v>
      </c>
      <c r="G1949" s="19">
        <v>0</v>
      </c>
      <c r="H1949" s="19">
        <v>0</v>
      </c>
      <c r="I1949" s="19">
        <v>0</v>
      </c>
      <c r="J1949" s="19">
        <v>0</v>
      </c>
      <c r="K1949" s="19">
        <v>0</v>
      </c>
      <c r="L1949" s="19">
        <v>0</v>
      </c>
      <c r="M1949" s="19">
        <v>0</v>
      </c>
      <c r="N1949" s="19">
        <v>0</v>
      </c>
      <c r="O1949" s="19">
        <f t="shared" si="30"/>
        <v>902</v>
      </c>
      <c r="P1949" s="18" t="s">
        <v>402</v>
      </c>
      <c r="Q1949" s="18" t="s">
        <v>403</v>
      </c>
      <c r="R1949" s="34">
        <v>1</v>
      </c>
    </row>
    <row r="1950" spans="1:18" x14ac:dyDescent="0.15">
      <c r="A1950" s="33" t="s">
        <v>5348</v>
      </c>
      <c r="B1950" s="18" t="s">
        <v>5349</v>
      </c>
      <c r="C1950" s="19">
        <v>0</v>
      </c>
      <c r="D1950" s="19">
        <v>1490</v>
      </c>
      <c r="E1950" s="19">
        <v>0</v>
      </c>
      <c r="F1950" s="19">
        <v>0</v>
      </c>
      <c r="G1950" s="19">
        <v>0</v>
      </c>
      <c r="H1950" s="19">
        <v>0</v>
      </c>
      <c r="I1950" s="19">
        <v>0</v>
      </c>
      <c r="J1950" s="19">
        <v>1345</v>
      </c>
      <c r="K1950" s="19">
        <v>0</v>
      </c>
      <c r="L1950" s="19">
        <v>0</v>
      </c>
      <c r="M1950" s="19">
        <v>0</v>
      </c>
      <c r="N1950" s="19">
        <v>0</v>
      </c>
      <c r="O1950" s="19">
        <f t="shared" si="30"/>
        <v>2835</v>
      </c>
      <c r="P1950" s="18" t="s">
        <v>4312</v>
      </c>
      <c r="Q1950" s="18" t="s">
        <v>4313</v>
      </c>
      <c r="R1950" s="34">
        <v>1</v>
      </c>
    </row>
    <row r="1951" spans="1:18" x14ac:dyDescent="0.15">
      <c r="A1951" s="33" t="s">
        <v>5350</v>
      </c>
      <c r="B1951" s="18" t="s">
        <v>5351</v>
      </c>
      <c r="C1951" s="19">
        <v>949.99999999999989</v>
      </c>
      <c r="D1951" s="19">
        <v>0</v>
      </c>
      <c r="E1951" s="19">
        <v>0</v>
      </c>
      <c r="F1951" s="19">
        <v>0</v>
      </c>
      <c r="G1951" s="19">
        <v>0</v>
      </c>
      <c r="H1951" s="19">
        <v>0</v>
      </c>
      <c r="I1951" s="19">
        <v>0</v>
      </c>
      <c r="J1951" s="19">
        <v>0</v>
      </c>
      <c r="K1951" s="19">
        <v>0</v>
      </c>
      <c r="L1951" s="19">
        <v>0</v>
      </c>
      <c r="M1951" s="19">
        <v>0</v>
      </c>
      <c r="N1951" s="19">
        <v>0</v>
      </c>
      <c r="O1951" s="19">
        <f t="shared" si="30"/>
        <v>949.99999999999989</v>
      </c>
      <c r="P1951" s="18" t="s">
        <v>2828</v>
      </c>
      <c r="Q1951" s="18" t="s">
        <v>2829</v>
      </c>
      <c r="R1951" s="34">
        <v>1</v>
      </c>
    </row>
    <row r="1952" spans="1:18" x14ac:dyDescent="0.15">
      <c r="A1952" s="33" t="s">
        <v>5352</v>
      </c>
      <c r="B1952" s="18" t="s">
        <v>5353</v>
      </c>
      <c r="C1952" s="19">
        <v>145.99999999999997</v>
      </c>
      <c r="D1952" s="19">
        <v>183.99999999999997</v>
      </c>
      <c r="E1952" s="19">
        <v>80.999999999999972</v>
      </c>
      <c r="F1952" s="19">
        <v>0</v>
      </c>
      <c r="G1952" s="19">
        <v>0</v>
      </c>
      <c r="H1952" s="19">
        <v>176</v>
      </c>
      <c r="I1952" s="19">
        <v>0</v>
      </c>
      <c r="J1952" s="19">
        <v>0</v>
      </c>
      <c r="K1952" s="19">
        <v>324</v>
      </c>
      <c r="L1952" s="19">
        <v>0</v>
      </c>
      <c r="M1952" s="19">
        <v>0</v>
      </c>
      <c r="N1952" s="19">
        <v>0</v>
      </c>
      <c r="O1952" s="19">
        <f t="shared" si="30"/>
        <v>910.99999999999989</v>
      </c>
      <c r="P1952" s="18" t="s">
        <v>734</v>
      </c>
      <c r="Q1952" s="18" t="s">
        <v>735</v>
      </c>
      <c r="R1952" s="34">
        <v>1</v>
      </c>
    </row>
    <row r="1953" spans="1:18" x14ac:dyDescent="0.15">
      <c r="A1953" s="33" t="s">
        <v>5354</v>
      </c>
      <c r="B1953" s="18" t="s">
        <v>5355</v>
      </c>
      <c r="C1953" s="19">
        <v>0</v>
      </c>
      <c r="D1953" s="19">
        <v>0</v>
      </c>
      <c r="E1953" s="19">
        <v>0</v>
      </c>
      <c r="F1953" s="19">
        <v>0</v>
      </c>
      <c r="G1953" s="19">
        <v>0</v>
      </c>
      <c r="H1953" s="19">
        <v>288</v>
      </c>
      <c r="I1953" s="19">
        <v>0</v>
      </c>
      <c r="J1953" s="19">
        <v>0</v>
      </c>
      <c r="K1953" s="19">
        <v>334</v>
      </c>
      <c r="L1953" s="19">
        <v>0</v>
      </c>
      <c r="M1953" s="19">
        <v>0</v>
      </c>
      <c r="N1953" s="19">
        <v>0</v>
      </c>
      <c r="O1953" s="19">
        <f t="shared" si="30"/>
        <v>622</v>
      </c>
      <c r="P1953" s="18" t="s">
        <v>5160</v>
      </c>
      <c r="Q1953" s="18" t="s">
        <v>5161</v>
      </c>
      <c r="R1953" s="34">
        <v>1</v>
      </c>
    </row>
    <row r="1954" spans="1:18" x14ac:dyDescent="0.15">
      <c r="A1954" s="33" t="s">
        <v>5356</v>
      </c>
      <c r="B1954" s="18" t="s">
        <v>5357</v>
      </c>
      <c r="C1954" s="19">
        <v>0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9">
        <v>543</v>
      </c>
      <c r="J1954" s="19">
        <v>0</v>
      </c>
      <c r="K1954" s="19">
        <v>0</v>
      </c>
      <c r="L1954" s="19">
        <v>0</v>
      </c>
      <c r="M1954" s="19">
        <v>0</v>
      </c>
      <c r="N1954" s="19">
        <v>0</v>
      </c>
      <c r="O1954" s="19">
        <f t="shared" si="30"/>
        <v>543</v>
      </c>
      <c r="P1954" s="18" t="s">
        <v>5358</v>
      </c>
      <c r="Q1954" s="18" t="s">
        <v>5359</v>
      </c>
      <c r="R1954" s="34">
        <v>1</v>
      </c>
    </row>
    <row r="1955" spans="1:18" x14ac:dyDescent="0.15">
      <c r="A1955" s="33" t="s">
        <v>5360</v>
      </c>
      <c r="B1955" s="18" t="s">
        <v>5361</v>
      </c>
      <c r="C1955" s="19">
        <v>700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9">
        <v>730</v>
      </c>
      <c r="J1955" s="19">
        <v>0</v>
      </c>
      <c r="K1955" s="19">
        <v>180</v>
      </c>
      <c r="L1955" s="19">
        <v>0</v>
      </c>
      <c r="M1955" s="19">
        <v>0</v>
      </c>
      <c r="N1955" s="19">
        <v>0</v>
      </c>
      <c r="O1955" s="19">
        <f t="shared" si="30"/>
        <v>1610</v>
      </c>
      <c r="P1955" s="18" t="s">
        <v>262</v>
      </c>
      <c r="Q1955" s="18" t="s">
        <v>263</v>
      </c>
      <c r="R1955" s="34">
        <v>1</v>
      </c>
    </row>
    <row r="1956" spans="1:18" x14ac:dyDescent="0.15">
      <c r="A1956" s="33" t="s">
        <v>5362</v>
      </c>
      <c r="B1956" s="18" t="s">
        <v>5363</v>
      </c>
      <c r="C1956" s="19">
        <v>0</v>
      </c>
      <c r="D1956" s="19">
        <v>0</v>
      </c>
      <c r="E1956" s="19">
        <v>0</v>
      </c>
      <c r="F1956" s="19">
        <v>0</v>
      </c>
      <c r="G1956" s="19">
        <v>0</v>
      </c>
      <c r="H1956" s="19">
        <v>0</v>
      </c>
      <c r="I1956" s="19">
        <v>0</v>
      </c>
      <c r="J1956" s="19">
        <v>303</v>
      </c>
      <c r="K1956" s="19">
        <v>190.00000000000003</v>
      </c>
      <c r="L1956" s="19">
        <v>0</v>
      </c>
      <c r="M1956" s="19">
        <v>136</v>
      </c>
      <c r="N1956" s="19">
        <v>0</v>
      </c>
      <c r="O1956" s="19">
        <f t="shared" si="30"/>
        <v>629</v>
      </c>
      <c r="P1956" s="18" t="s">
        <v>994</v>
      </c>
      <c r="Q1956" s="18" t="s">
        <v>995</v>
      </c>
      <c r="R1956" s="34">
        <v>1</v>
      </c>
    </row>
    <row r="1957" spans="1:18" x14ac:dyDescent="0.15">
      <c r="A1957" s="33" t="s">
        <v>5364</v>
      </c>
      <c r="B1957" s="18" t="s">
        <v>5365</v>
      </c>
      <c r="C1957" s="19">
        <v>0</v>
      </c>
      <c r="D1957" s="19">
        <v>0</v>
      </c>
      <c r="E1957" s="19">
        <v>819.99999999999989</v>
      </c>
      <c r="F1957" s="19">
        <v>0</v>
      </c>
      <c r="G1957" s="19">
        <v>0</v>
      </c>
      <c r="H1957" s="19">
        <v>0</v>
      </c>
      <c r="I1957" s="19">
        <v>0</v>
      </c>
      <c r="J1957" s="19">
        <v>0</v>
      </c>
      <c r="K1957" s="19">
        <v>570.00152415790285</v>
      </c>
      <c r="L1957" s="19">
        <v>0</v>
      </c>
      <c r="M1957" s="19">
        <v>0</v>
      </c>
      <c r="N1957" s="19">
        <v>0</v>
      </c>
      <c r="O1957" s="19">
        <f t="shared" si="30"/>
        <v>1390.0015241579026</v>
      </c>
      <c r="P1957" s="18" t="s">
        <v>5366</v>
      </c>
      <c r="Q1957" s="18" t="s">
        <v>5367</v>
      </c>
      <c r="R1957" s="34">
        <v>2</v>
      </c>
    </row>
    <row r="1958" spans="1:18" x14ac:dyDescent="0.15">
      <c r="A1958" s="33" t="s">
        <v>5368</v>
      </c>
      <c r="B1958" s="18" t="s">
        <v>5369</v>
      </c>
      <c r="C1958" s="19">
        <v>0</v>
      </c>
      <c r="D1958" s="19">
        <v>0</v>
      </c>
      <c r="E1958" s="19">
        <v>928.00000000000011</v>
      </c>
      <c r="F1958" s="19">
        <v>0</v>
      </c>
      <c r="G1958" s="19">
        <v>0</v>
      </c>
      <c r="H1958" s="19">
        <v>0</v>
      </c>
      <c r="I1958" s="19">
        <v>0</v>
      </c>
      <c r="J1958" s="19">
        <v>0</v>
      </c>
      <c r="K1958" s="19">
        <v>0</v>
      </c>
      <c r="L1958" s="19">
        <v>0</v>
      </c>
      <c r="M1958" s="19">
        <v>560</v>
      </c>
      <c r="N1958" s="19">
        <v>0</v>
      </c>
      <c r="O1958" s="19">
        <f t="shared" si="30"/>
        <v>1488</v>
      </c>
      <c r="P1958" s="18" t="s">
        <v>1812</v>
      </c>
      <c r="Q1958" s="18" t="s">
        <v>1813</v>
      </c>
      <c r="R1958" s="34">
        <v>1</v>
      </c>
    </row>
    <row r="1959" spans="1:18" x14ac:dyDescent="0.15">
      <c r="A1959" s="33" t="s">
        <v>5370</v>
      </c>
      <c r="B1959" s="18" t="s">
        <v>5371</v>
      </c>
      <c r="C1959" s="19">
        <v>1021</v>
      </c>
      <c r="D1959" s="19">
        <v>0</v>
      </c>
      <c r="E1959" s="19">
        <v>0</v>
      </c>
      <c r="F1959" s="19">
        <v>0</v>
      </c>
      <c r="G1959" s="19">
        <v>0</v>
      </c>
      <c r="H1959" s="19">
        <v>0</v>
      </c>
      <c r="I1959" s="19">
        <v>1348</v>
      </c>
      <c r="J1959" s="19">
        <v>0</v>
      </c>
      <c r="K1959" s="19">
        <v>0</v>
      </c>
      <c r="L1959" s="19">
        <v>0</v>
      </c>
      <c r="M1959" s="19">
        <v>0</v>
      </c>
      <c r="N1959" s="19">
        <v>0</v>
      </c>
      <c r="O1959" s="19">
        <f t="shared" si="30"/>
        <v>2369</v>
      </c>
      <c r="P1959" s="18" t="s">
        <v>262</v>
      </c>
      <c r="Q1959" s="18" t="s">
        <v>263</v>
      </c>
      <c r="R1959" s="34">
        <v>1</v>
      </c>
    </row>
    <row r="1960" spans="1:18" x14ac:dyDescent="0.15">
      <c r="A1960" s="33" t="s">
        <v>5372</v>
      </c>
      <c r="B1960" s="18" t="s">
        <v>5373</v>
      </c>
      <c r="C1960" s="19">
        <v>674.99572137600546</v>
      </c>
      <c r="D1960" s="19">
        <v>221.99212733185001</v>
      </c>
      <c r="E1960" s="19">
        <v>2152.0109532774254</v>
      </c>
      <c r="F1960" s="19">
        <v>158.99366763648811</v>
      </c>
      <c r="G1960" s="19">
        <v>865.99349649152828</v>
      </c>
      <c r="H1960" s="19">
        <v>560.99606366592502</v>
      </c>
      <c r="I1960" s="19">
        <v>0</v>
      </c>
      <c r="J1960" s="19">
        <v>332.99674824576414</v>
      </c>
      <c r="K1960" s="19">
        <v>1435.9746705459527</v>
      </c>
      <c r="L1960" s="19">
        <v>416.00205373951735</v>
      </c>
      <c r="M1960" s="19">
        <v>0</v>
      </c>
      <c r="N1960" s="19">
        <v>956.9912716070512</v>
      </c>
      <c r="O1960" s="19">
        <f t="shared" si="30"/>
        <v>7776.9467739175079</v>
      </c>
      <c r="P1960" s="18" t="s">
        <v>5374</v>
      </c>
      <c r="Q1960" s="18" t="s">
        <v>5375</v>
      </c>
      <c r="R1960" s="34">
        <v>1</v>
      </c>
    </row>
    <row r="1961" spans="1:18" x14ac:dyDescent="0.15">
      <c r="A1961" s="33" t="s">
        <v>5376</v>
      </c>
      <c r="B1961" s="18" t="s">
        <v>5377</v>
      </c>
      <c r="C1961" s="19">
        <v>0</v>
      </c>
      <c r="D1961" s="19">
        <v>2199.9999999999995</v>
      </c>
      <c r="E1961" s="19">
        <v>0</v>
      </c>
      <c r="F1961" s="19">
        <v>0</v>
      </c>
      <c r="G1961" s="19">
        <v>2599.9999999999995</v>
      </c>
      <c r="H1961" s="19">
        <v>0</v>
      </c>
      <c r="I1961" s="19">
        <v>0</v>
      </c>
      <c r="J1961" s="19">
        <v>0</v>
      </c>
      <c r="K1961" s="19">
        <v>0</v>
      </c>
      <c r="L1961" s="19">
        <v>0</v>
      </c>
      <c r="M1961" s="19">
        <v>0</v>
      </c>
      <c r="N1961" s="19">
        <v>850.00621967906454</v>
      </c>
      <c r="O1961" s="19">
        <f t="shared" si="30"/>
        <v>5650.0062196790641</v>
      </c>
      <c r="P1961" s="18" t="s">
        <v>5378</v>
      </c>
      <c r="Q1961" s="18" t="s">
        <v>5379</v>
      </c>
      <c r="R1961" s="34">
        <v>1</v>
      </c>
    </row>
    <row r="1962" spans="1:18" x14ac:dyDescent="0.15">
      <c r="A1962" s="33" t="s">
        <v>5380</v>
      </c>
      <c r="B1962" s="18" t="s">
        <v>5381</v>
      </c>
      <c r="C1962" s="19">
        <v>0</v>
      </c>
      <c r="D1962" s="19">
        <v>0</v>
      </c>
      <c r="E1962" s="19">
        <v>800</v>
      </c>
      <c r="F1962" s="19">
        <v>0</v>
      </c>
      <c r="G1962" s="19">
        <v>0</v>
      </c>
      <c r="H1962" s="19">
        <v>0</v>
      </c>
      <c r="I1962" s="19">
        <v>0</v>
      </c>
      <c r="J1962" s="19">
        <v>0</v>
      </c>
      <c r="K1962" s="19">
        <v>0</v>
      </c>
      <c r="L1962" s="19">
        <v>1600</v>
      </c>
      <c r="M1962" s="19">
        <v>0</v>
      </c>
      <c r="N1962" s="19">
        <v>0</v>
      </c>
      <c r="O1962" s="19">
        <f t="shared" si="30"/>
        <v>2400</v>
      </c>
      <c r="P1962" s="18" t="s">
        <v>3320</v>
      </c>
      <c r="Q1962" s="18" t="s">
        <v>3321</v>
      </c>
      <c r="R1962" s="34">
        <v>1</v>
      </c>
    </row>
    <row r="1963" spans="1:18" x14ac:dyDescent="0.15">
      <c r="A1963" s="33" t="s">
        <v>5382</v>
      </c>
      <c r="B1963" s="18" t="s">
        <v>5383</v>
      </c>
      <c r="C1963" s="19">
        <v>0</v>
      </c>
      <c r="D1963" s="19">
        <v>0</v>
      </c>
      <c r="E1963" s="19">
        <v>0</v>
      </c>
      <c r="F1963" s="19">
        <v>403</v>
      </c>
      <c r="G1963" s="19">
        <v>0</v>
      </c>
      <c r="H1963" s="19">
        <v>0</v>
      </c>
      <c r="I1963" s="19">
        <v>0</v>
      </c>
      <c r="J1963" s="19">
        <v>0</v>
      </c>
      <c r="K1963" s="19">
        <v>0</v>
      </c>
      <c r="L1963" s="19">
        <v>375</v>
      </c>
      <c r="M1963" s="19">
        <v>0</v>
      </c>
      <c r="N1963" s="19">
        <v>0</v>
      </c>
      <c r="O1963" s="19">
        <f t="shared" si="30"/>
        <v>778</v>
      </c>
      <c r="P1963" s="18" t="s">
        <v>1206</v>
      </c>
      <c r="Q1963" s="18" t="s">
        <v>1207</v>
      </c>
      <c r="R1963" s="34">
        <v>1</v>
      </c>
    </row>
    <row r="1964" spans="1:18" x14ac:dyDescent="0.15">
      <c r="A1964" s="33" t="s">
        <v>5384</v>
      </c>
      <c r="B1964" s="18" t="s">
        <v>5385</v>
      </c>
      <c r="C1964" s="19">
        <v>0</v>
      </c>
      <c r="D1964" s="19">
        <v>0</v>
      </c>
      <c r="E1964" s="19">
        <v>0</v>
      </c>
      <c r="F1964" s="19">
        <v>0</v>
      </c>
      <c r="G1964" s="19">
        <v>1485</v>
      </c>
      <c r="H1964" s="19">
        <v>959</v>
      </c>
      <c r="I1964" s="19">
        <v>0</v>
      </c>
      <c r="J1964" s="19">
        <v>0</v>
      </c>
      <c r="K1964" s="19">
        <v>0</v>
      </c>
      <c r="L1964" s="19">
        <v>0</v>
      </c>
      <c r="M1964" s="19">
        <v>1250</v>
      </c>
      <c r="N1964" s="19">
        <v>0</v>
      </c>
      <c r="O1964" s="19">
        <f t="shared" si="30"/>
        <v>3694</v>
      </c>
      <c r="P1964" s="18" t="s">
        <v>5210</v>
      </c>
      <c r="Q1964" s="18" t="s">
        <v>5211</v>
      </c>
      <c r="R1964" s="34">
        <v>1</v>
      </c>
    </row>
    <row r="1965" spans="1:18" x14ac:dyDescent="0.15">
      <c r="A1965" s="33" t="s">
        <v>5386</v>
      </c>
      <c r="B1965" s="18" t="s">
        <v>5387</v>
      </c>
      <c r="C1965" s="19">
        <v>0</v>
      </c>
      <c r="D1965" s="19">
        <v>0</v>
      </c>
      <c r="E1965" s="19">
        <v>0</v>
      </c>
      <c r="F1965" s="19">
        <v>0</v>
      </c>
      <c r="G1965" s="19">
        <v>0</v>
      </c>
      <c r="H1965" s="19">
        <v>4502.3999999999996</v>
      </c>
      <c r="I1965" s="19">
        <v>0</v>
      </c>
      <c r="J1965" s="19">
        <v>0</v>
      </c>
      <c r="K1965" s="19">
        <v>0</v>
      </c>
      <c r="L1965" s="19">
        <v>0</v>
      </c>
      <c r="M1965" s="19">
        <v>0</v>
      </c>
      <c r="N1965" s="19">
        <v>0</v>
      </c>
      <c r="O1965" s="19">
        <f t="shared" si="30"/>
        <v>4502.3999999999996</v>
      </c>
      <c r="P1965" s="18" t="s">
        <v>5388</v>
      </c>
      <c r="Q1965" s="18" t="s">
        <v>5389</v>
      </c>
      <c r="R1965" s="34">
        <v>1</v>
      </c>
    </row>
    <row r="1966" spans="1:18" x14ac:dyDescent="0.15">
      <c r="A1966" s="33" t="s">
        <v>5390</v>
      </c>
      <c r="B1966" s="18" t="s">
        <v>5391</v>
      </c>
      <c r="C1966" s="19">
        <v>0</v>
      </c>
      <c r="D1966" s="19">
        <v>1693.9999999999998</v>
      </c>
      <c r="E1966" s="19">
        <v>0</v>
      </c>
      <c r="F1966" s="19">
        <v>0</v>
      </c>
      <c r="G1966" s="19">
        <v>0</v>
      </c>
      <c r="H1966" s="19">
        <v>0</v>
      </c>
      <c r="I1966" s="19">
        <v>0</v>
      </c>
      <c r="J1966" s="19">
        <v>0</v>
      </c>
      <c r="K1966" s="19">
        <v>0</v>
      </c>
      <c r="L1966" s="19">
        <v>0</v>
      </c>
      <c r="M1966" s="19">
        <v>0</v>
      </c>
      <c r="N1966" s="19">
        <v>0</v>
      </c>
      <c r="O1966" s="19">
        <f t="shared" si="30"/>
        <v>1693.9999999999998</v>
      </c>
      <c r="P1966" s="18" t="s">
        <v>450</v>
      </c>
      <c r="Q1966" s="18" t="s">
        <v>451</v>
      </c>
      <c r="R1966" s="34">
        <v>1</v>
      </c>
    </row>
    <row r="1967" spans="1:18" x14ac:dyDescent="0.15">
      <c r="A1967" s="33" t="s">
        <v>5392</v>
      </c>
      <c r="B1967" s="18" t="s">
        <v>5393</v>
      </c>
      <c r="C1967" s="19">
        <v>0</v>
      </c>
      <c r="D1967" s="19">
        <v>0</v>
      </c>
      <c r="E1967" s="19">
        <v>408</v>
      </c>
      <c r="F1967" s="19">
        <v>0</v>
      </c>
      <c r="G1967" s="19">
        <v>0</v>
      </c>
      <c r="H1967" s="19">
        <v>0</v>
      </c>
      <c r="I1967" s="19">
        <v>0</v>
      </c>
      <c r="J1967" s="19">
        <v>0</v>
      </c>
      <c r="K1967" s="19">
        <v>0</v>
      </c>
      <c r="L1967" s="19">
        <v>399</v>
      </c>
      <c r="M1967" s="19">
        <v>0</v>
      </c>
      <c r="N1967" s="19">
        <v>0</v>
      </c>
      <c r="O1967" s="19">
        <f t="shared" si="30"/>
        <v>807</v>
      </c>
      <c r="P1967" s="18" t="s">
        <v>720</v>
      </c>
      <c r="Q1967" s="18" t="s">
        <v>721</v>
      </c>
      <c r="R1967" s="34">
        <v>1</v>
      </c>
    </row>
    <row r="1968" spans="1:18" x14ac:dyDescent="0.15">
      <c r="A1968" s="33" t="s">
        <v>5394</v>
      </c>
      <c r="B1968" s="18" t="s">
        <v>5395</v>
      </c>
      <c r="C1968" s="19">
        <v>1000</v>
      </c>
      <c r="D1968" s="19">
        <v>0</v>
      </c>
      <c r="E1968" s="19">
        <v>0</v>
      </c>
      <c r="F1968" s="19">
        <v>0</v>
      </c>
      <c r="G1968" s="19">
        <v>0</v>
      </c>
      <c r="H1968" s="19">
        <v>0</v>
      </c>
      <c r="I1968" s="19">
        <v>0</v>
      </c>
      <c r="J1968" s="19">
        <v>0</v>
      </c>
      <c r="K1968" s="19">
        <v>0</v>
      </c>
      <c r="L1968" s="19">
        <v>0</v>
      </c>
      <c r="M1968" s="19">
        <v>0</v>
      </c>
      <c r="N1968" s="19">
        <v>0</v>
      </c>
      <c r="O1968" s="19">
        <f t="shared" si="30"/>
        <v>1000</v>
      </c>
      <c r="P1968" s="18" t="s">
        <v>792</v>
      </c>
      <c r="Q1968" s="18" t="s">
        <v>793</v>
      </c>
      <c r="R1968" s="34">
        <v>1</v>
      </c>
    </row>
    <row r="1969" spans="1:18" x14ac:dyDescent="0.15">
      <c r="A1969" s="33" t="s">
        <v>5396</v>
      </c>
      <c r="B1969" s="18" t="s">
        <v>5397</v>
      </c>
      <c r="C1969" s="19">
        <v>5397.7782266208842</v>
      </c>
      <c r="D1969" s="19">
        <v>3602.4035548374068</v>
      </c>
      <c r="E1969" s="19">
        <v>0</v>
      </c>
      <c r="F1969" s="19">
        <v>0</v>
      </c>
      <c r="G1969" s="19">
        <v>0</v>
      </c>
      <c r="H1969" s="19">
        <v>0</v>
      </c>
      <c r="I1969" s="19">
        <v>0</v>
      </c>
      <c r="J1969" s="19">
        <v>0</v>
      </c>
      <c r="K1969" s="19">
        <v>0</v>
      </c>
      <c r="L1969" s="19">
        <v>0</v>
      </c>
      <c r="M1969" s="19">
        <v>0</v>
      </c>
      <c r="N1969" s="19">
        <v>0</v>
      </c>
      <c r="O1969" s="19">
        <f t="shared" si="30"/>
        <v>9000.1817814582901</v>
      </c>
      <c r="P1969" s="18" t="s">
        <v>5024</v>
      </c>
      <c r="Q1969" s="18" t="s">
        <v>5025</v>
      </c>
      <c r="R1969" s="34">
        <v>1</v>
      </c>
    </row>
    <row r="1970" spans="1:18" x14ac:dyDescent="0.15">
      <c r="A1970" s="33" t="s">
        <v>5398</v>
      </c>
      <c r="B1970" s="18" t="s">
        <v>5399</v>
      </c>
      <c r="C1970" s="19">
        <v>0</v>
      </c>
      <c r="D1970" s="19">
        <v>0</v>
      </c>
      <c r="E1970" s="19">
        <v>0</v>
      </c>
      <c r="F1970" s="19">
        <v>0</v>
      </c>
      <c r="G1970" s="19">
        <v>0</v>
      </c>
      <c r="H1970" s="19">
        <v>0</v>
      </c>
      <c r="I1970" s="19">
        <v>595</v>
      </c>
      <c r="J1970" s="19">
        <v>0</v>
      </c>
      <c r="K1970" s="19">
        <v>247</v>
      </c>
      <c r="L1970" s="19">
        <v>0</v>
      </c>
      <c r="M1970" s="19">
        <v>0</v>
      </c>
      <c r="N1970" s="19">
        <v>0</v>
      </c>
      <c r="O1970" s="19">
        <f t="shared" si="30"/>
        <v>842</v>
      </c>
      <c r="P1970" s="18" t="s">
        <v>574</v>
      </c>
      <c r="Q1970" s="18" t="s">
        <v>575</v>
      </c>
      <c r="R1970" s="34">
        <v>1</v>
      </c>
    </row>
    <row r="1971" spans="1:18" x14ac:dyDescent="0.15">
      <c r="A1971" s="33" t="s">
        <v>5400</v>
      </c>
      <c r="B1971" s="18" t="s">
        <v>5401</v>
      </c>
      <c r="C1971" s="19">
        <v>796.01293103448279</v>
      </c>
      <c r="D1971" s="19">
        <v>422.01867816091954</v>
      </c>
      <c r="E1971" s="19">
        <v>264.00862068965517</v>
      </c>
      <c r="F1971" s="19">
        <v>1300.0179597701149</v>
      </c>
      <c r="G1971" s="19">
        <v>0</v>
      </c>
      <c r="H1971" s="19">
        <v>768.01364942528744</v>
      </c>
      <c r="I1971" s="19">
        <v>460.02155172413802</v>
      </c>
      <c r="J1971" s="19">
        <v>349.0122126436782</v>
      </c>
      <c r="K1971" s="19">
        <v>0</v>
      </c>
      <c r="L1971" s="19">
        <v>1133.0280172413793</v>
      </c>
      <c r="M1971" s="19">
        <v>1328.0172413793105</v>
      </c>
      <c r="N1971" s="19">
        <v>1105.0107758620691</v>
      </c>
      <c r="O1971" s="19">
        <f t="shared" si="30"/>
        <v>7925.1616379310353</v>
      </c>
      <c r="P1971" s="18" t="s">
        <v>3692</v>
      </c>
      <c r="Q1971" s="18" t="s">
        <v>3693</v>
      </c>
      <c r="R1971" s="34">
        <v>1</v>
      </c>
    </row>
    <row r="1972" spans="1:18" x14ac:dyDescent="0.15">
      <c r="A1972" s="33" t="s">
        <v>5402</v>
      </c>
      <c r="B1972" s="18" t="s">
        <v>5403</v>
      </c>
      <c r="C1972" s="19">
        <v>1600</v>
      </c>
      <c r="D1972" s="19">
        <v>0</v>
      </c>
      <c r="E1972" s="19">
        <v>1470.0000000000002</v>
      </c>
      <c r="F1972" s="19">
        <v>0</v>
      </c>
      <c r="G1972" s="19">
        <v>0</v>
      </c>
      <c r="H1972" s="19">
        <v>517.99559471365637</v>
      </c>
      <c r="I1972" s="19">
        <v>0</v>
      </c>
      <c r="J1972" s="19">
        <v>0</v>
      </c>
      <c r="K1972" s="19">
        <v>762.99559471365637</v>
      </c>
      <c r="L1972" s="19">
        <v>488.99779735682824</v>
      </c>
      <c r="M1972" s="19">
        <v>0</v>
      </c>
      <c r="N1972" s="19">
        <v>0</v>
      </c>
      <c r="O1972" s="19">
        <f t="shared" si="30"/>
        <v>4839.9889867841412</v>
      </c>
      <c r="P1972" s="18" t="s">
        <v>3622</v>
      </c>
      <c r="Q1972" s="18" t="s">
        <v>3623</v>
      </c>
      <c r="R1972" s="34">
        <v>1</v>
      </c>
    </row>
    <row r="1973" spans="1:18" x14ac:dyDescent="0.15">
      <c r="A1973" s="33" t="s">
        <v>5404</v>
      </c>
      <c r="B1973" s="18" t="s">
        <v>5405</v>
      </c>
      <c r="C1973" s="19">
        <v>1150.0045632928723</v>
      </c>
      <c r="D1973" s="19">
        <v>0</v>
      </c>
      <c r="E1973" s="19">
        <v>419.99634936570232</v>
      </c>
      <c r="F1973" s="19">
        <v>0</v>
      </c>
      <c r="G1973" s="19">
        <v>824.9977183535641</v>
      </c>
      <c r="H1973" s="19">
        <v>570.00091265857441</v>
      </c>
      <c r="I1973" s="19">
        <v>0</v>
      </c>
      <c r="J1973" s="19">
        <v>1000.0000000000001</v>
      </c>
      <c r="K1973" s="19">
        <v>0</v>
      </c>
      <c r="L1973" s="19">
        <v>0</v>
      </c>
      <c r="M1973" s="19">
        <v>0</v>
      </c>
      <c r="N1973" s="19">
        <v>0</v>
      </c>
      <c r="O1973" s="19">
        <f t="shared" si="30"/>
        <v>3964.9995436707131</v>
      </c>
      <c r="P1973" s="18" t="s">
        <v>2312</v>
      </c>
      <c r="Q1973" s="18" t="s">
        <v>2313</v>
      </c>
      <c r="R1973" s="34">
        <v>1</v>
      </c>
    </row>
    <row r="1974" spans="1:18" x14ac:dyDescent="0.15">
      <c r="A1974" s="33" t="s">
        <v>5406</v>
      </c>
      <c r="B1974" s="18" t="s">
        <v>5407</v>
      </c>
      <c r="C1974" s="19">
        <v>0</v>
      </c>
      <c r="D1974" s="19">
        <v>0</v>
      </c>
      <c r="E1974" s="19">
        <v>827.00039729837113</v>
      </c>
      <c r="F1974" s="19">
        <v>355.0019864918554</v>
      </c>
      <c r="G1974" s="19">
        <v>150.99721891140246</v>
      </c>
      <c r="H1974" s="19">
        <v>400</v>
      </c>
      <c r="I1974" s="19">
        <v>0</v>
      </c>
      <c r="J1974" s="19">
        <v>215.00198649185538</v>
      </c>
      <c r="K1974" s="19">
        <v>795.0019864918554</v>
      </c>
      <c r="L1974" s="19">
        <v>0</v>
      </c>
      <c r="M1974" s="19">
        <v>700.00000000000011</v>
      </c>
      <c r="N1974" s="19">
        <v>0</v>
      </c>
      <c r="O1974" s="19">
        <f t="shared" si="30"/>
        <v>3443.0035756853399</v>
      </c>
      <c r="P1974" s="18" t="s">
        <v>2982</v>
      </c>
      <c r="Q1974" s="18" t="s">
        <v>2983</v>
      </c>
      <c r="R1974" s="34">
        <v>1</v>
      </c>
    </row>
    <row r="1975" spans="1:18" x14ac:dyDescent="0.15">
      <c r="A1975" s="33" t="s">
        <v>5408</v>
      </c>
      <c r="B1975" s="18" t="s">
        <v>5409</v>
      </c>
      <c r="C1975" s="19">
        <v>0</v>
      </c>
      <c r="D1975" s="19">
        <v>0</v>
      </c>
      <c r="E1975" s="19">
        <v>0</v>
      </c>
      <c r="F1975" s="19">
        <v>0</v>
      </c>
      <c r="G1975" s="19">
        <v>0</v>
      </c>
      <c r="H1975" s="19">
        <v>555</v>
      </c>
      <c r="I1975" s="19">
        <v>0</v>
      </c>
      <c r="J1975" s="19">
        <v>0</v>
      </c>
      <c r="K1975" s="19">
        <v>0</v>
      </c>
      <c r="L1975" s="19">
        <v>0</v>
      </c>
      <c r="M1975" s="19">
        <v>0</v>
      </c>
      <c r="N1975" s="19">
        <v>0</v>
      </c>
      <c r="O1975" s="19">
        <f t="shared" si="30"/>
        <v>555</v>
      </c>
      <c r="P1975" s="18" t="s">
        <v>716</v>
      </c>
      <c r="Q1975" s="18" t="s">
        <v>717</v>
      </c>
      <c r="R1975" s="34">
        <v>1</v>
      </c>
    </row>
    <row r="1976" spans="1:18" x14ac:dyDescent="0.15">
      <c r="A1976" s="33" t="s">
        <v>5410</v>
      </c>
      <c r="B1976" s="18" t="s">
        <v>5411</v>
      </c>
      <c r="C1976" s="19">
        <v>0</v>
      </c>
      <c r="D1976" s="19">
        <v>552</v>
      </c>
      <c r="E1976" s="19">
        <v>0</v>
      </c>
      <c r="F1976" s="19">
        <v>1734.0000000000002</v>
      </c>
      <c r="G1976" s="19">
        <v>0</v>
      </c>
      <c r="H1976" s="19">
        <v>0</v>
      </c>
      <c r="I1976" s="19">
        <v>0</v>
      </c>
      <c r="J1976" s="19">
        <v>0</v>
      </c>
      <c r="K1976" s="19">
        <v>552</v>
      </c>
      <c r="L1976" s="19">
        <v>0</v>
      </c>
      <c r="M1976" s="19">
        <v>0</v>
      </c>
      <c r="N1976" s="19">
        <v>0</v>
      </c>
      <c r="O1976" s="19">
        <f t="shared" si="30"/>
        <v>2838</v>
      </c>
      <c r="P1976" s="18" t="s">
        <v>656</v>
      </c>
      <c r="Q1976" s="18" t="s">
        <v>657</v>
      </c>
      <c r="R1976" s="34">
        <v>1</v>
      </c>
    </row>
    <row r="1977" spans="1:18" x14ac:dyDescent="0.15">
      <c r="A1977" s="33" t="s">
        <v>5412</v>
      </c>
      <c r="B1977" s="18" t="s">
        <v>5413</v>
      </c>
      <c r="C1977" s="19">
        <v>0</v>
      </c>
      <c r="D1977" s="19">
        <v>4517.6816463670721</v>
      </c>
      <c r="E1977" s="19">
        <v>0</v>
      </c>
      <c r="F1977" s="19">
        <v>0</v>
      </c>
      <c r="G1977" s="19">
        <v>0</v>
      </c>
      <c r="H1977" s="19">
        <v>0</v>
      </c>
      <c r="I1977" s="19">
        <v>0</v>
      </c>
      <c r="J1977" s="19">
        <v>0</v>
      </c>
      <c r="K1977" s="19">
        <v>0</v>
      </c>
      <c r="L1977" s="19">
        <v>0</v>
      </c>
      <c r="M1977" s="19">
        <v>0</v>
      </c>
      <c r="N1977" s="19">
        <v>0</v>
      </c>
      <c r="O1977" s="19">
        <f t="shared" si="30"/>
        <v>4517.6816463670721</v>
      </c>
      <c r="P1977" s="18" t="s">
        <v>5210</v>
      </c>
      <c r="Q1977" s="18" t="s">
        <v>5211</v>
      </c>
      <c r="R1977" s="34">
        <v>1</v>
      </c>
    </row>
    <row r="1978" spans="1:18" x14ac:dyDescent="0.15">
      <c r="A1978" s="33" t="s">
        <v>5414</v>
      </c>
      <c r="B1978" s="18" t="s">
        <v>5415</v>
      </c>
      <c r="C1978" s="19">
        <v>532.99505594587561</v>
      </c>
      <c r="D1978" s="19">
        <v>302.99245381212597</v>
      </c>
      <c r="E1978" s="19">
        <v>2056.0239396304974</v>
      </c>
      <c r="F1978" s="19">
        <v>0</v>
      </c>
      <c r="G1978" s="19">
        <v>352.00364298724958</v>
      </c>
      <c r="H1978" s="19">
        <v>310.00520426749938</v>
      </c>
      <c r="I1978" s="19">
        <v>425.0065053343742</v>
      </c>
      <c r="J1978" s="19">
        <v>324.00468384074946</v>
      </c>
      <c r="K1978" s="19">
        <v>0</v>
      </c>
      <c r="L1978" s="19">
        <v>183.008066614624</v>
      </c>
      <c r="M1978" s="19">
        <v>0</v>
      </c>
      <c r="N1978" s="19">
        <v>1099.9869893312514</v>
      </c>
      <c r="O1978" s="19">
        <f t="shared" si="30"/>
        <v>5586.0265417642468</v>
      </c>
      <c r="P1978" s="18" t="s">
        <v>5416</v>
      </c>
      <c r="Q1978" s="18" t="s">
        <v>5417</v>
      </c>
      <c r="R1978" s="34">
        <v>1</v>
      </c>
    </row>
    <row r="1979" spans="1:18" x14ac:dyDescent="0.15">
      <c r="A1979" s="33" t="s">
        <v>5418</v>
      </c>
      <c r="B1979" s="18" t="s">
        <v>5419</v>
      </c>
      <c r="C1979" s="19">
        <v>0</v>
      </c>
      <c r="D1979" s="19">
        <v>0</v>
      </c>
      <c r="E1979" s="19">
        <v>276</v>
      </c>
      <c r="F1979" s="19">
        <v>0</v>
      </c>
      <c r="G1979" s="19">
        <v>0</v>
      </c>
      <c r="H1979" s="19">
        <v>345</v>
      </c>
      <c r="I1979" s="19">
        <v>0</v>
      </c>
      <c r="J1979" s="19">
        <v>0</v>
      </c>
      <c r="K1979" s="19">
        <v>0</v>
      </c>
      <c r="L1979" s="19">
        <v>0</v>
      </c>
      <c r="M1979" s="19">
        <v>229.99999999999997</v>
      </c>
      <c r="N1979" s="19">
        <v>0</v>
      </c>
      <c r="O1979" s="19">
        <f t="shared" si="30"/>
        <v>851</v>
      </c>
      <c r="P1979" s="18" t="s">
        <v>354</v>
      </c>
      <c r="Q1979" s="18" t="s">
        <v>355</v>
      </c>
      <c r="R1979" s="34">
        <v>1</v>
      </c>
    </row>
    <row r="1980" spans="1:18" x14ac:dyDescent="0.15">
      <c r="A1980" s="33" t="s">
        <v>5420</v>
      </c>
      <c r="B1980" s="18" t="s">
        <v>5421</v>
      </c>
      <c r="C1980" s="19">
        <v>0</v>
      </c>
      <c r="D1980" s="19">
        <v>0</v>
      </c>
      <c r="E1980" s="19">
        <v>971.00000000000011</v>
      </c>
      <c r="F1980" s="19">
        <v>0</v>
      </c>
      <c r="G1980" s="19">
        <v>0</v>
      </c>
      <c r="H1980" s="19">
        <v>300</v>
      </c>
      <c r="I1980" s="19">
        <v>1.0000000000000002</v>
      </c>
      <c r="J1980" s="19">
        <v>0</v>
      </c>
      <c r="K1980" s="19">
        <v>0</v>
      </c>
      <c r="L1980" s="19">
        <v>0</v>
      </c>
      <c r="M1980" s="19">
        <v>1357.0000000000002</v>
      </c>
      <c r="N1980" s="19">
        <v>0</v>
      </c>
      <c r="O1980" s="19">
        <f t="shared" si="30"/>
        <v>2629</v>
      </c>
      <c r="P1980" s="18" t="s">
        <v>5422</v>
      </c>
      <c r="Q1980" s="18" t="s">
        <v>5423</v>
      </c>
      <c r="R1980" s="34">
        <v>1</v>
      </c>
    </row>
    <row r="1981" spans="1:18" x14ac:dyDescent="0.15">
      <c r="A1981" s="33" t="s">
        <v>5424</v>
      </c>
      <c r="B1981" s="18" t="s">
        <v>5425</v>
      </c>
      <c r="C1981" s="19">
        <v>0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9">
        <v>0</v>
      </c>
      <c r="J1981" s="19">
        <v>0</v>
      </c>
      <c r="K1981" s="19">
        <v>0</v>
      </c>
      <c r="L1981" s="19">
        <v>3780.9991158267026</v>
      </c>
      <c r="M1981" s="19">
        <v>0</v>
      </c>
      <c r="N1981" s="19">
        <v>0</v>
      </c>
      <c r="O1981" s="19">
        <f t="shared" si="30"/>
        <v>3780.9991158267026</v>
      </c>
      <c r="P1981" s="18" t="s">
        <v>5426</v>
      </c>
      <c r="Q1981" s="18" t="s">
        <v>5427</v>
      </c>
      <c r="R1981" s="34">
        <v>1</v>
      </c>
    </row>
    <row r="1982" spans="1:18" x14ac:dyDescent="0.15">
      <c r="A1982" s="33" t="s">
        <v>5428</v>
      </c>
      <c r="B1982" s="18" t="s">
        <v>5429</v>
      </c>
      <c r="C1982" s="19">
        <v>0</v>
      </c>
      <c r="D1982" s="19">
        <v>0</v>
      </c>
      <c r="E1982" s="19">
        <v>0</v>
      </c>
      <c r="F1982" s="19">
        <v>0</v>
      </c>
      <c r="G1982" s="19">
        <v>0</v>
      </c>
      <c r="H1982" s="19">
        <v>0</v>
      </c>
      <c r="I1982" s="19">
        <v>0</v>
      </c>
      <c r="J1982" s="19">
        <v>0</v>
      </c>
      <c r="K1982" s="19">
        <v>4300</v>
      </c>
      <c r="L1982" s="19">
        <v>770.00329815303428</v>
      </c>
      <c r="M1982" s="19">
        <v>950</v>
      </c>
      <c r="N1982" s="19">
        <v>1029.9967018469656</v>
      </c>
      <c r="O1982" s="19">
        <f t="shared" si="30"/>
        <v>7050</v>
      </c>
      <c r="P1982" s="18" t="s">
        <v>2716</v>
      </c>
      <c r="Q1982" s="18" t="s">
        <v>2717</v>
      </c>
      <c r="R1982" s="34">
        <v>1</v>
      </c>
    </row>
    <row r="1983" spans="1:18" x14ac:dyDescent="0.15">
      <c r="A1983" s="33" t="s">
        <v>5430</v>
      </c>
      <c r="B1983" s="18" t="s">
        <v>5431</v>
      </c>
      <c r="C1983" s="19">
        <v>0</v>
      </c>
      <c r="D1983" s="19">
        <v>303</v>
      </c>
      <c r="E1983" s="19">
        <v>0</v>
      </c>
      <c r="F1983" s="19">
        <v>0</v>
      </c>
      <c r="G1983" s="19">
        <v>0</v>
      </c>
      <c r="H1983" s="19">
        <v>0</v>
      </c>
      <c r="I1983" s="19">
        <v>0</v>
      </c>
      <c r="J1983" s="19">
        <v>0</v>
      </c>
      <c r="K1983" s="19">
        <v>0</v>
      </c>
      <c r="L1983" s="19">
        <v>0</v>
      </c>
      <c r="M1983" s="19">
        <v>310</v>
      </c>
      <c r="N1983" s="19">
        <v>0</v>
      </c>
      <c r="O1983" s="19">
        <f t="shared" si="30"/>
        <v>613</v>
      </c>
      <c r="P1983" s="18" t="s">
        <v>598</v>
      </c>
      <c r="Q1983" s="18" t="s">
        <v>599</v>
      </c>
      <c r="R1983" s="34">
        <v>1</v>
      </c>
    </row>
    <row r="1984" spans="1:18" x14ac:dyDescent="0.15">
      <c r="A1984" s="33" t="s">
        <v>5432</v>
      </c>
      <c r="B1984" s="18" t="s">
        <v>5433</v>
      </c>
      <c r="C1984" s="19">
        <v>227.99950344485134</v>
      </c>
      <c r="D1984" s="19">
        <v>561.99491030972615</v>
      </c>
      <c r="E1984" s="19">
        <v>326.0008689715101</v>
      </c>
      <c r="F1984" s="19">
        <v>0</v>
      </c>
      <c r="G1984" s="19">
        <v>332.00297933089189</v>
      </c>
      <c r="H1984" s="19">
        <v>0</v>
      </c>
      <c r="I1984" s="19">
        <v>0</v>
      </c>
      <c r="J1984" s="19">
        <v>0</v>
      </c>
      <c r="K1984" s="19">
        <v>602.00484141269931</v>
      </c>
      <c r="L1984" s="19">
        <v>0</v>
      </c>
      <c r="M1984" s="19">
        <v>0</v>
      </c>
      <c r="N1984" s="19">
        <v>587.99577928123642</v>
      </c>
      <c r="O1984" s="19">
        <f t="shared" si="30"/>
        <v>2637.9988827509151</v>
      </c>
      <c r="P1984" s="18" t="s">
        <v>4190</v>
      </c>
      <c r="Q1984" s="18" t="s">
        <v>4191</v>
      </c>
      <c r="R1984" s="34">
        <v>1</v>
      </c>
    </row>
    <row r="1985" spans="1:18" x14ac:dyDescent="0.15">
      <c r="A1985" s="33" t="s">
        <v>5434</v>
      </c>
      <c r="B1985" s="18" t="s">
        <v>5435</v>
      </c>
      <c r="C1985" s="19">
        <v>0</v>
      </c>
      <c r="D1985" s="19">
        <v>0</v>
      </c>
      <c r="E1985" s="19">
        <v>164</v>
      </c>
      <c r="F1985" s="19">
        <v>0</v>
      </c>
      <c r="G1985" s="19">
        <v>0</v>
      </c>
      <c r="H1985" s="19">
        <v>280.00000000000006</v>
      </c>
      <c r="I1985" s="19">
        <v>210</v>
      </c>
      <c r="J1985" s="19">
        <v>0</v>
      </c>
      <c r="K1985" s="19">
        <v>93</v>
      </c>
      <c r="L1985" s="19">
        <v>0</v>
      </c>
      <c r="M1985" s="19">
        <v>0</v>
      </c>
      <c r="N1985" s="19">
        <v>0</v>
      </c>
      <c r="O1985" s="19">
        <f t="shared" si="30"/>
        <v>747</v>
      </c>
      <c r="P1985" s="18" t="s">
        <v>272</v>
      </c>
      <c r="Q1985" s="18" t="s">
        <v>273</v>
      </c>
      <c r="R1985" s="34">
        <v>1</v>
      </c>
    </row>
    <row r="1986" spans="1:18" x14ac:dyDescent="0.15">
      <c r="A1986" s="33" t="s">
        <v>5436</v>
      </c>
      <c r="B1986" s="18" t="s">
        <v>5437</v>
      </c>
      <c r="C1986" s="19">
        <v>2104.3200000000002</v>
      </c>
      <c r="D1986" s="19">
        <v>0</v>
      </c>
      <c r="E1986" s="19">
        <v>0</v>
      </c>
      <c r="F1986" s="19">
        <v>0</v>
      </c>
      <c r="G1986" s="19">
        <v>0</v>
      </c>
      <c r="H1986" s="19">
        <v>0</v>
      </c>
      <c r="I1986" s="19">
        <v>0</v>
      </c>
      <c r="J1986" s="19">
        <v>2124.87</v>
      </c>
      <c r="K1986" s="19">
        <v>0</v>
      </c>
      <c r="L1986" s="19">
        <v>0</v>
      </c>
      <c r="M1986" s="19">
        <v>0</v>
      </c>
      <c r="N1986" s="19">
        <v>0</v>
      </c>
      <c r="O1986" s="19">
        <f t="shared" si="30"/>
        <v>4229.1900000000005</v>
      </c>
      <c r="P1986" s="18" t="s">
        <v>5438</v>
      </c>
      <c r="Q1986" s="18" t="s">
        <v>5439</v>
      </c>
      <c r="R1986" s="34">
        <v>2</v>
      </c>
    </row>
    <row r="1987" spans="1:18" x14ac:dyDescent="0.15">
      <c r="A1987" s="33" t="s">
        <v>5440</v>
      </c>
      <c r="B1987" s="18" t="s">
        <v>5441</v>
      </c>
      <c r="C1987" s="19">
        <v>1879.42</v>
      </c>
      <c r="D1987" s="19">
        <v>2349.27</v>
      </c>
      <c r="E1987" s="19">
        <v>0</v>
      </c>
      <c r="F1987" s="19">
        <v>0</v>
      </c>
      <c r="G1987" s="19">
        <v>0</v>
      </c>
      <c r="H1987" s="19">
        <v>0</v>
      </c>
      <c r="I1987" s="19">
        <v>0</v>
      </c>
      <c r="J1987" s="19">
        <v>0</v>
      </c>
      <c r="K1987" s="19">
        <v>0</v>
      </c>
      <c r="L1987" s="19">
        <v>0</v>
      </c>
      <c r="M1987" s="19">
        <v>0</v>
      </c>
      <c r="N1987" s="19">
        <v>0</v>
      </c>
      <c r="O1987" s="19">
        <f t="shared" si="30"/>
        <v>4228.6900000000005</v>
      </c>
      <c r="P1987" s="18" t="s">
        <v>4920</v>
      </c>
      <c r="Q1987" s="18" t="s">
        <v>4921</v>
      </c>
      <c r="R1987" s="34">
        <v>1</v>
      </c>
    </row>
    <row r="1988" spans="1:18" x14ac:dyDescent="0.15">
      <c r="A1988" s="33" t="s">
        <v>5442</v>
      </c>
      <c r="B1988" s="18" t="s">
        <v>5443</v>
      </c>
      <c r="C1988" s="19">
        <v>0</v>
      </c>
      <c r="D1988" s="19">
        <v>0</v>
      </c>
      <c r="E1988" s="19">
        <v>481</v>
      </c>
      <c r="F1988" s="19">
        <v>0</v>
      </c>
      <c r="G1988" s="19">
        <v>307</v>
      </c>
      <c r="H1988" s="19">
        <v>0</v>
      </c>
      <c r="I1988" s="19">
        <v>0</v>
      </c>
      <c r="J1988" s="19">
        <v>200</v>
      </c>
      <c r="K1988" s="19">
        <v>110.00000000000001</v>
      </c>
      <c r="L1988" s="19">
        <v>218.00000000000003</v>
      </c>
      <c r="M1988" s="19">
        <v>0</v>
      </c>
      <c r="N1988" s="19">
        <v>0</v>
      </c>
      <c r="O1988" s="19">
        <f t="shared" ref="O1988:O2051" si="31">SUM(C1988:N1988)</f>
        <v>1316</v>
      </c>
      <c r="P1988" s="18" t="s">
        <v>892</v>
      </c>
      <c r="Q1988" s="18" t="s">
        <v>893</v>
      </c>
      <c r="R1988" s="34">
        <v>1</v>
      </c>
    </row>
    <row r="1989" spans="1:18" x14ac:dyDescent="0.15">
      <c r="A1989" s="33" t="s">
        <v>5444</v>
      </c>
      <c r="B1989" s="18" t="s">
        <v>5445</v>
      </c>
      <c r="C1989" s="19">
        <v>0</v>
      </c>
      <c r="D1989" s="19">
        <v>0</v>
      </c>
      <c r="E1989" s="19">
        <v>0</v>
      </c>
      <c r="F1989" s="19">
        <v>714.99907527279447</v>
      </c>
      <c r="G1989" s="19">
        <v>0</v>
      </c>
      <c r="H1989" s="19">
        <v>0</v>
      </c>
      <c r="I1989" s="19">
        <v>0</v>
      </c>
      <c r="J1989" s="19">
        <v>0</v>
      </c>
      <c r="K1989" s="19">
        <v>400</v>
      </c>
      <c r="L1989" s="19">
        <v>0</v>
      </c>
      <c r="M1989" s="19">
        <v>0</v>
      </c>
      <c r="N1989" s="19">
        <v>0</v>
      </c>
      <c r="O1989" s="19">
        <f t="shared" si="31"/>
        <v>1114.9990752727945</v>
      </c>
      <c r="P1989" s="18" t="s">
        <v>4626</v>
      </c>
      <c r="Q1989" s="18" t="s">
        <v>4627</v>
      </c>
      <c r="R1989" s="34">
        <v>1</v>
      </c>
    </row>
    <row r="1990" spans="1:18" x14ac:dyDescent="0.15">
      <c r="A1990" s="33" t="s">
        <v>5446</v>
      </c>
      <c r="B1990" s="18" t="s">
        <v>5447</v>
      </c>
      <c r="C1990" s="19">
        <v>0</v>
      </c>
      <c r="D1990" s="19">
        <v>0</v>
      </c>
      <c r="E1990" s="19">
        <v>553</v>
      </c>
      <c r="F1990" s="19">
        <v>0</v>
      </c>
      <c r="G1990" s="19">
        <v>0</v>
      </c>
      <c r="H1990" s="19">
        <v>0</v>
      </c>
      <c r="I1990" s="19">
        <v>0</v>
      </c>
      <c r="J1990" s="19">
        <v>0</v>
      </c>
      <c r="K1990" s="19">
        <v>0</v>
      </c>
      <c r="L1990" s="19">
        <v>0</v>
      </c>
      <c r="M1990" s="19">
        <v>0</v>
      </c>
      <c r="N1990" s="19">
        <v>0</v>
      </c>
      <c r="O1990" s="19">
        <f t="shared" si="31"/>
        <v>553</v>
      </c>
      <c r="P1990" s="18" t="s">
        <v>720</v>
      </c>
      <c r="Q1990" s="18" t="s">
        <v>721</v>
      </c>
      <c r="R1990" s="34">
        <v>1</v>
      </c>
    </row>
    <row r="1991" spans="1:18" x14ac:dyDescent="0.15">
      <c r="A1991" s="33" t="s">
        <v>5448</v>
      </c>
      <c r="B1991" s="18" t="s">
        <v>5449</v>
      </c>
      <c r="C1991" s="19">
        <v>70</v>
      </c>
      <c r="D1991" s="19">
        <v>0</v>
      </c>
      <c r="E1991" s="19">
        <v>0</v>
      </c>
      <c r="F1991" s="19">
        <v>0</v>
      </c>
      <c r="G1991" s="19">
        <v>116.00000000000001</v>
      </c>
      <c r="H1991" s="19">
        <v>0</v>
      </c>
      <c r="I1991" s="19">
        <v>0</v>
      </c>
      <c r="J1991" s="19">
        <v>0</v>
      </c>
      <c r="K1991" s="19">
        <v>0</v>
      </c>
      <c r="L1991" s="19">
        <v>0</v>
      </c>
      <c r="M1991" s="19">
        <v>199.00000000000003</v>
      </c>
      <c r="N1991" s="19">
        <v>303</v>
      </c>
      <c r="O1991" s="19">
        <f t="shared" si="31"/>
        <v>688</v>
      </c>
      <c r="P1991" s="18" t="s">
        <v>402</v>
      </c>
      <c r="Q1991" s="18" t="s">
        <v>403</v>
      </c>
      <c r="R1991" s="34">
        <v>1</v>
      </c>
    </row>
    <row r="1992" spans="1:18" x14ac:dyDescent="0.15">
      <c r="A1992" s="33" t="s">
        <v>5450</v>
      </c>
      <c r="B1992" s="18" t="s">
        <v>5451</v>
      </c>
      <c r="C1992" s="19">
        <v>0</v>
      </c>
      <c r="D1992" s="19">
        <v>0</v>
      </c>
      <c r="E1992" s="19">
        <v>0</v>
      </c>
      <c r="F1992" s="19">
        <v>5268.5793731041458</v>
      </c>
      <c r="G1992" s="19">
        <v>0</v>
      </c>
      <c r="H1992" s="19">
        <v>0</v>
      </c>
      <c r="I1992" s="19">
        <v>0</v>
      </c>
      <c r="J1992" s="19">
        <v>0</v>
      </c>
      <c r="K1992" s="19">
        <v>0</v>
      </c>
      <c r="L1992" s="19">
        <v>0</v>
      </c>
      <c r="M1992" s="19">
        <v>0</v>
      </c>
      <c r="N1992" s="19">
        <v>0</v>
      </c>
      <c r="O1992" s="19">
        <f t="shared" si="31"/>
        <v>5268.5793731041458</v>
      </c>
      <c r="P1992" s="18" t="s">
        <v>3748</v>
      </c>
      <c r="Q1992" s="18" t="s">
        <v>3749</v>
      </c>
      <c r="R1992" s="34">
        <v>1</v>
      </c>
    </row>
    <row r="1993" spans="1:18" x14ac:dyDescent="0.15">
      <c r="A1993" s="33" t="s">
        <v>5452</v>
      </c>
      <c r="B1993" s="18" t="s">
        <v>5453</v>
      </c>
      <c r="C1993" s="19">
        <v>0</v>
      </c>
      <c r="D1993" s="19">
        <v>495.00000000000006</v>
      </c>
      <c r="E1993" s="19">
        <v>0</v>
      </c>
      <c r="F1993" s="19">
        <v>930.00000000000011</v>
      </c>
      <c r="G1993" s="19">
        <v>0</v>
      </c>
      <c r="H1993" s="19">
        <v>0</v>
      </c>
      <c r="I1993" s="19">
        <v>627</v>
      </c>
      <c r="J1993" s="19">
        <v>0</v>
      </c>
      <c r="K1993" s="19">
        <v>0</v>
      </c>
      <c r="L1993" s="19">
        <v>0</v>
      </c>
      <c r="M1993" s="19">
        <v>0</v>
      </c>
      <c r="N1993" s="19">
        <v>0</v>
      </c>
      <c r="O1993" s="19">
        <f t="shared" si="31"/>
        <v>2052</v>
      </c>
      <c r="P1993" s="18" t="s">
        <v>5454</v>
      </c>
      <c r="Q1993" s="18" t="s">
        <v>5455</v>
      </c>
      <c r="R1993" s="34">
        <v>1</v>
      </c>
    </row>
    <row r="1994" spans="1:18" x14ac:dyDescent="0.15">
      <c r="A1994" s="33" t="s">
        <v>5456</v>
      </c>
      <c r="B1994" s="18" t="s">
        <v>5457</v>
      </c>
      <c r="C1994" s="19">
        <v>0</v>
      </c>
      <c r="D1994" s="19">
        <v>0</v>
      </c>
      <c r="E1994" s="19">
        <v>0</v>
      </c>
      <c r="F1994" s="19">
        <v>0</v>
      </c>
      <c r="G1994" s="19">
        <v>208</v>
      </c>
      <c r="H1994" s="19">
        <v>0</v>
      </c>
      <c r="I1994" s="19">
        <v>0</v>
      </c>
      <c r="J1994" s="19">
        <v>0</v>
      </c>
      <c r="K1994" s="19">
        <v>0</v>
      </c>
      <c r="L1994" s="19">
        <v>0</v>
      </c>
      <c r="M1994" s="19">
        <v>317</v>
      </c>
      <c r="N1994" s="19">
        <v>0</v>
      </c>
      <c r="O1994" s="19">
        <f t="shared" si="31"/>
        <v>525</v>
      </c>
      <c r="P1994" s="18" t="s">
        <v>746</v>
      </c>
      <c r="Q1994" s="18" t="s">
        <v>747</v>
      </c>
      <c r="R1994" s="34">
        <v>1</v>
      </c>
    </row>
    <row r="1995" spans="1:18" x14ac:dyDescent="0.15">
      <c r="A1995" s="33" t="s">
        <v>5458</v>
      </c>
      <c r="B1995" s="18" t="s">
        <v>5459</v>
      </c>
      <c r="C1995" s="19">
        <v>0</v>
      </c>
      <c r="D1995" s="19">
        <v>0</v>
      </c>
      <c r="E1995" s="19">
        <v>2436.0033305578686</v>
      </c>
      <c r="F1995" s="19">
        <v>0</v>
      </c>
      <c r="G1995" s="19">
        <v>0</v>
      </c>
      <c r="H1995" s="19">
        <v>0</v>
      </c>
      <c r="I1995" s="19">
        <v>2460.0000000000005</v>
      </c>
      <c r="J1995" s="19">
        <v>0</v>
      </c>
      <c r="K1995" s="19">
        <v>0</v>
      </c>
      <c r="L1995" s="19">
        <v>0</v>
      </c>
      <c r="M1995" s="19">
        <v>732.00666111573696</v>
      </c>
      <c r="N1995" s="19">
        <v>1280.0000000000002</v>
      </c>
      <c r="O1995" s="19">
        <f t="shared" si="31"/>
        <v>6908.0099916736062</v>
      </c>
      <c r="P1995" s="18" t="s">
        <v>1424</v>
      </c>
      <c r="Q1995" s="18" t="s">
        <v>1425</v>
      </c>
      <c r="R1995" s="34">
        <v>1</v>
      </c>
    </row>
    <row r="1996" spans="1:18" x14ac:dyDescent="0.15">
      <c r="A1996" s="33" t="s">
        <v>5460</v>
      </c>
      <c r="B1996" s="18" t="s">
        <v>5461</v>
      </c>
      <c r="C1996" s="19">
        <v>526.00409311844464</v>
      </c>
      <c r="D1996" s="19">
        <v>0</v>
      </c>
      <c r="E1996" s="19">
        <v>0</v>
      </c>
      <c r="F1996" s="19">
        <v>0</v>
      </c>
      <c r="G1996" s="19">
        <v>1829.9948836019441</v>
      </c>
      <c r="H1996" s="19">
        <v>0</v>
      </c>
      <c r="I1996" s="19">
        <v>0</v>
      </c>
      <c r="J1996" s="19">
        <v>1645.9964185213607</v>
      </c>
      <c r="K1996" s="19">
        <v>0</v>
      </c>
      <c r="L1996" s="19">
        <v>1272.0005116398056</v>
      </c>
      <c r="M1996" s="19">
        <v>0</v>
      </c>
      <c r="N1996" s="19">
        <v>0</v>
      </c>
      <c r="O1996" s="19">
        <f t="shared" si="31"/>
        <v>5273.9959068815551</v>
      </c>
      <c r="P1996" s="18" t="s">
        <v>570</v>
      </c>
      <c r="Q1996" s="18" t="s">
        <v>571</v>
      </c>
      <c r="R1996" s="34">
        <v>1</v>
      </c>
    </row>
    <row r="1997" spans="1:18" x14ac:dyDescent="0.15">
      <c r="A1997" s="33" t="s">
        <v>5462</v>
      </c>
      <c r="B1997" s="18" t="s">
        <v>5463</v>
      </c>
      <c r="C1997" s="19">
        <v>0</v>
      </c>
      <c r="D1997" s="19">
        <v>0</v>
      </c>
      <c r="E1997" s="19">
        <v>1223.9970059880241</v>
      </c>
      <c r="F1997" s="19">
        <v>0</v>
      </c>
      <c r="G1997" s="19">
        <v>0</v>
      </c>
      <c r="H1997" s="19">
        <v>510.00000000000006</v>
      </c>
      <c r="I1997" s="19">
        <v>530.00000000000011</v>
      </c>
      <c r="J1997" s="19">
        <v>0</v>
      </c>
      <c r="K1997" s="19">
        <v>0</v>
      </c>
      <c r="L1997" s="19">
        <v>0</v>
      </c>
      <c r="M1997" s="19">
        <v>820.00000000000011</v>
      </c>
      <c r="N1997" s="19">
        <v>0</v>
      </c>
      <c r="O1997" s="19">
        <f t="shared" si="31"/>
        <v>3083.9970059880243</v>
      </c>
      <c r="P1997" s="18" t="s">
        <v>696</v>
      </c>
      <c r="Q1997" s="18" t="s">
        <v>697</v>
      </c>
      <c r="R1997" s="34">
        <v>1</v>
      </c>
    </row>
    <row r="1998" spans="1:18" x14ac:dyDescent="0.15">
      <c r="A1998" s="33" t="s">
        <v>5464</v>
      </c>
      <c r="B1998" s="18" t="s">
        <v>5465</v>
      </c>
      <c r="C1998" s="19">
        <v>969.98671978751679</v>
      </c>
      <c r="D1998" s="19">
        <v>308.01239486498451</v>
      </c>
      <c r="E1998" s="19">
        <v>241.99498303083962</v>
      </c>
      <c r="F1998" s="19">
        <v>511.0078205695736</v>
      </c>
      <c r="G1998" s="19">
        <v>410.0044267374945</v>
      </c>
      <c r="H1998" s="19">
        <v>414.00324627416262</v>
      </c>
      <c r="I1998" s="19">
        <v>263.00723033790763</v>
      </c>
      <c r="J1998" s="19">
        <v>410.0044267374945</v>
      </c>
      <c r="K1998" s="19">
        <v>703.99881953666818</v>
      </c>
      <c r="L1998" s="19">
        <v>958.00501696916024</v>
      </c>
      <c r="M1998" s="19">
        <v>874.00029511583307</v>
      </c>
      <c r="N1998" s="19">
        <v>0</v>
      </c>
      <c r="O1998" s="19">
        <f t="shared" si="31"/>
        <v>6064.0253799616357</v>
      </c>
      <c r="P1998" s="18" t="s">
        <v>2354</v>
      </c>
      <c r="Q1998" s="18" t="s">
        <v>2355</v>
      </c>
      <c r="R1998" s="34">
        <v>1</v>
      </c>
    </row>
    <row r="1999" spans="1:18" x14ac:dyDescent="0.15">
      <c r="A1999" s="33" t="s">
        <v>5466</v>
      </c>
      <c r="B1999" s="18" t="s">
        <v>5467</v>
      </c>
      <c r="C1999" s="19">
        <v>498.99999999999994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9">
        <v>0</v>
      </c>
      <c r="J1999" s="19">
        <v>250</v>
      </c>
      <c r="K1999" s="19">
        <v>318.00000000000006</v>
      </c>
      <c r="L1999" s="19">
        <v>0</v>
      </c>
      <c r="M1999" s="19">
        <v>0</v>
      </c>
      <c r="N1999" s="19">
        <v>0</v>
      </c>
      <c r="O1999" s="19">
        <f t="shared" si="31"/>
        <v>1067</v>
      </c>
      <c r="P1999" s="18" t="s">
        <v>4316</v>
      </c>
      <c r="Q1999" s="18" t="s">
        <v>4317</v>
      </c>
      <c r="R1999" s="34">
        <v>3</v>
      </c>
    </row>
    <row r="2000" spans="1:18" x14ac:dyDescent="0.15">
      <c r="A2000" s="33" t="s">
        <v>5468</v>
      </c>
      <c r="B2000" s="18" t="s">
        <v>5469</v>
      </c>
      <c r="C2000" s="19">
        <v>0</v>
      </c>
      <c r="D2000" s="19">
        <v>0</v>
      </c>
      <c r="E2000" s="19">
        <v>0</v>
      </c>
      <c r="F2000" s="19">
        <v>0</v>
      </c>
      <c r="G2000" s="19">
        <v>0</v>
      </c>
      <c r="H2000" s="19">
        <v>0</v>
      </c>
      <c r="I2000" s="19">
        <v>0</v>
      </c>
      <c r="J2000" s="19">
        <v>420</v>
      </c>
      <c r="K2000" s="19">
        <v>0</v>
      </c>
      <c r="L2000" s="19">
        <v>0</v>
      </c>
      <c r="M2000" s="19">
        <v>0</v>
      </c>
      <c r="N2000" s="19">
        <v>431.99999999999994</v>
      </c>
      <c r="O2000" s="19">
        <f t="shared" si="31"/>
        <v>852</v>
      </c>
      <c r="P2000" s="18" t="s">
        <v>1868</v>
      </c>
      <c r="Q2000" s="18" t="s">
        <v>1869</v>
      </c>
      <c r="R2000" s="34">
        <v>1</v>
      </c>
    </row>
    <row r="2001" spans="1:18" x14ac:dyDescent="0.15">
      <c r="A2001" s="33" t="s">
        <v>5470</v>
      </c>
      <c r="B2001" s="18" t="s">
        <v>5471</v>
      </c>
      <c r="C2001" s="19">
        <v>1368.15</v>
      </c>
      <c r="D2001" s="19">
        <v>0</v>
      </c>
      <c r="E2001" s="19">
        <v>1688.69</v>
      </c>
      <c r="F2001" s="19">
        <v>0</v>
      </c>
      <c r="G2001" s="19">
        <v>1039.79</v>
      </c>
      <c r="H2001" s="19">
        <v>0</v>
      </c>
      <c r="I2001" s="19">
        <v>0</v>
      </c>
      <c r="J2001" s="19">
        <v>0</v>
      </c>
      <c r="K2001" s="19">
        <v>0</v>
      </c>
      <c r="L2001" s="19">
        <v>0</v>
      </c>
      <c r="M2001" s="19">
        <v>0</v>
      </c>
      <c r="N2001" s="19">
        <v>0</v>
      </c>
      <c r="O2001" s="19">
        <f t="shared" si="31"/>
        <v>4096.63</v>
      </c>
      <c r="P2001" s="18" t="s">
        <v>2604</v>
      </c>
      <c r="Q2001" s="18" t="s">
        <v>2605</v>
      </c>
      <c r="R2001" s="34">
        <v>1</v>
      </c>
    </row>
    <row r="2002" spans="1:18" x14ac:dyDescent="0.15">
      <c r="A2002" s="33" t="s">
        <v>5472</v>
      </c>
      <c r="B2002" s="18" t="s">
        <v>5473</v>
      </c>
      <c r="C2002" s="19">
        <v>0</v>
      </c>
      <c r="D2002" s="19">
        <v>467</v>
      </c>
      <c r="E2002" s="19">
        <v>0</v>
      </c>
      <c r="F2002" s="19">
        <v>428</v>
      </c>
      <c r="G2002" s="19">
        <v>44.000000000000007</v>
      </c>
      <c r="H2002" s="19">
        <v>0</v>
      </c>
      <c r="I2002" s="19">
        <v>0</v>
      </c>
      <c r="J2002" s="19">
        <v>0</v>
      </c>
      <c r="K2002" s="19">
        <v>0</v>
      </c>
      <c r="L2002" s="19">
        <v>0</v>
      </c>
      <c r="M2002" s="19">
        <v>376</v>
      </c>
      <c r="N2002" s="19">
        <v>461</v>
      </c>
      <c r="O2002" s="19">
        <f t="shared" si="31"/>
        <v>1776</v>
      </c>
      <c r="P2002" s="18" t="s">
        <v>2646</v>
      </c>
      <c r="Q2002" s="18" t="s">
        <v>2647</v>
      </c>
      <c r="R2002" s="34">
        <v>1</v>
      </c>
    </row>
    <row r="2003" spans="1:18" x14ac:dyDescent="0.15">
      <c r="A2003" s="33" t="s">
        <v>5474</v>
      </c>
      <c r="B2003" s="18" t="s">
        <v>5475</v>
      </c>
      <c r="C2003" s="19">
        <v>0</v>
      </c>
      <c r="D2003" s="19">
        <v>800</v>
      </c>
      <c r="E2003" s="19">
        <v>0</v>
      </c>
      <c r="F2003" s="19">
        <v>280</v>
      </c>
      <c r="G2003" s="19">
        <v>0</v>
      </c>
      <c r="H2003" s="19">
        <v>0</v>
      </c>
      <c r="I2003" s="19">
        <v>0</v>
      </c>
      <c r="J2003" s="19">
        <v>0</v>
      </c>
      <c r="K2003" s="19">
        <v>0</v>
      </c>
      <c r="L2003" s="19">
        <v>0</v>
      </c>
      <c r="M2003" s="19">
        <v>0</v>
      </c>
      <c r="N2003" s="19">
        <v>620</v>
      </c>
      <c r="O2003" s="19">
        <f t="shared" si="31"/>
        <v>1700</v>
      </c>
      <c r="P2003" s="18" t="s">
        <v>3960</v>
      </c>
      <c r="Q2003" s="18" t="s">
        <v>3961</v>
      </c>
      <c r="R2003" s="34">
        <v>1</v>
      </c>
    </row>
    <row r="2004" spans="1:18" x14ac:dyDescent="0.15">
      <c r="A2004" s="33" t="s">
        <v>5476</v>
      </c>
      <c r="B2004" s="18" t="s">
        <v>5477</v>
      </c>
      <c r="C2004" s="19">
        <v>0</v>
      </c>
      <c r="D2004" s="19">
        <v>0</v>
      </c>
      <c r="E2004" s="19">
        <v>0</v>
      </c>
      <c r="F2004" s="19">
        <v>0</v>
      </c>
      <c r="G2004" s="19">
        <v>0</v>
      </c>
      <c r="H2004" s="19">
        <v>281.99999999999994</v>
      </c>
      <c r="I2004" s="19">
        <v>0</v>
      </c>
      <c r="J2004" s="19">
        <v>0</v>
      </c>
      <c r="K2004" s="19">
        <v>0</v>
      </c>
      <c r="L2004" s="19">
        <v>0</v>
      </c>
      <c r="M2004" s="19">
        <v>0</v>
      </c>
      <c r="N2004" s="19">
        <v>377</v>
      </c>
      <c r="O2004" s="19">
        <f t="shared" si="31"/>
        <v>659</v>
      </c>
      <c r="P2004" s="18" t="s">
        <v>134</v>
      </c>
      <c r="Q2004" s="18" t="s">
        <v>135</v>
      </c>
      <c r="R2004" s="34">
        <v>4</v>
      </c>
    </row>
    <row r="2005" spans="1:18" x14ac:dyDescent="0.15">
      <c r="A2005" s="33" t="s">
        <v>5478</v>
      </c>
      <c r="B2005" s="18" t="s">
        <v>5479</v>
      </c>
      <c r="C2005" s="19">
        <v>0</v>
      </c>
      <c r="D2005" s="19">
        <v>0</v>
      </c>
      <c r="E2005" s="19">
        <v>0</v>
      </c>
      <c r="F2005" s="19">
        <v>0</v>
      </c>
      <c r="G2005" s="19">
        <v>0</v>
      </c>
      <c r="H2005" s="19">
        <v>625</v>
      </c>
      <c r="I2005" s="19">
        <v>0</v>
      </c>
      <c r="J2005" s="19">
        <v>0</v>
      </c>
      <c r="K2005" s="19">
        <v>0</v>
      </c>
      <c r="L2005" s="19">
        <v>0</v>
      </c>
      <c r="M2005" s="19">
        <v>0</v>
      </c>
      <c r="N2005" s="19">
        <v>0</v>
      </c>
      <c r="O2005" s="19">
        <f t="shared" si="31"/>
        <v>625</v>
      </c>
      <c r="P2005" s="18" t="s">
        <v>4172</v>
      </c>
      <c r="Q2005" s="18" t="s">
        <v>4173</v>
      </c>
      <c r="R2005" s="34">
        <v>1</v>
      </c>
    </row>
    <row r="2006" spans="1:18" x14ac:dyDescent="0.15">
      <c r="A2006" s="33" t="s">
        <v>5480</v>
      </c>
      <c r="B2006" s="18" t="s">
        <v>5481</v>
      </c>
      <c r="C2006" s="19">
        <v>0</v>
      </c>
      <c r="D2006" s="19">
        <v>0</v>
      </c>
      <c r="E2006" s="19">
        <v>0</v>
      </c>
      <c r="F2006" s="19">
        <v>0</v>
      </c>
      <c r="G2006" s="19">
        <v>0</v>
      </c>
      <c r="H2006" s="19">
        <v>0</v>
      </c>
      <c r="I2006" s="19">
        <v>0</v>
      </c>
      <c r="J2006" s="19">
        <v>0</v>
      </c>
      <c r="K2006" s="19">
        <v>555</v>
      </c>
      <c r="L2006" s="19">
        <v>0</v>
      </c>
      <c r="M2006" s="19">
        <v>0</v>
      </c>
      <c r="N2006" s="19">
        <v>0</v>
      </c>
      <c r="O2006" s="19">
        <f t="shared" si="31"/>
        <v>555</v>
      </c>
      <c r="P2006" s="18" t="s">
        <v>574</v>
      </c>
      <c r="Q2006" s="18" t="s">
        <v>575</v>
      </c>
      <c r="R2006" s="34">
        <v>1</v>
      </c>
    </row>
    <row r="2007" spans="1:18" x14ac:dyDescent="0.15">
      <c r="A2007" s="33" t="s">
        <v>5482</v>
      </c>
      <c r="B2007" s="18" t="s">
        <v>5483</v>
      </c>
      <c r="C2007" s="19">
        <v>3320.0000000000005</v>
      </c>
      <c r="D2007" s="19">
        <v>0</v>
      </c>
      <c r="E2007" s="19">
        <v>0</v>
      </c>
      <c r="F2007" s="19">
        <v>0</v>
      </c>
      <c r="G2007" s="19">
        <v>0</v>
      </c>
      <c r="H2007" s="19">
        <v>540</v>
      </c>
      <c r="I2007" s="19">
        <v>0</v>
      </c>
      <c r="J2007" s="19">
        <v>0</v>
      </c>
      <c r="K2007" s="19">
        <v>1528.0000000000002</v>
      </c>
      <c r="L2007" s="19">
        <v>970.00784313725501</v>
      </c>
      <c r="M2007" s="19">
        <v>0</v>
      </c>
      <c r="N2007" s="19">
        <v>0</v>
      </c>
      <c r="O2007" s="19">
        <f t="shared" si="31"/>
        <v>6358.0078431372558</v>
      </c>
      <c r="P2007" s="18" t="s">
        <v>3176</v>
      </c>
      <c r="Q2007" s="18" t="s">
        <v>3177</v>
      </c>
      <c r="R2007" s="34">
        <v>1</v>
      </c>
    </row>
    <row r="2008" spans="1:18" x14ac:dyDescent="0.15">
      <c r="A2008" s="33" t="s">
        <v>5484</v>
      </c>
      <c r="B2008" s="18" t="s">
        <v>5485</v>
      </c>
      <c r="C2008" s="19">
        <v>0</v>
      </c>
      <c r="D2008" s="19">
        <v>12000</v>
      </c>
      <c r="E2008" s="19">
        <v>0</v>
      </c>
      <c r="F2008" s="19">
        <v>7999.9999999999991</v>
      </c>
      <c r="G2008" s="19">
        <v>0</v>
      </c>
      <c r="H2008" s="19">
        <v>6469.9592668024434</v>
      </c>
      <c r="I2008" s="19">
        <v>0</v>
      </c>
      <c r="J2008" s="19">
        <v>0</v>
      </c>
      <c r="K2008" s="19">
        <v>0</v>
      </c>
      <c r="L2008" s="19">
        <v>4250</v>
      </c>
      <c r="M2008" s="19">
        <v>10530.040733197555</v>
      </c>
      <c r="N2008" s="19">
        <v>0</v>
      </c>
      <c r="O2008" s="19">
        <f t="shared" si="31"/>
        <v>41250</v>
      </c>
      <c r="P2008" s="18" t="s">
        <v>4776</v>
      </c>
      <c r="Q2008" s="18" t="s">
        <v>4777</v>
      </c>
      <c r="R2008" s="34">
        <v>1</v>
      </c>
    </row>
    <row r="2009" spans="1:18" x14ac:dyDescent="0.15">
      <c r="A2009" s="33" t="s">
        <v>5486</v>
      </c>
      <c r="B2009" s="18" t="s">
        <v>5487</v>
      </c>
      <c r="C2009" s="19">
        <v>0</v>
      </c>
      <c r="D2009" s="19">
        <v>0</v>
      </c>
      <c r="E2009" s="19">
        <v>0</v>
      </c>
      <c r="F2009" s="19">
        <v>0</v>
      </c>
      <c r="G2009" s="19">
        <v>0</v>
      </c>
      <c r="H2009" s="19">
        <v>0</v>
      </c>
      <c r="I2009" s="19">
        <v>530</v>
      </c>
      <c r="J2009" s="19">
        <v>0</v>
      </c>
      <c r="K2009" s="19">
        <v>0</v>
      </c>
      <c r="L2009" s="19">
        <v>1130</v>
      </c>
      <c r="M2009" s="19">
        <v>410</v>
      </c>
      <c r="N2009" s="19">
        <v>0</v>
      </c>
      <c r="O2009" s="19">
        <f t="shared" si="31"/>
        <v>2070</v>
      </c>
      <c r="P2009" s="18" t="s">
        <v>730</v>
      </c>
      <c r="Q2009" s="18" t="s">
        <v>731</v>
      </c>
      <c r="R2009" s="34">
        <v>1</v>
      </c>
    </row>
    <row r="2010" spans="1:18" x14ac:dyDescent="0.15">
      <c r="A2010" s="33" t="s">
        <v>5488</v>
      </c>
      <c r="B2010" s="18" t="s">
        <v>5489</v>
      </c>
      <c r="C2010" s="19">
        <v>0</v>
      </c>
      <c r="D2010" s="19">
        <v>0</v>
      </c>
      <c r="E2010" s="19">
        <v>0</v>
      </c>
      <c r="F2010" s="19">
        <v>0</v>
      </c>
      <c r="G2010" s="19">
        <v>0</v>
      </c>
      <c r="H2010" s="19">
        <v>308</v>
      </c>
      <c r="I2010" s="19">
        <v>0</v>
      </c>
      <c r="J2010" s="19">
        <v>0</v>
      </c>
      <c r="K2010" s="19">
        <v>0</v>
      </c>
      <c r="L2010" s="19">
        <v>0</v>
      </c>
      <c r="M2010" s="19">
        <v>201.99999999999997</v>
      </c>
      <c r="N2010" s="19">
        <v>0</v>
      </c>
      <c r="O2010" s="19">
        <f t="shared" si="31"/>
        <v>510</v>
      </c>
      <c r="P2010" s="18" t="s">
        <v>1184</v>
      </c>
      <c r="Q2010" s="18" t="s">
        <v>1185</v>
      </c>
      <c r="R2010" s="34">
        <v>1</v>
      </c>
    </row>
    <row r="2011" spans="1:18" x14ac:dyDescent="0.15">
      <c r="A2011" s="33" t="s">
        <v>5490</v>
      </c>
      <c r="B2011" s="18" t="s">
        <v>5491</v>
      </c>
      <c r="C2011" s="19">
        <v>0</v>
      </c>
      <c r="D2011" s="19">
        <v>0</v>
      </c>
      <c r="E2011" s="19">
        <v>0</v>
      </c>
      <c r="F2011" s="19">
        <v>1949.9999999999998</v>
      </c>
      <c r="G2011" s="19">
        <v>0</v>
      </c>
      <c r="H2011" s="19">
        <v>859.99999999999989</v>
      </c>
      <c r="I2011" s="19">
        <v>0</v>
      </c>
      <c r="J2011" s="19">
        <v>0</v>
      </c>
      <c r="K2011" s="19">
        <v>993</v>
      </c>
      <c r="L2011" s="19">
        <v>0</v>
      </c>
      <c r="M2011" s="19">
        <v>0</v>
      </c>
      <c r="N2011" s="19">
        <v>2160</v>
      </c>
      <c r="O2011" s="19">
        <f t="shared" si="31"/>
        <v>5963</v>
      </c>
      <c r="P2011" s="18" t="s">
        <v>2020</v>
      </c>
      <c r="Q2011" s="18" t="s">
        <v>2021</v>
      </c>
      <c r="R2011" s="34">
        <v>1</v>
      </c>
    </row>
    <row r="2012" spans="1:18" x14ac:dyDescent="0.15">
      <c r="A2012" s="33" t="s">
        <v>5492</v>
      </c>
      <c r="B2012" s="18" t="s">
        <v>5493</v>
      </c>
      <c r="C2012" s="19">
        <v>353.00132550653285</v>
      </c>
      <c r="D2012" s="19">
        <v>472.0002524774348</v>
      </c>
      <c r="E2012" s="19">
        <v>0</v>
      </c>
      <c r="F2012" s="19">
        <v>111.00170422268511</v>
      </c>
      <c r="G2012" s="19">
        <v>0</v>
      </c>
      <c r="H2012" s="19">
        <v>0</v>
      </c>
      <c r="I2012" s="19">
        <v>225.00157798396765</v>
      </c>
      <c r="J2012" s="19">
        <v>0</v>
      </c>
      <c r="K2012" s="19">
        <v>1190.0018935807611</v>
      </c>
      <c r="L2012" s="19">
        <v>0</v>
      </c>
      <c r="M2012" s="19">
        <v>165.00031559679354</v>
      </c>
      <c r="N2012" s="19">
        <v>0</v>
      </c>
      <c r="O2012" s="19">
        <f t="shared" si="31"/>
        <v>2516.0070693681751</v>
      </c>
      <c r="P2012" s="18" t="s">
        <v>610</v>
      </c>
      <c r="Q2012" s="18" t="s">
        <v>611</v>
      </c>
      <c r="R2012" s="34">
        <v>1</v>
      </c>
    </row>
    <row r="2013" spans="1:18" x14ac:dyDescent="0.15">
      <c r="A2013" s="33" t="s">
        <v>5494</v>
      </c>
      <c r="B2013" s="18" t="s">
        <v>5495</v>
      </c>
      <c r="C2013" s="19">
        <v>368.99116037603477</v>
      </c>
      <c r="D2013" s="19">
        <v>355.99831626210181</v>
      </c>
      <c r="E2013" s="19">
        <v>353.00968149291424</v>
      </c>
      <c r="F2013" s="19">
        <v>677.0169776904728</v>
      </c>
      <c r="G2013" s="19">
        <v>160.99340535989896</v>
      </c>
      <c r="H2013" s="19">
        <v>388.99957906552538</v>
      </c>
      <c r="I2013" s="19">
        <v>717.97390206257887</v>
      </c>
      <c r="J2013" s="19">
        <v>328.00617370562651</v>
      </c>
      <c r="K2013" s="19">
        <v>702.98863476918757</v>
      </c>
      <c r="L2013" s="19">
        <v>600.99621158972923</v>
      </c>
      <c r="M2013" s="19">
        <v>600.99621158972923</v>
      </c>
      <c r="N2013" s="19">
        <v>326.99593096674619</v>
      </c>
      <c r="O2013" s="19">
        <f t="shared" si="31"/>
        <v>5582.9661849305467</v>
      </c>
      <c r="P2013" s="18" t="s">
        <v>3692</v>
      </c>
      <c r="Q2013" s="18" t="s">
        <v>3693</v>
      </c>
      <c r="R2013" s="34">
        <v>1</v>
      </c>
    </row>
    <row r="2014" spans="1:18" x14ac:dyDescent="0.15">
      <c r="A2014" s="33" t="s">
        <v>5496</v>
      </c>
      <c r="B2014" s="18" t="s">
        <v>5497</v>
      </c>
      <c r="C2014" s="19">
        <v>0</v>
      </c>
      <c r="D2014" s="19">
        <v>0</v>
      </c>
      <c r="E2014" s="19">
        <v>0</v>
      </c>
      <c r="F2014" s="19">
        <v>0</v>
      </c>
      <c r="G2014" s="19">
        <v>0</v>
      </c>
      <c r="H2014" s="19">
        <v>0</v>
      </c>
      <c r="I2014" s="19">
        <v>0</v>
      </c>
      <c r="J2014" s="19">
        <v>0</v>
      </c>
      <c r="K2014" s="19">
        <v>449</v>
      </c>
      <c r="L2014" s="19">
        <v>0</v>
      </c>
      <c r="M2014" s="19">
        <v>0</v>
      </c>
      <c r="N2014" s="19">
        <v>0</v>
      </c>
      <c r="O2014" s="19">
        <f t="shared" si="31"/>
        <v>449</v>
      </c>
      <c r="P2014" s="18" t="s">
        <v>198</v>
      </c>
      <c r="Q2014" s="18" t="s">
        <v>199</v>
      </c>
      <c r="R2014" s="34">
        <v>1</v>
      </c>
    </row>
    <row r="2015" spans="1:18" x14ac:dyDescent="0.15">
      <c r="A2015" s="33" t="s">
        <v>5498</v>
      </c>
      <c r="B2015" s="18" t="s">
        <v>5499</v>
      </c>
      <c r="C2015" s="19">
        <v>0</v>
      </c>
      <c r="D2015" s="19">
        <v>636</v>
      </c>
      <c r="E2015" s="19">
        <v>0</v>
      </c>
      <c r="F2015" s="19">
        <v>0</v>
      </c>
      <c r="G2015" s="19">
        <v>550</v>
      </c>
      <c r="H2015" s="19">
        <v>509.99999999999994</v>
      </c>
      <c r="I2015" s="19">
        <v>0</v>
      </c>
      <c r="J2015" s="19">
        <v>0</v>
      </c>
      <c r="K2015" s="19">
        <v>0</v>
      </c>
      <c r="L2015" s="19">
        <v>730</v>
      </c>
      <c r="M2015" s="19">
        <v>509.99999999999994</v>
      </c>
      <c r="N2015" s="19">
        <v>0</v>
      </c>
      <c r="O2015" s="19">
        <f t="shared" si="31"/>
        <v>2936</v>
      </c>
      <c r="P2015" s="18" t="s">
        <v>1480</v>
      </c>
      <c r="Q2015" s="18" t="s">
        <v>1481</v>
      </c>
      <c r="R2015" s="34">
        <v>1</v>
      </c>
    </row>
    <row r="2016" spans="1:18" x14ac:dyDescent="0.15">
      <c r="A2016" s="33" t="s">
        <v>5500</v>
      </c>
      <c r="B2016" s="18" t="s">
        <v>5501</v>
      </c>
      <c r="C2016" s="19">
        <v>0</v>
      </c>
      <c r="D2016" s="19">
        <v>0</v>
      </c>
      <c r="E2016" s="19">
        <v>664.99999999999989</v>
      </c>
      <c r="F2016" s="19">
        <v>0</v>
      </c>
      <c r="G2016" s="19">
        <v>0</v>
      </c>
      <c r="H2016" s="19">
        <v>530</v>
      </c>
      <c r="I2016" s="19">
        <v>0</v>
      </c>
      <c r="J2016" s="19">
        <v>0</v>
      </c>
      <c r="K2016" s="19">
        <v>0</v>
      </c>
      <c r="L2016" s="19">
        <v>0</v>
      </c>
      <c r="M2016" s="19">
        <v>0</v>
      </c>
      <c r="N2016" s="19">
        <v>657</v>
      </c>
      <c r="O2016" s="19">
        <f t="shared" si="31"/>
        <v>1852</v>
      </c>
      <c r="P2016" s="18" t="s">
        <v>4460</v>
      </c>
      <c r="Q2016" s="18" t="s">
        <v>4461</v>
      </c>
      <c r="R2016" s="34">
        <v>1</v>
      </c>
    </row>
    <row r="2017" spans="1:18" x14ac:dyDescent="0.15">
      <c r="A2017" s="33" t="s">
        <v>5502</v>
      </c>
      <c r="B2017" s="18" t="s">
        <v>5503</v>
      </c>
      <c r="C2017" s="19">
        <v>0</v>
      </c>
      <c r="D2017" s="19">
        <v>0</v>
      </c>
      <c r="E2017" s="19">
        <v>0</v>
      </c>
      <c r="F2017" s="19">
        <v>0</v>
      </c>
      <c r="G2017" s="19">
        <v>0</v>
      </c>
      <c r="H2017" s="19">
        <v>1657.9999999999998</v>
      </c>
      <c r="I2017" s="19">
        <v>0</v>
      </c>
      <c r="J2017" s="19">
        <v>0</v>
      </c>
      <c r="K2017" s="19">
        <v>0</v>
      </c>
      <c r="L2017" s="19">
        <v>0</v>
      </c>
      <c r="M2017" s="19">
        <v>0</v>
      </c>
      <c r="N2017" s="19">
        <v>0</v>
      </c>
      <c r="O2017" s="19">
        <f t="shared" si="31"/>
        <v>1657.9999999999998</v>
      </c>
      <c r="P2017" s="18" t="s">
        <v>3972</v>
      </c>
      <c r="Q2017" s="18" t="s">
        <v>3973</v>
      </c>
      <c r="R2017" s="34">
        <v>2</v>
      </c>
    </row>
    <row r="2018" spans="1:18" x14ac:dyDescent="0.15">
      <c r="A2018" s="33" t="s">
        <v>5504</v>
      </c>
      <c r="B2018" s="18" t="s">
        <v>5505</v>
      </c>
      <c r="C2018" s="19">
        <v>1574.13</v>
      </c>
      <c r="D2018" s="19">
        <v>0</v>
      </c>
      <c r="E2018" s="19">
        <v>0</v>
      </c>
      <c r="F2018" s="19">
        <v>0</v>
      </c>
      <c r="G2018" s="19">
        <v>2377.25</v>
      </c>
      <c r="H2018" s="19">
        <v>0</v>
      </c>
      <c r="I2018" s="19">
        <v>0</v>
      </c>
      <c r="J2018" s="19">
        <v>0</v>
      </c>
      <c r="K2018" s="19">
        <v>0</v>
      </c>
      <c r="L2018" s="19">
        <v>0</v>
      </c>
      <c r="M2018" s="19">
        <v>0</v>
      </c>
      <c r="N2018" s="19">
        <v>0</v>
      </c>
      <c r="O2018" s="19">
        <f t="shared" si="31"/>
        <v>3951.38</v>
      </c>
      <c r="P2018" s="18" t="s">
        <v>2604</v>
      </c>
      <c r="Q2018" s="18" t="s">
        <v>2605</v>
      </c>
      <c r="R2018" s="34">
        <v>1</v>
      </c>
    </row>
    <row r="2019" spans="1:18" x14ac:dyDescent="0.15">
      <c r="A2019" s="33" t="s">
        <v>5506</v>
      </c>
      <c r="B2019" s="18" t="s">
        <v>5507</v>
      </c>
      <c r="C2019" s="19">
        <v>0</v>
      </c>
      <c r="D2019" s="19">
        <v>1439.9999999999998</v>
      </c>
      <c r="E2019" s="19">
        <v>0</v>
      </c>
      <c r="F2019" s="19">
        <v>0</v>
      </c>
      <c r="G2019" s="19">
        <v>0</v>
      </c>
      <c r="H2019" s="19">
        <v>0</v>
      </c>
      <c r="I2019" s="19">
        <v>0</v>
      </c>
      <c r="J2019" s="19">
        <v>0</v>
      </c>
      <c r="K2019" s="19">
        <v>0</v>
      </c>
      <c r="L2019" s="19">
        <v>0</v>
      </c>
      <c r="M2019" s="19">
        <v>0</v>
      </c>
      <c r="N2019" s="19">
        <v>0</v>
      </c>
      <c r="O2019" s="19">
        <f t="shared" si="31"/>
        <v>1439.9999999999998</v>
      </c>
      <c r="P2019" s="18" t="s">
        <v>3712</v>
      </c>
      <c r="Q2019" s="18" t="s">
        <v>3713</v>
      </c>
      <c r="R2019" s="34">
        <v>1</v>
      </c>
    </row>
    <row r="2020" spans="1:18" x14ac:dyDescent="0.15">
      <c r="A2020" s="33" t="s">
        <v>5508</v>
      </c>
      <c r="B2020" s="18" t="s">
        <v>5509</v>
      </c>
      <c r="C2020" s="19">
        <v>867</v>
      </c>
      <c r="D2020" s="19">
        <v>0</v>
      </c>
      <c r="E2020" s="19">
        <v>0</v>
      </c>
      <c r="F2020" s="19">
        <v>0</v>
      </c>
      <c r="G2020" s="19">
        <v>0</v>
      </c>
      <c r="H2020" s="19">
        <v>0</v>
      </c>
      <c r="I2020" s="19">
        <v>0</v>
      </c>
      <c r="J2020" s="19">
        <v>0</v>
      </c>
      <c r="K2020" s="19">
        <v>0</v>
      </c>
      <c r="L2020" s="19">
        <v>0</v>
      </c>
      <c r="M2020" s="19">
        <v>0</v>
      </c>
      <c r="N2020" s="19">
        <v>0</v>
      </c>
      <c r="O2020" s="19">
        <f t="shared" si="31"/>
        <v>867</v>
      </c>
      <c r="P2020" s="18" t="s">
        <v>3448</v>
      </c>
      <c r="Q2020" s="18" t="s">
        <v>3449</v>
      </c>
      <c r="R2020" s="34">
        <v>1</v>
      </c>
    </row>
    <row r="2021" spans="1:18" x14ac:dyDescent="0.15">
      <c r="A2021" s="33" t="s">
        <v>5510</v>
      </c>
      <c r="B2021" s="18" t="s">
        <v>5511</v>
      </c>
      <c r="C2021" s="19">
        <v>28159.087332808809</v>
      </c>
      <c r="D2021" s="19">
        <v>2687.9622344610539</v>
      </c>
      <c r="E2021" s="19">
        <v>0</v>
      </c>
      <c r="F2021" s="19">
        <v>0</v>
      </c>
      <c r="G2021" s="19">
        <v>0</v>
      </c>
      <c r="H2021" s="19">
        <v>0</v>
      </c>
      <c r="I2021" s="19">
        <v>0</v>
      </c>
      <c r="J2021" s="19">
        <v>0</v>
      </c>
      <c r="K2021" s="19">
        <v>0</v>
      </c>
      <c r="L2021" s="19">
        <v>0</v>
      </c>
      <c r="M2021" s="19">
        <v>0</v>
      </c>
      <c r="N2021" s="19">
        <v>0</v>
      </c>
      <c r="O2021" s="19">
        <f t="shared" si="31"/>
        <v>30847.049567269863</v>
      </c>
      <c r="P2021" s="18" t="s">
        <v>5512</v>
      </c>
      <c r="Q2021" s="18" t="s">
        <v>5513</v>
      </c>
      <c r="R2021" s="34">
        <v>1</v>
      </c>
    </row>
    <row r="2022" spans="1:18" x14ac:dyDescent="0.15">
      <c r="A2022" s="33" t="s">
        <v>5514</v>
      </c>
      <c r="B2022" s="18" t="s">
        <v>5515</v>
      </c>
      <c r="C2022" s="19">
        <v>0</v>
      </c>
      <c r="D2022" s="19">
        <v>0</v>
      </c>
      <c r="E2022" s="19">
        <v>234.99999999999997</v>
      </c>
      <c r="F2022" s="19">
        <v>0</v>
      </c>
      <c r="G2022" s="19">
        <v>0</v>
      </c>
      <c r="H2022" s="19">
        <v>0</v>
      </c>
      <c r="I2022" s="19">
        <v>0</v>
      </c>
      <c r="J2022" s="19">
        <v>0</v>
      </c>
      <c r="K2022" s="19">
        <v>0</v>
      </c>
      <c r="L2022" s="19">
        <v>0</v>
      </c>
      <c r="M2022" s="19">
        <v>358</v>
      </c>
      <c r="N2022" s="19">
        <v>0</v>
      </c>
      <c r="O2022" s="19">
        <f t="shared" si="31"/>
        <v>593</v>
      </c>
      <c r="P2022" s="18" t="s">
        <v>1372</v>
      </c>
      <c r="Q2022" s="18" t="s">
        <v>1373</v>
      </c>
      <c r="R2022" s="34">
        <v>1</v>
      </c>
    </row>
    <row r="2023" spans="1:18" x14ac:dyDescent="0.15">
      <c r="A2023" s="33" t="s">
        <v>5516</v>
      </c>
      <c r="B2023" s="18" t="s">
        <v>5517</v>
      </c>
      <c r="C2023" s="19">
        <v>0</v>
      </c>
      <c r="D2023" s="19">
        <v>763</v>
      </c>
      <c r="E2023" s="19">
        <v>0</v>
      </c>
      <c r="F2023" s="19">
        <v>0</v>
      </c>
      <c r="G2023" s="19">
        <v>0</v>
      </c>
      <c r="H2023" s="19">
        <v>0</v>
      </c>
      <c r="I2023" s="19">
        <v>0</v>
      </c>
      <c r="J2023" s="19">
        <v>0</v>
      </c>
      <c r="K2023" s="19">
        <v>0</v>
      </c>
      <c r="L2023" s="19">
        <v>0</v>
      </c>
      <c r="M2023" s="19">
        <v>0</v>
      </c>
      <c r="N2023" s="19">
        <v>0</v>
      </c>
      <c r="O2023" s="19">
        <f t="shared" si="31"/>
        <v>763</v>
      </c>
      <c r="P2023" s="18" t="s">
        <v>2098</v>
      </c>
      <c r="Q2023" s="18" t="s">
        <v>2099</v>
      </c>
      <c r="R2023" s="34">
        <v>1</v>
      </c>
    </row>
    <row r="2024" spans="1:18" x14ac:dyDescent="0.15">
      <c r="A2024" s="33" t="s">
        <v>5518</v>
      </c>
      <c r="B2024" s="18" t="s">
        <v>5519</v>
      </c>
      <c r="C2024" s="19">
        <v>0</v>
      </c>
      <c r="D2024" s="19">
        <v>0</v>
      </c>
      <c r="E2024" s="19">
        <v>0</v>
      </c>
      <c r="F2024" s="19">
        <v>630.00081347108107</v>
      </c>
      <c r="G2024" s="19">
        <v>0</v>
      </c>
      <c r="H2024" s="19">
        <v>0</v>
      </c>
      <c r="I2024" s="19">
        <v>2550.0040673554054</v>
      </c>
      <c r="J2024" s="19">
        <v>0</v>
      </c>
      <c r="K2024" s="19">
        <v>0</v>
      </c>
      <c r="L2024" s="19">
        <v>0</v>
      </c>
      <c r="M2024" s="19">
        <v>0</v>
      </c>
      <c r="N2024" s="19">
        <v>0</v>
      </c>
      <c r="O2024" s="19">
        <f t="shared" si="31"/>
        <v>3180.0048808264864</v>
      </c>
      <c r="P2024" s="18" t="s">
        <v>5520</v>
      </c>
      <c r="Q2024" s="18" t="s">
        <v>5521</v>
      </c>
      <c r="R2024" s="34">
        <v>1</v>
      </c>
    </row>
    <row r="2025" spans="1:18" x14ac:dyDescent="0.15">
      <c r="A2025" s="33" t="s">
        <v>5522</v>
      </c>
      <c r="B2025" s="18" t="s">
        <v>5523</v>
      </c>
      <c r="C2025" s="19">
        <v>500.00000000000006</v>
      </c>
      <c r="D2025" s="19">
        <v>740.00193667086285</v>
      </c>
      <c r="E2025" s="19">
        <v>0</v>
      </c>
      <c r="F2025" s="19">
        <v>0</v>
      </c>
      <c r="G2025" s="19">
        <v>500.00000000000006</v>
      </c>
      <c r="H2025" s="19">
        <v>500.00000000000006</v>
      </c>
      <c r="I2025" s="19">
        <v>544.99854749685301</v>
      </c>
      <c r="J2025" s="19">
        <v>500.00000000000006</v>
      </c>
      <c r="K2025" s="19">
        <v>0</v>
      </c>
      <c r="L2025" s="19">
        <v>0</v>
      </c>
      <c r="M2025" s="19">
        <v>0</v>
      </c>
      <c r="N2025" s="19">
        <v>500.00000000000006</v>
      </c>
      <c r="O2025" s="19">
        <f t="shared" si="31"/>
        <v>3785.000484167716</v>
      </c>
      <c r="P2025" s="18" t="s">
        <v>4476</v>
      </c>
      <c r="Q2025" s="18" t="s">
        <v>4477</v>
      </c>
      <c r="R2025" s="34">
        <v>1</v>
      </c>
    </row>
    <row r="2026" spans="1:18" x14ac:dyDescent="0.15">
      <c r="A2026" s="33" t="s">
        <v>5524</v>
      </c>
      <c r="B2026" s="18" t="s">
        <v>5525</v>
      </c>
      <c r="C2026" s="19">
        <v>611.98694029850753</v>
      </c>
      <c r="D2026" s="19">
        <v>859.00186567164189</v>
      </c>
      <c r="E2026" s="19">
        <v>353.00062189054734</v>
      </c>
      <c r="F2026" s="19">
        <v>1525.0000000000002</v>
      </c>
      <c r="G2026" s="19">
        <v>0</v>
      </c>
      <c r="H2026" s="19">
        <v>0</v>
      </c>
      <c r="I2026" s="19">
        <v>1306.0012437810947</v>
      </c>
      <c r="J2026" s="19">
        <v>0</v>
      </c>
      <c r="K2026" s="19">
        <v>0</v>
      </c>
      <c r="L2026" s="19">
        <v>727.00559701492557</v>
      </c>
      <c r="M2026" s="19">
        <v>0</v>
      </c>
      <c r="N2026" s="19">
        <v>690.99813432835833</v>
      </c>
      <c r="O2026" s="19">
        <f t="shared" si="31"/>
        <v>6072.9944029850758</v>
      </c>
      <c r="P2026" s="18" t="s">
        <v>5374</v>
      </c>
      <c r="Q2026" s="18" t="s">
        <v>5375</v>
      </c>
      <c r="R2026" s="34">
        <v>1</v>
      </c>
    </row>
    <row r="2027" spans="1:18" x14ac:dyDescent="0.15">
      <c r="A2027" s="33" t="s">
        <v>5526</v>
      </c>
      <c r="B2027" s="18" t="s">
        <v>5527</v>
      </c>
      <c r="C2027" s="19">
        <v>0</v>
      </c>
      <c r="D2027" s="19">
        <v>0</v>
      </c>
      <c r="E2027" s="19">
        <v>0</v>
      </c>
      <c r="F2027" s="19">
        <v>514</v>
      </c>
      <c r="G2027" s="19">
        <v>0</v>
      </c>
      <c r="H2027" s="19">
        <v>725</v>
      </c>
      <c r="I2027" s="19">
        <v>0</v>
      </c>
      <c r="J2027" s="19">
        <v>0</v>
      </c>
      <c r="K2027" s="19">
        <v>0</v>
      </c>
      <c r="L2027" s="19">
        <v>0</v>
      </c>
      <c r="M2027" s="19">
        <v>0</v>
      </c>
      <c r="N2027" s="19">
        <v>0</v>
      </c>
      <c r="O2027" s="19">
        <f t="shared" si="31"/>
        <v>1239</v>
      </c>
      <c r="P2027" s="18" t="s">
        <v>5528</v>
      </c>
      <c r="Q2027" s="18" t="s">
        <v>5529</v>
      </c>
      <c r="R2027" s="34">
        <v>2</v>
      </c>
    </row>
    <row r="2028" spans="1:18" x14ac:dyDescent="0.15">
      <c r="A2028" s="33" t="s">
        <v>5530</v>
      </c>
      <c r="B2028" s="18" t="s">
        <v>5531</v>
      </c>
      <c r="C2028" s="19">
        <v>1300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9">
        <v>0</v>
      </c>
      <c r="J2028" s="19">
        <v>730.00052375216046</v>
      </c>
      <c r="K2028" s="19">
        <v>0</v>
      </c>
      <c r="L2028" s="19">
        <v>0</v>
      </c>
      <c r="M2028" s="19">
        <v>0</v>
      </c>
      <c r="N2028" s="19">
        <v>0</v>
      </c>
      <c r="O2028" s="19">
        <f t="shared" si="31"/>
        <v>2030.0005237521605</v>
      </c>
      <c r="P2028" s="18" t="s">
        <v>5532</v>
      </c>
      <c r="Q2028" s="18" t="s">
        <v>5533</v>
      </c>
      <c r="R2028" s="34">
        <v>1</v>
      </c>
    </row>
    <row r="2029" spans="1:18" x14ac:dyDescent="0.15">
      <c r="A2029" s="33" t="s">
        <v>5534</v>
      </c>
      <c r="B2029" s="18" t="s">
        <v>5535</v>
      </c>
      <c r="C2029" s="19">
        <v>0</v>
      </c>
      <c r="D2029" s="19">
        <v>0</v>
      </c>
      <c r="E2029" s="19">
        <v>0</v>
      </c>
      <c r="F2029" s="19">
        <v>0</v>
      </c>
      <c r="G2029" s="19">
        <v>0</v>
      </c>
      <c r="H2029" s="19">
        <v>0</v>
      </c>
      <c r="I2029" s="19">
        <v>434</v>
      </c>
      <c r="J2029" s="19">
        <v>0</v>
      </c>
      <c r="K2029" s="19">
        <v>0</v>
      </c>
      <c r="L2029" s="19">
        <v>0</v>
      </c>
      <c r="M2029" s="19">
        <v>0</v>
      </c>
      <c r="N2029" s="19">
        <v>0</v>
      </c>
      <c r="O2029" s="19">
        <f t="shared" si="31"/>
        <v>434</v>
      </c>
      <c r="P2029" s="18" t="s">
        <v>994</v>
      </c>
      <c r="Q2029" s="18" t="s">
        <v>995</v>
      </c>
      <c r="R2029" s="34">
        <v>1</v>
      </c>
    </row>
    <row r="2030" spans="1:18" x14ac:dyDescent="0.15">
      <c r="A2030" s="33" t="s">
        <v>5536</v>
      </c>
      <c r="B2030" s="18" t="s">
        <v>5537</v>
      </c>
      <c r="C2030" s="19">
        <v>0</v>
      </c>
      <c r="D2030" s="19">
        <v>0</v>
      </c>
      <c r="E2030" s="19">
        <v>395.99999999999994</v>
      </c>
      <c r="F2030" s="19">
        <v>0</v>
      </c>
      <c r="G2030" s="19">
        <v>0</v>
      </c>
      <c r="H2030" s="19">
        <v>0</v>
      </c>
      <c r="I2030" s="19">
        <v>0</v>
      </c>
      <c r="J2030" s="19">
        <v>0</v>
      </c>
      <c r="K2030" s="19">
        <v>0</v>
      </c>
      <c r="L2030" s="19">
        <v>359</v>
      </c>
      <c r="M2030" s="19">
        <v>0</v>
      </c>
      <c r="N2030" s="19">
        <v>315</v>
      </c>
      <c r="O2030" s="19">
        <f t="shared" si="31"/>
        <v>1070</v>
      </c>
      <c r="P2030" s="18" t="s">
        <v>914</v>
      </c>
      <c r="Q2030" s="18" t="s">
        <v>915</v>
      </c>
      <c r="R2030" s="34">
        <v>1</v>
      </c>
    </row>
    <row r="2031" spans="1:18" x14ac:dyDescent="0.15">
      <c r="A2031" s="33" t="s">
        <v>5538</v>
      </c>
      <c r="B2031" s="18" t="s">
        <v>5539</v>
      </c>
      <c r="C2031" s="19">
        <v>0</v>
      </c>
      <c r="D2031" s="19">
        <v>0</v>
      </c>
      <c r="E2031" s="19">
        <v>0</v>
      </c>
      <c r="F2031" s="19">
        <v>0</v>
      </c>
      <c r="G2031" s="19">
        <v>0</v>
      </c>
      <c r="H2031" s="19">
        <v>0</v>
      </c>
      <c r="I2031" s="19">
        <v>0</v>
      </c>
      <c r="J2031" s="19">
        <v>615</v>
      </c>
      <c r="K2031" s="19">
        <v>0</v>
      </c>
      <c r="L2031" s="19">
        <v>0</v>
      </c>
      <c r="M2031" s="19">
        <v>0</v>
      </c>
      <c r="N2031" s="19">
        <v>0</v>
      </c>
      <c r="O2031" s="19">
        <f t="shared" si="31"/>
        <v>615</v>
      </c>
      <c r="P2031" s="18" t="s">
        <v>144</v>
      </c>
      <c r="Q2031" s="18" t="s">
        <v>145</v>
      </c>
      <c r="R2031" s="34">
        <v>1</v>
      </c>
    </row>
    <row r="2032" spans="1:18" x14ac:dyDescent="0.15">
      <c r="A2032" s="33" t="s">
        <v>5540</v>
      </c>
      <c r="B2032" s="18" t="s">
        <v>5541</v>
      </c>
      <c r="C2032" s="19">
        <v>0</v>
      </c>
      <c r="D2032" s="19">
        <v>0</v>
      </c>
      <c r="E2032" s="19">
        <v>0</v>
      </c>
      <c r="F2032" s="19">
        <v>0</v>
      </c>
      <c r="G2032" s="19">
        <v>445</v>
      </c>
      <c r="H2032" s="19">
        <v>0</v>
      </c>
      <c r="I2032" s="19">
        <v>0</v>
      </c>
      <c r="J2032" s="19">
        <v>0</v>
      </c>
      <c r="K2032" s="19">
        <v>0</v>
      </c>
      <c r="L2032" s="19">
        <v>0</v>
      </c>
      <c r="M2032" s="19">
        <v>0</v>
      </c>
      <c r="N2032" s="19">
        <v>0</v>
      </c>
      <c r="O2032" s="19">
        <f t="shared" si="31"/>
        <v>445</v>
      </c>
      <c r="P2032" s="18" t="s">
        <v>94</v>
      </c>
      <c r="Q2032" s="18" t="s">
        <v>95</v>
      </c>
      <c r="R2032" s="34">
        <v>1</v>
      </c>
    </row>
    <row r="2033" spans="1:18" x14ac:dyDescent="0.15">
      <c r="A2033" s="33" t="s">
        <v>5542</v>
      </c>
      <c r="B2033" s="18" t="s">
        <v>5543</v>
      </c>
      <c r="C2033" s="19">
        <v>1146.003232509813</v>
      </c>
      <c r="D2033" s="19">
        <v>0</v>
      </c>
      <c r="E2033" s="19">
        <v>0</v>
      </c>
      <c r="F2033" s="19">
        <v>0</v>
      </c>
      <c r="G2033" s="19">
        <v>0</v>
      </c>
      <c r="H2033" s="19">
        <v>0</v>
      </c>
      <c r="I2033" s="19">
        <v>0</v>
      </c>
      <c r="J2033" s="19">
        <v>0</v>
      </c>
      <c r="K2033" s="19">
        <v>623.00161625490637</v>
      </c>
      <c r="L2033" s="19">
        <v>0</v>
      </c>
      <c r="M2033" s="19">
        <v>0</v>
      </c>
      <c r="N2033" s="19">
        <v>0</v>
      </c>
      <c r="O2033" s="19">
        <f t="shared" si="31"/>
        <v>1769.0048487647193</v>
      </c>
      <c r="P2033" s="18" t="s">
        <v>5544</v>
      </c>
      <c r="Q2033" s="18" t="s">
        <v>5545</v>
      </c>
      <c r="R2033" s="34">
        <v>1</v>
      </c>
    </row>
    <row r="2034" spans="1:18" x14ac:dyDescent="0.15">
      <c r="A2034" s="33" t="s">
        <v>5546</v>
      </c>
      <c r="B2034" s="18" t="s">
        <v>5547</v>
      </c>
      <c r="C2034" s="19">
        <v>0</v>
      </c>
      <c r="D2034" s="19">
        <v>206.00000000000003</v>
      </c>
      <c r="E2034" s="19">
        <v>0</v>
      </c>
      <c r="F2034" s="19">
        <v>0</v>
      </c>
      <c r="G2034" s="19">
        <v>242</v>
      </c>
      <c r="H2034" s="19">
        <v>0</v>
      </c>
      <c r="I2034" s="19">
        <v>0</v>
      </c>
      <c r="J2034" s="19">
        <v>0</v>
      </c>
      <c r="K2034" s="19">
        <v>0</v>
      </c>
      <c r="L2034" s="19">
        <v>0</v>
      </c>
      <c r="M2034" s="19">
        <v>0</v>
      </c>
      <c r="N2034" s="19">
        <v>0</v>
      </c>
      <c r="O2034" s="19">
        <f t="shared" si="31"/>
        <v>448</v>
      </c>
      <c r="P2034" s="18" t="s">
        <v>4536</v>
      </c>
      <c r="Q2034" s="18" t="s">
        <v>4537</v>
      </c>
      <c r="R2034" s="34">
        <v>1</v>
      </c>
    </row>
    <row r="2035" spans="1:18" x14ac:dyDescent="0.15">
      <c r="A2035" s="33" t="s">
        <v>5548</v>
      </c>
      <c r="B2035" s="18" t="s">
        <v>5549</v>
      </c>
      <c r="C2035" s="19">
        <v>0</v>
      </c>
      <c r="D2035" s="19">
        <v>510</v>
      </c>
      <c r="E2035" s="19">
        <v>0</v>
      </c>
      <c r="F2035" s="19">
        <v>370</v>
      </c>
      <c r="G2035" s="19">
        <v>0</v>
      </c>
      <c r="H2035" s="19">
        <v>0</v>
      </c>
      <c r="I2035" s="19">
        <v>510</v>
      </c>
      <c r="J2035" s="19">
        <v>0</v>
      </c>
      <c r="K2035" s="19">
        <v>0</v>
      </c>
      <c r="L2035" s="19">
        <v>0</v>
      </c>
      <c r="M2035" s="19">
        <v>0</v>
      </c>
      <c r="N2035" s="19">
        <v>810</v>
      </c>
      <c r="O2035" s="19">
        <f t="shared" si="31"/>
        <v>2200</v>
      </c>
      <c r="P2035" s="18" t="s">
        <v>3820</v>
      </c>
      <c r="Q2035" s="18" t="s">
        <v>3821</v>
      </c>
      <c r="R2035" s="34">
        <v>1</v>
      </c>
    </row>
    <row r="2036" spans="1:18" x14ac:dyDescent="0.15">
      <c r="A2036" s="33" t="s">
        <v>5550</v>
      </c>
      <c r="B2036" s="18" t="s">
        <v>5551</v>
      </c>
      <c r="C2036" s="19">
        <v>0</v>
      </c>
      <c r="D2036" s="19">
        <v>0</v>
      </c>
      <c r="E2036" s="19">
        <v>540</v>
      </c>
      <c r="F2036" s="19">
        <v>0</v>
      </c>
      <c r="G2036" s="19">
        <v>560.00000000000011</v>
      </c>
      <c r="H2036" s="19">
        <v>0</v>
      </c>
      <c r="I2036" s="19">
        <v>0</v>
      </c>
      <c r="J2036" s="19">
        <v>0</v>
      </c>
      <c r="K2036" s="19">
        <v>520</v>
      </c>
      <c r="L2036" s="19">
        <v>0</v>
      </c>
      <c r="M2036" s="19">
        <v>0</v>
      </c>
      <c r="N2036" s="19">
        <v>0</v>
      </c>
      <c r="O2036" s="19">
        <f t="shared" si="31"/>
        <v>1620</v>
      </c>
      <c r="P2036" s="18" t="s">
        <v>1446</v>
      </c>
      <c r="Q2036" s="18" t="s">
        <v>1447</v>
      </c>
      <c r="R2036" s="34">
        <v>1</v>
      </c>
    </row>
    <row r="2037" spans="1:18" x14ac:dyDescent="0.15">
      <c r="A2037" s="33" t="s">
        <v>5552</v>
      </c>
      <c r="B2037" s="18" t="s">
        <v>5553</v>
      </c>
      <c r="C2037" s="19">
        <v>971.99652400608295</v>
      </c>
      <c r="D2037" s="19">
        <v>1256.9845752769934</v>
      </c>
      <c r="E2037" s="19">
        <v>497.00195524657829</v>
      </c>
      <c r="F2037" s="19">
        <v>748.01216597870962</v>
      </c>
      <c r="G2037" s="19">
        <v>422.00738648707363</v>
      </c>
      <c r="H2037" s="19">
        <v>609.99348251140555</v>
      </c>
      <c r="I2037" s="19">
        <v>639.99565500760377</v>
      </c>
      <c r="J2037" s="19">
        <v>348.01216597870956</v>
      </c>
      <c r="K2037" s="19">
        <v>0</v>
      </c>
      <c r="L2037" s="19">
        <v>1325.9830545296545</v>
      </c>
      <c r="M2037" s="19">
        <v>749.01151422985015</v>
      </c>
      <c r="N2037" s="19">
        <v>646.99109276558772</v>
      </c>
      <c r="O2037" s="19">
        <f t="shared" si="31"/>
        <v>8215.9895720182485</v>
      </c>
      <c r="P2037" s="18" t="s">
        <v>2354</v>
      </c>
      <c r="Q2037" s="18" t="s">
        <v>2355</v>
      </c>
      <c r="R2037" s="34">
        <v>1</v>
      </c>
    </row>
    <row r="2038" spans="1:18" x14ac:dyDescent="0.15">
      <c r="A2038" s="33" t="s">
        <v>5554</v>
      </c>
      <c r="B2038" s="18" t="s">
        <v>5555</v>
      </c>
      <c r="C2038" s="19">
        <v>0</v>
      </c>
      <c r="D2038" s="19">
        <v>0</v>
      </c>
      <c r="E2038" s="19">
        <v>3600</v>
      </c>
      <c r="F2038" s="19">
        <v>0</v>
      </c>
      <c r="G2038" s="19">
        <v>0</v>
      </c>
      <c r="H2038" s="19">
        <v>4250.0104318798249</v>
      </c>
      <c r="I2038" s="19">
        <v>0</v>
      </c>
      <c r="J2038" s="19">
        <v>0</v>
      </c>
      <c r="K2038" s="19">
        <v>0</v>
      </c>
      <c r="L2038" s="19">
        <v>0</v>
      </c>
      <c r="M2038" s="19">
        <v>0</v>
      </c>
      <c r="N2038" s="19">
        <v>0</v>
      </c>
      <c r="O2038" s="19">
        <f t="shared" si="31"/>
        <v>7850.0104318798249</v>
      </c>
      <c r="P2038" s="18" t="s">
        <v>4012</v>
      </c>
      <c r="Q2038" s="18" t="s">
        <v>4013</v>
      </c>
      <c r="R2038" s="34">
        <v>1</v>
      </c>
    </row>
    <row r="2039" spans="1:18" x14ac:dyDescent="0.15">
      <c r="A2039" s="33" t="s">
        <v>5556</v>
      </c>
      <c r="B2039" s="18" t="s">
        <v>5557</v>
      </c>
      <c r="C2039" s="19">
        <v>0</v>
      </c>
      <c r="D2039" s="19">
        <v>0</v>
      </c>
      <c r="E2039" s="19">
        <v>457</v>
      </c>
      <c r="F2039" s="19">
        <v>0</v>
      </c>
      <c r="G2039" s="19">
        <v>0</v>
      </c>
      <c r="H2039" s="19">
        <v>0</v>
      </c>
      <c r="I2039" s="19">
        <v>0</v>
      </c>
      <c r="J2039" s="19">
        <v>0</v>
      </c>
      <c r="K2039" s="19">
        <v>0</v>
      </c>
      <c r="L2039" s="19">
        <v>0</v>
      </c>
      <c r="M2039" s="19">
        <v>0</v>
      </c>
      <c r="N2039" s="19">
        <v>0</v>
      </c>
      <c r="O2039" s="19">
        <f t="shared" si="31"/>
        <v>457</v>
      </c>
      <c r="P2039" s="18" t="s">
        <v>5558</v>
      </c>
      <c r="Q2039" s="18" t="s">
        <v>5559</v>
      </c>
      <c r="R2039" s="34">
        <v>1</v>
      </c>
    </row>
    <row r="2040" spans="1:18" x14ac:dyDescent="0.15">
      <c r="A2040" s="33" t="s">
        <v>5560</v>
      </c>
      <c r="B2040" s="18" t="s">
        <v>5561</v>
      </c>
      <c r="C2040" s="19">
        <v>0</v>
      </c>
      <c r="D2040" s="19">
        <v>346</v>
      </c>
      <c r="E2040" s="19">
        <v>0</v>
      </c>
      <c r="F2040" s="19">
        <v>0</v>
      </c>
      <c r="G2040" s="19">
        <v>0</v>
      </c>
      <c r="H2040" s="19">
        <v>0</v>
      </c>
      <c r="I2040" s="19">
        <v>0</v>
      </c>
      <c r="J2040" s="19">
        <v>0</v>
      </c>
      <c r="K2040" s="19">
        <v>0</v>
      </c>
      <c r="L2040" s="19">
        <v>0</v>
      </c>
      <c r="M2040" s="19">
        <v>0</v>
      </c>
      <c r="N2040" s="19">
        <v>0</v>
      </c>
      <c r="O2040" s="19">
        <f t="shared" si="31"/>
        <v>346</v>
      </c>
      <c r="P2040" s="18" t="s">
        <v>3420</v>
      </c>
      <c r="Q2040" s="18" t="s">
        <v>3421</v>
      </c>
      <c r="R2040" s="34">
        <v>1</v>
      </c>
    </row>
    <row r="2041" spans="1:18" x14ac:dyDescent="0.15">
      <c r="A2041" s="33" t="s">
        <v>5562</v>
      </c>
      <c r="B2041" s="18" t="s">
        <v>5563</v>
      </c>
      <c r="C2041" s="19">
        <v>0</v>
      </c>
      <c r="D2041" s="19">
        <v>969.99770009199642</v>
      </c>
      <c r="E2041" s="19">
        <v>0</v>
      </c>
      <c r="F2041" s="19">
        <v>0</v>
      </c>
      <c r="G2041" s="19">
        <v>1400.0000000000002</v>
      </c>
      <c r="H2041" s="19">
        <v>0</v>
      </c>
      <c r="I2041" s="19">
        <v>1230.0022999080036</v>
      </c>
      <c r="J2041" s="19">
        <v>0</v>
      </c>
      <c r="K2041" s="19">
        <v>0</v>
      </c>
      <c r="L2041" s="19">
        <v>0</v>
      </c>
      <c r="M2041" s="19">
        <v>700.00000000000011</v>
      </c>
      <c r="N2041" s="19">
        <v>0</v>
      </c>
      <c r="O2041" s="19">
        <f t="shared" si="31"/>
        <v>4300</v>
      </c>
      <c r="P2041" s="18" t="s">
        <v>3364</v>
      </c>
      <c r="Q2041" s="18" t="s">
        <v>3365</v>
      </c>
      <c r="R2041" s="34">
        <v>1</v>
      </c>
    </row>
    <row r="2042" spans="1:18" x14ac:dyDescent="0.15">
      <c r="A2042" s="33" t="s">
        <v>5564</v>
      </c>
      <c r="B2042" s="18" t="s">
        <v>5565</v>
      </c>
      <c r="C2042" s="19">
        <v>192</v>
      </c>
      <c r="D2042" s="19">
        <v>0</v>
      </c>
      <c r="E2042" s="19">
        <v>0</v>
      </c>
      <c r="F2042" s="19">
        <v>238.99999999999997</v>
      </c>
      <c r="G2042" s="19">
        <v>0</v>
      </c>
      <c r="H2042" s="19">
        <v>0</v>
      </c>
      <c r="I2042" s="19">
        <v>0</v>
      </c>
      <c r="J2042" s="19">
        <v>0</v>
      </c>
      <c r="K2042" s="19">
        <v>0</v>
      </c>
      <c r="L2042" s="19">
        <v>0</v>
      </c>
      <c r="M2042" s="19">
        <v>0</v>
      </c>
      <c r="N2042" s="19">
        <v>0</v>
      </c>
      <c r="O2042" s="19">
        <f t="shared" si="31"/>
        <v>431</v>
      </c>
      <c r="P2042" s="18" t="s">
        <v>5566</v>
      </c>
      <c r="Q2042" s="18" t="s">
        <v>5567</v>
      </c>
      <c r="R2042" s="34">
        <v>1</v>
      </c>
    </row>
    <row r="2043" spans="1:18" x14ac:dyDescent="0.15">
      <c r="A2043" s="33" t="s">
        <v>5568</v>
      </c>
      <c r="B2043" s="18" t="s">
        <v>5569</v>
      </c>
      <c r="C2043" s="19">
        <v>3719.59</v>
      </c>
      <c r="D2043" s="19">
        <v>0</v>
      </c>
      <c r="E2043" s="19">
        <v>0</v>
      </c>
      <c r="F2043" s="19">
        <v>0</v>
      </c>
      <c r="G2043" s="19">
        <v>0</v>
      </c>
      <c r="H2043" s="19">
        <v>0</v>
      </c>
      <c r="I2043" s="19">
        <v>0</v>
      </c>
      <c r="J2043" s="19">
        <v>0</v>
      </c>
      <c r="K2043" s="19">
        <v>0</v>
      </c>
      <c r="L2043" s="19">
        <v>0</v>
      </c>
      <c r="M2043" s="19">
        <v>0</v>
      </c>
      <c r="N2043" s="19">
        <v>0</v>
      </c>
      <c r="O2043" s="19">
        <f t="shared" si="31"/>
        <v>3719.59</v>
      </c>
      <c r="P2043" s="18" t="s">
        <v>5570</v>
      </c>
      <c r="Q2043" s="18" t="s">
        <v>5571</v>
      </c>
      <c r="R2043" s="34">
        <v>1</v>
      </c>
    </row>
    <row r="2044" spans="1:18" x14ac:dyDescent="0.15">
      <c r="A2044" s="33" t="s">
        <v>5572</v>
      </c>
      <c r="B2044" s="18" t="s">
        <v>5573</v>
      </c>
      <c r="C2044" s="19">
        <v>0</v>
      </c>
      <c r="D2044" s="19">
        <v>0</v>
      </c>
      <c r="E2044" s="19">
        <v>920.00239765030256</v>
      </c>
      <c r="F2044" s="19">
        <v>0</v>
      </c>
      <c r="G2044" s="19">
        <v>0</v>
      </c>
      <c r="H2044" s="19">
        <v>0</v>
      </c>
      <c r="I2044" s="19">
        <v>0</v>
      </c>
      <c r="J2044" s="19">
        <v>0</v>
      </c>
      <c r="K2044" s="19">
        <v>779.99760234969722</v>
      </c>
      <c r="L2044" s="19">
        <v>0</v>
      </c>
      <c r="M2044" s="19">
        <v>520.00239765030267</v>
      </c>
      <c r="N2044" s="19">
        <v>0</v>
      </c>
      <c r="O2044" s="19">
        <f t="shared" si="31"/>
        <v>2220.0023976503026</v>
      </c>
      <c r="P2044" s="18" t="s">
        <v>4930</v>
      </c>
      <c r="Q2044" s="18" t="s">
        <v>4931</v>
      </c>
      <c r="R2044" s="34">
        <v>1</v>
      </c>
    </row>
    <row r="2045" spans="1:18" x14ac:dyDescent="0.15">
      <c r="A2045" s="33" t="s">
        <v>5574</v>
      </c>
      <c r="B2045" s="18" t="s">
        <v>5575</v>
      </c>
      <c r="C2045" s="19">
        <v>856.00767228387463</v>
      </c>
      <c r="D2045" s="19">
        <v>286.99821893410058</v>
      </c>
      <c r="E2045" s="19">
        <v>0</v>
      </c>
      <c r="F2045" s="19">
        <v>900.01370050691889</v>
      </c>
      <c r="G2045" s="19">
        <v>55.993971776955746</v>
      </c>
      <c r="H2045" s="19">
        <v>175.99671187833951</v>
      </c>
      <c r="I2045" s="19">
        <v>406.00082203041512</v>
      </c>
      <c r="J2045" s="19">
        <v>853.00726126866698</v>
      </c>
      <c r="K2045" s="19">
        <v>0</v>
      </c>
      <c r="L2045" s="19">
        <v>1123.0031511165914</v>
      </c>
      <c r="M2045" s="19">
        <v>210.00137005069189</v>
      </c>
      <c r="N2045" s="19">
        <v>204.00054802027671</v>
      </c>
      <c r="O2045" s="19">
        <f t="shared" si="31"/>
        <v>5071.0234278668322</v>
      </c>
      <c r="P2045" s="18" t="s">
        <v>2354</v>
      </c>
      <c r="Q2045" s="18" t="s">
        <v>2355</v>
      </c>
      <c r="R2045" s="34">
        <v>1</v>
      </c>
    </row>
    <row r="2046" spans="1:18" x14ac:dyDescent="0.15">
      <c r="A2046" s="33" t="s">
        <v>5576</v>
      </c>
      <c r="B2046" s="18" t="s">
        <v>5577</v>
      </c>
      <c r="C2046" s="19">
        <v>0</v>
      </c>
      <c r="D2046" s="19">
        <v>0</v>
      </c>
      <c r="E2046" s="19">
        <v>0</v>
      </c>
      <c r="F2046" s="19">
        <v>595</v>
      </c>
      <c r="G2046" s="19">
        <v>0</v>
      </c>
      <c r="H2046" s="19">
        <v>0</v>
      </c>
      <c r="I2046" s="19">
        <v>0</v>
      </c>
      <c r="J2046" s="19">
        <v>444.00000000000006</v>
      </c>
      <c r="K2046" s="19">
        <v>0</v>
      </c>
      <c r="L2046" s="19">
        <v>0</v>
      </c>
      <c r="M2046" s="19">
        <v>0</v>
      </c>
      <c r="N2046" s="19">
        <v>0</v>
      </c>
      <c r="O2046" s="19">
        <f t="shared" si="31"/>
        <v>1039</v>
      </c>
      <c r="P2046" s="18" t="s">
        <v>394</v>
      </c>
      <c r="Q2046" s="18" t="s">
        <v>395</v>
      </c>
      <c r="R2046" s="34">
        <v>1</v>
      </c>
    </row>
    <row r="2047" spans="1:18" x14ac:dyDescent="0.15">
      <c r="A2047" s="33" t="s">
        <v>5578</v>
      </c>
      <c r="B2047" s="18" t="s">
        <v>5579</v>
      </c>
      <c r="C2047" s="19">
        <v>649.00910551687207</v>
      </c>
      <c r="D2047" s="19">
        <v>4300</v>
      </c>
      <c r="E2047" s="19">
        <v>0</v>
      </c>
      <c r="F2047" s="19">
        <v>0</v>
      </c>
      <c r="G2047" s="19">
        <v>14.997321906802355</v>
      </c>
      <c r="H2047" s="19">
        <v>0</v>
      </c>
      <c r="I2047" s="19">
        <v>1009.9892876272094</v>
      </c>
      <c r="J2047" s="19">
        <v>0</v>
      </c>
      <c r="K2047" s="19">
        <v>5.0080342795929287</v>
      </c>
      <c r="L2047" s="19">
        <v>0</v>
      </c>
      <c r="M2047" s="19">
        <v>0</v>
      </c>
      <c r="N2047" s="19">
        <v>3800</v>
      </c>
      <c r="O2047" s="19">
        <f t="shared" si="31"/>
        <v>9779.0037493304771</v>
      </c>
      <c r="P2047" s="18" t="s">
        <v>5580</v>
      </c>
      <c r="Q2047" s="18" t="s">
        <v>5581</v>
      </c>
      <c r="R2047" s="34">
        <v>1</v>
      </c>
    </row>
    <row r="2048" spans="1:18" x14ac:dyDescent="0.15">
      <c r="A2048" s="33" t="s">
        <v>5582</v>
      </c>
      <c r="B2048" s="18" t="s">
        <v>5583</v>
      </c>
      <c r="C2048" s="19">
        <v>0</v>
      </c>
      <c r="D2048" s="19">
        <v>1416</v>
      </c>
      <c r="E2048" s="19">
        <v>1600</v>
      </c>
      <c r="F2048" s="19">
        <v>0</v>
      </c>
      <c r="G2048" s="19">
        <v>0</v>
      </c>
      <c r="H2048" s="19">
        <v>0</v>
      </c>
      <c r="I2048" s="19">
        <v>0</v>
      </c>
      <c r="J2048" s="19">
        <v>0</v>
      </c>
      <c r="K2048" s="19">
        <v>0</v>
      </c>
      <c r="L2048" s="19">
        <v>0</v>
      </c>
      <c r="M2048" s="19">
        <v>0</v>
      </c>
      <c r="N2048" s="19">
        <v>0</v>
      </c>
      <c r="O2048" s="19">
        <f t="shared" si="31"/>
        <v>3016</v>
      </c>
      <c r="P2048" s="18" t="s">
        <v>1732</v>
      </c>
      <c r="Q2048" s="18" t="s">
        <v>1733</v>
      </c>
      <c r="R2048" s="34">
        <v>1</v>
      </c>
    </row>
    <row r="2049" spans="1:18" x14ac:dyDescent="0.15">
      <c r="A2049" s="33" t="s">
        <v>5584</v>
      </c>
      <c r="B2049" s="18" t="s">
        <v>5585</v>
      </c>
      <c r="C2049" s="19">
        <v>1741.0000000000002</v>
      </c>
      <c r="D2049" s="19">
        <v>0</v>
      </c>
      <c r="E2049" s="19">
        <v>0</v>
      </c>
      <c r="F2049" s="19">
        <v>0</v>
      </c>
      <c r="G2049" s="19">
        <v>0</v>
      </c>
      <c r="H2049" s="19">
        <v>0</v>
      </c>
      <c r="I2049" s="19">
        <v>0</v>
      </c>
      <c r="J2049" s="19">
        <v>1270</v>
      </c>
      <c r="K2049" s="19">
        <v>0</v>
      </c>
      <c r="L2049" s="19">
        <v>0</v>
      </c>
      <c r="M2049" s="19">
        <v>0</v>
      </c>
      <c r="N2049" s="19">
        <v>0</v>
      </c>
      <c r="O2049" s="19">
        <f t="shared" si="31"/>
        <v>3011</v>
      </c>
      <c r="P2049" s="18" t="s">
        <v>1006</v>
      </c>
      <c r="Q2049" s="18" t="s">
        <v>1007</v>
      </c>
      <c r="R2049" s="34">
        <v>1</v>
      </c>
    </row>
    <row r="2050" spans="1:18" x14ac:dyDescent="0.15">
      <c r="A2050" s="33" t="s">
        <v>5586</v>
      </c>
      <c r="B2050" s="18" t="s">
        <v>5587</v>
      </c>
      <c r="C2050" s="19">
        <v>0</v>
      </c>
      <c r="D2050" s="19">
        <v>0</v>
      </c>
      <c r="E2050" s="19">
        <v>0</v>
      </c>
      <c r="F2050" s="19">
        <v>0</v>
      </c>
      <c r="G2050" s="19">
        <v>0</v>
      </c>
      <c r="H2050" s="19">
        <v>376</v>
      </c>
      <c r="I2050" s="19">
        <v>0</v>
      </c>
      <c r="J2050" s="19">
        <v>0</v>
      </c>
      <c r="K2050" s="19">
        <v>301</v>
      </c>
      <c r="L2050" s="19">
        <v>0</v>
      </c>
      <c r="M2050" s="19">
        <v>0</v>
      </c>
      <c r="N2050" s="19">
        <v>0</v>
      </c>
      <c r="O2050" s="19">
        <f t="shared" si="31"/>
        <v>677</v>
      </c>
      <c r="P2050" s="18" t="s">
        <v>4728</v>
      </c>
      <c r="Q2050" s="18" t="s">
        <v>4729</v>
      </c>
      <c r="R2050" s="34">
        <v>2</v>
      </c>
    </row>
    <row r="2051" spans="1:18" x14ac:dyDescent="0.15">
      <c r="A2051" s="33" t="s">
        <v>5588</v>
      </c>
      <c r="B2051" s="18" t="s">
        <v>5589</v>
      </c>
      <c r="C2051" s="19">
        <v>1290.0012934937265</v>
      </c>
      <c r="D2051" s="19">
        <v>0</v>
      </c>
      <c r="E2051" s="19">
        <v>0</v>
      </c>
      <c r="F2051" s="19">
        <v>1209.9987065062735</v>
      </c>
      <c r="G2051" s="19">
        <v>0</v>
      </c>
      <c r="H2051" s="19">
        <v>0</v>
      </c>
      <c r="I2051" s="19">
        <v>2200</v>
      </c>
      <c r="J2051" s="19">
        <v>0</v>
      </c>
      <c r="K2051" s="19">
        <v>0</v>
      </c>
      <c r="L2051" s="19">
        <v>0</v>
      </c>
      <c r="M2051" s="19">
        <v>0</v>
      </c>
      <c r="N2051" s="19">
        <v>0</v>
      </c>
      <c r="O2051" s="19">
        <f t="shared" si="31"/>
        <v>4700</v>
      </c>
      <c r="P2051" s="18" t="s">
        <v>5520</v>
      </c>
      <c r="Q2051" s="18" t="s">
        <v>5521</v>
      </c>
      <c r="R2051" s="34">
        <v>1</v>
      </c>
    </row>
    <row r="2052" spans="1:18" x14ac:dyDescent="0.15">
      <c r="A2052" s="33" t="s">
        <v>5590</v>
      </c>
      <c r="B2052" s="18" t="s">
        <v>5591</v>
      </c>
      <c r="C2052" s="19">
        <v>0</v>
      </c>
      <c r="D2052" s="19">
        <v>0</v>
      </c>
      <c r="E2052" s="19">
        <v>0</v>
      </c>
      <c r="F2052" s="19">
        <v>0</v>
      </c>
      <c r="G2052" s="19">
        <v>0</v>
      </c>
      <c r="H2052" s="19">
        <v>0</v>
      </c>
      <c r="I2052" s="19">
        <v>1060.9811320754718</v>
      </c>
      <c r="J2052" s="19">
        <v>0</v>
      </c>
      <c r="K2052" s="19">
        <v>0</v>
      </c>
      <c r="L2052" s="19">
        <v>0</v>
      </c>
      <c r="M2052" s="19">
        <v>0</v>
      </c>
      <c r="N2052" s="19">
        <v>303.82641509433961</v>
      </c>
      <c r="O2052" s="19">
        <f t="shared" ref="O2052:O2115" si="32">SUM(C2052:N2052)</f>
        <v>1364.8075471698114</v>
      </c>
      <c r="P2052" s="18" t="s">
        <v>354</v>
      </c>
      <c r="Q2052" s="18" t="s">
        <v>355</v>
      </c>
      <c r="R2052" s="34">
        <v>1</v>
      </c>
    </row>
    <row r="2053" spans="1:18" x14ac:dyDescent="0.15">
      <c r="A2053" s="33" t="s">
        <v>5592</v>
      </c>
      <c r="B2053" s="18" t="s">
        <v>5593</v>
      </c>
      <c r="C2053" s="19">
        <v>0</v>
      </c>
      <c r="D2053" s="19">
        <v>0</v>
      </c>
      <c r="E2053" s="19">
        <v>533.00052243571133</v>
      </c>
      <c r="F2053" s="19">
        <v>0</v>
      </c>
      <c r="G2053" s="19">
        <v>0</v>
      </c>
      <c r="H2053" s="19">
        <v>0</v>
      </c>
      <c r="I2053" s="19">
        <v>0</v>
      </c>
      <c r="J2053" s="19">
        <v>0</v>
      </c>
      <c r="K2053" s="19">
        <v>1565.0026121785565</v>
      </c>
      <c r="L2053" s="19">
        <v>0</v>
      </c>
      <c r="M2053" s="19">
        <v>0</v>
      </c>
      <c r="N2053" s="19">
        <v>0</v>
      </c>
      <c r="O2053" s="19">
        <f t="shared" si="32"/>
        <v>2098.0031346142678</v>
      </c>
      <c r="P2053" s="18" t="s">
        <v>5594</v>
      </c>
      <c r="Q2053" s="18" t="s">
        <v>5595</v>
      </c>
      <c r="R2053" s="34">
        <v>1</v>
      </c>
    </row>
    <row r="2054" spans="1:18" x14ac:dyDescent="0.15">
      <c r="A2054" s="33" t="s">
        <v>5596</v>
      </c>
      <c r="B2054" s="18" t="s">
        <v>5597</v>
      </c>
      <c r="C2054" s="19">
        <v>1100</v>
      </c>
      <c r="D2054" s="19">
        <v>0</v>
      </c>
      <c r="E2054" s="19">
        <v>0</v>
      </c>
      <c r="F2054" s="19">
        <v>0</v>
      </c>
      <c r="G2054" s="19">
        <v>270.00388550705873</v>
      </c>
      <c r="H2054" s="19">
        <v>0</v>
      </c>
      <c r="I2054" s="19">
        <v>3300</v>
      </c>
      <c r="J2054" s="19">
        <v>0</v>
      </c>
      <c r="K2054" s="19">
        <v>0</v>
      </c>
      <c r="L2054" s="19">
        <v>0</v>
      </c>
      <c r="M2054" s="19">
        <v>0</v>
      </c>
      <c r="N2054" s="19">
        <v>0</v>
      </c>
      <c r="O2054" s="19">
        <f t="shared" si="32"/>
        <v>4670.0038855070588</v>
      </c>
      <c r="P2054" s="18" t="s">
        <v>4832</v>
      </c>
      <c r="Q2054" s="18" t="s">
        <v>4833</v>
      </c>
      <c r="R2054" s="34">
        <v>1</v>
      </c>
    </row>
    <row r="2055" spans="1:18" x14ac:dyDescent="0.15">
      <c r="A2055" s="33" t="s">
        <v>5598</v>
      </c>
      <c r="B2055" s="18" t="s">
        <v>5599</v>
      </c>
      <c r="C2055" s="19">
        <v>0</v>
      </c>
      <c r="D2055" s="19">
        <v>0</v>
      </c>
      <c r="E2055" s="19">
        <v>1420.0009662302527</v>
      </c>
      <c r="F2055" s="19">
        <v>0</v>
      </c>
      <c r="G2055" s="19">
        <v>0</v>
      </c>
      <c r="H2055" s="19">
        <v>0</v>
      </c>
      <c r="I2055" s="19">
        <v>0</v>
      </c>
      <c r="J2055" s="19">
        <v>0</v>
      </c>
      <c r="K2055" s="19">
        <v>0</v>
      </c>
      <c r="L2055" s="19">
        <v>0</v>
      </c>
      <c r="M2055" s="19">
        <v>0</v>
      </c>
      <c r="N2055" s="19">
        <v>320.00096623025269</v>
      </c>
      <c r="O2055" s="19">
        <f t="shared" si="32"/>
        <v>1740.0019324605055</v>
      </c>
      <c r="P2055" s="18" t="s">
        <v>1584</v>
      </c>
      <c r="Q2055" s="18" t="s">
        <v>1585</v>
      </c>
      <c r="R2055" s="34">
        <v>1</v>
      </c>
    </row>
    <row r="2056" spans="1:18" x14ac:dyDescent="0.15">
      <c r="A2056" s="33" t="s">
        <v>5600</v>
      </c>
      <c r="B2056" s="18" t="s">
        <v>5601</v>
      </c>
      <c r="C2056" s="19">
        <v>0</v>
      </c>
      <c r="D2056" s="19">
        <v>1611.9013452914799</v>
      </c>
      <c r="E2056" s="19">
        <v>0</v>
      </c>
      <c r="F2056" s="19">
        <v>0</v>
      </c>
      <c r="G2056" s="19">
        <v>0</v>
      </c>
      <c r="H2056" s="19">
        <v>0</v>
      </c>
      <c r="I2056" s="19">
        <v>0</v>
      </c>
      <c r="J2056" s="19">
        <v>0</v>
      </c>
      <c r="K2056" s="19">
        <v>0</v>
      </c>
      <c r="L2056" s="19">
        <v>0</v>
      </c>
      <c r="M2056" s="19">
        <v>0</v>
      </c>
      <c r="N2056" s="19">
        <v>0</v>
      </c>
      <c r="O2056" s="19">
        <f t="shared" si="32"/>
        <v>1611.9013452914799</v>
      </c>
      <c r="P2056" s="18" t="s">
        <v>3960</v>
      </c>
      <c r="Q2056" s="18" t="s">
        <v>3961</v>
      </c>
      <c r="R2056" s="34">
        <v>1</v>
      </c>
    </row>
    <row r="2057" spans="1:18" x14ac:dyDescent="0.15">
      <c r="A2057" s="33" t="s">
        <v>5602</v>
      </c>
      <c r="B2057" s="18" t="s">
        <v>5603</v>
      </c>
      <c r="C2057" s="19">
        <v>0</v>
      </c>
      <c r="D2057" s="19">
        <v>1900</v>
      </c>
      <c r="E2057" s="19">
        <v>3957.996398755934</v>
      </c>
      <c r="F2057" s="19">
        <v>0</v>
      </c>
      <c r="G2057" s="19">
        <v>0</v>
      </c>
      <c r="H2057" s="19">
        <v>0</v>
      </c>
      <c r="I2057" s="19">
        <v>0</v>
      </c>
      <c r="J2057" s="19">
        <v>0</v>
      </c>
      <c r="K2057" s="19">
        <v>0</v>
      </c>
      <c r="L2057" s="19">
        <v>0</v>
      </c>
      <c r="M2057" s="19">
        <v>0</v>
      </c>
      <c r="N2057" s="19">
        <v>0</v>
      </c>
      <c r="O2057" s="19">
        <f t="shared" si="32"/>
        <v>5857.996398755934</v>
      </c>
      <c r="P2057" s="18" t="s">
        <v>2532</v>
      </c>
      <c r="Q2057" s="18" t="s">
        <v>2533</v>
      </c>
      <c r="R2057" s="34">
        <v>1</v>
      </c>
    </row>
    <row r="2058" spans="1:18" x14ac:dyDescent="0.15">
      <c r="A2058" s="33" t="s">
        <v>5604</v>
      </c>
      <c r="B2058" s="18" t="s">
        <v>5605</v>
      </c>
      <c r="C2058" s="19">
        <v>0</v>
      </c>
      <c r="D2058" s="19">
        <v>0</v>
      </c>
      <c r="E2058" s="19">
        <v>0</v>
      </c>
      <c r="F2058" s="19">
        <v>0</v>
      </c>
      <c r="G2058" s="19">
        <v>0</v>
      </c>
      <c r="H2058" s="19">
        <v>0</v>
      </c>
      <c r="I2058" s="19">
        <v>0</v>
      </c>
      <c r="J2058" s="19">
        <v>0</v>
      </c>
      <c r="K2058" s="19">
        <v>677</v>
      </c>
      <c r="L2058" s="19">
        <v>0</v>
      </c>
      <c r="M2058" s="19">
        <v>0</v>
      </c>
      <c r="N2058" s="19">
        <v>0</v>
      </c>
      <c r="O2058" s="19">
        <f t="shared" si="32"/>
        <v>677</v>
      </c>
      <c r="P2058" s="18" t="s">
        <v>880</v>
      </c>
      <c r="Q2058" s="18" t="s">
        <v>881</v>
      </c>
      <c r="R2058" s="34">
        <v>1</v>
      </c>
    </row>
    <row r="2059" spans="1:18" x14ac:dyDescent="0.15">
      <c r="A2059" s="33" t="s">
        <v>5606</v>
      </c>
      <c r="B2059" s="18" t="s">
        <v>5607</v>
      </c>
      <c r="C2059" s="19">
        <v>1689.2479801118707</v>
      </c>
      <c r="D2059" s="19">
        <v>0</v>
      </c>
      <c r="E2059" s="19">
        <v>0</v>
      </c>
      <c r="F2059" s="19">
        <v>2998.4462399005592</v>
      </c>
      <c r="G2059" s="19">
        <v>1154.3194530764451</v>
      </c>
      <c r="H2059" s="19">
        <v>1548.4773151025481</v>
      </c>
      <c r="I2059" s="19">
        <v>0</v>
      </c>
      <c r="J2059" s="19">
        <v>0</v>
      </c>
      <c r="K2059" s="19">
        <v>0</v>
      </c>
      <c r="L2059" s="19">
        <v>0</v>
      </c>
      <c r="M2059" s="19">
        <v>0</v>
      </c>
      <c r="N2059" s="19">
        <v>0</v>
      </c>
      <c r="O2059" s="19">
        <f t="shared" si="32"/>
        <v>7390.4909881914236</v>
      </c>
      <c r="P2059" s="18" t="s">
        <v>1218</v>
      </c>
      <c r="Q2059" s="18" t="s">
        <v>1219</v>
      </c>
      <c r="R2059" s="34">
        <v>1</v>
      </c>
    </row>
    <row r="2060" spans="1:18" x14ac:dyDescent="0.15">
      <c r="A2060" s="33" t="s">
        <v>5608</v>
      </c>
      <c r="B2060" s="18" t="s">
        <v>5609</v>
      </c>
      <c r="C2060" s="19">
        <v>0</v>
      </c>
      <c r="D2060" s="19">
        <v>0</v>
      </c>
      <c r="E2060" s="19">
        <v>96.000000000000014</v>
      </c>
      <c r="F2060" s="19">
        <v>0</v>
      </c>
      <c r="G2060" s="19">
        <v>0</v>
      </c>
      <c r="H2060" s="19">
        <v>0</v>
      </c>
      <c r="I2060" s="19">
        <v>0</v>
      </c>
      <c r="J2060" s="19">
        <v>482</v>
      </c>
      <c r="K2060" s="19">
        <v>0</v>
      </c>
      <c r="L2060" s="19">
        <v>0</v>
      </c>
      <c r="M2060" s="19">
        <v>0</v>
      </c>
      <c r="N2060" s="19">
        <v>0</v>
      </c>
      <c r="O2060" s="19">
        <f t="shared" si="32"/>
        <v>578</v>
      </c>
      <c r="P2060" s="18" t="s">
        <v>2560</v>
      </c>
      <c r="Q2060" s="18" t="s">
        <v>2561</v>
      </c>
      <c r="R2060" s="34">
        <v>1</v>
      </c>
    </row>
    <row r="2061" spans="1:18" x14ac:dyDescent="0.15">
      <c r="A2061" s="33" t="s">
        <v>5610</v>
      </c>
      <c r="B2061" s="18" t="s">
        <v>5611</v>
      </c>
      <c r="C2061" s="19">
        <v>0</v>
      </c>
      <c r="D2061" s="19">
        <v>0</v>
      </c>
      <c r="E2061" s="19">
        <v>1650.0041380451876</v>
      </c>
      <c r="F2061" s="19">
        <v>0</v>
      </c>
      <c r="G2061" s="19">
        <v>0</v>
      </c>
      <c r="H2061" s="19">
        <v>0</v>
      </c>
      <c r="I2061" s="19">
        <v>0</v>
      </c>
      <c r="J2061" s="19">
        <v>0</v>
      </c>
      <c r="K2061" s="19">
        <v>1290.0024828271125</v>
      </c>
      <c r="L2061" s="19">
        <v>0</v>
      </c>
      <c r="M2061" s="19">
        <v>0</v>
      </c>
      <c r="N2061" s="19">
        <v>0</v>
      </c>
      <c r="O2061" s="19">
        <f t="shared" si="32"/>
        <v>2940.0066208723001</v>
      </c>
      <c r="P2061" s="18" t="s">
        <v>5594</v>
      </c>
      <c r="Q2061" s="18" t="s">
        <v>5595</v>
      </c>
      <c r="R2061" s="34">
        <v>1</v>
      </c>
    </row>
    <row r="2062" spans="1:18" x14ac:dyDescent="0.15">
      <c r="A2062" s="33" t="s">
        <v>5612</v>
      </c>
      <c r="B2062" s="18" t="s">
        <v>5613</v>
      </c>
      <c r="C2062" s="19">
        <v>0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9">
        <v>0</v>
      </c>
      <c r="J2062" s="19">
        <v>0</v>
      </c>
      <c r="K2062" s="19">
        <v>1004.9999999999999</v>
      </c>
      <c r="L2062" s="19">
        <v>0</v>
      </c>
      <c r="M2062" s="19">
        <v>0</v>
      </c>
      <c r="N2062" s="19">
        <v>1459.9999999999998</v>
      </c>
      <c r="O2062" s="19">
        <f t="shared" si="32"/>
        <v>2464.9999999999995</v>
      </c>
      <c r="P2062" s="18" t="s">
        <v>1622</v>
      </c>
      <c r="Q2062" s="18" t="s">
        <v>1623</v>
      </c>
      <c r="R2062" s="34">
        <v>1</v>
      </c>
    </row>
    <row r="2063" spans="1:18" x14ac:dyDescent="0.15">
      <c r="A2063" s="33" t="s">
        <v>5614</v>
      </c>
      <c r="B2063" s="18" t="s">
        <v>5615</v>
      </c>
      <c r="C2063" s="19">
        <v>7500.4437869822486</v>
      </c>
      <c r="D2063" s="19">
        <v>0</v>
      </c>
      <c r="E2063" s="19">
        <v>0</v>
      </c>
      <c r="F2063" s="19">
        <v>0</v>
      </c>
      <c r="G2063" s="19">
        <v>0</v>
      </c>
      <c r="H2063" s="19">
        <v>0</v>
      </c>
      <c r="I2063" s="19">
        <v>0</v>
      </c>
      <c r="J2063" s="19">
        <v>0</v>
      </c>
      <c r="K2063" s="19">
        <v>0</v>
      </c>
      <c r="L2063" s="19">
        <v>0</v>
      </c>
      <c r="M2063" s="19">
        <v>0</v>
      </c>
      <c r="N2063" s="19">
        <v>0</v>
      </c>
      <c r="O2063" s="19">
        <f t="shared" si="32"/>
        <v>7500.4437869822486</v>
      </c>
      <c r="P2063" s="18" t="s">
        <v>4920</v>
      </c>
      <c r="Q2063" s="18" t="s">
        <v>4921</v>
      </c>
      <c r="R2063" s="34">
        <v>1</v>
      </c>
    </row>
    <row r="2064" spans="1:18" x14ac:dyDescent="0.15">
      <c r="A2064" s="33" t="s">
        <v>5616</v>
      </c>
      <c r="B2064" s="18" t="s">
        <v>5617</v>
      </c>
      <c r="C2064" s="19">
        <v>611.99931530297829</v>
      </c>
      <c r="D2064" s="19">
        <v>858.98664840807942</v>
      </c>
      <c r="E2064" s="19">
        <v>352.99554946935984</v>
      </c>
      <c r="F2064" s="19">
        <v>1525.0085587127696</v>
      </c>
      <c r="G2064" s="19">
        <v>0</v>
      </c>
      <c r="H2064" s="19">
        <v>0</v>
      </c>
      <c r="I2064" s="19">
        <v>1305.9910989387195</v>
      </c>
      <c r="J2064" s="19">
        <v>0</v>
      </c>
      <c r="K2064" s="19">
        <v>0</v>
      </c>
      <c r="L2064" s="19">
        <v>726.99418007531654</v>
      </c>
      <c r="M2064" s="19">
        <v>0</v>
      </c>
      <c r="N2064" s="19">
        <v>690.99623416638133</v>
      </c>
      <c r="O2064" s="19">
        <f t="shared" si="32"/>
        <v>6072.9715850736047</v>
      </c>
      <c r="P2064" s="18" t="s">
        <v>5618</v>
      </c>
      <c r="Q2064" s="18" t="s">
        <v>5619</v>
      </c>
      <c r="R2064" s="34">
        <v>1</v>
      </c>
    </row>
    <row r="2065" spans="1:18" x14ac:dyDescent="0.15">
      <c r="A2065" s="33" t="s">
        <v>5620</v>
      </c>
      <c r="B2065" s="18" t="s">
        <v>5621</v>
      </c>
      <c r="C2065" s="19">
        <v>0</v>
      </c>
      <c r="D2065" s="19">
        <v>108.00000000000001</v>
      </c>
      <c r="E2065" s="19">
        <v>101.00000000000001</v>
      </c>
      <c r="F2065" s="19">
        <v>364</v>
      </c>
      <c r="G2065" s="19">
        <v>0</v>
      </c>
      <c r="H2065" s="19">
        <v>120.00000000000001</v>
      </c>
      <c r="I2065" s="19">
        <v>0</v>
      </c>
      <c r="J2065" s="19">
        <v>246</v>
      </c>
      <c r="K2065" s="19">
        <v>33</v>
      </c>
      <c r="L2065" s="19">
        <v>292</v>
      </c>
      <c r="M2065" s="19">
        <v>127.00000000000001</v>
      </c>
      <c r="N2065" s="19">
        <v>0</v>
      </c>
      <c r="O2065" s="19">
        <f t="shared" si="32"/>
        <v>1391</v>
      </c>
      <c r="P2065" s="18" t="s">
        <v>2646</v>
      </c>
      <c r="Q2065" s="18" t="s">
        <v>2647</v>
      </c>
      <c r="R2065" s="34">
        <v>1</v>
      </c>
    </row>
    <row r="2066" spans="1:18" x14ac:dyDescent="0.15">
      <c r="A2066" s="33" t="s">
        <v>5622</v>
      </c>
      <c r="B2066" s="18" t="s">
        <v>5623</v>
      </c>
      <c r="C2066" s="19">
        <v>0</v>
      </c>
      <c r="D2066" s="19">
        <v>0</v>
      </c>
      <c r="E2066" s="19">
        <v>650</v>
      </c>
      <c r="F2066" s="19">
        <v>0</v>
      </c>
      <c r="G2066" s="19">
        <v>700.00000000000011</v>
      </c>
      <c r="H2066" s="19">
        <v>0</v>
      </c>
      <c r="I2066" s="19">
        <v>0</v>
      </c>
      <c r="J2066" s="19">
        <v>0</v>
      </c>
      <c r="K2066" s="19">
        <v>0</v>
      </c>
      <c r="L2066" s="19">
        <v>0</v>
      </c>
      <c r="M2066" s="19">
        <v>600</v>
      </c>
      <c r="N2066" s="19">
        <v>0</v>
      </c>
      <c r="O2066" s="19">
        <f t="shared" si="32"/>
        <v>1950</v>
      </c>
      <c r="P2066" s="18" t="s">
        <v>5624</v>
      </c>
      <c r="Q2066" s="18" t="s">
        <v>5625</v>
      </c>
      <c r="R2066" s="34">
        <v>1</v>
      </c>
    </row>
    <row r="2067" spans="1:18" x14ac:dyDescent="0.15">
      <c r="A2067" s="33" t="s">
        <v>5626</v>
      </c>
      <c r="B2067" s="18" t="s">
        <v>5627</v>
      </c>
      <c r="C2067" s="19">
        <v>388</v>
      </c>
      <c r="D2067" s="19">
        <v>295.00366300366301</v>
      </c>
      <c r="E2067" s="19">
        <v>913.01098901098896</v>
      </c>
      <c r="F2067" s="19">
        <v>224.99633699633699</v>
      </c>
      <c r="G2067" s="19">
        <v>243.00366300366301</v>
      </c>
      <c r="H2067" s="19">
        <v>567.00366300366306</v>
      </c>
      <c r="I2067" s="19">
        <v>0</v>
      </c>
      <c r="J2067" s="19">
        <v>712</v>
      </c>
      <c r="K2067" s="19">
        <v>0</v>
      </c>
      <c r="L2067" s="19">
        <v>588.01465201465203</v>
      </c>
      <c r="M2067" s="19">
        <v>442.00732600732601</v>
      </c>
      <c r="N2067" s="19">
        <v>789.01098901098896</v>
      </c>
      <c r="O2067" s="19">
        <f t="shared" si="32"/>
        <v>5162.0512820512813</v>
      </c>
      <c r="P2067" s="18" t="s">
        <v>5628</v>
      </c>
      <c r="Q2067" s="18" t="s">
        <v>5629</v>
      </c>
      <c r="R2067" s="34">
        <v>1</v>
      </c>
    </row>
    <row r="2068" spans="1:18" x14ac:dyDescent="0.15">
      <c r="A2068" s="33" t="s">
        <v>5630</v>
      </c>
      <c r="B2068" s="18" t="s">
        <v>5631</v>
      </c>
      <c r="C2068" s="19">
        <v>0</v>
      </c>
      <c r="D2068" s="19">
        <v>2300</v>
      </c>
      <c r="E2068" s="19">
        <v>0</v>
      </c>
      <c r="F2068" s="19">
        <v>0</v>
      </c>
      <c r="G2068" s="19">
        <v>0</v>
      </c>
      <c r="H2068" s="19">
        <v>0</v>
      </c>
      <c r="I2068" s="19">
        <v>1100</v>
      </c>
      <c r="J2068" s="19">
        <v>0</v>
      </c>
      <c r="K2068" s="19">
        <v>0</v>
      </c>
      <c r="L2068" s="19">
        <v>530.00169692855923</v>
      </c>
      <c r="M2068" s="19">
        <v>0</v>
      </c>
      <c r="N2068" s="19">
        <v>2039.9966061428813</v>
      </c>
      <c r="O2068" s="19">
        <f t="shared" si="32"/>
        <v>5969.9983030714411</v>
      </c>
      <c r="P2068" s="18" t="s">
        <v>5632</v>
      </c>
      <c r="Q2068" s="18" t="s">
        <v>5633</v>
      </c>
      <c r="R2068" s="34">
        <v>1</v>
      </c>
    </row>
    <row r="2069" spans="1:18" x14ac:dyDescent="0.15">
      <c r="A2069" s="33" t="s">
        <v>5634</v>
      </c>
      <c r="B2069" s="18" t="s">
        <v>5635</v>
      </c>
      <c r="C2069" s="19">
        <v>0</v>
      </c>
      <c r="D2069" s="19">
        <v>303.0029296875</v>
      </c>
      <c r="E2069" s="19">
        <v>723.9990234375</v>
      </c>
      <c r="F2069" s="19">
        <v>0</v>
      </c>
      <c r="G2069" s="19">
        <v>595.00732421874989</v>
      </c>
      <c r="H2069" s="19">
        <v>492.00439453125</v>
      </c>
      <c r="I2069" s="19">
        <v>0</v>
      </c>
      <c r="J2069" s="19">
        <v>427.001953125</v>
      </c>
      <c r="K2069" s="19">
        <v>122.998046875</v>
      </c>
      <c r="L2069" s="19">
        <v>0</v>
      </c>
      <c r="M2069" s="19">
        <v>834.99755859374989</v>
      </c>
      <c r="N2069" s="19">
        <v>772.998046875</v>
      </c>
      <c r="O2069" s="19">
        <f t="shared" si="32"/>
        <v>4272.00927734375</v>
      </c>
      <c r="P2069" s="18" t="s">
        <v>5636</v>
      </c>
      <c r="Q2069" s="18" t="s">
        <v>5637</v>
      </c>
      <c r="R2069" s="34">
        <v>1</v>
      </c>
    </row>
    <row r="2070" spans="1:18" x14ac:dyDescent="0.15">
      <c r="A2070" s="33" t="s">
        <v>5638</v>
      </c>
      <c r="B2070" s="18" t="s">
        <v>5639</v>
      </c>
      <c r="C2070" s="19">
        <v>0</v>
      </c>
      <c r="D2070" s="19">
        <v>0</v>
      </c>
      <c r="E2070" s="19">
        <v>0</v>
      </c>
      <c r="F2070" s="19">
        <v>0</v>
      </c>
      <c r="G2070" s="19">
        <v>0</v>
      </c>
      <c r="H2070" s="19">
        <v>0</v>
      </c>
      <c r="I2070" s="19">
        <v>0</v>
      </c>
      <c r="J2070" s="19">
        <v>0</v>
      </c>
      <c r="K2070" s="19">
        <v>400</v>
      </c>
      <c r="L2070" s="19">
        <v>405</v>
      </c>
      <c r="M2070" s="19">
        <v>0</v>
      </c>
      <c r="N2070" s="19">
        <v>0</v>
      </c>
      <c r="O2070" s="19">
        <f t="shared" si="32"/>
        <v>805</v>
      </c>
      <c r="P2070" s="18" t="s">
        <v>5640</v>
      </c>
      <c r="Q2070" s="18" t="s">
        <v>5641</v>
      </c>
      <c r="R2070" s="34">
        <v>2</v>
      </c>
    </row>
    <row r="2071" spans="1:18" x14ac:dyDescent="0.15">
      <c r="A2071" s="33" t="s">
        <v>5642</v>
      </c>
      <c r="B2071" s="18" t="s">
        <v>5643</v>
      </c>
      <c r="C2071" s="19">
        <v>11.965811965811966</v>
      </c>
      <c r="D2071" s="19">
        <v>7179.9755799755794</v>
      </c>
      <c r="E2071" s="19">
        <v>20.024420024420024</v>
      </c>
      <c r="F2071" s="19">
        <v>60.012210012210012</v>
      </c>
      <c r="G2071" s="19">
        <v>29.975579975579976</v>
      </c>
      <c r="H2071" s="19">
        <v>0</v>
      </c>
      <c r="I2071" s="19">
        <v>5.982905982905983</v>
      </c>
      <c r="J2071" s="19">
        <v>0</v>
      </c>
      <c r="K2071" s="19">
        <v>12.026862026862027</v>
      </c>
      <c r="L2071" s="19">
        <v>0</v>
      </c>
      <c r="M2071" s="19">
        <v>5000</v>
      </c>
      <c r="N2071" s="19">
        <v>9000</v>
      </c>
      <c r="O2071" s="19">
        <f t="shared" si="32"/>
        <v>21319.96336996337</v>
      </c>
      <c r="P2071" s="18" t="s">
        <v>5644</v>
      </c>
      <c r="Q2071" s="18" t="s">
        <v>5645</v>
      </c>
      <c r="R2071" s="34">
        <v>1</v>
      </c>
    </row>
    <row r="2072" spans="1:18" x14ac:dyDescent="0.15">
      <c r="A2072" s="33" t="s">
        <v>5646</v>
      </c>
      <c r="B2072" s="18" t="s">
        <v>5647</v>
      </c>
      <c r="C2072" s="19">
        <v>0</v>
      </c>
      <c r="D2072" s="19">
        <v>111</v>
      </c>
      <c r="E2072" s="19">
        <v>284.00000000000006</v>
      </c>
      <c r="F2072" s="19">
        <v>0</v>
      </c>
      <c r="G2072" s="19">
        <v>0</v>
      </c>
      <c r="H2072" s="19">
        <v>0</v>
      </c>
      <c r="I2072" s="19">
        <v>422</v>
      </c>
      <c r="J2072" s="19">
        <v>0</v>
      </c>
      <c r="K2072" s="19">
        <v>0</v>
      </c>
      <c r="L2072" s="19">
        <v>0</v>
      </c>
      <c r="M2072" s="19">
        <v>0</v>
      </c>
      <c r="N2072" s="19">
        <v>0</v>
      </c>
      <c r="O2072" s="19">
        <f t="shared" si="32"/>
        <v>817</v>
      </c>
      <c r="P2072" s="18" t="s">
        <v>4222</v>
      </c>
      <c r="Q2072" s="18" t="s">
        <v>4223</v>
      </c>
      <c r="R2072" s="34">
        <v>1</v>
      </c>
    </row>
    <row r="2073" spans="1:18" x14ac:dyDescent="0.15">
      <c r="A2073" s="33" t="s">
        <v>5648</v>
      </c>
      <c r="B2073" s="18" t="s">
        <v>5649</v>
      </c>
      <c r="C2073" s="19">
        <v>450</v>
      </c>
      <c r="D2073" s="19">
        <v>0</v>
      </c>
      <c r="E2073" s="19">
        <v>0</v>
      </c>
      <c r="F2073" s="19">
        <v>0</v>
      </c>
      <c r="G2073" s="19">
        <v>0</v>
      </c>
      <c r="H2073" s="19">
        <v>0</v>
      </c>
      <c r="I2073" s="19">
        <v>0</v>
      </c>
      <c r="J2073" s="19">
        <v>0</v>
      </c>
      <c r="K2073" s="19">
        <v>0</v>
      </c>
      <c r="L2073" s="19">
        <v>0</v>
      </c>
      <c r="M2073" s="19">
        <v>0</v>
      </c>
      <c r="N2073" s="19">
        <v>0</v>
      </c>
      <c r="O2073" s="19">
        <f t="shared" si="32"/>
        <v>450</v>
      </c>
      <c r="P2073" s="18" t="s">
        <v>2026</v>
      </c>
      <c r="Q2073" s="18" t="s">
        <v>2027</v>
      </c>
      <c r="R2073" s="34">
        <v>1</v>
      </c>
    </row>
    <row r="2074" spans="1:18" x14ac:dyDescent="0.15">
      <c r="A2074" s="33" t="s">
        <v>5650</v>
      </c>
      <c r="B2074" s="18" t="s">
        <v>5651</v>
      </c>
      <c r="C2074" s="19">
        <v>1288.5964912280704</v>
      </c>
      <c r="D2074" s="19">
        <v>1744.5614035087719</v>
      </c>
      <c r="E2074" s="19">
        <v>0</v>
      </c>
      <c r="F2074" s="19">
        <v>0</v>
      </c>
      <c r="G2074" s="19">
        <v>0</v>
      </c>
      <c r="H2074" s="19">
        <v>0</v>
      </c>
      <c r="I2074" s="19">
        <v>0</v>
      </c>
      <c r="J2074" s="19">
        <v>0</v>
      </c>
      <c r="K2074" s="19">
        <v>0</v>
      </c>
      <c r="L2074" s="19">
        <v>0</v>
      </c>
      <c r="M2074" s="19">
        <v>0</v>
      </c>
      <c r="N2074" s="19">
        <v>0</v>
      </c>
      <c r="O2074" s="19">
        <f t="shared" si="32"/>
        <v>3033.1578947368425</v>
      </c>
      <c r="P2074" s="18" t="s">
        <v>5652</v>
      </c>
      <c r="Q2074" s="18" t="s">
        <v>5653</v>
      </c>
      <c r="R2074" s="34">
        <v>1</v>
      </c>
    </row>
    <row r="2075" spans="1:18" x14ac:dyDescent="0.15">
      <c r="A2075" s="33" t="s">
        <v>5654</v>
      </c>
      <c r="B2075" s="18" t="s">
        <v>5655</v>
      </c>
      <c r="C2075" s="19">
        <v>0</v>
      </c>
      <c r="D2075" s="19">
        <v>872</v>
      </c>
      <c r="E2075" s="19">
        <v>0</v>
      </c>
      <c r="F2075" s="19">
        <v>0</v>
      </c>
      <c r="G2075" s="19">
        <v>0</v>
      </c>
      <c r="H2075" s="19">
        <v>0</v>
      </c>
      <c r="I2075" s="19">
        <v>0</v>
      </c>
      <c r="J2075" s="19">
        <v>0</v>
      </c>
      <c r="K2075" s="19">
        <v>0</v>
      </c>
      <c r="L2075" s="19">
        <v>0</v>
      </c>
      <c r="M2075" s="19">
        <v>0</v>
      </c>
      <c r="N2075" s="19">
        <v>0</v>
      </c>
      <c r="O2075" s="19">
        <f t="shared" si="32"/>
        <v>872</v>
      </c>
      <c r="P2075" s="18" t="s">
        <v>734</v>
      </c>
      <c r="Q2075" s="18" t="s">
        <v>735</v>
      </c>
      <c r="R2075" s="34">
        <v>1</v>
      </c>
    </row>
    <row r="2076" spans="1:18" x14ac:dyDescent="0.15">
      <c r="A2076" s="33" t="s">
        <v>5656</v>
      </c>
      <c r="B2076" s="18" t="s">
        <v>5657</v>
      </c>
      <c r="C2076" s="19">
        <v>0</v>
      </c>
      <c r="D2076" s="19">
        <v>0</v>
      </c>
      <c r="E2076" s="19">
        <v>0</v>
      </c>
      <c r="F2076" s="19">
        <v>0</v>
      </c>
      <c r="G2076" s="19">
        <v>0</v>
      </c>
      <c r="H2076" s="19">
        <v>0</v>
      </c>
      <c r="I2076" s="19">
        <v>0</v>
      </c>
      <c r="J2076" s="19">
        <v>470</v>
      </c>
      <c r="K2076" s="19">
        <v>0</v>
      </c>
      <c r="L2076" s="19">
        <v>0</v>
      </c>
      <c r="M2076" s="19">
        <v>0</v>
      </c>
      <c r="N2076" s="19">
        <v>0</v>
      </c>
      <c r="O2076" s="19">
        <f t="shared" si="32"/>
        <v>470</v>
      </c>
      <c r="P2076" s="18" t="s">
        <v>5658</v>
      </c>
      <c r="Q2076" s="18" t="s">
        <v>5659</v>
      </c>
      <c r="R2076" s="34">
        <v>1</v>
      </c>
    </row>
    <row r="2077" spans="1:18" x14ac:dyDescent="0.15">
      <c r="A2077" s="33" t="s">
        <v>5660</v>
      </c>
      <c r="B2077" s="18" t="s">
        <v>5661</v>
      </c>
      <c r="C2077" s="19">
        <v>0</v>
      </c>
      <c r="D2077" s="19">
        <v>1719.0085795996185</v>
      </c>
      <c r="E2077" s="19">
        <v>0</v>
      </c>
      <c r="F2077" s="19">
        <v>497.99809342230685</v>
      </c>
      <c r="G2077" s="19">
        <v>1120</v>
      </c>
      <c r="H2077" s="19">
        <v>0</v>
      </c>
      <c r="I2077" s="19">
        <v>1859.9999999999998</v>
      </c>
      <c r="J2077" s="19">
        <v>0</v>
      </c>
      <c r="K2077" s="19">
        <v>0</v>
      </c>
      <c r="L2077" s="19">
        <v>0</v>
      </c>
      <c r="M2077" s="19">
        <v>584.00381315538596</v>
      </c>
      <c r="N2077" s="19">
        <v>757.99809342230685</v>
      </c>
      <c r="O2077" s="19">
        <f t="shared" si="32"/>
        <v>6539.0085795996174</v>
      </c>
      <c r="P2077" s="18" t="s">
        <v>1242</v>
      </c>
      <c r="Q2077" s="18" t="s">
        <v>1243</v>
      </c>
      <c r="R2077" s="34">
        <v>1</v>
      </c>
    </row>
    <row r="2078" spans="1:18" x14ac:dyDescent="0.15">
      <c r="A2078" s="33" t="s">
        <v>5662</v>
      </c>
      <c r="B2078" s="18" t="s">
        <v>5663</v>
      </c>
      <c r="C2078" s="19">
        <v>0</v>
      </c>
      <c r="D2078" s="19">
        <v>0</v>
      </c>
      <c r="E2078" s="19">
        <v>0</v>
      </c>
      <c r="F2078" s="19">
        <v>0</v>
      </c>
      <c r="G2078" s="19">
        <v>0</v>
      </c>
      <c r="H2078" s="19">
        <v>0</v>
      </c>
      <c r="I2078" s="19">
        <v>0</v>
      </c>
      <c r="J2078" s="19">
        <v>0</v>
      </c>
      <c r="K2078" s="19">
        <v>0</v>
      </c>
      <c r="L2078" s="19">
        <v>0</v>
      </c>
      <c r="M2078" s="19">
        <v>6840</v>
      </c>
      <c r="N2078" s="19">
        <v>0</v>
      </c>
      <c r="O2078" s="19">
        <f t="shared" si="32"/>
        <v>6840</v>
      </c>
      <c r="P2078" s="18" t="s">
        <v>5664</v>
      </c>
      <c r="Q2078" s="18" t="s">
        <v>5665</v>
      </c>
      <c r="R2078" s="34">
        <v>1</v>
      </c>
    </row>
    <row r="2079" spans="1:18" x14ac:dyDescent="0.15">
      <c r="A2079" s="33" t="s">
        <v>5666</v>
      </c>
      <c r="B2079" s="18" t="s">
        <v>5667</v>
      </c>
      <c r="C2079" s="19">
        <v>4352.577798420808</v>
      </c>
      <c r="D2079" s="19">
        <v>3600.5109150023222</v>
      </c>
      <c r="E2079" s="19">
        <v>0</v>
      </c>
      <c r="F2079" s="19">
        <v>0</v>
      </c>
      <c r="G2079" s="19">
        <v>0</v>
      </c>
      <c r="H2079" s="19">
        <v>0</v>
      </c>
      <c r="I2079" s="19">
        <v>0</v>
      </c>
      <c r="J2079" s="19">
        <v>0</v>
      </c>
      <c r="K2079" s="19">
        <v>0</v>
      </c>
      <c r="L2079" s="19">
        <v>0</v>
      </c>
      <c r="M2079" s="19">
        <v>0</v>
      </c>
      <c r="N2079" s="19">
        <v>0</v>
      </c>
      <c r="O2079" s="19">
        <f t="shared" si="32"/>
        <v>7953.0887134231307</v>
      </c>
      <c r="P2079" s="18" t="s">
        <v>4920</v>
      </c>
      <c r="Q2079" s="18" t="s">
        <v>4921</v>
      </c>
      <c r="R2079" s="34">
        <v>1</v>
      </c>
    </row>
    <row r="2080" spans="1:18" x14ac:dyDescent="0.15">
      <c r="A2080" s="33" t="s">
        <v>5668</v>
      </c>
      <c r="B2080" s="18" t="s">
        <v>5669</v>
      </c>
      <c r="C2080" s="19">
        <v>1394.0005591277607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9">
        <v>0</v>
      </c>
      <c r="J2080" s="19">
        <v>0</v>
      </c>
      <c r="K2080" s="19">
        <v>516.99748392507684</v>
      </c>
      <c r="L2080" s="19">
        <v>0</v>
      </c>
      <c r="M2080" s="19">
        <v>0</v>
      </c>
      <c r="N2080" s="19">
        <v>0</v>
      </c>
      <c r="O2080" s="19">
        <f t="shared" si="32"/>
        <v>1910.9980430528376</v>
      </c>
      <c r="P2080" s="18" t="s">
        <v>2408</v>
      </c>
      <c r="Q2080" s="18" t="s">
        <v>2409</v>
      </c>
      <c r="R2080" s="34">
        <v>1</v>
      </c>
    </row>
    <row r="2081" spans="1:18" x14ac:dyDescent="0.15">
      <c r="A2081" s="33" t="s">
        <v>5670</v>
      </c>
      <c r="B2081" s="18" t="s">
        <v>5671</v>
      </c>
      <c r="C2081" s="19">
        <v>0</v>
      </c>
      <c r="D2081" s="19">
        <v>0</v>
      </c>
      <c r="E2081" s="19">
        <v>0</v>
      </c>
      <c r="F2081" s="19">
        <v>0</v>
      </c>
      <c r="G2081" s="19">
        <v>0</v>
      </c>
      <c r="H2081" s="19">
        <v>0</v>
      </c>
      <c r="I2081" s="19">
        <v>0</v>
      </c>
      <c r="J2081" s="19">
        <v>0</v>
      </c>
      <c r="K2081" s="19">
        <v>0</v>
      </c>
      <c r="L2081" s="19">
        <v>0</v>
      </c>
      <c r="M2081" s="19">
        <v>0</v>
      </c>
      <c r="N2081" s="19">
        <v>946</v>
      </c>
      <c r="O2081" s="19">
        <f t="shared" si="32"/>
        <v>946</v>
      </c>
      <c r="P2081" s="18" t="s">
        <v>5672</v>
      </c>
      <c r="Q2081" s="18" t="s">
        <v>5673</v>
      </c>
      <c r="R2081" s="34">
        <v>1</v>
      </c>
    </row>
    <row r="2082" spans="1:18" x14ac:dyDescent="0.15">
      <c r="A2082" s="33" t="s">
        <v>5674</v>
      </c>
      <c r="B2082" s="18" t="s">
        <v>5675</v>
      </c>
      <c r="C2082" s="19">
        <v>0</v>
      </c>
      <c r="D2082" s="19">
        <v>650</v>
      </c>
      <c r="E2082" s="19">
        <v>0</v>
      </c>
      <c r="F2082" s="19">
        <v>0</v>
      </c>
      <c r="G2082" s="19">
        <v>0</v>
      </c>
      <c r="H2082" s="19">
        <v>665</v>
      </c>
      <c r="I2082" s="19">
        <v>0</v>
      </c>
      <c r="J2082" s="19">
        <v>0</v>
      </c>
      <c r="K2082" s="19">
        <v>0</v>
      </c>
      <c r="L2082" s="19">
        <v>0</v>
      </c>
      <c r="M2082" s="19">
        <v>0</v>
      </c>
      <c r="N2082" s="19">
        <v>0</v>
      </c>
      <c r="O2082" s="19">
        <f t="shared" si="32"/>
        <v>1315</v>
      </c>
      <c r="P2082" s="18" t="s">
        <v>2710</v>
      </c>
      <c r="Q2082" s="18" t="s">
        <v>2711</v>
      </c>
      <c r="R2082" s="34">
        <v>1</v>
      </c>
    </row>
    <row r="2083" spans="1:18" x14ac:dyDescent="0.15">
      <c r="A2083" s="33" t="s">
        <v>5676</v>
      </c>
      <c r="B2083" s="18" t="s">
        <v>5677</v>
      </c>
      <c r="C2083" s="19">
        <v>0</v>
      </c>
      <c r="D2083" s="19">
        <v>536</v>
      </c>
      <c r="E2083" s="19">
        <v>0</v>
      </c>
      <c r="F2083" s="19">
        <v>0</v>
      </c>
      <c r="G2083" s="19">
        <v>0</v>
      </c>
      <c r="H2083" s="19">
        <v>1009.9999999999999</v>
      </c>
      <c r="I2083" s="19">
        <v>0</v>
      </c>
      <c r="J2083" s="19">
        <v>0</v>
      </c>
      <c r="K2083" s="19">
        <v>0</v>
      </c>
      <c r="L2083" s="19">
        <v>0</v>
      </c>
      <c r="M2083" s="19">
        <v>0</v>
      </c>
      <c r="N2083" s="19">
        <v>0</v>
      </c>
      <c r="O2083" s="19">
        <f t="shared" si="32"/>
        <v>1546</v>
      </c>
      <c r="P2083" s="18" t="s">
        <v>2598</v>
      </c>
      <c r="Q2083" s="18" t="s">
        <v>2599</v>
      </c>
      <c r="R2083" s="34">
        <v>1</v>
      </c>
    </row>
    <row r="2084" spans="1:18" x14ac:dyDescent="0.15">
      <c r="A2084" s="33" t="s">
        <v>5678</v>
      </c>
      <c r="B2084" s="18" t="s">
        <v>5679</v>
      </c>
      <c r="C2084" s="19">
        <v>268</v>
      </c>
      <c r="D2084" s="19">
        <v>0</v>
      </c>
      <c r="E2084" s="19">
        <v>0</v>
      </c>
      <c r="F2084" s="19">
        <v>0</v>
      </c>
      <c r="G2084" s="19">
        <v>28</v>
      </c>
      <c r="H2084" s="19">
        <v>262.99999999999994</v>
      </c>
      <c r="I2084" s="19">
        <v>0</v>
      </c>
      <c r="J2084" s="19">
        <v>0</v>
      </c>
      <c r="K2084" s="19">
        <v>0</v>
      </c>
      <c r="L2084" s="19">
        <v>0</v>
      </c>
      <c r="M2084" s="19">
        <v>0</v>
      </c>
      <c r="N2084" s="19">
        <v>0</v>
      </c>
      <c r="O2084" s="19">
        <f t="shared" si="32"/>
        <v>559</v>
      </c>
      <c r="P2084" s="18" t="s">
        <v>5680</v>
      </c>
      <c r="Q2084" s="18" t="s">
        <v>5681</v>
      </c>
      <c r="R2084" s="34">
        <v>1</v>
      </c>
    </row>
    <row r="2085" spans="1:18" x14ac:dyDescent="0.15">
      <c r="A2085" s="33" t="s">
        <v>5682</v>
      </c>
      <c r="B2085" s="18" t="s">
        <v>5683</v>
      </c>
      <c r="C2085" s="19">
        <v>0</v>
      </c>
      <c r="D2085" s="19">
        <v>633.0021291696238</v>
      </c>
      <c r="E2085" s="19">
        <v>302.99660910022868</v>
      </c>
      <c r="F2085" s="19">
        <v>0</v>
      </c>
      <c r="G2085" s="19">
        <v>171.99747653970505</v>
      </c>
      <c r="H2085" s="19">
        <v>0</v>
      </c>
      <c r="I2085" s="19">
        <v>267.99936913492627</v>
      </c>
      <c r="J2085" s="19">
        <v>0</v>
      </c>
      <c r="K2085" s="19">
        <v>1104.9917198959072</v>
      </c>
      <c r="L2085" s="19">
        <v>0</v>
      </c>
      <c r="M2085" s="19">
        <v>192.98951186814918</v>
      </c>
      <c r="N2085" s="19">
        <v>0</v>
      </c>
      <c r="O2085" s="19">
        <f t="shared" si="32"/>
        <v>2673.9768157085405</v>
      </c>
      <c r="P2085" s="18" t="s">
        <v>2142</v>
      </c>
      <c r="Q2085" s="18" t="s">
        <v>2143</v>
      </c>
      <c r="R2085" s="34">
        <v>1</v>
      </c>
    </row>
    <row r="2086" spans="1:18" x14ac:dyDescent="0.15">
      <c r="A2086" s="33" t="s">
        <v>5684</v>
      </c>
      <c r="B2086" s="18" t="s">
        <v>5685</v>
      </c>
      <c r="C2086" s="19">
        <v>0</v>
      </c>
      <c r="D2086" s="19">
        <v>0</v>
      </c>
      <c r="E2086" s="19">
        <v>0</v>
      </c>
      <c r="F2086" s="19">
        <v>0</v>
      </c>
      <c r="G2086" s="19">
        <v>0</v>
      </c>
      <c r="H2086" s="19">
        <v>0</v>
      </c>
      <c r="I2086" s="19">
        <v>0</v>
      </c>
      <c r="J2086" s="19">
        <v>0</v>
      </c>
      <c r="K2086" s="19">
        <v>0</v>
      </c>
      <c r="L2086" s="19">
        <v>0</v>
      </c>
      <c r="M2086" s="19">
        <v>653</v>
      </c>
      <c r="N2086" s="19">
        <v>0</v>
      </c>
      <c r="O2086" s="19">
        <f t="shared" si="32"/>
        <v>653</v>
      </c>
      <c r="P2086" s="18" t="s">
        <v>716</v>
      </c>
      <c r="Q2086" s="18" t="s">
        <v>717</v>
      </c>
      <c r="R2086" s="34">
        <v>2</v>
      </c>
    </row>
    <row r="2087" spans="1:18" x14ac:dyDescent="0.15">
      <c r="A2087" s="33" t="s">
        <v>5686</v>
      </c>
      <c r="B2087" s="18" t="s">
        <v>5687</v>
      </c>
      <c r="C2087" s="19">
        <v>510</v>
      </c>
      <c r="D2087" s="19">
        <v>0</v>
      </c>
      <c r="E2087" s="19">
        <v>570</v>
      </c>
      <c r="F2087" s="19">
        <v>0</v>
      </c>
      <c r="G2087" s="19">
        <v>0</v>
      </c>
      <c r="H2087" s="19">
        <v>0</v>
      </c>
      <c r="I2087" s="19">
        <v>0</v>
      </c>
      <c r="J2087" s="19">
        <v>1030</v>
      </c>
      <c r="K2087" s="19">
        <v>0</v>
      </c>
      <c r="L2087" s="19">
        <v>0</v>
      </c>
      <c r="M2087" s="19">
        <v>0</v>
      </c>
      <c r="N2087" s="19">
        <v>0</v>
      </c>
      <c r="O2087" s="19">
        <f t="shared" si="32"/>
        <v>2110</v>
      </c>
      <c r="P2087" s="18" t="s">
        <v>5594</v>
      </c>
      <c r="Q2087" s="18" t="s">
        <v>5595</v>
      </c>
      <c r="R2087" s="34">
        <v>1</v>
      </c>
    </row>
    <row r="2088" spans="1:18" x14ac:dyDescent="0.15">
      <c r="A2088" s="33" t="s">
        <v>5688</v>
      </c>
      <c r="B2088" s="18" t="s">
        <v>5689</v>
      </c>
      <c r="C2088" s="19">
        <v>1180.0000000000002</v>
      </c>
      <c r="D2088" s="19">
        <v>0</v>
      </c>
      <c r="E2088" s="19">
        <v>0</v>
      </c>
      <c r="F2088" s="19">
        <v>0</v>
      </c>
      <c r="G2088" s="19">
        <v>0</v>
      </c>
      <c r="H2088" s="19">
        <v>0</v>
      </c>
      <c r="I2088" s="19">
        <v>0</v>
      </c>
      <c r="J2088" s="19">
        <v>0</v>
      </c>
      <c r="K2088" s="19">
        <v>0</v>
      </c>
      <c r="L2088" s="19">
        <v>0</v>
      </c>
      <c r="M2088" s="19">
        <v>0</v>
      </c>
      <c r="N2088" s="19">
        <v>0</v>
      </c>
      <c r="O2088" s="19">
        <f t="shared" si="32"/>
        <v>1180.0000000000002</v>
      </c>
      <c r="P2088" s="18" t="s">
        <v>5690</v>
      </c>
      <c r="Q2088" s="18" t="s">
        <v>5691</v>
      </c>
      <c r="R2088" s="34">
        <v>1</v>
      </c>
    </row>
    <row r="2089" spans="1:18" x14ac:dyDescent="0.15">
      <c r="A2089" s="33" t="s">
        <v>5692</v>
      </c>
      <c r="B2089" s="18" t="s">
        <v>5693</v>
      </c>
      <c r="C2089" s="19">
        <v>1129.9993534622099</v>
      </c>
      <c r="D2089" s="19">
        <v>0</v>
      </c>
      <c r="E2089" s="19">
        <v>0</v>
      </c>
      <c r="F2089" s="19">
        <v>0</v>
      </c>
      <c r="G2089" s="19">
        <v>25.001616344475337</v>
      </c>
      <c r="H2089" s="19">
        <v>0</v>
      </c>
      <c r="I2089" s="19">
        <v>0</v>
      </c>
      <c r="J2089" s="19">
        <v>0</v>
      </c>
      <c r="K2089" s="19">
        <v>517.99961207732599</v>
      </c>
      <c r="L2089" s="19">
        <v>0</v>
      </c>
      <c r="M2089" s="19">
        <v>0</v>
      </c>
      <c r="N2089" s="19">
        <v>495.00226288226548</v>
      </c>
      <c r="O2089" s="19">
        <f t="shared" si="32"/>
        <v>2168.0028447662767</v>
      </c>
      <c r="P2089" s="18" t="s">
        <v>1526</v>
      </c>
      <c r="Q2089" s="18" t="s">
        <v>1527</v>
      </c>
      <c r="R2089" s="34">
        <v>1</v>
      </c>
    </row>
    <row r="2090" spans="1:18" x14ac:dyDescent="0.15">
      <c r="A2090" s="33" t="s">
        <v>5694</v>
      </c>
      <c r="B2090" s="18" t="s">
        <v>5695</v>
      </c>
      <c r="C2090" s="19">
        <v>0</v>
      </c>
      <c r="D2090" s="19">
        <v>560</v>
      </c>
      <c r="E2090" s="19">
        <v>0</v>
      </c>
      <c r="F2090" s="19">
        <v>0</v>
      </c>
      <c r="G2090" s="19">
        <v>0</v>
      </c>
      <c r="H2090" s="19">
        <v>0</v>
      </c>
      <c r="I2090" s="19">
        <v>2350</v>
      </c>
      <c r="J2090" s="19">
        <v>0</v>
      </c>
      <c r="K2090" s="19">
        <v>0</v>
      </c>
      <c r="L2090" s="19">
        <v>930</v>
      </c>
      <c r="M2090" s="19">
        <v>560</v>
      </c>
      <c r="N2090" s="19">
        <v>0</v>
      </c>
      <c r="O2090" s="19">
        <f t="shared" si="32"/>
        <v>4400</v>
      </c>
      <c r="P2090" s="18" t="s">
        <v>5218</v>
      </c>
      <c r="Q2090" s="18" t="s">
        <v>5219</v>
      </c>
      <c r="R2090" s="34">
        <v>1</v>
      </c>
    </row>
    <row r="2091" spans="1:18" x14ac:dyDescent="0.15">
      <c r="A2091" s="33" t="s">
        <v>5696</v>
      </c>
      <c r="B2091" s="18" t="s">
        <v>5697</v>
      </c>
      <c r="C2091" s="19">
        <v>0</v>
      </c>
      <c r="D2091" s="19">
        <v>3847.0189701897011</v>
      </c>
      <c r="E2091" s="19">
        <v>3883.062330623306</v>
      </c>
      <c r="F2091" s="19">
        <v>7261.9241192411928</v>
      </c>
      <c r="G2091" s="19">
        <v>4484.0108401083999</v>
      </c>
      <c r="H2091" s="19">
        <v>9394.037940379405</v>
      </c>
      <c r="I2091" s="19">
        <v>3531.9783197831971</v>
      </c>
      <c r="J2091" s="19">
        <v>7531.0298102981023</v>
      </c>
      <c r="K2091" s="19">
        <v>0</v>
      </c>
      <c r="L2091" s="19">
        <v>0</v>
      </c>
      <c r="M2091" s="19">
        <v>5433.875338753387</v>
      </c>
      <c r="N2091" s="19">
        <v>0</v>
      </c>
      <c r="O2091" s="19">
        <f t="shared" si="32"/>
        <v>45366.93766937669</v>
      </c>
      <c r="P2091" s="18" t="s">
        <v>2908</v>
      </c>
      <c r="Q2091" s="18" t="s">
        <v>2909</v>
      </c>
      <c r="R2091" s="34">
        <v>2</v>
      </c>
    </row>
    <row r="2092" spans="1:18" x14ac:dyDescent="0.15">
      <c r="A2092" s="33" t="s">
        <v>5698</v>
      </c>
      <c r="B2092" s="18" t="s">
        <v>5699</v>
      </c>
      <c r="C2092" s="19">
        <v>0</v>
      </c>
      <c r="D2092" s="19">
        <v>0</v>
      </c>
      <c r="E2092" s="19">
        <v>0</v>
      </c>
      <c r="F2092" s="19">
        <v>504</v>
      </c>
      <c r="G2092" s="19">
        <v>0</v>
      </c>
      <c r="H2092" s="19">
        <v>0</v>
      </c>
      <c r="I2092" s="19">
        <v>0</v>
      </c>
      <c r="J2092" s="19">
        <v>0</v>
      </c>
      <c r="K2092" s="19">
        <v>0</v>
      </c>
      <c r="L2092" s="19">
        <v>0</v>
      </c>
      <c r="M2092" s="19">
        <v>0</v>
      </c>
      <c r="N2092" s="19">
        <v>0</v>
      </c>
      <c r="O2092" s="19">
        <f t="shared" si="32"/>
        <v>504</v>
      </c>
      <c r="P2092" s="18" t="s">
        <v>1812</v>
      </c>
      <c r="Q2092" s="18" t="s">
        <v>1813</v>
      </c>
      <c r="R2092" s="34">
        <v>1</v>
      </c>
    </row>
    <row r="2093" spans="1:18" x14ac:dyDescent="0.15">
      <c r="A2093" s="33" t="s">
        <v>5700</v>
      </c>
      <c r="B2093" s="18" t="s">
        <v>5701</v>
      </c>
      <c r="C2093" s="19">
        <v>0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9">
        <v>3345.54</v>
      </c>
      <c r="J2093" s="19">
        <v>0</v>
      </c>
      <c r="K2093" s="19">
        <v>0</v>
      </c>
      <c r="L2093" s="19">
        <v>0</v>
      </c>
      <c r="M2093" s="19">
        <v>0</v>
      </c>
      <c r="N2093" s="19">
        <v>0</v>
      </c>
      <c r="O2093" s="19">
        <f t="shared" si="32"/>
        <v>3345.54</v>
      </c>
      <c r="P2093" s="18" t="s">
        <v>5438</v>
      </c>
      <c r="Q2093" s="18" t="s">
        <v>5439</v>
      </c>
      <c r="R2093" s="34">
        <v>2</v>
      </c>
    </row>
    <row r="2094" spans="1:18" x14ac:dyDescent="0.15">
      <c r="A2094" s="33" t="s">
        <v>5702</v>
      </c>
      <c r="B2094" s="18" t="s">
        <v>5703</v>
      </c>
      <c r="C2094" s="19">
        <v>0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9">
        <v>0</v>
      </c>
      <c r="J2094" s="19">
        <v>0</v>
      </c>
      <c r="K2094" s="19">
        <v>0</v>
      </c>
      <c r="L2094" s="19">
        <v>0</v>
      </c>
      <c r="M2094" s="19">
        <v>9084.9904658131309</v>
      </c>
      <c r="N2094" s="19">
        <v>0</v>
      </c>
      <c r="O2094" s="19">
        <f t="shared" si="32"/>
        <v>9084.9904658131309</v>
      </c>
      <c r="P2094" s="18" t="s">
        <v>2706</v>
      </c>
      <c r="Q2094" s="18" t="s">
        <v>2707</v>
      </c>
      <c r="R2094" s="34">
        <v>1</v>
      </c>
    </row>
    <row r="2095" spans="1:18" x14ac:dyDescent="0.15">
      <c r="A2095" s="33" t="s">
        <v>5704</v>
      </c>
      <c r="B2095" s="18" t="s">
        <v>5705</v>
      </c>
      <c r="C2095" s="19">
        <v>790</v>
      </c>
      <c r="D2095" s="19">
        <v>0</v>
      </c>
      <c r="E2095" s="19">
        <v>0</v>
      </c>
      <c r="F2095" s="19">
        <v>0</v>
      </c>
      <c r="G2095" s="19">
        <v>0</v>
      </c>
      <c r="H2095" s="19">
        <v>0</v>
      </c>
      <c r="I2095" s="19">
        <v>733.99999999999989</v>
      </c>
      <c r="J2095" s="19">
        <v>0</v>
      </c>
      <c r="K2095" s="19">
        <v>0</v>
      </c>
      <c r="L2095" s="19">
        <v>0</v>
      </c>
      <c r="M2095" s="19">
        <v>0</v>
      </c>
      <c r="N2095" s="19">
        <v>0</v>
      </c>
      <c r="O2095" s="19">
        <f t="shared" si="32"/>
        <v>1524</v>
      </c>
      <c r="P2095" s="18" t="s">
        <v>1206</v>
      </c>
      <c r="Q2095" s="18" t="s">
        <v>1207</v>
      </c>
      <c r="R2095" s="34">
        <v>1</v>
      </c>
    </row>
    <row r="2096" spans="1:18" x14ac:dyDescent="0.15">
      <c r="A2096" s="33" t="s">
        <v>5706</v>
      </c>
      <c r="B2096" s="18" t="s">
        <v>5707</v>
      </c>
      <c r="C2096" s="19">
        <v>0</v>
      </c>
      <c r="D2096" s="19">
        <v>0</v>
      </c>
      <c r="E2096" s="19">
        <v>0</v>
      </c>
      <c r="F2096" s="19">
        <v>0</v>
      </c>
      <c r="G2096" s="19">
        <v>0</v>
      </c>
      <c r="H2096" s="19">
        <v>579.99947505183854</v>
      </c>
      <c r="I2096" s="19">
        <v>0</v>
      </c>
      <c r="J2096" s="19">
        <v>0</v>
      </c>
      <c r="K2096" s="19">
        <v>0</v>
      </c>
      <c r="L2096" s="19">
        <v>0</v>
      </c>
      <c r="M2096" s="19">
        <v>291.99979002073542</v>
      </c>
      <c r="N2096" s="19">
        <v>0</v>
      </c>
      <c r="O2096" s="19">
        <f t="shared" si="32"/>
        <v>871.99926507257396</v>
      </c>
      <c r="P2096" s="18" t="s">
        <v>3658</v>
      </c>
      <c r="Q2096" s="18" t="s">
        <v>3659</v>
      </c>
      <c r="R2096" s="34">
        <v>1</v>
      </c>
    </row>
    <row r="2097" spans="1:18" x14ac:dyDescent="0.15">
      <c r="A2097" s="33" t="s">
        <v>5708</v>
      </c>
      <c r="B2097" s="18" t="s">
        <v>5709</v>
      </c>
      <c r="C2097" s="19">
        <v>0</v>
      </c>
      <c r="D2097" s="19">
        <v>0</v>
      </c>
      <c r="E2097" s="19">
        <v>0</v>
      </c>
      <c r="F2097" s="19">
        <v>0</v>
      </c>
      <c r="G2097" s="19">
        <v>0</v>
      </c>
      <c r="H2097" s="19">
        <v>0</v>
      </c>
      <c r="I2097" s="19">
        <v>0</v>
      </c>
      <c r="J2097" s="19">
        <v>1215</v>
      </c>
      <c r="K2097" s="19">
        <v>0</v>
      </c>
      <c r="L2097" s="19">
        <v>0</v>
      </c>
      <c r="M2097" s="19">
        <v>0</v>
      </c>
      <c r="N2097" s="19">
        <v>0</v>
      </c>
      <c r="O2097" s="19">
        <f t="shared" si="32"/>
        <v>1215</v>
      </c>
      <c r="P2097" s="18" t="s">
        <v>450</v>
      </c>
      <c r="Q2097" s="18" t="s">
        <v>451</v>
      </c>
      <c r="R2097" s="34">
        <v>1</v>
      </c>
    </row>
    <row r="2098" spans="1:18" x14ac:dyDescent="0.15">
      <c r="A2098" s="33" t="s">
        <v>5710</v>
      </c>
      <c r="B2098" s="18" t="s">
        <v>5711</v>
      </c>
      <c r="C2098" s="19">
        <v>433.99620265813928</v>
      </c>
      <c r="D2098" s="19">
        <v>400.00000000000006</v>
      </c>
      <c r="E2098" s="19">
        <v>528.0003997201959</v>
      </c>
      <c r="F2098" s="19">
        <v>0</v>
      </c>
      <c r="G2098" s="19">
        <v>0</v>
      </c>
      <c r="H2098" s="19">
        <v>0</v>
      </c>
      <c r="I2098" s="19">
        <v>1448.9957030078947</v>
      </c>
      <c r="J2098" s="19">
        <v>488.99770160887385</v>
      </c>
      <c r="K2098" s="19">
        <v>0</v>
      </c>
      <c r="L2098" s="19">
        <v>0</v>
      </c>
      <c r="M2098" s="19">
        <v>0</v>
      </c>
      <c r="N2098" s="19">
        <v>0</v>
      </c>
      <c r="O2098" s="19">
        <f t="shared" si="32"/>
        <v>3299.9900069951036</v>
      </c>
      <c r="P2098" s="18" t="s">
        <v>5712</v>
      </c>
      <c r="Q2098" s="18" t="s">
        <v>5713</v>
      </c>
      <c r="R2098" s="34">
        <v>2</v>
      </c>
    </row>
    <row r="2099" spans="1:18" x14ac:dyDescent="0.15">
      <c r="A2099" s="33" t="s">
        <v>5714</v>
      </c>
      <c r="B2099" s="18" t="s">
        <v>5715</v>
      </c>
      <c r="C2099" s="19">
        <v>2786.8725868725865</v>
      </c>
      <c r="D2099" s="19">
        <v>3588.1081081081084</v>
      </c>
      <c r="E2099" s="19">
        <v>0</v>
      </c>
      <c r="F2099" s="19">
        <v>0</v>
      </c>
      <c r="G2099" s="19">
        <v>0</v>
      </c>
      <c r="H2099" s="19">
        <v>0</v>
      </c>
      <c r="I2099" s="19">
        <v>0</v>
      </c>
      <c r="J2099" s="19">
        <v>0</v>
      </c>
      <c r="K2099" s="19">
        <v>0</v>
      </c>
      <c r="L2099" s="19">
        <v>0</v>
      </c>
      <c r="M2099" s="19">
        <v>0</v>
      </c>
      <c r="N2099" s="19">
        <v>0</v>
      </c>
      <c r="O2099" s="19">
        <f t="shared" si="32"/>
        <v>6374.9806949806953</v>
      </c>
      <c r="P2099" s="18" t="s">
        <v>5024</v>
      </c>
      <c r="Q2099" s="18" t="s">
        <v>5025</v>
      </c>
      <c r="R2099" s="34">
        <v>1</v>
      </c>
    </row>
    <row r="2100" spans="1:18" x14ac:dyDescent="0.15">
      <c r="A2100" s="33" t="s">
        <v>5716</v>
      </c>
      <c r="B2100" s="18" t="s">
        <v>5717</v>
      </c>
      <c r="C2100" s="19">
        <v>0</v>
      </c>
      <c r="D2100" s="19">
        <v>0</v>
      </c>
      <c r="E2100" s="19">
        <v>0</v>
      </c>
      <c r="F2100" s="19">
        <v>0</v>
      </c>
      <c r="G2100" s="19">
        <v>0</v>
      </c>
      <c r="H2100" s="19">
        <v>0</v>
      </c>
      <c r="I2100" s="19">
        <v>0</v>
      </c>
      <c r="J2100" s="19">
        <v>0</v>
      </c>
      <c r="K2100" s="19">
        <v>878</v>
      </c>
      <c r="L2100" s="19">
        <v>0</v>
      </c>
      <c r="M2100" s="19">
        <v>0</v>
      </c>
      <c r="N2100" s="19">
        <v>0</v>
      </c>
      <c r="O2100" s="19">
        <f t="shared" si="32"/>
        <v>878</v>
      </c>
      <c r="P2100" s="18" t="s">
        <v>402</v>
      </c>
      <c r="Q2100" s="18" t="s">
        <v>403</v>
      </c>
      <c r="R2100" s="34">
        <v>1</v>
      </c>
    </row>
    <row r="2101" spans="1:18" x14ac:dyDescent="0.15">
      <c r="A2101" s="33" t="s">
        <v>5718</v>
      </c>
      <c r="B2101" s="18" t="s">
        <v>5719</v>
      </c>
      <c r="C2101" s="19">
        <v>0</v>
      </c>
      <c r="D2101" s="19">
        <v>0</v>
      </c>
      <c r="E2101" s="19">
        <v>0</v>
      </c>
      <c r="F2101" s="19">
        <v>0</v>
      </c>
      <c r="G2101" s="19">
        <v>1110.0028336639275</v>
      </c>
      <c r="H2101" s="19">
        <v>0</v>
      </c>
      <c r="I2101" s="19">
        <v>1059.998110890715</v>
      </c>
      <c r="J2101" s="19">
        <v>0</v>
      </c>
      <c r="K2101" s="19">
        <v>0</v>
      </c>
      <c r="L2101" s="19">
        <v>0</v>
      </c>
      <c r="M2101" s="19">
        <v>919.99622178143011</v>
      </c>
      <c r="N2101" s="19">
        <v>0</v>
      </c>
      <c r="O2101" s="19">
        <f t="shared" si="32"/>
        <v>3089.9971663360725</v>
      </c>
      <c r="P2101" s="18" t="s">
        <v>4802</v>
      </c>
      <c r="Q2101" s="18" t="s">
        <v>4803</v>
      </c>
      <c r="R2101" s="34">
        <v>1</v>
      </c>
    </row>
    <row r="2102" spans="1:18" x14ac:dyDescent="0.15">
      <c r="A2102" s="33" t="s">
        <v>5720</v>
      </c>
      <c r="B2102" s="18" t="s">
        <v>5721</v>
      </c>
      <c r="C2102" s="19">
        <v>3271.2</v>
      </c>
      <c r="D2102" s="19">
        <v>0</v>
      </c>
      <c r="E2102" s="19">
        <v>0</v>
      </c>
      <c r="F2102" s="19">
        <v>0</v>
      </c>
      <c r="G2102" s="19">
        <v>0</v>
      </c>
      <c r="H2102" s="19">
        <v>0</v>
      </c>
      <c r="I2102" s="19">
        <v>0</v>
      </c>
      <c r="J2102" s="19">
        <v>0</v>
      </c>
      <c r="K2102" s="19">
        <v>0</v>
      </c>
      <c r="L2102" s="19">
        <v>0</v>
      </c>
      <c r="M2102" s="19">
        <v>0</v>
      </c>
      <c r="N2102" s="19">
        <v>0</v>
      </c>
      <c r="O2102" s="19">
        <f t="shared" si="32"/>
        <v>3271.2</v>
      </c>
      <c r="P2102" s="18" t="s">
        <v>304</v>
      </c>
      <c r="Q2102" s="18" t="s">
        <v>305</v>
      </c>
      <c r="R2102" s="34">
        <v>1</v>
      </c>
    </row>
    <row r="2103" spans="1:18" x14ac:dyDescent="0.15">
      <c r="A2103" s="33" t="s">
        <v>5722</v>
      </c>
      <c r="B2103" s="18" t="s">
        <v>5723</v>
      </c>
      <c r="C2103" s="19">
        <v>1029.98</v>
      </c>
      <c r="D2103" s="19">
        <v>0</v>
      </c>
      <c r="E2103" s="19">
        <v>1229.33</v>
      </c>
      <c r="F2103" s="19">
        <v>0</v>
      </c>
      <c r="G2103" s="19">
        <v>531.6</v>
      </c>
      <c r="H2103" s="19">
        <v>478.44</v>
      </c>
      <c r="I2103" s="19">
        <v>0</v>
      </c>
      <c r="J2103" s="19">
        <v>0</v>
      </c>
      <c r="K2103" s="19">
        <v>0</v>
      </c>
      <c r="L2103" s="19">
        <v>0</v>
      </c>
      <c r="M2103" s="19">
        <v>0</v>
      </c>
      <c r="N2103" s="19">
        <v>0</v>
      </c>
      <c r="O2103" s="19">
        <f t="shared" si="32"/>
        <v>3269.35</v>
      </c>
      <c r="P2103" s="18" t="s">
        <v>4832</v>
      </c>
      <c r="Q2103" s="18" t="s">
        <v>4833</v>
      </c>
      <c r="R2103" s="34">
        <v>1</v>
      </c>
    </row>
    <row r="2104" spans="1:18" x14ac:dyDescent="0.15">
      <c r="A2104" s="33" t="s">
        <v>5724</v>
      </c>
      <c r="B2104" s="18" t="s">
        <v>5725</v>
      </c>
      <c r="C2104" s="19">
        <v>0</v>
      </c>
      <c r="D2104" s="19">
        <v>0</v>
      </c>
      <c r="E2104" s="19">
        <v>0</v>
      </c>
      <c r="F2104" s="19">
        <v>0</v>
      </c>
      <c r="G2104" s="19">
        <v>526</v>
      </c>
      <c r="H2104" s="19">
        <v>0</v>
      </c>
      <c r="I2104" s="19">
        <v>0</v>
      </c>
      <c r="J2104" s="19">
        <v>0</v>
      </c>
      <c r="K2104" s="19">
        <v>0</v>
      </c>
      <c r="L2104" s="19">
        <v>0</v>
      </c>
      <c r="M2104" s="19">
        <v>0</v>
      </c>
      <c r="N2104" s="19">
        <v>0</v>
      </c>
      <c r="O2104" s="19">
        <f t="shared" si="32"/>
        <v>526</v>
      </c>
      <c r="P2104" s="18" t="s">
        <v>3972</v>
      </c>
      <c r="Q2104" s="18" t="s">
        <v>3973</v>
      </c>
      <c r="R2104" s="34">
        <v>2</v>
      </c>
    </row>
    <row r="2105" spans="1:18" x14ac:dyDescent="0.15">
      <c r="A2105" s="33" t="s">
        <v>5726</v>
      </c>
      <c r="B2105" s="18" t="s">
        <v>5727</v>
      </c>
      <c r="C2105" s="19">
        <v>0</v>
      </c>
      <c r="D2105" s="19">
        <v>3439.9956072918953</v>
      </c>
      <c r="E2105" s="19">
        <v>0</v>
      </c>
      <c r="F2105" s="19">
        <v>0</v>
      </c>
      <c r="G2105" s="19">
        <v>860.00439270810443</v>
      </c>
      <c r="H2105" s="19">
        <v>0</v>
      </c>
      <c r="I2105" s="19">
        <v>0</v>
      </c>
      <c r="J2105" s="19">
        <v>0</v>
      </c>
      <c r="K2105" s="19">
        <v>2824.9945091148693</v>
      </c>
      <c r="L2105" s="19">
        <v>0</v>
      </c>
      <c r="M2105" s="19">
        <v>0</v>
      </c>
      <c r="N2105" s="19">
        <v>0</v>
      </c>
      <c r="O2105" s="19">
        <f t="shared" si="32"/>
        <v>7124.9945091148693</v>
      </c>
      <c r="P2105" s="18" t="s">
        <v>5728</v>
      </c>
      <c r="Q2105" s="18" t="s">
        <v>5729</v>
      </c>
      <c r="R2105" s="34">
        <v>1</v>
      </c>
    </row>
    <row r="2106" spans="1:18" x14ac:dyDescent="0.15">
      <c r="A2106" s="33" t="s">
        <v>5730</v>
      </c>
      <c r="B2106" s="18" t="s">
        <v>5731</v>
      </c>
      <c r="C2106" s="19">
        <v>332.00112186229137</v>
      </c>
      <c r="D2106" s="19">
        <v>0</v>
      </c>
      <c r="E2106" s="19">
        <v>0</v>
      </c>
      <c r="F2106" s="19">
        <v>947.00603000981619</v>
      </c>
      <c r="G2106" s="19">
        <v>0</v>
      </c>
      <c r="H2106" s="19">
        <v>0</v>
      </c>
      <c r="I2106" s="19">
        <v>1270.0042069835927</v>
      </c>
      <c r="J2106" s="19">
        <v>460.00560931145696</v>
      </c>
      <c r="K2106" s="19">
        <v>971.99551255083429</v>
      </c>
      <c r="L2106" s="19">
        <v>567.99887813770852</v>
      </c>
      <c r="M2106" s="19">
        <v>0</v>
      </c>
      <c r="N2106" s="19">
        <v>0</v>
      </c>
      <c r="O2106" s="19">
        <f t="shared" si="32"/>
        <v>4549.0113588556997</v>
      </c>
      <c r="P2106" s="18" t="s">
        <v>836</v>
      </c>
      <c r="Q2106" s="18" t="s">
        <v>837</v>
      </c>
      <c r="R2106" s="34">
        <v>1</v>
      </c>
    </row>
    <row r="2107" spans="1:18" x14ac:dyDescent="0.15">
      <c r="A2107" s="33" t="s">
        <v>5732</v>
      </c>
      <c r="B2107" s="18" t="s">
        <v>5733</v>
      </c>
      <c r="C2107" s="19">
        <v>0</v>
      </c>
      <c r="D2107" s="19">
        <v>0</v>
      </c>
      <c r="E2107" s="19">
        <v>0</v>
      </c>
      <c r="F2107" s="19">
        <v>4790.007037297677</v>
      </c>
      <c r="G2107" s="19">
        <v>0</v>
      </c>
      <c r="H2107" s="19">
        <v>0</v>
      </c>
      <c r="I2107" s="19">
        <v>0</v>
      </c>
      <c r="J2107" s="19">
        <v>7999.9999999999991</v>
      </c>
      <c r="K2107" s="19">
        <v>0</v>
      </c>
      <c r="L2107" s="19">
        <v>9800</v>
      </c>
      <c r="M2107" s="19">
        <v>0</v>
      </c>
      <c r="N2107" s="19">
        <v>0</v>
      </c>
      <c r="O2107" s="19">
        <f t="shared" si="32"/>
        <v>22590.007037297677</v>
      </c>
      <c r="P2107" s="18" t="s">
        <v>2168</v>
      </c>
      <c r="Q2107" s="18" t="s">
        <v>2169</v>
      </c>
      <c r="R2107" s="34">
        <v>1</v>
      </c>
    </row>
    <row r="2108" spans="1:18" x14ac:dyDescent="0.15">
      <c r="A2108" s="33" t="s">
        <v>5734</v>
      </c>
      <c r="B2108" s="18" t="s">
        <v>5735</v>
      </c>
      <c r="C2108" s="19">
        <v>0</v>
      </c>
      <c r="D2108" s="19">
        <v>0</v>
      </c>
      <c r="E2108" s="19">
        <v>517</v>
      </c>
      <c r="F2108" s="19">
        <v>0</v>
      </c>
      <c r="G2108" s="19">
        <v>0</v>
      </c>
      <c r="H2108" s="19">
        <v>0</v>
      </c>
      <c r="I2108" s="19">
        <v>0</v>
      </c>
      <c r="J2108" s="19">
        <v>0</v>
      </c>
      <c r="K2108" s="19">
        <v>0</v>
      </c>
      <c r="L2108" s="19">
        <v>0</v>
      </c>
      <c r="M2108" s="19">
        <v>0</v>
      </c>
      <c r="N2108" s="19">
        <v>0</v>
      </c>
      <c r="O2108" s="19">
        <f t="shared" si="32"/>
        <v>517</v>
      </c>
      <c r="P2108" s="18" t="s">
        <v>4676</v>
      </c>
      <c r="Q2108" s="18" t="s">
        <v>4677</v>
      </c>
      <c r="R2108" s="34">
        <v>1</v>
      </c>
    </row>
    <row r="2109" spans="1:18" x14ac:dyDescent="0.15">
      <c r="A2109" s="33" t="s">
        <v>5736</v>
      </c>
      <c r="B2109" s="18" t="s">
        <v>5737</v>
      </c>
      <c r="C2109" s="19">
        <v>0</v>
      </c>
      <c r="D2109" s="19">
        <v>0</v>
      </c>
      <c r="E2109" s="19">
        <v>0</v>
      </c>
      <c r="F2109" s="19">
        <v>3050</v>
      </c>
      <c r="G2109" s="19">
        <v>1310</v>
      </c>
      <c r="H2109" s="19">
        <v>1510</v>
      </c>
      <c r="I2109" s="19">
        <v>879.99999999999989</v>
      </c>
      <c r="J2109" s="19">
        <v>0</v>
      </c>
      <c r="K2109" s="19">
        <v>1010</v>
      </c>
      <c r="L2109" s="19">
        <v>0</v>
      </c>
      <c r="M2109" s="19">
        <v>0</v>
      </c>
      <c r="N2109" s="19">
        <v>1941.9999999999995</v>
      </c>
      <c r="O2109" s="19">
        <f t="shared" si="32"/>
        <v>9702</v>
      </c>
      <c r="P2109" s="18" t="s">
        <v>784</v>
      </c>
      <c r="Q2109" s="18" t="s">
        <v>785</v>
      </c>
      <c r="R2109" s="34">
        <v>1</v>
      </c>
    </row>
    <row r="2110" spans="1:18" x14ac:dyDescent="0.15">
      <c r="A2110" s="33" t="s">
        <v>5738</v>
      </c>
      <c r="B2110" s="18" t="s">
        <v>5739</v>
      </c>
      <c r="C2110" s="19">
        <v>0</v>
      </c>
      <c r="D2110" s="19">
        <v>0</v>
      </c>
      <c r="E2110" s="19">
        <v>140</v>
      </c>
      <c r="F2110" s="19">
        <v>0</v>
      </c>
      <c r="G2110" s="19">
        <v>717</v>
      </c>
      <c r="H2110" s="19">
        <v>0</v>
      </c>
      <c r="I2110" s="19">
        <v>0</v>
      </c>
      <c r="J2110" s="19">
        <v>0</v>
      </c>
      <c r="K2110" s="19">
        <v>0</v>
      </c>
      <c r="L2110" s="19">
        <v>0</v>
      </c>
      <c r="M2110" s="19">
        <v>0</v>
      </c>
      <c r="N2110" s="19">
        <v>0</v>
      </c>
      <c r="O2110" s="19">
        <f t="shared" si="32"/>
        <v>857</v>
      </c>
      <c r="P2110" s="18" t="s">
        <v>5740</v>
      </c>
      <c r="Q2110" s="18" t="s">
        <v>5741</v>
      </c>
      <c r="R2110" s="34">
        <v>1</v>
      </c>
    </row>
    <row r="2111" spans="1:18" x14ac:dyDescent="0.15">
      <c r="A2111" s="33" t="s">
        <v>5742</v>
      </c>
      <c r="B2111" s="18" t="s">
        <v>5743</v>
      </c>
      <c r="C2111" s="19">
        <v>0</v>
      </c>
      <c r="D2111" s="19">
        <v>0</v>
      </c>
      <c r="E2111" s="19">
        <v>0</v>
      </c>
      <c r="F2111" s="19">
        <v>0</v>
      </c>
      <c r="G2111" s="19">
        <v>6000</v>
      </c>
      <c r="H2111" s="19">
        <v>29700</v>
      </c>
      <c r="I2111" s="19">
        <v>0</v>
      </c>
      <c r="J2111" s="19">
        <v>0</v>
      </c>
      <c r="K2111" s="19">
        <v>0</v>
      </c>
      <c r="L2111" s="19">
        <v>0</v>
      </c>
      <c r="M2111" s="19">
        <v>0</v>
      </c>
      <c r="N2111" s="19">
        <v>0</v>
      </c>
      <c r="O2111" s="19">
        <f t="shared" si="32"/>
        <v>35700</v>
      </c>
      <c r="P2111" s="18" t="s">
        <v>5744</v>
      </c>
      <c r="Q2111" s="18" t="s">
        <v>5745</v>
      </c>
      <c r="R2111" s="34">
        <v>2</v>
      </c>
    </row>
    <row r="2112" spans="1:18" x14ac:dyDescent="0.15">
      <c r="A2112" s="33" t="s">
        <v>5746</v>
      </c>
      <c r="B2112" s="18" t="s">
        <v>5747</v>
      </c>
      <c r="C2112" s="19">
        <v>728.74343257443081</v>
      </c>
      <c r="D2112" s="19">
        <v>0</v>
      </c>
      <c r="E2112" s="19">
        <v>0</v>
      </c>
      <c r="F2112" s="19">
        <v>1500.0000000000002</v>
      </c>
      <c r="G2112" s="19">
        <v>0</v>
      </c>
      <c r="H2112" s="19">
        <v>730.00218914185632</v>
      </c>
      <c r="I2112" s="19">
        <v>500.00000000000006</v>
      </c>
      <c r="J2112" s="19">
        <v>0</v>
      </c>
      <c r="K2112" s="19">
        <v>0</v>
      </c>
      <c r="L2112" s="19">
        <v>0</v>
      </c>
      <c r="M2112" s="19">
        <v>0</v>
      </c>
      <c r="N2112" s="19">
        <v>0</v>
      </c>
      <c r="O2112" s="19">
        <f t="shared" si="32"/>
        <v>3458.7456217162876</v>
      </c>
      <c r="P2112" s="18" t="s">
        <v>3364</v>
      </c>
      <c r="Q2112" s="18" t="s">
        <v>3365</v>
      </c>
      <c r="R2112" s="34">
        <v>1</v>
      </c>
    </row>
    <row r="2113" spans="1:18" x14ac:dyDescent="0.15">
      <c r="A2113" s="33" t="s">
        <v>5748</v>
      </c>
      <c r="B2113" s="18" t="s">
        <v>5749</v>
      </c>
      <c r="C2113" s="19">
        <v>180.00230920217066</v>
      </c>
      <c r="D2113" s="19">
        <v>569.99769079782936</v>
      </c>
      <c r="E2113" s="19">
        <v>0</v>
      </c>
      <c r="F2113" s="19">
        <v>0</v>
      </c>
      <c r="G2113" s="19">
        <v>0</v>
      </c>
      <c r="H2113" s="19">
        <v>0</v>
      </c>
      <c r="I2113" s="19">
        <v>500</v>
      </c>
      <c r="J2113" s="19">
        <v>0</v>
      </c>
      <c r="K2113" s="19">
        <v>0</v>
      </c>
      <c r="L2113" s="19">
        <v>569.99769079782936</v>
      </c>
      <c r="M2113" s="19">
        <v>0</v>
      </c>
      <c r="N2113" s="19">
        <v>0</v>
      </c>
      <c r="O2113" s="19">
        <f t="shared" si="32"/>
        <v>1819.9976907978294</v>
      </c>
      <c r="P2113" s="18" t="s">
        <v>5206</v>
      </c>
      <c r="Q2113" s="18" t="s">
        <v>5207</v>
      </c>
      <c r="R2113" s="34">
        <v>1</v>
      </c>
    </row>
    <row r="2114" spans="1:18" x14ac:dyDescent="0.15">
      <c r="A2114" s="33" t="s">
        <v>5750</v>
      </c>
      <c r="B2114" s="18" t="s">
        <v>5751</v>
      </c>
      <c r="C2114" s="19">
        <v>0</v>
      </c>
      <c r="D2114" s="19">
        <v>490</v>
      </c>
      <c r="E2114" s="19">
        <v>0</v>
      </c>
      <c r="F2114" s="19">
        <v>0</v>
      </c>
      <c r="G2114" s="19">
        <v>0</v>
      </c>
      <c r="H2114" s="19">
        <v>0</v>
      </c>
      <c r="I2114" s="19">
        <v>0</v>
      </c>
      <c r="J2114" s="19">
        <v>0</v>
      </c>
      <c r="K2114" s="19">
        <v>0</v>
      </c>
      <c r="L2114" s="19">
        <v>415</v>
      </c>
      <c r="M2114" s="19">
        <v>0</v>
      </c>
      <c r="N2114" s="19">
        <v>0</v>
      </c>
      <c r="O2114" s="19">
        <f t="shared" si="32"/>
        <v>905</v>
      </c>
      <c r="P2114" s="18" t="s">
        <v>1536</v>
      </c>
      <c r="Q2114" s="18" t="s">
        <v>1537</v>
      </c>
      <c r="R2114" s="34">
        <v>1</v>
      </c>
    </row>
    <row r="2115" spans="1:18" x14ac:dyDescent="0.15">
      <c r="A2115" s="33" t="s">
        <v>5752</v>
      </c>
      <c r="B2115" s="18" t="s">
        <v>5753</v>
      </c>
      <c r="C2115" s="19">
        <v>37</v>
      </c>
      <c r="D2115" s="19">
        <v>78</v>
      </c>
      <c r="E2115" s="19">
        <v>69</v>
      </c>
      <c r="F2115" s="19">
        <v>0</v>
      </c>
      <c r="G2115" s="19">
        <v>0</v>
      </c>
      <c r="H2115" s="19">
        <v>0</v>
      </c>
      <c r="I2115" s="19">
        <v>0</v>
      </c>
      <c r="J2115" s="19">
        <v>59.999999999999993</v>
      </c>
      <c r="K2115" s="19">
        <v>122</v>
      </c>
      <c r="L2115" s="19">
        <v>0</v>
      </c>
      <c r="M2115" s="19">
        <v>56</v>
      </c>
      <c r="N2115" s="19">
        <v>0</v>
      </c>
      <c r="O2115" s="19">
        <f t="shared" si="32"/>
        <v>422</v>
      </c>
      <c r="P2115" s="18" t="s">
        <v>516</v>
      </c>
      <c r="Q2115" s="18" t="s">
        <v>517</v>
      </c>
      <c r="R2115" s="34">
        <v>1</v>
      </c>
    </row>
    <row r="2116" spans="1:18" x14ac:dyDescent="0.15">
      <c r="A2116" s="33" t="s">
        <v>5754</v>
      </c>
      <c r="B2116" s="18" t="s">
        <v>5755</v>
      </c>
      <c r="C2116" s="19">
        <v>2302.0190476190473</v>
      </c>
      <c r="D2116" s="19">
        <v>2.019047619047619</v>
      </c>
      <c r="E2116" s="19">
        <v>0</v>
      </c>
      <c r="F2116" s="19">
        <v>0</v>
      </c>
      <c r="G2116" s="19">
        <v>0</v>
      </c>
      <c r="H2116" s="19">
        <v>0</v>
      </c>
      <c r="I2116" s="19">
        <v>0</v>
      </c>
      <c r="J2116" s="19">
        <v>4192.0380952380956</v>
      </c>
      <c r="K2116" s="19">
        <v>0</v>
      </c>
      <c r="L2116" s="19">
        <v>5450.0190476190483</v>
      </c>
      <c r="M2116" s="19">
        <v>0</v>
      </c>
      <c r="N2116" s="19">
        <v>0</v>
      </c>
      <c r="O2116" s="19">
        <f t="shared" ref="O2116:O2179" si="33">SUM(C2116:N2116)</f>
        <v>11946.09523809524</v>
      </c>
      <c r="P2116" s="18" t="s">
        <v>796</v>
      </c>
      <c r="Q2116" s="18" t="s">
        <v>797</v>
      </c>
      <c r="R2116" s="34">
        <v>1</v>
      </c>
    </row>
    <row r="2117" spans="1:18" x14ac:dyDescent="0.15">
      <c r="A2117" s="33" t="s">
        <v>5756</v>
      </c>
      <c r="B2117" s="18" t="s">
        <v>5757</v>
      </c>
      <c r="C2117" s="19">
        <v>0</v>
      </c>
      <c r="D2117" s="19">
        <v>991.55284552845524</v>
      </c>
      <c r="E2117" s="19">
        <v>0</v>
      </c>
      <c r="F2117" s="19">
        <v>994.79674796747963</v>
      </c>
      <c r="G2117" s="19">
        <v>0</v>
      </c>
      <c r="H2117" s="19">
        <v>562.27642276422762</v>
      </c>
      <c r="I2117" s="19">
        <v>0</v>
      </c>
      <c r="J2117" s="19">
        <v>0</v>
      </c>
      <c r="K2117" s="19">
        <v>0</v>
      </c>
      <c r="L2117" s="19">
        <v>0</v>
      </c>
      <c r="M2117" s="19">
        <v>0</v>
      </c>
      <c r="N2117" s="19">
        <v>0</v>
      </c>
      <c r="O2117" s="19">
        <f t="shared" si="33"/>
        <v>2548.6260162601625</v>
      </c>
      <c r="P2117" s="18" t="s">
        <v>574</v>
      </c>
      <c r="Q2117" s="18" t="s">
        <v>575</v>
      </c>
      <c r="R2117" s="34">
        <v>1</v>
      </c>
    </row>
    <row r="2118" spans="1:18" x14ac:dyDescent="0.15">
      <c r="A2118" s="33" t="s">
        <v>5758</v>
      </c>
      <c r="B2118" s="18" t="s">
        <v>5759</v>
      </c>
      <c r="C2118" s="19">
        <v>0</v>
      </c>
      <c r="D2118" s="19">
        <v>1998.9984689971934</v>
      </c>
      <c r="E2118" s="19">
        <v>0</v>
      </c>
      <c r="F2118" s="19">
        <v>0</v>
      </c>
      <c r="G2118" s="19">
        <v>0</v>
      </c>
      <c r="H2118" s="19">
        <v>0</v>
      </c>
      <c r="I2118" s="19">
        <v>0</v>
      </c>
      <c r="J2118" s="19">
        <v>0</v>
      </c>
      <c r="K2118" s="19">
        <v>0</v>
      </c>
      <c r="L2118" s="19">
        <v>0</v>
      </c>
      <c r="M2118" s="19">
        <v>0</v>
      </c>
      <c r="N2118" s="19">
        <v>0</v>
      </c>
      <c r="O2118" s="19">
        <f t="shared" si="33"/>
        <v>1998.9984689971934</v>
      </c>
      <c r="P2118" s="18" t="s">
        <v>1126</v>
      </c>
      <c r="Q2118" s="18" t="s">
        <v>1127</v>
      </c>
      <c r="R2118" s="34">
        <v>1</v>
      </c>
    </row>
    <row r="2119" spans="1:18" x14ac:dyDescent="0.15">
      <c r="A2119" s="33" t="s">
        <v>5760</v>
      </c>
      <c r="B2119" s="18" t="s">
        <v>5761</v>
      </c>
      <c r="C2119" s="19">
        <v>0</v>
      </c>
      <c r="D2119" s="19">
        <v>0</v>
      </c>
      <c r="E2119" s="19">
        <v>0</v>
      </c>
      <c r="F2119" s="19">
        <v>2320.7407407407404</v>
      </c>
      <c r="G2119" s="19">
        <v>0</v>
      </c>
      <c r="H2119" s="19">
        <v>0</v>
      </c>
      <c r="I2119" s="19">
        <v>0</v>
      </c>
      <c r="J2119" s="19">
        <v>0</v>
      </c>
      <c r="K2119" s="19">
        <v>0</v>
      </c>
      <c r="L2119" s="19">
        <v>0</v>
      </c>
      <c r="M2119" s="19">
        <v>0</v>
      </c>
      <c r="N2119" s="19">
        <v>0</v>
      </c>
      <c r="O2119" s="19">
        <f t="shared" si="33"/>
        <v>2320.7407407407404</v>
      </c>
      <c r="P2119" s="18" t="s">
        <v>4206</v>
      </c>
      <c r="Q2119" s="18" t="s">
        <v>4207</v>
      </c>
      <c r="R2119" s="34">
        <v>1</v>
      </c>
    </row>
    <row r="2120" spans="1:18" x14ac:dyDescent="0.15">
      <c r="A2120" s="33" t="s">
        <v>5762</v>
      </c>
      <c r="B2120" s="18" t="s">
        <v>5763</v>
      </c>
      <c r="C2120" s="19">
        <v>451.00437549721556</v>
      </c>
      <c r="D2120" s="19">
        <v>0</v>
      </c>
      <c r="E2120" s="19">
        <v>0</v>
      </c>
      <c r="F2120" s="19">
        <v>389.99602227525855</v>
      </c>
      <c r="G2120" s="19">
        <v>0</v>
      </c>
      <c r="H2120" s="19">
        <v>0</v>
      </c>
      <c r="I2120" s="19">
        <v>550</v>
      </c>
      <c r="J2120" s="19">
        <v>0</v>
      </c>
      <c r="K2120" s="19">
        <v>580.00198886237069</v>
      </c>
      <c r="L2120" s="19">
        <v>689.9960222752585</v>
      </c>
      <c r="M2120" s="19">
        <v>0</v>
      </c>
      <c r="N2120" s="19">
        <v>451.99880668257759</v>
      </c>
      <c r="O2120" s="19">
        <f t="shared" si="33"/>
        <v>3112.9972155926807</v>
      </c>
      <c r="P2120" s="18" t="s">
        <v>3332</v>
      </c>
      <c r="Q2120" s="18" t="s">
        <v>3333</v>
      </c>
      <c r="R2120" s="34">
        <v>1</v>
      </c>
    </row>
    <row r="2121" spans="1:18" x14ac:dyDescent="0.15">
      <c r="A2121" s="33" t="s">
        <v>5764</v>
      </c>
      <c r="B2121" s="18" t="s">
        <v>5765</v>
      </c>
      <c r="C2121" s="19">
        <v>0</v>
      </c>
      <c r="D2121" s="19">
        <v>2200</v>
      </c>
      <c r="E2121" s="19">
        <v>4.0041782729805018</v>
      </c>
      <c r="F2121" s="19">
        <v>0</v>
      </c>
      <c r="G2121" s="19">
        <v>0</v>
      </c>
      <c r="H2121" s="19">
        <v>0</v>
      </c>
      <c r="I2121" s="19">
        <v>0</v>
      </c>
      <c r="J2121" s="19">
        <v>0</v>
      </c>
      <c r="K2121" s="19">
        <v>0</v>
      </c>
      <c r="L2121" s="19">
        <v>600.00000000000011</v>
      </c>
      <c r="M2121" s="19">
        <v>0</v>
      </c>
      <c r="N2121" s="19">
        <v>800</v>
      </c>
      <c r="O2121" s="19">
        <f t="shared" si="33"/>
        <v>3604.0041782729804</v>
      </c>
      <c r="P2121" s="18" t="s">
        <v>2212</v>
      </c>
      <c r="Q2121" s="18" t="s">
        <v>2213</v>
      </c>
      <c r="R2121" s="34">
        <v>1</v>
      </c>
    </row>
    <row r="2122" spans="1:18" x14ac:dyDescent="0.15">
      <c r="A2122" s="33" t="s">
        <v>5766</v>
      </c>
      <c r="B2122" s="18" t="s">
        <v>5767</v>
      </c>
      <c r="C2122" s="19">
        <v>451.00260677762185</v>
      </c>
      <c r="D2122" s="19">
        <v>0</v>
      </c>
      <c r="E2122" s="19">
        <v>0</v>
      </c>
      <c r="F2122" s="19">
        <v>390.00401042711053</v>
      </c>
      <c r="G2122" s="19">
        <v>0</v>
      </c>
      <c r="H2122" s="19">
        <v>0</v>
      </c>
      <c r="I2122" s="19">
        <v>550.00000000000011</v>
      </c>
      <c r="J2122" s="19">
        <v>0</v>
      </c>
      <c r="K2122" s="19">
        <v>579.99799478644479</v>
      </c>
      <c r="L2122" s="19">
        <v>690.00401042711053</v>
      </c>
      <c r="M2122" s="19">
        <v>0</v>
      </c>
      <c r="N2122" s="19">
        <v>451.99518748746738</v>
      </c>
      <c r="O2122" s="19">
        <f t="shared" si="33"/>
        <v>3113.0038099057551</v>
      </c>
      <c r="P2122" s="18" t="s">
        <v>3332</v>
      </c>
      <c r="Q2122" s="18" t="s">
        <v>3333</v>
      </c>
      <c r="R2122" s="34">
        <v>1</v>
      </c>
    </row>
    <row r="2123" spans="1:18" x14ac:dyDescent="0.15">
      <c r="A2123" s="33" t="s">
        <v>5768</v>
      </c>
      <c r="B2123" s="18" t="s">
        <v>5769</v>
      </c>
      <c r="C2123" s="19">
        <v>611.0037300779926</v>
      </c>
      <c r="D2123" s="19">
        <v>650</v>
      </c>
      <c r="E2123" s="19">
        <v>0</v>
      </c>
      <c r="F2123" s="19">
        <v>0</v>
      </c>
      <c r="G2123" s="19">
        <v>0</v>
      </c>
      <c r="H2123" s="19">
        <v>0</v>
      </c>
      <c r="I2123" s="19">
        <v>530.00169548999668</v>
      </c>
      <c r="J2123" s="19">
        <v>0</v>
      </c>
      <c r="K2123" s="19">
        <v>840.99694811800612</v>
      </c>
      <c r="L2123" s="19">
        <v>0</v>
      </c>
      <c r="M2123" s="19">
        <v>0</v>
      </c>
      <c r="N2123" s="19">
        <v>0</v>
      </c>
      <c r="O2123" s="19">
        <f t="shared" si="33"/>
        <v>2632.0023736859953</v>
      </c>
      <c r="P2123" s="18" t="s">
        <v>1526</v>
      </c>
      <c r="Q2123" s="18" t="s">
        <v>1527</v>
      </c>
      <c r="R2123" s="34">
        <v>1</v>
      </c>
    </row>
    <row r="2124" spans="1:18" x14ac:dyDescent="0.15">
      <c r="A2124" s="33" t="s">
        <v>5770</v>
      </c>
      <c r="B2124" s="18" t="s">
        <v>5771</v>
      </c>
      <c r="C2124" s="19">
        <v>0</v>
      </c>
      <c r="D2124" s="19">
        <v>0</v>
      </c>
      <c r="E2124" s="19">
        <v>0</v>
      </c>
      <c r="F2124" s="19">
        <v>0</v>
      </c>
      <c r="G2124" s="19">
        <v>0</v>
      </c>
      <c r="H2124" s="19">
        <v>751.99912340508433</v>
      </c>
      <c r="I2124" s="19">
        <v>0</v>
      </c>
      <c r="J2124" s="19">
        <v>0</v>
      </c>
      <c r="K2124" s="19">
        <v>0</v>
      </c>
      <c r="L2124" s="19">
        <v>0</v>
      </c>
      <c r="M2124" s="19">
        <v>0</v>
      </c>
      <c r="N2124" s="19">
        <v>0</v>
      </c>
      <c r="O2124" s="19">
        <f t="shared" si="33"/>
        <v>751.99912340508433</v>
      </c>
      <c r="P2124" s="18" t="s">
        <v>958</v>
      </c>
      <c r="Q2124" s="18" t="s">
        <v>959</v>
      </c>
      <c r="R2124" s="34">
        <v>1</v>
      </c>
    </row>
    <row r="2125" spans="1:18" x14ac:dyDescent="0.15">
      <c r="A2125" s="33" t="s">
        <v>5772</v>
      </c>
      <c r="B2125" s="18" t="s">
        <v>5773</v>
      </c>
      <c r="C2125" s="19">
        <v>0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9">
        <v>0</v>
      </c>
      <c r="J2125" s="19">
        <v>0</v>
      </c>
      <c r="K2125" s="19">
        <v>0</v>
      </c>
      <c r="L2125" s="19">
        <v>0</v>
      </c>
      <c r="M2125" s="19">
        <v>2967.8846153846157</v>
      </c>
      <c r="N2125" s="19">
        <v>0</v>
      </c>
      <c r="O2125" s="19">
        <f t="shared" si="33"/>
        <v>2967.8846153846157</v>
      </c>
      <c r="P2125" s="18" t="s">
        <v>5774</v>
      </c>
      <c r="Q2125" s="18" t="s">
        <v>5775</v>
      </c>
      <c r="R2125" s="34">
        <v>1</v>
      </c>
    </row>
    <row r="2126" spans="1:18" x14ac:dyDescent="0.15">
      <c r="A2126" s="33" t="s">
        <v>5776</v>
      </c>
      <c r="B2126" s="18" t="s">
        <v>5777</v>
      </c>
      <c r="C2126" s="19">
        <v>0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9">
        <v>489.00000000000006</v>
      </c>
      <c r="J2126" s="19">
        <v>0</v>
      </c>
      <c r="K2126" s="19">
        <v>0</v>
      </c>
      <c r="L2126" s="19">
        <v>0</v>
      </c>
      <c r="M2126" s="19">
        <v>0</v>
      </c>
      <c r="N2126" s="19">
        <v>0</v>
      </c>
      <c r="O2126" s="19">
        <f t="shared" si="33"/>
        <v>489.00000000000006</v>
      </c>
      <c r="P2126" s="18" t="s">
        <v>5778</v>
      </c>
      <c r="Q2126" s="18" t="s">
        <v>5779</v>
      </c>
      <c r="R2126" s="34">
        <v>4</v>
      </c>
    </row>
    <row r="2127" spans="1:18" x14ac:dyDescent="0.15">
      <c r="A2127" s="33" t="s">
        <v>5780</v>
      </c>
      <c r="B2127" s="18" t="s">
        <v>5781</v>
      </c>
      <c r="C2127" s="19">
        <v>0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9">
        <v>0</v>
      </c>
      <c r="J2127" s="19">
        <v>0</v>
      </c>
      <c r="K2127" s="19">
        <v>0</v>
      </c>
      <c r="L2127" s="19">
        <v>0</v>
      </c>
      <c r="M2127" s="19">
        <v>7900.0000000000009</v>
      </c>
      <c r="N2127" s="19">
        <v>0</v>
      </c>
      <c r="O2127" s="19">
        <f t="shared" si="33"/>
        <v>7900.0000000000009</v>
      </c>
      <c r="P2127" s="18" t="s">
        <v>2734</v>
      </c>
      <c r="Q2127" s="18" t="s">
        <v>2735</v>
      </c>
      <c r="R2127" s="34">
        <v>1</v>
      </c>
    </row>
    <row r="2128" spans="1:18" x14ac:dyDescent="0.15">
      <c r="A2128" s="33" t="s">
        <v>5782</v>
      </c>
      <c r="B2128" s="18" t="s">
        <v>5783</v>
      </c>
      <c r="C2128" s="19">
        <v>0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9">
        <v>2390</v>
      </c>
      <c r="J2128" s="19">
        <v>0</v>
      </c>
      <c r="K2128" s="19">
        <v>1080</v>
      </c>
      <c r="L2128" s="19">
        <v>0</v>
      </c>
      <c r="M2128" s="19">
        <v>0</v>
      </c>
      <c r="N2128" s="19">
        <v>0</v>
      </c>
      <c r="O2128" s="19">
        <f t="shared" si="33"/>
        <v>3470</v>
      </c>
      <c r="P2128" s="18" t="s">
        <v>792</v>
      </c>
      <c r="Q2128" s="18" t="s">
        <v>793</v>
      </c>
      <c r="R2128" s="34">
        <v>1</v>
      </c>
    </row>
    <row r="2129" spans="1:18" x14ac:dyDescent="0.15">
      <c r="A2129" s="33" t="s">
        <v>5784</v>
      </c>
      <c r="B2129" s="18" t="s">
        <v>5785</v>
      </c>
      <c r="C2129" s="19">
        <v>0</v>
      </c>
      <c r="D2129" s="19">
        <v>0</v>
      </c>
      <c r="E2129" s="19">
        <v>0</v>
      </c>
      <c r="F2129" s="19">
        <v>0</v>
      </c>
      <c r="G2129" s="19">
        <v>0</v>
      </c>
      <c r="H2129" s="19">
        <v>0</v>
      </c>
      <c r="I2129" s="19">
        <v>0</v>
      </c>
      <c r="J2129" s="19">
        <v>0</v>
      </c>
      <c r="K2129" s="19">
        <v>0</v>
      </c>
      <c r="L2129" s="19">
        <v>2180</v>
      </c>
      <c r="M2129" s="19">
        <v>25</v>
      </c>
      <c r="N2129" s="19">
        <v>0</v>
      </c>
      <c r="O2129" s="19">
        <f t="shared" si="33"/>
        <v>2205</v>
      </c>
      <c r="P2129" s="18" t="s">
        <v>3250</v>
      </c>
      <c r="Q2129" s="18" t="s">
        <v>3251</v>
      </c>
      <c r="R2129" s="34">
        <v>1</v>
      </c>
    </row>
    <row r="2130" spans="1:18" x14ac:dyDescent="0.15">
      <c r="A2130" s="33" t="s">
        <v>5786</v>
      </c>
      <c r="B2130" s="18" t="s">
        <v>5787</v>
      </c>
      <c r="C2130" s="19">
        <v>0</v>
      </c>
      <c r="D2130" s="19">
        <v>0</v>
      </c>
      <c r="E2130" s="19">
        <v>0</v>
      </c>
      <c r="F2130" s="19">
        <v>0</v>
      </c>
      <c r="G2130" s="19">
        <v>934</v>
      </c>
      <c r="H2130" s="19">
        <v>0</v>
      </c>
      <c r="I2130" s="19">
        <v>0</v>
      </c>
      <c r="J2130" s="19">
        <v>0</v>
      </c>
      <c r="K2130" s="19">
        <v>0</v>
      </c>
      <c r="L2130" s="19">
        <v>0</v>
      </c>
      <c r="M2130" s="19">
        <v>0</v>
      </c>
      <c r="N2130" s="19">
        <v>0</v>
      </c>
      <c r="O2130" s="19">
        <f t="shared" si="33"/>
        <v>934</v>
      </c>
      <c r="P2130" s="18" t="s">
        <v>5788</v>
      </c>
      <c r="Q2130" s="18" t="s">
        <v>5789</v>
      </c>
      <c r="R2130" s="34">
        <v>1</v>
      </c>
    </row>
    <row r="2131" spans="1:18" x14ac:dyDescent="0.15">
      <c r="A2131" s="33" t="s">
        <v>5790</v>
      </c>
      <c r="B2131" s="18" t="s">
        <v>5791</v>
      </c>
      <c r="C2131" s="19">
        <v>0</v>
      </c>
      <c r="D2131" s="19">
        <v>0</v>
      </c>
      <c r="E2131" s="19">
        <v>0</v>
      </c>
      <c r="F2131" s="19">
        <v>303.99999999999994</v>
      </c>
      <c r="G2131" s="19">
        <v>0</v>
      </c>
      <c r="H2131" s="19">
        <v>0</v>
      </c>
      <c r="I2131" s="19">
        <v>0</v>
      </c>
      <c r="J2131" s="19">
        <v>0</v>
      </c>
      <c r="K2131" s="19">
        <v>0</v>
      </c>
      <c r="L2131" s="19">
        <v>0</v>
      </c>
      <c r="M2131" s="19">
        <v>0</v>
      </c>
      <c r="N2131" s="19">
        <v>0</v>
      </c>
      <c r="O2131" s="19">
        <f t="shared" si="33"/>
        <v>303.99999999999994</v>
      </c>
      <c r="P2131" s="18" t="s">
        <v>446</v>
      </c>
      <c r="Q2131" s="18" t="s">
        <v>447</v>
      </c>
      <c r="R2131" s="34">
        <v>1</v>
      </c>
    </row>
    <row r="2132" spans="1:18" x14ac:dyDescent="0.15">
      <c r="A2132" s="33" t="s">
        <v>5792</v>
      </c>
      <c r="B2132" s="18" t="s">
        <v>5793</v>
      </c>
      <c r="C2132" s="19">
        <v>0</v>
      </c>
      <c r="D2132" s="19">
        <v>0</v>
      </c>
      <c r="E2132" s="19">
        <v>0</v>
      </c>
      <c r="F2132" s="19">
        <v>0</v>
      </c>
      <c r="G2132" s="19">
        <v>0</v>
      </c>
      <c r="H2132" s="19">
        <v>6200</v>
      </c>
      <c r="I2132" s="19">
        <v>0</v>
      </c>
      <c r="J2132" s="19">
        <v>0</v>
      </c>
      <c r="K2132" s="19">
        <v>0</v>
      </c>
      <c r="L2132" s="19">
        <v>0</v>
      </c>
      <c r="M2132" s="19">
        <v>0</v>
      </c>
      <c r="N2132" s="19">
        <v>0</v>
      </c>
      <c r="O2132" s="19">
        <f t="shared" si="33"/>
        <v>6200</v>
      </c>
      <c r="P2132" s="18" t="s">
        <v>5112</v>
      </c>
      <c r="Q2132" s="18" t="s">
        <v>5113</v>
      </c>
      <c r="R2132" s="34">
        <v>1</v>
      </c>
    </row>
    <row r="2133" spans="1:18" x14ac:dyDescent="0.15">
      <c r="A2133" s="33" t="s">
        <v>5794</v>
      </c>
      <c r="B2133" s="18" t="s">
        <v>5795</v>
      </c>
      <c r="C2133" s="19">
        <v>0</v>
      </c>
      <c r="D2133" s="19">
        <v>0</v>
      </c>
      <c r="E2133" s="19">
        <v>351</v>
      </c>
      <c r="F2133" s="19">
        <v>0</v>
      </c>
      <c r="G2133" s="19">
        <v>0</v>
      </c>
      <c r="H2133" s="19">
        <v>0</v>
      </c>
      <c r="I2133" s="19">
        <v>0</v>
      </c>
      <c r="J2133" s="19">
        <v>0</v>
      </c>
      <c r="K2133" s="19">
        <v>0</v>
      </c>
      <c r="L2133" s="19">
        <v>0</v>
      </c>
      <c r="M2133" s="19">
        <v>0</v>
      </c>
      <c r="N2133" s="19">
        <v>0</v>
      </c>
      <c r="O2133" s="19">
        <f t="shared" si="33"/>
        <v>351</v>
      </c>
      <c r="P2133" s="18" t="s">
        <v>5796</v>
      </c>
      <c r="Q2133" s="18" t="s">
        <v>5797</v>
      </c>
      <c r="R2133" s="34">
        <v>1</v>
      </c>
    </row>
    <row r="2134" spans="1:18" x14ac:dyDescent="0.15">
      <c r="A2134" s="33" t="s">
        <v>5798</v>
      </c>
      <c r="B2134" s="18" t="s">
        <v>5799</v>
      </c>
      <c r="C2134" s="19">
        <v>0</v>
      </c>
      <c r="D2134" s="19">
        <v>0</v>
      </c>
      <c r="E2134" s="19">
        <v>590</v>
      </c>
      <c r="F2134" s="19">
        <v>0</v>
      </c>
      <c r="G2134" s="19">
        <v>0</v>
      </c>
      <c r="H2134" s="19">
        <v>642</v>
      </c>
      <c r="I2134" s="19">
        <v>0</v>
      </c>
      <c r="J2134" s="19">
        <v>0</v>
      </c>
      <c r="K2134" s="19">
        <v>0</v>
      </c>
      <c r="L2134" s="19">
        <v>0</v>
      </c>
      <c r="M2134" s="19">
        <v>0</v>
      </c>
      <c r="N2134" s="19">
        <v>0</v>
      </c>
      <c r="O2134" s="19">
        <f t="shared" si="33"/>
        <v>1232</v>
      </c>
      <c r="P2134" s="18" t="s">
        <v>902</v>
      </c>
      <c r="Q2134" s="18" t="s">
        <v>903</v>
      </c>
      <c r="R2134" s="34">
        <v>1</v>
      </c>
    </row>
    <row r="2135" spans="1:18" x14ac:dyDescent="0.15">
      <c r="A2135" s="33" t="s">
        <v>5800</v>
      </c>
      <c r="B2135" s="18" t="s">
        <v>5801</v>
      </c>
      <c r="C2135" s="19">
        <v>0</v>
      </c>
      <c r="D2135" s="19">
        <v>0</v>
      </c>
      <c r="E2135" s="19">
        <v>0</v>
      </c>
      <c r="F2135" s="19">
        <v>82</v>
      </c>
      <c r="G2135" s="19">
        <v>178</v>
      </c>
      <c r="H2135" s="19">
        <v>390</v>
      </c>
      <c r="I2135" s="19">
        <v>0</v>
      </c>
      <c r="J2135" s="19">
        <v>0</v>
      </c>
      <c r="K2135" s="19">
        <v>0</v>
      </c>
      <c r="L2135" s="19">
        <v>0</v>
      </c>
      <c r="M2135" s="19">
        <v>194.00000000000003</v>
      </c>
      <c r="N2135" s="19">
        <v>0</v>
      </c>
      <c r="O2135" s="19">
        <f t="shared" si="33"/>
        <v>844</v>
      </c>
      <c r="P2135" s="18" t="s">
        <v>1164</v>
      </c>
      <c r="Q2135" s="18" t="s">
        <v>1165</v>
      </c>
      <c r="R2135" s="34">
        <v>1</v>
      </c>
    </row>
    <row r="2136" spans="1:18" x14ac:dyDescent="0.15">
      <c r="A2136" s="33" t="s">
        <v>5802</v>
      </c>
      <c r="B2136" s="18" t="s">
        <v>5803</v>
      </c>
      <c r="C2136" s="19">
        <v>0</v>
      </c>
      <c r="D2136" s="19">
        <v>1300</v>
      </c>
      <c r="E2136" s="19">
        <v>0</v>
      </c>
      <c r="F2136" s="19">
        <v>0</v>
      </c>
      <c r="G2136" s="19">
        <v>0</v>
      </c>
      <c r="H2136" s="19">
        <v>0</v>
      </c>
      <c r="I2136" s="19">
        <v>0</v>
      </c>
      <c r="J2136" s="19">
        <v>0</v>
      </c>
      <c r="K2136" s="19">
        <v>0</v>
      </c>
      <c r="L2136" s="19">
        <v>0</v>
      </c>
      <c r="M2136" s="19">
        <v>0</v>
      </c>
      <c r="N2136" s="19">
        <v>170</v>
      </c>
      <c r="O2136" s="19">
        <f t="shared" si="33"/>
        <v>1470</v>
      </c>
      <c r="P2136" s="18" t="s">
        <v>2172</v>
      </c>
      <c r="Q2136" s="18" t="s">
        <v>2173</v>
      </c>
      <c r="R2136" s="34">
        <v>1</v>
      </c>
    </row>
    <row r="2137" spans="1:18" x14ac:dyDescent="0.15">
      <c r="A2137" s="33" t="s">
        <v>5804</v>
      </c>
      <c r="B2137" s="18" t="s">
        <v>5805</v>
      </c>
      <c r="C2137" s="19">
        <v>0</v>
      </c>
      <c r="D2137" s="19">
        <v>494</v>
      </c>
      <c r="E2137" s="19">
        <v>0</v>
      </c>
      <c r="F2137" s="19">
        <v>0</v>
      </c>
      <c r="G2137" s="19">
        <v>0</v>
      </c>
      <c r="H2137" s="19">
        <v>645</v>
      </c>
      <c r="I2137" s="19">
        <v>0</v>
      </c>
      <c r="J2137" s="19">
        <v>0</v>
      </c>
      <c r="K2137" s="19">
        <v>0</v>
      </c>
      <c r="L2137" s="19">
        <v>0</v>
      </c>
      <c r="M2137" s="19">
        <v>0</v>
      </c>
      <c r="N2137" s="19">
        <v>0</v>
      </c>
      <c r="O2137" s="19">
        <f t="shared" si="33"/>
        <v>1139</v>
      </c>
      <c r="P2137" s="18" t="s">
        <v>2598</v>
      </c>
      <c r="Q2137" s="18" t="s">
        <v>2599</v>
      </c>
      <c r="R2137" s="34">
        <v>1</v>
      </c>
    </row>
    <row r="2138" spans="1:18" x14ac:dyDescent="0.15">
      <c r="A2138" s="33" t="s">
        <v>5806</v>
      </c>
      <c r="B2138" s="18" t="s">
        <v>5807</v>
      </c>
      <c r="C2138" s="19">
        <v>0</v>
      </c>
      <c r="D2138" s="19">
        <v>2089.9961225281113</v>
      </c>
      <c r="E2138" s="19">
        <v>0</v>
      </c>
      <c r="F2138" s="19">
        <v>0</v>
      </c>
      <c r="G2138" s="19">
        <v>1792.9947007884191</v>
      </c>
      <c r="H2138" s="19">
        <v>0</v>
      </c>
      <c r="I2138" s="19">
        <v>0</v>
      </c>
      <c r="J2138" s="19">
        <v>0</v>
      </c>
      <c r="K2138" s="19">
        <v>0</v>
      </c>
      <c r="L2138" s="19">
        <v>0</v>
      </c>
      <c r="M2138" s="19">
        <v>0</v>
      </c>
      <c r="N2138" s="19">
        <v>0</v>
      </c>
      <c r="O2138" s="19">
        <f t="shared" si="33"/>
        <v>3882.9908233165306</v>
      </c>
      <c r="P2138" s="18" t="s">
        <v>3888</v>
      </c>
      <c r="Q2138" s="18" t="s">
        <v>3889</v>
      </c>
      <c r="R2138" s="34">
        <v>1</v>
      </c>
    </row>
    <row r="2139" spans="1:18" x14ac:dyDescent="0.15">
      <c r="A2139" s="33" t="s">
        <v>5808</v>
      </c>
      <c r="B2139" s="18" t="s">
        <v>5809</v>
      </c>
      <c r="C2139" s="19">
        <v>0</v>
      </c>
      <c r="D2139" s="19">
        <v>0</v>
      </c>
      <c r="E2139" s="19">
        <v>0</v>
      </c>
      <c r="F2139" s="19">
        <v>660</v>
      </c>
      <c r="G2139" s="19">
        <v>0</v>
      </c>
      <c r="H2139" s="19">
        <v>0</v>
      </c>
      <c r="I2139" s="19">
        <v>0</v>
      </c>
      <c r="J2139" s="19">
        <v>0</v>
      </c>
      <c r="K2139" s="19">
        <v>0</v>
      </c>
      <c r="L2139" s="19">
        <v>0</v>
      </c>
      <c r="M2139" s="19">
        <v>0</v>
      </c>
      <c r="N2139" s="19">
        <v>0</v>
      </c>
      <c r="O2139" s="19">
        <f t="shared" si="33"/>
        <v>660</v>
      </c>
      <c r="P2139" s="18" t="s">
        <v>1992</v>
      </c>
      <c r="Q2139" s="18" t="s">
        <v>1993</v>
      </c>
      <c r="R2139" s="34">
        <v>1</v>
      </c>
    </row>
    <row r="2140" spans="1:18" x14ac:dyDescent="0.15">
      <c r="A2140" s="33" t="s">
        <v>5810</v>
      </c>
      <c r="B2140" s="18" t="s">
        <v>5811</v>
      </c>
      <c r="C2140" s="19">
        <v>1341.9937870658007</v>
      </c>
      <c r="D2140" s="19">
        <v>0</v>
      </c>
      <c r="E2140" s="19">
        <v>0</v>
      </c>
      <c r="F2140" s="19">
        <v>0</v>
      </c>
      <c r="G2140" s="19">
        <v>1230.0056481219997</v>
      </c>
      <c r="H2140" s="19">
        <v>0</v>
      </c>
      <c r="I2140" s="19">
        <v>0</v>
      </c>
      <c r="J2140" s="19">
        <v>0</v>
      </c>
      <c r="K2140" s="19">
        <v>1100</v>
      </c>
      <c r="L2140" s="19">
        <v>0</v>
      </c>
      <c r="M2140" s="19">
        <v>545.00141203049998</v>
      </c>
      <c r="N2140" s="19">
        <v>0</v>
      </c>
      <c r="O2140" s="19">
        <f t="shared" si="33"/>
        <v>4217.0008472182999</v>
      </c>
      <c r="P2140" s="18" t="s">
        <v>2630</v>
      </c>
      <c r="Q2140" s="18" t="s">
        <v>2631</v>
      </c>
      <c r="R2140" s="34">
        <v>1</v>
      </c>
    </row>
    <row r="2141" spans="1:18" x14ac:dyDescent="0.15">
      <c r="A2141" s="33" t="s">
        <v>5812</v>
      </c>
      <c r="B2141" s="18" t="s">
        <v>5813</v>
      </c>
      <c r="C2141" s="19">
        <v>0</v>
      </c>
      <c r="D2141" s="19">
        <v>520.00300797112357</v>
      </c>
      <c r="E2141" s="19">
        <v>0</v>
      </c>
      <c r="F2141" s="19">
        <v>1050.0075199278087</v>
      </c>
      <c r="G2141" s="19">
        <v>720.00300797112357</v>
      </c>
      <c r="H2141" s="19">
        <v>695.00676793502794</v>
      </c>
      <c r="I2141" s="19">
        <v>0</v>
      </c>
      <c r="J2141" s="19">
        <v>1500.0000000000002</v>
      </c>
      <c r="K2141" s="19">
        <v>0</v>
      </c>
      <c r="L2141" s="19">
        <v>0</v>
      </c>
      <c r="M2141" s="19">
        <v>0</v>
      </c>
      <c r="N2141" s="19">
        <v>0</v>
      </c>
      <c r="O2141" s="19">
        <f t="shared" si="33"/>
        <v>4485.020303805084</v>
      </c>
      <c r="P2141" s="18" t="s">
        <v>5024</v>
      </c>
      <c r="Q2141" s="18" t="s">
        <v>5025</v>
      </c>
      <c r="R2141" s="34">
        <v>1</v>
      </c>
    </row>
    <row r="2142" spans="1:18" x14ac:dyDescent="0.15">
      <c r="A2142" s="33" t="s">
        <v>5814</v>
      </c>
      <c r="B2142" s="18" t="s">
        <v>5815</v>
      </c>
      <c r="C2142" s="19">
        <v>0</v>
      </c>
      <c r="D2142" s="19">
        <v>0</v>
      </c>
      <c r="E2142" s="19">
        <v>0</v>
      </c>
      <c r="F2142" s="19">
        <v>0</v>
      </c>
      <c r="G2142" s="19">
        <v>2587.826086956522</v>
      </c>
      <c r="H2142" s="19">
        <v>0</v>
      </c>
      <c r="I2142" s="19">
        <v>0</v>
      </c>
      <c r="J2142" s="19">
        <v>0</v>
      </c>
      <c r="K2142" s="19">
        <v>0</v>
      </c>
      <c r="L2142" s="19">
        <v>0</v>
      </c>
      <c r="M2142" s="19">
        <v>0</v>
      </c>
      <c r="N2142" s="19">
        <v>0</v>
      </c>
      <c r="O2142" s="19">
        <f t="shared" si="33"/>
        <v>2587.826086956522</v>
      </c>
      <c r="P2142" s="18" t="s">
        <v>4312</v>
      </c>
      <c r="Q2142" s="18" t="s">
        <v>4313</v>
      </c>
      <c r="R2142" s="34">
        <v>1</v>
      </c>
    </row>
    <row r="2143" spans="1:18" x14ac:dyDescent="0.15">
      <c r="A2143" s="33" t="s">
        <v>5816</v>
      </c>
      <c r="B2143" s="18" t="s">
        <v>5817</v>
      </c>
      <c r="C2143" s="19">
        <v>0</v>
      </c>
      <c r="D2143" s="19">
        <v>0</v>
      </c>
      <c r="E2143" s="19">
        <v>0</v>
      </c>
      <c r="F2143" s="19">
        <v>0</v>
      </c>
      <c r="G2143" s="19">
        <v>0</v>
      </c>
      <c r="H2143" s="19">
        <v>0</v>
      </c>
      <c r="I2143" s="19">
        <v>0</v>
      </c>
      <c r="J2143" s="19">
        <v>0</v>
      </c>
      <c r="K2143" s="19">
        <v>307.00000000000006</v>
      </c>
      <c r="L2143" s="19">
        <v>0</v>
      </c>
      <c r="M2143" s="19">
        <v>0</v>
      </c>
      <c r="N2143" s="19">
        <v>0</v>
      </c>
      <c r="O2143" s="19">
        <f t="shared" si="33"/>
        <v>307.00000000000006</v>
      </c>
      <c r="P2143" s="18" t="s">
        <v>536</v>
      </c>
      <c r="Q2143" s="18" t="s">
        <v>537</v>
      </c>
      <c r="R2143" s="34">
        <v>1</v>
      </c>
    </row>
    <row r="2144" spans="1:18" x14ac:dyDescent="0.15">
      <c r="A2144" s="33" t="s">
        <v>5818</v>
      </c>
      <c r="B2144" s="18" t="s">
        <v>5819</v>
      </c>
      <c r="C2144" s="19">
        <v>0</v>
      </c>
      <c r="D2144" s="19">
        <v>900</v>
      </c>
      <c r="E2144" s="19">
        <v>0</v>
      </c>
      <c r="F2144" s="19">
        <v>0</v>
      </c>
      <c r="G2144" s="19">
        <v>0</v>
      </c>
      <c r="H2144" s="19">
        <v>0</v>
      </c>
      <c r="I2144" s="19">
        <v>0</v>
      </c>
      <c r="J2144" s="19">
        <v>0</v>
      </c>
      <c r="K2144" s="19">
        <v>0</v>
      </c>
      <c r="L2144" s="19">
        <v>0</v>
      </c>
      <c r="M2144" s="19">
        <v>0</v>
      </c>
      <c r="N2144" s="19">
        <v>0</v>
      </c>
      <c r="O2144" s="19">
        <f t="shared" si="33"/>
        <v>900</v>
      </c>
      <c r="P2144" s="18" t="s">
        <v>2828</v>
      </c>
      <c r="Q2144" s="18" t="s">
        <v>2829</v>
      </c>
      <c r="R2144" s="34">
        <v>1</v>
      </c>
    </row>
    <row r="2145" spans="1:18" x14ac:dyDescent="0.15">
      <c r="A2145" s="33" t="s">
        <v>5820</v>
      </c>
      <c r="B2145" s="18" t="s">
        <v>5821</v>
      </c>
      <c r="C2145" s="19">
        <v>0</v>
      </c>
      <c r="D2145" s="19">
        <v>1035.8671328671328</v>
      </c>
      <c r="E2145" s="19">
        <v>0</v>
      </c>
      <c r="F2145" s="19">
        <v>0</v>
      </c>
      <c r="G2145" s="19">
        <v>0</v>
      </c>
      <c r="H2145" s="19">
        <v>0</v>
      </c>
      <c r="I2145" s="19">
        <v>0</v>
      </c>
      <c r="J2145" s="19">
        <v>0</v>
      </c>
      <c r="K2145" s="19">
        <v>0</v>
      </c>
      <c r="L2145" s="19">
        <v>0</v>
      </c>
      <c r="M2145" s="19">
        <v>0</v>
      </c>
      <c r="N2145" s="19">
        <v>0</v>
      </c>
      <c r="O2145" s="19">
        <f t="shared" si="33"/>
        <v>1035.8671328671328</v>
      </c>
      <c r="P2145" s="18" t="s">
        <v>574</v>
      </c>
      <c r="Q2145" s="18" t="s">
        <v>575</v>
      </c>
      <c r="R2145" s="34">
        <v>1</v>
      </c>
    </row>
    <row r="2146" spans="1:18" x14ac:dyDescent="0.15">
      <c r="A2146" s="33" t="s">
        <v>5822</v>
      </c>
      <c r="B2146" s="18" t="s">
        <v>5823</v>
      </c>
      <c r="C2146" s="19">
        <v>0</v>
      </c>
      <c r="D2146" s="19">
        <v>0</v>
      </c>
      <c r="E2146" s="19">
        <v>0</v>
      </c>
      <c r="F2146" s="19">
        <v>0</v>
      </c>
      <c r="G2146" s="19">
        <v>0</v>
      </c>
      <c r="H2146" s="19">
        <v>709.9950682229163</v>
      </c>
      <c r="I2146" s="19">
        <v>0</v>
      </c>
      <c r="J2146" s="19">
        <v>1820.0065757027785</v>
      </c>
      <c r="K2146" s="19">
        <v>0</v>
      </c>
      <c r="L2146" s="19">
        <v>2334.9991780371529</v>
      </c>
      <c r="M2146" s="19">
        <v>0</v>
      </c>
      <c r="N2146" s="19">
        <v>0</v>
      </c>
      <c r="O2146" s="19">
        <f t="shared" si="33"/>
        <v>4865.0008219628471</v>
      </c>
      <c r="P2146" s="18" t="s">
        <v>5728</v>
      </c>
      <c r="Q2146" s="18" t="s">
        <v>5729</v>
      </c>
      <c r="R2146" s="34">
        <v>1</v>
      </c>
    </row>
    <row r="2147" spans="1:18" x14ac:dyDescent="0.15">
      <c r="A2147" s="33" t="s">
        <v>5824</v>
      </c>
      <c r="B2147" s="18" t="s">
        <v>5825</v>
      </c>
      <c r="C2147" s="19">
        <v>0</v>
      </c>
      <c r="D2147" s="19">
        <v>0</v>
      </c>
      <c r="E2147" s="19">
        <v>0</v>
      </c>
      <c r="F2147" s="19">
        <v>219.99999999999997</v>
      </c>
      <c r="G2147" s="19">
        <v>0</v>
      </c>
      <c r="H2147" s="19">
        <v>0</v>
      </c>
      <c r="I2147" s="19">
        <v>0</v>
      </c>
      <c r="J2147" s="19">
        <v>0</v>
      </c>
      <c r="K2147" s="19">
        <v>0</v>
      </c>
      <c r="L2147" s="19">
        <v>0</v>
      </c>
      <c r="M2147" s="19">
        <v>0</v>
      </c>
      <c r="N2147" s="19">
        <v>0</v>
      </c>
      <c r="O2147" s="19">
        <f t="shared" si="33"/>
        <v>219.99999999999997</v>
      </c>
      <c r="P2147" s="18" t="s">
        <v>4222</v>
      </c>
      <c r="Q2147" s="18" t="s">
        <v>4223</v>
      </c>
      <c r="R2147" s="34">
        <v>1</v>
      </c>
    </row>
    <row r="2148" spans="1:18" x14ac:dyDescent="0.15">
      <c r="A2148" s="33" t="s">
        <v>5826</v>
      </c>
      <c r="B2148" s="18" t="s">
        <v>5827</v>
      </c>
      <c r="C2148" s="19">
        <v>0</v>
      </c>
      <c r="D2148" s="19">
        <v>0</v>
      </c>
      <c r="E2148" s="19">
        <v>0</v>
      </c>
      <c r="F2148" s="19">
        <v>0</v>
      </c>
      <c r="G2148" s="19">
        <v>0</v>
      </c>
      <c r="H2148" s="19">
        <v>0</v>
      </c>
      <c r="I2148" s="19">
        <v>0</v>
      </c>
      <c r="J2148" s="19">
        <v>847</v>
      </c>
      <c r="K2148" s="19">
        <v>0</v>
      </c>
      <c r="L2148" s="19">
        <v>0</v>
      </c>
      <c r="M2148" s="19">
        <v>0</v>
      </c>
      <c r="N2148" s="19">
        <v>0</v>
      </c>
      <c r="O2148" s="19">
        <f t="shared" si="33"/>
        <v>847</v>
      </c>
      <c r="P2148" s="18" t="s">
        <v>224</v>
      </c>
      <c r="Q2148" s="18" t="s">
        <v>225</v>
      </c>
      <c r="R2148" s="34">
        <v>1</v>
      </c>
    </row>
    <row r="2149" spans="1:18" x14ac:dyDescent="0.15">
      <c r="A2149" s="33" t="s">
        <v>5828</v>
      </c>
      <c r="B2149" s="18" t="s">
        <v>5829</v>
      </c>
      <c r="C2149" s="19">
        <v>444.99441063221957</v>
      </c>
      <c r="D2149" s="19">
        <v>0</v>
      </c>
      <c r="E2149" s="19">
        <v>215.99801266923365</v>
      </c>
      <c r="F2149" s="19">
        <v>0</v>
      </c>
      <c r="G2149" s="19">
        <v>400.99987579182704</v>
      </c>
      <c r="H2149" s="19">
        <v>0</v>
      </c>
      <c r="I2149" s="19">
        <v>0</v>
      </c>
      <c r="J2149" s="19">
        <v>317.99776425288781</v>
      </c>
      <c r="K2149" s="19">
        <v>126.00298099614955</v>
      </c>
      <c r="L2149" s="19">
        <v>322.99714321202333</v>
      </c>
      <c r="M2149" s="19">
        <v>0</v>
      </c>
      <c r="N2149" s="19">
        <v>0</v>
      </c>
      <c r="O2149" s="19">
        <f t="shared" si="33"/>
        <v>1828.9901875543408</v>
      </c>
      <c r="P2149" s="18" t="s">
        <v>5830</v>
      </c>
      <c r="Q2149" s="18" t="s">
        <v>5831</v>
      </c>
      <c r="R2149" s="34">
        <v>1</v>
      </c>
    </row>
    <row r="2150" spans="1:18" x14ac:dyDescent="0.15">
      <c r="A2150" s="33" t="s">
        <v>5832</v>
      </c>
      <c r="B2150" s="18" t="s">
        <v>5833</v>
      </c>
      <c r="C2150" s="19">
        <v>299</v>
      </c>
      <c r="D2150" s="19">
        <v>0</v>
      </c>
      <c r="E2150" s="19">
        <v>0</v>
      </c>
      <c r="F2150" s="19">
        <v>347</v>
      </c>
      <c r="G2150" s="19">
        <v>0</v>
      </c>
      <c r="H2150" s="19">
        <v>0</v>
      </c>
      <c r="I2150" s="19">
        <v>0</v>
      </c>
      <c r="J2150" s="19">
        <v>0</v>
      </c>
      <c r="K2150" s="19">
        <v>0</v>
      </c>
      <c r="L2150" s="19">
        <v>0</v>
      </c>
      <c r="M2150" s="19">
        <v>0</v>
      </c>
      <c r="N2150" s="19">
        <v>0</v>
      </c>
      <c r="O2150" s="19">
        <f t="shared" si="33"/>
        <v>646</v>
      </c>
      <c r="P2150" s="18" t="s">
        <v>314</v>
      </c>
      <c r="Q2150" s="18" t="s">
        <v>315</v>
      </c>
      <c r="R2150" s="34">
        <v>1</v>
      </c>
    </row>
    <row r="2151" spans="1:18" x14ac:dyDescent="0.15">
      <c r="A2151" s="33" t="s">
        <v>5834</v>
      </c>
      <c r="B2151" s="18" t="s">
        <v>5835</v>
      </c>
      <c r="C2151" s="19">
        <v>0</v>
      </c>
      <c r="D2151" s="19">
        <v>0</v>
      </c>
      <c r="E2151" s="19">
        <v>0</v>
      </c>
      <c r="F2151" s="19">
        <v>0</v>
      </c>
      <c r="G2151" s="19">
        <v>0</v>
      </c>
      <c r="H2151" s="19">
        <v>0</v>
      </c>
      <c r="I2151" s="19">
        <v>0</v>
      </c>
      <c r="J2151" s="19">
        <v>0</v>
      </c>
      <c r="K2151" s="19">
        <v>70</v>
      </c>
      <c r="L2151" s="19">
        <v>303</v>
      </c>
      <c r="M2151" s="19">
        <v>0</v>
      </c>
      <c r="N2151" s="19">
        <v>0</v>
      </c>
      <c r="O2151" s="19">
        <f t="shared" si="33"/>
        <v>373</v>
      </c>
      <c r="P2151" s="18" t="s">
        <v>1184</v>
      </c>
      <c r="Q2151" s="18" t="s">
        <v>1185</v>
      </c>
      <c r="R2151" s="34">
        <v>1</v>
      </c>
    </row>
    <row r="2152" spans="1:18" x14ac:dyDescent="0.15">
      <c r="A2152" s="33" t="s">
        <v>5836</v>
      </c>
      <c r="B2152" s="18" t="s">
        <v>5837</v>
      </c>
      <c r="C2152" s="19">
        <v>1240.005913660556</v>
      </c>
      <c r="D2152" s="19">
        <v>70.002956830277938</v>
      </c>
      <c r="E2152" s="19">
        <v>467.00177409816678</v>
      </c>
      <c r="F2152" s="19">
        <v>80.011827321111767</v>
      </c>
      <c r="G2152" s="19">
        <v>209.00354819633353</v>
      </c>
      <c r="H2152" s="19">
        <v>1223.9946777054997</v>
      </c>
      <c r="I2152" s="19">
        <v>46.998817267888825</v>
      </c>
      <c r="J2152" s="19">
        <v>229.99704316972205</v>
      </c>
      <c r="K2152" s="19">
        <v>56.017149615612063</v>
      </c>
      <c r="L2152" s="19">
        <v>0</v>
      </c>
      <c r="M2152" s="19">
        <v>652.01064458900055</v>
      </c>
      <c r="N2152" s="19">
        <v>57.007687758722639</v>
      </c>
      <c r="O2152" s="19">
        <f t="shared" si="33"/>
        <v>4332.0520402128923</v>
      </c>
      <c r="P2152" s="18" t="s">
        <v>3548</v>
      </c>
      <c r="Q2152" s="18" t="s">
        <v>3549</v>
      </c>
      <c r="R2152" s="34">
        <v>1</v>
      </c>
    </row>
    <row r="2153" spans="1:18" x14ac:dyDescent="0.15">
      <c r="A2153" s="33" t="s">
        <v>5838</v>
      </c>
      <c r="B2153" s="18" t="s">
        <v>5839</v>
      </c>
      <c r="C2153" s="19">
        <v>0</v>
      </c>
      <c r="D2153" s="19">
        <v>0</v>
      </c>
      <c r="E2153" s="19">
        <v>0</v>
      </c>
      <c r="F2153" s="19">
        <v>1543.9954853273136</v>
      </c>
      <c r="G2153" s="19">
        <v>0</v>
      </c>
      <c r="H2153" s="19">
        <v>0</v>
      </c>
      <c r="I2153" s="19">
        <v>1370.0451467268624</v>
      </c>
      <c r="J2153" s="19">
        <v>0</v>
      </c>
      <c r="K2153" s="19">
        <v>1340.0000000000002</v>
      </c>
      <c r="L2153" s="19">
        <v>0</v>
      </c>
      <c r="M2153" s="19">
        <v>2360.0000000000005</v>
      </c>
      <c r="N2153" s="19">
        <v>0</v>
      </c>
      <c r="O2153" s="19">
        <f t="shared" si="33"/>
        <v>6614.040632054177</v>
      </c>
      <c r="P2153" s="18" t="s">
        <v>3964</v>
      </c>
      <c r="Q2153" s="18" t="s">
        <v>3965</v>
      </c>
      <c r="R2153" s="34">
        <v>1</v>
      </c>
    </row>
    <row r="2154" spans="1:18" x14ac:dyDescent="0.15">
      <c r="A2154" s="33" t="s">
        <v>5840</v>
      </c>
      <c r="B2154" s="18" t="s">
        <v>5841</v>
      </c>
      <c r="C2154" s="19">
        <v>0</v>
      </c>
      <c r="D2154" s="19">
        <v>0</v>
      </c>
      <c r="E2154" s="19">
        <v>0</v>
      </c>
      <c r="F2154" s="19">
        <v>0</v>
      </c>
      <c r="G2154" s="19">
        <v>0</v>
      </c>
      <c r="H2154" s="19">
        <v>228.99999999999997</v>
      </c>
      <c r="I2154" s="19">
        <v>228</v>
      </c>
      <c r="J2154" s="19">
        <v>0</v>
      </c>
      <c r="K2154" s="19">
        <v>302</v>
      </c>
      <c r="L2154" s="19">
        <v>2</v>
      </c>
      <c r="M2154" s="19">
        <v>0</v>
      </c>
      <c r="N2154" s="19">
        <v>0</v>
      </c>
      <c r="O2154" s="19">
        <f t="shared" si="33"/>
        <v>761</v>
      </c>
      <c r="P2154" s="18" t="s">
        <v>1002</v>
      </c>
      <c r="Q2154" s="18" t="s">
        <v>1003</v>
      </c>
      <c r="R2154" s="34">
        <v>1</v>
      </c>
    </row>
    <row r="2155" spans="1:18" x14ac:dyDescent="0.15">
      <c r="A2155" s="33" t="s">
        <v>5842</v>
      </c>
      <c r="B2155" s="18" t="s">
        <v>5843</v>
      </c>
      <c r="C2155" s="19">
        <v>534.99912633234328</v>
      </c>
      <c r="D2155" s="19">
        <v>383.99440852699632</v>
      </c>
      <c r="E2155" s="19">
        <v>383.0159007513542</v>
      </c>
      <c r="F2155" s="19">
        <v>175.99161279049451</v>
      </c>
      <c r="G2155" s="19">
        <v>352.00069893412547</v>
      </c>
      <c r="H2155" s="19">
        <v>646.95089987768654</v>
      </c>
      <c r="I2155" s="19">
        <v>262.97396470382671</v>
      </c>
      <c r="J2155" s="19">
        <v>345.97239210204435</v>
      </c>
      <c r="K2155" s="19">
        <v>639.97903197623623</v>
      </c>
      <c r="L2155" s="19">
        <v>451.98322558098909</v>
      </c>
      <c r="M2155" s="19">
        <v>525.9828761139263</v>
      </c>
      <c r="N2155" s="19">
        <v>382.99842739821764</v>
      </c>
      <c r="O2155" s="19">
        <f t="shared" si="33"/>
        <v>5086.84256508824</v>
      </c>
      <c r="P2155" s="18" t="s">
        <v>3084</v>
      </c>
      <c r="Q2155" s="18" t="s">
        <v>3085</v>
      </c>
      <c r="R2155" s="34">
        <v>1</v>
      </c>
    </row>
    <row r="2156" spans="1:18" x14ac:dyDescent="0.15">
      <c r="A2156" s="33" t="s">
        <v>5844</v>
      </c>
      <c r="B2156" s="18" t="s">
        <v>5845</v>
      </c>
      <c r="C2156" s="19">
        <v>0</v>
      </c>
      <c r="D2156" s="19">
        <v>632.99585826046939</v>
      </c>
      <c r="E2156" s="19">
        <v>302.99125632765765</v>
      </c>
      <c r="F2156" s="19">
        <v>0</v>
      </c>
      <c r="G2156" s="19">
        <v>172.00184077312471</v>
      </c>
      <c r="H2156" s="19">
        <v>0</v>
      </c>
      <c r="I2156" s="19">
        <v>267.99815922687532</v>
      </c>
      <c r="J2156" s="19">
        <v>0</v>
      </c>
      <c r="K2156" s="19">
        <v>1105.0069028992175</v>
      </c>
      <c r="L2156" s="19">
        <v>0</v>
      </c>
      <c r="M2156" s="19">
        <v>192.99585826046939</v>
      </c>
      <c r="N2156" s="19">
        <v>0</v>
      </c>
      <c r="O2156" s="19">
        <f t="shared" si="33"/>
        <v>2673.989875747814</v>
      </c>
      <c r="P2156" s="18" t="s">
        <v>5846</v>
      </c>
      <c r="Q2156" s="18" t="s">
        <v>5847</v>
      </c>
      <c r="R2156" s="34">
        <v>2</v>
      </c>
    </row>
    <row r="2157" spans="1:18" x14ac:dyDescent="0.15">
      <c r="A2157" s="33" t="s">
        <v>5848</v>
      </c>
      <c r="B2157" s="18" t="s">
        <v>5849</v>
      </c>
      <c r="C2157" s="19">
        <v>0</v>
      </c>
      <c r="D2157" s="19">
        <v>775.99999999999989</v>
      </c>
      <c r="E2157" s="19">
        <v>0</v>
      </c>
      <c r="F2157" s="19">
        <v>0</v>
      </c>
      <c r="G2157" s="19">
        <v>0</v>
      </c>
      <c r="H2157" s="19">
        <v>0</v>
      </c>
      <c r="I2157" s="19">
        <v>0</v>
      </c>
      <c r="J2157" s="19">
        <v>0</v>
      </c>
      <c r="K2157" s="19">
        <v>0</v>
      </c>
      <c r="L2157" s="19">
        <v>0</v>
      </c>
      <c r="M2157" s="19">
        <v>0</v>
      </c>
      <c r="N2157" s="19">
        <v>0</v>
      </c>
      <c r="O2157" s="19">
        <f t="shared" si="33"/>
        <v>775.99999999999989</v>
      </c>
      <c r="P2157" s="18" t="s">
        <v>1812</v>
      </c>
      <c r="Q2157" s="18" t="s">
        <v>1813</v>
      </c>
      <c r="R2157" s="34">
        <v>1</v>
      </c>
    </row>
    <row r="2158" spans="1:18" x14ac:dyDescent="0.15">
      <c r="A2158" s="33" t="s">
        <v>5850</v>
      </c>
      <c r="B2158" s="18" t="s">
        <v>5851</v>
      </c>
      <c r="C2158" s="19">
        <v>0</v>
      </c>
      <c r="D2158" s="19">
        <v>0</v>
      </c>
      <c r="E2158" s="19">
        <v>699.99999999999989</v>
      </c>
      <c r="F2158" s="19">
        <v>5740.0047596382665</v>
      </c>
      <c r="G2158" s="19">
        <v>0</v>
      </c>
      <c r="H2158" s="19">
        <v>0</v>
      </c>
      <c r="I2158" s="19">
        <v>0</v>
      </c>
      <c r="J2158" s="19">
        <v>0</v>
      </c>
      <c r="K2158" s="19">
        <v>0</v>
      </c>
      <c r="L2158" s="19">
        <v>0</v>
      </c>
      <c r="M2158" s="19">
        <v>0</v>
      </c>
      <c r="N2158" s="19">
        <v>440.00475963826744</v>
      </c>
      <c r="O2158" s="19">
        <f t="shared" si="33"/>
        <v>6880.0095192765339</v>
      </c>
      <c r="P2158" s="18" t="s">
        <v>3238</v>
      </c>
      <c r="Q2158" s="18" t="s">
        <v>3239</v>
      </c>
      <c r="R2158" s="34">
        <v>1</v>
      </c>
    </row>
    <row r="2159" spans="1:18" x14ac:dyDescent="0.15">
      <c r="A2159" s="33" t="s">
        <v>5852</v>
      </c>
      <c r="B2159" s="18" t="s">
        <v>5853</v>
      </c>
      <c r="C2159" s="19">
        <v>0</v>
      </c>
      <c r="D2159" s="19">
        <v>0</v>
      </c>
      <c r="E2159" s="19">
        <v>0</v>
      </c>
      <c r="F2159" s="19">
        <v>0</v>
      </c>
      <c r="G2159" s="19">
        <v>967.24637681159425</v>
      </c>
      <c r="H2159" s="19">
        <v>0</v>
      </c>
      <c r="I2159" s="19">
        <v>0</v>
      </c>
      <c r="J2159" s="19">
        <v>0</v>
      </c>
      <c r="K2159" s="19">
        <v>1126.7391304347827</v>
      </c>
      <c r="L2159" s="19">
        <v>0</v>
      </c>
      <c r="M2159" s="19">
        <v>0</v>
      </c>
      <c r="N2159" s="19">
        <v>0</v>
      </c>
      <c r="O2159" s="19">
        <f t="shared" si="33"/>
        <v>2093.985507246377</v>
      </c>
      <c r="P2159" s="18" t="s">
        <v>3468</v>
      </c>
      <c r="Q2159" s="18" t="s">
        <v>3469</v>
      </c>
      <c r="R2159" s="34">
        <v>1</v>
      </c>
    </row>
    <row r="2160" spans="1:18" x14ac:dyDescent="0.15">
      <c r="A2160" s="33" t="s">
        <v>5854</v>
      </c>
      <c r="B2160" s="18" t="s">
        <v>5855</v>
      </c>
      <c r="C2160" s="19">
        <v>0</v>
      </c>
      <c r="D2160" s="19">
        <v>0</v>
      </c>
      <c r="E2160" s="19">
        <v>0</v>
      </c>
      <c r="F2160" s="19">
        <v>107.00000000000001</v>
      </c>
      <c r="G2160" s="19">
        <v>684</v>
      </c>
      <c r="H2160" s="19">
        <v>41</v>
      </c>
      <c r="I2160" s="19">
        <v>0</v>
      </c>
      <c r="J2160" s="19">
        <v>0</v>
      </c>
      <c r="K2160" s="19">
        <v>0</v>
      </c>
      <c r="L2160" s="19">
        <v>0</v>
      </c>
      <c r="M2160" s="19">
        <v>0</v>
      </c>
      <c r="N2160" s="19">
        <v>0</v>
      </c>
      <c r="O2160" s="19">
        <f t="shared" si="33"/>
        <v>832</v>
      </c>
      <c r="P2160" s="18" t="s">
        <v>5740</v>
      </c>
      <c r="Q2160" s="18" t="s">
        <v>5741</v>
      </c>
      <c r="R2160" s="34">
        <v>1</v>
      </c>
    </row>
    <row r="2161" spans="1:18" x14ac:dyDescent="0.15">
      <c r="A2161" s="33" t="s">
        <v>5856</v>
      </c>
      <c r="B2161" s="18" t="s">
        <v>5857</v>
      </c>
      <c r="C2161" s="19">
        <v>0</v>
      </c>
      <c r="D2161" s="19">
        <v>0</v>
      </c>
      <c r="E2161" s="19">
        <v>0</v>
      </c>
      <c r="F2161" s="19">
        <v>0</v>
      </c>
      <c r="G2161" s="19">
        <v>0</v>
      </c>
      <c r="H2161" s="19">
        <v>0</v>
      </c>
      <c r="I2161" s="19">
        <v>0</v>
      </c>
      <c r="J2161" s="19">
        <v>0</v>
      </c>
      <c r="K2161" s="19">
        <v>0</v>
      </c>
      <c r="L2161" s="19">
        <v>0</v>
      </c>
      <c r="M2161" s="19">
        <v>955</v>
      </c>
      <c r="N2161" s="19">
        <v>0</v>
      </c>
      <c r="O2161" s="19">
        <f t="shared" si="33"/>
        <v>955</v>
      </c>
      <c r="P2161" s="18" t="s">
        <v>5858</v>
      </c>
      <c r="Q2161" s="18" t="s">
        <v>5859</v>
      </c>
      <c r="R2161" s="34">
        <v>1</v>
      </c>
    </row>
    <row r="2162" spans="1:18" x14ac:dyDescent="0.15">
      <c r="A2162" s="33" t="s">
        <v>5860</v>
      </c>
      <c r="B2162" s="18" t="s">
        <v>5861</v>
      </c>
      <c r="C2162" s="19">
        <v>0</v>
      </c>
      <c r="D2162" s="19">
        <v>0</v>
      </c>
      <c r="E2162" s="19">
        <v>145.00000000000003</v>
      </c>
      <c r="F2162" s="19">
        <v>0</v>
      </c>
      <c r="G2162" s="19">
        <v>121</v>
      </c>
      <c r="H2162" s="19">
        <v>0</v>
      </c>
      <c r="I2162" s="19">
        <v>11</v>
      </c>
      <c r="J2162" s="19">
        <v>0</v>
      </c>
      <c r="K2162" s="19">
        <v>0</v>
      </c>
      <c r="L2162" s="19">
        <v>81.000000000000014</v>
      </c>
      <c r="M2162" s="19">
        <v>145.00000000000003</v>
      </c>
      <c r="N2162" s="19">
        <v>0</v>
      </c>
      <c r="O2162" s="19">
        <f t="shared" si="33"/>
        <v>503</v>
      </c>
      <c r="P2162" s="18" t="s">
        <v>416</v>
      </c>
      <c r="Q2162" s="18" t="s">
        <v>417</v>
      </c>
      <c r="R2162" s="34">
        <v>1</v>
      </c>
    </row>
    <row r="2163" spans="1:18" x14ac:dyDescent="0.15">
      <c r="A2163" s="33" t="s">
        <v>5862</v>
      </c>
      <c r="B2163" s="18" t="s">
        <v>5863</v>
      </c>
      <c r="C2163" s="19">
        <v>52.000000000000007</v>
      </c>
      <c r="D2163" s="19">
        <v>8</v>
      </c>
      <c r="E2163" s="19">
        <v>162.00000000000003</v>
      </c>
      <c r="F2163" s="19">
        <v>10.000000000000002</v>
      </c>
      <c r="G2163" s="19">
        <v>0</v>
      </c>
      <c r="H2163" s="19">
        <v>132</v>
      </c>
      <c r="I2163" s="19">
        <v>488</v>
      </c>
      <c r="J2163" s="19">
        <v>0</v>
      </c>
      <c r="K2163" s="19">
        <v>0</v>
      </c>
      <c r="L2163" s="19">
        <v>180</v>
      </c>
      <c r="M2163" s="19">
        <v>0</v>
      </c>
      <c r="N2163" s="19">
        <v>0</v>
      </c>
      <c r="O2163" s="19">
        <f t="shared" si="33"/>
        <v>1032</v>
      </c>
      <c r="P2163" s="18" t="s">
        <v>2912</v>
      </c>
      <c r="Q2163" s="18" t="s">
        <v>2913</v>
      </c>
      <c r="R2163" s="34">
        <v>1</v>
      </c>
    </row>
    <row r="2164" spans="1:18" x14ac:dyDescent="0.15">
      <c r="A2164" s="33" t="s">
        <v>5864</v>
      </c>
      <c r="B2164" s="18" t="s">
        <v>5865</v>
      </c>
      <c r="C2164" s="19">
        <v>0</v>
      </c>
      <c r="D2164" s="19">
        <v>0</v>
      </c>
      <c r="E2164" s="19">
        <v>0</v>
      </c>
      <c r="F2164" s="19">
        <v>0</v>
      </c>
      <c r="G2164" s="19">
        <v>0</v>
      </c>
      <c r="H2164" s="19">
        <v>0</v>
      </c>
      <c r="I2164" s="19">
        <v>325.99999999999994</v>
      </c>
      <c r="J2164" s="19">
        <v>0</v>
      </c>
      <c r="K2164" s="19">
        <v>0</v>
      </c>
      <c r="L2164" s="19">
        <v>0</v>
      </c>
      <c r="M2164" s="19">
        <v>0</v>
      </c>
      <c r="N2164" s="19">
        <v>0</v>
      </c>
      <c r="O2164" s="19">
        <f t="shared" si="33"/>
        <v>325.99999999999994</v>
      </c>
      <c r="P2164" s="18" t="s">
        <v>94</v>
      </c>
      <c r="Q2164" s="18" t="s">
        <v>95</v>
      </c>
      <c r="R2164" s="34">
        <v>1</v>
      </c>
    </row>
    <row r="2165" spans="1:18" x14ac:dyDescent="0.15">
      <c r="A2165" s="33" t="s">
        <v>5866</v>
      </c>
      <c r="B2165" s="18" t="s">
        <v>5867</v>
      </c>
      <c r="C2165" s="19">
        <v>0</v>
      </c>
      <c r="D2165" s="19">
        <v>443.0016389604308</v>
      </c>
      <c r="E2165" s="19">
        <v>0</v>
      </c>
      <c r="F2165" s="19">
        <v>0</v>
      </c>
      <c r="G2165" s="19">
        <v>0</v>
      </c>
      <c r="H2165" s="19">
        <v>0</v>
      </c>
      <c r="I2165" s="19">
        <v>900</v>
      </c>
      <c r="J2165" s="19">
        <v>0</v>
      </c>
      <c r="K2165" s="19">
        <v>0</v>
      </c>
      <c r="L2165" s="19">
        <v>0</v>
      </c>
      <c r="M2165" s="19">
        <v>0</v>
      </c>
      <c r="N2165" s="19">
        <v>0</v>
      </c>
      <c r="O2165" s="19">
        <f t="shared" si="33"/>
        <v>1343.0016389604307</v>
      </c>
      <c r="P2165" s="18" t="s">
        <v>3348</v>
      </c>
      <c r="Q2165" s="18" t="s">
        <v>3349</v>
      </c>
      <c r="R2165" s="34">
        <v>1</v>
      </c>
    </row>
    <row r="2166" spans="1:18" x14ac:dyDescent="0.15">
      <c r="A2166" s="33" t="s">
        <v>5868</v>
      </c>
      <c r="B2166" s="18" t="s">
        <v>5869</v>
      </c>
      <c r="C2166" s="19">
        <v>0</v>
      </c>
      <c r="D2166" s="19">
        <v>0</v>
      </c>
      <c r="E2166" s="19">
        <v>0</v>
      </c>
      <c r="F2166" s="19">
        <v>0</v>
      </c>
      <c r="G2166" s="19">
        <v>0</v>
      </c>
      <c r="H2166" s="19">
        <v>1225</v>
      </c>
      <c r="I2166" s="19">
        <v>0</v>
      </c>
      <c r="J2166" s="19">
        <v>0</v>
      </c>
      <c r="K2166" s="19">
        <v>0</v>
      </c>
      <c r="L2166" s="19">
        <v>0</v>
      </c>
      <c r="M2166" s="19">
        <v>0</v>
      </c>
      <c r="N2166" s="19">
        <v>0</v>
      </c>
      <c r="O2166" s="19">
        <f t="shared" si="33"/>
        <v>1225</v>
      </c>
      <c r="P2166" s="18" t="s">
        <v>190</v>
      </c>
      <c r="Q2166" s="18" t="s">
        <v>191</v>
      </c>
      <c r="R2166" s="34">
        <v>1</v>
      </c>
    </row>
    <row r="2167" spans="1:18" x14ac:dyDescent="0.15">
      <c r="A2167" s="33" t="s">
        <v>5870</v>
      </c>
      <c r="B2167" s="18" t="s">
        <v>5871</v>
      </c>
      <c r="C2167" s="19">
        <v>419.99681579366347</v>
      </c>
      <c r="D2167" s="19">
        <v>619.99681579366347</v>
      </c>
      <c r="E2167" s="19">
        <v>0</v>
      </c>
      <c r="F2167" s="19">
        <v>0</v>
      </c>
      <c r="G2167" s="19">
        <v>609.99840789683174</v>
      </c>
      <c r="H2167" s="19">
        <v>0</v>
      </c>
      <c r="I2167" s="19">
        <v>0</v>
      </c>
      <c r="J2167" s="19">
        <v>0</v>
      </c>
      <c r="K2167" s="19">
        <v>0</v>
      </c>
      <c r="L2167" s="19">
        <v>619.99681579366347</v>
      </c>
      <c r="M2167" s="19">
        <v>0</v>
      </c>
      <c r="N2167" s="19">
        <v>0</v>
      </c>
      <c r="O2167" s="19">
        <f t="shared" si="33"/>
        <v>2269.988855277822</v>
      </c>
      <c r="P2167" s="18" t="s">
        <v>3364</v>
      </c>
      <c r="Q2167" s="18" t="s">
        <v>3365</v>
      </c>
      <c r="R2167" s="34">
        <v>1</v>
      </c>
    </row>
    <row r="2168" spans="1:18" x14ac:dyDescent="0.15">
      <c r="A2168" s="33" t="s">
        <v>5872</v>
      </c>
      <c r="B2168" s="18" t="s">
        <v>5873</v>
      </c>
      <c r="C2168" s="19">
        <v>800.09090909090912</v>
      </c>
      <c r="D2168" s="19">
        <v>0</v>
      </c>
      <c r="E2168" s="19">
        <v>0</v>
      </c>
      <c r="F2168" s="19">
        <v>709.09090909090912</v>
      </c>
      <c r="G2168" s="19">
        <v>0</v>
      </c>
      <c r="H2168" s="19">
        <v>847.36363636363637</v>
      </c>
      <c r="I2168" s="19">
        <v>0</v>
      </c>
      <c r="J2168" s="19">
        <v>0</v>
      </c>
      <c r="K2168" s="19">
        <v>0</v>
      </c>
      <c r="L2168" s="19">
        <v>0</v>
      </c>
      <c r="M2168" s="19">
        <v>0</v>
      </c>
      <c r="N2168" s="19">
        <v>0</v>
      </c>
      <c r="O2168" s="19">
        <f t="shared" si="33"/>
        <v>2356.5454545454545</v>
      </c>
      <c r="P2168" s="18" t="s">
        <v>3820</v>
      </c>
      <c r="Q2168" s="18" t="s">
        <v>3821</v>
      </c>
      <c r="R2168" s="34">
        <v>1</v>
      </c>
    </row>
    <row r="2169" spans="1:18" x14ac:dyDescent="0.15">
      <c r="A2169" s="33" t="s">
        <v>5874</v>
      </c>
      <c r="B2169" s="18" t="s">
        <v>5875</v>
      </c>
      <c r="C2169" s="19">
        <v>0</v>
      </c>
      <c r="D2169" s="19">
        <v>3600.0000000000005</v>
      </c>
      <c r="E2169" s="19">
        <v>0</v>
      </c>
      <c r="F2169" s="19">
        <v>0</v>
      </c>
      <c r="G2169" s="19">
        <v>0</v>
      </c>
      <c r="H2169" s="19">
        <v>1200</v>
      </c>
      <c r="I2169" s="19">
        <v>0</v>
      </c>
      <c r="J2169" s="19">
        <v>0</v>
      </c>
      <c r="K2169" s="19">
        <v>2947.0043572984755</v>
      </c>
      <c r="L2169" s="19">
        <v>0</v>
      </c>
      <c r="M2169" s="19">
        <v>0</v>
      </c>
      <c r="N2169" s="19">
        <v>0</v>
      </c>
      <c r="O2169" s="19">
        <f t="shared" si="33"/>
        <v>7747.004357298476</v>
      </c>
      <c r="P2169" s="18" t="s">
        <v>5240</v>
      </c>
      <c r="Q2169" s="18" t="s">
        <v>5241</v>
      </c>
      <c r="R2169" s="34">
        <v>1</v>
      </c>
    </row>
    <row r="2170" spans="1:18" x14ac:dyDescent="0.15">
      <c r="A2170" s="33" t="s">
        <v>5876</v>
      </c>
      <c r="B2170" s="18" t="s">
        <v>5877</v>
      </c>
      <c r="C2170" s="19">
        <v>1080</v>
      </c>
      <c r="D2170" s="19">
        <v>0</v>
      </c>
      <c r="E2170" s="19">
        <v>0</v>
      </c>
      <c r="F2170" s="19">
        <v>0</v>
      </c>
      <c r="G2170" s="19">
        <v>0</v>
      </c>
      <c r="H2170" s="19">
        <v>0</v>
      </c>
      <c r="I2170" s="19">
        <v>0</v>
      </c>
      <c r="J2170" s="19">
        <v>0</v>
      </c>
      <c r="K2170" s="19">
        <v>0</v>
      </c>
      <c r="L2170" s="19">
        <v>0</v>
      </c>
      <c r="M2170" s="19">
        <v>0</v>
      </c>
      <c r="N2170" s="19">
        <v>0</v>
      </c>
      <c r="O2170" s="19">
        <f t="shared" si="33"/>
        <v>1080</v>
      </c>
      <c r="P2170" s="18" t="s">
        <v>224</v>
      </c>
      <c r="Q2170" s="18" t="s">
        <v>225</v>
      </c>
      <c r="R2170" s="34">
        <v>1</v>
      </c>
    </row>
    <row r="2171" spans="1:18" x14ac:dyDescent="0.15">
      <c r="A2171" s="33" t="s">
        <v>5878</v>
      </c>
      <c r="B2171" s="18" t="s">
        <v>5879</v>
      </c>
      <c r="C2171" s="19">
        <v>0</v>
      </c>
      <c r="D2171" s="19">
        <v>0</v>
      </c>
      <c r="E2171" s="19">
        <v>0</v>
      </c>
      <c r="F2171" s="19">
        <v>0</v>
      </c>
      <c r="G2171" s="19">
        <v>1399.9999999999998</v>
      </c>
      <c r="H2171" s="19">
        <v>0</v>
      </c>
      <c r="I2171" s="19">
        <v>0</v>
      </c>
      <c r="J2171" s="19">
        <v>0</v>
      </c>
      <c r="K2171" s="19">
        <v>305.99819331526646</v>
      </c>
      <c r="L2171" s="19">
        <v>0</v>
      </c>
      <c r="M2171" s="19">
        <v>0</v>
      </c>
      <c r="N2171" s="19">
        <v>0</v>
      </c>
      <c r="O2171" s="19">
        <f t="shared" si="33"/>
        <v>1705.9981933152662</v>
      </c>
      <c r="P2171" s="18" t="s">
        <v>3338</v>
      </c>
      <c r="Q2171" s="18" t="s">
        <v>3339</v>
      </c>
      <c r="R2171" s="34">
        <v>1</v>
      </c>
    </row>
    <row r="2172" spans="1:18" x14ac:dyDescent="0.15">
      <c r="A2172" s="33" t="s">
        <v>5880</v>
      </c>
      <c r="B2172" s="18" t="s">
        <v>5881</v>
      </c>
      <c r="C2172" s="19">
        <v>0</v>
      </c>
      <c r="D2172" s="19">
        <v>340.00626076068238</v>
      </c>
      <c r="E2172" s="19">
        <v>1040.0062607606824</v>
      </c>
      <c r="F2172" s="19">
        <v>0</v>
      </c>
      <c r="G2172" s="19">
        <v>1300</v>
      </c>
      <c r="H2172" s="19">
        <v>0</v>
      </c>
      <c r="I2172" s="19">
        <v>0</v>
      </c>
      <c r="J2172" s="19">
        <v>0</v>
      </c>
      <c r="K2172" s="19">
        <v>999.99999999999989</v>
      </c>
      <c r="L2172" s="19">
        <v>0</v>
      </c>
      <c r="M2172" s="19">
        <v>750.00782595085298</v>
      </c>
      <c r="N2172" s="19">
        <v>0</v>
      </c>
      <c r="O2172" s="19">
        <f t="shared" si="33"/>
        <v>4430.0203474722175</v>
      </c>
      <c r="P2172" s="18" t="s">
        <v>624</v>
      </c>
      <c r="Q2172" s="18" t="s">
        <v>625</v>
      </c>
      <c r="R2172" s="34">
        <v>1</v>
      </c>
    </row>
    <row r="2173" spans="1:18" x14ac:dyDescent="0.15">
      <c r="A2173" s="33" t="s">
        <v>5882</v>
      </c>
      <c r="B2173" s="18" t="s">
        <v>5883</v>
      </c>
      <c r="C2173" s="19">
        <v>0</v>
      </c>
      <c r="D2173" s="19">
        <v>1698.4172661870502</v>
      </c>
      <c r="E2173" s="19">
        <v>1135.8093525179854</v>
      </c>
      <c r="F2173" s="19">
        <v>0</v>
      </c>
      <c r="G2173" s="19">
        <v>2250.3956834532373</v>
      </c>
      <c r="H2173" s="19">
        <v>0</v>
      </c>
      <c r="I2173" s="19">
        <v>0</v>
      </c>
      <c r="J2173" s="19">
        <v>0</v>
      </c>
      <c r="K2173" s="19">
        <v>0</v>
      </c>
      <c r="L2173" s="19">
        <v>0</v>
      </c>
      <c r="M2173" s="19">
        <v>0</v>
      </c>
      <c r="N2173" s="19">
        <v>0</v>
      </c>
      <c r="O2173" s="19">
        <f t="shared" si="33"/>
        <v>5084.6223021582728</v>
      </c>
      <c r="P2173" s="18" t="s">
        <v>3906</v>
      </c>
      <c r="Q2173" s="18" t="s">
        <v>3907</v>
      </c>
      <c r="R2173" s="34">
        <v>1</v>
      </c>
    </row>
    <row r="2174" spans="1:18" x14ac:dyDescent="0.15">
      <c r="A2174" s="33" t="s">
        <v>5884</v>
      </c>
      <c r="B2174" s="18" t="s">
        <v>5885</v>
      </c>
      <c r="C2174" s="19">
        <v>0</v>
      </c>
      <c r="D2174" s="19">
        <v>824</v>
      </c>
      <c r="E2174" s="19">
        <v>0</v>
      </c>
      <c r="F2174" s="19">
        <v>0</v>
      </c>
      <c r="G2174" s="19">
        <v>0</v>
      </c>
      <c r="H2174" s="19">
        <v>0</v>
      </c>
      <c r="I2174" s="19">
        <v>0</v>
      </c>
      <c r="J2174" s="19">
        <v>0</v>
      </c>
      <c r="K2174" s="19">
        <v>0</v>
      </c>
      <c r="L2174" s="19">
        <v>0</v>
      </c>
      <c r="M2174" s="19">
        <v>0</v>
      </c>
      <c r="N2174" s="19">
        <v>0</v>
      </c>
      <c r="O2174" s="19">
        <f t="shared" si="33"/>
        <v>824</v>
      </c>
      <c r="P2174" s="18" t="s">
        <v>394</v>
      </c>
      <c r="Q2174" s="18" t="s">
        <v>395</v>
      </c>
      <c r="R2174" s="34">
        <v>1</v>
      </c>
    </row>
    <row r="2175" spans="1:18" x14ac:dyDescent="0.15">
      <c r="A2175" s="33" t="s">
        <v>5886</v>
      </c>
      <c r="B2175" s="18" t="s">
        <v>5887</v>
      </c>
      <c r="C2175" s="19">
        <v>0</v>
      </c>
      <c r="D2175" s="19">
        <v>978</v>
      </c>
      <c r="E2175" s="19">
        <v>0</v>
      </c>
      <c r="F2175" s="19">
        <v>0</v>
      </c>
      <c r="G2175" s="19">
        <v>819.00000000000011</v>
      </c>
      <c r="H2175" s="19">
        <v>0</v>
      </c>
      <c r="I2175" s="19">
        <v>0</v>
      </c>
      <c r="J2175" s="19">
        <v>0</v>
      </c>
      <c r="K2175" s="19">
        <v>0</v>
      </c>
      <c r="L2175" s="19">
        <v>0</v>
      </c>
      <c r="M2175" s="19">
        <v>0</v>
      </c>
      <c r="N2175" s="19">
        <v>0</v>
      </c>
      <c r="O2175" s="19">
        <f t="shared" si="33"/>
        <v>1797</v>
      </c>
      <c r="P2175" s="18" t="s">
        <v>656</v>
      </c>
      <c r="Q2175" s="18" t="s">
        <v>657</v>
      </c>
      <c r="R2175" s="34">
        <v>1</v>
      </c>
    </row>
    <row r="2176" spans="1:18" x14ac:dyDescent="0.15">
      <c r="A2176" s="33" t="s">
        <v>5888</v>
      </c>
      <c r="B2176" s="18" t="s">
        <v>5889</v>
      </c>
      <c r="C2176" s="19">
        <v>0</v>
      </c>
      <c r="D2176" s="19">
        <v>0</v>
      </c>
      <c r="E2176" s="19">
        <v>0</v>
      </c>
      <c r="F2176" s="19">
        <v>0</v>
      </c>
      <c r="G2176" s="19">
        <v>0</v>
      </c>
      <c r="H2176" s="19">
        <v>0</v>
      </c>
      <c r="I2176" s="19">
        <v>0</v>
      </c>
      <c r="J2176" s="19">
        <v>0</v>
      </c>
      <c r="K2176" s="19">
        <v>1906</v>
      </c>
      <c r="L2176" s="19">
        <v>0</v>
      </c>
      <c r="M2176" s="19">
        <v>0</v>
      </c>
      <c r="N2176" s="19">
        <v>0</v>
      </c>
      <c r="O2176" s="19">
        <f t="shared" si="33"/>
        <v>1906</v>
      </c>
      <c r="P2176" s="18" t="s">
        <v>2282</v>
      </c>
      <c r="Q2176" s="18" t="s">
        <v>2283</v>
      </c>
      <c r="R2176" s="34">
        <v>1</v>
      </c>
    </row>
    <row r="2177" spans="1:18" x14ac:dyDescent="0.15">
      <c r="A2177" s="33" t="s">
        <v>5890</v>
      </c>
      <c r="B2177" s="18" t="s">
        <v>5891</v>
      </c>
      <c r="C2177" s="19">
        <v>0</v>
      </c>
      <c r="D2177" s="19">
        <v>568.97</v>
      </c>
      <c r="E2177" s="19">
        <v>536.76</v>
      </c>
      <c r="F2177" s="19">
        <v>0</v>
      </c>
      <c r="G2177" s="19">
        <v>1702.3000000000002</v>
      </c>
      <c r="H2177" s="19">
        <v>0</v>
      </c>
      <c r="I2177" s="19">
        <v>0</v>
      </c>
      <c r="J2177" s="19">
        <v>0</v>
      </c>
      <c r="K2177" s="19">
        <v>0</v>
      </c>
      <c r="L2177" s="19">
        <v>0</v>
      </c>
      <c r="M2177" s="19">
        <v>0</v>
      </c>
      <c r="N2177" s="19">
        <v>0</v>
      </c>
      <c r="O2177" s="19">
        <f t="shared" si="33"/>
        <v>2808.03</v>
      </c>
      <c r="P2177" s="18" t="s">
        <v>2604</v>
      </c>
      <c r="Q2177" s="18" t="s">
        <v>2605</v>
      </c>
      <c r="R2177" s="34">
        <v>1</v>
      </c>
    </row>
    <row r="2178" spans="1:18" x14ac:dyDescent="0.15">
      <c r="A2178" s="33" t="s">
        <v>5892</v>
      </c>
      <c r="B2178" s="18" t="s">
        <v>5893</v>
      </c>
      <c r="C2178" s="19">
        <v>0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9">
        <v>423</v>
      </c>
      <c r="J2178" s="19">
        <v>0</v>
      </c>
      <c r="K2178" s="19">
        <v>0</v>
      </c>
      <c r="L2178" s="19">
        <v>0</v>
      </c>
      <c r="M2178" s="19">
        <v>0</v>
      </c>
      <c r="N2178" s="19">
        <v>0</v>
      </c>
      <c r="O2178" s="19">
        <f t="shared" si="33"/>
        <v>423</v>
      </c>
      <c r="P2178" s="18" t="s">
        <v>720</v>
      </c>
      <c r="Q2178" s="18" t="s">
        <v>721</v>
      </c>
      <c r="R2178" s="34">
        <v>1</v>
      </c>
    </row>
    <row r="2179" spans="1:18" x14ac:dyDescent="0.15">
      <c r="A2179" s="33" t="s">
        <v>5894</v>
      </c>
      <c r="B2179" s="18" t="s">
        <v>5895</v>
      </c>
      <c r="C2179" s="19">
        <v>3641.0090817356204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9">
        <v>0</v>
      </c>
      <c r="J2179" s="19">
        <v>0</v>
      </c>
      <c r="K2179" s="19">
        <v>0</v>
      </c>
      <c r="L2179" s="19">
        <v>0</v>
      </c>
      <c r="M2179" s="19">
        <v>1154.0060544904136</v>
      </c>
      <c r="N2179" s="19">
        <v>840.00000000000011</v>
      </c>
      <c r="O2179" s="19">
        <f t="shared" si="33"/>
        <v>5635.015136226034</v>
      </c>
      <c r="P2179" s="18" t="s">
        <v>3888</v>
      </c>
      <c r="Q2179" s="18" t="s">
        <v>3889</v>
      </c>
      <c r="R2179" s="34">
        <v>1</v>
      </c>
    </row>
    <row r="2180" spans="1:18" x14ac:dyDescent="0.15">
      <c r="A2180" s="33" t="s">
        <v>5896</v>
      </c>
      <c r="B2180" s="18" t="s">
        <v>5897</v>
      </c>
      <c r="C2180" s="19">
        <v>0</v>
      </c>
      <c r="D2180" s="19">
        <v>0</v>
      </c>
      <c r="E2180" s="19">
        <v>0</v>
      </c>
      <c r="F2180" s="19">
        <v>0</v>
      </c>
      <c r="G2180" s="19">
        <v>0</v>
      </c>
      <c r="H2180" s="19">
        <v>0</v>
      </c>
      <c r="I2180" s="19">
        <v>0</v>
      </c>
      <c r="J2180" s="19">
        <v>0</v>
      </c>
      <c r="K2180" s="19">
        <v>1000.0000000000001</v>
      </c>
      <c r="L2180" s="19">
        <v>0</v>
      </c>
      <c r="M2180" s="19">
        <v>0</v>
      </c>
      <c r="N2180" s="19">
        <v>0</v>
      </c>
      <c r="O2180" s="19">
        <f t="shared" ref="O2180:O2243" si="34">SUM(C2180:N2180)</f>
        <v>1000.0000000000001</v>
      </c>
      <c r="P2180" s="18" t="s">
        <v>5898</v>
      </c>
      <c r="Q2180" s="18" t="s">
        <v>5899</v>
      </c>
      <c r="R2180" s="34">
        <v>1</v>
      </c>
    </row>
    <row r="2181" spans="1:18" x14ac:dyDescent="0.15">
      <c r="A2181" s="33" t="s">
        <v>5900</v>
      </c>
      <c r="B2181" s="18" t="s">
        <v>5901</v>
      </c>
      <c r="C2181" s="19">
        <v>103</v>
      </c>
      <c r="D2181" s="19">
        <v>0</v>
      </c>
      <c r="E2181" s="19">
        <v>0</v>
      </c>
      <c r="F2181" s="19">
        <v>0</v>
      </c>
      <c r="G2181" s="19">
        <v>83</v>
      </c>
      <c r="H2181" s="19">
        <v>0</v>
      </c>
      <c r="I2181" s="19">
        <v>219.00000000000006</v>
      </c>
      <c r="J2181" s="19">
        <v>0</v>
      </c>
      <c r="K2181" s="19">
        <v>0</v>
      </c>
      <c r="L2181" s="19">
        <v>0</v>
      </c>
      <c r="M2181" s="19">
        <v>0</v>
      </c>
      <c r="N2181" s="19">
        <v>0</v>
      </c>
      <c r="O2181" s="19">
        <f t="shared" si="34"/>
        <v>405.00000000000006</v>
      </c>
      <c r="P2181" s="18" t="s">
        <v>1206</v>
      </c>
      <c r="Q2181" s="18" t="s">
        <v>1207</v>
      </c>
      <c r="R2181" s="34">
        <v>1</v>
      </c>
    </row>
    <row r="2182" spans="1:18" x14ac:dyDescent="0.15">
      <c r="A2182" s="33" t="s">
        <v>5902</v>
      </c>
      <c r="B2182" s="18" t="s">
        <v>5903</v>
      </c>
      <c r="C2182" s="19">
        <v>0</v>
      </c>
      <c r="D2182" s="19">
        <v>0</v>
      </c>
      <c r="E2182" s="19">
        <v>0</v>
      </c>
      <c r="F2182" s="19">
        <v>0</v>
      </c>
      <c r="G2182" s="19">
        <v>1730</v>
      </c>
      <c r="H2182" s="19">
        <v>0</v>
      </c>
      <c r="I2182" s="19">
        <v>0</v>
      </c>
      <c r="J2182" s="19">
        <v>0</v>
      </c>
      <c r="K2182" s="19">
        <v>0</v>
      </c>
      <c r="L2182" s="19">
        <v>0</v>
      </c>
      <c r="M2182" s="19">
        <v>0</v>
      </c>
      <c r="N2182" s="19">
        <v>0</v>
      </c>
      <c r="O2182" s="19">
        <f t="shared" si="34"/>
        <v>1730</v>
      </c>
      <c r="P2182" s="18" t="s">
        <v>3296</v>
      </c>
      <c r="Q2182" s="18" t="s">
        <v>3297</v>
      </c>
      <c r="R2182" s="34">
        <v>1</v>
      </c>
    </row>
    <row r="2183" spans="1:18" x14ac:dyDescent="0.15">
      <c r="A2183" s="33" t="s">
        <v>5904</v>
      </c>
      <c r="B2183" s="18" t="s">
        <v>5905</v>
      </c>
      <c r="C2183" s="19">
        <v>0</v>
      </c>
      <c r="D2183" s="19">
        <v>850.00697058413493</v>
      </c>
      <c r="E2183" s="19">
        <v>0</v>
      </c>
      <c r="F2183" s="19">
        <v>0</v>
      </c>
      <c r="G2183" s="19">
        <v>0</v>
      </c>
      <c r="H2183" s="19">
        <v>590.00418235048085</v>
      </c>
      <c r="I2183" s="19">
        <v>0</v>
      </c>
      <c r="J2183" s="19">
        <v>1039.997211766346</v>
      </c>
      <c r="K2183" s="19">
        <v>1400</v>
      </c>
      <c r="L2183" s="19">
        <v>0</v>
      </c>
      <c r="M2183" s="19">
        <v>0</v>
      </c>
      <c r="N2183" s="19">
        <v>0</v>
      </c>
      <c r="O2183" s="19">
        <f t="shared" si="34"/>
        <v>3880.0083647009619</v>
      </c>
      <c r="P2183" s="18" t="s">
        <v>5906</v>
      </c>
      <c r="Q2183" s="18" t="s">
        <v>5907</v>
      </c>
      <c r="R2183" s="34">
        <v>1</v>
      </c>
    </row>
    <row r="2184" spans="1:18" x14ac:dyDescent="0.15">
      <c r="A2184" s="33" t="s">
        <v>5908</v>
      </c>
      <c r="B2184" s="18" t="s">
        <v>5909</v>
      </c>
      <c r="C2184" s="19">
        <v>332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9">
        <v>0</v>
      </c>
      <c r="J2184" s="19">
        <v>0</v>
      </c>
      <c r="K2184" s="19">
        <v>0</v>
      </c>
      <c r="L2184" s="19">
        <v>0</v>
      </c>
      <c r="M2184" s="19">
        <v>0</v>
      </c>
      <c r="N2184" s="19">
        <v>0</v>
      </c>
      <c r="O2184" s="19">
        <f t="shared" si="34"/>
        <v>332</v>
      </c>
      <c r="P2184" s="18" t="s">
        <v>144</v>
      </c>
      <c r="Q2184" s="18" t="s">
        <v>145</v>
      </c>
      <c r="R2184" s="34">
        <v>1</v>
      </c>
    </row>
    <row r="2185" spans="1:18" x14ac:dyDescent="0.15">
      <c r="A2185" s="33" t="s">
        <v>5910</v>
      </c>
      <c r="B2185" s="18" t="s">
        <v>5911</v>
      </c>
      <c r="C2185" s="19">
        <v>0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9">
        <v>0</v>
      </c>
      <c r="J2185" s="19">
        <v>2149.9928946994455</v>
      </c>
      <c r="K2185" s="19">
        <v>0</v>
      </c>
      <c r="L2185" s="19">
        <v>1000.0000000000001</v>
      </c>
      <c r="M2185" s="19">
        <v>0</v>
      </c>
      <c r="N2185" s="19">
        <v>789.9957368196674</v>
      </c>
      <c r="O2185" s="19">
        <f t="shared" si="34"/>
        <v>3939.9886315191129</v>
      </c>
      <c r="P2185" s="18" t="s">
        <v>5912</v>
      </c>
      <c r="Q2185" s="18" t="s">
        <v>5913</v>
      </c>
      <c r="R2185" s="34">
        <v>1</v>
      </c>
    </row>
    <row r="2186" spans="1:18" x14ac:dyDescent="0.15">
      <c r="A2186" s="33" t="s">
        <v>5914</v>
      </c>
      <c r="B2186" s="18" t="s">
        <v>5915</v>
      </c>
      <c r="C2186" s="19">
        <v>150.99999999999997</v>
      </c>
      <c r="D2186" s="19">
        <v>0</v>
      </c>
      <c r="E2186" s="19">
        <v>0</v>
      </c>
      <c r="F2186" s="19">
        <v>0</v>
      </c>
      <c r="G2186" s="19">
        <v>0</v>
      </c>
      <c r="H2186" s="19">
        <v>0</v>
      </c>
      <c r="I2186" s="19">
        <v>0</v>
      </c>
      <c r="J2186" s="19">
        <v>150</v>
      </c>
      <c r="K2186" s="19">
        <v>0</v>
      </c>
      <c r="L2186" s="19">
        <v>0</v>
      </c>
      <c r="M2186" s="19">
        <v>0</v>
      </c>
      <c r="N2186" s="19">
        <v>0</v>
      </c>
      <c r="O2186" s="19">
        <f t="shared" si="34"/>
        <v>301</v>
      </c>
      <c r="P2186" s="18" t="s">
        <v>1646</v>
      </c>
      <c r="Q2186" s="18" t="s">
        <v>1647</v>
      </c>
      <c r="R2186" s="34">
        <v>1</v>
      </c>
    </row>
    <row r="2187" spans="1:18" x14ac:dyDescent="0.15">
      <c r="A2187" s="33" t="s">
        <v>5916</v>
      </c>
      <c r="B2187" s="18" t="s">
        <v>5917</v>
      </c>
      <c r="C2187" s="19">
        <v>0</v>
      </c>
      <c r="D2187" s="19">
        <v>70.000000000000014</v>
      </c>
      <c r="E2187" s="19">
        <v>46.999999999999993</v>
      </c>
      <c r="F2187" s="19">
        <v>0</v>
      </c>
      <c r="G2187" s="19">
        <v>0</v>
      </c>
      <c r="H2187" s="19">
        <v>89</v>
      </c>
      <c r="I2187" s="19">
        <v>46.999999999999993</v>
      </c>
      <c r="J2187" s="19">
        <v>0</v>
      </c>
      <c r="K2187" s="19">
        <v>0</v>
      </c>
      <c r="L2187" s="19">
        <v>0</v>
      </c>
      <c r="M2187" s="19">
        <v>0</v>
      </c>
      <c r="N2187" s="19">
        <v>57</v>
      </c>
      <c r="O2187" s="19">
        <f t="shared" si="34"/>
        <v>310</v>
      </c>
      <c r="P2187" s="18" t="s">
        <v>598</v>
      </c>
      <c r="Q2187" s="18" t="s">
        <v>599</v>
      </c>
      <c r="R2187" s="34">
        <v>1</v>
      </c>
    </row>
    <row r="2188" spans="1:18" x14ac:dyDescent="0.15">
      <c r="A2188" s="33" t="s">
        <v>5918</v>
      </c>
      <c r="B2188" s="18" t="s">
        <v>5919</v>
      </c>
      <c r="C2188" s="19">
        <v>461.00000000000006</v>
      </c>
      <c r="D2188" s="19">
        <v>16</v>
      </c>
      <c r="E2188" s="19">
        <v>368</v>
      </c>
      <c r="F2188" s="19">
        <v>175.99999999999997</v>
      </c>
      <c r="G2188" s="19">
        <v>0</v>
      </c>
      <c r="H2188" s="19">
        <v>0</v>
      </c>
      <c r="I2188" s="19">
        <v>0</v>
      </c>
      <c r="J2188" s="19">
        <v>0</v>
      </c>
      <c r="K2188" s="19">
        <v>0</v>
      </c>
      <c r="L2188" s="19">
        <v>0</v>
      </c>
      <c r="M2188" s="19">
        <v>0</v>
      </c>
      <c r="N2188" s="19">
        <v>0</v>
      </c>
      <c r="O2188" s="19">
        <f t="shared" si="34"/>
        <v>1021</v>
      </c>
      <c r="P2188" s="18" t="s">
        <v>5920</v>
      </c>
      <c r="Q2188" s="18" t="s">
        <v>5921</v>
      </c>
      <c r="R2188" s="34">
        <v>2</v>
      </c>
    </row>
    <row r="2189" spans="1:18" x14ac:dyDescent="0.15">
      <c r="A2189" s="33" t="s">
        <v>5922</v>
      </c>
      <c r="B2189" s="18" t="s">
        <v>5923</v>
      </c>
      <c r="C2189" s="19">
        <v>0</v>
      </c>
      <c r="D2189" s="19">
        <v>615</v>
      </c>
      <c r="E2189" s="19">
        <v>0</v>
      </c>
      <c r="F2189" s="19">
        <v>0</v>
      </c>
      <c r="G2189" s="19">
        <v>0</v>
      </c>
      <c r="H2189" s="19">
        <v>0</v>
      </c>
      <c r="I2189" s="19">
        <v>0</v>
      </c>
      <c r="J2189" s="19">
        <v>0</v>
      </c>
      <c r="K2189" s="19">
        <v>0</v>
      </c>
      <c r="L2189" s="19">
        <v>409.99999999999994</v>
      </c>
      <c r="M2189" s="19">
        <v>0</v>
      </c>
      <c r="N2189" s="19">
        <v>0</v>
      </c>
      <c r="O2189" s="19">
        <f t="shared" si="34"/>
        <v>1025</v>
      </c>
      <c r="P2189" s="18" t="s">
        <v>2502</v>
      </c>
      <c r="Q2189" s="18" t="s">
        <v>2503</v>
      </c>
      <c r="R2189" s="34">
        <v>1</v>
      </c>
    </row>
    <row r="2190" spans="1:18" x14ac:dyDescent="0.15">
      <c r="A2190" s="33" t="s">
        <v>5924</v>
      </c>
      <c r="B2190" s="18" t="s">
        <v>5925</v>
      </c>
      <c r="C2190" s="19">
        <v>3087.0037970314115</v>
      </c>
      <c r="D2190" s="19">
        <v>0</v>
      </c>
      <c r="E2190" s="19">
        <v>0</v>
      </c>
      <c r="F2190" s="19">
        <v>0</v>
      </c>
      <c r="G2190" s="19">
        <v>0</v>
      </c>
      <c r="H2190" s="19">
        <v>0</v>
      </c>
      <c r="I2190" s="19">
        <v>0</v>
      </c>
      <c r="J2190" s="19">
        <v>0</v>
      </c>
      <c r="K2190" s="19">
        <v>0</v>
      </c>
      <c r="L2190" s="19">
        <v>1010.9941318605453</v>
      </c>
      <c r="M2190" s="19">
        <v>5.0051777701070073</v>
      </c>
      <c r="N2190" s="19">
        <v>587.00379703141175</v>
      </c>
      <c r="O2190" s="19">
        <f t="shared" si="34"/>
        <v>4690.0069036934756</v>
      </c>
      <c r="P2190" s="18" t="s">
        <v>5926</v>
      </c>
      <c r="Q2190" s="18" t="s">
        <v>5927</v>
      </c>
      <c r="R2190" s="34">
        <v>1</v>
      </c>
    </row>
    <row r="2191" spans="1:18" x14ac:dyDescent="0.15">
      <c r="A2191" s="33" t="s">
        <v>5928</v>
      </c>
      <c r="B2191" s="18" t="s">
        <v>5929</v>
      </c>
      <c r="C2191" s="19">
        <v>0</v>
      </c>
      <c r="D2191" s="19">
        <v>639.99754691524583</v>
      </c>
      <c r="E2191" s="19">
        <v>1019.998773457623</v>
      </c>
      <c r="F2191" s="19">
        <v>0</v>
      </c>
      <c r="G2191" s="19">
        <v>0</v>
      </c>
      <c r="H2191" s="19">
        <v>0</v>
      </c>
      <c r="I2191" s="19">
        <v>0</v>
      </c>
      <c r="J2191" s="19">
        <v>0</v>
      </c>
      <c r="K2191" s="19">
        <v>0</v>
      </c>
      <c r="L2191" s="19">
        <v>0</v>
      </c>
      <c r="M2191" s="19">
        <v>0</v>
      </c>
      <c r="N2191" s="19">
        <v>0</v>
      </c>
      <c r="O2191" s="19">
        <f t="shared" si="34"/>
        <v>1659.9963203728689</v>
      </c>
      <c r="P2191" s="18" t="s">
        <v>656</v>
      </c>
      <c r="Q2191" s="18" t="s">
        <v>657</v>
      </c>
      <c r="R2191" s="34">
        <v>1</v>
      </c>
    </row>
    <row r="2192" spans="1:18" x14ac:dyDescent="0.15">
      <c r="A2192" s="33" t="s">
        <v>5930</v>
      </c>
      <c r="B2192" s="18" t="s">
        <v>5931</v>
      </c>
      <c r="C2192" s="19">
        <v>712.38095238095241</v>
      </c>
      <c r="D2192" s="19">
        <v>0</v>
      </c>
      <c r="E2192" s="19">
        <v>0</v>
      </c>
      <c r="F2192" s="19">
        <v>0</v>
      </c>
      <c r="G2192" s="19">
        <v>669.20634920634927</v>
      </c>
      <c r="H2192" s="19">
        <v>0</v>
      </c>
      <c r="I2192" s="19">
        <v>0</v>
      </c>
      <c r="J2192" s="19">
        <v>755.55555555555554</v>
      </c>
      <c r="K2192" s="19">
        <v>0</v>
      </c>
      <c r="L2192" s="19">
        <v>0</v>
      </c>
      <c r="M2192" s="19">
        <v>0</v>
      </c>
      <c r="N2192" s="19">
        <v>0</v>
      </c>
      <c r="O2192" s="19">
        <f t="shared" si="34"/>
        <v>2137.1428571428573</v>
      </c>
      <c r="P2192" s="18" t="s">
        <v>3364</v>
      </c>
      <c r="Q2192" s="18" t="s">
        <v>3365</v>
      </c>
      <c r="R2192" s="34">
        <v>1</v>
      </c>
    </row>
    <row r="2193" spans="1:18" x14ac:dyDescent="0.15">
      <c r="A2193" s="33" t="s">
        <v>5932</v>
      </c>
      <c r="B2193" s="18" t="s">
        <v>5933</v>
      </c>
      <c r="C2193" s="19">
        <v>0</v>
      </c>
      <c r="D2193" s="19">
        <v>0</v>
      </c>
      <c r="E2193" s="19">
        <v>0</v>
      </c>
      <c r="F2193" s="19">
        <v>794.00105988341295</v>
      </c>
      <c r="G2193" s="19">
        <v>0</v>
      </c>
      <c r="H2193" s="19">
        <v>0</v>
      </c>
      <c r="I2193" s="19">
        <v>0</v>
      </c>
      <c r="J2193" s="19">
        <v>0</v>
      </c>
      <c r="K2193" s="19">
        <v>632.9994700582937</v>
      </c>
      <c r="L2193" s="19">
        <v>0</v>
      </c>
      <c r="M2193" s="19">
        <v>0</v>
      </c>
      <c r="N2193" s="19">
        <v>0</v>
      </c>
      <c r="O2193" s="19">
        <f t="shared" si="34"/>
        <v>1427.0005299417066</v>
      </c>
      <c r="P2193" s="18" t="s">
        <v>1384</v>
      </c>
      <c r="Q2193" s="18" t="s">
        <v>1385</v>
      </c>
      <c r="R2193" s="34">
        <v>1</v>
      </c>
    </row>
    <row r="2194" spans="1:18" x14ac:dyDescent="0.15">
      <c r="A2194" s="33" t="s">
        <v>5934</v>
      </c>
      <c r="B2194" s="18" t="s">
        <v>5935</v>
      </c>
      <c r="C2194" s="19">
        <v>0</v>
      </c>
      <c r="D2194" s="19">
        <v>370.00000000000006</v>
      </c>
      <c r="E2194" s="19">
        <v>0</v>
      </c>
      <c r="F2194" s="19">
        <v>0</v>
      </c>
      <c r="G2194" s="19">
        <v>0</v>
      </c>
      <c r="H2194" s="19">
        <v>0</v>
      </c>
      <c r="I2194" s="19">
        <v>0</v>
      </c>
      <c r="J2194" s="19">
        <v>60</v>
      </c>
      <c r="K2194" s="19">
        <v>0</v>
      </c>
      <c r="L2194" s="19">
        <v>0</v>
      </c>
      <c r="M2194" s="19">
        <v>0</v>
      </c>
      <c r="N2194" s="19">
        <v>172.00000000000003</v>
      </c>
      <c r="O2194" s="19">
        <f t="shared" si="34"/>
        <v>602.00000000000011</v>
      </c>
      <c r="P2194" s="18" t="s">
        <v>1682</v>
      </c>
      <c r="Q2194" s="18" t="s">
        <v>1683</v>
      </c>
      <c r="R2194" s="34">
        <v>1</v>
      </c>
    </row>
    <row r="2195" spans="1:18" x14ac:dyDescent="0.15">
      <c r="A2195" s="33" t="s">
        <v>5936</v>
      </c>
      <c r="B2195" s="18" t="s">
        <v>5937</v>
      </c>
      <c r="C2195" s="19">
        <v>0</v>
      </c>
      <c r="D2195" s="19">
        <v>0</v>
      </c>
      <c r="E2195" s="19">
        <v>0</v>
      </c>
      <c r="F2195" s="19">
        <v>0</v>
      </c>
      <c r="G2195" s="19">
        <v>0</v>
      </c>
      <c r="H2195" s="19">
        <v>0</v>
      </c>
      <c r="I2195" s="19">
        <v>0</v>
      </c>
      <c r="J2195" s="19">
        <v>0</v>
      </c>
      <c r="K2195" s="19">
        <v>0</v>
      </c>
      <c r="L2195" s="19">
        <v>300.99999999999994</v>
      </c>
      <c r="M2195" s="19">
        <v>151</v>
      </c>
      <c r="N2195" s="19">
        <v>0</v>
      </c>
      <c r="O2195" s="19">
        <f t="shared" si="34"/>
        <v>451.99999999999994</v>
      </c>
      <c r="P2195" s="18" t="s">
        <v>402</v>
      </c>
      <c r="Q2195" s="18" t="s">
        <v>403</v>
      </c>
      <c r="R2195" s="34">
        <v>1</v>
      </c>
    </row>
    <row r="2196" spans="1:18" x14ac:dyDescent="0.15">
      <c r="A2196" s="33" t="s">
        <v>5938</v>
      </c>
      <c r="B2196" s="18" t="s">
        <v>5939</v>
      </c>
      <c r="C2196" s="19">
        <v>0</v>
      </c>
      <c r="D2196" s="19">
        <v>0</v>
      </c>
      <c r="E2196" s="19">
        <v>0</v>
      </c>
      <c r="F2196" s="19">
        <v>1310.0014773230907</v>
      </c>
      <c r="G2196" s="19">
        <v>0</v>
      </c>
      <c r="H2196" s="19">
        <v>0</v>
      </c>
      <c r="I2196" s="19">
        <v>0</v>
      </c>
      <c r="J2196" s="19">
        <v>0</v>
      </c>
      <c r="K2196" s="19">
        <v>0</v>
      </c>
      <c r="L2196" s="19">
        <v>0</v>
      </c>
      <c r="M2196" s="19">
        <v>0</v>
      </c>
      <c r="N2196" s="19">
        <v>0</v>
      </c>
      <c r="O2196" s="19">
        <f t="shared" si="34"/>
        <v>1310.0014773230907</v>
      </c>
      <c r="P2196" s="18" t="s">
        <v>656</v>
      </c>
      <c r="Q2196" s="18" t="s">
        <v>657</v>
      </c>
      <c r="R2196" s="34">
        <v>1</v>
      </c>
    </row>
    <row r="2197" spans="1:18" x14ac:dyDescent="0.15">
      <c r="A2197" s="33" t="s">
        <v>5940</v>
      </c>
      <c r="B2197" s="18" t="s">
        <v>5941</v>
      </c>
      <c r="C2197" s="19">
        <v>0</v>
      </c>
      <c r="D2197" s="19">
        <v>0</v>
      </c>
      <c r="E2197" s="19">
        <v>419.99902987970512</v>
      </c>
      <c r="F2197" s="19">
        <v>200</v>
      </c>
      <c r="G2197" s="19">
        <v>0</v>
      </c>
      <c r="H2197" s="19">
        <v>669.99902987970506</v>
      </c>
      <c r="I2197" s="19">
        <v>0</v>
      </c>
      <c r="J2197" s="19">
        <v>0</v>
      </c>
      <c r="K2197" s="19">
        <v>0</v>
      </c>
      <c r="L2197" s="19">
        <v>0</v>
      </c>
      <c r="M2197" s="19">
        <v>0</v>
      </c>
      <c r="N2197" s="19">
        <v>0</v>
      </c>
      <c r="O2197" s="19">
        <f t="shared" si="34"/>
        <v>1289.9980597594104</v>
      </c>
      <c r="P2197" s="18" t="s">
        <v>984</v>
      </c>
      <c r="Q2197" s="18" t="s">
        <v>985</v>
      </c>
      <c r="R2197" s="34">
        <v>1</v>
      </c>
    </row>
    <row r="2198" spans="1:18" x14ac:dyDescent="0.15">
      <c r="A2198" s="33" t="s">
        <v>5942</v>
      </c>
      <c r="B2198" s="18" t="s">
        <v>5943</v>
      </c>
      <c r="C2198" s="19">
        <v>0</v>
      </c>
      <c r="D2198" s="19">
        <v>0</v>
      </c>
      <c r="E2198" s="19">
        <v>0</v>
      </c>
      <c r="F2198" s="19">
        <v>0</v>
      </c>
      <c r="G2198" s="19">
        <v>0</v>
      </c>
      <c r="H2198" s="19">
        <v>750</v>
      </c>
      <c r="I2198" s="19">
        <v>0</v>
      </c>
      <c r="J2198" s="19">
        <v>1559.9982581431809</v>
      </c>
      <c r="K2198" s="19">
        <v>0</v>
      </c>
      <c r="L2198" s="19">
        <v>0</v>
      </c>
      <c r="M2198" s="19">
        <v>0</v>
      </c>
      <c r="N2198" s="19">
        <v>0</v>
      </c>
      <c r="O2198" s="19">
        <f t="shared" si="34"/>
        <v>2309.9982581431809</v>
      </c>
      <c r="P2198" s="18" t="s">
        <v>1520</v>
      </c>
      <c r="Q2198" s="18" t="s">
        <v>1521</v>
      </c>
      <c r="R2198" s="34">
        <v>1</v>
      </c>
    </row>
    <row r="2199" spans="1:18" x14ac:dyDescent="0.15">
      <c r="A2199" s="33" t="s">
        <v>5944</v>
      </c>
      <c r="B2199" s="18" t="s">
        <v>5945</v>
      </c>
      <c r="C2199" s="19">
        <v>199.5</v>
      </c>
      <c r="D2199" s="19">
        <v>0</v>
      </c>
      <c r="E2199" s="19">
        <v>1296.75</v>
      </c>
      <c r="F2199" s="19">
        <v>1153.1100000000001</v>
      </c>
      <c r="G2199" s="19">
        <v>0</v>
      </c>
      <c r="H2199" s="19">
        <v>0</v>
      </c>
      <c r="I2199" s="19">
        <v>0</v>
      </c>
      <c r="J2199" s="19">
        <v>0</v>
      </c>
      <c r="K2199" s="19">
        <v>0</v>
      </c>
      <c r="L2199" s="19">
        <v>0</v>
      </c>
      <c r="M2199" s="19">
        <v>0</v>
      </c>
      <c r="N2199" s="19">
        <v>0</v>
      </c>
      <c r="O2199" s="19">
        <f t="shared" si="34"/>
        <v>2649.36</v>
      </c>
      <c r="P2199" s="18" t="s">
        <v>5946</v>
      </c>
      <c r="Q2199" s="18" t="s">
        <v>5947</v>
      </c>
      <c r="R2199" s="34">
        <v>1</v>
      </c>
    </row>
    <row r="2200" spans="1:18" x14ac:dyDescent="0.15">
      <c r="A2200" s="33" t="s">
        <v>5948</v>
      </c>
      <c r="B2200" s="18" t="s">
        <v>5949</v>
      </c>
      <c r="C2200" s="19">
        <v>0</v>
      </c>
      <c r="D2200" s="19">
        <v>0</v>
      </c>
      <c r="E2200" s="19">
        <v>176.00000000000003</v>
      </c>
      <c r="F2200" s="19">
        <v>0</v>
      </c>
      <c r="G2200" s="19">
        <v>0</v>
      </c>
      <c r="H2200" s="19">
        <v>0</v>
      </c>
      <c r="I2200" s="19">
        <v>0</v>
      </c>
      <c r="J2200" s="19">
        <v>0</v>
      </c>
      <c r="K2200" s="19">
        <v>0</v>
      </c>
      <c r="L2200" s="19">
        <v>0</v>
      </c>
      <c r="M2200" s="19">
        <v>0</v>
      </c>
      <c r="N2200" s="19">
        <v>0</v>
      </c>
      <c r="O2200" s="19">
        <f t="shared" si="34"/>
        <v>176.00000000000003</v>
      </c>
      <c r="P2200" s="18" t="s">
        <v>2800</v>
      </c>
      <c r="Q2200" s="18" t="s">
        <v>2801</v>
      </c>
      <c r="R2200" s="34">
        <v>1</v>
      </c>
    </row>
    <row r="2201" spans="1:18" x14ac:dyDescent="0.15">
      <c r="A2201" s="33" t="s">
        <v>5950</v>
      </c>
      <c r="B2201" s="18" t="s">
        <v>5951</v>
      </c>
      <c r="C2201" s="19">
        <v>0</v>
      </c>
      <c r="D2201" s="19">
        <v>51.000000000000007</v>
      </c>
      <c r="E2201" s="19">
        <v>0</v>
      </c>
      <c r="F2201" s="19">
        <v>0</v>
      </c>
      <c r="G2201" s="19">
        <v>0</v>
      </c>
      <c r="H2201" s="19">
        <v>0</v>
      </c>
      <c r="I2201" s="19">
        <v>146.00000000000003</v>
      </c>
      <c r="J2201" s="19">
        <v>0</v>
      </c>
      <c r="K2201" s="19">
        <v>0</v>
      </c>
      <c r="L2201" s="19">
        <v>102.00000000000001</v>
      </c>
      <c r="M2201" s="19">
        <v>67</v>
      </c>
      <c r="N2201" s="19">
        <v>0</v>
      </c>
      <c r="O2201" s="19">
        <f t="shared" si="34"/>
        <v>366.00000000000006</v>
      </c>
      <c r="P2201" s="18" t="s">
        <v>272</v>
      </c>
      <c r="Q2201" s="18" t="s">
        <v>273</v>
      </c>
      <c r="R2201" s="34">
        <v>1</v>
      </c>
    </row>
    <row r="2202" spans="1:18" x14ac:dyDescent="0.15">
      <c r="A2202" s="33" t="s">
        <v>5952</v>
      </c>
      <c r="B2202" s="18" t="s">
        <v>5953</v>
      </c>
      <c r="C2202" s="19">
        <v>0</v>
      </c>
      <c r="D2202" s="19">
        <v>0</v>
      </c>
      <c r="E2202" s="19">
        <v>0</v>
      </c>
      <c r="F2202" s="19">
        <v>0</v>
      </c>
      <c r="G2202" s="19">
        <v>100</v>
      </c>
      <c r="H2202" s="19">
        <v>0</v>
      </c>
      <c r="I2202" s="19">
        <v>0</v>
      </c>
      <c r="J2202" s="19">
        <v>0</v>
      </c>
      <c r="K2202" s="19">
        <v>0</v>
      </c>
      <c r="L2202" s="19">
        <v>0</v>
      </c>
      <c r="M2202" s="19">
        <v>0</v>
      </c>
      <c r="N2202" s="19">
        <v>120</v>
      </c>
      <c r="O2202" s="19">
        <f t="shared" si="34"/>
        <v>220</v>
      </c>
      <c r="P2202" s="18" t="s">
        <v>2800</v>
      </c>
      <c r="Q2202" s="18" t="s">
        <v>2801</v>
      </c>
      <c r="R2202" s="34">
        <v>1</v>
      </c>
    </row>
    <row r="2203" spans="1:18" x14ac:dyDescent="0.15">
      <c r="A2203" s="33" t="s">
        <v>5954</v>
      </c>
      <c r="B2203" s="18" t="s">
        <v>5955</v>
      </c>
      <c r="C2203" s="19">
        <v>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9">
        <v>550</v>
      </c>
      <c r="J2203" s="19">
        <v>800</v>
      </c>
      <c r="K2203" s="19">
        <v>0</v>
      </c>
      <c r="L2203" s="19">
        <v>0</v>
      </c>
      <c r="M2203" s="19">
        <v>0</v>
      </c>
      <c r="N2203" s="19">
        <v>0</v>
      </c>
      <c r="O2203" s="19">
        <f t="shared" si="34"/>
        <v>1350</v>
      </c>
      <c r="P2203" s="18" t="s">
        <v>1384</v>
      </c>
      <c r="Q2203" s="18" t="s">
        <v>1385</v>
      </c>
      <c r="R2203" s="34">
        <v>1</v>
      </c>
    </row>
    <row r="2204" spans="1:18" x14ac:dyDescent="0.15">
      <c r="A2204" s="33" t="s">
        <v>5956</v>
      </c>
      <c r="B2204" s="18" t="s">
        <v>5957</v>
      </c>
      <c r="C2204" s="19">
        <v>0</v>
      </c>
      <c r="D2204" s="19">
        <v>0</v>
      </c>
      <c r="E2204" s="19">
        <v>0</v>
      </c>
      <c r="F2204" s="19">
        <v>0</v>
      </c>
      <c r="G2204" s="19">
        <v>0</v>
      </c>
      <c r="H2204" s="19">
        <v>0</v>
      </c>
      <c r="I2204" s="19">
        <v>706.99999999999989</v>
      </c>
      <c r="J2204" s="19">
        <v>0</v>
      </c>
      <c r="K2204" s="19">
        <v>0</v>
      </c>
      <c r="L2204" s="19">
        <v>631.99999999999989</v>
      </c>
      <c r="M2204" s="19">
        <v>321</v>
      </c>
      <c r="N2204" s="19">
        <v>0</v>
      </c>
      <c r="O2204" s="19">
        <f t="shared" si="34"/>
        <v>1659.9999999999998</v>
      </c>
      <c r="P2204" s="18" t="s">
        <v>516</v>
      </c>
      <c r="Q2204" s="18" t="s">
        <v>517</v>
      </c>
      <c r="R2204" s="34">
        <v>2</v>
      </c>
    </row>
    <row r="2205" spans="1:18" x14ac:dyDescent="0.15">
      <c r="A2205" s="33" t="s">
        <v>5958</v>
      </c>
      <c r="B2205" s="18" t="s">
        <v>5959</v>
      </c>
      <c r="C2205" s="19">
        <v>0</v>
      </c>
      <c r="D2205" s="19">
        <v>0</v>
      </c>
      <c r="E2205" s="19">
        <v>720</v>
      </c>
      <c r="F2205" s="19">
        <v>0</v>
      </c>
      <c r="G2205" s="19">
        <v>0</v>
      </c>
      <c r="H2205" s="19">
        <v>400</v>
      </c>
      <c r="I2205" s="19">
        <v>0</v>
      </c>
      <c r="J2205" s="19">
        <v>0</v>
      </c>
      <c r="K2205" s="19">
        <v>0</v>
      </c>
      <c r="L2205" s="19">
        <v>0</v>
      </c>
      <c r="M2205" s="19">
        <v>0</v>
      </c>
      <c r="N2205" s="19">
        <v>0</v>
      </c>
      <c r="O2205" s="19">
        <f t="shared" si="34"/>
        <v>1120</v>
      </c>
      <c r="P2205" s="18" t="s">
        <v>2598</v>
      </c>
      <c r="Q2205" s="18" t="s">
        <v>2599</v>
      </c>
      <c r="R2205" s="34">
        <v>1</v>
      </c>
    </row>
    <row r="2206" spans="1:18" x14ac:dyDescent="0.15">
      <c r="A2206" s="33" t="s">
        <v>5960</v>
      </c>
      <c r="B2206" s="18" t="s">
        <v>5961</v>
      </c>
      <c r="C2206" s="19">
        <v>0</v>
      </c>
      <c r="D2206" s="19">
        <v>141.99999999999997</v>
      </c>
      <c r="E2206" s="19">
        <v>0</v>
      </c>
      <c r="F2206" s="19">
        <v>0</v>
      </c>
      <c r="G2206" s="19">
        <v>0</v>
      </c>
      <c r="H2206" s="19">
        <v>0</v>
      </c>
      <c r="I2206" s="19">
        <v>0</v>
      </c>
      <c r="J2206" s="19">
        <v>75.999999999999986</v>
      </c>
      <c r="K2206" s="19">
        <v>0</v>
      </c>
      <c r="L2206" s="19">
        <v>0</v>
      </c>
      <c r="M2206" s="19">
        <v>0</v>
      </c>
      <c r="N2206" s="19">
        <v>87.999999999999986</v>
      </c>
      <c r="O2206" s="19">
        <f t="shared" si="34"/>
        <v>305.99999999999994</v>
      </c>
      <c r="P2206" s="18" t="s">
        <v>262</v>
      </c>
      <c r="Q2206" s="18" t="s">
        <v>263</v>
      </c>
      <c r="R2206" s="34">
        <v>1</v>
      </c>
    </row>
    <row r="2207" spans="1:18" x14ac:dyDescent="0.15">
      <c r="A2207" s="33" t="s">
        <v>5962</v>
      </c>
      <c r="B2207" s="18" t="s">
        <v>5963</v>
      </c>
      <c r="C2207" s="19">
        <v>0</v>
      </c>
      <c r="D2207" s="19">
        <v>0</v>
      </c>
      <c r="E2207" s="19">
        <v>160.00000000000003</v>
      </c>
      <c r="F2207" s="19">
        <v>0</v>
      </c>
      <c r="G2207" s="19">
        <v>0</v>
      </c>
      <c r="H2207" s="19">
        <v>0</v>
      </c>
      <c r="I2207" s="19">
        <v>0</v>
      </c>
      <c r="J2207" s="19">
        <v>0</v>
      </c>
      <c r="K2207" s="19">
        <v>0</v>
      </c>
      <c r="L2207" s="19">
        <v>295.00000000000006</v>
      </c>
      <c r="M2207" s="19">
        <v>0</v>
      </c>
      <c r="N2207" s="19">
        <v>0</v>
      </c>
      <c r="O2207" s="19">
        <f t="shared" si="34"/>
        <v>455.00000000000011</v>
      </c>
      <c r="P2207" s="18" t="s">
        <v>416</v>
      </c>
      <c r="Q2207" s="18" t="s">
        <v>417</v>
      </c>
      <c r="R2207" s="34">
        <v>1</v>
      </c>
    </row>
    <row r="2208" spans="1:18" x14ac:dyDescent="0.15">
      <c r="A2208" s="33" t="s">
        <v>5964</v>
      </c>
      <c r="B2208" s="18" t="s">
        <v>5965</v>
      </c>
      <c r="C2208" s="19">
        <v>2250</v>
      </c>
      <c r="D2208" s="19">
        <v>0</v>
      </c>
      <c r="E2208" s="19">
        <v>0</v>
      </c>
      <c r="F2208" s="19">
        <v>0</v>
      </c>
      <c r="G2208" s="19">
        <v>0</v>
      </c>
      <c r="H2208" s="19">
        <v>0</v>
      </c>
      <c r="I2208" s="19">
        <v>0</v>
      </c>
      <c r="J2208" s="19">
        <v>0</v>
      </c>
      <c r="K2208" s="19">
        <v>0</v>
      </c>
      <c r="L2208" s="19">
        <v>0</v>
      </c>
      <c r="M2208" s="19">
        <v>909.00136200019449</v>
      </c>
      <c r="N2208" s="19">
        <v>0</v>
      </c>
      <c r="O2208" s="19">
        <f t="shared" si="34"/>
        <v>3159.0013620001946</v>
      </c>
      <c r="P2208" s="18" t="s">
        <v>1242</v>
      </c>
      <c r="Q2208" s="18" t="s">
        <v>1243</v>
      </c>
      <c r="R2208" s="34">
        <v>1</v>
      </c>
    </row>
    <row r="2209" spans="1:18" x14ac:dyDescent="0.15">
      <c r="A2209" s="33" t="s">
        <v>5966</v>
      </c>
      <c r="B2209" s="18" t="s">
        <v>5967</v>
      </c>
      <c r="C2209" s="19">
        <v>0</v>
      </c>
      <c r="D2209" s="19">
        <v>0</v>
      </c>
      <c r="E2209" s="19">
        <v>144.99999999999997</v>
      </c>
      <c r="F2209" s="19">
        <v>0</v>
      </c>
      <c r="G2209" s="19">
        <v>120.99999999999999</v>
      </c>
      <c r="H2209" s="19">
        <v>0</v>
      </c>
      <c r="I2209" s="19">
        <v>10.999999999999998</v>
      </c>
      <c r="J2209" s="19">
        <v>0</v>
      </c>
      <c r="K2209" s="19">
        <v>0</v>
      </c>
      <c r="L2209" s="19">
        <v>80.999999999999986</v>
      </c>
      <c r="M2209" s="19">
        <v>145</v>
      </c>
      <c r="N2209" s="19">
        <v>0</v>
      </c>
      <c r="O2209" s="19">
        <f t="shared" si="34"/>
        <v>502.99999999999994</v>
      </c>
      <c r="P2209" s="18" t="s">
        <v>2954</v>
      </c>
      <c r="Q2209" s="18" t="s">
        <v>2955</v>
      </c>
      <c r="R2209" s="34">
        <v>1</v>
      </c>
    </row>
    <row r="2210" spans="1:18" x14ac:dyDescent="0.15">
      <c r="A2210" s="33" t="s">
        <v>5968</v>
      </c>
      <c r="B2210" s="18" t="s">
        <v>5969</v>
      </c>
      <c r="C2210" s="19">
        <v>0</v>
      </c>
      <c r="D2210" s="19">
        <v>0</v>
      </c>
      <c r="E2210" s="19">
        <v>0</v>
      </c>
      <c r="F2210" s="19">
        <v>1950.0000000000002</v>
      </c>
      <c r="G2210" s="19">
        <v>0</v>
      </c>
      <c r="H2210" s="19">
        <v>0</v>
      </c>
      <c r="I2210" s="19">
        <v>1300.0000000000002</v>
      </c>
      <c r="J2210" s="19">
        <v>0</v>
      </c>
      <c r="K2210" s="19">
        <v>0</v>
      </c>
      <c r="L2210" s="19">
        <v>0</v>
      </c>
      <c r="M2210" s="19">
        <v>0</v>
      </c>
      <c r="N2210" s="19">
        <v>0</v>
      </c>
      <c r="O2210" s="19">
        <f t="shared" si="34"/>
        <v>3250.0000000000005</v>
      </c>
      <c r="P2210" s="18" t="s">
        <v>336</v>
      </c>
      <c r="Q2210" s="18" t="s">
        <v>337</v>
      </c>
      <c r="R2210" s="34">
        <v>1</v>
      </c>
    </row>
    <row r="2211" spans="1:18" x14ac:dyDescent="0.15">
      <c r="A2211" s="33" t="s">
        <v>5970</v>
      </c>
      <c r="B2211" s="18" t="s">
        <v>5971</v>
      </c>
      <c r="C2211" s="19">
        <v>571.99793342682119</v>
      </c>
      <c r="D2211" s="19">
        <v>0</v>
      </c>
      <c r="E2211" s="19">
        <v>1331.9949811794231</v>
      </c>
      <c r="F2211" s="19">
        <v>0</v>
      </c>
      <c r="G2211" s="19">
        <v>0</v>
      </c>
      <c r="H2211" s="19">
        <v>0</v>
      </c>
      <c r="I2211" s="19">
        <v>0</v>
      </c>
      <c r="J2211" s="19">
        <v>0</v>
      </c>
      <c r="K2211" s="19">
        <v>0</v>
      </c>
      <c r="L2211" s="19">
        <v>0</v>
      </c>
      <c r="M2211" s="19">
        <v>0</v>
      </c>
      <c r="N2211" s="19">
        <v>0</v>
      </c>
      <c r="O2211" s="19">
        <f t="shared" si="34"/>
        <v>1903.9929146062443</v>
      </c>
      <c r="P2211" s="18" t="s">
        <v>2212</v>
      </c>
      <c r="Q2211" s="18" t="s">
        <v>2213</v>
      </c>
      <c r="R2211" s="34">
        <v>1</v>
      </c>
    </row>
    <row r="2212" spans="1:18" x14ac:dyDescent="0.15">
      <c r="A2212" s="33" t="s">
        <v>5972</v>
      </c>
      <c r="B2212" s="18" t="s">
        <v>5973</v>
      </c>
      <c r="C2212" s="19">
        <v>0</v>
      </c>
      <c r="D2212" s="19">
        <v>69.999999999999986</v>
      </c>
      <c r="E2212" s="19">
        <v>46</v>
      </c>
      <c r="F2212" s="19">
        <v>0</v>
      </c>
      <c r="G2212" s="19">
        <v>0</v>
      </c>
      <c r="H2212" s="19">
        <v>89</v>
      </c>
      <c r="I2212" s="19">
        <v>0</v>
      </c>
      <c r="J2212" s="19">
        <v>46</v>
      </c>
      <c r="K2212" s="19">
        <v>0</v>
      </c>
      <c r="L2212" s="19">
        <v>0</v>
      </c>
      <c r="M2212" s="19">
        <v>0</v>
      </c>
      <c r="N2212" s="19">
        <v>55.999999999999993</v>
      </c>
      <c r="O2212" s="19">
        <f t="shared" si="34"/>
        <v>307</v>
      </c>
      <c r="P2212" s="18" t="s">
        <v>134</v>
      </c>
      <c r="Q2212" s="18" t="s">
        <v>135</v>
      </c>
      <c r="R2212" s="34">
        <v>1</v>
      </c>
    </row>
    <row r="2213" spans="1:18" x14ac:dyDescent="0.15">
      <c r="A2213" s="33" t="s">
        <v>5974</v>
      </c>
      <c r="B2213" s="18" t="s">
        <v>5975</v>
      </c>
      <c r="C2213" s="19">
        <v>0</v>
      </c>
      <c r="D2213" s="19">
        <v>0</v>
      </c>
      <c r="E2213" s="19">
        <v>559.21182266009862</v>
      </c>
      <c r="F2213" s="19">
        <v>0</v>
      </c>
      <c r="G2213" s="19">
        <v>0</v>
      </c>
      <c r="H2213" s="19">
        <v>0</v>
      </c>
      <c r="I2213" s="19">
        <v>0</v>
      </c>
      <c r="J2213" s="19">
        <v>0</v>
      </c>
      <c r="K2213" s="19">
        <v>0</v>
      </c>
      <c r="L2213" s="19">
        <v>0</v>
      </c>
      <c r="M2213" s="19">
        <v>0</v>
      </c>
      <c r="N2213" s="19">
        <v>709.60591133004937</v>
      </c>
      <c r="O2213" s="19">
        <f t="shared" si="34"/>
        <v>1268.8177339901481</v>
      </c>
      <c r="P2213" s="18" t="s">
        <v>50</v>
      </c>
      <c r="Q2213" s="18" t="s">
        <v>51</v>
      </c>
      <c r="R2213" s="34">
        <v>1</v>
      </c>
    </row>
    <row r="2214" spans="1:18" x14ac:dyDescent="0.15">
      <c r="A2214" s="33" t="s">
        <v>5976</v>
      </c>
      <c r="B2214" s="18" t="s">
        <v>5977</v>
      </c>
      <c r="C2214" s="19">
        <v>0</v>
      </c>
      <c r="D2214" s="19">
        <v>0</v>
      </c>
      <c r="E2214" s="19">
        <v>0</v>
      </c>
      <c r="F2214" s="19">
        <v>0</v>
      </c>
      <c r="G2214" s="19">
        <v>0</v>
      </c>
      <c r="H2214" s="19">
        <v>0</v>
      </c>
      <c r="I2214" s="19">
        <v>0</v>
      </c>
      <c r="J2214" s="19">
        <v>0</v>
      </c>
      <c r="K2214" s="19">
        <v>0</v>
      </c>
      <c r="L2214" s="19">
        <v>1694.9991037820398</v>
      </c>
      <c r="M2214" s="19">
        <v>612.00035848718414</v>
      </c>
      <c r="N2214" s="19">
        <v>0</v>
      </c>
      <c r="O2214" s="19">
        <f t="shared" si="34"/>
        <v>2306.9994622692238</v>
      </c>
      <c r="P2214" s="18" t="s">
        <v>4122</v>
      </c>
      <c r="Q2214" s="18" t="s">
        <v>4123</v>
      </c>
      <c r="R2214" s="34">
        <v>1</v>
      </c>
    </row>
    <row r="2215" spans="1:18" x14ac:dyDescent="0.15">
      <c r="A2215" s="33" t="s">
        <v>5978</v>
      </c>
      <c r="B2215" s="18" t="s">
        <v>5979</v>
      </c>
      <c r="C2215" s="19">
        <v>70</v>
      </c>
      <c r="D2215" s="19">
        <v>0</v>
      </c>
      <c r="E2215" s="19">
        <v>0</v>
      </c>
      <c r="F2215" s="19">
        <v>0</v>
      </c>
      <c r="G2215" s="19">
        <v>115.99999999999999</v>
      </c>
      <c r="H2215" s="19">
        <v>0</v>
      </c>
      <c r="I2215" s="19">
        <v>0</v>
      </c>
      <c r="J2215" s="19">
        <v>0</v>
      </c>
      <c r="K2215" s="19">
        <v>0</v>
      </c>
      <c r="L2215" s="19">
        <v>0</v>
      </c>
      <c r="M2215" s="19">
        <v>199</v>
      </c>
      <c r="N2215" s="19">
        <v>260</v>
      </c>
      <c r="O2215" s="19">
        <f t="shared" si="34"/>
        <v>645</v>
      </c>
      <c r="P2215" s="18" t="s">
        <v>3006</v>
      </c>
      <c r="Q2215" s="18" t="s">
        <v>3007</v>
      </c>
      <c r="R2215" s="34">
        <v>1</v>
      </c>
    </row>
    <row r="2216" spans="1:18" x14ac:dyDescent="0.15">
      <c r="A2216" s="33" t="s">
        <v>5980</v>
      </c>
      <c r="B2216" s="18" t="s">
        <v>5981</v>
      </c>
      <c r="C2216" s="19">
        <v>0</v>
      </c>
      <c r="D2216" s="19">
        <v>0</v>
      </c>
      <c r="E2216" s="19">
        <v>0</v>
      </c>
      <c r="F2216" s="19">
        <v>0</v>
      </c>
      <c r="G2216" s="19">
        <v>0</v>
      </c>
      <c r="H2216" s="19">
        <v>0</v>
      </c>
      <c r="I2216" s="19">
        <v>231.99999999999997</v>
      </c>
      <c r="J2216" s="19">
        <v>0</v>
      </c>
      <c r="K2216" s="19">
        <v>0</v>
      </c>
      <c r="L2216" s="19">
        <v>0</v>
      </c>
      <c r="M2216" s="19">
        <v>203.99999999999997</v>
      </c>
      <c r="N2216" s="19">
        <v>0</v>
      </c>
      <c r="O2216" s="19">
        <f t="shared" si="34"/>
        <v>435.99999999999994</v>
      </c>
      <c r="P2216" s="18" t="s">
        <v>5982</v>
      </c>
      <c r="Q2216" s="18" t="s">
        <v>5983</v>
      </c>
      <c r="R2216" s="34">
        <v>1</v>
      </c>
    </row>
    <row r="2217" spans="1:18" x14ac:dyDescent="0.15">
      <c r="A2217" s="33" t="s">
        <v>5984</v>
      </c>
      <c r="B2217" s="18" t="s">
        <v>5985</v>
      </c>
      <c r="C2217" s="19">
        <v>0</v>
      </c>
      <c r="D2217" s="19">
        <v>732.17181956411559</v>
      </c>
      <c r="E2217" s="19">
        <v>0</v>
      </c>
      <c r="F2217" s="19">
        <v>1156.0567663456666</v>
      </c>
      <c r="G2217" s="19">
        <v>394.98226051697924</v>
      </c>
      <c r="H2217" s="19">
        <v>0</v>
      </c>
      <c r="I2217" s="19">
        <v>0</v>
      </c>
      <c r="J2217" s="19">
        <v>0</v>
      </c>
      <c r="K2217" s="19">
        <v>0</v>
      </c>
      <c r="L2217" s="19">
        <v>0</v>
      </c>
      <c r="M2217" s="19">
        <v>0</v>
      </c>
      <c r="N2217" s="19">
        <v>963.3806386213887</v>
      </c>
      <c r="O2217" s="19">
        <f t="shared" si="34"/>
        <v>3246.5914850481499</v>
      </c>
      <c r="P2217" s="18" t="s">
        <v>5378</v>
      </c>
      <c r="Q2217" s="18" t="s">
        <v>5379</v>
      </c>
      <c r="R2217" s="34">
        <v>1</v>
      </c>
    </row>
    <row r="2218" spans="1:18" x14ac:dyDescent="0.15">
      <c r="A2218" s="33" t="s">
        <v>5986</v>
      </c>
      <c r="B2218" s="18" t="s">
        <v>5987</v>
      </c>
      <c r="C2218" s="19">
        <v>0</v>
      </c>
      <c r="D2218" s="19">
        <v>95.093856655290082</v>
      </c>
      <c r="E2218" s="19">
        <v>6632.8498293515349</v>
      </c>
      <c r="F2218" s="19">
        <v>85.025597269624569</v>
      </c>
      <c r="G2218" s="19">
        <v>3776.5784982935152</v>
      </c>
      <c r="H2218" s="19">
        <v>143.04607508532422</v>
      </c>
      <c r="I2218" s="19">
        <v>88.054607508532413</v>
      </c>
      <c r="J2218" s="19">
        <v>50.085324232081909</v>
      </c>
      <c r="K2218" s="19">
        <v>0</v>
      </c>
      <c r="L2218" s="19">
        <v>10.025597269624573</v>
      </c>
      <c r="M2218" s="19">
        <v>35.025597269624576</v>
      </c>
      <c r="N2218" s="19">
        <v>10.025597269624573</v>
      </c>
      <c r="O2218" s="19">
        <f t="shared" si="34"/>
        <v>10925.810580204779</v>
      </c>
      <c r="P2218" s="18" t="s">
        <v>5988</v>
      </c>
      <c r="Q2218" s="18" t="s">
        <v>5989</v>
      </c>
      <c r="R2218" s="34">
        <v>1</v>
      </c>
    </row>
    <row r="2219" spans="1:18" x14ac:dyDescent="0.15">
      <c r="A2219" s="33" t="s">
        <v>5990</v>
      </c>
      <c r="B2219" s="18" t="s">
        <v>5991</v>
      </c>
      <c r="C2219" s="19">
        <v>0</v>
      </c>
      <c r="D2219" s="19">
        <v>0</v>
      </c>
      <c r="E2219" s="19">
        <v>0</v>
      </c>
      <c r="F2219" s="19">
        <v>2200.0000000000005</v>
      </c>
      <c r="G2219" s="19">
        <v>0</v>
      </c>
      <c r="H2219" s="19">
        <v>750.01075037626322</v>
      </c>
      <c r="I2219" s="19">
        <v>0</v>
      </c>
      <c r="J2219" s="19">
        <v>2550.0107503762633</v>
      </c>
      <c r="K2219" s="19">
        <v>0</v>
      </c>
      <c r="L2219" s="19">
        <v>0</v>
      </c>
      <c r="M2219" s="19">
        <v>0</v>
      </c>
      <c r="N2219" s="19">
        <v>0</v>
      </c>
      <c r="O2219" s="19">
        <f t="shared" si="34"/>
        <v>5500.0215007525276</v>
      </c>
      <c r="P2219" s="18" t="s">
        <v>5992</v>
      </c>
      <c r="Q2219" s="18" t="s">
        <v>5993</v>
      </c>
      <c r="R2219" s="34">
        <v>1</v>
      </c>
    </row>
    <row r="2220" spans="1:18" x14ac:dyDescent="0.15">
      <c r="A2220" s="33" t="s">
        <v>5994</v>
      </c>
      <c r="B2220" s="18" t="s">
        <v>5995</v>
      </c>
      <c r="C2220" s="19">
        <v>0</v>
      </c>
      <c r="D2220" s="19">
        <v>0</v>
      </c>
      <c r="E2220" s="19">
        <v>0</v>
      </c>
      <c r="F2220" s="19">
        <v>1723.0003979307601</v>
      </c>
      <c r="G2220" s="19">
        <v>0</v>
      </c>
      <c r="H2220" s="19">
        <v>1669.9960206923995</v>
      </c>
      <c r="I2220" s="19">
        <v>0</v>
      </c>
      <c r="J2220" s="19">
        <v>0</v>
      </c>
      <c r="K2220" s="19">
        <v>0</v>
      </c>
      <c r="L2220" s="19">
        <v>0</v>
      </c>
      <c r="M2220" s="19">
        <v>0</v>
      </c>
      <c r="N2220" s="19">
        <v>0</v>
      </c>
      <c r="O2220" s="19">
        <f t="shared" si="34"/>
        <v>3392.9964186231596</v>
      </c>
      <c r="P2220" s="18" t="s">
        <v>652</v>
      </c>
      <c r="Q2220" s="18" t="s">
        <v>653</v>
      </c>
      <c r="R2220" s="34">
        <v>1</v>
      </c>
    </row>
    <row r="2221" spans="1:18" x14ac:dyDescent="0.15">
      <c r="A2221" s="33" t="s">
        <v>5996</v>
      </c>
      <c r="B2221" s="18" t="s">
        <v>5997</v>
      </c>
      <c r="C2221" s="19">
        <v>300.9960501459729</v>
      </c>
      <c r="D2221" s="19">
        <v>182.99845440494593</v>
      </c>
      <c r="E2221" s="19">
        <v>864.98368538554007</v>
      </c>
      <c r="F2221" s="19">
        <v>735.995191482054</v>
      </c>
      <c r="G2221" s="19">
        <v>361.99553494762154</v>
      </c>
      <c r="H2221" s="19">
        <v>396.99467628370263</v>
      </c>
      <c r="I2221" s="19">
        <v>386.00377812124339</v>
      </c>
      <c r="J2221" s="19">
        <v>381.00635411300021</v>
      </c>
      <c r="K2221" s="19">
        <v>0</v>
      </c>
      <c r="L2221" s="19">
        <v>295.00257599175688</v>
      </c>
      <c r="M2221" s="19">
        <v>251.00463678516235</v>
      </c>
      <c r="N2221" s="19">
        <v>213.99622187875667</v>
      </c>
      <c r="O2221" s="19">
        <f t="shared" si="34"/>
        <v>4370.977159539756</v>
      </c>
      <c r="P2221" s="18" t="s">
        <v>3548</v>
      </c>
      <c r="Q2221" s="18" t="s">
        <v>3549</v>
      </c>
      <c r="R2221" s="34">
        <v>1</v>
      </c>
    </row>
    <row r="2222" spans="1:18" x14ac:dyDescent="0.15">
      <c r="A2222" s="33" t="s">
        <v>5998</v>
      </c>
      <c r="B2222" s="18" t="s">
        <v>5999</v>
      </c>
      <c r="C2222" s="19">
        <v>0</v>
      </c>
      <c r="D2222" s="19">
        <v>0</v>
      </c>
      <c r="E2222" s="19">
        <v>189.99999999999997</v>
      </c>
      <c r="F2222" s="19">
        <v>79</v>
      </c>
      <c r="G2222" s="19">
        <v>78</v>
      </c>
      <c r="H2222" s="19">
        <v>0</v>
      </c>
      <c r="I2222" s="19">
        <v>0</v>
      </c>
      <c r="J2222" s="19">
        <v>0</v>
      </c>
      <c r="K2222" s="19">
        <v>53.999999999999993</v>
      </c>
      <c r="L2222" s="19">
        <v>0</v>
      </c>
      <c r="M2222" s="19">
        <v>46</v>
      </c>
      <c r="N2222" s="19">
        <v>0</v>
      </c>
      <c r="O2222" s="19">
        <f t="shared" si="34"/>
        <v>447</v>
      </c>
      <c r="P2222" s="18" t="s">
        <v>1992</v>
      </c>
      <c r="Q2222" s="18" t="s">
        <v>1993</v>
      </c>
      <c r="R2222" s="34">
        <v>1</v>
      </c>
    </row>
    <row r="2223" spans="1:18" x14ac:dyDescent="0.15">
      <c r="A2223" s="33" t="s">
        <v>6000</v>
      </c>
      <c r="B2223" s="18" t="s">
        <v>6001</v>
      </c>
      <c r="C2223" s="19">
        <v>1735.62576603568</v>
      </c>
      <c r="D2223" s="19">
        <v>0</v>
      </c>
      <c r="E2223" s="19">
        <v>1721.6260384039219</v>
      </c>
      <c r="F2223" s="19">
        <v>0</v>
      </c>
      <c r="G2223" s="19">
        <v>0</v>
      </c>
      <c r="H2223" s="19">
        <v>0</v>
      </c>
      <c r="I2223" s="19">
        <v>0</v>
      </c>
      <c r="J2223" s="19">
        <v>0</v>
      </c>
      <c r="K2223" s="19">
        <v>0</v>
      </c>
      <c r="L2223" s="19">
        <v>0</v>
      </c>
      <c r="M2223" s="19">
        <v>0</v>
      </c>
      <c r="N2223" s="19">
        <v>0</v>
      </c>
      <c r="O2223" s="19">
        <f t="shared" si="34"/>
        <v>3457.251804439602</v>
      </c>
      <c r="P2223" s="18" t="s">
        <v>6002</v>
      </c>
      <c r="Q2223" s="18" t="s">
        <v>6003</v>
      </c>
      <c r="R2223" s="34">
        <v>1</v>
      </c>
    </row>
    <row r="2224" spans="1:18" x14ac:dyDescent="0.15">
      <c r="A2224" s="33" t="s">
        <v>6004</v>
      </c>
      <c r="B2224" s="18" t="s">
        <v>6005</v>
      </c>
      <c r="C2224" s="19">
        <v>0</v>
      </c>
      <c r="D2224" s="19">
        <v>0</v>
      </c>
      <c r="E2224" s="19">
        <v>0</v>
      </c>
      <c r="F2224" s="19">
        <v>0</v>
      </c>
      <c r="G2224" s="19">
        <v>494.58737864077671</v>
      </c>
      <c r="H2224" s="19">
        <v>0</v>
      </c>
      <c r="I2224" s="19">
        <v>0</v>
      </c>
      <c r="J2224" s="19">
        <v>0</v>
      </c>
      <c r="K2224" s="19">
        <v>0</v>
      </c>
      <c r="L2224" s="19">
        <v>0</v>
      </c>
      <c r="M2224" s="19">
        <v>0</v>
      </c>
      <c r="N2224" s="19">
        <v>731.43203883495141</v>
      </c>
      <c r="O2224" s="19">
        <f t="shared" si="34"/>
        <v>1226.019417475728</v>
      </c>
      <c r="P2224" s="18" t="s">
        <v>1254</v>
      </c>
      <c r="Q2224" s="18" t="s">
        <v>1255</v>
      </c>
      <c r="R2224" s="34">
        <v>2</v>
      </c>
    </row>
    <row r="2225" spans="1:18" x14ac:dyDescent="0.15">
      <c r="A2225" s="33" t="s">
        <v>6006</v>
      </c>
      <c r="B2225" s="18" t="s">
        <v>6007</v>
      </c>
      <c r="C2225" s="19">
        <v>0</v>
      </c>
      <c r="D2225" s="19">
        <v>0</v>
      </c>
      <c r="E2225" s="19">
        <v>0</v>
      </c>
      <c r="F2225" s="19">
        <v>0</v>
      </c>
      <c r="G2225" s="19">
        <v>1700.0000000000002</v>
      </c>
      <c r="H2225" s="19">
        <v>409.99825814318064</v>
      </c>
      <c r="I2225" s="19">
        <v>0</v>
      </c>
      <c r="J2225" s="19">
        <v>0</v>
      </c>
      <c r="K2225" s="19">
        <v>0</v>
      </c>
      <c r="L2225" s="19">
        <v>419.99651628636133</v>
      </c>
      <c r="M2225" s="19">
        <v>0</v>
      </c>
      <c r="N2225" s="19">
        <v>1850.008709284097</v>
      </c>
      <c r="O2225" s="19">
        <f t="shared" si="34"/>
        <v>4380.0034837136391</v>
      </c>
      <c r="P2225" s="18" t="s">
        <v>6008</v>
      </c>
      <c r="Q2225" s="18" t="s">
        <v>6009</v>
      </c>
      <c r="R2225" s="34">
        <v>1</v>
      </c>
    </row>
    <row r="2226" spans="1:18" x14ac:dyDescent="0.15">
      <c r="A2226" s="33" t="s">
        <v>6010</v>
      </c>
      <c r="B2226" s="18" t="s">
        <v>6011</v>
      </c>
      <c r="C2226" s="19">
        <v>0</v>
      </c>
      <c r="D2226" s="19">
        <v>0</v>
      </c>
      <c r="E2226" s="19">
        <v>0</v>
      </c>
      <c r="F2226" s="19">
        <v>0</v>
      </c>
      <c r="G2226" s="19">
        <v>0</v>
      </c>
      <c r="H2226" s="19">
        <v>0</v>
      </c>
      <c r="I2226" s="19">
        <v>3139.9950037471899</v>
      </c>
      <c r="J2226" s="19">
        <v>0</v>
      </c>
      <c r="K2226" s="19">
        <v>0</v>
      </c>
      <c r="L2226" s="19">
        <v>0</v>
      </c>
      <c r="M2226" s="19">
        <v>0</v>
      </c>
      <c r="N2226" s="19">
        <v>0</v>
      </c>
      <c r="O2226" s="19">
        <f t="shared" si="34"/>
        <v>3139.9950037471899</v>
      </c>
      <c r="P2226" s="18" t="s">
        <v>1910</v>
      </c>
      <c r="Q2226" s="18" t="s">
        <v>1911</v>
      </c>
      <c r="R2226" s="34">
        <v>2</v>
      </c>
    </row>
    <row r="2227" spans="1:18" x14ac:dyDescent="0.15">
      <c r="A2227" s="33" t="s">
        <v>6012</v>
      </c>
      <c r="B2227" s="18" t="s">
        <v>6013</v>
      </c>
      <c r="C2227" s="19">
        <v>0</v>
      </c>
      <c r="D2227" s="19">
        <v>1310.9981887703764</v>
      </c>
      <c r="E2227" s="19">
        <v>0</v>
      </c>
      <c r="F2227" s="19">
        <v>0</v>
      </c>
      <c r="G2227" s="19">
        <v>0</v>
      </c>
      <c r="H2227" s="19">
        <v>0</v>
      </c>
      <c r="I2227" s="19">
        <v>820.00402495471928</v>
      </c>
      <c r="J2227" s="19">
        <v>0</v>
      </c>
      <c r="K2227" s="19">
        <v>397.99758502716844</v>
      </c>
      <c r="L2227" s="19">
        <v>0</v>
      </c>
      <c r="M2227" s="19">
        <v>0</v>
      </c>
      <c r="N2227" s="19">
        <v>0</v>
      </c>
      <c r="O2227" s="19">
        <f t="shared" si="34"/>
        <v>2528.9997987522643</v>
      </c>
      <c r="P2227" s="18" t="s">
        <v>836</v>
      </c>
      <c r="Q2227" s="18" t="s">
        <v>837</v>
      </c>
      <c r="R2227" s="34">
        <v>1</v>
      </c>
    </row>
    <row r="2228" spans="1:18" x14ac:dyDescent="0.15">
      <c r="A2228" s="33" t="s">
        <v>6014</v>
      </c>
      <c r="B2228" s="18" t="s">
        <v>6015</v>
      </c>
      <c r="C2228" s="19">
        <v>0</v>
      </c>
      <c r="D2228" s="19">
        <v>0</v>
      </c>
      <c r="E2228" s="19">
        <v>1012.9999999999999</v>
      </c>
      <c r="F2228" s="19">
        <v>0</v>
      </c>
      <c r="G2228" s="19">
        <v>0</v>
      </c>
      <c r="H2228" s="19">
        <v>0</v>
      </c>
      <c r="I2228" s="19">
        <v>0</v>
      </c>
      <c r="J2228" s="19">
        <v>0</v>
      </c>
      <c r="K2228" s="19">
        <v>0</v>
      </c>
      <c r="L2228" s="19">
        <v>0</v>
      </c>
      <c r="M2228" s="19">
        <v>0</v>
      </c>
      <c r="N2228" s="19">
        <v>0</v>
      </c>
      <c r="O2228" s="19">
        <f t="shared" si="34"/>
        <v>1012.9999999999999</v>
      </c>
      <c r="P2228" s="18" t="s">
        <v>852</v>
      </c>
      <c r="Q2228" s="18" t="s">
        <v>853</v>
      </c>
      <c r="R2228" s="34">
        <v>1</v>
      </c>
    </row>
    <row r="2229" spans="1:18" x14ac:dyDescent="0.15">
      <c r="A2229" s="33" t="s">
        <v>6016</v>
      </c>
      <c r="B2229" s="18" t="s">
        <v>6017</v>
      </c>
      <c r="C2229" s="19">
        <v>350</v>
      </c>
      <c r="D2229" s="19">
        <v>1315</v>
      </c>
      <c r="E2229" s="19">
        <v>0</v>
      </c>
      <c r="F2229" s="19">
        <v>0</v>
      </c>
      <c r="G2229" s="19">
        <v>0</v>
      </c>
      <c r="H2229" s="19">
        <v>0</v>
      </c>
      <c r="I2229" s="19">
        <v>0</v>
      </c>
      <c r="J2229" s="19">
        <v>0</v>
      </c>
      <c r="K2229" s="19">
        <v>0</v>
      </c>
      <c r="L2229" s="19">
        <v>0</v>
      </c>
      <c r="M2229" s="19">
        <v>0</v>
      </c>
      <c r="N2229" s="19">
        <v>0</v>
      </c>
      <c r="O2229" s="19">
        <f t="shared" si="34"/>
        <v>1665</v>
      </c>
      <c r="P2229" s="18" t="s">
        <v>1636</v>
      </c>
      <c r="Q2229" s="18" t="s">
        <v>1637</v>
      </c>
      <c r="R2229" s="34">
        <v>1</v>
      </c>
    </row>
    <row r="2230" spans="1:18" x14ac:dyDescent="0.15">
      <c r="A2230" s="33" t="s">
        <v>6018</v>
      </c>
      <c r="B2230" s="18" t="s">
        <v>6019</v>
      </c>
      <c r="C2230" s="19">
        <v>104.00368760700644</v>
      </c>
      <c r="D2230" s="19">
        <v>964.01949163703398</v>
      </c>
      <c r="E2230" s="19">
        <v>111.99789279599632</v>
      </c>
      <c r="F2230" s="19">
        <v>122.00711181351245</v>
      </c>
      <c r="G2230" s="19">
        <v>177.00513630975894</v>
      </c>
      <c r="H2230" s="19">
        <v>637.995522191492</v>
      </c>
      <c r="I2230" s="19">
        <v>275.00329250625572</v>
      </c>
      <c r="J2230" s="19">
        <v>207.00645331226124</v>
      </c>
      <c r="K2230" s="19">
        <v>137.99552219149214</v>
      </c>
      <c r="L2230" s="19">
        <v>548.99249308573678</v>
      </c>
      <c r="M2230" s="19">
        <v>0</v>
      </c>
      <c r="N2230" s="19">
        <v>0</v>
      </c>
      <c r="O2230" s="19">
        <f t="shared" si="34"/>
        <v>3286.0266034505457</v>
      </c>
      <c r="P2230" s="18" t="s">
        <v>1694</v>
      </c>
      <c r="Q2230" s="18" t="s">
        <v>1695</v>
      </c>
      <c r="R2230" s="34">
        <v>1</v>
      </c>
    </row>
    <row r="2231" spans="1:18" x14ac:dyDescent="0.15">
      <c r="A2231" s="33" t="s">
        <v>6020</v>
      </c>
      <c r="B2231" s="18" t="s">
        <v>6021</v>
      </c>
      <c r="C2231" s="19">
        <v>453.00358637178715</v>
      </c>
      <c r="D2231" s="19">
        <v>829.99850567842191</v>
      </c>
      <c r="E2231" s="19">
        <v>0</v>
      </c>
      <c r="F2231" s="19">
        <v>0</v>
      </c>
      <c r="G2231" s="19">
        <v>0</v>
      </c>
      <c r="H2231" s="19">
        <v>0</v>
      </c>
      <c r="I2231" s="19">
        <v>0</v>
      </c>
      <c r="J2231" s="19">
        <v>0</v>
      </c>
      <c r="K2231" s="19">
        <v>579.99850567842202</v>
      </c>
      <c r="L2231" s="19">
        <v>0</v>
      </c>
      <c r="M2231" s="19">
        <v>0</v>
      </c>
      <c r="N2231" s="19">
        <v>0</v>
      </c>
      <c r="O2231" s="19">
        <f t="shared" si="34"/>
        <v>1863.000597728631</v>
      </c>
      <c r="P2231" s="18" t="s">
        <v>1126</v>
      </c>
      <c r="Q2231" s="18" t="s">
        <v>1127</v>
      </c>
      <c r="R2231" s="34">
        <v>1</v>
      </c>
    </row>
    <row r="2232" spans="1:18" x14ac:dyDescent="0.15">
      <c r="A2232" s="33" t="s">
        <v>6022</v>
      </c>
      <c r="B2232" s="18" t="s">
        <v>6023</v>
      </c>
      <c r="C2232" s="19">
        <v>691.30779916650135</v>
      </c>
      <c r="D2232" s="19">
        <v>0</v>
      </c>
      <c r="E2232" s="19">
        <v>1276.2452867632467</v>
      </c>
      <c r="F2232" s="19">
        <v>1329.4304425481246</v>
      </c>
      <c r="G2232" s="19">
        <v>0</v>
      </c>
      <c r="H2232" s="19">
        <v>1648.5016868426274</v>
      </c>
      <c r="I2232" s="19">
        <v>0</v>
      </c>
      <c r="J2232" s="19">
        <v>0</v>
      </c>
      <c r="K2232" s="19">
        <v>0</v>
      </c>
      <c r="L2232" s="19">
        <v>0</v>
      </c>
      <c r="M2232" s="19">
        <v>0</v>
      </c>
      <c r="N2232" s="19">
        <v>0</v>
      </c>
      <c r="O2232" s="19">
        <f t="shared" si="34"/>
        <v>4945.4852153205002</v>
      </c>
      <c r="P2232" s="18" t="s">
        <v>1218</v>
      </c>
      <c r="Q2232" s="18" t="s">
        <v>1219</v>
      </c>
      <c r="R2232" s="34">
        <v>1</v>
      </c>
    </row>
    <row r="2233" spans="1:18" x14ac:dyDescent="0.15">
      <c r="A2233" s="33" t="s">
        <v>6024</v>
      </c>
      <c r="B2233" s="18" t="s">
        <v>6025</v>
      </c>
      <c r="C2233" s="19">
        <v>0</v>
      </c>
      <c r="D2233" s="19">
        <v>0</v>
      </c>
      <c r="E2233" s="19">
        <v>0</v>
      </c>
      <c r="F2233" s="19">
        <v>0</v>
      </c>
      <c r="G2233" s="19">
        <v>0</v>
      </c>
      <c r="H2233" s="19">
        <v>0</v>
      </c>
      <c r="I2233" s="19">
        <v>0</v>
      </c>
      <c r="J2233" s="19">
        <v>365</v>
      </c>
      <c r="K2233" s="19">
        <v>0</v>
      </c>
      <c r="L2233" s="19">
        <v>0</v>
      </c>
      <c r="M2233" s="19">
        <v>0</v>
      </c>
      <c r="N2233" s="19">
        <v>0</v>
      </c>
      <c r="O2233" s="19">
        <f t="shared" si="34"/>
        <v>365</v>
      </c>
      <c r="P2233" s="18" t="s">
        <v>3626</v>
      </c>
      <c r="Q2233" s="18" t="s">
        <v>3627</v>
      </c>
      <c r="R2233" s="34">
        <v>1</v>
      </c>
    </row>
    <row r="2234" spans="1:18" x14ac:dyDescent="0.15">
      <c r="A2234" s="33" t="s">
        <v>6026</v>
      </c>
      <c r="B2234" s="18" t="s">
        <v>6027</v>
      </c>
      <c r="C2234" s="19">
        <v>819.99999999999989</v>
      </c>
      <c r="D2234" s="19">
        <v>0</v>
      </c>
      <c r="E2234" s="19">
        <v>0</v>
      </c>
      <c r="F2234" s="19">
        <v>1086</v>
      </c>
      <c r="G2234" s="19">
        <v>0</v>
      </c>
      <c r="H2234" s="19">
        <v>0</v>
      </c>
      <c r="I2234" s="19">
        <v>0</v>
      </c>
      <c r="J2234" s="19">
        <v>0</v>
      </c>
      <c r="K2234" s="19">
        <v>0</v>
      </c>
      <c r="L2234" s="19">
        <v>0</v>
      </c>
      <c r="M2234" s="19">
        <v>0</v>
      </c>
      <c r="N2234" s="19">
        <v>0</v>
      </c>
      <c r="O2234" s="19">
        <f t="shared" si="34"/>
        <v>1906</v>
      </c>
      <c r="P2234" s="18" t="s">
        <v>918</v>
      </c>
      <c r="Q2234" s="18" t="s">
        <v>919</v>
      </c>
      <c r="R2234" s="34">
        <v>1</v>
      </c>
    </row>
    <row r="2235" spans="1:18" x14ac:dyDescent="0.15">
      <c r="A2235" s="33" t="s">
        <v>6028</v>
      </c>
      <c r="B2235" s="18" t="s">
        <v>6029</v>
      </c>
      <c r="C2235" s="19">
        <v>0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9">
        <v>0</v>
      </c>
      <c r="J2235" s="19">
        <v>0</v>
      </c>
      <c r="K2235" s="19">
        <v>688</v>
      </c>
      <c r="L2235" s="19">
        <v>0</v>
      </c>
      <c r="M2235" s="19">
        <v>0</v>
      </c>
      <c r="N2235" s="19">
        <v>0</v>
      </c>
      <c r="O2235" s="19">
        <f t="shared" si="34"/>
        <v>688</v>
      </c>
      <c r="P2235" s="18" t="s">
        <v>516</v>
      </c>
      <c r="Q2235" s="18" t="s">
        <v>517</v>
      </c>
      <c r="R2235" s="34">
        <v>1</v>
      </c>
    </row>
    <row r="2236" spans="1:18" x14ac:dyDescent="0.15">
      <c r="A2236" s="33" t="s">
        <v>6030</v>
      </c>
      <c r="B2236" s="18" t="s">
        <v>6031</v>
      </c>
      <c r="C2236" s="19">
        <v>0</v>
      </c>
      <c r="D2236" s="19">
        <v>0</v>
      </c>
      <c r="E2236" s="19">
        <v>0</v>
      </c>
      <c r="F2236" s="19">
        <v>0</v>
      </c>
      <c r="G2236" s="19">
        <v>0</v>
      </c>
      <c r="H2236" s="19">
        <v>0</v>
      </c>
      <c r="I2236" s="19">
        <v>0</v>
      </c>
      <c r="J2236" s="19">
        <v>0</v>
      </c>
      <c r="K2236" s="19">
        <v>0</v>
      </c>
      <c r="L2236" s="19">
        <v>0</v>
      </c>
      <c r="M2236" s="19">
        <v>1940.0028240609997</v>
      </c>
      <c r="N2236" s="19">
        <v>1500</v>
      </c>
      <c r="O2236" s="19">
        <f t="shared" si="34"/>
        <v>3440.002824061</v>
      </c>
      <c r="P2236" s="18" t="s">
        <v>3596</v>
      </c>
      <c r="Q2236" s="18" t="s">
        <v>3597</v>
      </c>
      <c r="R2236" s="34">
        <v>1</v>
      </c>
    </row>
    <row r="2237" spans="1:18" x14ac:dyDescent="0.15">
      <c r="A2237" s="33" t="s">
        <v>6032</v>
      </c>
      <c r="B2237" s="18" t="s">
        <v>6033</v>
      </c>
      <c r="C2237" s="19">
        <v>0</v>
      </c>
      <c r="D2237" s="19">
        <v>0</v>
      </c>
      <c r="E2237" s="19">
        <v>0</v>
      </c>
      <c r="F2237" s="19">
        <v>0</v>
      </c>
      <c r="G2237" s="19">
        <v>550</v>
      </c>
      <c r="H2237" s="19">
        <v>0</v>
      </c>
      <c r="I2237" s="19">
        <v>0</v>
      </c>
      <c r="J2237" s="19">
        <v>0</v>
      </c>
      <c r="K2237" s="19">
        <v>0</v>
      </c>
      <c r="L2237" s="19">
        <v>0</v>
      </c>
      <c r="M2237" s="19">
        <v>0</v>
      </c>
      <c r="N2237" s="19">
        <v>0</v>
      </c>
      <c r="O2237" s="19">
        <f t="shared" si="34"/>
        <v>550</v>
      </c>
      <c r="P2237" s="18" t="s">
        <v>6034</v>
      </c>
      <c r="Q2237" s="18" t="s">
        <v>6035</v>
      </c>
      <c r="R2237" s="34">
        <v>1</v>
      </c>
    </row>
    <row r="2238" spans="1:18" x14ac:dyDescent="0.15">
      <c r="A2238" s="33" t="s">
        <v>6036</v>
      </c>
      <c r="B2238" s="18" t="s">
        <v>6037</v>
      </c>
      <c r="C2238" s="19">
        <v>0</v>
      </c>
      <c r="D2238" s="19">
        <v>0</v>
      </c>
      <c r="E2238" s="19">
        <v>0</v>
      </c>
      <c r="F2238" s="19">
        <v>0</v>
      </c>
      <c r="G2238" s="19">
        <v>0</v>
      </c>
      <c r="H2238" s="19">
        <v>1829.997736019923</v>
      </c>
      <c r="I2238" s="19">
        <v>0</v>
      </c>
      <c r="J2238" s="19">
        <v>0</v>
      </c>
      <c r="K2238" s="19">
        <v>0</v>
      </c>
      <c r="L2238" s="19">
        <v>0</v>
      </c>
      <c r="M2238" s="19">
        <v>0</v>
      </c>
      <c r="N2238" s="19">
        <v>0</v>
      </c>
      <c r="O2238" s="19">
        <f t="shared" si="34"/>
        <v>1829.997736019923</v>
      </c>
      <c r="P2238" s="18" t="s">
        <v>5328</v>
      </c>
      <c r="Q2238" s="18" t="s">
        <v>5329</v>
      </c>
      <c r="R2238" s="34">
        <v>1</v>
      </c>
    </row>
    <row r="2239" spans="1:18" x14ac:dyDescent="0.15">
      <c r="A2239" s="33" t="s">
        <v>6038</v>
      </c>
      <c r="B2239" s="18" t="s">
        <v>6039</v>
      </c>
      <c r="C2239" s="19">
        <v>0</v>
      </c>
      <c r="D2239" s="19">
        <v>0</v>
      </c>
      <c r="E2239" s="19">
        <v>0</v>
      </c>
      <c r="F2239" s="19">
        <v>0</v>
      </c>
      <c r="G2239" s="19">
        <v>0</v>
      </c>
      <c r="H2239" s="19">
        <v>0</v>
      </c>
      <c r="I2239" s="19">
        <v>0</v>
      </c>
      <c r="J2239" s="19">
        <v>0</v>
      </c>
      <c r="K2239" s="19">
        <v>0</v>
      </c>
      <c r="L2239" s="19">
        <v>815</v>
      </c>
      <c r="M2239" s="19">
        <v>0</v>
      </c>
      <c r="N2239" s="19">
        <v>0</v>
      </c>
      <c r="O2239" s="19">
        <f t="shared" si="34"/>
        <v>815</v>
      </c>
      <c r="P2239" s="18" t="s">
        <v>3540</v>
      </c>
      <c r="Q2239" s="18" t="s">
        <v>3541</v>
      </c>
      <c r="R2239" s="34">
        <v>1</v>
      </c>
    </row>
    <row r="2240" spans="1:18" x14ac:dyDescent="0.15">
      <c r="A2240" s="33" t="s">
        <v>6040</v>
      </c>
      <c r="B2240" s="18" t="s">
        <v>6041</v>
      </c>
      <c r="C2240" s="19">
        <v>0</v>
      </c>
      <c r="D2240" s="19">
        <v>375.99618404637852</v>
      </c>
      <c r="E2240" s="19">
        <v>378.00689807000805</v>
      </c>
      <c r="F2240" s="19">
        <v>0</v>
      </c>
      <c r="G2240" s="19">
        <v>0</v>
      </c>
      <c r="H2240" s="19">
        <v>330.99728480223087</v>
      </c>
      <c r="I2240" s="19">
        <v>0</v>
      </c>
      <c r="J2240" s="19">
        <v>0</v>
      </c>
      <c r="K2240" s="19">
        <v>0</v>
      </c>
      <c r="L2240" s="19">
        <v>463.99794525574231</v>
      </c>
      <c r="M2240" s="19">
        <v>220.9950832905262</v>
      </c>
      <c r="N2240" s="19">
        <v>0</v>
      </c>
      <c r="O2240" s="19">
        <f t="shared" si="34"/>
        <v>1769.9933954648861</v>
      </c>
      <c r="P2240" s="18" t="s">
        <v>6042</v>
      </c>
      <c r="Q2240" s="18" t="s">
        <v>6043</v>
      </c>
      <c r="R2240" s="34">
        <v>1</v>
      </c>
    </row>
    <row r="2241" spans="1:18" x14ac:dyDescent="0.15">
      <c r="A2241" s="33" t="s">
        <v>6044</v>
      </c>
      <c r="B2241" s="18" t="s">
        <v>6045</v>
      </c>
      <c r="C2241" s="19">
        <v>0</v>
      </c>
      <c r="D2241" s="19">
        <v>0</v>
      </c>
      <c r="E2241" s="19">
        <v>2410.4499999999998</v>
      </c>
      <c r="F2241" s="19">
        <v>0</v>
      </c>
      <c r="G2241" s="19">
        <v>0</v>
      </c>
      <c r="H2241" s="19">
        <v>0</v>
      </c>
      <c r="I2241" s="19">
        <v>0</v>
      </c>
      <c r="J2241" s="19">
        <v>0</v>
      </c>
      <c r="K2241" s="19">
        <v>0</v>
      </c>
      <c r="L2241" s="19">
        <v>0</v>
      </c>
      <c r="M2241" s="19">
        <v>0</v>
      </c>
      <c r="N2241" s="19">
        <v>0</v>
      </c>
      <c r="O2241" s="19">
        <f t="shared" si="34"/>
        <v>2410.4499999999998</v>
      </c>
      <c r="P2241" s="18" t="s">
        <v>3964</v>
      </c>
      <c r="Q2241" s="18" t="s">
        <v>3965</v>
      </c>
      <c r="R2241" s="34">
        <v>2</v>
      </c>
    </row>
    <row r="2242" spans="1:18" x14ac:dyDescent="0.15">
      <c r="A2242" s="33" t="s">
        <v>6046</v>
      </c>
      <c r="B2242" s="18" t="s">
        <v>6047</v>
      </c>
      <c r="C2242" s="19">
        <v>0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9">
        <v>0</v>
      </c>
      <c r="J2242" s="19">
        <v>144</v>
      </c>
      <c r="K2242" s="19">
        <v>187</v>
      </c>
      <c r="L2242" s="19">
        <v>0</v>
      </c>
      <c r="M2242" s="19">
        <v>0</v>
      </c>
      <c r="N2242" s="19">
        <v>0</v>
      </c>
      <c r="O2242" s="19">
        <f t="shared" si="34"/>
        <v>331</v>
      </c>
      <c r="P2242" s="18" t="s">
        <v>5160</v>
      </c>
      <c r="Q2242" s="18" t="s">
        <v>5161</v>
      </c>
      <c r="R2242" s="34">
        <v>1</v>
      </c>
    </row>
    <row r="2243" spans="1:18" x14ac:dyDescent="0.15">
      <c r="A2243" s="33" t="s">
        <v>6048</v>
      </c>
      <c r="B2243" s="18" t="s">
        <v>6049</v>
      </c>
      <c r="C2243" s="19">
        <v>295</v>
      </c>
      <c r="D2243" s="19">
        <v>0</v>
      </c>
      <c r="E2243" s="19">
        <v>0</v>
      </c>
      <c r="F2243" s="19">
        <v>0</v>
      </c>
      <c r="G2243" s="19">
        <v>0</v>
      </c>
      <c r="H2243" s="19">
        <v>0</v>
      </c>
      <c r="I2243" s="19">
        <v>0</v>
      </c>
      <c r="J2243" s="19">
        <v>0</v>
      </c>
      <c r="K2243" s="19">
        <v>0</v>
      </c>
      <c r="L2243" s="19">
        <v>0</v>
      </c>
      <c r="M2243" s="19">
        <v>0</v>
      </c>
      <c r="N2243" s="19">
        <v>0</v>
      </c>
      <c r="O2243" s="19">
        <f t="shared" si="34"/>
        <v>295</v>
      </c>
      <c r="P2243" s="18" t="s">
        <v>966</v>
      </c>
      <c r="Q2243" s="18" t="s">
        <v>967</v>
      </c>
      <c r="R2243" s="34">
        <v>1</v>
      </c>
    </row>
    <row r="2244" spans="1:18" x14ac:dyDescent="0.15">
      <c r="A2244" s="33" t="s">
        <v>6050</v>
      </c>
      <c r="B2244" s="18" t="s">
        <v>6051</v>
      </c>
      <c r="C2244" s="19">
        <v>729.99809233117139</v>
      </c>
      <c r="D2244" s="19">
        <v>0</v>
      </c>
      <c r="E2244" s="19">
        <v>0</v>
      </c>
      <c r="F2244" s="19">
        <v>600</v>
      </c>
      <c r="G2244" s="19">
        <v>0</v>
      </c>
      <c r="H2244" s="19">
        <v>750</v>
      </c>
      <c r="I2244" s="19">
        <v>0</v>
      </c>
      <c r="J2244" s="19">
        <v>0</v>
      </c>
      <c r="K2244" s="19">
        <v>209.99618466234261</v>
      </c>
      <c r="L2244" s="19">
        <v>0</v>
      </c>
      <c r="M2244" s="19">
        <v>0</v>
      </c>
      <c r="N2244" s="19">
        <v>0</v>
      </c>
      <c r="O2244" s="19">
        <f t="shared" ref="O2244:O2307" si="35">SUM(C2244:N2244)</f>
        <v>2289.9942769935142</v>
      </c>
      <c r="P2244" s="18" t="s">
        <v>424</v>
      </c>
      <c r="Q2244" s="18" t="s">
        <v>425</v>
      </c>
      <c r="R2244" s="34">
        <v>1</v>
      </c>
    </row>
    <row r="2245" spans="1:18" x14ac:dyDescent="0.15">
      <c r="A2245" s="33" t="s">
        <v>6052</v>
      </c>
      <c r="B2245" s="18" t="s">
        <v>6053</v>
      </c>
      <c r="C2245" s="19">
        <v>0</v>
      </c>
      <c r="D2245" s="19">
        <v>330.00033734777179</v>
      </c>
      <c r="E2245" s="19">
        <v>0</v>
      </c>
      <c r="F2245" s="19">
        <v>0</v>
      </c>
      <c r="G2245" s="19">
        <v>0</v>
      </c>
      <c r="H2245" s="19">
        <v>0</v>
      </c>
      <c r="I2245" s="19">
        <v>0</v>
      </c>
      <c r="J2245" s="19">
        <v>0</v>
      </c>
      <c r="K2245" s="19">
        <v>0</v>
      </c>
      <c r="L2245" s="19">
        <v>477.99817832203212</v>
      </c>
      <c r="M2245" s="19">
        <v>0</v>
      </c>
      <c r="N2245" s="19">
        <v>0</v>
      </c>
      <c r="O2245" s="19">
        <f t="shared" si="35"/>
        <v>807.99851566980396</v>
      </c>
      <c r="P2245" s="18" t="s">
        <v>3610</v>
      </c>
      <c r="Q2245" s="18" t="s">
        <v>3611</v>
      </c>
      <c r="R2245" s="34">
        <v>1</v>
      </c>
    </row>
    <row r="2246" spans="1:18" x14ac:dyDescent="0.15">
      <c r="A2246" s="33" t="s">
        <v>6054</v>
      </c>
      <c r="B2246" s="18" t="s">
        <v>6055</v>
      </c>
      <c r="C2246" s="19">
        <v>0</v>
      </c>
      <c r="D2246" s="19">
        <v>1149.68</v>
      </c>
      <c r="E2246" s="19">
        <v>0</v>
      </c>
      <c r="F2246" s="19">
        <v>1238.8800000000001</v>
      </c>
      <c r="G2246" s="19">
        <v>0</v>
      </c>
      <c r="H2246" s="19">
        <v>0</v>
      </c>
      <c r="I2246" s="19">
        <v>0</v>
      </c>
      <c r="J2246" s="19">
        <v>0</v>
      </c>
      <c r="K2246" s="19">
        <v>0</v>
      </c>
      <c r="L2246" s="19">
        <v>0</v>
      </c>
      <c r="M2246" s="19">
        <v>0</v>
      </c>
      <c r="N2246" s="19">
        <v>0</v>
      </c>
      <c r="O2246" s="19">
        <f t="shared" si="35"/>
        <v>2388.5600000000004</v>
      </c>
      <c r="P2246" s="18" t="s">
        <v>2970</v>
      </c>
      <c r="Q2246" s="18" t="s">
        <v>2971</v>
      </c>
      <c r="R2246" s="34">
        <v>1</v>
      </c>
    </row>
    <row r="2247" spans="1:18" x14ac:dyDescent="0.15">
      <c r="A2247" s="33" t="s">
        <v>6056</v>
      </c>
      <c r="B2247" s="18" t="s">
        <v>6057</v>
      </c>
      <c r="C2247" s="19">
        <v>0</v>
      </c>
      <c r="D2247" s="19">
        <v>630</v>
      </c>
      <c r="E2247" s="19">
        <v>0</v>
      </c>
      <c r="F2247" s="19">
        <v>0</v>
      </c>
      <c r="G2247" s="19">
        <v>0</v>
      </c>
      <c r="H2247" s="19">
        <v>0</v>
      </c>
      <c r="I2247" s="19">
        <v>0</v>
      </c>
      <c r="J2247" s="19">
        <v>510.00000000000006</v>
      </c>
      <c r="K2247" s="19">
        <v>0</v>
      </c>
      <c r="L2247" s="19">
        <v>0</v>
      </c>
      <c r="M2247" s="19">
        <v>0</v>
      </c>
      <c r="N2247" s="19">
        <v>0</v>
      </c>
      <c r="O2247" s="19">
        <f t="shared" si="35"/>
        <v>1140</v>
      </c>
      <c r="P2247" s="18" t="s">
        <v>3820</v>
      </c>
      <c r="Q2247" s="18" t="s">
        <v>3821</v>
      </c>
      <c r="R2247" s="34">
        <v>1</v>
      </c>
    </row>
    <row r="2248" spans="1:18" x14ac:dyDescent="0.15">
      <c r="A2248" s="33" t="s">
        <v>6058</v>
      </c>
      <c r="B2248" s="18" t="s">
        <v>6059</v>
      </c>
      <c r="C2248" s="19">
        <v>0</v>
      </c>
      <c r="D2248" s="19">
        <v>0</v>
      </c>
      <c r="E2248" s="19">
        <v>0</v>
      </c>
      <c r="F2248" s="19">
        <v>0</v>
      </c>
      <c r="G2248" s="19">
        <v>0</v>
      </c>
      <c r="H2248" s="19">
        <v>0</v>
      </c>
      <c r="I2248" s="19">
        <v>0</v>
      </c>
      <c r="J2248" s="19">
        <v>0</v>
      </c>
      <c r="K2248" s="19">
        <v>0</v>
      </c>
      <c r="L2248" s="19">
        <v>2349.34</v>
      </c>
      <c r="M2248" s="19">
        <v>0</v>
      </c>
      <c r="N2248" s="19">
        <v>0</v>
      </c>
      <c r="O2248" s="19">
        <f t="shared" si="35"/>
        <v>2349.34</v>
      </c>
      <c r="P2248" s="18" t="s">
        <v>962</v>
      </c>
      <c r="Q2248" s="18" t="s">
        <v>963</v>
      </c>
      <c r="R2248" s="34">
        <v>1</v>
      </c>
    </row>
    <row r="2249" spans="1:18" x14ac:dyDescent="0.15">
      <c r="A2249" s="33" t="s">
        <v>6060</v>
      </c>
      <c r="B2249" s="18" t="s">
        <v>6061</v>
      </c>
      <c r="C2249" s="19">
        <v>619.99793941891608</v>
      </c>
      <c r="D2249" s="19">
        <v>0</v>
      </c>
      <c r="E2249" s="19">
        <v>0</v>
      </c>
      <c r="F2249" s="19">
        <v>0</v>
      </c>
      <c r="G2249" s="19">
        <v>1150</v>
      </c>
      <c r="H2249" s="19">
        <v>0</v>
      </c>
      <c r="I2249" s="19">
        <v>0</v>
      </c>
      <c r="J2249" s="19">
        <v>0</v>
      </c>
      <c r="K2249" s="19">
        <v>0</v>
      </c>
      <c r="L2249" s="19">
        <v>0</v>
      </c>
      <c r="M2249" s="19">
        <v>650</v>
      </c>
      <c r="N2249" s="19">
        <v>0</v>
      </c>
      <c r="O2249" s="19">
        <f t="shared" si="35"/>
        <v>2419.9979394189158</v>
      </c>
      <c r="P2249" s="18" t="s">
        <v>424</v>
      </c>
      <c r="Q2249" s="18" t="s">
        <v>425</v>
      </c>
      <c r="R2249" s="34">
        <v>1</v>
      </c>
    </row>
    <row r="2250" spans="1:18" x14ac:dyDescent="0.15">
      <c r="A2250" s="33" t="s">
        <v>6062</v>
      </c>
      <c r="B2250" s="18" t="s">
        <v>6063</v>
      </c>
      <c r="C2250" s="19">
        <v>0</v>
      </c>
      <c r="D2250" s="19">
        <v>0</v>
      </c>
      <c r="E2250" s="19">
        <v>0</v>
      </c>
      <c r="F2250" s="19">
        <v>0</v>
      </c>
      <c r="G2250" s="19">
        <v>0</v>
      </c>
      <c r="H2250" s="19">
        <v>0</v>
      </c>
      <c r="I2250" s="19">
        <v>0</v>
      </c>
      <c r="J2250" s="19">
        <v>0</v>
      </c>
      <c r="K2250" s="19">
        <v>320</v>
      </c>
      <c r="L2250" s="19">
        <v>0</v>
      </c>
      <c r="M2250" s="19">
        <v>0</v>
      </c>
      <c r="N2250" s="19">
        <v>0</v>
      </c>
      <c r="O2250" s="19">
        <f t="shared" si="35"/>
        <v>320</v>
      </c>
      <c r="P2250" s="18" t="s">
        <v>5680</v>
      </c>
      <c r="Q2250" s="18" t="s">
        <v>5681</v>
      </c>
      <c r="R2250" s="34">
        <v>1</v>
      </c>
    </row>
    <row r="2251" spans="1:18" x14ac:dyDescent="0.15">
      <c r="A2251" s="33" t="s">
        <v>6064</v>
      </c>
      <c r="B2251" s="18" t="s">
        <v>6065</v>
      </c>
      <c r="C2251" s="19">
        <v>0</v>
      </c>
      <c r="D2251" s="19">
        <v>2422.4953521999587</v>
      </c>
      <c r="E2251" s="19">
        <v>0</v>
      </c>
      <c r="F2251" s="19">
        <v>0</v>
      </c>
      <c r="G2251" s="19">
        <v>0</v>
      </c>
      <c r="H2251" s="19">
        <v>0</v>
      </c>
      <c r="I2251" s="19">
        <v>0</v>
      </c>
      <c r="J2251" s="19">
        <v>0</v>
      </c>
      <c r="K2251" s="19">
        <v>0</v>
      </c>
      <c r="L2251" s="19">
        <v>0</v>
      </c>
      <c r="M2251" s="19">
        <v>0</v>
      </c>
      <c r="N2251" s="19">
        <v>0</v>
      </c>
      <c r="O2251" s="19">
        <f t="shared" si="35"/>
        <v>2422.4953521999587</v>
      </c>
      <c r="P2251" s="18" t="s">
        <v>5210</v>
      </c>
      <c r="Q2251" s="18" t="s">
        <v>5211</v>
      </c>
      <c r="R2251" s="34">
        <v>1</v>
      </c>
    </row>
    <row r="2252" spans="1:18" x14ac:dyDescent="0.15">
      <c r="A2252" s="33" t="s">
        <v>6066</v>
      </c>
      <c r="B2252" s="18" t="s">
        <v>6067</v>
      </c>
      <c r="C2252" s="19">
        <v>0</v>
      </c>
      <c r="D2252" s="19">
        <v>0</v>
      </c>
      <c r="E2252" s="19">
        <v>0</v>
      </c>
      <c r="F2252" s="19">
        <v>0</v>
      </c>
      <c r="G2252" s="19">
        <v>1030</v>
      </c>
      <c r="H2252" s="19">
        <v>0</v>
      </c>
      <c r="I2252" s="19">
        <v>609.99999999999989</v>
      </c>
      <c r="J2252" s="19">
        <v>0</v>
      </c>
      <c r="K2252" s="19">
        <v>0</v>
      </c>
      <c r="L2252" s="19">
        <v>0</v>
      </c>
      <c r="M2252" s="19">
        <v>0</v>
      </c>
      <c r="N2252" s="19">
        <v>849.99999999999989</v>
      </c>
      <c r="O2252" s="19">
        <f t="shared" si="35"/>
        <v>2490</v>
      </c>
      <c r="P2252" s="18" t="s">
        <v>6068</v>
      </c>
      <c r="Q2252" s="18" t="s">
        <v>6069</v>
      </c>
      <c r="R2252" s="34">
        <v>1</v>
      </c>
    </row>
    <row r="2253" spans="1:18" x14ac:dyDescent="0.15">
      <c r="A2253" s="33" t="s">
        <v>6070</v>
      </c>
      <c r="B2253" s="18" t="s">
        <v>6071</v>
      </c>
      <c r="C2253" s="19">
        <v>0</v>
      </c>
      <c r="D2253" s="19">
        <v>0</v>
      </c>
      <c r="E2253" s="19">
        <v>0</v>
      </c>
      <c r="F2253" s="19">
        <v>0</v>
      </c>
      <c r="G2253" s="19">
        <v>691.00032372936221</v>
      </c>
      <c r="H2253" s="19">
        <v>0</v>
      </c>
      <c r="I2253" s="19">
        <v>0</v>
      </c>
      <c r="J2253" s="19">
        <v>0</v>
      </c>
      <c r="K2253" s="19">
        <v>0</v>
      </c>
      <c r="L2253" s="19">
        <v>0</v>
      </c>
      <c r="M2253" s="19">
        <v>150.00179849645696</v>
      </c>
      <c r="N2253" s="19">
        <v>0</v>
      </c>
      <c r="O2253" s="19">
        <f t="shared" si="35"/>
        <v>841.00212222581922</v>
      </c>
      <c r="P2253" s="18" t="s">
        <v>6072</v>
      </c>
      <c r="Q2253" s="18" t="s">
        <v>6073</v>
      </c>
      <c r="R2253" s="34">
        <v>1</v>
      </c>
    </row>
    <row r="2254" spans="1:18" x14ac:dyDescent="0.15">
      <c r="A2254" s="33" t="s">
        <v>6074</v>
      </c>
      <c r="B2254" s="18" t="s">
        <v>6075</v>
      </c>
      <c r="C2254" s="19">
        <v>0</v>
      </c>
      <c r="D2254" s="19">
        <v>0</v>
      </c>
      <c r="E2254" s="19">
        <v>0</v>
      </c>
      <c r="F2254" s="19">
        <v>83.063345195729525</v>
      </c>
      <c r="G2254" s="19">
        <v>0</v>
      </c>
      <c r="H2254" s="19">
        <v>0</v>
      </c>
      <c r="I2254" s="19">
        <v>0</v>
      </c>
      <c r="J2254" s="19">
        <v>0</v>
      </c>
      <c r="K2254" s="19">
        <v>0</v>
      </c>
      <c r="L2254" s="19">
        <v>0</v>
      </c>
      <c r="M2254" s="19">
        <v>0</v>
      </c>
      <c r="N2254" s="19">
        <v>0</v>
      </c>
      <c r="O2254" s="19">
        <f t="shared" si="35"/>
        <v>83.063345195729525</v>
      </c>
      <c r="P2254" s="18" t="s">
        <v>6076</v>
      </c>
      <c r="Q2254" s="18" t="s">
        <v>6077</v>
      </c>
      <c r="R2254" s="34">
        <v>1</v>
      </c>
    </row>
    <row r="2255" spans="1:18" x14ac:dyDescent="0.15">
      <c r="A2255" s="33" t="s">
        <v>6078</v>
      </c>
      <c r="B2255" s="18" t="s">
        <v>6079</v>
      </c>
      <c r="C2255" s="19">
        <v>0</v>
      </c>
      <c r="D2255" s="19">
        <v>0</v>
      </c>
      <c r="E2255" s="19">
        <v>0</v>
      </c>
      <c r="F2255" s="19">
        <v>0</v>
      </c>
      <c r="G2255" s="19">
        <v>0</v>
      </c>
      <c r="H2255" s="19">
        <v>0</v>
      </c>
      <c r="I2255" s="19">
        <v>410</v>
      </c>
      <c r="J2255" s="19">
        <v>0</v>
      </c>
      <c r="K2255" s="19">
        <v>0</v>
      </c>
      <c r="L2255" s="19">
        <v>240</v>
      </c>
      <c r="M2255" s="19">
        <v>0</v>
      </c>
      <c r="N2255" s="19">
        <v>199.99999999999997</v>
      </c>
      <c r="O2255" s="19">
        <f t="shared" si="35"/>
        <v>850</v>
      </c>
      <c r="P2255" s="18" t="s">
        <v>2172</v>
      </c>
      <c r="Q2255" s="18" t="s">
        <v>2173</v>
      </c>
      <c r="R2255" s="34">
        <v>1</v>
      </c>
    </row>
    <row r="2256" spans="1:18" x14ac:dyDescent="0.15">
      <c r="A2256" s="33" t="s">
        <v>6080</v>
      </c>
      <c r="B2256" s="18" t="s">
        <v>6081</v>
      </c>
      <c r="C2256" s="19">
        <v>332</v>
      </c>
      <c r="D2256" s="19">
        <v>0</v>
      </c>
      <c r="E2256" s="19">
        <v>0</v>
      </c>
      <c r="F2256" s="19">
        <v>240.00000000000003</v>
      </c>
      <c r="G2256" s="19">
        <v>0</v>
      </c>
      <c r="H2256" s="19">
        <v>0</v>
      </c>
      <c r="I2256" s="19">
        <v>0</v>
      </c>
      <c r="J2256" s="19">
        <v>0</v>
      </c>
      <c r="K2256" s="19">
        <v>0</v>
      </c>
      <c r="L2256" s="19">
        <v>0</v>
      </c>
      <c r="M2256" s="19">
        <v>0</v>
      </c>
      <c r="N2256" s="19">
        <v>0</v>
      </c>
      <c r="O2256" s="19">
        <f t="shared" si="35"/>
        <v>572</v>
      </c>
      <c r="P2256" s="18" t="s">
        <v>1038</v>
      </c>
      <c r="Q2256" s="18" t="s">
        <v>1039</v>
      </c>
      <c r="R2256" s="34">
        <v>1</v>
      </c>
    </row>
    <row r="2257" spans="1:18" x14ac:dyDescent="0.15">
      <c r="A2257" s="33" t="s">
        <v>6082</v>
      </c>
      <c r="B2257" s="18" t="s">
        <v>6083</v>
      </c>
      <c r="C2257" s="19">
        <v>228</v>
      </c>
      <c r="D2257" s="19">
        <v>0</v>
      </c>
      <c r="E2257" s="19">
        <v>291.00610997963344</v>
      </c>
      <c r="F2257" s="19">
        <v>0</v>
      </c>
      <c r="G2257" s="19">
        <v>0</v>
      </c>
      <c r="H2257" s="19">
        <v>634.00407331975555</v>
      </c>
      <c r="I2257" s="19">
        <v>0</v>
      </c>
      <c r="J2257" s="19">
        <v>0</v>
      </c>
      <c r="K2257" s="19">
        <v>0</v>
      </c>
      <c r="L2257" s="19">
        <v>0</v>
      </c>
      <c r="M2257" s="19">
        <v>276</v>
      </c>
      <c r="N2257" s="19">
        <v>457.00203665987783</v>
      </c>
      <c r="O2257" s="19">
        <f t="shared" si="35"/>
        <v>1886.012219959267</v>
      </c>
      <c r="P2257" s="18" t="s">
        <v>3548</v>
      </c>
      <c r="Q2257" s="18" t="s">
        <v>3549</v>
      </c>
      <c r="R2257" s="34">
        <v>1</v>
      </c>
    </row>
    <row r="2258" spans="1:18" x14ac:dyDescent="0.15">
      <c r="A2258" s="33" t="s">
        <v>6084</v>
      </c>
      <c r="B2258" s="18" t="s">
        <v>6085</v>
      </c>
      <c r="C2258" s="19">
        <v>0</v>
      </c>
      <c r="D2258" s="19">
        <v>0</v>
      </c>
      <c r="E2258" s="19">
        <v>0</v>
      </c>
      <c r="F2258" s="19">
        <v>550.00243486729971</v>
      </c>
      <c r="G2258" s="19">
        <v>0</v>
      </c>
      <c r="H2258" s="19">
        <v>0</v>
      </c>
      <c r="I2258" s="19">
        <v>0</v>
      </c>
      <c r="J2258" s="19">
        <v>0</v>
      </c>
      <c r="K2258" s="19">
        <v>0</v>
      </c>
      <c r="L2258" s="19">
        <v>406.9978086194302</v>
      </c>
      <c r="M2258" s="19">
        <v>0</v>
      </c>
      <c r="N2258" s="19">
        <v>170.00243486729974</v>
      </c>
      <c r="O2258" s="19">
        <f t="shared" si="35"/>
        <v>1127.0026783540297</v>
      </c>
      <c r="P2258" s="18" t="s">
        <v>2172</v>
      </c>
      <c r="Q2258" s="18" t="s">
        <v>2173</v>
      </c>
      <c r="R2258" s="34">
        <v>1</v>
      </c>
    </row>
    <row r="2259" spans="1:18" x14ac:dyDescent="0.15">
      <c r="A2259" s="33" t="s">
        <v>6086</v>
      </c>
      <c r="B2259" s="18" t="s">
        <v>6087</v>
      </c>
      <c r="C2259" s="19">
        <v>2311.0700000000002</v>
      </c>
      <c r="D2259" s="19">
        <v>0</v>
      </c>
      <c r="E2259" s="19">
        <v>0</v>
      </c>
      <c r="F2259" s="19">
        <v>0</v>
      </c>
      <c r="G2259" s="19">
        <v>0</v>
      </c>
      <c r="H2259" s="19">
        <v>0</v>
      </c>
      <c r="I2259" s="19">
        <v>0</v>
      </c>
      <c r="J2259" s="19">
        <v>0</v>
      </c>
      <c r="K2259" s="19">
        <v>0</v>
      </c>
      <c r="L2259" s="19">
        <v>0</v>
      </c>
      <c r="M2259" s="19">
        <v>0</v>
      </c>
      <c r="N2259" s="19">
        <v>0</v>
      </c>
      <c r="O2259" s="19">
        <f t="shared" si="35"/>
        <v>2311.0700000000002</v>
      </c>
      <c r="P2259" s="18" t="s">
        <v>5024</v>
      </c>
      <c r="Q2259" s="18" t="s">
        <v>5025</v>
      </c>
      <c r="R2259" s="34">
        <v>1</v>
      </c>
    </row>
    <row r="2260" spans="1:18" x14ac:dyDescent="0.15">
      <c r="A2260" s="33" t="s">
        <v>6088</v>
      </c>
      <c r="B2260" s="18" t="s">
        <v>6089</v>
      </c>
      <c r="C2260" s="19">
        <v>53</v>
      </c>
      <c r="D2260" s="19">
        <v>0</v>
      </c>
      <c r="E2260" s="19">
        <v>283</v>
      </c>
      <c r="F2260" s="19">
        <v>0</v>
      </c>
      <c r="G2260" s="19">
        <v>0</v>
      </c>
      <c r="H2260" s="19">
        <v>0</v>
      </c>
      <c r="I2260" s="19">
        <v>0</v>
      </c>
      <c r="J2260" s="19">
        <v>0</v>
      </c>
      <c r="K2260" s="19">
        <v>0</v>
      </c>
      <c r="L2260" s="19">
        <v>0</v>
      </c>
      <c r="M2260" s="19">
        <v>0</v>
      </c>
      <c r="N2260" s="19">
        <v>0</v>
      </c>
      <c r="O2260" s="19">
        <f t="shared" si="35"/>
        <v>336</v>
      </c>
      <c r="P2260" s="18" t="s">
        <v>3516</v>
      </c>
      <c r="Q2260" s="18" t="s">
        <v>3517</v>
      </c>
      <c r="R2260" s="34">
        <v>1</v>
      </c>
    </row>
    <row r="2261" spans="1:18" x14ac:dyDescent="0.15">
      <c r="A2261" s="33" t="s">
        <v>6090</v>
      </c>
      <c r="B2261" s="18" t="s">
        <v>6091</v>
      </c>
      <c r="C2261" s="19">
        <v>0</v>
      </c>
      <c r="D2261" s="19">
        <v>710.00092601166784</v>
      </c>
      <c r="E2261" s="19">
        <v>959.9962959533292</v>
      </c>
      <c r="F2261" s="19">
        <v>0</v>
      </c>
      <c r="G2261" s="19">
        <v>0</v>
      </c>
      <c r="H2261" s="19">
        <v>0</v>
      </c>
      <c r="I2261" s="19">
        <v>0</v>
      </c>
      <c r="J2261" s="19">
        <v>0</v>
      </c>
      <c r="K2261" s="19">
        <v>0</v>
      </c>
      <c r="L2261" s="19">
        <v>452.99564774516165</v>
      </c>
      <c r="M2261" s="19">
        <v>0</v>
      </c>
      <c r="N2261" s="19">
        <v>0</v>
      </c>
      <c r="O2261" s="19">
        <f t="shared" si="35"/>
        <v>2122.9928697101586</v>
      </c>
      <c r="P2261" s="18" t="s">
        <v>1384</v>
      </c>
      <c r="Q2261" s="18" t="s">
        <v>1385</v>
      </c>
      <c r="R2261" s="34">
        <v>1</v>
      </c>
    </row>
    <row r="2262" spans="1:18" x14ac:dyDescent="0.15">
      <c r="A2262" s="33" t="s">
        <v>6092</v>
      </c>
      <c r="B2262" s="18" t="s">
        <v>6093</v>
      </c>
      <c r="C2262" s="19">
        <v>536</v>
      </c>
      <c r="D2262" s="19">
        <v>0</v>
      </c>
      <c r="E2262" s="19">
        <v>0</v>
      </c>
      <c r="F2262" s="19">
        <v>0</v>
      </c>
      <c r="G2262" s="19">
        <v>56</v>
      </c>
      <c r="H2262" s="19">
        <v>526</v>
      </c>
      <c r="I2262" s="19">
        <v>0</v>
      </c>
      <c r="J2262" s="19">
        <v>0</v>
      </c>
      <c r="K2262" s="19">
        <v>0</v>
      </c>
      <c r="L2262" s="19">
        <v>0</v>
      </c>
      <c r="M2262" s="19">
        <v>0</v>
      </c>
      <c r="N2262" s="19">
        <v>0</v>
      </c>
      <c r="O2262" s="19">
        <f t="shared" si="35"/>
        <v>1118</v>
      </c>
      <c r="P2262" s="18" t="s">
        <v>3520</v>
      </c>
      <c r="Q2262" s="18" t="s">
        <v>3521</v>
      </c>
      <c r="R2262" s="34">
        <v>1</v>
      </c>
    </row>
    <row r="2263" spans="1:18" x14ac:dyDescent="0.15">
      <c r="A2263" s="33" t="s">
        <v>6094</v>
      </c>
      <c r="B2263" s="18" t="s">
        <v>6095</v>
      </c>
      <c r="C2263" s="19">
        <v>0</v>
      </c>
      <c r="D2263" s="19">
        <v>0</v>
      </c>
      <c r="E2263" s="19">
        <v>0</v>
      </c>
      <c r="F2263" s="19">
        <v>0</v>
      </c>
      <c r="G2263" s="19">
        <v>0</v>
      </c>
      <c r="H2263" s="19">
        <v>0</v>
      </c>
      <c r="I2263" s="19">
        <v>0</v>
      </c>
      <c r="J2263" s="19">
        <v>2282.5</v>
      </c>
      <c r="K2263" s="19">
        <v>0</v>
      </c>
      <c r="L2263" s="19">
        <v>0</v>
      </c>
      <c r="M2263" s="19">
        <v>0</v>
      </c>
      <c r="N2263" s="19">
        <v>0</v>
      </c>
      <c r="O2263" s="19">
        <f t="shared" si="35"/>
        <v>2282.5</v>
      </c>
      <c r="P2263" s="18" t="s">
        <v>726</v>
      </c>
      <c r="Q2263" s="18" t="s">
        <v>727</v>
      </c>
      <c r="R2263" s="34">
        <v>2</v>
      </c>
    </row>
    <row r="2264" spans="1:18" x14ac:dyDescent="0.15">
      <c r="A2264" s="33" t="s">
        <v>6096</v>
      </c>
      <c r="B2264" s="18" t="s">
        <v>6097</v>
      </c>
      <c r="C2264" s="19">
        <v>0</v>
      </c>
      <c r="D2264" s="19">
        <v>0</v>
      </c>
      <c r="E2264" s="19">
        <v>0</v>
      </c>
      <c r="F2264" s="19">
        <v>639.99999999999989</v>
      </c>
      <c r="G2264" s="19">
        <v>0</v>
      </c>
      <c r="H2264" s="19">
        <v>0</v>
      </c>
      <c r="I2264" s="19">
        <v>0</v>
      </c>
      <c r="J2264" s="19">
        <v>0</v>
      </c>
      <c r="K2264" s="19">
        <v>0</v>
      </c>
      <c r="L2264" s="19">
        <v>0</v>
      </c>
      <c r="M2264" s="19">
        <v>0</v>
      </c>
      <c r="N2264" s="19">
        <v>0</v>
      </c>
      <c r="O2264" s="19">
        <f t="shared" si="35"/>
        <v>639.99999999999989</v>
      </c>
      <c r="P2264" s="18" t="s">
        <v>656</v>
      </c>
      <c r="Q2264" s="18" t="s">
        <v>657</v>
      </c>
      <c r="R2264" s="34">
        <v>1</v>
      </c>
    </row>
    <row r="2265" spans="1:18" x14ac:dyDescent="0.15">
      <c r="A2265" s="33" t="s">
        <v>6098</v>
      </c>
      <c r="B2265" s="18" t="s">
        <v>6099</v>
      </c>
      <c r="C2265" s="19">
        <v>0</v>
      </c>
      <c r="D2265" s="19">
        <v>0</v>
      </c>
      <c r="E2265" s="19">
        <v>0</v>
      </c>
      <c r="F2265" s="19">
        <v>0</v>
      </c>
      <c r="G2265" s="19">
        <v>0</v>
      </c>
      <c r="H2265" s="19">
        <v>920</v>
      </c>
      <c r="I2265" s="19">
        <v>0</v>
      </c>
      <c r="J2265" s="19">
        <v>0</v>
      </c>
      <c r="K2265" s="19">
        <v>0</v>
      </c>
      <c r="L2265" s="19">
        <v>0</v>
      </c>
      <c r="M2265" s="19">
        <v>0</v>
      </c>
      <c r="N2265" s="19">
        <v>0</v>
      </c>
      <c r="O2265" s="19">
        <f t="shared" si="35"/>
        <v>920</v>
      </c>
      <c r="P2265" s="18" t="s">
        <v>6100</v>
      </c>
      <c r="Q2265" s="18" t="s">
        <v>6101</v>
      </c>
      <c r="R2265" s="34">
        <v>1</v>
      </c>
    </row>
    <row r="2266" spans="1:18" x14ac:dyDescent="0.15">
      <c r="A2266" s="33" t="s">
        <v>6102</v>
      </c>
      <c r="B2266" s="18" t="s">
        <v>6103</v>
      </c>
      <c r="C2266" s="19">
        <v>0</v>
      </c>
      <c r="D2266" s="19">
        <v>0</v>
      </c>
      <c r="E2266" s="19">
        <v>0</v>
      </c>
      <c r="F2266" s="19">
        <v>119</v>
      </c>
      <c r="G2266" s="19">
        <v>0</v>
      </c>
      <c r="H2266" s="19">
        <v>0</v>
      </c>
      <c r="I2266" s="19">
        <v>0</v>
      </c>
      <c r="J2266" s="19">
        <v>0</v>
      </c>
      <c r="K2266" s="19">
        <v>0</v>
      </c>
      <c r="L2266" s="19">
        <v>0</v>
      </c>
      <c r="M2266" s="19">
        <v>284</v>
      </c>
      <c r="N2266" s="19">
        <v>0</v>
      </c>
      <c r="O2266" s="19">
        <f t="shared" si="35"/>
        <v>403</v>
      </c>
      <c r="P2266" s="18" t="s">
        <v>152</v>
      </c>
      <c r="Q2266" s="18" t="s">
        <v>153</v>
      </c>
      <c r="R2266" s="34">
        <v>1</v>
      </c>
    </row>
    <row r="2267" spans="1:18" x14ac:dyDescent="0.15">
      <c r="A2267" s="33" t="s">
        <v>6104</v>
      </c>
      <c r="B2267" s="18" t="s">
        <v>6105</v>
      </c>
      <c r="C2267" s="19">
        <v>3389.6717133862994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9">
        <v>0</v>
      </c>
      <c r="J2267" s="19">
        <v>0</v>
      </c>
      <c r="K2267" s="19">
        <v>0</v>
      </c>
      <c r="L2267" s="19">
        <v>0</v>
      </c>
      <c r="M2267" s="19">
        <v>0</v>
      </c>
      <c r="N2267" s="19">
        <v>0</v>
      </c>
      <c r="O2267" s="19">
        <f t="shared" si="35"/>
        <v>3389.6717133862994</v>
      </c>
      <c r="P2267" s="18" t="s">
        <v>5024</v>
      </c>
      <c r="Q2267" s="18" t="s">
        <v>5025</v>
      </c>
      <c r="R2267" s="34">
        <v>1</v>
      </c>
    </row>
    <row r="2268" spans="1:18" x14ac:dyDescent="0.15">
      <c r="A2268" s="33" t="s">
        <v>6106</v>
      </c>
      <c r="B2268" s="18" t="s">
        <v>6107</v>
      </c>
      <c r="C2268" s="19">
        <v>0</v>
      </c>
      <c r="D2268" s="19">
        <v>0</v>
      </c>
      <c r="E2268" s="19">
        <v>0</v>
      </c>
      <c r="F2268" s="19">
        <v>0</v>
      </c>
      <c r="G2268" s="19">
        <v>0</v>
      </c>
      <c r="H2268" s="19">
        <v>0</v>
      </c>
      <c r="I2268" s="19">
        <v>0</v>
      </c>
      <c r="J2268" s="19">
        <v>0</v>
      </c>
      <c r="K2268" s="19">
        <v>0</v>
      </c>
      <c r="L2268" s="19">
        <v>598</v>
      </c>
      <c r="M2268" s="19">
        <v>0</v>
      </c>
      <c r="N2268" s="19">
        <v>0</v>
      </c>
      <c r="O2268" s="19">
        <f t="shared" si="35"/>
        <v>598</v>
      </c>
      <c r="P2268" s="18" t="s">
        <v>6108</v>
      </c>
      <c r="Q2268" s="18" t="s">
        <v>6109</v>
      </c>
      <c r="R2268" s="34">
        <v>2</v>
      </c>
    </row>
    <row r="2269" spans="1:18" x14ac:dyDescent="0.15">
      <c r="A2269" s="33" t="s">
        <v>6110</v>
      </c>
      <c r="B2269" s="18" t="s">
        <v>6111</v>
      </c>
      <c r="C2269" s="19">
        <v>0</v>
      </c>
      <c r="D2269" s="19">
        <v>0</v>
      </c>
      <c r="E2269" s="19">
        <v>716.00352960051339</v>
      </c>
      <c r="F2269" s="19">
        <v>0</v>
      </c>
      <c r="G2269" s="19">
        <v>0</v>
      </c>
      <c r="H2269" s="19">
        <v>345.00240654580466</v>
      </c>
      <c r="I2269" s="19">
        <v>0</v>
      </c>
      <c r="J2269" s="19">
        <v>0</v>
      </c>
      <c r="K2269" s="19">
        <v>0</v>
      </c>
      <c r="L2269" s="19">
        <v>504.9975934541954</v>
      </c>
      <c r="M2269" s="19">
        <v>229.99358254452113</v>
      </c>
      <c r="N2269" s="19">
        <v>0</v>
      </c>
      <c r="O2269" s="19">
        <f t="shared" si="35"/>
        <v>1795.9971121450346</v>
      </c>
      <c r="P2269" s="18" t="s">
        <v>1462</v>
      </c>
      <c r="Q2269" s="18" t="s">
        <v>1463</v>
      </c>
      <c r="R2269" s="34">
        <v>1</v>
      </c>
    </row>
    <row r="2270" spans="1:18" x14ac:dyDescent="0.15">
      <c r="A2270" s="33" t="s">
        <v>6112</v>
      </c>
      <c r="B2270" s="18" t="s">
        <v>6113</v>
      </c>
      <c r="C2270" s="19">
        <v>736.00694444444434</v>
      </c>
      <c r="D2270" s="19">
        <v>0</v>
      </c>
      <c r="E2270" s="19">
        <v>550</v>
      </c>
      <c r="F2270" s="19">
        <v>899.99999999999989</v>
      </c>
      <c r="G2270" s="19">
        <v>0</v>
      </c>
      <c r="H2270" s="19">
        <v>849.99999999999989</v>
      </c>
      <c r="I2270" s="19">
        <v>0</v>
      </c>
      <c r="J2270" s="19">
        <v>0</v>
      </c>
      <c r="K2270" s="19">
        <v>0</v>
      </c>
      <c r="L2270" s="19">
        <v>0</v>
      </c>
      <c r="M2270" s="19">
        <v>0</v>
      </c>
      <c r="N2270" s="19">
        <v>849.99999999999989</v>
      </c>
      <c r="O2270" s="19">
        <f t="shared" si="35"/>
        <v>3886.0069444444443</v>
      </c>
      <c r="P2270" s="18" t="s">
        <v>2354</v>
      </c>
      <c r="Q2270" s="18" t="s">
        <v>2355</v>
      </c>
      <c r="R2270" s="34">
        <v>1</v>
      </c>
    </row>
    <row r="2271" spans="1:18" x14ac:dyDescent="0.15">
      <c r="A2271" s="33" t="s">
        <v>6114</v>
      </c>
      <c r="B2271" s="18" t="s">
        <v>6115</v>
      </c>
      <c r="C2271" s="19">
        <v>461.00000000000006</v>
      </c>
      <c r="D2271" s="19">
        <v>16</v>
      </c>
      <c r="E2271" s="19">
        <v>368.00000000000006</v>
      </c>
      <c r="F2271" s="19">
        <v>176</v>
      </c>
      <c r="G2271" s="19">
        <v>0</v>
      </c>
      <c r="H2271" s="19">
        <v>0</v>
      </c>
      <c r="I2271" s="19">
        <v>0</v>
      </c>
      <c r="J2271" s="19">
        <v>0</v>
      </c>
      <c r="K2271" s="19">
        <v>0</v>
      </c>
      <c r="L2271" s="19">
        <v>0</v>
      </c>
      <c r="M2271" s="19">
        <v>0</v>
      </c>
      <c r="N2271" s="19">
        <v>0</v>
      </c>
      <c r="O2271" s="19">
        <f t="shared" si="35"/>
        <v>1021.0000000000001</v>
      </c>
      <c r="P2271" s="18" t="s">
        <v>5920</v>
      </c>
      <c r="Q2271" s="18" t="s">
        <v>5921</v>
      </c>
      <c r="R2271" s="34">
        <v>2</v>
      </c>
    </row>
    <row r="2272" spans="1:18" x14ac:dyDescent="0.15">
      <c r="A2272" s="33" t="s">
        <v>6116</v>
      </c>
      <c r="B2272" s="18" t="s">
        <v>6117</v>
      </c>
      <c r="C2272" s="19">
        <v>49.999999999999993</v>
      </c>
      <c r="D2272" s="19">
        <v>0</v>
      </c>
      <c r="E2272" s="19">
        <v>325</v>
      </c>
      <c r="F2272" s="19">
        <v>289.00617919670441</v>
      </c>
      <c r="G2272" s="19">
        <v>204.0036045314109</v>
      </c>
      <c r="H2272" s="19">
        <v>0</v>
      </c>
      <c r="I2272" s="19">
        <v>229.00360453141087</v>
      </c>
      <c r="J2272" s="19">
        <v>0</v>
      </c>
      <c r="K2272" s="19">
        <v>0</v>
      </c>
      <c r="L2272" s="19">
        <v>260.99382080329559</v>
      </c>
      <c r="M2272" s="19">
        <v>64.997425334706492</v>
      </c>
      <c r="N2272" s="19">
        <v>0</v>
      </c>
      <c r="O2272" s="19">
        <f t="shared" si="35"/>
        <v>1423.0046343975284</v>
      </c>
      <c r="P2272" s="18" t="s">
        <v>6118</v>
      </c>
      <c r="Q2272" s="18" t="s">
        <v>6119</v>
      </c>
      <c r="R2272" s="34">
        <v>1</v>
      </c>
    </row>
    <row r="2273" spans="1:18" x14ac:dyDescent="0.15">
      <c r="A2273" s="33" t="s">
        <v>6120</v>
      </c>
      <c r="B2273" s="18" t="s">
        <v>6121</v>
      </c>
      <c r="C2273" s="19">
        <v>93</v>
      </c>
      <c r="D2273" s="19">
        <v>0</v>
      </c>
      <c r="E2273" s="19">
        <v>0</v>
      </c>
      <c r="F2273" s="19">
        <v>0</v>
      </c>
      <c r="G2273" s="19">
        <v>0</v>
      </c>
      <c r="H2273" s="19">
        <v>0</v>
      </c>
      <c r="I2273" s="19">
        <v>0</v>
      </c>
      <c r="J2273" s="19">
        <v>560</v>
      </c>
      <c r="K2273" s="19">
        <v>0</v>
      </c>
      <c r="L2273" s="19">
        <v>0</v>
      </c>
      <c r="M2273" s="19">
        <v>0</v>
      </c>
      <c r="N2273" s="19">
        <v>0</v>
      </c>
      <c r="O2273" s="19">
        <f t="shared" si="35"/>
        <v>653</v>
      </c>
      <c r="P2273" s="18" t="s">
        <v>868</v>
      </c>
      <c r="Q2273" s="18" t="s">
        <v>869</v>
      </c>
      <c r="R2273" s="34">
        <v>1</v>
      </c>
    </row>
    <row r="2274" spans="1:18" x14ac:dyDescent="0.15">
      <c r="A2274" s="33" t="s">
        <v>6122</v>
      </c>
      <c r="B2274" s="18" t="s">
        <v>6123</v>
      </c>
      <c r="C2274" s="19">
        <v>500</v>
      </c>
      <c r="D2274" s="19">
        <v>286.99567723342938</v>
      </c>
      <c r="E2274" s="19">
        <v>1800</v>
      </c>
      <c r="F2274" s="19">
        <v>523.99135446685875</v>
      </c>
      <c r="G2274" s="19">
        <v>900</v>
      </c>
      <c r="H2274" s="19">
        <v>802.01729106628238</v>
      </c>
      <c r="I2274" s="19">
        <v>755.97982708933716</v>
      </c>
      <c r="J2274" s="19">
        <v>1103.0259365994236</v>
      </c>
      <c r="K2274" s="19">
        <v>0</v>
      </c>
      <c r="L2274" s="19">
        <v>399.99999999999994</v>
      </c>
      <c r="M2274" s="19">
        <v>386.99567723342938</v>
      </c>
      <c r="N2274" s="19">
        <v>480.00720461095096</v>
      </c>
      <c r="O2274" s="19">
        <f t="shared" si="35"/>
        <v>7939.0129682997112</v>
      </c>
      <c r="P2274" s="18" t="s">
        <v>6124</v>
      </c>
      <c r="Q2274" s="18" t="s">
        <v>6125</v>
      </c>
      <c r="R2274" s="34">
        <v>1</v>
      </c>
    </row>
    <row r="2275" spans="1:18" x14ac:dyDescent="0.15">
      <c r="A2275" s="33" t="s">
        <v>6126</v>
      </c>
      <c r="B2275" s="18" t="s">
        <v>6127</v>
      </c>
      <c r="C2275" s="19">
        <v>0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9">
        <v>0</v>
      </c>
      <c r="J2275" s="19">
        <v>0</v>
      </c>
      <c r="K2275" s="19">
        <v>0</v>
      </c>
      <c r="L2275" s="19">
        <v>0</v>
      </c>
      <c r="M2275" s="19">
        <v>4140.0075202105663</v>
      </c>
      <c r="N2275" s="19">
        <v>0</v>
      </c>
      <c r="O2275" s="19">
        <f t="shared" si="35"/>
        <v>4140.0075202105663</v>
      </c>
      <c r="P2275" s="18" t="s">
        <v>1076</v>
      </c>
      <c r="Q2275" s="18" t="s">
        <v>1077</v>
      </c>
      <c r="R2275" s="34">
        <v>1</v>
      </c>
    </row>
    <row r="2276" spans="1:18" x14ac:dyDescent="0.15">
      <c r="A2276" s="33" t="s">
        <v>6128</v>
      </c>
      <c r="B2276" s="18" t="s">
        <v>6129</v>
      </c>
      <c r="C2276" s="19">
        <v>0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9">
        <v>0</v>
      </c>
      <c r="J2276" s="19">
        <v>0</v>
      </c>
      <c r="K2276" s="19">
        <v>197</v>
      </c>
      <c r="L2276" s="19">
        <v>0</v>
      </c>
      <c r="M2276" s="19">
        <v>0</v>
      </c>
      <c r="N2276" s="19">
        <v>0</v>
      </c>
      <c r="O2276" s="19">
        <f t="shared" si="35"/>
        <v>197</v>
      </c>
      <c r="P2276" s="18" t="s">
        <v>2684</v>
      </c>
      <c r="Q2276" s="18" t="s">
        <v>2685</v>
      </c>
      <c r="R2276" s="34">
        <v>1</v>
      </c>
    </row>
    <row r="2277" spans="1:18" x14ac:dyDescent="0.15">
      <c r="A2277" s="33" t="s">
        <v>6130</v>
      </c>
      <c r="B2277" s="18" t="s">
        <v>6131</v>
      </c>
      <c r="C2277" s="19">
        <v>0</v>
      </c>
      <c r="D2277" s="19">
        <v>0</v>
      </c>
      <c r="E2277" s="19">
        <v>0</v>
      </c>
      <c r="F2277" s="19">
        <v>0</v>
      </c>
      <c r="G2277" s="19">
        <v>0</v>
      </c>
      <c r="H2277" s="19">
        <v>0</v>
      </c>
      <c r="I2277" s="19">
        <v>0</v>
      </c>
      <c r="J2277" s="19">
        <v>0</v>
      </c>
      <c r="K2277" s="19">
        <v>0</v>
      </c>
      <c r="L2277" s="19">
        <v>0</v>
      </c>
      <c r="M2277" s="19">
        <v>2907.9951948745329</v>
      </c>
      <c r="N2277" s="19">
        <v>0</v>
      </c>
      <c r="O2277" s="19">
        <f t="shared" si="35"/>
        <v>2907.9951948745329</v>
      </c>
      <c r="P2277" s="18" t="s">
        <v>1910</v>
      </c>
      <c r="Q2277" s="18" t="s">
        <v>1911</v>
      </c>
      <c r="R2277" s="34">
        <v>1</v>
      </c>
    </row>
    <row r="2278" spans="1:18" x14ac:dyDescent="0.15">
      <c r="A2278" s="33" t="s">
        <v>6132</v>
      </c>
      <c r="B2278" s="18" t="s">
        <v>6133</v>
      </c>
      <c r="C2278" s="19">
        <v>922.92</v>
      </c>
      <c r="D2278" s="19">
        <v>399.93</v>
      </c>
      <c r="E2278" s="19">
        <v>546.05999999999995</v>
      </c>
      <c r="F2278" s="19">
        <v>0</v>
      </c>
      <c r="G2278" s="19">
        <v>307.64</v>
      </c>
      <c r="H2278" s="19">
        <v>0</v>
      </c>
      <c r="I2278" s="19">
        <v>0</v>
      </c>
      <c r="J2278" s="19">
        <v>0</v>
      </c>
      <c r="K2278" s="19">
        <v>0</v>
      </c>
      <c r="L2278" s="19">
        <v>0</v>
      </c>
      <c r="M2278" s="19">
        <v>0</v>
      </c>
      <c r="N2278" s="19">
        <v>0</v>
      </c>
      <c r="O2278" s="19">
        <f t="shared" si="35"/>
        <v>2176.5499999999997</v>
      </c>
      <c r="P2278" s="18" t="s">
        <v>1218</v>
      </c>
      <c r="Q2278" s="18" t="s">
        <v>1219</v>
      </c>
      <c r="R2278" s="34">
        <v>1</v>
      </c>
    </row>
    <row r="2279" spans="1:18" x14ac:dyDescent="0.15">
      <c r="A2279" s="33" t="s">
        <v>6134</v>
      </c>
      <c r="B2279" s="18" t="s">
        <v>6135</v>
      </c>
      <c r="C2279" s="19">
        <v>0</v>
      </c>
      <c r="D2279" s="19">
        <v>0</v>
      </c>
      <c r="E2279" s="19">
        <v>0</v>
      </c>
      <c r="F2279" s="19">
        <v>0</v>
      </c>
      <c r="G2279" s="19">
        <v>0</v>
      </c>
      <c r="H2279" s="19">
        <v>0</v>
      </c>
      <c r="I2279" s="19">
        <v>0</v>
      </c>
      <c r="J2279" s="19">
        <v>900</v>
      </c>
      <c r="K2279" s="19">
        <v>1600</v>
      </c>
      <c r="L2279" s="19">
        <v>0</v>
      </c>
      <c r="M2279" s="19">
        <v>0</v>
      </c>
      <c r="N2279" s="19">
        <v>0</v>
      </c>
      <c r="O2279" s="19">
        <f t="shared" si="35"/>
        <v>2500</v>
      </c>
      <c r="P2279" s="18" t="s">
        <v>358</v>
      </c>
      <c r="Q2279" s="18" t="s">
        <v>359</v>
      </c>
      <c r="R2279" s="34">
        <v>1</v>
      </c>
    </row>
    <row r="2280" spans="1:18" x14ac:dyDescent="0.15">
      <c r="A2280" s="33" t="s">
        <v>6136</v>
      </c>
      <c r="B2280" s="18" t="s">
        <v>6137</v>
      </c>
      <c r="C2280" s="19">
        <v>0</v>
      </c>
      <c r="D2280" s="19">
        <v>0</v>
      </c>
      <c r="E2280" s="19">
        <v>2152.02</v>
      </c>
      <c r="F2280" s="19">
        <v>0</v>
      </c>
      <c r="G2280" s="19">
        <v>0</v>
      </c>
      <c r="H2280" s="19">
        <v>0</v>
      </c>
      <c r="I2280" s="19">
        <v>0</v>
      </c>
      <c r="J2280" s="19">
        <v>0</v>
      </c>
      <c r="K2280" s="19">
        <v>0</v>
      </c>
      <c r="L2280" s="19">
        <v>0</v>
      </c>
      <c r="M2280" s="19">
        <v>0</v>
      </c>
      <c r="N2280" s="19">
        <v>0</v>
      </c>
      <c r="O2280" s="19">
        <f t="shared" si="35"/>
        <v>2152.02</v>
      </c>
      <c r="P2280" s="18" t="s">
        <v>394</v>
      </c>
      <c r="Q2280" s="18" t="s">
        <v>395</v>
      </c>
      <c r="R2280" s="34">
        <v>1</v>
      </c>
    </row>
    <row r="2281" spans="1:18" x14ac:dyDescent="0.15">
      <c r="A2281" s="33" t="s">
        <v>6138</v>
      </c>
      <c r="B2281" s="18" t="s">
        <v>6139</v>
      </c>
      <c r="C2281" s="19">
        <v>0</v>
      </c>
      <c r="D2281" s="19">
        <v>0</v>
      </c>
      <c r="E2281" s="19">
        <v>0</v>
      </c>
      <c r="F2281" s="19">
        <v>0</v>
      </c>
      <c r="G2281" s="19">
        <v>0</v>
      </c>
      <c r="H2281" s="19">
        <v>1039.9976859886613</v>
      </c>
      <c r="I2281" s="19">
        <v>0</v>
      </c>
      <c r="J2281" s="19">
        <v>450.00578502834662</v>
      </c>
      <c r="K2281" s="19">
        <v>0</v>
      </c>
      <c r="L2281" s="19">
        <v>0</v>
      </c>
      <c r="M2281" s="19">
        <v>0</v>
      </c>
      <c r="N2281" s="19">
        <v>990.00347101700788</v>
      </c>
      <c r="O2281" s="19">
        <f t="shared" si="35"/>
        <v>2480.006942034016</v>
      </c>
      <c r="P2281" s="18" t="s">
        <v>3220</v>
      </c>
      <c r="Q2281" s="18" t="s">
        <v>3221</v>
      </c>
      <c r="R2281" s="34">
        <v>1</v>
      </c>
    </row>
    <row r="2282" spans="1:18" x14ac:dyDescent="0.15">
      <c r="A2282" s="33" t="s">
        <v>6140</v>
      </c>
      <c r="B2282" s="18" t="s">
        <v>6141</v>
      </c>
      <c r="C2282" s="19">
        <v>0</v>
      </c>
      <c r="D2282" s="19">
        <v>0</v>
      </c>
      <c r="E2282" s="19">
        <v>0</v>
      </c>
      <c r="F2282" s="19">
        <v>0</v>
      </c>
      <c r="G2282" s="19">
        <v>1799.9999999999998</v>
      </c>
      <c r="H2282" s="19">
        <v>0</v>
      </c>
      <c r="I2282" s="19">
        <v>0</v>
      </c>
      <c r="J2282" s="19">
        <v>0</v>
      </c>
      <c r="K2282" s="19">
        <v>0</v>
      </c>
      <c r="L2282" s="19">
        <v>0</v>
      </c>
      <c r="M2282" s="19">
        <v>579.99656002751976</v>
      </c>
      <c r="N2282" s="19">
        <v>1299.9999999999998</v>
      </c>
      <c r="O2282" s="19">
        <f t="shared" si="35"/>
        <v>3679.9965600275191</v>
      </c>
      <c r="P2282" s="18" t="s">
        <v>984</v>
      </c>
      <c r="Q2282" s="18" t="s">
        <v>985</v>
      </c>
      <c r="R2282" s="34">
        <v>1</v>
      </c>
    </row>
    <row r="2283" spans="1:18" x14ac:dyDescent="0.15">
      <c r="A2283" s="33" t="s">
        <v>6142</v>
      </c>
      <c r="B2283" s="18" t="s">
        <v>6143</v>
      </c>
      <c r="C2283" s="19">
        <v>0</v>
      </c>
      <c r="D2283" s="19">
        <v>378.97872340425533</v>
      </c>
      <c r="E2283" s="19">
        <v>0</v>
      </c>
      <c r="F2283" s="19">
        <v>0</v>
      </c>
      <c r="G2283" s="19">
        <v>0</v>
      </c>
      <c r="H2283" s="19">
        <v>0</v>
      </c>
      <c r="I2283" s="19">
        <v>0</v>
      </c>
      <c r="J2283" s="19">
        <v>0</v>
      </c>
      <c r="K2283" s="19">
        <v>0</v>
      </c>
      <c r="L2283" s="19">
        <v>0</v>
      </c>
      <c r="M2283" s="19">
        <v>0</v>
      </c>
      <c r="N2283" s="19">
        <v>0</v>
      </c>
      <c r="O2283" s="19">
        <f t="shared" si="35"/>
        <v>378.97872340425533</v>
      </c>
      <c r="P2283" s="18" t="s">
        <v>1206</v>
      </c>
      <c r="Q2283" s="18" t="s">
        <v>1207</v>
      </c>
      <c r="R2283" s="34">
        <v>1</v>
      </c>
    </row>
    <row r="2284" spans="1:18" x14ac:dyDescent="0.15">
      <c r="A2284" s="33" t="s">
        <v>6144</v>
      </c>
      <c r="B2284" s="18" t="s">
        <v>6145</v>
      </c>
      <c r="C2284" s="19">
        <v>3859.6640173410406</v>
      </c>
      <c r="D2284" s="19">
        <v>0</v>
      </c>
      <c r="E2284" s="19">
        <v>0</v>
      </c>
      <c r="F2284" s="19">
        <v>0</v>
      </c>
      <c r="G2284" s="19">
        <v>0</v>
      </c>
      <c r="H2284" s="19">
        <v>0</v>
      </c>
      <c r="I2284" s="19">
        <v>0</v>
      </c>
      <c r="J2284" s="19">
        <v>0</v>
      </c>
      <c r="K2284" s="19">
        <v>0</v>
      </c>
      <c r="L2284" s="19">
        <v>0</v>
      </c>
      <c r="M2284" s="19">
        <v>0</v>
      </c>
      <c r="N2284" s="19">
        <v>0</v>
      </c>
      <c r="O2284" s="19">
        <f t="shared" si="35"/>
        <v>3859.6640173410406</v>
      </c>
      <c r="P2284" s="18" t="s">
        <v>5024</v>
      </c>
      <c r="Q2284" s="18" t="s">
        <v>5025</v>
      </c>
      <c r="R2284" s="34">
        <v>1</v>
      </c>
    </row>
    <row r="2285" spans="1:18" x14ac:dyDescent="0.15">
      <c r="A2285" s="33" t="s">
        <v>6146</v>
      </c>
      <c r="B2285" s="18" t="s">
        <v>6147</v>
      </c>
      <c r="C2285" s="19">
        <v>643.79702970297035</v>
      </c>
      <c r="D2285" s="19">
        <v>0</v>
      </c>
      <c r="E2285" s="19">
        <v>0</v>
      </c>
      <c r="F2285" s="19">
        <v>0</v>
      </c>
      <c r="G2285" s="19">
        <v>412.94554455445541</v>
      </c>
      <c r="H2285" s="19">
        <v>0</v>
      </c>
      <c r="I2285" s="19">
        <v>0</v>
      </c>
      <c r="J2285" s="19">
        <v>0</v>
      </c>
      <c r="K2285" s="19">
        <v>0</v>
      </c>
      <c r="L2285" s="19">
        <v>0</v>
      </c>
      <c r="M2285" s="19">
        <v>0</v>
      </c>
      <c r="N2285" s="19">
        <v>0</v>
      </c>
      <c r="O2285" s="19">
        <f t="shared" si="35"/>
        <v>1056.7425742574258</v>
      </c>
      <c r="P2285" s="18" t="s">
        <v>454</v>
      </c>
      <c r="Q2285" s="18" t="s">
        <v>455</v>
      </c>
      <c r="R2285" s="34">
        <v>1</v>
      </c>
    </row>
    <row r="2286" spans="1:18" x14ac:dyDescent="0.15">
      <c r="A2286" s="33" t="s">
        <v>6148</v>
      </c>
      <c r="B2286" s="18" t="s">
        <v>6149</v>
      </c>
      <c r="C2286" s="19">
        <v>0</v>
      </c>
      <c r="D2286" s="19">
        <v>0</v>
      </c>
      <c r="E2286" s="19">
        <v>0</v>
      </c>
      <c r="F2286" s="19">
        <v>517</v>
      </c>
      <c r="G2286" s="19">
        <v>0</v>
      </c>
      <c r="H2286" s="19">
        <v>0</v>
      </c>
      <c r="I2286" s="19">
        <v>0</v>
      </c>
      <c r="J2286" s="19">
        <v>0</v>
      </c>
      <c r="K2286" s="19">
        <v>0</v>
      </c>
      <c r="L2286" s="19">
        <v>0</v>
      </c>
      <c r="M2286" s="19">
        <v>0</v>
      </c>
      <c r="N2286" s="19">
        <v>0</v>
      </c>
      <c r="O2286" s="19">
        <f t="shared" si="35"/>
        <v>517</v>
      </c>
      <c r="P2286" s="18" t="s">
        <v>2598</v>
      </c>
      <c r="Q2286" s="18" t="s">
        <v>2599</v>
      </c>
      <c r="R2286" s="34">
        <v>1</v>
      </c>
    </row>
    <row r="2287" spans="1:18" x14ac:dyDescent="0.15">
      <c r="A2287" s="33" t="s">
        <v>6150</v>
      </c>
      <c r="B2287" s="18" t="s">
        <v>6151</v>
      </c>
      <c r="C2287" s="19">
        <v>0</v>
      </c>
      <c r="D2287" s="19">
        <v>0</v>
      </c>
      <c r="E2287" s="19">
        <v>330</v>
      </c>
      <c r="F2287" s="19">
        <v>0</v>
      </c>
      <c r="G2287" s="19">
        <v>0</v>
      </c>
      <c r="H2287" s="19">
        <v>0</v>
      </c>
      <c r="I2287" s="19">
        <v>0</v>
      </c>
      <c r="J2287" s="19">
        <v>0</v>
      </c>
      <c r="K2287" s="19">
        <v>0</v>
      </c>
      <c r="L2287" s="19">
        <v>0</v>
      </c>
      <c r="M2287" s="19">
        <v>0</v>
      </c>
      <c r="N2287" s="19">
        <v>0</v>
      </c>
      <c r="O2287" s="19">
        <f t="shared" si="35"/>
        <v>330</v>
      </c>
      <c r="P2287" s="18" t="s">
        <v>2856</v>
      </c>
      <c r="Q2287" s="18" t="s">
        <v>2857</v>
      </c>
      <c r="R2287" s="34">
        <v>1</v>
      </c>
    </row>
    <row r="2288" spans="1:18" x14ac:dyDescent="0.15">
      <c r="A2288" s="33" t="s">
        <v>6152</v>
      </c>
      <c r="B2288" s="18" t="s">
        <v>6153</v>
      </c>
      <c r="C2288" s="19">
        <v>419.99843395192238</v>
      </c>
      <c r="D2288" s="19">
        <v>0</v>
      </c>
      <c r="E2288" s="19">
        <v>0</v>
      </c>
      <c r="F2288" s="19">
        <v>650.00391512019428</v>
      </c>
      <c r="G2288" s="19">
        <v>0</v>
      </c>
      <c r="H2288" s="19">
        <v>0</v>
      </c>
      <c r="I2288" s="19">
        <v>300</v>
      </c>
      <c r="J2288" s="19">
        <v>0</v>
      </c>
      <c r="K2288" s="19">
        <v>0</v>
      </c>
      <c r="L2288" s="19">
        <v>0</v>
      </c>
      <c r="M2288" s="19">
        <v>0</v>
      </c>
      <c r="N2288" s="19">
        <v>294.99647639182524</v>
      </c>
      <c r="O2288" s="19">
        <f t="shared" si="35"/>
        <v>1664.998825463942</v>
      </c>
      <c r="P2288" s="18" t="s">
        <v>5102</v>
      </c>
      <c r="Q2288" s="18" t="s">
        <v>5103</v>
      </c>
      <c r="R2288" s="34">
        <v>1</v>
      </c>
    </row>
    <row r="2289" spans="1:18" x14ac:dyDescent="0.15">
      <c r="A2289" s="33" t="s">
        <v>6154</v>
      </c>
      <c r="B2289" s="18" t="s">
        <v>6155</v>
      </c>
      <c r="C2289" s="19">
        <v>0</v>
      </c>
      <c r="D2289" s="19">
        <v>0</v>
      </c>
      <c r="E2289" s="19">
        <v>0</v>
      </c>
      <c r="F2289" s="19">
        <v>0</v>
      </c>
      <c r="G2289" s="19">
        <v>296</v>
      </c>
      <c r="H2289" s="19">
        <v>0</v>
      </c>
      <c r="I2289" s="19">
        <v>0</v>
      </c>
      <c r="J2289" s="19">
        <v>0</v>
      </c>
      <c r="K2289" s="19">
        <v>0</v>
      </c>
      <c r="L2289" s="19">
        <v>0</v>
      </c>
      <c r="M2289" s="19">
        <v>0</v>
      </c>
      <c r="N2289" s="19">
        <v>0</v>
      </c>
      <c r="O2289" s="19">
        <f t="shared" si="35"/>
        <v>296</v>
      </c>
      <c r="P2289" s="18" t="s">
        <v>944</v>
      </c>
      <c r="Q2289" s="18" t="s">
        <v>945</v>
      </c>
      <c r="R2289" s="34">
        <v>1</v>
      </c>
    </row>
    <row r="2290" spans="1:18" x14ac:dyDescent="0.15">
      <c r="A2290" s="33" t="s">
        <v>6156</v>
      </c>
      <c r="B2290" s="18" t="s">
        <v>6157</v>
      </c>
      <c r="C2290" s="19">
        <v>0</v>
      </c>
      <c r="D2290" s="19">
        <v>0</v>
      </c>
      <c r="E2290" s="19">
        <v>0</v>
      </c>
      <c r="F2290" s="19">
        <v>0</v>
      </c>
      <c r="G2290" s="19">
        <v>2109.2399999999998</v>
      </c>
      <c r="H2290" s="19">
        <v>0</v>
      </c>
      <c r="I2290" s="19">
        <v>0</v>
      </c>
      <c r="J2290" s="19">
        <v>0</v>
      </c>
      <c r="K2290" s="19">
        <v>0</v>
      </c>
      <c r="L2290" s="19">
        <v>0</v>
      </c>
      <c r="M2290" s="19">
        <v>0</v>
      </c>
      <c r="N2290" s="19">
        <v>0</v>
      </c>
      <c r="O2290" s="19">
        <f t="shared" si="35"/>
        <v>2109.2399999999998</v>
      </c>
      <c r="P2290" s="18" t="s">
        <v>3468</v>
      </c>
      <c r="Q2290" s="18" t="s">
        <v>3469</v>
      </c>
      <c r="R2290" s="34">
        <v>2</v>
      </c>
    </row>
    <row r="2291" spans="1:18" x14ac:dyDescent="0.15">
      <c r="A2291" s="33" t="s">
        <v>6158</v>
      </c>
      <c r="B2291" s="18" t="s">
        <v>6159</v>
      </c>
      <c r="C2291" s="19">
        <v>0</v>
      </c>
      <c r="D2291" s="19">
        <v>0</v>
      </c>
      <c r="E2291" s="19">
        <v>0</v>
      </c>
      <c r="F2291" s="19">
        <v>0</v>
      </c>
      <c r="G2291" s="19">
        <v>0</v>
      </c>
      <c r="H2291" s="19">
        <v>0</v>
      </c>
      <c r="I2291" s="19">
        <v>0</v>
      </c>
      <c r="J2291" s="19">
        <v>0</v>
      </c>
      <c r="K2291" s="19">
        <v>0</v>
      </c>
      <c r="L2291" s="19">
        <v>329.32394366197184</v>
      </c>
      <c r="M2291" s="19">
        <v>0</v>
      </c>
      <c r="N2291" s="19">
        <v>0</v>
      </c>
      <c r="O2291" s="19">
        <f t="shared" si="35"/>
        <v>329.32394366197184</v>
      </c>
      <c r="P2291" s="18" t="s">
        <v>212</v>
      </c>
      <c r="Q2291" s="18" t="s">
        <v>213</v>
      </c>
      <c r="R2291" s="34">
        <v>1</v>
      </c>
    </row>
    <row r="2292" spans="1:18" x14ac:dyDescent="0.15">
      <c r="A2292" s="33" t="s">
        <v>6160</v>
      </c>
      <c r="B2292" s="18" t="s">
        <v>6161</v>
      </c>
      <c r="C2292" s="19">
        <v>0</v>
      </c>
      <c r="D2292" s="19">
        <v>0</v>
      </c>
      <c r="E2292" s="19">
        <v>0</v>
      </c>
      <c r="F2292" s="19">
        <v>0</v>
      </c>
      <c r="G2292" s="19">
        <v>0</v>
      </c>
      <c r="H2292" s="19">
        <v>1211.999768679158</v>
      </c>
      <c r="I2292" s="19">
        <v>0</v>
      </c>
      <c r="J2292" s="19">
        <v>0</v>
      </c>
      <c r="K2292" s="19">
        <v>0</v>
      </c>
      <c r="L2292" s="19">
        <v>0</v>
      </c>
      <c r="M2292" s="19">
        <v>0</v>
      </c>
      <c r="N2292" s="19">
        <v>0</v>
      </c>
      <c r="O2292" s="19">
        <f t="shared" si="35"/>
        <v>1211.999768679158</v>
      </c>
      <c r="P2292" s="18" t="s">
        <v>852</v>
      </c>
      <c r="Q2292" s="18" t="s">
        <v>853</v>
      </c>
      <c r="R2292" s="34">
        <v>1</v>
      </c>
    </row>
    <row r="2293" spans="1:18" x14ac:dyDescent="0.15">
      <c r="A2293" s="33" t="s">
        <v>6162</v>
      </c>
      <c r="B2293" s="18" t="s">
        <v>6163</v>
      </c>
      <c r="C2293" s="19">
        <v>0</v>
      </c>
      <c r="D2293" s="19">
        <v>1024.9999999999998</v>
      </c>
      <c r="E2293" s="19">
        <v>0</v>
      </c>
      <c r="F2293" s="19">
        <v>0</v>
      </c>
      <c r="G2293" s="19">
        <v>0</v>
      </c>
      <c r="H2293" s="19">
        <v>499.99999999999994</v>
      </c>
      <c r="I2293" s="19">
        <v>0</v>
      </c>
      <c r="J2293" s="19">
        <v>0</v>
      </c>
      <c r="K2293" s="19">
        <v>0</v>
      </c>
      <c r="L2293" s="19">
        <v>801.99911150599723</v>
      </c>
      <c r="M2293" s="19">
        <v>0</v>
      </c>
      <c r="N2293" s="19">
        <v>0</v>
      </c>
      <c r="O2293" s="19">
        <f t="shared" si="35"/>
        <v>2326.999111505997</v>
      </c>
      <c r="P2293" s="18" t="s">
        <v>1342</v>
      </c>
      <c r="Q2293" s="18" t="s">
        <v>1343</v>
      </c>
      <c r="R2293" s="34">
        <v>1</v>
      </c>
    </row>
    <row r="2294" spans="1:18" x14ac:dyDescent="0.15">
      <c r="A2294" s="33" t="s">
        <v>6164</v>
      </c>
      <c r="B2294" s="18" t="s">
        <v>6165</v>
      </c>
      <c r="C2294" s="19">
        <v>0</v>
      </c>
      <c r="D2294" s="19">
        <v>1020</v>
      </c>
      <c r="E2294" s="19">
        <v>0</v>
      </c>
      <c r="F2294" s="19">
        <v>0</v>
      </c>
      <c r="G2294" s="19">
        <v>0</v>
      </c>
      <c r="H2294" s="19">
        <v>730.00417885499371</v>
      </c>
      <c r="I2294" s="19">
        <v>0</v>
      </c>
      <c r="J2294" s="19">
        <v>0</v>
      </c>
      <c r="K2294" s="19">
        <v>0</v>
      </c>
      <c r="L2294" s="19">
        <v>0</v>
      </c>
      <c r="M2294" s="19">
        <v>0</v>
      </c>
      <c r="N2294" s="19">
        <v>0</v>
      </c>
      <c r="O2294" s="19">
        <f t="shared" si="35"/>
        <v>1750.0041788549938</v>
      </c>
      <c r="P2294" s="18" t="s">
        <v>62</v>
      </c>
      <c r="Q2294" s="18" t="s">
        <v>63</v>
      </c>
      <c r="R2294" s="34">
        <v>1</v>
      </c>
    </row>
    <row r="2295" spans="1:18" x14ac:dyDescent="0.15">
      <c r="A2295" s="33" t="s">
        <v>6166</v>
      </c>
      <c r="B2295" s="18" t="s">
        <v>6167</v>
      </c>
      <c r="C2295" s="19">
        <v>0</v>
      </c>
      <c r="D2295" s="19">
        <v>0</v>
      </c>
      <c r="E2295" s="19">
        <v>0</v>
      </c>
      <c r="F2295" s="19">
        <v>0</v>
      </c>
      <c r="G2295" s="19">
        <v>320</v>
      </c>
      <c r="H2295" s="19">
        <v>419.99999999999994</v>
      </c>
      <c r="I2295" s="19">
        <v>0</v>
      </c>
      <c r="J2295" s="19">
        <v>0</v>
      </c>
      <c r="K2295" s="19">
        <v>0</v>
      </c>
      <c r="L2295" s="19">
        <v>0</v>
      </c>
      <c r="M2295" s="19">
        <v>0</v>
      </c>
      <c r="N2295" s="19">
        <v>310.00251193167549</v>
      </c>
      <c r="O2295" s="19">
        <f t="shared" si="35"/>
        <v>1050.0025119316756</v>
      </c>
      <c r="P2295" s="18" t="s">
        <v>2020</v>
      </c>
      <c r="Q2295" s="18" t="s">
        <v>2021</v>
      </c>
      <c r="R2295" s="34">
        <v>1</v>
      </c>
    </row>
    <row r="2296" spans="1:18" x14ac:dyDescent="0.15">
      <c r="A2296" s="33" t="s">
        <v>6168</v>
      </c>
      <c r="B2296" s="18" t="s">
        <v>6169</v>
      </c>
      <c r="C2296" s="19">
        <v>930.10169491525426</v>
      </c>
      <c r="D2296" s="19">
        <v>838.47457627118649</v>
      </c>
      <c r="E2296" s="19">
        <v>0</v>
      </c>
      <c r="F2296" s="19">
        <v>0</v>
      </c>
      <c r="G2296" s="19">
        <v>0</v>
      </c>
      <c r="H2296" s="19">
        <v>0</v>
      </c>
      <c r="I2296" s="19">
        <v>0</v>
      </c>
      <c r="J2296" s="19">
        <v>0</v>
      </c>
      <c r="K2296" s="19">
        <v>0</v>
      </c>
      <c r="L2296" s="19">
        <v>0</v>
      </c>
      <c r="M2296" s="19">
        <v>0</v>
      </c>
      <c r="N2296" s="19">
        <v>0</v>
      </c>
      <c r="O2296" s="19">
        <f t="shared" si="35"/>
        <v>1768.5762711864409</v>
      </c>
      <c r="P2296" s="18" t="s">
        <v>656</v>
      </c>
      <c r="Q2296" s="18" t="s">
        <v>657</v>
      </c>
      <c r="R2296" s="34">
        <v>1</v>
      </c>
    </row>
    <row r="2297" spans="1:18" x14ac:dyDescent="0.15">
      <c r="A2297" s="33" t="s">
        <v>6170</v>
      </c>
      <c r="B2297" s="18" t="s">
        <v>6171</v>
      </c>
      <c r="C2297" s="19">
        <v>0</v>
      </c>
      <c r="D2297" s="19">
        <v>0</v>
      </c>
      <c r="E2297" s="19">
        <v>482.99904489016245</v>
      </c>
      <c r="F2297" s="19">
        <v>0</v>
      </c>
      <c r="G2297" s="19">
        <v>0</v>
      </c>
      <c r="H2297" s="19">
        <v>0</v>
      </c>
      <c r="I2297" s="19">
        <v>564.99522445081197</v>
      </c>
      <c r="J2297" s="19">
        <v>0</v>
      </c>
      <c r="K2297" s="19">
        <v>461.01241642788926</v>
      </c>
      <c r="L2297" s="19">
        <v>481.99617956064947</v>
      </c>
      <c r="M2297" s="19">
        <v>0</v>
      </c>
      <c r="N2297" s="19">
        <v>0</v>
      </c>
      <c r="O2297" s="19">
        <f t="shared" si="35"/>
        <v>1991.002865329513</v>
      </c>
      <c r="P2297" s="18" t="s">
        <v>6172</v>
      </c>
      <c r="Q2297" s="18" t="s">
        <v>6173</v>
      </c>
      <c r="R2297" s="34">
        <v>1</v>
      </c>
    </row>
    <row r="2298" spans="1:18" x14ac:dyDescent="0.15">
      <c r="A2298" s="33" t="s">
        <v>6174</v>
      </c>
      <c r="B2298" s="18" t="s">
        <v>6175</v>
      </c>
      <c r="C2298" s="19">
        <v>0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9">
        <v>0</v>
      </c>
      <c r="J2298" s="19">
        <v>0</v>
      </c>
      <c r="K2298" s="19">
        <v>497.9253112033195</v>
      </c>
      <c r="L2298" s="19">
        <v>366.47302904564316</v>
      </c>
      <c r="M2298" s="19">
        <v>0</v>
      </c>
      <c r="N2298" s="19">
        <v>0</v>
      </c>
      <c r="O2298" s="19">
        <f t="shared" si="35"/>
        <v>864.39834024896265</v>
      </c>
      <c r="P2298" s="18" t="s">
        <v>354</v>
      </c>
      <c r="Q2298" s="18" t="s">
        <v>355</v>
      </c>
      <c r="R2298" s="34">
        <v>1</v>
      </c>
    </row>
    <row r="2299" spans="1:18" x14ac:dyDescent="0.15">
      <c r="A2299" s="33" t="s">
        <v>6176</v>
      </c>
      <c r="B2299" s="18" t="s">
        <v>6177</v>
      </c>
      <c r="C2299" s="19">
        <v>0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9">
        <v>0</v>
      </c>
      <c r="J2299" s="19">
        <v>267</v>
      </c>
      <c r="K2299" s="19">
        <v>0</v>
      </c>
      <c r="L2299" s="19">
        <v>0</v>
      </c>
      <c r="M2299" s="19">
        <v>0</v>
      </c>
      <c r="N2299" s="19">
        <v>0</v>
      </c>
      <c r="O2299" s="19">
        <f t="shared" si="35"/>
        <v>267</v>
      </c>
      <c r="P2299" s="18" t="s">
        <v>1372</v>
      </c>
      <c r="Q2299" s="18" t="s">
        <v>1373</v>
      </c>
      <c r="R2299" s="34">
        <v>1</v>
      </c>
    </row>
    <row r="2300" spans="1:18" x14ac:dyDescent="0.15">
      <c r="A2300" s="33" t="s">
        <v>6178</v>
      </c>
      <c r="B2300" s="18" t="s">
        <v>6179</v>
      </c>
      <c r="C2300" s="19">
        <v>0</v>
      </c>
      <c r="D2300" s="19">
        <v>0</v>
      </c>
      <c r="E2300" s="19">
        <v>0</v>
      </c>
      <c r="F2300" s="19">
        <v>0</v>
      </c>
      <c r="G2300" s="19">
        <v>0</v>
      </c>
      <c r="H2300" s="19">
        <v>0</v>
      </c>
      <c r="I2300" s="19">
        <v>950</v>
      </c>
      <c r="J2300" s="19">
        <v>0</v>
      </c>
      <c r="K2300" s="19">
        <v>0</v>
      </c>
      <c r="L2300" s="19">
        <v>1317</v>
      </c>
      <c r="M2300" s="19">
        <v>0</v>
      </c>
      <c r="N2300" s="19">
        <v>879.99999999999989</v>
      </c>
      <c r="O2300" s="19">
        <f t="shared" si="35"/>
        <v>3147</v>
      </c>
      <c r="P2300" s="18" t="s">
        <v>2020</v>
      </c>
      <c r="Q2300" s="18" t="s">
        <v>2021</v>
      </c>
      <c r="R2300" s="34">
        <v>1</v>
      </c>
    </row>
    <row r="2301" spans="1:18" x14ac:dyDescent="0.15">
      <c r="A2301" s="33" t="s">
        <v>6180</v>
      </c>
      <c r="B2301" s="18" t="s">
        <v>6181</v>
      </c>
      <c r="C2301" s="19">
        <v>50</v>
      </c>
      <c r="D2301" s="19">
        <v>0</v>
      </c>
      <c r="E2301" s="19">
        <v>325.00343170899106</v>
      </c>
      <c r="F2301" s="19">
        <v>288.9979409746054</v>
      </c>
      <c r="G2301" s="19">
        <v>204.00137268359643</v>
      </c>
      <c r="H2301" s="19">
        <v>0</v>
      </c>
      <c r="I2301" s="19">
        <v>229.00480439258752</v>
      </c>
      <c r="J2301" s="19">
        <v>0</v>
      </c>
      <c r="K2301" s="19">
        <v>0</v>
      </c>
      <c r="L2301" s="19">
        <v>261.00892244337678</v>
      </c>
      <c r="M2301" s="19">
        <v>65.003431708991073</v>
      </c>
      <c r="N2301" s="19">
        <v>0</v>
      </c>
      <c r="O2301" s="19">
        <f t="shared" si="35"/>
        <v>1423.0199039121483</v>
      </c>
      <c r="P2301" s="18" t="s">
        <v>5532</v>
      </c>
      <c r="Q2301" s="18" t="s">
        <v>5533</v>
      </c>
      <c r="R2301" s="34">
        <v>1</v>
      </c>
    </row>
    <row r="2302" spans="1:18" x14ac:dyDescent="0.15">
      <c r="A2302" s="33" t="s">
        <v>6182</v>
      </c>
      <c r="B2302" s="18" t="s">
        <v>6183</v>
      </c>
      <c r="C2302" s="19">
        <v>2900</v>
      </c>
      <c r="D2302" s="19">
        <v>0</v>
      </c>
      <c r="E2302" s="19">
        <v>0</v>
      </c>
      <c r="F2302" s="19">
        <v>0</v>
      </c>
      <c r="G2302" s="19">
        <v>0</v>
      </c>
      <c r="H2302" s="19">
        <v>0</v>
      </c>
      <c r="I2302" s="19">
        <v>0</v>
      </c>
      <c r="J2302" s="19">
        <v>0</v>
      </c>
      <c r="K2302" s="19">
        <v>0</v>
      </c>
      <c r="L2302" s="19">
        <v>0</v>
      </c>
      <c r="M2302" s="19">
        <v>0</v>
      </c>
      <c r="N2302" s="19">
        <v>0</v>
      </c>
      <c r="O2302" s="19">
        <f t="shared" si="35"/>
        <v>2900</v>
      </c>
      <c r="P2302" s="18" t="s">
        <v>1056</v>
      </c>
      <c r="Q2302" s="18" t="s">
        <v>1057</v>
      </c>
      <c r="R2302" s="34">
        <v>1</v>
      </c>
    </row>
    <row r="2303" spans="1:18" x14ac:dyDescent="0.15">
      <c r="A2303" s="33" t="s">
        <v>6184</v>
      </c>
      <c r="B2303" s="18" t="s">
        <v>6185</v>
      </c>
      <c r="C2303" s="19">
        <v>0</v>
      </c>
      <c r="D2303" s="19">
        <v>20.999999999999996</v>
      </c>
      <c r="E2303" s="19">
        <v>29</v>
      </c>
      <c r="F2303" s="19">
        <v>0</v>
      </c>
      <c r="G2303" s="19">
        <v>0</v>
      </c>
      <c r="H2303" s="19">
        <v>0</v>
      </c>
      <c r="I2303" s="19">
        <v>35</v>
      </c>
      <c r="J2303" s="19">
        <v>0</v>
      </c>
      <c r="K2303" s="19">
        <v>0</v>
      </c>
      <c r="L2303" s="19">
        <v>0</v>
      </c>
      <c r="M2303" s="19">
        <v>0</v>
      </c>
      <c r="N2303" s="19">
        <v>40</v>
      </c>
      <c r="O2303" s="19">
        <f t="shared" si="35"/>
        <v>125</v>
      </c>
      <c r="P2303" s="18" t="s">
        <v>6186</v>
      </c>
      <c r="Q2303" s="18" t="s">
        <v>6187</v>
      </c>
      <c r="R2303" s="34">
        <v>2</v>
      </c>
    </row>
    <row r="2304" spans="1:18" x14ac:dyDescent="0.15">
      <c r="A2304" s="33" t="s">
        <v>6188</v>
      </c>
      <c r="B2304" s="18" t="s">
        <v>6189</v>
      </c>
      <c r="C2304" s="19">
        <v>0</v>
      </c>
      <c r="D2304" s="19">
        <v>0</v>
      </c>
      <c r="E2304" s="19">
        <v>999.99999999999989</v>
      </c>
      <c r="F2304" s="19">
        <v>0</v>
      </c>
      <c r="G2304" s="19">
        <v>0</v>
      </c>
      <c r="H2304" s="19">
        <v>0</v>
      </c>
      <c r="I2304" s="19">
        <v>0</v>
      </c>
      <c r="J2304" s="19">
        <v>0</v>
      </c>
      <c r="K2304" s="19">
        <v>0</v>
      </c>
      <c r="L2304" s="19">
        <v>0</v>
      </c>
      <c r="M2304" s="19">
        <v>2034.9977575123337</v>
      </c>
      <c r="N2304" s="19">
        <v>0</v>
      </c>
      <c r="O2304" s="19">
        <f t="shared" si="35"/>
        <v>3034.9977575123335</v>
      </c>
      <c r="P2304" s="18" t="s">
        <v>1876</v>
      </c>
      <c r="Q2304" s="18" t="s">
        <v>1877</v>
      </c>
      <c r="R2304" s="34">
        <v>1</v>
      </c>
    </row>
    <row r="2305" spans="1:18" x14ac:dyDescent="0.15">
      <c r="A2305" s="33" t="s">
        <v>6190</v>
      </c>
      <c r="B2305" s="18" t="s">
        <v>6191</v>
      </c>
      <c r="C2305" s="19">
        <v>0</v>
      </c>
      <c r="D2305" s="19">
        <v>220.00280642671717</v>
      </c>
      <c r="E2305" s="19">
        <v>0</v>
      </c>
      <c r="F2305" s="19">
        <v>0</v>
      </c>
      <c r="G2305" s="19">
        <v>0</v>
      </c>
      <c r="H2305" s="19">
        <v>1200</v>
      </c>
      <c r="I2305" s="19">
        <v>0</v>
      </c>
      <c r="J2305" s="19">
        <v>0</v>
      </c>
      <c r="K2305" s="19">
        <v>0</v>
      </c>
      <c r="L2305" s="19">
        <v>0</v>
      </c>
      <c r="M2305" s="19">
        <v>0</v>
      </c>
      <c r="N2305" s="19">
        <v>0</v>
      </c>
      <c r="O2305" s="19">
        <f t="shared" si="35"/>
        <v>1420.0028064267171</v>
      </c>
      <c r="P2305" s="18" t="s">
        <v>5906</v>
      </c>
      <c r="Q2305" s="18" t="s">
        <v>5907</v>
      </c>
      <c r="R2305" s="34">
        <v>1</v>
      </c>
    </row>
    <row r="2306" spans="1:18" x14ac:dyDescent="0.15">
      <c r="A2306" s="33" t="s">
        <v>6192</v>
      </c>
      <c r="B2306" s="18" t="s">
        <v>6193</v>
      </c>
      <c r="C2306" s="19">
        <v>0</v>
      </c>
      <c r="D2306" s="19">
        <v>200</v>
      </c>
      <c r="E2306" s="19">
        <v>0</v>
      </c>
      <c r="F2306" s="19">
        <v>0</v>
      </c>
      <c r="G2306" s="19">
        <v>0</v>
      </c>
      <c r="H2306" s="19">
        <v>0</v>
      </c>
      <c r="I2306" s="19">
        <v>4299.9999999999991</v>
      </c>
      <c r="J2306" s="19">
        <v>0</v>
      </c>
      <c r="K2306" s="19">
        <v>0</v>
      </c>
      <c r="L2306" s="19">
        <v>0</v>
      </c>
      <c r="M2306" s="19">
        <v>0</v>
      </c>
      <c r="N2306" s="19">
        <v>0</v>
      </c>
      <c r="O2306" s="19">
        <f t="shared" si="35"/>
        <v>4499.9999999999991</v>
      </c>
      <c r="P2306" s="18" t="s">
        <v>236</v>
      </c>
      <c r="Q2306" s="18" t="s">
        <v>237</v>
      </c>
      <c r="R2306" s="34">
        <v>1</v>
      </c>
    </row>
    <row r="2307" spans="1:18" x14ac:dyDescent="0.15">
      <c r="A2307" s="33" t="s">
        <v>6194</v>
      </c>
      <c r="B2307" s="18" t="s">
        <v>6195</v>
      </c>
      <c r="C2307" s="19">
        <v>0</v>
      </c>
      <c r="D2307" s="19">
        <v>2566.966966966967</v>
      </c>
      <c r="E2307" s="19">
        <v>2590.9909909909907</v>
      </c>
      <c r="F2307" s="19">
        <v>4846.0960960960965</v>
      </c>
      <c r="G2307" s="19">
        <v>2992.0420420420419</v>
      </c>
      <c r="H2307" s="19">
        <v>6268.0180180180168</v>
      </c>
      <c r="I2307" s="19">
        <v>2357.0570570570571</v>
      </c>
      <c r="J2307" s="19">
        <v>5025.0750750750749</v>
      </c>
      <c r="K2307" s="19">
        <v>0</v>
      </c>
      <c r="L2307" s="19">
        <v>0</v>
      </c>
      <c r="M2307" s="19">
        <v>3625.9759759759759</v>
      </c>
      <c r="N2307" s="19">
        <v>0</v>
      </c>
      <c r="O2307" s="19">
        <f t="shared" si="35"/>
        <v>30272.222222222219</v>
      </c>
      <c r="P2307" s="18" t="s">
        <v>3194</v>
      </c>
      <c r="Q2307" s="18" t="s">
        <v>3195</v>
      </c>
      <c r="R2307" s="34">
        <v>2</v>
      </c>
    </row>
    <row r="2308" spans="1:18" x14ac:dyDescent="0.15">
      <c r="A2308" s="33" t="s">
        <v>6196</v>
      </c>
      <c r="B2308" s="18" t="s">
        <v>6197</v>
      </c>
      <c r="C2308" s="19">
        <v>0</v>
      </c>
      <c r="D2308" s="19">
        <v>0</v>
      </c>
      <c r="E2308" s="19">
        <v>0</v>
      </c>
      <c r="F2308" s="19">
        <v>1665.0039693040487</v>
      </c>
      <c r="G2308" s="19">
        <v>0</v>
      </c>
      <c r="H2308" s="19">
        <v>0</v>
      </c>
      <c r="I2308" s="19">
        <v>0</v>
      </c>
      <c r="J2308" s="19">
        <v>0</v>
      </c>
      <c r="K2308" s="19">
        <v>0</v>
      </c>
      <c r="L2308" s="19">
        <v>0</v>
      </c>
      <c r="M2308" s="19">
        <v>999.99999999999989</v>
      </c>
      <c r="N2308" s="19">
        <v>0</v>
      </c>
      <c r="O2308" s="19">
        <f t="shared" ref="O2308:O2371" si="36">SUM(C2308:N2308)</f>
        <v>2665.0039693040485</v>
      </c>
      <c r="P2308" s="18" t="s">
        <v>3562</v>
      </c>
      <c r="Q2308" s="18" t="s">
        <v>3563</v>
      </c>
      <c r="R2308" s="34">
        <v>1</v>
      </c>
    </row>
    <row r="2309" spans="1:18" x14ac:dyDescent="0.15">
      <c r="A2309" s="33" t="s">
        <v>6198</v>
      </c>
      <c r="B2309" s="18" t="s">
        <v>6199</v>
      </c>
      <c r="C2309" s="19">
        <v>307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9">
        <v>0</v>
      </c>
      <c r="J2309" s="19">
        <v>0</v>
      </c>
      <c r="K2309" s="19">
        <v>0</v>
      </c>
      <c r="L2309" s="19">
        <v>0</v>
      </c>
      <c r="M2309" s="19">
        <v>0</v>
      </c>
      <c r="N2309" s="19">
        <v>0</v>
      </c>
      <c r="O2309" s="19">
        <f t="shared" si="36"/>
        <v>307</v>
      </c>
      <c r="P2309" s="18" t="s">
        <v>140</v>
      </c>
      <c r="Q2309" s="18" t="s">
        <v>141</v>
      </c>
      <c r="R2309" s="34">
        <v>1</v>
      </c>
    </row>
    <row r="2310" spans="1:18" x14ac:dyDescent="0.15">
      <c r="A2310" s="33" t="s">
        <v>6200</v>
      </c>
      <c r="B2310" s="18" t="s">
        <v>6201</v>
      </c>
      <c r="C2310" s="19">
        <v>0</v>
      </c>
      <c r="D2310" s="19">
        <v>0</v>
      </c>
      <c r="E2310" s="19">
        <v>0</v>
      </c>
      <c r="F2310" s="19">
        <v>0</v>
      </c>
      <c r="G2310" s="19">
        <v>0</v>
      </c>
      <c r="H2310" s="19">
        <v>0</v>
      </c>
      <c r="I2310" s="19">
        <v>0</v>
      </c>
      <c r="J2310" s="19">
        <v>275.1320754716981</v>
      </c>
      <c r="K2310" s="19">
        <v>0</v>
      </c>
      <c r="L2310" s="19">
        <v>0</v>
      </c>
      <c r="M2310" s="19">
        <v>356.87421383647796</v>
      </c>
      <c r="N2310" s="19">
        <v>0</v>
      </c>
      <c r="O2310" s="19">
        <f t="shared" si="36"/>
        <v>632.00628930817606</v>
      </c>
      <c r="P2310" s="18" t="s">
        <v>6202</v>
      </c>
      <c r="Q2310" s="18" t="s">
        <v>6203</v>
      </c>
      <c r="R2310" s="34">
        <v>2</v>
      </c>
    </row>
    <row r="2311" spans="1:18" x14ac:dyDescent="0.15">
      <c r="A2311" s="33" t="s">
        <v>6204</v>
      </c>
      <c r="B2311" s="18" t="s">
        <v>6205</v>
      </c>
      <c r="C2311" s="19">
        <v>0</v>
      </c>
      <c r="D2311" s="19">
        <v>0</v>
      </c>
      <c r="E2311" s="19">
        <v>0</v>
      </c>
      <c r="F2311" s="19">
        <v>0</v>
      </c>
      <c r="G2311" s="19">
        <v>0</v>
      </c>
      <c r="H2311" s="19">
        <v>825.00115896342299</v>
      </c>
      <c r="I2311" s="19">
        <v>0</v>
      </c>
      <c r="J2311" s="19">
        <v>0</v>
      </c>
      <c r="K2311" s="19">
        <v>99.999999999999986</v>
      </c>
      <c r="L2311" s="19">
        <v>0</v>
      </c>
      <c r="M2311" s="19">
        <v>0</v>
      </c>
      <c r="N2311" s="19">
        <v>0</v>
      </c>
      <c r="O2311" s="19">
        <f t="shared" si="36"/>
        <v>925.00115896342299</v>
      </c>
      <c r="P2311" s="18" t="s">
        <v>3972</v>
      </c>
      <c r="Q2311" s="18" t="s">
        <v>3973</v>
      </c>
      <c r="R2311" s="34">
        <v>1</v>
      </c>
    </row>
    <row r="2312" spans="1:18" x14ac:dyDescent="0.15">
      <c r="A2312" s="33" t="s">
        <v>6206</v>
      </c>
      <c r="B2312" s="18" t="s">
        <v>6207</v>
      </c>
      <c r="C2312" s="19">
        <v>0</v>
      </c>
      <c r="D2312" s="19">
        <v>1207.003745318352</v>
      </c>
      <c r="E2312" s="19">
        <v>0</v>
      </c>
      <c r="F2312" s="19">
        <v>0</v>
      </c>
      <c r="G2312" s="19">
        <v>0</v>
      </c>
      <c r="H2312" s="19">
        <v>0</v>
      </c>
      <c r="I2312" s="19">
        <v>659.3071161048689</v>
      </c>
      <c r="J2312" s="19">
        <v>0</v>
      </c>
      <c r="K2312" s="19">
        <v>0</v>
      </c>
      <c r="L2312" s="19">
        <v>0</v>
      </c>
      <c r="M2312" s="19">
        <v>0</v>
      </c>
      <c r="N2312" s="19">
        <v>0</v>
      </c>
      <c r="O2312" s="19">
        <f t="shared" si="36"/>
        <v>1866.310861423221</v>
      </c>
      <c r="P2312" s="18" t="s">
        <v>1526</v>
      </c>
      <c r="Q2312" s="18" t="s">
        <v>1527</v>
      </c>
      <c r="R2312" s="34">
        <v>1</v>
      </c>
    </row>
    <row r="2313" spans="1:18" x14ac:dyDescent="0.15">
      <c r="A2313" s="33" t="s">
        <v>6208</v>
      </c>
      <c r="B2313" s="18" t="s">
        <v>6209</v>
      </c>
      <c r="C2313" s="19">
        <v>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9">
        <v>0</v>
      </c>
      <c r="J2313" s="19">
        <v>0</v>
      </c>
      <c r="K2313" s="19">
        <v>306</v>
      </c>
      <c r="L2313" s="19">
        <v>69.999999999999986</v>
      </c>
      <c r="M2313" s="19">
        <v>300</v>
      </c>
      <c r="N2313" s="19">
        <v>0</v>
      </c>
      <c r="O2313" s="19">
        <f t="shared" si="36"/>
        <v>676</v>
      </c>
      <c r="P2313" s="18" t="s">
        <v>902</v>
      </c>
      <c r="Q2313" s="18" t="s">
        <v>903</v>
      </c>
      <c r="R2313" s="34">
        <v>2</v>
      </c>
    </row>
    <row r="2314" spans="1:18" x14ac:dyDescent="0.15">
      <c r="A2314" s="33" t="s">
        <v>6210</v>
      </c>
      <c r="B2314" s="18" t="s">
        <v>6211</v>
      </c>
      <c r="C2314" s="19">
        <v>0</v>
      </c>
      <c r="D2314" s="19">
        <v>0</v>
      </c>
      <c r="E2314" s="19">
        <v>0</v>
      </c>
      <c r="F2314" s="19">
        <v>0</v>
      </c>
      <c r="G2314" s="19">
        <v>0</v>
      </c>
      <c r="H2314" s="19">
        <v>0</v>
      </c>
      <c r="I2314" s="19">
        <v>0</v>
      </c>
      <c r="J2314" s="19">
        <v>320</v>
      </c>
      <c r="K2314" s="19">
        <v>0</v>
      </c>
      <c r="L2314" s="19">
        <v>0</v>
      </c>
      <c r="M2314" s="19">
        <v>0</v>
      </c>
      <c r="N2314" s="19">
        <v>0</v>
      </c>
      <c r="O2314" s="19">
        <f t="shared" si="36"/>
        <v>320</v>
      </c>
      <c r="P2314" s="18" t="s">
        <v>6186</v>
      </c>
      <c r="Q2314" s="18" t="s">
        <v>6187</v>
      </c>
      <c r="R2314" s="34">
        <v>1</v>
      </c>
    </row>
    <row r="2315" spans="1:18" x14ac:dyDescent="0.15">
      <c r="A2315" s="33" t="s">
        <v>6212</v>
      </c>
      <c r="B2315" s="18" t="s">
        <v>6213</v>
      </c>
      <c r="C2315" s="19">
        <v>0</v>
      </c>
      <c r="D2315" s="19">
        <v>0</v>
      </c>
      <c r="E2315" s="19">
        <v>0</v>
      </c>
      <c r="F2315" s="19">
        <v>226.99999999999997</v>
      </c>
      <c r="G2315" s="19">
        <v>0</v>
      </c>
      <c r="H2315" s="19">
        <v>0</v>
      </c>
      <c r="I2315" s="19">
        <v>0</v>
      </c>
      <c r="J2315" s="19">
        <v>0</v>
      </c>
      <c r="K2315" s="19">
        <v>0</v>
      </c>
      <c r="L2315" s="19">
        <v>0</v>
      </c>
      <c r="M2315" s="19">
        <v>0</v>
      </c>
      <c r="N2315" s="19">
        <v>0</v>
      </c>
      <c r="O2315" s="19">
        <f t="shared" si="36"/>
        <v>226.99999999999997</v>
      </c>
      <c r="P2315" s="18" t="s">
        <v>262</v>
      </c>
      <c r="Q2315" s="18" t="s">
        <v>263</v>
      </c>
      <c r="R2315" s="34">
        <v>1</v>
      </c>
    </row>
    <row r="2316" spans="1:18" x14ac:dyDescent="0.15">
      <c r="A2316" s="33" t="s">
        <v>6214</v>
      </c>
      <c r="B2316" s="18" t="s">
        <v>6215</v>
      </c>
      <c r="C2316" s="19">
        <v>0</v>
      </c>
      <c r="D2316" s="19">
        <v>0</v>
      </c>
      <c r="E2316" s="19">
        <v>0</v>
      </c>
      <c r="F2316" s="19">
        <v>0</v>
      </c>
      <c r="G2316" s="19">
        <v>0</v>
      </c>
      <c r="H2316" s="19">
        <v>0</v>
      </c>
      <c r="I2316" s="19">
        <v>0</v>
      </c>
      <c r="J2316" s="19">
        <v>510</v>
      </c>
      <c r="K2316" s="19">
        <v>0</v>
      </c>
      <c r="L2316" s="19">
        <v>0</v>
      </c>
      <c r="M2316" s="19">
        <v>0</v>
      </c>
      <c r="N2316" s="19">
        <v>0</v>
      </c>
      <c r="O2316" s="19">
        <f t="shared" si="36"/>
        <v>510</v>
      </c>
      <c r="P2316" s="18" t="s">
        <v>2710</v>
      </c>
      <c r="Q2316" s="18" t="s">
        <v>2711</v>
      </c>
      <c r="R2316" s="34">
        <v>1</v>
      </c>
    </row>
    <row r="2317" spans="1:18" x14ac:dyDescent="0.15">
      <c r="A2317" s="33" t="s">
        <v>6216</v>
      </c>
      <c r="B2317" s="18" t="s">
        <v>6217</v>
      </c>
      <c r="C2317" s="19">
        <v>566.3948497854077</v>
      </c>
      <c r="D2317" s="19">
        <v>267.16738197424894</v>
      </c>
      <c r="E2317" s="19">
        <v>0</v>
      </c>
      <c r="F2317" s="19">
        <v>0</v>
      </c>
      <c r="G2317" s="19">
        <v>0</v>
      </c>
      <c r="H2317" s="19">
        <v>0</v>
      </c>
      <c r="I2317" s="19">
        <v>0</v>
      </c>
      <c r="J2317" s="19">
        <v>0</v>
      </c>
      <c r="K2317" s="19">
        <v>0</v>
      </c>
      <c r="L2317" s="19">
        <v>0</v>
      </c>
      <c r="M2317" s="19">
        <v>0</v>
      </c>
      <c r="N2317" s="19">
        <v>0</v>
      </c>
      <c r="O2317" s="19">
        <f t="shared" si="36"/>
        <v>833.5622317596567</v>
      </c>
      <c r="P2317" s="18" t="s">
        <v>6218</v>
      </c>
      <c r="Q2317" s="18" t="s">
        <v>6219</v>
      </c>
      <c r="R2317" s="34">
        <v>1</v>
      </c>
    </row>
    <row r="2318" spans="1:18" x14ac:dyDescent="0.15">
      <c r="A2318" s="33" t="s">
        <v>6220</v>
      </c>
      <c r="B2318" s="18" t="s">
        <v>6221</v>
      </c>
      <c r="C2318" s="19">
        <v>0</v>
      </c>
      <c r="D2318" s="19">
        <v>0</v>
      </c>
      <c r="E2318" s="19">
        <v>0</v>
      </c>
      <c r="F2318" s="19">
        <v>0</v>
      </c>
      <c r="G2318" s="19">
        <v>0</v>
      </c>
      <c r="H2318" s="19">
        <v>209.99999999999997</v>
      </c>
      <c r="I2318" s="19">
        <v>0</v>
      </c>
      <c r="J2318" s="19">
        <v>0</v>
      </c>
      <c r="K2318" s="19">
        <v>0</v>
      </c>
      <c r="L2318" s="19">
        <v>155</v>
      </c>
      <c r="M2318" s="19">
        <v>0</v>
      </c>
      <c r="N2318" s="19">
        <v>0</v>
      </c>
      <c r="O2318" s="19">
        <f t="shared" si="36"/>
        <v>365</v>
      </c>
      <c r="P2318" s="18" t="s">
        <v>6222</v>
      </c>
      <c r="Q2318" s="18" t="s">
        <v>6223</v>
      </c>
      <c r="R2318" s="34">
        <v>4</v>
      </c>
    </row>
    <row r="2319" spans="1:18" x14ac:dyDescent="0.15">
      <c r="A2319" s="33" t="s">
        <v>6224</v>
      </c>
      <c r="B2319" s="18" t="s">
        <v>6225</v>
      </c>
      <c r="C2319" s="19">
        <v>0</v>
      </c>
      <c r="D2319" s="19">
        <v>1918.62</v>
      </c>
      <c r="E2319" s="19">
        <v>0</v>
      </c>
      <c r="F2319" s="19">
        <v>0</v>
      </c>
      <c r="G2319" s="19">
        <v>0</v>
      </c>
      <c r="H2319" s="19">
        <v>0</v>
      </c>
      <c r="I2319" s="19">
        <v>0</v>
      </c>
      <c r="J2319" s="19">
        <v>0</v>
      </c>
      <c r="K2319" s="19">
        <v>0</v>
      </c>
      <c r="L2319" s="19">
        <v>0</v>
      </c>
      <c r="M2319" s="19">
        <v>0</v>
      </c>
      <c r="N2319" s="19">
        <v>0</v>
      </c>
      <c r="O2319" s="19">
        <f t="shared" si="36"/>
        <v>1918.62</v>
      </c>
      <c r="P2319" s="18" t="s">
        <v>2282</v>
      </c>
      <c r="Q2319" s="18" t="s">
        <v>2283</v>
      </c>
      <c r="R2319" s="34">
        <v>2</v>
      </c>
    </row>
    <row r="2320" spans="1:18" x14ac:dyDescent="0.15">
      <c r="A2320" s="33" t="s">
        <v>6226</v>
      </c>
      <c r="B2320" s="18" t="s">
        <v>6227</v>
      </c>
      <c r="C2320" s="19">
        <v>0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9">
        <v>0</v>
      </c>
      <c r="J2320" s="19">
        <v>0</v>
      </c>
      <c r="K2320" s="19">
        <v>600</v>
      </c>
      <c r="L2320" s="19">
        <v>0</v>
      </c>
      <c r="M2320" s="19">
        <v>0</v>
      </c>
      <c r="N2320" s="19">
        <v>0</v>
      </c>
      <c r="O2320" s="19">
        <f t="shared" si="36"/>
        <v>600</v>
      </c>
      <c r="P2320" s="18" t="s">
        <v>332</v>
      </c>
      <c r="Q2320" s="18" t="s">
        <v>333</v>
      </c>
      <c r="R2320" s="34">
        <v>1</v>
      </c>
    </row>
    <row r="2321" spans="1:18" x14ac:dyDescent="0.15">
      <c r="A2321" s="33" t="s">
        <v>6228</v>
      </c>
      <c r="B2321" s="18" t="s">
        <v>6229</v>
      </c>
      <c r="C2321" s="19">
        <v>820.00171799166776</v>
      </c>
      <c r="D2321" s="19">
        <v>0</v>
      </c>
      <c r="E2321" s="19">
        <v>0</v>
      </c>
      <c r="F2321" s="19">
        <v>0</v>
      </c>
      <c r="G2321" s="19">
        <v>0</v>
      </c>
      <c r="H2321" s="19">
        <v>0</v>
      </c>
      <c r="I2321" s="19">
        <v>0</v>
      </c>
      <c r="J2321" s="19">
        <v>0</v>
      </c>
      <c r="K2321" s="19">
        <v>0</v>
      </c>
      <c r="L2321" s="19">
        <v>0</v>
      </c>
      <c r="M2321" s="19">
        <v>0</v>
      </c>
      <c r="N2321" s="19">
        <v>0</v>
      </c>
      <c r="O2321" s="19">
        <f t="shared" si="36"/>
        <v>820.00171799166776</v>
      </c>
      <c r="P2321" s="18" t="s">
        <v>336</v>
      </c>
      <c r="Q2321" s="18" t="s">
        <v>337</v>
      </c>
      <c r="R2321" s="34">
        <v>1</v>
      </c>
    </row>
    <row r="2322" spans="1:18" x14ac:dyDescent="0.15">
      <c r="A2322" s="33" t="s">
        <v>6230</v>
      </c>
      <c r="B2322" s="18" t="s">
        <v>6231</v>
      </c>
      <c r="C2322" s="19">
        <v>0</v>
      </c>
      <c r="D2322" s="19">
        <v>2618.1642244954382</v>
      </c>
      <c r="E2322" s="19">
        <v>0</v>
      </c>
      <c r="F2322" s="19">
        <v>0</v>
      </c>
      <c r="G2322" s="19">
        <v>0</v>
      </c>
      <c r="H2322" s="19">
        <v>0</v>
      </c>
      <c r="I2322" s="19">
        <v>0</v>
      </c>
      <c r="J2322" s="19">
        <v>0</v>
      </c>
      <c r="K2322" s="19">
        <v>0</v>
      </c>
      <c r="L2322" s="19">
        <v>0</v>
      </c>
      <c r="M2322" s="19">
        <v>0</v>
      </c>
      <c r="N2322" s="19">
        <v>0</v>
      </c>
      <c r="O2322" s="19">
        <f t="shared" si="36"/>
        <v>2618.1642244954382</v>
      </c>
      <c r="P2322" s="18" t="s">
        <v>3364</v>
      </c>
      <c r="Q2322" s="18" t="s">
        <v>3365</v>
      </c>
      <c r="R2322" s="34">
        <v>1</v>
      </c>
    </row>
    <row r="2323" spans="1:18" x14ac:dyDescent="0.15">
      <c r="A2323" s="33" t="s">
        <v>6232</v>
      </c>
      <c r="B2323" s="18" t="s">
        <v>6233</v>
      </c>
      <c r="C2323" s="19">
        <v>0</v>
      </c>
      <c r="D2323" s="19">
        <v>0</v>
      </c>
      <c r="E2323" s="19">
        <v>0</v>
      </c>
      <c r="F2323" s="19">
        <v>0</v>
      </c>
      <c r="G2323" s="19">
        <v>1645.1217391304349</v>
      </c>
      <c r="H2323" s="19">
        <v>0</v>
      </c>
      <c r="I2323" s="19">
        <v>0</v>
      </c>
      <c r="J2323" s="19">
        <v>0</v>
      </c>
      <c r="K2323" s="19">
        <v>0</v>
      </c>
      <c r="L2323" s="19">
        <v>0</v>
      </c>
      <c r="M2323" s="19">
        <v>0</v>
      </c>
      <c r="N2323" s="19">
        <v>0</v>
      </c>
      <c r="O2323" s="19">
        <f t="shared" si="36"/>
        <v>1645.1217391304349</v>
      </c>
      <c r="P2323" s="18" t="s">
        <v>3972</v>
      </c>
      <c r="Q2323" s="18" t="s">
        <v>3973</v>
      </c>
      <c r="R2323" s="34">
        <v>1</v>
      </c>
    </row>
    <row r="2324" spans="1:18" x14ac:dyDescent="0.15">
      <c r="A2324" s="33" t="s">
        <v>6234</v>
      </c>
      <c r="B2324" s="18" t="s">
        <v>6235</v>
      </c>
      <c r="C2324" s="19">
        <v>0</v>
      </c>
      <c r="D2324" s="19">
        <v>0</v>
      </c>
      <c r="E2324" s="19">
        <v>68.999999999999986</v>
      </c>
      <c r="F2324" s="19">
        <v>0</v>
      </c>
      <c r="G2324" s="19">
        <v>0</v>
      </c>
      <c r="H2324" s="19">
        <v>0</v>
      </c>
      <c r="I2324" s="19">
        <v>11</v>
      </c>
      <c r="J2324" s="19">
        <v>0</v>
      </c>
      <c r="K2324" s="19">
        <v>0</v>
      </c>
      <c r="L2324" s="19">
        <v>38.999999999999993</v>
      </c>
      <c r="M2324" s="19">
        <v>145</v>
      </c>
      <c r="N2324" s="19">
        <v>0</v>
      </c>
      <c r="O2324" s="19">
        <f t="shared" si="36"/>
        <v>264</v>
      </c>
      <c r="P2324" s="18" t="s">
        <v>598</v>
      </c>
      <c r="Q2324" s="18" t="s">
        <v>599</v>
      </c>
      <c r="R2324" s="34">
        <v>1</v>
      </c>
    </row>
    <row r="2325" spans="1:18" x14ac:dyDescent="0.15">
      <c r="A2325" s="33" t="s">
        <v>6236</v>
      </c>
      <c r="B2325" s="18" t="s">
        <v>6237</v>
      </c>
      <c r="C2325" s="19">
        <v>0</v>
      </c>
      <c r="D2325" s="19">
        <v>0</v>
      </c>
      <c r="E2325" s="19">
        <v>945.1206030150754</v>
      </c>
      <c r="F2325" s="19">
        <v>0</v>
      </c>
      <c r="G2325" s="19">
        <v>0</v>
      </c>
      <c r="H2325" s="19">
        <v>0</v>
      </c>
      <c r="I2325" s="19">
        <v>0</v>
      </c>
      <c r="J2325" s="19">
        <v>0</v>
      </c>
      <c r="K2325" s="19">
        <v>0</v>
      </c>
      <c r="L2325" s="19">
        <v>0</v>
      </c>
      <c r="M2325" s="19">
        <v>0</v>
      </c>
      <c r="N2325" s="19">
        <v>0</v>
      </c>
      <c r="O2325" s="19">
        <f t="shared" si="36"/>
        <v>945.1206030150754</v>
      </c>
      <c r="P2325" s="18" t="s">
        <v>4122</v>
      </c>
      <c r="Q2325" s="18" t="s">
        <v>4123</v>
      </c>
      <c r="R2325" s="34">
        <v>1</v>
      </c>
    </row>
    <row r="2326" spans="1:18" x14ac:dyDescent="0.15">
      <c r="A2326" s="33" t="s">
        <v>6238</v>
      </c>
      <c r="B2326" s="18" t="s">
        <v>6239</v>
      </c>
      <c r="C2326" s="19">
        <v>78</v>
      </c>
      <c r="D2326" s="19">
        <v>0</v>
      </c>
      <c r="E2326" s="19">
        <v>0</v>
      </c>
      <c r="F2326" s="19">
        <v>0</v>
      </c>
      <c r="G2326" s="19">
        <v>0</v>
      </c>
      <c r="H2326" s="19">
        <v>0</v>
      </c>
      <c r="I2326" s="19">
        <v>0</v>
      </c>
      <c r="J2326" s="19">
        <v>0</v>
      </c>
      <c r="K2326" s="19">
        <v>0</v>
      </c>
      <c r="L2326" s="19">
        <v>0</v>
      </c>
      <c r="M2326" s="19">
        <v>160.00000000000003</v>
      </c>
      <c r="N2326" s="19">
        <v>0</v>
      </c>
      <c r="O2326" s="19">
        <f t="shared" si="36"/>
        <v>238.00000000000003</v>
      </c>
      <c r="P2326" s="18" t="s">
        <v>1682</v>
      </c>
      <c r="Q2326" s="18" t="s">
        <v>1683</v>
      </c>
      <c r="R2326" s="34">
        <v>1</v>
      </c>
    </row>
    <row r="2327" spans="1:18" x14ac:dyDescent="0.15">
      <c r="A2327" s="33" t="s">
        <v>6240</v>
      </c>
      <c r="B2327" s="18" t="s">
        <v>6241</v>
      </c>
      <c r="C2327" s="19">
        <v>0</v>
      </c>
      <c r="D2327" s="19">
        <v>0</v>
      </c>
      <c r="E2327" s="19">
        <v>0</v>
      </c>
      <c r="F2327" s="19">
        <v>0</v>
      </c>
      <c r="G2327" s="19">
        <v>283</v>
      </c>
      <c r="H2327" s="19">
        <v>0</v>
      </c>
      <c r="I2327" s="19">
        <v>0</v>
      </c>
      <c r="J2327" s="19">
        <v>0</v>
      </c>
      <c r="K2327" s="19">
        <v>0</v>
      </c>
      <c r="L2327" s="19">
        <v>0</v>
      </c>
      <c r="M2327" s="19">
        <v>0</v>
      </c>
      <c r="N2327" s="19">
        <v>0</v>
      </c>
      <c r="O2327" s="19">
        <f t="shared" si="36"/>
        <v>283</v>
      </c>
      <c r="P2327" s="18" t="s">
        <v>994</v>
      </c>
      <c r="Q2327" s="18" t="s">
        <v>995</v>
      </c>
      <c r="R2327" s="34">
        <v>1</v>
      </c>
    </row>
    <row r="2328" spans="1:18" x14ac:dyDescent="0.15">
      <c r="A2328" s="33" t="s">
        <v>6242</v>
      </c>
      <c r="B2328" s="18" t="s">
        <v>6243</v>
      </c>
      <c r="C2328" s="19">
        <v>973.66292960852797</v>
      </c>
      <c r="D2328" s="19">
        <v>0</v>
      </c>
      <c r="E2328" s="19">
        <v>2472.7807388347733</v>
      </c>
      <c r="F2328" s="19">
        <v>0</v>
      </c>
      <c r="G2328" s="19">
        <v>0</v>
      </c>
      <c r="H2328" s="19">
        <v>0</v>
      </c>
      <c r="I2328" s="19">
        <v>0</v>
      </c>
      <c r="J2328" s="19">
        <v>0</v>
      </c>
      <c r="K2328" s="19">
        <v>0</v>
      </c>
      <c r="L2328" s="19">
        <v>0</v>
      </c>
      <c r="M2328" s="19">
        <v>0</v>
      </c>
      <c r="N2328" s="19">
        <v>0</v>
      </c>
      <c r="O2328" s="19">
        <f t="shared" si="36"/>
        <v>3446.4436684433012</v>
      </c>
      <c r="P2328" s="18" t="s">
        <v>1218</v>
      </c>
      <c r="Q2328" s="18" t="s">
        <v>1219</v>
      </c>
      <c r="R2328" s="34">
        <v>1</v>
      </c>
    </row>
    <row r="2329" spans="1:18" x14ac:dyDescent="0.15">
      <c r="A2329" s="33" t="s">
        <v>6244</v>
      </c>
      <c r="B2329" s="18" t="s">
        <v>6245</v>
      </c>
      <c r="C2329" s="19">
        <v>0</v>
      </c>
      <c r="D2329" s="19">
        <v>0</v>
      </c>
      <c r="E2329" s="19">
        <v>0</v>
      </c>
      <c r="F2329" s="19">
        <v>0</v>
      </c>
      <c r="G2329" s="19">
        <v>0</v>
      </c>
      <c r="H2329" s="19">
        <v>0</v>
      </c>
      <c r="I2329" s="19">
        <v>429.99999999999994</v>
      </c>
      <c r="J2329" s="19">
        <v>0</v>
      </c>
      <c r="K2329" s="19">
        <v>0</v>
      </c>
      <c r="L2329" s="19">
        <v>0</v>
      </c>
      <c r="M2329" s="19">
        <v>0</v>
      </c>
      <c r="N2329" s="19">
        <v>0</v>
      </c>
      <c r="O2329" s="19">
        <f t="shared" si="36"/>
        <v>429.99999999999994</v>
      </c>
      <c r="P2329" s="18" t="s">
        <v>394</v>
      </c>
      <c r="Q2329" s="18" t="s">
        <v>395</v>
      </c>
      <c r="R2329" s="34">
        <v>1</v>
      </c>
    </row>
    <row r="2330" spans="1:18" x14ac:dyDescent="0.15">
      <c r="A2330" s="33" t="s">
        <v>6246</v>
      </c>
      <c r="B2330" s="18" t="s">
        <v>6247</v>
      </c>
      <c r="C2330" s="19">
        <v>0</v>
      </c>
      <c r="D2330" s="19">
        <v>0</v>
      </c>
      <c r="E2330" s="19">
        <v>0</v>
      </c>
      <c r="F2330" s="19">
        <v>0</v>
      </c>
      <c r="G2330" s="19">
        <v>429.99999999999994</v>
      </c>
      <c r="H2330" s="19">
        <v>0</v>
      </c>
      <c r="I2330" s="19">
        <v>0</v>
      </c>
      <c r="J2330" s="19">
        <v>0</v>
      </c>
      <c r="K2330" s="19">
        <v>0</v>
      </c>
      <c r="L2330" s="19">
        <v>0</v>
      </c>
      <c r="M2330" s="19">
        <v>0</v>
      </c>
      <c r="N2330" s="19">
        <v>0</v>
      </c>
      <c r="O2330" s="19">
        <f t="shared" si="36"/>
        <v>429.99999999999994</v>
      </c>
      <c r="P2330" s="18" t="s">
        <v>6248</v>
      </c>
      <c r="Q2330" s="18" t="s">
        <v>6249</v>
      </c>
      <c r="R2330" s="34">
        <v>1</v>
      </c>
    </row>
    <row r="2331" spans="1:18" x14ac:dyDescent="0.15">
      <c r="A2331" s="33" t="s">
        <v>6250</v>
      </c>
      <c r="B2331" s="18" t="s">
        <v>6251</v>
      </c>
      <c r="C2331" s="19">
        <v>148</v>
      </c>
      <c r="D2331" s="19">
        <v>0</v>
      </c>
      <c r="E2331" s="19">
        <v>0</v>
      </c>
      <c r="F2331" s="19">
        <v>0</v>
      </c>
      <c r="G2331" s="19">
        <v>0</v>
      </c>
      <c r="H2331" s="19">
        <v>0</v>
      </c>
      <c r="I2331" s="19">
        <v>0</v>
      </c>
      <c r="J2331" s="19">
        <v>0</v>
      </c>
      <c r="K2331" s="19">
        <v>0</v>
      </c>
      <c r="L2331" s="19">
        <v>0</v>
      </c>
      <c r="M2331" s="19">
        <v>0</v>
      </c>
      <c r="N2331" s="19">
        <v>110.99999999999999</v>
      </c>
      <c r="O2331" s="19">
        <f t="shared" si="36"/>
        <v>259</v>
      </c>
      <c r="P2331" s="18" t="s">
        <v>332</v>
      </c>
      <c r="Q2331" s="18" t="s">
        <v>333</v>
      </c>
      <c r="R2331" s="34">
        <v>1</v>
      </c>
    </row>
    <row r="2332" spans="1:18" x14ac:dyDescent="0.15">
      <c r="A2332" s="33" t="s">
        <v>6252</v>
      </c>
      <c r="B2332" s="18" t="s">
        <v>6253</v>
      </c>
      <c r="C2332" s="19">
        <v>0</v>
      </c>
      <c r="D2332" s="19">
        <v>0</v>
      </c>
      <c r="E2332" s="19">
        <v>105.00000000000001</v>
      </c>
      <c r="F2332" s="19">
        <v>0</v>
      </c>
      <c r="G2332" s="19">
        <v>206.00000000000003</v>
      </c>
      <c r="H2332" s="19">
        <v>0</v>
      </c>
      <c r="I2332" s="19">
        <v>0</v>
      </c>
      <c r="J2332" s="19">
        <v>0</v>
      </c>
      <c r="K2332" s="19">
        <v>0</v>
      </c>
      <c r="L2332" s="19">
        <v>0</v>
      </c>
      <c r="M2332" s="19">
        <v>0</v>
      </c>
      <c r="N2332" s="19">
        <v>0</v>
      </c>
      <c r="O2332" s="19">
        <f t="shared" si="36"/>
        <v>311.00000000000006</v>
      </c>
      <c r="P2332" s="18" t="s">
        <v>6254</v>
      </c>
      <c r="Q2332" s="18" t="s">
        <v>6255</v>
      </c>
      <c r="R2332" s="34">
        <v>1</v>
      </c>
    </row>
    <row r="2333" spans="1:18" x14ac:dyDescent="0.15">
      <c r="A2333" s="33" t="s">
        <v>6256</v>
      </c>
      <c r="B2333" s="18" t="s">
        <v>6257</v>
      </c>
      <c r="C2333" s="19">
        <v>0</v>
      </c>
      <c r="D2333" s="19">
        <v>422.99798115746978</v>
      </c>
      <c r="E2333" s="19">
        <v>0</v>
      </c>
      <c r="F2333" s="19">
        <v>275.00000000000006</v>
      </c>
      <c r="G2333" s="19">
        <v>145.0033647375505</v>
      </c>
      <c r="H2333" s="19">
        <v>0</v>
      </c>
      <c r="I2333" s="19">
        <v>211.00269179004039</v>
      </c>
      <c r="J2333" s="19">
        <v>0</v>
      </c>
      <c r="K2333" s="19">
        <v>0</v>
      </c>
      <c r="L2333" s="19">
        <v>246.00437415881564</v>
      </c>
      <c r="M2333" s="19">
        <v>0</v>
      </c>
      <c r="N2333" s="19">
        <v>265.006729475101</v>
      </c>
      <c r="O2333" s="19">
        <f t="shared" si="36"/>
        <v>1565.0151413189774</v>
      </c>
      <c r="P2333" s="18" t="s">
        <v>3374</v>
      </c>
      <c r="Q2333" s="18" t="s">
        <v>3375</v>
      </c>
      <c r="R2333" s="34">
        <v>1</v>
      </c>
    </row>
    <row r="2334" spans="1:18" x14ac:dyDescent="0.15">
      <c r="A2334" s="33" t="s">
        <v>6258</v>
      </c>
      <c r="B2334" s="18" t="s">
        <v>6259</v>
      </c>
      <c r="C2334" s="19">
        <v>496.99460916442047</v>
      </c>
      <c r="D2334" s="19">
        <v>544.00269541778971</v>
      </c>
      <c r="E2334" s="19">
        <v>438.00539083557953</v>
      </c>
      <c r="F2334" s="19">
        <v>731.01078167115918</v>
      </c>
      <c r="G2334" s="19">
        <v>0</v>
      </c>
      <c r="H2334" s="19">
        <v>294.00269541778977</v>
      </c>
      <c r="I2334" s="19">
        <v>0</v>
      </c>
      <c r="J2334" s="19">
        <v>0</v>
      </c>
      <c r="K2334" s="19">
        <v>0</v>
      </c>
      <c r="L2334" s="19">
        <v>0</v>
      </c>
      <c r="M2334" s="19">
        <v>0</v>
      </c>
      <c r="N2334" s="19">
        <v>0</v>
      </c>
      <c r="O2334" s="19">
        <f t="shared" si="36"/>
        <v>2504.0161725067387</v>
      </c>
      <c r="P2334" s="18" t="s">
        <v>2354</v>
      </c>
      <c r="Q2334" s="18" t="s">
        <v>2355</v>
      </c>
      <c r="R2334" s="34">
        <v>1</v>
      </c>
    </row>
    <row r="2335" spans="1:18" x14ac:dyDescent="0.15">
      <c r="A2335" s="33" t="s">
        <v>6260</v>
      </c>
      <c r="B2335" s="18" t="s">
        <v>6261</v>
      </c>
      <c r="C2335" s="19">
        <v>0</v>
      </c>
      <c r="D2335" s="19">
        <v>0</v>
      </c>
      <c r="E2335" s="19">
        <v>0</v>
      </c>
      <c r="F2335" s="19">
        <v>0</v>
      </c>
      <c r="G2335" s="19">
        <v>0</v>
      </c>
      <c r="H2335" s="19">
        <v>0</v>
      </c>
      <c r="I2335" s="19">
        <v>237</v>
      </c>
      <c r="J2335" s="19">
        <v>0</v>
      </c>
      <c r="K2335" s="19">
        <v>0</v>
      </c>
      <c r="L2335" s="19">
        <v>0</v>
      </c>
      <c r="M2335" s="19">
        <v>0</v>
      </c>
      <c r="N2335" s="19">
        <v>0</v>
      </c>
      <c r="O2335" s="19">
        <f t="shared" si="36"/>
        <v>237</v>
      </c>
      <c r="P2335" s="18" t="s">
        <v>3444</v>
      </c>
      <c r="Q2335" s="18" t="s">
        <v>3445</v>
      </c>
      <c r="R2335" s="34">
        <v>1</v>
      </c>
    </row>
    <row r="2336" spans="1:18" x14ac:dyDescent="0.15">
      <c r="A2336" s="33" t="s">
        <v>6262</v>
      </c>
      <c r="B2336" s="18" t="s">
        <v>6263</v>
      </c>
      <c r="C2336" s="19">
        <v>491.99966769128525</v>
      </c>
      <c r="D2336" s="19">
        <v>0</v>
      </c>
      <c r="E2336" s="19">
        <v>0</v>
      </c>
      <c r="F2336" s="19">
        <v>1040.0016615435738</v>
      </c>
      <c r="G2336" s="19">
        <v>0</v>
      </c>
      <c r="H2336" s="19">
        <v>0</v>
      </c>
      <c r="I2336" s="19">
        <v>0</v>
      </c>
      <c r="J2336" s="19">
        <v>0</v>
      </c>
      <c r="K2336" s="19">
        <v>0</v>
      </c>
      <c r="L2336" s="19">
        <v>0</v>
      </c>
      <c r="M2336" s="19">
        <v>0</v>
      </c>
      <c r="N2336" s="19">
        <v>0</v>
      </c>
      <c r="O2336" s="19">
        <f t="shared" si="36"/>
        <v>1532.001329234859</v>
      </c>
      <c r="P2336" s="18" t="s">
        <v>550</v>
      </c>
      <c r="Q2336" s="18" t="s">
        <v>551</v>
      </c>
      <c r="R2336" s="34">
        <v>1</v>
      </c>
    </row>
    <row r="2337" spans="1:18" x14ac:dyDescent="0.15">
      <c r="A2337" s="33" t="s">
        <v>6264</v>
      </c>
      <c r="B2337" s="18" t="s">
        <v>6265</v>
      </c>
      <c r="C2337" s="19">
        <v>0</v>
      </c>
      <c r="D2337" s="19">
        <v>0</v>
      </c>
      <c r="E2337" s="19">
        <v>1019.9988932543854</v>
      </c>
      <c r="F2337" s="19">
        <v>0</v>
      </c>
      <c r="G2337" s="19">
        <v>0</v>
      </c>
      <c r="H2337" s="19">
        <v>0</v>
      </c>
      <c r="I2337" s="19">
        <v>0</v>
      </c>
      <c r="J2337" s="19">
        <v>0</v>
      </c>
      <c r="K2337" s="19">
        <v>0</v>
      </c>
      <c r="L2337" s="19">
        <v>0</v>
      </c>
      <c r="M2337" s="19">
        <v>0</v>
      </c>
      <c r="N2337" s="19">
        <v>0</v>
      </c>
      <c r="O2337" s="19">
        <f t="shared" si="36"/>
        <v>1019.9988932543854</v>
      </c>
      <c r="P2337" s="18" t="s">
        <v>1006</v>
      </c>
      <c r="Q2337" s="18" t="s">
        <v>1007</v>
      </c>
      <c r="R2337" s="34">
        <v>1</v>
      </c>
    </row>
    <row r="2338" spans="1:18" x14ac:dyDescent="0.15">
      <c r="A2338" s="33" t="s">
        <v>6266</v>
      </c>
      <c r="B2338" s="18" t="s">
        <v>6267</v>
      </c>
      <c r="C2338" s="19">
        <v>627.99974098296968</v>
      </c>
      <c r="D2338" s="19">
        <v>0</v>
      </c>
      <c r="E2338" s="19">
        <v>0</v>
      </c>
      <c r="F2338" s="19">
        <v>0</v>
      </c>
      <c r="G2338" s="19">
        <v>0</v>
      </c>
      <c r="H2338" s="19">
        <v>0</v>
      </c>
      <c r="I2338" s="19">
        <v>0</v>
      </c>
      <c r="J2338" s="19">
        <v>0</v>
      </c>
      <c r="K2338" s="19">
        <v>0</v>
      </c>
      <c r="L2338" s="19">
        <v>565.00032377128798</v>
      </c>
      <c r="M2338" s="19">
        <v>0</v>
      </c>
      <c r="N2338" s="19">
        <v>0</v>
      </c>
      <c r="O2338" s="19">
        <f t="shared" si="36"/>
        <v>1193.0000647542577</v>
      </c>
      <c r="P2338" s="18" t="s">
        <v>656</v>
      </c>
      <c r="Q2338" s="18" t="s">
        <v>657</v>
      </c>
      <c r="R2338" s="34">
        <v>1</v>
      </c>
    </row>
    <row r="2339" spans="1:18" x14ac:dyDescent="0.15">
      <c r="A2339" s="33" t="s">
        <v>6268</v>
      </c>
      <c r="B2339" s="18" t="s">
        <v>6269</v>
      </c>
      <c r="C2339" s="19">
        <v>450.99932249322489</v>
      </c>
      <c r="D2339" s="19">
        <v>0</v>
      </c>
      <c r="E2339" s="19">
        <v>0</v>
      </c>
      <c r="F2339" s="19">
        <v>390.00677506775065</v>
      </c>
      <c r="G2339" s="19">
        <v>0</v>
      </c>
      <c r="H2339" s="19">
        <v>0</v>
      </c>
      <c r="I2339" s="19">
        <v>550</v>
      </c>
      <c r="J2339" s="19">
        <v>0</v>
      </c>
      <c r="K2339" s="19">
        <v>579.99661246612459</v>
      </c>
      <c r="L2339" s="19">
        <v>690.0067750677506</v>
      </c>
      <c r="M2339" s="19">
        <v>0</v>
      </c>
      <c r="N2339" s="19">
        <v>452.01558265582656</v>
      </c>
      <c r="O2339" s="19">
        <f t="shared" si="36"/>
        <v>3113.0250677506774</v>
      </c>
      <c r="P2339" s="18" t="s">
        <v>6270</v>
      </c>
      <c r="Q2339" s="18" t="s">
        <v>6271</v>
      </c>
      <c r="R2339" s="34">
        <v>1</v>
      </c>
    </row>
    <row r="2340" spans="1:18" x14ac:dyDescent="0.15">
      <c r="A2340" s="33" t="s">
        <v>6272</v>
      </c>
      <c r="B2340" s="18" t="s">
        <v>6273</v>
      </c>
      <c r="C2340" s="19">
        <v>0</v>
      </c>
      <c r="D2340" s="19">
        <v>0</v>
      </c>
      <c r="E2340" s="19">
        <v>1400</v>
      </c>
      <c r="F2340" s="19">
        <v>0</v>
      </c>
      <c r="G2340" s="19">
        <v>0</v>
      </c>
      <c r="H2340" s="19">
        <v>0</v>
      </c>
      <c r="I2340" s="19">
        <v>0</v>
      </c>
      <c r="J2340" s="19">
        <v>0</v>
      </c>
      <c r="K2340" s="19">
        <v>0</v>
      </c>
      <c r="L2340" s="19">
        <v>0</v>
      </c>
      <c r="M2340" s="19">
        <v>0</v>
      </c>
      <c r="N2340" s="19">
        <v>0</v>
      </c>
      <c r="O2340" s="19">
        <f t="shared" si="36"/>
        <v>1400</v>
      </c>
      <c r="P2340" s="18" t="s">
        <v>6274</v>
      </c>
      <c r="Q2340" s="18" t="s">
        <v>6275</v>
      </c>
      <c r="R2340" s="34">
        <v>1</v>
      </c>
    </row>
    <row r="2341" spans="1:18" x14ac:dyDescent="0.15">
      <c r="A2341" s="33" t="s">
        <v>6276</v>
      </c>
      <c r="B2341" s="18" t="s">
        <v>6277</v>
      </c>
      <c r="C2341" s="19">
        <v>0</v>
      </c>
      <c r="D2341" s="19">
        <v>0</v>
      </c>
      <c r="E2341" s="19">
        <v>750</v>
      </c>
      <c r="F2341" s="19">
        <v>0</v>
      </c>
      <c r="G2341" s="19">
        <v>0</v>
      </c>
      <c r="H2341" s="19">
        <v>0</v>
      </c>
      <c r="I2341" s="19">
        <v>0</v>
      </c>
      <c r="J2341" s="19">
        <v>0</v>
      </c>
      <c r="K2341" s="19">
        <v>0</v>
      </c>
      <c r="L2341" s="19">
        <v>0</v>
      </c>
      <c r="M2341" s="19">
        <v>0</v>
      </c>
      <c r="N2341" s="19">
        <v>0</v>
      </c>
      <c r="O2341" s="19">
        <f t="shared" si="36"/>
        <v>750</v>
      </c>
      <c r="P2341" s="18" t="s">
        <v>726</v>
      </c>
      <c r="Q2341" s="18" t="s">
        <v>727</v>
      </c>
      <c r="R2341" s="34">
        <v>2</v>
      </c>
    </row>
    <row r="2342" spans="1:18" x14ac:dyDescent="0.15">
      <c r="A2342" s="33" t="s">
        <v>6278</v>
      </c>
      <c r="B2342" s="18" t="s">
        <v>6279</v>
      </c>
      <c r="C2342" s="19">
        <v>0</v>
      </c>
      <c r="D2342" s="19">
        <v>1329.9988567508858</v>
      </c>
      <c r="E2342" s="19">
        <v>0</v>
      </c>
      <c r="F2342" s="19">
        <v>0</v>
      </c>
      <c r="G2342" s="19">
        <v>0</v>
      </c>
      <c r="H2342" s="19">
        <v>0</v>
      </c>
      <c r="I2342" s="19">
        <v>0</v>
      </c>
      <c r="J2342" s="19">
        <v>0</v>
      </c>
      <c r="K2342" s="19">
        <v>0</v>
      </c>
      <c r="L2342" s="19">
        <v>750.00571624556983</v>
      </c>
      <c r="M2342" s="19">
        <v>0</v>
      </c>
      <c r="N2342" s="19">
        <v>0</v>
      </c>
      <c r="O2342" s="19">
        <f t="shared" si="36"/>
        <v>2080.0045729964559</v>
      </c>
      <c r="P2342" s="18" t="s">
        <v>4364</v>
      </c>
      <c r="Q2342" s="18" t="s">
        <v>4365</v>
      </c>
      <c r="R2342" s="34">
        <v>1</v>
      </c>
    </row>
    <row r="2343" spans="1:18" x14ac:dyDescent="0.15">
      <c r="A2343" s="33" t="s">
        <v>6280</v>
      </c>
      <c r="B2343" s="18" t="s">
        <v>6281</v>
      </c>
      <c r="C2343" s="19">
        <v>0</v>
      </c>
      <c r="D2343" s="19">
        <v>490.00000000000006</v>
      </c>
      <c r="E2343" s="19">
        <v>0</v>
      </c>
      <c r="F2343" s="19">
        <v>0</v>
      </c>
      <c r="G2343" s="19">
        <v>0</v>
      </c>
      <c r="H2343" s="19">
        <v>0</v>
      </c>
      <c r="I2343" s="19">
        <v>0</v>
      </c>
      <c r="J2343" s="19">
        <v>0</v>
      </c>
      <c r="K2343" s="19">
        <v>0</v>
      </c>
      <c r="L2343" s="19">
        <v>0</v>
      </c>
      <c r="M2343" s="19">
        <v>0</v>
      </c>
      <c r="N2343" s="19">
        <v>0</v>
      </c>
      <c r="O2343" s="19">
        <f t="shared" si="36"/>
        <v>490.00000000000006</v>
      </c>
      <c r="P2343" s="18" t="s">
        <v>4168</v>
      </c>
      <c r="Q2343" s="18" t="s">
        <v>4169</v>
      </c>
      <c r="R2343" s="34">
        <v>1</v>
      </c>
    </row>
    <row r="2344" spans="1:18" x14ac:dyDescent="0.15">
      <c r="A2344" s="33" t="s">
        <v>6282</v>
      </c>
      <c r="B2344" s="18" t="s">
        <v>6283</v>
      </c>
      <c r="C2344" s="19">
        <v>0</v>
      </c>
      <c r="D2344" s="19">
        <v>1600</v>
      </c>
      <c r="E2344" s="19">
        <v>0</v>
      </c>
      <c r="F2344" s="19">
        <v>0</v>
      </c>
      <c r="G2344" s="19">
        <v>0</v>
      </c>
      <c r="H2344" s="19">
        <v>750.00842459983141</v>
      </c>
      <c r="I2344" s="19">
        <v>0</v>
      </c>
      <c r="J2344" s="19">
        <v>0</v>
      </c>
      <c r="K2344" s="19">
        <v>0</v>
      </c>
      <c r="L2344" s="19">
        <v>0</v>
      </c>
      <c r="M2344" s="19">
        <v>700</v>
      </c>
      <c r="N2344" s="19">
        <v>0</v>
      </c>
      <c r="O2344" s="19">
        <f t="shared" si="36"/>
        <v>3050.0084245998314</v>
      </c>
      <c r="P2344" s="18" t="s">
        <v>3084</v>
      </c>
      <c r="Q2344" s="18" t="s">
        <v>3085</v>
      </c>
      <c r="R2344" s="34">
        <v>1</v>
      </c>
    </row>
    <row r="2345" spans="1:18" x14ac:dyDescent="0.15">
      <c r="A2345" s="33" t="s">
        <v>6284</v>
      </c>
      <c r="B2345" s="18" t="s">
        <v>6285</v>
      </c>
      <c r="C2345" s="19">
        <v>0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9">
        <v>0</v>
      </c>
      <c r="J2345" s="19">
        <v>0</v>
      </c>
      <c r="K2345" s="19">
        <v>565.99905823261656</v>
      </c>
      <c r="L2345" s="19">
        <v>0</v>
      </c>
      <c r="M2345" s="19">
        <v>0</v>
      </c>
      <c r="N2345" s="19">
        <v>0</v>
      </c>
      <c r="O2345" s="19">
        <f t="shared" si="36"/>
        <v>565.99905823261656</v>
      </c>
      <c r="P2345" s="18" t="s">
        <v>1042</v>
      </c>
      <c r="Q2345" s="18" t="s">
        <v>1043</v>
      </c>
      <c r="R2345" s="34">
        <v>1</v>
      </c>
    </row>
    <row r="2346" spans="1:18" x14ac:dyDescent="0.15">
      <c r="A2346" s="33" t="s">
        <v>6286</v>
      </c>
      <c r="B2346" s="18" t="s">
        <v>6287</v>
      </c>
      <c r="C2346" s="19">
        <v>0</v>
      </c>
      <c r="D2346" s="19">
        <v>0</v>
      </c>
      <c r="E2346" s="19">
        <v>0</v>
      </c>
      <c r="F2346" s="19">
        <v>0</v>
      </c>
      <c r="G2346" s="19">
        <v>0</v>
      </c>
      <c r="H2346" s="19">
        <v>0</v>
      </c>
      <c r="I2346" s="19">
        <v>0</v>
      </c>
      <c r="J2346" s="19">
        <v>0</v>
      </c>
      <c r="K2346" s="19">
        <v>0</v>
      </c>
      <c r="L2346" s="19">
        <v>0</v>
      </c>
      <c r="M2346" s="19">
        <v>3999.9999999999995</v>
      </c>
      <c r="N2346" s="19">
        <v>0</v>
      </c>
      <c r="O2346" s="19">
        <f t="shared" si="36"/>
        <v>3999.9999999999995</v>
      </c>
      <c r="P2346" s="18" t="s">
        <v>236</v>
      </c>
      <c r="Q2346" s="18" t="s">
        <v>237</v>
      </c>
      <c r="R2346" s="34">
        <v>1</v>
      </c>
    </row>
    <row r="2347" spans="1:18" x14ac:dyDescent="0.15">
      <c r="A2347" s="33" t="s">
        <v>6288</v>
      </c>
      <c r="B2347" s="18" t="s">
        <v>6289</v>
      </c>
      <c r="C2347" s="19">
        <v>0</v>
      </c>
      <c r="D2347" s="19">
        <v>0</v>
      </c>
      <c r="E2347" s="19">
        <v>1277.365890688259</v>
      </c>
      <c r="F2347" s="19">
        <v>0</v>
      </c>
      <c r="G2347" s="19">
        <v>0</v>
      </c>
      <c r="H2347" s="19">
        <v>0</v>
      </c>
      <c r="I2347" s="19">
        <v>991.83957489878537</v>
      </c>
      <c r="J2347" s="19">
        <v>0</v>
      </c>
      <c r="K2347" s="19">
        <v>0</v>
      </c>
      <c r="L2347" s="19">
        <v>0</v>
      </c>
      <c r="M2347" s="19">
        <v>0</v>
      </c>
      <c r="N2347" s="19">
        <v>0</v>
      </c>
      <c r="O2347" s="19">
        <f t="shared" si="36"/>
        <v>2269.2054655870443</v>
      </c>
      <c r="P2347" s="18" t="s">
        <v>652</v>
      </c>
      <c r="Q2347" s="18" t="s">
        <v>653</v>
      </c>
      <c r="R2347" s="34">
        <v>1</v>
      </c>
    </row>
    <row r="2348" spans="1:18" x14ac:dyDescent="0.15">
      <c r="A2348" s="33" t="s">
        <v>6290</v>
      </c>
      <c r="B2348" s="18" t="s">
        <v>6291</v>
      </c>
      <c r="C2348" s="19">
        <v>367.99273387829248</v>
      </c>
      <c r="D2348" s="19">
        <v>254.00544959128064</v>
      </c>
      <c r="E2348" s="19">
        <v>0</v>
      </c>
      <c r="F2348" s="19">
        <v>650.99000908265225</v>
      </c>
      <c r="G2348" s="19">
        <v>574.00544959128069</v>
      </c>
      <c r="H2348" s="19">
        <v>219.00090826521341</v>
      </c>
      <c r="I2348" s="19">
        <v>210.00908265213442</v>
      </c>
      <c r="J2348" s="19">
        <v>206.99364214350592</v>
      </c>
      <c r="K2348" s="19">
        <v>0</v>
      </c>
      <c r="L2348" s="19">
        <v>0</v>
      </c>
      <c r="M2348" s="19">
        <v>259.00090826521341</v>
      </c>
      <c r="N2348" s="19">
        <v>515.98546775658497</v>
      </c>
      <c r="O2348" s="19">
        <f t="shared" si="36"/>
        <v>3257.9836512261586</v>
      </c>
      <c r="P2348" s="18" t="s">
        <v>3692</v>
      </c>
      <c r="Q2348" s="18" t="s">
        <v>3693</v>
      </c>
      <c r="R2348" s="34">
        <v>1</v>
      </c>
    </row>
    <row r="2349" spans="1:18" x14ac:dyDescent="0.15">
      <c r="A2349" s="33" t="s">
        <v>6292</v>
      </c>
      <c r="B2349" s="18" t="s">
        <v>6293</v>
      </c>
      <c r="C2349" s="19">
        <v>0</v>
      </c>
      <c r="D2349" s="19">
        <v>0</v>
      </c>
      <c r="E2349" s="19">
        <v>1335.0035620992637</v>
      </c>
      <c r="F2349" s="19">
        <v>0</v>
      </c>
      <c r="G2349" s="19">
        <v>0</v>
      </c>
      <c r="H2349" s="19">
        <v>650.01187366421289</v>
      </c>
      <c r="I2349" s="19">
        <v>0</v>
      </c>
      <c r="J2349" s="19">
        <v>0</v>
      </c>
      <c r="K2349" s="19">
        <v>2273.9966753740205</v>
      </c>
      <c r="L2349" s="19">
        <v>0</v>
      </c>
      <c r="M2349" s="19">
        <v>0</v>
      </c>
      <c r="N2349" s="19">
        <v>0</v>
      </c>
      <c r="O2349" s="19">
        <f t="shared" si="36"/>
        <v>4259.0121111374974</v>
      </c>
      <c r="P2349" s="18" t="s">
        <v>6294</v>
      </c>
      <c r="Q2349" s="18" t="s">
        <v>6295</v>
      </c>
      <c r="R2349" s="34">
        <v>1</v>
      </c>
    </row>
    <row r="2350" spans="1:18" x14ac:dyDescent="0.15">
      <c r="A2350" s="33" t="s">
        <v>6296</v>
      </c>
      <c r="B2350" s="18" t="s">
        <v>6297</v>
      </c>
      <c r="C2350" s="19">
        <v>0</v>
      </c>
      <c r="D2350" s="19">
        <v>0</v>
      </c>
      <c r="E2350" s="19">
        <v>0</v>
      </c>
      <c r="F2350" s="19">
        <v>0</v>
      </c>
      <c r="G2350" s="19">
        <v>0</v>
      </c>
      <c r="H2350" s="19">
        <v>0</v>
      </c>
      <c r="I2350" s="19">
        <v>0</v>
      </c>
      <c r="J2350" s="19">
        <v>0</v>
      </c>
      <c r="K2350" s="19">
        <v>0</v>
      </c>
      <c r="L2350" s="19">
        <v>1793.34</v>
      </c>
      <c r="M2350" s="19">
        <v>0</v>
      </c>
      <c r="N2350" s="19">
        <v>0</v>
      </c>
      <c r="O2350" s="19">
        <f t="shared" si="36"/>
        <v>1793.34</v>
      </c>
      <c r="P2350" s="18" t="s">
        <v>4320</v>
      </c>
      <c r="Q2350" s="18" t="s">
        <v>4321</v>
      </c>
      <c r="R2350" s="34">
        <v>1</v>
      </c>
    </row>
    <row r="2351" spans="1:18" x14ac:dyDescent="0.15">
      <c r="A2351" s="33" t="s">
        <v>6298</v>
      </c>
      <c r="B2351" s="18" t="s">
        <v>6299</v>
      </c>
      <c r="C2351" s="19">
        <v>0</v>
      </c>
      <c r="D2351" s="19">
        <v>0</v>
      </c>
      <c r="E2351" s="19">
        <v>1004.997341839447</v>
      </c>
      <c r="F2351" s="19">
        <v>0</v>
      </c>
      <c r="G2351" s="19">
        <v>0</v>
      </c>
      <c r="H2351" s="19">
        <v>0</v>
      </c>
      <c r="I2351" s="19">
        <v>0</v>
      </c>
      <c r="J2351" s="19">
        <v>0</v>
      </c>
      <c r="K2351" s="19">
        <v>0</v>
      </c>
      <c r="L2351" s="19">
        <v>580.00177210703532</v>
      </c>
      <c r="M2351" s="19">
        <v>0</v>
      </c>
      <c r="N2351" s="19">
        <v>0</v>
      </c>
      <c r="O2351" s="19">
        <f t="shared" si="36"/>
        <v>1584.9991139464823</v>
      </c>
      <c r="P2351" s="18" t="s">
        <v>570</v>
      </c>
      <c r="Q2351" s="18" t="s">
        <v>571</v>
      </c>
      <c r="R2351" s="34">
        <v>1</v>
      </c>
    </row>
    <row r="2352" spans="1:18" x14ac:dyDescent="0.15">
      <c r="A2352" s="33" t="s">
        <v>6300</v>
      </c>
      <c r="B2352" s="18" t="s">
        <v>6301</v>
      </c>
      <c r="C2352" s="19">
        <v>38</v>
      </c>
      <c r="D2352" s="19">
        <v>0</v>
      </c>
      <c r="E2352" s="19">
        <v>190</v>
      </c>
      <c r="F2352" s="19">
        <v>0</v>
      </c>
      <c r="G2352" s="19">
        <v>0</v>
      </c>
      <c r="H2352" s="19">
        <v>0</v>
      </c>
      <c r="I2352" s="19">
        <v>0</v>
      </c>
      <c r="J2352" s="19">
        <v>0</v>
      </c>
      <c r="K2352" s="19">
        <v>0</v>
      </c>
      <c r="L2352" s="19">
        <v>0</v>
      </c>
      <c r="M2352" s="19">
        <v>0</v>
      </c>
      <c r="N2352" s="19">
        <v>0</v>
      </c>
      <c r="O2352" s="19">
        <f t="shared" si="36"/>
        <v>228</v>
      </c>
      <c r="P2352" s="18" t="s">
        <v>1140</v>
      </c>
      <c r="Q2352" s="18" t="s">
        <v>1141</v>
      </c>
      <c r="R2352" s="34">
        <v>1</v>
      </c>
    </row>
    <row r="2353" spans="1:18" x14ac:dyDescent="0.15">
      <c r="A2353" s="33" t="s">
        <v>6302</v>
      </c>
      <c r="B2353" s="18" t="s">
        <v>6303</v>
      </c>
      <c r="C2353" s="19">
        <v>0</v>
      </c>
      <c r="D2353" s="19">
        <v>0</v>
      </c>
      <c r="E2353" s="19">
        <v>0</v>
      </c>
      <c r="F2353" s="19">
        <v>0</v>
      </c>
      <c r="G2353" s="19">
        <v>227.36641221374043</v>
      </c>
      <c r="H2353" s="19">
        <v>0</v>
      </c>
      <c r="I2353" s="19">
        <v>0</v>
      </c>
      <c r="J2353" s="19">
        <v>0</v>
      </c>
      <c r="K2353" s="19">
        <v>0</v>
      </c>
      <c r="L2353" s="19">
        <v>0</v>
      </c>
      <c r="M2353" s="19">
        <v>0</v>
      </c>
      <c r="N2353" s="19">
        <v>0</v>
      </c>
      <c r="O2353" s="19">
        <f t="shared" si="36"/>
        <v>227.36641221374043</v>
      </c>
      <c r="P2353" s="18" t="s">
        <v>6304</v>
      </c>
      <c r="Q2353" s="18" t="s">
        <v>6305</v>
      </c>
      <c r="R2353" s="34">
        <v>1</v>
      </c>
    </row>
    <row r="2354" spans="1:18" x14ac:dyDescent="0.15">
      <c r="A2354" s="33" t="s">
        <v>6306</v>
      </c>
      <c r="B2354" s="18" t="s">
        <v>6307</v>
      </c>
      <c r="C2354" s="19">
        <v>0</v>
      </c>
      <c r="D2354" s="19">
        <v>0</v>
      </c>
      <c r="E2354" s="19">
        <v>0</v>
      </c>
      <c r="F2354" s="19">
        <v>0</v>
      </c>
      <c r="G2354" s="19">
        <v>0</v>
      </c>
      <c r="H2354" s="19">
        <v>510</v>
      </c>
      <c r="I2354" s="19">
        <v>0</v>
      </c>
      <c r="J2354" s="19">
        <v>0</v>
      </c>
      <c r="K2354" s="19">
        <v>0</v>
      </c>
      <c r="L2354" s="19">
        <v>0</v>
      </c>
      <c r="M2354" s="19">
        <v>0</v>
      </c>
      <c r="N2354" s="19">
        <v>0</v>
      </c>
      <c r="O2354" s="19">
        <f t="shared" si="36"/>
        <v>510</v>
      </c>
      <c r="P2354" s="18" t="s">
        <v>6308</v>
      </c>
      <c r="Q2354" s="18" t="s">
        <v>6309</v>
      </c>
      <c r="R2354" s="34">
        <v>2</v>
      </c>
    </row>
    <row r="2355" spans="1:18" x14ac:dyDescent="0.15">
      <c r="A2355" s="33" t="s">
        <v>6310</v>
      </c>
      <c r="B2355" s="18" t="s">
        <v>6311</v>
      </c>
      <c r="C2355" s="19">
        <v>1507.1186440677968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9">
        <v>0</v>
      </c>
      <c r="J2355" s="19">
        <v>0</v>
      </c>
      <c r="K2355" s="19">
        <v>0</v>
      </c>
      <c r="L2355" s="19">
        <v>0</v>
      </c>
      <c r="M2355" s="19">
        <v>0</v>
      </c>
      <c r="N2355" s="19">
        <v>0</v>
      </c>
      <c r="O2355" s="19">
        <f t="shared" si="36"/>
        <v>1507.1186440677968</v>
      </c>
      <c r="P2355" s="18" t="s">
        <v>5210</v>
      </c>
      <c r="Q2355" s="18" t="s">
        <v>5211</v>
      </c>
      <c r="R2355" s="34">
        <v>1</v>
      </c>
    </row>
    <row r="2356" spans="1:18" x14ac:dyDescent="0.15">
      <c r="A2356" s="33" t="s">
        <v>6312</v>
      </c>
      <c r="B2356" s="18" t="s">
        <v>6313</v>
      </c>
      <c r="C2356" s="19">
        <v>0</v>
      </c>
      <c r="D2356" s="19">
        <v>0</v>
      </c>
      <c r="E2356" s="19">
        <v>0</v>
      </c>
      <c r="F2356" s="19">
        <v>0</v>
      </c>
      <c r="G2356" s="19">
        <v>0</v>
      </c>
      <c r="H2356" s="19">
        <v>0</v>
      </c>
      <c r="I2356" s="19">
        <v>0</v>
      </c>
      <c r="J2356" s="19">
        <v>0</v>
      </c>
      <c r="K2356" s="19">
        <v>0</v>
      </c>
      <c r="L2356" s="19">
        <v>753</v>
      </c>
      <c r="M2356" s="19">
        <v>0</v>
      </c>
      <c r="N2356" s="19">
        <v>0</v>
      </c>
      <c r="O2356" s="19">
        <f t="shared" si="36"/>
        <v>753</v>
      </c>
      <c r="P2356" s="18" t="s">
        <v>34</v>
      </c>
      <c r="Q2356" s="18" t="s">
        <v>35</v>
      </c>
      <c r="R2356" s="34">
        <v>1</v>
      </c>
    </row>
    <row r="2357" spans="1:18" x14ac:dyDescent="0.15">
      <c r="A2357" s="33" t="s">
        <v>6314</v>
      </c>
      <c r="B2357" s="18" t="s">
        <v>6315</v>
      </c>
      <c r="C2357" s="19">
        <v>0</v>
      </c>
      <c r="D2357" s="19">
        <v>968.99754165528543</v>
      </c>
      <c r="E2357" s="19">
        <v>0</v>
      </c>
      <c r="F2357" s="19">
        <v>0</v>
      </c>
      <c r="G2357" s="19">
        <v>0</v>
      </c>
      <c r="H2357" s="19">
        <v>0</v>
      </c>
      <c r="I2357" s="19">
        <v>0</v>
      </c>
      <c r="J2357" s="19">
        <v>0</v>
      </c>
      <c r="K2357" s="19">
        <v>0</v>
      </c>
      <c r="L2357" s="19">
        <v>637.00264044432299</v>
      </c>
      <c r="M2357" s="19">
        <v>0</v>
      </c>
      <c r="N2357" s="19">
        <v>0</v>
      </c>
      <c r="O2357" s="19">
        <f t="shared" si="36"/>
        <v>1606.0001820996085</v>
      </c>
      <c r="P2357" s="18" t="s">
        <v>1470</v>
      </c>
      <c r="Q2357" s="18" t="s">
        <v>1471</v>
      </c>
      <c r="R2357" s="34">
        <v>1</v>
      </c>
    </row>
    <row r="2358" spans="1:18" x14ac:dyDescent="0.15">
      <c r="A2358" s="33" t="s">
        <v>6316</v>
      </c>
      <c r="B2358" s="18" t="s">
        <v>6317</v>
      </c>
      <c r="C2358" s="19">
        <v>0</v>
      </c>
      <c r="D2358" s="19">
        <v>534.00172117039585</v>
      </c>
      <c r="E2358" s="19">
        <v>0</v>
      </c>
      <c r="F2358" s="19">
        <v>0</v>
      </c>
      <c r="G2358" s="19">
        <v>0</v>
      </c>
      <c r="H2358" s="19">
        <v>351.99655765920829</v>
      </c>
      <c r="I2358" s="19">
        <v>0</v>
      </c>
      <c r="J2358" s="19">
        <v>630</v>
      </c>
      <c r="K2358" s="19">
        <v>0</v>
      </c>
      <c r="L2358" s="19">
        <v>0</v>
      </c>
      <c r="M2358" s="19">
        <v>0</v>
      </c>
      <c r="N2358" s="19">
        <v>0</v>
      </c>
      <c r="O2358" s="19">
        <f t="shared" si="36"/>
        <v>1515.9982788296043</v>
      </c>
      <c r="P2358" s="18" t="s">
        <v>6318</v>
      </c>
      <c r="Q2358" s="18" t="s">
        <v>6319</v>
      </c>
      <c r="R2358" s="34">
        <v>2</v>
      </c>
    </row>
    <row r="2359" spans="1:18" x14ac:dyDescent="0.15">
      <c r="A2359" s="33" t="s">
        <v>6320</v>
      </c>
      <c r="B2359" s="18" t="s">
        <v>6321</v>
      </c>
      <c r="C2359" s="19">
        <v>0</v>
      </c>
      <c r="D2359" s="19">
        <v>0</v>
      </c>
      <c r="E2359" s="19">
        <v>0</v>
      </c>
      <c r="F2359" s="19">
        <v>0</v>
      </c>
      <c r="G2359" s="19">
        <v>0</v>
      </c>
      <c r="H2359" s="19">
        <v>1150.0079126444059</v>
      </c>
      <c r="I2359" s="19">
        <v>0</v>
      </c>
      <c r="J2359" s="19">
        <v>0</v>
      </c>
      <c r="K2359" s="19">
        <v>0</v>
      </c>
      <c r="L2359" s="19">
        <v>0</v>
      </c>
      <c r="M2359" s="19">
        <v>1630.0047475866434</v>
      </c>
      <c r="N2359" s="19">
        <v>0</v>
      </c>
      <c r="O2359" s="19">
        <f t="shared" si="36"/>
        <v>2780.0126602310493</v>
      </c>
      <c r="P2359" s="18" t="s">
        <v>1532</v>
      </c>
      <c r="Q2359" s="18" t="s">
        <v>1533</v>
      </c>
      <c r="R2359" s="34">
        <v>1</v>
      </c>
    </row>
    <row r="2360" spans="1:18" x14ac:dyDescent="0.15">
      <c r="A2360" s="33" t="s">
        <v>6322</v>
      </c>
      <c r="B2360" s="18" t="s">
        <v>6323</v>
      </c>
      <c r="C2360" s="19">
        <v>0</v>
      </c>
      <c r="D2360" s="19">
        <v>0</v>
      </c>
      <c r="E2360" s="19">
        <v>84.000000000000014</v>
      </c>
      <c r="F2360" s="19">
        <v>0</v>
      </c>
      <c r="G2360" s="19">
        <v>0</v>
      </c>
      <c r="H2360" s="19">
        <v>223</v>
      </c>
      <c r="I2360" s="19">
        <v>0</v>
      </c>
      <c r="J2360" s="19">
        <v>0</v>
      </c>
      <c r="K2360" s="19">
        <v>0</v>
      </c>
      <c r="L2360" s="19">
        <v>0</v>
      </c>
      <c r="M2360" s="19">
        <v>0</v>
      </c>
      <c r="N2360" s="19">
        <v>0</v>
      </c>
      <c r="O2360" s="19">
        <f t="shared" si="36"/>
        <v>307</v>
      </c>
      <c r="P2360" s="18" t="s">
        <v>1466</v>
      </c>
      <c r="Q2360" s="18" t="s">
        <v>1467</v>
      </c>
      <c r="R2360" s="34">
        <v>1</v>
      </c>
    </row>
    <row r="2361" spans="1:18" x14ac:dyDescent="0.15">
      <c r="A2361" s="33" t="s">
        <v>6324</v>
      </c>
      <c r="B2361" s="18" t="s">
        <v>6325</v>
      </c>
      <c r="C2361" s="19">
        <v>88.001757179726525</v>
      </c>
      <c r="D2361" s="19">
        <v>0</v>
      </c>
      <c r="E2361" s="19">
        <v>0</v>
      </c>
      <c r="F2361" s="19">
        <v>0</v>
      </c>
      <c r="G2361" s="19">
        <v>375.99802317280768</v>
      </c>
      <c r="H2361" s="19">
        <v>0</v>
      </c>
      <c r="I2361" s="19">
        <v>0</v>
      </c>
      <c r="J2361" s="19">
        <v>378.99621108121465</v>
      </c>
      <c r="K2361" s="19">
        <v>0</v>
      </c>
      <c r="L2361" s="19">
        <v>120.9982977321399</v>
      </c>
      <c r="M2361" s="19">
        <v>0</v>
      </c>
      <c r="N2361" s="19">
        <v>0</v>
      </c>
      <c r="O2361" s="19">
        <f t="shared" si="36"/>
        <v>963.99428916588886</v>
      </c>
      <c r="P2361" s="18" t="s">
        <v>3374</v>
      </c>
      <c r="Q2361" s="18" t="s">
        <v>3375</v>
      </c>
      <c r="R2361" s="34">
        <v>1</v>
      </c>
    </row>
    <row r="2362" spans="1:18" x14ac:dyDescent="0.15">
      <c r="A2362" s="33" t="s">
        <v>6326</v>
      </c>
      <c r="B2362" s="18" t="s">
        <v>6327</v>
      </c>
      <c r="C2362" s="19">
        <v>0</v>
      </c>
      <c r="D2362" s="19">
        <v>160</v>
      </c>
      <c r="E2362" s="19">
        <v>0</v>
      </c>
      <c r="F2362" s="19">
        <v>0</v>
      </c>
      <c r="G2362" s="19">
        <v>0</v>
      </c>
      <c r="H2362" s="19">
        <v>0</v>
      </c>
      <c r="I2362" s="19">
        <v>0</v>
      </c>
      <c r="J2362" s="19">
        <v>0</v>
      </c>
      <c r="K2362" s="19">
        <v>0</v>
      </c>
      <c r="L2362" s="19">
        <v>0</v>
      </c>
      <c r="M2362" s="19">
        <v>95</v>
      </c>
      <c r="N2362" s="19">
        <v>0</v>
      </c>
      <c r="O2362" s="19">
        <f t="shared" si="36"/>
        <v>255</v>
      </c>
      <c r="P2362" s="18" t="s">
        <v>6328</v>
      </c>
      <c r="Q2362" s="18" t="s">
        <v>6329</v>
      </c>
      <c r="R2362" s="34">
        <v>1</v>
      </c>
    </row>
    <row r="2363" spans="1:18" x14ac:dyDescent="0.15">
      <c r="A2363" s="33" t="s">
        <v>6330</v>
      </c>
      <c r="B2363" s="18" t="s">
        <v>6331</v>
      </c>
      <c r="C2363" s="19">
        <v>0</v>
      </c>
      <c r="D2363" s="19">
        <v>510.00556896231677</v>
      </c>
      <c r="E2363" s="19">
        <v>389.99443103768334</v>
      </c>
      <c r="F2363" s="19">
        <v>600.00000000000011</v>
      </c>
      <c r="G2363" s="19">
        <v>1200.0000000000002</v>
      </c>
      <c r="H2363" s="19">
        <v>550.00928160386127</v>
      </c>
      <c r="I2363" s="19">
        <v>0</v>
      </c>
      <c r="J2363" s="19">
        <v>0</v>
      </c>
      <c r="K2363" s="19">
        <v>0</v>
      </c>
      <c r="L2363" s="19">
        <v>0</v>
      </c>
      <c r="M2363" s="19">
        <v>0</v>
      </c>
      <c r="N2363" s="19">
        <v>0</v>
      </c>
      <c r="O2363" s="19">
        <f t="shared" si="36"/>
        <v>3250.0092816038618</v>
      </c>
      <c r="P2363" s="18" t="s">
        <v>4832</v>
      </c>
      <c r="Q2363" s="18" t="s">
        <v>4833</v>
      </c>
      <c r="R2363" s="34">
        <v>1</v>
      </c>
    </row>
    <row r="2364" spans="1:18" x14ac:dyDescent="0.15">
      <c r="A2364" s="33" t="s">
        <v>6332</v>
      </c>
      <c r="B2364" s="18" t="s">
        <v>6333</v>
      </c>
      <c r="C2364" s="19">
        <v>0</v>
      </c>
      <c r="D2364" s="19">
        <v>0</v>
      </c>
      <c r="E2364" s="19">
        <v>265</v>
      </c>
      <c r="F2364" s="19">
        <v>0</v>
      </c>
      <c r="G2364" s="19">
        <v>0</v>
      </c>
      <c r="H2364" s="19">
        <v>0</v>
      </c>
      <c r="I2364" s="19">
        <v>0</v>
      </c>
      <c r="J2364" s="19">
        <v>0</v>
      </c>
      <c r="K2364" s="19">
        <v>0</v>
      </c>
      <c r="L2364" s="19">
        <v>0</v>
      </c>
      <c r="M2364" s="19">
        <v>0</v>
      </c>
      <c r="N2364" s="19">
        <v>0</v>
      </c>
      <c r="O2364" s="19">
        <f t="shared" si="36"/>
        <v>265</v>
      </c>
      <c r="P2364" s="18" t="s">
        <v>3420</v>
      </c>
      <c r="Q2364" s="18" t="s">
        <v>3421</v>
      </c>
      <c r="R2364" s="34">
        <v>1</v>
      </c>
    </row>
    <row r="2365" spans="1:18" x14ac:dyDescent="0.15">
      <c r="A2365" s="33" t="s">
        <v>6334</v>
      </c>
      <c r="B2365" s="18" t="s">
        <v>6335</v>
      </c>
      <c r="C2365" s="19">
        <v>481.00528136951385</v>
      </c>
      <c r="D2365" s="19">
        <v>0</v>
      </c>
      <c r="E2365" s="19">
        <v>197.01329448187946</v>
      </c>
      <c r="F2365" s="19">
        <v>0</v>
      </c>
      <c r="G2365" s="19">
        <v>569.00382443999285</v>
      </c>
      <c r="H2365" s="19">
        <v>529.01110908759813</v>
      </c>
      <c r="I2365" s="19">
        <v>0</v>
      </c>
      <c r="J2365" s="19">
        <v>0</v>
      </c>
      <c r="K2365" s="19">
        <v>0</v>
      </c>
      <c r="L2365" s="19">
        <v>192.98852668002189</v>
      </c>
      <c r="M2365" s="19">
        <v>582.00692041522495</v>
      </c>
      <c r="N2365" s="19">
        <v>633.01766527044265</v>
      </c>
      <c r="O2365" s="19">
        <f t="shared" si="36"/>
        <v>3184.0466217446738</v>
      </c>
      <c r="P2365" s="18" t="s">
        <v>3692</v>
      </c>
      <c r="Q2365" s="18" t="s">
        <v>3693</v>
      </c>
      <c r="R2365" s="34">
        <v>1</v>
      </c>
    </row>
    <row r="2366" spans="1:18" x14ac:dyDescent="0.15">
      <c r="A2366" s="33" t="s">
        <v>6336</v>
      </c>
      <c r="B2366" s="18" t="s">
        <v>6337</v>
      </c>
      <c r="C2366" s="19">
        <v>0</v>
      </c>
      <c r="D2366" s="19">
        <v>0</v>
      </c>
      <c r="E2366" s="19">
        <v>0</v>
      </c>
      <c r="F2366" s="19">
        <v>0</v>
      </c>
      <c r="G2366" s="19">
        <v>0</v>
      </c>
      <c r="H2366" s="19">
        <v>0</v>
      </c>
      <c r="I2366" s="19">
        <v>0</v>
      </c>
      <c r="J2366" s="19">
        <v>0</v>
      </c>
      <c r="K2366" s="19">
        <v>799.99999999999989</v>
      </c>
      <c r="L2366" s="19">
        <v>0</v>
      </c>
      <c r="M2366" s="19">
        <v>0</v>
      </c>
      <c r="N2366" s="19">
        <v>0</v>
      </c>
      <c r="O2366" s="19">
        <f t="shared" si="36"/>
        <v>799.99999999999989</v>
      </c>
      <c r="P2366" s="18" t="s">
        <v>6338</v>
      </c>
      <c r="Q2366" s="18" t="s">
        <v>6339</v>
      </c>
      <c r="R2366" s="34">
        <v>1</v>
      </c>
    </row>
    <row r="2367" spans="1:18" x14ac:dyDescent="0.15">
      <c r="A2367" s="33" t="s">
        <v>6340</v>
      </c>
      <c r="B2367" s="18" t="s">
        <v>6341</v>
      </c>
      <c r="C2367" s="19">
        <v>0</v>
      </c>
      <c r="D2367" s="19">
        <v>0</v>
      </c>
      <c r="E2367" s="19">
        <v>0</v>
      </c>
      <c r="F2367" s="19">
        <v>0</v>
      </c>
      <c r="G2367" s="19">
        <v>1742.4</v>
      </c>
      <c r="H2367" s="19">
        <v>0</v>
      </c>
      <c r="I2367" s="19">
        <v>0</v>
      </c>
      <c r="J2367" s="19">
        <v>0</v>
      </c>
      <c r="K2367" s="19">
        <v>0</v>
      </c>
      <c r="L2367" s="19">
        <v>0</v>
      </c>
      <c r="M2367" s="19">
        <v>0</v>
      </c>
      <c r="N2367" s="19">
        <v>0</v>
      </c>
      <c r="O2367" s="19">
        <f t="shared" si="36"/>
        <v>1742.4</v>
      </c>
      <c r="P2367" s="18" t="s">
        <v>6342</v>
      </c>
      <c r="Q2367" s="18" t="s">
        <v>6343</v>
      </c>
      <c r="R2367" s="34">
        <v>1</v>
      </c>
    </row>
    <row r="2368" spans="1:18" x14ac:dyDescent="0.15">
      <c r="A2368" s="33" t="s">
        <v>6344</v>
      </c>
      <c r="B2368" s="18" t="s">
        <v>6345</v>
      </c>
      <c r="C2368" s="19">
        <v>4273.9877658025052</v>
      </c>
      <c r="D2368" s="19">
        <v>0</v>
      </c>
      <c r="E2368" s="19">
        <v>0</v>
      </c>
      <c r="F2368" s="19">
        <v>0</v>
      </c>
      <c r="G2368" s="19">
        <v>1239.9941741916691</v>
      </c>
      <c r="H2368" s="19">
        <v>-439.99417419166912</v>
      </c>
      <c r="I2368" s="19">
        <v>0</v>
      </c>
      <c r="J2368" s="19">
        <v>0</v>
      </c>
      <c r="K2368" s="19">
        <v>0</v>
      </c>
      <c r="L2368" s="19">
        <v>0</v>
      </c>
      <c r="M2368" s="19">
        <v>0</v>
      </c>
      <c r="N2368" s="19">
        <v>0</v>
      </c>
      <c r="O2368" s="19">
        <f t="shared" si="36"/>
        <v>5073.9877658025052</v>
      </c>
      <c r="P2368" s="18" t="s">
        <v>382</v>
      </c>
      <c r="Q2368" s="18" t="s">
        <v>383</v>
      </c>
      <c r="R2368" s="34">
        <v>1</v>
      </c>
    </row>
    <row r="2369" spans="1:18" x14ac:dyDescent="0.15">
      <c r="A2369" s="33" t="s">
        <v>6346</v>
      </c>
      <c r="B2369" s="18" t="s">
        <v>6347</v>
      </c>
      <c r="C2369" s="19">
        <v>0</v>
      </c>
      <c r="D2369" s="19">
        <v>0</v>
      </c>
      <c r="E2369" s="19">
        <v>0</v>
      </c>
      <c r="F2369" s="19">
        <v>0</v>
      </c>
      <c r="G2369" s="19">
        <v>0</v>
      </c>
      <c r="H2369" s="19">
        <v>0</v>
      </c>
      <c r="I2369" s="19">
        <v>0</v>
      </c>
      <c r="J2369" s="19">
        <v>0</v>
      </c>
      <c r="K2369" s="19">
        <v>465.99999999999994</v>
      </c>
      <c r="L2369" s="19">
        <v>0</v>
      </c>
      <c r="M2369" s="19">
        <v>0</v>
      </c>
      <c r="N2369" s="19">
        <v>0</v>
      </c>
      <c r="O2369" s="19">
        <f t="shared" si="36"/>
        <v>465.99999999999994</v>
      </c>
      <c r="P2369" s="18" t="s">
        <v>6348</v>
      </c>
      <c r="Q2369" s="18" t="s">
        <v>6349</v>
      </c>
      <c r="R2369" s="34">
        <v>1</v>
      </c>
    </row>
    <row r="2370" spans="1:18" x14ac:dyDescent="0.15">
      <c r="A2370" s="33" t="s">
        <v>6350</v>
      </c>
      <c r="B2370" s="18" t="s">
        <v>6351</v>
      </c>
      <c r="C2370" s="19">
        <v>46.000000000000007</v>
      </c>
      <c r="D2370" s="19">
        <v>53.000000000000007</v>
      </c>
      <c r="E2370" s="19">
        <v>0</v>
      </c>
      <c r="F2370" s="19">
        <v>0</v>
      </c>
      <c r="G2370" s="19">
        <v>0</v>
      </c>
      <c r="H2370" s="19">
        <v>0</v>
      </c>
      <c r="I2370" s="19">
        <v>0</v>
      </c>
      <c r="J2370" s="19">
        <v>0</v>
      </c>
      <c r="K2370" s="19">
        <v>76</v>
      </c>
      <c r="L2370" s="19">
        <v>56.000000000000007</v>
      </c>
      <c r="M2370" s="19">
        <v>0</v>
      </c>
      <c r="N2370" s="19">
        <v>94</v>
      </c>
      <c r="O2370" s="19">
        <f t="shared" si="36"/>
        <v>325</v>
      </c>
      <c r="P2370" s="18" t="s">
        <v>1992</v>
      </c>
      <c r="Q2370" s="18" t="s">
        <v>1993</v>
      </c>
      <c r="R2370" s="34">
        <v>1</v>
      </c>
    </row>
    <row r="2371" spans="1:18" x14ac:dyDescent="0.15">
      <c r="A2371" s="33" t="s">
        <v>6352</v>
      </c>
      <c r="B2371" s="18" t="s">
        <v>6353</v>
      </c>
      <c r="C2371" s="19">
        <v>0</v>
      </c>
      <c r="D2371" s="19">
        <v>0</v>
      </c>
      <c r="E2371" s="19">
        <v>0</v>
      </c>
      <c r="F2371" s="19">
        <v>0</v>
      </c>
      <c r="G2371" s="19">
        <v>0</v>
      </c>
      <c r="H2371" s="19">
        <v>0</v>
      </c>
      <c r="I2371" s="19">
        <v>420.00000000000006</v>
      </c>
      <c r="J2371" s="19">
        <v>0</v>
      </c>
      <c r="K2371" s="19">
        <v>0</v>
      </c>
      <c r="L2371" s="19">
        <v>0</v>
      </c>
      <c r="M2371" s="19">
        <v>0</v>
      </c>
      <c r="N2371" s="19">
        <v>0</v>
      </c>
      <c r="O2371" s="19">
        <f t="shared" si="36"/>
        <v>420.00000000000006</v>
      </c>
      <c r="P2371" s="18" t="s">
        <v>6354</v>
      </c>
      <c r="Q2371" s="18" t="s">
        <v>6355</v>
      </c>
      <c r="R2371" s="34">
        <v>1</v>
      </c>
    </row>
    <row r="2372" spans="1:18" x14ac:dyDescent="0.15">
      <c r="A2372" s="33" t="s">
        <v>6356</v>
      </c>
      <c r="B2372" s="18" t="s">
        <v>6357</v>
      </c>
      <c r="C2372" s="19">
        <v>0</v>
      </c>
      <c r="D2372" s="19">
        <v>0</v>
      </c>
      <c r="E2372" s="19">
        <v>0</v>
      </c>
      <c r="F2372" s="19">
        <v>0</v>
      </c>
      <c r="G2372" s="19">
        <v>755.00000000000011</v>
      </c>
      <c r="H2372" s="19">
        <v>0</v>
      </c>
      <c r="I2372" s="19">
        <v>0</v>
      </c>
      <c r="J2372" s="19">
        <v>0</v>
      </c>
      <c r="K2372" s="19">
        <v>0</v>
      </c>
      <c r="L2372" s="19">
        <v>0</v>
      </c>
      <c r="M2372" s="19">
        <v>0</v>
      </c>
      <c r="N2372" s="19">
        <v>0</v>
      </c>
      <c r="O2372" s="19">
        <f t="shared" ref="O2372:O2435" si="37">SUM(C2372:N2372)</f>
        <v>755.00000000000011</v>
      </c>
      <c r="P2372" s="18" t="s">
        <v>6358</v>
      </c>
      <c r="Q2372" s="18" t="s">
        <v>6359</v>
      </c>
      <c r="R2372" s="34">
        <v>1</v>
      </c>
    </row>
    <row r="2373" spans="1:18" x14ac:dyDescent="0.15">
      <c r="A2373" s="33" t="s">
        <v>6360</v>
      </c>
      <c r="B2373" s="18" t="s">
        <v>6361</v>
      </c>
      <c r="C2373" s="19">
        <v>0</v>
      </c>
      <c r="D2373" s="19">
        <v>0</v>
      </c>
      <c r="E2373" s="19">
        <v>0</v>
      </c>
      <c r="F2373" s="19">
        <v>0</v>
      </c>
      <c r="G2373" s="19">
        <v>0</v>
      </c>
      <c r="H2373" s="19">
        <v>0</v>
      </c>
      <c r="I2373" s="19">
        <v>0</v>
      </c>
      <c r="J2373" s="19">
        <v>0</v>
      </c>
      <c r="K2373" s="19">
        <v>0</v>
      </c>
      <c r="L2373" s="19">
        <v>0</v>
      </c>
      <c r="M2373" s="19">
        <v>0</v>
      </c>
      <c r="N2373" s="19">
        <v>207</v>
      </c>
      <c r="O2373" s="19">
        <f t="shared" si="37"/>
        <v>207</v>
      </c>
      <c r="P2373" s="18" t="s">
        <v>2866</v>
      </c>
      <c r="Q2373" s="18" t="s">
        <v>2867</v>
      </c>
      <c r="R2373" s="34">
        <v>1</v>
      </c>
    </row>
    <row r="2374" spans="1:18" x14ac:dyDescent="0.15">
      <c r="A2374" s="33" t="s">
        <v>6362</v>
      </c>
      <c r="B2374" s="18" t="s">
        <v>6363</v>
      </c>
      <c r="C2374" s="19">
        <v>0</v>
      </c>
      <c r="D2374" s="19">
        <v>75</v>
      </c>
      <c r="E2374" s="19">
        <v>36</v>
      </c>
      <c r="F2374" s="19">
        <v>0</v>
      </c>
      <c r="G2374" s="19">
        <v>0</v>
      </c>
      <c r="H2374" s="19">
        <v>20</v>
      </c>
      <c r="I2374" s="19">
        <v>0</v>
      </c>
      <c r="J2374" s="19">
        <v>44</v>
      </c>
      <c r="K2374" s="19">
        <v>0</v>
      </c>
      <c r="L2374" s="19">
        <v>0</v>
      </c>
      <c r="M2374" s="19">
        <v>21</v>
      </c>
      <c r="N2374" s="19">
        <v>0</v>
      </c>
      <c r="O2374" s="19">
        <f t="shared" si="37"/>
        <v>196</v>
      </c>
      <c r="P2374" s="18" t="s">
        <v>394</v>
      </c>
      <c r="Q2374" s="18" t="s">
        <v>395</v>
      </c>
      <c r="R2374" s="34">
        <v>1</v>
      </c>
    </row>
    <row r="2375" spans="1:18" x14ac:dyDescent="0.15">
      <c r="A2375" s="33" t="s">
        <v>6364</v>
      </c>
      <c r="B2375" s="18" t="s">
        <v>6365</v>
      </c>
      <c r="C2375" s="19">
        <v>0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9">
        <v>0</v>
      </c>
      <c r="J2375" s="19">
        <v>0</v>
      </c>
      <c r="K2375" s="19">
        <v>0</v>
      </c>
      <c r="L2375" s="19">
        <v>320.00074888135845</v>
      </c>
      <c r="M2375" s="19">
        <v>0</v>
      </c>
      <c r="N2375" s="19">
        <v>0</v>
      </c>
      <c r="O2375" s="19">
        <f t="shared" si="37"/>
        <v>320.00074888135845</v>
      </c>
      <c r="P2375" s="18" t="s">
        <v>6366</v>
      </c>
      <c r="Q2375" s="18" t="s">
        <v>6367</v>
      </c>
      <c r="R2375" s="34">
        <v>2</v>
      </c>
    </row>
    <row r="2376" spans="1:18" x14ac:dyDescent="0.15">
      <c r="A2376" s="33" t="s">
        <v>6368</v>
      </c>
      <c r="B2376" s="18" t="s">
        <v>6369</v>
      </c>
      <c r="C2376" s="19">
        <v>0</v>
      </c>
      <c r="D2376" s="19">
        <v>0</v>
      </c>
      <c r="E2376" s="19">
        <v>0</v>
      </c>
      <c r="F2376" s="19">
        <v>0</v>
      </c>
      <c r="G2376" s="19">
        <v>0</v>
      </c>
      <c r="H2376" s="19">
        <v>0</v>
      </c>
      <c r="I2376" s="19">
        <v>0</v>
      </c>
      <c r="J2376" s="19">
        <v>78</v>
      </c>
      <c r="K2376" s="19">
        <v>0</v>
      </c>
      <c r="L2376" s="19">
        <v>0</v>
      </c>
      <c r="M2376" s="19">
        <v>0</v>
      </c>
      <c r="N2376" s="19">
        <v>205</v>
      </c>
      <c r="O2376" s="19">
        <f t="shared" si="37"/>
        <v>283</v>
      </c>
      <c r="P2376" s="18" t="s">
        <v>3006</v>
      </c>
      <c r="Q2376" s="18" t="s">
        <v>3007</v>
      </c>
      <c r="R2376" s="34">
        <v>1</v>
      </c>
    </row>
    <row r="2377" spans="1:18" x14ac:dyDescent="0.15">
      <c r="A2377" s="33" t="s">
        <v>6370</v>
      </c>
      <c r="B2377" s="18" t="s">
        <v>6371</v>
      </c>
      <c r="C2377" s="19">
        <v>0</v>
      </c>
      <c r="D2377" s="19">
        <v>1669.0196078431372</v>
      </c>
      <c r="E2377" s="19">
        <v>0</v>
      </c>
      <c r="F2377" s="19">
        <v>0</v>
      </c>
      <c r="G2377" s="19">
        <v>0</v>
      </c>
      <c r="H2377" s="19">
        <v>0</v>
      </c>
      <c r="I2377" s="19">
        <v>0</v>
      </c>
      <c r="J2377" s="19">
        <v>0</v>
      </c>
      <c r="K2377" s="19">
        <v>0</v>
      </c>
      <c r="L2377" s="19">
        <v>0</v>
      </c>
      <c r="M2377" s="19">
        <v>0</v>
      </c>
      <c r="N2377" s="19">
        <v>0</v>
      </c>
      <c r="O2377" s="19">
        <f t="shared" si="37"/>
        <v>1669.0196078431372</v>
      </c>
      <c r="P2377" s="18" t="s">
        <v>6372</v>
      </c>
      <c r="Q2377" s="18" t="s">
        <v>6373</v>
      </c>
      <c r="R2377" s="34">
        <v>1</v>
      </c>
    </row>
    <row r="2378" spans="1:18" x14ac:dyDescent="0.15">
      <c r="A2378" s="33" t="s">
        <v>6374</v>
      </c>
      <c r="B2378" s="18" t="s">
        <v>6375</v>
      </c>
      <c r="C2378" s="19">
        <v>0</v>
      </c>
      <c r="D2378" s="19">
        <v>0</v>
      </c>
      <c r="E2378" s="19">
        <v>0</v>
      </c>
      <c r="F2378" s="19">
        <v>373.99967202361432</v>
      </c>
      <c r="G2378" s="19">
        <v>539.99672023614301</v>
      </c>
      <c r="H2378" s="19">
        <v>0</v>
      </c>
      <c r="I2378" s="19">
        <v>59.002951787471297</v>
      </c>
      <c r="J2378" s="19">
        <v>0</v>
      </c>
      <c r="K2378" s="19">
        <v>0</v>
      </c>
      <c r="L2378" s="19">
        <v>421.99901607084297</v>
      </c>
      <c r="M2378" s="19">
        <v>0</v>
      </c>
      <c r="N2378" s="19">
        <v>0</v>
      </c>
      <c r="O2378" s="19">
        <f t="shared" si="37"/>
        <v>1394.9983601180716</v>
      </c>
      <c r="P2378" s="18" t="s">
        <v>1214</v>
      </c>
      <c r="Q2378" s="18" t="s">
        <v>1215</v>
      </c>
      <c r="R2378" s="34">
        <v>1</v>
      </c>
    </row>
    <row r="2379" spans="1:18" x14ac:dyDescent="0.15">
      <c r="A2379" s="33" t="s">
        <v>6376</v>
      </c>
      <c r="B2379" s="18" t="s">
        <v>6377</v>
      </c>
      <c r="C2379" s="19">
        <v>0</v>
      </c>
      <c r="D2379" s="19">
        <v>1463.9725420726309</v>
      </c>
      <c r="E2379" s="19">
        <v>1309.2338352524359</v>
      </c>
      <c r="F2379" s="19">
        <v>0</v>
      </c>
      <c r="G2379" s="19">
        <v>0</v>
      </c>
      <c r="H2379" s="19">
        <v>987.88751107174505</v>
      </c>
      <c r="I2379" s="19">
        <v>0</v>
      </c>
      <c r="J2379" s="19">
        <v>0</v>
      </c>
      <c r="K2379" s="19">
        <v>0</v>
      </c>
      <c r="L2379" s="19">
        <v>0</v>
      </c>
      <c r="M2379" s="19">
        <v>0</v>
      </c>
      <c r="N2379" s="19">
        <v>0</v>
      </c>
      <c r="O2379" s="19">
        <f t="shared" si="37"/>
        <v>3761.0938883968115</v>
      </c>
      <c r="P2379" s="18" t="s">
        <v>1526</v>
      </c>
      <c r="Q2379" s="18" t="s">
        <v>1527</v>
      </c>
      <c r="R2379" s="34">
        <v>1</v>
      </c>
    </row>
    <row r="2380" spans="1:18" x14ac:dyDescent="0.15">
      <c r="A2380" s="33" t="s">
        <v>6378</v>
      </c>
      <c r="B2380" s="18" t="s">
        <v>6379</v>
      </c>
      <c r="C2380" s="19">
        <v>285</v>
      </c>
      <c r="D2380" s="19">
        <v>0</v>
      </c>
      <c r="E2380" s="19">
        <v>0</v>
      </c>
      <c r="F2380" s="19">
        <v>263.00000000000006</v>
      </c>
      <c r="G2380" s="19">
        <v>444</v>
      </c>
      <c r="H2380" s="19">
        <v>0</v>
      </c>
      <c r="I2380" s="19">
        <v>0</v>
      </c>
      <c r="J2380" s="19">
        <v>0</v>
      </c>
      <c r="K2380" s="19">
        <v>0</v>
      </c>
      <c r="L2380" s="19">
        <v>0</v>
      </c>
      <c r="M2380" s="19">
        <v>187</v>
      </c>
      <c r="N2380" s="19">
        <v>0</v>
      </c>
      <c r="O2380" s="19">
        <f t="shared" si="37"/>
        <v>1179</v>
      </c>
      <c r="P2380" s="18" t="s">
        <v>1384</v>
      </c>
      <c r="Q2380" s="18" t="s">
        <v>1385</v>
      </c>
      <c r="R2380" s="34">
        <v>1</v>
      </c>
    </row>
    <row r="2381" spans="1:18" x14ac:dyDescent="0.15">
      <c r="A2381" s="33" t="s">
        <v>6380</v>
      </c>
      <c r="B2381" s="18" t="s">
        <v>6381</v>
      </c>
      <c r="C2381" s="19">
        <v>0</v>
      </c>
      <c r="D2381" s="19">
        <v>0</v>
      </c>
      <c r="E2381" s="19">
        <v>0</v>
      </c>
      <c r="F2381" s="19">
        <v>0</v>
      </c>
      <c r="G2381" s="19">
        <v>0</v>
      </c>
      <c r="H2381" s="19">
        <v>0</v>
      </c>
      <c r="I2381" s="19">
        <v>0</v>
      </c>
      <c r="J2381" s="19">
        <v>0</v>
      </c>
      <c r="K2381" s="19">
        <v>0</v>
      </c>
      <c r="L2381" s="19">
        <v>128</v>
      </c>
      <c r="M2381" s="19">
        <v>0</v>
      </c>
      <c r="N2381" s="19">
        <v>0</v>
      </c>
      <c r="O2381" s="19">
        <f t="shared" si="37"/>
        <v>128</v>
      </c>
      <c r="P2381" s="18" t="s">
        <v>2800</v>
      </c>
      <c r="Q2381" s="18" t="s">
        <v>2801</v>
      </c>
      <c r="R2381" s="34">
        <v>1</v>
      </c>
    </row>
    <row r="2382" spans="1:18" x14ac:dyDescent="0.15">
      <c r="A2382" s="33" t="s">
        <v>6382</v>
      </c>
      <c r="B2382" s="18" t="s">
        <v>6383</v>
      </c>
      <c r="C2382" s="19">
        <v>0</v>
      </c>
      <c r="D2382" s="19">
        <v>0</v>
      </c>
      <c r="E2382" s="19">
        <v>0</v>
      </c>
      <c r="F2382" s="19">
        <v>0</v>
      </c>
      <c r="G2382" s="19">
        <v>0</v>
      </c>
      <c r="H2382" s="19">
        <v>402.38095238095241</v>
      </c>
      <c r="I2382" s="19">
        <v>603.57142857142856</v>
      </c>
      <c r="J2382" s="19">
        <v>0</v>
      </c>
      <c r="K2382" s="19">
        <v>0</v>
      </c>
      <c r="L2382" s="19">
        <v>0</v>
      </c>
      <c r="M2382" s="19">
        <v>0</v>
      </c>
      <c r="N2382" s="19">
        <v>0</v>
      </c>
      <c r="O2382" s="19">
        <f t="shared" si="37"/>
        <v>1005.952380952381</v>
      </c>
      <c r="P2382" s="18" t="s">
        <v>6384</v>
      </c>
      <c r="Q2382" s="18" t="s">
        <v>6385</v>
      </c>
      <c r="R2382" s="34">
        <v>1</v>
      </c>
    </row>
    <row r="2383" spans="1:18" x14ac:dyDescent="0.15">
      <c r="A2383" s="33" t="s">
        <v>6386</v>
      </c>
      <c r="B2383" s="18" t="s">
        <v>6387</v>
      </c>
      <c r="C2383" s="19">
        <v>0</v>
      </c>
      <c r="D2383" s="19">
        <v>0</v>
      </c>
      <c r="E2383" s="19">
        <v>0</v>
      </c>
      <c r="F2383" s="19">
        <v>0</v>
      </c>
      <c r="G2383" s="19">
        <v>337.00068111703189</v>
      </c>
      <c r="H2383" s="19">
        <v>0</v>
      </c>
      <c r="I2383" s="19">
        <v>0</v>
      </c>
      <c r="J2383" s="19">
        <v>0</v>
      </c>
      <c r="K2383" s="19">
        <v>0</v>
      </c>
      <c r="L2383" s="19">
        <v>0</v>
      </c>
      <c r="M2383" s="19">
        <v>0</v>
      </c>
      <c r="N2383" s="19">
        <v>0</v>
      </c>
      <c r="O2383" s="19">
        <f t="shared" si="37"/>
        <v>337.00068111703189</v>
      </c>
      <c r="P2383" s="18" t="s">
        <v>5214</v>
      </c>
      <c r="Q2383" s="18" t="s">
        <v>5215</v>
      </c>
      <c r="R2383" s="34">
        <v>1</v>
      </c>
    </row>
    <row r="2384" spans="1:18" x14ac:dyDescent="0.15">
      <c r="A2384" s="33" t="s">
        <v>6388</v>
      </c>
      <c r="B2384" s="18" t="s">
        <v>6389</v>
      </c>
      <c r="C2384" s="19">
        <v>0</v>
      </c>
      <c r="D2384" s="19">
        <v>0</v>
      </c>
      <c r="E2384" s="19">
        <v>0</v>
      </c>
      <c r="F2384" s="19">
        <v>0</v>
      </c>
      <c r="G2384" s="19">
        <v>0</v>
      </c>
      <c r="H2384" s="19">
        <v>0</v>
      </c>
      <c r="I2384" s="19">
        <v>0</v>
      </c>
      <c r="J2384" s="19">
        <v>0</v>
      </c>
      <c r="K2384" s="19">
        <v>459.99800538545929</v>
      </c>
      <c r="L2384" s="19">
        <v>680.00398922908153</v>
      </c>
      <c r="M2384" s="19">
        <v>0</v>
      </c>
      <c r="N2384" s="19">
        <v>536.00279246035711</v>
      </c>
      <c r="O2384" s="19">
        <f t="shared" si="37"/>
        <v>1676.0047870748979</v>
      </c>
      <c r="P2384" s="18" t="s">
        <v>836</v>
      </c>
      <c r="Q2384" s="18" t="s">
        <v>837</v>
      </c>
      <c r="R2384" s="34">
        <v>1</v>
      </c>
    </row>
    <row r="2385" spans="1:18" x14ac:dyDescent="0.15">
      <c r="A2385" s="33" t="s">
        <v>6390</v>
      </c>
      <c r="B2385" s="18" t="s">
        <v>6391</v>
      </c>
      <c r="C2385" s="19">
        <v>0</v>
      </c>
      <c r="D2385" s="19">
        <v>0</v>
      </c>
      <c r="E2385" s="19">
        <v>0</v>
      </c>
      <c r="F2385" s="19">
        <v>0</v>
      </c>
      <c r="G2385" s="19">
        <v>1575.9905660377358</v>
      </c>
      <c r="H2385" s="19">
        <v>0</v>
      </c>
      <c r="I2385" s="19">
        <v>0</v>
      </c>
      <c r="J2385" s="19">
        <v>0</v>
      </c>
      <c r="K2385" s="19">
        <v>0</v>
      </c>
      <c r="L2385" s="19">
        <v>0</v>
      </c>
      <c r="M2385" s="19">
        <v>0</v>
      </c>
      <c r="N2385" s="19">
        <v>0</v>
      </c>
      <c r="O2385" s="19">
        <f t="shared" si="37"/>
        <v>1575.9905660377358</v>
      </c>
      <c r="P2385" s="18" t="s">
        <v>3972</v>
      </c>
      <c r="Q2385" s="18" t="s">
        <v>3973</v>
      </c>
      <c r="R2385" s="34">
        <v>1</v>
      </c>
    </row>
    <row r="2386" spans="1:18" x14ac:dyDescent="0.15">
      <c r="A2386" s="33" t="s">
        <v>6392</v>
      </c>
      <c r="B2386" s="18" t="s">
        <v>6393</v>
      </c>
      <c r="C2386" s="19">
        <v>0</v>
      </c>
      <c r="D2386" s="19">
        <v>0</v>
      </c>
      <c r="E2386" s="19">
        <v>483.01121450727754</v>
      </c>
      <c r="F2386" s="19">
        <v>0</v>
      </c>
      <c r="G2386" s="19">
        <v>0</v>
      </c>
      <c r="H2386" s="19">
        <v>0</v>
      </c>
      <c r="I2386" s="19">
        <v>565.0083512288237</v>
      </c>
      <c r="J2386" s="19">
        <v>0</v>
      </c>
      <c r="K2386" s="19">
        <v>460.99976139346217</v>
      </c>
      <c r="L2386" s="19">
        <v>482.00906704843715</v>
      </c>
      <c r="M2386" s="19">
        <v>0</v>
      </c>
      <c r="N2386" s="19">
        <v>0</v>
      </c>
      <c r="O2386" s="19">
        <f t="shared" si="37"/>
        <v>1991.0283941780006</v>
      </c>
      <c r="P2386" s="18" t="s">
        <v>6394</v>
      </c>
      <c r="Q2386" s="18" t="s">
        <v>6395</v>
      </c>
      <c r="R2386" s="34">
        <v>1</v>
      </c>
    </row>
    <row r="2387" spans="1:18" x14ac:dyDescent="0.15">
      <c r="A2387" s="33" t="s">
        <v>6396</v>
      </c>
      <c r="B2387" s="18" t="s">
        <v>6397</v>
      </c>
      <c r="C2387" s="19">
        <v>0</v>
      </c>
      <c r="D2387" s="19">
        <v>0</v>
      </c>
      <c r="E2387" s="19">
        <v>0</v>
      </c>
      <c r="F2387" s="19">
        <v>0</v>
      </c>
      <c r="G2387" s="19">
        <v>0</v>
      </c>
      <c r="H2387" s="19">
        <v>0</v>
      </c>
      <c r="I2387" s="19">
        <v>0</v>
      </c>
      <c r="J2387" s="19">
        <v>522.99871340257937</v>
      </c>
      <c r="K2387" s="19">
        <v>0</v>
      </c>
      <c r="L2387" s="19">
        <v>0</v>
      </c>
      <c r="M2387" s="19">
        <v>0</v>
      </c>
      <c r="N2387" s="19">
        <v>0</v>
      </c>
      <c r="O2387" s="19">
        <f t="shared" si="37"/>
        <v>522.99871340257937</v>
      </c>
      <c r="P2387" s="18" t="s">
        <v>4312</v>
      </c>
      <c r="Q2387" s="18" t="s">
        <v>4313</v>
      </c>
      <c r="R2387" s="34">
        <v>1</v>
      </c>
    </row>
    <row r="2388" spans="1:18" x14ac:dyDescent="0.15">
      <c r="A2388" s="33" t="s">
        <v>6398</v>
      </c>
      <c r="B2388" s="18" t="s">
        <v>6399</v>
      </c>
      <c r="C2388" s="19">
        <v>0</v>
      </c>
      <c r="D2388" s="19">
        <v>0</v>
      </c>
      <c r="E2388" s="19">
        <v>0</v>
      </c>
      <c r="F2388" s="19">
        <v>0</v>
      </c>
      <c r="G2388" s="19">
        <v>750</v>
      </c>
      <c r="H2388" s="19">
        <v>0</v>
      </c>
      <c r="I2388" s="19">
        <v>0</v>
      </c>
      <c r="J2388" s="19">
        <v>0</v>
      </c>
      <c r="K2388" s="19">
        <v>0</v>
      </c>
      <c r="L2388" s="19">
        <v>0</v>
      </c>
      <c r="M2388" s="19">
        <v>0</v>
      </c>
      <c r="N2388" s="19">
        <v>0</v>
      </c>
      <c r="O2388" s="19">
        <f t="shared" si="37"/>
        <v>750</v>
      </c>
      <c r="P2388" s="18" t="s">
        <v>4368</v>
      </c>
      <c r="Q2388" s="18" t="s">
        <v>4369</v>
      </c>
      <c r="R2388" s="34">
        <v>1</v>
      </c>
    </row>
    <row r="2389" spans="1:18" x14ac:dyDescent="0.15">
      <c r="A2389" s="33" t="s">
        <v>6400</v>
      </c>
      <c r="B2389" s="18" t="s">
        <v>6401</v>
      </c>
      <c r="C2389" s="19">
        <v>0</v>
      </c>
      <c r="D2389" s="19">
        <v>0</v>
      </c>
      <c r="E2389" s="19">
        <v>0</v>
      </c>
      <c r="F2389" s="19">
        <v>0</v>
      </c>
      <c r="G2389" s="19">
        <v>470</v>
      </c>
      <c r="H2389" s="19">
        <v>0</v>
      </c>
      <c r="I2389" s="19">
        <v>0</v>
      </c>
      <c r="J2389" s="19">
        <v>0</v>
      </c>
      <c r="K2389" s="19">
        <v>0</v>
      </c>
      <c r="L2389" s="19">
        <v>0</v>
      </c>
      <c r="M2389" s="19">
        <v>0</v>
      </c>
      <c r="N2389" s="19">
        <v>0</v>
      </c>
      <c r="O2389" s="19">
        <f t="shared" si="37"/>
        <v>470</v>
      </c>
      <c r="P2389" s="18" t="s">
        <v>1316</v>
      </c>
      <c r="Q2389" s="18" t="s">
        <v>1317</v>
      </c>
      <c r="R2389" s="34">
        <v>1</v>
      </c>
    </row>
    <row r="2390" spans="1:18" x14ac:dyDescent="0.15">
      <c r="A2390" s="33" t="s">
        <v>6402</v>
      </c>
      <c r="B2390" s="18" t="s">
        <v>6403</v>
      </c>
      <c r="C2390" s="19">
        <v>0</v>
      </c>
      <c r="D2390" s="19">
        <v>0</v>
      </c>
      <c r="E2390" s="19">
        <v>0</v>
      </c>
      <c r="F2390" s="19">
        <v>0</v>
      </c>
      <c r="G2390" s="19">
        <v>0</v>
      </c>
      <c r="H2390" s="19">
        <v>0</v>
      </c>
      <c r="I2390" s="19">
        <v>0</v>
      </c>
      <c r="J2390" s="19">
        <v>0</v>
      </c>
      <c r="K2390" s="19">
        <v>0</v>
      </c>
      <c r="L2390" s="19">
        <v>0</v>
      </c>
      <c r="M2390" s="19">
        <v>1309.28</v>
      </c>
      <c r="N2390" s="19">
        <v>0</v>
      </c>
      <c r="O2390" s="19">
        <f t="shared" si="37"/>
        <v>1309.28</v>
      </c>
      <c r="P2390" s="18" t="s">
        <v>726</v>
      </c>
      <c r="Q2390" s="18" t="s">
        <v>727</v>
      </c>
      <c r="R2390" s="34">
        <v>1</v>
      </c>
    </row>
    <row r="2391" spans="1:18" x14ac:dyDescent="0.15">
      <c r="A2391" s="33" t="s">
        <v>6404</v>
      </c>
      <c r="B2391" s="18" t="s">
        <v>6405</v>
      </c>
      <c r="C2391" s="19">
        <v>0</v>
      </c>
      <c r="D2391" s="19">
        <v>0</v>
      </c>
      <c r="E2391" s="19">
        <v>0</v>
      </c>
      <c r="F2391" s="19">
        <v>0</v>
      </c>
      <c r="G2391" s="19">
        <v>210</v>
      </c>
      <c r="H2391" s="19">
        <v>0</v>
      </c>
      <c r="I2391" s="19">
        <v>0</v>
      </c>
      <c r="J2391" s="19">
        <v>0</v>
      </c>
      <c r="K2391" s="19">
        <v>0</v>
      </c>
      <c r="L2391" s="19">
        <v>0</v>
      </c>
      <c r="M2391" s="19">
        <v>0</v>
      </c>
      <c r="N2391" s="19">
        <v>0</v>
      </c>
      <c r="O2391" s="19">
        <f t="shared" si="37"/>
        <v>210</v>
      </c>
      <c r="P2391" s="18" t="s">
        <v>1646</v>
      </c>
      <c r="Q2391" s="18" t="s">
        <v>1647</v>
      </c>
      <c r="R2391" s="34">
        <v>1</v>
      </c>
    </row>
    <row r="2392" spans="1:18" x14ac:dyDescent="0.15">
      <c r="A2392" s="33" t="s">
        <v>6406</v>
      </c>
      <c r="B2392" s="18" t="s">
        <v>6407</v>
      </c>
      <c r="C2392" s="19">
        <v>0</v>
      </c>
      <c r="D2392" s="19">
        <v>0</v>
      </c>
      <c r="E2392" s="19">
        <v>76</v>
      </c>
      <c r="F2392" s="19">
        <v>0</v>
      </c>
      <c r="G2392" s="19">
        <v>121.00000000000001</v>
      </c>
      <c r="H2392" s="19">
        <v>0</v>
      </c>
      <c r="I2392" s="19">
        <v>0</v>
      </c>
      <c r="J2392" s="19">
        <v>0</v>
      </c>
      <c r="K2392" s="19">
        <v>0</v>
      </c>
      <c r="L2392" s="19">
        <v>0</v>
      </c>
      <c r="M2392" s="19">
        <v>0</v>
      </c>
      <c r="N2392" s="19">
        <v>0</v>
      </c>
      <c r="O2392" s="19">
        <f t="shared" si="37"/>
        <v>197</v>
      </c>
      <c r="P2392" s="18" t="s">
        <v>248</v>
      </c>
      <c r="Q2392" s="18" t="s">
        <v>249</v>
      </c>
      <c r="R2392" s="34">
        <v>1</v>
      </c>
    </row>
    <row r="2393" spans="1:18" x14ac:dyDescent="0.15">
      <c r="A2393" s="33" t="s">
        <v>6408</v>
      </c>
      <c r="B2393" s="18" t="s">
        <v>6409</v>
      </c>
      <c r="C2393" s="19">
        <v>0</v>
      </c>
      <c r="D2393" s="19">
        <v>0</v>
      </c>
      <c r="E2393" s="19">
        <v>0</v>
      </c>
      <c r="F2393" s="19">
        <v>0</v>
      </c>
      <c r="G2393" s="19">
        <v>0</v>
      </c>
      <c r="H2393" s="19">
        <v>0</v>
      </c>
      <c r="I2393" s="19">
        <v>0</v>
      </c>
      <c r="J2393" s="19">
        <v>0</v>
      </c>
      <c r="K2393" s="19">
        <v>304</v>
      </c>
      <c r="L2393" s="19">
        <v>0</v>
      </c>
      <c r="M2393" s="19">
        <v>0</v>
      </c>
      <c r="N2393" s="19">
        <v>0</v>
      </c>
      <c r="O2393" s="19">
        <f t="shared" si="37"/>
        <v>304</v>
      </c>
      <c r="P2393" s="18" t="s">
        <v>506</v>
      </c>
      <c r="Q2393" s="18" t="s">
        <v>507</v>
      </c>
      <c r="R2393" s="34">
        <v>1</v>
      </c>
    </row>
    <row r="2394" spans="1:18" x14ac:dyDescent="0.15">
      <c r="A2394" s="33" t="s">
        <v>6410</v>
      </c>
      <c r="B2394" s="18" t="s">
        <v>6411</v>
      </c>
      <c r="C2394" s="19">
        <v>0</v>
      </c>
      <c r="D2394" s="19">
        <v>0</v>
      </c>
      <c r="E2394" s="19">
        <v>97</v>
      </c>
      <c r="F2394" s="19">
        <v>0</v>
      </c>
      <c r="G2394" s="19">
        <v>131</v>
      </c>
      <c r="H2394" s="19">
        <v>0</v>
      </c>
      <c r="I2394" s="19">
        <v>0</v>
      </c>
      <c r="J2394" s="19">
        <v>0</v>
      </c>
      <c r="K2394" s="19">
        <v>0</v>
      </c>
      <c r="L2394" s="19">
        <v>0</v>
      </c>
      <c r="M2394" s="19">
        <v>0</v>
      </c>
      <c r="N2394" s="19">
        <v>0</v>
      </c>
      <c r="O2394" s="19">
        <f t="shared" si="37"/>
        <v>228</v>
      </c>
      <c r="P2394" s="18" t="s">
        <v>1002</v>
      </c>
      <c r="Q2394" s="18" t="s">
        <v>1003</v>
      </c>
      <c r="R2394" s="34">
        <v>1</v>
      </c>
    </row>
    <row r="2395" spans="1:18" x14ac:dyDescent="0.15">
      <c r="A2395" s="33" t="s">
        <v>6412</v>
      </c>
      <c r="B2395" s="18" t="s">
        <v>6413</v>
      </c>
      <c r="C2395" s="19">
        <v>1309.3548387096773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9">
        <v>0</v>
      </c>
      <c r="J2395" s="19">
        <v>0</v>
      </c>
      <c r="K2395" s="19">
        <v>0</v>
      </c>
      <c r="L2395" s="19">
        <v>0</v>
      </c>
      <c r="M2395" s="19">
        <v>0</v>
      </c>
      <c r="N2395" s="19">
        <v>0</v>
      </c>
      <c r="O2395" s="19">
        <f t="shared" si="37"/>
        <v>1309.3548387096773</v>
      </c>
      <c r="P2395" s="18" t="s">
        <v>6414</v>
      </c>
      <c r="Q2395" s="18" t="s">
        <v>6415</v>
      </c>
      <c r="R2395" s="34">
        <v>1</v>
      </c>
    </row>
    <row r="2396" spans="1:18" x14ac:dyDescent="0.15">
      <c r="A2396" s="33" t="s">
        <v>6416</v>
      </c>
      <c r="B2396" s="18" t="s">
        <v>6417</v>
      </c>
      <c r="C2396" s="19">
        <v>0</v>
      </c>
      <c r="D2396" s="19">
        <v>0</v>
      </c>
      <c r="E2396" s="19">
        <v>0</v>
      </c>
      <c r="F2396" s="19">
        <v>0</v>
      </c>
      <c r="G2396" s="19">
        <v>0</v>
      </c>
      <c r="H2396" s="19">
        <v>0</v>
      </c>
      <c r="I2396" s="19">
        <v>0</v>
      </c>
      <c r="J2396" s="19">
        <v>0</v>
      </c>
      <c r="K2396" s="19">
        <v>0</v>
      </c>
      <c r="L2396" s="19">
        <v>99.754148740012297</v>
      </c>
      <c r="M2396" s="19">
        <v>0</v>
      </c>
      <c r="N2396" s="19">
        <v>0</v>
      </c>
      <c r="O2396" s="19">
        <f t="shared" si="37"/>
        <v>99.754148740012297</v>
      </c>
      <c r="P2396" s="18" t="s">
        <v>6418</v>
      </c>
      <c r="Q2396" s="18" t="s">
        <v>6419</v>
      </c>
      <c r="R2396" s="34">
        <v>2</v>
      </c>
    </row>
    <row r="2397" spans="1:18" x14ac:dyDescent="0.15">
      <c r="A2397" s="33" t="s">
        <v>6420</v>
      </c>
      <c r="B2397" s="18" t="s">
        <v>6421</v>
      </c>
      <c r="C2397" s="19">
        <v>0</v>
      </c>
      <c r="D2397" s="19">
        <v>0</v>
      </c>
      <c r="E2397" s="19">
        <v>0</v>
      </c>
      <c r="F2397" s="19">
        <v>979.99547664819625</v>
      </c>
      <c r="G2397" s="19">
        <v>0</v>
      </c>
      <c r="H2397" s="19">
        <v>0</v>
      </c>
      <c r="I2397" s="19">
        <v>0</v>
      </c>
      <c r="J2397" s="19">
        <v>850.00565418975452</v>
      </c>
      <c r="K2397" s="19">
        <v>0</v>
      </c>
      <c r="L2397" s="19">
        <v>0</v>
      </c>
      <c r="M2397" s="19">
        <v>0</v>
      </c>
      <c r="N2397" s="19">
        <v>0</v>
      </c>
      <c r="O2397" s="19">
        <f t="shared" si="37"/>
        <v>1830.0011308379508</v>
      </c>
      <c r="P2397" s="18" t="s">
        <v>696</v>
      </c>
      <c r="Q2397" s="18" t="s">
        <v>697</v>
      </c>
      <c r="R2397" s="34">
        <v>1</v>
      </c>
    </row>
    <row r="2398" spans="1:18" x14ac:dyDescent="0.15">
      <c r="A2398" s="33" t="s">
        <v>6422</v>
      </c>
      <c r="B2398" s="18" t="s">
        <v>6423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512</v>
      </c>
      <c r="I2398" s="19">
        <v>0</v>
      </c>
      <c r="J2398" s="19">
        <v>0</v>
      </c>
      <c r="K2398" s="19">
        <v>0</v>
      </c>
      <c r="L2398" s="19">
        <v>0</v>
      </c>
      <c r="M2398" s="19">
        <v>0</v>
      </c>
      <c r="N2398" s="19">
        <v>0</v>
      </c>
      <c r="O2398" s="19">
        <f t="shared" si="37"/>
        <v>512</v>
      </c>
      <c r="P2398" s="18" t="s">
        <v>3320</v>
      </c>
      <c r="Q2398" s="18" t="s">
        <v>3321</v>
      </c>
      <c r="R2398" s="34">
        <v>1</v>
      </c>
    </row>
    <row r="2399" spans="1:18" x14ac:dyDescent="0.15">
      <c r="A2399" s="33" t="s">
        <v>6424</v>
      </c>
      <c r="B2399" s="18" t="s">
        <v>6425</v>
      </c>
      <c r="C2399" s="19">
        <v>0</v>
      </c>
      <c r="D2399" s="19">
        <v>0</v>
      </c>
      <c r="E2399" s="19">
        <v>0</v>
      </c>
      <c r="F2399" s="19">
        <v>0</v>
      </c>
      <c r="G2399" s="19">
        <v>0</v>
      </c>
      <c r="H2399" s="19">
        <v>547.00138367266266</v>
      </c>
      <c r="I2399" s="19">
        <v>0</v>
      </c>
      <c r="J2399" s="19">
        <v>0</v>
      </c>
      <c r="K2399" s="19">
        <v>0</v>
      </c>
      <c r="L2399" s="19">
        <v>91.998418659814192</v>
      </c>
      <c r="M2399" s="19">
        <v>0</v>
      </c>
      <c r="N2399" s="19">
        <v>0</v>
      </c>
      <c r="O2399" s="19">
        <f t="shared" si="37"/>
        <v>638.99980233247686</v>
      </c>
      <c r="P2399" s="18" t="s">
        <v>6426</v>
      </c>
      <c r="Q2399" s="18" t="s">
        <v>6427</v>
      </c>
      <c r="R2399" s="34">
        <v>1</v>
      </c>
    </row>
    <row r="2400" spans="1:18" x14ac:dyDescent="0.15">
      <c r="A2400" s="33" t="s">
        <v>6428</v>
      </c>
      <c r="B2400" s="18" t="s">
        <v>6429</v>
      </c>
      <c r="C2400" s="19">
        <v>0</v>
      </c>
      <c r="D2400" s="19">
        <v>0</v>
      </c>
      <c r="E2400" s="19">
        <v>1612.55</v>
      </c>
      <c r="F2400" s="19">
        <v>0</v>
      </c>
      <c r="G2400" s="19">
        <v>0</v>
      </c>
      <c r="H2400" s="19">
        <v>0</v>
      </c>
      <c r="I2400" s="19">
        <v>0</v>
      </c>
      <c r="J2400" s="19">
        <v>0</v>
      </c>
      <c r="K2400" s="19">
        <v>0</v>
      </c>
      <c r="L2400" s="19">
        <v>0</v>
      </c>
      <c r="M2400" s="19">
        <v>0</v>
      </c>
      <c r="N2400" s="19">
        <v>0</v>
      </c>
      <c r="O2400" s="19">
        <f t="shared" si="37"/>
        <v>1612.55</v>
      </c>
      <c r="P2400" s="18" t="s">
        <v>3748</v>
      </c>
      <c r="Q2400" s="18" t="s">
        <v>3749</v>
      </c>
      <c r="R2400" s="34">
        <v>1</v>
      </c>
    </row>
    <row r="2401" spans="1:18" x14ac:dyDescent="0.15">
      <c r="A2401" s="33" t="s">
        <v>6430</v>
      </c>
      <c r="B2401" s="18" t="s">
        <v>6431</v>
      </c>
      <c r="C2401" s="19">
        <v>0</v>
      </c>
      <c r="D2401" s="19">
        <v>0</v>
      </c>
      <c r="E2401" s="19">
        <v>0</v>
      </c>
      <c r="F2401" s="19">
        <v>0</v>
      </c>
      <c r="G2401" s="19">
        <v>2066.3461538461538</v>
      </c>
      <c r="H2401" s="19">
        <v>0</v>
      </c>
      <c r="I2401" s="19">
        <v>0</v>
      </c>
      <c r="J2401" s="19">
        <v>0</v>
      </c>
      <c r="K2401" s="19">
        <v>0</v>
      </c>
      <c r="L2401" s="19">
        <v>0</v>
      </c>
      <c r="M2401" s="19">
        <v>0</v>
      </c>
      <c r="N2401" s="19">
        <v>0</v>
      </c>
      <c r="O2401" s="19">
        <f t="shared" si="37"/>
        <v>2066.3461538461538</v>
      </c>
      <c r="P2401" s="18" t="s">
        <v>6432</v>
      </c>
      <c r="Q2401" s="18" t="s">
        <v>6433</v>
      </c>
      <c r="R2401" s="34">
        <v>1</v>
      </c>
    </row>
    <row r="2402" spans="1:18" x14ac:dyDescent="0.15">
      <c r="A2402" s="33" t="s">
        <v>6434</v>
      </c>
      <c r="B2402" s="18" t="s">
        <v>6435</v>
      </c>
      <c r="C2402" s="19">
        <v>0</v>
      </c>
      <c r="D2402" s="19">
        <v>0</v>
      </c>
      <c r="E2402" s="19">
        <v>0</v>
      </c>
      <c r="F2402" s="19">
        <v>0</v>
      </c>
      <c r="G2402" s="19">
        <v>0</v>
      </c>
      <c r="H2402" s="19">
        <v>0</v>
      </c>
      <c r="I2402" s="19">
        <v>307.99999999999994</v>
      </c>
      <c r="J2402" s="19">
        <v>0</v>
      </c>
      <c r="K2402" s="19">
        <v>0</v>
      </c>
      <c r="L2402" s="19">
        <v>0</v>
      </c>
      <c r="M2402" s="19">
        <v>0</v>
      </c>
      <c r="N2402" s="19">
        <v>0</v>
      </c>
      <c r="O2402" s="19">
        <f t="shared" si="37"/>
        <v>307.99999999999994</v>
      </c>
      <c r="P2402" s="18" t="s">
        <v>446</v>
      </c>
      <c r="Q2402" s="18" t="s">
        <v>447</v>
      </c>
      <c r="R2402" s="34">
        <v>1</v>
      </c>
    </row>
    <row r="2403" spans="1:18" x14ac:dyDescent="0.15">
      <c r="A2403" s="33" t="s">
        <v>6436</v>
      </c>
      <c r="B2403" s="18" t="s">
        <v>6437</v>
      </c>
      <c r="C2403" s="19">
        <v>0</v>
      </c>
      <c r="D2403" s="19">
        <v>0</v>
      </c>
      <c r="E2403" s="19">
        <v>18999.83621772124</v>
      </c>
      <c r="F2403" s="19">
        <v>0</v>
      </c>
      <c r="G2403" s="19">
        <v>0</v>
      </c>
      <c r="H2403" s="19">
        <v>0</v>
      </c>
      <c r="I2403" s="19">
        <v>0</v>
      </c>
      <c r="J2403" s="19">
        <v>29599.825298902655</v>
      </c>
      <c r="K2403" s="19">
        <v>0</v>
      </c>
      <c r="L2403" s="19">
        <v>20599.989081181415</v>
      </c>
      <c r="M2403" s="19">
        <v>0</v>
      </c>
      <c r="N2403" s="19">
        <v>18399.847136539825</v>
      </c>
      <c r="O2403" s="19">
        <f t="shared" si="37"/>
        <v>87599.497734345132</v>
      </c>
      <c r="P2403" s="18" t="s">
        <v>2168</v>
      </c>
      <c r="Q2403" s="18" t="s">
        <v>2169</v>
      </c>
      <c r="R2403" s="34">
        <v>1</v>
      </c>
    </row>
    <row r="2404" spans="1:18" x14ac:dyDescent="0.15">
      <c r="A2404" s="33" t="s">
        <v>6438</v>
      </c>
      <c r="B2404" s="18" t="s">
        <v>6439</v>
      </c>
      <c r="C2404" s="19">
        <v>920</v>
      </c>
      <c r="D2404" s="19">
        <v>0</v>
      </c>
      <c r="E2404" s="19">
        <v>0</v>
      </c>
      <c r="F2404" s="19">
        <v>0</v>
      </c>
      <c r="G2404" s="19">
        <v>0</v>
      </c>
      <c r="H2404" s="19">
        <v>0</v>
      </c>
      <c r="I2404" s="19">
        <v>0</v>
      </c>
      <c r="J2404" s="19">
        <v>0</v>
      </c>
      <c r="K2404" s="19">
        <v>0</v>
      </c>
      <c r="L2404" s="19">
        <v>0</v>
      </c>
      <c r="M2404" s="19">
        <v>0</v>
      </c>
      <c r="N2404" s="19">
        <v>0</v>
      </c>
      <c r="O2404" s="19">
        <f t="shared" si="37"/>
        <v>920</v>
      </c>
      <c r="P2404" s="18" t="s">
        <v>4794</v>
      </c>
      <c r="Q2404" s="18" t="s">
        <v>4795</v>
      </c>
      <c r="R2404" s="34">
        <v>1</v>
      </c>
    </row>
    <row r="2405" spans="1:18" x14ac:dyDescent="0.15">
      <c r="A2405" s="33" t="s">
        <v>6440</v>
      </c>
      <c r="B2405" s="18" t="s">
        <v>6441</v>
      </c>
      <c r="C2405" s="19">
        <v>0</v>
      </c>
      <c r="D2405" s="19">
        <v>0</v>
      </c>
      <c r="E2405" s="19">
        <v>0</v>
      </c>
      <c r="F2405" s="19">
        <v>333</v>
      </c>
      <c r="G2405" s="19">
        <v>0</v>
      </c>
      <c r="H2405" s="19">
        <v>0</v>
      </c>
      <c r="I2405" s="19">
        <v>0</v>
      </c>
      <c r="J2405" s="19">
        <v>0</v>
      </c>
      <c r="K2405" s="19">
        <v>0</v>
      </c>
      <c r="L2405" s="19">
        <v>0</v>
      </c>
      <c r="M2405" s="19">
        <v>0</v>
      </c>
      <c r="N2405" s="19">
        <v>0</v>
      </c>
      <c r="O2405" s="19">
        <f t="shared" si="37"/>
        <v>333</v>
      </c>
      <c r="P2405" s="18" t="s">
        <v>1646</v>
      </c>
      <c r="Q2405" s="18" t="s">
        <v>1647</v>
      </c>
      <c r="R2405" s="34">
        <v>1</v>
      </c>
    </row>
    <row r="2406" spans="1:18" x14ac:dyDescent="0.15">
      <c r="A2406" s="33" t="s">
        <v>6442</v>
      </c>
      <c r="B2406" s="18" t="s">
        <v>6443</v>
      </c>
      <c r="C2406" s="19">
        <v>148</v>
      </c>
      <c r="D2406" s="19">
        <v>0</v>
      </c>
      <c r="E2406" s="19">
        <v>0</v>
      </c>
      <c r="F2406" s="19">
        <v>0</v>
      </c>
      <c r="G2406" s="19">
        <v>0</v>
      </c>
      <c r="H2406" s="19">
        <v>0</v>
      </c>
      <c r="I2406" s="19">
        <v>0</v>
      </c>
      <c r="J2406" s="19">
        <v>0</v>
      </c>
      <c r="K2406" s="19">
        <v>0</v>
      </c>
      <c r="L2406" s="19">
        <v>0</v>
      </c>
      <c r="M2406" s="19">
        <v>0</v>
      </c>
      <c r="N2406" s="19">
        <v>111</v>
      </c>
      <c r="O2406" s="19">
        <f t="shared" si="37"/>
        <v>259</v>
      </c>
      <c r="P2406" s="18" t="s">
        <v>1206</v>
      </c>
      <c r="Q2406" s="18" t="s">
        <v>1207</v>
      </c>
      <c r="R2406" s="34">
        <v>1</v>
      </c>
    </row>
    <row r="2407" spans="1:18" x14ac:dyDescent="0.15">
      <c r="A2407" s="33" t="s">
        <v>6444</v>
      </c>
      <c r="B2407" s="18" t="s">
        <v>6445</v>
      </c>
      <c r="C2407" s="19">
        <v>0</v>
      </c>
      <c r="D2407" s="19">
        <v>0</v>
      </c>
      <c r="E2407" s="19">
        <v>2729.145211122554</v>
      </c>
      <c r="F2407" s="19">
        <v>0</v>
      </c>
      <c r="G2407" s="19">
        <v>0</v>
      </c>
      <c r="H2407" s="19">
        <v>0</v>
      </c>
      <c r="I2407" s="19">
        <v>0</v>
      </c>
      <c r="J2407" s="19">
        <v>0</v>
      </c>
      <c r="K2407" s="19">
        <v>0</v>
      </c>
      <c r="L2407" s="19">
        <v>0</v>
      </c>
      <c r="M2407" s="19">
        <v>0</v>
      </c>
      <c r="N2407" s="19">
        <v>0</v>
      </c>
      <c r="O2407" s="19">
        <f t="shared" si="37"/>
        <v>2729.145211122554</v>
      </c>
      <c r="P2407" s="18" t="s">
        <v>3562</v>
      </c>
      <c r="Q2407" s="18" t="s">
        <v>3563</v>
      </c>
      <c r="R2407" s="34">
        <v>1</v>
      </c>
    </row>
    <row r="2408" spans="1:18" x14ac:dyDescent="0.15">
      <c r="A2408" s="33" t="s">
        <v>6446</v>
      </c>
      <c r="B2408" s="18" t="s">
        <v>6447</v>
      </c>
      <c r="C2408" s="19">
        <v>0</v>
      </c>
      <c r="D2408" s="19">
        <v>0</v>
      </c>
      <c r="E2408" s="19">
        <v>282.0012787723785</v>
      </c>
      <c r="F2408" s="19">
        <v>0</v>
      </c>
      <c r="G2408" s="19">
        <v>360.99744245524295</v>
      </c>
      <c r="H2408" s="19">
        <v>327.00341005967607</v>
      </c>
      <c r="I2408" s="19">
        <v>0</v>
      </c>
      <c r="J2408" s="19">
        <v>123.00724637681159</v>
      </c>
      <c r="K2408" s="19">
        <v>0</v>
      </c>
      <c r="L2408" s="19">
        <v>413.00085251491902</v>
      </c>
      <c r="M2408" s="19">
        <v>185.00639386189258</v>
      </c>
      <c r="N2408" s="19">
        <v>0</v>
      </c>
      <c r="O2408" s="19">
        <f t="shared" si="37"/>
        <v>1691.0166240409205</v>
      </c>
      <c r="P2408" s="18" t="s">
        <v>6118</v>
      </c>
      <c r="Q2408" s="18" t="s">
        <v>6119</v>
      </c>
      <c r="R2408" s="34">
        <v>1</v>
      </c>
    </row>
    <row r="2409" spans="1:18" x14ac:dyDescent="0.15">
      <c r="A2409" s="33" t="s">
        <v>6448</v>
      </c>
      <c r="B2409" s="18" t="s">
        <v>6449</v>
      </c>
      <c r="C2409" s="19">
        <v>445.00807009453541</v>
      </c>
      <c r="D2409" s="19">
        <v>0</v>
      </c>
      <c r="E2409" s="19">
        <v>216.00184459303668</v>
      </c>
      <c r="F2409" s="19">
        <v>0</v>
      </c>
      <c r="G2409" s="19">
        <v>401.00299746368466</v>
      </c>
      <c r="H2409" s="19">
        <v>0</v>
      </c>
      <c r="I2409" s="19">
        <v>0</v>
      </c>
      <c r="J2409" s="19">
        <v>318.00783952040581</v>
      </c>
      <c r="K2409" s="19">
        <v>126.00876181692416</v>
      </c>
      <c r="L2409" s="19">
        <v>323.01129813234957</v>
      </c>
      <c r="M2409" s="19">
        <v>0</v>
      </c>
      <c r="N2409" s="19">
        <v>0</v>
      </c>
      <c r="O2409" s="19">
        <f t="shared" si="37"/>
        <v>1829.0408116209364</v>
      </c>
      <c r="P2409" s="18" t="s">
        <v>6118</v>
      </c>
      <c r="Q2409" s="18" t="s">
        <v>6119</v>
      </c>
      <c r="R2409" s="34">
        <v>1</v>
      </c>
    </row>
    <row r="2410" spans="1:18" x14ac:dyDescent="0.15">
      <c r="A2410" s="33" t="s">
        <v>6450</v>
      </c>
      <c r="B2410" s="18" t="s">
        <v>6451</v>
      </c>
      <c r="C2410" s="19">
        <v>0</v>
      </c>
      <c r="D2410" s="19">
        <v>444.99742798353907</v>
      </c>
      <c r="E2410" s="19">
        <v>330.00257201646087</v>
      </c>
      <c r="F2410" s="19">
        <v>369.99742798353901</v>
      </c>
      <c r="G2410" s="19">
        <v>0</v>
      </c>
      <c r="H2410" s="19">
        <v>527.99639917695458</v>
      </c>
      <c r="I2410" s="19">
        <v>361.00823045267481</v>
      </c>
      <c r="J2410" s="19">
        <v>0</v>
      </c>
      <c r="K2410" s="19">
        <v>0</v>
      </c>
      <c r="L2410" s="19">
        <v>0</v>
      </c>
      <c r="M2410" s="19">
        <v>0</v>
      </c>
      <c r="N2410" s="19">
        <v>0</v>
      </c>
      <c r="O2410" s="19">
        <f t="shared" si="37"/>
        <v>2034.0020576131683</v>
      </c>
      <c r="P2410" s="18" t="s">
        <v>2630</v>
      </c>
      <c r="Q2410" s="18" t="s">
        <v>2631</v>
      </c>
      <c r="R2410" s="34">
        <v>1</v>
      </c>
    </row>
    <row r="2411" spans="1:18" x14ac:dyDescent="0.15">
      <c r="A2411" s="33" t="s">
        <v>6452</v>
      </c>
      <c r="B2411" s="18" t="s">
        <v>6453</v>
      </c>
      <c r="C2411" s="19">
        <v>0</v>
      </c>
      <c r="D2411" s="19">
        <v>240</v>
      </c>
      <c r="E2411" s="19">
        <v>159.99999999999997</v>
      </c>
      <c r="F2411" s="19">
        <v>0</v>
      </c>
      <c r="G2411" s="19">
        <v>0</v>
      </c>
      <c r="H2411" s="19">
        <v>331.00323624595467</v>
      </c>
      <c r="I2411" s="19">
        <v>0</v>
      </c>
      <c r="J2411" s="19">
        <v>0</v>
      </c>
      <c r="K2411" s="19">
        <v>196.00143833153538</v>
      </c>
      <c r="L2411" s="19">
        <v>0</v>
      </c>
      <c r="M2411" s="19">
        <v>0</v>
      </c>
      <c r="N2411" s="19">
        <v>200</v>
      </c>
      <c r="O2411" s="19">
        <f t="shared" si="37"/>
        <v>1127.0046745774901</v>
      </c>
      <c r="P2411" s="18" t="s">
        <v>6454</v>
      </c>
      <c r="Q2411" s="18" t="s">
        <v>6455</v>
      </c>
      <c r="R2411" s="34">
        <v>1</v>
      </c>
    </row>
    <row r="2412" spans="1:18" x14ac:dyDescent="0.15">
      <c r="A2412" s="33" t="s">
        <v>6456</v>
      </c>
      <c r="B2412" s="18" t="s">
        <v>6457</v>
      </c>
      <c r="C2412" s="19">
        <v>0</v>
      </c>
      <c r="D2412" s="19">
        <v>0</v>
      </c>
      <c r="E2412" s="19">
        <v>0</v>
      </c>
      <c r="F2412" s="19">
        <v>0</v>
      </c>
      <c r="G2412" s="19">
        <v>0</v>
      </c>
      <c r="H2412" s="19">
        <v>0</v>
      </c>
      <c r="I2412" s="19">
        <v>0</v>
      </c>
      <c r="J2412" s="19">
        <v>0</v>
      </c>
      <c r="K2412" s="19">
        <v>1112.0084391104347</v>
      </c>
      <c r="L2412" s="19">
        <v>0</v>
      </c>
      <c r="M2412" s="19">
        <v>1593.003147373154</v>
      </c>
      <c r="N2412" s="19">
        <v>0</v>
      </c>
      <c r="O2412" s="19">
        <f t="shared" si="37"/>
        <v>2705.0115864835889</v>
      </c>
      <c r="P2412" s="18" t="s">
        <v>1776</v>
      </c>
      <c r="Q2412" s="18" t="s">
        <v>1777</v>
      </c>
      <c r="R2412" s="34">
        <v>1</v>
      </c>
    </row>
    <row r="2413" spans="1:18" x14ac:dyDescent="0.15">
      <c r="A2413" s="33" t="s">
        <v>6458</v>
      </c>
      <c r="B2413" s="18" t="s">
        <v>6459</v>
      </c>
      <c r="C2413" s="19">
        <v>0</v>
      </c>
      <c r="D2413" s="19">
        <v>0</v>
      </c>
      <c r="E2413" s="19">
        <v>0</v>
      </c>
      <c r="F2413" s="19">
        <v>227</v>
      </c>
      <c r="G2413" s="19">
        <v>0</v>
      </c>
      <c r="H2413" s="19">
        <v>0</v>
      </c>
      <c r="I2413" s="19">
        <v>0</v>
      </c>
      <c r="J2413" s="19">
        <v>0</v>
      </c>
      <c r="K2413" s="19">
        <v>0</v>
      </c>
      <c r="L2413" s="19">
        <v>0</v>
      </c>
      <c r="M2413" s="19">
        <v>0</v>
      </c>
      <c r="N2413" s="19">
        <v>0</v>
      </c>
      <c r="O2413" s="19">
        <f t="shared" si="37"/>
        <v>227</v>
      </c>
      <c r="P2413" s="18" t="s">
        <v>1452</v>
      </c>
      <c r="Q2413" s="18" t="s">
        <v>1453</v>
      </c>
      <c r="R2413" s="34">
        <v>1</v>
      </c>
    </row>
    <row r="2414" spans="1:18" x14ac:dyDescent="0.15">
      <c r="A2414" s="33" t="s">
        <v>6460</v>
      </c>
      <c r="B2414" s="18" t="s">
        <v>6461</v>
      </c>
      <c r="C2414" s="19">
        <v>0</v>
      </c>
      <c r="D2414" s="19">
        <v>0</v>
      </c>
      <c r="E2414" s="19">
        <v>0</v>
      </c>
      <c r="F2414" s="19">
        <v>0</v>
      </c>
      <c r="G2414" s="19">
        <v>0</v>
      </c>
      <c r="H2414" s="19">
        <v>0</v>
      </c>
      <c r="I2414" s="19">
        <v>0</v>
      </c>
      <c r="J2414" s="19">
        <v>0</v>
      </c>
      <c r="K2414" s="19">
        <v>0</v>
      </c>
      <c r="L2414" s="19">
        <v>0</v>
      </c>
      <c r="M2414" s="19">
        <v>502</v>
      </c>
      <c r="N2414" s="19">
        <v>0</v>
      </c>
      <c r="O2414" s="19">
        <f t="shared" si="37"/>
        <v>502</v>
      </c>
      <c r="P2414" s="18" t="s">
        <v>1812</v>
      </c>
      <c r="Q2414" s="18" t="s">
        <v>1813</v>
      </c>
      <c r="R2414" s="34">
        <v>1</v>
      </c>
    </row>
    <row r="2415" spans="1:18" x14ac:dyDescent="0.15">
      <c r="A2415" s="33" t="s">
        <v>6462</v>
      </c>
      <c r="B2415" s="18" t="s">
        <v>6463</v>
      </c>
      <c r="C2415" s="19">
        <v>0</v>
      </c>
      <c r="D2415" s="19">
        <v>920.00236994904606</v>
      </c>
      <c r="E2415" s="19">
        <v>0</v>
      </c>
      <c r="F2415" s="19">
        <v>0</v>
      </c>
      <c r="G2415" s="19">
        <v>0</v>
      </c>
      <c r="H2415" s="19">
        <v>0</v>
      </c>
      <c r="I2415" s="19">
        <v>0</v>
      </c>
      <c r="J2415" s="19">
        <v>0</v>
      </c>
      <c r="K2415" s="19">
        <v>0</v>
      </c>
      <c r="L2415" s="19">
        <v>0</v>
      </c>
      <c r="M2415" s="19">
        <v>0</v>
      </c>
      <c r="N2415" s="19">
        <v>0</v>
      </c>
      <c r="O2415" s="19">
        <f t="shared" si="37"/>
        <v>920.00236994904606</v>
      </c>
      <c r="P2415" s="18" t="s">
        <v>1342</v>
      </c>
      <c r="Q2415" s="18" t="s">
        <v>1343</v>
      </c>
      <c r="R2415" s="34">
        <v>2</v>
      </c>
    </row>
    <row r="2416" spans="1:18" x14ac:dyDescent="0.15">
      <c r="A2416" s="33" t="s">
        <v>6464</v>
      </c>
      <c r="B2416" s="18" t="s">
        <v>6465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9">
        <v>570</v>
      </c>
      <c r="J2416" s="19">
        <v>0</v>
      </c>
      <c r="K2416" s="19">
        <v>0</v>
      </c>
      <c r="L2416" s="19">
        <v>49</v>
      </c>
      <c r="M2416" s="19">
        <v>0</v>
      </c>
      <c r="N2416" s="19">
        <v>0</v>
      </c>
      <c r="O2416" s="19">
        <f t="shared" si="37"/>
        <v>619</v>
      </c>
      <c r="P2416" s="18" t="s">
        <v>332</v>
      </c>
      <c r="Q2416" s="18" t="s">
        <v>333</v>
      </c>
      <c r="R2416" s="34">
        <v>1</v>
      </c>
    </row>
    <row r="2417" spans="1:18" x14ac:dyDescent="0.15">
      <c r="A2417" s="33" t="s">
        <v>6466</v>
      </c>
      <c r="B2417" s="18" t="s">
        <v>6467</v>
      </c>
      <c r="C2417" s="19">
        <v>0</v>
      </c>
      <c r="D2417" s="19">
        <v>0</v>
      </c>
      <c r="E2417" s="19">
        <v>0</v>
      </c>
      <c r="F2417" s="19">
        <v>0</v>
      </c>
      <c r="G2417" s="19">
        <v>0</v>
      </c>
      <c r="H2417" s="19">
        <v>0</v>
      </c>
      <c r="I2417" s="19">
        <v>0</v>
      </c>
      <c r="J2417" s="19">
        <v>843.99578122645755</v>
      </c>
      <c r="K2417" s="19">
        <v>0</v>
      </c>
      <c r="L2417" s="19">
        <v>535.0007533524182</v>
      </c>
      <c r="M2417" s="19">
        <v>0</v>
      </c>
      <c r="N2417" s="19">
        <v>950.00753352418246</v>
      </c>
      <c r="O2417" s="19">
        <f t="shared" si="37"/>
        <v>2329.0040681030582</v>
      </c>
      <c r="P2417" s="18" t="s">
        <v>6468</v>
      </c>
      <c r="Q2417" s="18" t="s">
        <v>6469</v>
      </c>
      <c r="R2417" s="34">
        <v>1</v>
      </c>
    </row>
    <row r="2418" spans="1:18" x14ac:dyDescent="0.15">
      <c r="A2418" s="33" t="s">
        <v>6470</v>
      </c>
      <c r="B2418" s="18" t="s">
        <v>6471</v>
      </c>
      <c r="C2418" s="19">
        <v>0</v>
      </c>
      <c r="D2418" s="19">
        <v>0</v>
      </c>
      <c r="E2418" s="19">
        <v>950.00938967136153</v>
      </c>
      <c r="F2418" s="19">
        <v>0</v>
      </c>
      <c r="G2418" s="19">
        <v>0</v>
      </c>
      <c r="H2418" s="19">
        <v>1650.0093896713615</v>
      </c>
      <c r="I2418" s="19">
        <v>0</v>
      </c>
      <c r="J2418" s="19">
        <v>0</v>
      </c>
      <c r="K2418" s="19">
        <v>300</v>
      </c>
      <c r="L2418" s="19">
        <v>0</v>
      </c>
      <c r="M2418" s="19">
        <v>0</v>
      </c>
      <c r="N2418" s="19">
        <v>0</v>
      </c>
      <c r="O2418" s="19">
        <f t="shared" si="37"/>
        <v>2900.0187793427231</v>
      </c>
      <c r="P2418" s="18" t="s">
        <v>3220</v>
      </c>
      <c r="Q2418" s="18" t="s">
        <v>3221</v>
      </c>
      <c r="R2418" s="34">
        <v>1</v>
      </c>
    </row>
    <row r="2419" spans="1:18" x14ac:dyDescent="0.15">
      <c r="A2419" s="33" t="s">
        <v>6472</v>
      </c>
      <c r="B2419" s="18" t="s">
        <v>6473</v>
      </c>
      <c r="C2419" s="19">
        <v>1667.0664041524969</v>
      </c>
      <c r="D2419" s="19">
        <v>0</v>
      </c>
      <c r="E2419" s="19">
        <v>0</v>
      </c>
      <c r="F2419" s="19">
        <v>1076.6422051190264</v>
      </c>
      <c r="G2419" s="19">
        <v>0</v>
      </c>
      <c r="H2419" s="19">
        <v>0</v>
      </c>
      <c r="I2419" s="19">
        <v>0</v>
      </c>
      <c r="J2419" s="19">
        <v>0</v>
      </c>
      <c r="K2419" s="19">
        <v>0</v>
      </c>
      <c r="L2419" s="19">
        <v>0</v>
      </c>
      <c r="M2419" s="19">
        <v>0</v>
      </c>
      <c r="N2419" s="19">
        <v>0</v>
      </c>
      <c r="O2419" s="19">
        <f t="shared" si="37"/>
        <v>2743.7086092715235</v>
      </c>
      <c r="P2419" s="18" t="s">
        <v>4832</v>
      </c>
      <c r="Q2419" s="18" t="s">
        <v>4833</v>
      </c>
      <c r="R2419" s="34">
        <v>1</v>
      </c>
    </row>
    <row r="2420" spans="1:18" x14ac:dyDescent="0.15">
      <c r="A2420" s="33" t="s">
        <v>6474</v>
      </c>
      <c r="B2420" s="18" t="s">
        <v>6475</v>
      </c>
      <c r="C2420" s="19">
        <v>3191.5934755332496</v>
      </c>
      <c r="D2420" s="19">
        <v>0</v>
      </c>
      <c r="E2420" s="19">
        <v>0</v>
      </c>
      <c r="F2420" s="19">
        <v>0</v>
      </c>
      <c r="G2420" s="19">
        <v>0</v>
      </c>
      <c r="H2420" s="19">
        <v>0</v>
      </c>
      <c r="I2420" s="19">
        <v>0</v>
      </c>
      <c r="J2420" s="19">
        <v>0</v>
      </c>
      <c r="K2420" s="19">
        <v>0</v>
      </c>
      <c r="L2420" s="19">
        <v>0</v>
      </c>
      <c r="M2420" s="19">
        <v>0</v>
      </c>
      <c r="N2420" s="19">
        <v>0</v>
      </c>
      <c r="O2420" s="19">
        <f t="shared" si="37"/>
        <v>3191.5934755332496</v>
      </c>
      <c r="P2420" s="18" t="s">
        <v>4920</v>
      </c>
      <c r="Q2420" s="18" t="s">
        <v>4921</v>
      </c>
      <c r="R2420" s="34">
        <v>1</v>
      </c>
    </row>
    <row r="2421" spans="1:18" x14ac:dyDescent="0.15">
      <c r="A2421" s="33" t="s">
        <v>6476</v>
      </c>
      <c r="B2421" s="18" t="s">
        <v>6477</v>
      </c>
      <c r="C2421" s="19">
        <v>0</v>
      </c>
      <c r="D2421" s="19">
        <v>0</v>
      </c>
      <c r="E2421" s="19">
        <v>0</v>
      </c>
      <c r="F2421" s="19">
        <v>0</v>
      </c>
      <c r="G2421" s="19">
        <v>515</v>
      </c>
      <c r="H2421" s="19">
        <v>0</v>
      </c>
      <c r="I2421" s="19">
        <v>0</v>
      </c>
      <c r="J2421" s="19">
        <v>0</v>
      </c>
      <c r="K2421" s="19">
        <v>0</v>
      </c>
      <c r="L2421" s="19">
        <v>0</v>
      </c>
      <c r="M2421" s="19">
        <v>0</v>
      </c>
      <c r="N2421" s="19">
        <v>0</v>
      </c>
      <c r="O2421" s="19">
        <f t="shared" si="37"/>
        <v>515</v>
      </c>
      <c r="P2421" s="18" t="s">
        <v>6478</v>
      </c>
      <c r="Q2421" s="18" t="s">
        <v>6479</v>
      </c>
      <c r="R2421" s="34">
        <v>1</v>
      </c>
    </row>
    <row r="2422" spans="1:18" x14ac:dyDescent="0.15">
      <c r="A2422" s="33" t="s">
        <v>6480</v>
      </c>
      <c r="B2422" s="18" t="s">
        <v>6481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9">
        <v>0</v>
      </c>
      <c r="J2422" s="19">
        <v>0</v>
      </c>
      <c r="K2422" s="19">
        <v>0</v>
      </c>
      <c r="L2422" s="19">
        <v>0</v>
      </c>
      <c r="M2422" s="19">
        <v>104.99999999999999</v>
      </c>
      <c r="N2422" s="19">
        <v>0</v>
      </c>
      <c r="O2422" s="19">
        <f t="shared" si="37"/>
        <v>104.99999999999999</v>
      </c>
      <c r="P2422" s="18" t="s">
        <v>2800</v>
      </c>
      <c r="Q2422" s="18" t="s">
        <v>2801</v>
      </c>
      <c r="R2422" s="34">
        <v>1</v>
      </c>
    </row>
    <row r="2423" spans="1:18" x14ac:dyDescent="0.15">
      <c r="A2423" s="33" t="s">
        <v>6482</v>
      </c>
      <c r="B2423" s="18" t="s">
        <v>6483</v>
      </c>
      <c r="C2423" s="19">
        <v>0</v>
      </c>
      <c r="D2423" s="19">
        <v>0</v>
      </c>
      <c r="E2423" s="19">
        <v>0</v>
      </c>
      <c r="F2423" s="19">
        <v>0</v>
      </c>
      <c r="G2423" s="19">
        <v>0</v>
      </c>
      <c r="H2423" s="19">
        <v>0</v>
      </c>
      <c r="I2423" s="19">
        <v>0</v>
      </c>
      <c r="J2423" s="19">
        <v>0</v>
      </c>
      <c r="K2423" s="19">
        <v>809.30481283422444</v>
      </c>
      <c r="L2423" s="19">
        <v>0</v>
      </c>
      <c r="M2423" s="19">
        <v>0</v>
      </c>
      <c r="N2423" s="19">
        <v>0</v>
      </c>
      <c r="O2423" s="19">
        <f t="shared" si="37"/>
        <v>809.30481283422444</v>
      </c>
      <c r="P2423" s="18" t="s">
        <v>6484</v>
      </c>
      <c r="Q2423" s="18" t="s">
        <v>6485</v>
      </c>
      <c r="R2423" s="34">
        <v>1</v>
      </c>
    </row>
    <row r="2424" spans="1:18" x14ac:dyDescent="0.15">
      <c r="A2424" s="33" t="s">
        <v>6486</v>
      </c>
      <c r="B2424" s="18" t="s">
        <v>6487</v>
      </c>
      <c r="C2424" s="19">
        <v>0</v>
      </c>
      <c r="D2424" s="19">
        <v>0</v>
      </c>
      <c r="E2424" s="19">
        <v>0</v>
      </c>
      <c r="F2424" s="19">
        <v>0</v>
      </c>
      <c r="G2424" s="19">
        <v>550</v>
      </c>
      <c r="H2424" s="19">
        <v>0</v>
      </c>
      <c r="I2424" s="19">
        <v>0</v>
      </c>
      <c r="J2424" s="19">
        <v>0</v>
      </c>
      <c r="K2424" s="19">
        <v>0</v>
      </c>
      <c r="L2424" s="19">
        <v>0</v>
      </c>
      <c r="M2424" s="19">
        <v>0</v>
      </c>
      <c r="N2424" s="19">
        <v>0</v>
      </c>
      <c r="O2424" s="19">
        <f t="shared" si="37"/>
        <v>550</v>
      </c>
      <c r="P2424" s="18" t="s">
        <v>252</v>
      </c>
      <c r="Q2424" s="18" t="s">
        <v>253</v>
      </c>
      <c r="R2424" s="34">
        <v>1</v>
      </c>
    </row>
    <row r="2425" spans="1:18" x14ac:dyDescent="0.15">
      <c r="A2425" s="33" t="s">
        <v>6488</v>
      </c>
      <c r="B2425" s="18" t="s">
        <v>6489</v>
      </c>
      <c r="C2425" s="19">
        <v>0</v>
      </c>
      <c r="D2425" s="19">
        <v>0</v>
      </c>
      <c r="E2425" s="19">
        <v>0</v>
      </c>
      <c r="F2425" s="19">
        <v>392</v>
      </c>
      <c r="G2425" s="19">
        <v>0</v>
      </c>
      <c r="H2425" s="19">
        <v>0</v>
      </c>
      <c r="I2425" s="19">
        <v>0</v>
      </c>
      <c r="J2425" s="19">
        <v>0</v>
      </c>
      <c r="K2425" s="19">
        <v>0</v>
      </c>
      <c r="L2425" s="19">
        <v>0</v>
      </c>
      <c r="M2425" s="19">
        <v>0</v>
      </c>
      <c r="N2425" s="19">
        <v>0</v>
      </c>
      <c r="O2425" s="19">
        <f t="shared" si="37"/>
        <v>392</v>
      </c>
      <c r="P2425" s="18" t="s">
        <v>734</v>
      </c>
      <c r="Q2425" s="18" t="s">
        <v>735</v>
      </c>
      <c r="R2425" s="34">
        <v>1</v>
      </c>
    </row>
    <row r="2426" spans="1:18" x14ac:dyDescent="0.15">
      <c r="A2426" s="33" t="s">
        <v>6490</v>
      </c>
      <c r="B2426" s="18" t="s">
        <v>6491</v>
      </c>
      <c r="C2426" s="19">
        <v>0</v>
      </c>
      <c r="D2426" s="19">
        <v>0</v>
      </c>
      <c r="E2426" s="19">
        <v>0</v>
      </c>
      <c r="F2426" s="19">
        <v>0</v>
      </c>
      <c r="G2426" s="19">
        <v>1519.9959419701736</v>
      </c>
      <c r="H2426" s="19">
        <v>0</v>
      </c>
      <c r="I2426" s="19">
        <v>0</v>
      </c>
      <c r="J2426" s="19">
        <v>0</v>
      </c>
      <c r="K2426" s="19">
        <v>0</v>
      </c>
      <c r="L2426" s="19">
        <v>0</v>
      </c>
      <c r="M2426" s="19">
        <v>0</v>
      </c>
      <c r="N2426" s="19">
        <v>0</v>
      </c>
      <c r="O2426" s="19">
        <f t="shared" si="37"/>
        <v>1519.9959419701736</v>
      </c>
      <c r="P2426" s="18" t="s">
        <v>6372</v>
      </c>
      <c r="Q2426" s="18" t="s">
        <v>6373</v>
      </c>
      <c r="R2426" s="34">
        <v>1</v>
      </c>
    </row>
    <row r="2427" spans="1:18" x14ac:dyDescent="0.15">
      <c r="A2427" s="33" t="s">
        <v>6492</v>
      </c>
      <c r="B2427" s="18" t="s">
        <v>6493</v>
      </c>
      <c r="C2427" s="19">
        <v>0</v>
      </c>
      <c r="D2427" s="19">
        <v>153.99999999999997</v>
      </c>
      <c r="E2427" s="19">
        <v>58.000000000000007</v>
      </c>
      <c r="F2427" s="19">
        <v>34.000000000000007</v>
      </c>
      <c r="G2427" s="19">
        <v>0</v>
      </c>
      <c r="H2427" s="19">
        <v>0</v>
      </c>
      <c r="I2427" s="19">
        <v>70.000000000000014</v>
      </c>
      <c r="J2427" s="19">
        <v>0</v>
      </c>
      <c r="K2427" s="19">
        <v>0</v>
      </c>
      <c r="L2427" s="19">
        <v>0</v>
      </c>
      <c r="M2427" s="19">
        <v>0</v>
      </c>
      <c r="N2427" s="19">
        <v>80.000000000000014</v>
      </c>
      <c r="O2427" s="19">
        <f t="shared" si="37"/>
        <v>396</v>
      </c>
      <c r="P2427" s="18" t="s">
        <v>5152</v>
      </c>
      <c r="Q2427" s="18" t="s">
        <v>5153</v>
      </c>
      <c r="R2427" s="34">
        <v>1</v>
      </c>
    </row>
    <row r="2428" spans="1:18" x14ac:dyDescent="0.15">
      <c r="A2428" s="33" t="s">
        <v>6494</v>
      </c>
      <c r="B2428" s="18" t="s">
        <v>6495</v>
      </c>
      <c r="C2428" s="19">
        <v>0</v>
      </c>
      <c r="D2428" s="19">
        <v>0</v>
      </c>
      <c r="E2428" s="19">
        <v>0</v>
      </c>
      <c r="F2428" s="19">
        <v>0</v>
      </c>
      <c r="G2428" s="19">
        <v>0</v>
      </c>
      <c r="H2428" s="19">
        <v>0</v>
      </c>
      <c r="I2428" s="19">
        <v>0</v>
      </c>
      <c r="J2428" s="19">
        <v>0</v>
      </c>
      <c r="K2428" s="19">
        <v>0</v>
      </c>
      <c r="L2428" s="19">
        <v>0</v>
      </c>
      <c r="M2428" s="19">
        <v>0</v>
      </c>
      <c r="N2428" s="19">
        <v>854.09142857142865</v>
      </c>
      <c r="O2428" s="19">
        <f t="shared" si="37"/>
        <v>854.09142857142865</v>
      </c>
      <c r="P2428" s="18" t="s">
        <v>1972</v>
      </c>
      <c r="Q2428" s="18" t="s">
        <v>1973</v>
      </c>
      <c r="R2428" s="34">
        <v>1</v>
      </c>
    </row>
    <row r="2429" spans="1:18" x14ac:dyDescent="0.15">
      <c r="A2429" s="33" t="s">
        <v>6496</v>
      </c>
      <c r="B2429" s="18" t="s">
        <v>6497</v>
      </c>
      <c r="C2429" s="19">
        <v>0</v>
      </c>
      <c r="D2429" s="19">
        <v>0</v>
      </c>
      <c r="E2429" s="19">
        <v>800</v>
      </c>
      <c r="F2429" s="19">
        <v>0</v>
      </c>
      <c r="G2429" s="19">
        <v>0</v>
      </c>
      <c r="H2429" s="19">
        <v>1050.0104405930258</v>
      </c>
      <c r="I2429" s="19">
        <v>0</v>
      </c>
      <c r="J2429" s="19">
        <v>0</v>
      </c>
      <c r="K2429" s="19">
        <v>915.9949885153477</v>
      </c>
      <c r="L2429" s="19">
        <v>0</v>
      </c>
      <c r="M2429" s="19">
        <v>320.00417623721029</v>
      </c>
      <c r="N2429" s="19">
        <v>0</v>
      </c>
      <c r="O2429" s="19">
        <f t="shared" si="37"/>
        <v>3086.0096053455836</v>
      </c>
      <c r="P2429" s="18" t="s">
        <v>4802</v>
      </c>
      <c r="Q2429" s="18" t="s">
        <v>4803</v>
      </c>
      <c r="R2429" s="34">
        <v>1</v>
      </c>
    </row>
    <row r="2430" spans="1:18" x14ac:dyDescent="0.15">
      <c r="A2430" s="33" t="s">
        <v>6498</v>
      </c>
      <c r="B2430" s="18" t="s">
        <v>6499</v>
      </c>
      <c r="C2430" s="19">
        <v>0</v>
      </c>
      <c r="D2430" s="19">
        <v>0</v>
      </c>
      <c r="E2430" s="19">
        <v>483.01121773212594</v>
      </c>
      <c r="F2430" s="19">
        <v>0</v>
      </c>
      <c r="G2430" s="19">
        <v>0</v>
      </c>
      <c r="H2430" s="19">
        <v>0</v>
      </c>
      <c r="I2430" s="19">
        <v>564.99526963103119</v>
      </c>
      <c r="J2430" s="19">
        <v>0</v>
      </c>
      <c r="K2430" s="19">
        <v>460.99472901743485</v>
      </c>
      <c r="L2430" s="19">
        <v>481.99756723881603</v>
      </c>
      <c r="M2430" s="19">
        <v>0</v>
      </c>
      <c r="N2430" s="19">
        <v>0</v>
      </c>
      <c r="O2430" s="19">
        <f t="shared" si="37"/>
        <v>1990.9987836194082</v>
      </c>
      <c r="P2430" s="18" t="s">
        <v>3374</v>
      </c>
      <c r="Q2430" s="18" t="s">
        <v>3375</v>
      </c>
      <c r="R2430" s="34">
        <v>1</v>
      </c>
    </row>
    <row r="2431" spans="1:18" x14ac:dyDescent="0.15">
      <c r="A2431" s="33" t="s">
        <v>6500</v>
      </c>
      <c r="B2431" s="18" t="s">
        <v>6501</v>
      </c>
      <c r="C2431" s="19">
        <v>441.5764705882354</v>
      </c>
      <c r="D2431" s="19">
        <v>164.87058823529412</v>
      </c>
      <c r="E2431" s="19">
        <v>-29.976470588235294</v>
      </c>
      <c r="F2431" s="19">
        <v>0</v>
      </c>
      <c r="G2431" s="19">
        <v>0</v>
      </c>
      <c r="H2431" s="19">
        <v>0</v>
      </c>
      <c r="I2431" s="19">
        <v>0</v>
      </c>
      <c r="J2431" s="19">
        <v>0</v>
      </c>
      <c r="K2431" s="19">
        <v>0</v>
      </c>
      <c r="L2431" s="19">
        <v>0</v>
      </c>
      <c r="M2431" s="19">
        <v>0</v>
      </c>
      <c r="N2431" s="19">
        <v>0</v>
      </c>
      <c r="O2431" s="19">
        <f t="shared" si="37"/>
        <v>576.47058823529414</v>
      </c>
      <c r="P2431" s="18" t="s">
        <v>244</v>
      </c>
      <c r="Q2431" s="18" t="s">
        <v>245</v>
      </c>
      <c r="R2431" s="34">
        <v>1</v>
      </c>
    </row>
    <row r="2432" spans="1:18" x14ac:dyDescent="0.15">
      <c r="A2432" s="33" t="s">
        <v>6502</v>
      </c>
      <c r="B2432" s="18" t="s">
        <v>6503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9">
        <v>0</v>
      </c>
      <c r="J2432" s="19">
        <v>0</v>
      </c>
      <c r="K2432" s="19">
        <v>0</v>
      </c>
      <c r="L2432" s="19">
        <v>0</v>
      </c>
      <c r="M2432" s="19">
        <v>197</v>
      </c>
      <c r="N2432" s="19">
        <v>0</v>
      </c>
      <c r="O2432" s="19">
        <f t="shared" si="37"/>
        <v>197</v>
      </c>
      <c r="P2432" s="18" t="s">
        <v>4740</v>
      </c>
      <c r="Q2432" s="18" t="s">
        <v>4741</v>
      </c>
      <c r="R2432" s="34">
        <v>1</v>
      </c>
    </row>
    <row r="2433" spans="1:18" x14ac:dyDescent="0.15">
      <c r="A2433" s="33" t="s">
        <v>6504</v>
      </c>
      <c r="B2433" s="18" t="s">
        <v>6505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9">
        <v>422.99763920078311</v>
      </c>
      <c r="J2433" s="19">
        <v>0</v>
      </c>
      <c r="K2433" s="19">
        <v>0</v>
      </c>
      <c r="L2433" s="19">
        <v>0</v>
      </c>
      <c r="M2433" s="19">
        <v>0</v>
      </c>
      <c r="N2433" s="19">
        <v>0</v>
      </c>
      <c r="O2433" s="19">
        <f t="shared" si="37"/>
        <v>422.99763920078311</v>
      </c>
      <c r="P2433" s="18" t="s">
        <v>364</v>
      </c>
      <c r="Q2433" s="18" t="s">
        <v>365</v>
      </c>
      <c r="R2433" s="34">
        <v>1</v>
      </c>
    </row>
    <row r="2434" spans="1:18" x14ac:dyDescent="0.15">
      <c r="A2434" s="33" t="s">
        <v>6506</v>
      </c>
      <c r="B2434" s="18" t="s">
        <v>6507</v>
      </c>
      <c r="C2434" s="19">
        <v>0</v>
      </c>
      <c r="D2434" s="19">
        <v>0</v>
      </c>
      <c r="E2434" s="19">
        <v>0</v>
      </c>
      <c r="F2434" s="19">
        <v>0</v>
      </c>
      <c r="G2434" s="19">
        <v>0</v>
      </c>
      <c r="H2434" s="19">
        <v>0</v>
      </c>
      <c r="I2434" s="19">
        <v>0</v>
      </c>
      <c r="J2434" s="19">
        <v>0</v>
      </c>
      <c r="K2434" s="19">
        <v>617</v>
      </c>
      <c r="L2434" s="19">
        <v>0</v>
      </c>
      <c r="M2434" s="19">
        <v>0</v>
      </c>
      <c r="N2434" s="19">
        <v>0</v>
      </c>
      <c r="O2434" s="19">
        <f t="shared" si="37"/>
        <v>617</v>
      </c>
      <c r="P2434" s="18" t="s">
        <v>42</v>
      </c>
      <c r="Q2434" s="18" t="s">
        <v>43</v>
      </c>
      <c r="R2434" s="34">
        <v>1</v>
      </c>
    </row>
    <row r="2435" spans="1:18" x14ac:dyDescent="0.15">
      <c r="A2435" s="33" t="s">
        <v>6508</v>
      </c>
      <c r="B2435" s="18" t="s">
        <v>6509</v>
      </c>
      <c r="C2435" s="19">
        <v>0</v>
      </c>
      <c r="D2435" s="19">
        <v>376.00289995166753</v>
      </c>
      <c r="E2435" s="19">
        <v>378.00869985500248</v>
      </c>
      <c r="F2435" s="19">
        <v>0</v>
      </c>
      <c r="G2435" s="19">
        <v>0</v>
      </c>
      <c r="H2435" s="19">
        <v>331.00531657805703</v>
      </c>
      <c r="I2435" s="19">
        <v>0</v>
      </c>
      <c r="J2435" s="19">
        <v>0</v>
      </c>
      <c r="K2435" s="19">
        <v>0</v>
      </c>
      <c r="L2435" s="19">
        <v>463.99226679555341</v>
      </c>
      <c r="M2435" s="19">
        <v>221.00048332527791</v>
      </c>
      <c r="N2435" s="19">
        <v>0</v>
      </c>
      <c r="O2435" s="19">
        <f t="shared" si="37"/>
        <v>1770.0096665055582</v>
      </c>
      <c r="P2435" s="18" t="s">
        <v>3328</v>
      </c>
      <c r="Q2435" s="18" t="s">
        <v>3329</v>
      </c>
      <c r="R2435" s="34">
        <v>1</v>
      </c>
    </row>
    <row r="2436" spans="1:18" x14ac:dyDescent="0.15">
      <c r="A2436" s="33" t="s">
        <v>6510</v>
      </c>
      <c r="B2436" s="18" t="s">
        <v>6511</v>
      </c>
      <c r="C2436" s="19">
        <v>0</v>
      </c>
      <c r="D2436" s="19">
        <v>0</v>
      </c>
      <c r="E2436" s="19">
        <v>0</v>
      </c>
      <c r="F2436" s="19">
        <v>0</v>
      </c>
      <c r="G2436" s="19">
        <v>0</v>
      </c>
      <c r="H2436" s="19">
        <v>0</v>
      </c>
      <c r="I2436" s="19">
        <v>0</v>
      </c>
      <c r="J2436" s="19">
        <v>0</v>
      </c>
      <c r="K2436" s="19">
        <v>365.00000000000006</v>
      </c>
      <c r="L2436" s="19">
        <v>0</v>
      </c>
      <c r="M2436" s="19">
        <v>0</v>
      </c>
      <c r="N2436" s="19">
        <v>0</v>
      </c>
      <c r="O2436" s="19">
        <f t="shared" ref="O2436:O2499" si="38">SUM(C2436:N2436)</f>
        <v>365.00000000000006</v>
      </c>
      <c r="P2436" s="18" t="s">
        <v>1682</v>
      </c>
      <c r="Q2436" s="18" t="s">
        <v>1683</v>
      </c>
      <c r="R2436" s="34">
        <v>1</v>
      </c>
    </row>
    <row r="2437" spans="1:18" x14ac:dyDescent="0.15">
      <c r="A2437" s="33" t="s">
        <v>6512</v>
      </c>
      <c r="B2437" s="18" t="s">
        <v>6513</v>
      </c>
      <c r="C2437" s="19">
        <v>26.000354421407053</v>
      </c>
      <c r="D2437" s="19">
        <v>4.001417685628212</v>
      </c>
      <c r="E2437" s="19">
        <v>83.001949317738791</v>
      </c>
      <c r="F2437" s="19">
        <v>5.0008860535176325</v>
      </c>
      <c r="G2437" s="19">
        <v>0</v>
      </c>
      <c r="H2437" s="19">
        <v>66.000354421407039</v>
      </c>
      <c r="I2437" s="19">
        <v>243.99787347155768</v>
      </c>
      <c r="J2437" s="19">
        <v>0</v>
      </c>
      <c r="K2437" s="19">
        <v>0</v>
      </c>
      <c r="L2437" s="19">
        <v>90.001772107035265</v>
      </c>
      <c r="M2437" s="19">
        <v>0</v>
      </c>
      <c r="N2437" s="19">
        <v>0</v>
      </c>
      <c r="O2437" s="19">
        <f t="shared" si="38"/>
        <v>518.00460747829175</v>
      </c>
      <c r="P2437" s="18" t="s">
        <v>3084</v>
      </c>
      <c r="Q2437" s="18" t="s">
        <v>3085</v>
      </c>
      <c r="R2437" s="34">
        <v>1</v>
      </c>
    </row>
    <row r="2438" spans="1:18" x14ac:dyDescent="0.15">
      <c r="A2438" s="33" t="s">
        <v>6514</v>
      </c>
      <c r="B2438" s="18" t="s">
        <v>6515</v>
      </c>
      <c r="C2438" s="19">
        <v>500.00000000000011</v>
      </c>
      <c r="D2438" s="19">
        <v>773.99522483087947</v>
      </c>
      <c r="E2438" s="19">
        <v>0</v>
      </c>
      <c r="F2438" s="19">
        <v>0</v>
      </c>
      <c r="G2438" s="19">
        <v>0</v>
      </c>
      <c r="H2438" s="19">
        <v>0</v>
      </c>
      <c r="I2438" s="19">
        <v>1019.9960206923996</v>
      </c>
      <c r="J2438" s="19">
        <v>0</v>
      </c>
      <c r="K2438" s="19">
        <v>0</v>
      </c>
      <c r="L2438" s="19">
        <v>0</v>
      </c>
      <c r="M2438" s="19">
        <v>600.00000000000011</v>
      </c>
      <c r="N2438" s="19">
        <v>0</v>
      </c>
      <c r="O2438" s="19">
        <f t="shared" si="38"/>
        <v>2893.9912455232793</v>
      </c>
      <c r="P2438" s="18" t="s">
        <v>5206</v>
      </c>
      <c r="Q2438" s="18" t="s">
        <v>5207</v>
      </c>
      <c r="R2438" s="34">
        <v>1</v>
      </c>
    </row>
    <row r="2439" spans="1:18" x14ac:dyDescent="0.15">
      <c r="A2439" s="33" t="s">
        <v>6516</v>
      </c>
      <c r="B2439" s="18" t="s">
        <v>6517</v>
      </c>
      <c r="C2439" s="19">
        <v>533.22981366459635</v>
      </c>
      <c r="D2439" s="19">
        <v>0</v>
      </c>
      <c r="E2439" s="19">
        <v>972.36024844720498</v>
      </c>
      <c r="F2439" s="19">
        <v>0</v>
      </c>
      <c r="G2439" s="19">
        <v>0</v>
      </c>
      <c r="H2439" s="19">
        <v>0</v>
      </c>
      <c r="I2439" s="19">
        <v>0</v>
      </c>
      <c r="J2439" s="19">
        <v>0</v>
      </c>
      <c r="K2439" s="19">
        <v>0</v>
      </c>
      <c r="L2439" s="19">
        <v>0</v>
      </c>
      <c r="M2439" s="19">
        <v>0</v>
      </c>
      <c r="N2439" s="19">
        <v>0</v>
      </c>
      <c r="O2439" s="19">
        <f t="shared" si="38"/>
        <v>1505.5900621118012</v>
      </c>
      <c r="P2439" s="18" t="s">
        <v>3748</v>
      </c>
      <c r="Q2439" s="18" t="s">
        <v>3749</v>
      </c>
      <c r="R2439" s="34">
        <v>1</v>
      </c>
    </row>
    <row r="2440" spans="1:18" x14ac:dyDescent="0.15">
      <c r="A2440" s="33" t="s">
        <v>6518</v>
      </c>
      <c r="B2440" s="18" t="s">
        <v>6519</v>
      </c>
      <c r="C2440" s="19">
        <v>1263.6167535502427</v>
      </c>
      <c r="D2440" s="19">
        <v>0</v>
      </c>
      <c r="E2440" s="19">
        <v>0</v>
      </c>
      <c r="F2440" s="19">
        <v>1341.686140571634</v>
      </c>
      <c r="G2440" s="19">
        <v>0</v>
      </c>
      <c r="H2440" s="19">
        <v>0</v>
      </c>
      <c r="I2440" s="19">
        <v>0</v>
      </c>
      <c r="J2440" s="19">
        <v>0</v>
      </c>
      <c r="K2440" s="19">
        <v>0</v>
      </c>
      <c r="L2440" s="19">
        <v>0</v>
      </c>
      <c r="M2440" s="19">
        <v>0</v>
      </c>
      <c r="N2440" s="19">
        <v>0</v>
      </c>
      <c r="O2440" s="19">
        <f t="shared" si="38"/>
        <v>2605.3028941218768</v>
      </c>
      <c r="P2440" s="18" t="s">
        <v>1218</v>
      </c>
      <c r="Q2440" s="18" t="s">
        <v>1219</v>
      </c>
      <c r="R2440" s="34">
        <v>1</v>
      </c>
    </row>
    <row r="2441" spans="1:18" x14ac:dyDescent="0.15">
      <c r="A2441" s="33" t="s">
        <v>6520</v>
      </c>
      <c r="B2441" s="18" t="s">
        <v>6521</v>
      </c>
      <c r="C2441" s="19">
        <v>0</v>
      </c>
      <c r="D2441" s="19">
        <v>816</v>
      </c>
      <c r="E2441" s="19">
        <v>0</v>
      </c>
      <c r="F2441" s="19">
        <v>0</v>
      </c>
      <c r="G2441" s="19">
        <v>0</v>
      </c>
      <c r="H2441" s="19">
        <v>0</v>
      </c>
      <c r="I2441" s="19">
        <v>0</v>
      </c>
      <c r="J2441" s="19">
        <v>0</v>
      </c>
      <c r="K2441" s="19">
        <v>0</v>
      </c>
      <c r="L2441" s="19">
        <v>0</v>
      </c>
      <c r="M2441" s="19">
        <v>0</v>
      </c>
      <c r="N2441" s="19">
        <v>0</v>
      </c>
      <c r="O2441" s="19">
        <f t="shared" si="38"/>
        <v>816</v>
      </c>
      <c r="P2441" s="18" t="s">
        <v>6522</v>
      </c>
      <c r="Q2441" s="18" t="s">
        <v>6523</v>
      </c>
      <c r="R2441" s="34">
        <v>1</v>
      </c>
    </row>
    <row r="2442" spans="1:18" x14ac:dyDescent="0.15">
      <c r="A2442" s="33" t="s">
        <v>6524</v>
      </c>
      <c r="B2442" s="18" t="s">
        <v>6525</v>
      </c>
      <c r="C2442" s="19">
        <v>0</v>
      </c>
      <c r="D2442" s="19">
        <v>0</v>
      </c>
      <c r="E2442" s="19">
        <v>0</v>
      </c>
      <c r="F2442" s="19">
        <v>362</v>
      </c>
      <c r="G2442" s="19">
        <v>0</v>
      </c>
      <c r="H2442" s="19">
        <v>0</v>
      </c>
      <c r="I2442" s="19">
        <v>0</v>
      </c>
      <c r="J2442" s="19">
        <v>0</v>
      </c>
      <c r="K2442" s="19">
        <v>0</v>
      </c>
      <c r="L2442" s="19">
        <v>0</v>
      </c>
      <c r="M2442" s="19">
        <v>0</v>
      </c>
      <c r="N2442" s="19">
        <v>0</v>
      </c>
      <c r="O2442" s="19">
        <f t="shared" si="38"/>
        <v>362</v>
      </c>
      <c r="P2442" s="18" t="s">
        <v>394</v>
      </c>
      <c r="Q2442" s="18" t="s">
        <v>395</v>
      </c>
      <c r="R2442" s="34">
        <v>1</v>
      </c>
    </row>
    <row r="2443" spans="1:18" x14ac:dyDescent="0.15">
      <c r="A2443" s="33" t="s">
        <v>6526</v>
      </c>
      <c r="B2443" s="18" t="s">
        <v>6527</v>
      </c>
      <c r="C2443" s="19">
        <v>0</v>
      </c>
      <c r="D2443" s="19">
        <v>517.09999999999991</v>
      </c>
      <c r="E2443" s="19">
        <v>0</v>
      </c>
      <c r="F2443" s="19">
        <v>149.38999999999999</v>
      </c>
      <c r="G2443" s="19">
        <v>0</v>
      </c>
      <c r="H2443" s="19">
        <v>0</v>
      </c>
      <c r="I2443" s="19">
        <v>0</v>
      </c>
      <c r="J2443" s="19">
        <v>510.53000000000003</v>
      </c>
      <c r="K2443" s="19">
        <v>0</v>
      </c>
      <c r="L2443" s="19">
        <v>0</v>
      </c>
      <c r="M2443" s="19">
        <v>261.01</v>
      </c>
      <c r="N2443" s="19">
        <v>0</v>
      </c>
      <c r="O2443" s="19">
        <f t="shared" si="38"/>
        <v>1438.03</v>
      </c>
      <c r="P2443" s="18" t="s">
        <v>416</v>
      </c>
      <c r="Q2443" s="18" t="s">
        <v>417</v>
      </c>
      <c r="R2443" s="34">
        <v>1</v>
      </c>
    </row>
    <row r="2444" spans="1:18" x14ac:dyDescent="0.15">
      <c r="A2444" s="33" t="s">
        <v>6528</v>
      </c>
      <c r="B2444" s="18" t="s">
        <v>6529</v>
      </c>
      <c r="C2444" s="19">
        <v>0</v>
      </c>
      <c r="D2444" s="19">
        <v>0</v>
      </c>
      <c r="E2444" s="19">
        <v>0</v>
      </c>
      <c r="F2444" s="19">
        <v>0</v>
      </c>
      <c r="G2444" s="19">
        <v>0</v>
      </c>
      <c r="H2444" s="19">
        <v>0</v>
      </c>
      <c r="I2444" s="19">
        <v>0</v>
      </c>
      <c r="J2444" s="19">
        <v>0</v>
      </c>
      <c r="K2444" s="19">
        <v>778.99999999999989</v>
      </c>
      <c r="L2444" s="19">
        <v>0</v>
      </c>
      <c r="M2444" s="19">
        <v>0</v>
      </c>
      <c r="N2444" s="19">
        <v>0</v>
      </c>
      <c r="O2444" s="19">
        <f t="shared" si="38"/>
        <v>778.99999999999989</v>
      </c>
      <c r="P2444" s="18" t="s">
        <v>4072</v>
      </c>
      <c r="Q2444" s="18" t="s">
        <v>4073</v>
      </c>
      <c r="R2444" s="34">
        <v>1</v>
      </c>
    </row>
    <row r="2445" spans="1:18" x14ac:dyDescent="0.15">
      <c r="A2445" s="33" t="s">
        <v>6530</v>
      </c>
      <c r="B2445" s="18" t="s">
        <v>6531</v>
      </c>
      <c r="C2445" s="19">
        <v>0</v>
      </c>
      <c r="D2445" s="19">
        <v>0</v>
      </c>
      <c r="E2445" s="19">
        <v>0</v>
      </c>
      <c r="F2445" s="19">
        <v>0</v>
      </c>
      <c r="G2445" s="19">
        <v>0</v>
      </c>
      <c r="H2445" s="19">
        <v>500</v>
      </c>
      <c r="I2445" s="19">
        <v>0</v>
      </c>
      <c r="J2445" s="19">
        <v>0</v>
      </c>
      <c r="K2445" s="19">
        <v>0</v>
      </c>
      <c r="L2445" s="19">
        <v>0</v>
      </c>
      <c r="M2445" s="19">
        <v>0</v>
      </c>
      <c r="N2445" s="19">
        <v>0</v>
      </c>
      <c r="O2445" s="19">
        <f t="shared" si="38"/>
        <v>500</v>
      </c>
      <c r="P2445" s="18" t="s">
        <v>1584</v>
      </c>
      <c r="Q2445" s="18" t="s">
        <v>1585</v>
      </c>
      <c r="R2445" s="34">
        <v>1</v>
      </c>
    </row>
    <row r="2446" spans="1:18" x14ac:dyDescent="0.15">
      <c r="A2446" s="33" t="s">
        <v>6532</v>
      </c>
      <c r="B2446" s="18" t="s">
        <v>6533</v>
      </c>
      <c r="C2446" s="19">
        <v>0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9">
        <v>0</v>
      </c>
      <c r="J2446" s="19">
        <v>141</v>
      </c>
      <c r="K2446" s="19">
        <v>0</v>
      </c>
      <c r="L2446" s="19">
        <v>0</v>
      </c>
      <c r="M2446" s="19">
        <v>0</v>
      </c>
      <c r="N2446" s="19">
        <v>0</v>
      </c>
      <c r="O2446" s="19">
        <f t="shared" si="38"/>
        <v>141</v>
      </c>
      <c r="P2446" s="18" t="s">
        <v>262</v>
      </c>
      <c r="Q2446" s="18" t="s">
        <v>263</v>
      </c>
      <c r="R2446" s="34">
        <v>1</v>
      </c>
    </row>
    <row r="2447" spans="1:18" x14ac:dyDescent="0.15">
      <c r="A2447" s="33" t="s">
        <v>6534</v>
      </c>
      <c r="B2447" s="18" t="s">
        <v>6535</v>
      </c>
      <c r="C2447" s="19">
        <v>2400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9">
        <v>0</v>
      </c>
      <c r="J2447" s="19">
        <v>0</v>
      </c>
      <c r="K2447" s="19">
        <v>0</v>
      </c>
      <c r="L2447" s="19">
        <v>0</v>
      </c>
      <c r="M2447" s="19">
        <v>0</v>
      </c>
      <c r="N2447" s="19">
        <v>0</v>
      </c>
      <c r="O2447" s="19">
        <f t="shared" si="38"/>
        <v>2400</v>
      </c>
      <c r="P2447" s="18" t="s">
        <v>3916</v>
      </c>
      <c r="Q2447" s="18" t="s">
        <v>3917</v>
      </c>
      <c r="R2447" s="34">
        <v>1</v>
      </c>
    </row>
    <row r="2448" spans="1:18" x14ac:dyDescent="0.15">
      <c r="A2448" s="33" t="s">
        <v>6536</v>
      </c>
      <c r="B2448" s="18" t="s">
        <v>6537</v>
      </c>
      <c r="C2448" s="19">
        <v>0</v>
      </c>
      <c r="D2448" s="19">
        <v>0</v>
      </c>
      <c r="E2448" s="19">
        <v>0</v>
      </c>
      <c r="F2448" s="19">
        <v>0</v>
      </c>
      <c r="G2448" s="19">
        <v>0</v>
      </c>
      <c r="H2448" s="19">
        <v>0</v>
      </c>
      <c r="I2448" s="19">
        <v>0</v>
      </c>
      <c r="J2448" s="19">
        <v>0</v>
      </c>
      <c r="K2448" s="19">
        <v>0</v>
      </c>
      <c r="L2448" s="19">
        <v>0</v>
      </c>
      <c r="M2448" s="19">
        <v>0</v>
      </c>
      <c r="N2448" s="19">
        <v>296</v>
      </c>
      <c r="O2448" s="19">
        <f t="shared" si="38"/>
        <v>296</v>
      </c>
      <c r="P2448" s="18" t="s">
        <v>6072</v>
      </c>
      <c r="Q2448" s="18" t="s">
        <v>6073</v>
      </c>
      <c r="R2448" s="34">
        <v>1</v>
      </c>
    </row>
    <row r="2449" spans="1:18" x14ac:dyDescent="0.15">
      <c r="A2449" s="33" t="s">
        <v>6538</v>
      </c>
      <c r="B2449" s="18" t="s">
        <v>6539</v>
      </c>
      <c r="C2449" s="19">
        <v>1463.2776395307501</v>
      </c>
      <c r="D2449" s="19">
        <v>0</v>
      </c>
      <c r="E2449" s="19">
        <v>0</v>
      </c>
      <c r="F2449" s="19">
        <v>1064.2019196587273</v>
      </c>
      <c r="G2449" s="19">
        <v>0</v>
      </c>
      <c r="H2449" s="19">
        <v>0</v>
      </c>
      <c r="I2449" s="19">
        <v>0</v>
      </c>
      <c r="J2449" s="19">
        <v>0</v>
      </c>
      <c r="K2449" s="19">
        <v>0</v>
      </c>
      <c r="L2449" s="19">
        <v>0</v>
      </c>
      <c r="M2449" s="19">
        <v>0</v>
      </c>
      <c r="N2449" s="19">
        <v>0</v>
      </c>
      <c r="O2449" s="19">
        <f t="shared" si="38"/>
        <v>2527.4795591894772</v>
      </c>
      <c r="P2449" s="18" t="s">
        <v>4794</v>
      </c>
      <c r="Q2449" s="18" t="s">
        <v>4795</v>
      </c>
      <c r="R2449" s="34">
        <v>1</v>
      </c>
    </row>
    <row r="2450" spans="1:18" x14ac:dyDescent="0.15">
      <c r="A2450" s="33" t="s">
        <v>6540</v>
      </c>
      <c r="B2450" s="18" t="s">
        <v>6541</v>
      </c>
      <c r="C2450" s="19">
        <v>293.47933884297521</v>
      </c>
      <c r="D2450" s="19">
        <v>0</v>
      </c>
      <c r="E2450" s="19">
        <v>0</v>
      </c>
      <c r="F2450" s="19">
        <v>0</v>
      </c>
      <c r="G2450" s="19">
        <v>0</v>
      </c>
      <c r="H2450" s="19">
        <v>0</v>
      </c>
      <c r="I2450" s="19">
        <v>0</v>
      </c>
      <c r="J2450" s="19">
        <v>0</v>
      </c>
      <c r="K2450" s="19">
        <v>0</v>
      </c>
      <c r="L2450" s="19">
        <v>0</v>
      </c>
      <c r="M2450" s="19">
        <v>0</v>
      </c>
      <c r="N2450" s="19">
        <v>0</v>
      </c>
      <c r="O2450" s="19">
        <f t="shared" si="38"/>
        <v>293.47933884297521</v>
      </c>
      <c r="P2450" s="18" t="s">
        <v>266</v>
      </c>
      <c r="Q2450" s="18" t="s">
        <v>267</v>
      </c>
      <c r="R2450" s="34">
        <v>1</v>
      </c>
    </row>
    <row r="2451" spans="1:18" x14ac:dyDescent="0.15">
      <c r="A2451" s="33" t="s">
        <v>6542</v>
      </c>
      <c r="B2451" s="18" t="s">
        <v>6543</v>
      </c>
      <c r="C2451" s="19">
        <v>0</v>
      </c>
      <c r="D2451" s="19">
        <v>1240</v>
      </c>
      <c r="E2451" s="19">
        <v>0</v>
      </c>
      <c r="F2451" s="19">
        <v>0</v>
      </c>
      <c r="G2451" s="19">
        <v>0</v>
      </c>
      <c r="H2451" s="19">
        <v>0</v>
      </c>
      <c r="I2451" s="19">
        <v>0</v>
      </c>
      <c r="J2451" s="19">
        <v>0</v>
      </c>
      <c r="K2451" s="19">
        <v>0</v>
      </c>
      <c r="L2451" s="19">
        <v>0</v>
      </c>
      <c r="M2451" s="19">
        <v>0</v>
      </c>
      <c r="N2451" s="19">
        <v>0</v>
      </c>
      <c r="O2451" s="19">
        <f t="shared" si="38"/>
        <v>1240</v>
      </c>
      <c r="P2451" s="18" t="s">
        <v>4930</v>
      </c>
      <c r="Q2451" s="18" t="s">
        <v>4931</v>
      </c>
      <c r="R2451" s="34">
        <v>1</v>
      </c>
    </row>
    <row r="2452" spans="1:18" x14ac:dyDescent="0.15">
      <c r="A2452" s="33" t="s">
        <v>6544</v>
      </c>
      <c r="B2452" s="18" t="s">
        <v>6545</v>
      </c>
      <c r="C2452" s="19">
        <v>0</v>
      </c>
      <c r="D2452" s="19">
        <v>0</v>
      </c>
      <c r="E2452" s="19">
        <v>0</v>
      </c>
      <c r="F2452" s="19">
        <v>2336.1737127817078</v>
      </c>
      <c r="G2452" s="19">
        <v>0</v>
      </c>
      <c r="H2452" s="19">
        <v>0</v>
      </c>
      <c r="I2452" s="19">
        <v>0</v>
      </c>
      <c r="J2452" s="19">
        <v>0</v>
      </c>
      <c r="K2452" s="19">
        <v>0</v>
      </c>
      <c r="L2452" s="19">
        <v>0</v>
      </c>
      <c r="M2452" s="19">
        <v>0</v>
      </c>
      <c r="N2452" s="19">
        <v>0</v>
      </c>
      <c r="O2452" s="19">
        <f t="shared" si="38"/>
        <v>2336.1737127817078</v>
      </c>
      <c r="P2452" s="18" t="s">
        <v>1218</v>
      </c>
      <c r="Q2452" s="18" t="s">
        <v>1219</v>
      </c>
      <c r="R2452" s="34">
        <v>1</v>
      </c>
    </row>
    <row r="2453" spans="1:18" x14ac:dyDescent="0.15">
      <c r="A2453" s="33" t="s">
        <v>6546</v>
      </c>
      <c r="B2453" s="18" t="s">
        <v>6547</v>
      </c>
      <c r="C2453" s="19">
        <v>0</v>
      </c>
      <c r="D2453" s="19">
        <v>0</v>
      </c>
      <c r="E2453" s="19">
        <v>0</v>
      </c>
      <c r="F2453" s="19">
        <v>0</v>
      </c>
      <c r="G2453" s="19">
        <v>0</v>
      </c>
      <c r="H2453" s="19">
        <v>0</v>
      </c>
      <c r="I2453" s="19">
        <v>520.00146692093301</v>
      </c>
      <c r="J2453" s="19">
        <v>0</v>
      </c>
      <c r="K2453" s="19">
        <v>0</v>
      </c>
      <c r="L2453" s="19">
        <v>0</v>
      </c>
      <c r="M2453" s="19">
        <v>0</v>
      </c>
      <c r="N2453" s="19">
        <v>0</v>
      </c>
      <c r="O2453" s="19">
        <f t="shared" si="38"/>
        <v>520.00146692093301</v>
      </c>
      <c r="P2453" s="18" t="s">
        <v>3320</v>
      </c>
      <c r="Q2453" s="18" t="s">
        <v>3321</v>
      </c>
      <c r="R2453" s="34">
        <v>1</v>
      </c>
    </row>
    <row r="2454" spans="1:18" x14ac:dyDescent="0.15">
      <c r="A2454" s="33" t="s">
        <v>6548</v>
      </c>
      <c r="B2454" s="18" t="s">
        <v>6549</v>
      </c>
      <c r="C2454" s="19">
        <v>0</v>
      </c>
      <c r="D2454" s="19">
        <v>0</v>
      </c>
      <c r="E2454" s="19">
        <v>0</v>
      </c>
      <c r="F2454" s="19">
        <v>2006.9998471649089</v>
      </c>
      <c r="G2454" s="19">
        <v>0</v>
      </c>
      <c r="H2454" s="19">
        <v>0</v>
      </c>
      <c r="I2454" s="19">
        <v>0</v>
      </c>
      <c r="J2454" s="19">
        <v>0</v>
      </c>
      <c r="K2454" s="19">
        <v>0</v>
      </c>
      <c r="L2454" s="19">
        <v>0</v>
      </c>
      <c r="M2454" s="19">
        <v>160.00305670181871</v>
      </c>
      <c r="N2454" s="19">
        <v>0</v>
      </c>
      <c r="O2454" s="19">
        <f t="shared" si="38"/>
        <v>2167.0029038667276</v>
      </c>
      <c r="P2454" s="18" t="s">
        <v>3204</v>
      </c>
      <c r="Q2454" s="18" t="s">
        <v>3205</v>
      </c>
      <c r="R2454" s="34">
        <v>1</v>
      </c>
    </row>
    <row r="2455" spans="1:18" x14ac:dyDescent="0.15">
      <c r="A2455" s="33" t="s">
        <v>6550</v>
      </c>
      <c r="B2455" s="18" t="s">
        <v>6551</v>
      </c>
      <c r="C2455" s="19">
        <v>0</v>
      </c>
      <c r="D2455" s="19">
        <v>0</v>
      </c>
      <c r="E2455" s="19">
        <v>145</v>
      </c>
      <c r="F2455" s="19">
        <v>0</v>
      </c>
      <c r="G2455" s="19">
        <v>121</v>
      </c>
      <c r="H2455" s="19">
        <v>0</v>
      </c>
      <c r="I2455" s="19">
        <v>11</v>
      </c>
      <c r="J2455" s="19">
        <v>0</v>
      </c>
      <c r="K2455" s="19">
        <v>0</v>
      </c>
      <c r="L2455" s="19">
        <v>81</v>
      </c>
      <c r="M2455" s="19">
        <v>145</v>
      </c>
      <c r="N2455" s="19">
        <v>0</v>
      </c>
      <c r="O2455" s="19">
        <f t="shared" si="38"/>
        <v>503</v>
      </c>
      <c r="P2455" s="18" t="s">
        <v>3582</v>
      </c>
      <c r="Q2455" s="18" t="s">
        <v>3583</v>
      </c>
      <c r="R2455" s="34">
        <v>2</v>
      </c>
    </row>
    <row r="2456" spans="1:18" x14ac:dyDescent="0.15">
      <c r="A2456" s="33" t="s">
        <v>6552</v>
      </c>
      <c r="B2456" s="18" t="s">
        <v>6553</v>
      </c>
      <c r="C2456" s="19">
        <v>0</v>
      </c>
      <c r="D2456" s="19">
        <v>0</v>
      </c>
      <c r="E2456" s="19">
        <v>0</v>
      </c>
      <c r="F2456" s="19">
        <v>0</v>
      </c>
      <c r="G2456" s="19">
        <v>0</v>
      </c>
      <c r="H2456" s="19">
        <v>0</v>
      </c>
      <c r="I2456" s="19">
        <v>784</v>
      </c>
      <c r="J2456" s="19">
        <v>0</v>
      </c>
      <c r="K2456" s="19">
        <v>0</v>
      </c>
      <c r="L2456" s="19">
        <v>0</v>
      </c>
      <c r="M2456" s="19">
        <v>0</v>
      </c>
      <c r="N2456" s="19">
        <v>0</v>
      </c>
      <c r="O2456" s="19">
        <f t="shared" si="38"/>
        <v>784</v>
      </c>
      <c r="P2456" s="18" t="s">
        <v>726</v>
      </c>
      <c r="Q2456" s="18" t="s">
        <v>727</v>
      </c>
      <c r="R2456" s="34">
        <v>1</v>
      </c>
    </row>
    <row r="2457" spans="1:18" x14ac:dyDescent="0.15">
      <c r="A2457" s="33" t="s">
        <v>6554</v>
      </c>
      <c r="B2457" s="18" t="s">
        <v>6555</v>
      </c>
      <c r="C2457" s="19">
        <v>0</v>
      </c>
      <c r="D2457" s="19">
        <v>0</v>
      </c>
      <c r="E2457" s="19">
        <v>0</v>
      </c>
      <c r="F2457" s="19">
        <v>0</v>
      </c>
      <c r="G2457" s="19">
        <v>0</v>
      </c>
      <c r="H2457" s="19">
        <v>560</v>
      </c>
      <c r="I2457" s="19">
        <v>0</v>
      </c>
      <c r="J2457" s="19">
        <v>0</v>
      </c>
      <c r="K2457" s="19">
        <v>0</v>
      </c>
      <c r="L2457" s="19">
        <v>0</v>
      </c>
      <c r="M2457" s="19">
        <v>0</v>
      </c>
      <c r="N2457" s="19">
        <v>400</v>
      </c>
      <c r="O2457" s="19">
        <f t="shared" si="38"/>
        <v>960</v>
      </c>
      <c r="P2457" s="18" t="s">
        <v>1038</v>
      </c>
      <c r="Q2457" s="18" t="s">
        <v>1039</v>
      </c>
      <c r="R2457" s="34">
        <v>1</v>
      </c>
    </row>
    <row r="2458" spans="1:18" x14ac:dyDescent="0.15">
      <c r="A2458" s="33" t="s">
        <v>6556</v>
      </c>
      <c r="B2458" s="18" t="s">
        <v>6557</v>
      </c>
      <c r="C2458" s="19">
        <v>0</v>
      </c>
      <c r="D2458" s="19">
        <v>507.15000000000003</v>
      </c>
      <c r="E2458" s="19">
        <v>0</v>
      </c>
      <c r="F2458" s="19">
        <v>146.51</v>
      </c>
      <c r="G2458" s="19">
        <v>0</v>
      </c>
      <c r="H2458" s="19">
        <v>0</v>
      </c>
      <c r="I2458" s="19">
        <v>0</v>
      </c>
      <c r="J2458" s="19">
        <v>500.71</v>
      </c>
      <c r="K2458" s="19">
        <v>0</v>
      </c>
      <c r="L2458" s="19">
        <v>0</v>
      </c>
      <c r="M2458" s="19">
        <v>255.99</v>
      </c>
      <c r="N2458" s="19">
        <v>0</v>
      </c>
      <c r="O2458" s="19">
        <f t="shared" si="38"/>
        <v>1410.3600000000001</v>
      </c>
      <c r="P2458" s="18" t="s">
        <v>1744</v>
      </c>
      <c r="Q2458" s="18" t="s">
        <v>1745</v>
      </c>
      <c r="R2458" s="34">
        <v>1</v>
      </c>
    </row>
    <row r="2459" spans="1:18" x14ac:dyDescent="0.15">
      <c r="A2459" s="33" t="s">
        <v>6558</v>
      </c>
      <c r="B2459" s="18" t="s">
        <v>6559</v>
      </c>
      <c r="C2459" s="19">
        <v>529.00882200311355</v>
      </c>
      <c r="D2459" s="19">
        <v>0</v>
      </c>
      <c r="E2459" s="19">
        <v>338.02110361529145</v>
      </c>
      <c r="F2459" s="19">
        <v>295.00086490226602</v>
      </c>
      <c r="G2459" s="19">
        <v>0</v>
      </c>
      <c r="H2459" s="19">
        <v>785.01989275211895</v>
      </c>
      <c r="I2459" s="19">
        <v>0</v>
      </c>
      <c r="J2459" s="19">
        <v>0</v>
      </c>
      <c r="K2459" s="19">
        <v>0</v>
      </c>
      <c r="L2459" s="19">
        <v>0</v>
      </c>
      <c r="M2459" s="19">
        <v>492.00830306175396</v>
      </c>
      <c r="N2459" s="19">
        <v>0</v>
      </c>
      <c r="O2459" s="19">
        <f t="shared" si="38"/>
        <v>2439.058986334544</v>
      </c>
      <c r="P2459" s="18" t="s">
        <v>3596</v>
      </c>
      <c r="Q2459" s="18" t="s">
        <v>3597</v>
      </c>
      <c r="R2459" s="34">
        <v>1</v>
      </c>
    </row>
    <row r="2460" spans="1:18" x14ac:dyDescent="0.15">
      <c r="A2460" s="33" t="s">
        <v>6560</v>
      </c>
      <c r="B2460" s="18" t="s">
        <v>6561</v>
      </c>
      <c r="C2460" s="19">
        <v>0</v>
      </c>
      <c r="D2460" s="19">
        <v>0</v>
      </c>
      <c r="E2460" s="19">
        <v>0</v>
      </c>
      <c r="F2460" s="19">
        <v>0</v>
      </c>
      <c r="G2460" s="19">
        <v>735</v>
      </c>
      <c r="H2460" s="19">
        <v>0</v>
      </c>
      <c r="I2460" s="19">
        <v>0</v>
      </c>
      <c r="J2460" s="19">
        <v>0</v>
      </c>
      <c r="K2460" s="19">
        <v>0</v>
      </c>
      <c r="L2460" s="19">
        <v>0</v>
      </c>
      <c r="M2460" s="19">
        <v>410</v>
      </c>
      <c r="N2460" s="19">
        <v>0</v>
      </c>
      <c r="O2460" s="19">
        <f t="shared" si="38"/>
        <v>1145</v>
      </c>
      <c r="P2460" s="18" t="s">
        <v>3296</v>
      </c>
      <c r="Q2460" s="18" t="s">
        <v>3297</v>
      </c>
      <c r="R2460" s="34">
        <v>1</v>
      </c>
    </row>
    <row r="2461" spans="1:18" x14ac:dyDescent="0.15">
      <c r="A2461" s="33" t="s">
        <v>6562</v>
      </c>
      <c r="B2461" s="18" t="s">
        <v>6563</v>
      </c>
      <c r="C2461" s="19">
        <v>0</v>
      </c>
      <c r="D2461" s="19">
        <v>0</v>
      </c>
      <c r="E2461" s="19">
        <v>0</v>
      </c>
      <c r="F2461" s="19">
        <v>0</v>
      </c>
      <c r="G2461" s="19">
        <v>119.99999999999999</v>
      </c>
      <c r="H2461" s="19">
        <v>0</v>
      </c>
      <c r="I2461" s="19">
        <v>0</v>
      </c>
      <c r="J2461" s="19">
        <v>225.99999999999997</v>
      </c>
      <c r="K2461" s="19">
        <v>0</v>
      </c>
      <c r="L2461" s="19">
        <v>0</v>
      </c>
      <c r="M2461" s="19">
        <v>0</v>
      </c>
      <c r="N2461" s="19">
        <v>0</v>
      </c>
      <c r="O2461" s="19">
        <f t="shared" si="38"/>
        <v>345.99999999999994</v>
      </c>
      <c r="P2461" s="18" t="s">
        <v>2262</v>
      </c>
      <c r="Q2461" s="18" t="s">
        <v>2263</v>
      </c>
      <c r="R2461" s="34">
        <v>1</v>
      </c>
    </row>
    <row r="2462" spans="1:18" x14ac:dyDescent="0.15">
      <c r="A2462" s="33" t="s">
        <v>6564</v>
      </c>
      <c r="B2462" s="18" t="s">
        <v>6565</v>
      </c>
      <c r="C2462" s="19">
        <v>0</v>
      </c>
      <c r="D2462" s="19">
        <v>0</v>
      </c>
      <c r="E2462" s="19">
        <v>0</v>
      </c>
      <c r="F2462" s="19">
        <v>0</v>
      </c>
      <c r="G2462" s="19">
        <v>0</v>
      </c>
      <c r="H2462" s="19">
        <v>0</v>
      </c>
      <c r="I2462" s="19">
        <v>0</v>
      </c>
      <c r="J2462" s="19">
        <v>0</v>
      </c>
      <c r="K2462" s="19">
        <v>1340.0038135189247</v>
      </c>
      <c r="L2462" s="19">
        <v>0</v>
      </c>
      <c r="M2462" s="19">
        <v>0</v>
      </c>
      <c r="N2462" s="19">
        <v>0</v>
      </c>
      <c r="O2462" s="19">
        <f t="shared" si="38"/>
        <v>1340.0038135189247</v>
      </c>
      <c r="P2462" s="18" t="s">
        <v>6566</v>
      </c>
      <c r="Q2462" s="18" t="s">
        <v>6567</v>
      </c>
      <c r="R2462" s="34">
        <v>1</v>
      </c>
    </row>
    <row r="2463" spans="1:18" x14ac:dyDescent="0.15">
      <c r="A2463" s="33" t="s">
        <v>6568</v>
      </c>
      <c r="B2463" s="18" t="s">
        <v>6569</v>
      </c>
      <c r="C2463" s="19">
        <v>0</v>
      </c>
      <c r="D2463" s="19">
        <v>90</v>
      </c>
      <c r="E2463" s="19">
        <v>0</v>
      </c>
      <c r="F2463" s="19">
        <v>0</v>
      </c>
      <c r="G2463" s="19">
        <v>0</v>
      </c>
      <c r="H2463" s="19">
        <v>0</v>
      </c>
      <c r="I2463" s="19">
        <v>0</v>
      </c>
      <c r="J2463" s="19">
        <v>0</v>
      </c>
      <c r="K2463" s="19">
        <v>0</v>
      </c>
      <c r="L2463" s="19">
        <v>0</v>
      </c>
      <c r="M2463" s="19">
        <v>0</v>
      </c>
      <c r="N2463" s="19">
        <v>86.999999999999986</v>
      </c>
      <c r="O2463" s="19">
        <f t="shared" si="38"/>
        <v>177</v>
      </c>
      <c r="P2463" s="18" t="s">
        <v>442</v>
      </c>
      <c r="Q2463" s="18" t="s">
        <v>443</v>
      </c>
      <c r="R2463" s="34">
        <v>1</v>
      </c>
    </row>
    <row r="2464" spans="1:18" x14ac:dyDescent="0.15">
      <c r="A2464" s="33" t="s">
        <v>6570</v>
      </c>
      <c r="B2464" s="18" t="s">
        <v>6571</v>
      </c>
      <c r="C2464" s="19">
        <v>0</v>
      </c>
      <c r="D2464" s="19">
        <v>1096</v>
      </c>
      <c r="E2464" s="19">
        <v>0</v>
      </c>
      <c r="F2464" s="19">
        <v>0</v>
      </c>
      <c r="G2464" s="19">
        <v>0</v>
      </c>
      <c r="H2464" s="19">
        <v>0</v>
      </c>
      <c r="I2464" s="19">
        <v>0</v>
      </c>
      <c r="J2464" s="19">
        <v>0</v>
      </c>
      <c r="K2464" s="19">
        <v>0</v>
      </c>
      <c r="L2464" s="19">
        <v>0</v>
      </c>
      <c r="M2464" s="19">
        <v>0</v>
      </c>
      <c r="N2464" s="19">
        <v>0</v>
      </c>
      <c r="O2464" s="19">
        <f t="shared" si="38"/>
        <v>1096</v>
      </c>
      <c r="P2464" s="18" t="s">
        <v>3972</v>
      </c>
      <c r="Q2464" s="18" t="s">
        <v>3973</v>
      </c>
      <c r="R2464" s="34">
        <v>1</v>
      </c>
    </row>
    <row r="2465" spans="1:18" x14ac:dyDescent="0.15">
      <c r="A2465" s="33" t="s">
        <v>6572</v>
      </c>
      <c r="B2465" s="18" t="s">
        <v>6573</v>
      </c>
      <c r="C2465" s="19">
        <v>0</v>
      </c>
      <c r="D2465" s="19">
        <v>0</v>
      </c>
      <c r="E2465" s="19">
        <v>0</v>
      </c>
      <c r="F2465" s="19">
        <v>0</v>
      </c>
      <c r="G2465" s="19">
        <v>0</v>
      </c>
      <c r="H2465" s="19">
        <v>0</v>
      </c>
      <c r="I2465" s="19">
        <v>0</v>
      </c>
      <c r="J2465" s="19">
        <v>0</v>
      </c>
      <c r="K2465" s="19">
        <v>0</v>
      </c>
      <c r="L2465" s="19">
        <v>510</v>
      </c>
      <c r="M2465" s="19">
        <v>0</v>
      </c>
      <c r="N2465" s="19">
        <v>0</v>
      </c>
      <c r="O2465" s="19">
        <f t="shared" si="38"/>
        <v>510</v>
      </c>
      <c r="P2465" s="18" t="s">
        <v>1486</v>
      </c>
      <c r="Q2465" s="18" t="s">
        <v>1487</v>
      </c>
      <c r="R2465" s="34">
        <v>1</v>
      </c>
    </row>
    <row r="2466" spans="1:18" x14ac:dyDescent="0.15">
      <c r="A2466" s="33" t="s">
        <v>6574</v>
      </c>
      <c r="B2466" s="18" t="s">
        <v>6575</v>
      </c>
      <c r="C2466" s="19">
        <v>0</v>
      </c>
      <c r="D2466" s="19">
        <v>0</v>
      </c>
      <c r="E2466" s="19">
        <v>0</v>
      </c>
      <c r="F2466" s="19">
        <v>839.99878219570121</v>
      </c>
      <c r="G2466" s="19">
        <v>0</v>
      </c>
      <c r="H2466" s="19">
        <v>0</v>
      </c>
      <c r="I2466" s="19">
        <v>0</v>
      </c>
      <c r="J2466" s="19">
        <v>0</v>
      </c>
      <c r="K2466" s="19">
        <v>0</v>
      </c>
      <c r="L2466" s="19">
        <v>0</v>
      </c>
      <c r="M2466" s="19">
        <v>0</v>
      </c>
      <c r="N2466" s="19">
        <v>0</v>
      </c>
      <c r="O2466" s="19">
        <f t="shared" si="38"/>
        <v>839.99878219570121</v>
      </c>
      <c r="P2466" s="18" t="s">
        <v>6576</v>
      </c>
      <c r="Q2466" s="18" t="s">
        <v>6577</v>
      </c>
      <c r="R2466" s="34">
        <v>1</v>
      </c>
    </row>
    <row r="2467" spans="1:18" x14ac:dyDescent="0.15">
      <c r="A2467" s="33" t="s">
        <v>6578</v>
      </c>
      <c r="B2467" s="18" t="s">
        <v>6579</v>
      </c>
      <c r="C2467" s="19">
        <v>0</v>
      </c>
      <c r="D2467" s="19">
        <v>0</v>
      </c>
      <c r="E2467" s="19">
        <v>0</v>
      </c>
      <c r="F2467" s="19">
        <v>0</v>
      </c>
      <c r="G2467" s="19">
        <v>0</v>
      </c>
      <c r="H2467" s="19">
        <v>0</v>
      </c>
      <c r="I2467" s="19">
        <v>0</v>
      </c>
      <c r="J2467" s="19">
        <v>0</v>
      </c>
      <c r="K2467" s="19">
        <v>342.00000000000006</v>
      </c>
      <c r="L2467" s="19">
        <v>0</v>
      </c>
      <c r="M2467" s="19">
        <v>0</v>
      </c>
      <c r="N2467" s="19">
        <v>0</v>
      </c>
      <c r="O2467" s="19">
        <f t="shared" si="38"/>
        <v>342.00000000000006</v>
      </c>
      <c r="P2467" s="18" t="s">
        <v>1682</v>
      </c>
      <c r="Q2467" s="18" t="s">
        <v>1683</v>
      </c>
      <c r="R2467" s="34">
        <v>1</v>
      </c>
    </row>
    <row r="2468" spans="1:18" x14ac:dyDescent="0.15">
      <c r="A2468" s="33" t="s">
        <v>6580</v>
      </c>
      <c r="B2468" s="18" t="s">
        <v>6581</v>
      </c>
      <c r="C2468" s="19">
        <v>0</v>
      </c>
      <c r="D2468" s="19">
        <v>0</v>
      </c>
      <c r="E2468" s="19">
        <v>0</v>
      </c>
      <c r="F2468" s="19">
        <v>0</v>
      </c>
      <c r="G2468" s="19">
        <v>0</v>
      </c>
      <c r="H2468" s="19">
        <v>519.9965463650492</v>
      </c>
      <c r="I2468" s="19">
        <v>0</v>
      </c>
      <c r="J2468" s="19">
        <v>300</v>
      </c>
      <c r="K2468" s="19">
        <v>0</v>
      </c>
      <c r="L2468" s="19">
        <v>1537.0056984976688</v>
      </c>
      <c r="M2468" s="19">
        <v>0</v>
      </c>
      <c r="N2468" s="19">
        <v>0</v>
      </c>
      <c r="O2468" s="19">
        <f t="shared" si="38"/>
        <v>2357.0022448627178</v>
      </c>
      <c r="P2468" s="18" t="s">
        <v>934</v>
      </c>
      <c r="Q2468" s="18" t="s">
        <v>935</v>
      </c>
      <c r="R2468" s="34">
        <v>1</v>
      </c>
    </row>
    <row r="2469" spans="1:18" x14ac:dyDescent="0.15">
      <c r="A2469" s="33" t="s">
        <v>6582</v>
      </c>
      <c r="B2469" s="18" t="s">
        <v>6583</v>
      </c>
      <c r="C2469" s="19">
        <v>0</v>
      </c>
      <c r="D2469" s="19">
        <v>0</v>
      </c>
      <c r="E2469" s="19">
        <v>0</v>
      </c>
      <c r="F2469" s="19">
        <v>0</v>
      </c>
      <c r="G2469" s="19">
        <v>0</v>
      </c>
      <c r="H2469" s="19">
        <v>0</v>
      </c>
      <c r="I2469" s="19">
        <v>0</v>
      </c>
      <c r="J2469" s="19">
        <v>0</v>
      </c>
      <c r="K2469" s="19">
        <v>0</v>
      </c>
      <c r="L2469" s="19">
        <v>320</v>
      </c>
      <c r="M2469" s="19">
        <v>0</v>
      </c>
      <c r="N2469" s="19">
        <v>0</v>
      </c>
      <c r="O2469" s="19">
        <f t="shared" si="38"/>
        <v>320</v>
      </c>
      <c r="P2469" s="18" t="s">
        <v>394</v>
      </c>
      <c r="Q2469" s="18" t="s">
        <v>395</v>
      </c>
      <c r="R2469" s="34">
        <v>1</v>
      </c>
    </row>
    <row r="2470" spans="1:18" x14ac:dyDescent="0.15">
      <c r="A2470" s="33" t="s">
        <v>6584</v>
      </c>
      <c r="B2470" s="18" t="s">
        <v>6585</v>
      </c>
      <c r="C2470" s="19">
        <v>0</v>
      </c>
      <c r="D2470" s="19">
        <v>0</v>
      </c>
      <c r="E2470" s="19">
        <v>0</v>
      </c>
      <c r="F2470" s="19">
        <v>0</v>
      </c>
      <c r="G2470" s="19">
        <v>332.99999999999994</v>
      </c>
      <c r="H2470" s="19">
        <v>0</v>
      </c>
      <c r="I2470" s="19">
        <v>3</v>
      </c>
      <c r="J2470" s="19">
        <v>103.99999999999999</v>
      </c>
      <c r="K2470" s="19">
        <v>118.99999999999997</v>
      </c>
      <c r="L2470" s="19">
        <v>0</v>
      </c>
      <c r="M2470" s="19">
        <v>0</v>
      </c>
      <c r="N2470" s="19">
        <v>0</v>
      </c>
      <c r="O2470" s="19">
        <f t="shared" si="38"/>
        <v>558.99999999999989</v>
      </c>
      <c r="P2470" s="18" t="s">
        <v>450</v>
      </c>
      <c r="Q2470" s="18" t="s">
        <v>451</v>
      </c>
      <c r="R2470" s="34">
        <v>1</v>
      </c>
    </row>
    <row r="2471" spans="1:18" x14ac:dyDescent="0.15">
      <c r="A2471" s="33" t="s">
        <v>6586</v>
      </c>
      <c r="B2471" s="18" t="s">
        <v>6587</v>
      </c>
      <c r="C2471" s="19">
        <v>550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9">
        <v>0</v>
      </c>
      <c r="J2471" s="19">
        <v>0</v>
      </c>
      <c r="K2471" s="19">
        <v>0</v>
      </c>
      <c r="L2471" s="19">
        <v>829.99796623957695</v>
      </c>
      <c r="M2471" s="19">
        <v>0</v>
      </c>
      <c r="N2471" s="19">
        <v>0</v>
      </c>
      <c r="O2471" s="19">
        <f t="shared" si="38"/>
        <v>1379.997966239577</v>
      </c>
      <c r="P2471" s="18" t="s">
        <v>3364</v>
      </c>
      <c r="Q2471" s="18" t="s">
        <v>3365</v>
      </c>
      <c r="R2471" s="34">
        <v>1</v>
      </c>
    </row>
    <row r="2472" spans="1:18" x14ac:dyDescent="0.15">
      <c r="A2472" s="33" t="s">
        <v>6588</v>
      </c>
      <c r="B2472" s="18" t="s">
        <v>6589</v>
      </c>
      <c r="C2472" s="19">
        <v>0</v>
      </c>
      <c r="D2472" s="19">
        <v>0</v>
      </c>
      <c r="E2472" s="19">
        <v>0</v>
      </c>
      <c r="F2472" s="19">
        <v>0</v>
      </c>
      <c r="G2472" s="19">
        <v>0</v>
      </c>
      <c r="H2472" s="19">
        <v>0</v>
      </c>
      <c r="I2472" s="19">
        <v>0</v>
      </c>
      <c r="J2472" s="19">
        <v>0</v>
      </c>
      <c r="K2472" s="19">
        <v>0</v>
      </c>
      <c r="L2472" s="19">
        <v>0</v>
      </c>
      <c r="M2472" s="19">
        <v>46</v>
      </c>
      <c r="N2472" s="19">
        <v>214</v>
      </c>
      <c r="O2472" s="19">
        <f t="shared" si="38"/>
        <v>260</v>
      </c>
      <c r="P2472" s="18" t="s">
        <v>1372</v>
      </c>
      <c r="Q2472" s="18" t="s">
        <v>1373</v>
      </c>
      <c r="R2472" s="34">
        <v>1</v>
      </c>
    </row>
    <row r="2473" spans="1:18" x14ac:dyDescent="0.15">
      <c r="A2473" s="33" t="s">
        <v>6590</v>
      </c>
      <c r="B2473" s="18" t="s">
        <v>6591</v>
      </c>
      <c r="C2473" s="19">
        <v>31</v>
      </c>
      <c r="D2473" s="19">
        <v>0</v>
      </c>
      <c r="E2473" s="19">
        <v>0</v>
      </c>
      <c r="F2473" s="19">
        <v>0</v>
      </c>
      <c r="G2473" s="19">
        <v>126.00000000000003</v>
      </c>
      <c r="H2473" s="19">
        <v>0</v>
      </c>
      <c r="I2473" s="19">
        <v>0</v>
      </c>
      <c r="J2473" s="19">
        <v>0</v>
      </c>
      <c r="K2473" s="19">
        <v>0</v>
      </c>
      <c r="L2473" s="19">
        <v>0</v>
      </c>
      <c r="M2473" s="19">
        <v>0</v>
      </c>
      <c r="N2473" s="19">
        <v>0</v>
      </c>
      <c r="O2473" s="19">
        <f t="shared" si="38"/>
        <v>157.00000000000003</v>
      </c>
      <c r="P2473" s="18" t="s">
        <v>810</v>
      </c>
      <c r="Q2473" s="18" t="s">
        <v>811</v>
      </c>
      <c r="R2473" s="34">
        <v>1</v>
      </c>
    </row>
    <row r="2474" spans="1:18" x14ac:dyDescent="0.15">
      <c r="A2474" s="33" t="s">
        <v>6592</v>
      </c>
      <c r="B2474" s="18" t="s">
        <v>6593</v>
      </c>
      <c r="C2474" s="19">
        <v>0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9">
        <v>0</v>
      </c>
      <c r="J2474" s="19">
        <v>0</v>
      </c>
      <c r="K2474" s="19">
        <v>510</v>
      </c>
      <c r="L2474" s="19">
        <v>0</v>
      </c>
      <c r="M2474" s="19">
        <v>0</v>
      </c>
      <c r="N2474" s="19">
        <v>0</v>
      </c>
      <c r="O2474" s="19">
        <f t="shared" si="38"/>
        <v>510</v>
      </c>
      <c r="P2474" s="18" t="s">
        <v>4704</v>
      </c>
      <c r="Q2474" s="18" t="s">
        <v>4705</v>
      </c>
      <c r="R2474" s="34">
        <v>1</v>
      </c>
    </row>
    <row r="2475" spans="1:18" x14ac:dyDescent="0.15">
      <c r="A2475" s="33" t="s">
        <v>6594</v>
      </c>
      <c r="B2475" s="18" t="s">
        <v>6595</v>
      </c>
      <c r="C2475" s="19">
        <v>0</v>
      </c>
      <c r="D2475" s="19">
        <v>0</v>
      </c>
      <c r="E2475" s="19">
        <v>0</v>
      </c>
      <c r="F2475" s="19">
        <v>0</v>
      </c>
      <c r="G2475" s="19">
        <v>0</v>
      </c>
      <c r="H2475" s="19">
        <v>0</v>
      </c>
      <c r="I2475" s="19">
        <v>229</v>
      </c>
      <c r="J2475" s="19">
        <v>0</v>
      </c>
      <c r="K2475" s="19">
        <v>0</v>
      </c>
      <c r="L2475" s="19">
        <v>260.99999999999994</v>
      </c>
      <c r="M2475" s="19">
        <v>65</v>
      </c>
      <c r="N2475" s="19">
        <v>0</v>
      </c>
      <c r="O2475" s="19">
        <f t="shared" si="38"/>
        <v>555</v>
      </c>
      <c r="P2475" s="18" t="s">
        <v>428</v>
      </c>
      <c r="Q2475" s="18" t="s">
        <v>429</v>
      </c>
      <c r="R2475" s="34">
        <v>1</v>
      </c>
    </row>
    <row r="2476" spans="1:18" x14ac:dyDescent="0.15">
      <c r="A2476" s="33" t="s">
        <v>6596</v>
      </c>
      <c r="B2476" s="18" t="s">
        <v>6597</v>
      </c>
      <c r="C2476" s="19">
        <v>0</v>
      </c>
      <c r="D2476" s="19">
        <v>74.34319526627219</v>
      </c>
      <c r="E2476" s="19">
        <v>0</v>
      </c>
      <c r="F2476" s="19">
        <v>0</v>
      </c>
      <c r="G2476" s="19">
        <v>0</v>
      </c>
      <c r="H2476" s="19">
        <v>0</v>
      </c>
      <c r="I2476" s="19">
        <v>0</v>
      </c>
      <c r="J2476" s="19">
        <v>0</v>
      </c>
      <c r="K2476" s="19">
        <v>101.18934911242603</v>
      </c>
      <c r="L2476" s="19">
        <v>0</v>
      </c>
      <c r="M2476" s="19">
        <v>88.798816568047343</v>
      </c>
      <c r="N2476" s="19">
        <v>0</v>
      </c>
      <c r="O2476" s="19">
        <f t="shared" si="38"/>
        <v>264.33136094674558</v>
      </c>
      <c r="P2476" s="18" t="s">
        <v>560</v>
      </c>
      <c r="Q2476" s="18" t="s">
        <v>561</v>
      </c>
      <c r="R2476" s="34">
        <v>1</v>
      </c>
    </row>
    <row r="2477" spans="1:18" x14ac:dyDescent="0.15">
      <c r="A2477" s="33" t="s">
        <v>6598</v>
      </c>
      <c r="B2477" s="18" t="s">
        <v>6599</v>
      </c>
      <c r="C2477" s="19">
        <v>0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9">
        <v>0</v>
      </c>
      <c r="J2477" s="19">
        <v>0</v>
      </c>
      <c r="K2477" s="19">
        <v>0</v>
      </c>
      <c r="L2477" s="19">
        <v>504</v>
      </c>
      <c r="M2477" s="19">
        <v>0</v>
      </c>
      <c r="N2477" s="19">
        <v>0</v>
      </c>
      <c r="O2477" s="19">
        <f t="shared" si="38"/>
        <v>504</v>
      </c>
      <c r="P2477" s="18" t="s">
        <v>734</v>
      </c>
      <c r="Q2477" s="18" t="s">
        <v>735</v>
      </c>
      <c r="R2477" s="34">
        <v>1</v>
      </c>
    </row>
    <row r="2478" spans="1:18" x14ac:dyDescent="0.15">
      <c r="A2478" s="33" t="s">
        <v>6600</v>
      </c>
      <c r="B2478" s="18" t="s">
        <v>6601</v>
      </c>
      <c r="C2478" s="19">
        <v>0</v>
      </c>
      <c r="D2478" s="19">
        <v>0</v>
      </c>
      <c r="E2478" s="19">
        <v>0</v>
      </c>
      <c r="F2478" s="19">
        <v>0</v>
      </c>
      <c r="G2478" s="19">
        <v>0</v>
      </c>
      <c r="H2478" s="19">
        <v>0</v>
      </c>
      <c r="I2478" s="19">
        <v>0</v>
      </c>
      <c r="J2478" s="19">
        <v>0</v>
      </c>
      <c r="K2478" s="19">
        <v>496</v>
      </c>
      <c r="L2478" s="19">
        <v>0</v>
      </c>
      <c r="M2478" s="19">
        <v>0</v>
      </c>
      <c r="N2478" s="19">
        <v>0</v>
      </c>
      <c r="O2478" s="19">
        <f t="shared" si="38"/>
        <v>496</v>
      </c>
      <c r="P2478" s="18" t="s">
        <v>190</v>
      </c>
      <c r="Q2478" s="18" t="s">
        <v>191</v>
      </c>
      <c r="R2478" s="34">
        <v>1</v>
      </c>
    </row>
    <row r="2479" spans="1:18" x14ac:dyDescent="0.15">
      <c r="A2479" s="33" t="s">
        <v>6602</v>
      </c>
      <c r="B2479" s="18" t="s">
        <v>6603</v>
      </c>
      <c r="C2479" s="19">
        <v>0</v>
      </c>
      <c r="D2479" s="19">
        <v>0</v>
      </c>
      <c r="E2479" s="19">
        <v>0</v>
      </c>
      <c r="F2479" s="19">
        <v>44.007416236260084</v>
      </c>
      <c r="G2479" s="19">
        <v>72.996954045821738</v>
      </c>
      <c r="H2479" s="19">
        <v>163.99152430141703</v>
      </c>
      <c r="I2479" s="19">
        <v>135.00198649185535</v>
      </c>
      <c r="J2479" s="19">
        <v>181.00913786253474</v>
      </c>
      <c r="K2479" s="19">
        <v>301.99973513441921</v>
      </c>
      <c r="L2479" s="19">
        <v>265.01125678718046</v>
      </c>
      <c r="M2479" s="19">
        <v>391.02105681366697</v>
      </c>
      <c r="N2479" s="19">
        <v>209.00542974440472</v>
      </c>
      <c r="O2479" s="19">
        <f t="shared" si="38"/>
        <v>1764.0444974175603</v>
      </c>
      <c r="P2479" s="18" t="s">
        <v>2630</v>
      </c>
      <c r="Q2479" s="18" t="s">
        <v>2631</v>
      </c>
      <c r="R2479" s="34">
        <v>1</v>
      </c>
    </row>
    <row r="2480" spans="1:18" x14ac:dyDescent="0.15">
      <c r="A2480" s="33" t="s">
        <v>6604</v>
      </c>
      <c r="B2480" s="18" t="s">
        <v>6605</v>
      </c>
      <c r="C2480" s="19">
        <v>0</v>
      </c>
      <c r="D2480" s="19">
        <v>0</v>
      </c>
      <c r="E2480" s="19">
        <v>0</v>
      </c>
      <c r="F2480" s="19">
        <v>0</v>
      </c>
      <c r="G2480" s="19">
        <v>0</v>
      </c>
      <c r="H2480" s="19">
        <v>0</v>
      </c>
      <c r="I2480" s="19">
        <v>509.99999999999994</v>
      </c>
      <c r="J2480" s="19">
        <v>0</v>
      </c>
      <c r="K2480" s="19">
        <v>0</v>
      </c>
      <c r="L2480" s="19">
        <v>0</v>
      </c>
      <c r="M2480" s="19">
        <v>0</v>
      </c>
      <c r="N2480" s="19">
        <v>0</v>
      </c>
      <c r="O2480" s="19">
        <f t="shared" si="38"/>
        <v>509.99999999999994</v>
      </c>
      <c r="P2480" s="18" t="s">
        <v>252</v>
      </c>
      <c r="Q2480" s="18" t="s">
        <v>253</v>
      </c>
      <c r="R2480" s="34">
        <v>1</v>
      </c>
    </row>
    <row r="2481" spans="1:18" x14ac:dyDescent="0.15">
      <c r="A2481" s="33" t="s">
        <v>6606</v>
      </c>
      <c r="B2481" s="18" t="s">
        <v>6607</v>
      </c>
      <c r="C2481" s="19">
        <v>0</v>
      </c>
      <c r="D2481" s="19">
        <v>0</v>
      </c>
      <c r="E2481" s="19">
        <v>0</v>
      </c>
      <c r="F2481" s="19">
        <v>0</v>
      </c>
      <c r="G2481" s="19">
        <v>308.00000000000006</v>
      </c>
      <c r="H2481" s="19">
        <v>0</v>
      </c>
      <c r="I2481" s="19">
        <v>0</v>
      </c>
      <c r="J2481" s="19">
        <v>0</v>
      </c>
      <c r="K2481" s="19">
        <v>0</v>
      </c>
      <c r="L2481" s="19">
        <v>0</v>
      </c>
      <c r="M2481" s="19">
        <v>0</v>
      </c>
      <c r="N2481" s="19">
        <v>0</v>
      </c>
      <c r="O2481" s="19">
        <f t="shared" si="38"/>
        <v>308.00000000000006</v>
      </c>
      <c r="P2481" s="18" t="s">
        <v>332</v>
      </c>
      <c r="Q2481" s="18" t="s">
        <v>333</v>
      </c>
      <c r="R2481" s="34">
        <v>1</v>
      </c>
    </row>
    <row r="2482" spans="1:18" x14ac:dyDescent="0.15">
      <c r="A2482" s="33" t="s">
        <v>6608</v>
      </c>
      <c r="B2482" s="18" t="s">
        <v>6609</v>
      </c>
      <c r="C2482" s="19">
        <v>0</v>
      </c>
      <c r="D2482" s="19">
        <v>670.00565930956418</v>
      </c>
      <c r="E2482" s="19">
        <v>364.99717034521785</v>
      </c>
      <c r="F2482" s="19">
        <v>0</v>
      </c>
      <c r="G2482" s="19">
        <v>0</v>
      </c>
      <c r="H2482" s="19">
        <v>0</v>
      </c>
      <c r="I2482" s="19">
        <v>0</v>
      </c>
      <c r="J2482" s="19">
        <v>0</v>
      </c>
      <c r="K2482" s="19">
        <v>0</v>
      </c>
      <c r="L2482" s="19">
        <v>820.00565930956418</v>
      </c>
      <c r="M2482" s="19">
        <v>0</v>
      </c>
      <c r="N2482" s="19">
        <v>0</v>
      </c>
      <c r="O2482" s="19">
        <f t="shared" si="38"/>
        <v>1855.0084889643463</v>
      </c>
      <c r="P2482" s="18" t="s">
        <v>6610</v>
      </c>
      <c r="Q2482" s="18" t="s">
        <v>6611</v>
      </c>
      <c r="R2482" s="34">
        <v>1</v>
      </c>
    </row>
    <row r="2483" spans="1:18" x14ac:dyDescent="0.15">
      <c r="A2483" s="33" t="s">
        <v>6612</v>
      </c>
      <c r="B2483" s="18" t="s">
        <v>6613</v>
      </c>
      <c r="C2483" s="19">
        <v>0</v>
      </c>
      <c r="D2483" s="19">
        <v>0</v>
      </c>
      <c r="E2483" s="19">
        <v>0</v>
      </c>
      <c r="F2483" s="19">
        <v>110.99999999999999</v>
      </c>
      <c r="G2483" s="19">
        <v>0</v>
      </c>
      <c r="H2483" s="19">
        <v>57</v>
      </c>
      <c r="I2483" s="19">
        <v>0</v>
      </c>
      <c r="J2483" s="19">
        <v>0</v>
      </c>
      <c r="K2483" s="19">
        <v>0</v>
      </c>
      <c r="L2483" s="19">
        <v>0</v>
      </c>
      <c r="M2483" s="19">
        <v>0</v>
      </c>
      <c r="N2483" s="19">
        <v>0</v>
      </c>
      <c r="O2483" s="19">
        <f t="shared" si="38"/>
        <v>168</v>
      </c>
      <c r="P2483" s="18" t="s">
        <v>4536</v>
      </c>
      <c r="Q2483" s="18" t="s">
        <v>4537</v>
      </c>
      <c r="R2483" s="34">
        <v>1</v>
      </c>
    </row>
    <row r="2484" spans="1:18" x14ac:dyDescent="0.15">
      <c r="A2484" s="33" t="s">
        <v>6614</v>
      </c>
      <c r="B2484" s="18" t="s">
        <v>6615</v>
      </c>
      <c r="C2484" s="19">
        <v>0</v>
      </c>
      <c r="D2484" s="19">
        <v>1028.0952380952381</v>
      </c>
      <c r="E2484" s="19">
        <v>0</v>
      </c>
      <c r="F2484" s="19">
        <v>0</v>
      </c>
      <c r="G2484" s="19">
        <v>0</v>
      </c>
      <c r="H2484" s="19">
        <v>0</v>
      </c>
      <c r="I2484" s="19">
        <v>0</v>
      </c>
      <c r="J2484" s="19">
        <v>0</v>
      </c>
      <c r="K2484" s="19">
        <v>0</v>
      </c>
      <c r="L2484" s="19">
        <v>0</v>
      </c>
      <c r="M2484" s="19">
        <v>0</v>
      </c>
      <c r="N2484" s="19">
        <v>0</v>
      </c>
      <c r="O2484" s="19">
        <f t="shared" si="38"/>
        <v>1028.0952380952381</v>
      </c>
      <c r="P2484" s="18" t="s">
        <v>856</v>
      </c>
      <c r="Q2484" s="18" t="s">
        <v>857</v>
      </c>
      <c r="R2484" s="34">
        <v>1</v>
      </c>
    </row>
    <row r="2485" spans="1:18" x14ac:dyDescent="0.15">
      <c r="A2485" s="33" t="s">
        <v>6616</v>
      </c>
      <c r="B2485" s="18" t="s">
        <v>6617</v>
      </c>
      <c r="C2485" s="19">
        <v>58.000000000000007</v>
      </c>
      <c r="D2485" s="19">
        <v>0</v>
      </c>
      <c r="E2485" s="19">
        <v>0</v>
      </c>
      <c r="F2485" s="19">
        <v>0</v>
      </c>
      <c r="G2485" s="19">
        <v>0</v>
      </c>
      <c r="H2485" s="19">
        <v>80.000000000000014</v>
      </c>
      <c r="I2485" s="19">
        <v>0</v>
      </c>
      <c r="J2485" s="19">
        <v>0</v>
      </c>
      <c r="K2485" s="19">
        <v>0</v>
      </c>
      <c r="L2485" s="19">
        <v>0</v>
      </c>
      <c r="M2485" s="19">
        <v>0</v>
      </c>
      <c r="N2485" s="19">
        <v>0</v>
      </c>
      <c r="O2485" s="19">
        <f t="shared" si="38"/>
        <v>138.00000000000003</v>
      </c>
      <c r="P2485" s="18" t="s">
        <v>560</v>
      </c>
      <c r="Q2485" s="18" t="s">
        <v>561</v>
      </c>
      <c r="R2485" s="34">
        <v>1</v>
      </c>
    </row>
    <row r="2486" spans="1:18" x14ac:dyDescent="0.15">
      <c r="A2486" s="33" t="s">
        <v>6618</v>
      </c>
      <c r="B2486" s="18" t="s">
        <v>6619</v>
      </c>
      <c r="C2486" s="19">
        <v>0</v>
      </c>
      <c r="D2486" s="19">
        <v>950.00367565978081</v>
      </c>
      <c r="E2486" s="19">
        <v>0</v>
      </c>
      <c r="F2486" s="19">
        <v>0</v>
      </c>
      <c r="G2486" s="19">
        <v>0</v>
      </c>
      <c r="H2486" s="19">
        <v>0</v>
      </c>
      <c r="I2486" s="19">
        <v>0</v>
      </c>
      <c r="J2486" s="19">
        <v>0</v>
      </c>
      <c r="K2486" s="19">
        <v>0</v>
      </c>
      <c r="L2486" s="19">
        <v>0</v>
      </c>
      <c r="M2486" s="19">
        <v>0</v>
      </c>
      <c r="N2486" s="19">
        <v>0</v>
      </c>
      <c r="O2486" s="19">
        <f t="shared" si="38"/>
        <v>950.00367565978081</v>
      </c>
      <c r="P2486" s="18" t="s">
        <v>6620</v>
      </c>
      <c r="Q2486" s="18" t="s">
        <v>6621</v>
      </c>
      <c r="R2486" s="34">
        <v>1</v>
      </c>
    </row>
    <row r="2487" spans="1:18" x14ac:dyDescent="0.15">
      <c r="A2487" s="33" t="s">
        <v>6622</v>
      </c>
      <c r="B2487" s="18" t="s">
        <v>6623</v>
      </c>
      <c r="C2487" s="19">
        <v>0</v>
      </c>
      <c r="D2487" s="19">
        <v>1160.0145666423889</v>
      </c>
      <c r="E2487" s="19">
        <v>0</v>
      </c>
      <c r="F2487" s="19">
        <v>2165.0036416605972</v>
      </c>
      <c r="G2487" s="19">
        <v>0</v>
      </c>
      <c r="H2487" s="19">
        <v>0</v>
      </c>
      <c r="I2487" s="19">
        <v>1358.9949016751639</v>
      </c>
      <c r="J2487" s="19">
        <v>0</v>
      </c>
      <c r="K2487" s="19">
        <v>0</v>
      </c>
      <c r="L2487" s="19">
        <v>0</v>
      </c>
      <c r="M2487" s="19">
        <v>0</v>
      </c>
      <c r="N2487" s="19">
        <v>0</v>
      </c>
      <c r="O2487" s="19">
        <f t="shared" si="38"/>
        <v>4684.0131099781502</v>
      </c>
      <c r="P2487" s="18" t="s">
        <v>3194</v>
      </c>
      <c r="Q2487" s="18" t="s">
        <v>3195</v>
      </c>
      <c r="R2487" s="34">
        <v>2</v>
      </c>
    </row>
    <row r="2488" spans="1:18" x14ac:dyDescent="0.15">
      <c r="A2488" s="33" t="s">
        <v>6624</v>
      </c>
      <c r="B2488" s="18" t="s">
        <v>6625</v>
      </c>
      <c r="C2488" s="19">
        <v>0</v>
      </c>
      <c r="D2488" s="19">
        <v>0</v>
      </c>
      <c r="E2488" s="19">
        <v>0</v>
      </c>
      <c r="F2488" s="19">
        <v>0</v>
      </c>
      <c r="G2488" s="19">
        <v>0</v>
      </c>
      <c r="H2488" s="19">
        <v>0</v>
      </c>
      <c r="I2488" s="19">
        <v>0</v>
      </c>
      <c r="J2488" s="19">
        <v>0</v>
      </c>
      <c r="K2488" s="19">
        <v>934.99963511639783</v>
      </c>
      <c r="L2488" s="19">
        <v>0</v>
      </c>
      <c r="M2488" s="19">
        <v>0</v>
      </c>
      <c r="N2488" s="19">
        <v>0</v>
      </c>
      <c r="O2488" s="19">
        <f t="shared" si="38"/>
        <v>934.99963511639783</v>
      </c>
      <c r="P2488" s="18" t="s">
        <v>1622</v>
      </c>
      <c r="Q2488" s="18" t="s">
        <v>1623</v>
      </c>
      <c r="R2488" s="34">
        <v>1</v>
      </c>
    </row>
    <row r="2489" spans="1:18" x14ac:dyDescent="0.15">
      <c r="A2489" s="33" t="s">
        <v>6626</v>
      </c>
      <c r="B2489" s="18" t="s">
        <v>6627</v>
      </c>
      <c r="C2489" s="19">
        <v>0</v>
      </c>
      <c r="D2489" s="19">
        <v>227.99112713156799</v>
      </c>
      <c r="E2489" s="19">
        <v>237.00263413281576</v>
      </c>
      <c r="F2489" s="19">
        <v>0</v>
      </c>
      <c r="G2489" s="19">
        <v>262.01303202550952</v>
      </c>
      <c r="H2489" s="19">
        <v>248.99487037293775</v>
      </c>
      <c r="I2489" s="19">
        <v>244.98821572161378</v>
      </c>
      <c r="J2489" s="19">
        <v>94.995147650076248</v>
      </c>
      <c r="K2489" s="19">
        <v>296.00720920560099</v>
      </c>
      <c r="L2489" s="19">
        <v>155.996118120061</v>
      </c>
      <c r="M2489" s="19">
        <v>0</v>
      </c>
      <c r="N2489" s="19">
        <v>0</v>
      </c>
      <c r="O2489" s="19">
        <f t="shared" si="38"/>
        <v>1767.9883543601829</v>
      </c>
      <c r="P2489" s="18" t="s">
        <v>3084</v>
      </c>
      <c r="Q2489" s="18" t="s">
        <v>3085</v>
      </c>
      <c r="R2489" s="34">
        <v>1</v>
      </c>
    </row>
    <row r="2490" spans="1:18" x14ac:dyDescent="0.15">
      <c r="A2490" s="33" t="s">
        <v>6628</v>
      </c>
      <c r="B2490" s="18" t="s">
        <v>6629</v>
      </c>
      <c r="C2490" s="19">
        <v>0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9">
        <v>0</v>
      </c>
      <c r="J2490" s="19">
        <v>0</v>
      </c>
      <c r="K2490" s="19">
        <v>0</v>
      </c>
      <c r="L2490" s="19">
        <v>305</v>
      </c>
      <c r="M2490" s="19">
        <v>0</v>
      </c>
      <c r="N2490" s="19">
        <v>0</v>
      </c>
      <c r="O2490" s="19">
        <f t="shared" si="38"/>
        <v>305</v>
      </c>
      <c r="P2490" s="18" t="s">
        <v>2770</v>
      </c>
      <c r="Q2490" s="18" t="s">
        <v>2771</v>
      </c>
      <c r="R2490" s="34">
        <v>1</v>
      </c>
    </row>
    <row r="2491" spans="1:18" x14ac:dyDescent="0.15">
      <c r="A2491" s="33" t="s">
        <v>6630</v>
      </c>
      <c r="B2491" s="18" t="s">
        <v>6631</v>
      </c>
      <c r="C2491" s="19">
        <v>0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9">
        <v>0</v>
      </c>
      <c r="J2491" s="19">
        <v>1300</v>
      </c>
      <c r="K2491" s="19">
        <v>0</v>
      </c>
      <c r="L2491" s="19">
        <v>0</v>
      </c>
      <c r="M2491" s="19">
        <v>600</v>
      </c>
      <c r="N2491" s="19">
        <v>0</v>
      </c>
      <c r="O2491" s="19">
        <f t="shared" si="38"/>
        <v>1900</v>
      </c>
      <c r="P2491" s="18" t="s">
        <v>4544</v>
      </c>
      <c r="Q2491" s="18" t="s">
        <v>4545</v>
      </c>
      <c r="R2491" s="34">
        <v>1</v>
      </c>
    </row>
    <row r="2492" spans="1:18" x14ac:dyDescent="0.15">
      <c r="A2492" s="33" t="s">
        <v>6632</v>
      </c>
      <c r="B2492" s="18" t="s">
        <v>6633</v>
      </c>
      <c r="C2492" s="19">
        <v>0</v>
      </c>
      <c r="D2492" s="19">
        <v>0</v>
      </c>
      <c r="E2492" s="19">
        <v>0</v>
      </c>
      <c r="F2492" s="19">
        <v>0</v>
      </c>
      <c r="G2492" s="19">
        <v>0</v>
      </c>
      <c r="H2492" s="19">
        <v>0</v>
      </c>
      <c r="I2492" s="19">
        <v>3639.9807321772637</v>
      </c>
      <c r="J2492" s="19">
        <v>8615.9922928709057</v>
      </c>
      <c r="K2492" s="19">
        <v>0</v>
      </c>
      <c r="L2492" s="19">
        <v>0</v>
      </c>
      <c r="M2492" s="19">
        <v>0</v>
      </c>
      <c r="N2492" s="19">
        <v>0</v>
      </c>
      <c r="O2492" s="19">
        <f t="shared" si="38"/>
        <v>12255.97302504817</v>
      </c>
      <c r="P2492" s="18" t="s">
        <v>6634</v>
      </c>
      <c r="Q2492" s="18" t="s">
        <v>6635</v>
      </c>
      <c r="R2492" s="34">
        <v>1</v>
      </c>
    </row>
    <row r="2493" spans="1:18" x14ac:dyDescent="0.15">
      <c r="A2493" s="33" t="s">
        <v>6636</v>
      </c>
      <c r="B2493" s="18" t="s">
        <v>6637</v>
      </c>
      <c r="C2493" s="19">
        <v>0</v>
      </c>
      <c r="D2493" s="19">
        <v>0</v>
      </c>
      <c r="E2493" s="19">
        <v>0</v>
      </c>
      <c r="F2493" s="19">
        <v>0</v>
      </c>
      <c r="G2493" s="19">
        <v>0</v>
      </c>
      <c r="H2493" s="19">
        <v>1129.9973192744169</v>
      </c>
      <c r="I2493" s="19">
        <v>0</v>
      </c>
      <c r="J2493" s="19">
        <v>0</v>
      </c>
      <c r="K2493" s="19">
        <v>0</v>
      </c>
      <c r="L2493" s="19">
        <v>0</v>
      </c>
      <c r="M2493" s="19">
        <v>0</v>
      </c>
      <c r="N2493" s="19">
        <v>0</v>
      </c>
      <c r="O2493" s="19">
        <f t="shared" si="38"/>
        <v>1129.9973192744169</v>
      </c>
      <c r="P2493" s="18" t="s">
        <v>1384</v>
      </c>
      <c r="Q2493" s="18" t="s">
        <v>1385</v>
      </c>
      <c r="R2493" s="34">
        <v>1</v>
      </c>
    </row>
    <row r="2494" spans="1:18" x14ac:dyDescent="0.15">
      <c r="A2494" s="33" t="s">
        <v>6638</v>
      </c>
      <c r="B2494" s="18" t="s">
        <v>6639</v>
      </c>
      <c r="C2494" s="19">
        <v>0</v>
      </c>
      <c r="D2494" s="19">
        <v>0</v>
      </c>
      <c r="E2494" s="19">
        <v>0</v>
      </c>
      <c r="F2494" s="19">
        <v>225.00088680784648</v>
      </c>
      <c r="G2494" s="19">
        <v>0</v>
      </c>
      <c r="H2494" s="19">
        <v>0</v>
      </c>
      <c r="I2494" s="19">
        <v>0</v>
      </c>
      <c r="J2494" s="19">
        <v>0</v>
      </c>
      <c r="K2494" s="19">
        <v>32.999893583058423</v>
      </c>
      <c r="L2494" s="19">
        <v>190.00035472313857</v>
      </c>
      <c r="M2494" s="19">
        <v>0</v>
      </c>
      <c r="N2494" s="19">
        <v>0</v>
      </c>
      <c r="O2494" s="19">
        <f t="shared" si="38"/>
        <v>448.00113511404345</v>
      </c>
      <c r="P2494" s="18" t="s">
        <v>1492</v>
      </c>
      <c r="Q2494" s="18" t="s">
        <v>1493</v>
      </c>
      <c r="R2494" s="34">
        <v>1</v>
      </c>
    </row>
    <row r="2495" spans="1:18" x14ac:dyDescent="0.15">
      <c r="A2495" s="33" t="s">
        <v>6640</v>
      </c>
      <c r="B2495" s="18" t="s">
        <v>6641</v>
      </c>
      <c r="C2495" s="19">
        <v>0</v>
      </c>
      <c r="D2495" s="19">
        <v>0</v>
      </c>
      <c r="E2495" s="19">
        <v>0</v>
      </c>
      <c r="F2495" s="19">
        <v>498.00796812749007</v>
      </c>
      <c r="G2495" s="19">
        <v>0</v>
      </c>
      <c r="H2495" s="19">
        <v>0</v>
      </c>
      <c r="I2495" s="19">
        <v>0</v>
      </c>
      <c r="J2495" s="19">
        <v>0</v>
      </c>
      <c r="K2495" s="19">
        <v>0</v>
      </c>
      <c r="L2495" s="19">
        <v>0</v>
      </c>
      <c r="M2495" s="19">
        <v>0</v>
      </c>
      <c r="N2495" s="19">
        <v>0</v>
      </c>
      <c r="O2495" s="19">
        <f t="shared" si="38"/>
        <v>498.00796812749007</v>
      </c>
      <c r="P2495" s="18" t="s">
        <v>590</v>
      </c>
      <c r="Q2495" s="18" t="s">
        <v>591</v>
      </c>
      <c r="R2495" s="34">
        <v>1</v>
      </c>
    </row>
    <row r="2496" spans="1:18" x14ac:dyDescent="0.15">
      <c r="A2496" s="33" t="s">
        <v>6642</v>
      </c>
      <c r="B2496" s="18" t="s">
        <v>6643</v>
      </c>
      <c r="C2496" s="19">
        <v>0</v>
      </c>
      <c r="D2496" s="19">
        <v>0</v>
      </c>
      <c r="E2496" s="19">
        <v>0</v>
      </c>
      <c r="F2496" s="19">
        <v>0</v>
      </c>
      <c r="G2496" s="19">
        <v>0</v>
      </c>
      <c r="H2496" s="19">
        <v>0</v>
      </c>
      <c r="I2496" s="19">
        <v>233.28</v>
      </c>
      <c r="J2496" s="19">
        <v>0</v>
      </c>
      <c r="K2496" s="19">
        <v>179.03</v>
      </c>
      <c r="L2496" s="19">
        <v>0</v>
      </c>
      <c r="M2496" s="19">
        <v>0</v>
      </c>
      <c r="N2496" s="19">
        <v>837.62999999999988</v>
      </c>
      <c r="O2496" s="19">
        <f t="shared" si="38"/>
        <v>1249.9399999999998</v>
      </c>
      <c r="P2496" s="18" t="s">
        <v>3018</v>
      </c>
      <c r="Q2496" s="18" t="s">
        <v>3019</v>
      </c>
      <c r="R2496" s="34">
        <v>1</v>
      </c>
    </row>
    <row r="2497" spans="1:18" x14ac:dyDescent="0.15">
      <c r="A2497" s="33" t="s">
        <v>6644</v>
      </c>
      <c r="B2497" s="18" t="s">
        <v>6645</v>
      </c>
      <c r="C2497" s="19">
        <v>72.997811816192552</v>
      </c>
      <c r="D2497" s="19">
        <v>872.8227571115973</v>
      </c>
      <c r="E2497" s="19">
        <v>17.986870897155363</v>
      </c>
      <c r="F2497" s="19">
        <v>4.9890590809628002</v>
      </c>
      <c r="G2497" s="19">
        <v>1334.7045951859957</v>
      </c>
      <c r="H2497" s="19">
        <v>404.90153172866525</v>
      </c>
      <c r="I2497" s="19">
        <v>4.0043763676148796</v>
      </c>
      <c r="J2497" s="19">
        <v>4.0043763676148796</v>
      </c>
      <c r="K2497" s="19">
        <v>2.9978118161925602</v>
      </c>
      <c r="L2497" s="19">
        <v>0</v>
      </c>
      <c r="M2497" s="19">
        <v>4.9890590809628002</v>
      </c>
      <c r="N2497" s="19">
        <v>0</v>
      </c>
      <c r="O2497" s="19">
        <f t="shared" si="38"/>
        <v>2724.3982494529541</v>
      </c>
      <c r="P2497" s="18" t="s">
        <v>6646</v>
      </c>
      <c r="Q2497" s="18" t="s">
        <v>6647</v>
      </c>
      <c r="R2497" s="34">
        <v>1</v>
      </c>
    </row>
    <row r="2498" spans="1:18" x14ac:dyDescent="0.15">
      <c r="A2498" s="33" t="s">
        <v>6648</v>
      </c>
      <c r="B2498" s="18" t="s">
        <v>6649</v>
      </c>
      <c r="C2498" s="19">
        <v>0</v>
      </c>
      <c r="D2498" s="19">
        <v>550.00514774014209</v>
      </c>
      <c r="E2498" s="19">
        <v>0</v>
      </c>
      <c r="F2498" s="19">
        <v>0</v>
      </c>
      <c r="G2498" s="19">
        <v>205.00360341809946</v>
      </c>
      <c r="H2498" s="19">
        <v>0</v>
      </c>
      <c r="I2498" s="19">
        <v>0</v>
      </c>
      <c r="J2498" s="19">
        <v>0</v>
      </c>
      <c r="K2498" s="19">
        <v>0</v>
      </c>
      <c r="L2498" s="19">
        <v>0</v>
      </c>
      <c r="M2498" s="19">
        <v>0</v>
      </c>
      <c r="N2498" s="19">
        <v>520.00411819211365</v>
      </c>
      <c r="O2498" s="19">
        <f t="shared" si="38"/>
        <v>1275.0128693503552</v>
      </c>
      <c r="P2498" s="18" t="s">
        <v>2760</v>
      </c>
      <c r="Q2498" s="18" t="s">
        <v>2761</v>
      </c>
      <c r="R2498" s="34">
        <v>1</v>
      </c>
    </row>
    <row r="2499" spans="1:18" x14ac:dyDescent="0.15">
      <c r="A2499" s="33" t="s">
        <v>6650</v>
      </c>
      <c r="B2499" s="18" t="s">
        <v>6651</v>
      </c>
      <c r="C2499" s="19">
        <v>0</v>
      </c>
      <c r="D2499" s="19">
        <v>0</v>
      </c>
      <c r="E2499" s="19">
        <v>0</v>
      </c>
      <c r="F2499" s="19">
        <v>0</v>
      </c>
      <c r="G2499" s="19">
        <v>0</v>
      </c>
      <c r="H2499" s="19">
        <v>0</v>
      </c>
      <c r="I2499" s="19">
        <v>0</v>
      </c>
      <c r="J2499" s="19">
        <v>0</v>
      </c>
      <c r="K2499" s="19">
        <v>0</v>
      </c>
      <c r="L2499" s="19">
        <v>0</v>
      </c>
      <c r="M2499" s="19">
        <v>450</v>
      </c>
      <c r="N2499" s="19">
        <v>0</v>
      </c>
      <c r="O2499" s="19">
        <f t="shared" si="38"/>
        <v>450</v>
      </c>
      <c r="P2499" s="18" t="s">
        <v>390</v>
      </c>
      <c r="Q2499" s="18" t="s">
        <v>391</v>
      </c>
      <c r="R2499" s="34">
        <v>1</v>
      </c>
    </row>
    <row r="2500" spans="1:18" x14ac:dyDescent="0.15">
      <c r="A2500" s="33" t="s">
        <v>6652</v>
      </c>
      <c r="B2500" s="18" t="s">
        <v>6653</v>
      </c>
      <c r="C2500" s="19">
        <v>0</v>
      </c>
      <c r="D2500" s="19">
        <v>0</v>
      </c>
      <c r="E2500" s="19">
        <v>209</v>
      </c>
      <c r="F2500" s="19">
        <v>0</v>
      </c>
      <c r="G2500" s="19">
        <v>0</v>
      </c>
      <c r="H2500" s="19">
        <v>0</v>
      </c>
      <c r="I2500" s="19">
        <v>0</v>
      </c>
      <c r="J2500" s="19">
        <v>0</v>
      </c>
      <c r="K2500" s="19">
        <v>0</v>
      </c>
      <c r="L2500" s="19">
        <v>0</v>
      </c>
      <c r="M2500" s="19">
        <v>0</v>
      </c>
      <c r="N2500" s="19">
        <v>0</v>
      </c>
      <c r="O2500" s="19">
        <f t="shared" ref="O2500:O2563" si="39">SUM(C2500:N2500)</f>
        <v>209</v>
      </c>
      <c r="P2500" s="18" t="s">
        <v>1646</v>
      </c>
      <c r="Q2500" s="18" t="s">
        <v>1647</v>
      </c>
      <c r="R2500" s="34">
        <v>1</v>
      </c>
    </row>
    <row r="2501" spans="1:18" x14ac:dyDescent="0.15">
      <c r="A2501" s="33" t="s">
        <v>6654</v>
      </c>
      <c r="B2501" s="18" t="s">
        <v>6655</v>
      </c>
      <c r="C2501" s="19">
        <v>0</v>
      </c>
      <c r="D2501" s="19">
        <v>0</v>
      </c>
      <c r="E2501" s="19">
        <v>0</v>
      </c>
      <c r="F2501" s="19">
        <v>520.00171836068398</v>
      </c>
      <c r="G2501" s="19">
        <v>0</v>
      </c>
      <c r="H2501" s="19">
        <v>0</v>
      </c>
      <c r="I2501" s="19">
        <v>0</v>
      </c>
      <c r="J2501" s="19">
        <v>0</v>
      </c>
      <c r="K2501" s="19">
        <v>0</v>
      </c>
      <c r="L2501" s="19">
        <v>0</v>
      </c>
      <c r="M2501" s="19">
        <v>0</v>
      </c>
      <c r="N2501" s="19">
        <v>0</v>
      </c>
      <c r="O2501" s="19">
        <f t="shared" si="39"/>
        <v>520.00171836068398</v>
      </c>
      <c r="P2501" s="18" t="s">
        <v>2132</v>
      </c>
      <c r="Q2501" s="18" t="s">
        <v>2133</v>
      </c>
      <c r="R2501" s="34">
        <v>1</v>
      </c>
    </row>
    <row r="2502" spans="1:18" x14ac:dyDescent="0.15">
      <c r="A2502" s="33" t="s">
        <v>6656</v>
      </c>
      <c r="B2502" s="18" t="s">
        <v>6657</v>
      </c>
      <c r="C2502" s="19">
        <v>0</v>
      </c>
      <c r="D2502" s="19">
        <v>0</v>
      </c>
      <c r="E2502" s="19">
        <v>0</v>
      </c>
      <c r="F2502" s="19">
        <v>550</v>
      </c>
      <c r="G2502" s="19">
        <v>0</v>
      </c>
      <c r="H2502" s="19">
        <v>0</v>
      </c>
      <c r="I2502" s="19">
        <v>0</v>
      </c>
      <c r="J2502" s="19">
        <v>0</v>
      </c>
      <c r="K2502" s="19">
        <v>0</v>
      </c>
      <c r="L2502" s="19">
        <v>0</v>
      </c>
      <c r="M2502" s="19">
        <v>0</v>
      </c>
      <c r="N2502" s="19">
        <v>0</v>
      </c>
      <c r="O2502" s="19">
        <f t="shared" si="39"/>
        <v>550</v>
      </c>
      <c r="P2502" s="18" t="s">
        <v>2082</v>
      </c>
      <c r="Q2502" s="18" t="s">
        <v>2083</v>
      </c>
      <c r="R2502" s="34">
        <v>1</v>
      </c>
    </row>
    <row r="2503" spans="1:18" x14ac:dyDescent="0.15">
      <c r="A2503" s="33" t="s">
        <v>6658</v>
      </c>
      <c r="B2503" s="18" t="s">
        <v>6659</v>
      </c>
      <c r="C2503" s="19">
        <v>0</v>
      </c>
      <c r="D2503" s="19">
        <v>0</v>
      </c>
      <c r="E2503" s="19">
        <v>0</v>
      </c>
      <c r="F2503" s="19">
        <v>170.00000000000003</v>
      </c>
      <c r="G2503" s="19">
        <v>0</v>
      </c>
      <c r="H2503" s="19">
        <v>0</v>
      </c>
      <c r="I2503" s="19">
        <v>0</v>
      </c>
      <c r="J2503" s="19">
        <v>0</v>
      </c>
      <c r="K2503" s="19">
        <v>0</v>
      </c>
      <c r="L2503" s="19">
        <v>0</v>
      </c>
      <c r="M2503" s="19">
        <v>0</v>
      </c>
      <c r="N2503" s="19">
        <v>0</v>
      </c>
      <c r="O2503" s="19">
        <f t="shared" si="39"/>
        <v>170.00000000000003</v>
      </c>
      <c r="P2503" s="18" t="s">
        <v>720</v>
      </c>
      <c r="Q2503" s="18" t="s">
        <v>721</v>
      </c>
      <c r="R2503" s="34">
        <v>1</v>
      </c>
    </row>
    <row r="2504" spans="1:18" x14ac:dyDescent="0.15">
      <c r="A2504" s="33" t="s">
        <v>6660</v>
      </c>
      <c r="B2504" s="18" t="s">
        <v>6661</v>
      </c>
      <c r="C2504" s="19">
        <v>0</v>
      </c>
      <c r="D2504" s="19">
        <v>0</v>
      </c>
      <c r="E2504" s="19">
        <v>0</v>
      </c>
      <c r="F2504" s="19">
        <v>685.71428571428567</v>
      </c>
      <c r="G2504" s="19">
        <v>0</v>
      </c>
      <c r="H2504" s="19">
        <v>0</v>
      </c>
      <c r="I2504" s="19">
        <v>0</v>
      </c>
      <c r="J2504" s="19">
        <v>0</v>
      </c>
      <c r="K2504" s="19">
        <v>0</v>
      </c>
      <c r="L2504" s="19">
        <v>0</v>
      </c>
      <c r="M2504" s="19">
        <v>0</v>
      </c>
      <c r="N2504" s="19">
        <v>0</v>
      </c>
      <c r="O2504" s="19">
        <f t="shared" si="39"/>
        <v>685.71428571428567</v>
      </c>
      <c r="P2504" s="18" t="s">
        <v>1342</v>
      </c>
      <c r="Q2504" s="18" t="s">
        <v>1343</v>
      </c>
      <c r="R2504" s="34">
        <v>1</v>
      </c>
    </row>
    <row r="2505" spans="1:18" x14ac:dyDescent="0.15">
      <c r="A2505" s="33" t="s">
        <v>6662</v>
      </c>
      <c r="B2505" s="18" t="s">
        <v>6663</v>
      </c>
      <c r="C2505" s="19">
        <v>0</v>
      </c>
      <c r="D2505" s="19">
        <v>0</v>
      </c>
      <c r="E2505" s="19">
        <v>0</v>
      </c>
      <c r="F2505" s="19">
        <v>0</v>
      </c>
      <c r="G2505" s="19">
        <v>0</v>
      </c>
      <c r="H2505" s="19">
        <v>0</v>
      </c>
      <c r="I2505" s="19">
        <v>0</v>
      </c>
      <c r="J2505" s="19">
        <v>0</v>
      </c>
      <c r="K2505" s="19">
        <v>0</v>
      </c>
      <c r="L2505" s="19">
        <v>0</v>
      </c>
      <c r="M2505" s="19">
        <v>340</v>
      </c>
      <c r="N2505" s="19">
        <v>0</v>
      </c>
      <c r="O2505" s="19">
        <f t="shared" si="39"/>
        <v>340</v>
      </c>
      <c r="P2505" s="18" t="s">
        <v>118</v>
      </c>
      <c r="Q2505" s="18" t="s">
        <v>119</v>
      </c>
      <c r="R2505" s="34">
        <v>1</v>
      </c>
    </row>
    <row r="2506" spans="1:18" x14ac:dyDescent="0.15">
      <c r="A2506" s="33" t="s">
        <v>6664</v>
      </c>
      <c r="B2506" s="18" t="s">
        <v>6665</v>
      </c>
      <c r="C2506" s="19">
        <v>0</v>
      </c>
      <c r="D2506" s="19">
        <v>0</v>
      </c>
      <c r="E2506" s="19">
        <v>0</v>
      </c>
      <c r="F2506" s="19">
        <v>0</v>
      </c>
      <c r="G2506" s="19">
        <v>0</v>
      </c>
      <c r="H2506" s="19">
        <v>310</v>
      </c>
      <c r="I2506" s="19">
        <v>0</v>
      </c>
      <c r="J2506" s="19">
        <v>0</v>
      </c>
      <c r="K2506" s="19">
        <v>0</v>
      </c>
      <c r="L2506" s="19">
        <v>0</v>
      </c>
      <c r="M2506" s="19">
        <v>0</v>
      </c>
      <c r="N2506" s="19">
        <v>0</v>
      </c>
      <c r="O2506" s="19">
        <f t="shared" si="39"/>
        <v>310</v>
      </c>
      <c r="P2506" s="18" t="s">
        <v>2816</v>
      </c>
      <c r="Q2506" s="18" t="s">
        <v>2817</v>
      </c>
      <c r="R2506" s="34">
        <v>1</v>
      </c>
    </row>
    <row r="2507" spans="1:18" x14ac:dyDescent="0.15">
      <c r="A2507" s="33" t="s">
        <v>6666</v>
      </c>
      <c r="B2507" s="18" t="s">
        <v>6667</v>
      </c>
      <c r="C2507" s="19">
        <v>0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9">
        <v>0</v>
      </c>
      <c r="J2507" s="19">
        <v>0</v>
      </c>
      <c r="K2507" s="19">
        <v>0</v>
      </c>
      <c r="L2507" s="19">
        <v>268.99999999999994</v>
      </c>
      <c r="M2507" s="19">
        <v>0</v>
      </c>
      <c r="N2507" s="19">
        <v>0</v>
      </c>
      <c r="O2507" s="19">
        <f t="shared" si="39"/>
        <v>268.99999999999994</v>
      </c>
      <c r="P2507" s="18" t="s">
        <v>1646</v>
      </c>
      <c r="Q2507" s="18" t="s">
        <v>1647</v>
      </c>
      <c r="R2507" s="34">
        <v>1</v>
      </c>
    </row>
    <row r="2508" spans="1:18" x14ac:dyDescent="0.15">
      <c r="A2508" s="33" t="s">
        <v>6668</v>
      </c>
      <c r="B2508" s="18" t="s">
        <v>6669</v>
      </c>
      <c r="C2508" s="19">
        <v>0</v>
      </c>
      <c r="D2508" s="19">
        <v>0</v>
      </c>
      <c r="E2508" s="19">
        <v>0</v>
      </c>
      <c r="F2508" s="19">
        <v>0</v>
      </c>
      <c r="G2508" s="19">
        <v>0</v>
      </c>
      <c r="H2508" s="19">
        <v>0</v>
      </c>
      <c r="I2508" s="19">
        <v>157</v>
      </c>
      <c r="J2508" s="19">
        <v>324</v>
      </c>
      <c r="K2508" s="19">
        <v>0</v>
      </c>
      <c r="L2508" s="19">
        <v>0</v>
      </c>
      <c r="M2508" s="19">
        <v>0</v>
      </c>
      <c r="N2508" s="19">
        <v>0</v>
      </c>
      <c r="O2508" s="19">
        <f t="shared" si="39"/>
        <v>481</v>
      </c>
      <c r="P2508" s="18" t="s">
        <v>98</v>
      </c>
      <c r="Q2508" s="18" t="s">
        <v>99</v>
      </c>
      <c r="R2508" s="34">
        <v>1</v>
      </c>
    </row>
    <row r="2509" spans="1:18" x14ac:dyDescent="0.15">
      <c r="A2509" s="33" t="s">
        <v>6670</v>
      </c>
      <c r="B2509" s="18" t="s">
        <v>6671</v>
      </c>
      <c r="C2509" s="19">
        <v>0</v>
      </c>
      <c r="D2509" s="19">
        <v>0</v>
      </c>
      <c r="E2509" s="19">
        <v>0</v>
      </c>
      <c r="F2509" s="19">
        <v>0</v>
      </c>
      <c r="G2509" s="19">
        <v>0</v>
      </c>
      <c r="H2509" s="19">
        <v>825</v>
      </c>
      <c r="I2509" s="19">
        <v>0</v>
      </c>
      <c r="J2509" s="19">
        <v>0</v>
      </c>
      <c r="K2509" s="19">
        <v>0</v>
      </c>
      <c r="L2509" s="19">
        <v>0</v>
      </c>
      <c r="M2509" s="19">
        <v>0</v>
      </c>
      <c r="N2509" s="19">
        <v>0</v>
      </c>
      <c r="O2509" s="19">
        <f t="shared" si="39"/>
        <v>825</v>
      </c>
      <c r="P2509" s="18" t="s">
        <v>4122</v>
      </c>
      <c r="Q2509" s="18" t="s">
        <v>4123</v>
      </c>
      <c r="R2509" s="34">
        <v>1</v>
      </c>
    </row>
    <row r="2510" spans="1:18" x14ac:dyDescent="0.15">
      <c r="A2510" s="33" t="s">
        <v>6672</v>
      </c>
      <c r="B2510" s="18" t="s">
        <v>6673</v>
      </c>
      <c r="C2510" s="19">
        <v>879.99852005327818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9">
        <v>0</v>
      </c>
      <c r="J2510" s="19">
        <v>0</v>
      </c>
      <c r="K2510" s="19">
        <v>0</v>
      </c>
      <c r="L2510" s="19">
        <v>0</v>
      </c>
      <c r="M2510" s="19">
        <v>0</v>
      </c>
      <c r="N2510" s="19">
        <v>0</v>
      </c>
      <c r="O2510" s="19">
        <f t="shared" si="39"/>
        <v>879.99852005327818</v>
      </c>
      <c r="P2510" s="18" t="s">
        <v>4794</v>
      </c>
      <c r="Q2510" s="18" t="s">
        <v>4795</v>
      </c>
      <c r="R2510" s="34">
        <v>1</v>
      </c>
    </row>
    <row r="2511" spans="1:18" x14ac:dyDescent="0.15">
      <c r="A2511" s="33" t="s">
        <v>6674</v>
      </c>
      <c r="B2511" s="18" t="s">
        <v>6675</v>
      </c>
      <c r="C2511" s="19">
        <v>0</v>
      </c>
      <c r="D2511" s="19">
        <v>0</v>
      </c>
      <c r="E2511" s="19">
        <v>0</v>
      </c>
      <c r="F2511" s="19">
        <v>0</v>
      </c>
      <c r="G2511" s="19">
        <v>0</v>
      </c>
      <c r="H2511" s="19">
        <v>0</v>
      </c>
      <c r="I2511" s="19">
        <v>0</v>
      </c>
      <c r="J2511" s="19">
        <v>0</v>
      </c>
      <c r="K2511" s="19">
        <v>360</v>
      </c>
      <c r="L2511" s="19">
        <v>0</v>
      </c>
      <c r="M2511" s="19">
        <v>250</v>
      </c>
      <c r="N2511" s="19">
        <v>0</v>
      </c>
      <c r="O2511" s="19">
        <f t="shared" si="39"/>
        <v>610</v>
      </c>
      <c r="P2511" s="18" t="s">
        <v>6522</v>
      </c>
      <c r="Q2511" s="18" t="s">
        <v>6523</v>
      </c>
      <c r="R2511" s="34">
        <v>1</v>
      </c>
    </row>
    <row r="2512" spans="1:18" x14ac:dyDescent="0.15">
      <c r="A2512" s="33" t="s">
        <v>6676</v>
      </c>
      <c r="B2512" s="18" t="s">
        <v>6677</v>
      </c>
      <c r="C2512" s="19">
        <v>0</v>
      </c>
      <c r="D2512" s="19">
        <v>0</v>
      </c>
      <c r="E2512" s="19">
        <v>0</v>
      </c>
      <c r="F2512" s="19">
        <v>0</v>
      </c>
      <c r="G2512" s="19">
        <v>0</v>
      </c>
      <c r="H2512" s="19">
        <v>1600</v>
      </c>
      <c r="I2512" s="19">
        <v>0</v>
      </c>
      <c r="J2512" s="19">
        <v>0</v>
      </c>
      <c r="K2512" s="19">
        <v>0</v>
      </c>
      <c r="L2512" s="19">
        <v>0</v>
      </c>
      <c r="M2512" s="19">
        <v>0</v>
      </c>
      <c r="N2512" s="19">
        <v>0</v>
      </c>
      <c r="O2512" s="19">
        <f t="shared" si="39"/>
        <v>1600</v>
      </c>
      <c r="P2512" s="18" t="s">
        <v>3220</v>
      </c>
      <c r="Q2512" s="18" t="s">
        <v>3221</v>
      </c>
      <c r="R2512" s="34">
        <v>1</v>
      </c>
    </row>
    <row r="2513" spans="1:18" x14ac:dyDescent="0.15">
      <c r="A2513" s="33" t="s">
        <v>6678</v>
      </c>
      <c r="B2513" s="18" t="s">
        <v>6679</v>
      </c>
      <c r="C2513" s="19">
        <v>0</v>
      </c>
      <c r="D2513" s="19">
        <v>0</v>
      </c>
      <c r="E2513" s="19">
        <v>847.94430675025512</v>
      </c>
      <c r="F2513" s="19">
        <v>0</v>
      </c>
      <c r="G2513" s="19">
        <v>0</v>
      </c>
      <c r="H2513" s="19">
        <v>0</v>
      </c>
      <c r="I2513" s="19">
        <v>0</v>
      </c>
      <c r="J2513" s="19">
        <v>0</v>
      </c>
      <c r="K2513" s="19">
        <v>0</v>
      </c>
      <c r="L2513" s="19">
        <v>0</v>
      </c>
      <c r="M2513" s="19">
        <v>0</v>
      </c>
      <c r="N2513" s="19">
        <v>0</v>
      </c>
      <c r="O2513" s="19">
        <f t="shared" si="39"/>
        <v>847.94430675025512</v>
      </c>
      <c r="P2513" s="18" t="s">
        <v>1384</v>
      </c>
      <c r="Q2513" s="18" t="s">
        <v>1385</v>
      </c>
      <c r="R2513" s="34">
        <v>1</v>
      </c>
    </row>
    <row r="2514" spans="1:18" x14ac:dyDescent="0.15">
      <c r="A2514" s="33" t="s">
        <v>6680</v>
      </c>
      <c r="B2514" s="18" t="s">
        <v>6681</v>
      </c>
      <c r="C2514" s="19">
        <v>0</v>
      </c>
      <c r="D2514" s="19">
        <v>1560.0054193198755</v>
      </c>
      <c r="E2514" s="19">
        <v>0</v>
      </c>
      <c r="F2514" s="19">
        <v>0</v>
      </c>
      <c r="G2514" s="19">
        <v>0</v>
      </c>
      <c r="H2514" s="19">
        <v>0</v>
      </c>
      <c r="I2514" s="19">
        <v>0</v>
      </c>
      <c r="J2514" s="19">
        <v>0</v>
      </c>
      <c r="K2514" s="19">
        <v>0</v>
      </c>
      <c r="L2514" s="19">
        <v>0</v>
      </c>
      <c r="M2514" s="19">
        <v>0</v>
      </c>
      <c r="N2514" s="19">
        <v>0</v>
      </c>
      <c r="O2514" s="19">
        <f t="shared" si="39"/>
        <v>1560.0054193198755</v>
      </c>
      <c r="P2514" s="18" t="s">
        <v>6682</v>
      </c>
      <c r="Q2514" s="18" t="s">
        <v>6683</v>
      </c>
      <c r="R2514" s="34">
        <v>1</v>
      </c>
    </row>
    <row r="2515" spans="1:18" x14ac:dyDescent="0.15">
      <c r="A2515" s="33" t="s">
        <v>6684</v>
      </c>
      <c r="B2515" s="18" t="s">
        <v>6685</v>
      </c>
      <c r="C2515" s="19">
        <v>0</v>
      </c>
      <c r="D2515" s="19">
        <v>1483.0225711481842</v>
      </c>
      <c r="E2515" s="19">
        <v>0</v>
      </c>
      <c r="F2515" s="19">
        <v>10.009813542688908</v>
      </c>
      <c r="G2515" s="19">
        <v>0</v>
      </c>
      <c r="H2515" s="19">
        <v>5.0049067713444542</v>
      </c>
      <c r="I2515" s="19">
        <v>8.0078508341511281</v>
      </c>
      <c r="J2515" s="19">
        <v>2.0019627085377829</v>
      </c>
      <c r="K2515" s="19">
        <v>0</v>
      </c>
      <c r="L2515" s="19">
        <v>0</v>
      </c>
      <c r="M2515" s="19">
        <v>0</v>
      </c>
      <c r="N2515" s="19">
        <v>739.99999999999989</v>
      </c>
      <c r="O2515" s="19">
        <f t="shared" si="39"/>
        <v>2248.0471050049064</v>
      </c>
      <c r="P2515" s="18" t="s">
        <v>6686</v>
      </c>
      <c r="Q2515" s="18" t="s">
        <v>6687</v>
      </c>
      <c r="R2515" s="34">
        <v>1</v>
      </c>
    </row>
    <row r="2516" spans="1:18" x14ac:dyDescent="0.15">
      <c r="A2516" s="33" t="s">
        <v>6688</v>
      </c>
      <c r="B2516" s="18" t="s">
        <v>6689</v>
      </c>
      <c r="C2516" s="19">
        <v>0</v>
      </c>
      <c r="D2516" s="19">
        <v>0</v>
      </c>
      <c r="E2516" s="19">
        <v>2099.9999999999995</v>
      </c>
      <c r="F2516" s="19">
        <v>0</v>
      </c>
      <c r="G2516" s="19">
        <v>0</v>
      </c>
      <c r="H2516" s="19">
        <v>0</v>
      </c>
      <c r="I2516" s="19">
        <v>0</v>
      </c>
      <c r="J2516" s="19">
        <v>0</v>
      </c>
      <c r="K2516" s="19">
        <v>0</v>
      </c>
      <c r="L2516" s="19">
        <v>0</v>
      </c>
      <c r="M2516" s="19">
        <v>0</v>
      </c>
      <c r="N2516" s="19">
        <v>0</v>
      </c>
      <c r="O2516" s="19">
        <f t="shared" si="39"/>
        <v>2099.9999999999995</v>
      </c>
      <c r="P2516" s="18" t="s">
        <v>1384</v>
      </c>
      <c r="Q2516" s="18" t="s">
        <v>1385</v>
      </c>
      <c r="R2516" s="34">
        <v>1</v>
      </c>
    </row>
    <row r="2517" spans="1:18" x14ac:dyDescent="0.15">
      <c r="A2517" s="33" t="s">
        <v>6690</v>
      </c>
      <c r="B2517" s="18" t="s">
        <v>6691</v>
      </c>
      <c r="C2517" s="19">
        <v>0</v>
      </c>
      <c r="D2517" s="19">
        <v>0</v>
      </c>
      <c r="E2517" s="19">
        <v>0</v>
      </c>
      <c r="F2517" s="19">
        <v>0</v>
      </c>
      <c r="G2517" s="19">
        <v>0</v>
      </c>
      <c r="H2517" s="19">
        <v>0</v>
      </c>
      <c r="I2517" s="19">
        <v>0</v>
      </c>
      <c r="J2517" s="19">
        <v>5530.0096805421099</v>
      </c>
      <c r="K2517" s="19">
        <v>0</v>
      </c>
      <c r="L2517" s="19">
        <v>0</v>
      </c>
      <c r="M2517" s="19">
        <v>0</v>
      </c>
      <c r="N2517" s="19">
        <v>0</v>
      </c>
      <c r="O2517" s="19">
        <f t="shared" si="39"/>
        <v>5530.0096805421099</v>
      </c>
      <c r="P2517" s="18" t="s">
        <v>6692</v>
      </c>
      <c r="Q2517" s="18" t="s">
        <v>6693</v>
      </c>
      <c r="R2517" s="34">
        <v>1</v>
      </c>
    </row>
    <row r="2518" spans="1:18" x14ac:dyDescent="0.15">
      <c r="A2518" s="33" t="s">
        <v>6694</v>
      </c>
      <c r="B2518" s="18" t="s">
        <v>6695</v>
      </c>
      <c r="C2518" s="19">
        <v>0</v>
      </c>
      <c r="D2518" s="19">
        <v>0</v>
      </c>
      <c r="E2518" s="19">
        <v>0</v>
      </c>
      <c r="F2518" s="19">
        <v>0.6696428571428571</v>
      </c>
      <c r="G2518" s="19">
        <v>4.8660714285714279</v>
      </c>
      <c r="H2518" s="19">
        <v>0</v>
      </c>
      <c r="I2518" s="19">
        <v>0</v>
      </c>
      <c r="J2518" s="19">
        <v>0</v>
      </c>
      <c r="K2518" s="19">
        <v>0</v>
      </c>
      <c r="L2518" s="19">
        <v>0</v>
      </c>
      <c r="M2518" s="19">
        <v>0</v>
      </c>
      <c r="N2518" s="19">
        <v>0</v>
      </c>
      <c r="O2518" s="19">
        <f t="shared" si="39"/>
        <v>5.5357142857142847</v>
      </c>
      <c r="P2518" s="18" t="s">
        <v>1646</v>
      </c>
      <c r="Q2518" s="18" t="s">
        <v>1647</v>
      </c>
      <c r="R2518" s="34">
        <v>1</v>
      </c>
    </row>
    <row r="2519" spans="1:18" x14ac:dyDescent="0.15">
      <c r="A2519" s="33" t="s">
        <v>6696</v>
      </c>
      <c r="B2519" s="18" t="s">
        <v>6697</v>
      </c>
      <c r="C2519" s="19">
        <v>0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9">
        <v>163</v>
      </c>
      <c r="J2519" s="19">
        <v>0</v>
      </c>
      <c r="K2519" s="19">
        <v>0</v>
      </c>
      <c r="L2519" s="19">
        <v>0</v>
      </c>
      <c r="M2519" s="19">
        <v>0</v>
      </c>
      <c r="N2519" s="19">
        <v>0</v>
      </c>
      <c r="O2519" s="19">
        <f t="shared" si="39"/>
        <v>163</v>
      </c>
      <c r="P2519" s="18" t="s">
        <v>1206</v>
      </c>
      <c r="Q2519" s="18" t="s">
        <v>1207</v>
      </c>
      <c r="R2519" s="34">
        <v>1</v>
      </c>
    </row>
    <row r="2520" spans="1:18" x14ac:dyDescent="0.15">
      <c r="A2520" s="33" t="s">
        <v>6698</v>
      </c>
      <c r="B2520" s="18" t="s">
        <v>6699</v>
      </c>
      <c r="C2520" s="19">
        <v>0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9">
        <v>0</v>
      </c>
      <c r="J2520" s="19">
        <v>0</v>
      </c>
      <c r="K2520" s="19">
        <v>0</v>
      </c>
      <c r="L2520" s="19">
        <v>0</v>
      </c>
      <c r="M2520" s="19">
        <v>217</v>
      </c>
      <c r="N2520" s="19">
        <v>0</v>
      </c>
      <c r="O2520" s="19">
        <f t="shared" si="39"/>
        <v>217</v>
      </c>
      <c r="P2520" s="18" t="s">
        <v>1646</v>
      </c>
      <c r="Q2520" s="18" t="s">
        <v>1647</v>
      </c>
      <c r="R2520" s="34">
        <v>1</v>
      </c>
    </row>
    <row r="2521" spans="1:18" x14ac:dyDescent="0.15">
      <c r="A2521" s="33" t="s">
        <v>6700</v>
      </c>
      <c r="B2521" s="18" t="s">
        <v>6701</v>
      </c>
      <c r="C2521" s="19">
        <v>0</v>
      </c>
      <c r="D2521" s="19">
        <v>0</v>
      </c>
      <c r="E2521" s="19">
        <v>0</v>
      </c>
      <c r="F2521" s="19">
        <v>0</v>
      </c>
      <c r="G2521" s="19">
        <v>0</v>
      </c>
      <c r="H2521" s="19">
        <v>0</v>
      </c>
      <c r="I2521" s="19">
        <v>0</v>
      </c>
      <c r="J2521" s="19">
        <v>1129.8799999999999</v>
      </c>
      <c r="K2521" s="19">
        <v>0</v>
      </c>
      <c r="L2521" s="19">
        <v>0</v>
      </c>
      <c r="M2521" s="19">
        <v>0</v>
      </c>
      <c r="N2521" s="19">
        <v>0</v>
      </c>
      <c r="O2521" s="19">
        <f t="shared" si="39"/>
        <v>1129.8799999999999</v>
      </c>
      <c r="P2521" s="18" t="s">
        <v>696</v>
      </c>
      <c r="Q2521" s="18" t="s">
        <v>697</v>
      </c>
      <c r="R2521" s="34">
        <v>4</v>
      </c>
    </row>
    <row r="2522" spans="1:18" x14ac:dyDescent="0.15">
      <c r="A2522" s="33" t="s">
        <v>6702</v>
      </c>
      <c r="B2522" s="18" t="s">
        <v>6703</v>
      </c>
      <c r="C2522" s="19">
        <v>0</v>
      </c>
      <c r="D2522" s="19">
        <v>37</v>
      </c>
      <c r="E2522" s="19">
        <v>52</v>
      </c>
      <c r="F2522" s="19">
        <v>0</v>
      </c>
      <c r="G2522" s="19">
        <v>0</v>
      </c>
      <c r="H2522" s="19">
        <v>0</v>
      </c>
      <c r="I2522" s="19">
        <v>0</v>
      </c>
      <c r="J2522" s="19">
        <v>0</v>
      </c>
      <c r="K2522" s="19">
        <v>0</v>
      </c>
      <c r="L2522" s="19">
        <v>0</v>
      </c>
      <c r="M2522" s="19">
        <v>0</v>
      </c>
      <c r="N2522" s="19">
        <v>0</v>
      </c>
      <c r="O2522" s="19">
        <f t="shared" si="39"/>
        <v>89</v>
      </c>
      <c r="P2522" s="18" t="s">
        <v>6704</v>
      </c>
      <c r="Q2522" s="18" t="s">
        <v>6705</v>
      </c>
      <c r="R2522" s="34">
        <v>1</v>
      </c>
    </row>
    <row r="2523" spans="1:18" x14ac:dyDescent="0.15">
      <c r="A2523" s="33" t="s">
        <v>6706</v>
      </c>
      <c r="B2523" s="18" t="s">
        <v>6707</v>
      </c>
      <c r="C2523" s="19">
        <v>0</v>
      </c>
      <c r="D2523" s="19">
        <v>0</v>
      </c>
      <c r="E2523" s="19">
        <v>0</v>
      </c>
      <c r="F2523" s="19">
        <v>0</v>
      </c>
      <c r="G2523" s="19">
        <v>0</v>
      </c>
      <c r="H2523" s="19">
        <v>0</v>
      </c>
      <c r="I2523" s="19">
        <v>209.56</v>
      </c>
      <c r="J2523" s="19">
        <v>0</v>
      </c>
      <c r="K2523" s="19">
        <v>160.82999999999998</v>
      </c>
      <c r="L2523" s="19">
        <v>0</v>
      </c>
      <c r="M2523" s="19">
        <v>0</v>
      </c>
      <c r="N2523" s="19">
        <v>752.47</v>
      </c>
      <c r="O2523" s="19">
        <f t="shared" si="39"/>
        <v>1122.8600000000001</v>
      </c>
      <c r="P2523" s="18" t="s">
        <v>1066</v>
      </c>
      <c r="Q2523" s="18" t="s">
        <v>1067</v>
      </c>
      <c r="R2523" s="34">
        <v>1</v>
      </c>
    </row>
    <row r="2524" spans="1:18" x14ac:dyDescent="0.15">
      <c r="A2524" s="33" t="s">
        <v>6708</v>
      </c>
      <c r="B2524" s="18" t="s">
        <v>6709</v>
      </c>
      <c r="C2524" s="19">
        <v>0</v>
      </c>
      <c r="D2524" s="19">
        <v>1333.0954929242478</v>
      </c>
      <c r="E2524" s="19">
        <v>0</v>
      </c>
      <c r="F2524" s="19">
        <v>0</v>
      </c>
      <c r="G2524" s="19">
        <v>0</v>
      </c>
      <c r="H2524" s="19">
        <v>0</v>
      </c>
      <c r="I2524" s="19">
        <v>0</v>
      </c>
      <c r="J2524" s="19">
        <v>0</v>
      </c>
      <c r="K2524" s="19">
        <v>0</v>
      </c>
      <c r="L2524" s="19">
        <v>0</v>
      </c>
      <c r="M2524" s="19">
        <v>0</v>
      </c>
      <c r="N2524" s="19">
        <v>0</v>
      </c>
      <c r="O2524" s="19">
        <f t="shared" si="39"/>
        <v>1333.0954929242478</v>
      </c>
      <c r="P2524" s="18" t="s">
        <v>1342</v>
      </c>
      <c r="Q2524" s="18" t="s">
        <v>1343</v>
      </c>
      <c r="R2524" s="34">
        <v>1</v>
      </c>
    </row>
    <row r="2525" spans="1:18" x14ac:dyDescent="0.15">
      <c r="A2525" s="33" t="s">
        <v>6710</v>
      </c>
      <c r="B2525" s="18" t="s">
        <v>6711</v>
      </c>
      <c r="C2525" s="19">
        <v>0</v>
      </c>
      <c r="D2525" s="19">
        <v>719.994918699187</v>
      </c>
      <c r="E2525" s="19">
        <v>0</v>
      </c>
      <c r="F2525" s="19">
        <v>0</v>
      </c>
      <c r="G2525" s="19">
        <v>0</v>
      </c>
      <c r="H2525" s="19">
        <v>0</v>
      </c>
      <c r="I2525" s="19">
        <v>0</v>
      </c>
      <c r="J2525" s="19">
        <v>0</v>
      </c>
      <c r="K2525" s="19">
        <v>700</v>
      </c>
      <c r="L2525" s="19">
        <v>0</v>
      </c>
      <c r="M2525" s="19">
        <v>0</v>
      </c>
      <c r="N2525" s="19">
        <v>0</v>
      </c>
      <c r="O2525" s="19">
        <f t="shared" si="39"/>
        <v>1419.9949186991871</v>
      </c>
      <c r="P2525" s="18" t="s">
        <v>5218</v>
      </c>
      <c r="Q2525" s="18" t="s">
        <v>5219</v>
      </c>
      <c r="R2525" s="34">
        <v>1</v>
      </c>
    </row>
    <row r="2526" spans="1:18" x14ac:dyDescent="0.15">
      <c r="A2526" s="33" t="s">
        <v>6712</v>
      </c>
      <c r="B2526" s="18" t="s">
        <v>6713</v>
      </c>
      <c r="C2526" s="19">
        <v>0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9">
        <v>0</v>
      </c>
      <c r="J2526" s="19">
        <v>0</v>
      </c>
      <c r="K2526" s="19">
        <v>0</v>
      </c>
      <c r="L2526" s="19">
        <v>0</v>
      </c>
      <c r="M2526" s="19">
        <v>0</v>
      </c>
      <c r="N2526" s="19">
        <v>216.57945736434107</v>
      </c>
      <c r="O2526" s="19">
        <f t="shared" si="39"/>
        <v>216.57945736434107</v>
      </c>
      <c r="P2526" s="18" t="s">
        <v>144</v>
      </c>
      <c r="Q2526" s="18" t="s">
        <v>145</v>
      </c>
      <c r="R2526" s="34">
        <v>1</v>
      </c>
    </row>
    <row r="2527" spans="1:18" x14ac:dyDescent="0.15">
      <c r="A2527" s="33" t="s">
        <v>6714</v>
      </c>
      <c r="B2527" s="18" t="s">
        <v>6715</v>
      </c>
      <c r="C2527" s="19">
        <v>0</v>
      </c>
      <c r="D2527" s="19">
        <v>0</v>
      </c>
      <c r="E2527" s="19">
        <v>0</v>
      </c>
      <c r="F2527" s="19">
        <v>0</v>
      </c>
      <c r="G2527" s="19">
        <v>0</v>
      </c>
      <c r="H2527" s="19">
        <v>0</v>
      </c>
      <c r="I2527" s="19">
        <v>0</v>
      </c>
      <c r="J2527" s="19">
        <v>0</v>
      </c>
      <c r="K2527" s="19">
        <v>0</v>
      </c>
      <c r="L2527" s="19">
        <v>0</v>
      </c>
      <c r="M2527" s="19">
        <v>0</v>
      </c>
      <c r="N2527" s="19">
        <v>175</v>
      </c>
      <c r="O2527" s="19">
        <f t="shared" si="39"/>
        <v>175</v>
      </c>
      <c r="P2527" s="18" t="s">
        <v>244</v>
      </c>
      <c r="Q2527" s="18" t="s">
        <v>245</v>
      </c>
      <c r="R2527" s="34">
        <v>1</v>
      </c>
    </row>
    <row r="2528" spans="1:18" x14ac:dyDescent="0.15">
      <c r="A2528" s="33" t="s">
        <v>6716</v>
      </c>
      <c r="B2528" s="18" t="s">
        <v>6717</v>
      </c>
      <c r="C2528" s="19">
        <v>173.99765267103322</v>
      </c>
      <c r="D2528" s="19">
        <v>0</v>
      </c>
      <c r="E2528" s="19">
        <v>0</v>
      </c>
      <c r="F2528" s="19">
        <v>0</v>
      </c>
      <c r="G2528" s="19">
        <v>0</v>
      </c>
      <c r="H2528" s="19">
        <v>239.99924279710748</v>
      </c>
      <c r="I2528" s="19">
        <v>0</v>
      </c>
      <c r="J2528" s="19">
        <v>0</v>
      </c>
      <c r="K2528" s="19">
        <v>0</v>
      </c>
      <c r="L2528" s="19">
        <v>0</v>
      </c>
      <c r="M2528" s="19">
        <v>0</v>
      </c>
      <c r="N2528" s="19">
        <v>0</v>
      </c>
      <c r="O2528" s="19">
        <f t="shared" si="39"/>
        <v>413.99689546814068</v>
      </c>
      <c r="P2528" s="18" t="s">
        <v>4234</v>
      </c>
      <c r="Q2528" s="18" t="s">
        <v>4235</v>
      </c>
      <c r="R2528" s="34">
        <v>1</v>
      </c>
    </row>
    <row r="2529" spans="1:18" x14ac:dyDescent="0.15">
      <c r="A2529" s="33" t="s">
        <v>6718</v>
      </c>
      <c r="B2529" s="18" t="s">
        <v>6719</v>
      </c>
      <c r="C2529" s="19">
        <v>0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9">
        <v>0</v>
      </c>
      <c r="J2529" s="19">
        <v>141</v>
      </c>
      <c r="K2529" s="19">
        <v>0</v>
      </c>
      <c r="L2529" s="19">
        <v>0</v>
      </c>
      <c r="M2529" s="19">
        <v>0</v>
      </c>
      <c r="N2529" s="19">
        <v>0</v>
      </c>
      <c r="O2529" s="19">
        <f t="shared" si="39"/>
        <v>141</v>
      </c>
      <c r="P2529" s="18" t="s">
        <v>1868</v>
      </c>
      <c r="Q2529" s="18" t="s">
        <v>1869</v>
      </c>
      <c r="R2529" s="34">
        <v>1</v>
      </c>
    </row>
    <row r="2530" spans="1:18" x14ac:dyDescent="0.15">
      <c r="A2530" s="33" t="s">
        <v>6720</v>
      </c>
      <c r="B2530" s="18" t="s">
        <v>6721</v>
      </c>
      <c r="C2530" s="19">
        <v>0</v>
      </c>
      <c r="D2530" s="19">
        <v>0</v>
      </c>
      <c r="E2530" s="19">
        <v>0</v>
      </c>
      <c r="F2530" s="19">
        <v>0</v>
      </c>
      <c r="G2530" s="19">
        <v>0</v>
      </c>
      <c r="H2530" s="19">
        <v>0</v>
      </c>
      <c r="I2530" s="19">
        <v>0</v>
      </c>
      <c r="J2530" s="19">
        <v>0</v>
      </c>
      <c r="K2530" s="19">
        <v>0</v>
      </c>
      <c r="L2530" s="19">
        <v>0</v>
      </c>
      <c r="M2530" s="19">
        <v>185.00000000000003</v>
      </c>
      <c r="N2530" s="19">
        <v>0</v>
      </c>
      <c r="O2530" s="19">
        <f t="shared" si="39"/>
        <v>185.00000000000003</v>
      </c>
      <c r="P2530" s="18" t="s">
        <v>1486</v>
      </c>
      <c r="Q2530" s="18" t="s">
        <v>1487</v>
      </c>
      <c r="R2530" s="34">
        <v>1</v>
      </c>
    </row>
    <row r="2531" spans="1:18" x14ac:dyDescent="0.15">
      <c r="A2531" s="33" t="s">
        <v>6722</v>
      </c>
      <c r="B2531" s="18" t="s">
        <v>6723</v>
      </c>
      <c r="C2531" s="19">
        <v>0</v>
      </c>
      <c r="D2531" s="19">
        <v>0</v>
      </c>
      <c r="E2531" s="19">
        <v>650.00911244760346</v>
      </c>
      <c r="F2531" s="19">
        <v>0</v>
      </c>
      <c r="G2531" s="19">
        <v>659.99635502095862</v>
      </c>
      <c r="H2531" s="19">
        <v>0</v>
      </c>
      <c r="I2531" s="19">
        <v>0</v>
      </c>
      <c r="J2531" s="19">
        <v>0</v>
      </c>
      <c r="K2531" s="19">
        <v>0</v>
      </c>
      <c r="L2531" s="19">
        <v>650.00911244760346</v>
      </c>
      <c r="M2531" s="19">
        <v>0</v>
      </c>
      <c r="N2531" s="19">
        <v>0</v>
      </c>
      <c r="O2531" s="19">
        <f t="shared" si="39"/>
        <v>1960.0145799161655</v>
      </c>
      <c r="P2531" s="18" t="s">
        <v>2008</v>
      </c>
      <c r="Q2531" s="18" t="s">
        <v>2009</v>
      </c>
      <c r="R2531" s="34">
        <v>1</v>
      </c>
    </row>
    <row r="2532" spans="1:18" x14ac:dyDescent="0.15">
      <c r="A2532" s="33" t="s">
        <v>6724</v>
      </c>
      <c r="B2532" s="18" t="s">
        <v>6725</v>
      </c>
      <c r="C2532" s="19">
        <v>0</v>
      </c>
      <c r="D2532" s="19">
        <v>0</v>
      </c>
      <c r="E2532" s="19">
        <v>0</v>
      </c>
      <c r="F2532" s="19">
        <v>1300</v>
      </c>
      <c r="G2532" s="19">
        <v>0</v>
      </c>
      <c r="H2532" s="19">
        <v>0</v>
      </c>
      <c r="I2532" s="19">
        <v>0</v>
      </c>
      <c r="J2532" s="19">
        <v>0</v>
      </c>
      <c r="K2532" s="19">
        <v>0</v>
      </c>
      <c r="L2532" s="19">
        <v>0</v>
      </c>
      <c r="M2532" s="19">
        <v>0</v>
      </c>
      <c r="N2532" s="19">
        <v>0</v>
      </c>
      <c r="O2532" s="19">
        <f t="shared" si="39"/>
        <v>1300</v>
      </c>
      <c r="P2532" s="18" t="s">
        <v>5926</v>
      </c>
      <c r="Q2532" s="18" t="s">
        <v>5927</v>
      </c>
      <c r="R2532" s="34">
        <v>1</v>
      </c>
    </row>
    <row r="2533" spans="1:18" x14ac:dyDescent="0.15">
      <c r="A2533" s="33" t="s">
        <v>6726</v>
      </c>
      <c r="B2533" s="18" t="s">
        <v>6727</v>
      </c>
      <c r="C2533" s="19">
        <v>0</v>
      </c>
      <c r="D2533" s="19">
        <v>0</v>
      </c>
      <c r="E2533" s="19">
        <v>28.000000000000004</v>
      </c>
      <c r="F2533" s="19">
        <v>0</v>
      </c>
      <c r="G2533" s="19">
        <v>0</v>
      </c>
      <c r="H2533" s="19">
        <v>0</v>
      </c>
      <c r="I2533" s="19">
        <v>38</v>
      </c>
      <c r="J2533" s="19">
        <v>35</v>
      </c>
      <c r="K2533" s="19">
        <v>0</v>
      </c>
      <c r="L2533" s="19">
        <v>24.000000000000004</v>
      </c>
      <c r="M2533" s="19">
        <v>0</v>
      </c>
      <c r="N2533" s="19">
        <v>0</v>
      </c>
      <c r="O2533" s="19">
        <f t="shared" si="39"/>
        <v>125</v>
      </c>
      <c r="P2533" s="18" t="s">
        <v>1992</v>
      </c>
      <c r="Q2533" s="18" t="s">
        <v>1993</v>
      </c>
      <c r="R2533" s="34">
        <v>1</v>
      </c>
    </row>
    <row r="2534" spans="1:18" x14ac:dyDescent="0.15">
      <c r="A2534" s="33" t="s">
        <v>6728</v>
      </c>
      <c r="B2534" s="18" t="s">
        <v>6729</v>
      </c>
      <c r="C2534" s="19">
        <v>0</v>
      </c>
      <c r="D2534" s="19">
        <v>180</v>
      </c>
      <c r="E2534" s="19">
        <v>0</v>
      </c>
      <c r="F2534" s="19">
        <v>0</v>
      </c>
      <c r="G2534" s="19">
        <v>0</v>
      </c>
      <c r="H2534" s="19">
        <v>0</v>
      </c>
      <c r="I2534" s="19">
        <v>0</v>
      </c>
      <c r="J2534" s="19">
        <v>0</v>
      </c>
      <c r="K2534" s="19">
        <v>0</v>
      </c>
      <c r="L2534" s="19">
        <v>0</v>
      </c>
      <c r="M2534" s="19">
        <v>0</v>
      </c>
      <c r="N2534" s="19">
        <v>174</v>
      </c>
      <c r="O2534" s="19">
        <f t="shared" si="39"/>
        <v>354</v>
      </c>
      <c r="P2534" s="18" t="s">
        <v>3520</v>
      </c>
      <c r="Q2534" s="18" t="s">
        <v>3521</v>
      </c>
      <c r="R2534" s="34">
        <v>1</v>
      </c>
    </row>
    <row r="2535" spans="1:18" x14ac:dyDescent="0.15">
      <c r="A2535" s="33" t="s">
        <v>6730</v>
      </c>
      <c r="B2535" s="18" t="s">
        <v>6731</v>
      </c>
      <c r="C2535" s="19">
        <v>46.002176955372413</v>
      </c>
      <c r="D2535" s="19">
        <v>53.002643445809355</v>
      </c>
      <c r="E2535" s="19">
        <v>0</v>
      </c>
      <c r="F2535" s="19">
        <v>0</v>
      </c>
      <c r="G2535" s="19">
        <v>0</v>
      </c>
      <c r="H2535" s="19">
        <v>0</v>
      </c>
      <c r="I2535" s="19">
        <v>0</v>
      </c>
      <c r="J2535" s="19">
        <v>0</v>
      </c>
      <c r="K2535" s="19">
        <v>76.003731923495565</v>
      </c>
      <c r="L2535" s="19">
        <v>56.000621987249261</v>
      </c>
      <c r="M2535" s="19">
        <v>0</v>
      </c>
      <c r="N2535" s="19">
        <v>94.000932980873884</v>
      </c>
      <c r="O2535" s="19">
        <f t="shared" si="39"/>
        <v>325.01010729280046</v>
      </c>
      <c r="P2535" s="18" t="s">
        <v>6732</v>
      </c>
      <c r="Q2535" s="18" t="s">
        <v>6733</v>
      </c>
      <c r="R2535" s="34">
        <v>2</v>
      </c>
    </row>
    <row r="2536" spans="1:18" x14ac:dyDescent="0.15">
      <c r="A2536" s="33" t="s">
        <v>6734</v>
      </c>
      <c r="B2536" s="18" t="s">
        <v>6735</v>
      </c>
      <c r="C2536" s="19">
        <v>0</v>
      </c>
      <c r="D2536" s="19">
        <v>0</v>
      </c>
      <c r="E2536" s="19">
        <v>0</v>
      </c>
      <c r="F2536" s="19">
        <v>0</v>
      </c>
      <c r="G2536" s="19">
        <v>0</v>
      </c>
      <c r="H2536" s="19">
        <v>0</v>
      </c>
      <c r="I2536" s="19">
        <v>0</v>
      </c>
      <c r="J2536" s="19">
        <v>0</v>
      </c>
      <c r="K2536" s="19">
        <v>66.317626527050606</v>
      </c>
      <c r="L2536" s="19">
        <v>116.05584642233856</v>
      </c>
      <c r="M2536" s="19">
        <v>0</v>
      </c>
      <c r="N2536" s="19">
        <v>0</v>
      </c>
      <c r="O2536" s="19">
        <f t="shared" si="39"/>
        <v>182.37347294938917</v>
      </c>
      <c r="P2536" s="18" t="s">
        <v>746</v>
      </c>
      <c r="Q2536" s="18" t="s">
        <v>747</v>
      </c>
      <c r="R2536" s="34">
        <v>1</v>
      </c>
    </row>
    <row r="2537" spans="1:18" x14ac:dyDescent="0.15">
      <c r="A2537" s="33" t="s">
        <v>6736</v>
      </c>
      <c r="B2537" s="18" t="s">
        <v>6737</v>
      </c>
      <c r="C2537" s="19">
        <v>685.70462537192327</v>
      </c>
      <c r="D2537" s="19">
        <v>724.72274817419532</v>
      </c>
      <c r="E2537" s="19">
        <v>0</v>
      </c>
      <c r="F2537" s="19">
        <v>0</v>
      </c>
      <c r="G2537" s="19">
        <v>0</v>
      </c>
      <c r="H2537" s="19">
        <v>0</v>
      </c>
      <c r="I2537" s="19">
        <v>0</v>
      </c>
      <c r="J2537" s="19">
        <v>0</v>
      </c>
      <c r="K2537" s="19">
        <v>0</v>
      </c>
      <c r="L2537" s="19">
        <v>0</v>
      </c>
      <c r="M2537" s="19">
        <v>0</v>
      </c>
      <c r="N2537" s="19">
        <v>0</v>
      </c>
      <c r="O2537" s="19">
        <f t="shared" si="39"/>
        <v>1410.4273735461186</v>
      </c>
      <c r="P2537" s="18" t="s">
        <v>3562</v>
      </c>
      <c r="Q2537" s="18" t="s">
        <v>3563</v>
      </c>
      <c r="R2537" s="34">
        <v>1</v>
      </c>
    </row>
    <row r="2538" spans="1:18" x14ac:dyDescent="0.15">
      <c r="A2538" s="33" t="s">
        <v>6738</v>
      </c>
      <c r="B2538" s="18" t="s">
        <v>6739</v>
      </c>
      <c r="C2538" s="19">
        <v>0</v>
      </c>
      <c r="D2538" s="19">
        <v>0</v>
      </c>
      <c r="E2538" s="19">
        <v>0</v>
      </c>
      <c r="F2538" s="19">
        <v>0</v>
      </c>
      <c r="G2538" s="19">
        <v>0</v>
      </c>
      <c r="H2538" s="19">
        <v>0</v>
      </c>
      <c r="I2538" s="19">
        <v>0</v>
      </c>
      <c r="J2538" s="19">
        <v>0</v>
      </c>
      <c r="K2538" s="19">
        <v>0</v>
      </c>
      <c r="L2538" s="19">
        <v>2400</v>
      </c>
      <c r="M2538" s="19">
        <v>677.9922779922781</v>
      </c>
      <c r="N2538" s="19">
        <v>0</v>
      </c>
      <c r="O2538" s="19">
        <f t="shared" si="39"/>
        <v>3077.9922779922781</v>
      </c>
      <c r="P2538" s="18" t="s">
        <v>1910</v>
      </c>
      <c r="Q2538" s="18" t="s">
        <v>1911</v>
      </c>
      <c r="R2538" s="34">
        <v>1</v>
      </c>
    </row>
    <row r="2539" spans="1:18" x14ac:dyDescent="0.15">
      <c r="A2539" s="33" t="s">
        <v>6740</v>
      </c>
      <c r="B2539" s="18" t="s">
        <v>6741</v>
      </c>
      <c r="C2539" s="19">
        <v>0</v>
      </c>
      <c r="D2539" s="19">
        <v>32</v>
      </c>
      <c r="E2539" s="19">
        <v>0</v>
      </c>
      <c r="F2539" s="19">
        <v>0</v>
      </c>
      <c r="G2539" s="19">
        <v>0</v>
      </c>
      <c r="H2539" s="19">
        <v>54</v>
      </c>
      <c r="I2539" s="19">
        <v>0</v>
      </c>
      <c r="J2539" s="19">
        <v>0</v>
      </c>
      <c r="K2539" s="19">
        <v>0</v>
      </c>
      <c r="L2539" s="19">
        <v>0</v>
      </c>
      <c r="M2539" s="19">
        <v>0</v>
      </c>
      <c r="N2539" s="19">
        <v>41.999999999999993</v>
      </c>
      <c r="O2539" s="19">
        <f t="shared" si="39"/>
        <v>128</v>
      </c>
      <c r="P2539" s="18" t="s">
        <v>262</v>
      </c>
      <c r="Q2539" s="18" t="s">
        <v>263</v>
      </c>
      <c r="R2539" s="34">
        <v>1</v>
      </c>
    </row>
    <row r="2540" spans="1:18" x14ac:dyDescent="0.15">
      <c r="A2540" s="33" t="s">
        <v>6742</v>
      </c>
      <c r="B2540" s="18" t="s">
        <v>6743</v>
      </c>
      <c r="C2540" s="19">
        <v>0</v>
      </c>
      <c r="D2540" s="19">
        <v>0</v>
      </c>
      <c r="E2540" s="19">
        <v>1348.3023001095291</v>
      </c>
      <c r="F2540" s="19">
        <v>0</v>
      </c>
      <c r="G2540" s="19">
        <v>916.84556407447985</v>
      </c>
      <c r="H2540" s="19">
        <v>0</v>
      </c>
      <c r="I2540" s="19">
        <v>0</v>
      </c>
      <c r="J2540" s="19">
        <v>0</v>
      </c>
      <c r="K2540" s="19">
        <v>0</v>
      </c>
      <c r="L2540" s="19">
        <v>0</v>
      </c>
      <c r="M2540" s="19">
        <v>0</v>
      </c>
      <c r="N2540" s="19">
        <v>0</v>
      </c>
      <c r="O2540" s="19">
        <f t="shared" si="39"/>
        <v>2265.147864184009</v>
      </c>
      <c r="P2540" s="18" t="s">
        <v>2604</v>
      </c>
      <c r="Q2540" s="18" t="s">
        <v>2605</v>
      </c>
      <c r="R2540" s="34">
        <v>1</v>
      </c>
    </row>
    <row r="2541" spans="1:18" x14ac:dyDescent="0.15">
      <c r="A2541" s="33" t="s">
        <v>6744</v>
      </c>
      <c r="B2541" s="18" t="s">
        <v>6745</v>
      </c>
      <c r="C2541" s="19">
        <v>0</v>
      </c>
      <c r="D2541" s="19">
        <v>104.99999999999999</v>
      </c>
      <c r="E2541" s="19">
        <v>0</v>
      </c>
      <c r="F2541" s="19">
        <v>0</v>
      </c>
      <c r="G2541" s="19">
        <v>0</v>
      </c>
      <c r="H2541" s="19">
        <v>0</v>
      </c>
      <c r="I2541" s="19">
        <v>0</v>
      </c>
      <c r="J2541" s="19">
        <v>0</v>
      </c>
      <c r="K2541" s="19">
        <v>0</v>
      </c>
      <c r="L2541" s="19">
        <v>0</v>
      </c>
      <c r="M2541" s="19">
        <v>0</v>
      </c>
      <c r="N2541" s="19">
        <v>0</v>
      </c>
      <c r="O2541" s="19">
        <f t="shared" si="39"/>
        <v>104.99999999999999</v>
      </c>
      <c r="P2541" s="18" t="s">
        <v>94</v>
      </c>
      <c r="Q2541" s="18" t="s">
        <v>95</v>
      </c>
      <c r="R2541" s="34">
        <v>1</v>
      </c>
    </row>
    <row r="2542" spans="1:18" x14ac:dyDescent="0.15">
      <c r="A2542" s="33" t="s">
        <v>6746</v>
      </c>
      <c r="B2542" s="18" t="s">
        <v>6747</v>
      </c>
      <c r="C2542" s="19">
        <v>0</v>
      </c>
      <c r="D2542" s="19">
        <v>0</v>
      </c>
      <c r="E2542" s="19">
        <v>0</v>
      </c>
      <c r="F2542" s="19">
        <v>0</v>
      </c>
      <c r="G2542" s="19">
        <v>398.45559845559848</v>
      </c>
      <c r="H2542" s="19">
        <v>0</v>
      </c>
      <c r="I2542" s="19">
        <v>0</v>
      </c>
      <c r="J2542" s="19">
        <v>0</v>
      </c>
      <c r="K2542" s="19">
        <v>0</v>
      </c>
      <c r="L2542" s="19">
        <v>0</v>
      </c>
      <c r="M2542" s="19">
        <v>0</v>
      </c>
      <c r="N2542" s="19">
        <v>0</v>
      </c>
      <c r="O2542" s="19">
        <f t="shared" si="39"/>
        <v>398.45559845559848</v>
      </c>
      <c r="P2542" s="18" t="s">
        <v>244</v>
      </c>
      <c r="Q2542" s="18" t="s">
        <v>245</v>
      </c>
      <c r="R2542" s="34">
        <v>1</v>
      </c>
    </row>
    <row r="2543" spans="1:18" x14ac:dyDescent="0.15">
      <c r="A2543" s="33" t="s">
        <v>6748</v>
      </c>
      <c r="B2543" s="18" t="s">
        <v>6749</v>
      </c>
      <c r="C2543" s="19">
        <v>0</v>
      </c>
      <c r="D2543" s="19">
        <v>0</v>
      </c>
      <c r="E2543" s="19">
        <v>0</v>
      </c>
      <c r="F2543" s="19">
        <v>0</v>
      </c>
      <c r="G2543" s="19">
        <v>0</v>
      </c>
      <c r="H2543" s="19">
        <v>0</v>
      </c>
      <c r="I2543" s="19">
        <v>0</v>
      </c>
      <c r="J2543" s="19">
        <v>0</v>
      </c>
      <c r="K2543" s="19">
        <v>0</v>
      </c>
      <c r="L2543" s="19">
        <v>804.00062509767156</v>
      </c>
      <c r="M2543" s="19">
        <v>0</v>
      </c>
      <c r="N2543" s="19">
        <v>0</v>
      </c>
      <c r="O2543" s="19">
        <f t="shared" si="39"/>
        <v>804.00062509767156</v>
      </c>
      <c r="P2543" s="18" t="s">
        <v>836</v>
      </c>
      <c r="Q2543" s="18" t="s">
        <v>837</v>
      </c>
      <c r="R2543" s="34">
        <v>1</v>
      </c>
    </row>
    <row r="2544" spans="1:18" x14ac:dyDescent="0.15">
      <c r="A2544" s="33" t="s">
        <v>6750</v>
      </c>
      <c r="B2544" s="18" t="s">
        <v>6751</v>
      </c>
      <c r="C2544" s="19">
        <v>0</v>
      </c>
      <c r="D2544" s="19">
        <v>0</v>
      </c>
      <c r="E2544" s="19">
        <v>1000.0000000000001</v>
      </c>
      <c r="F2544" s="19">
        <v>0</v>
      </c>
      <c r="G2544" s="19">
        <v>0</v>
      </c>
      <c r="H2544" s="19">
        <v>0</v>
      </c>
      <c r="I2544" s="19">
        <v>0</v>
      </c>
      <c r="J2544" s="19">
        <v>0</v>
      </c>
      <c r="K2544" s="19">
        <v>0</v>
      </c>
      <c r="L2544" s="19">
        <v>0</v>
      </c>
      <c r="M2544" s="19">
        <v>0</v>
      </c>
      <c r="N2544" s="19">
        <v>0</v>
      </c>
      <c r="O2544" s="19">
        <f t="shared" si="39"/>
        <v>1000.0000000000001</v>
      </c>
      <c r="P2544" s="18" t="s">
        <v>6454</v>
      </c>
      <c r="Q2544" s="18" t="s">
        <v>6455</v>
      </c>
      <c r="R2544" s="34">
        <v>1</v>
      </c>
    </row>
    <row r="2545" spans="1:18" x14ac:dyDescent="0.15">
      <c r="A2545" s="33" t="s">
        <v>6752</v>
      </c>
      <c r="B2545" s="18" t="s">
        <v>6753</v>
      </c>
      <c r="C2545" s="19">
        <v>0</v>
      </c>
      <c r="D2545" s="19">
        <v>0</v>
      </c>
      <c r="E2545" s="19">
        <v>0</v>
      </c>
      <c r="F2545" s="19">
        <v>0</v>
      </c>
      <c r="G2545" s="19">
        <v>0</v>
      </c>
      <c r="H2545" s="19">
        <v>0</v>
      </c>
      <c r="I2545" s="19">
        <v>0</v>
      </c>
      <c r="J2545" s="19">
        <v>0</v>
      </c>
      <c r="K2545" s="19">
        <v>650</v>
      </c>
      <c r="L2545" s="19">
        <v>0</v>
      </c>
      <c r="M2545" s="19">
        <v>0</v>
      </c>
      <c r="N2545" s="19">
        <v>0</v>
      </c>
      <c r="O2545" s="19">
        <f t="shared" si="39"/>
        <v>650</v>
      </c>
      <c r="P2545" s="18" t="s">
        <v>6754</v>
      </c>
      <c r="Q2545" s="18" t="s">
        <v>6755</v>
      </c>
      <c r="R2545" s="34">
        <v>1</v>
      </c>
    </row>
    <row r="2546" spans="1:18" x14ac:dyDescent="0.15">
      <c r="A2546" s="33" t="s">
        <v>6756</v>
      </c>
      <c r="B2546" s="18" t="s">
        <v>6757</v>
      </c>
      <c r="C2546" s="19">
        <v>371.53445280833819</v>
      </c>
      <c r="D2546" s="19">
        <v>0</v>
      </c>
      <c r="E2546" s="19">
        <v>154.99710480602201</v>
      </c>
      <c r="F2546" s="19">
        <v>137.99652576722642</v>
      </c>
      <c r="G2546" s="19">
        <v>0</v>
      </c>
      <c r="H2546" s="19">
        <v>91.997683844817601</v>
      </c>
      <c r="I2546" s="19">
        <v>0</v>
      </c>
      <c r="J2546" s="19">
        <v>264.99131441806605</v>
      </c>
      <c r="K2546" s="19">
        <v>0</v>
      </c>
      <c r="L2546" s="19">
        <v>0</v>
      </c>
      <c r="M2546" s="19">
        <v>157.99652576722642</v>
      </c>
      <c r="N2546" s="19">
        <v>0</v>
      </c>
      <c r="O2546" s="19">
        <f t="shared" si="39"/>
        <v>1179.5136074116967</v>
      </c>
      <c r="P2546" s="18" t="s">
        <v>2354</v>
      </c>
      <c r="Q2546" s="18" t="s">
        <v>2355</v>
      </c>
      <c r="R2546" s="34">
        <v>1</v>
      </c>
    </row>
    <row r="2547" spans="1:18" x14ac:dyDescent="0.15">
      <c r="A2547" s="33" t="s">
        <v>6758</v>
      </c>
      <c r="B2547" s="18" t="s">
        <v>6759</v>
      </c>
      <c r="C2547" s="19">
        <v>0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9">
        <v>0</v>
      </c>
      <c r="J2547" s="19">
        <v>0</v>
      </c>
      <c r="K2547" s="19">
        <v>0</v>
      </c>
      <c r="L2547" s="19">
        <v>0</v>
      </c>
      <c r="M2547" s="19">
        <v>185.00000000000003</v>
      </c>
      <c r="N2547" s="19">
        <v>0</v>
      </c>
      <c r="O2547" s="19">
        <f t="shared" si="39"/>
        <v>185.00000000000003</v>
      </c>
      <c r="P2547" s="18" t="s">
        <v>1446</v>
      </c>
      <c r="Q2547" s="18" t="s">
        <v>1447</v>
      </c>
      <c r="R2547" s="34">
        <v>1</v>
      </c>
    </row>
    <row r="2548" spans="1:18" x14ac:dyDescent="0.15">
      <c r="A2548" s="33" t="s">
        <v>6760</v>
      </c>
      <c r="B2548" s="18" t="s">
        <v>6761</v>
      </c>
      <c r="C2548" s="19">
        <v>0</v>
      </c>
      <c r="D2548" s="19">
        <v>0</v>
      </c>
      <c r="E2548" s="19">
        <v>0</v>
      </c>
      <c r="F2548" s="19">
        <v>0</v>
      </c>
      <c r="G2548" s="19">
        <v>0</v>
      </c>
      <c r="H2548" s="19">
        <v>0</v>
      </c>
      <c r="I2548" s="19">
        <v>0</v>
      </c>
      <c r="J2548" s="19">
        <v>0</v>
      </c>
      <c r="K2548" s="19">
        <v>0</v>
      </c>
      <c r="L2548" s="19">
        <v>160</v>
      </c>
      <c r="M2548" s="19">
        <v>0</v>
      </c>
      <c r="N2548" s="19">
        <v>0</v>
      </c>
      <c r="O2548" s="19">
        <f t="shared" si="39"/>
        <v>160</v>
      </c>
      <c r="P2548" s="18" t="s">
        <v>1372</v>
      </c>
      <c r="Q2548" s="18" t="s">
        <v>1373</v>
      </c>
      <c r="R2548" s="34">
        <v>1</v>
      </c>
    </row>
    <row r="2549" spans="1:18" x14ac:dyDescent="0.15">
      <c r="A2549" s="33" t="s">
        <v>6762</v>
      </c>
      <c r="B2549" s="18" t="s">
        <v>6763</v>
      </c>
      <c r="C2549" s="19">
        <v>0</v>
      </c>
      <c r="D2549" s="19">
        <v>0</v>
      </c>
      <c r="E2549" s="19">
        <v>1253.0864197530866</v>
      </c>
      <c r="F2549" s="19">
        <v>0</v>
      </c>
      <c r="G2549" s="19">
        <v>0</v>
      </c>
      <c r="H2549" s="19">
        <v>0</v>
      </c>
      <c r="I2549" s="19">
        <v>0</v>
      </c>
      <c r="J2549" s="19">
        <v>0</v>
      </c>
      <c r="K2549" s="19">
        <v>0</v>
      </c>
      <c r="L2549" s="19">
        <v>0</v>
      </c>
      <c r="M2549" s="19">
        <v>0</v>
      </c>
      <c r="N2549" s="19">
        <v>0</v>
      </c>
      <c r="O2549" s="19">
        <f t="shared" si="39"/>
        <v>1253.0864197530866</v>
      </c>
      <c r="P2549" s="18" t="s">
        <v>3748</v>
      </c>
      <c r="Q2549" s="18" t="s">
        <v>3749</v>
      </c>
      <c r="R2549" s="34">
        <v>1</v>
      </c>
    </row>
    <row r="2550" spans="1:18" x14ac:dyDescent="0.15">
      <c r="A2550" s="33" t="s">
        <v>6764</v>
      </c>
      <c r="B2550" s="18" t="s">
        <v>6765</v>
      </c>
      <c r="C2550" s="19">
        <v>0</v>
      </c>
      <c r="D2550" s="19">
        <v>0</v>
      </c>
      <c r="E2550" s="19">
        <v>0</v>
      </c>
      <c r="F2550" s="19">
        <v>0</v>
      </c>
      <c r="G2550" s="19">
        <v>0</v>
      </c>
      <c r="H2550" s="19">
        <v>0</v>
      </c>
      <c r="I2550" s="19">
        <v>0</v>
      </c>
      <c r="J2550" s="19">
        <v>0</v>
      </c>
      <c r="K2550" s="19">
        <v>0</v>
      </c>
      <c r="L2550" s="19">
        <v>0</v>
      </c>
      <c r="M2550" s="19">
        <v>510</v>
      </c>
      <c r="N2550" s="19">
        <v>0</v>
      </c>
      <c r="O2550" s="19">
        <f t="shared" si="39"/>
        <v>510</v>
      </c>
      <c r="P2550" s="18" t="s">
        <v>730</v>
      </c>
      <c r="Q2550" s="18" t="s">
        <v>731</v>
      </c>
      <c r="R2550" s="34">
        <v>1</v>
      </c>
    </row>
    <row r="2551" spans="1:18" x14ac:dyDescent="0.15">
      <c r="A2551" s="33" t="s">
        <v>6766</v>
      </c>
      <c r="B2551" s="18" t="s">
        <v>6767</v>
      </c>
      <c r="C2551" s="19">
        <v>956.26626192541187</v>
      </c>
      <c r="D2551" s="19">
        <v>1195.3382480485689</v>
      </c>
      <c r="E2551" s="19">
        <v>0</v>
      </c>
      <c r="F2551" s="19">
        <v>0</v>
      </c>
      <c r="G2551" s="19">
        <v>0</v>
      </c>
      <c r="H2551" s="19">
        <v>0</v>
      </c>
      <c r="I2551" s="19">
        <v>0</v>
      </c>
      <c r="J2551" s="19">
        <v>0</v>
      </c>
      <c r="K2551" s="19">
        <v>0</v>
      </c>
      <c r="L2551" s="19">
        <v>0</v>
      </c>
      <c r="M2551" s="19">
        <v>0</v>
      </c>
      <c r="N2551" s="19">
        <v>0</v>
      </c>
      <c r="O2551" s="19">
        <f t="shared" si="39"/>
        <v>2151.6045099739808</v>
      </c>
      <c r="P2551" s="18" t="s">
        <v>3906</v>
      </c>
      <c r="Q2551" s="18" t="s">
        <v>3907</v>
      </c>
      <c r="R2551" s="34">
        <v>1</v>
      </c>
    </row>
    <row r="2552" spans="1:18" x14ac:dyDescent="0.15">
      <c r="A2552" s="33" t="s">
        <v>6768</v>
      </c>
      <c r="B2552" s="18" t="s">
        <v>6769</v>
      </c>
      <c r="C2552" s="19">
        <v>0</v>
      </c>
      <c r="D2552" s="19">
        <v>299.99999999999994</v>
      </c>
      <c r="E2552" s="19">
        <v>499.99999999999994</v>
      </c>
      <c r="F2552" s="19">
        <v>499.99999999999994</v>
      </c>
      <c r="G2552" s="19">
        <v>0</v>
      </c>
      <c r="H2552" s="19">
        <v>0</v>
      </c>
      <c r="I2552" s="19">
        <v>0</v>
      </c>
      <c r="J2552" s="19">
        <v>0</v>
      </c>
      <c r="K2552" s="19">
        <v>0</v>
      </c>
      <c r="L2552" s="19">
        <v>0</v>
      </c>
      <c r="M2552" s="19">
        <v>0</v>
      </c>
      <c r="N2552" s="19">
        <v>0</v>
      </c>
      <c r="O2552" s="19">
        <f t="shared" si="39"/>
        <v>1299.9999999999998</v>
      </c>
      <c r="P2552" s="18" t="s">
        <v>6770</v>
      </c>
      <c r="Q2552" s="18" t="s">
        <v>6771</v>
      </c>
      <c r="R2552" s="34">
        <v>1</v>
      </c>
    </row>
    <row r="2553" spans="1:18" x14ac:dyDescent="0.15">
      <c r="A2553" s="33" t="s">
        <v>6772</v>
      </c>
      <c r="B2553" s="18" t="s">
        <v>6773</v>
      </c>
      <c r="C2553" s="19">
        <v>0</v>
      </c>
      <c r="D2553" s="19">
        <v>299.99999999999994</v>
      </c>
      <c r="E2553" s="19">
        <v>499.99999999999994</v>
      </c>
      <c r="F2553" s="19">
        <v>499.99999999999994</v>
      </c>
      <c r="G2553" s="19">
        <v>0</v>
      </c>
      <c r="H2553" s="19">
        <v>0</v>
      </c>
      <c r="I2553" s="19">
        <v>0</v>
      </c>
      <c r="J2553" s="19">
        <v>0</v>
      </c>
      <c r="K2553" s="19">
        <v>0</v>
      </c>
      <c r="L2553" s="19">
        <v>0</v>
      </c>
      <c r="M2553" s="19">
        <v>0</v>
      </c>
      <c r="N2553" s="19">
        <v>0</v>
      </c>
      <c r="O2553" s="19">
        <f t="shared" si="39"/>
        <v>1299.9999999999998</v>
      </c>
      <c r="P2553" s="18" t="s">
        <v>6770</v>
      </c>
      <c r="Q2553" s="18" t="s">
        <v>6771</v>
      </c>
      <c r="R2553" s="34">
        <v>1</v>
      </c>
    </row>
    <row r="2554" spans="1:18" x14ac:dyDescent="0.15">
      <c r="A2554" s="33" t="s">
        <v>6774</v>
      </c>
      <c r="B2554" s="18" t="s">
        <v>6775</v>
      </c>
      <c r="C2554" s="19">
        <v>0</v>
      </c>
      <c r="D2554" s="19">
        <v>0</v>
      </c>
      <c r="E2554" s="19">
        <v>302.99972429004691</v>
      </c>
      <c r="F2554" s="19">
        <v>0</v>
      </c>
      <c r="G2554" s="19">
        <v>0</v>
      </c>
      <c r="H2554" s="19">
        <v>0</v>
      </c>
      <c r="I2554" s="19">
        <v>0</v>
      </c>
      <c r="J2554" s="19">
        <v>0</v>
      </c>
      <c r="K2554" s="19">
        <v>0</v>
      </c>
      <c r="L2554" s="19">
        <v>237.00027570995314</v>
      </c>
      <c r="M2554" s="19">
        <v>0</v>
      </c>
      <c r="N2554" s="19">
        <v>0</v>
      </c>
      <c r="O2554" s="19">
        <f t="shared" si="39"/>
        <v>540</v>
      </c>
      <c r="P2554" s="18" t="s">
        <v>6776</v>
      </c>
      <c r="Q2554" s="18" t="s">
        <v>6777</v>
      </c>
      <c r="R2554" s="34">
        <v>1</v>
      </c>
    </row>
    <row r="2555" spans="1:18" x14ac:dyDescent="0.15">
      <c r="A2555" s="33" t="s">
        <v>6778</v>
      </c>
      <c r="B2555" s="18" t="s">
        <v>6779</v>
      </c>
      <c r="C2555" s="19">
        <v>0</v>
      </c>
      <c r="D2555" s="19">
        <v>0</v>
      </c>
      <c r="E2555" s="19">
        <v>138</v>
      </c>
      <c r="F2555" s="19">
        <v>0</v>
      </c>
      <c r="G2555" s="19">
        <v>147</v>
      </c>
      <c r="H2555" s="19">
        <v>0</v>
      </c>
      <c r="I2555" s="19">
        <v>0</v>
      </c>
      <c r="J2555" s="19">
        <v>0</v>
      </c>
      <c r="K2555" s="19">
        <v>0</v>
      </c>
      <c r="L2555" s="19">
        <v>0</v>
      </c>
      <c r="M2555" s="19">
        <v>0</v>
      </c>
      <c r="N2555" s="19">
        <v>0</v>
      </c>
      <c r="O2555" s="19">
        <f t="shared" si="39"/>
        <v>285</v>
      </c>
      <c r="P2555" s="18" t="s">
        <v>6780</v>
      </c>
      <c r="Q2555" s="18" t="s">
        <v>6781</v>
      </c>
      <c r="R2555" s="34">
        <v>1</v>
      </c>
    </row>
    <row r="2556" spans="1:18" x14ac:dyDescent="0.15">
      <c r="A2556" s="33" t="s">
        <v>6782</v>
      </c>
      <c r="B2556" s="18" t="s">
        <v>6783</v>
      </c>
      <c r="C2556" s="19">
        <v>0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9">
        <v>0</v>
      </c>
      <c r="J2556" s="19">
        <v>0</v>
      </c>
      <c r="K2556" s="19">
        <v>172</v>
      </c>
      <c r="L2556" s="19">
        <v>265</v>
      </c>
      <c r="M2556" s="19">
        <v>0</v>
      </c>
      <c r="N2556" s="19">
        <v>0</v>
      </c>
      <c r="O2556" s="19">
        <f t="shared" si="39"/>
        <v>437</v>
      </c>
      <c r="P2556" s="18" t="s">
        <v>502</v>
      </c>
      <c r="Q2556" s="18" t="s">
        <v>503</v>
      </c>
      <c r="R2556" s="34">
        <v>1</v>
      </c>
    </row>
    <row r="2557" spans="1:18" x14ac:dyDescent="0.15">
      <c r="A2557" s="33" t="s">
        <v>6784</v>
      </c>
      <c r="B2557" s="18" t="s">
        <v>6785</v>
      </c>
      <c r="C2557" s="19">
        <v>0</v>
      </c>
      <c r="D2557" s="19">
        <v>0</v>
      </c>
      <c r="E2557" s="19">
        <v>0</v>
      </c>
      <c r="F2557" s="19">
        <v>0</v>
      </c>
      <c r="G2557" s="19">
        <v>0</v>
      </c>
      <c r="H2557" s="19">
        <v>0</v>
      </c>
      <c r="I2557" s="19">
        <v>0</v>
      </c>
      <c r="J2557" s="19">
        <v>0</v>
      </c>
      <c r="K2557" s="19">
        <v>120.00000000000001</v>
      </c>
      <c r="L2557" s="19">
        <v>0</v>
      </c>
      <c r="M2557" s="19">
        <v>0</v>
      </c>
      <c r="N2557" s="19">
        <v>0</v>
      </c>
      <c r="O2557" s="19">
        <f t="shared" si="39"/>
        <v>120.00000000000001</v>
      </c>
      <c r="P2557" s="18" t="s">
        <v>792</v>
      </c>
      <c r="Q2557" s="18" t="s">
        <v>793</v>
      </c>
      <c r="R2557" s="34">
        <v>1</v>
      </c>
    </row>
    <row r="2558" spans="1:18" x14ac:dyDescent="0.15">
      <c r="A2558" s="33" t="s">
        <v>6786</v>
      </c>
      <c r="B2558" s="18" t="s">
        <v>6787</v>
      </c>
      <c r="C2558" s="19">
        <v>0</v>
      </c>
      <c r="D2558" s="19">
        <v>1584.7056905266591</v>
      </c>
      <c r="E2558" s="19">
        <v>0</v>
      </c>
      <c r="F2558" s="19">
        <v>0</v>
      </c>
      <c r="G2558" s="19">
        <v>0</v>
      </c>
      <c r="H2558" s="19">
        <v>0</v>
      </c>
      <c r="I2558" s="19">
        <v>0</v>
      </c>
      <c r="J2558" s="19">
        <v>0</v>
      </c>
      <c r="K2558" s="19">
        <v>0</v>
      </c>
      <c r="L2558" s="19">
        <v>0</v>
      </c>
      <c r="M2558" s="19">
        <v>0</v>
      </c>
      <c r="N2558" s="19">
        <v>0</v>
      </c>
      <c r="O2558" s="19">
        <f t="shared" si="39"/>
        <v>1584.7056905266591</v>
      </c>
      <c r="P2558" s="18" t="s">
        <v>5024</v>
      </c>
      <c r="Q2558" s="18" t="s">
        <v>5025</v>
      </c>
      <c r="R2558" s="34">
        <v>1</v>
      </c>
    </row>
    <row r="2559" spans="1:18" x14ac:dyDescent="0.15">
      <c r="A2559" s="33" t="s">
        <v>6788</v>
      </c>
      <c r="B2559" s="18" t="s">
        <v>6789</v>
      </c>
      <c r="C2559" s="19">
        <v>0</v>
      </c>
      <c r="D2559" s="19">
        <v>0</v>
      </c>
      <c r="E2559" s="19">
        <v>169.70227670753064</v>
      </c>
      <c r="F2559" s="19">
        <v>0</v>
      </c>
      <c r="G2559" s="19">
        <v>0</v>
      </c>
      <c r="H2559" s="19">
        <v>0</v>
      </c>
      <c r="I2559" s="19">
        <v>0</v>
      </c>
      <c r="J2559" s="19">
        <v>0</v>
      </c>
      <c r="K2559" s="19">
        <v>0</v>
      </c>
      <c r="L2559" s="19">
        <v>0</v>
      </c>
      <c r="M2559" s="19">
        <v>0</v>
      </c>
      <c r="N2559" s="19">
        <v>0</v>
      </c>
      <c r="O2559" s="19">
        <f t="shared" si="39"/>
        <v>169.70227670753064</v>
      </c>
      <c r="P2559" s="18" t="s">
        <v>5108</v>
      </c>
      <c r="Q2559" s="18" t="s">
        <v>5109</v>
      </c>
      <c r="R2559" s="34">
        <v>1</v>
      </c>
    </row>
    <row r="2560" spans="1:18" x14ac:dyDescent="0.15">
      <c r="A2560" s="33" t="s">
        <v>6790</v>
      </c>
      <c r="B2560" s="18" t="s">
        <v>6791</v>
      </c>
      <c r="C2560" s="19">
        <v>0</v>
      </c>
      <c r="D2560" s="19">
        <v>533</v>
      </c>
      <c r="E2560" s="19">
        <v>0</v>
      </c>
      <c r="F2560" s="19">
        <v>0</v>
      </c>
      <c r="G2560" s="19">
        <v>0</v>
      </c>
      <c r="H2560" s="19">
        <v>0</v>
      </c>
      <c r="I2560" s="19">
        <v>0</v>
      </c>
      <c r="J2560" s="19">
        <v>0</v>
      </c>
      <c r="K2560" s="19">
        <v>0</v>
      </c>
      <c r="L2560" s="19">
        <v>0</v>
      </c>
      <c r="M2560" s="19">
        <v>0</v>
      </c>
      <c r="N2560" s="19">
        <v>0</v>
      </c>
      <c r="O2560" s="19">
        <f t="shared" si="39"/>
        <v>533</v>
      </c>
      <c r="P2560" s="18" t="s">
        <v>3972</v>
      </c>
      <c r="Q2560" s="18" t="s">
        <v>3973</v>
      </c>
      <c r="R2560" s="34">
        <v>1</v>
      </c>
    </row>
    <row r="2561" spans="1:18" x14ac:dyDescent="0.15">
      <c r="A2561" s="33" t="s">
        <v>6792</v>
      </c>
      <c r="B2561" s="18" t="s">
        <v>6793</v>
      </c>
      <c r="C2561" s="19">
        <v>0</v>
      </c>
      <c r="D2561" s="19">
        <v>0</v>
      </c>
      <c r="E2561" s="19">
        <v>0</v>
      </c>
      <c r="F2561" s="19">
        <v>0</v>
      </c>
      <c r="G2561" s="19">
        <v>191.99999999999997</v>
      </c>
      <c r="H2561" s="19">
        <v>0</v>
      </c>
      <c r="I2561" s="19">
        <v>0</v>
      </c>
      <c r="J2561" s="19">
        <v>0</v>
      </c>
      <c r="K2561" s="19">
        <v>0</v>
      </c>
      <c r="L2561" s="19">
        <v>0</v>
      </c>
      <c r="M2561" s="19">
        <v>61</v>
      </c>
      <c r="N2561" s="19">
        <v>0</v>
      </c>
      <c r="O2561" s="19">
        <f t="shared" si="39"/>
        <v>252.99999999999997</v>
      </c>
      <c r="P2561" s="18" t="s">
        <v>2262</v>
      </c>
      <c r="Q2561" s="18" t="s">
        <v>2263</v>
      </c>
      <c r="R2561" s="34">
        <v>1</v>
      </c>
    </row>
    <row r="2562" spans="1:18" x14ac:dyDescent="0.15">
      <c r="A2562" s="33" t="s">
        <v>6794</v>
      </c>
      <c r="B2562" s="18" t="s">
        <v>6795</v>
      </c>
      <c r="C2562" s="19">
        <v>0</v>
      </c>
      <c r="D2562" s="19">
        <v>0</v>
      </c>
      <c r="E2562" s="19">
        <v>0</v>
      </c>
      <c r="F2562" s="19">
        <v>0</v>
      </c>
      <c r="G2562" s="19">
        <v>0</v>
      </c>
      <c r="H2562" s="19">
        <v>0</v>
      </c>
      <c r="I2562" s="19">
        <v>0</v>
      </c>
      <c r="J2562" s="19">
        <v>0</v>
      </c>
      <c r="K2562" s="19">
        <v>171.99999999999997</v>
      </c>
      <c r="L2562" s="19">
        <v>265</v>
      </c>
      <c r="M2562" s="19">
        <v>0</v>
      </c>
      <c r="N2562" s="19">
        <v>0</v>
      </c>
      <c r="O2562" s="19">
        <f t="shared" si="39"/>
        <v>437</v>
      </c>
      <c r="P2562" s="18" t="s">
        <v>524</v>
      </c>
      <c r="Q2562" s="18" t="s">
        <v>525</v>
      </c>
      <c r="R2562" s="34">
        <v>1</v>
      </c>
    </row>
    <row r="2563" spans="1:18" x14ac:dyDescent="0.15">
      <c r="A2563" s="33" t="s">
        <v>6796</v>
      </c>
      <c r="B2563" s="18" t="s">
        <v>6797</v>
      </c>
      <c r="C2563" s="19">
        <v>60.005094892370394</v>
      </c>
      <c r="D2563" s="19">
        <v>164.01732263405935</v>
      </c>
      <c r="E2563" s="19">
        <v>153.01235511399821</v>
      </c>
      <c r="F2563" s="19">
        <v>75.99031970449623</v>
      </c>
      <c r="G2563" s="19">
        <v>80.00254744618519</v>
      </c>
      <c r="H2563" s="19">
        <v>0</v>
      </c>
      <c r="I2563" s="19">
        <v>111.98573430136287</v>
      </c>
      <c r="J2563" s="19">
        <v>179.00904343395749</v>
      </c>
      <c r="K2563" s="19">
        <v>103.00598649853522</v>
      </c>
      <c r="L2563" s="19">
        <v>41.994650363011075</v>
      </c>
      <c r="M2563" s="19">
        <v>212.02394599414083</v>
      </c>
      <c r="N2563" s="19">
        <v>28.009170806266717</v>
      </c>
      <c r="O2563" s="19">
        <f t="shared" si="39"/>
        <v>1209.0561711883834</v>
      </c>
      <c r="P2563" s="18" t="s">
        <v>6798</v>
      </c>
      <c r="Q2563" s="18" t="s">
        <v>6799</v>
      </c>
      <c r="R2563" s="34">
        <v>1</v>
      </c>
    </row>
    <row r="2564" spans="1:18" x14ac:dyDescent="0.15">
      <c r="A2564" s="33" t="s">
        <v>6800</v>
      </c>
      <c r="B2564" s="18" t="s">
        <v>6801</v>
      </c>
      <c r="C2564" s="19">
        <v>730</v>
      </c>
      <c r="D2564" s="19">
        <v>0</v>
      </c>
      <c r="E2564" s="19">
        <v>0</v>
      </c>
      <c r="F2564" s="19">
        <v>0</v>
      </c>
      <c r="G2564" s="19">
        <v>0</v>
      </c>
      <c r="H2564" s="19">
        <v>0</v>
      </c>
      <c r="I2564" s="19">
        <v>0</v>
      </c>
      <c r="J2564" s="19">
        <v>0</v>
      </c>
      <c r="K2564" s="19">
        <v>0</v>
      </c>
      <c r="L2564" s="19">
        <v>0</v>
      </c>
      <c r="M2564" s="19">
        <v>0</v>
      </c>
      <c r="N2564" s="19">
        <v>0</v>
      </c>
      <c r="O2564" s="19">
        <f t="shared" ref="O2564:O2627" si="40">SUM(C2564:N2564)</f>
        <v>730</v>
      </c>
      <c r="P2564" s="18" t="s">
        <v>6802</v>
      </c>
      <c r="Q2564" s="18" t="s">
        <v>6803</v>
      </c>
      <c r="R2564" s="34">
        <v>1</v>
      </c>
    </row>
    <row r="2565" spans="1:18" x14ac:dyDescent="0.15">
      <c r="A2565" s="33" t="s">
        <v>6804</v>
      </c>
      <c r="B2565" s="18" t="s">
        <v>6805</v>
      </c>
      <c r="C2565" s="19">
        <v>0</v>
      </c>
      <c r="D2565" s="19">
        <v>0</v>
      </c>
      <c r="E2565" s="19">
        <v>0</v>
      </c>
      <c r="F2565" s="19">
        <v>0</v>
      </c>
      <c r="G2565" s="19">
        <v>0</v>
      </c>
      <c r="H2565" s="19">
        <v>399.99999999999994</v>
      </c>
      <c r="I2565" s="19">
        <v>600</v>
      </c>
      <c r="J2565" s="19">
        <v>0</v>
      </c>
      <c r="K2565" s="19">
        <v>0</v>
      </c>
      <c r="L2565" s="19">
        <v>0</v>
      </c>
      <c r="M2565" s="19">
        <v>300</v>
      </c>
      <c r="N2565" s="19">
        <v>290.00671817265697</v>
      </c>
      <c r="O2565" s="19">
        <f t="shared" si="40"/>
        <v>1590.006718172657</v>
      </c>
      <c r="P2565" s="18" t="s">
        <v>4894</v>
      </c>
      <c r="Q2565" s="18" t="s">
        <v>4895</v>
      </c>
      <c r="R2565" s="34">
        <v>1</v>
      </c>
    </row>
    <row r="2566" spans="1:18" x14ac:dyDescent="0.15">
      <c r="A2566" s="33" t="s">
        <v>6806</v>
      </c>
      <c r="B2566" s="18" t="s">
        <v>6807</v>
      </c>
      <c r="C2566" s="19">
        <v>0</v>
      </c>
      <c r="D2566" s="19">
        <v>0</v>
      </c>
      <c r="E2566" s="19">
        <v>0</v>
      </c>
      <c r="F2566" s="19">
        <v>359.99818297447081</v>
      </c>
      <c r="G2566" s="19">
        <v>0</v>
      </c>
      <c r="H2566" s="19">
        <v>0</v>
      </c>
      <c r="I2566" s="19">
        <v>0</v>
      </c>
      <c r="J2566" s="19">
        <v>0</v>
      </c>
      <c r="K2566" s="19">
        <v>496.00254383574094</v>
      </c>
      <c r="L2566" s="19">
        <v>0</v>
      </c>
      <c r="M2566" s="19">
        <v>0</v>
      </c>
      <c r="N2566" s="19">
        <v>0</v>
      </c>
      <c r="O2566" s="19">
        <f t="shared" si="40"/>
        <v>856.00072681021175</v>
      </c>
      <c r="P2566" s="18" t="s">
        <v>1526</v>
      </c>
      <c r="Q2566" s="18" t="s">
        <v>1527</v>
      </c>
      <c r="R2566" s="34">
        <v>1</v>
      </c>
    </row>
    <row r="2567" spans="1:18" x14ac:dyDescent="0.15">
      <c r="A2567" s="33" t="s">
        <v>6808</v>
      </c>
      <c r="B2567" s="18" t="s">
        <v>6809</v>
      </c>
      <c r="C2567" s="19">
        <v>576.05185909980423</v>
      </c>
      <c r="D2567" s="19">
        <v>1728.1311154598825</v>
      </c>
      <c r="E2567" s="19">
        <v>0</v>
      </c>
      <c r="F2567" s="19">
        <v>0</v>
      </c>
      <c r="G2567" s="19">
        <v>0</v>
      </c>
      <c r="H2567" s="19">
        <v>0</v>
      </c>
      <c r="I2567" s="19">
        <v>0</v>
      </c>
      <c r="J2567" s="19">
        <v>0</v>
      </c>
      <c r="K2567" s="19">
        <v>0</v>
      </c>
      <c r="L2567" s="19">
        <v>0</v>
      </c>
      <c r="M2567" s="19">
        <v>0</v>
      </c>
      <c r="N2567" s="19">
        <v>0</v>
      </c>
      <c r="O2567" s="19">
        <f t="shared" si="40"/>
        <v>2304.182974559687</v>
      </c>
      <c r="P2567" s="18" t="s">
        <v>4794</v>
      </c>
      <c r="Q2567" s="18" t="s">
        <v>4795</v>
      </c>
      <c r="R2567" s="34">
        <v>1</v>
      </c>
    </row>
    <row r="2568" spans="1:18" x14ac:dyDescent="0.15">
      <c r="A2568" s="33" t="s">
        <v>6810</v>
      </c>
      <c r="B2568" s="18" t="s">
        <v>6811</v>
      </c>
      <c r="C2568" s="19">
        <v>0</v>
      </c>
      <c r="D2568" s="19">
        <v>0</v>
      </c>
      <c r="E2568" s="19">
        <v>0</v>
      </c>
      <c r="F2568" s="19">
        <v>940.8</v>
      </c>
      <c r="G2568" s="19">
        <v>0</v>
      </c>
      <c r="H2568" s="19">
        <v>0</v>
      </c>
      <c r="I2568" s="19">
        <v>0</v>
      </c>
      <c r="J2568" s="19">
        <v>0</v>
      </c>
      <c r="K2568" s="19">
        <v>0</v>
      </c>
      <c r="L2568" s="19">
        <v>0</v>
      </c>
      <c r="M2568" s="19">
        <v>0</v>
      </c>
      <c r="N2568" s="19">
        <v>0</v>
      </c>
      <c r="O2568" s="19">
        <f t="shared" si="40"/>
        <v>940.8</v>
      </c>
      <c r="P2568" s="18" t="s">
        <v>394</v>
      </c>
      <c r="Q2568" s="18" t="s">
        <v>395</v>
      </c>
      <c r="R2568" s="34">
        <v>1</v>
      </c>
    </row>
    <row r="2569" spans="1:18" x14ac:dyDescent="0.15">
      <c r="A2569" s="33" t="s">
        <v>6812</v>
      </c>
      <c r="B2569" s="18" t="s">
        <v>6813</v>
      </c>
      <c r="C2569" s="19">
        <v>0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9">
        <v>0</v>
      </c>
      <c r="J2569" s="19">
        <v>0</v>
      </c>
      <c r="K2569" s="19">
        <v>0</v>
      </c>
      <c r="L2569" s="19">
        <v>190.99999999999997</v>
      </c>
      <c r="M2569" s="19">
        <v>0</v>
      </c>
      <c r="N2569" s="19">
        <v>0</v>
      </c>
      <c r="O2569" s="19">
        <f t="shared" si="40"/>
        <v>190.99999999999997</v>
      </c>
      <c r="P2569" s="18" t="s">
        <v>4316</v>
      </c>
      <c r="Q2569" s="18" t="s">
        <v>4317</v>
      </c>
      <c r="R2569" s="34">
        <v>3</v>
      </c>
    </row>
    <row r="2570" spans="1:18" x14ac:dyDescent="0.15">
      <c r="A2570" s="33" t="s">
        <v>6814</v>
      </c>
      <c r="B2570" s="18" t="s">
        <v>6815</v>
      </c>
      <c r="C2570" s="19">
        <v>0</v>
      </c>
      <c r="D2570" s="19">
        <v>0</v>
      </c>
      <c r="E2570" s="19">
        <v>0</v>
      </c>
      <c r="F2570" s="19">
        <v>0</v>
      </c>
      <c r="G2570" s="19">
        <v>0</v>
      </c>
      <c r="H2570" s="19">
        <v>0</v>
      </c>
      <c r="I2570" s="19">
        <v>0</v>
      </c>
      <c r="J2570" s="19">
        <v>264</v>
      </c>
      <c r="K2570" s="19">
        <v>0</v>
      </c>
      <c r="L2570" s="19">
        <v>0</v>
      </c>
      <c r="M2570" s="19">
        <v>0</v>
      </c>
      <c r="N2570" s="19">
        <v>0</v>
      </c>
      <c r="O2570" s="19">
        <f t="shared" si="40"/>
        <v>264</v>
      </c>
      <c r="P2570" s="18" t="s">
        <v>6816</v>
      </c>
      <c r="Q2570" s="18" t="s">
        <v>6817</v>
      </c>
      <c r="R2570" s="34">
        <v>1</v>
      </c>
    </row>
    <row r="2571" spans="1:18" x14ac:dyDescent="0.15">
      <c r="A2571" s="33" t="s">
        <v>6818</v>
      </c>
      <c r="B2571" s="18" t="s">
        <v>6819</v>
      </c>
      <c r="C2571" s="19">
        <v>0</v>
      </c>
      <c r="D2571" s="19">
        <v>119</v>
      </c>
      <c r="E2571" s="19">
        <v>0</v>
      </c>
      <c r="F2571" s="19">
        <v>0</v>
      </c>
      <c r="G2571" s="19">
        <v>0</v>
      </c>
      <c r="H2571" s="19">
        <v>0</v>
      </c>
      <c r="I2571" s="19">
        <v>0</v>
      </c>
      <c r="J2571" s="19">
        <v>0</v>
      </c>
      <c r="K2571" s="19">
        <v>0</v>
      </c>
      <c r="L2571" s="19">
        <v>0</v>
      </c>
      <c r="M2571" s="19">
        <v>0</v>
      </c>
      <c r="N2571" s="19">
        <v>0</v>
      </c>
      <c r="O2571" s="19">
        <f t="shared" si="40"/>
        <v>119</v>
      </c>
      <c r="P2571" s="18" t="s">
        <v>2866</v>
      </c>
      <c r="Q2571" s="18" t="s">
        <v>2867</v>
      </c>
      <c r="R2571" s="34">
        <v>1</v>
      </c>
    </row>
    <row r="2572" spans="1:18" x14ac:dyDescent="0.15">
      <c r="A2572" s="33" t="s">
        <v>6820</v>
      </c>
      <c r="B2572" s="18" t="s">
        <v>6821</v>
      </c>
      <c r="C2572" s="19">
        <v>0</v>
      </c>
      <c r="D2572" s="19">
        <v>0</v>
      </c>
      <c r="E2572" s="19">
        <v>0</v>
      </c>
      <c r="F2572" s="19">
        <v>555</v>
      </c>
      <c r="G2572" s="19">
        <v>0</v>
      </c>
      <c r="H2572" s="19">
        <v>0</v>
      </c>
      <c r="I2572" s="19">
        <v>0</v>
      </c>
      <c r="J2572" s="19">
        <v>0</v>
      </c>
      <c r="K2572" s="19">
        <v>0</v>
      </c>
      <c r="L2572" s="19">
        <v>0</v>
      </c>
      <c r="M2572" s="19">
        <v>0</v>
      </c>
      <c r="N2572" s="19">
        <v>0</v>
      </c>
      <c r="O2572" s="19">
        <f t="shared" si="40"/>
        <v>555</v>
      </c>
      <c r="P2572" s="18" t="s">
        <v>3100</v>
      </c>
      <c r="Q2572" s="18" t="s">
        <v>3101</v>
      </c>
      <c r="R2572" s="34">
        <v>1</v>
      </c>
    </row>
    <row r="2573" spans="1:18" x14ac:dyDescent="0.15">
      <c r="A2573" s="33" t="s">
        <v>6822</v>
      </c>
      <c r="B2573" s="18" t="s">
        <v>6823</v>
      </c>
      <c r="C2573" s="19">
        <v>0</v>
      </c>
      <c r="D2573" s="19">
        <v>0</v>
      </c>
      <c r="E2573" s="19">
        <v>0</v>
      </c>
      <c r="F2573" s="19">
        <v>501.99999999999994</v>
      </c>
      <c r="G2573" s="19">
        <v>0</v>
      </c>
      <c r="H2573" s="19">
        <v>0</v>
      </c>
      <c r="I2573" s="19">
        <v>0</v>
      </c>
      <c r="J2573" s="19">
        <v>0</v>
      </c>
      <c r="K2573" s="19">
        <v>0</v>
      </c>
      <c r="L2573" s="19">
        <v>0</v>
      </c>
      <c r="M2573" s="19">
        <v>0</v>
      </c>
      <c r="N2573" s="19">
        <v>0</v>
      </c>
      <c r="O2573" s="19">
        <f t="shared" si="40"/>
        <v>501.99999999999994</v>
      </c>
      <c r="P2573" s="18" t="s">
        <v>516</v>
      </c>
      <c r="Q2573" s="18" t="s">
        <v>517</v>
      </c>
      <c r="R2573" s="34">
        <v>1</v>
      </c>
    </row>
    <row r="2574" spans="1:18" x14ac:dyDescent="0.15">
      <c r="A2574" s="33" t="s">
        <v>6824</v>
      </c>
      <c r="B2574" s="18" t="s">
        <v>6825</v>
      </c>
      <c r="C2574" s="19">
        <v>0</v>
      </c>
      <c r="D2574" s="19">
        <v>0</v>
      </c>
      <c r="E2574" s="19">
        <v>1586.6851115338059</v>
      </c>
      <c r="F2574" s="19">
        <v>0</v>
      </c>
      <c r="G2574" s="19">
        <v>0</v>
      </c>
      <c r="H2574" s="19">
        <v>0</v>
      </c>
      <c r="I2574" s="19">
        <v>0</v>
      </c>
      <c r="J2574" s="19">
        <v>0</v>
      </c>
      <c r="K2574" s="19">
        <v>0</v>
      </c>
      <c r="L2574" s="19">
        <v>0</v>
      </c>
      <c r="M2574" s="19">
        <v>0</v>
      </c>
      <c r="N2574" s="19">
        <v>0</v>
      </c>
      <c r="O2574" s="19">
        <f t="shared" si="40"/>
        <v>1586.6851115338059</v>
      </c>
      <c r="P2574" s="18" t="s">
        <v>1218</v>
      </c>
      <c r="Q2574" s="18" t="s">
        <v>1219</v>
      </c>
      <c r="R2574" s="34">
        <v>1</v>
      </c>
    </row>
    <row r="2575" spans="1:18" x14ac:dyDescent="0.15">
      <c r="A2575" s="33" t="s">
        <v>6826</v>
      </c>
      <c r="B2575" s="18" t="s">
        <v>6827</v>
      </c>
      <c r="C2575" s="19">
        <v>0</v>
      </c>
      <c r="D2575" s="19">
        <v>0</v>
      </c>
      <c r="E2575" s="19">
        <v>0</v>
      </c>
      <c r="F2575" s="19">
        <v>0</v>
      </c>
      <c r="G2575" s="19">
        <v>219.99664626477741</v>
      </c>
      <c r="H2575" s="19">
        <v>0</v>
      </c>
      <c r="I2575" s="19">
        <v>0</v>
      </c>
      <c r="J2575" s="19">
        <v>0</v>
      </c>
      <c r="K2575" s="19">
        <v>0</v>
      </c>
      <c r="L2575" s="19">
        <v>0</v>
      </c>
      <c r="M2575" s="19">
        <v>350.00419216902827</v>
      </c>
      <c r="N2575" s="19">
        <v>197.99614320449402</v>
      </c>
      <c r="O2575" s="19">
        <f t="shared" si="40"/>
        <v>767.99698163829976</v>
      </c>
      <c r="P2575" s="18" t="s">
        <v>1526</v>
      </c>
      <c r="Q2575" s="18" t="s">
        <v>1527</v>
      </c>
      <c r="R2575" s="34">
        <v>1</v>
      </c>
    </row>
    <row r="2576" spans="1:18" x14ac:dyDescent="0.15">
      <c r="A2576" s="33" t="s">
        <v>6828</v>
      </c>
      <c r="B2576" s="18" t="s">
        <v>6829</v>
      </c>
      <c r="C2576" s="19">
        <v>0</v>
      </c>
      <c r="D2576" s="19">
        <v>0</v>
      </c>
      <c r="E2576" s="19">
        <v>0</v>
      </c>
      <c r="F2576" s="19">
        <v>1102.1964759835867</v>
      </c>
      <c r="G2576" s="19">
        <v>0</v>
      </c>
      <c r="H2576" s="19">
        <v>0</v>
      </c>
      <c r="I2576" s="19">
        <v>0</v>
      </c>
      <c r="J2576" s="19">
        <v>0</v>
      </c>
      <c r="K2576" s="19">
        <v>0</v>
      </c>
      <c r="L2576" s="19">
        <v>0</v>
      </c>
      <c r="M2576" s="19">
        <v>0</v>
      </c>
      <c r="N2576" s="19">
        <v>0</v>
      </c>
      <c r="O2576" s="19">
        <f t="shared" si="40"/>
        <v>1102.1964759835867</v>
      </c>
      <c r="P2576" s="18" t="s">
        <v>6830</v>
      </c>
      <c r="Q2576" s="18" t="s">
        <v>6831</v>
      </c>
      <c r="R2576" s="34">
        <v>1</v>
      </c>
    </row>
    <row r="2577" spans="1:18" x14ac:dyDescent="0.15">
      <c r="A2577" s="33" t="s">
        <v>6832</v>
      </c>
      <c r="B2577" s="18" t="s">
        <v>6833</v>
      </c>
      <c r="C2577" s="19">
        <v>0</v>
      </c>
      <c r="D2577" s="19">
        <v>600</v>
      </c>
      <c r="E2577" s="19">
        <v>0</v>
      </c>
      <c r="F2577" s="19">
        <v>0</v>
      </c>
      <c r="G2577" s="19">
        <v>0</v>
      </c>
      <c r="H2577" s="19">
        <v>0</v>
      </c>
      <c r="I2577" s="19">
        <v>0</v>
      </c>
      <c r="J2577" s="19">
        <v>0</v>
      </c>
      <c r="K2577" s="19">
        <v>0</v>
      </c>
      <c r="L2577" s="19">
        <v>0</v>
      </c>
      <c r="M2577" s="19">
        <v>0</v>
      </c>
      <c r="N2577" s="19">
        <v>0</v>
      </c>
      <c r="O2577" s="19">
        <f t="shared" si="40"/>
        <v>600</v>
      </c>
      <c r="P2577" s="18" t="s">
        <v>1636</v>
      </c>
      <c r="Q2577" s="18" t="s">
        <v>1637</v>
      </c>
      <c r="R2577" s="34">
        <v>1</v>
      </c>
    </row>
    <row r="2578" spans="1:18" x14ac:dyDescent="0.15">
      <c r="A2578" s="33" t="s">
        <v>6834</v>
      </c>
      <c r="B2578" s="18" t="s">
        <v>6835</v>
      </c>
      <c r="C2578" s="19">
        <v>0</v>
      </c>
      <c r="D2578" s="19">
        <v>0</v>
      </c>
      <c r="E2578" s="19">
        <v>0</v>
      </c>
      <c r="F2578" s="19">
        <v>0</v>
      </c>
      <c r="G2578" s="19">
        <v>0</v>
      </c>
      <c r="H2578" s="19">
        <v>63.000172225730523</v>
      </c>
      <c r="I2578" s="19">
        <v>459.99196279924217</v>
      </c>
      <c r="J2578" s="19">
        <v>0</v>
      </c>
      <c r="K2578" s="19">
        <v>0</v>
      </c>
      <c r="L2578" s="19">
        <v>0</v>
      </c>
      <c r="M2578" s="19">
        <v>0</v>
      </c>
      <c r="N2578" s="19">
        <v>0</v>
      </c>
      <c r="O2578" s="19">
        <f t="shared" si="40"/>
        <v>522.99213502497264</v>
      </c>
      <c r="P2578" s="18" t="s">
        <v>6836</v>
      </c>
      <c r="Q2578" s="18" t="s">
        <v>6837</v>
      </c>
      <c r="R2578" s="34">
        <v>1</v>
      </c>
    </row>
    <row r="2579" spans="1:18" x14ac:dyDescent="0.15">
      <c r="A2579" s="33" t="s">
        <v>6838</v>
      </c>
      <c r="B2579" s="18" t="s">
        <v>6839</v>
      </c>
      <c r="C2579" s="19">
        <v>0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9">
        <v>0</v>
      </c>
      <c r="J2579" s="19">
        <v>450</v>
      </c>
      <c r="K2579" s="19">
        <v>0</v>
      </c>
      <c r="L2579" s="19">
        <v>0</v>
      </c>
      <c r="M2579" s="19">
        <v>0</v>
      </c>
      <c r="N2579" s="19">
        <v>0</v>
      </c>
      <c r="O2579" s="19">
        <f t="shared" si="40"/>
        <v>450</v>
      </c>
      <c r="P2579" s="18" t="s">
        <v>604</v>
      </c>
      <c r="Q2579" s="18" t="s">
        <v>605</v>
      </c>
      <c r="R2579" s="34">
        <v>1</v>
      </c>
    </row>
    <row r="2580" spans="1:18" x14ac:dyDescent="0.15">
      <c r="A2580" s="33" t="s">
        <v>6840</v>
      </c>
      <c r="B2580" s="18" t="s">
        <v>6841</v>
      </c>
      <c r="C2580" s="19">
        <v>0</v>
      </c>
      <c r="D2580" s="19">
        <v>0</v>
      </c>
      <c r="E2580" s="19">
        <v>0</v>
      </c>
      <c r="F2580" s="19">
        <v>0</v>
      </c>
      <c r="G2580" s="19">
        <v>0</v>
      </c>
      <c r="H2580" s="19">
        <v>0</v>
      </c>
      <c r="I2580" s="19">
        <v>0</v>
      </c>
      <c r="J2580" s="19">
        <v>0</v>
      </c>
      <c r="K2580" s="19">
        <v>0</v>
      </c>
      <c r="L2580" s="19">
        <v>545</v>
      </c>
      <c r="M2580" s="19">
        <v>0</v>
      </c>
      <c r="N2580" s="19">
        <v>0</v>
      </c>
      <c r="O2580" s="19">
        <f t="shared" si="40"/>
        <v>545</v>
      </c>
      <c r="P2580" s="18" t="s">
        <v>880</v>
      </c>
      <c r="Q2580" s="18" t="s">
        <v>881</v>
      </c>
      <c r="R2580" s="34">
        <v>1</v>
      </c>
    </row>
    <row r="2581" spans="1:18" x14ac:dyDescent="0.15">
      <c r="A2581" s="33" t="s">
        <v>6842</v>
      </c>
      <c r="B2581" s="18" t="s">
        <v>6843</v>
      </c>
      <c r="C2581" s="19">
        <v>0</v>
      </c>
      <c r="D2581" s="19">
        <v>0</v>
      </c>
      <c r="E2581" s="19">
        <v>1443.6601724688599</v>
      </c>
      <c r="F2581" s="19">
        <v>0</v>
      </c>
      <c r="G2581" s="19">
        <v>0</v>
      </c>
      <c r="H2581" s="19">
        <v>0</v>
      </c>
      <c r="I2581" s="19">
        <v>0</v>
      </c>
      <c r="J2581" s="19">
        <v>0</v>
      </c>
      <c r="K2581" s="19">
        <v>0</v>
      </c>
      <c r="L2581" s="19">
        <v>0</v>
      </c>
      <c r="M2581" s="19">
        <v>0</v>
      </c>
      <c r="N2581" s="19">
        <v>0</v>
      </c>
      <c r="O2581" s="19">
        <f t="shared" si="40"/>
        <v>1443.6601724688599</v>
      </c>
      <c r="P2581" s="18" t="s">
        <v>6844</v>
      </c>
      <c r="Q2581" s="18" t="s">
        <v>6845</v>
      </c>
      <c r="R2581" s="34">
        <v>1</v>
      </c>
    </row>
    <row r="2582" spans="1:18" x14ac:dyDescent="0.15">
      <c r="A2582" s="33" t="s">
        <v>6846</v>
      </c>
      <c r="B2582" s="18" t="s">
        <v>6847</v>
      </c>
      <c r="C2582" s="19">
        <v>319.99720514253772</v>
      </c>
      <c r="D2582" s="19">
        <v>0</v>
      </c>
      <c r="E2582" s="19">
        <v>0</v>
      </c>
      <c r="F2582" s="19">
        <v>0</v>
      </c>
      <c r="G2582" s="19">
        <v>0</v>
      </c>
      <c r="H2582" s="19">
        <v>0</v>
      </c>
      <c r="I2582" s="19">
        <v>0</v>
      </c>
      <c r="J2582" s="19">
        <v>309.9986025712688</v>
      </c>
      <c r="K2582" s="19">
        <v>0</v>
      </c>
      <c r="L2582" s="19">
        <v>0</v>
      </c>
      <c r="M2582" s="19">
        <v>0</v>
      </c>
      <c r="N2582" s="19">
        <v>0</v>
      </c>
      <c r="O2582" s="19">
        <f t="shared" si="40"/>
        <v>629.99580771380647</v>
      </c>
      <c r="P2582" s="18" t="s">
        <v>3902</v>
      </c>
      <c r="Q2582" s="18" t="s">
        <v>3903</v>
      </c>
      <c r="R2582" s="34">
        <v>1</v>
      </c>
    </row>
    <row r="2583" spans="1:18" x14ac:dyDescent="0.15">
      <c r="A2583" s="33" t="s">
        <v>6848</v>
      </c>
      <c r="B2583" s="18" t="s">
        <v>6849</v>
      </c>
      <c r="C2583" s="19">
        <v>0</v>
      </c>
      <c r="D2583" s="19">
        <v>0</v>
      </c>
      <c r="E2583" s="19">
        <v>0</v>
      </c>
      <c r="F2583" s="19">
        <v>0</v>
      </c>
      <c r="G2583" s="19">
        <v>671.64179104477603</v>
      </c>
      <c r="H2583" s="19">
        <v>0</v>
      </c>
      <c r="I2583" s="19">
        <v>0</v>
      </c>
      <c r="J2583" s="19">
        <v>0</v>
      </c>
      <c r="K2583" s="19">
        <v>0</v>
      </c>
      <c r="L2583" s="19">
        <v>0</v>
      </c>
      <c r="M2583" s="19">
        <v>0</v>
      </c>
      <c r="N2583" s="19">
        <v>0</v>
      </c>
      <c r="O2583" s="19">
        <f t="shared" si="40"/>
        <v>671.64179104477603</v>
      </c>
      <c r="P2583" s="18" t="s">
        <v>6850</v>
      </c>
      <c r="Q2583" s="18" t="s">
        <v>6851</v>
      </c>
      <c r="R2583" s="34">
        <v>1</v>
      </c>
    </row>
    <row r="2584" spans="1:18" x14ac:dyDescent="0.15">
      <c r="A2584" s="33" t="s">
        <v>6852</v>
      </c>
      <c r="B2584" s="18" t="s">
        <v>6853</v>
      </c>
      <c r="C2584" s="19">
        <v>0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9">
        <v>0</v>
      </c>
      <c r="J2584" s="19">
        <v>0</v>
      </c>
      <c r="K2584" s="19">
        <v>0</v>
      </c>
      <c r="L2584" s="19">
        <v>535.99419448476056</v>
      </c>
      <c r="M2584" s="19">
        <v>903.99935494275132</v>
      </c>
      <c r="N2584" s="19">
        <v>0</v>
      </c>
      <c r="O2584" s="19">
        <f t="shared" si="40"/>
        <v>1439.9935494275119</v>
      </c>
      <c r="P2584" s="18" t="s">
        <v>6854</v>
      </c>
      <c r="Q2584" s="18" t="s">
        <v>6855</v>
      </c>
      <c r="R2584" s="34">
        <v>1</v>
      </c>
    </row>
    <row r="2585" spans="1:18" x14ac:dyDescent="0.15">
      <c r="A2585" s="33" t="s">
        <v>6856</v>
      </c>
      <c r="B2585" s="18" t="s">
        <v>6857</v>
      </c>
      <c r="C2585" s="19">
        <v>0</v>
      </c>
      <c r="D2585" s="19">
        <v>0</v>
      </c>
      <c r="E2585" s="19">
        <v>0</v>
      </c>
      <c r="F2585" s="19">
        <v>0</v>
      </c>
      <c r="G2585" s="19">
        <v>0</v>
      </c>
      <c r="H2585" s="19">
        <v>0</v>
      </c>
      <c r="I2585" s="19">
        <v>104.99999999999999</v>
      </c>
      <c r="J2585" s="19">
        <v>0</v>
      </c>
      <c r="K2585" s="19">
        <v>0</v>
      </c>
      <c r="L2585" s="19">
        <v>0</v>
      </c>
      <c r="M2585" s="19">
        <v>0</v>
      </c>
      <c r="N2585" s="19">
        <v>0</v>
      </c>
      <c r="O2585" s="19">
        <f t="shared" si="40"/>
        <v>104.99999999999999</v>
      </c>
      <c r="P2585" s="18" t="s">
        <v>962</v>
      </c>
      <c r="Q2585" s="18" t="s">
        <v>963</v>
      </c>
      <c r="R2585" s="34">
        <v>1</v>
      </c>
    </row>
    <row r="2586" spans="1:18" x14ac:dyDescent="0.15">
      <c r="A2586" s="33" t="s">
        <v>6858</v>
      </c>
      <c r="B2586" s="18" t="s">
        <v>6859</v>
      </c>
      <c r="C2586" s="19">
        <v>0</v>
      </c>
      <c r="D2586" s="19">
        <v>0</v>
      </c>
      <c r="E2586" s="19">
        <v>55</v>
      </c>
      <c r="F2586" s="19">
        <v>0</v>
      </c>
      <c r="G2586" s="19">
        <v>0</v>
      </c>
      <c r="H2586" s="19">
        <v>0</v>
      </c>
      <c r="I2586" s="19">
        <v>0</v>
      </c>
      <c r="J2586" s="19">
        <v>0</v>
      </c>
      <c r="K2586" s="19">
        <v>0</v>
      </c>
      <c r="L2586" s="19">
        <v>0</v>
      </c>
      <c r="M2586" s="19">
        <v>0</v>
      </c>
      <c r="N2586" s="19">
        <v>84.000000000000014</v>
      </c>
      <c r="O2586" s="19">
        <f t="shared" si="40"/>
        <v>139</v>
      </c>
      <c r="P2586" s="18" t="s">
        <v>272</v>
      </c>
      <c r="Q2586" s="18" t="s">
        <v>273</v>
      </c>
      <c r="R2586" s="34">
        <v>1</v>
      </c>
    </row>
    <row r="2587" spans="1:18" x14ac:dyDescent="0.15">
      <c r="A2587" s="33" t="s">
        <v>6860</v>
      </c>
      <c r="B2587" s="18" t="s">
        <v>6861</v>
      </c>
      <c r="C2587" s="19">
        <v>0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9">
        <v>0</v>
      </c>
      <c r="J2587" s="19">
        <v>0</v>
      </c>
      <c r="K2587" s="19">
        <v>311.51888462673361</v>
      </c>
      <c r="L2587" s="19">
        <v>0</v>
      </c>
      <c r="M2587" s="19">
        <v>0</v>
      </c>
      <c r="N2587" s="19">
        <v>0</v>
      </c>
      <c r="O2587" s="19">
        <f t="shared" si="40"/>
        <v>311.51888462673361</v>
      </c>
      <c r="P2587" s="18" t="s">
        <v>914</v>
      </c>
      <c r="Q2587" s="18" t="s">
        <v>915</v>
      </c>
      <c r="R2587" s="34">
        <v>1</v>
      </c>
    </row>
    <row r="2588" spans="1:18" x14ac:dyDescent="0.15">
      <c r="A2588" s="33" t="s">
        <v>6862</v>
      </c>
      <c r="B2588" s="18" t="s">
        <v>6863</v>
      </c>
      <c r="C2588" s="19">
        <v>840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9">
        <v>0</v>
      </c>
      <c r="J2588" s="19">
        <v>0</v>
      </c>
      <c r="K2588" s="19">
        <v>0</v>
      </c>
      <c r="L2588" s="19">
        <v>0</v>
      </c>
      <c r="M2588" s="19">
        <v>0</v>
      </c>
      <c r="N2588" s="19">
        <v>0</v>
      </c>
      <c r="O2588" s="19">
        <f t="shared" si="40"/>
        <v>840</v>
      </c>
      <c r="P2588" s="18" t="s">
        <v>3448</v>
      </c>
      <c r="Q2588" s="18" t="s">
        <v>3449</v>
      </c>
      <c r="R2588" s="34">
        <v>1</v>
      </c>
    </row>
    <row r="2589" spans="1:18" x14ac:dyDescent="0.15">
      <c r="A2589" s="33" t="s">
        <v>6864</v>
      </c>
      <c r="B2589" s="18" t="s">
        <v>6865</v>
      </c>
      <c r="C2589" s="19">
        <v>456.00304364367628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9">
        <v>0</v>
      </c>
      <c r="J2589" s="19">
        <v>0</v>
      </c>
      <c r="K2589" s="19">
        <v>0</v>
      </c>
      <c r="L2589" s="19">
        <v>0</v>
      </c>
      <c r="M2589" s="19">
        <v>0</v>
      </c>
      <c r="N2589" s="19">
        <v>0</v>
      </c>
      <c r="O2589" s="19">
        <f t="shared" si="40"/>
        <v>456.00304364367628</v>
      </c>
      <c r="P2589" s="18" t="s">
        <v>3018</v>
      </c>
      <c r="Q2589" s="18" t="s">
        <v>3019</v>
      </c>
      <c r="R2589" s="34">
        <v>1</v>
      </c>
    </row>
    <row r="2590" spans="1:18" x14ac:dyDescent="0.15">
      <c r="A2590" s="33" t="s">
        <v>6866</v>
      </c>
      <c r="B2590" s="18" t="s">
        <v>6867</v>
      </c>
      <c r="C2590" s="19">
        <v>0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9">
        <v>835.56</v>
      </c>
      <c r="J2590" s="19">
        <v>0</v>
      </c>
      <c r="K2590" s="19">
        <v>0</v>
      </c>
      <c r="L2590" s="19">
        <v>0</v>
      </c>
      <c r="M2590" s="19">
        <v>0</v>
      </c>
      <c r="N2590" s="19">
        <v>0</v>
      </c>
      <c r="O2590" s="19">
        <f t="shared" si="40"/>
        <v>835.56</v>
      </c>
      <c r="P2590" s="18" t="s">
        <v>3810</v>
      </c>
      <c r="Q2590" s="18" t="s">
        <v>3811</v>
      </c>
      <c r="R2590" s="34">
        <v>1</v>
      </c>
    </row>
    <row r="2591" spans="1:18" x14ac:dyDescent="0.15">
      <c r="A2591" s="33" t="s">
        <v>6868</v>
      </c>
      <c r="B2591" s="18" t="s">
        <v>6869</v>
      </c>
      <c r="C2591" s="19">
        <v>0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9">
        <v>0</v>
      </c>
      <c r="J2591" s="19">
        <v>0</v>
      </c>
      <c r="K2591" s="19">
        <v>0</v>
      </c>
      <c r="L2591" s="19">
        <v>497.00598802395211</v>
      </c>
      <c r="M2591" s="19">
        <v>0</v>
      </c>
      <c r="N2591" s="19">
        <v>0</v>
      </c>
      <c r="O2591" s="19">
        <f t="shared" si="40"/>
        <v>497.00598802395211</v>
      </c>
      <c r="P2591" s="18" t="s">
        <v>6870</v>
      </c>
      <c r="Q2591" s="18" t="s">
        <v>6871</v>
      </c>
      <c r="R2591" s="34">
        <v>1</v>
      </c>
    </row>
    <row r="2592" spans="1:18" x14ac:dyDescent="0.15">
      <c r="A2592" s="33" t="s">
        <v>6872</v>
      </c>
      <c r="B2592" s="18" t="s">
        <v>6873</v>
      </c>
      <c r="C2592" s="19">
        <v>0</v>
      </c>
      <c r="D2592" s="19">
        <v>0</v>
      </c>
      <c r="E2592" s="19">
        <v>0</v>
      </c>
      <c r="F2592" s="19">
        <v>0</v>
      </c>
      <c r="G2592" s="19">
        <v>0</v>
      </c>
      <c r="H2592" s="19">
        <v>0</v>
      </c>
      <c r="I2592" s="19">
        <v>0</v>
      </c>
      <c r="J2592" s="19">
        <v>0</v>
      </c>
      <c r="K2592" s="19">
        <v>0</v>
      </c>
      <c r="L2592" s="19">
        <v>400</v>
      </c>
      <c r="M2592" s="19">
        <v>0</v>
      </c>
      <c r="N2592" s="19">
        <v>0</v>
      </c>
      <c r="O2592" s="19">
        <f t="shared" si="40"/>
        <v>400</v>
      </c>
      <c r="P2592" s="18" t="s">
        <v>1144</v>
      </c>
      <c r="Q2592" s="18" t="s">
        <v>1145</v>
      </c>
      <c r="R2592" s="34">
        <v>1</v>
      </c>
    </row>
    <row r="2593" spans="1:18" x14ac:dyDescent="0.15">
      <c r="A2593" s="33" t="s">
        <v>6874</v>
      </c>
      <c r="B2593" s="18" t="s">
        <v>6875</v>
      </c>
      <c r="C2593" s="19">
        <v>0</v>
      </c>
      <c r="D2593" s="19">
        <v>185.99867802014077</v>
      </c>
      <c r="E2593" s="19">
        <v>0</v>
      </c>
      <c r="F2593" s="19">
        <v>0</v>
      </c>
      <c r="G2593" s="19">
        <v>0</v>
      </c>
      <c r="H2593" s="19">
        <v>58.999183483028105</v>
      </c>
      <c r="I2593" s="19">
        <v>73.999766709436599</v>
      </c>
      <c r="J2593" s="19">
        <v>0</v>
      </c>
      <c r="K2593" s="19">
        <v>0</v>
      </c>
      <c r="L2593" s="19">
        <v>0</v>
      </c>
      <c r="M2593" s="19">
        <v>0</v>
      </c>
      <c r="N2593" s="19">
        <v>0</v>
      </c>
      <c r="O2593" s="19">
        <f t="shared" si="40"/>
        <v>318.99762821260549</v>
      </c>
      <c r="P2593" s="18" t="s">
        <v>3382</v>
      </c>
      <c r="Q2593" s="18" t="s">
        <v>3383</v>
      </c>
      <c r="R2593" s="34">
        <v>1</v>
      </c>
    </row>
    <row r="2594" spans="1:18" x14ac:dyDescent="0.15">
      <c r="A2594" s="33" t="s">
        <v>6876</v>
      </c>
      <c r="B2594" s="18" t="s">
        <v>6877</v>
      </c>
      <c r="C2594" s="19">
        <v>1119.9944804746792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9">
        <v>0</v>
      </c>
      <c r="J2594" s="19">
        <v>0</v>
      </c>
      <c r="K2594" s="19">
        <v>0</v>
      </c>
      <c r="L2594" s="19">
        <v>0</v>
      </c>
      <c r="M2594" s="19">
        <v>0</v>
      </c>
      <c r="N2594" s="19">
        <v>0</v>
      </c>
      <c r="O2594" s="19">
        <f t="shared" si="40"/>
        <v>1119.9944804746792</v>
      </c>
      <c r="P2594" s="18" t="s">
        <v>776</v>
      </c>
      <c r="Q2594" s="18" t="s">
        <v>777</v>
      </c>
      <c r="R2594" s="34">
        <v>1</v>
      </c>
    </row>
    <row r="2595" spans="1:18" x14ac:dyDescent="0.15">
      <c r="A2595" s="33" t="s">
        <v>6878</v>
      </c>
      <c r="B2595" s="18" t="s">
        <v>6879</v>
      </c>
      <c r="C2595" s="19">
        <v>0</v>
      </c>
      <c r="D2595" s="19">
        <v>0</v>
      </c>
      <c r="E2595" s="19">
        <v>0</v>
      </c>
      <c r="F2595" s="19">
        <v>0</v>
      </c>
      <c r="G2595" s="19">
        <v>0</v>
      </c>
      <c r="H2595" s="19">
        <v>0</v>
      </c>
      <c r="I2595" s="19">
        <v>0</v>
      </c>
      <c r="J2595" s="19">
        <v>0</v>
      </c>
      <c r="K2595" s="19">
        <v>604</v>
      </c>
      <c r="L2595" s="19">
        <v>0</v>
      </c>
      <c r="M2595" s="19">
        <v>0</v>
      </c>
      <c r="N2595" s="19">
        <v>0</v>
      </c>
      <c r="O2595" s="19">
        <f t="shared" si="40"/>
        <v>604</v>
      </c>
      <c r="P2595" s="18" t="s">
        <v>984</v>
      </c>
      <c r="Q2595" s="18" t="s">
        <v>985</v>
      </c>
      <c r="R2595" s="34">
        <v>1</v>
      </c>
    </row>
    <row r="2596" spans="1:18" x14ac:dyDescent="0.15">
      <c r="A2596" s="33" t="s">
        <v>6880</v>
      </c>
      <c r="B2596" s="18" t="s">
        <v>6881</v>
      </c>
      <c r="C2596" s="19">
        <v>58.999999999999993</v>
      </c>
      <c r="D2596" s="19">
        <v>2</v>
      </c>
      <c r="E2596" s="19">
        <v>45.999999999999993</v>
      </c>
      <c r="F2596" s="19">
        <v>22</v>
      </c>
      <c r="G2596" s="19">
        <v>0</v>
      </c>
      <c r="H2596" s="19">
        <v>0</v>
      </c>
      <c r="I2596" s="19">
        <v>0</v>
      </c>
      <c r="J2596" s="19">
        <v>0</v>
      </c>
      <c r="K2596" s="19">
        <v>0</v>
      </c>
      <c r="L2596" s="19">
        <v>0</v>
      </c>
      <c r="M2596" s="19">
        <v>0</v>
      </c>
      <c r="N2596" s="19">
        <v>0</v>
      </c>
      <c r="O2596" s="19">
        <f t="shared" si="40"/>
        <v>129</v>
      </c>
      <c r="P2596" s="18" t="s">
        <v>6882</v>
      </c>
      <c r="Q2596" s="18" t="s">
        <v>6883</v>
      </c>
      <c r="R2596" s="34">
        <v>1</v>
      </c>
    </row>
    <row r="2597" spans="1:18" x14ac:dyDescent="0.15">
      <c r="A2597" s="33" t="s">
        <v>6884</v>
      </c>
      <c r="B2597" s="18" t="s">
        <v>6885</v>
      </c>
      <c r="C2597" s="19">
        <v>0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9">
        <v>0</v>
      </c>
      <c r="J2597" s="19">
        <v>0</v>
      </c>
      <c r="K2597" s="19">
        <v>250</v>
      </c>
      <c r="L2597" s="19">
        <v>0</v>
      </c>
      <c r="M2597" s="19">
        <v>0</v>
      </c>
      <c r="N2597" s="19">
        <v>0</v>
      </c>
      <c r="O2597" s="19">
        <f t="shared" si="40"/>
        <v>250</v>
      </c>
      <c r="P2597" s="18" t="s">
        <v>34</v>
      </c>
      <c r="Q2597" s="18" t="s">
        <v>35</v>
      </c>
      <c r="R2597" s="34">
        <v>2</v>
      </c>
    </row>
    <row r="2598" spans="1:18" x14ac:dyDescent="0.15">
      <c r="A2598" s="33" t="s">
        <v>6886</v>
      </c>
      <c r="B2598" s="18" t="s">
        <v>6887</v>
      </c>
      <c r="C2598" s="19">
        <v>0</v>
      </c>
      <c r="D2598" s="19">
        <v>0</v>
      </c>
      <c r="E2598" s="19">
        <v>0</v>
      </c>
      <c r="F2598" s="19">
        <v>0</v>
      </c>
      <c r="G2598" s="19">
        <v>0</v>
      </c>
      <c r="H2598" s="19">
        <v>0</v>
      </c>
      <c r="I2598" s="19">
        <v>0</v>
      </c>
      <c r="J2598" s="19">
        <v>1273.9980607627667</v>
      </c>
      <c r="K2598" s="19">
        <v>0</v>
      </c>
      <c r="L2598" s="19">
        <v>0</v>
      </c>
      <c r="M2598" s="19">
        <v>0</v>
      </c>
      <c r="N2598" s="19">
        <v>0</v>
      </c>
      <c r="O2598" s="19">
        <f t="shared" si="40"/>
        <v>1273.9980607627667</v>
      </c>
      <c r="P2598" s="18" t="s">
        <v>1910</v>
      </c>
      <c r="Q2598" s="18" t="s">
        <v>1911</v>
      </c>
      <c r="R2598" s="34">
        <v>1</v>
      </c>
    </row>
    <row r="2599" spans="1:18" x14ac:dyDescent="0.15">
      <c r="A2599" s="33" t="s">
        <v>6888</v>
      </c>
      <c r="B2599" s="18" t="s">
        <v>6889</v>
      </c>
      <c r="C2599" s="19">
        <v>33.999486634153499</v>
      </c>
      <c r="D2599" s="19">
        <v>8.0011734076491514</v>
      </c>
      <c r="E2599" s="19">
        <v>0</v>
      </c>
      <c r="F2599" s="19">
        <v>0</v>
      </c>
      <c r="G2599" s="19">
        <v>0</v>
      </c>
      <c r="H2599" s="19">
        <v>0</v>
      </c>
      <c r="I2599" s="19">
        <v>149.00077004876979</v>
      </c>
      <c r="J2599" s="19">
        <v>0</v>
      </c>
      <c r="K2599" s="19">
        <v>91.998826592350866</v>
      </c>
      <c r="L2599" s="19">
        <v>0</v>
      </c>
      <c r="M2599" s="19">
        <v>0</v>
      </c>
      <c r="N2599" s="19">
        <v>0</v>
      </c>
      <c r="O2599" s="19">
        <f t="shared" si="40"/>
        <v>283.00025668292335</v>
      </c>
      <c r="P2599" s="18" t="s">
        <v>2354</v>
      </c>
      <c r="Q2599" s="18" t="s">
        <v>2355</v>
      </c>
      <c r="R2599" s="34">
        <v>1</v>
      </c>
    </row>
    <row r="2600" spans="1:18" x14ac:dyDescent="0.15">
      <c r="A2600" s="33" t="s">
        <v>6890</v>
      </c>
      <c r="B2600" s="18" t="s">
        <v>6891</v>
      </c>
      <c r="C2600" s="19">
        <v>0</v>
      </c>
      <c r="D2600" s="19">
        <v>20</v>
      </c>
      <c r="E2600" s="19">
        <v>0</v>
      </c>
      <c r="F2600" s="19">
        <v>146.99494949494948</v>
      </c>
      <c r="G2600" s="19">
        <v>0</v>
      </c>
      <c r="H2600" s="19">
        <v>73.996212121212125</v>
      </c>
      <c r="I2600" s="19">
        <v>22.998737373737374</v>
      </c>
      <c r="J2600" s="19">
        <v>0</v>
      </c>
      <c r="K2600" s="19">
        <v>31.003787878787875</v>
      </c>
      <c r="L2600" s="19">
        <v>187.00126262626264</v>
      </c>
      <c r="M2600" s="19">
        <v>0</v>
      </c>
      <c r="N2600" s="19">
        <v>5</v>
      </c>
      <c r="O2600" s="19">
        <f t="shared" si="40"/>
        <v>486.99494949494948</v>
      </c>
      <c r="P2600" s="18" t="s">
        <v>6798</v>
      </c>
      <c r="Q2600" s="18" t="s">
        <v>6799</v>
      </c>
      <c r="R2600" s="34">
        <v>1</v>
      </c>
    </row>
    <row r="2601" spans="1:18" x14ac:dyDescent="0.15">
      <c r="A2601" s="33" t="s">
        <v>6892</v>
      </c>
      <c r="B2601" s="18" t="s">
        <v>6893</v>
      </c>
      <c r="C2601" s="19">
        <v>0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9">
        <v>320</v>
      </c>
      <c r="J2601" s="19">
        <v>0</v>
      </c>
      <c r="K2601" s="19">
        <v>0</v>
      </c>
      <c r="L2601" s="19">
        <v>0</v>
      </c>
      <c r="M2601" s="19">
        <v>0</v>
      </c>
      <c r="N2601" s="19">
        <v>0</v>
      </c>
      <c r="O2601" s="19">
        <f t="shared" si="40"/>
        <v>320</v>
      </c>
      <c r="P2601" s="18" t="s">
        <v>492</v>
      </c>
      <c r="Q2601" s="18" t="s">
        <v>493</v>
      </c>
      <c r="R2601" s="34">
        <v>1</v>
      </c>
    </row>
    <row r="2602" spans="1:18" x14ac:dyDescent="0.15">
      <c r="A2602" s="33" t="s">
        <v>6894</v>
      </c>
      <c r="B2602" s="18" t="s">
        <v>6895</v>
      </c>
      <c r="C2602" s="19">
        <v>0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9">
        <v>0</v>
      </c>
      <c r="J2602" s="19">
        <v>0</v>
      </c>
      <c r="K2602" s="19">
        <v>0</v>
      </c>
      <c r="L2602" s="19">
        <v>500</v>
      </c>
      <c r="M2602" s="19">
        <v>0</v>
      </c>
      <c r="N2602" s="19">
        <v>0</v>
      </c>
      <c r="O2602" s="19">
        <f t="shared" si="40"/>
        <v>500</v>
      </c>
      <c r="P2602" s="18" t="s">
        <v>1972</v>
      </c>
      <c r="Q2602" s="18" t="s">
        <v>1973</v>
      </c>
      <c r="R2602" s="34">
        <v>1</v>
      </c>
    </row>
    <row r="2603" spans="1:18" x14ac:dyDescent="0.15">
      <c r="A2603" s="33" t="s">
        <v>6896</v>
      </c>
      <c r="B2603" s="18" t="s">
        <v>6897</v>
      </c>
      <c r="C2603" s="19">
        <v>0</v>
      </c>
      <c r="D2603" s="19">
        <v>0</v>
      </c>
      <c r="E2603" s="19">
        <v>0</v>
      </c>
      <c r="F2603" s="19">
        <v>0</v>
      </c>
      <c r="G2603" s="19">
        <v>0</v>
      </c>
      <c r="H2603" s="19">
        <v>0</v>
      </c>
      <c r="I2603" s="19">
        <v>300</v>
      </c>
      <c r="J2603" s="19">
        <v>0</v>
      </c>
      <c r="K2603" s="19">
        <v>0</v>
      </c>
      <c r="L2603" s="19">
        <v>0</v>
      </c>
      <c r="M2603" s="19">
        <v>0</v>
      </c>
      <c r="N2603" s="19">
        <v>0</v>
      </c>
      <c r="O2603" s="19">
        <f t="shared" si="40"/>
        <v>300</v>
      </c>
      <c r="P2603" s="18" t="s">
        <v>566</v>
      </c>
      <c r="Q2603" s="18" t="s">
        <v>567</v>
      </c>
      <c r="R2603" s="34">
        <v>1</v>
      </c>
    </row>
    <row r="2604" spans="1:18" x14ac:dyDescent="0.15">
      <c r="A2604" s="33" t="s">
        <v>6898</v>
      </c>
      <c r="B2604" s="18" t="s">
        <v>6899</v>
      </c>
      <c r="C2604" s="19">
        <v>100.99824309215781</v>
      </c>
      <c r="D2604" s="19">
        <v>0</v>
      </c>
      <c r="E2604" s="19">
        <v>0</v>
      </c>
      <c r="F2604" s="19">
        <v>0</v>
      </c>
      <c r="G2604" s="19">
        <v>104.00095831336847</v>
      </c>
      <c r="H2604" s="19">
        <v>140.99984028110526</v>
      </c>
      <c r="I2604" s="19">
        <v>0</v>
      </c>
      <c r="J2604" s="19">
        <v>160.99664590321035</v>
      </c>
      <c r="K2604" s="19">
        <v>0</v>
      </c>
      <c r="L2604" s="19">
        <v>0</v>
      </c>
      <c r="M2604" s="19">
        <v>0</v>
      </c>
      <c r="N2604" s="19">
        <v>101.9964861843156</v>
      </c>
      <c r="O2604" s="19">
        <f t="shared" si="40"/>
        <v>608.99217377415744</v>
      </c>
      <c r="P2604" s="18" t="s">
        <v>6900</v>
      </c>
      <c r="Q2604" s="18" t="s">
        <v>6901</v>
      </c>
      <c r="R2604" s="34">
        <v>1</v>
      </c>
    </row>
    <row r="2605" spans="1:18" x14ac:dyDescent="0.15">
      <c r="A2605" s="33" t="s">
        <v>6902</v>
      </c>
      <c r="B2605" s="18" t="s">
        <v>6903</v>
      </c>
      <c r="C2605" s="19">
        <v>0</v>
      </c>
      <c r="D2605" s="19">
        <v>0</v>
      </c>
      <c r="E2605" s="19">
        <v>0</v>
      </c>
      <c r="F2605" s="19">
        <v>0</v>
      </c>
      <c r="G2605" s="19">
        <v>0</v>
      </c>
      <c r="H2605" s="19">
        <v>0</v>
      </c>
      <c r="I2605" s="19">
        <v>0</v>
      </c>
      <c r="J2605" s="19">
        <v>0</v>
      </c>
      <c r="K2605" s="19">
        <v>0</v>
      </c>
      <c r="L2605" s="19">
        <v>110.00000000000001</v>
      </c>
      <c r="M2605" s="19">
        <v>0</v>
      </c>
      <c r="N2605" s="19">
        <v>0</v>
      </c>
      <c r="O2605" s="19">
        <f t="shared" si="40"/>
        <v>110.00000000000001</v>
      </c>
      <c r="P2605" s="18" t="s">
        <v>536</v>
      </c>
      <c r="Q2605" s="18" t="s">
        <v>537</v>
      </c>
      <c r="R2605" s="34">
        <v>1</v>
      </c>
    </row>
    <row r="2606" spans="1:18" x14ac:dyDescent="0.15">
      <c r="A2606" s="33" t="s">
        <v>6904</v>
      </c>
      <c r="B2606" s="18" t="s">
        <v>6905</v>
      </c>
      <c r="C2606" s="19">
        <v>0</v>
      </c>
      <c r="D2606" s="19">
        <v>0</v>
      </c>
      <c r="E2606" s="19">
        <v>0</v>
      </c>
      <c r="F2606" s="19">
        <v>304.99686126804767</v>
      </c>
      <c r="G2606" s="19">
        <v>650.00627746390455</v>
      </c>
      <c r="H2606" s="19">
        <v>0</v>
      </c>
      <c r="I2606" s="19">
        <v>0</v>
      </c>
      <c r="J2606" s="19">
        <v>0</v>
      </c>
      <c r="K2606" s="19">
        <v>0</v>
      </c>
      <c r="L2606" s="19">
        <v>0</v>
      </c>
      <c r="M2606" s="19">
        <v>0</v>
      </c>
      <c r="N2606" s="19">
        <v>0</v>
      </c>
      <c r="O2606" s="19">
        <f t="shared" si="40"/>
        <v>955.00313873195228</v>
      </c>
      <c r="P2606" s="18" t="s">
        <v>3916</v>
      </c>
      <c r="Q2606" s="18" t="s">
        <v>3917</v>
      </c>
      <c r="R2606" s="34">
        <v>1</v>
      </c>
    </row>
    <row r="2607" spans="1:18" x14ac:dyDescent="0.15">
      <c r="A2607" s="33" t="s">
        <v>6906</v>
      </c>
      <c r="B2607" s="18" t="s">
        <v>6907</v>
      </c>
      <c r="C2607" s="19">
        <v>0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9">
        <v>0</v>
      </c>
      <c r="J2607" s="19">
        <v>0</v>
      </c>
      <c r="K2607" s="19">
        <v>680.00360457781392</v>
      </c>
      <c r="L2607" s="19">
        <v>0</v>
      </c>
      <c r="M2607" s="19">
        <v>0</v>
      </c>
      <c r="N2607" s="19">
        <v>0</v>
      </c>
      <c r="O2607" s="19">
        <f t="shared" si="40"/>
        <v>680.00360457781392</v>
      </c>
      <c r="P2607" s="18" t="s">
        <v>2212</v>
      </c>
      <c r="Q2607" s="18" t="s">
        <v>2213</v>
      </c>
      <c r="R2607" s="34">
        <v>1</v>
      </c>
    </row>
    <row r="2608" spans="1:18" x14ac:dyDescent="0.15">
      <c r="A2608" s="33" t="s">
        <v>6908</v>
      </c>
      <c r="B2608" s="18" t="s">
        <v>6909</v>
      </c>
      <c r="C2608" s="19">
        <v>455.99975623133645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9">
        <v>0</v>
      </c>
      <c r="J2608" s="19">
        <v>0</v>
      </c>
      <c r="K2608" s="19">
        <v>0</v>
      </c>
      <c r="L2608" s="19">
        <v>0</v>
      </c>
      <c r="M2608" s="19">
        <v>0</v>
      </c>
      <c r="N2608" s="19">
        <v>0</v>
      </c>
      <c r="O2608" s="19">
        <f t="shared" si="40"/>
        <v>455.99975623133645</v>
      </c>
      <c r="P2608" s="18" t="s">
        <v>1066</v>
      </c>
      <c r="Q2608" s="18" t="s">
        <v>1067</v>
      </c>
      <c r="R2608" s="34">
        <v>1</v>
      </c>
    </row>
    <row r="2609" spans="1:18" x14ac:dyDescent="0.15">
      <c r="A2609" s="33" t="s">
        <v>6910</v>
      </c>
      <c r="B2609" s="18" t="s">
        <v>6911</v>
      </c>
      <c r="C2609" s="19">
        <v>0</v>
      </c>
      <c r="D2609" s="19">
        <v>0</v>
      </c>
      <c r="E2609" s="19">
        <v>0</v>
      </c>
      <c r="F2609" s="19">
        <v>0</v>
      </c>
      <c r="G2609" s="19">
        <v>0</v>
      </c>
      <c r="H2609" s="19">
        <v>0</v>
      </c>
      <c r="I2609" s="19">
        <v>0</v>
      </c>
      <c r="J2609" s="19">
        <v>0</v>
      </c>
      <c r="K2609" s="19">
        <v>0</v>
      </c>
      <c r="L2609" s="19">
        <v>0</v>
      </c>
      <c r="M2609" s="19">
        <v>0</v>
      </c>
      <c r="N2609" s="19">
        <v>86</v>
      </c>
      <c r="O2609" s="19">
        <f t="shared" si="40"/>
        <v>86</v>
      </c>
      <c r="P2609" s="18" t="s">
        <v>6912</v>
      </c>
      <c r="Q2609" s="18" t="s">
        <v>6913</v>
      </c>
      <c r="R2609" s="34">
        <v>1</v>
      </c>
    </row>
    <row r="2610" spans="1:18" x14ac:dyDescent="0.15">
      <c r="A2610" s="33" t="s">
        <v>6914</v>
      </c>
      <c r="B2610" s="18" t="s">
        <v>6915</v>
      </c>
      <c r="C2610" s="19">
        <v>0</v>
      </c>
      <c r="D2610" s="19">
        <v>0</v>
      </c>
      <c r="E2610" s="19">
        <v>0</v>
      </c>
      <c r="F2610" s="19">
        <v>117.00000000000001</v>
      </c>
      <c r="G2610" s="19">
        <v>0</v>
      </c>
      <c r="H2610" s="19">
        <v>0</v>
      </c>
      <c r="I2610" s="19">
        <v>0</v>
      </c>
      <c r="J2610" s="19">
        <v>0</v>
      </c>
      <c r="K2610" s="19">
        <v>0</v>
      </c>
      <c r="L2610" s="19">
        <v>0</v>
      </c>
      <c r="M2610" s="19">
        <v>0</v>
      </c>
      <c r="N2610" s="19">
        <v>0</v>
      </c>
      <c r="O2610" s="19">
        <f t="shared" si="40"/>
        <v>117.00000000000001</v>
      </c>
      <c r="P2610" s="18" t="s">
        <v>6916</v>
      </c>
      <c r="Q2610" s="18" t="s">
        <v>6917</v>
      </c>
      <c r="R2610" s="34">
        <v>3</v>
      </c>
    </row>
    <row r="2611" spans="1:18" x14ac:dyDescent="0.15">
      <c r="A2611" s="33" t="s">
        <v>6918</v>
      </c>
      <c r="B2611" s="18" t="s">
        <v>6919</v>
      </c>
      <c r="C2611" s="19">
        <v>0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9">
        <v>0</v>
      </c>
      <c r="J2611" s="19">
        <v>800</v>
      </c>
      <c r="K2611" s="19">
        <v>0</v>
      </c>
      <c r="L2611" s="19">
        <v>0</v>
      </c>
      <c r="M2611" s="19">
        <v>0</v>
      </c>
      <c r="N2611" s="19">
        <v>0</v>
      </c>
      <c r="O2611" s="19">
        <f t="shared" si="40"/>
        <v>800</v>
      </c>
      <c r="P2611" s="18" t="s">
        <v>1910</v>
      </c>
      <c r="Q2611" s="18" t="s">
        <v>1911</v>
      </c>
      <c r="R2611" s="34">
        <v>1</v>
      </c>
    </row>
    <row r="2612" spans="1:18" x14ac:dyDescent="0.15">
      <c r="A2612" s="33" t="s">
        <v>6920</v>
      </c>
      <c r="B2612" s="18" t="s">
        <v>6921</v>
      </c>
      <c r="C2612" s="19">
        <v>0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9">
        <v>0</v>
      </c>
      <c r="J2612" s="19">
        <v>0</v>
      </c>
      <c r="K2612" s="19">
        <v>420.00114751276607</v>
      </c>
      <c r="L2612" s="19">
        <v>0</v>
      </c>
      <c r="M2612" s="19">
        <v>0</v>
      </c>
      <c r="N2612" s="19">
        <v>0</v>
      </c>
      <c r="O2612" s="19">
        <f t="shared" si="40"/>
        <v>420.00114751276607</v>
      </c>
      <c r="P2612" s="18" t="s">
        <v>3540</v>
      </c>
      <c r="Q2612" s="18" t="s">
        <v>3541</v>
      </c>
      <c r="R2612" s="34">
        <v>1</v>
      </c>
    </row>
    <row r="2613" spans="1:18" x14ac:dyDescent="0.15">
      <c r="A2613" s="33" t="s">
        <v>6922</v>
      </c>
      <c r="B2613" s="18" t="s">
        <v>6923</v>
      </c>
      <c r="C2613" s="19">
        <v>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9">
        <v>0</v>
      </c>
      <c r="J2613" s="19">
        <v>0</v>
      </c>
      <c r="K2613" s="19">
        <v>619.99800019997997</v>
      </c>
      <c r="L2613" s="19">
        <v>0</v>
      </c>
      <c r="M2613" s="19">
        <v>0</v>
      </c>
      <c r="N2613" s="19">
        <v>109.99900009999001</v>
      </c>
      <c r="O2613" s="19">
        <f t="shared" si="40"/>
        <v>729.99700029996995</v>
      </c>
      <c r="P2613" s="18" t="s">
        <v>6924</v>
      </c>
      <c r="Q2613" s="18" t="s">
        <v>6925</v>
      </c>
      <c r="R2613" s="34">
        <v>1</v>
      </c>
    </row>
    <row r="2614" spans="1:18" x14ac:dyDescent="0.15">
      <c r="A2614" s="33" t="s">
        <v>6926</v>
      </c>
      <c r="B2614" s="18" t="s">
        <v>6927</v>
      </c>
      <c r="C2614" s="19">
        <v>0</v>
      </c>
      <c r="D2614" s="19">
        <v>0</v>
      </c>
      <c r="E2614" s="19">
        <v>0</v>
      </c>
      <c r="F2614" s="19">
        <v>0</v>
      </c>
      <c r="G2614" s="19">
        <v>0</v>
      </c>
      <c r="H2614" s="19">
        <v>0</v>
      </c>
      <c r="I2614" s="19">
        <v>0</v>
      </c>
      <c r="J2614" s="19">
        <v>0</v>
      </c>
      <c r="K2614" s="19">
        <v>800</v>
      </c>
      <c r="L2614" s="19">
        <v>0</v>
      </c>
      <c r="M2614" s="19">
        <v>0</v>
      </c>
      <c r="N2614" s="19">
        <v>0</v>
      </c>
      <c r="O2614" s="19">
        <f t="shared" si="40"/>
        <v>800</v>
      </c>
      <c r="P2614" s="18" t="s">
        <v>2688</v>
      </c>
      <c r="Q2614" s="18" t="s">
        <v>2689</v>
      </c>
      <c r="R2614" s="34">
        <v>1</v>
      </c>
    </row>
    <row r="2615" spans="1:18" x14ac:dyDescent="0.15">
      <c r="A2615" s="33" t="s">
        <v>6928</v>
      </c>
      <c r="B2615" s="18" t="s">
        <v>6929</v>
      </c>
      <c r="C2615" s="19">
        <v>0</v>
      </c>
      <c r="D2615" s="19">
        <v>57.999999999999993</v>
      </c>
      <c r="E2615" s="19">
        <v>0</v>
      </c>
      <c r="F2615" s="19">
        <v>0</v>
      </c>
      <c r="G2615" s="19">
        <v>0</v>
      </c>
      <c r="H2615" s="19">
        <v>0</v>
      </c>
      <c r="I2615" s="19">
        <v>0</v>
      </c>
      <c r="J2615" s="19">
        <v>0</v>
      </c>
      <c r="K2615" s="19">
        <v>0</v>
      </c>
      <c r="L2615" s="19">
        <v>0</v>
      </c>
      <c r="M2615" s="19">
        <v>0</v>
      </c>
      <c r="N2615" s="19">
        <v>52</v>
      </c>
      <c r="O2615" s="19">
        <f t="shared" si="40"/>
        <v>110</v>
      </c>
      <c r="P2615" s="18" t="s">
        <v>792</v>
      </c>
      <c r="Q2615" s="18" t="s">
        <v>793</v>
      </c>
      <c r="R2615" s="34">
        <v>1</v>
      </c>
    </row>
    <row r="2616" spans="1:18" x14ac:dyDescent="0.15">
      <c r="A2616" s="33" t="s">
        <v>6930</v>
      </c>
      <c r="B2616" s="18" t="s">
        <v>6931</v>
      </c>
      <c r="C2616" s="19">
        <v>0</v>
      </c>
      <c r="D2616" s="19">
        <v>36.999999999999993</v>
      </c>
      <c r="E2616" s="19">
        <v>52.000000000000007</v>
      </c>
      <c r="F2616" s="19">
        <v>0</v>
      </c>
      <c r="G2616" s="19">
        <v>0</v>
      </c>
      <c r="H2616" s="19">
        <v>0</v>
      </c>
      <c r="I2616" s="19">
        <v>0</v>
      </c>
      <c r="J2616" s="19">
        <v>0</v>
      </c>
      <c r="K2616" s="19">
        <v>0</v>
      </c>
      <c r="L2616" s="19">
        <v>0</v>
      </c>
      <c r="M2616" s="19">
        <v>0</v>
      </c>
      <c r="N2616" s="19">
        <v>0</v>
      </c>
      <c r="O2616" s="19">
        <f t="shared" si="40"/>
        <v>89</v>
      </c>
      <c r="P2616" s="18" t="s">
        <v>248</v>
      </c>
      <c r="Q2616" s="18" t="s">
        <v>249</v>
      </c>
      <c r="R2616" s="34">
        <v>1</v>
      </c>
    </row>
    <row r="2617" spans="1:18" x14ac:dyDescent="0.15">
      <c r="A2617" s="33" t="s">
        <v>6932</v>
      </c>
      <c r="B2617" s="18" t="s">
        <v>6933</v>
      </c>
      <c r="C2617" s="19">
        <v>0</v>
      </c>
      <c r="D2617" s="19">
        <v>0</v>
      </c>
      <c r="E2617" s="19">
        <v>0</v>
      </c>
      <c r="F2617" s="19">
        <v>0</v>
      </c>
      <c r="G2617" s="19">
        <v>0</v>
      </c>
      <c r="H2617" s="19">
        <v>0</v>
      </c>
      <c r="I2617" s="19">
        <v>0</v>
      </c>
      <c r="J2617" s="19">
        <v>0</v>
      </c>
      <c r="K2617" s="19">
        <v>0</v>
      </c>
      <c r="L2617" s="19">
        <v>0</v>
      </c>
      <c r="M2617" s="19">
        <v>427.05882352941177</v>
      </c>
      <c r="N2617" s="19">
        <v>0</v>
      </c>
      <c r="O2617" s="19">
        <f t="shared" si="40"/>
        <v>427.05882352941177</v>
      </c>
      <c r="P2617" s="18" t="s">
        <v>5594</v>
      </c>
      <c r="Q2617" s="18" t="s">
        <v>5595</v>
      </c>
      <c r="R2617" s="34">
        <v>1</v>
      </c>
    </row>
    <row r="2618" spans="1:18" x14ac:dyDescent="0.15">
      <c r="A2618" s="33" t="s">
        <v>6934</v>
      </c>
      <c r="B2618" s="18" t="s">
        <v>6935</v>
      </c>
      <c r="C2618" s="19">
        <v>0</v>
      </c>
      <c r="D2618" s="19">
        <v>0</v>
      </c>
      <c r="E2618" s="19">
        <v>0</v>
      </c>
      <c r="F2618" s="19">
        <v>0</v>
      </c>
      <c r="G2618" s="19">
        <v>0</v>
      </c>
      <c r="H2618" s="19">
        <v>1000</v>
      </c>
      <c r="I2618" s="19">
        <v>0</v>
      </c>
      <c r="J2618" s="19">
        <v>0</v>
      </c>
      <c r="K2618" s="19">
        <v>0</v>
      </c>
      <c r="L2618" s="19">
        <v>0</v>
      </c>
      <c r="M2618" s="19">
        <v>0</v>
      </c>
      <c r="N2618" s="19">
        <v>0</v>
      </c>
      <c r="O2618" s="19">
        <f t="shared" si="40"/>
        <v>1000</v>
      </c>
      <c r="P2618" s="18" t="s">
        <v>696</v>
      </c>
      <c r="Q2618" s="18" t="s">
        <v>697</v>
      </c>
      <c r="R2618" s="34">
        <v>1</v>
      </c>
    </row>
    <row r="2619" spans="1:18" x14ac:dyDescent="0.15">
      <c r="A2619" s="33" t="s">
        <v>6936</v>
      </c>
      <c r="B2619" s="18" t="s">
        <v>6937</v>
      </c>
      <c r="C2619" s="19">
        <v>0</v>
      </c>
      <c r="D2619" s="19">
        <v>0</v>
      </c>
      <c r="E2619" s="19">
        <v>0</v>
      </c>
      <c r="F2619" s="19">
        <v>0</v>
      </c>
      <c r="G2619" s="19">
        <v>525.54744525547437</v>
      </c>
      <c r="H2619" s="19">
        <v>0</v>
      </c>
      <c r="I2619" s="19">
        <v>0</v>
      </c>
      <c r="J2619" s="19">
        <v>0</v>
      </c>
      <c r="K2619" s="19">
        <v>0</v>
      </c>
      <c r="L2619" s="19">
        <v>0</v>
      </c>
      <c r="M2619" s="19">
        <v>0</v>
      </c>
      <c r="N2619" s="19">
        <v>0</v>
      </c>
      <c r="O2619" s="19">
        <f t="shared" si="40"/>
        <v>525.54744525547437</v>
      </c>
      <c r="P2619" s="18" t="s">
        <v>6372</v>
      </c>
      <c r="Q2619" s="18" t="s">
        <v>6373</v>
      </c>
      <c r="R2619" s="34">
        <v>1</v>
      </c>
    </row>
    <row r="2620" spans="1:18" x14ac:dyDescent="0.15">
      <c r="A2620" s="33" t="s">
        <v>6938</v>
      </c>
      <c r="B2620" s="18" t="s">
        <v>6939</v>
      </c>
      <c r="C2620" s="19">
        <v>550</v>
      </c>
      <c r="D2620" s="19">
        <v>0</v>
      </c>
      <c r="E2620" s="19">
        <v>0</v>
      </c>
      <c r="F2620" s="19">
        <v>0</v>
      </c>
      <c r="G2620" s="19">
        <v>1100</v>
      </c>
      <c r="H2620" s="19">
        <v>0</v>
      </c>
      <c r="I2620" s="19">
        <v>0</v>
      </c>
      <c r="J2620" s="19">
        <v>0</v>
      </c>
      <c r="K2620" s="19">
        <v>0</v>
      </c>
      <c r="L2620" s="19">
        <v>0</v>
      </c>
      <c r="M2620" s="19">
        <v>0</v>
      </c>
      <c r="N2620" s="19">
        <v>0</v>
      </c>
      <c r="O2620" s="19">
        <f t="shared" si="40"/>
        <v>1650</v>
      </c>
      <c r="P2620" s="18" t="s">
        <v>6620</v>
      </c>
      <c r="Q2620" s="18" t="s">
        <v>6621</v>
      </c>
      <c r="R2620" s="34">
        <v>1</v>
      </c>
    </row>
    <row r="2621" spans="1:18" x14ac:dyDescent="0.15">
      <c r="A2621" s="33" t="s">
        <v>6940</v>
      </c>
      <c r="B2621" s="18" t="s">
        <v>6941</v>
      </c>
      <c r="C2621" s="19">
        <v>0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9">
        <v>0</v>
      </c>
      <c r="J2621" s="19">
        <v>0</v>
      </c>
      <c r="K2621" s="19">
        <v>0</v>
      </c>
      <c r="L2621" s="19">
        <v>0</v>
      </c>
      <c r="M2621" s="19">
        <v>350.00000000000006</v>
      </c>
      <c r="N2621" s="19">
        <v>0</v>
      </c>
      <c r="O2621" s="19">
        <f t="shared" si="40"/>
        <v>350.00000000000006</v>
      </c>
      <c r="P2621" s="18" t="s">
        <v>6384</v>
      </c>
      <c r="Q2621" s="18" t="s">
        <v>6385</v>
      </c>
      <c r="R2621" s="34">
        <v>1</v>
      </c>
    </row>
    <row r="2622" spans="1:18" x14ac:dyDescent="0.15">
      <c r="A2622" s="33" t="s">
        <v>6942</v>
      </c>
      <c r="B2622" s="18" t="s">
        <v>6943</v>
      </c>
      <c r="C2622" s="19">
        <v>0</v>
      </c>
      <c r="D2622" s="19">
        <v>0</v>
      </c>
      <c r="E2622" s="19">
        <v>0</v>
      </c>
      <c r="F2622" s="19">
        <v>0</v>
      </c>
      <c r="G2622" s="19">
        <v>0</v>
      </c>
      <c r="H2622" s="19">
        <v>0</v>
      </c>
      <c r="I2622" s="19">
        <v>0</v>
      </c>
      <c r="J2622" s="19">
        <v>0</v>
      </c>
      <c r="K2622" s="19">
        <v>0</v>
      </c>
      <c r="L2622" s="19">
        <v>1200</v>
      </c>
      <c r="M2622" s="19">
        <v>470</v>
      </c>
      <c r="N2622" s="19">
        <v>0</v>
      </c>
      <c r="O2622" s="19">
        <f t="shared" si="40"/>
        <v>1670</v>
      </c>
      <c r="P2622" s="18" t="s">
        <v>6944</v>
      </c>
      <c r="Q2622" s="18" t="s">
        <v>6945</v>
      </c>
      <c r="R2622" s="34">
        <v>1</v>
      </c>
    </row>
    <row r="2623" spans="1:18" x14ac:dyDescent="0.15">
      <c r="A2623" s="33" t="s">
        <v>6946</v>
      </c>
      <c r="B2623" s="18" t="s">
        <v>6947</v>
      </c>
      <c r="C2623" s="19">
        <v>0</v>
      </c>
      <c r="D2623" s="19">
        <v>550.00982511298878</v>
      </c>
      <c r="E2623" s="19">
        <v>0</v>
      </c>
      <c r="F2623" s="19">
        <v>0</v>
      </c>
      <c r="G2623" s="19">
        <v>0</v>
      </c>
      <c r="H2623" s="19">
        <v>0</v>
      </c>
      <c r="I2623" s="19">
        <v>650.00982511298878</v>
      </c>
      <c r="J2623" s="19">
        <v>0</v>
      </c>
      <c r="K2623" s="19">
        <v>0</v>
      </c>
      <c r="L2623" s="19">
        <v>0</v>
      </c>
      <c r="M2623" s="19">
        <v>189.99803497740223</v>
      </c>
      <c r="N2623" s="19">
        <v>0</v>
      </c>
      <c r="O2623" s="19">
        <f t="shared" si="40"/>
        <v>1390.0176852033799</v>
      </c>
      <c r="P2623" s="18" t="s">
        <v>6948</v>
      </c>
      <c r="Q2623" s="18" t="s">
        <v>6949</v>
      </c>
      <c r="R2623" s="34">
        <v>1</v>
      </c>
    </row>
    <row r="2624" spans="1:18" x14ac:dyDescent="0.15">
      <c r="A2624" s="33" t="s">
        <v>6950</v>
      </c>
      <c r="B2624" s="18" t="s">
        <v>6951</v>
      </c>
      <c r="C2624" s="19">
        <v>0</v>
      </c>
      <c r="D2624" s="19">
        <v>0</v>
      </c>
      <c r="E2624" s="19">
        <v>0</v>
      </c>
      <c r="F2624" s="19">
        <v>0</v>
      </c>
      <c r="G2624" s="19">
        <v>0</v>
      </c>
      <c r="H2624" s="19">
        <v>0</v>
      </c>
      <c r="I2624" s="19">
        <v>0</v>
      </c>
      <c r="J2624" s="19">
        <v>80</v>
      </c>
      <c r="K2624" s="19">
        <v>0</v>
      </c>
      <c r="L2624" s="19">
        <v>0</v>
      </c>
      <c r="M2624" s="19">
        <v>0</v>
      </c>
      <c r="N2624" s="19">
        <v>0</v>
      </c>
      <c r="O2624" s="19">
        <f t="shared" si="40"/>
        <v>80</v>
      </c>
      <c r="P2624" s="18" t="s">
        <v>994</v>
      </c>
      <c r="Q2624" s="18" t="s">
        <v>995</v>
      </c>
      <c r="R2624" s="34">
        <v>1</v>
      </c>
    </row>
    <row r="2625" spans="1:18" x14ac:dyDescent="0.15">
      <c r="A2625" s="33" t="s">
        <v>6952</v>
      </c>
      <c r="B2625" s="18" t="s">
        <v>6953</v>
      </c>
      <c r="C2625" s="19">
        <v>58.999999999999986</v>
      </c>
      <c r="D2625" s="19">
        <v>2</v>
      </c>
      <c r="E2625" s="19">
        <v>45.999999999999993</v>
      </c>
      <c r="F2625" s="19">
        <v>22</v>
      </c>
      <c r="G2625" s="19">
        <v>0</v>
      </c>
      <c r="H2625" s="19">
        <v>0</v>
      </c>
      <c r="I2625" s="19">
        <v>0</v>
      </c>
      <c r="J2625" s="19">
        <v>0</v>
      </c>
      <c r="K2625" s="19">
        <v>0</v>
      </c>
      <c r="L2625" s="19">
        <v>0</v>
      </c>
      <c r="M2625" s="19">
        <v>0</v>
      </c>
      <c r="N2625" s="19">
        <v>0</v>
      </c>
      <c r="O2625" s="19">
        <f t="shared" si="40"/>
        <v>128.99999999999997</v>
      </c>
      <c r="P2625" s="18" t="s">
        <v>6882</v>
      </c>
      <c r="Q2625" s="18" t="s">
        <v>6883</v>
      </c>
      <c r="R2625" s="34">
        <v>1</v>
      </c>
    </row>
    <row r="2626" spans="1:18" x14ac:dyDescent="0.15">
      <c r="A2626" s="33" t="s">
        <v>6954</v>
      </c>
      <c r="B2626" s="18" t="s">
        <v>6955</v>
      </c>
      <c r="C2626" s="19">
        <v>0</v>
      </c>
      <c r="D2626" s="19">
        <v>0</v>
      </c>
      <c r="E2626" s="19">
        <v>0</v>
      </c>
      <c r="F2626" s="19">
        <v>0</v>
      </c>
      <c r="G2626" s="19">
        <v>0</v>
      </c>
      <c r="H2626" s="19">
        <v>0</v>
      </c>
      <c r="I2626" s="19">
        <v>0</v>
      </c>
      <c r="J2626" s="19">
        <v>0</v>
      </c>
      <c r="K2626" s="19">
        <v>0</v>
      </c>
      <c r="L2626" s="19">
        <v>0</v>
      </c>
      <c r="M2626" s="19">
        <v>388.00000000000006</v>
      </c>
      <c r="N2626" s="19">
        <v>0</v>
      </c>
      <c r="O2626" s="19">
        <f t="shared" si="40"/>
        <v>388.00000000000006</v>
      </c>
      <c r="P2626" s="18" t="s">
        <v>676</v>
      </c>
      <c r="Q2626" s="18" t="s">
        <v>677</v>
      </c>
      <c r="R2626" s="34">
        <v>2</v>
      </c>
    </row>
    <row r="2627" spans="1:18" x14ac:dyDescent="0.15">
      <c r="A2627" s="33" t="s">
        <v>6956</v>
      </c>
      <c r="B2627" s="18" t="s">
        <v>6957</v>
      </c>
      <c r="C2627" s="19">
        <v>0</v>
      </c>
      <c r="D2627" s="19">
        <v>519.99390429747029</v>
      </c>
      <c r="E2627" s="19">
        <v>0</v>
      </c>
      <c r="F2627" s="19">
        <v>0</v>
      </c>
      <c r="G2627" s="19">
        <v>0</v>
      </c>
      <c r="H2627" s="19">
        <v>0</v>
      </c>
      <c r="I2627" s="19">
        <v>0</v>
      </c>
      <c r="J2627" s="19">
        <v>0</v>
      </c>
      <c r="K2627" s="19">
        <v>0</v>
      </c>
      <c r="L2627" s="19">
        <v>550</v>
      </c>
      <c r="M2627" s="19">
        <v>0</v>
      </c>
      <c r="N2627" s="19">
        <v>0</v>
      </c>
      <c r="O2627" s="19">
        <f t="shared" si="40"/>
        <v>1069.9939042974702</v>
      </c>
      <c r="P2627" s="18" t="s">
        <v>3238</v>
      </c>
      <c r="Q2627" s="18" t="s">
        <v>3239</v>
      </c>
      <c r="R2627" s="34">
        <v>1</v>
      </c>
    </row>
    <row r="2628" spans="1:18" x14ac:dyDescent="0.15">
      <c r="A2628" s="33" t="s">
        <v>6958</v>
      </c>
      <c r="B2628" s="18" t="s">
        <v>6959</v>
      </c>
      <c r="C2628" s="19">
        <v>0</v>
      </c>
      <c r="D2628" s="19">
        <v>0</v>
      </c>
      <c r="E2628" s="19">
        <v>0</v>
      </c>
      <c r="F2628" s="19">
        <v>0</v>
      </c>
      <c r="G2628" s="19">
        <v>0</v>
      </c>
      <c r="H2628" s="19">
        <v>300</v>
      </c>
      <c r="I2628" s="19">
        <v>0</v>
      </c>
      <c r="J2628" s="19">
        <v>0</v>
      </c>
      <c r="K2628" s="19">
        <v>0</v>
      </c>
      <c r="L2628" s="19">
        <v>0</v>
      </c>
      <c r="M2628" s="19">
        <v>0</v>
      </c>
      <c r="N2628" s="19">
        <v>0</v>
      </c>
      <c r="O2628" s="19">
        <f t="shared" ref="O2628:O2691" si="41">SUM(C2628:N2628)</f>
        <v>300</v>
      </c>
      <c r="P2628" s="18" t="s">
        <v>506</v>
      </c>
      <c r="Q2628" s="18" t="s">
        <v>507</v>
      </c>
      <c r="R2628" s="34">
        <v>1</v>
      </c>
    </row>
    <row r="2629" spans="1:18" x14ac:dyDescent="0.15">
      <c r="A2629" s="33" t="s">
        <v>6960</v>
      </c>
      <c r="B2629" s="18" t="s">
        <v>6961</v>
      </c>
      <c r="C2629" s="19">
        <v>136.02135431300925</v>
      </c>
      <c r="D2629" s="19">
        <v>13.992694577128406</v>
      </c>
      <c r="E2629" s="19">
        <v>40.01123911211014</v>
      </c>
      <c r="F2629" s="19">
        <v>0</v>
      </c>
      <c r="G2629" s="19">
        <v>1699.9999999999998</v>
      </c>
      <c r="H2629" s="19">
        <v>70.019668446192739</v>
      </c>
      <c r="I2629" s="19">
        <v>8.0078673784770995</v>
      </c>
      <c r="J2629" s="19">
        <v>0</v>
      </c>
      <c r="K2629" s="19">
        <v>0</v>
      </c>
      <c r="L2629" s="19">
        <v>3.9898847991008703</v>
      </c>
      <c r="M2629" s="19">
        <v>0</v>
      </c>
      <c r="N2629" s="19">
        <v>0</v>
      </c>
      <c r="O2629" s="19">
        <f t="shared" si="41"/>
        <v>1972.0427086260183</v>
      </c>
      <c r="P2629" s="18" t="s">
        <v>6962</v>
      </c>
      <c r="Q2629" s="18" t="s">
        <v>6963</v>
      </c>
      <c r="R2629" s="34">
        <v>1</v>
      </c>
    </row>
    <row r="2630" spans="1:18" x14ac:dyDescent="0.15">
      <c r="A2630" s="33" t="s">
        <v>6964</v>
      </c>
      <c r="B2630" s="18" t="s">
        <v>6965</v>
      </c>
      <c r="C2630" s="19">
        <v>698.15</v>
      </c>
      <c r="D2630" s="19">
        <v>0</v>
      </c>
      <c r="E2630" s="19">
        <v>0</v>
      </c>
      <c r="F2630" s="19">
        <v>0</v>
      </c>
      <c r="G2630" s="19">
        <v>0</v>
      </c>
      <c r="H2630" s="19">
        <v>0</v>
      </c>
      <c r="I2630" s="19">
        <v>0</v>
      </c>
      <c r="J2630" s="19">
        <v>0</v>
      </c>
      <c r="K2630" s="19">
        <v>0</v>
      </c>
      <c r="L2630" s="19">
        <v>0</v>
      </c>
      <c r="M2630" s="19">
        <v>0</v>
      </c>
      <c r="N2630" s="19">
        <v>0</v>
      </c>
      <c r="O2630" s="19">
        <f t="shared" si="41"/>
        <v>698.15</v>
      </c>
      <c r="P2630" s="18" t="s">
        <v>4096</v>
      </c>
      <c r="Q2630" s="18" t="s">
        <v>4097</v>
      </c>
      <c r="R2630" s="34">
        <v>1</v>
      </c>
    </row>
    <row r="2631" spans="1:18" x14ac:dyDescent="0.15">
      <c r="A2631" s="33" t="s">
        <v>6966</v>
      </c>
      <c r="B2631" s="18" t="s">
        <v>6967</v>
      </c>
      <c r="C2631" s="19">
        <v>30.00585480093677</v>
      </c>
      <c r="D2631" s="19">
        <v>1361.6217798594848</v>
      </c>
      <c r="E2631" s="19">
        <v>39.988290398126466</v>
      </c>
      <c r="F2631" s="19">
        <v>21.01873536299766</v>
      </c>
      <c r="G2631" s="19">
        <v>521.86768149882914</v>
      </c>
      <c r="H2631" s="19">
        <v>1.9906323185011714</v>
      </c>
      <c r="I2631" s="19">
        <v>8.0210772833723674</v>
      </c>
      <c r="J2631" s="19">
        <v>20.023419203747078</v>
      </c>
      <c r="K2631" s="19">
        <v>0</v>
      </c>
      <c r="L2631" s="19">
        <v>4.0105386416861837</v>
      </c>
      <c r="M2631" s="19">
        <v>14.022248243559721</v>
      </c>
      <c r="N2631" s="19">
        <v>4.0105386416861837</v>
      </c>
      <c r="O2631" s="19">
        <f t="shared" si="41"/>
        <v>2026.5807962529277</v>
      </c>
      <c r="P2631" s="18" t="s">
        <v>6962</v>
      </c>
      <c r="Q2631" s="18" t="s">
        <v>6963</v>
      </c>
      <c r="R2631" s="34">
        <v>1</v>
      </c>
    </row>
    <row r="2632" spans="1:18" x14ac:dyDescent="0.15">
      <c r="A2632" s="33" t="s">
        <v>6968</v>
      </c>
      <c r="B2632" s="18" t="s">
        <v>6969</v>
      </c>
      <c r="C2632" s="19">
        <v>0</v>
      </c>
      <c r="D2632" s="19">
        <v>0</v>
      </c>
      <c r="E2632" s="19">
        <v>0</v>
      </c>
      <c r="F2632" s="19">
        <v>0</v>
      </c>
      <c r="G2632" s="19">
        <v>112</v>
      </c>
      <c r="H2632" s="19">
        <v>0</v>
      </c>
      <c r="I2632" s="19">
        <v>0</v>
      </c>
      <c r="J2632" s="19">
        <v>0</v>
      </c>
      <c r="K2632" s="19">
        <v>0</v>
      </c>
      <c r="L2632" s="19">
        <v>0</v>
      </c>
      <c r="M2632" s="19">
        <v>0</v>
      </c>
      <c r="N2632" s="19">
        <v>0</v>
      </c>
      <c r="O2632" s="19">
        <f t="shared" si="41"/>
        <v>112</v>
      </c>
      <c r="P2632" s="18" t="s">
        <v>994</v>
      </c>
      <c r="Q2632" s="18" t="s">
        <v>995</v>
      </c>
      <c r="R2632" s="34">
        <v>1</v>
      </c>
    </row>
    <row r="2633" spans="1:18" x14ac:dyDescent="0.15">
      <c r="A2633" s="33" t="s">
        <v>6970</v>
      </c>
      <c r="B2633" s="18" t="s">
        <v>6971</v>
      </c>
      <c r="C2633" s="19">
        <v>0</v>
      </c>
      <c r="D2633" s="19">
        <v>0</v>
      </c>
      <c r="E2633" s="19">
        <v>0</v>
      </c>
      <c r="F2633" s="19">
        <v>680.00367917586459</v>
      </c>
      <c r="G2633" s="19">
        <v>0</v>
      </c>
      <c r="H2633" s="19">
        <v>569.99632082413541</v>
      </c>
      <c r="I2633" s="19">
        <v>0</v>
      </c>
      <c r="J2633" s="19">
        <v>0</v>
      </c>
      <c r="K2633" s="19">
        <v>0</v>
      </c>
      <c r="L2633" s="19">
        <v>0</v>
      </c>
      <c r="M2633" s="19">
        <v>0</v>
      </c>
      <c r="N2633" s="19">
        <v>0</v>
      </c>
      <c r="O2633" s="19">
        <f t="shared" si="41"/>
        <v>1250</v>
      </c>
      <c r="P2633" s="18" t="s">
        <v>6972</v>
      </c>
      <c r="Q2633" s="18" t="s">
        <v>6973</v>
      </c>
      <c r="R2633" s="34">
        <v>1</v>
      </c>
    </row>
    <row r="2634" spans="1:18" x14ac:dyDescent="0.15">
      <c r="A2634" s="33" t="s">
        <v>6974</v>
      </c>
      <c r="B2634" s="18" t="s">
        <v>6975</v>
      </c>
      <c r="C2634" s="19">
        <v>0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9">
        <v>0</v>
      </c>
      <c r="J2634" s="19">
        <v>0</v>
      </c>
      <c r="K2634" s="19">
        <v>70.001647355993626</v>
      </c>
      <c r="L2634" s="19">
        <v>302.99818790840703</v>
      </c>
      <c r="M2634" s="19">
        <v>0</v>
      </c>
      <c r="N2634" s="19">
        <v>0</v>
      </c>
      <c r="O2634" s="19">
        <f t="shared" si="41"/>
        <v>372.99983526440064</v>
      </c>
      <c r="P2634" s="18" t="s">
        <v>3374</v>
      </c>
      <c r="Q2634" s="18" t="s">
        <v>3375</v>
      </c>
      <c r="R2634" s="34">
        <v>1</v>
      </c>
    </row>
    <row r="2635" spans="1:18" x14ac:dyDescent="0.15">
      <c r="A2635" s="33" t="s">
        <v>6976</v>
      </c>
      <c r="B2635" s="18" t="s">
        <v>6977</v>
      </c>
      <c r="C2635" s="19">
        <v>0</v>
      </c>
      <c r="D2635" s="19">
        <v>0</v>
      </c>
      <c r="E2635" s="19">
        <v>0</v>
      </c>
      <c r="F2635" s="19">
        <v>0</v>
      </c>
      <c r="G2635" s="19">
        <v>0</v>
      </c>
      <c r="H2635" s="19">
        <v>0</v>
      </c>
      <c r="I2635" s="19">
        <v>0</v>
      </c>
      <c r="J2635" s="19">
        <v>929.01512055578257</v>
      </c>
      <c r="K2635" s="19">
        <v>0</v>
      </c>
      <c r="L2635" s="19">
        <v>0</v>
      </c>
      <c r="M2635" s="19">
        <v>0</v>
      </c>
      <c r="N2635" s="19">
        <v>452.00245198201884</v>
      </c>
      <c r="O2635" s="19">
        <f t="shared" si="41"/>
        <v>1381.0175725378015</v>
      </c>
      <c r="P2635" s="18" t="s">
        <v>2408</v>
      </c>
      <c r="Q2635" s="18" t="s">
        <v>2409</v>
      </c>
      <c r="R2635" s="34">
        <v>1</v>
      </c>
    </row>
    <row r="2636" spans="1:18" x14ac:dyDescent="0.15">
      <c r="A2636" s="33" t="s">
        <v>6978</v>
      </c>
      <c r="B2636" s="18" t="s">
        <v>6979</v>
      </c>
      <c r="C2636" s="19">
        <v>0</v>
      </c>
      <c r="D2636" s="19">
        <v>0</v>
      </c>
      <c r="E2636" s="19">
        <v>0</v>
      </c>
      <c r="F2636" s="19">
        <v>76.999999999999986</v>
      </c>
      <c r="G2636" s="19">
        <v>0</v>
      </c>
      <c r="H2636" s="19">
        <v>0</v>
      </c>
      <c r="I2636" s="19">
        <v>0</v>
      </c>
      <c r="J2636" s="19">
        <v>0</v>
      </c>
      <c r="K2636" s="19">
        <v>0</v>
      </c>
      <c r="L2636" s="19">
        <v>0</v>
      </c>
      <c r="M2636" s="19">
        <v>6</v>
      </c>
      <c r="N2636" s="19">
        <v>0</v>
      </c>
      <c r="O2636" s="19">
        <f t="shared" si="41"/>
        <v>82.999999999999986</v>
      </c>
      <c r="P2636" s="18" t="s">
        <v>1992</v>
      </c>
      <c r="Q2636" s="18" t="s">
        <v>1993</v>
      </c>
      <c r="R2636" s="34">
        <v>1</v>
      </c>
    </row>
    <row r="2637" spans="1:18" x14ac:dyDescent="0.15">
      <c r="A2637" s="33" t="s">
        <v>6980</v>
      </c>
      <c r="B2637" s="18" t="s">
        <v>6981</v>
      </c>
      <c r="C2637" s="19">
        <v>0</v>
      </c>
      <c r="D2637" s="19">
        <v>0</v>
      </c>
      <c r="E2637" s="19">
        <v>0</v>
      </c>
      <c r="F2637" s="19">
        <v>0</v>
      </c>
      <c r="G2637" s="19">
        <v>0</v>
      </c>
      <c r="H2637" s="19">
        <v>0</v>
      </c>
      <c r="I2637" s="19">
        <v>0</v>
      </c>
      <c r="J2637" s="19">
        <v>1408.0051369863013</v>
      </c>
      <c r="K2637" s="19">
        <v>0</v>
      </c>
      <c r="L2637" s="19">
        <v>291.99486301369865</v>
      </c>
      <c r="M2637" s="19">
        <v>1072.0034246575342</v>
      </c>
      <c r="N2637" s="19">
        <v>50</v>
      </c>
      <c r="O2637" s="19">
        <f t="shared" si="41"/>
        <v>2822.0034246575342</v>
      </c>
      <c r="P2637" s="18" t="s">
        <v>5988</v>
      </c>
      <c r="Q2637" s="18" t="s">
        <v>5989</v>
      </c>
      <c r="R2637" s="34">
        <v>1</v>
      </c>
    </row>
    <row r="2638" spans="1:18" x14ac:dyDescent="0.15">
      <c r="A2638" s="33" t="s">
        <v>6982</v>
      </c>
      <c r="B2638" s="18" t="s">
        <v>6983</v>
      </c>
      <c r="C2638" s="19">
        <v>0</v>
      </c>
      <c r="D2638" s="19">
        <v>143</v>
      </c>
      <c r="E2638" s="19">
        <v>0</v>
      </c>
      <c r="F2638" s="19">
        <v>0</v>
      </c>
      <c r="G2638" s="19">
        <v>0</v>
      </c>
      <c r="H2638" s="19">
        <v>0</v>
      </c>
      <c r="I2638" s="19">
        <v>0</v>
      </c>
      <c r="J2638" s="19">
        <v>0</v>
      </c>
      <c r="K2638" s="19">
        <v>0</v>
      </c>
      <c r="L2638" s="19">
        <v>0</v>
      </c>
      <c r="M2638" s="19">
        <v>0</v>
      </c>
      <c r="N2638" s="19">
        <v>0</v>
      </c>
      <c r="O2638" s="19">
        <f t="shared" si="41"/>
        <v>143</v>
      </c>
      <c r="P2638" s="18" t="s">
        <v>186</v>
      </c>
      <c r="Q2638" s="18" t="s">
        <v>187</v>
      </c>
      <c r="R2638" s="34">
        <v>1</v>
      </c>
    </row>
    <row r="2639" spans="1:18" x14ac:dyDescent="0.15">
      <c r="A2639" s="33" t="s">
        <v>6984</v>
      </c>
      <c r="B2639" s="18" t="s">
        <v>6985</v>
      </c>
      <c r="C2639" s="19">
        <v>39.000035284570053</v>
      </c>
      <c r="D2639" s="19">
        <v>0</v>
      </c>
      <c r="E2639" s="19">
        <v>192.00098796796158</v>
      </c>
      <c r="F2639" s="19">
        <v>0</v>
      </c>
      <c r="G2639" s="19">
        <v>0</v>
      </c>
      <c r="H2639" s="19">
        <v>0</v>
      </c>
      <c r="I2639" s="19">
        <v>0</v>
      </c>
      <c r="J2639" s="19">
        <v>0</v>
      </c>
      <c r="K2639" s="19">
        <v>0</v>
      </c>
      <c r="L2639" s="19">
        <v>0</v>
      </c>
      <c r="M2639" s="19">
        <v>0</v>
      </c>
      <c r="N2639" s="19">
        <v>0</v>
      </c>
      <c r="O2639" s="19">
        <f t="shared" si="41"/>
        <v>231.00102325253164</v>
      </c>
      <c r="P2639" s="18" t="s">
        <v>6986</v>
      </c>
      <c r="Q2639" s="18" t="s">
        <v>6987</v>
      </c>
      <c r="R2639" s="34">
        <v>1</v>
      </c>
    </row>
    <row r="2640" spans="1:18" x14ac:dyDescent="0.15">
      <c r="A2640" s="33" t="s">
        <v>6988</v>
      </c>
      <c r="B2640" s="18" t="s">
        <v>6989</v>
      </c>
      <c r="C2640" s="19">
        <v>0</v>
      </c>
      <c r="D2640" s="19">
        <v>100</v>
      </c>
      <c r="E2640" s="19">
        <v>81.996479758612011</v>
      </c>
      <c r="F2640" s="19">
        <v>0</v>
      </c>
      <c r="G2640" s="19">
        <v>165.99614449752744</v>
      </c>
      <c r="H2640" s="19">
        <v>0</v>
      </c>
      <c r="I2640" s="19">
        <v>0</v>
      </c>
      <c r="J2640" s="19">
        <v>0</v>
      </c>
      <c r="K2640" s="19">
        <v>0</v>
      </c>
      <c r="L2640" s="19">
        <v>0</v>
      </c>
      <c r="M2640" s="19">
        <v>197.99681501969658</v>
      </c>
      <c r="N2640" s="19">
        <v>0</v>
      </c>
      <c r="O2640" s="19">
        <f t="shared" si="41"/>
        <v>545.98943927583605</v>
      </c>
      <c r="P2640" s="18" t="s">
        <v>6990</v>
      </c>
      <c r="Q2640" s="18" t="s">
        <v>6991</v>
      </c>
      <c r="R2640" s="34">
        <v>1</v>
      </c>
    </row>
    <row r="2641" spans="1:18" x14ac:dyDescent="0.15">
      <c r="A2641" s="33" t="s">
        <v>6992</v>
      </c>
      <c r="B2641" s="18" t="s">
        <v>6993</v>
      </c>
      <c r="C2641" s="19">
        <v>10.004182350480971</v>
      </c>
      <c r="D2641" s="19">
        <v>191.99498117942284</v>
      </c>
      <c r="E2641" s="19">
        <v>0</v>
      </c>
      <c r="F2641" s="19">
        <v>0</v>
      </c>
      <c r="G2641" s="19">
        <v>0</v>
      </c>
      <c r="H2641" s="19">
        <v>338.99623588456711</v>
      </c>
      <c r="I2641" s="19">
        <v>0</v>
      </c>
      <c r="J2641" s="19">
        <v>0</v>
      </c>
      <c r="K2641" s="19">
        <v>0</v>
      </c>
      <c r="L2641" s="19">
        <v>0</v>
      </c>
      <c r="M2641" s="19">
        <v>0</v>
      </c>
      <c r="N2641" s="19">
        <v>0</v>
      </c>
      <c r="O2641" s="19">
        <f t="shared" si="41"/>
        <v>540.99539941447097</v>
      </c>
      <c r="P2641" s="18" t="s">
        <v>5374</v>
      </c>
      <c r="Q2641" s="18" t="s">
        <v>5375</v>
      </c>
      <c r="R2641" s="34">
        <v>1</v>
      </c>
    </row>
    <row r="2642" spans="1:18" x14ac:dyDescent="0.15">
      <c r="A2642" s="33" t="s">
        <v>6994</v>
      </c>
      <c r="B2642" s="18" t="s">
        <v>6995</v>
      </c>
      <c r="C2642" s="19">
        <v>0</v>
      </c>
      <c r="D2642" s="19">
        <v>0</v>
      </c>
      <c r="E2642" s="19">
        <v>0</v>
      </c>
      <c r="F2642" s="19">
        <v>0</v>
      </c>
      <c r="G2642" s="19">
        <v>0</v>
      </c>
      <c r="H2642" s="19">
        <v>189</v>
      </c>
      <c r="I2642" s="19">
        <v>0</v>
      </c>
      <c r="J2642" s="19">
        <v>0</v>
      </c>
      <c r="K2642" s="19">
        <v>0</v>
      </c>
      <c r="L2642" s="19">
        <v>0</v>
      </c>
      <c r="M2642" s="19">
        <v>0</v>
      </c>
      <c r="N2642" s="19">
        <v>0</v>
      </c>
      <c r="O2642" s="19">
        <f t="shared" si="41"/>
        <v>189</v>
      </c>
      <c r="P2642" s="18" t="s">
        <v>604</v>
      </c>
      <c r="Q2642" s="18" t="s">
        <v>605</v>
      </c>
      <c r="R2642" s="34">
        <v>1</v>
      </c>
    </row>
    <row r="2643" spans="1:18" x14ac:dyDescent="0.15">
      <c r="A2643" s="33" t="s">
        <v>6996</v>
      </c>
      <c r="B2643" s="18" t="s">
        <v>6997</v>
      </c>
      <c r="C2643" s="19">
        <v>0</v>
      </c>
      <c r="D2643" s="19">
        <v>64.826086956521735</v>
      </c>
      <c r="E2643" s="19">
        <v>0</v>
      </c>
      <c r="F2643" s="19">
        <v>0</v>
      </c>
      <c r="G2643" s="19">
        <v>0</v>
      </c>
      <c r="H2643" s="19">
        <v>0</v>
      </c>
      <c r="I2643" s="19">
        <v>0</v>
      </c>
      <c r="J2643" s="19">
        <v>0</v>
      </c>
      <c r="K2643" s="19">
        <v>88.235507246376812</v>
      </c>
      <c r="L2643" s="19">
        <v>0</v>
      </c>
      <c r="M2643" s="19">
        <v>77.431159420289859</v>
      </c>
      <c r="N2643" s="19">
        <v>0</v>
      </c>
      <c r="O2643" s="19">
        <f t="shared" si="41"/>
        <v>230.49275362318843</v>
      </c>
      <c r="P2643" s="18" t="s">
        <v>6998</v>
      </c>
      <c r="Q2643" s="18" t="s">
        <v>6999</v>
      </c>
      <c r="R2643" s="34">
        <v>1</v>
      </c>
    </row>
    <row r="2644" spans="1:18" x14ac:dyDescent="0.15">
      <c r="A2644" s="33" t="s">
        <v>7000</v>
      </c>
      <c r="B2644" s="18" t="s">
        <v>7001</v>
      </c>
      <c r="C2644" s="19">
        <v>0</v>
      </c>
      <c r="D2644" s="19">
        <v>0</v>
      </c>
      <c r="E2644" s="19">
        <v>0</v>
      </c>
      <c r="F2644" s="19">
        <v>0</v>
      </c>
      <c r="G2644" s="19">
        <v>0</v>
      </c>
      <c r="H2644" s="19">
        <v>960</v>
      </c>
      <c r="I2644" s="19">
        <v>0</v>
      </c>
      <c r="J2644" s="19">
        <v>0</v>
      </c>
      <c r="K2644" s="19">
        <v>0</v>
      </c>
      <c r="L2644" s="19">
        <v>0</v>
      </c>
      <c r="M2644" s="19">
        <v>0</v>
      </c>
      <c r="N2644" s="19">
        <v>0</v>
      </c>
      <c r="O2644" s="19">
        <f t="shared" si="41"/>
        <v>960</v>
      </c>
      <c r="P2644" s="18" t="s">
        <v>2266</v>
      </c>
      <c r="Q2644" s="18" t="s">
        <v>2267</v>
      </c>
      <c r="R2644" s="34">
        <v>1</v>
      </c>
    </row>
    <row r="2645" spans="1:18" x14ac:dyDescent="0.15">
      <c r="A2645" s="33" t="s">
        <v>7002</v>
      </c>
      <c r="B2645" s="18" t="s">
        <v>7003</v>
      </c>
      <c r="C2645" s="19">
        <v>0</v>
      </c>
      <c r="D2645" s="19">
        <v>0</v>
      </c>
      <c r="E2645" s="19">
        <v>138.00144235103218</v>
      </c>
      <c r="F2645" s="19">
        <v>0</v>
      </c>
      <c r="G2645" s="19">
        <v>147.00261426124584</v>
      </c>
      <c r="H2645" s="19">
        <v>0</v>
      </c>
      <c r="I2645" s="19">
        <v>0</v>
      </c>
      <c r="J2645" s="19">
        <v>0</v>
      </c>
      <c r="K2645" s="19">
        <v>0</v>
      </c>
      <c r="L2645" s="19">
        <v>0</v>
      </c>
      <c r="M2645" s="19">
        <v>0</v>
      </c>
      <c r="N2645" s="19">
        <v>0</v>
      </c>
      <c r="O2645" s="19">
        <f t="shared" si="41"/>
        <v>285.00405661227802</v>
      </c>
      <c r="P2645" s="18" t="s">
        <v>3084</v>
      </c>
      <c r="Q2645" s="18" t="s">
        <v>3085</v>
      </c>
      <c r="R2645" s="34">
        <v>1</v>
      </c>
    </row>
    <row r="2646" spans="1:18" x14ac:dyDescent="0.15">
      <c r="A2646" s="33" t="s">
        <v>7004</v>
      </c>
      <c r="B2646" s="18" t="s">
        <v>7005</v>
      </c>
      <c r="C2646" s="19">
        <v>0</v>
      </c>
      <c r="D2646" s="19">
        <v>0</v>
      </c>
      <c r="E2646" s="19">
        <v>1020.06808234722</v>
      </c>
      <c r="F2646" s="19">
        <v>0</v>
      </c>
      <c r="G2646" s="19">
        <v>0</v>
      </c>
      <c r="H2646" s="19">
        <v>0</v>
      </c>
      <c r="I2646" s="19">
        <v>0</v>
      </c>
      <c r="J2646" s="19">
        <v>0</v>
      </c>
      <c r="K2646" s="19">
        <v>0</v>
      </c>
      <c r="L2646" s="19">
        <v>0</v>
      </c>
      <c r="M2646" s="19">
        <v>0</v>
      </c>
      <c r="N2646" s="19">
        <v>0</v>
      </c>
      <c r="O2646" s="19">
        <f t="shared" si="41"/>
        <v>1020.06808234722</v>
      </c>
      <c r="P2646" s="18" t="s">
        <v>3916</v>
      </c>
      <c r="Q2646" s="18" t="s">
        <v>3917</v>
      </c>
      <c r="R2646" s="34">
        <v>1</v>
      </c>
    </row>
    <row r="2647" spans="1:18" x14ac:dyDescent="0.15">
      <c r="A2647" s="33" t="s">
        <v>7006</v>
      </c>
      <c r="B2647" s="18" t="s">
        <v>7007</v>
      </c>
      <c r="C2647" s="19">
        <v>0</v>
      </c>
      <c r="D2647" s="19">
        <v>0</v>
      </c>
      <c r="E2647" s="19">
        <v>0</v>
      </c>
      <c r="F2647" s="19">
        <v>0</v>
      </c>
      <c r="G2647" s="19">
        <v>0</v>
      </c>
      <c r="H2647" s="19">
        <v>0</v>
      </c>
      <c r="I2647" s="19">
        <v>0</v>
      </c>
      <c r="J2647" s="19">
        <v>0</v>
      </c>
      <c r="K2647" s="19">
        <v>0</v>
      </c>
      <c r="L2647" s="19">
        <v>0</v>
      </c>
      <c r="M2647" s="19">
        <v>0</v>
      </c>
      <c r="N2647" s="19">
        <v>240</v>
      </c>
      <c r="O2647" s="19">
        <f t="shared" si="41"/>
        <v>240</v>
      </c>
      <c r="P2647" s="18" t="s">
        <v>262</v>
      </c>
      <c r="Q2647" s="18" t="s">
        <v>263</v>
      </c>
      <c r="R2647" s="34">
        <v>1</v>
      </c>
    </row>
    <row r="2648" spans="1:18" x14ac:dyDescent="0.15">
      <c r="A2648" s="33" t="s">
        <v>7008</v>
      </c>
      <c r="B2648" s="18" t="s">
        <v>7009</v>
      </c>
      <c r="C2648" s="19">
        <v>0</v>
      </c>
      <c r="D2648" s="19">
        <v>90.999999999999986</v>
      </c>
      <c r="E2648" s="19">
        <v>0</v>
      </c>
      <c r="F2648" s="19">
        <v>0</v>
      </c>
      <c r="G2648" s="19">
        <v>0</v>
      </c>
      <c r="H2648" s="19">
        <v>0</v>
      </c>
      <c r="I2648" s="19">
        <v>0</v>
      </c>
      <c r="J2648" s="19">
        <v>0</v>
      </c>
      <c r="K2648" s="19">
        <v>0</v>
      </c>
      <c r="L2648" s="19">
        <v>0</v>
      </c>
      <c r="M2648" s="19">
        <v>0</v>
      </c>
      <c r="N2648" s="19">
        <v>0</v>
      </c>
      <c r="O2648" s="19">
        <f t="shared" si="41"/>
        <v>90.999999999999986</v>
      </c>
      <c r="P2648" s="18" t="s">
        <v>994</v>
      </c>
      <c r="Q2648" s="18" t="s">
        <v>995</v>
      </c>
      <c r="R2648" s="34">
        <v>1</v>
      </c>
    </row>
    <row r="2649" spans="1:18" x14ac:dyDescent="0.15">
      <c r="A2649" s="33" t="s">
        <v>7010</v>
      </c>
      <c r="B2649" s="18" t="s">
        <v>7011</v>
      </c>
      <c r="C2649" s="19">
        <v>0</v>
      </c>
      <c r="D2649" s="19">
        <v>0</v>
      </c>
      <c r="E2649" s="19">
        <v>0</v>
      </c>
      <c r="F2649" s="19">
        <v>0</v>
      </c>
      <c r="G2649" s="19">
        <v>0</v>
      </c>
      <c r="H2649" s="19">
        <v>1902.3485784919656</v>
      </c>
      <c r="I2649" s="19">
        <v>0</v>
      </c>
      <c r="J2649" s="19">
        <v>0</v>
      </c>
      <c r="K2649" s="19">
        <v>0</v>
      </c>
      <c r="L2649" s="19">
        <v>0</v>
      </c>
      <c r="M2649" s="19">
        <v>0</v>
      </c>
      <c r="N2649" s="19">
        <v>0</v>
      </c>
      <c r="O2649" s="19">
        <f t="shared" si="41"/>
        <v>1902.3485784919656</v>
      </c>
      <c r="P2649" s="18" t="s">
        <v>7012</v>
      </c>
      <c r="Q2649" s="18" t="s">
        <v>7013</v>
      </c>
      <c r="R2649" s="34">
        <v>1</v>
      </c>
    </row>
    <row r="2650" spans="1:18" x14ac:dyDescent="0.15">
      <c r="A2650" s="33" t="s">
        <v>7014</v>
      </c>
      <c r="B2650" s="18" t="s">
        <v>7015</v>
      </c>
      <c r="C2650" s="19">
        <v>796.13633407050861</v>
      </c>
      <c r="D2650" s="19">
        <v>0</v>
      </c>
      <c r="E2650" s="19">
        <v>0</v>
      </c>
      <c r="F2650" s="19">
        <v>0</v>
      </c>
      <c r="G2650" s="19">
        <v>0</v>
      </c>
      <c r="H2650" s="19">
        <v>0</v>
      </c>
      <c r="I2650" s="19">
        <v>0</v>
      </c>
      <c r="J2650" s="19">
        <v>0</v>
      </c>
      <c r="K2650" s="19">
        <v>0</v>
      </c>
      <c r="L2650" s="19">
        <v>0</v>
      </c>
      <c r="M2650" s="19">
        <v>0</v>
      </c>
      <c r="N2650" s="19">
        <v>0</v>
      </c>
      <c r="O2650" s="19">
        <f t="shared" si="41"/>
        <v>796.13633407050861</v>
      </c>
      <c r="P2650" s="18" t="s">
        <v>5284</v>
      </c>
      <c r="Q2650" s="18" t="s">
        <v>5285</v>
      </c>
      <c r="R2650" s="34">
        <v>1</v>
      </c>
    </row>
    <row r="2651" spans="1:18" x14ac:dyDescent="0.15">
      <c r="A2651" s="33" t="s">
        <v>7016</v>
      </c>
      <c r="B2651" s="18" t="s">
        <v>7017</v>
      </c>
      <c r="C2651" s="19">
        <v>0</v>
      </c>
      <c r="D2651" s="19">
        <v>0</v>
      </c>
      <c r="E2651" s="19">
        <v>0</v>
      </c>
      <c r="F2651" s="19">
        <v>0</v>
      </c>
      <c r="G2651" s="19">
        <v>0</v>
      </c>
      <c r="H2651" s="19">
        <v>1300</v>
      </c>
      <c r="I2651" s="19">
        <v>0</v>
      </c>
      <c r="J2651" s="19">
        <v>0</v>
      </c>
      <c r="K2651" s="19">
        <v>0</v>
      </c>
      <c r="L2651" s="19">
        <v>0</v>
      </c>
      <c r="M2651" s="19">
        <v>0</v>
      </c>
      <c r="N2651" s="19">
        <v>0</v>
      </c>
      <c r="O2651" s="19">
        <f t="shared" si="41"/>
        <v>1300</v>
      </c>
      <c r="P2651" s="18" t="s">
        <v>1042</v>
      </c>
      <c r="Q2651" s="18" t="s">
        <v>1043</v>
      </c>
      <c r="R2651" s="34">
        <v>1</v>
      </c>
    </row>
    <row r="2652" spans="1:18" x14ac:dyDescent="0.15">
      <c r="A2652" s="33" t="s">
        <v>7018</v>
      </c>
      <c r="B2652" s="18" t="s">
        <v>7019</v>
      </c>
      <c r="C2652" s="19">
        <v>0</v>
      </c>
      <c r="D2652" s="19">
        <v>1856.8327728523388</v>
      </c>
      <c r="E2652" s="19">
        <v>0</v>
      </c>
      <c r="F2652" s="19">
        <v>0</v>
      </c>
      <c r="G2652" s="19">
        <v>0</v>
      </c>
      <c r="H2652" s="19">
        <v>0</v>
      </c>
      <c r="I2652" s="19">
        <v>0</v>
      </c>
      <c r="J2652" s="19">
        <v>0</v>
      </c>
      <c r="K2652" s="19">
        <v>0</v>
      </c>
      <c r="L2652" s="19">
        <v>0</v>
      </c>
      <c r="M2652" s="19">
        <v>0</v>
      </c>
      <c r="N2652" s="19">
        <v>0</v>
      </c>
      <c r="O2652" s="19">
        <f t="shared" si="41"/>
        <v>1856.8327728523388</v>
      </c>
      <c r="P2652" s="18" t="s">
        <v>1954</v>
      </c>
      <c r="Q2652" s="18" t="s">
        <v>1955</v>
      </c>
      <c r="R2652" s="34">
        <v>1</v>
      </c>
    </row>
    <row r="2653" spans="1:18" x14ac:dyDescent="0.15">
      <c r="A2653" s="33" t="s">
        <v>7020</v>
      </c>
      <c r="B2653" s="18" t="s">
        <v>7021</v>
      </c>
      <c r="C2653" s="19">
        <v>0</v>
      </c>
      <c r="D2653" s="19">
        <v>0</v>
      </c>
      <c r="E2653" s="19">
        <v>0</v>
      </c>
      <c r="F2653" s="19">
        <v>0</v>
      </c>
      <c r="G2653" s="19">
        <v>0</v>
      </c>
      <c r="H2653" s="19">
        <v>0</v>
      </c>
      <c r="I2653" s="19">
        <v>0</v>
      </c>
      <c r="J2653" s="19">
        <v>0</v>
      </c>
      <c r="K2653" s="19">
        <v>0</v>
      </c>
      <c r="L2653" s="19">
        <v>0</v>
      </c>
      <c r="M2653" s="19">
        <v>0</v>
      </c>
      <c r="N2653" s="19">
        <v>410.00000000000006</v>
      </c>
      <c r="O2653" s="19">
        <f t="shared" si="41"/>
        <v>410.00000000000006</v>
      </c>
      <c r="P2653" s="18" t="s">
        <v>7022</v>
      </c>
      <c r="Q2653" s="18" t="s">
        <v>7023</v>
      </c>
      <c r="R2653" s="34">
        <v>1</v>
      </c>
    </row>
    <row r="2654" spans="1:18" x14ac:dyDescent="0.15">
      <c r="A2654" s="33" t="s">
        <v>7024</v>
      </c>
      <c r="B2654" s="18" t="s">
        <v>7025</v>
      </c>
      <c r="C2654" s="19">
        <v>0</v>
      </c>
      <c r="D2654" s="19">
        <v>0</v>
      </c>
      <c r="E2654" s="19">
        <v>0</v>
      </c>
      <c r="F2654" s="19">
        <v>0</v>
      </c>
      <c r="G2654" s="19">
        <v>0</v>
      </c>
      <c r="H2654" s="19">
        <v>358.00193400217574</v>
      </c>
      <c r="I2654" s="19">
        <v>0</v>
      </c>
      <c r="J2654" s="19">
        <v>0</v>
      </c>
      <c r="K2654" s="19">
        <v>0</v>
      </c>
      <c r="L2654" s="19">
        <v>0</v>
      </c>
      <c r="M2654" s="19">
        <v>0</v>
      </c>
      <c r="N2654" s="19">
        <v>0</v>
      </c>
      <c r="O2654" s="19">
        <f t="shared" si="41"/>
        <v>358.00193400217574</v>
      </c>
      <c r="P2654" s="18" t="s">
        <v>1384</v>
      </c>
      <c r="Q2654" s="18" t="s">
        <v>1385</v>
      </c>
      <c r="R2654" s="34">
        <v>1</v>
      </c>
    </row>
    <row r="2655" spans="1:18" x14ac:dyDescent="0.15">
      <c r="A2655" s="33" t="s">
        <v>7026</v>
      </c>
      <c r="B2655" s="18" t="s">
        <v>7027</v>
      </c>
      <c r="C2655" s="19">
        <v>0</v>
      </c>
      <c r="D2655" s="19">
        <v>0</v>
      </c>
      <c r="E2655" s="19">
        <v>0</v>
      </c>
      <c r="F2655" s="19">
        <v>0</v>
      </c>
      <c r="G2655" s="19">
        <v>350</v>
      </c>
      <c r="H2655" s="19">
        <v>0</v>
      </c>
      <c r="I2655" s="19">
        <v>0</v>
      </c>
      <c r="J2655" s="19">
        <v>0</v>
      </c>
      <c r="K2655" s="19">
        <v>0</v>
      </c>
      <c r="L2655" s="19">
        <v>0</v>
      </c>
      <c r="M2655" s="19">
        <v>0</v>
      </c>
      <c r="N2655" s="19">
        <v>0</v>
      </c>
      <c r="O2655" s="19">
        <f t="shared" si="41"/>
        <v>350</v>
      </c>
      <c r="P2655" s="18" t="s">
        <v>4368</v>
      </c>
      <c r="Q2655" s="18" t="s">
        <v>4369</v>
      </c>
      <c r="R2655" s="34">
        <v>1</v>
      </c>
    </row>
    <row r="2656" spans="1:18" x14ac:dyDescent="0.15">
      <c r="A2656" s="33" t="s">
        <v>7028</v>
      </c>
      <c r="B2656" s="18" t="s">
        <v>7029</v>
      </c>
      <c r="C2656" s="19">
        <v>0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9">
        <v>0</v>
      </c>
      <c r="J2656" s="19">
        <v>0</v>
      </c>
      <c r="K2656" s="19">
        <v>1430.0096805421103</v>
      </c>
      <c r="L2656" s="19">
        <v>0</v>
      </c>
      <c r="M2656" s="19">
        <v>0</v>
      </c>
      <c r="N2656" s="19">
        <v>0</v>
      </c>
      <c r="O2656" s="19">
        <f t="shared" si="41"/>
        <v>1430.0096805421103</v>
      </c>
      <c r="P2656" s="18" t="s">
        <v>7030</v>
      </c>
      <c r="Q2656" s="18" t="s">
        <v>7031</v>
      </c>
      <c r="R2656" s="34">
        <v>1</v>
      </c>
    </row>
    <row r="2657" spans="1:18" x14ac:dyDescent="0.15">
      <c r="A2657" s="33" t="s">
        <v>7032</v>
      </c>
      <c r="B2657" s="18" t="s">
        <v>7033</v>
      </c>
      <c r="C2657" s="19">
        <v>588.13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9">
        <v>0</v>
      </c>
      <c r="J2657" s="19">
        <v>0</v>
      </c>
      <c r="K2657" s="19">
        <v>0</v>
      </c>
      <c r="L2657" s="19">
        <v>0</v>
      </c>
      <c r="M2657" s="19">
        <v>0</v>
      </c>
      <c r="N2657" s="19">
        <v>0</v>
      </c>
      <c r="O2657" s="19">
        <f t="shared" si="41"/>
        <v>588.13</v>
      </c>
      <c r="P2657" s="18" t="s">
        <v>7034</v>
      </c>
      <c r="Q2657" s="18" t="s">
        <v>7035</v>
      </c>
      <c r="R2657" s="34">
        <v>1</v>
      </c>
    </row>
    <row r="2658" spans="1:18" x14ac:dyDescent="0.15">
      <c r="A2658" s="33" t="s">
        <v>7036</v>
      </c>
      <c r="B2658" s="18" t="s">
        <v>7037</v>
      </c>
      <c r="C2658" s="19">
        <v>0</v>
      </c>
      <c r="D2658" s="19">
        <v>0</v>
      </c>
      <c r="E2658" s="19">
        <v>0</v>
      </c>
      <c r="F2658" s="19">
        <v>0</v>
      </c>
      <c r="G2658" s="19">
        <v>0</v>
      </c>
      <c r="H2658" s="19">
        <v>0</v>
      </c>
      <c r="I2658" s="19">
        <v>0</v>
      </c>
      <c r="J2658" s="19">
        <v>0</v>
      </c>
      <c r="K2658" s="19">
        <v>0</v>
      </c>
      <c r="L2658" s="19">
        <v>0</v>
      </c>
      <c r="M2658" s="19">
        <v>0</v>
      </c>
      <c r="N2658" s="19">
        <v>87.999999999999986</v>
      </c>
      <c r="O2658" s="19">
        <f t="shared" si="41"/>
        <v>87.999999999999986</v>
      </c>
      <c r="P2658" s="18" t="s">
        <v>5982</v>
      </c>
      <c r="Q2658" s="18" t="s">
        <v>5983</v>
      </c>
      <c r="R2658" s="34">
        <v>1</v>
      </c>
    </row>
    <row r="2659" spans="1:18" x14ac:dyDescent="0.15">
      <c r="A2659" s="33" t="s">
        <v>7038</v>
      </c>
      <c r="B2659" s="18" t="s">
        <v>7039</v>
      </c>
      <c r="C2659" s="19">
        <v>0</v>
      </c>
      <c r="D2659" s="19">
        <v>0</v>
      </c>
      <c r="E2659" s="19">
        <v>0</v>
      </c>
      <c r="F2659" s="19">
        <v>0</v>
      </c>
      <c r="G2659" s="19">
        <v>527.03244622675902</v>
      </c>
      <c r="H2659" s="19">
        <v>0</v>
      </c>
      <c r="I2659" s="19">
        <v>0</v>
      </c>
      <c r="J2659" s="19">
        <v>0</v>
      </c>
      <c r="K2659" s="19">
        <v>0</v>
      </c>
      <c r="L2659" s="19">
        <v>0</v>
      </c>
      <c r="M2659" s="19">
        <v>0</v>
      </c>
      <c r="N2659" s="19">
        <v>0</v>
      </c>
      <c r="O2659" s="19">
        <f t="shared" si="41"/>
        <v>527.03244622675902</v>
      </c>
      <c r="P2659" s="18" t="s">
        <v>2604</v>
      </c>
      <c r="Q2659" s="18" t="s">
        <v>2605</v>
      </c>
      <c r="R2659" s="34">
        <v>1</v>
      </c>
    </row>
    <row r="2660" spans="1:18" x14ac:dyDescent="0.15">
      <c r="A2660" s="33" t="s">
        <v>7040</v>
      </c>
      <c r="B2660" s="18" t="s">
        <v>7041</v>
      </c>
      <c r="C2660" s="19">
        <v>0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9">
        <v>0</v>
      </c>
      <c r="J2660" s="19">
        <v>0</v>
      </c>
      <c r="K2660" s="19">
        <v>600</v>
      </c>
      <c r="L2660" s="19">
        <v>0</v>
      </c>
      <c r="M2660" s="19">
        <v>0</v>
      </c>
      <c r="N2660" s="19">
        <v>0</v>
      </c>
      <c r="O2660" s="19">
        <f t="shared" si="41"/>
        <v>600</v>
      </c>
      <c r="P2660" s="18" t="s">
        <v>2464</v>
      </c>
      <c r="Q2660" s="18" t="s">
        <v>2465</v>
      </c>
      <c r="R2660" s="34">
        <v>1</v>
      </c>
    </row>
    <row r="2661" spans="1:18" x14ac:dyDescent="0.15">
      <c r="A2661" s="33" t="s">
        <v>7042</v>
      </c>
      <c r="B2661" s="18" t="s">
        <v>7043</v>
      </c>
      <c r="C2661" s="19">
        <v>0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9">
        <v>0</v>
      </c>
      <c r="J2661" s="19">
        <v>0</v>
      </c>
      <c r="K2661" s="19">
        <v>381.00000000000006</v>
      </c>
      <c r="L2661" s="19">
        <v>0</v>
      </c>
      <c r="M2661" s="19">
        <v>0</v>
      </c>
      <c r="N2661" s="19">
        <v>0</v>
      </c>
      <c r="O2661" s="19">
        <f t="shared" si="41"/>
        <v>381.00000000000006</v>
      </c>
      <c r="P2661" s="18" t="s">
        <v>832</v>
      </c>
      <c r="Q2661" s="18" t="s">
        <v>833</v>
      </c>
      <c r="R2661" s="34">
        <v>1</v>
      </c>
    </row>
    <row r="2662" spans="1:18" x14ac:dyDescent="0.15">
      <c r="A2662" s="33" t="s">
        <v>7044</v>
      </c>
      <c r="B2662" s="18" t="s">
        <v>7045</v>
      </c>
      <c r="C2662" s="19">
        <v>0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9">
        <v>0</v>
      </c>
      <c r="J2662" s="19">
        <v>0</v>
      </c>
      <c r="K2662" s="19">
        <v>307</v>
      </c>
      <c r="L2662" s="19">
        <v>0</v>
      </c>
      <c r="M2662" s="19">
        <v>0</v>
      </c>
      <c r="N2662" s="19">
        <v>0</v>
      </c>
      <c r="O2662" s="19">
        <f t="shared" si="41"/>
        <v>307</v>
      </c>
      <c r="P2662" s="18" t="s">
        <v>7046</v>
      </c>
      <c r="Q2662" s="18" t="s">
        <v>7047</v>
      </c>
      <c r="R2662" s="34">
        <v>1</v>
      </c>
    </row>
    <row r="2663" spans="1:18" x14ac:dyDescent="0.15">
      <c r="A2663" s="33" t="s">
        <v>7048</v>
      </c>
      <c r="B2663" s="18" t="s">
        <v>7049</v>
      </c>
      <c r="C2663" s="19">
        <v>0</v>
      </c>
      <c r="D2663" s="19">
        <v>0</v>
      </c>
      <c r="E2663" s="19">
        <v>0</v>
      </c>
      <c r="F2663" s="19">
        <v>0</v>
      </c>
      <c r="G2663" s="19">
        <v>0</v>
      </c>
      <c r="H2663" s="19">
        <v>0</v>
      </c>
      <c r="I2663" s="19">
        <v>0</v>
      </c>
      <c r="J2663" s="19">
        <v>0</v>
      </c>
      <c r="K2663" s="19">
        <v>0</v>
      </c>
      <c r="L2663" s="19">
        <v>52</v>
      </c>
      <c r="M2663" s="19">
        <v>0</v>
      </c>
      <c r="N2663" s="19">
        <v>0</v>
      </c>
      <c r="O2663" s="19">
        <f t="shared" si="41"/>
        <v>52</v>
      </c>
      <c r="P2663" s="18" t="s">
        <v>2800</v>
      </c>
      <c r="Q2663" s="18" t="s">
        <v>2801</v>
      </c>
      <c r="R2663" s="34">
        <v>1</v>
      </c>
    </row>
    <row r="2664" spans="1:18" x14ac:dyDescent="0.15">
      <c r="A2664" s="33" t="s">
        <v>7050</v>
      </c>
      <c r="B2664" s="18" t="s">
        <v>7051</v>
      </c>
      <c r="C2664" s="19">
        <v>0</v>
      </c>
      <c r="D2664" s="19">
        <v>0</v>
      </c>
      <c r="E2664" s="19">
        <v>0</v>
      </c>
      <c r="F2664" s="19">
        <v>87</v>
      </c>
      <c r="G2664" s="19">
        <v>0</v>
      </c>
      <c r="H2664" s="19">
        <v>0</v>
      </c>
      <c r="I2664" s="19">
        <v>0</v>
      </c>
      <c r="J2664" s="19">
        <v>0</v>
      </c>
      <c r="K2664" s="19">
        <v>0</v>
      </c>
      <c r="L2664" s="19">
        <v>59.000000000000007</v>
      </c>
      <c r="M2664" s="19">
        <v>0</v>
      </c>
      <c r="N2664" s="19">
        <v>0</v>
      </c>
      <c r="O2664" s="19">
        <f t="shared" si="41"/>
        <v>146</v>
      </c>
      <c r="P2664" s="18" t="s">
        <v>1972</v>
      </c>
      <c r="Q2664" s="18" t="s">
        <v>1973</v>
      </c>
      <c r="R2664" s="34">
        <v>1</v>
      </c>
    </row>
    <row r="2665" spans="1:18" x14ac:dyDescent="0.15">
      <c r="A2665" s="33" t="s">
        <v>7052</v>
      </c>
      <c r="B2665" s="18" t="s">
        <v>7053</v>
      </c>
      <c r="C2665" s="19">
        <v>0</v>
      </c>
      <c r="D2665" s="19">
        <v>0</v>
      </c>
      <c r="E2665" s="19">
        <v>0</v>
      </c>
      <c r="F2665" s="19">
        <v>227.00305426551188</v>
      </c>
      <c r="G2665" s="19">
        <v>0</v>
      </c>
      <c r="H2665" s="19">
        <v>0</v>
      </c>
      <c r="I2665" s="19">
        <v>0</v>
      </c>
      <c r="J2665" s="19">
        <v>0</v>
      </c>
      <c r="K2665" s="19">
        <v>0</v>
      </c>
      <c r="L2665" s="19">
        <v>0</v>
      </c>
      <c r="M2665" s="19">
        <v>0</v>
      </c>
      <c r="N2665" s="19">
        <v>0</v>
      </c>
      <c r="O2665" s="19">
        <f t="shared" si="41"/>
        <v>227.00305426551188</v>
      </c>
      <c r="P2665" s="18" t="s">
        <v>5070</v>
      </c>
      <c r="Q2665" s="18" t="s">
        <v>5071</v>
      </c>
      <c r="R2665" s="34">
        <v>1</v>
      </c>
    </row>
    <row r="2666" spans="1:18" x14ac:dyDescent="0.15">
      <c r="A2666" s="33" t="s">
        <v>7054</v>
      </c>
      <c r="B2666" s="18" t="s">
        <v>7055</v>
      </c>
      <c r="C2666" s="19">
        <v>0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9">
        <v>0</v>
      </c>
      <c r="J2666" s="19">
        <v>703.98365679264555</v>
      </c>
      <c r="K2666" s="19">
        <v>0</v>
      </c>
      <c r="L2666" s="19">
        <v>142.00715015321759</v>
      </c>
      <c r="M2666" s="19">
        <v>536.00612870275802</v>
      </c>
      <c r="N2666" s="19">
        <v>0</v>
      </c>
      <c r="O2666" s="19">
        <f t="shared" si="41"/>
        <v>1381.9969356486213</v>
      </c>
      <c r="P2666" s="18" t="s">
        <v>6962</v>
      </c>
      <c r="Q2666" s="18" t="s">
        <v>6963</v>
      </c>
      <c r="R2666" s="34">
        <v>1</v>
      </c>
    </row>
    <row r="2667" spans="1:18" x14ac:dyDescent="0.15">
      <c r="A2667" s="33" t="s">
        <v>7056</v>
      </c>
      <c r="B2667" s="18" t="s">
        <v>7057</v>
      </c>
      <c r="C2667" s="19">
        <v>0</v>
      </c>
      <c r="D2667" s="19">
        <v>0</v>
      </c>
      <c r="E2667" s="19">
        <v>0</v>
      </c>
      <c r="F2667" s="19">
        <v>0</v>
      </c>
      <c r="G2667" s="19">
        <v>0</v>
      </c>
      <c r="H2667" s="19">
        <v>0</v>
      </c>
      <c r="I2667" s="19">
        <v>540.36</v>
      </c>
      <c r="J2667" s="19">
        <v>0</v>
      </c>
      <c r="K2667" s="19">
        <v>0</v>
      </c>
      <c r="L2667" s="19">
        <v>0</v>
      </c>
      <c r="M2667" s="19">
        <v>0</v>
      </c>
      <c r="N2667" s="19">
        <v>0</v>
      </c>
      <c r="O2667" s="19">
        <f t="shared" si="41"/>
        <v>540.36</v>
      </c>
      <c r="P2667" s="18" t="s">
        <v>3810</v>
      </c>
      <c r="Q2667" s="18" t="s">
        <v>3811</v>
      </c>
      <c r="R2667" s="34">
        <v>1</v>
      </c>
    </row>
    <row r="2668" spans="1:18" x14ac:dyDescent="0.15">
      <c r="A2668" s="33" t="s">
        <v>7058</v>
      </c>
      <c r="B2668" s="18" t="s">
        <v>7059</v>
      </c>
      <c r="C2668" s="19">
        <v>0</v>
      </c>
      <c r="D2668" s="19">
        <v>331.39130434782606</v>
      </c>
      <c r="E2668" s="19">
        <v>0</v>
      </c>
      <c r="F2668" s="19">
        <v>0</v>
      </c>
      <c r="G2668" s="19">
        <v>0</v>
      </c>
      <c r="H2668" s="19">
        <v>0</v>
      </c>
      <c r="I2668" s="19">
        <v>0</v>
      </c>
      <c r="J2668" s="19">
        <v>0</v>
      </c>
      <c r="K2668" s="19">
        <v>0</v>
      </c>
      <c r="L2668" s="19">
        <v>0</v>
      </c>
      <c r="M2668" s="19">
        <v>0</v>
      </c>
      <c r="N2668" s="19">
        <v>0</v>
      </c>
      <c r="O2668" s="19">
        <f t="shared" si="41"/>
        <v>331.39130434782606</v>
      </c>
      <c r="P2668" s="18" t="s">
        <v>332</v>
      </c>
      <c r="Q2668" s="18" t="s">
        <v>333</v>
      </c>
      <c r="R2668" s="34">
        <v>1</v>
      </c>
    </row>
    <row r="2669" spans="1:18" x14ac:dyDescent="0.15">
      <c r="A2669" s="33" t="s">
        <v>7060</v>
      </c>
      <c r="B2669" s="18" t="s">
        <v>7061</v>
      </c>
      <c r="C2669" s="19">
        <v>0</v>
      </c>
      <c r="D2669" s="19">
        <v>511.00192678227353</v>
      </c>
      <c r="E2669" s="19">
        <v>0</v>
      </c>
      <c r="F2669" s="19">
        <v>0</v>
      </c>
      <c r="G2669" s="19">
        <v>0</v>
      </c>
      <c r="H2669" s="19">
        <v>0</v>
      </c>
      <c r="I2669" s="19">
        <v>0</v>
      </c>
      <c r="J2669" s="19">
        <v>0</v>
      </c>
      <c r="K2669" s="19">
        <v>0</v>
      </c>
      <c r="L2669" s="19">
        <v>0</v>
      </c>
      <c r="M2669" s="19">
        <v>0</v>
      </c>
      <c r="N2669" s="19">
        <v>0</v>
      </c>
      <c r="O2669" s="19">
        <f t="shared" si="41"/>
        <v>511.00192678227353</v>
      </c>
      <c r="P2669" s="18" t="s">
        <v>696</v>
      </c>
      <c r="Q2669" s="18" t="s">
        <v>697</v>
      </c>
      <c r="R2669" s="34">
        <v>1</v>
      </c>
    </row>
    <row r="2670" spans="1:18" x14ac:dyDescent="0.15">
      <c r="A2670" s="33" t="s">
        <v>7062</v>
      </c>
      <c r="B2670" s="18" t="s">
        <v>7063</v>
      </c>
      <c r="C2670" s="19">
        <v>1055.5865365465047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9">
        <v>0</v>
      </c>
      <c r="J2670" s="19">
        <v>0</v>
      </c>
      <c r="K2670" s="19">
        <v>0</v>
      </c>
      <c r="L2670" s="19">
        <v>0</v>
      </c>
      <c r="M2670" s="19">
        <v>0</v>
      </c>
      <c r="N2670" s="19">
        <v>0</v>
      </c>
      <c r="O2670" s="19">
        <f t="shared" si="41"/>
        <v>1055.5865365465047</v>
      </c>
      <c r="P2670" s="18" t="s">
        <v>7064</v>
      </c>
      <c r="Q2670" s="18" t="s">
        <v>7065</v>
      </c>
      <c r="R2670" s="34">
        <v>1</v>
      </c>
    </row>
    <row r="2671" spans="1:18" x14ac:dyDescent="0.15">
      <c r="A2671" s="33" t="s">
        <v>7066</v>
      </c>
      <c r="B2671" s="18" t="s">
        <v>7067</v>
      </c>
      <c r="C2671" s="19">
        <v>0</v>
      </c>
      <c r="D2671" s="19">
        <v>0</v>
      </c>
      <c r="E2671" s="19">
        <v>0</v>
      </c>
      <c r="F2671" s="19">
        <v>0</v>
      </c>
      <c r="G2671" s="19">
        <v>0</v>
      </c>
      <c r="H2671" s="19">
        <v>0</v>
      </c>
      <c r="I2671" s="19">
        <v>470.00358166189108</v>
      </c>
      <c r="J2671" s="19">
        <v>0</v>
      </c>
      <c r="K2671" s="19">
        <v>0</v>
      </c>
      <c r="L2671" s="19">
        <v>0</v>
      </c>
      <c r="M2671" s="19">
        <v>0</v>
      </c>
      <c r="N2671" s="19">
        <v>0</v>
      </c>
      <c r="O2671" s="19">
        <f t="shared" si="41"/>
        <v>470.00358166189108</v>
      </c>
      <c r="P2671" s="18" t="s">
        <v>2408</v>
      </c>
      <c r="Q2671" s="18" t="s">
        <v>2409</v>
      </c>
      <c r="R2671" s="34">
        <v>1</v>
      </c>
    </row>
    <row r="2672" spans="1:18" x14ac:dyDescent="0.15">
      <c r="A2672" s="33" t="s">
        <v>7068</v>
      </c>
      <c r="B2672" s="18" t="s">
        <v>7069</v>
      </c>
      <c r="C2672" s="19">
        <v>0</v>
      </c>
      <c r="D2672" s="19">
        <v>0</v>
      </c>
      <c r="E2672" s="19">
        <v>0</v>
      </c>
      <c r="F2672" s="19">
        <v>1210.2979737783076</v>
      </c>
      <c r="G2672" s="19">
        <v>0</v>
      </c>
      <c r="H2672" s="19">
        <v>0</v>
      </c>
      <c r="I2672" s="19">
        <v>0</v>
      </c>
      <c r="J2672" s="19">
        <v>0</v>
      </c>
      <c r="K2672" s="19">
        <v>0</v>
      </c>
      <c r="L2672" s="19">
        <v>0</v>
      </c>
      <c r="M2672" s="19">
        <v>0</v>
      </c>
      <c r="N2672" s="19">
        <v>0</v>
      </c>
      <c r="O2672" s="19">
        <f t="shared" si="41"/>
        <v>1210.2979737783076</v>
      </c>
      <c r="P2672" s="18" t="s">
        <v>1342</v>
      </c>
      <c r="Q2672" s="18" t="s">
        <v>1343</v>
      </c>
      <c r="R2672" s="34">
        <v>1</v>
      </c>
    </row>
    <row r="2673" spans="1:18" x14ac:dyDescent="0.15">
      <c r="A2673" s="33" t="s">
        <v>7070</v>
      </c>
      <c r="B2673" s="18" t="s">
        <v>7071</v>
      </c>
      <c r="C2673" s="19">
        <v>0</v>
      </c>
      <c r="D2673" s="19">
        <v>0</v>
      </c>
      <c r="E2673" s="19">
        <v>0</v>
      </c>
      <c r="F2673" s="19">
        <v>0</v>
      </c>
      <c r="G2673" s="19">
        <v>0</v>
      </c>
      <c r="H2673" s="19">
        <v>0</v>
      </c>
      <c r="I2673" s="19">
        <v>0</v>
      </c>
      <c r="J2673" s="19">
        <v>921.99030935519943</v>
      </c>
      <c r="K2673" s="19">
        <v>0</v>
      </c>
      <c r="L2673" s="19">
        <v>0</v>
      </c>
      <c r="M2673" s="19">
        <v>0</v>
      </c>
      <c r="N2673" s="19">
        <v>0</v>
      </c>
      <c r="O2673" s="19">
        <f t="shared" si="41"/>
        <v>921.99030935519943</v>
      </c>
      <c r="P2673" s="18" t="s">
        <v>1910</v>
      </c>
      <c r="Q2673" s="18" t="s">
        <v>1911</v>
      </c>
      <c r="R2673" s="34">
        <v>1</v>
      </c>
    </row>
    <row r="2674" spans="1:18" x14ac:dyDescent="0.15">
      <c r="A2674" s="33" t="s">
        <v>7072</v>
      </c>
      <c r="B2674" s="18" t="s">
        <v>7073</v>
      </c>
      <c r="C2674" s="19">
        <v>0</v>
      </c>
      <c r="D2674" s="19">
        <v>0</v>
      </c>
      <c r="E2674" s="19">
        <v>0</v>
      </c>
      <c r="F2674" s="19">
        <v>0</v>
      </c>
      <c r="G2674" s="19">
        <v>450</v>
      </c>
      <c r="H2674" s="19">
        <v>0</v>
      </c>
      <c r="I2674" s="19">
        <v>0</v>
      </c>
      <c r="J2674" s="19">
        <v>0</v>
      </c>
      <c r="K2674" s="19">
        <v>0</v>
      </c>
      <c r="L2674" s="19">
        <v>0</v>
      </c>
      <c r="M2674" s="19">
        <v>0</v>
      </c>
      <c r="N2674" s="19">
        <v>0</v>
      </c>
      <c r="O2674" s="19">
        <f t="shared" si="41"/>
        <v>450</v>
      </c>
      <c r="P2674" s="18" t="s">
        <v>7030</v>
      </c>
      <c r="Q2674" s="18" t="s">
        <v>7031</v>
      </c>
      <c r="R2674" s="34">
        <v>1</v>
      </c>
    </row>
    <row r="2675" spans="1:18" x14ac:dyDescent="0.15">
      <c r="A2675" s="33" t="s">
        <v>7074</v>
      </c>
      <c r="B2675" s="18" t="s">
        <v>7075</v>
      </c>
      <c r="C2675" s="19">
        <v>0</v>
      </c>
      <c r="D2675" s="19">
        <v>77.000321336760919</v>
      </c>
      <c r="E2675" s="19">
        <v>29.000642673521842</v>
      </c>
      <c r="F2675" s="19">
        <v>16.998714652956298</v>
      </c>
      <c r="G2675" s="19">
        <v>0</v>
      </c>
      <c r="H2675" s="19">
        <v>0</v>
      </c>
      <c r="I2675" s="19">
        <v>34.997589974293057</v>
      </c>
      <c r="J2675" s="19">
        <v>0</v>
      </c>
      <c r="K2675" s="19">
        <v>0</v>
      </c>
      <c r="L2675" s="19">
        <v>0</v>
      </c>
      <c r="M2675" s="19">
        <v>0</v>
      </c>
      <c r="N2675" s="19">
        <v>40.002410025706936</v>
      </c>
      <c r="O2675" s="19">
        <f t="shared" si="41"/>
        <v>197.99967866323902</v>
      </c>
      <c r="P2675" s="18" t="s">
        <v>6566</v>
      </c>
      <c r="Q2675" s="18" t="s">
        <v>6567</v>
      </c>
      <c r="R2675" s="34">
        <v>1</v>
      </c>
    </row>
    <row r="2676" spans="1:18" x14ac:dyDescent="0.15">
      <c r="A2676" s="33" t="s">
        <v>7076</v>
      </c>
      <c r="B2676" s="18" t="s">
        <v>7077</v>
      </c>
      <c r="C2676" s="19">
        <v>0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9">
        <v>0</v>
      </c>
      <c r="J2676" s="19">
        <v>0</v>
      </c>
      <c r="K2676" s="19">
        <v>0</v>
      </c>
      <c r="L2676" s="19">
        <v>324.46666666666664</v>
      </c>
      <c r="M2676" s="19">
        <v>0</v>
      </c>
      <c r="N2676" s="19">
        <v>0</v>
      </c>
      <c r="O2676" s="19">
        <f t="shared" si="41"/>
        <v>324.46666666666664</v>
      </c>
      <c r="P2676" s="18" t="s">
        <v>2282</v>
      </c>
      <c r="Q2676" s="18" t="s">
        <v>2283</v>
      </c>
      <c r="R2676" s="34">
        <v>1</v>
      </c>
    </row>
    <row r="2677" spans="1:18" x14ac:dyDescent="0.15">
      <c r="A2677" s="33" t="s">
        <v>7078</v>
      </c>
      <c r="B2677" s="18" t="s">
        <v>7079</v>
      </c>
      <c r="C2677" s="19">
        <v>0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9">
        <v>0</v>
      </c>
      <c r="J2677" s="19">
        <v>0</v>
      </c>
      <c r="K2677" s="19">
        <v>320.00132678784661</v>
      </c>
      <c r="L2677" s="19">
        <v>0</v>
      </c>
      <c r="M2677" s="19">
        <v>0</v>
      </c>
      <c r="N2677" s="19">
        <v>0</v>
      </c>
      <c r="O2677" s="19">
        <f t="shared" si="41"/>
        <v>320.00132678784661</v>
      </c>
      <c r="P2677" s="18" t="s">
        <v>3850</v>
      </c>
      <c r="Q2677" s="18" t="s">
        <v>3851</v>
      </c>
      <c r="R2677" s="34">
        <v>1</v>
      </c>
    </row>
    <row r="2678" spans="1:18" x14ac:dyDescent="0.15">
      <c r="A2678" s="33" t="s">
        <v>7080</v>
      </c>
      <c r="B2678" s="18" t="s">
        <v>7081</v>
      </c>
      <c r="C2678" s="19">
        <v>0</v>
      </c>
      <c r="D2678" s="19">
        <v>0</v>
      </c>
      <c r="E2678" s="19">
        <v>0</v>
      </c>
      <c r="F2678" s="19">
        <v>0</v>
      </c>
      <c r="G2678" s="19">
        <v>0</v>
      </c>
      <c r="H2678" s="19">
        <v>0</v>
      </c>
      <c r="I2678" s="19">
        <v>827.42382271468148</v>
      </c>
      <c r="J2678" s="19">
        <v>0</v>
      </c>
      <c r="K2678" s="19">
        <v>0</v>
      </c>
      <c r="L2678" s="19">
        <v>0</v>
      </c>
      <c r="M2678" s="19">
        <v>0</v>
      </c>
      <c r="N2678" s="19">
        <v>0</v>
      </c>
      <c r="O2678" s="19">
        <f t="shared" si="41"/>
        <v>827.42382271468148</v>
      </c>
      <c r="P2678" s="18" t="s">
        <v>6924</v>
      </c>
      <c r="Q2678" s="18" t="s">
        <v>6925</v>
      </c>
      <c r="R2678" s="34">
        <v>1</v>
      </c>
    </row>
    <row r="2679" spans="1:18" x14ac:dyDescent="0.15">
      <c r="A2679" s="33" t="s">
        <v>7082</v>
      </c>
      <c r="B2679" s="18" t="s">
        <v>7083</v>
      </c>
      <c r="C2679" s="19">
        <v>0</v>
      </c>
      <c r="D2679" s="19">
        <v>0</v>
      </c>
      <c r="E2679" s="19">
        <v>319.99864415971803</v>
      </c>
      <c r="F2679" s="19">
        <v>0</v>
      </c>
      <c r="G2679" s="19">
        <v>0</v>
      </c>
      <c r="H2679" s="19">
        <v>0</v>
      </c>
      <c r="I2679" s="19">
        <v>0</v>
      </c>
      <c r="J2679" s="19">
        <v>0</v>
      </c>
      <c r="K2679" s="19">
        <v>0</v>
      </c>
      <c r="L2679" s="19">
        <v>0</v>
      </c>
      <c r="M2679" s="19">
        <v>0</v>
      </c>
      <c r="N2679" s="19">
        <v>0</v>
      </c>
      <c r="O2679" s="19">
        <f t="shared" si="41"/>
        <v>319.99864415971803</v>
      </c>
      <c r="P2679" s="18" t="s">
        <v>2344</v>
      </c>
      <c r="Q2679" s="18" t="s">
        <v>2345</v>
      </c>
      <c r="R2679" s="34">
        <v>1</v>
      </c>
    </row>
    <row r="2680" spans="1:18" x14ac:dyDescent="0.15">
      <c r="A2680" s="33" t="s">
        <v>7084</v>
      </c>
      <c r="B2680" s="18" t="s">
        <v>7085</v>
      </c>
      <c r="C2680" s="19">
        <v>0</v>
      </c>
      <c r="D2680" s="19">
        <v>0</v>
      </c>
      <c r="E2680" s="19">
        <v>0</v>
      </c>
      <c r="F2680" s="19">
        <v>0</v>
      </c>
      <c r="G2680" s="19">
        <v>0</v>
      </c>
      <c r="H2680" s="19">
        <v>165</v>
      </c>
      <c r="I2680" s="19">
        <v>0</v>
      </c>
      <c r="J2680" s="19">
        <v>0</v>
      </c>
      <c r="K2680" s="19">
        <v>0</v>
      </c>
      <c r="L2680" s="19">
        <v>0</v>
      </c>
      <c r="M2680" s="19">
        <v>0</v>
      </c>
      <c r="N2680" s="19">
        <v>0</v>
      </c>
      <c r="O2680" s="19">
        <f t="shared" si="41"/>
        <v>165</v>
      </c>
      <c r="P2680" s="18" t="s">
        <v>3292</v>
      </c>
      <c r="Q2680" s="18" t="s">
        <v>3293</v>
      </c>
      <c r="R2680" s="34">
        <v>1</v>
      </c>
    </row>
    <row r="2681" spans="1:18" x14ac:dyDescent="0.15">
      <c r="A2681" s="33" t="s">
        <v>7086</v>
      </c>
      <c r="B2681" s="18" t="s">
        <v>7087</v>
      </c>
      <c r="C2681" s="19">
        <v>0</v>
      </c>
      <c r="D2681" s="19">
        <v>179</v>
      </c>
      <c r="E2681" s="19">
        <v>0</v>
      </c>
      <c r="F2681" s="19">
        <v>0</v>
      </c>
      <c r="G2681" s="19">
        <v>0</v>
      </c>
      <c r="H2681" s="19">
        <v>0</v>
      </c>
      <c r="I2681" s="19">
        <v>0</v>
      </c>
      <c r="J2681" s="19">
        <v>0</v>
      </c>
      <c r="K2681" s="19">
        <v>0</v>
      </c>
      <c r="L2681" s="19">
        <v>0</v>
      </c>
      <c r="M2681" s="19">
        <v>0</v>
      </c>
      <c r="N2681" s="19">
        <v>0</v>
      </c>
      <c r="O2681" s="19">
        <f t="shared" si="41"/>
        <v>179</v>
      </c>
      <c r="P2681" s="18" t="s">
        <v>7088</v>
      </c>
      <c r="Q2681" s="18" t="s">
        <v>7089</v>
      </c>
      <c r="R2681" s="34">
        <v>2</v>
      </c>
    </row>
    <row r="2682" spans="1:18" x14ac:dyDescent="0.15">
      <c r="A2682" s="33" t="s">
        <v>7090</v>
      </c>
      <c r="B2682" s="18" t="s">
        <v>7091</v>
      </c>
      <c r="C2682" s="19">
        <v>0</v>
      </c>
      <c r="D2682" s="19">
        <v>0</v>
      </c>
      <c r="E2682" s="19">
        <v>447</v>
      </c>
      <c r="F2682" s="19">
        <v>0</v>
      </c>
      <c r="G2682" s="19">
        <v>0</v>
      </c>
      <c r="H2682" s="19">
        <v>0</v>
      </c>
      <c r="I2682" s="19">
        <v>0</v>
      </c>
      <c r="J2682" s="19">
        <v>0</v>
      </c>
      <c r="K2682" s="19">
        <v>0</v>
      </c>
      <c r="L2682" s="19">
        <v>0</v>
      </c>
      <c r="M2682" s="19">
        <v>0</v>
      </c>
      <c r="N2682" s="19">
        <v>0</v>
      </c>
      <c r="O2682" s="19">
        <f t="shared" si="41"/>
        <v>447</v>
      </c>
      <c r="P2682" s="18" t="s">
        <v>4532</v>
      </c>
      <c r="Q2682" s="18" t="s">
        <v>4533</v>
      </c>
      <c r="R2682" s="34">
        <v>1</v>
      </c>
    </row>
    <row r="2683" spans="1:18" x14ac:dyDescent="0.15">
      <c r="A2683" s="33" t="s">
        <v>7092</v>
      </c>
      <c r="B2683" s="18" t="s">
        <v>7093</v>
      </c>
      <c r="C2683" s="19">
        <v>0</v>
      </c>
      <c r="D2683" s="19">
        <v>0</v>
      </c>
      <c r="E2683" s="19">
        <v>253.0009653057748</v>
      </c>
      <c r="F2683" s="19">
        <v>0</v>
      </c>
      <c r="G2683" s="19">
        <v>0</v>
      </c>
      <c r="H2683" s="19">
        <v>0</v>
      </c>
      <c r="I2683" s="19">
        <v>0</v>
      </c>
      <c r="J2683" s="19">
        <v>0</v>
      </c>
      <c r="K2683" s="19">
        <v>0</v>
      </c>
      <c r="L2683" s="19">
        <v>0</v>
      </c>
      <c r="M2683" s="19">
        <v>0</v>
      </c>
      <c r="N2683" s="19">
        <v>0</v>
      </c>
      <c r="O2683" s="19">
        <f t="shared" si="41"/>
        <v>253.0009653057748</v>
      </c>
      <c r="P2683" s="18" t="s">
        <v>7094</v>
      </c>
      <c r="Q2683" s="18" t="s">
        <v>7095</v>
      </c>
      <c r="R2683" s="34">
        <v>1</v>
      </c>
    </row>
    <row r="2684" spans="1:18" x14ac:dyDescent="0.15">
      <c r="A2684" s="33" t="s">
        <v>7096</v>
      </c>
      <c r="B2684" s="18" t="s">
        <v>7097</v>
      </c>
      <c r="C2684" s="19">
        <v>0</v>
      </c>
      <c r="D2684" s="19">
        <v>0</v>
      </c>
      <c r="E2684" s="19">
        <v>0</v>
      </c>
      <c r="F2684" s="19">
        <v>61</v>
      </c>
      <c r="G2684" s="19">
        <v>0</v>
      </c>
      <c r="H2684" s="19">
        <v>0</v>
      </c>
      <c r="I2684" s="19">
        <v>0</v>
      </c>
      <c r="J2684" s="19">
        <v>0</v>
      </c>
      <c r="K2684" s="19">
        <v>0</v>
      </c>
      <c r="L2684" s="19">
        <v>1</v>
      </c>
      <c r="M2684" s="19">
        <v>0</v>
      </c>
      <c r="N2684" s="19">
        <v>0</v>
      </c>
      <c r="O2684" s="19">
        <f t="shared" si="41"/>
        <v>62</v>
      </c>
      <c r="P2684" s="18" t="s">
        <v>272</v>
      </c>
      <c r="Q2684" s="18" t="s">
        <v>273</v>
      </c>
      <c r="R2684" s="34">
        <v>1</v>
      </c>
    </row>
    <row r="2685" spans="1:18" x14ac:dyDescent="0.15">
      <c r="A2685" s="33" t="s">
        <v>7098</v>
      </c>
      <c r="B2685" s="18" t="s">
        <v>7099</v>
      </c>
      <c r="C2685" s="19">
        <v>477.71671246565074</v>
      </c>
      <c r="D2685" s="19">
        <v>609.49288033974517</v>
      </c>
      <c r="E2685" s="19">
        <v>0</v>
      </c>
      <c r="F2685" s="19">
        <v>0</v>
      </c>
      <c r="G2685" s="19">
        <v>0</v>
      </c>
      <c r="H2685" s="19">
        <v>0</v>
      </c>
      <c r="I2685" s="19">
        <v>0</v>
      </c>
      <c r="J2685" s="19">
        <v>0</v>
      </c>
      <c r="K2685" s="19">
        <v>0</v>
      </c>
      <c r="L2685" s="19">
        <v>0</v>
      </c>
      <c r="M2685" s="19">
        <v>0</v>
      </c>
      <c r="N2685" s="19">
        <v>0</v>
      </c>
      <c r="O2685" s="19">
        <f t="shared" si="41"/>
        <v>1087.2095928053959</v>
      </c>
      <c r="P2685" s="18" t="s">
        <v>7064</v>
      </c>
      <c r="Q2685" s="18" t="s">
        <v>7065</v>
      </c>
      <c r="R2685" s="34">
        <v>1</v>
      </c>
    </row>
    <row r="2686" spans="1:18" x14ac:dyDescent="0.15">
      <c r="A2686" s="33" t="s">
        <v>7100</v>
      </c>
      <c r="B2686" s="18" t="s">
        <v>7101</v>
      </c>
      <c r="C2686" s="19">
        <v>0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9">
        <v>0</v>
      </c>
      <c r="J2686" s="19">
        <v>0</v>
      </c>
      <c r="K2686" s="19">
        <v>71</v>
      </c>
      <c r="L2686" s="19">
        <v>0</v>
      </c>
      <c r="M2686" s="19">
        <v>0</v>
      </c>
      <c r="N2686" s="19">
        <v>0</v>
      </c>
      <c r="O2686" s="19">
        <f t="shared" si="41"/>
        <v>71</v>
      </c>
      <c r="P2686" s="18" t="s">
        <v>1452</v>
      </c>
      <c r="Q2686" s="18" t="s">
        <v>1453</v>
      </c>
      <c r="R2686" s="34">
        <v>1</v>
      </c>
    </row>
    <row r="2687" spans="1:18" x14ac:dyDescent="0.15">
      <c r="A2687" s="33" t="s">
        <v>7102</v>
      </c>
      <c r="B2687" s="18" t="s">
        <v>7103</v>
      </c>
      <c r="C2687" s="19">
        <v>0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9">
        <v>0</v>
      </c>
      <c r="J2687" s="19">
        <v>0</v>
      </c>
      <c r="K2687" s="19">
        <v>110</v>
      </c>
      <c r="L2687" s="19">
        <v>0</v>
      </c>
      <c r="M2687" s="19">
        <v>0</v>
      </c>
      <c r="N2687" s="19">
        <v>0</v>
      </c>
      <c r="O2687" s="19">
        <f t="shared" si="41"/>
        <v>110</v>
      </c>
      <c r="P2687" s="18" t="s">
        <v>5124</v>
      </c>
      <c r="Q2687" s="18" t="s">
        <v>5125</v>
      </c>
      <c r="R2687" s="34">
        <v>1</v>
      </c>
    </row>
    <row r="2688" spans="1:18" x14ac:dyDescent="0.15">
      <c r="A2688" s="33" t="s">
        <v>7104</v>
      </c>
      <c r="B2688" s="18" t="s">
        <v>7105</v>
      </c>
      <c r="C2688" s="19">
        <v>0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9">
        <v>0</v>
      </c>
      <c r="J2688" s="19">
        <v>0</v>
      </c>
      <c r="K2688" s="19">
        <v>0</v>
      </c>
      <c r="L2688" s="19">
        <v>0</v>
      </c>
      <c r="M2688" s="19">
        <v>127.15384615384616</v>
      </c>
      <c r="N2688" s="19">
        <v>0</v>
      </c>
      <c r="O2688" s="19">
        <f t="shared" si="41"/>
        <v>127.15384615384616</v>
      </c>
      <c r="P2688" s="18" t="s">
        <v>3084</v>
      </c>
      <c r="Q2688" s="18" t="s">
        <v>3085</v>
      </c>
      <c r="R2688" s="34">
        <v>2</v>
      </c>
    </row>
    <row r="2689" spans="1:18" x14ac:dyDescent="0.15">
      <c r="A2689" s="33" t="s">
        <v>7106</v>
      </c>
      <c r="B2689" s="18" t="s">
        <v>7107</v>
      </c>
      <c r="C2689" s="19">
        <v>0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9">
        <v>0</v>
      </c>
      <c r="J2689" s="19">
        <v>55</v>
      </c>
      <c r="K2689" s="19">
        <v>0</v>
      </c>
      <c r="L2689" s="19">
        <v>0</v>
      </c>
      <c r="M2689" s="19">
        <v>32</v>
      </c>
      <c r="N2689" s="19">
        <v>0</v>
      </c>
      <c r="O2689" s="19">
        <f t="shared" si="41"/>
        <v>87</v>
      </c>
      <c r="P2689" s="18" t="s">
        <v>2646</v>
      </c>
      <c r="Q2689" s="18" t="s">
        <v>2647</v>
      </c>
      <c r="R2689" s="34">
        <v>1</v>
      </c>
    </row>
    <row r="2690" spans="1:18" x14ac:dyDescent="0.15">
      <c r="A2690" s="33" t="s">
        <v>7108</v>
      </c>
      <c r="B2690" s="18" t="s">
        <v>7109</v>
      </c>
      <c r="C2690" s="19">
        <v>0</v>
      </c>
      <c r="D2690" s="19">
        <v>0</v>
      </c>
      <c r="E2690" s="19">
        <v>0</v>
      </c>
      <c r="F2690" s="19">
        <v>0</v>
      </c>
      <c r="G2690" s="19">
        <v>0</v>
      </c>
      <c r="H2690" s="19">
        <v>0</v>
      </c>
      <c r="I2690" s="19">
        <v>0</v>
      </c>
      <c r="J2690" s="19">
        <v>0</v>
      </c>
      <c r="K2690" s="19">
        <v>306.99999999999994</v>
      </c>
      <c r="L2690" s="19">
        <v>0</v>
      </c>
      <c r="M2690" s="19">
        <v>0</v>
      </c>
      <c r="N2690" s="19">
        <v>0</v>
      </c>
      <c r="O2690" s="19">
        <f t="shared" si="41"/>
        <v>306.99999999999994</v>
      </c>
      <c r="P2690" s="18" t="s">
        <v>2716</v>
      </c>
      <c r="Q2690" s="18" t="s">
        <v>2717</v>
      </c>
      <c r="R2690" s="34">
        <v>1</v>
      </c>
    </row>
    <row r="2691" spans="1:18" x14ac:dyDescent="0.15">
      <c r="A2691" s="33" t="s">
        <v>7110</v>
      </c>
      <c r="B2691" s="18" t="s">
        <v>7111</v>
      </c>
      <c r="C2691" s="19">
        <v>0</v>
      </c>
      <c r="D2691" s="19">
        <v>148</v>
      </c>
      <c r="E2691" s="19">
        <v>0</v>
      </c>
      <c r="F2691" s="19">
        <v>0</v>
      </c>
      <c r="G2691" s="19">
        <v>0</v>
      </c>
      <c r="H2691" s="19">
        <v>0</v>
      </c>
      <c r="I2691" s="19">
        <v>0</v>
      </c>
      <c r="J2691" s="19">
        <v>0</v>
      </c>
      <c r="K2691" s="19">
        <v>0</v>
      </c>
      <c r="L2691" s="19">
        <v>0</v>
      </c>
      <c r="M2691" s="19">
        <v>0</v>
      </c>
      <c r="N2691" s="19">
        <v>0</v>
      </c>
      <c r="O2691" s="19">
        <f t="shared" si="41"/>
        <v>148</v>
      </c>
      <c r="P2691" s="18" t="s">
        <v>7088</v>
      </c>
      <c r="Q2691" s="18" t="s">
        <v>7089</v>
      </c>
      <c r="R2691" s="34">
        <v>2</v>
      </c>
    </row>
    <row r="2692" spans="1:18" x14ac:dyDescent="0.15">
      <c r="A2692" s="33" t="s">
        <v>7112</v>
      </c>
      <c r="B2692" s="18" t="s">
        <v>7113</v>
      </c>
      <c r="C2692" s="19">
        <v>0</v>
      </c>
      <c r="D2692" s="19">
        <v>0</v>
      </c>
      <c r="E2692" s="19">
        <v>0</v>
      </c>
      <c r="F2692" s="19">
        <v>0</v>
      </c>
      <c r="G2692" s="19">
        <v>0</v>
      </c>
      <c r="H2692" s="19">
        <v>0</v>
      </c>
      <c r="I2692" s="19">
        <v>0</v>
      </c>
      <c r="J2692" s="19">
        <v>0</v>
      </c>
      <c r="K2692" s="19">
        <v>0</v>
      </c>
      <c r="L2692" s="19">
        <v>49.999999999999993</v>
      </c>
      <c r="M2692" s="19">
        <v>45</v>
      </c>
      <c r="N2692" s="19">
        <v>0</v>
      </c>
      <c r="O2692" s="19">
        <f t="shared" ref="O2692:O2755" si="42">SUM(C2692:N2692)</f>
        <v>95</v>
      </c>
      <c r="P2692" s="18" t="s">
        <v>1486</v>
      </c>
      <c r="Q2692" s="18" t="s">
        <v>1487</v>
      </c>
      <c r="R2692" s="34">
        <v>1</v>
      </c>
    </row>
    <row r="2693" spans="1:18" x14ac:dyDescent="0.15">
      <c r="A2693" s="33" t="s">
        <v>7114</v>
      </c>
      <c r="B2693" s="18" t="s">
        <v>7115</v>
      </c>
      <c r="C2693" s="19">
        <v>57.999558238845545</v>
      </c>
      <c r="D2693" s="19">
        <v>0</v>
      </c>
      <c r="E2693" s="19">
        <v>0</v>
      </c>
      <c r="F2693" s="19">
        <v>0</v>
      </c>
      <c r="G2693" s="19">
        <v>0</v>
      </c>
      <c r="H2693" s="19">
        <v>79.999263731409229</v>
      </c>
      <c r="I2693" s="19">
        <v>0</v>
      </c>
      <c r="J2693" s="19">
        <v>0</v>
      </c>
      <c r="K2693" s="19">
        <v>0</v>
      </c>
      <c r="L2693" s="19">
        <v>0</v>
      </c>
      <c r="M2693" s="19">
        <v>0</v>
      </c>
      <c r="N2693" s="19">
        <v>0</v>
      </c>
      <c r="O2693" s="19">
        <f t="shared" si="42"/>
        <v>137.99882197025477</v>
      </c>
      <c r="P2693" s="18" t="s">
        <v>2994</v>
      </c>
      <c r="Q2693" s="18" t="s">
        <v>2995</v>
      </c>
      <c r="R2693" s="34">
        <v>1</v>
      </c>
    </row>
    <row r="2694" spans="1:18" x14ac:dyDescent="0.15">
      <c r="A2694" s="33" t="s">
        <v>7116</v>
      </c>
      <c r="B2694" s="18" t="s">
        <v>7117</v>
      </c>
      <c r="C2694" s="19">
        <v>0</v>
      </c>
      <c r="D2694" s="19">
        <v>0</v>
      </c>
      <c r="E2694" s="19">
        <v>516.93055555555554</v>
      </c>
      <c r="F2694" s="19">
        <v>0</v>
      </c>
      <c r="G2694" s="19">
        <v>0</v>
      </c>
      <c r="H2694" s="19">
        <v>0</v>
      </c>
      <c r="I2694" s="19">
        <v>0</v>
      </c>
      <c r="J2694" s="19">
        <v>0</v>
      </c>
      <c r="K2694" s="19">
        <v>0</v>
      </c>
      <c r="L2694" s="19">
        <v>0</v>
      </c>
      <c r="M2694" s="19">
        <v>0</v>
      </c>
      <c r="N2694" s="19">
        <v>0</v>
      </c>
      <c r="O2694" s="19">
        <f t="shared" si="42"/>
        <v>516.93055555555554</v>
      </c>
      <c r="P2694" s="18" t="s">
        <v>7118</v>
      </c>
      <c r="Q2694" s="18" t="s">
        <v>7119</v>
      </c>
      <c r="R2694" s="34">
        <v>1</v>
      </c>
    </row>
    <row r="2695" spans="1:18" x14ac:dyDescent="0.15">
      <c r="A2695" s="33" t="s">
        <v>7120</v>
      </c>
      <c r="B2695" s="18" t="s">
        <v>7121</v>
      </c>
      <c r="C2695" s="19">
        <v>0</v>
      </c>
      <c r="D2695" s="19">
        <v>210</v>
      </c>
      <c r="E2695" s="19">
        <v>0</v>
      </c>
      <c r="F2695" s="19">
        <v>0</v>
      </c>
      <c r="G2695" s="19">
        <v>0</v>
      </c>
      <c r="H2695" s="19">
        <v>0</v>
      </c>
      <c r="I2695" s="19">
        <v>0</v>
      </c>
      <c r="J2695" s="19">
        <v>0</v>
      </c>
      <c r="K2695" s="19">
        <v>0</v>
      </c>
      <c r="L2695" s="19">
        <v>0</v>
      </c>
      <c r="M2695" s="19">
        <v>0</v>
      </c>
      <c r="N2695" s="19">
        <v>0</v>
      </c>
      <c r="O2695" s="19">
        <f t="shared" si="42"/>
        <v>210</v>
      </c>
      <c r="P2695" s="18" t="s">
        <v>2502</v>
      </c>
      <c r="Q2695" s="18" t="s">
        <v>2503</v>
      </c>
      <c r="R2695" s="34">
        <v>1</v>
      </c>
    </row>
    <row r="2696" spans="1:18" x14ac:dyDescent="0.15">
      <c r="A2696" s="33" t="s">
        <v>7122</v>
      </c>
      <c r="B2696" s="18" t="s">
        <v>7123</v>
      </c>
      <c r="C2696" s="19">
        <v>0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9">
        <v>0</v>
      </c>
      <c r="J2696" s="19">
        <v>0</v>
      </c>
      <c r="K2696" s="19">
        <v>0</v>
      </c>
      <c r="L2696" s="19">
        <v>0</v>
      </c>
      <c r="M2696" s="19">
        <v>1080.0118800118801</v>
      </c>
      <c r="N2696" s="19">
        <v>0</v>
      </c>
      <c r="O2696" s="19">
        <f t="shared" si="42"/>
        <v>1080.0118800118801</v>
      </c>
      <c r="P2696" s="18" t="s">
        <v>1910</v>
      </c>
      <c r="Q2696" s="18" t="s">
        <v>1911</v>
      </c>
      <c r="R2696" s="34">
        <v>1</v>
      </c>
    </row>
    <row r="2697" spans="1:18" x14ac:dyDescent="0.15">
      <c r="A2697" s="33" t="s">
        <v>7124</v>
      </c>
      <c r="B2697" s="18" t="s">
        <v>7125</v>
      </c>
      <c r="C2697" s="19">
        <v>0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9">
        <v>0</v>
      </c>
      <c r="J2697" s="19">
        <v>0</v>
      </c>
      <c r="K2697" s="19">
        <v>0</v>
      </c>
      <c r="L2697" s="19">
        <v>0</v>
      </c>
      <c r="M2697" s="19">
        <v>300</v>
      </c>
      <c r="N2697" s="19">
        <v>0</v>
      </c>
      <c r="O2697" s="19">
        <f t="shared" si="42"/>
        <v>300</v>
      </c>
      <c r="P2697" s="18" t="s">
        <v>4894</v>
      </c>
      <c r="Q2697" s="18" t="s">
        <v>4895</v>
      </c>
      <c r="R2697" s="34">
        <v>1</v>
      </c>
    </row>
    <row r="2698" spans="1:18" x14ac:dyDescent="0.15">
      <c r="A2698" s="33" t="s">
        <v>7126</v>
      </c>
      <c r="B2698" s="18" t="s">
        <v>7127</v>
      </c>
      <c r="C2698" s="19">
        <v>0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9">
        <v>0</v>
      </c>
      <c r="J2698" s="19">
        <v>141.00071422902946</v>
      </c>
      <c r="K2698" s="19">
        <v>0</v>
      </c>
      <c r="L2698" s="19">
        <v>0</v>
      </c>
      <c r="M2698" s="19">
        <v>0</v>
      </c>
      <c r="N2698" s="19">
        <v>0</v>
      </c>
      <c r="O2698" s="19">
        <f t="shared" si="42"/>
        <v>141.00071422902946</v>
      </c>
      <c r="P2698" s="18" t="s">
        <v>3548</v>
      </c>
      <c r="Q2698" s="18" t="s">
        <v>3549</v>
      </c>
      <c r="R2698" s="34">
        <v>1</v>
      </c>
    </row>
    <row r="2699" spans="1:18" x14ac:dyDescent="0.15">
      <c r="A2699" s="33" t="s">
        <v>7128</v>
      </c>
      <c r="B2699" s="18" t="s">
        <v>7129</v>
      </c>
      <c r="C2699" s="19">
        <v>0</v>
      </c>
      <c r="D2699" s="19">
        <v>0</v>
      </c>
      <c r="E2699" s="19">
        <v>0</v>
      </c>
      <c r="F2699" s="19">
        <v>0</v>
      </c>
      <c r="G2699" s="19">
        <v>0</v>
      </c>
      <c r="H2699" s="19">
        <v>0</v>
      </c>
      <c r="I2699" s="19">
        <v>0</v>
      </c>
      <c r="J2699" s="19">
        <v>0</v>
      </c>
      <c r="K2699" s="19">
        <v>380.00215377988377</v>
      </c>
      <c r="L2699" s="19">
        <v>0</v>
      </c>
      <c r="M2699" s="19">
        <v>0</v>
      </c>
      <c r="N2699" s="19">
        <v>0</v>
      </c>
      <c r="O2699" s="19">
        <f t="shared" si="42"/>
        <v>380.00215377988377</v>
      </c>
      <c r="P2699" s="18" t="s">
        <v>3382</v>
      </c>
      <c r="Q2699" s="18" t="s">
        <v>3383</v>
      </c>
      <c r="R2699" s="34">
        <v>1</v>
      </c>
    </row>
    <row r="2700" spans="1:18" x14ac:dyDescent="0.15">
      <c r="A2700" s="33" t="s">
        <v>7130</v>
      </c>
      <c r="B2700" s="18" t="s">
        <v>7131</v>
      </c>
      <c r="C2700" s="19">
        <v>0</v>
      </c>
      <c r="D2700" s="19">
        <v>0</v>
      </c>
      <c r="E2700" s="19">
        <v>520.99282296650722</v>
      </c>
      <c r="F2700" s="19">
        <v>0</v>
      </c>
      <c r="G2700" s="19">
        <v>0</v>
      </c>
      <c r="H2700" s="19">
        <v>0</v>
      </c>
      <c r="I2700" s="19">
        <v>0</v>
      </c>
      <c r="J2700" s="19">
        <v>0</v>
      </c>
      <c r="K2700" s="19">
        <v>0</v>
      </c>
      <c r="L2700" s="19">
        <v>0</v>
      </c>
      <c r="M2700" s="19">
        <v>0</v>
      </c>
      <c r="N2700" s="19">
        <v>0</v>
      </c>
      <c r="O2700" s="19">
        <f t="shared" si="42"/>
        <v>520.99282296650722</v>
      </c>
      <c r="P2700" s="18" t="s">
        <v>7132</v>
      </c>
      <c r="Q2700" s="18" t="s">
        <v>7133</v>
      </c>
      <c r="R2700" s="34">
        <v>1</v>
      </c>
    </row>
    <row r="2701" spans="1:18" x14ac:dyDescent="0.15">
      <c r="A2701" s="33" t="s">
        <v>7134</v>
      </c>
      <c r="B2701" s="18" t="s">
        <v>7135</v>
      </c>
      <c r="C2701" s="19">
        <v>0</v>
      </c>
      <c r="D2701" s="19">
        <v>0</v>
      </c>
      <c r="E2701" s="19">
        <v>0</v>
      </c>
      <c r="F2701" s="19">
        <v>0</v>
      </c>
      <c r="G2701" s="19">
        <v>0</v>
      </c>
      <c r="H2701" s="19">
        <v>0</v>
      </c>
      <c r="I2701" s="19">
        <v>0</v>
      </c>
      <c r="J2701" s="19">
        <v>0</v>
      </c>
      <c r="K2701" s="19">
        <v>0</v>
      </c>
      <c r="L2701" s="19">
        <v>0</v>
      </c>
      <c r="M2701" s="19">
        <v>0</v>
      </c>
      <c r="N2701" s="19">
        <v>638.0044843049327</v>
      </c>
      <c r="O2701" s="19">
        <f t="shared" si="42"/>
        <v>638.0044843049327</v>
      </c>
      <c r="P2701" s="18" t="s">
        <v>3888</v>
      </c>
      <c r="Q2701" s="18" t="s">
        <v>3889</v>
      </c>
      <c r="R2701" s="34">
        <v>1</v>
      </c>
    </row>
    <row r="2702" spans="1:18" x14ac:dyDescent="0.15">
      <c r="A2702" s="33" t="s">
        <v>7136</v>
      </c>
      <c r="B2702" s="18" t="s">
        <v>7137</v>
      </c>
      <c r="C2702" s="19">
        <v>0</v>
      </c>
      <c r="D2702" s="19">
        <v>0</v>
      </c>
      <c r="E2702" s="19">
        <v>409.37613567534828</v>
      </c>
      <c r="F2702" s="19">
        <v>0</v>
      </c>
      <c r="G2702" s="19">
        <v>0</v>
      </c>
      <c r="H2702" s="19">
        <v>0</v>
      </c>
      <c r="I2702" s="19">
        <v>0</v>
      </c>
      <c r="J2702" s="19">
        <v>0</v>
      </c>
      <c r="K2702" s="19">
        <v>0</v>
      </c>
      <c r="L2702" s="19">
        <v>0</v>
      </c>
      <c r="M2702" s="19">
        <v>0</v>
      </c>
      <c r="N2702" s="19">
        <v>0</v>
      </c>
      <c r="O2702" s="19">
        <f t="shared" si="42"/>
        <v>409.37613567534828</v>
      </c>
      <c r="P2702" s="18" t="s">
        <v>7138</v>
      </c>
      <c r="Q2702" s="18" t="s">
        <v>7139</v>
      </c>
      <c r="R2702" s="34">
        <v>1</v>
      </c>
    </row>
    <row r="2703" spans="1:18" x14ac:dyDescent="0.15">
      <c r="A2703" s="33" t="s">
        <v>7140</v>
      </c>
      <c r="B2703" s="18" t="s">
        <v>7141</v>
      </c>
      <c r="C2703" s="19">
        <v>0</v>
      </c>
      <c r="D2703" s="19">
        <v>0</v>
      </c>
      <c r="E2703" s="19">
        <v>0</v>
      </c>
      <c r="F2703" s="19">
        <v>0</v>
      </c>
      <c r="G2703" s="19">
        <v>0</v>
      </c>
      <c r="H2703" s="19">
        <v>0</v>
      </c>
      <c r="I2703" s="19">
        <v>0</v>
      </c>
      <c r="J2703" s="19">
        <v>0</v>
      </c>
      <c r="K2703" s="19">
        <v>0</v>
      </c>
      <c r="L2703" s="19">
        <v>0</v>
      </c>
      <c r="M2703" s="19">
        <v>0</v>
      </c>
      <c r="N2703" s="19">
        <v>203.00229551769965</v>
      </c>
      <c r="O2703" s="19">
        <f t="shared" si="42"/>
        <v>203.00229551769965</v>
      </c>
      <c r="P2703" s="18" t="s">
        <v>6576</v>
      </c>
      <c r="Q2703" s="18" t="s">
        <v>6577</v>
      </c>
      <c r="R2703" s="34">
        <v>1</v>
      </c>
    </row>
    <row r="2704" spans="1:18" x14ac:dyDescent="0.15">
      <c r="A2704" s="33" t="s">
        <v>7142</v>
      </c>
      <c r="B2704" s="18" t="s">
        <v>7143</v>
      </c>
      <c r="C2704" s="19">
        <v>0</v>
      </c>
      <c r="D2704" s="19">
        <v>0</v>
      </c>
      <c r="E2704" s="19">
        <v>0</v>
      </c>
      <c r="F2704" s="19">
        <v>0</v>
      </c>
      <c r="G2704" s="19">
        <v>0</v>
      </c>
      <c r="H2704" s="19">
        <v>93</v>
      </c>
      <c r="I2704" s="19">
        <v>0</v>
      </c>
      <c r="J2704" s="19">
        <v>0</v>
      </c>
      <c r="K2704" s="19">
        <v>0</v>
      </c>
      <c r="L2704" s="19">
        <v>0</v>
      </c>
      <c r="M2704" s="19">
        <v>0</v>
      </c>
      <c r="N2704" s="19">
        <v>0</v>
      </c>
      <c r="O2704" s="19">
        <f t="shared" si="42"/>
        <v>93</v>
      </c>
      <c r="P2704" s="18" t="s">
        <v>3292</v>
      </c>
      <c r="Q2704" s="18" t="s">
        <v>3293</v>
      </c>
      <c r="R2704" s="34">
        <v>1</v>
      </c>
    </row>
    <row r="2705" spans="1:18" x14ac:dyDescent="0.15">
      <c r="A2705" s="33" t="s">
        <v>7144</v>
      </c>
      <c r="B2705" s="18" t="s">
        <v>7145</v>
      </c>
      <c r="C2705" s="19">
        <v>0</v>
      </c>
      <c r="D2705" s="19">
        <v>0</v>
      </c>
      <c r="E2705" s="19">
        <v>0</v>
      </c>
      <c r="F2705" s="19">
        <v>0</v>
      </c>
      <c r="G2705" s="19">
        <v>360.00445881172669</v>
      </c>
      <c r="H2705" s="19">
        <v>0</v>
      </c>
      <c r="I2705" s="19">
        <v>0</v>
      </c>
      <c r="J2705" s="19">
        <v>0</v>
      </c>
      <c r="K2705" s="19">
        <v>0</v>
      </c>
      <c r="L2705" s="19">
        <v>0</v>
      </c>
      <c r="M2705" s="19">
        <v>0</v>
      </c>
      <c r="N2705" s="19">
        <v>0</v>
      </c>
      <c r="O2705" s="19">
        <f t="shared" si="42"/>
        <v>360.00445881172669</v>
      </c>
      <c r="P2705" s="18" t="s">
        <v>7146</v>
      </c>
      <c r="Q2705" s="18" t="s">
        <v>7147</v>
      </c>
      <c r="R2705" s="34">
        <v>1</v>
      </c>
    </row>
    <row r="2706" spans="1:18" x14ac:dyDescent="0.15">
      <c r="A2706" s="33" t="s">
        <v>7148</v>
      </c>
      <c r="B2706" s="18" t="s">
        <v>7149</v>
      </c>
      <c r="C2706" s="19">
        <v>0</v>
      </c>
      <c r="D2706" s="19">
        <v>0</v>
      </c>
      <c r="E2706" s="19">
        <v>0</v>
      </c>
      <c r="F2706" s="19">
        <v>0</v>
      </c>
      <c r="G2706" s="19">
        <v>149.00478978179885</v>
      </c>
      <c r="H2706" s="19">
        <v>0</v>
      </c>
      <c r="I2706" s="19">
        <v>0</v>
      </c>
      <c r="J2706" s="19">
        <v>0</v>
      </c>
      <c r="K2706" s="19">
        <v>193.99680681213411</v>
      </c>
      <c r="L2706" s="19">
        <v>0</v>
      </c>
      <c r="M2706" s="19">
        <v>0</v>
      </c>
      <c r="N2706" s="19">
        <v>0</v>
      </c>
      <c r="O2706" s="19">
        <f t="shared" si="42"/>
        <v>343.00159659393296</v>
      </c>
      <c r="P2706" s="18" t="s">
        <v>5062</v>
      </c>
      <c r="Q2706" s="18" t="s">
        <v>5063</v>
      </c>
      <c r="R2706" s="34">
        <v>1</v>
      </c>
    </row>
    <row r="2707" spans="1:18" x14ac:dyDescent="0.15">
      <c r="A2707" s="33" t="s">
        <v>7150</v>
      </c>
      <c r="B2707" s="18" t="s">
        <v>7151</v>
      </c>
      <c r="C2707" s="19">
        <v>0</v>
      </c>
      <c r="D2707" s="19">
        <v>74.626865671641795</v>
      </c>
      <c r="E2707" s="19">
        <v>0</v>
      </c>
      <c r="F2707" s="19">
        <v>0</v>
      </c>
      <c r="G2707" s="19">
        <v>0</v>
      </c>
      <c r="H2707" s="19">
        <v>0</v>
      </c>
      <c r="I2707" s="19">
        <v>0</v>
      </c>
      <c r="J2707" s="19">
        <v>0</v>
      </c>
      <c r="K2707" s="19">
        <v>101.57499793848439</v>
      </c>
      <c r="L2707" s="19">
        <v>0</v>
      </c>
      <c r="M2707" s="19">
        <v>89.131689618207318</v>
      </c>
      <c r="N2707" s="19">
        <v>0</v>
      </c>
      <c r="O2707" s="19">
        <f t="shared" si="42"/>
        <v>265.33355322833347</v>
      </c>
      <c r="P2707" s="18" t="s">
        <v>1588</v>
      </c>
      <c r="Q2707" s="18" t="s">
        <v>1589</v>
      </c>
      <c r="R2707" s="34">
        <v>1</v>
      </c>
    </row>
    <row r="2708" spans="1:18" x14ac:dyDescent="0.15">
      <c r="A2708" s="33" t="s">
        <v>7152</v>
      </c>
      <c r="B2708" s="18" t="s">
        <v>7153</v>
      </c>
      <c r="C2708" s="19">
        <v>0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9">
        <v>0</v>
      </c>
      <c r="J2708" s="19">
        <v>0</v>
      </c>
      <c r="K2708" s="19">
        <v>0</v>
      </c>
      <c r="L2708" s="19">
        <v>68.000000000000014</v>
      </c>
      <c r="M2708" s="19">
        <v>0</v>
      </c>
      <c r="N2708" s="19">
        <v>0</v>
      </c>
      <c r="O2708" s="19">
        <f t="shared" si="42"/>
        <v>68.000000000000014</v>
      </c>
      <c r="P2708" s="18" t="s">
        <v>2014</v>
      </c>
      <c r="Q2708" s="18" t="s">
        <v>2015</v>
      </c>
      <c r="R2708" s="34">
        <v>1</v>
      </c>
    </row>
    <row r="2709" spans="1:18" x14ac:dyDescent="0.15">
      <c r="A2709" s="33" t="s">
        <v>7154</v>
      </c>
      <c r="B2709" s="18" t="s">
        <v>7155</v>
      </c>
      <c r="C2709" s="19">
        <v>0</v>
      </c>
      <c r="D2709" s="19">
        <v>0</v>
      </c>
      <c r="E2709" s="19">
        <v>0</v>
      </c>
      <c r="F2709" s="19">
        <v>0</v>
      </c>
      <c r="G2709" s="19">
        <v>0</v>
      </c>
      <c r="H2709" s="19">
        <v>0</v>
      </c>
      <c r="I2709" s="19">
        <v>10.790155440414509</v>
      </c>
      <c r="J2709" s="19">
        <v>7.7072538860103625</v>
      </c>
      <c r="K2709" s="19">
        <v>0</v>
      </c>
      <c r="L2709" s="19">
        <v>50.867875647668392</v>
      </c>
      <c r="M2709" s="19">
        <v>7.7072538860103625</v>
      </c>
      <c r="N2709" s="19">
        <v>3.0829015544041454</v>
      </c>
      <c r="O2709" s="19">
        <f t="shared" si="42"/>
        <v>80.15544041450778</v>
      </c>
      <c r="P2709" s="18" t="s">
        <v>94</v>
      </c>
      <c r="Q2709" s="18" t="s">
        <v>95</v>
      </c>
      <c r="R2709" s="34">
        <v>1</v>
      </c>
    </row>
    <row r="2710" spans="1:18" x14ac:dyDescent="0.15">
      <c r="A2710" s="33" t="s">
        <v>7156</v>
      </c>
      <c r="B2710" s="18" t="s">
        <v>7157</v>
      </c>
      <c r="C2710" s="19">
        <v>0</v>
      </c>
      <c r="D2710" s="19">
        <v>0</v>
      </c>
      <c r="E2710" s="19">
        <v>0</v>
      </c>
      <c r="F2710" s="19">
        <v>100.32573289902281</v>
      </c>
      <c r="G2710" s="19">
        <v>0</v>
      </c>
      <c r="H2710" s="19">
        <v>0</v>
      </c>
      <c r="I2710" s="19">
        <v>0</v>
      </c>
      <c r="J2710" s="19">
        <v>0</v>
      </c>
      <c r="K2710" s="19">
        <v>0</v>
      </c>
      <c r="L2710" s="19">
        <v>0</v>
      </c>
      <c r="M2710" s="19">
        <v>0</v>
      </c>
      <c r="N2710" s="19">
        <v>0</v>
      </c>
      <c r="O2710" s="19">
        <f t="shared" si="42"/>
        <v>100.32573289902281</v>
      </c>
      <c r="P2710" s="18" t="s">
        <v>450</v>
      </c>
      <c r="Q2710" s="18" t="s">
        <v>451</v>
      </c>
      <c r="R2710" s="34">
        <v>1</v>
      </c>
    </row>
    <row r="2711" spans="1:18" x14ac:dyDescent="0.15">
      <c r="A2711" s="33" t="s">
        <v>7158</v>
      </c>
      <c r="B2711" s="18" t="s">
        <v>7159</v>
      </c>
      <c r="C2711" s="19">
        <v>0</v>
      </c>
      <c r="D2711" s="19">
        <v>99.000000000000014</v>
      </c>
      <c r="E2711" s="19">
        <v>0</v>
      </c>
      <c r="F2711" s="19">
        <v>0</v>
      </c>
      <c r="G2711" s="19">
        <v>0</v>
      </c>
      <c r="H2711" s="19">
        <v>0</v>
      </c>
      <c r="I2711" s="19">
        <v>0</v>
      </c>
      <c r="J2711" s="19">
        <v>0</v>
      </c>
      <c r="K2711" s="19">
        <v>0</v>
      </c>
      <c r="L2711" s="19">
        <v>0</v>
      </c>
      <c r="M2711" s="19">
        <v>0</v>
      </c>
      <c r="N2711" s="19">
        <v>0</v>
      </c>
      <c r="O2711" s="19">
        <f t="shared" si="42"/>
        <v>99.000000000000014</v>
      </c>
      <c r="P2711" s="18" t="s">
        <v>2502</v>
      </c>
      <c r="Q2711" s="18" t="s">
        <v>2503</v>
      </c>
      <c r="R2711" s="34">
        <v>1</v>
      </c>
    </row>
    <row r="2712" spans="1:18" x14ac:dyDescent="0.15">
      <c r="A2712" s="33" t="s">
        <v>7160</v>
      </c>
      <c r="B2712" s="18" t="s">
        <v>7161</v>
      </c>
      <c r="C2712" s="19">
        <v>0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9">
        <v>0</v>
      </c>
      <c r="J2712" s="19">
        <v>352.02259887005653</v>
      </c>
      <c r="K2712" s="19">
        <v>0</v>
      </c>
      <c r="L2712" s="19">
        <v>71.005649717514132</v>
      </c>
      <c r="M2712" s="19">
        <v>268</v>
      </c>
      <c r="N2712" s="19">
        <v>0</v>
      </c>
      <c r="O2712" s="19">
        <f t="shared" si="42"/>
        <v>691.02824858757072</v>
      </c>
      <c r="P2712" s="18" t="s">
        <v>7162</v>
      </c>
      <c r="Q2712" s="18" t="s">
        <v>7163</v>
      </c>
      <c r="R2712" s="34">
        <v>1</v>
      </c>
    </row>
    <row r="2713" spans="1:18" x14ac:dyDescent="0.15">
      <c r="A2713" s="33" t="s">
        <v>7164</v>
      </c>
      <c r="B2713" s="18" t="s">
        <v>7165</v>
      </c>
      <c r="C2713" s="19">
        <v>260.92307692307691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9">
        <v>0</v>
      </c>
      <c r="J2713" s="19">
        <v>0</v>
      </c>
      <c r="K2713" s="19">
        <v>0</v>
      </c>
      <c r="L2713" s="19">
        <v>0</v>
      </c>
      <c r="M2713" s="19">
        <v>0</v>
      </c>
      <c r="N2713" s="19">
        <v>0</v>
      </c>
      <c r="O2713" s="19">
        <f t="shared" si="42"/>
        <v>260.92307692307691</v>
      </c>
      <c r="P2713" s="18" t="s">
        <v>4290</v>
      </c>
      <c r="Q2713" s="18" t="s">
        <v>4291</v>
      </c>
      <c r="R2713" s="34">
        <v>1</v>
      </c>
    </row>
    <row r="2714" spans="1:18" x14ac:dyDescent="0.15">
      <c r="A2714" s="33" t="s">
        <v>7166</v>
      </c>
      <c r="B2714" s="18" t="s">
        <v>7167</v>
      </c>
      <c r="C2714" s="19">
        <v>260.92307692307691</v>
      </c>
      <c r="D2714" s="19">
        <v>0</v>
      </c>
      <c r="E2714" s="19">
        <v>0</v>
      </c>
      <c r="F2714" s="19">
        <v>0</v>
      </c>
      <c r="G2714" s="19">
        <v>0</v>
      </c>
      <c r="H2714" s="19">
        <v>0</v>
      </c>
      <c r="I2714" s="19">
        <v>0</v>
      </c>
      <c r="J2714" s="19">
        <v>0</v>
      </c>
      <c r="K2714" s="19">
        <v>0</v>
      </c>
      <c r="L2714" s="19">
        <v>0</v>
      </c>
      <c r="M2714" s="19">
        <v>0</v>
      </c>
      <c r="N2714" s="19">
        <v>0</v>
      </c>
      <c r="O2714" s="19">
        <f t="shared" si="42"/>
        <v>260.92307692307691</v>
      </c>
      <c r="P2714" s="18" t="s">
        <v>4290</v>
      </c>
      <c r="Q2714" s="18" t="s">
        <v>4291</v>
      </c>
      <c r="R2714" s="34">
        <v>1</v>
      </c>
    </row>
    <row r="2715" spans="1:18" x14ac:dyDescent="0.15">
      <c r="A2715" s="33" t="s">
        <v>7168</v>
      </c>
      <c r="B2715" s="18" t="s">
        <v>7169</v>
      </c>
      <c r="C2715" s="19">
        <v>0</v>
      </c>
      <c r="D2715" s="19">
        <v>0</v>
      </c>
      <c r="E2715" s="19">
        <v>453.93848462115523</v>
      </c>
      <c r="F2715" s="19">
        <v>0</v>
      </c>
      <c r="G2715" s="19">
        <v>0</v>
      </c>
      <c r="H2715" s="19">
        <v>0</v>
      </c>
      <c r="I2715" s="19">
        <v>0</v>
      </c>
      <c r="J2715" s="19">
        <v>0</v>
      </c>
      <c r="K2715" s="19">
        <v>0</v>
      </c>
      <c r="L2715" s="19">
        <v>0</v>
      </c>
      <c r="M2715" s="19">
        <v>0</v>
      </c>
      <c r="N2715" s="19">
        <v>0</v>
      </c>
      <c r="O2715" s="19">
        <f t="shared" si="42"/>
        <v>453.93848462115523</v>
      </c>
      <c r="P2715" s="18" t="s">
        <v>7170</v>
      </c>
      <c r="Q2715" s="18" t="s">
        <v>7171</v>
      </c>
      <c r="R2715" s="34">
        <v>1</v>
      </c>
    </row>
    <row r="2716" spans="1:18" x14ac:dyDescent="0.15">
      <c r="A2716" s="33" t="s">
        <v>7172</v>
      </c>
      <c r="B2716" s="18" t="s">
        <v>7173</v>
      </c>
      <c r="C2716" s="19">
        <v>0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9">
        <v>0</v>
      </c>
      <c r="J2716" s="19">
        <v>351.99443413729131</v>
      </c>
      <c r="K2716" s="19">
        <v>0</v>
      </c>
      <c r="L2716" s="19">
        <v>71.011131725417442</v>
      </c>
      <c r="M2716" s="19">
        <v>267.99628942486089</v>
      </c>
      <c r="N2716" s="19">
        <v>0</v>
      </c>
      <c r="O2716" s="19">
        <f t="shared" si="42"/>
        <v>691.0018552875697</v>
      </c>
      <c r="P2716" s="18" t="s">
        <v>3930</v>
      </c>
      <c r="Q2716" s="18" t="s">
        <v>3931</v>
      </c>
      <c r="R2716" s="34">
        <v>1</v>
      </c>
    </row>
    <row r="2717" spans="1:18" x14ac:dyDescent="0.15">
      <c r="A2717" s="33" t="s">
        <v>7174</v>
      </c>
      <c r="B2717" s="18" t="s">
        <v>7175</v>
      </c>
      <c r="C2717" s="19">
        <v>860</v>
      </c>
      <c r="D2717" s="19">
        <v>0</v>
      </c>
      <c r="E2717" s="19">
        <v>0</v>
      </c>
      <c r="F2717" s="19">
        <v>0</v>
      </c>
      <c r="G2717" s="19">
        <v>0</v>
      </c>
      <c r="H2717" s="19">
        <v>0</v>
      </c>
      <c r="I2717" s="19">
        <v>0</v>
      </c>
      <c r="J2717" s="19">
        <v>0</v>
      </c>
      <c r="K2717" s="19">
        <v>0</v>
      </c>
      <c r="L2717" s="19">
        <v>0</v>
      </c>
      <c r="M2717" s="19">
        <v>0</v>
      </c>
      <c r="N2717" s="19">
        <v>0</v>
      </c>
      <c r="O2717" s="19">
        <f t="shared" si="42"/>
        <v>860</v>
      </c>
      <c r="P2717" s="18" t="s">
        <v>7176</v>
      </c>
      <c r="Q2717" s="18" t="s">
        <v>7177</v>
      </c>
      <c r="R2717" s="34">
        <v>1</v>
      </c>
    </row>
    <row r="2718" spans="1:18" x14ac:dyDescent="0.15">
      <c r="A2718" s="33" t="s">
        <v>7178</v>
      </c>
      <c r="B2718" s="18" t="s">
        <v>7179</v>
      </c>
      <c r="C2718" s="19">
        <v>0</v>
      </c>
      <c r="D2718" s="19">
        <v>0</v>
      </c>
      <c r="E2718" s="19">
        <v>0</v>
      </c>
      <c r="F2718" s="19">
        <v>86.999851990724764</v>
      </c>
      <c r="G2718" s="19">
        <v>0</v>
      </c>
      <c r="H2718" s="19">
        <v>0</v>
      </c>
      <c r="I2718" s="19">
        <v>0</v>
      </c>
      <c r="J2718" s="19">
        <v>0</v>
      </c>
      <c r="K2718" s="19">
        <v>0</v>
      </c>
      <c r="L2718" s="19">
        <v>58.996497113819132</v>
      </c>
      <c r="M2718" s="19">
        <v>0</v>
      </c>
      <c r="N2718" s="19">
        <v>0</v>
      </c>
      <c r="O2718" s="19">
        <f t="shared" si="42"/>
        <v>145.9963491045439</v>
      </c>
      <c r="P2718" s="18" t="s">
        <v>4364</v>
      </c>
      <c r="Q2718" s="18" t="s">
        <v>4365</v>
      </c>
      <c r="R2718" s="34">
        <v>1</v>
      </c>
    </row>
    <row r="2719" spans="1:18" x14ac:dyDescent="0.15">
      <c r="A2719" s="33" t="s">
        <v>7180</v>
      </c>
      <c r="B2719" s="18" t="s">
        <v>7181</v>
      </c>
      <c r="C2719" s="19">
        <v>0</v>
      </c>
      <c r="D2719" s="19">
        <v>0</v>
      </c>
      <c r="E2719" s="19">
        <v>0</v>
      </c>
      <c r="F2719" s="19">
        <v>0</v>
      </c>
      <c r="G2719" s="19">
        <v>174</v>
      </c>
      <c r="H2719" s="19">
        <v>0</v>
      </c>
      <c r="I2719" s="19">
        <v>0</v>
      </c>
      <c r="J2719" s="19">
        <v>0</v>
      </c>
      <c r="K2719" s="19">
        <v>0</v>
      </c>
      <c r="L2719" s="19">
        <v>0</v>
      </c>
      <c r="M2719" s="19">
        <v>0</v>
      </c>
      <c r="N2719" s="19">
        <v>0</v>
      </c>
      <c r="O2719" s="19">
        <f t="shared" si="42"/>
        <v>174</v>
      </c>
      <c r="P2719" s="18" t="s">
        <v>618</v>
      </c>
      <c r="Q2719" s="18" t="s">
        <v>619</v>
      </c>
      <c r="R2719" s="34">
        <v>1</v>
      </c>
    </row>
    <row r="2720" spans="1:18" x14ac:dyDescent="0.15">
      <c r="A2720" s="33" t="s">
        <v>7182</v>
      </c>
      <c r="B2720" s="18" t="s">
        <v>7183</v>
      </c>
      <c r="C2720" s="19">
        <v>0</v>
      </c>
      <c r="D2720" s="19">
        <v>0</v>
      </c>
      <c r="E2720" s="19">
        <v>0</v>
      </c>
      <c r="F2720" s="19">
        <v>0</v>
      </c>
      <c r="G2720" s="19">
        <v>0</v>
      </c>
      <c r="H2720" s="19">
        <v>0</v>
      </c>
      <c r="I2720" s="19">
        <v>0</v>
      </c>
      <c r="J2720" s="19">
        <v>0</v>
      </c>
      <c r="K2720" s="19">
        <v>0</v>
      </c>
      <c r="L2720" s="19">
        <v>899.99999999999989</v>
      </c>
      <c r="M2720" s="19">
        <v>0</v>
      </c>
      <c r="N2720" s="19">
        <v>0</v>
      </c>
      <c r="O2720" s="19">
        <f t="shared" si="42"/>
        <v>899.99999999999989</v>
      </c>
      <c r="P2720" s="18" t="s">
        <v>7184</v>
      </c>
      <c r="Q2720" s="18" t="s">
        <v>7185</v>
      </c>
      <c r="R2720" s="34">
        <v>1</v>
      </c>
    </row>
    <row r="2721" spans="1:18" x14ac:dyDescent="0.15">
      <c r="A2721" s="33" t="s">
        <v>7186</v>
      </c>
      <c r="B2721" s="18" t="s">
        <v>7187</v>
      </c>
      <c r="C2721" s="19">
        <v>0</v>
      </c>
      <c r="D2721" s="19">
        <v>0</v>
      </c>
      <c r="E2721" s="19">
        <v>0</v>
      </c>
      <c r="F2721" s="19">
        <v>0</v>
      </c>
      <c r="G2721" s="19">
        <v>0</v>
      </c>
      <c r="H2721" s="19">
        <v>521.35795560529755</v>
      </c>
      <c r="I2721" s="19">
        <v>0</v>
      </c>
      <c r="J2721" s="19">
        <v>0</v>
      </c>
      <c r="K2721" s="19">
        <v>0</v>
      </c>
      <c r="L2721" s="19">
        <v>0</v>
      </c>
      <c r="M2721" s="19">
        <v>0</v>
      </c>
      <c r="N2721" s="19">
        <v>0</v>
      </c>
      <c r="O2721" s="19">
        <f t="shared" si="42"/>
        <v>521.35795560529755</v>
      </c>
      <c r="P2721" s="18" t="s">
        <v>5062</v>
      </c>
      <c r="Q2721" s="18" t="s">
        <v>5063</v>
      </c>
      <c r="R2721" s="34">
        <v>1</v>
      </c>
    </row>
    <row r="2722" spans="1:18" x14ac:dyDescent="0.15">
      <c r="A2722" s="33" t="s">
        <v>7188</v>
      </c>
      <c r="B2722" s="18" t="s">
        <v>7189</v>
      </c>
      <c r="C2722" s="19">
        <v>0</v>
      </c>
      <c r="D2722" s="19">
        <v>0</v>
      </c>
      <c r="E2722" s="19">
        <v>0</v>
      </c>
      <c r="F2722" s="19">
        <v>0</v>
      </c>
      <c r="G2722" s="19">
        <v>0</v>
      </c>
      <c r="H2722" s="19">
        <v>0</v>
      </c>
      <c r="I2722" s="19">
        <v>0</v>
      </c>
      <c r="J2722" s="19">
        <v>0</v>
      </c>
      <c r="K2722" s="19">
        <v>0</v>
      </c>
      <c r="L2722" s="19">
        <v>0</v>
      </c>
      <c r="M2722" s="19">
        <v>0</v>
      </c>
      <c r="N2722" s="19">
        <v>28.329557157569511</v>
      </c>
      <c r="O2722" s="19">
        <f t="shared" si="42"/>
        <v>28.329557157569511</v>
      </c>
      <c r="P2722" s="18" t="s">
        <v>7190</v>
      </c>
      <c r="Q2722" s="18" t="s">
        <v>7191</v>
      </c>
      <c r="R2722" s="34">
        <v>1</v>
      </c>
    </row>
    <row r="2723" spans="1:18" x14ac:dyDescent="0.15">
      <c r="A2723" s="33" t="s">
        <v>7192</v>
      </c>
      <c r="B2723" s="18" t="s">
        <v>7193</v>
      </c>
      <c r="C2723" s="19">
        <v>28</v>
      </c>
      <c r="D2723" s="19">
        <v>60</v>
      </c>
      <c r="E2723" s="19">
        <v>0</v>
      </c>
      <c r="F2723" s="19">
        <v>0</v>
      </c>
      <c r="G2723" s="19">
        <v>0</v>
      </c>
      <c r="H2723" s="19">
        <v>0</v>
      </c>
      <c r="I2723" s="19">
        <v>0</v>
      </c>
      <c r="J2723" s="19">
        <v>0</v>
      </c>
      <c r="K2723" s="19">
        <v>0</v>
      </c>
      <c r="L2723" s="19">
        <v>0</v>
      </c>
      <c r="M2723" s="19">
        <v>0</v>
      </c>
      <c r="N2723" s="19">
        <v>0</v>
      </c>
      <c r="O2723" s="19">
        <f t="shared" si="42"/>
        <v>88</v>
      </c>
      <c r="P2723" s="18" t="s">
        <v>566</v>
      </c>
      <c r="Q2723" s="18" t="s">
        <v>567</v>
      </c>
      <c r="R2723" s="34">
        <v>3</v>
      </c>
    </row>
    <row r="2724" spans="1:18" x14ac:dyDescent="0.15">
      <c r="A2724" s="33" t="s">
        <v>7194</v>
      </c>
      <c r="B2724" s="18" t="s">
        <v>7195</v>
      </c>
      <c r="C2724" s="19">
        <v>0</v>
      </c>
      <c r="D2724" s="19">
        <v>0</v>
      </c>
      <c r="E2724" s="19">
        <v>0</v>
      </c>
      <c r="F2724" s="19">
        <v>0</v>
      </c>
      <c r="G2724" s="19">
        <v>0</v>
      </c>
      <c r="H2724" s="19">
        <v>135.002043318349</v>
      </c>
      <c r="I2724" s="19">
        <v>0</v>
      </c>
      <c r="J2724" s="19">
        <v>0</v>
      </c>
      <c r="K2724" s="19">
        <v>0</v>
      </c>
      <c r="L2724" s="19">
        <v>0</v>
      </c>
      <c r="M2724" s="19">
        <v>136.9942787086228</v>
      </c>
      <c r="N2724" s="19">
        <v>0</v>
      </c>
      <c r="O2724" s="19">
        <f t="shared" si="42"/>
        <v>271.99632202697182</v>
      </c>
      <c r="P2724" s="18" t="s">
        <v>3692</v>
      </c>
      <c r="Q2724" s="18" t="s">
        <v>3693</v>
      </c>
      <c r="R2724" s="34">
        <v>1</v>
      </c>
    </row>
    <row r="2725" spans="1:18" x14ac:dyDescent="0.15">
      <c r="A2725" s="33" t="s">
        <v>7196</v>
      </c>
      <c r="B2725" s="18" t="s">
        <v>7197</v>
      </c>
      <c r="C2725" s="19">
        <v>0</v>
      </c>
      <c r="D2725" s="19">
        <v>0</v>
      </c>
      <c r="E2725" s="19">
        <v>0</v>
      </c>
      <c r="F2725" s="19">
        <v>110.09523809523809</v>
      </c>
      <c r="G2725" s="19">
        <v>0</v>
      </c>
      <c r="H2725" s="19">
        <v>0</v>
      </c>
      <c r="I2725" s="19">
        <v>0</v>
      </c>
      <c r="J2725" s="19">
        <v>0</v>
      </c>
      <c r="K2725" s="19">
        <v>0</v>
      </c>
      <c r="L2725" s="19">
        <v>0</v>
      </c>
      <c r="M2725" s="19">
        <v>0</v>
      </c>
      <c r="N2725" s="19">
        <v>0</v>
      </c>
      <c r="O2725" s="19">
        <f t="shared" si="42"/>
        <v>110.09523809523809</v>
      </c>
      <c r="P2725" s="18" t="s">
        <v>394</v>
      </c>
      <c r="Q2725" s="18" t="s">
        <v>395</v>
      </c>
      <c r="R2725" s="34">
        <v>1</v>
      </c>
    </row>
    <row r="2726" spans="1:18" x14ac:dyDescent="0.15">
      <c r="A2726" s="33" t="s">
        <v>7198</v>
      </c>
      <c r="B2726" s="18" t="s">
        <v>7199</v>
      </c>
      <c r="C2726" s="19">
        <v>0</v>
      </c>
      <c r="D2726" s="19">
        <v>36.999264010093576</v>
      </c>
      <c r="E2726" s="19">
        <v>51.999439245785581</v>
      </c>
      <c r="F2726" s="19">
        <v>0</v>
      </c>
      <c r="G2726" s="19">
        <v>0</v>
      </c>
      <c r="H2726" s="19">
        <v>0</v>
      </c>
      <c r="I2726" s="19">
        <v>0</v>
      </c>
      <c r="J2726" s="19">
        <v>0</v>
      </c>
      <c r="K2726" s="19">
        <v>0</v>
      </c>
      <c r="L2726" s="19">
        <v>0</v>
      </c>
      <c r="M2726" s="19">
        <v>0</v>
      </c>
      <c r="N2726" s="19">
        <v>0</v>
      </c>
      <c r="O2726" s="19">
        <f t="shared" si="42"/>
        <v>88.99870325587915</v>
      </c>
      <c r="P2726" s="18" t="s">
        <v>7200</v>
      </c>
      <c r="Q2726" s="18" t="s">
        <v>7201</v>
      </c>
      <c r="R2726" s="34">
        <v>1</v>
      </c>
    </row>
    <row r="2727" spans="1:18" x14ac:dyDescent="0.15">
      <c r="A2727" s="33" t="s">
        <v>7202</v>
      </c>
      <c r="B2727" s="18" t="s">
        <v>7203</v>
      </c>
      <c r="C2727" s="19">
        <v>0</v>
      </c>
      <c r="D2727" s="19">
        <v>0</v>
      </c>
      <c r="E2727" s="19">
        <v>0</v>
      </c>
      <c r="F2727" s="19">
        <v>0</v>
      </c>
      <c r="G2727" s="19">
        <v>0</v>
      </c>
      <c r="H2727" s="19">
        <v>0</v>
      </c>
      <c r="I2727" s="19">
        <v>0</v>
      </c>
      <c r="J2727" s="19">
        <v>0</v>
      </c>
      <c r="K2727" s="19">
        <v>285.37080934642734</v>
      </c>
      <c r="L2727" s="19">
        <v>0</v>
      </c>
      <c r="M2727" s="19">
        <v>0</v>
      </c>
      <c r="N2727" s="19">
        <v>0</v>
      </c>
      <c r="O2727" s="19">
        <f t="shared" si="42"/>
        <v>285.37080934642734</v>
      </c>
      <c r="P2727" s="18" t="s">
        <v>7204</v>
      </c>
      <c r="Q2727" s="18" t="s">
        <v>7205</v>
      </c>
      <c r="R2727" s="34">
        <v>1</v>
      </c>
    </row>
    <row r="2728" spans="1:18" x14ac:dyDescent="0.15">
      <c r="A2728" s="33" t="s">
        <v>7206</v>
      </c>
      <c r="B2728" s="18" t="s">
        <v>7207</v>
      </c>
      <c r="C2728" s="19">
        <v>0</v>
      </c>
      <c r="D2728" s="19">
        <v>0</v>
      </c>
      <c r="E2728" s="19">
        <v>0</v>
      </c>
      <c r="F2728" s="19">
        <v>400.00000000000006</v>
      </c>
      <c r="G2728" s="19">
        <v>0</v>
      </c>
      <c r="H2728" s="19">
        <v>0</v>
      </c>
      <c r="I2728" s="19">
        <v>0</v>
      </c>
      <c r="J2728" s="19">
        <v>0</v>
      </c>
      <c r="K2728" s="19">
        <v>0</v>
      </c>
      <c r="L2728" s="19">
        <v>0</v>
      </c>
      <c r="M2728" s="19">
        <v>0</v>
      </c>
      <c r="N2728" s="19">
        <v>0</v>
      </c>
      <c r="O2728" s="19">
        <f t="shared" si="42"/>
        <v>400.00000000000006</v>
      </c>
      <c r="P2728" s="18" t="s">
        <v>2604</v>
      </c>
      <c r="Q2728" s="18" t="s">
        <v>2605</v>
      </c>
      <c r="R2728" s="34">
        <v>1</v>
      </c>
    </row>
    <row r="2729" spans="1:18" x14ac:dyDescent="0.15">
      <c r="A2729" s="33" t="s">
        <v>7208</v>
      </c>
      <c r="B2729" s="18" t="s">
        <v>7209</v>
      </c>
      <c r="C2729" s="19">
        <v>0</v>
      </c>
      <c r="D2729" s="19">
        <v>0</v>
      </c>
      <c r="E2729" s="19">
        <v>0</v>
      </c>
      <c r="F2729" s="19">
        <v>91.003731343283576</v>
      </c>
      <c r="G2729" s="19">
        <v>0</v>
      </c>
      <c r="H2729" s="19">
        <v>0</v>
      </c>
      <c r="I2729" s="19">
        <v>0</v>
      </c>
      <c r="J2729" s="19">
        <v>0</v>
      </c>
      <c r="K2729" s="19">
        <v>0</v>
      </c>
      <c r="L2729" s="19">
        <v>0</v>
      </c>
      <c r="M2729" s="19">
        <v>0</v>
      </c>
      <c r="N2729" s="19">
        <v>0</v>
      </c>
      <c r="O2729" s="19">
        <f t="shared" si="42"/>
        <v>91.003731343283576</v>
      </c>
      <c r="P2729" s="18" t="s">
        <v>7210</v>
      </c>
      <c r="Q2729" s="18" t="s">
        <v>7211</v>
      </c>
      <c r="R2729" s="34">
        <v>1</v>
      </c>
    </row>
    <row r="2730" spans="1:18" x14ac:dyDescent="0.15">
      <c r="A2730" s="33" t="s">
        <v>7212</v>
      </c>
      <c r="B2730" s="18" t="s">
        <v>7213</v>
      </c>
      <c r="C2730" s="19">
        <v>0</v>
      </c>
      <c r="D2730" s="19">
        <v>0</v>
      </c>
      <c r="E2730" s="19">
        <v>354.31260607930875</v>
      </c>
      <c r="F2730" s="19">
        <v>0</v>
      </c>
      <c r="G2730" s="19">
        <v>0</v>
      </c>
      <c r="H2730" s="19">
        <v>0</v>
      </c>
      <c r="I2730" s="19">
        <v>0</v>
      </c>
      <c r="J2730" s="19">
        <v>0</v>
      </c>
      <c r="K2730" s="19">
        <v>0</v>
      </c>
      <c r="L2730" s="19">
        <v>0</v>
      </c>
      <c r="M2730" s="19">
        <v>0</v>
      </c>
      <c r="N2730" s="19">
        <v>0</v>
      </c>
      <c r="O2730" s="19">
        <f t="shared" si="42"/>
        <v>354.31260607930875</v>
      </c>
      <c r="P2730" s="18" t="s">
        <v>5062</v>
      </c>
      <c r="Q2730" s="18" t="s">
        <v>5063</v>
      </c>
      <c r="R2730" s="34">
        <v>1</v>
      </c>
    </row>
    <row r="2731" spans="1:18" x14ac:dyDescent="0.15">
      <c r="A2731" s="33" t="s">
        <v>7214</v>
      </c>
      <c r="B2731" s="18" t="s">
        <v>7215</v>
      </c>
      <c r="C2731" s="19">
        <v>0</v>
      </c>
      <c r="D2731" s="19">
        <v>0</v>
      </c>
      <c r="E2731" s="19">
        <v>99.992764109985529</v>
      </c>
      <c r="F2731" s="19">
        <v>0</v>
      </c>
      <c r="G2731" s="19">
        <v>0</v>
      </c>
      <c r="H2731" s="19">
        <v>61.99710564399421</v>
      </c>
      <c r="I2731" s="19">
        <v>0</v>
      </c>
      <c r="J2731" s="19">
        <v>0</v>
      </c>
      <c r="K2731" s="19">
        <v>0</v>
      </c>
      <c r="L2731" s="19">
        <v>0</v>
      </c>
      <c r="M2731" s="19">
        <v>0</v>
      </c>
      <c r="N2731" s="19">
        <v>0</v>
      </c>
      <c r="O2731" s="19">
        <f t="shared" si="42"/>
        <v>161.98986975397975</v>
      </c>
      <c r="P2731" s="18" t="s">
        <v>7216</v>
      </c>
      <c r="Q2731" s="18" t="s">
        <v>7217</v>
      </c>
      <c r="R2731" s="34">
        <v>1</v>
      </c>
    </row>
    <row r="2732" spans="1:18" x14ac:dyDescent="0.15">
      <c r="A2732" s="33" t="s">
        <v>7218</v>
      </c>
      <c r="B2732" s="18" t="s">
        <v>7219</v>
      </c>
      <c r="C2732" s="19">
        <v>0</v>
      </c>
      <c r="D2732" s="19">
        <v>0</v>
      </c>
      <c r="E2732" s="19">
        <v>0</v>
      </c>
      <c r="F2732" s="19">
        <v>102.24262214281313</v>
      </c>
      <c r="G2732" s="19">
        <v>0</v>
      </c>
      <c r="H2732" s="19">
        <v>35.087178855276939</v>
      </c>
      <c r="I2732" s="19">
        <v>0</v>
      </c>
      <c r="J2732" s="19">
        <v>0</v>
      </c>
      <c r="K2732" s="19">
        <v>0</v>
      </c>
      <c r="L2732" s="19">
        <v>0</v>
      </c>
      <c r="M2732" s="19">
        <v>0</v>
      </c>
      <c r="N2732" s="19">
        <v>0</v>
      </c>
      <c r="O2732" s="19">
        <f t="shared" si="42"/>
        <v>137.32980099809006</v>
      </c>
      <c r="P2732" s="18" t="s">
        <v>6172</v>
      </c>
      <c r="Q2732" s="18" t="s">
        <v>6173</v>
      </c>
      <c r="R2732" s="34">
        <v>1</v>
      </c>
    </row>
    <row r="2733" spans="1:18" x14ac:dyDescent="0.15">
      <c r="A2733" s="33" t="s">
        <v>7220</v>
      </c>
      <c r="B2733" s="18" t="s">
        <v>7221</v>
      </c>
      <c r="C2733" s="19">
        <v>0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9">
        <v>0</v>
      </c>
      <c r="J2733" s="19">
        <v>0</v>
      </c>
      <c r="K2733" s="19">
        <v>0</v>
      </c>
      <c r="L2733" s="19">
        <v>24.999999999999996</v>
      </c>
      <c r="M2733" s="19">
        <v>0</v>
      </c>
      <c r="N2733" s="19">
        <v>0</v>
      </c>
      <c r="O2733" s="19">
        <f t="shared" si="42"/>
        <v>24.999999999999996</v>
      </c>
      <c r="P2733" s="18" t="s">
        <v>394</v>
      </c>
      <c r="Q2733" s="18" t="s">
        <v>395</v>
      </c>
      <c r="R2733" s="34">
        <v>1</v>
      </c>
    </row>
    <row r="2734" spans="1:18" x14ac:dyDescent="0.15">
      <c r="A2734" s="33" t="s">
        <v>7222</v>
      </c>
      <c r="B2734" s="18" t="s">
        <v>7223</v>
      </c>
      <c r="C2734" s="19">
        <v>383.99153737658673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9">
        <v>380.0070521861777</v>
      </c>
      <c r="J2734" s="19">
        <v>0</v>
      </c>
      <c r="K2734" s="19">
        <v>0</v>
      </c>
      <c r="L2734" s="19">
        <v>0</v>
      </c>
      <c r="M2734" s="19">
        <v>0</v>
      </c>
      <c r="N2734" s="19">
        <v>0</v>
      </c>
      <c r="O2734" s="19">
        <f t="shared" si="42"/>
        <v>763.99858956276444</v>
      </c>
      <c r="P2734" s="18" t="s">
        <v>7224</v>
      </c>
      <c r="Q2734" s="18" t="s">
        <v>7225</v>
      </c>
      <c r="R2734" s="34">
        <v>1</v>
      </c>
    </row>
    <row r="2735" spans="1:18" x14ac:dyDescent="0.15">
      <c r="A2735" s="33" t="s">
        <v>7226</v>
      </c>
      <c r="B2735" s="18" t="s">
        <v>7227</v>
      </c>
      <c r="C2735" s="19">
        <v>0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9">
        <v>181</v>
      </c>
      <c r="J2735" s="19">
        <v>144</v>
      </c>
      <c r="K2735" s="19">
        <v>0</v>
      </c>
      <c r="L2735" s="19">
        <v>0</v>
      </c>
      <c r="M2735" s="19">
        <v>0</v>
      </c>
      <c r="N2735" s="19">
        <v>0</v>
      </c>
      <c r="O2735" s="19">
        <f t="shared" si="42"/>
        <v>325</v>
      </c>
      <c r="P2735" s="18" t="s">
        <v>4540</v>
      </c>
      <c r="Q2735" s="18" t="s">
        <v>4541</v>
      </c>
      <c r="R2735" s="34">
        <v>1</v>
      </c>
    </row>
    <row r="2736" spans="1:18" x14ac:dyDescent="0.15">
      <c r="A2736" s="33" t="s">
        <v>7228</v>
      </c>
      <c r="B2736" s="18" t="s">
        <v>7229</v>
      </c>
      <c r="C2736" s="19">
        <v>0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9">
        <v>210.00178603322021</v>
      </c>
      <c r="J2736" s="19">
        <v>144.00785854616896</v>
      </c>
      <c r="K2736" s="19">
        <v>0</v>
      </c>
      <c r="L2736" s="19">
        <v>0</v>
      </c>
      <c r="M2736" s="19">
        <v>0</v>
      </c>
      <c r="N2736" s="19">
        <v>0</v>
      </c>
      <c r="O2736" s="19">
        <f t="shared" si="42"/>
        <v>354.00964457938915</v>
      </c>
      <c r="P2736" s="18" t="s">
        <v>3374</v>
      </c>
      <c r="Q2736" s="18" t="s">
        <v>3375</v>
      </c>
      <c r="R2736" s="34">
        <v>1</v>
      </c>
    </row>
    <row r="2737" spans="1:18" x14ac:dyDescent="0.15">
      <c r="A2737" s="33" t="s">
        <v>7230</v>
      </c>
      <c r="B2737" s="18" t="s">
        <v>7231</v>
      </c>
      <c r="C2737" s="19">
        <v>0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9">
        <v>0</v>
      </c>
      <c r="J2737" s="19">
        <v>0</v>
      </c>
      <c r="K2737" s="19">
        <v>0</v>
      </c>
      <c r="L2737" s="19">
        <v>159</v>
      </c>
      <c r="M2737" s="19">
        <v>0</v>
      </c>
      <c r="N2737" s="19">
        <v>0</v>
      </c>
      <c r="O2737" s="19">
        <f t="shared" si="42"/>
        <v>159</v>
      </c>
      <c r="P2737" s="18" t="s">
        <v>7232</v>
      </c>
      <c r="Q2737" s="18" t="s">
        <v>7233</v>
      </c>
      <c r="R2737" s="34">
        <v>2</v>
      </c>
    </row>
    <row r="2738" spans="1:18" x14ac:dyDescent="0.15">
      <c r="A2738" s="33" t="s">
        <v>7234</v>
      </c>
      <c r="B2738" s="18" t="s">
        <v>7235</v>
      </c>
      <c r="C2738" s="19">
        <v>0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9">
        <v>0</v>
      </c>
      <c r="J2738" s="19">
        <v>0</v>
      </c>
      <c r="K2738" s="19">
        <v>0</v>
      </c>
      <c r="L2738" s="19">
        <v>50.00246901387586</v>
      </c>
      <c r="M2738" s="19">
        <v>45.000246901387584</v>
      </c>
      <c r="N2738" s="19">
        <v>0</v>
      </c>
      <c r="O2738" s="19">
        <f t="shared" si="42"/>
        <v>95.002715915263451</v>
      </c>
      <c r="P2738" s="18" t="s">
        <v>2756</v>
      </c>
      <c r="Q2738" s="18" t="s">
        <v>2757</v>
      </c>
      <c r="R2738" s="34">
        <v>1</v>
      </c>
    </row>
    <row r="2739" spans="1:18" x14ac:dyDescent="0.15">
      <c r="A2739" s="33" t="s">
        <v>7236</v>
      </c>
      <c r="B2739" s="18" t="s">
        <v>7237</v>
      </c>
      <c r="C2739" s="19">
        <v>186.62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9">
        <v>0</v>
      </c>
      <c r="J2739" s="19">
        <v>0</v>
      </c>
      <c r="K2739" s="19">
        <v>0</v>
      </c>
      <c r="L2739" s="19">
        <v>0</v>
      </c>
      <c r="M2739" s="19">
        <v>0</v>
      </c>
      <c r="N2739" s="19">
        <v>0</v>
      </c>
      <c r="O2739" s="19">
        <f t="shared" si="42"/>
        <v>186.62</v>
      </c>
      <c r="P2739" s="18" t="s">
        <v>7238</v>
      </c>
      <c r="Q2739" s="18" t="s">
        <v>7239</v>
      </c>
      <c r="R2739" s="34">
        <v>1</v>
      </c>
    </row>
    <row r="2740" spans="1:18" x14ac:dyDescent="0.15">
      <c r="A2740" s="33" t="s">
        <v>7240</v>
      </c>
      <c r="B2740" s="18" t="s">
        <v>7241</v>
      </c>
      <c r="C2740" s="19">
        <v>0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9">
        <v>155.98610857247303</v>
      </c>
      <c r="J2740" s="19">
        <v>153.99378541400105</v>
      </c>
      <c r="K2740" s="19">
        <v>0</v>
      </c>
      <c r="L2740" s="19">
        <v>0</v>
      </c>
      <c r="M2740" s="19">
        <v>0</v>
      </c>
      <c r="N2740" s="19">
        <v>0</v>
      </c>
      <c r="O2740" s="19">
        <f t="shared" si="42"/>
        <v>309.97989398647405</v>
      </c>
      <c r="P2740" s="18" t="s">
        <v>2870</v>
      </c>
      <c r="Q2740" s="18" t="s">
        <v>2871</v>
      </c>
      <c r="R2740" s="34">
        <v>1</v>
      </c>
    </row>
    <row r="2741" spans="1:18" x14ac:dyDescent="0.15">
      <c r="A2741" s="33" t="s">
        <v>7242</v>
      </c>
      <c r="B2741" s="18" t="s">
        <v>7243</v>
      </c>
      <c r="C2741" s="19">
        <v>0</v>
      </c>
      <c r="D2741" s="19">
        <v>0</v>
      </c>
      <c r="E2741" s="19">
        <v>0</v>
      </c>
      <c r="F2741" s="19">
        <v>0</v>
      </c>
      <c r="G2741" s="19">
        <v>0</v>
      </c>
      <c r="H2741" s="19">
        <v>0</v>
      </c>
      <c r="I2741" s="19">
        <v>0</v>
      </c>
      <c r="J2741" s="19">
        <v>0</v>
      </c>
      <c r="K2741" s="19">
        <v>0</v>
      </c>
      <c r="L2741" s="19">
        <v>15.995975855130784</v>
      </c>
      <c r="M2741" s="19">
        <v>324.00402414486916</v>
      </c>
      <c r="N2741" s="19">
        <v>0</v>
      </c>
      <c r="O2741" s="19">
        <f t="shared" si="42"/>
        <v>339.99999999999994</v>
      </c>
      <c r="P2741" s="18" t="s">
        <v>4428</v>
      </c>
      <c r="Q2741" s="18" t="s">
        <v>4429</v>
      </c>
      <c r="R2741" s="34">
        <v>1</v>
      </c>
    </row>
    <row r="2742" spans="1:18" x14ac:dyDescent="0.15">
      <c r="A2742" s="33" t="s">
        <v>7244</v>
      </c>
      <c r="B2742" s="18" t="s">
        <v>7245</v>
      </c>
      <c r="C2742" s="19">
        <v>0</v>
      </c>
      <c r="D2742" s="19">
        <v>459.99436143219617</v>
      </c>
      <c r="E2742" s="19">
        <v>0</v>
      </c>
      <c r="F2742" s="19">
        <v>0</v>
      </c>
      <c r="G2742" s="19">
        <v>0</v>
      </c>
      <c r="H2742" s="19">
        <v>0</v>
      </c>
      <c r="I2742" s="19">
        <v>0</v>
      </c>
      <c r="J2742" s="19">
        <v>0</v>
      </c>
      <c r="K2742" s="19">
        <v>0</v>
      </c>
      <c r="L2742" s="19">
        <v>0</v>
      </c>
      <c r="M2742" s="19">
        <v>0</v>
      </c>
      <c r="N2742" s="19">
        <v>0</v>
      </c>
      <c r="O2742" s="19">
        <f t="shared" si="42"/>
        <v>459.99436143219617</v>
      </c>
      <c r="P2742" s="18" t="s">
        <v>1242</v>
      </c>
      <c r="Q2742" s="18" t="s">
        <v>1243</v>
      </c>
      <c r="R2742" s="34">
        <v>1</v>
      </c>
    </row>
    <row r="2743" spans="1:18" x14ac:dyDescent="0.15">
      <c r="A2743" s="33" t="s">
        <v>7246</v>
      </c>
      <c r="B2743" s="18" t="s">
        <v>7247</v>
      </c>
      <c r="C2743" s="19">
        <v>0</v>
      </c>
      <c r="D2743" s="19">
        <v>903.78197997775294</v>
      </c>
      <c r="E2743" s="19">
        <v>0</v>
      </c>
      <c r="F2743" s="19">
        <v>0</v>
      </c>
      <c r="G2743" s="19">
        <v>0</v>
      </c>
      <c r="H2743" s="19">
        <v>0</v>
      </c>
      <c r="I2743" s="19">
        <v>0</v>
      </c>
      <c r="J2743" s="19">
        <v>0</v>
      </c>
      <c r="K2743" s="19">
        <v>0</v>
      </c>
      <c r="L2743" s="19">
        <v>0</v>
      </c>
      <c r="M2743" s="19">
        <v>0</v>
      </c>
      <c r="N2743" s="19">
        <v>0</v>
      </c>
      <c r="O2743" s="19">
        <f t="shared" si="42"/>
        <v>903.78197997775294</v>
      </c>
      <c r="P2743" s="18" t="s">
        <v>7248</v>
      </c>
      <c r="Q2743" s="18" t="s">
        <v>7249</v>
      </c>
      <c r="R2743" s="34">
        <v>1</v>
      </c>
    </row>
    <row r="2744" spans="1:18" x14ac:dyDescent="0.15">
      <c r="A2744" s="33" t="s">
        <v>7250</v>
      </c>
      <c r="B2744" s="18" t="s">
        <v>7251</v>
      </c>
      <c r="C2744" s="19">
        <v>0</v>
      </c>
      <c r="D2744" s="19">
        <v>91.004219409282697</v>
      </c>
      <c r="E2744" s="19">
        <v>0</v>
      </c>
      <c r="F2744" s="19">
        <v>0</v>
      </c>
      <c r="G2744" s="19">
        <v>0</v>
      </c>
      <c r="H2744" s="19">
        <v>0</v>
      </c>
      <c r="I2744" s="19">
        <v>0</v>
      </c>
      <c r="J2744" s="19">
        <v>0</v>
      </c>
      <c r="K2744" s="19">
        <v>0</v>
      </c>
      <c r="L2744" s="19">
        <v>0</v>
      </c>
      <c r="M2744" s="19">
        <v>0</v>
      </c>
      <c r="N2744" s="19">
        <v>0</v>
      </c>
      <c r="O2744" s="19">
        <f t="shared" si="42"/>
        <v>91.004219409282697</v>
      </c>
      <c r="P2744" s="18" t="s">
        <v>7252</v>
      </c>
      <c r="Q2744" s="18" t="s">
        <v>7253</v>
      </c>
      <c r="R2744" s="34">
        <v>1</v>
      </c>
    </row>
    <row r="2745" spans="1:18" x14ac:dyDescent="0.15">
      <c r="A2745" s="33" t="s">
        <v>7254</v>
      </c>
      <c r="B2745" s="18" t="s">
        <v>7255</v>
      </c>
      <c r="C2745" s="19">
        <v>0</v>
      </c>
      <c r="D2745" s="19">
        <v>0</v>
      </c>
      <c r="E2745" s="19">
        <v>0</v>
      </c>
      <c r="F2745" s="19">
        <v>800</v>
      </c>
      <c r="G2745" s="19">
        <v>0</v>
      </c>
      <c r="H2745" s="19">
        <v>0</v>
      </c>
      <c r="I2745" s="19">
        <v>0</v>
      </c>
      <c r="J2745" s="19">
        <v>0</v>
      </c>
      <c r="K2745" s="19">
        <v>0</v>
      </c>
      <c r="L2745" s="19">
        <v>0</v>
      </c>
      <c r="M2745" s="19">
        <v>0</v>
      </c>
      <c r="N2745" s="19">
        <v>0</v>
      </c>
      <c r="O2745" s="19">
        <f t="shared" si="42"/>
        <v>800</v>
      </c>
      <c r="P2745" s="18" t="s">
        <v>3930</v>
      </c>
      <c r="Q2745" s="18" t="s">
        <v>3931</v>
      </c>
      <c r="R2745" s="34">
        <v>1</v>
      </c>
    </row>
    <row r="2746" spans="1:18" x14ac:dyDescent="0.15">
      <c r="A2746" s="33" t="s">
        <v>7256</v>
      </c>
      <c r="B2746" s="18" t="s">
        <v>7257</v>
      </c>
      <c r="C2746" s="19">
        <v>0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9">
        <v>0</v>
      </c>
      <c r="J2746" s="19">
        <v>0</v>
      </c>
      <c r="K2746" s="19">
        <v>0</v>
      </c>
      <c r="L2746" s="19">
        <v>0</v>
      </c>
      <c r="M2746" s="19">
        <v>409.99479437792814</v>
      </c>
      <c r="N2746" s="19">
        <v>0</v>
      </c>
      <c r="O2746" s="19">
        <f t="shared" si="42"/>
        <v>409.99479437792814</v>
      </c>
      <c r="P2746" s="18" t="s">
        <v>1492</v>
      </c>
      <c r="Q2746" s="18" t="s">
        <v>1493</v>
      </c>
      <c r="R2746" s="34">
        <v>1</v>
      </c>
    </row>
    <row r="2747" spans="1:18" x14ac:dyDescent="0.15">
      <c r="A2747" s="33" t="s">
        <v>7258</v>
      </c>
      <c r="B2747" s="18" t="s">
        <v>7259</v>
      </c>
      <c r="C2747" s="19">
        <v>0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9">
        <v>0</v>
      </c>
      <c r="J2747" s="19">
        <v>0</v>
      </c>
      <c r="K2747" s="19">
        <v>0</v>
      </c>
      <c r="L2747" s="19">
        <v>20.979364559449717</v>
      </c>
      <c r="M2747" s="19">
        <v>204.99508679986894</v>
      </c>
      <c r="N2747" s="19">
        <v>0</v>
      </c>
      <c r="O2747" s="19">
        <f t="shared" si="42"/>
        <v>225.97445135931866</v>
      </c>
      <c r="P2747" s="18" t="s">
        <v>7260</v>
      </c>
      <c r="Q2747" s="18" t="s">
        <v>7261</v>
      </c>
      <c r="R2747" s="34">
        <v>1</v>
      </c>
    </row>
    <row r="2748" spans="1:18" x14ac:dyDescent="0.15">
      <c r="A2748" s="33" t="s">
        <v>7262</v>
      </c>
      <c r="B2748" s="18" t="s">
        <v>7263</v>
      </c>
      <c r="C2748" s="19">
        <v>0</v>
      </c>
      <c r="D2748" s="19">
        <v>0</v>
      </c>
      <c r="E2748" s="19">
        <v>0</v>
      </c>
      <c r="F2748" s="19">
        <v>0</v>
      </c>
      <c r="G2748" s="19">
        <v>0</v>
      </c>
      <c r="H2748" s="19">
        <v>0</v>
      </c>
      <c r="I2748" s="19">
        <v>0</v>
      </c>
      <c r="J2748" s="19">
        <v>0</v>
      </c>
      <c r="K2748" s="19">
        <v>0</v>
      </c>
      <c r="L2748" s="19">
        <v>0</v>
      </c>
      <c r="M2748" s="19">
        <v>21</v>
      </c>
      <c r="N2748" s="19">
        <v>0</v>
      </c>
      <c r="O2748" s="19">
        <f t="shared" si="42"/>
        <v>21</v>
      </c>
      <c r="P2748" s="18" t="s">
        <v>1972</v>
      </c>
      <c r="Q2748" s="18" t="s">
        <v>1973</v>
      </c>
      <c r="R2748" s="34">
        <v>1</v>
      </c>
    </row>
    <row r="2749" spans="1:18" x14ac:dyDescent="0.15">
      <c r="A2749" s="33" t="s">
        <v>7264</v>
      </c>
      <c r="B2749" s="18" t="s">
        <v>7265</v>
      </c>
      <c r="C2749" s="19">
        <v>0</v>
      </c>
      <c r="D2749" s="19">
        <v>0</v>
      </c>
      <c r="E2749" s="19">
        <v>19.997570899374509</v>
      </c>
      <c r="F2749" s="19">
        <v>59.998785449687254</v>
      </c>
      <c r="G2749" s="19">
        <v>0</v>
      </c>
      <c r="H2749" s="19">
        <v>0</v>
      </c>
      <c r="I2749" s="19">
        <v>0</v>
      </c>
      <c r="J2749" s="19">
        <v>0</v>
      </c>
      <c r="K2749" s="19">
        <v>0</v>
      </c>
      <c r="L2749" s="19">
        <v>0</v>
      </c>
      <c r="M2749" s="19">
        <v>0</v>
      </c>
      <c r="N2749" s="19">
        <v>0</v>
      </c>
      <c r="O2749" s="19">
        <f t="shared" si="42"/>
        <v>79.996356349061756</v>
      </c>
      <c r="P2749" s="18" t="s">
        <v>5374</v>
      </c>
      <c r="Q2749" s="18" t="s">
        <v>5375</v>
      </c>
      <c r="R2749" s="34">
        <v>1</v>
      </c>
    </row>
    <row r="2750" spans="1:18" x14ac:dyDescent="0.15">
      <c r="A2750" s="33" t="s">
        <v>7266</v>
      </c>
      <c r="B2750" s="18" t="s">
        <v>7267</v>
      </c>
      <c r="C2750" s="19">
        <v>0</v>
      </c>
      <c r="D2750" s="19">
        <v>0</v>
      </c>
      <c r="E2750" s="19">
        <v>0</v>
      </c>
      <c r="F2750" s="19">
        <v>0</v>
      </c>
      <c r="G2750" s="19">
        <v>0</v>
      </c>
      <c r="H2750" s="19">
        <v>582.24425416854433</v>
      </c>
      <c r="I2750" s="19">
        <v>0</v>
      </c>
      <c r="J2750" s="19">
        <v>0</v>
      </c>
      <c r="K2750" s="19">
        <v>0</v>
      </c>
      <c r="L2750" s="19">
        <v>0</v>
      </c>
      <c r="M2750" s="19">
        <v>0</v>
      </c>
      <c r="N2750" s="19">
        <v>0</v>
      </c>
      <c r="O2750" s="19">
        <f t="shared" si="42"/>
        <v>582.24425416854433</v>
      </c>
      <c r="P2750" s="18" t="s">
        <v>7162</v>
      </c>
      <c r="Q2750" s="18" t="s">
        <v>7163</v>
      </c>
      <c r="R2750" s="34">
        <v>1</v>
      </c>
    </row>
    <row r="2751" spans="1:18" x14ac:dyDescent="0.15">
      <c r="A2751" s="33" t="s">
        <v>7268</v>
      </c>
      <c r="B2751" s="18" t="s">
        <v>7269</v>
      </c>
      <c r="C2751" s="19">
        <v>0</v>
      </c>
      <c r="D2751" s="19">
        <v>0</v>
      </c>
      <c r="E2751" s="19">
        <v>0</v>
      </c>
      <c r="F2751" s="19">
        <v>0</v>
      </c>
      <c r="G2751" s="19">
        <v>0</v>
      </c>
      <c r="H2751" s="19">
        <v>0</v>
      </c>
      <c r="I2751" s="19">
        <v>0</v>
      </c>
      <c r="J2751" s="19">
        <v>0</v>
      </c>
      <c r="K2751" s="19">
        <v>73.997293307086622</v>
      </c>
      <c r="L2751" s="19">
        <v>0</v>
      </c>
      <c r="M2751" s="19">
        <v>0</v>
      </c>
      <c r="N2751" s="19">
        <v>0</v>
      </c>
      <c r="O2751" s="19">
        <f t="shared" si="42"/>
        <v>73.997293307086622</v>
      </c>
      <c r="P2751" s="18" t="s">
        <v>6900</v>
      </c>
      <c r="Q2751" s="18" t="s">
        <v>6901</v>
      </c>
      <c r="R2751" s="34">
        <v>1</v>
      </c>
    </row>
    <row r="2752" spans="1:18" x14ac:dyDescent="0.15">
      <c r="A2752" s="33" t="s">
        <v>7270</v>
      </c>
      <c r="B2752" s="18" t="s">
        <v>7271</v>
      </c>
      <c r="C2752" s="19">
        <v>0</v>
      </c>
      <c r="D2752" s="19">
        <v>0</v>
      </c>
      <c r="E2752" s="19">
        <v>55.00254877427129</v>
      </c>
      <c r="F2752" s="19">
        <v>0</v>
      </c>
      <c r="G2752" s="19">
        <v>0</v>
      </c>
      <c r="H2752" s="19">
        <v>0</v>
      </c>
      <c r="I2752" s="19">
        <v>0</v>
      </c>
      <c r="J2752" s="19">
        <v>0</v>
      </c>
      <c r="K2752" s="19">
        <v>0</v>
      </c>
      <c r="L2752" s="19">
        <v>0</v>
      </c>
      <c r="M2752" s="19">
        <v>0</v>
      </c>
      <c r="N2752" s="19">
        <v>0</v>
      </c>
      <c r="O2752" s="19">
        <f t="shared" si="42"/>
        <v>55.00254877427129</v>
      </c>
      <c r="P2752" s="18" t="s">
        <v>3328</v>
      </c>
      <c r="Q2752" s="18" t="s">
        <v>3329</v>
      </c>
      <c r="R2752" s="34">
        <v>1</v>
      </c>
    </row>
    <row r="2753" spans="1:18" x14ac:dyDescent="0.15">
      <c r="A2753" s="33" t="s">
        <v>7272</v>
      </c>
      <c r="B2753" s="18" t="s">
        <v>7273</v>
      </c>
      <c r="C2753" s="19">
        <v>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9">
        <v>0</v>
      </c>
      <c r="J2753" s="19">
        <v>0</v>
      </c>
      <c r="K2753" s="19">
        <v>138.00166066980347</v>
      </c>
      <c r="L2753" s="19">
        <v>35.012455023526158</v>
      </c>
      <c r="M2753" s="19">
        <v>150.01383891502905</v>
      </c>
      <c r="N2753" s="19">
        <v>0</v>
      </c>
      <c r="O2753" s="19">
        <f t="shared" si="42"/>
        <v>323.0279546083587</v>
      </c>
      <c r="P2753" s="18" t="s">
        <v>6646</v>
      </c>
      <c r="Q2753" s="18" t="s">
        <v>6647</v>
      </c>
      <c r="R2753" s="34">
        <v>1</v>
      </c>
    </row>
    <row r="2754" spans="1:18" x14ac:dyDescent="0.15">
      <c r="A2754" s="33" t="s">
        <v>7274</v>
      </c>
      <c r="B2754" s="18" t="s">
        <v>7275</v>
      </c>
      <c r="C2754" s="19">
        <v>0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9">
        <v>0</v>
      </c>
      <c r="J2754" s="19">
        <v>141.99772985244041</v>
      </c>
      <c r="K2754" s="19">
        <v>0</v>
      </c>
      <c r="L2754" s="19">
        <v>0</v>
      </c>
      <c r="M2754" s="19">
        <v>0</v>
      </c>
      <c r="N2754" s="19">
        <v>0</v>
      </c>
      <c r="O2754" s="19">
        <f t="shared" si="42"/>
        <v>141.99772985244041</v>
      </c>
      <c r="P2754" s="18" t="s">
        <v>2588</v>
      </c>
      <c r="Q2754" s="18" t="s">
        <v>2589</v>
      </c>
      <c r="R2754" s="34">
        <v>1</v>
      </c>
    </row>
    <row r="2755" spans="1:18" x14ac:dyDescent="0.15">
      <c r="A2755" s="33" t="s">
        <v>7276</v>
      </c>
      <c r="B2755" s="18" t="s">
        <v>7277</v>
      </c>
      <c r="C2755" s="19">
        <v>0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9">
        <v>0</v>
      </c>
      <c r="J2755" s="19">
        <v>0</v>
      </c>
      <c r="K2755" s="19">
        <v>0</v>
      </c>
      <c r="L2755" s="19">
        <v>0</v>
      </c>
      <c r="M2755" s="19">
        <v>0</v>
      </c>
      <c r="N2755" s="19">
        <v>60</v>
      </c>
      <c r="O2755" s="19">
        <f t="shared" si="42"/>
        <v>60</v>
      </c>
      <c r="P2755" s="18" t="s">
        <v>332</v>
      </c>
      <c r="Q2755" s="18" t="s">
        <v>333</v>
      </c>
      <c r="R2755" s="34">
        <v>1</v>
      </c>
    </row>
    <row r="2756" spans="1:18" x14ac:dyDescent="0.15">
      <c r="A2756" s="33" t="s">
        <v>7278</v>
      </c>
      <c r="B2756" s="18" t="s">
        <v>7279</v>
      </c>
      <c r="C2756" s="19">
        <v>0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9">
        <v>0</v>
      </c>
      <c r="J2756" s="19">
        <v>0</v>
      </c>
      <c r="K2756" s="19">
        <v>0</v>
      </c>
      <c r="L2756" s="19">
        <v>67.996823506055193</v>
      </c>
      <c r="M2756" s="19">
        <v>0</v>
      </c>
      <c r="N2756" s="19">
        <v>0</v>
      </c>
      <c r="O2756" s="19">
        <f t="shared" ref="O2756:O2774" si="43">SUM(C2756:N2756)</f>
        <v>67.996823506055193</v>
      </c>
      <c r="P2756" s="18" t="s">
        <v>4802</v>
      </c>
      <c r="Q2756" s="18" t="s">
        <v>4803</v>
      </c>
      <c r="R2756" s="34">
        <v>1</v>
      </c>
    </row>
    <row r="2757" spans="1:18" x14ac:dyDescent="0.15">
      <c r="A2757" s="33" t="s">
        <v>7280</v>
      </c>
      <c r="B2757" s="18" t="s">
        <v>7281</v>
      </c>
      <c r="C2757" s="19">
        <v>0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9">
        <v>0</v>
      </c>
      <c r="J2757" s="19">
        <v>0</v>
      </c>
      <c r="K2757" s="19">
        <v>0</v>
      </c>
      <c r="L2757" s="19">
        <v>0</v>
      </c>
      <c r="M2757" s="19">
        <v>200</v>
      </c>
      <c r="N2757" s="19">
        <v>0</v>
      </c>
      <c r="O2757" s="19">
        <f t="shared" si="43"/>
        <v>200</v>
      </c>
      <c r="P2757" s="18" t="s">
        <v>6686</v>
      </c>
      <c r="Q2757" s="18" t="s">
        <v>6687</v>
      </c>
      <c r="R2757" s="34">
        <v>1</v>
      </c>
    </row>
    <row r="2758" spans="1:18" x14ac:dyDescent="0.15">
      <c r="A2758" s="33" t="s">
        <v>7282</v>
      </c>
      <c r="B2758" s="18" t="s">
        <v>7283</v>
      </c>
      <c r="C2758" s="19">
        <v>0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9">
        <v>0</v>
      </c>
      <c r="J2758" s="19">
        <v>0</v>
      </c>
      <c r="K2758" s="19">
        <v>0</v>
      </c>
      <c r="L2758" s="19">
        <v>21.036144578313255</v>
      </c>
      <c r="M2758" s="19">
        <v>205.03614457831327</v>
      </c>
      <c r="N2758" s="19">
        <v>0</v>
      </c>
      <c r="O2758" s="19">
        <f t="shared" si="43"/>
        <v>226.07228915662654</v>
      </c>
      <c r="P2758" s="18" t="s">
        <v>7284</v>
      </c>
      <c r="Q2758" s="18" t="s">
        <v>7285</v>
      </c>
      <c r="R2758" s="34">
        <v>1</v>
      </c>
    </row>
    <row r="2759" spans="1:18" x14ac:dyDescent="0.15">
      <c r="A2759" s="33" t="s">
        <v>7286</v>
      </c>
      <c r="B2759" s="18" t="s">
        <v>7287</v>
      </c>
      <c r="C2759" s="19">
        <v>0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9">
        <v>0</v>
      </c>
      <c r="J2759" s="19">
        <v>0</v>
      </c>
      <c r="K2759" s="19">
        <v>160.00000000000003</v>
      </c>
      <c r="L2759" s="19">
        <v>0</v>
      </c>
      <c r="M2759" s="19">
        <v>0</v>
      </c>
      <c r="N2759" s="19">
        <v>0</v>
      </c>
      <c r="O2759" s="19">
        <f t="shared" si="43"/>
        <v>160.00000000000003</v>
      </c>
      <c r="P2759" s="18" t="s">
        <v>7288</v>
      </c>
      <c r="Q2759" s="18" t="s">
        <v>7289</v>
      </c>
      <c r="R2759" s="34">
        <v>1</v>
      </c>
    </row>
    <row r="2760" spans="1:18" x14ac:dyDescent="0.15">
      <c r="A2760" s="33" t="s">
        <v>7290</v>
      </c>
      <c r="B2760" s="18" t="s">
        <v>7291</v>
      </c>
      <c r="C2760" s="19">
        <v>0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9">
        <v>0</v>
      </c>
      <c r="J2760" s="19">
        <v>19.115044247787612</v>
      </c>
      <c r="K2760" s="19">
        <v>0</v>
      </c>
      <c r="L2760" s="19">
        <v>0</v>
      </c>
      <c r="M2760" s="19">
        <v>0</v>
      </c>
      <c r="N2760" s="19">
        <v>0</v>
      </c>
      <c r="O2760" s="19">
        <f t="shared" si="43"/>
        <v>19.115044247787612</v>
      </c>
      <c r="P2760" s="18" t="s">
        <v>1646</v>
      </c>
      <c r="Q2760" s="18" t="s">
        <v>1647</v>
      </c>
      <c r="R2760" s="34">
        <v>1</v>
      </c>
    </row>
    <row r="2761" spans="1:18" x14ac:dyDescent="0.15">
      <c r="A2761" s="33" t="s">
        <v>7292</v>
      </c>
      <c r="B2761" s="18" t="s">
        <v>7293</v>
      </c>
      <c r="C2761" s="19">
        <v>0</v>
      </c>
      <c r="D2761" s="19">
        <v>0</v>
      </c>
      <c r="E2761" s="19">
        <v>0</v>
      </c>
      <c r="F2761" s="19">
        <v>0</v>
      </c>
      <c r="G2761" s="19">
        <v>0</v>
      </c>
      <c r="H2761" s="19">
        <v>0</v>
      </c>
      <c r="I2761" s="19">
        <v>0</v>
      </c>
      <c r="J2761" s="19">
        <v>0</v>
      </c>
      <c r="K2761" s="19">
        <v>0</v>
      </c>
      <c r="L2761" s="19">
        <v>0</v>
      </c>
      <c r="M2761" s="19">
        <v>150.01250312578145</v>
      </c>
      <c r="N2761" s="19">
        <v>0</v>
      </c>
      <c r="O2761" s="19">
        <f t="shared" si="43"/>
        <v>150.01250312578145</v>
      </c>
      <c r="P2761" s="18" t="s">
        <v>7294</v>
      </c>
      <c r="Q2761" s="18" t="s">
        <v>7295</v>
      </c>
      <c r="R2761" s="34">
        <v>1</v>
      </c>
    </row>
    <row r="2762" spans="1:18" x14ac:dyDescent="0.15">
      <c r="A2762" s="33" t="s">
        <v>7296</v>
      </c>
      <c r="B2762" s="18" t="s">
        <v>7297</v>
      </c>
      <c r="C2762" s="19">
        <v>0</v>
      </c>
      <c r="D2762" s="19">
        <v>0</v>
      </c>
      <c r="E2762" s="19">
        <v>0</v>
      </c>
      <c r="F2762" s="19">
        <v>0</v>
      </c>
      <c r="G2762" s="19">
        <v>0</v>
      </c>
      <c r="H2762" s="19">
        <v>51.59</v>
      </c>
      <c r="I2762" s="19">
        <v>0</v>
      </c>
      <c r="J2762" s="19">
        <v>0</v>
      </c>
      <c r="K2762" s="19">
        <v>0</v>
      </c>
      <c r="L2762" s="19">
        <v>0</v>
      </c>
      <c r="M2762" s="19">
        <v>0</v>
      </c>
      <c r="N2762" s="19">
        <v>0</v>
      </c>
      <c r="O2762" s="19">
        <f t="shared" si="43"/>
        <v>51.59</v>
      </c>
      <c r="P2762" s="18" t="s">
        <v>7298</v>
      </c>
      <c r="Q2762" s="18" t="s">
        <v>7299</v>
      </c>
      <c r="R2762" s="34">
        <v>1</v>
      </c>
    </row>
    <row r="2763" spans="1:18" x14ac:dyDescent="0.15">
      <c r="A2763" s="33" t="s">
        <v>7300</v>
      </c>
      <c r="B2763" s="18" t="s">
        <v>7301</v>
      </c>
      <c r="C2763" s="19">
        <v>0</v>
      </c>
      <c r="D2763" s="19">
        <v>2.0042105263157892</v>
      </c>
      <c r="E2763" s="19">
        <v>2.0042105263157892</v>
      </c>
      <c r="F2763" s="19">
        <v>1.0021052631578946</v>
      </c>
      <c r="G2763" s="19">
        <v>5.0105263157894742</v>
      </c>
      <c r="H2763" s="19">
        <v>0</v>
      </c>
      <c r="I2763" s="19">
        <v>0</v>
      </c>
      <c r="J2763" s="19">
        <v>0</v>
      </c>
      <c r="K2763" s="19">
        <v>0</v>
      </c>
      <c r="L2763" s="19">
        <v>0</v>
      </c>
      <c r="M2763" s="19">
        <v>0</v>
      </c>
      <c r="N2763" s="19">
        <v>0</v>
      </c>
      <c r="O2763" s="19">
        <f t="shared" si="43"/>
        <v>10.021052631578947</v>
      </c>
      <c r="P2763" s="18" t="s">
        <v>94</v>
      </c>
      <c r="Q2763" s="18" t="s">
        <v>95</v>
      </c>
      <c r="R2763" s="34">
        <v>1</v>
      </c>
    </row>
    <row r="2764" spans="1:18" x14ac:dyDescent="0.15">
      <c r="A2764" s="33" t="s">
        <v>7302</v>
      </c>
      <c r="B2764" s="18" t="s">
        <v>7303</v>
      </c>
      <c r="C2764" s="19">
        <v>0</v>
      </c>
      <c r="D2764" s="19">
        <v>0</v>
      </c>
      <c r="E2764" s="19">
        <v>0</v>
      </c>
      <c r="F2764" s="19">
        <v>0</v>
      </c>
      <c r="G2764" s="19">
        <v>0</v>
      </c>
      <c r="H2764" s="19">
        <v>45.01</v>
      </c>
      <c r="I2764" s="19">
        <v>0</v>
      </c>
      <c r="J2764" s="19">
        <v>0</v>
      </c>
      <c r="K2764" s="19">
        <v>0</v>
      </c>
      <c r="L2764" s="19">
        <v>0</v>
      </c>
      <c r="M2764" s="19">
        <v>0</v>
      </c>
      <c r="N2764" s="19">
        <v>0</v>
      </c>
      <c r="O2764" s="19">
        <f t="shared" si="43"/>
        <v>45.01</v>
      </c>
      <c r="P2764" s="18" t="s">
        <v>7304</v>
      </c>
      <c r="Q2764" s="18" t="s">
        <v>7305</v>
      </c>
      <c r="R2764" s="34">
        <v>1</v>
      </c>
    </row>
    <row r="2765" spans="1:18" x14ac:dyDescent="0.15">
      <c r="A2765" s="33" t="s">
        <v>7306</v>
      </c>
      <c r="B2765" s="18" t="s">
        <v>7307</v>
      </c>
      <c r="C2765" s="19">
        <v>0</v>
      </c>
      <c r="D2765" s="19">
        <v>0</v>
      </c>
      <c r="E2765" s="19">
        <v>0</v>
      </c>
      <c r="F2765" s="19">
        <v>51.376146788990823</v>
      </c>
      <c r="G2765" s="19">
        <v>0</v>
      </c>
      <c r="H2765" s="19">
        <v>0</v>
      </c>
      <c r="I2765" s="19">
        <v>0</v>
      </c>
      <c r="J2765" s="19">
        <v>0</v>
      </c>
      <c r="K2765" s="19">
        <v>0</v>
      </c>
      <c r="L2765" s="19">
        <v>0</v>
      </c>
      <c r="M2765" s="19">
        <v>0</v>
      </c>
      <c r="N2765" s="19">
        <v>0</v>
      </c>
      <c r="O2765" s="19">
        <f t="shared" si="43"/>
        <v>51.376146788990823</v>
      </c>
      <c r="P2765" s="18" t="s">
        <v>1096</v>
      </c>
      <c r="Q2765" s="18" t="s">
        <v>1097</v>
      </c>
      <c r="R2765" s="34">
        <v>2</v>
      </c>
    </row>
    <row r="2766" spans="1:18" x14ac:dyDescent="0.15">
      <c r="A2766" s="33" t="s">
        <v>7308</v>
      </c>
      <c r="B2766" s="18" t="s">
        <v>7309</v>
      </c>
      <c r="C2766" s="19">
        <v>0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9">
        <v>0</v>
      </c>
      <c r="J2766" s="19">
        <v>0</v>
      </c>
      <c r="K2766" s="19">
        <v>0</v>
      </c>
      <c r="L2766" s="19">
        <v>3</v>
      </c>
      <c r="M2766" s="19">
        <v>5</v>
      </c>
      <c r="N2766" s="19">
        <v>2</v>
      </c>
      <c r="O2766" s="19">
        <f t="shared" si="43"/>
        <v>10</v>
      </c>
      <c r="P2766" s="18" t="s">
        <v>82</v>
      </c>
      <c r="Q2766" s="18" t="s">
        <v>83</v>
      </c>
      <c r="R2766" s="34">
        <v>1</v>
      </c>
    </row>
    <row r="2767" spans="1:18" x14ac:dyDescent="0.15">
      <c r="A2767" s="33" t="s">
        <v>7310</v>
      </c>
      <c r="B2767" s="18" t="s">
        <v>7311</v>
      </c>
      <c r="C2767" s="19">
        <v>0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9">
        <v>0</v>
      </c>
      <c r="J2767" s="19">
        <v>5</v>
      </c>
      <c r="K2767" s="19">
        <v>0</v>
      </c>
      <c r="L2767" s="19">
        <v>0</v>
      </c>
      <c r="M2767" s="19">
        <v>0</v>
      </c>
      <c r="N2767" s="19">
        <v>0</v>
      </c>
      <c r="O2767" s="19">
        <f t="shared" si="43"/>
        <v>5</v>
      </c>
      <c r="P2767" s="18" t="s">
        <v>144</v>
      </c>
      <c r="Q2767" s="18" t="s">
        <v>145</v>
      </c>
      <c r="R2767" s="34">
        <v>1</v>
      </c>
    </row>
    <row r="2768" spans="1:18" x14ac:dyDescent="0.15">
      <c r="A2768" s="33" t="s">
        <v>7312</v>
      </c>
      <c r="B2768" s="18" t="s">
        <v>7313</v>
      </c>
      <c r="C2768" s="19">
        <v>28.000652315720814</v>
      </c>
      <c r="D2768" s="19">
        <v>0</v>
      </c>
      <c r="E2768" s="19">
        <v>0</v>
      </c>
      <c r="F2768" s="19">
        <v>0</v>
      </c>
      <c r="G2768" s="19">
        <v>0</v>
      </c>
      <c r="H2768" s="19">
        <v>0</v>
      </c>
      <c r="I2768" s="19">
        <v>0</v>
      </c>
      <c r="J2768" s="19">
        <v>0</v>
      </c>
      <c r="K2768" s="19">
        <v>0</v>
      </c>
      <c r="L2768" s="19">
        <v>0</v>
      </c>
      <c r="M2768" s="19">
        <v>0</v>
      </c>
      <c r="N2768" s="19">
        <v>0</v>
      </c>
      <c r="O2768" s="19">
        <f t="shared" si="43"/>
        <v>28.000652315720814</v>
      </c>
      <c r="P2768" s="18" t="s">
        <v>7314</v>
      </c>
      <c r="Q2768" s="18" t="s">
        <v>7315</v>
      </c>
      <c r="R2768" s="34">
        <v>1</v>
      </c>
    </row>
    <row r="2769" spans="1:18" x14ac:dyDescent="0.15">
      <c r="A2769" s="33" t="s">
        <v>7316</v>
      </c>
      <c r="B2769" s="18" t="s">
        <v>7317</v>
      </c>
      <c r="C2769" s="19">
        <v>0</v>
      </c>
      <c r="D2769" s="19">
        <v>0</v>
      </c>
      <c r="E2769" s="19">
        <v>0</v>
      </c>
      <c r="F2769" s="19">
        <v>12.24</v>
      </c>
      <c r="G2769" s="19">
        <v>0</v>
      </c>
      <c r="H2769" s="19">
        <v>0</v>
      </c>
      <c r="I2769" s="19">
        <v>0</v>
      </c>
      <c r="J2769" s="19">
        <v>0</v>
      </c>
      <c r="K2769" s="19">
        <v>0</v>
      </c>
      <c r="L2769" s="19">
        <v>0</v>
      </c>
      <c r="M2769" s="19">
        <v>0</v>
      </c>
      <c r="N2769" s="19">
        <v>0</v>
      </c>
      <c r="O2769" s="19">
        <f t="shared" si="43"/>
        <v>12.24</v>
      </c>
      <c r="P2769" s="18" t="s">
        <v>7318</v>
      </c>
      <c r="Q2769" s="18" t="s">
        <v>7319</v>
      </c>
      <c r="R2769" s="34">
        <v>1</v>
      </c>
    </row>
    <row r="2770" spans="1:18" x14ac:dyDescent="0.15">
      <c r="A2770" s="33" t="s">
        <v>7320</v>
      </c>
      <c r="B2770" s="18" t="s">
        <v>7321</v>
      </c>
      <c r="C2770" s="19">
        <v>0</v>
      </c>
      <c r="D2770" s="19">
        <v>7</v>
      </c>
      <c r="E2770" s="19">
        <v>0</v>
      </c>
      <c r="F2770" s="19">
        <v>0</v>
      </c>
      <c r="G2770" s="19">
        <v>0</v>
      </c>
      <c r="H2770" s="19">
        <v>0</v>
      </c>
      <c r="I2770" s="19">
        <v>0</v>
      </c>
      <c r="J2770" s="19">
        <v>0</v>
      </c>
      <c r="K2770" s="19">
        <v>2.54</v>
      </c>
      <c r="L2770" s="19">
        <v>0</v>
      </c>
      <c r="M2770" s="19">
        <v>1.78</v>
      </c>
      <c r="N2770" s="19">
        <v>0</v>
      </c>
      <c r="O2770" s="19">
        <f t="shared" si="43"/>
        <v>11.319999999999999</v>
      </c>
      <c r="P2770" s="18" t="s">
        <v>4802</v>
      </c>
      <c r="Q2770" s="18" t="s">
        <v>4803</v>
      </c>
      <c r="R2770" s="34">
        <v>1</v>
      </c>
    </row>
    <row r="2771" spans="1:18" x14ac:dyDescent="0.15">
      <c r="A2771" s="33" t="s">
        <v>7322</v>
      </c>
      <c r="B2771" s="18" t="s">
        <v>7323</v>
      </c>
      <c r="C2771" s="19">
        <v>0</v>
      </c>
      <c r="D2771" s="19">
        <v>0</v>
      </c>
      <c r="E2771" s="19">
        <v>0</v>
      </c>
      <c r="F2771" s="19">
        <v>8.67</v>
      </c>
      <c r="G2771" s="19">
        <v>2</v>
      </c>
      <c r="H2771" s="19">
        <v>0</v>
      </c>
      <c r="I2771" s="19">
        <v>0</v>
      </c>
      <c r="J2771" s="19">
        <v>0</v>
      </c>
      <c r="K2771" s="19">
        <v>0</v>
      </c>
      <c r="L2771" s="19">
        <v>0</v>
      </c>
      <c r="M2771" s="19">
        <v>0</v>
      </c>
      <c r="N2771" s="19">
        <v>0</v>
      </c>
      <c r="O2771" s="19">
        <f t="shared" si="43"/>
        <v>10.67</v>
      </c>
      <c r="P2771" s="18" t="s">
        <v>3114</v>
      </c>
      <c r="Q2771" s="18" t="s">
        <v>3115</v>
      </c>
      <c r="R2771" s="34">
        <v>1</v>
      </c>
    </row>
    <row r="2772" spans="1:18" x14ac:dyDescent="0.15">
      <c r="A2772" s="33" t="s">
        <v>7324</v>
      </c>
      <c r="B2772" s="18" t="s">
        <v>7325</v>
      </c>
      <c r="C2772" s="19">
        <v>0</v>
      </c>
      <c r="D2772" s="19">
        <v>0</v>
      </c>
      <c r="E2772" s="19">
        <v>0</v>
      </c>
      <c r="F2772" s="19">
        <v>1.97</v>
      </c>
      <c r="G2772" s="19">
        <v>1.97</v>
      </c>
      <c r="H2772" s="19">
        <v>0</v>
      </c>
      <c r="I2772" s="19">
        <v>0</v>
      </c>
      <c r="J2772" s="19">
        <v>0</v>
      </c>
      <c r="K2772" s="19">
        <v>0</v>
      </c>
      <c r="L2772" s="19">
        <v>0</v>
      </c>
      <c r="M2772" s="19">
        <v>0</v>
      </c>
      <c r="N2772" s="19">
        <v>0</v>
      </c>
      <c r="O2772" s="19">
        <f t="shared" si="43"/>
        <v>3.94</v>
      </c>
      <c r="P2772" s="18" t="s">
        <v>3114</v>
      </c>
      <c r="Q2772" s="18" t="s">
        <v>3115</v>
      </c>
      <c r="R2772" s="34">
        <v>1</v>
      </c>
    </row>
    <row r="2773" spans="1:18" x14ac:dyDescent="0.15">
      <c r="A2773" s="33" t="s">
        <v>7326</v>
      </c>
      <c r="B2773" s="18" t="s">
        <v>7327</v>
      </c>
      <c r="C2773" s="19">
        <v>0</v>
      </c>
      <c r="D2773" s="19">
        <v>0</v>
      </c>
      <c r="E2773" s="19">
        <v>0</v>
      </c>
      <c r="F2773" s="19">
        <v>2.9938667545313598</v>
      </c>
      <c r="G2773" s="19">
        <v>0</v>
      </c>
      <c r="H2773" s="19">
        <v>0</v>
      </c>
      <c r="I2773" s="19">
        <v>0</v>
      </c>
      <c r="J2773" s="19">
        <v>0</v>
      </c>
      <c r="K2773" s="19">
        <v>0</v>
      </c>
      <c r="L2773" s="19">
        <v>0</v>
      </c>
      <c r="M2773" s="19">
        <v>0</v>
      </c>
      <c r="N2773" s="19">
        <v>0</v>
      </c>
      <c r="O2773" s="19">
        <f t="shared" si="43"/>
        <v>2.9938667545313598</v>
      </c>
      <c r="P2773" s="18" t="s">
        <v>272</v>
      </c>
      <c r="Q2773" s="18" t="s">
        <v>273</v>
      </c>
      <c r="R2773" s="34">
        <v>1</v>
      </c>
    </row>
    <row r="2774" spans="1:18" x14ac:dyDescent="0.15">
      <c r="A2774" s="39" t="s">
        <v>7328</v>
      </c>
      <c r="B2774" s="40" t="s">
        <v>7329</v>
      </c>
      <c r="C2774" s="41">
        <v>0</v>
      </c>
      <c r="D2774" s="41">
        <v>0</v>
      </c>
      <c r="E2774" s="41">
        <v>0</v>
      </c>
      <c r="F2774" s="41">
        <v>0</v>
      </c>
      <c r="G2774" s="41">
        <v>0</v>
      </c>
      <c r="H2774" s="41">
        <v>0</v>
      </c>
      <c r="I2774" s="41">
        <v>0</v>
      </c>
      <c r="J2774" s="41">
        <v>0</v>
      </c>
      <c r="K2774" s="41">
        <v>0</v>
      </c>
      <c r="L2774" s="41">
        <v>0</v>
      </c>
      <c r="M2774" s="41">
        <v>0</v>
      </c>
      <c r="N2774" s="41">
        <v>0</v>
      </c>
      <c r="O2774" s="41">
        <f t="shared" si="43"/>
        <v>0</v>
      </c>
      <c r="P2774" s="40" t="s">
        <v>6384</v>
      </c>
      <c r="Q2774" s="40" t="s">
        <v>6385</v>
      </c>
      <c r="R2774" s="42">
        <v>1</v>
      </c>
    </row>
    <row r="2775" spans="1:18" x14ac:dyDescent="0.15">
      <c r="A2775" s="18" t="s">
        <v>7330</v>
      </c>
      <c r="B2775" s="18"/>
      <c r="C2775" s="19">
        <f t="shared" ref="C2775:N2775" si="44">SUM(C4:C2774)</f>
        <v>14994747.944574945</v>
      </c>
      <c r="D2775" s="19">
        <f t="shared" si="44"/>
        <v>15469374.097192418</v>
      </c>
      <c r="E2775" s="19">
        <f t="shared" si="44"/>
        <v>15861979.480776314</v>
      </c>
      <c r="F2775" s="19">
        <f t="shared" si="44"/>
        <v>14467499.825756863</v>
      </c>
      <c r="G2775" s="19">
        <f t="shared" si="44"/>
        <v>15962494.917723285</v>
      </c>
      <c r="H2775" s="19">
        <f t="shared" si="44"/>
        <v>14222794.662574055</v>
      </c>
      <c r="I2775" s="19">
        <f t="shared" si="44"/>
        <v>14999109.428371888</v>
      </c>
      <c r="J2775" s="19">
        <f t="shared" si="44"/>
        <v>14195473.613245066</v>
      </c>
      <c r="K2775" s="19">
        <f t="shared" si="44"/>
        <v>16006983.336156549</v>
      </c>
      <c r="L2775" s="19">
        <f t="shared" si="44"/>
        <v>15751528.966341013</v>
      </c>
      <c r="M2775" s="19">
        <f t="shared" si="44"/>
        <v>16075380.438862732</v>
      </c>
      <c r="N2775" s="19">
        <f t="shared" si="44"/>
        <v>11492429.586542031</v>
      </c>
      <c r="O2775" s="19">
        <f t="shared" ref="O2775" si="45">SUM(O4:O2774)</f>
        <v>179499796.29811734</v>
      </c>
      <c r="P2775" s="18"/>
      <c r="Q2775" s="18"/>
      <c r="R2775" s="18"/>
    </row>
  </sheetData>
  <mergeCells count="2">
    <mergeCell ref="C2:O2"/>
    <mergeCell ref="P2:R2"/>
  </mergeCells>
  <pageMargins left="0.78740157480314965" right="0.78740157480314965" top="0.98425196850393704" bottom="0.98425196850393704" header="0.51181102362204722" footer="0.51181102362204722"/>
  <pageSetup paperSize="9" scale="10" orientation="portrait" horizontalDpi="300" verticalDpi="300" r:id="rId1"/>
  <headerFooter alignWithMargins="0">
    <oddHeader>&amp;L&amp;9LuK GmbH &amp;&amp; Co. KG
Hanjo Kmetic / SF/BHL-EDLW&amp;R&amp;9&amp;D
Tel.: +49 (7223) 941-2087</oddHeader>
    <oddFooter>&amp;L&amp;9Seite &amp;P / &amp;N&amp;R&amp;9&amp;F / &amp;A</oddFooter>
  </headerFooter>
  <customProperties>
    <customPr name="_pios_id" r:id="rId2"/>
  </customProperties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76523-7169-4E75-85DD-DBF58FFCC357}">
  <sheetPr>
    <pageSetUpPr fitToPage="1"/>
  </sheetPr>
  <dimension ref="A1:AK5682"/>
  <sheetViews>
    <sheetView tabSelected="1" topLeftCell="F1" workbookViewId="0">
      <pane ySplit="2" topLeftCell="A3" activePane="bottomLeft" state="frozen"/>
      <selection pane="bottomLeft" activeCell="R3" sqref="R3"/>
    </sheetView>
  </sheetViews>
  <sheetFormatPr baseColWidth="10" defaultColWidth="14.83203125" defaultRowHeight="13" x14ac:dyDescent="0.15"/>
  <cols>
    <col min="1" max="1" width="7.6640625" style="11" hidden="1" customWidth="1"/>
    <col min="2" max="2" width="5.1640625" style="11" hidden="1" customWidth="1"/>
    <col min="3" max="3" width="4.6640625" style="11" hidden="1" customWidth="1"/>
    <col min="4" max="4" width="4.33203125" style="11" hidden="1" customWidth="1"/>
    <col min="5" max="5" width="5.33203125" style="11" hidden="1" customWidth="1"/>
    <col min="6" max="6" width="14.83203125" style="11"/>
    <col min="7" max="7" width="35.1640625" style="11" bestFit="1" customWidth="1"/>
    <col min="8" max="8" width="7.6640625" style="11" hidden="1" customWidth="1"/>
    <col min="9" max="9" width="7.1640625" style="11" hidden="1" customWidth="1"/>
    <col min="10" max="10" width="0" style="11" hidden="1" customWidth="1"/>
    <col min="11" max="11" width="6" style="11" hidden="1" customWidth="1"/>
    <col min="12" max="12" width="7" style="11" hidden="1" customWidth="1"/>
    <col min="13" max="14" width="18.6640625" style="11" hidden="1" customWidth="1"/>
    <col min="15" max="15" width="9.6640625" style="11" hidden="1" customWidth="1"/>
    <col min="16" max="16" width="7.83203125" style="11" hidden="1" customWidth="1"/>
    <col min="17" max="17" width="8.5" style="11" hidden="1" customWidth="1"/>
    <col min="18" max="19" width="14.83203125" style="11"/>
    <col min="20" max="20" width="40.5" style="11" bestFit="1" customWidth="1"/>
    <col min="21" max="21" width="7.5" style="11" hidden="1" customWidth="1"/>
    <col min="22" max="22" width="6.6640625" style="11" hidden="1" customWidth="1"/>
    <col min="23" max="23" width="6.33203125" style="11" hidden="1" customWidth="1"/>
    <col min="24" max="24" width="11" style="11" customWidth="1"/>
    <col min="25" max="25" width="10.83203125" style="11" hidden="1" customWidth="1"/>
    <col min="26" max="26" width="6" style="11" hidden="1" customWidth="1"/>
    <col min="27" max="27" width="10.33203125" style="11" hidden="1" customWidth="1"/>
    <col min="28" max="30" width="0" style="11" hidden="1" customWidth="1"/>
    <col min="31" max="31" width="12.33203125" style="11" hidden="1" customWidth="1"/>
    <col min="32" max="32" width="23.1640625" style="11" hidden="1" customWidth="1"/>
    <col min="33" max="33" width="8.1640625" style="11" hidden="1" customWidth="1"/>
    <col min="34" max="34" width="0" style="11" hidden="1" customWidth="1"/>
    <col min="35" max="35" width="8.1640625" style="11" hidden="1" customWidth="1"/>
    <col min="36" max="36" width="17.6640625" style="11" hidden="1" customWidth="1"/>
    <col min="37" max="16384" width="14.83203125" style="11"/>
  </cols>
  <sheetData>
    <row r="1" spans="1:37" ht="36" customHeight="1" x14ac:dyDescent="0.15">
      <c r="F1" s="11" t="s">
        <v>8586</v>
      </c>
      <c r="G1" s="11" t="s">
        <v>8587</v>
      </c>
      <c r="R1" s="11" t="s">
        <v>8588</v>
      </c>
      <c r="S1" s="45" t="s">
        <v>8591</v>
      </c>
      <c r="T1" s="45" t="s">
        <v>8582</v>
      </c>
      <c r="X1" s="44" t="s">
        <v>8589</v>
      </c>
      <c r="AK1" s="44" t="s">
        <v>8590</v>
      </c>
    </row>
    <row r="2" spans="1:37" ht="15" x14ac:dyDescent="0.2">
      <c r="A2" t="s">
        <v>7331</v>
      </c>
      <c r="B2" t="s">
        <v>7332</v>
      </c>
      <c r="C2" t="s">
        <v>7333</v>
      </c>
      <c r="D2" t="s">
        <v>7334</v>
      </c>
      <c r="E2" t="s">
        <v>7335</v>
      </c>
      <c r="F2" t="s">
        <v>7336</v>
      </c>
      <c r="G2" t="s">
        <v>7337</v>
      </c>
      <c r="H2" t="s">
        <v>7338</v>
      </c>
      <c r="I2" t="s">
        <v>7339</v>
      </c>
      <c r="J2" t="s">
        <v>7340</v>
      </c>
      <c r="K2" t="s">
        <v>7341</v>
      </c>
      <c r="L2" t="s">
        <v>7342</v>
      </c>
      <c r="M2" t="s">
        <v>7343</v>
      </c>
      <c r="N2" t="s">
        <v>7344</v>
      </c>
      <c r="O2" t="s">
        <v>7345</v>
      </c>
      <c r="P2" t="s">
        <v>7346</v>
      </c>
      <c r="Q2" t="s">
        <v>7347</v>
      </c>
      <c r="R2" t="s">
        <v>7348</v>
      </c>
      <c r="S2" t="s">
        <v>7349</v>
      </c>
      <c r="T2" t="s">
        <v>7350</v>
      </c>
      <c r="U2" t="s">
        <v>7351</v>
      </c>
      <c r="V2" t="s">
        <v>7352</v>
      </c>
      <c r="W2" t="s">
        <v>7353</v>
      </c>
      <c r="X2" t="s">
        <v>7354</v>
      </c>
      <c r="Y2" t="s">
        <v>7355</v>
      </c>
      <c r="Z2" t="s">
        <v>7356</v>
      </c>
      <c r="AA2" t="s">
        <v>7357</v>
      </c>
      <c r="AB2" t="s">
        <v>7358</v>
      </c>
      <c r="AC2" t="s">
        <v>7359</v>
      </c>
      <c r="AD2" t="s">
        <v>7360</v>
      </c>
      <c r="AE2" t="s">
        <v>7361</v>
      </c>
      <c r="AF2" t="s">
        <v>7362</v>
      </c>
      <c r="AG2" t="s">
        <v>7363</v>
      </c>
      <c r="AH2" t="s">
        <v>7364</v>
      </c>
      <c r="AI2" t="s">
        <v>7365</v>
      </c>
      <c r="AJ2" t="s">
        <v>7366</v>
      </c>
    </row>
    <row r="3" spans="1:37" ht="15" x14ac:dyDescent="0.2">
      <c r="A3">
        <v>80</v>
      </c>
      <c r="B3">
        <v>13</v>
      </c>
      <c r="C3">
        <v>1</v>
      </c>
      <c r="D3">
        <v>0</v>
      </c>
      <c r="E3">
        <v>0</v>
      </c>
      <c r="F3" s="13" t="s">
        <v>2780</v>
      </c>
      <c r="G3" s="13" t="s">
        <v>2781</v>
      </c>
      <c r="H3" t="s">
        <v>7367</v>
      </c>
      <c r="I3" t="s">
        <v>7368</v>
      </c>
      <c r="J3">
        <v>4167151003</v>
      </c>
      <c r="K3" t="s">
        <v>7369</v>
      </c>
      <c r="L3" t="s">
        <v>7370</v>
      </c>
      <c r="M3" t="s">
        <v>7371</v>
      </c>
      <c r="N3" t="s">
        <v>7371</v>
      </c>
      <c r="O3">
        <v>1</v>
      </c>
      <c r="P3">
        <v>1</v>
      </c>
      <c r="Q3">
        <v>4</v>
      </c>
      <c r="R3" s="1">
        <v>1000</v>
      </c>
      <c r="S3" s="14" t="s">
        <v>2782</v>
      </c>
      <c r="T3" s="14" t="s">
        <v>2783</v>
      </c>
      <c r="U3" s="15">
        <v>1</v>
      </c>
      <c r="V3">
        <v>10</v>
      </c>
      <c r="W3" t="s">
        <v>7372</v>
      </c>
      <c r="X3" s="16">
        <v>331</v>
      </c>
      <c r="Y3">
        <v>0</v>
      </c>
      <c r="Z3" t="s">
        <v>7373</v>
      </c>
      <c r="AA3">
        <v>13</v>
      </c>
      <c r="AB3">
        <v>1</v>
      </c>
      <c r="AC3">
        <v>0</v>
      </c>
      <c r="AD3">
        <v>290</v>
      </c>
      <c r="AE3" t="s">
        <v>7374</v>
      </c>
      <c r="AF3" t="s">
        <v>7369</v>
      </c>
      <c r="AG3" t="s">
        <v>7369</v>
      </c>
      <c r="AH3" t="s">
        <v>7368</v>
      </c>
      <c r="AI3" t="s">
        <v>7375</v>
      </c>
      <c r="AJ3">
        <v>9562098003</v>
      </c>
    </row>
    <row r="4" spans="1:37" ht="15" x14ac:dyDescent="0.2">
      <c r="A4">
        <v>80</v>
      </c>
      <c r="B4">
        <v>13</v>
      </c>
      <c r="C4">
        <v>1</v>
      </c>
      <c r="D4">
        <v>0</v>
      </c>
      <c r="E4">
        <v>0</v>
      </c>
      <c r="F4" s="13" t="s">
        <v>6356</v>
      </c>
      <c r="G4" s="13" t="s">
        <v>6357</v>
      </c>
      <c r="H4" t="s">
        <v>7367</v>
      </c>
      <c r="I4" t="s">
        <v>7368</v>
      </c>
      <c r="J4">
        <v>4167151003</v>
      </c>
      <c r="K4" t="s">
        <v>7369</v>
      </c>
      <c r="L4" t="s">
        <v>7370</v>
      </c>
      <c r="M4" t="s">
        <v>7371</v>
      </c>
      <c r="N4" t="s">
        <v>7371</v>
      </c>
      <c r="O4">
        <v>1</v>
      </c>
      <c r="P4">
        <v>1</v>
      </c>
      <c r="Q4">
        <v>4</v>
      </c>
      <c r="R4" s="1">
        <v>1000</v>
      </c>
      <c r="S4" s="14" t="s">
        <v>6358</v>
      </c>
      <c r="T4" s="14" t="s">
        <v>6359</v>
      </c>
      <c r="U4" s="15">
        <v>1</v>
      </c>
      <c r="V4">
        <v>10</v>
      </c>
      <c r="W4" t="s">
        <v>7372</v>
      </c>
      <c r="X4" s="16">
        <v>300</v>
      </c>
      <c r="Y4">
        <v>0</v>
      </c>
      <c r="Z4" t="s">
        <v>7373</v>
      </c>
      <c r="AA4">
        <v>13</v>
      </c>
      <c r="AB4">
        <v>2</v>
      </c>
      <c r="AC4">
        <v>0</v>
      </c>
      <c r="AD4">
        <v>290</v>
      </c>
      <c r="AE4" t="s">
        <v>7374</v>
      </c>
      <c r="AF4" t="s">
        <v>7369</v>
      </c>
      <c r="AG4" t="s">
        <v>7376</v>
      </c>
      <c r="AH4" t="s">
        <v>7368</v>
      </c>
      <c r="AI4" t="s">
        <v>7375</v>
      </c>
      <c r="AJ4">
        <v>9562098003</v>
      </c>
    </row>
    <row r="5" spans="1:37" ht="15" x14ac:dyDescent="0.2">
      <c r="A5">
        <v>80</v>
      </c>
      <c r="B5">
        <v>13</v>
      </c>
      <c r="C5">
        <v>1</v>
      </c>
      <c r="D5">
        <v>0</v>
      </c>
      <c r="E5">
        <v>0</v>
      </c>
      <c r="F5" s="13" t="s">
        <v>154</v>
      </c>
      <c r="G5" s="13" t="s">
        <v>155</v>
      </c>
      <c r="H5" t="s">
        <v>7367</v>
      </c>
      <c r="I5" t="s">
        <v>7368</v>
      </c>
      <c r="J5">
        <v>4187120005</v>
      </c>
      <c r="K5" t="s">
        <v>7369</v>
      </c>
      <c r="L5" t="s">
        <v>7370</v>
      </c>
      <c r="M5" t="s">
        <v>7371</v>
      </c>
      <c r="N5" t="s">
        <v>7371</v>
      </c>
      <c r="O5">
        <v>1</v>
      </c>
      <c r="P5">
        <v>1</v>
      </c>
      <c r="Q5">
        <v>4</v>
      </c>
      <c r="R5" s="1">
        <v>1000</v>
      </c>
      <c r="S5" s="14" t="s">
        <v>156</v>
      </c>
      <c r="T5" s="14" t="s">
        <v>157</v>
      </c>
      <c r="U5" s="15">
        <v>1</v>
      </c>
      <c r="V5">
        <v>10</v>
      </c>
      <c r="W5" t="s">
        <v>7372</v>
      </c>
      <c r="X5" s="16">
        <v>250</v>
      </c>
      <c r="Y5">
        <v>0</v>
      </c>
      <c r="Z5" t="s">
        <v>7373</v>
      </c>
      <c r="AA5">
        <v>13</v>
      </c>
      <c r="AB5">
        <v>2</v>
      </c>
      <c r="AC5">
        <v>0</v>
      </c>
      <c r="AD5">
        <v>290</v>
      </c>
      <c r="AE5" t="s">
        <v>7374</v>
      </c>
      <c r="AF5" t="s">
        <v>7369</v>
      </c>
      <c r="AG5" t="s">
        <v>7369</v>
      </c>
      <c r="AH5" t="s">
        <v>7377</v>
      </c>
      <c r="AI5" t="s">
        <v>7375</v>
      </c>
      <c r="AJ5">
        <v>9562098003</v>
      </c>
    </row>
    <row r="6" spans="1:37" ht="15" x14ac:dyDescent="0.2">
      <c r="A6">
        <v>80</v>
      </c>
      <c r="B6">
        <v>13</v>
      </c>
      <c r="C6">
        <v>1</v>
      </c>
      <c r="D6">
        <v>0</v>
      </c>
      <c r="E6">
        <v>0</v>
      </c>
      <c r="F6" s="13" t="s">
        <v>2962</v>
      </c>
      <c r="G6" s="13" t="s">
        <v>2963</v>
      </c>
      <c r="H6" t="s">
        <v>7367</v>
      </c>
      <c r="I6" t="s">
        <v>7368</v>
      </c>
      <c r="J6">
        <v>4187120005</v>
      </c>
      <c r="K6" t="s">
        <v>7369</v>
      </c>
      <c r="L6" t="s">
        <v>7370</v>
      </c>
      <c r="M6" t="s">
        <v>7371</v>
      </c>
      <c r="N6" t="s">
        <v>7371</v>
      </c>
      <c r="O6">
        <v>1</v>
      </c>
      <c r="P6">
        <v>1</v>
      </c>
      <c r="Q6">
        <v>4</v>
      </c>
      <c r="R6" s="1">
        <v>1000</v>
      </c>
      <c r="S6" s="14" t="s">
        <v>156</v>
      </c>
      <c r="T6" s="14" t="s">
        <v>157</v>
      </c>
      <c r="U6" s="15">
        <v>1</v>
      </c>
      <c r="V6">
        <v>10</v>
      </c>
      <c r="W6" t="s">
        <v>7372</v>
      </c>
      <c r="X6" s="16">
        <v>252</v>
      </c>
      <c r="Y6">
        <v>0</v>
      </c>
      <c r="Z6" t="s">
        <v>7373</v>
      </c>
      <c r="AA6">
        <v>13</v>
      </c>
      <c r="AB6">
        <v>2</v>
      </c>
      <c r="AC6">
        <v>0</v>
      </c>
      <c r="AD6">
        <v>290</v>
      </c>
      <c r="AE6" t="s">
        <v>7374</v>
      </c>
      <c r="AF6" t="s">
        <v>7369</v>
      </c>
      <c r="AG6" t="s">
        <v>7369</v>
      </c>
      <c r="AH6" t="s">
        <v>7377</v>
      </c>
      <c r="AI6" t="s">
        <v>7375</v>
      </c>
      <c r="AJ6">
        <v>9562098003</v>
      </c>
    </row>
    <row r="7" spans="1:37" ht="15" x14ac:dyDescent="0.2">
      <c r="A7">
        <v>80</v>
      </c>
      <c r="B7">
        <v>13</v>
      </c>
      <c r="C7">
        <v>1</v>
      </c>
      <c r="D7">
        <v>0</v>
      </c>
      <c r="E7">
        <v>0</v>
      </c>
      <c r="F7" s="13" t="s">
        <v>5984</v>
      </c>
      <c r="G7" s="13" t="s">
        <v>5985</v>
      </c>
      <c r="H7" t="s">
        <v>7367</v>
      </c>
      <c r="I7" t="s">
        <v>7368</v>
      </c>
      <c r="J7">
        <v>4167151003</v>
      </c>
      <c r="K7" t="s">
        <v>7369</v>
      </c>
      <c r="L7" t="s">
        <v>7370</v>
      </c>
      <c r="M7" t="s">
        <v>7371</v>
      </c>
      <c r="N7"/>
      <c r="O7">
        <v>1</v>
      </c>
      <c r="P7">
        <v>1</v>
      </c>
      <c r="Q7">
        <v>4</v>
      </c>
      <c r="R7" s="1">
        <v>1000</v>
      </c>
      <c r="S7" s="14" t="s">
        <v>5378</v>
      </c>
      <c r="T7" s="14" t="s">
        <v>5379</v>
      </c>
      <c r="U7" s="15">
        <v>1</v>
      </c>
      <c r="V7">
        <v>10</v>
      </c>
      <c r="W7" t="s">
        <v>7372</v>
      </c>
      <c r="X7" s="16">
        <v>350</v>
      </c>
      <c r="Y7">
        <v>0</v>
      </c>
      <c r="Z7" t="s">
        <v>7373</v>
      </c>
      <c r="AA7">
        <v>13</v>
      </c>
      <c r="AB7">
        <v>2</v>
      </c>
      <c r="AC7">
        <v>0</v>
      </c>
      <c r="AD7">
        <v>290</v>
      </c>
      <c r="AE7" t="s">
        <v>7374</v>
      </c>
      <c r="AF7" t="s">
        <v>7369</v>
      </c>
      <c r="AG7" t="s">
        <v>7369</v>
      </c>
      <c r="AH7" t="s">
        <v>7368</v>
      </c>
      <c r="AI7" t="s">
        <v>7375</v>
      </c>
      <c r="AJ7">
        <v>9562098003</v>
      </c>
    </row>
    <row r="8" spans="1:37" ht="15" x14ac:dyDescent="0.2">
      <c r="A8">
        <v>80</v>
      </c>
      <c r="B8">
        <v>13</v>
      </c>
      <c r="C8">
        <v>1</v>
      </c>
      <c r="D8">
        <v>0</v>
      </c>
      <c r="E8">
        <v>0</v>
      </c>
      <c r="F8" s="13" t="s">
        <v>5376</v>
      </c>
      <c r="G8" s="13" t="s">
        <v>5377</v>
      </c>
      <c r="H8" t="s">
        <v>7367</v>
      </c>
      <c r="I8" t="s">
        <v>7368</v>
      </c>
      <c r="J8">
        <v>4167151003</v>
      </c>
      <c r="K8" t="s">
        <v>7369</v>
      </c>
      <c r="L8" t="s">
        <v>7370</v>
      </c>
      <c r="M8" t="s">
        <v>7371</v>
      </c>
      <c r="N8" t="s">
        <v>7371</v>
      </c>
      <c r="O8">
        <v>1</v>
      </c>
      <c r="P8">
        <v>1</v>
      </c>
      <c r="Q8">
        <v>4</v>
      </c>
      <c r="R8" s="1">
        <v>1000</v>
      </c>
      <c r="S8" s="14" t="s">
        <v>5378</v>
      </c>
      <c r="T8" s="14" t="s">
        <v>5379</v>
      </c>
      <c r="U8" s="15">
        <v>1</v>
      </c>
      <c r="V8">
        <v>10</v>
      </c>
      <c r="W8" t="s">
        <v>7372</v>
      </c>
      <c r="X8" s="16">
        <v>342</v>
      </c>
      <c r="Y8">
        <v>0</v>
      </c>
      <c r="Z8" t="s">
        <v>7373</v>
      </c>
      <c r="AA8">
        <v>13</v>
      </c>
      <c r="AB8">
        <v>2</v>
      </c>
      <c r="AC8">
        <v>0</v>
      </c>
      <c r="AD8">
        <v>290</v>
      </c>
      <c r="AE8" t="s">
        <v>7374</v>
      </c>
      <c r="AF8" t="s">
        <v>7369</v>
      </c>
      <c r="AG8" t="s">
        <v>7369</v>
      </c>
      <c r="AH8" t="s">
        <v>7368</v>
      </c>
      <c r="AI8" t="s">
        <v>7375</v>
      </c>
      <c r="AJ8">
        <v>9562098003</v>
      </c>
    </row>
    <row r="9" spans="1:37" ht="15" x14ac:dyDescent="0.2">
      <c r="A9">
        <v>80</v>
      </c>
      <c r="B9">
        <v>13</v>
      </c>
      <c r="C9">
        <v>1</v>
      </c>
      <c r="D9">
        <v>0</v>
      </c>
      <c r="E9">
        <v>0</v>
      </c>
      <c r="F9" s="13" t="s">
        <v>2728</v>
      </c>
      <c r="G9" s="13" t="s">
        <v>2729</v>
      </c>
      <c r="H9" t="s">
        <v>7367</v>
      </c>
      <c r="I9" t="s">
        <v>7368</v>
      </c>
      <c r="J9">
        <v>4187151016</v>
      </c>
      <c r="K9" t="s">
        <v>7369</v>
      </c>
      <c r="L9" t="s">
        <v>7370</v>
      </c>
      <c r="M9" t="s">
        <v>7371</v>
      </c>
      <c r="N9" t="s">
        <v>7371</v>
      </c>
      <c r="O9">
        <v>1</v>
      </c>
      <c r="P9">
        <v>1</v>
      </c>
      <c r="Q9">
        <v>4</v>
      </c>
      <c r="R9" s="1">
        <v>1000</v>
      </c>
      <c r="S9" s="14" t="s">
        <v>2730</v>
      </c>
      <c r="T9" s="14" t="s">
        <v>2731</v>
      </c>
      <c r="U9" s="15">
        <v>1</v>
      </c>
      <c r="V9">
        <v>10</v>
      </c>
      <c r="W9" t="s">
        <v>7372</v>
      </c>
      <c r="X9" s="16">
        <v>620</v>
      </c>
      <c r="Y9">
        <v>0</v>
      </c>
      <c r="Z9" t="s">
        <v>7373</v>
      </c>
      <c r="AA9">
        <v>13</v>
      </c>
      <c r="AB9">
        <v>2</v>
      </c>
      <c r="AC9">
        <v>0</v>
      </c>
      <c r="AD9">
        <v>290</v>
      </c>
      <c r="AE9" t="s">
        <v>7374</v>
      </c>
      <c r="AF9" t="s">
        <v>7369</v>
      </c>
      <c r="AG9" t="s">
        <v>7369</v>
      </c>
      <c r="AH9" t="s">
        <v>7368</v>
      </c>
      <c r="AI9" t="s">
        <v>7375</v>
      </c>
      <c r="AJ9">
        <v>9562098003</v>
      </c>
    </row>
    <row r="10" spans="1:37" ht="15" x14ac:dyDescent="0.2">
      <c r="A10">
        <v>80</v>
      </c>
      <c r="B10">
        <v>13</v>
      </c>
      <c r="C10">
        <v>1</v>
      </c>
      <c r="D10">
        <v>0</v>
      </c>
      <c r="E10">
        <v>0</v>
      </c>
      <c r="F10" s="13" t="s">
        <v>6066</v>
      </c>
      <c r="G10" s="13" t="s">
        <v>6067</v>
      </c>
      <c r="H10" t="s">
        <v>7367</v>
      </c>
      <c r="I10" t="s">
        <v>7368</v>
      </c>
      <c r="J10">
        <v>4167151003</v>
      </c>
      <c r="K10" t="s">
        <v>7369</v>
      </c>
      <c r="L10" t="s">
        <v>7370</v>
      </c>
      <c r="M10" t="s">
        <v>7371</v>
      </c>
      <c r="N10" t="s">
        <v>7371</v>
      </c>
      <c r="O10">
        <v>1</v>
      </c>
      <c r="P10">
        <v>1</v>
      </c>
      <c r="Q10">
        <v>4</v>
      </c>
      <c r="R10" s="1">
        <v>1000</v>
      </c>
      <c r="S10" s="14" t="s">
        <v>6068</v>
      </c>
      <c r="T10" s="14" t="s">
        <v>6069</v>
      </c>
      <c r="U10" s="15">
        <v>1</v>
      </c>
      <c r="V10">
        <v>10</v>
      </c>
      <c r="W10" t="s">
        <v>7372</v>
      </c>
      <c r="X10" s="16">
        <v>479</v>
      </c>
      <c r="Y10">
        <v>0</v>
      </c>
      <c r="Z10" t="s">
        <v>7373</v>
      </c>
      <c r="AA10">
        <v>13</v>
      </c>
      <c r="AB10">
        <v>2</v>
      </c>
      <c r="AC10">
        <v>0</v>
      </c>
      <c r="AD10">
        <v>271</v>
      </c>
      <c r="AE10" t="s">
        <v>7374</v>
      </c>
      <c r="AF10" t="s">
        <v>7369</v>
      </c>
      <c r="AG10" t="s">
        <v>7369</v>
      </c>
      <c r="AH10" t="s">
        <v>7368</v>
      </c>
      <c r="AI10" t="s">
        <v>7375</v>
      </c>
      <c r="AJ10">
        <v>9562098003</v>
      </c>
    </row>
    <row r="11" spans="1:37" ht="15" x14ac:dyDescent="0.2">
      <c r="A11">
        <v>80</v>
      </c>
      <c r="B11">
        <v>13</v>
      </c>
      <c r="C11">
        <v>1</v>
      </c>
      <c r="D11">
        <v>0</v>
      </c>
      <c r="E11">
        <v>0</v>
      </c>
      <c r="F11" s="13" t="s">
        <v>162</v>
      </c>
      <c r="G11" s="13" t="s">
        <v>163</v>
      </c>
      <c r="H11" t="s">
        <v>7367</v>
      </c>
      <c r="I11" t="s">
        <v>7368</v>
      </c>
      <c r="J11">
        <v>4187151016</v>
      </c>
      <c r="K11" t="s">
        <v>7369</v>
      </c>
      <c r="L11" t="s">
        <v>7370</v>
      </c>
      <c r="M11" t="s">
        <v>7371</v>
      </c>
      <c r="N11" t="s">
        <v>7371</v>
      </c>
      <c r="O11">
        <v>1</v>
      </c>
      <c r="P11">
        <v>1</v>
      </c>
      <c r="Q11">
        <v>4</v>
      </c>
      <c r="R11" s="1">
        <v>1000</v>
      </c>
      <c r="S11" s="14" t="s">
        <v>164</v>
      </c>
      <c r="T11" s="14" t="s">
        <v>165</v>
      </c>
      <c r="U11" s="15">
        <v>1</v>
      </c>
      <c r="V11">
        <v>10</v>
      </c>
      <c r="W11" t="s">
        <v>7372</v>
      </c>
      <c r="X11" s="16">
        <v>661.15</v>
      </c>
      <c r="Y11">
        <v>0</v>
      </c>
      <c r="Z11" t="s">
        <v>7373</v>
      </c>
      <c r="AA11">
        <v>13</v>
      </c>
      <c r="AB11">
        <v>2</v>
      </c>
      <c r="AC11">
        <v>0</v>
      </c>
      <c r="AD11">
        <v>290</v>
      </c>
      <c r="AE11" t="s">
        <v>7374</v>
      </c>
      <c r="AF11" t="s">
        <v>7369</v>
      </c>
      <c r="AG11" t="s">
        <v>7369</v>
      </c>
      <c r="AH11" t="s">
        <v>7377</v>
      </c>
      <c r="AI11" t="s">
        <v>7375</v>
      </c>
      <c r="AJ11">
        <v>9562098003</v>
      </c>
    </row>
    <row r="12" spans="1:37" ht="15" x14ac:dyDescent="0.2">
      <c r="A12">
        <v>80</v>
      </c>
      <c r="B12">
        <v>13</v>
      </c>
      <c r="C12">
        <v>1</v>
      </c>
      <c r="D12">
        <v>0</v>
      </c>
      <c r="E12">
        <v>0</v>
      </c>
      <c r="F12" s="13" t="s">
        <v>6970</v>
      </c>
      <c r="G12" s="13" t="s">
        <v>6971</v>
      </c>
      <c r="H12" t="s">
        <v>7367</v>
      </c>
      <c r="I12" t="s">
        <v>7368</v>
      </c>
      <c r="J12">
        <v>4167151003</v>
      </c>
      <c r="K12" t="s">
        <v>7369</v>
      </c>
      <c r="L12" t="s">
        <v>7370</v>
      </c>
      <c r="M12" t="s">
        <v>7371</v>
      </c>
      <c r="N12" t="s">
        <v>7371</v>
      </c>
      <c r="O12">
        <v>1</v>
      </c>
      <c r="P12">
        <v>1</v>
      </c>
      <c r="Q12">
        <v>4</v>
      </c>
      <c r="R12" s="1">
        <v>1000</v>
      </c>
      <c r="S12" s="14" t="s">
        <v>6972</v>
      </c>
      <c r="T12" s="14" t="s">
        <v>6973</v>
      </c>
      <c r="U12" s="15">
        <v>1</v>
      </c>
      <c r="V12">
        <v>10</v>
      </c>
      <c r="W12" t="s">
        <v>7372</v>
      </c>
      <c r="X12" s="16">
        <v>220</v>
      </c>
      <c r="Y12">
        <v>0</v>
      </c>
      <c r="Z12" t="s">
        <v>7373</v>
      </c>
      <c r="AA12">
        <v>13</v>
      </c>
      <c r="AB12">
        <v>1</v>
      </c>
      <c r="AC12">
        <v>0</v>
      </c>
      <c r="AD12">
        <v>290</v>
      </c>
      <c r="AE12" t="s">
        <v>7374</v>
      </c>
      <c r="AF12" t="s">
        <v>7369</v>
      </c>
      <c r="AG12" t="s">
        <v>7369</v>
      </c>
      <c r="AH12" t="s">
        <v>7368</v>
      </c>
      <c r="AI12" t="s">
        <v>7378</v>
      </c>
      <c r="AJ12">
        <v>9562098003</v>
      </c>
    </row>
    <row r="13" spans="1:37" ht="15" x14ac:dyDescent="0.2">
      <c r="A13">
        <v>80</v>
      </c>
      <c r="B13">
        <v>13</v>
      </c>
      <c r="C13">
        <v>1</v>
      </c>
      <c r="D13">
        <v>0</v>
      </c>
      <c r="E13">
        <v>0</v>
      </c>
      <c r="F13" s="13" t="s">
        <v>6000</v>
      </c>
      <c r="G13" s="13" t="s">
        <v>6001</v>
      </c>
      <c r="H13" t="s">
        <v>7367</v>
      </c>
      <c r="I13" t="s">
        <v>7379</v>
      </c>
      <c r="J13">
        <v>4167151003</v>
      </c>
      <c r="K13" t="s">
        <v>7369</v>
      </c>
      <c r="L13" t="s">
        <v>7370</v>
      </c>
      <c r="M13" t="s">
        <v>7371</v>
      </c>
      <c r="N13"/>
      <c r="O13">
        <v>1</v>
      </c>
      <c r="P13">
        <v>1</v>
      </c>
      <c r="Q13">
        <v>4</v>
      </c>
      <c r="R13" s="1">
        <v>1000</v>
      </c>
      <c r="S13" s="14" t="s">
        <v>6002</v>
      </c>
      <c r="T13" s="14" t="s">
        <v>6003</v>
      </c>
      <c r="U13" s="15">
        <v>1</v>
      </c>
      <c r="V13">
        <v>10</v>
      </c>
      <c r="W13" t="s">
        <v>7372</v>
      </c>
      <c r="X13" s="16">
        <v>520</v>
      </c>
      <c r="Y13">
        <v>0</v>
      </c>
      <c r="Z13" t="s">
        <v>7373</v>
      </c>
      <c r="AA13">
        <v>13</v>
      </c>
      <c r="AB13">
        <v>2</v>
      </c>
      <c r="AC13">
        <v>0</v>
      </c>
      <c r="AD13">
        <v>271</v>
      </c>
      <c r="AE13" t="s">
        <v>7374</v>
      </c>
      <c r="AF13" t="s">
        <v>7369</v>
      </c>
      <c r="AG13" t="s">
        <v>7369</v>
      </c>
      <c r="AH13" t="s">
        <v>7368</v>
      </c>
      <c r="AI13" t="s">
        <v>7375</v>
      </c>
      <c r="AJ13">
        <v>9562098003</v>
      </c>
    </row>
    <row r="14" spans="1:37" ht="15" x14ac:dyDescent="0.2">
      <c r="A14">
        <v>80</v>
      </c>
      <c r="B14">
        <v>13</v>
      </c>
      <c r="C14">
        <v>1</v>
      </c>
      <c r="D14">
        <v>0</v>
      </c>
      <c r="E14">
        <v>0</v>
      </c>
      <c r="F14" s="13" t="s">
        <v>4058</v>
      </c>
      <c r="G14" s="13" t="s">
        <v>4059</v>
      </c>
      <c r="H14" t="s">
        <v>7367</v>
      </c>
      <c r="I14" t="s">
        <v>7379</v>
      </c>
      <c r="J14">
        <v>4167151003</v>
      </c>
      <c r="K14" t="s">
        <v>7369</v>
      </c>
      <c r="L14" t="s">
        <v>7370</v>
      </c>
      <c r="M14" t="s">
        <v>7371</v>
      </c>
      <c r="N14"/>
      <c r="O14">
        <v>1</v>
      </c>
      <c r="P14">
        <v>1</v>
      </c>
      <c r="Q14">
        <v>4</v>
      </c>
      <c r="R14" s="1">
        <v>1000</v>
      </c>
      <c r="S14" s="14" t="s">
        <v>3364</v>
      </c>
      <c r="T14" s="14" t="s">
        <v>3365</v>
      </c>
      <c r="U14" s="15">
        <v>1</v>
      </c>
      <c r="V14">
        <v>20</v>
      </c>
      <c r="W14" t="s">
        <v>7372</v>
      </c>
      <c r="X14" s="16">
        <v>507</v>
      </c>
      <c r="Y14">
        <v>0</v>
      </c>
      <c r="Z14" t="s">
        <v>7373</v>
      </c>
      <c r="AA14">
        <v>13</v>
      </c>
      <c r="AB14">
        <v>2</v>
      </c>
      <c r="AC14">
        <v>0</v>
      </c>
      <c r="AD14">
        <v>290</v>
      </c>
      <c r="AE14" t="s">
        <v>7374</v>
      </c>
      <c r="AF14" t="s">
        <v>7369</v>
      </c>
      <c r="AG14" t="s">
        <v>7369</v>
      </c>
      <c r="AH14" t="s">
        <v>7368</v>
      </c>
      <c r="AI14" t="s">
        <v>7375</v>
      </c>
      <c r="AJ14">
        <v>9562098003</v>
      </c>
    </row>
    <row r="15" spans="1:37" ht="15" x14ac:dyDescent="0.2">
      <c r="A15">
        <v>80</v>
      </c>
      <c r="B15">
        <v>13</v>
      </c>
      <c r="C15">
        <v>1</v>
      </c>
      <c r="D15">
        <v>0</v>
      </c>
      <c r="E15">
        <v>0</v>
      </c>
      <c r="F15" s="13" t="s">
        <v>6230</v>
      </c>
      <c r="G15" s="13" t="s">
        <v>6231</v>
      </c>
      <c r="H15" t="s">
        <v>7367</v>
      </c>
      <c r="I15" t="s">
        <v>7379</v>
      </c>
      <c r="J15">
        <v>4167151003</v>
      </c>
      <c r="K15" t="s">
        <v>7369</v>
      </c>
      <c r="L15" t="s">
        <v>7370</v>
      </c>
      <c r="M15" t="s">
        <v>7371</v>
      </c>
      <c r="N15"/>
      <c r="O15">
        <v>1</v>
      </c>
      <c r="P15">
        <v>1</v>
      </c>
      <c r="Q15">
        <v>4</v>
      </c>
      <c r="R15" s="1">
        <v>1000</v>
      </c>
      <c r="S15" s="14" t="s">
        <v>3364</v>
      </c>
      <c r="T15" s="14" t="s">
        <v>3365</v>
      </c>
      <c r="U15" s="15">
        <v>1</v>
      </c>
      <c r="V15">
        <v>10</v>
      </c>
      <c r="W15" t="s">
        <v>7372</v>
      </c>
      <c r="X15" s="16">
        <v>476</v>
      </c>
      <c r="Y15">
        <v>0</v>
      </c>
      <c r="Z15" t="s">
        <v>7373</v>
      </c>
      <c r="AA15">
        <v>13</v>
      </c>
      <c r="AB15">
        <v>2</v>
      </c>
      <c r="AC15">
        <v>0</v>
      </c>
      <c r="AD15">
        <v>290</v>
      </c>
      <c r="AE15" t="s">
        <v>7374</v>
      </c>
      <c r="AF15" t="s">
        <v>7369</v>
      </c>
      <c r="AG15" t="s">
        <v>7369</v>
      </c>
      <c r="AH15" t="s">
        <v>7368</v>
      </c>
      <c r="AI15" t="s">
        <v>7375</v>
      </c>
      <c r="AJ15">
        <v>9562098003</v>
      </c>
    </row>
    <row r="16" spans="1:37" ht="15" x14ac:dyDescent="0.2">
      <c r="A16">
        <v>80</v>
      </c>
      <c r="B16">
        <v>13</v>
      </c>
      <c r="C16">
        <v>1</v>
      </c>
      <c r="D16">
        <v>0</v>
      </c>
      <c r="E16">
        <v>0</v>
      </c>
      <c r="F16" s="13" t="s">
        <v>4102</v>
      </c>
      <c r="G16" s="13" t="s">
        <v>4103</v>
      </c>
      <c r="H16" t="s">
        <v>7367</v>
      </c>
      <c r="I16" t="s">
        <v>7379</v>
      </c>
      <c r="J16">
        <v>4167151003</v>
      </c>
      <c r="K16" t="s">
        <v>7369</v>
      </c>
      <c r="L16" t="s">
        <v>7370</v>
      </c>
      <c r="M16" t="s">
        <v>7371</v>
      </c>
      <c r="N16"/>
      <c r="O16">
        <v>1</v>
      </c>
      <c r="P16">
        <v>1</v>
      </c>
      <c r="Q16">
        <v>4</v>
      </c>
      <c r="R16" s="1">
        <v>1000</v>
      </c>
      <c r="S16" s="14" t="s">
        <v>3364</v>
      </c>
      <c r="T16" s="14" t="s">
        <v>3365</v>
      </c>
      <c r="U16" s="15">
        <v>1</v>
      </c>
      <c r="V16">
        <v>10</v>
      </c>
      <c r="W16" t="s">
        <v>7372</v>
      </c>
      <c r="X16" s="16">
        <v>520</v>
      </c>
      <c r="Y16">
        <v>0</v>
      </c>
      <c r="Z16" t="s">
        <v>7373</v>
      </c>
      <c r="AA16">
        <v>13</v>
      </c>
      <c r="AB16">
        <v>2</v>
      </c>
      <c r="AC16">
        <v>0</v>
      </c>
      <c r="AD16">
        <v>290</v>
      </c>
      <c r="AE16" t="s">
        <v>7374</v>
      </c>
      <c r="AF16" t="s">
        <v>7369</v>
      </c>
      <c r="AG16" t="s">
        <v>7369</v>
      </c>
      <c r="AH16" t="s">
        <v>7368</v>
      </c>
      <c r="AI16" t="s">
        <v>7375</v>
      </c>
      <c r="AJ16">
        <v>9562098003</v>
      </c>
    </row>
    <row r="17" spans="1:36" ht="15" x14ac:dyDescent="0.2">
      <c r="A17">
        <v>80</v>
      </c>
      <c r="B17">
        <v>13</v>
      </c>
      <c r="C17">
        <v>1</v>
      </c>
      <c r="D17">
        <v>0</v>
      </c>
      <c r="E17">
        <v>0</v>
      </c>
      <c r="F17" s="13" t="s">
        <v>5038</v>
      </c>
      <c r="G17" s="13" t="s">
        <v>5039</v>
      </c>
      <c r="H17" t="s">
        <v>7367</v>
      </c>
      <c r="I17" t="s">
        <v>7379</v>
      </c>
      <c r="J17">
        <v>4167151003</v>
      </c>
      <c r="K17" t="s">
        <v>7369</v>
      </c>
      <c r="L17" t="s">
        <v>7370</v>
      </c>
      <c r="M17" t="s">
        <v>7371</v>
      </c>
      <c r="N17"/>
      <c r="O17">
        <v>1</v>
      </c>
      <c r="P17">
        <v>1</v>
      </c>
      <c r="Q17">
        <v>4</v>
      </c>
      <c r="R17" s="1">
        <v>1000</v>
      </c>
      <c r="S17" s="14" t="s">
        <v>3364</v>
      </c>
      <c r="T17" s="14" t="s">
        <v>3365</v>
      </c>
      <c r="U17" s="15">
        <v>1</v>
      </c>
      <c r="V17">
        <v>10</v>
      </c>
      <c r="W17" t="s">
        <v>7372</v>
      </c>
      <c r="X17" s="16">
        <v>510</v>
      </c>
      <c r="Y17">
        <v>0</v>
      </c>
      <c r="Z17" t="s">
        <v>7373</v>
      </c>
      <c r="AA17">
        <v>13</v>
      </c>
      <c r="AB17">
        <v>2</v>
      </c>
      <c r="AC17">
        <v>0</v>
      </c>
      <c r="AD17">
        <v>290</v>
      </c>
      <c r="AE17" t="s">
        <v>7374</v>
      </c>
      <c r="AF17" t="s">
        <v>7369</v>
      </c>
      <c r="AG17" t="s">
        <v>7369</v>
      </c>
      <c r="AH17" t="s">
        <v>7368</v>
      </c>
      <c r="AI17" t="s">
        <v>7375</v>
      </c>
      <c r="AJ17">
        <v>9562098003</v>
      </c>
    </row>
    <row r="18" spans="1:36" ht="15" x14ac:dyDescent="0.2">
      <c r="A18">
        <v>80</v>
      </c>
      <c r="B18">
        <v>13</v>
      </c>
      <c r="C18">
        <v>1</v>
      </c>
      <c r="D18">
        <v>0</v>
      </c>
      <c r="E18">
        <v>0</v>
      </c>
      <c r="F18" s="13" t="s">
        <v>4004</v>
      </c>
      <c r="G18" s="13" t="s">
        <v>4005</v>
      </c>
      <c r="H18" t="s">
        <v>7367</v>
      </c>
      <c r="I18" t="s">
        <v>7368</v>
      </c>
      <c r="J18">
        <v>4167151003</v>
      </c>
      <c r="K18" t="s">
        <v>7369</v>
      </c>
      <c r="L18" t="s">
        <v>7370</v>
      </c>
      <c r="M18" t="s">
        <v>7371</v>
      </c>
      <c r="N18" t="s">
        <v>7371</v>
      </c>
      <c r="O18">
        <v>1</v>
      </c>
      <c r="P18">
        <v>1</v>
      </c>
      <c r="Q18">
        <v>4</v>
      </c>
      <c r="R18" s="1">
        <v>1000</v>
      </c>
      <c r="S18" s="14" t="s">
        <v>3364</v>
      </c>
      <c r="T18" s="14" t="s">
        <v>3365</v>
      </c>
      <c r="U18" s="15">
        <v>1</v>
      </c>
      <c r="V18">
        <v>10</v>
      </c>
      <c r="W18" t="s">
        <v>7372</v>
      </c>
      <c r="X18" s="16">
        <v>510</v>
      </c>
      <c r="Y18">
        <v>0</v>
      </c>
      <c r="Z18" t="s">
        <v>7373</v>
      </c>
      <c r="AA18">
        <v>13</v>
      </c>
      <c r="AB18">
        <v>2</v>
      </c>
      <c r="AC18">
        <v>0</v>
      </c>
      <c r="AD18">
        <v>290</v>
      </c>
      <c r="AE18" t="s">
        <v>7374</v>
      </c>
      <c r="AF18" t="s">
        <v>7369</v>
      </c>
      <c r="AG18" t="s">
        <v>7369</v>
      </c>
      <c r="AH18" t="s">
        <v>7368</v>
      </c>
      <c r="AI18" t="s">
        <v>7375</v>
      </c>
      <c r="AJ18">
        <v>9562098003</v>
      </c>
    </row>
    <row r="19" spans="1:36" ht="15" x14ac:dyDescent="0.2">
      <c r="A19">
        <v>80</v>
      </c>
      <c r="B19">
        <v>13</v>
      </c>
      <c r="C19">
        <v>1</v>
      </c>
      <c r="D19">
        <v>0</v>
      </c>
      <c r="E19">
        <v>0</v>
      </c>
      <c r="F19" s="13" t="s">
        <v>5930</v>
      </c>
      <c r="G19" s="13" t="s">
        <v>5931</v>
      </c>
      <c r="H19" t="s">
        <v>7367</v>
      </c>
      <c r="I19" t="s">
        <v>7368</v>
      </c>
      <c r="J19">
        <v>4167151003</v>
      </c>
      <c r="K19" t="s">
        <v>7369</v>
      </c>
      <c r="L19" t="s">
        <v>7370</v>
      </c>
      <c r="M19" t="s">
        <v>7371</v>
      </c>
      <c r="N19"/>
      <c r="O19">
        <v>1</v>
      </c>
      <c r="P19">
        <v>1</v>
      </c>
      <c r="Q19">
        <v>4</v>
      </c>
      <c r="R19" s="1">
        <v>1000</v>
      </c>
      <c r="S19" s="14" t="s">
        <v>3364</v>
      </c>
      <c r="T19" s="14" t="s">
        <v>3365</v>
      </c>
      <c r="U19" s="15">
        <v>1</v>
      </c>
      <c r="V19">
        <v>10</v>
      </c>
      <c r="W19" t="s">
        <v>7372</v>
      </c>
      <c r="X19" s="16">
        <v>450</v>
      </c>
      <c r="Y19">
        <v>0</v>
      </c>
      <c r="Z19" t="s">
        <v>7373</v>
      </c>
      <c r="AA19">
        <v>13</v>
      </c>
      <c r="AB19">
        <v>2</v>
      </c>
      <c r="AC19">
        <v>0</v>
      </c>
      <c r="AD19">
        <v>290</v>
      </c>
      <c r="AE19" t="s">
        <v>7374</v>
      </c>
      <c r="AF19" t="s">
        <v>7369</v>
      </c>
      <c r="AG19" t="s">
        <v>7369</v>
      </c>
      <c r="AH19" t="s">
        <v>7368</v>
      </c>
      <c r="AI19" t="s">
        <v>7375</v>
      </c>
      <c r="AJ19">
        <v>9562098003</v>
      </c>
    </row>
    <row r="20" spans="1:36" ht="15" x14ac:dyDescent="0.2">
      <c r="A20">
        <v>80</v>
      </c>
      <c r="B20">
        <v>13</v>
      </c>
      <c r="C20">
        <v>1</v>
      </c>
      <c r="D20">
        <v>0</v>
      </c>
      <c r="E20">
        <v>0</v>
      </c>
      <c r="F20" s="13" t="s">
        <v>4868</v>
      </c>
      <c r="G20" s="13" t="s">
        <v>4869</v>
      </c>
      <c r="H20" t="s">
        <v>7367</v>
      </c>
      <c r="I20" t="s">
        <v>7368</v>
      </c>
      <c r="J20">
        <v>4167151003</v>
      </c>
      <c r="K20" t="s">
        <v>7369</v>
      </c>
      <c r="L20" t="s">
        <v>7370</v>
      </c>
      <c r="M20" t="s">
        <v>7371</v>
      </c>
      <c r="N20"/>
      <c r="O20">
        <v>1</v>
      </c>
      <c r="P20">
        <v>1</v>
      </c>
      <c r="Q20">
        <v>4</v>
      </c>
      <c r="R20" s="1">
        <v>1000</v>
      </c>
      <c r="S20" s="14" t="s">
        <v>3364</v>
      </c>
      <c r="T20" s="14" t="s">
        <v>3365</v>
      </c>
      <c r="U20" s="15">
        <v>1</v>
      </c>
      <c r="V20">
        <v>10</v>
      </c>
      <c r="W20" t="s">
        <v>7372</v>
      </c>
      <c r="X20" s="16">
        <v>450</v>
      </c>
      <c r="Y20">
        <v>0</v>
      </c>
      <c r="Z20" t="s">
        <v>7373</v>
      </c>
      <c r="AA20">
        <v>13</v>
      </c>
      <c r="AB20">
        <v>2</v>
      </c>
      <c r="AC20">
        <v>0</v>
      </c>
      <c r="AD20">
        <v>290</v>
      </c>
      <c r="AE20" t="s">
        <v>7374</v>
      </c>
      <c r="AF20" t="s">
        <v>7369</v>
      </c>
      <c r="AG20" t="s">
        <v>7369</v>
      </c>
      <c r="AH20" t="s">
        <v>7368</v>
      </c>
      <c r="AI20" t="s">
        <v>7375</v>
      </c>
      <c r="AJ20">
        <v>9562098003</v>
      </c>
    </row>
    <row r="21" spans="1:36" ht="15" x14ac:dyDescent="0.2">
      <c r="A21">
        <v>80</v>
      </c>
      <c r="B21">
        <v>13</v>
      </c>
      <c r="C21">
        <v>1</v>
      </c>
      <c r="D21">
        <v>0</v>
      </c>
      <c r="E21">
        <v>0</v>
      </c>
      <c r="F21" s="13" t="s">
        <v>5020</v>
      </c>
      <c r="G21" s="13" t="s">
        <v>5021</v>
      </c>
      <c r="H21" t="s">
        <v>7367</v>
      </c>
      <c r="I21" t="s">
        <v>7368</v>
      </c>
      <c r="J21">
        <v>4167151003</v>
      </c>
      <c r="K21" t="s">
        <v>7369</v>
      </c>
      <c r="L21" t="s">
        <v>7370</v>
      </c>
      <c r="M21" t="s">
        <v>7371</v>
      </c>
      <c r="N21"/>
      <c r="O21">
        <v>1</v>
      </c>
      <c r="P21">
        <v>1</v>
      </c>
      <c r="Q21">
        <v>4</v>
      </c>
      <c r="R21" s="1">
        <v>1000</v>
      </c>
      <c r="S21" s="14" t="s">
        <v>3364</v>
      </c>
      <c r="T21" s="14" t="s">
        <v>3365</v>
      </c>
      <c r="U21" s="15">
        <v>1</v>
      </c>
      <c r="V21">
        <v>10</v>
      </c>
      <c r="W21" t="s">
        <v>7372</v>
      </c>
      <c r="X21" s="16">
        <v>453</v>
      </c>
      <c r="Y21">
        <v>0</v>
      </c>
      <c r="Z21" t="s">
        <v>7373</v>
      </c>
      <c r="AA21">
        <v>13</v>
      </c>
      <c r="AB21">
        <v>2</v>
      </c>
      <c r="AC21">
        <v>0</v>
      </c>
      <c r="AD21">
        <v>290</v>
      </c>
      <c r="AE21" t="s">
        <v>7374</v>
      </c>
      <c r="AF21" t="s">
        <v>7369</v>
      </c>
      <c r="AG21" t="s">
        <v>7369</v>
      </c>
      <c r="AH21" t="s">
        <v>7368</v>
      </c>
      <c r="AI21" t="s">
        <v>7375</v>
      </c>
      <c r="AJ21">
        <v>9562098003</v>
      </c>
    </row>
    <row r="22" spans="1:36" ht="15" x14ac:dyDescent="0.2">
      <c r="A22">
        <v>80</v>
      </c>
      <c r="B22">
        <v>13</v>
      </c>
      <c r="C22">
        <v>1</v>
      </c>
      <c r="D22">
        <v>0</v>
      </c>
      <c r="E22">
        <v>0</v>
      </c>
      <c r="F22" s="13" t="s">
        <v>3362</v>
      </c>
      <c r="G22" s="13" t="s">
        <v>3363</v>
      </c>
      <c r="H22" t="s">
        <v>7367</v>
      </c>
      <c r="I22" t="s">
        <v>7368</v>
      </c>
      <c r="J22">
        <v>4167151003</v>
      </c>
      <c r="K22" t="s">
        <v>7369</v>
      </c>
      <c r="L22" t="s">
        <v>7370</v>
      </c>
      <c r="M22" t="s">
        <v>7371</v>
      </c>
      <c r="N22" t="s">
        <v>7371</v>
      </c>
      <c r="O22">
        <v>1</v>
      </c>
      <c r="P22">
        <v>1</v>
      </c>
      <c r="Q22">
        <v>4</v>
      </c>
      <c r="R22" s="1">
        <v>1000</v>
      </c>
      <c r="S22" s="14" t="s">
        <v>3364</v>
      </c>
      <c r="T22" s="14" t="s">
        <v>3365</v>
      </c>
      <c r="U22" s="15">
        <v>1</v>
      </c>
      <c r="V22">
        <v>10</v>
      </c>
      <c r="W22" t="s">
        <v>7372</v>
      </c>
      <c r="X22" s="16">
        <v>490</v>
      </c>
      <c r="Y22">
        <v>0</v>
      </c>
      <c r="Z22" t="s">
        <v>7373</v>
      </c>
      <c r="AA22">
        <v>13</v>
      </c>
      <c r="AB22">
        <v>2</v>
      </c>
      <c r="AC22">
        <v>0</v>
      </c>
      <c r="AD22">
        <v>290</v>
      </c>
      <c r="AE22" t="s">
        <v>7374</v>
      </c>
      <c r="AF22" t="s">
        <v>7369</v>
      </c>
      <c r="AG22" t="s">
        <v>7369</v>
      </c>
      <c r="AH22" t="s">
        <v>7368</v>
      </c>
      <c r="AI22" t="s">
        <v>7375</v>
      </c>
      <c r="AJ22">
        <v>9562098003</v>
      </c>
    </row>
    <row r="23" spans="1:36" ht="15" x14ac:dyDescent="0.2">
      <c r="A23">
        <v>80</v>
      </c>
      <c r="B23">
        <v>13</v>
      </c>
      <c r="C23">
        <v>1</v>
      </c>
      <c r="D23">
        <v>0</v>
      </c>
      <c r="E23">
        <v>0</v>
      </c>
      <c r="F23" s="13" t="s">
        <v>5870</v>
      </c>
      <c r="G23" s="13" t="s">
        <v>5871</v>
      </c>
      <c r="H23" t="s">
        <v>7367</v>
      </c>
      <c r="I23" t="s">
        <v>7368</v>
      </c>
      <c r="J23">
        <v>4167151003</v>
      </c>
      <c r="K23" t="s">
        <v>7369</v>
      </c>
      <c r="L23" t="s">
        <v>7370</v>
      </c>
      <c r="M23" t="s">
        <v>7371</v>
      </c>
      <c r="N23" t="s">
        <v>7371</v>
      </c>
      <c r="O23">
        <v>1</v>
      </c>
      <c r="P23">
        <v>1</v>
      </c>
      <c r="Q23">
        <v>4</v>
      </c>
      <c r="R23" s="1">
        <v>1000</v>
      </c>
      <c r="S23" s="14" t="s">
        <v>3364</v>
      </c>
      <c r="T23" s="14" t="s">
        <v>3365</v>
      </c>
      <c r="U23" s="15">
        <v>1</v>
      </c>
      <c r="V23">
        <v>10</v>
      </c>
      <c r="W23" t="s">
        <v>7372</v>
      </c>
      <c r="X23" s="16">
        <v>490</v>
      </c>
      <c r="Y23">
        <v>0</v>
      </c>
      <c r="Z23" t="s">
        <v>7373</v>
      </c>
      <c r="AA23">
        <v>13</v>
      </c>
      <c r="AB23">
        <v>2</v>
      </c>
      <c r="AC23">
        <v>0</v>
      </c>
      <c r="AD23">
        <v>290</v>
      </c>
      <c r="AE23" t="s">
        <v>7374</v>
      </c>
      <c r="AF23" t="s">
        <v>7369</v>
      </c>
      <c r="AG23" t="s">
        <v>7369</v>
      </c>
      <c r="AH23" t="s">
        <v>7368</v>
      </c>
      <c r="AI23" t="s">
        <v>7375</v>
      </c>
      <c r="AJ23">
        <v>9562098003</v>
      </c>
    </row>
    <row r="24" spans="1:36" ht="15" x14ac:dyDescent="0.2">
      <c r="A24">
        <v>80</v>
      </c>
      <c r="B24">
        <v>13</v>
      </c>
      <c r="C24">
        <v>1</v>
      </c>
      <c r="D24">
        <v>0</v>
      </c>
      <c r="E24">
        <v>0</v>
      </c>
      <c r="F24" s="13" t="s">
        <v>5746</v>
      </c>
      <c r="G24" s="13" t="s">
        <v>5747</v>
      </c>
      <c r="H24" t="s">
        <v>7367</v>
      </c>
      <c r="I24" t="s">
        <v>7368</v>
      </c>
      <c r="J24">
        <v>4167151003</v>
      </c>
      <c r="K24" t="s">
        <v>7369</v>
      </c>
      <c r="L24" t="s">
        <v>7370</v>
      </c>
      <c r="M24" t="s">
        <v>7371</v>
      </c>
      <c r="N24"/>
      <c r="O24">
        <v>1</v>
      </c>
      <c r="P24">
        <v>1</v>
      </c>
      <c r="Q24">
        <v>4</v>
      </c>
      <c r="R24" s="1">
        <v>1000</v>
      </c>
      <c r="S24" s="14" t="s">
        <v>3364</v>
      </c>
      <c r="T24" s="14" t="s">
        <v>3365</v>
      </c>
      <c r="U24" s="15">
        <v>1</v>
      </c>
      <c r="V24">
        <v>10</v>
      </c>
      <c r="W24" t="s">
        <v>7372</v>
      </c>
      <c r="X24" s="16">
        <v>523</v>
      </c>
      <c r="Y24">
        <v>0</v>
      </c>
      <c r="Z24" t="s">
        <v>7373</v>
      </c>
      <c r="AA24">
        <v>13</v>
      </c>
      <c r="AB24">
        <v>2</v>
      </c>
      <c r="AC24">
        <v>0</v>
      </c>
      <c r="AD24">
        <v>290</v>
      </c>
      <c r="AE24" t="s">
        <v>7374</v>
      </c>
      <c r="AF24" t="s">
        <v>7369</v>
      </c>
      <c r="AG24" t="s">
        <v>7369</v>
      </c>
      <c r="AH24" t="s">
        <v>7368</v>
      </c>
      <c r="AI24" t="s">
        <v>7375</v>
      </c>
      <c r="AJ24">
        <v>9562098003</v>
      </c>
    </row>
    <row r="25" spans="1:36" ht="15" x14ac:dyDescent="0.2">
      <c r="A25">
        <v>80</v>
      </c>
      <c r="B25">
        <v>13</v>
      </c>
      <c r="C25">
        <v>1</v>
      </c>
      <c r="D25">
        <v>0</v>
      </c>
      <c r="E25">
        <v>0</v>
      </c>
      <c r="F25" s="13" t="s">
        <v>5562</v>
      </c>
      <c r="G25" s="13" t="s">
        <v>5563</v>
      </c>
      <c r="H25" t="s">
        <v>7367</v>
      </c>
      <c r="I25" t="s">
        <v>7368</v>
      </c>
      <c r="J25">
        <v>4167151003</v>
      </c>
      <c r="K25" t="s">
        <v>7369</v>
      </c>
      <c r="L25" t="s">
        <v>7370</v>
      </c>
      <c r="M25" t="s">
        <v>7371</v>
      </c>
      <c r="N25" t="s">
        <v>7371</v>
      </c>
      <c r="O25">
        <v>1</v>
      </c>
      <c r="P25">
        <v>1</v>
      </c>
      <c r="Q25">
        <v>4</v>
      </c>
      <c r="R25" s="1">
        <v>1000</v>
      </c>
      <c r="S25" s="14" t="s">
        <v>3364</v>
      </c>
      <c r="T25" s="14" t="s">
        <v>3365</v>
      </c>
      <c r="U25" s="15">
        <v>1</v>
      </c>
      <c r="V25">
        <v>10</v>
      </c>
      <c r="W25" t="s">
        <v>7372</v>
      </c>
      <c r="X25" s="16">
        <v>505</v>
      </c>
      <c r="Y25">
        <v>0</v>
      </c>
      <c r="Z25" t="s">
        <v>7373</v>
      </c>
      <c r="AA25">
        <v>13</v>
      </c>
      <c r="AB25">
        <v>2</v>
      </c>
      <c r="AC25">
        <v>0</v>
      </c>
      <c r="AD25">
        <v>290</v>
      </c>
      <c r="AE25" t="s">
        <v>7374</v>
      </c>
      <c r="AF25" t="s">
        <v>7369</v>
      </c>
      <c r="AG25" t="s">
        <v>7369</v>
      </c>
      <c r="AH25" t="s">
        <v>7368</v>
      </c>
      <c r="AI25" t="s">
        <v>7375</v>
      </c>
      <c r="AJ25">
        <v>9562098003</v>
      </c>
    </row>
    <row r="26" spans="1:36" ht="15" x14ac:dyDescent="0.2">
      <c r="A26">
        <v>80</v>
      </c>
      <c r="B26">
        <v>13</v>
      </c>
      <c r="C26">
        <v>1</v>
      </c>
      <c r="D26">
        <v>0</v>
      </c>
      <c r="E26">
        <v>0</v>
      </c>
      <c r="F26" s="13" t="s">
        <v>4546</v>
      </c>
      <c r="G26" s="13" t="s">
        <v>4547</v>
      </c>
      <c r="H26" t="s">
        <v>7367</v>
      </c>
      <c r="I26" t="s">
        <v>7379</v>
      </c>
      <c r="J26">
        <v>4167151003</v>
      </c>
      <c r="K26" t="s">
        <v>7369</v>
      </c>
      <c r="L26" t="s">
        <v>7370</v>
      </c>
      <c r="M26" t="s">
        <v>7371</v>
      </c>
      <c r="N26"/>
      <c r="O26">
        <v>1</v>
      </c>
      <c r="P26">
        <v>1</v>
      </c>
      <c r="Q26">
        <v>4</v>
      </c>
      <c r="R26" s="1">
        <v>1000</v>
      </c>
      <c r="S26" s="14" t="s">
        <v>3364</v>
      </c>
      <c r="T26" s="14" t="s">
        <v>3365</v>
      </c>
      <c r="U26" s="15">
        <v>1</v>
      </c>
      <c r="V26">
        <v>10</v>
      </c>
      <c r="W26" t="s">
        <v>7372</v>
      </c>
      <c r="X26" s="16">
        <v>505</v>
      </c>
      <c r="Y26">
        <v>0</v>
      </c>
      <c r="Z26" t="s">
        <v>7373</v>
      </c>
      <c r="AA26">
        <v>13</v>
      </c>
      <c r="AB26">
        <v>2</v>
      </c>
      <c r="AC26">
        <v>0</v>
      </c>
      <c r="AD26">
        <v>290</v>
      </c>
      <c r="AE26" t="s">
        <v>7374</v>
      </c>
      <c r="AF26" t="s">
        <v>7369</v>
      </c>
      <c r="AG26" t="s">
        <v>7369</v>
      </c>
      <c r="AH26" t="s">
        <v>7368</v>
      </c>
      <c r="AI26" t="s">
        <v>7375</v>
      </c>
      <c r="AJ26">
        <v>9562098003</v>
      </c>
    </row>
    <row r="27" spans="1:36" ht="15" x14ac:dyDescent="0.2">
      <c r="A27">
        <v>80</v>
      </c>
      <c r="B27">
        <v>13</v>
      </c>
      <c r="C27">
        <v>1</v>
      </c>
      <c r="D27">
        <v>0</v>
      </c>
      <c r="E27">
        <v>0</v>
      </c>
      <c r="F27" s="13" t="s">
        <v>6586</v>
      </c>
      <c r="G27" s="13" t="s">
        <v>6587</v>
      </c>
      <c r="H27" t="s">
        <v>7367</v>
      </c>
      <c r="I27" t="s">
        <v>7368</v>
      </c>
      <c r="J27">
        <v>4167151003</v>
      </c>
      <c r="K27" t="s">
        <v>7369</v>
      </c>
      <c r="L27" t="s">
        <v>7370</v>
      </c>
      <c r="M27" t="s">
        <v>7371</v>
      </c>
      <c r="N27" t="s">
        <v>7371</v>
      </c>
      <c r="O27">
        <v>1</v>
      </c>
      <c r="P27">
        <v>1</v>
      </c>
      <c r="Q27">
        <v>4</v>
      </c>
      <c r="R27" s="1">
        <v>1000</v>
      </c>
      <c r="S27" s="14" t="s">
        <v>3364</v>
      </c>
      <c r="T27" s="14" t="s">
        <v>3365</v>
      </c>
      <c r="U27" s="15">
        <v>1</v>
      </c>
      <c r="V27">
        <v>10</v>
      </c>
      <c r="W27" t="s">
        <v>7372</v>
      </c>
      <c r="X27" s="16">
        <v>523</v>
      </c>
      <c r="Y27">
        <v>0</v>
      </c>
      <c r="Z27" t="s">
        <v>7373</v>
      </c>
      <c r="AA27">
        <v>13</v>
      </c>
      <c r="AB27">
        <v>2</v>
      </c>
      <c r="AC27">
        <v>0</v>
      </c>
      <c r="AD27">
        <v>290</v>
      </c>
      <c r="AE27" t="s">
        <v>7374</v>
      </c>
      <c r="AF27" t="s">
        <v>7369</v>
      </c>
      <c r="AG27" t="s">
        <v>7369</v>
      </c>
      <c r="AH27" t="s">
        <v>7368</v>
      </c>
      <c r="AI27" t="s">
        <v>7375</v>
      </c>
      <c r="AJ27">
        <v>9562098003</v>
      </c>
    </row>
    <row r="28" spans="1:36" ht="15" x14ac:dyDescent="0.2">
      <c r="A28">
        <v>80</v>
      </c>
      <c r="B28">
        <v>13</v>
      </c>
      <c r="C28">
        <v>1</v>
      </c>
      <c r="D28">
        <v>0</v>
      </c>
      <c r="E28">
        <v>0</v>
      </c>
      <c r="F28" s="13" t="s">
        <v>5622</v>
      </c>
      <c r="G28" s="13" t="s">
        <v>5623</v>
      </c>
      <c r="H28" t="s">
        <v>7367</v>
      </c>
      <c r="I28" t="s">
        <v>7368</v>
      </c>
      <c r="J28">
        <v>4167151003</v>
      </c>
      <c r="K28" t="s">
        <v>7369</v>
      </c>
      <c r="L28" t="s">
        <v>7370</v>
      </c>
      <c r="M28" t="s">
        <v>7371</v>
      </c>
      <c r="N28" t="s">
        <v>7371</v>
      </c>
      <c r="O28">
        <v>1</v>
      </c>
      <c r="P28">
        <v>1</v>
      </c>
      <c r="Q28">
        <v>4</v>
      </c>
      <c r="R28" s="1">
        <v>1000</v>
      </c>
      <c r="S28" s="14" t="s">
        <v>5624</v>
      </c>
      <c r="T28" s="14" t="s">
        <v>5625</v>
      </c>
      <c r="U28" s="15">
        <v>1</v>
      </c>
      <c r="V28">
        <v>10</v>
      </c>
      <c r="W28" t="s">
        <v>7372</v>
      </c>
      <c r="X28" s="16">
        <v>765</v>
      </c>
      <c r="Y28">
        <v>0</v>
      </c>
      <c r="Z28" t="s">
        <v>7373</v>
      </c>
      <c r="AA28">
        <v>13</v>
      </c>
      <c r="AB28">
        <v>1</v>
      </c>
      <c r="AC28">
        <v>0</v>
      </c>
      <c r="AD28">
        <v>290</v>
      </c>
      <c r="AE28" t="s">
        <v>7374</v>
      </c>
      <c r="AF28" t="s">
        <v>7369</v>
      </c>
      <c r="AG28" t="s">
        <v>7369</v>
      </c>
      <c r="AH28" t="s">
        <v>7368</v>
      </c>
      <c r="AI28" t="s">
        <v>7375</v>
      </c>
      <c r="AJ28">
        <v>9562098003</v>
      </c>
    </row>
    <row r="29" spans="1:36" ht="15" x14ac:dyDescent="0.2">
      <c r="A29">
        <v>80</v>
      </c>
      <c r="B29">
        <v>13</v>
      </c>
      <c r="C29">
        <v>1</v>
      </c>
      <c r="D29">
        <v>0</v>
      </c>
      <c r="E29">
        <v>0</v>
      </c>
      <c r="F29" s="13" t="s">
        <v>4892</v>
      </c>
      <c r="G29" s="13" t="s">
        <v>4893</v>
      </c>
      <c r="H29" t="s">
        <v>7367</v>
      </c>
      <c r="I29" t="s">
        <v>7368</v>
      </c>
      <c r="J29">
        <v>4742151001</v>
      </c>
      <c r="K29" t="s">
        <v>7369</v>
      </c>
      <c r="L29" t="s">
        <v>7370</v>
      </c>
      <c r="M29" t="s">
        <v>7371</v>
      </c>
      <c r="N29" t="s">
        <v>7371</v>
      </c>
      <c r="O29">
        <v>1</v>
      </c>
      <c r="P29">
        <v>1</v>
      </c>
      <c r="Q29">
        <v>4</v>
      </c>
      <c r="R29" s="1">
        <v>1000</v>
      </c>
      <c r="S29" s="14" t="s">
        <v>4894</v>
      </c>
      <c r="T29" s="14" t="s">
        <v>4895</v>
      </c>
      <c r="U29" s="15">
        <v>1</v>
      </c>
      <c r="V29">
        <v>10</v>
      </c>
      <c r="W29" t="s">
        <v>7372</v>
      </c>
      <c r="X29" s="16">
        <v>143</v>
      </c>
      <c r="Y29">
        <v>0</v>
      </c>
      <c r="Z29" t="s">
        <v>7373</v>
      </c>
      <c r="AA29">
        <v>13</v>
      </c>
      <c r="AB29">
        <v>1</v>
      </c>
      <c r="AC29">
        <v>0</v>
      </c>
      <c r="AD29">
        <v>206</v>
      </c>
      <c r="AE29" t="s">
        <v>7374</v>
      </c>
      <c r="AF29" t="s">
        <v>7369</v>
      </c>
      <c r="AG29" t="s">
        <v>7369</v>
      </c>
      <c r="AH29" t="s">
        <v>7368</v>
      </c>
      <c r="AI29" t="s">
        <v>7375</v>
      </c>
      <c r="AJ29">
        <v>9697099009</v>
      </c>
    </row>
    <row r="30" spans="1:36" ht="15" x14ac:dyDescent="0.2">
      <c r="A30">
        <v>80</v>
      </c>
      <c r="B30">
        <v>13</v>
      </c>
      <c r="C30">
        <v>1</v>
      </c>
      <c r="D30">
        <v>0</v>
      </c>
      <c r="E30">
        <v>0</v>
      </c>
      <c r="F30" s="13" t="s">
        <v>6804</v>
      </c>
      <c r="G30" s="13" t="s">
        <v>6805</v>
      </c>
      <c r="H30" t="s">
        <v>7367</v>
      </c>
      <c r="I30" t="s">
        <v>7368</v>
      </c>
      <c r="J30">
        <v>4742151001</v>
      </c>
      <c r="K30" t="s">
        <v>7369</v>
      </c>
      <c r="L30" t="s">
        <v>7370</v>
      </c>
      <c r="M30" t="s">
        <v>7371</v>
      </c>
      <c r="N30" t="s">
        <v>7371</v>
      </c>
      <c r="O30">
        <v>1</v>
      </c>
      <c r="P30">
        <v>1</v>
      </c>
      <c r="Q30">
        <v>4</v>
      </c>
      <c r="R30" s="1">
        <v>1000</v>
      </c>
      <c r="S30" s="14" t="s">
        <v>4894</v>
      </c>
      <c r="T30" s="14" t="s">
        <v>4895</v>
      </c>
      <c r="U30" s="15">
        <v>1</v>
      </c>
      <c r="V30">
        <v>10</v>
      </c>
      <c r="W30" t="s">
        <v>7372</v>
      </c>
      <c r="X30" s="16">
        <v>143</v>
      </c>
      <c r="Y30">
        <v>0</v>
      </c>
      <c r="Z30" t="s">
        <v>7373</v>
      </c>
      <c r="AA30">
        <v>13</v>
      </c>
      <c r="AB30">
        <v>1</v>
      </c>
      <c r="AC30">
        <v>0</v>
      </c>
      <c r="AD30">
        <v>206</v>
      </c>
      <c r="AE30" t="s">
        <v>7374</v>
      </c>
      <c r="AF30" t="s">
        <v>7369</v>
      </c>
      <c r="AG30" t="s">
        <v>7369</v>
      </c>
      <c r="AH30" t="s">
        <v>7368</v>
      </c>
      <c r="AI30" t="s">
        <v>7375</v>
      </c>
      <c r="AJ30">
        <v>9697099009</v>
      </c>
    </row>
    <row r="31" spans="1:36" ht="15" x14ac:dyDescent="0.2">
      <c r="A31">
        <v>80</v>
      </c>
      <c r="B31">
        <v>13</v>
      </c>
      <c r="C31">
        <v>1</v>
      </c>
      <c r="D31">
        <v>0</v>
      </c>
      <c r="E31">
        <v>0</v>
      </c>
      <c r="F31" s="13" t="s">
        <v>7124</v>
      </c>
      <c r="G31" s="13" t="s">
        <v>7125</v>
      </c>
      <c r="H31" t="s">
        <v>7367</v>
      </c>
      <c r="I31" t="s">
        <v>7368</v>
      </c>
      <c r="J31">
        <v>4168151000</v>
      </c>
      <c r="K31" t="s">
        <v>7369</v>
      </c>
      <c r="L31" t="s">
        <v>7370</v>
      </c>
      <c r="M31" t="s">
        <v>7371</v>
      </c>
      <c r="N31" t="s">
        <v>7371</v>
      </c>
      <c r="O31">
        <v>1</v>
      </c>
      <c r="P31">
        <v>1</v>
      </c>
      <c r="Q31">
        <v>4</v>
      </c>
      <c r="R31" s="1">
        <v>1000</v>
      </c>
      <c r="S31" s="14" t="s">
        <v>4894</v>
      </c>
      <c r="T31" s="14" t="s">
        <v>4895</v>
      </c>
      <c r="U31" s="15">
        <v>1</v>
      </c>
      <c r="V31">
        <v>10</v>
      </c>
      <c r="W31" t="s">
        <v>7372</v>
      </c>
      <c r="X31" s="16">
        <v>148</v>
      </c>
      <c r="Y31">
        <v>0</v>
      </c>
      <c r="Z31" t="s">
        <v>7373</v>
      </c>
      <c r="AA31">
        <v>13</v>
      </c>
      <c r="AB31">
        <v>1</v>
      </c>
      <c r="AC31">
        <v>0</v>
      </c>
      <c r="AD31">
        <v>206</v>
      </c>
      <c r="AE31" t="s">
        <v>7374</v>
      </c>
      <c r="AF31" t="s">
        <v>7369</v>
      </c>
      <c r="AG31" t="s">
        <v>7369</v>
      </c>
      <c r="AH31" t="s">
        <v>7368</v>
      </c>
      <c r="AI31" t="s">
        <v>7375</v>
      </c>
      <c r="AJ31">
        <v>9697099009</v>
      </c>
    </row>
    <row r="32" spans="1:36" ht="15" x14ac:dyDescent="0.2">
      <c r="A32">
        <v>80</v>
      </c>
      <c r="B32">
        <v>13</v>
      </c>
      <c r="C32">
        <v>1</v>
      </c>
      <c r="D32">
        <v>0</v>
      </c>
      <c r="E32">
        <v>0</v>
      </c>
      <c r="F32" s="13" t="s">
        <v>4158</v>
      </c>
      <c r="G32" s="13" t="s">
        <v>4159</v>
      </c>
      <c r="H32" t="s">
        <v>7367</v>
      </c>
      <c r="I32" t="s">
        <v>7379</v>
      </c>
      <c r="J32">
        <v>4167151003</v>
      </c>
      <c r="K32" t="s">
        <v>7369</v>
      </c>
      <c r="L32" t="s">
        <v>7370</v>
      </c>
      <c r="M32" t="s">
        <v>7371</v>
      </c>
      <c r="N32"/>
      <c r="O32">
        <v>1</v>
      </c>
      <c r="P32">
        <v>1</v>
      </c>
      <c r="Q32">
        <v>4</v>
      </c>
      <c r="R32" s="1">
        <v>1000</v>
      </c>
      <c r="S32" s="14" t="s">
        <v>4160</v>
      </c>
      <c r="T32" s="14" t="s">
        <v>4161</v>
      </c>
      <c r="U32" s="15">
        <v>1</v>
      </c>
      <c r="V32">
        <v>10</v>
      </c>
      <c r="W32" t="s">
        <v>7372</v>
      </c>
      <c r="X32" s="16">
        <v>568</v>
      </c>
      <c r="Y32">
        <v>0</v>
      </c>
      <c r="Z32" t="s">
        <v>7373</v>
      </c>
      <c r="AA32">
        <v>13</v>
      </c>
      <c r="AB32">
        <v>2</v>
      </c>
      <c r="AC32">
        <v>0</v>
      </c>
      <c r="AD32">
        <v>290</v>
      </c>
      <c r="AE32" t="s">
        <v>7374</v>
      </c>
      <c r="AF32" t="s">
        <v>7369</v>
      </c>
      <c r="AG32" t="s">
        <v>7369</v>
      </c>
      <c r="AH32" t="s">
        <v>7368</v>
      </c>
      <c r="AI32" t="s">
        <v>7375</v>
      </c>
      <c r="AJ32">
        <v>9562098003</v>
      </c>
    </row>
    <row r="33" spans="1:36" ht="15" x14ac:dyDescent="0.2">
      <c r="A33">
        <v>80</v>
      </c>
      <c r="B33">
        <v>13</v>
      </c>
      <c r="C33">
        <v>1</v>
      </c>
      <c r="D33">
        <v>0</v>
      </c>
      <c r="E33">
        <v>0</v>
      </c>
      <c r="F33" s="13" t="s">
        <v>4614</v>
      </c>
      <c r="G33" s="13" t="s">
        <v>4615</v>
      </c>
      <c r="H33" t="s">
        <v>7367</v>
      </c>
      <c r="I33" t="s">
        <v>7368</v>
      </c>
      <c r="J33">
        <v>4167151003</v>
      </c>
      <c r="K33" t="s">
        <v>7369</v>
      </c>
      <c r="L33" t="s">
        <v>7370</v>
      </c>
      <c r="M33" t="s">
        <v>7371</v>
      </c>
      <c r="N33" t="s">
        <v>7371</v>
      </c>
      <c r="O33">
        <v>1</v>
      </c>
      <c r="P33">
        <v>1</v>
      </c>
      <c r="Q33">
        <v>4</v>
      </c>
      <c r="R33" s="1">
        <v>1000</v>
      </c>
      <c r="S33" s="14" t="s">
        <v>4616</v>
      </c>
      <c r="T33" s="14" t="s">
        <v>4617</v>
      </c>
      <c r="U33" s="15">
        <v>1</v>
      </c>
      <c r="V33">
        <v>10</v>
      </c>
      <c r="W33" t="s">
        <v>7372</v>
      </c>
      <c r="X33" s="16">
        <v>718</v>
      </c>
      <c r="Y33">
        <v>0</v>
      </c>
      <c r="Z33" t="s">
        <v>7373</v>
      </c>
      <c r="AA33">
        <v>13</v>
      </c>
      <c r="AB33">
        <v>2</v>
      </c>
      <c r="AC33">
        <v>0</v>
      </c>
      <c r="AD33">
        <v>290</v>
      </c>
      <c r="AE33" t="s">
        <v>7374</v>
      </c>
      <c r="AF33" t="s">
        <v>7369</v>
      </c>
      <c r="AG33" t="s">
        <v>7369</v>
      </c>
      <c r="AH33" t="s">
        <v>7368</v>
      </c>
      <c r="AI33" t="s">
        <v>7375</v>
      </c>
      <c r="AJ33">
        <v>9562098003</v>
      </c>
    </row>
    <row r="34" spans="1:36" ht="15" x14ac:dyDescent="0.2">
      <c r="A34">
        <v>80</v>
      </c>
      <c r="B34">
        <v>13</v>
      </c>
      <c r="C34">
        <v>1</v>
      </c>
      <c r="D34">
        <v>0</v>
      </c>
      <c r="E34">
        <v>0</v>
      </c>
      <c r="F34" s="13" t="s">
        <v>1894</v>
      </c>
      <c r="G34" s="13" t="s">
        <v>1895</v>
      </c>
      <c r="H34" t="s">
        <v>7367</v>
      </c>
      <c r="I34" t="s">
        <v>7368</v>
      </c>
      <c r="J34">
        <v>4167151003</v>
      </c>
      <c r="K34" t="s">
        <v>7369</v>
      </c>
      <c r="L34" t="s">
        <v>7370</v>
      </c>
      <c r="M34" t="s">
        <v>7371</v>
      </c>
      <c r="N34" t="s">
        <v>7371</v>
      </c>
      <c r="O34">
        <v>1</v>
      </c>
      <c r="P34">
        <v>1</v>
      </c>
      <c r="Q34">
        <v>4</v>
      </c>
      <c r="R34" s="1">
        <v>1000</v>
      </c>
      <c r="S34" s="14" t="s">
        <v>1896</v>
      </c>
      <c r="T34" s="14" t="s">
        <v>1897</v>
      </c>
      <c r="U34" s="15">
        <v>1</v>
      </c>
      <c r="V34">
        <v>20</v>
      </c>
      <c r="W34" t="s">
        <v>7372</v>
      </c>
      <c r="X34" s="16">
        <v>840</v>
      </c>
      <c r="Y34">
        <v>0</v>
      </c>
      <c r="Z34" t="s">
        <v>7373</v>
      </c>
      <c r="AA34">
        <v>13</v>
      </c>
      <c r="AB34">
        <v>2</v>
      </c>
      <c r="AC34">
        <v>0</v>
      </c>
      <c r="AD34">
        <v>290</v>
      </c>
      <c r="AE34" t="s">
        <v>7374</v>
      </c>
      <c r="AF34" t="s">
        <v>7369</v>
      </c>
      <c r="AG34" t="s">
        <v>7369</v>
      </c>
      <c r="AH34" t="s">
        <v>7368</v>
      </c>
      <c r="AI34" t="s">
        <v>7375</v>
      </c>
      <c r="AJ34">
        <v>9562098003</v>
      </c>
    </row>
    <row r="35" spans="1:36" ht="15" x14ac:dyDescent="0.2">
      <c r="A35">
        <v>80</v>
      </c>
      <c r="B35">
        <v>13</v>
      </c>
      <c r="C35">
        <v>1</v>
      </c>
      <c r="D35">
        <v>0</v>
      </c>
      <c r="E35">
        <v>0</v>
      </c>
      <c r="F35" s="13" t="s">
        <v>5568</v>
      </c>
      <c r="G35" s="13" t="s">
        <v>5569</v>
      </c>
      <c r="H35" t="s">
        <v>7367</v>
      </c>
      <c r="I35" t="s">
        <v>7379</v>
      </c>
      <c r="J35">
        <v>4167151003</v>
      </c>
      <c r="K35" t="s">
        <v>7369</v>
      </c>
      <c r="L35" t="s">
        <v>7370</v>
      </c>
      <c r="M35" t="s">
        <v>7371</v>
      </c>
      <c r="N35"/>
      <c r="O35">
        <v>1</v>
      </c>
      <c r="P35">
        <v>1</v>
      </c>
      <c r="Q35">
        <v>4</v>
      </c>
      <c r="R35" s="1">
        <v>1000</v>
      </c>
      <c r="S35" s="14" t="s">
        <v>5570</v>
      </c>
      <c r="T35" s="14" t="s">
        <v>5571</v>
      </c>
      <c r="U35" s="15">
        <v>1</v>
      </c>
      <c r="V35">
        <v>10</v>
      </c>
      <c r="W35" t="s">
        <v>7372</v>
      </c>
      <c r="X35" s="16">
        <v>350</v>
      </c>
      <c r="Y35">
        <v>0</v>
      </c>
      <c r="Z35" t="s">
        <v>7373</v>
      </c>
      <c r="AA35">
        <v>13</v>
      </c>
      <c r="AB35">
        <v>1</v>
      </c>
      <c r="AC35">
        <v>0</v>
      </c>
      <c r="AD35">
        <v>271</v>
      </c>
      <c r="AE35" t="s">
        <v>7374</v>
      </c>
      <c r="AF35" t="s">
        <v>7369</v>
      </c>
      <c r="AG35" t="s">
        <v>7369</v>
      </c>
      <c r="AH35" t="s">
        <v>7368</v>
      </c>
      <c r="AI35" t="s">
        <v>7375</v>
      </c>
      <c r="AJ35">
        <v>9562098003</v>
      </c>
    </row>
    <row r="36" spans="1:36" ht="15" x14ac:dyDescent="0.2">
      <c r="A36">
        <v>80</v>
      </c>
      <c r="B36">
        <v>13</v>
      </c>
      <c r="C36">
        <v>1</v>
      </c>
      <c r="D36">
        <v>0</v>
      </c>
      <c r="E36">
        <v>0</v>
      </c>
      <c r="F36" s="13" t="s">
        <v>6428</v>
      </c>
      <c r="G36" s="13" t="s">
        <v>6429</v>
      </c>
      <c r="H36" t="s">
        <v>7367</v>
      </c>
      <c r="I36" t="s">
        <v>7379</v>
      </c>
      <c r="J36">
        <v>4167203002</v>
      </c>
      <c r="K36" t="s">
        <v>7369</v>
      </c>
      <c r="L36" t="s">
        <v>7370</v>
      </c>
      <c r="M36" t="s">
        <v>7371</v>
      </c>
      <c r="N36"/>
      <c r="O36">
        <v>1</v>
      </c>
      <c r="P36">
        <v>1</v>
      </c>
      <c r="Q36">
        <v>4</v>
      </c>
      <c r="R36" s="1">
        <v>1000</v>
      </c>
      <c r="S36" s="14" t="s">
        <v>3748</v>
      </c>
      <c r="T36" s="14" t="s">
        <v>3749</v>
      </c>
      <c r="U36" s="15">
        <v>1</v>
      </c>
      <c r="V36">
        <v>10</v>
      </c>
      <c r="W36" t="s">
        <v>7372</v>
      </c>
      <c r="X36" s="16">
        <v>535</v>
      </c>
      <c r="Y36">
        <v>0</v>
      </c>
      <c r="Z36" t="s">
        <v>7373</v>
      </c>
      <c r="AA36">
        <v>13</v>
      </c>
      <c r="AB36">
        <v>2</v>
      </c>
      <c r="AC36">
        <v>0</v>
      </c>
      <c r="AD36">
        <v>290</v>
      </c>
      <c r="AE36" t="s">
        <v>7374</v>
      </c>
      <c r="AF36" t="s">
        <v>7369</v>
      </c>
      <c r="AG36" t="s">
        <v>7369</v>
      </c>
      <c r="AH36" t="s">
        <v>7368</v>
      </c>
      <c r="AI36" t="s">
        <v>7375</v>
      </c>
      <c r="AJ36">
        <v>9562098003</v>
      </c>
    </row>
    <row r="37" spans="1:36" ht="15" x14ac:dyDescent="0.2">
      <c r="A37">
        <v>80</v>
      </c>
      <c r="B37">
        <v>13</v>
      </c>
      <c r="C37">
        <v>1</v>
      </c>
      <c r="D37">
        <v>0</v>
      </c>
      <c r="E37">
        <v>0</v>
      </c>
      <c r="F37" s="13" t="s">
        <v>3746</v>
      </c>
      <c r="G37" s="13" t="s">
        <v>3747</v>
      </c>
      <c r="H37" t="s">
        <v>7367</v>
      </c>
      <c r="I37" t="s">
        <v>7379</v>
      </c>
      <c r="J37">
        <v>4167151003</v>
      </c>
      <c r="K37" t="s">
        <v>7369</v>
      </c>
      <c r="L37" t="s">
        <v>7370</v>
      </c>
      <c r="M37" t="s">
        <v>7371</v>
      </c>
      <c r="N37"/>
      <c r="O37">
        <v>1</v>
      </c>
      <c r="P37">
        <v>1</v>
      </c>
      <c r="Q37">
        <v>4</v>
      </c>
      <c r="R37" s="1">
        <v>1000</v>
      </c>
      <c r="S37" s="14" t="s">
        <v>3748</v>
      </c>
      <c r="T37" s="14" t="s">
        <v>3749</v>
      </c>
      <c r="U37" s="15">
        <v>1</v>
      </c>
      <c r="V37">
        <v>10</v>
      </c>
      <c r="W37" t="s">
        <v>7372</v>
      </c>
      <c r="X37" s="16">
        <v>535</v>
      </c>
      <c r="Y37">
        <v>0</v>
      </c>
      <c r="Z37" t="s">
        <v>7373</v>
      </c>
      <c r="AA37">
        <v>13</v>
      </c>
      <c r="AB37">
        <v>2</v>
      </c>
      <c r="AC37">
        <v>0</v>
      </c>
      <c r="AD37">
        <v>290</v>
      </c>
      <c r="AE37" t="s">
        <v>7374</v>
      </c>
      <c r="AF37" t="s">
        <v>7369</v>
      </c>
      <c r="AG37" t="s">
        <v>7369</v>
      </c>
      <c r="AH37" t="s">
        <v>7368</v>
      </c>
      <c r="AI37" t="s">
        <v>7375</v>
      </c>
      <c r="AJ37">
        <v>9562098003</v>
      </c>
    </row>
    <row r="38" spans="1:36" ht="15" x14ac:dyDescent="0.2">
      <c r="A38">
        <v>80</v>
      </c>
      <c r="B38">
        <v>13</v>
      </c>
      <c r="C38">
        <v>1</v>
      </c>
      <c r="D38">
        <v>0</v>
      </c>
      <c r="E38">
        <v>0</v>
      </c>
      <c r="F38" s="13" t="s">
        <v>4240</v>
      </c>
      <c r="G38" s="13" t="s">
        <v>4241</v>
      </c>
      <c r="H38" t="s">
        <v>7367</v>
      </c>
      <c r="I38" t="s">
        <v>7379</v>
      </c>
      <c r="J38">
        <v>4167151003</v>
      </c>
      <c r="K38" t="s">
        <v>7369</v>
      </c>
      <c r="L38" t="s">
        <v>7370</v>
      </c>
      <c r="M38" t="s">
        <v>7371</v>
      </c>
      <c r="N38"/>
      <c r="O38">
        <v>1</v>
      </c>
      <c r="P38">
        <v>1</v>
      </c>
      <c r="Q38">
        <v>4</v>
      </c>
      <c r="R38" s="1">
        <v>1000</v>
      </c>
      <c r="S38" s="14" t="s">
        <v>3748</v>
      </c>
      <c r="T38" s="14" t="s">
        <v>3749</v>
      </c>
      <c r="U38" s="15">
        <v>1</v>
      </c>
      <c r="V38">
        <v>10</v>
      </c>
      <c r="W38" t="s">
        <v>7372</v>
      </c>
      <c r="X38" s="16">
        <v>535</v>
      </c>
      <c r="Y38">
        <v>0</v>
      </c>
      <c r="Z38" t="s">
        <v>7373</v>
      </c>
      <c r="AA38">
        <v>13</v>
      </c>
      <c r="AB38">
        <v>2</v>
      </c>
      <c r="AC38">
        <v>0</v>
      </c>
      <c r="AD38">
        <v>290</v>
      </c>
      <c r="AE38" t="s">
        <v>7374</v>
      </c>
      <c r="AF38" t="s">
        <v>7369</v>
      </c>
      <c r="AG38" t="s">
        <v>7369</v>
      </c>
      <c r="AH38" t="s">
        <v>7368</v>
      </c>
      <c r="AI38" t="s">
        <v>7375</v>
      </c>
      <c r="AJ38">
        <v>9562098003</v>
      </c>
    </row>
    <row r="39" spans="1:36" ht="15" x14ac:dyDescent="0.2">
      <c r="A39">
        <v>80</v>
      </c>
      <c r="B39">
        <v>13</v>
      </c>
      <c r="C39">
        <v>1</v>
      </c>
      <c r="D39">
        <v>0</v>
      </c>
      <c r="E39">
        <v>0</v>
      </c>
      <c r="F39" s="13" t="s">
        <v>4342</v>
      </c>
      <c r="G39" s="13" t="s">
        <v>4343</v>
      </c>
      <c r="H39" t="s">
        <v>7367</v>
      </c>
      <c r="I39" t="s">
        <v>7379</v>
      </c>
      <c r="J39">
        <v>4167151003</v>
      </c>
      <c r="K39" t="s">
        <v>7369</v>
      </c>
      <c r="L39" t="s">
        <v>7370</v>
      </c>
      <c r="M39" t="s">
        <v>7371</v>
      </c>
      <c r="N39"/>
      <c r="O39">
        <v>1</v>
      </c>
      <c r="P39">
        <v>1</v>
      </c>
      <c r="Q39">
        <v>4</v>
      </c>
      <c r="R39" s="1">
        <v>1000</v>
      </c>
      <c r="S39" s="14" t="s">
        <v>3748</v>
      </c>
      <c r="T39" s="14" t="s">
        <v>3749</v>
      </c>
      <c r="U39" s="15">
        <v>1</v>
      </c>
      <c r="V39">
        <v>10</v>
      </c>
      <c r="W39" t="s">
        <v>7372</v>
      </c>
      <c r="X39" s="16">
        <v>550</v>
      </c>
      <c r="Y39">
        <v>0</v>
      </c>
      <c r="Z39" t="s">
        <v>7373</v>
      </c>
      <c r="AA39">
        <v>13</v>
      </c>
      <c r="AB39">
        <v>2</v>
      </c>
      <c r="AC39">
        <v>0</v>
      </c>
      <c r="AD39">
        <v>290</v>
      </c>
      <c r="AE39" t="s">
        <v>7374</v>
      </c>
      <c r="AF39" t="s">
        <v>7369</v>
      </c>
      <c r="AG39" t="s">
        <v>7369</v>
      </c>
      <c r="AH39" t="s">
        <v>7368</v>
      </c>
      <c r="AI39" t="s">
        <v>7375</v>
      </c>
      <c r="AJ39">
        <v>9562098003</v>
      </c>
    </row>
    <row r="40" spans="1:36" ht="15" x14ac:dyDescent="0.2">
      <c r="A40">
        <v>80</v>
      </c>
      <c r="B40">
        <v>13</v>
      </c>
      <c r="C40">
        <v>1</v>
      </c>
      <c r="D40">
        <v>0</v>
      </c>
      <c r="E40">
        <v>0</v>
      </c>
      <c r="F40" s="13" t="s">
        <v>6516</v>
      </c>
      <c r="G40" s="13" t="s">
        <v>6517</v>
      </c>
      <c r="H40" t="s">
        <v>7367</v>
      </c>
      <c r="I40" t="s">
        <v>7379</v>
      </c>
      <c r="J40">
        <v>4167151003</v>
      </c>
      <c r="K40" t="s">
        <v>7369</v>
      </c>
      <c r="L40" t="s">
        <v>7370</v>
      </c>
      <c r="M40" t="s">
        <v>7371</v>
      </c>
      <c r="N40"/>
      <c r="O40">
        <v>1</v>
      </c>
      <c r="P40">
        <v>1</v>
      </c>
      <c r="Q40">
        <v>4</v>
      </c>
      <c r="R40" s="1">
        <v>1000</v>
      </c>
      <c r="S40" s="14" t="s">
        <v>3748</v>
      </c>
      <c r="T40" s="14" t="s">
        <v>3749</v>
      </c>
      <c r="U40" s="15">
        <v>1</v>
      </c>
      <c r="V40">
        <v>10</v>
      </c>
      <c r="W40" t="s">
        <v>7372</v>
      </c>
      <c r="X40" s="16">
        <v>540</v>
      </c>
      <c r="Y40">
        <v>0</v>
      </c>
      <c r="Z40" t="s">
        <v>7373</v>
      </c>
      <c r="AA40">
        <v>13</v>
      </c>
      <c r="AB40">
        <v>2</v>
      </c>
      <c r="AC40">
        <v>0</v>
      </c>
      <c r="AD40">
        <v>290</v>
      </c>
      <c r="AE40" t="s">
        <v>7374</v>
      </c>
      <c r="AF40" t="s">
        <v>7369</v>
      </c>
      <c r="AG40" t="s">
        <v>7369</v>
      </c>
      <c r="AH40" t="s">
        <v>7368</v>
      </c>
      <c r="AI40" t="s">
        <v>7375</v>
      </c>
      <c r="AJ40">
        <v>9562098003</v>
      </c>
    </row>
    <row r="41" spans="1:36" ht="15" x14ac:dyDescent="0.2">
      <c r="A41">
        <v>80</v>
      </c>
      <c r="B41">
        <v>13</v>
      </c>
      <c r="C41">
        <v>1</v>
      </c>
      <c r="D41">
        <v>0</v>
      </c>
      <c r="E41">
        <v>0</v>
      </c>
      <c r="F41" s="13" t="s">
        <v>5450</v>
      </c>
      <c r="G41" s="13" t="s">
        <v>5451</v>
      </c>
      <c r="H41" t="s">
        <v>7367</v>
      </c>
      <c r="I41" t="s">
        <v>7379</v>
      </c>
      <c r="J41">
        <v>4167151003</v>
      </c>
      <c r="K41" t="s">
        <v>7369</v>
      </c>
      <c r="L41" t="s">
        <v>7370</v>
      </c>
      <c r="M41" t="s">
        <v>7371</v>
      </c>
      <c r="N41"/>
      <c r="O41">
        <v>1</v>
      </c>
      <c r="P41">
        <v>1</v>
      </c>
      <c r="Q41">
        <v>4</v>
      </c>
      <c r="R41" s="1">
        <v>1000</v>
      </c>
      <c r="S41" s="14" t="s">
        <v>3748</v>
      </c>
      <c r="T41" s="14" t="s">
        <v>3749</v>
      </c>
      <c r="U41" s="15">
        <v>1</v>
      </c>
      <c r="V41">
        <v>10</v>
      </c>
      <c r="W41" t="s">
        <v>7372</v>
      </c>
      <c r="X41" s="16">
        <v>540</v>
      </c>
      <c r="Y41">
        <v>0</v>
      </c>
      <c r="Z41" t="s">
        <v>7373</v>
      </c>
      <c r="AA41">
        <v>13</v>
      </c>
      <c r="AB41">
        <v>2</v>
      </c>
      <c r="AC41">
        <v>0</v>
      </c>
      <c r="AD41">
        <v>290</v>
      </c>
      <c r="AE41" t="s">
        <v>7374</v>
      </c>
      <c r="AF41" t="s">
        <v>7369</v>
      </c>
      <c r="AG41" t="s">
        <v>7369</v>
      </c>
      <c r="AH41" t="s">
        <v>7368</v>
      </c>
      <c r="AI41" t="s">
        <v>7375</v>
      </c>
      <c r="AJ41">
        <v>9562098003</v>
      </c>
    </row>
    <row r="42" spans="1:36" ht="15" x14ac:dyDescent="0.2">
      <c r="A42">
        <v>80</v>
      </c>
      <c r="B42">
        <v>13</v>
      </c>
      <c r="C42">
        <v>1</v>
      </c>
      <c r="D42">
        <v>0</v>
      </c>
      <c r="E42">
        <v>0</v>
      </c>
      <c r="F42" s="13" t="s">
        <v>6762</v>
      </c>
      <c r="G42" s="13" t="s">
        <v>6763</v>
      </c>
      <c r="H42" t="s">
        <v>7367</v>
      </c>
      <c r="I42" t="s">
        <v>7379</v>
      </c>
      <c r="J42">
        <v>4167151003</v>
      </c>
      <c r="K42" t="s">
        <v>7369</v>
      </c>
      <c r="L42" t="s">
        <v>7370</v>
      </c>
      <c r="M42" t="s">
        <v>7371</v>
      </c>
      <c r="N42"/>
      <c r="O42">
        <v>1</v>
      </c>
      <c r="P42">
        <v>1</v>
      </c>
      <c r="Q42">
        <v>4</v>
      </c>
      <c r="R42" s="1">
        <v>1000</v>
      </c>
      <c r="S42" s="14" t="s">
        <v>3748</v>
      </c>
      <c r="T42" s="14" t="s">
        <v>3749</v>
      </c>
      <c r="U42" s="15">
        <v>1</v>
      </c>
      <c r="V42">
        <v>10</v>
      </c>
      <c r="W42" t="s">
        <v>7372</v>
      </c>
      <c r="X42" s="16">
        <v>534.31500000000005</v>
      </c>
      <c r="Y42">
        <v>0</v>
      </c>
      <c r="Z42" t="s">
        <v>7373</v>
      </c>
      <c r="AA42">
        <v>13</v>
      </c>
      <c r="AB42">
        <v>2</v>
      </c>
      <c r="AC42">
        <v>0</v>
      </c>
      <c r="AD42">
        <v>290</v>
      </c>
      <c r="AE42" t="s">
        <v>7374</v>
      </c>
      <c r="AF42" t="s">
        <v>7369</v>
      </c>
      <c r="AG42" t="s">
        <v>7369</v>
      </c>
      <c r="AH42" t="s">
        <v>7368</v>
      </c>
      <c r="AI42" t="s">
        <v>7375</v>
      </c>
      <c r="AJ42">
        <v>9562098003</v>
      </c>
    </row>
    <row r="43" spans="1:36" ht="15" x14ac:dyDescent="0.2">
      <c r="A43">
        <v>80</v>
      </c>
      <c r="B43">
        <v>13</v>
      </c>
      <c r="C43">
        <v>1</v>
      </c>
      <c r="D43">
        <v>0</v>
      </c>
      <c r="E43">
        <v>0</v>
      </c>
      <c r="F43" s="13" t="s">
        <v>3498</v>
      </c>
      <c r="G43" s="13" t="s">
        <v>3499</v>
      </c>
      <c r="H43" t="s">
        <v>7367</v>
      </c>
      <c r="I43" t="s">
        <v>7379</v>
      </c>
      <c r="J43">
        <v>4167151003</v>
      </c>
      <c r="K43" t="s">
        <v>7369</v>
      </c>
      <c r="L43" t="s">
        <v>7370</v>
      </c>
      <c r="M43" t="s">
        <v>7371</v>
      </c>
      <c r="N43"/>
      <c r="O43">
        <v>1</v>
      </c>
      <c r="P43">
        <v>1</v>
      </c>
      <c r="Q43">
        <v>4</v>
      </c>
      <c r="R43" s="1">
        <v>1000</v>
      </c>
      <c r="S43" s="14" t="s">
        <v>2594</v>
      </c>
      <c r="T43" s="14" t="s">
        <v>2595</v>
      </c>
      <c r="U43" s="15">
        <v>1</v>
      </c>
      <c r="V43">
        <v>10</v>
      </c>
      <c r="W43" t="s">
        <v>7372</v>
      </c>
      <c r="X43" s="16">
        <v>582</v>
      </c>
      <c r="Y43">
        <v>0</v>
      </c>
      <c r="Z43" t="s">
        <v>7373</v>
      </c>
      <c r="AA43">
        <v>13</v>
      </c>
      <c r="AB43">
        <v>2</v>
      </c>
      <c r="AC43">
        <v>0</v>
      </c>
      <c r="AD43">
        <v>271</v>
      </c>
      <c r="AE43" t="s">
        <v>7374</v>
      </c>
      <c r="AF43" t="s">
        <v>7369</v>
      </c>
      <c r="AG43" t="s">
        <v>7369</v>
      </c>
      <c r="AH43" t="s">
        <v>7368</v>
      </c>
      <c r="AI43" t="s">
        <v>7375</v>
      </c>
      <c r="AJ43">
        <v>9562098003</v>
      </c>
    </row>
    <row r="44" spans="1:36" ht="15" x14ac:dyDescent="0.2">
      <c r="A44">
        <v>80</v>
      </c>
      <c r="B44">
        <v>13</v>
      </c>
      <c r="C44">
        <v>1</v>
      </c>
      <c r="D44">
        <v>0</v>
      </c>
      <c r="E44">
        <v>0</v>
      </c>
      <c r="F44" s="13" t="s">
        <v>2592</v>
      </c>
      <c r="G44" s="13" t="s">
        <v>2593</v>
      </c>
      <c r="H44" t="s">
        <v>7367</v>
      </c>
      <c r="I44" t="s">
        <v>7379</v>
      </c>
      <c r="J44">
        <v>4167151003</v>
      </c>
      <c r="K44" t="s">
        <v>7369</v>
      </c>
      <c r="L44" t="s">
        <v>7370</v>
      </c>
      <c r="M44" t="s">
        <v>7371</v>
      </c>
      <c r="N44"/>
      <c r="O44">
        <v>1</v>
      </c>
      <c r="P44">
        <v>1</v>
      </c>
      <c r="Q44">
        <v>4</v>
      </c>
      <c r="R44" s="1">
        <v>1000</v>
      </c>
      <c r="S44" s="14" t="s">
        <v>2594</v>
      </c>
      <c r="T44" s="14" t="s">
        <v>2595</v>
      </c>
      <c r="U44" s="15">
        <v>1</v>
      </c>
      <c r="V44">
        <v>10</v>
      </c>
      <c r="W44" t="s">
        <v>7372</v>
      </c>
      <c r="X44" s="16">
        <v>571</v>
      </c>
      <c r="Y44">
        <v>0</v>
      </c>
      <c r="Z44" t="s">
        <v>7373</v>
      </c>
      <c r="AA44">
        <v>13</v>
      </c>
      <c r="AB44">
        <v>2</v>
      </c>
      <c r="AC44">
        <v>0</v>
      </c>
      <c r="AD44">
        <v>271</v>
      </c>
      <c r="AE44" t="s">
        <v>7374</v>
      </c>
      <c r="AF44" t="s">
        <v>7369</v>
      </c>
      <c r="AG44" t="s">
        <v>7369</v>
      </c>
      <c r="AH44" t="s">
        <v>7368</v>
      </c>
      <c r="AI44" t="s">
        <v>7375</v>
      </c>
      <c r="AJ44">
        <v>9562098003</v>
      </c>
    </row>
    <row r="45" spans="1:36" ht="15" x14ac:dyDescent="0.2">
      <c r="A45">
        <v>80</v>
      </c>
      <c r="B45">
        <v>13</v>
      </c>
      <c r="C45">
        <v>1</v>
      </c>
      <c r="D45">
        <v>0</v>
      </c>
      <c r="E45">
        <v>0</v>
      </c>
      <c r="F45" s="13" t="s">
        <v>5122</v>
      </c>
      <c r="G45" s="13" t="s">
        <v>5123</v>
      </c>
      <c r="H45" t="s">
        <v>7367</v>
      </c>
      <c r="I45" t="s">
        <v>7368</v>
      </c>
      <c r="J45">
        <v>4167151003</v>
      </c>
      <c r="K45" t="s">
        <v>7369</v>
      </c>
      <c r="L45" t="s">
        <v>7370</v>
      </c>
      <c r="M45" t="s">
        <v>7371</v>
      </c>
      <c r="N45" t="s">
        <v>7371</v>
      </c>
      <c r="O45">
        <v>1</v>
      </c>
      <c r="P45">
        <v>1</v>
      </c>
      <c r="Q45">
        <v>4</v>
      </c>
      <c r="R45" s="1">
        <v>1000</v>
      </c>
      <c r="S45" s="14" t="s">
        <v>5124</v>
      </c>
      <c r="T45" s="14" t="s">
        <v>5125</v>
      </c>
      <c r="U45" s="15">
        <v>1</v>
      </c>
      <c r="V45">
        <v>20</v>
      </c>
      <c r="W45" t="s">
        <v>7372</v>
      </c>
      <c r="X45" s="16">
        <v>780</v>
      </c>
      <c r="Y45">
        <v>0</v>
      </c>
      <c r="Z45" t="s">
        <v>7373</v>
      </c>
      <c r="AA45">
        <v>13</v>
      </c>
      <c r="AB45">
        <v>2</v>
      </c>
      <c r="AC45">
        <v>0</v>
      </c>
      <c r="AD45">
        <v>290</v>
      </c>
      <c r="AE45" t="s">
        <v>7374</v>
      </c>
      <c r="AF45" t="s">
        <v>7369</v>
      </c>
      <c r="AG45" t="s">
        <v>7369</v>
      </c>
      <c r="AH45" t="s">
        <v>7368</v>
      </c>
      <c r="AI45" t="s">
        <v>7375</v>
      </c>
      <c r="AJ45">
        <v>9562098003</v>
      </c>
    </row>
    <row r="46" spans="1:36" ht="15" x14ac:dyDescent="0.2">
      <c r="A46">
        <v>80</v>
      </c>
      <c r="B46">
        <v>13</v>
      </c>
      <c r="C46">
        <v>1</v>
      </c>
      <c r="D46">
        <v>0</v>
      </c>
      <c r="E46">
        <v>0</v>
      </c>
      <c r="F46" s="13" t="s">
        <v>7102</v>
      </c>
      <c r="G46" s="13" t="s">
        <v>7103</v>
      </c>
      <c r="H46" t="s">
        <v>7367</v>
      </c>
      <c r="I46" t="s">
        <v>7368</v>
      </c>
      <c r="J46">
        <v>4187151016</v>
      </c>
      <c r="K46" t="s">
        <v>7369</v>
      </c>
      <c r="L46" t="s">
        <v>7370</v>
      </c>
      <c r="M46" t="s">
        <v>7371</v>
      </c>
      <c r="N46" t="s">
        <v>7371</v>
      </c>
      <c r="O46">
        <v>1</v>
      </c>
      <c r="P46">
        <v>1</v>
      </c>
      <c r="Q46">
        <v>4</v>
      </c>
      <c r="R46" s="1">
        <v>1000</v>
      </c>
      <c r="S46" s="14" t="s">
        <v>5124</v>
      </c>
      <c r="T46" s="14" t="s">
        <v>5125</v>
      </c>
      <c r="U46" s="15">
        <v>1</v>
      </c>
      <c r="V46">
        <v>10</v>
      </c>
      <c r="W46" t="s">
        <v>7372</v>
      </c>
      <c r="X46" s="16">
        <v>761</v>
      </c>
      <c r="Y46">
        <v>0</v>
      </c>
      <c r="Z46" t="s">
        <v>7373</v>
      </c>
      <c r="AA46">
        <v>13</v>
      </c>
      <c r="AB46">
        <v>2</v>
      </c>
      <c r="AC46">
        <v>0</v>
      </c>
      <c r="AD46">
        <v>290</v>
      </c>
      <c r="AE46" t="s">
        <v>7374</v>
      </c>
      <c r="AF46" t="s">
        <v>7369</v>
      </c>
      <c r="AG46" t="s">
        <v>7369</v>
      </c>
      <c r="AH46" t="s">
        <v>7368</v>
      </c>
      <c r="AI46" t="s">
        <v>7375</v>
      </c>
      <c r="AJ46">
        <v>9562098003</v>
      </c>
    </row>
    <row r="47" spans="1:36" ht="15" x14ac:dyDescent="0.2">
      <c r="A47">
        <v>80</v>
      </c>
      <c r="B47">
        <v>13</v>
      </c>
      <c r="C47">
        <v>1</v>
      </c>
      <c r="D47">
        <v>0</v>
      </c>
      <c r="E47">
        <v>0</v>
      </c>
      <c r="F47" s="13" t="s">
        <v>5588</v>
      </c>
      <c r="G47" s="13" t="s">
        <v>5589</v>
      </c>
      <c r="H47" t="s">
        <v>7367</v>
      </c>
      <c r="I47" t="s">
        <v>7368</v>
      </c>
      <c r="J47">
        <v>4167151003</v>
      </c>
      <c r="K47" t="s">
        <v>7369</v>
      </c>
      <c r="L47" t="s">
        <v>7370</v>
      </c>
      <c r="M47" t="s">
        <v>7371</v>
      </c>
      <c r="N47" t="s">
        <v>7371</v>
      </c>
      <c r="O47">
        <v>1</v>
      </c>
      <c r="P47">
        <v>1</v>
      </c>
      <c r="Q47">
        <v>4</v>
      </c>
      <c r="R47" s="1">
        <v>1000</v>
      </c>
      <c r="S47" s="14" t="s">
        <v>5520</v>
      </c>
      <c r="T47" s="14" t="s">
        <v>5521</v>
      </c>
      <c r="U47" s="15">
        <v>1</v>
      </c>
      <c r="V47">
        <v>10</v>
      </c>
      <c r="W47" t="s">
        <v>7372</v>
      </c>
      <c r="X47" s="16">
        <v>311</v>
      </c>
      <c r="Y47">
        <v>0</v>
      </c>
      <c r="Z47" t="s">
        <v>7373</v>
      </c>
      <c r="AA47">
        <v>13</v>
      </c>
      <c r="AB47">
        <v>1</v>
      </c>
      <c r="AC47">
        <v>0</v>
      </c>
      <c r="AD47">
        <v>290</v>
      </c>
      <c r="AE47" t="s">
        <v>7374</v>
      </c>
      <c r="AF47" t="s">
        <v>7369</v>
      </c>
      <c r="AG47" t="s">
        <v>7369</v>
      </c>
      <c r="AH47" t="s">
        <v>7368</v>
      </c>
      <c r="AI47" t="s">
        <v>7375</v>
      </c>
      <c r="AJ47">
        <v>9562098003</v>
      </c>
    </row>
    <row r="48" spans="1:36" ht="15" x14ac:dyDescent="0.2">
      <c r="A48">
        <v>80</v>
      </c>
      <c r="B48">
        <v>13</v>
      </c>
      <c r="C48">
        <v>1</v>
      </c>
      <c r="D48">
        <v>0</v>
      </c>
      <c r="E48">
        <v>0</v>
      </c>
      <c r="F48" s="13" t="s">
        <v>5518</v>
      </c>
      <c r="G48" s="13" t="s">
        <v>5519</v>
      </c>
      <c r="H48" t="s">
        <v>7367</v>
      </c>
      <c r="I48" t="s">
        <v>7368</v>
      </c>
      <c r="J48">
        <v>4167151003</v>
      </c>
      <c r="K48" t="s">
        <v>7369</v>
      </c>
      <c r="L48" t="s">
        <v>7370</v>
      </c>
      <c r="M48" t="s">
        <v>7371</v>
      </c>
      <c r="N48" t="s">
        <v>7371</v>
      </c>
      <c r="O48">
        <v>1</v>
      </c>
      <c r="P48">
        <v>1</v>
      </c>
      <c r="Q48">
        <v>4</v>
      </c>
      <c r="R48" s="1">
        <v>1000</v>
      </c>
      <c r="S48" s="14" t="s">
        <v>5520</v>
      </c>
      <c r="T48" s="14" t="s">
        <v>5521</v>
      </c>
      <c r="U48" s="15">
        <v>1</v>
      </c>
      <c r="V48">
        <v>10</v>
      </c>
      <c r="W48" t="s">
        <v>7372</v>
      </c>
      <c r="X48" s="16">
        <v>311</v>
      </c>
      <c r="Y48">
        <v>0</v>
      </c>
      <c r="Z48" t="s">
        <v>7373</v>
      </c>
      <c r="AA48">
        <v>13</v>
      </c>
      <c r="AB48">
        <v>1</v>
      </c>
      <c r="AC48">
        <v>0</v>
      </c>
      <c r="AD48">
        <v>290</v>
      </c>
      <c r="AE48" t="s">
        <v>7374</v>
      </c>
      <c r="AF48" t="s">
        <v>7369</v>
      </c>
      <c r="AG48" t="s">
        <v>7369</v>
      </c>
      <c r="AH48" t="s">
        <v>7368</v>
      </c>
      <c r="AI48" t="s">
        <v>7375</v>
      </c>
      <c r="AJ48">
        <v>9562098003</v>
      </c>
    </row>
    <row r="49" spans="1:36" ht="15" x14ac:dyDescent="0.2">
      <c r="A49">
        <v>80</v>
      </c>
      <c r="B49">
        <v>13</v>
      </c>
      <c r="C49">
        <v>1</v>
      </c>
      <c r="D49">
        <v>0</v>
      </c>
      <c r="E49">
        <v>0</v>
      </c>
      <c r="F49" s="13" t="s">
        <v>7014</v>
      </c>
      <c r="G49" s="13" t="s">
        <v>7015</v>
      </c>
      <c r="H49" t="s">
        <v>7367</v>
      </c>
      <c r="I49" t="s">
        <v>7379</v>
      </c>
      <c r="J49">
        <v>4167151003</v>
      </c>
      <c r="K49" t="s">
        <v>7369</v>
      </c>
      <c r="L49" t="s">
        <v>7370</v>
      </c>
      <c r="M49" t="s">
        <v>7371</v>
      </c>
      <c r="N49"/>
      <c r="O49">
        <v>1</v>
      </c>
      <c r="P49">
        <v>1</v>
      </c>
      <c r="Q49">
        <v>4</v>
      </c>
      <c r="R49" s="1">
        <v>1000</v>
      </c>
      <c r="S49" s="14" t="s">
        <v>5284</v>
      </c>
      <c r="T49" s="14" t="s">
        <v>5285</v>
      </c>
      <c r="U49" s="15">
        <v>1</v>
      </c>
      <c r="V49">
        <v>20</v>
      </c>
      <c r="W49" t="s">
        <v>7372</v>
      </c>
      <c r="X49" s="16">
        <v>375</v>
      </c>
      <c r="Y49">
        <v>0</v>
      </c>
      <c r="Z49" t="s">
        <v>7373</v>
      </c>
      <c r="AA49">
        <v>13</v>
      </c>
      <c r="AB49">
        <v>2</v>
      </c>
      <c r="AC49">
        <v>0</v>
      </c>
      <c r="AD49">
        <v>290</v>
      </c>
      <c r="AE49" t="s">
        <v>7374</v>
      </c>
      <c r="AF49" t="s">
        <v>7369</v>
      </c>
      <c r="AG49" t="s">
        <v>7369</v>
      </c>
      <c r="AH49" t="s">
        <v>7368</v>
      </c>
      <c r="AI49" t="s">
        <v>7375</v>
      </c>
      <c r="AJ49">
        <v>9562098003</v>
      </c>
    </row>
    <row r="50" spans="1:36" ht="15" x14ac:dyDescent="0.2">
      <c r="A50">
        <v>80</v>
      </c>
      <c r="B50">
        <v>13</v>
      </c>
      <c r="C50">
        <v>1</v>
      </c>
      <c r="D50">
        <v>0</v>
      </c>
      <c r="E50">
        <v>0</v>
      </c>
      <c r="F50" s="13" t="s">
        <v>5282</v>
      </c>
      <c r="G50" s="13" t="s">
        <v>5283</v>
      </c>
      <c r="H50" t="s">
        <v>7367</v>
      </c>
      <c r="I50" t="s">
        <v>7368</v>
      </c>
      <c r="J50">
        <v>4167151003</v>
      </c>
      <c r="K50" t="s">
        <v>7369</v>
      </c>
      <c r="L50" t="s">
        <v>7370</v>
      </c>
      <c r="M50" t="s">
        <v>7371</v>
      </c>
      <c r="N50" t="s">
        <v>7371</v>
      </c>
      <c r="O50">
        <v>1</v>
      </c>
      <c r="P50">
        <v>1</v>
      </c>
      <c r="Q50">
        <v>4</v>
      </c>
      <c r="R50" s="1">
        <v>1000</v>
      </c>
      <c r="S50" s="14" t="s">
        <v>5284</v>
      </c>
      <c r="T50" s="14" t="s">
        <v>5285</v>
      </c>
      <c r="U50" s="15">
        <v>1</v>
      </c>
      <c r="V50">
        <v>10</v>
      </c>
      <c r="W50" t="s">
        <v>7372</v>
      </c>
      <c r="X50" s="16">
        <v>373</v>
      </c>
      <c r="Y50">
        <v>0</v>
      </c>
      <c r="Z50" t="s">
        <v>7373</v>
      </c>
      <c r="AA50">
        <v>13</v>
      </c>
      <c r="AB50">
        <v>2</v>
      </c>
      <c r="AC50">
        <v>0</v>
      </c>
      <c r="AD50">
        <v>290</v>
      </c>
      <c r="AE50" t="s">
        <v>7374</v>
      </c>
      <c r="AF50" t="s">
        <v>7369</v>
      </c>
      <c r="AG50" t="s">
        <v>7369</v>
      </c>
      <c r="AH50" t="s">
        <v>7368</v>
      </c>
      <c r="AI50" t="s">
        <v>7375</v>
      </c>
      <c r="AJ50">
        <v>9562098003</v>
      </c>
    </row>
    <row r="51" spans="1:36" ht="15" x14ac:dyDescent="0.2">
      <c r="A51">
        <v>80</v>
      </c>
      <c r="B51">
        <v>13</v>
      </c>
      <c r="C51">
        <v>1</v>
      </c>
      <c r="D51">
        <v>0</v>
      </c>
      <c r="E51">
        <v>0</v>
      </c>
      <c r="F51" s="13" t="s">
        <v>6054</v>
      </c>
      <c r="G51" s="13" t="s">
        <v>6055</v>
      </c>
      <c r="H51" t="s">
        <v>7367</v>
      </c>
      <c r="I51" t="s">
        <v>7379</v>
      </c>
      <c r="J51">
        <v>4167151003</v>
      </c>
      <c r="K51" t="s">
        <v>7369</v>
      </c>
      <c r="L51" t="s">
        <v>7370</v>
      </c>
      <c r="M51" t="s">
        <v>7371</v>
      </c>
      <c r="N51"/>
      <c r="O51">
        <v>1</v>
      </c>
      <c r="P51">
        <v>1</v>
      </c>
      <c r="Q51">
        <v>4</v>
      </c>
      <c r="R51" s="1">
        <v>1000</v>
      </c>
      <c r="S51" s="14" t="s">
        <v>2970</v>
      </c>
      <c r="T51" s="14" t="s">
        <v>2971</v>
      </c>
      <c r="U51" s="15">
        <v>1</v>
      </c>
      <c r="V51">
        <v>10</v>
      </c>
      <c r="W51" t="s">
        <v>7372</v>
      </c>
      <c r="X51" s="16">
        <v>564</v>
      </c>
      <c r="Y51">
        <v>0</v>
      </c>
      <c r="Z51" t="s">
        <v>7373</v>
      </c>
      <c r="AA51">
        <v>13</v>
      </c>
      <c r="AB51">
        <v>2</v>
      </c>
      <c r="AC51">
        <v>0</v>
      </c>
      <c r="AD51">
        <v>271</v>
      </c>
      <c r="AE51" t="s">
        <v>7374</v>
      </c>
      <c r="AF51" t="s">
        <v>7369</v>
      </c>
      <c r="AG51" t="s">
        <v>7369</v>
      </c>
      <c r="AH51" t="s">
        <v>7368</v>
      </c>
      <c r="AI51" t="s">
        <v>7375</v>
      </c>
      <c r="AJ51">
        <v>9562098003</v>
      </c>
    </row>
    <row r="52" spans="1:36" ht="15" x14ac:dyDescent="0.2">
      <c r="A52">
        <v>80</v>
      </c>
      <c r="B52">
        <v>13</v>
      </c>
      <c r="C52">
        <v>1</v>
      </c>
      <c r="D52">
        <v>0</v>
      </c>
      <c r="E52">
        <v>0</v>
      </c>
      <c r="F52" s="13" t="s">
        <v>4596</v>
      </c>
      <c r="G52" s="13" t="s">
        <v>4597</v>
      </c>
      <c r="H52" t="s">
        <v>7367</v>
      </c>
      <c r="I52" t="s">
        <v>7379</v>
      </c>
      <c r="J52">
        <v>4167151003</v>
      </c>
      <c r="K52" t="s">
        <v>7369</v>
      </c>
      <c r="L52" t="s">
        <v>7370</v>
      </c>
      <c r="M52" t="s">
        <v>7371</v>
      </c>
      <c r="N52"/>
      <c r="O52">
        <v>1</v>
      </c>
      <c r="P52">
        <v>1</v>
      </c>
      <c r="Q52">
        <v>4</v>
      </c>
      <c r="R52" s="1">
        <v>1000</v>
      </c>
      <c r="S52" s="14" t="s">
        <v>2970</v>
      </c>
      <c r="T52" s="14" t="s">
        <v>2971</v>
      </c>
      <c r="U52" s="15">
        <v>1</v>
      </c>
      <c r="V52">
        <v>20</v>
      </c>
      <c r="W52" t="s">
        <v>7372</v>
      </c>
      <c r="X52" s="16">
        <v>564</v>
      </c>
      <c r="Y52">
        <v>0</v>
      </c>
      <c r="Z52" t="s">
        <v>7373</v>
      </c>
      <c r="AA52">
        <v>13</v>
      </c>
      <c r="AB52">
        <v>2</v>
      </c>
      <c r="AC52">
        <v>0</v>
      </c>
      <c r="AD52">
        <v>271</v>
      </c>
      <c r="AE52" t="s">
        <v>7374</v>
      </c>
      <c r="AF52" t="s">
        <v>7369</v>
      </c>
      <c r="AG52" t="s">
        <v>7369</v>
      </c>
      <c r="AH52" t="s">
        <v>7368</v>
      </c>
      <c r="AI52" t="s">
        <v>7375</v>
      </c>
      <c r="AJ52">
        <v>9562098003</v>
      </c>
    </row>
    <row r="53" spans="1:36" ht="15" x14ac:dyDescent="0.2">
      <c r="A53">
        <v>80</v>
      </c>
      <c r="B53">
        <v>13</v>
      </c>
      <c r="C53">
        <v>1</v>
      </c>
      <c r="D53">
        <v>0</v>
      </c>
      <c r="E53">
        <v>0</v>
      </c>
      <c r="F53" s="13" t="s">
        <v>4274</v>
      </c>
      <c r="G53" s="13" t="s">
        <v>4275</v>
      </c>
      <c r="H53" t="s">
        <v>7367</v>
      </c>
      <c r="I53" t="s">
        <v>7379</v>
      </c>
      <c r="J53">
        <v>4167151003</v>
      </c>
      <c r="K53" t="s">
        <v>7369</v>
      </c>
      <c r="L53" t="s">
        <v>7370</v>
      </c>
      <c r="M53" t="s">
        <v>7371</v>
      </c>
      <c r="N53"/>
      <c r="O53">
        <v>1</v>
      </c>
      <c r="P53">
        <v>1</v>
      </c>
      <c r="Q53">
        <v>4</v>
      </c>
      <c r="R53" s="1">
        <v>1000</v>
      </c>
      <c r="S53" s="14" t="s">
        <v>2970</v>
      </c>
      <c r="T53" s="14" t="s">
        <v>2971</v>
      </c>
      <c r="U53" s="15">
        <v>1</v>
      </c>
      <c r="V53">
        <v>10</v>
      </c>
      <c r="W53" t="s">
        <v>7372</v>
      </c>
      <c r="X53" s="16">
        <v>564</v>
      </c>
      <c r="Y53">
        <v>0</v>
      </c>
      <c r="Z53" t="s">
        <v>7373</v>
      </c>
      <c r="AA53">
        <v>13</v>
      </c>
      <c r="AB53">
        <v>2</v>
      </c>
      <c r="AC53">
        <v>0</v>
      </c>
      <c r="AD53">
        <v>271</v>
      </c>
      <c r="AE53" t="s">
        <v>7374</v>
      </c>
      <c r="AF53" t="s">
        <v>7369</v>
      </c>
      <c r="AG53" t="s">
        <v>7369</v>
      </c>
      <c r="AH53" t="s">
        <v>7368</v>
      </c>
      <c r="AI53" t="s">
        <v>7375</v>
      </c>
      <c r="AJ53">
        <v>9562098003</v>
      </c>
    </row>
    <row r="54" spans="1:36" ht="15" x14ac:dyDescent="0.2">
      <c r="A54">
        <v>80</v>
      </c>
      <c r="B54">
        <v>13</v>
      </c>
      <c r="C54">
        <v>1</v>
      </c>
      <c r="D54">
        <v>0</v>
      </c>
      <c r="E54">
        <v>0</v>
      </c>
      <c r="F54" s="13" t="s">
        <v>2968</v>
      </c>
      <c r="G54" s="13" t="s">
        <v>2969</v>
      </c>
      <c r="H54" t="s">
        <v>7367</v>
      </c>
      <c r="I54" t="s">
        <v>7379</v>
      </c>
      <c r="J54">
        <v>4167151003</v>
      </c>
      <c r="K54" t="s">
        <v>7369</v>
      </c>
      <c r="L54" t="s">
        <v>7370</v>
      </c>
      <c r="M54" t="s">
        <v>7371</v>
      </c>
      <c r="N54"/>
      <c r="O54">
        <v>1</v>
      </c>
      <c r="P54">
        <v>1</v>
      </c>
      <c r="Q54">
        <v>4</v>
      </c>
      <c r="R54" s="1">
        <v>1000</v>
      </c>
      <c r="S54" s="14" t="s">
        <v>2970</v>
      </c>
      <c r="T54" s="14" t="s">
        <v>2971</v>
      </c>
      <c r="U54" s="15">
        <v>1</v>
      </c>
      <c r="V54">
        <v>10</v>
      </c>
      <c r="W54" t="s">
        <v>7372</v>
      </c>
      <c r="X54" s="16">
        <v>567</v>
      </c>
      <c r="Y54">
        <v>0</v>
      </c>
      <c r="Z54" t="s">
        <v>7373</v>
      </c>
      <c r="AA54">
        <v>13</v>
      </c>
      <c r="AB54">
        <v>2</v>
      </c>
      <c r="AC54">
        <v>0</v>
      </c>
      <c r="AD54">
        <v>271</v>
      </c>
      <c r="AE54" t="s">
        <v>7374</v>
      </c>
      <c r="AF54" t="s">
        <v>7369</v>
      </c>
      <c r="AG54" t="s">
        <v>7369</v>
      </c>
      <c r="AH54" t="s">
        <v>7368</v>
      </c>
      <c r="AI54" t="s">
        <v>7375</v>
      </c>
      <c r="AJ54">
        <v>9562098003</v>
      </c>
    </row>
    <row r="55" spans="1:36" ht="15" x14ac:dyDescent="0.2">
      <c r="A55">
        <v>80</v>
      </c>
      <c r="B55">
        <v>13</v>
      </c>
      <c r="C55">
        <v>1</v>
      </c>
      <c r="D55">
        <v>0</v>
      </c>
      <c r="E55">
        <v>0</v>
      </c>
      <c r="F55" s="13" t="s">
        <v>3214</v>
      </c>
      <c r="G55" s="13" t="s">
        <v>3215</v>
      </c>
      <c r="H55" t="s">
        <v>7367</v>
      </c>
      <c r="I55" t="s">
        <v>7368</v>
      </c>
      <c r="J55">
        <v>4167151003</v>
      </c>
      <c r="K55" t="s">
        <v>7369</v>
      </c>
      <c r="L55" t="s">
        <v>7370</v>
      </c>
      <c r="M55" t="s">
        <v>7371</v>
      </c>
      <c r="N55" t="s">
        <v>7371</v>
      </c>
      <c r="O55">
        <v>1</v>
      </c>
      <c r="P55">
        <v>1</v>
      </c>
      <c r="Q55">
        <v>4</v>
      </c>
      <c r="R55" s="1">
        <v>1000</v>
      </c>
      <c r="S55" s="14" t="s">
        <v>3216</v>
      </c>
      <c r="T55" s="14" t="s">
        <v>3217</v>
      </c>
      <c r="U55" s="15">
        <v>1</v>
      </c>
      <c r="V55">
        <v>10</v>
      </c>
      <c r="W55" t="s">
        <v>7372</v>
      </c>
      <c r="X55" s="16">
        <v>632</v>
      </c>
      <c r="Y55">
        <v>0</v>
      </c>
      <c r="Z55" t="s">
        <v>7373</v>
      </c>
      <c r="AA55">
        <v>13</v>
      </c>
      <c r="AB55">
        <v>2</v>
      </c>
      <c r="AC55">
        <v>0</v>
      </c>
      <c r="AD55">
        <v>290</v>
      </c>
      <c r="AE55" t="s">
        <v>7374</v>
      </c>
      <c r="AF55" t="s">
        <v>7369</v>
      </c>
      <c r="AG55" t="s">
        <v>7369</v>
      </c>
      <c r="AH55" t="s">
        <v>7368</v>
      </c>
      <c r="AI55" t="s">
        <v>7375</v>
      </c>
      <c r="AJ55">
        <v>9562098003</v>
      </c>
    </row>
    <row r="56" spans="1:36" ht="15" x14ac:dyDescent="0.2">
      <c r="A56">
        <v>80</v>
      </c>
      <c r="B56">
        <v>13</v>
      </c>
      <c r="C56">
        <v>1</v>
      </c>
      <c r="D56">
        <v>0</v>
      </c>
      <c r="E56">
        <v>0</v>
      </c>
      <c r="F56" s="13" t="s">
        <v>7038</v>
      </c>
      <c r="G56" s="13" t="s">
        <v>7039</v>
      </c>
      <c r="H56" t="s">
        <v>7367</v>
      </c>
      <c r="I56" t="s">
        <v>7379</v>
      </c>
      <c r="J56">
        <v>4167151003</v>
      </c>
      <c r="K56" t="s">
        <v>7369</v>
      </c>
      <c r="L56" t="s">
        <v>7370</v>
      </c>
      <c r="M56" t="s">
        <v>7371</v>
      </c>
      <c r="N56"/>
      <c r="O56">
        <v>1</v>
      </c>
      <c r="P56">
        <v>1</v>
      </c>
      <c r="Q56">
        <v>4</v>
      </c>
      <c r="R56" s="1">
        <v>1000</v>
      </c>
      <c r="S56" s="14" t="s">
        <v>2604</v>
      </c>
      <c r="T56" s="14" t="s">
        <v>2605</v>
      </c>
      <c r="U56" s="15">
        <v>1</v>
      </c>
      <c r="V56">
        <v>10</v>
      </c>
      <c r="W56" t="s">
        <v>7372</v>
      </c>
      <c r="X56" s="16">
        <v>292</v>
      </c>
      <c r="Y56">
        <v>0</v>
      </c>
      <c r="Z56" t="s">
        <v>7373</v>
      </c>
      <c r="AA56">
        <v>13</v>
      </c>
      <c r="AB56">
        <v>1</v>
      </c>
      <c r="AC56">
        <v>0</v>
      </c>
      <c r="AD56">
        <v>290</v>
      </c>
      <c r="AE56" t="s">
        <v>7374</v>
      </c>
      <c r="AF56" t="s">
        <v>7369</v>
      </c>
      <c r="AG56" t="s">
        <v>7369</v>
      </c>
      <c r="AH56" t="s">
        <v>7368</v>
      </c>
      <c r="AI56" t="s">
        <v>7375</v>
      </c>
      <c r="AJ56">
        <v>9562098003</v>
      </c>
    </row>
    <row r="57" spans="1:36" ht="15" x14ac:dyDescent="0.2">
      <c r="A57">
        <v>80</v>
      </c>
      <c r="B57">
        <v>13</v>
      </c>
      <c r="C57">
        <v>1</v>
      </c>
      <c r="D57">
        <v>0</v>
      </c>
      <c r="E57">
        <v>0</v>
      </c>
      <c r="F57" s="13" t="s">
        <v>5504</v>
      </c>
      <c r="G57" s="13" t="s">
        <v>5505</v>
      </c>
      <c r="H57" t="s">
        <v>7367</v>
      </c>
      <c r="I57" t="s">
        <v>7379</v>
      </c>
      <c r="J57">
        <v>4167151003</v>
      </c>
      <c r="K57" t="s">
        <v>7369</v>
      </c>
      <c r="L57" t="s">
        <v>7370</v>
      </c>
      <c r="M57" t="s">
        <v>7371</v>
      </c>
      <c r="N57"/>
      <c r="O57">
        <v>1</v>
      </c>
      <c r="P57">
        <v>1</v>
      </c>
      <c r="Q57">
        <v>4</v>
      </c>
      <c r="R57" s="1">
        <v>1000</v>
      </c>
      <c r="S57" s="14" t="s">
        <v>2604</v>
      </c>
      <c r="T57" s="14" t="s">
        <v>2605</v>
      </c>
      <c r="U57" s="15">
        <v>1</v>
      </c>
      <c r="V57">
        <v>10</v>
      </c>
      <c r="W57" t="s">
        <v>7372</v>
      </c>
      <c r="X57" s="16">
        <v>292</v>
      </c>
      <c r="Y57">
        <v>0</v>
      </c>
      <c r="Z57" t="s">
        <v>7373</v>
      </c>
      <c r="AA57">
        <v>13</v>
      </c>
      <c r="AB57">
        <v>1</v>
      </c>
      <c r="AC57">
        <v>0</v>
      </c>
      <c r="AD57">
        <v>290</v>
      </c>
      <c r="AE57" t="s">
        <v>7374</v>
      </c>
      <c r="AF57" t="s">
        <v>7369</v>
      </c>
      <c r="AG57" t="s">
        <v>7369</v>
      </c>
      <c r="AH57" t="s">
        <v>7368</v>
      </c>
      <c r="AI57" t="s">
        <v>7375</v>
      </c>
      <c r="AJ57">
        <v>9562098003</v>
      </c>
    </row>
    <row r="58" spans="1:36" ht="15" x14ac:dyDescent="0.2">
      <c r="A58">
        <v>80</v>
      </c>
      <c r="B58">
        <v>13</v>
      </c>
      <c r="C58">
        <v>1</v>
      </c>
      <c r="D58">
        <v>0</v>
      </c>
      <c r="E58">
        <v>0</v>
      </c>
      <c r="F58" s="13" t="s">
        <v>5890</v>
      </c>
      <c r="G58" s="13" t="s">
        <v>5891</v>
      </c>
      <c r="H58" t="s">
        <v>7367</v>
      </c>
      <c r="I58" t="s">
        <v>7379</v>
      </c>
      <c r="J58">
        <v>4167151003</v>
      </c>
      <c r="K58" t="s">
        <v>7369</v>
      </c>
      <c r="L58" t="s">
        <v>7370</v>
      </c>
      <c r="M58" t="s">
        <v>7371</v>
      </c>
      <c r="N58"/>
      <c r="O58">
        <v>1</v>
      </c>
      <c r="P58">
        <v>1</v>
      </c>
      <c r="Q58">
        <v>4</v>
      </c>
      <c r="R58" s="1">
        <v>1000</v>
      </c>
      <c r="S58" s="14" t="s">
        <v>2604</v>
      </c>
      <c r="T58" s="14" t="s">
        <v>2605</v>
      </c>
      <c r="U58" s="15">
        <v>1</v>
      </c>
      <c r="V58">
        <v>10</v>
      </c>
      <c r="W58" t="s">
        <v>7372</v>
      </c>
      <c r="X58" s="16">
        <v>328</v>
      </c>
      <c r="Y58">
        <v>0</v>
      </c>
      <c r="Z58" t="s">
        <v>7373</v>
      </c>
      <c r="AA58">
        <v>13</v>
      </c>
      <c r="AB58">
        <v>1</v>
      </c>
      <c r="AC58">
        <v>0</v>
      </c>
      <c r="AD58">
        <v>290</v>
      </c>
      <c r="AE58" t="s">
        <v>7374</v>
      </c>
      <c r="AF58" t="s">
        <v>7369</v>
      </c>
      <c r="AG58" t="s">
        <v>7369</v>
      </c>
      <c r="AH58" t="s">
        <v>7368</v>
      </c>
      <c r="AI58" t="s">
        <v>7375</v>
      </c>
      <c r="AJ58">
        <v>9562098003</v>
      </c>
    </row>
    <row r="59" spans="1:36" ht="15" x14ac:dyDescent="0.2">
      <c r="A59">
        <v>80</v>
      </c>
      <c r="B59">
        <v>13</v>
      </c>
      <c r="C59">
        <v>1</v>
      </c>
      <c r="D59">
        <v>0</v>
      </c>
      <c r="E59">
        <v>0</v>
      </c>
      <c r="F59" s="13" t="s">
        <v>5470</v>
      </c>
      <c r="G59" s="13" t="s">
        <v>5471</v>
      </c>
      <c r="H59" t="s">
        <v>7367</v>
      </c>
      <c r="I59" t="s">
        <v>7379</v>
      </c>
      <c r="J59">
        <v>4167151003</v>
      </c>
      <c r="K59" t="s">
        <v>7369</v>
      </c>
      <c r="L59" t="s">
        <v>7370</v>
      </c>
      <c r="M59" t="s">
        <v>7371</v>
      </c>
      <c r="N59"/>
      <c r="O59">
        <v>1</v>
      </c>
      <c r="P59">
        <v>1</v>
      </c>
      <c r="Q59">
        <v>4</v>
      </c>
      <c r="R59" s="1">
        <v>1000</v>
      </c>
      <c r="S59" s="14" t="s">
        <v>2604</v>
      </c>
      <c r="T59" s="14" t="s">
        <v>2605</v>
      </c>
      <c r="U59" s="15">
        <v>1</v>
      </c>
      <c r="V59">
        <v>10</v>
      </c>
      <c r="W59" t="s">
        <v>7372</v>
      </c>
      <c r="X59" s="16">
        <v>328</v>
      </c>
      <c r="Y59">
        <v>0</v>
      </c>
      <c r="Z59" t="s">
        <v>7373</v>
      </c>
      <c r="AA59">
        <v>13</v>
      </c>
      <c r="AB59">
        <v>1</v>
      </c>
      <c r="AC59">
        <v>0</v>
      </c>
      <c r="AD59">
        <v>290</v>
      </c>
      <c r="AE59" t="s">
        <v>7374</v>
      </c>
      <c r="AF59" t="s">
        <v>7369</v>
      </c>
      <c r="AG59" t="s">
        <v>7369</v>
      </c>
      <c r="AH59" t="s">
        <v>7368</v>
      </c>
      <c r="AI59" t="s">
        <v>7375</v>
      </c>
      <c r="AJ59">
        <v>9562098003</v>
      </c>
    </row>
    <row r="60" spans="1:36" ht="15" x14ac:dyDescent="0.2">
      <c r="A60">
        <v>80</v>
      </c>
      <c r="B60">
        <v>13</v>
      </c>
      <c r="C60">
        <v>1</v>
      </c>
      <c r="D60">
        <v>0</v>
      </c>
      <c r="E60">
        <v>0</v>
      </c>
      <c r="F60" s="13" t="s">
        <v>7206</v>
      </c>
      <c r="G60" s="13" t="s">
        <v>7207</v>
      </c>
      <c r="H60" t="s">
        <v>7367</v>
      </c>
      <c r="I60" t="s">
        <v>7379</v>
      </c>
      <c r="J60">
        <v>4167151003</v>
      </c>
      <c r="K60" t="s">
        <v>7369</v>
      </c>
      <c r="L60" t="s">
        <v>7370</v>
      </c>
      <c r="M60" t="s">
        <v>7371</v>
      </c>
      <c r="N60"/>
      <c r="O60">
        <v>1</v>
      </c>
      <c r="P60">
        <v>1</v>
      </c>
      <c r="Q60">
        <v>4</v>
      </c>
      <c r="R60" s="1">
        <v>1000</v>
      </c>
      <c r="S60" s="14" t="s">
        <v>2604</v>
      </c>
      <c r="T60" s="14" t="s">
        <v>2605</v>
      </c>
      <c r="U60" s="15">
        <v>1</v>
      </c>
      <c r="V60">
        <v>10</v>
      </c>
      <c r="W60" t="s">
        <v>7372</v>
      </c>
      <c r="X60" s="16">
        <v>292</v>
      </c>
      <c r="Y60">
        <v>0</v>
      </c>
      <c r="Z60" t="s">
        <v>7373</v>
      </c>
      <c r="AA60">
        <v>13</v>
      </c>
      <c r="AB60">
        <v>1</v>
      </c>
      <c r="AC60">
        <v>0</v>
      </c>
      <c r="AD60">
        <v>290</v>
      </c>
      <c r="AE60" t="s">
        <v>7374</v>
      </c>
      <c r="AF60" t="s">
        <v>7369</v>
      </c>
      <c r="AG60" t="s">
        <v>7369</v>
      </c>
      <c r="AH60" t="s">
        <v>7368</v>
      </c>
      <c r="AI60" t="s">
        <v>7375</v>
      </c>
      <c r="AJ60">
        <v>9562098003</v>
      </c>
    </row>
    <row r="61" spans="1:36" ht="15" x14ac:dyDescent="0.2">
      <c r="A61">
        <v>80</v>
      </c>
      <c r="B61">
        <v>13</v>
      </c>
      <c r="C61">
        <v>1</v>
      </c>
      <c r="D61">
        <v>0</v>
      </c>
      <c r="E61">
        <v>0</v>
      </c>
      <c r="F61" s="13" t="s">
        <v>6742</v>
      </c>
      <c r="G61" s="13" t="s">
        <v>6743</v>
      </c>
      <c r="H61" t="s">
        <v>7367</v>
      </c>
      <c r="I61" t="s">
        <v>7379</v>
      </c>
      <c r="J61">
        <v>4167151003</v>
      </c>
      <c r="K61" t="s">
        <v>7369</v>
      </c>
      <c r="L61" t="s">
        <v>7370</v>
      </c>
      <c r="M61" t="s">
        <v>7371</v>
      </c>
      <c r="N61"/>
      <c r="O61">
        <v>1</v>
      </c>
      <c r="P61">
        <v>1</v>
      </c>
      <c r="Q61">
        <v>4</v>
      </c>
      <c r="R61" s="1">
        <v>1000</v>
      </c>
      <c r="S61" s="14" t="s">
        <v>2604</v>
      </c>
      <c r="T61" s="14" t="s">
        <v>2605</v>
      </c>
      <c r="U61" s="15">
        <v>1</v>
      </c>
      <c r="V61">
        <v>10</v>
      </c>
      <c r="W61" t="s">
        <v>7372</v>
      </c>
      <c r="X61" s="16">
        <v>292</v>
      </c>
      <c r="Y61">
        <v>0</v>
      </c>
      <c r="Z61" t="s">
        <v>7373</v>
      </c>
      <c r="AA61">
        <v>13</v>
      </c>
      <c r="AB61">
        <v>1</v>
      </c>
      <c r="AC61">
        <v>0</v>
      </c>
      <c r="AD61">
        <v>290</v>
      </c>
      <c r="AE61" t="s">
        <v>7374</v>
      </c>
      <c r="AF61" t="s">
        <v>7369</v>
      </c>
      <c r="AG61" t="s">
        <v>7369</v>
      </c>
      <c r="AH61" t="s">
        <v>7368</v>
      </c>
      <c r="AI61" t="s">
        <v>7375</v>
      </c>
      <c r="AJ61">
        <v>9562098003</v>
      </c>
    </row>
    <row r="62" spans="1:36" ht="15" x14ac:dyDescent="0.2">
      <c r="A62">
        <v>80</v>
      </c>
      <c r="B62">
        <v>13</v>
      </c>
      <c r="C62">
        <v>1</v>
      </c>
      <c r="D62">
        <v>0</v>
      </c>
      <c r="E62">
        <v>0</v>
      </c>
      <c r="F62" s="13" t="s">
        <v>2602</v>
      </c>
      <c r="G62" s="13" t="s">
        <v>2603</v>
      </c>
      <c r="H62" t="s">
        <v>7367</v>
      </c>
      <c r="I62" t="s">
        <v>7379</v>
      </c>
      <c r="J62">
        <v>4167151003</v>
      </c>
      <c r="K62" t="s">
        <v>7369</v>
      </c>
      <c r="L62" t="s">
        <v>7370</v>
      </c>
      <c r="M62" t="s">
        <v>7371</v>
      </c>
      <c r="N62"/>
      <c r="O62">
        <v>1</v>
      </c>
      <c r="P62">
        <v>1</v>
      </c>
      <c r="Q62">
        <v>4</v>
      </c>
      <c r="R62" s="1">
        <v>1000</v>
      </c>
      <c r="S62" s="14" t="s">
        <v>2604</v>
      </c>
      <c r="T62" s="14" t="s">
        <v>2605</v>
      </c>
      <c r="U62" s="15">
        <v>1</v>
      </c>
      <c r="V62">
        <v>10</v>
      </c>
      <c r="W62" t="s">
        <v>7372</v>
      </c>
      <c r="X62" s="16">
        <v>292</v>
      </c>
      <c r="Y62">
        <v>0</v>
      </c>
      <c r="Z62" t="s">
        <v>7373</v>
      </c>
      <c r="AA62">
        <v>13</v>
      </c>
      <c r="AB62">
        <v>1</v>
      </c>
      <c r="AC62">
        <v>0</v>
      </c>
      <c r="AD62">
        <v>290</v>
      </c>
      <c r="AE62" t="s">
        <v>7374</v>
      </c>
      <c r="AF62" t="s">
        <v>7369</v>
      </c>
      <c r="AG62" t="s">
        <v>7369</v>
      </c>
      <c r="AH62" t="s">
        <v>7368</v>
      </c>
      <c r="AI62" t="s">
        <v>7375</v>
      </c>
      <c r="AJ62">
        <v>9562098003</v>
      </c>
    </row>
    <row r="63" spans="1:36" ht="15" x14ac:dyDescent="0.2">
      <c r="A63">
        <v>80</v>
      </c>
      <c r="B63">
        <v>13</v>
      </c>
      <c r="C63">
        <v>1</v>
      </c>
      <c r="D63">
        <v>0</v>
      </c>
      <c r="E63">
        <v>0</v>
      </c>
      <c r="F63" s="13" t="s">
        <v>5192</v>
      </c>
      <c r="G63" s="13" t="s">
        <v>5193</v>
      </c>
      <c r="H63" t="s">
        <v>7367</v>
      </c>
      <c r="I63" t="s">
        <v>7368</v>
      </c>
      <c r="J63">
        <v>4167151003</v>
      </c>
      <c r="K63" t="s">
        <v>7369</v>
      </c>
      <c r="L63" t="s">
        <v>7370</v>
      </c>
      <c r="M63" t="s">
        <v>7371</v>
      </c>
      <c r="N63" t="s">
        <v>7371</v>
      </c>
      <c r="O63">
        <v>1</v>
      </c>
      <c r="P63">
        <v>1</v>
      </c>
      <c r="Q63">
        <v>4</v>
      </c>
      <c r="R63" s="1">
        <v>1000</v>
      </c>
      <c r="S63" s="14" t="s">
        <v>5194</v>
      </c>
      <c r="T63" s="14" t="s">
        <v>5195</v>
      </c>
      <c r="U63" s="15">
        <v>1</v>
      </c>
      <c r="V63">
        <v>10</v>
      </c>
      <c r="W63" t="s">
        <v>7372</v>
      </c>
      <c r="X63" s="16">
        <v>661</v>
      </c>
      <c r="Y63">
        <v>0</v>
      </c>
      <c r="Z63" t="s">
        <v>7373</v>
      </c>
      <c r="AA63">
        <v>13</v>
      </c>
      <c r="AB63">
        <v>2</v>
      </c>
      <c r="AC63">
        <v>0</v>
      </c>
      <c r="AD63">
        <v>290</v>
      </c>
      <c r="AE63" t="s">
        <v>7374</v>
      </c>
      <c r="AF63" t="s">
        <v>7369</v>
      </c>
      <c r="AG63" t="s">
        <v>7369</v>
      </c>
      <c r="AH63" t="s">
        <v>7380</v>
      </c>
      <c r="AI63" t="s">
        <v>7375</v>
      </c>
      <c r="AJ63">
        <v>9562098003</v>
      </c>
    </row>
    <row r="64" spans="1:36" ht="15" x14ac:dyDescent="0.2">
      <c r="A64">
        <v>80</v>
      </c>
      <c r="B64">
        <v>13</v>
      </c>
      <c r="C64">
        <v>5</v>
      </c>
      <c r="D64">
        <v>0</v>
      </c>
      <c r="E64">
        <v>0</v>
      </c>
      <c r="F64" s="13" t="s">
        <v>3958</v>
      </c>
      <c r="G64" s="13" t="s">
        <v>3959</v>
      </c>
      <c r="H64" t="s">
        <v>7367</v>
      </c>
      <c r="I64" t="s">
        <v>7368</v>
      </c>
      <c r="J64">
        <v>4167151003</v>
      </c>
      <c r="K64" t="s">
        <v>7369</v>
      </c>
      <c r="L64" t="s">
        <v>7370</v>
      </c>
      <c r="M64" t="s">
        <v>7371</v>
      </c>
      <c r="N64" t="s">
        <v>7371</v>
      </c>
      <c r="O64">
        <v>1</v>
      </c>
      <c r="P64">
        <v>1</v>
      </c>
      <c r="Q64">
        <v>4</v>
      </c>
      <c r="R64" s="1">
        <v>1000</v>
      </c>
      <c r="S64" s="14" t="s">
        <v>3960</v>
      </c>
      <c r="T64" s="14" t="s">
        <v>3961</v>
      </c>
      <c r="U64" s="15">
        <v>1</v>
      </c>
      <c r="V64">
        <v>10</v>
      </c>
      <c r="W64" t="s">
        <v>7372</v>
      </c>
      <c r="X64" s="16">
        <v>930</v>
      </c>
      <c r="Y64">
        <v>0</v>
      </c>
      <c r="Z64" t="s">
        <v>7373</v>
      </c>
      <c r="AA64">
        <v>13</v>
      </c>
      <c r="AB64">
        <v>5</v>
      </c>
      <c r="AC64">
        <v>0</v>
      </c>
      <c r="AD64">
        <v>273</v>
      </c>
      <c r="AE64" t="s">
        <v>7374</v>
      </c>
      <c r="AF64" t="s">
        <v>7369</v>
      </c>
      <c r="AG64" t="s">
        <v>7369</v>
      </c>
      <c r="AH64" t="s">
        <v>7368</v>
      </c>
      <c r="AI64" t="s">
        <v>7378</v>
      </c>
      <c r="AJ64">
        <v>9562098003</v>
      </c>
    </row>
    <row r="65" spans="1:36" ht="15" x14ac:dyDescent="0.2">
      <c r="A65">
        <v>80</v>
      </c>
      <c r="B65">
        <v>13</v>
      </c>
      <c r="C65">
        <v>5</v>
      </c>
      <c r="D65">
        <v>0</v>
      </c>
      <c r="E65">
        <v>0</v>
      </c>
      <c r="F65" s="13" t="s">
        <v>5474</v>
      </c>
      <c r="G65" s="13" t="s">
        <v>5475</v>
      </c>
      <c r="H65" t="s">
        <v>7367</v>
      </c>
      <c r="I65" t="s">
        <v>7368</v>
      </c>
      <c r="J65">
        <v>4167203002</v>
      </c>
      <c r="K65" t="s">
        <v>7369</v>
      </c>
      <c r="L65" t="s">
        <v>7370</v>
      </c>
      <c r="M65" t="s">
        <v>7371</v>
      </c>
      <c r="N65" t="s">
        <v>7371</v>
      </c>
      <c r="O65">
        <v>1</v>
      </c>
      <c r="P65">
        <v>1</v>
      </c>
      <c r="Q65">
        <v>4</v>
      </c>
      <c r="R65" s="1">
        <v>1000</v>
      </c>
      <c r="S65" s="14" t="s">
        <v>3960</v>
      </c>
      <c r="T65" s="14" t="s">
        <v>3961</v>
      </c>
      <c r="U65" s="15">
        <v>1</v>
      </c>
      <c r="V65">
        <v>10</v>
      </c>
      <c r="W65" t="s">
        <v>7372</v>
      </c>
      <c r="X65" s="16">
        <v>930</v>
      </c>
      <c r="Y65">
        <v>0</v>
      </c>
      <c r="Z65" t="s">
        <v>7373</v>
      </c>
      <c r="AA65">
        <v>13</v>
      </c>
      <c r="AB65">
        <v>5</v>
      </c>
      <c r="AC65">
        <v>0</v>
      </c>
      <c r="AD65">
        <v>273</v>
      </c>
      <c r="AE65" t="s">
        <v>7374</v>
      </c>
      <c r="AF65" t="s">
        <v>7369</v>
      </c>
      <c r="AG65" t="s">
        <v>7369</v>
      </c>
      <c r="AH65" t="s">
        <v>7368</v>
      </c>
      <c r="AI65" t="s">
        <v>7378</v>
      </c>
      <c r="AJ65">
        <v>9562098003</v>
      </c>
    </row>
    <row r="66" spans="1:36" ht="15" x14ac:dyDescent="0.2">
      <c r="A66">
        <v>80</v>
      </c>
      <c r="B66">
        <v>13</v>
      </c>
      <c r="C66">
        <v>5</v>
      </c>
      <c r="D66">
        <v>0</v>
      </c>
      <c r="E66">
        <v>0</v>
      </c>
      <c r="F66" s="13" t="s">
        <v>4114</v>
      </c>
      <c r="G66" s="13" t="s">
        <v>4115</v>
      </c>
      <c r="H66" t="s">
        <v>7367</v>
      </c>
      <c r="I66" t="s">
        <v>7368</v>
      </c>
      <c r="J66">
        <v>4167151003</v>
      </c>
      <c r="K66" t="s">
        <v>7369</v>
      </c>
      <c r="L66" t="s">
        <v>7370</v>
      </c>
      <c r="M66" t="s">
        <v>7371</v>
      </c>
      <c r="N66" t="s">
        <v>7371</v>
      </c>
      <c r="O66">
        <v>1</v>
      </c>
      <c r="P66">
        <v>1</v>
      </c>
      <c r="Q66">
        <v>4</v>
      </c>
      <c r="R66" s="1">
        <v>1000</v>
      </c>
      <c r="S66" s="14" t="s">
        <v>3960</v>
      </c>
      <c r="T66" s="14" t="s">
        <v>3961</v>
      </c>
      <c r="U66" s="15">
        <v>1</v>
      </c>
      <c r="V66">
        <v>10</v>
      </c>
      <c r="W66" t="s">
        <v>7372</v>
      </c>
      <c r="X66" s="16">
        <v>930</v>
      </c>
      <c r="Y66">
        <v>0</v>
      </c>
      <c r="Z66" t="s">
        <v>7373</v>
      </c>
      <c r="AA66">
        <v>13</v>
      </c>
      <c r="AB66">
        <v>5</v>
      </c>
      <c r="AC66">
        <v>0</v>
      </c>
      <c r="AD66">
        <v>273</v>
      </c>
      <c r="AE66" t="s">
        <v>7374</v>
      </c>
      <c r="AF66" t="s">
        <v>7369</v>
      </c>
      <c r="AG66" t="s">
        <v>7369</v>
      </c>
      <c r="AH66" t="s">
        <v>7368</v>
      </c>
      <c r="AI66" t="s">
        <v>7378</v>
      </c>
      <c r="AJ66">
        <v>9562098003</v>
      </c>
    </row>
    <row r="67" spans="1:36" ht="15" x14ac:dyDescent="0.2">
      <c r="A67">
        <v>80</v>
      </c>
      <c r="B67">
        <v>13</v>
      </c>
      <c r="C67">
        <v>5</v>
      </c>
      <c r="D67">
        <v>0</v>
      </c>
      <c r="E67">
        <v>0</v>
      </c>
      <c r="F67" s="13" t="s">
        <v>5242</v>
      </c>
      <c r="G67" s="13" t="s">
        <v>5243</v>
      </c>
      <c r="H67" t="s">
        <v>7367</v>
      </c>
      <c r="I67" t="s">
        <v>7368</v>
      </c>
      <c r="J67">
        <v>4167151003</v>
      </c>
      <c r="K67" t="s">
        <v>7369</v>
      </c>
      <c r="L67" t="s">
        <v>7370</v>
      </c>
      <c r="M67" t="s">
        <v>7371</v>
      </c>
      <c r="N67" t="s">
        <v>7371</v>
      </c>
      <c r="O67">
        <v>1</v>
      </c>
      <c r="P67">
        <v>1</v>
      </c>
      <c r="Q67">
        <v>4</v>
      </c>
      <c r="R67" s="1">
        <v>1000</v>
      </c>
      <c r="S67" s="14" t="s">
        <v>3960</v>
      </c>
      <c r="T67" s="14" t="s">
        <v>3961</v>
      </c>
      <c r="U67" s="15">
        <v>1</v>
      </c>
      <c r="V67">
        <v>10</v>
      </c>
      <c r="W67" t="s">
        <v>7372</v>
      </c>
      <c r="X67" s="16">
        <v>930</v>
      </c>
      <c r="Y67">
        <v>0</v>
      </c>
      <c r="Z67" t="s">
        <v>7373</v>
      </c>
      <c r="AA67">
        <v>13</v>
      </c>
      <c r="AB67">
        <v>5</v>
      </c>
      <c r="AC67">
        <v>0</v>
      </c>
      <c r="AD67">
        <v>273</v>
      </c>
      <c r="AE67" t="s">
        <v>7374</v>
      </c>
      <c r="AF67" t="s">
        <v>7369</v>
      </c>
      <c r="AG67" t="s">
        <v>7369</v>
      </c>
      <c r="AH67" t="s">
        <v>7368</v>
      </c>
      <c r="AI67" t="s">
        <v>7378</v>
      </c>
      <c r="AJ67">
        <v>9562098003</v>
      </c>
    </row>
    <row r="68" spans="1:36" ht="15" x14ac:dyDescent="0.2">
      <c r="A68">
        <v>80</v>
      </c>
      <c r="B68">
        <v>13</v>
      </c>
      <c r="C68">
        <v>5</v>
      </c>
      <c r="D68">
        <v>0</v>
      </c>
      <c r="E68">
        <v>0</v>
      </c>
      <c r="F68" s="13" t="s">
        <v>5600</v>
      </c>
      <c r="G68" s="13" t="s">
        <v>5601</v>
      </c>
      <c r="H68" t="s">
        <v>7367</v>
      </c>
      <c r="I68" t="s">
        <v>7368</v>
      </c>
      <c r="J68">
        <v>4167151003</v>
      </c>
      <c r="K68" t="s">
        <v>7369</v>
      </c>
      <c r="L68" t="s">
        <v>7370</v>
      </c>
      <c r="M68" t="s">
        <v>7371</v>
      </c>
      <c r="N68"/>
      <c r="O68">
        <v>1</v>
      </c>
      <c r="P68">
        <v>1</v>
      </c>
      <c r="Q68">
        <v>4</v>
      </c>
      <c r="R68" s="1">
        <v>1000</v>
      </c>
      <c r="S68" s="14" t="s">
        <v>3960</v>
      </c>
      <c r="T68" s="14" t="s">
        <v>3961</v>
      </c>
      <c r="U68" s="15">
        <v>1</v>
      </c>
      <c r="V68">
        <v>10</v>
      </c>
      <c r="W68" t="s">
        <v>7372</v>
      </c>
      <c r="X68" s="16">
        <v>930</v>
      </c>
      <c r="Y68">
        <v>0</v>
      </c>
      <c r="Z68" t="s">
        <v>7373</v>
      </c>
      <c r="AA68">
        <v>13</v>
      </c>
      <c r="AB68">
        <v>5</v>
      </c>
      <c r="AC68">
        <v>0</v>
      </c>
      <c r="AD68">
        <v>273</v>
      </c>
      <c r="AE68" t="s">
        <v>7374</v>
      </c>
      <c r="AF68" t="s">
        <v>7369</v>
      </c>
      <c r="AG68" t="s">
        <v>7369</v>
      </c>
      <c r="AH68" t="s">
        <v>7368</v>
      </c>
      <c r="AI68" t="s">
        <v>7378</v>
      </c>
      <c r="AJ68">
        <v>9562098003</v>
      </c>
    </row>
    <row r="69" spans="1:36" ht="15" x14ac:dyDescent="0.2">
      <c r="A69">
        <v>80</v>
      </c>
      <c r="B69">
        <v>13</v>
      </c>
      <c r="C69">
        <v>5</v>
      </c>
      <c r="D69">
        <v>0</v>
      </c>
      <c r="E69">
        <v>0</v>
      </c>
      <c r="F69" s="13" t="s">
        <v>2920</v>
      </c>
      <c r="G69" s="13" t="s">
        <v>2921</v>
      </c>
      <c r="H69" t="s">
        <v>7367</v>
      </c>
      <c r="I69" t="s">
        <v>7368</v>
      </c>
      <c r="J69">
        <v>4167151003</v>
      </c>
      <c r="K69" t="s">
        <v>7369</v>
      </c>
      <c r="L69" t="s">
        <v>7370</v>
      </c>
      <c r="M69" t="s">
        <v>7371</v>
      </c>
      <c r="N69" t="s">
        <v>7371</v>
      </c>
      <c r="O69">
        <v>1</v>
      </c>
      <c r="P69">
        <v>1</v>
      </c>
      <c r="Q69">
        <v>4</v>
      </c>
      <c r="R69" s="1">
        <v>1000</v>
      </c>
      <c r="S69" s="14" t="s">
        <v>2922</v>
      </c>
      <c r="T69" s="14" t="s">
        <v>2923</v>
      </c>
      <c r="U69" s="15">
        <v>1</v>
      </c>
      <c r="V69">
        <v>20</v>
      </c>
      <c r="W69" t="s">
        <v>7372</v>
      </c>
      <c r="X69" s="16">
        <v>800</v>
      </c>
      <c r="Y69">
        <v>0</v>
      </c>
      <c r="Z69" t="s">
        <v>7373</v>
      </c>
      <c r="AA69">
        <v>13</v>
      </c>
      <c r="AB69">
        <v>5</v>
      </c>
      <c r="AC69">
        <v>0</v>
      </c>
      <c r="AD69">
        <v>275</v>
      </c>
      <c r="AE69" t="s">
        <v>7374</v>
      </c>
      <c r="AF69" t="s">
        <v>7369</v>
      </c>
      <c r="AG69" t="s">
        <v>7369</v>
      </c>
      <c r="AH69" t="s">
        <v>7368</v>
      </c>
      <c r="AI69" t="s">
        <v>7378</v>
      </c>
      <c r="AJ69">
        <v>9562098003</v>
      </c>
    </row>
    <row r="70" spans="1:36" ht="15" x14ac:dyDescent="0.2">
      <c r="A70">
        <v>80</v>
      </c>
      <c r="B70">
        <v>13</v>
      </c>
      <c r="C70">
        <v>1</v>
      </c>
      <c r="D70">
        <v>0</v>
      </c>
      <c r="E70">
        <v>0</v>
      </c>
      <c r="F70" s="13" t="s">
        <v>3904</v>
      </c>
      <c r="G70" s="13" t="s">
        <v>3905</v>
      </c>
      <c r="H70" t="s">
        <v>7367</v>
      </c>
      <c r="I70" t="s">
        <v>7379</v>
      </c>
      <c r="J70">
        <v>4167151003</v>
      </c>
      <c r="K70" t="s">
        <v>7369</v>
      </c>
      <c r="L70" t="s">
        <v>7370</v>
      </c>
      <c r="M70" t="s">
        <v>7371</v>
      </c>
      <c r="N70"/>
      <c r="O70">
        <v>1</v>
      </c>
      <c r="P70">
        <v>1</v>
      </c>
      <c r="Q70">
        <v>4</v>
      </c>
      <c r="R70" s="1">
        <v>1000</v>
      </c>
      <c r="S70" s="14" t="s">
        <v>3906</v>
      </c>
      <c r="T70" s="14" t="s">
        <v>3907</v>
      </c>
      <c r="U70" s="15">
        <v>1</v>
      </c>
      <c r="V70">
        <v>10</v>
      </c>
      <c r="W70" t="s">
        <v>7372</v>
      </c>
      <c r="X70" s="16">
        <v>330</v>
      </c>
      <c r="Y70">
        <v>0</v>
      </c>
      <c r="Z70" t="s">
        <v>7373</v>
      </c>
      <c r="AA70">
        <v>13</v>
      </c>
      <c r="AB70">
        <v>1</v>
      </c>
      <c r="AC70">
        <v>0</v>
      </c>
      <c r="AD70">
        <v>206</v>
      </c>
      <c r="AE70" t="s">
        <v>7374</v>
      </c>
      <c r="AF70" t="s">
        <v>7369</v>
      </c>
      <c r="AG70" t="s">
        <v>7369</v>
      </c>
      <c r="AH70" t="s">
        <v>7368</v>
      </c>
      <c r="AI70" t="s">
        <v>7375</v>
      </c>
      <c r="AJ70">
        <v>9562098003</v>
      </c>
    </row>
    <row r="71" spans="1:36" ht="15" x14ac:dyDescent="0.2">
      <c r="A71">
        <v>80</v>
      </c>
      <c r="B71">
        <v>13</v>
      </c>
      <c r="C71">
        <v>1</v>
      </c>
      <c r="D71">
        <v>0</v>
      </c>
      <c r="E71">
        <v>0</v>
      </c>
      <c r="F71" s="13" t="s">
        <v>4026</v>
      </c>
      <c r="G71" s="13" t="s">
        <v>4027</v>
      </c>
      <c r="H71" t="s">
        <v>7367</v>
      </c>
      <c r="I71" t="s">
        <v>7379</v>
      </c>
      <c r="J71">
        <v>4167151003</v>
      </c>
      <c r="K71" t="s">
        <v>7369</v>
      </c>
      <c r="L71" t="s">
        <v>7370</v>
      </c>
      <c r="M71" t="s">
        <v>7371</v>
      </c>
      <c r="N71"/>
      <c r="O71">
        <v>1</v>
      </c>
      <c r="P71">
        <v>1</v>
      </c>
      <c r="Q71">
        <v>4</v>
      </c>
      <c r="R71" s="1">
        <v>1000</v>
      </c>
      <c r="S71" s="14" t="s">
        <v>3906</v>
      </c>
      <c r="T71" s="14" t="s">
        <v>3907</v>
      </c>
      <c r="U71" s="15">
        <v>1</v>
      </c>
      <c r="V71">
        <v>10</v>
      </c>
      <c r="W71" t="s">
        <v>7372</v>
      </c>
      <c r="X71" s="16">
        <v>330</v>
      </c>
      <c r="Y71">
        <v>0</v>
      </c>
      <c r="Z71" t="s">
        <v>7373</v>
      </c>
      <c r="AA71">
        <v>13</v>
      </c>
      <c r="AB71">
        <v>1</v>
      </c>
      <c r="AC71">
        <v>0</v>
      </c>
      <c r="AD71">
        <v>206</v>
      </c>
      <c r="AE71" t="s">
        <v>7374</v>
      </c>
      <c r="AF71" t="s">
        <v>7369</v>
      </c>
      <c r="AG71" t="s">
        <v>7369</v>
      </c>
      <c r="AH71" t="s">
        <v>7368</v>
      </c>
      <c r="AI71" t="s">
        <v>7375</v>
      </c>
      <c r="AJ71">
        <v>9562098003</v>
      </c>
    </row>
    <row r="72" spans="1:36" ht="15" x14ac:dyDescent="0.2">
      <c r="A72">
        <v>80</v>
      </c>
      <c r="B72">
        <v>13</v>
      </c>
      <c r="C72">
        <v>1</v>
      </c>
      <c r="D72">
        <v>0</v>
      </c>
      <c r="E72">
        <v>0</v>
      </c>
      <c r="F72" s="13" t="s">
        <v>5882</v>
      </c>
      <c r="G72" s="13" t="s">
        <v>5883</v>
      </c>
      <c r="H72" t="s">
        <v>7367</v>
      </c>
      <c r="I72" t="s">
        <v>7379</v>
      </c>
      <c r="J72">
        <v>4167151003</v>
      </c>
      <c r="K72" t="s">
        <v>7369</v>
      </c>
      <c r="L72" t="s">
        <v>7370</v>
      </c>
      <c r="M72" t="s">
        <v>7371</v>
      </c>
      <c r="N72"/>
      <c r="O72">
        <v>1</v>
      </c>
      <c r="P72">
        <v>1</v>
      </c>
      <c r="Q72">
        <v>4</v>
      </c>
      <c r="R72" s="1">
        <v>1000</v>
      </c>
      <c r="S72" s="14" t="s">
        <v>3906</v>
      </c>
      <c r="T72" s="14" t="s">
        <v>3907</v>
      </c>
      <c r="U72" s="15">
        <v>1</v>
      </c>
      <c r="V72">
        <v>20</v>
      </c>
      <c r="W72" t="s">
        <v>7372</v>
      </c>
      <c r="X72" s="16">
        <v>360</v>
      </c>
      <c r="Y72">
        <v>0</v>
      </c>
      <c r="Z72" t="s">
        <v>7373</v>
      </c>
      <c r="AA72">
        <v>13</v>
      </c>
      <c r="AB72">
        <v>1</v>
      </c>
      <c r="AC72">
        <v>0</v>
      </c>
      <c r="AD72">
        <v>206</v>
      </c>
      <c r="AE72" t="s">
        <v>7374</v>
      </c>
      <c r="AF72" t="s">
        <v>7369</v>
      </c>
      <c r="AG72" t="s">
        <v>7369</v>
      </c>
      <c r="AH72" t="s">
        <v>7368</v>
      </c>
      <c r="AI72" t="s">
        <v>7375</v>
      </c>
      <c r="AJ72">
        <v>9562098003</v>
      </c>
    </row>
    <row r="73" spans="1:36" ht="15" x14ac:dyDescent="0.2">
      <c r="A73">
        <v>80</v>
      </c>
      <c r="B73">
        <v>13</v>
      </c>
      <c r="C73">
        <v>1</v>
      </c>
      <c r="D73">
        <v>0</v>
      </c>
      <c r="E73">
        <v>0</v>
      </c>
      <c r="F73" s="13" t="s">
        <v>6766</v>
      </c>
      <c r="G73" s="13" t="s">
        <v>6767</v>
      </c>
      <c r="H73" t="s">
        <v>7367</v>
      </c>
      <c r="I73" t="s">
        <v>7379</v>
      </c>
      <c r="J73">
        <v>4167151003</v>
      </c>
      <c r="K73" t="s">
        <v>7369</v>
      </c>
      <c r="L73" t="s">
        <v>7370</v>
      </c>
      <c r="M73" t="s">
        <v>7371</v>
      </c>
      <c r="N73"/>
      <c r="O73">
        <v>1</v>
      </c>
      <c r="P73">
        <v>1</v>
      </c>
      <c r="Q73">
        <v>4</v>
      </c>
      <c r="R73" s="1">
        <v>1000</v>
      </c>
      <c r="S73" s="14" t="s">
        <v>3906</v>
      </c>
      <c r="T73" s="14" t="s">
        <v>3907</v>
      </c>
      <c r="U73" s="15">
        <v>1</v>
      </c>
      <c r="V73">
        <v>10</v>
      </c>
      <c r="W73" t="s">
        <v>7372</v>
      </c>
      <c r="X73" s="16">
        <v>332</v>
      </c>
      <c r="Y73">
        <v>0</v>
      </c>
      <c r="Z73" t="s">
        <v>7373</v>
      </c>
      <c r="AA73">
        <v>13</v>
      </c>
      <c r="AB73">
        <v>1</v>
      </c>
      <c r="AC73">
        <v>0</v>
      </c>
      <c r="AD73">
        <v>206</v>
      </c>
      <c r="AE73" t="s">
        <v>7374</v>
      </c>
      <c r="AF73" t="s">
        <v>7369</v>
      </c>
      <c r="AG73" t="s">
        <v>7369</v>
      </c>
      <c r="AH73" t="s">
        <v>7368</v>
      </c>
      <c r="AI73" t="s">
        <v>7375</v>
      </c>
      <c r="AJ73">
        <v>9562098003</v>
      </c>
    </row>
    <row r="74" spans="1:36" ht="15" x14ac:dyDescent="0.2">
      <c r="A74">
        <v>80</v>
      </c>
      <c r="B74">
        <v>13</v>
      </c>
      <c r="C74">
        <v>1</v>
      </c>
      <c r="D74">
        <v>0</v>
      </c>
      <c r="E74">
        <v>0</v>
      </c>
      <c r="F74" s="13" t="s">
        <v>1880</v>
      </c>
      <c r="G74" s="13" t="s">
        <v>1881</v>
      </c>
      <c r="H74" t="s">
        <v>7367</v>
      </c>
      <c r="I74" t="s">
        <v>7368</v>
      </c>
      <c r="J74">
        <v>4167151003</v>
      </c>
      <c r="K74" t="s">
        <v>7369</v>
      </c>
      <c r="L74" t="s">
        <v>7370</v>
      </c>
      <c r="M74" t="s">
        <v>7371</v>
      </c>
      <c r="N74" t="s">
        <v>7371</v>
      </c>
      <c r="O74">
        <v>1</v>
      </c>
      <c r="P74">
        <v>1</v>
      </c>
      <c r="Q74">
        <v>4</v>
      </c>
      <c r="R74" s="1">
        <v>1000</v>
      </c>
      <c r="S74" s="14" t="s">
        <v>1882</v>
      </c>
      <c r="T74" s="14" t="s">
        <v>1883</v>
      </c>
      <c r="U74" s="15">
        <v>1</v>
      </c>
      <c r="V74">
        <v>10</v>
      </c>
      <c r="W74" t="s">
        <v>7372</v>
      </c>
      <c r="X74" s="17">
        <v>1162</v>
      </c>
      <c r="Y74">
        <v>0</v>
      </c>
      <c r="Z74" t="s">
        <v>7373</v>
      </c>
      <c r="AA74">
        <v>13</v>
      </c>
      <c r="AB74">
        <v>2</v>
      </c>
      <c r="AC74">
        <v>0</v>
      </c>
      <c r="AD74">
        <v>290</v>
      </c>
      <c r="AE74" t="s">
        <v>7374</v>
      </c>
      <c r="AF74" t="s">
        <v>7369</v>
      </c>
      <c r="AG74" t="s">
        <v>7369</v>
      </c>
      <c r="AH74" t="s">
        <v>7380</v>
      </c>
      <c r="AI74" t="s">
        <v>7375</v>
      </c>
      <c r="AJ74">
        <v>9562098003</v>
      </c>
    </row>
    <row r="75" spans="1:36" ht="15" x14ac:dyDescent="0.2">
      <c r="A75">
        <v>80</v>
      </c>
      <c r="B75">
        <v>13</v>
      </c>
      <c r="C75">
        <v>5</v>
      </c>
      <c r="D75">
        <v>0</v>
      </c>
      <c r="E75">
        <v>0</v>
      </c>
      <c r="F75" s="13" t="s">
        <v>2126</v>
      </c>
      <c r="G75" s="13" t="s">
        <v>2127</v>
      </c>
      <c r="H75" t="s">
        <v>7367</v>
      </c>
      <c r="I75" t="s">
        <v>7368</v>
      </c>
      <c r="J75">
        <v>4167151003</v>
      </c>
      <c r="K75" t="s">
        <v>7369</v>
      </c>
      <c r="L75" t="s">
        <v>7370</v>
      </c>
      <c r="M75" t="s">
        <v>7371</v>
      </c>
      <c r="N75" t="s">
        <v>7371</v>
      </c>
      <c r="O75">
        <v>1</v>
      </c>
      <c r="P75">
        <v>1</v>
      </c>
      <c r="Q75">
        <v>4</v>
      </c>
      <c r="R75" s="1">
        <v>1000</v>
      </c>
      <c r="S75" s="14" t="s">
        <v>2128</v>
      </c>
      <c r="T75" s="14" t="s">
        <v>2129</v>
      </c>
      <c r="U75" s="15">
        <v>1</v>
      </c>
      <c r="V75">
        <v>10</v>
      </c>
      <c r="W75" t="s">
        <v>7372</v>
      </c>
      <c r="X75" s="16">
        <v>980</v>
      </c>
      <c r="Y75">
        <v>0</v>
      </c>
      <c r="Z75" t="s">
        <v>7373</v>
      </c>
      <c r="AA75">
        <v>13</v>
      </c>
      <c r="AB75">
        <v>5</v>
      </c>
      <c r="AC75">
        <v>0</v>
      </c>
      <c r="AD75">
        <v>275</v>
      </c>
      <c r="AE75" t="s">
        <v>7374</v>
      </c>
      <c r="AF75" t="s">
        <v>7369</v>
      </c>
      <c r="AG75" t="s">
        <v>7369</v>
      </c>
      <c r="AH75" t="s">
        <v>7368</v>
      </c>
      <c r="AI75" t="s">
        <v>7378</v>
      </c>
      <c r="AJ75">
        <v>9562098003</v>
      </c>
    </row>
    <row r="76" spans="1:36" ht="15" x14ac:dyDescent="0.2">
      <c r="A76">
        <v>80</v>
      </c>
      <c r="B76">
        <v>13</v>
      </c>
      <c r="C76">
        <v>1</v>
      </c>
      <c r="D76">
        <v>0</v>
      </c>
      <c r="E76">
        <v>0</v>
      </c>
      <c r="F76" s="13" t="s">
        <v>3560</v>
      </c>
      <c r="G76" s="13" t="s">
        <v>3561</v>
      </c>
      <c r="H76" t="s">
        <v>7367</v>
      </c>
      <c r="I76" t="s">
        <v>7379</v>
      </c>
      <c r="J76">
        <v>4167151003</v>
      </c>
      <c r="K76" t="s">
        <v>7369</v>
      </c>
      <c r="L76" t="s">
        <v>7370</v>
      </c>
      <c r="M76" t="s">
        <v>7371</v>
      </c>
      <c r="N76"/>
      <c r="O76">
        <v>1</v>
      </c>
      <c r="P76">
        <v>1</v>
      </c>
      <c r="Q76">
        <v>4</v>
      </c>
      <c r="R76" s="1">
        <v>1000</v>
      </c>
      <c r="S76" s="14" t="s">
        <v>3562</v>
      </c>
      <c r="T76" s="14" t="s">
        <v>3563</v>
      </c>
      <c r="U76" s="15">
        <v>1</v>
      </c>
      <c r="V76">
        <v>10</v>
      </c>
      <c r="W76" t="s">
        <v>7372</v>
      </c>
      <c r="X76" s="16">
        <v>370</v>
      </c>
      <c r="Y76">
        <v>0</v>
      </c>
      <c r="Z76" t="s">
        <v>7373</v>
      </c>
      <c r="AA76">
        <v>13</v>
      </c>
      <c r="AB76">
        <v>1</v>
      </c>
      <c r="AC76">
        <v>0</v>
      </c>
      <c r="AD76">
        <v>206</v>
      </c>
      <c r="AE76" t="s">
        <v>7374</v>
      </c>
      <c r="AF76" t="s">
        <v>7369</v>
      </c>
      <c r="AG76" t="s">
        <v>7369</v>
      </c>
      <c r="AH76" t="s">
        <v>7368</v>
      </c>
      <c r="AI76" t="s">
        <v>7375</v>
      </c>
      <c r="AJ76">
        <v>9562098003</v>
      </c>
    </row>
    <row r="77" spans="1:36" ht="15" x14ac:dyDescent="0.2">
      <c r="A77">
        <v>80</v>
      </c>
      <c r="B77">
        <v>13</v>
      </c>
      <c r="C77">
        <v>1</v>
      </c>
      <c r="D77">
        <v>0</v>
      </c>
      <c r="E77">
        <v>0</v>
      </c>
      <c r="F77" s="13" t="s">
        <v>6196</v>
      </c>
      <c r="G77" s="13" t="s">
        <v>6197</v>
      </c>
      <c r="H77" t="s">
        <v>7367</v>
      </c>
      <c r="I77" t="s">
        <v>7368</v>
      </c>
      <c r="J77">
        <v>4167151003</v>
      </c>
      <c r="K77" t="s">
        <v>7369</v>
      </c>
      <c r="L77" t="s">
        <v>7370</v>
      </c>
      <c r="M77" t="s">
        <v>7371</v>
      </c>
      <c r="N77" t="s">
        <v>7371</v>
      </c>
      <c r="O77">
        <v>1</v>
      </c>
      <c r="P77">
        <v>1</v>
      </c>
      <c r="Q77">
        <v>4</v>
      </c>
      <c r="R77" s="1">
        <v>1000</v>
      </c>
      <c r="S77" s="14" t="s">
        <v>3562</v>
      </c>
      <c r="T77" s="14" t="s">
        <v>3563</v>
      </c>
      <c r="U77" s="15">
        <v>1</v>
      </c>
      <c r="V77">
        <v>10</v>
      </c>
      <c r="W77" t="s">
        <v>7372</v>
      </c>
      <c r="X77" s="16">
        <v>342</v>
      </c>
      <c r="Y77">
        <v>0</v>
      </c>
      <c r="Z77" t="s">
        <v>7373</v>
      </c>
      <c r="AA77">
        <v>13</v>
      </c>
      <c r="AB77">
        <v>1</v>
      </c>
      <c r="AC77">
        <v>0</v>
      </c>
      <c r="AD77">
        <v>206</v>
      </c>
      <c r="AE77" t="s">
        <v>7374</v>
      </c>
      <c r="AF77" t="s">
        <v>7369</v>
      </c>
      <c r="AG77" t="s">
        <v>7369</v>
      </c>
      <c r="AH77" t="s">
        <v>7368</v>
      </c>
      <c r="AI77" t="s">
        <v>7375</v>
      </c>
      <c r="AJ77">
        <v>9562098003</v>
      </c>
    </row>
    <row r="78" spans="1:36" ht="15" x14ac:dyDescent="0.2">
      <c r="A78">
        <v>80</v>
      </c>
      <c r="B78">
        <v>13</v>
      </c>
      <c r="C78">
        <v>1</v>
      </c>
      <c r="D78">
        <v>0</v>
      </c>
      <c r="E78">
        <v>0</v>
      </c>
      <c r="F78" s="13" t="s">
        <v>3706</v>
      </c>
      <c r="G78" s="13" t="s">
        <v>3707</v>
      </c>
      <c r="H78" t="s">
        <v>7367</v>
      </c>
      <c r="I78" t="s">
        <v>7368</v>
      </c>
      <c r="J78">
        <v>4167151003</v>
      </c>
      <c r="K78" t="s">
        <v>7369</v>
      </c>
      <c r="L78" t="s">
        <v>7370</v>
      </c>
      <c r="M78" t="s">
        <v>7371</v>
      </c>
      <c r="N78" t="s">
        <v>7371</v>
      </c>
      <c r="O78">
        <v>1</v>
      </c>
      <c r="P78">
        <v>1</v>
      </c>
      <c r="Q78">
        <v>4</v>
      </c>
      <c r="R78" s="1">
        <v>1000</v>
      </c>
      <c r="S78" s="14" t="s">
        <v>3562</v>
      </c>
      <c r="T78" s="14" t="s">
        <v>3563</v>
      </c>
      <c r="U78" s="15">
        <v>1</v>
      </c>
      <c r="V78">
        <v>10</v>
      </c>
      <c r="W78" t="s">
        <v>7372</v>
      </c>
      <c r="X78" s="16">
        <v>342</v>
      </c>
      <c r="Y78">
        <v>0</v>
      </c>
      <c r="Z78" t="s">
        <v>7373</v>
      </c>
      <c r="AA78">
        <v>13</v>
      </c>
      <c r="AB78">
        <v>1</v>
      </c>
      <c r="AC78">
        <v>0</v>
      </c>
      <c r="AD78">
        <v>206</v>
      </c>
      <c r="AE78" t="s">
        <v>7374</v>
      </c>
      <c r="AF78" t="s">
        <v>7369</v>
      </c>
      <c r="AG78" t="s">
        <v>7369</v>
      </c>
      <c r="AH78" t="s">
        <v>7368</v>
      </c>
      <c r="AI78" t="s">
        <v>7375</v>
      </c>
      <c r="AJ78">
        <v>9562098003</v>
      </c>
    </row>
    <row r="79" spans="1:36" ht="15" x14ac:dyDescent="0.2">
      <c r="A79">
        <v>80</v>
      </c>
      <c r="B79">
        <v>13</v>
      </c>
      <c r="C79">
        <v>1</v>
      </c>
      <c r="D79">
        <v>0</v>
      </c>
      <c r="E79">
        <v>0</v>
      </c>
      <c r="F79" s="13" t="s">
        <v>6736</v>
      </c>
      <c r="G79" s="13" t="s">
        <v>6737</v>
      </c>
      <c r="H79" t="s">
        <v>7367</v>
      </c>
      <c r="I79" t="s">
        <v>7379</v>
      </c>
      <c r="J79">
        <v>4167151003</v>
      </c>
      <c r="K79" t="s">
        <v>7369</v>
      </c>
      <c r="L79" t="s">
        <v>7370</v>
      </c>
      <c r="M79" t="s">
        <v>7371</v>
      </c>
      <c r="N79"/>
      <c r="O79">
        <v>1</v>
      </c>
      <c r="P79">
        <v>1</v>
      </c>
      <c r="Q79">
        <v>4</v>
      </c>
      <c r="R79" s="1">
        <v>1000</v>
      </c>
      <c r="S79" s="14" t="s">
        <v>3562</v>
      </c>
      <c r="T79" s="14" t="s">
        <v>3563</v>
      </c>
      <c r="U79" s="15">
        <v>1</v>
      </c>
      <c r="V79">
        <v>20</v>
      </c>
      <c r="W79" t="s">
        <v>7372</v>
      </c>
      <c r="X79" s="16">
        <v>370</v>
      </c>
      <c r="Y79">
        <v>0</v>
      </c>
      <c r="Z79" t="s">
        <v>7373</v>
      </c>
      <c r="AA79">
        <v>13</v>
      </c>
      <c r="AB79">
        <v>1</v>
      </c>
      <c r="AC79">
        <v>0</v>
      </c>
      <c r="AD79">
        <v>206</v>
      </c>
      <c r="AE79" t="s">
        <v>7374</v>
      </c>
      <c r="AF79" t="s">
        <v>7369</v>
      </c>
      <c r="AG79" t="s">
        <v>7369</v>
      </c>
      <c r="AH79" t="s">
        <v>7368</v>
      </c>
      <c r="AI79" t="s">
        <v>7375</v>
      </c>
      <c r="AJ79">
        <v>9562098003</v>
      </c>
    </row>
    <row r="80" spans="1:36" ht="15" x14ac:dyDescent="0.2">
      <c r="A80">
        <v>80</v>
      </c>
      <c r="B80">
        <v>13</v>
      </c>
      <c r="C80">
        <v>1</v>
      </c>
      <c r="D80">
        <v>0</v>
      </c>
      <c r="E80">
        <v>0</v>
      </c>
      <c r="F80" s="13" t="s">
        <v>5180</v>
      </c>
      <c r="G80" s="13" t="s">
        <v>5181</v>
      </c>
      <c r="H80" t="s">
        <v>7367</v>
      </c>
      <c r="I80" t="s">
        <v>7379</v>
      </c>
      <c r="J80">
        <v>4167151003</v>
      </c>
      <c r="K80" t="s">
        <v>7369</v>
      </c>
      <c r="L80" t="s">
        <v>7370</v>
      </c>
      <c r="M80" t="s">
        <v>7371</v>
      </c>
      <c r="N80"/>
      <c r="O80">
        <v>1</v>
      </c>
      <c r="P80">
        <v>1</v>
      </c>
      <c r="Q80">
        <v>4</v>
      </c>
      <c r="R80" s="1">
        <v>1000</v>
      </c>
      <c r="S80" s="14" t="s">
        <v>3562</v>
      </c>
      <c r="T80" s="14" t="s">
        <v>3563</v>
      </c>
      <c r="U80" s="15">
        <v>1</v>
      </c>
      <c r="V80">
        <v>20</v>
      </c>
      <c r="W80" t="s">
        <v>7372</v>
      </c>
      <c r="X80" s="16">
        <v>370</v>
      </c>
      <c r="Y80">
        <v>0</v>
      </c>
      <c r="Z80" t="s">
        <v>7373</v>
      </c>
      <c r="AA80">
        <v>13</v>
      </c>
      <c r="AB80">
        <v>1</v>
      </c>
      <c r="AC80">
        <v>0</v>
      </c>
      <c r="AD80">
        <v>206</v>
      </c>
      <c r="AE80" t="s">
        <v>7374</v>
      </c>
      <c r="AF80" t="s">
        <v>7369</v>
      </c>
      <c r="AG80" t="s">
        <v>7369</v>
      </c>
      <c r="AH80" t="s">
        <v>7368</v>
      </c>
      <c r="AI80" t="s">
        <v>7375</v>
      </c>
      <c r="AJ80">
        <v>9562098003</v>
      </c>
    </row>
    <row r="81" spans="1:36" ht="15" x14ac:dyDescent="0.2">
      <c r="A81">
        <v>80</v>
      </c>
      <c r="B81">
        <v>13</v>
      </c>
      <c r="C81">
        <v>1</v>
      </c>
      <c r="D81">
        <v>0</v>
      </c>
      <c r="E81">
        <v>0</v>
      </c>
      <c r="F81" s="13" t="s">
        <v>6444</v>
      </c>
      <c r="G81" s="13" t="s">
        <v>6445</v>
      </c>
      <c r="H81" t="s">
        <v>7367</v>
      </c>
      <c r="I81" t="s">
        <v>7379</v>
      </c>
      <c r="J81">
        <v>4167151003</v>
      </c>
      <c r="K81" t="s">
        <v>7369</v>
      </c>
      <c r="L81" t="s">
        <v>7370</v>
      </c>
      <c r="M81" t="s">
        <v>7371</v>
      </c>
      <c r="N81"/>
      <c r="O81">
        <v>1</v>
      </c>
      <c r="P81">
        <v>1</v>
      </c>
      <c r="Q81">
        <v>4</v>
      </c>
      <c r="R81" s="1">
        <v>1000</v>
      </c>
      <c r="S81" s="14" t="s">
        <v>3562</v>
      </c>
      <c r="T81" s="14" t="s">
        <v>3563</v>
      </c>
      <c r="U81" s="15">
        <v>1</v>
      </c>
      <c r="V81">
        <v>10</v>
      </c>
      <c r="W81" t="s">
        <v>7372</v>
      </c>
      <c r="X81" s="16">
        <v>370</v>
      </c>
      <c r="Y81">
        <v>0</v>
      </c>
      <c r="Z81" t="s">
        <v>7373</v>
      </c>
      <c r="AA81">
        <v>13</v>
      </c>
      <c r="AB81">
        <v>1</v>
      </c>
      <c r="AC81">
        <v>0</v>
      </c>
      <c r="AD81">
        <v>206</v>
      </c>
      <c r="AE81" t="s">
        <v>7374</v>
      </c>
      <c r="AF81" t="s">
        <v>7369</v>
      </c>
      <c r="AG81" t="s">
        <v>7369</v>
      </c>
      <c r="AH81" t="s">
        <v>7368</v>
      </c>
      <c r="AI81" t="s">
        <v>7375</v>
      </c>
      <c r="AJ81">
        <v>9562098003</v>
      </c>
    </row>
    <row r="82" spans="1:36" ht="15" x14ac:dyDescent="0.2">
      <c r="A82">
        <v>80</v>
      </c>
      <c r="B82">
        <v>13</v>
      </c>
      <c r="C82">
        <v>5</v>
      </c>
      <c r="D82">
        <v>0</v>
      </c>
      <c r="E82">
        <v>0</v>
      </c>
      <c r="F82" s="13" t="s">
        <v>5202</v>
      </c>
      <c r="G82" s="13" t="s">
        <v>5203</v>
      </c>
      <c r="H82" t="s">
        <v>7367</v>
      </c>
      <c r="I82" t="s">
        <v>7368</v>
      </c>
      <c r="J82">
        <v>4167151003</v>
      </c>
      <c r="K82" t="s">
        <v>7369</v>
      </c>
      <c r="L82" t="s">
        <v>7370</v>
      </c>
      <c r="M82" t="s">
        <v>7371</v>
      </c>
      <c r="N82" t="s">
        <v>7371</v>
      </c>
      <c r="O82">
        <v>1</v>
      </c>
      <c r="P82">
        <v>1</v>
      </c>
      <c r="Q82">
        <v>4</v>
      </c>
      <c r="R82" s="1">
        <v>1000</v>
      </c>
      <c r="S82" s="14" t="s">
        <v>1826</v>
      </c>
      <c r="T82" s="14" t="s">
        <v>1827</v>
      </c>
      <c r="U82" s="15">
        <v>1</v>
      </c>
      <c r="V82">
        <v>10</v>
      </c>
      <c r="W82" t="s">
        <v>7372</v>
      </c>
      <c r="X82" s="17">
        <v>1020</v>
      </c>
      <c r="Y82">
        <v>0</v>
      </c>
      <c r="Z82" t="s">
        <v>7373</v>
      </c>
      <c r="AA82">
        <v>13</v>
      </c>
      <c r="AB82">
        <v>5</v>
      </c>
      <c r="AC82">
        <v>0</v>
      </c>
      <c r="AD82">
        <v>275</v>
      </c>
      <c r="AE82" t="s">
        <v>7374</v>
      </c>
      <c r="AF82" t="s">
        <v>7369</v>
      </c>
      <c r="AG82" t="s">
        <v>7369</v>
      </c>
      <c r="AH82" t="s">
        <v>7368</v>
      </c>
      <c r="AI82" t="s">
        <v>7378</v>
      </c>
      <c r="AJ82">
        <v>9562098003</v>
      </c>
    </row>
    <row r="83" spans="1:36" ht="15" x14ac:dyDescent="0.2">
      <c r="A83">
        <v>80</v>
      </c>
      <c r="B83">
        <v>13</v>
      </c>
      <c r="C83">
        <v>5</v>
      </c>
      <c r="D83">
        <v>0</v>
      </c>
      <c r="E83">
        <v>0</v>
      </c>
      <c r="F83" s="13" t="s">
        <v>1824</v>
      </c>
      <c r="G83" s="13" t="s">
        <v>1825</v>
      </c>
      <c r="H83" t="s">
        <v>7367</v>
      </c>
      <c r="I83" t="s">
        <v>7368</v>
      </c>
      <c r="J83">
        <v>4167151003</v>
      </c>
      <c r="K83" t="s">
        <v>7369</v>
      </c>
      <c r="L83" t="s">
        <v>7370</v>
      </c>
      <c r="M83" t="s">
        <v>7371</v>
      </c>
      <c r="N83" t="s">
        <v>7371</v>
      </c>
      <c r="O83">
        <v>1</v>
      </c>
      <c r="P83">
        <v>1</v>
      </c>
      <c r="Q83">
        <v>4</v>
      </c>
      <c r="R83" s="1">
        <v>1000</v>
      </c>
      <c r="S83" s="14" t="s">
        <v>1826</v>
      </c>
      <c r="T83" s="14" t="s">
        <v>1827</v>
      </c>
      <c r="U83" s="15">
        <v>1</v>
      </c>
      <c r="V83">
        <v>10</v>
      </c>
      <c r="W83" t="s">
        <v>7372</v>
      </c>
      <c r="X83" s="17">
        <v>1020</v>
      </c>
      <c r="Y83">
        <v>0</v>
      </c>
      <c r="Z83" t="s">
        <v>7373</v>
      </c>
      <c r="AA83">
        <v>13</v>
      </c>
      <c r="AB83">
        <v>5</v>
      </c>
      <c r="AC83">
        <v>0</v>
      </c>
      <c r="AD83">
        <v>275</v>
      </c>
      <c r="AE83" t="s">
        <v>7374</v>
      </c>
      <c r="AF83" t="s">
        <v>7369</v>
      </c>
      <c r="AG83" t="s">
        <v>7369</v>
      </c>
      <c r="AH83" t="s">
        <v>7368</v>
      </c>
      <c r="AI83" t="s">
        <v>7378</v>
      </c>
      <c r="AJ83">
        <v>9562098003</v>
      </c>
    </row>
    <row r="84" spans="1:36" ht="15" x14ac:dyDescent="0.2">
      <c r="A84">
        <v>80</v>
      </c>
      <c r="B84">
        <v>13</v>
      </c>
      <c r="C84">
        <v>5</v>
      </c>
      <c r="D84">
        <v>0</v>
      </c>
      <c r="E84">
        <v>0</v>
      </c>
      <c r="F84" s="13" t="s">
        <v>2398</v>
      </c>
      <c r="G84" s="13" t="s">
        <v>2399</v>
      </c>
      <c r="H84" t="s">
        <v>7367</v>
      </c>
      <c r="I84" t="s">
        <v>7368</v>
      </c>
      <c r="J84">
        <v>4167151003</v>
      </c>
      <c r="K84" t="s">
        <v>7369</v>
      </c>
      <c r="L84" t="s">
        <v>7370</v>
      </c>
      <c r="M84" t="s">
        <v>7371</v>
      </c>
      <c r="N84" t="s">
        <v>7371</v>
      </c>
      <c r="O84">
        <v>1</v>
      </c>
      <c r="P84">
        <v>1</v>
      </c>
      <c r="Q84">
        <v>4</v>
      </c>
      <c r="R84" s="1">
        <v>1000</v>
      </c>
      <c r="S84" s="14" t="s">
        <v>1826</v>
      </c>
      <c r="T84" s="14" t="s">
        <v>1827</v>
      </c>
      <c r="U84" s="15">
        <v>1</v>
      </c>
      <c r="V84">
        <v>10</v>
      </c>
      <c r="W84" t="s">
        <v>7372</v>
      </c>
      <c r="X84" s="17">
        <v>1020</v>
      </c>
      <c r="Y84">
        <v>0</v>
      </c>
      <c r="Z84" t="s">
        <v>7373</v>
      </c>
      <c r="AA84">
        <v>13</v>
      </c>
      <c r="AB84">
        <v>5</v>
      </c>
      <c r="AC84">
        <v>0</v>
      </c>
      <c r="AD84">
        <v>275</v>
      </c>
      <c r="AE84" t="s">
        <v>7374</v>
      </c>
      <c r="AF84" t="s">
        <v>7369</v>
      </c>
      <c r="AG84" t="s">
        <v>7369</v>
      </c>
      <c r="AH84" t="s">
        <v>7368</v>
      </c>
      <c r="AI84" t="s">
        <v>7378</v>
      </c>
      <c r="AJ84">
        <v>9562098003</v>
      </c>
    </row>
    <row r="85" spans="1:36" ht="15" x14ac:dyDescent="0.2">
      <c r="A85">
        <v>80</v>
      </c>
      <c r="B85">
        <v>13</v>
      </c>
      <c r="C85">
        <v>1</v>
      </c>
      <c r="D85">
        <v>0</v>
      </c>
      <c r="E85">
        <v>0</v>
      </c>
      <c r="F85" s="13" t="s">
        <v>4348</v>
      </c>
      <c r="G85" s="13" t="s">
        <v>4349</v>
      </c>
      <c r="H85" t="s">
        <v>7367</v>
      </c>
      <c r="I85" t="s">
        <v>7379</v>
      </c>
      <c r="J85">
        <v>4167151003</v>
      </c>
      <c r="K85" t="s">
        <v>7369</v>
      </c>
      <c r="L85" t="s">
        <v>7370</v>
      </c>
      <c r="M85" t="s">
        <v>7371</v>
      </c>
      <c r="N85"/>
      <c r="O85">
        <v>1</v>
      </c>
      <c r="P85">
        <v>1</v>
      </c>
      <c r="Q85">
        <v>4</v>
      </c>
      <c r="R85" s="1">
        <v>1000</v>
      </c>
      <c r="S85" s="14" t="s">
        <v>2760</v>
      </c>
      <c r="T85" s="14" t="s">
        <v>2761</v>
      </c>
      <c r="U85" s="15">
        <v>1</v>
      </c>
      <c r="V85">
        <v>10</v>
      </c>
      <c r="W85" t="s">
        <v>7372</v>
      </c>
      <c r="X85" s="16">
        <v>445</v>
      </c>
      <c r="Y85">
        <v>0</v>
      </c>
      <c r="Z85" t="s">
        <v>7373</v>
      </c>
      <c r="AA85">
        <v>13</v>
      </c>
      <c r="AB85">
        <v>1</v>
      </c>
      <c r="AC85">
        <v>0</v>
      </c>
      <c r="AD85">
        <v>290</v>
      </c>
      <c r="AE85" t="s">
        <v>7374</v>
      </c>
      <c r="AF85" t="s">
        <v>7369</v>
      </c>
      <c r="AG85" t="s">
        <v>7369</v>
      </c>
      <c r="AH85" t="s">
        <v>7368</v>
      </c>
      <c r="AI85" t="s">
        <v>7375</v>
      </c>
      <c r="AJ85">
        <v>9562098003</v>
      </c>
    </row>
    <row r="86" spans="1:36" ht="15" x14ac:dyDescent="0.2">
      <c r="A86">
        <v>80</v>
      </c>
      <c r="B86">
        <v>13</v>
      </c>
      <c r="C86">
        <v>1</v>
      </c>
      <c r="D86">
        <v>0</v>
      </c>
      <c r="E86">
        <v>0</v>
      </c>
      <c r="F86" s="13" t="s">
        <v>6648</v>
      </c>
      <c r="G86" s="13" t="s">
        <v>6649</v>
      </c>
      <c r="H86" t="s">
        <v>7367</v>
      </c>
      <c r="I86" t="s">
        <v>7368</v>
      </c>
      <c r="J86">
        <v>4167151003</v>
      </c>
      <c r="K86" t="s">
        <v>7369</v>
      </c>
      <c r="L86" t="s">
        <v>7370</v>
      </c>
      <c r="M86" t="s">
        <v>7371</v>
      </c>
      <c r="N86" t="s">
        <v>7371</v>
      </c>
      <c r="O86">
        <v>1</v>
      </c>
      <c r="P86">
        <v>1</v>
      </c>
      <c r="Q86">
        <v>4</v>
      </c>
      <c r="R86" s="1">
        <v>1000</v>
      </c>
      <c r="S86" s="14" t="s">
        <v>2760</v>
      </c>
      <c r="T86" s="14" t="s">
        <v>2761</v>
      </c>
      <c r="U86" s="15">
        <v>1</v>
      </c>
      <c r="V86">
        <v>10</v>
      </c>
      <c r="W86" t="s">
        <v>7372</v>
      </c>
      <c r="X86" s="16">
        <v>393</v>
      </c>
      <c r="Y86">
        <v>0</v>
      </c>
      <c r="Z86" t="s">
        <v>7373</v>
      </c>
      <c r="AA86">
        <v>13</v>
      </c>
      <c r="AB86">
        <v>1</v>
      </c>
      <c r="AC86">
        <v>0</v>
      </c>
      <c r="AD86">
        <v>290</v>
      </c>
      <c r="AE86" t="s">
        <v>7374</v>
      </c>
      <c r="AF86" t="s">
        <v>7369</v>
      </c>
      <c r="AG86" t="s">
        <v>7369</v>
      </c>
      <c r="AH86" t="s">
        <v>7368</v>
      </c>
      <c r="AI86" t="s">
        <v>7375</v>
      </c>
      <c r="AJ86">
        <v>9562098003</v>
      </c>
    </row>
    <row r="87" spans="1:36" ht="15" x14ac:dyDescent="0.2">
      <c r="A87">
        <v>80</v>
      </c>
      <c r="B87">
        <v>13</v>
      </c>
      <c r="C87">
        <v>1</v>
      </c>
      <c r="D87">
        <v>0</v>
      </c>
      <c r="E87">
        <v>0</v>
      </c>
      <c r="F87" s="13" t="s">
        <v>2758</v>
      </c>
      <c r="G87" s="13" t="s">
        <v>2759</v>
      </c>
      <c r="H87" t="s">
        <v>7367</v>
      </c>
      <c r="I87" t="s">
        <v>7379</v>
      </c>
      <c r="J87">
        <v>4167151003</v>
      </c>
      <c r="K87" t="s">
        <v>7369</v>
      </c>
      <c r="L87" t="s">
        <v>7370</v>
      </c>
      <c r="M87" t="s">
        <v>7371</v>
      </c>
      <c r="N87"/>
      <c r="O87">
        <v>1</v>
      </c>
      <c r="P87">
        <v>1</v>
      </c>
      <c r="Q87">
        <v>4</v>
      </c>
      <c r="R87" s="1">
        <v>1000</v>
      </c>
      <c r="S87" s="14" t="s">
        <v>2760</v>
      </c>
      <c r="T87" s="14" t="s">
        <v>2761</v>
      </c>
      <c r="U87" s="15">
        <v>1</v>
      </c>
      <c r="V87">
        <v>10</v>
      </c>
      <c r="W87" t="s">
        <v>7372</v>
      </c>
      <c r="X87" s="16">
        <v>440</v>
      </c>
      <c r="Y87">
        <v>0</v>
      </c>
      <c r="Z87" t="s">
        <v>7373</v>
      </c>
      <c r="AA87">
        <v>13</v>
      </c>
      <c r="AB87">
        <v>1</v>
      </c>
      <c r="AC87">
        <v>0</v>
      </c>
      <c r="AD87">
        <v>290</v>
      </c>
      <c r="AE87" t="s">
        <v>7374</v>
      </c>
      <c r="AF87" t="s">
        <v>7369</v>
      </c>
      <c r="AG87" t="s">
        <v>7369</v>
      </c>
      <c r="AH87" t="s">
        <v>7368</v>
      </c>
      <c r="AI87" t="s">
        <v>7375</v>
      </c>
      <c r="AJ87">
        <v>9562098003</v>
      </c>
    </row>
    <row r="88" spans="1:36" ht="15" x14ac:dyDescent="0.2">
      <c r="A88">
        <v>80</v>
      </c>
      <c r="B88">
        <v>13</v>
      </c>
      <c r="C88">
        <v>1</v>
      </c>
      <c r="D88">
        <v>0</v>
      </c>
      <c r="E88">
        <v>0</v>
      </c>
      <c r="F88" s="13" t="s">
        <v>6536</v>
      </c>
      <c r="G88" s="13" t="s">
        <v>6537</v>
      </c>
      <c r="H88" t="s">
        <v>7367</v>
      </c>
      <c r="I88" t="s">
        <v>7368</v>
      </c>
      <c r="J88">
        <v>4167151003</v>
      </c>
      <c r="K88" t="s">
        <v>7369</v>
      </c>
      <c r="L88" t="s">
        <v>7370</v>
      </c>
      <c r="M88" t="s">
        <v>7371</v>
      </c>
      <c r="N88" t="s">
        <v>7371</v>
      </c>
      <c r="O88">
        <v>1</v>
      </c>
      <c r="P88">
        <v>1</v>
      </c>
      <c r="Q88">
        <v>4</v>
      </c>
      <c r="R88" s="1">
        <v>1000</v>
      </c>
      <c r="S88" s="14" t="s">
        <v>6072</v>
      </c>
      <c r="T88" s="14" t="s">
        <v>6073</v>
      </c>
      <c r="U88" s="15">
        <v>1</v>
      </c>
      <c r="V88">
        <v>10</v>
      </c>
      <c r="W88" t="s">
        <v>7372</v>
      </c>
      <c r="X88" s="17">
        <v>1448.5</v>
      </c>
      <c r="Y88">
        <v>0</v>
      </c>
      <c r="Z88" t="s">
        <v>7373</v>
      </c>
      <c r="AA88">
        <v>13</v>
      </c>
      <c r="AB88">
        <v>2</v>
      </c>
      <c r="AC88">
        <v>0</v>
      </c>
      <c r="AD88">
        <v>290</v>
      </c>
      <c r="AE88" t="s">
        <v>7374</v>
      </c>
      <c r="AF88" t="s">
        <v>7369</v>
      </c>
      <c r="AG88" t="s">
        <v>7369</v>
      </c>
      <c r="AH88" t="s">
        <v>7368</v>
      </c>
      <c r="AI88" t="s">
        <v>7375</v>
      </c>
      <c r="AJ88">
        <v>9562098003</v>
      </c>
    </row>
    <row r="89" spans="1:36" ht="15" x14ac:dyDescent="0.2">
      <c r="A89">
        <v>80</v>
      </c>
      <c r="B89">
        <v>13</v>
      </c>
      <c r="C89">
        <v>1</v>
      </c>
      <c r="D89">
        <v>0</v>
      </c>
      <c r="E89">
        <v>0</v>
      </c>
      <c r="F89" s="13" t="s">
        <v>6070</v>
      </c>
      <c r="G89" s="13" t="s">
        <v>6071</v>
      </c>
      <c r="H89" t="s">
        <v>7367</v>
      </c>
      <c r="I89" t="s">
        <v>7368</v>
      </c>
      <c r="J89">
        <v>4167151003</v>
      </c>
      <c r="K89" t="s">
        <v>7369</v>
      </c>
      <c r="L89" t="s">
        <v>7370</v>
      </c>
      <c r="M89" t="s">
        <v>7371</v>
      </c>
      <c r="N89" t="s">
        <v>7371</v>
      </c>
      <c r="O89">
        <v>1</v>
      </c>
      <c r="P89">
        <v>1</v>
      </c>
      <c r="Q89">
        <v>4</v>
      </c>
      <c r="R89" s="1">
        <v>1000</v>
      </c>
      <c r="S89" s="14" t="s">
        <v>6072</v>
      </c>
      <c r="T89" s="14" t="s">
        <v>6073</v>
      </c>
      <c r="U89" s="15">
        <v>1</v>
      </c>
      <c r="V89">
        <v>10</v>
      </c>
      <c r="W89" t="s">
        <v>7372</v>
      </c>
      <c r="X89" s="17">
        <v>1448.5</v>
      </c>
      <c r="Y89">
        <v>0</v>
      </c>
      <c r="Z89" t="s">
        <v>7373</v>
      </c>
      <c r="AA89">
        <v>13</v>
      </c>
      <c r="AB89">
        <v>2</v>
      </c>
      <c r="AC89">
        <v>0</v>
      </c>
      <c r="AD89">
        <v>290</v>
      </c>
      <c r="AE89" t="s">
        <v>7374</v>
      </c>
      <c r="AF89" t="s">
        <v>7369</v>
      </c>
      <c r="AG89" t="s">
        <v>7369</v>
      </c>
      <c r="AH89" t="s">
        <v>7368</v>
      </c>
      <c r="AI89" t="s">
        <v>7375</v>
      </c>
      <c r="AJ89">
        <v>9562098003</v>
      </c>
    </row>
    <row r="90" spans="1:36" ht="15" x14ac:dyDescent="0.2">
      <c r="A90">
        <v>80</v>
      </c>
      <c r="B90">
        <v>13</v>
      </c>
      <c r="C90">
        <v>2</v>
      </c>
      <c r="D90">
        <v>0</v>
      </c>
      <c r="E90">
        <v>0</v>
      </c>
      <c r="F90" s="13" t="s">
        <v>5452</v>
      </c>
      <c r="G90" s="13" t="s">
        <v>5453</v>
      </c>
      <c r="H90" t="s">
        <v>7367</v>
      </c>
      <c r="I90" t="s">
        <v>7379</v>
      </c>
      <c r="J90">
        <v>4167151003</v>
      </c>
      <c r="K90" t="s">
        <v>7369</v>
      </c>
      <c r="L90" t="s">
        <v>7370</v>
      </c>
      <c r="M90" t="s">
        <v>7371</v>
      </c>
      <c r="N90" t="s">
        <v>7371</v>
      </c>
      <c r="O90">
        <v>1</v>
      </c>
      <c r="P90">
        <v>2</v>
      </c>
      <c r="Q90">
        <v>4</v>
      </c>
      <c r="R90" s="1">
        <v>1000</v>
      </c>
      <c r="S90" s="14" t="s">
        <v>5454</v>
      </c>
      <c r="T90" s="14" t="s">
        <v>5455</v>
      </c>
      <c r="U90" s="15">
        <v>1</v>
      </c>
      <c r="V90">
        <v>10</v>
      </c>
      <c r="W90" t="s">
        <v>7372</v>
      </c>
      <c r="X90" s="17">
        <v>1288</v>
      </c>
      <c r="Y90">
        <v>0</v>
      </c>
      <c r="Z90" t="s">
        <v>7373</v>
      </c>
      <c r="AA90">
        <v>13</v>
      </c>
      <c r="AB90">
        <v>2</v>
      </c>
      <c r="AC90">
        <v>0</v>
      </c>
      <c r="AD90">
        <v>272</v>
      </c>
      <c r="AE90" t="s">
        <v>7374</v>
      </c>
      <c r="AF90" t="s">
        <v>7369</v>
      </c>
      <c r="AG90" t="s">
        <v>7369</v>
      </c>
      <c r="AH90" t="s">
        <v>7368</v>
      </c>
      <c r="AI90" t="s">
        <v>7375</v>
      </c>
      <c r="AJ90">
        <v>9562098003</v>
      </c>
    </row>
    <row r="91" spans="1:36" ht="15" x14ac:dyDescent="0.2">
      <c r="A91">
        <v>80</v>
      </c>
      <c r="B91">
        <v>13</v>
      </c>
      <c r="C91">
        <v>2</v>
      </c>
      <c r="D91">
        <v>0</v>
      </c>
      <c r="E91">
        <v>0</v>
      </c>
      <c r="F91" s="13" t="s">
        <v>5902</v>
      </c>
      <c r="G91" s="13" t="s">
        <v>5903</v>
      </c>
      <c r="H91" t="s">
        <v>7367</v>
      </c>
      <c r="I91" t="s">
        <v>7379</v>
      </c>
      <c r="J91">
        <v>4167151003</v>
      </c>
      <c r="K91" t="s">
        <v>7369</v>
      </c>
      <c r="L91" t="s">
        <v>7370</v>
      </c>
      <c r="M91" t="s">
        <v>7371</v>
      </c>
      <c r="N91" t="s">
        <v>7371</v>
      </c>
      <c r="O91">
        <v>1</v>
      </c>
      <c r="P91">
        <v>1</v>
      </c>
      <c r="Q91">
        <v>4</v>
      </c>
      <c r="R91" s="1">
        <v>1000</v>
      </c>
      <c r="S91" s="14" t="s">
        <v>3296</v>
      </c>
      <c r="T91" s="14" t="s">
        <v>3297</v>
      </c>
      <c r="U91" s="15">
        <v>1</v>
      </c>
      <c r="V91">
        <v>10</v>
      </c>
      <c r="W91" t="s">
        <v>7372</v>
      </c>
      <c r="X91" s="17">
        <v>1106</v>
      </c>
      <c r="Y91">
        <v>0</v>
      </c>
      <c r="Z91" t="s">
        <v>7373</v>
      </c>
      <c r="AA91">
        <v>13</v>
      </c>
      <c r="AB91">
        <v>2</v>
      </c>
      <c r="AC91">
        <v>0</v>
      </c>
      <c r="AD91">
        <v>272</v>
      </c>
      <c r="AE91" t="s">
        <v>7374</v>
      </c>
      <c r="AF91" t="s">
        <v>7369</v>
      </c>
      <c r="AG91" t="s">
        <v>7369</v>
      </c>
      <c r="AH91" t="s">
        <v>7368</v>
      </c>
      <c r="AI91" t="s">
        <v>7375</v>
      </c>
      <c r="AJ91">
        <v>9562098003</v>
      </c>
    </row>
    <row r="92" spans="1:36" ht="15" x14ac:dyDescent="0.2">
      <c r="A92">
        <v>80</v>
      </c>
      <c r="B92">
        <v>13</v>
      </c>
      <c r="C92">
        <v>2</v>
      </c>
      <c r="D92">
        <v>0</v>
      </c>
      <c r="E92">
        <v>0</v>
      </c>
      <c r="F92" s="13" t="s">
        <v>6560</v>
      </c>
      <c r="G92" s="13" t="s">
        <v>6561</v>
      </c>
      <c r="H92" t="s">
        <v>7367</v>
      </c>
      <c r="I92" t="s">
        <v>7379</v>
      </c>
      <c r="J92">
        <v>4167151003</v>
      </c>
      <c r="K92" t="s">
        <v>7369</v>
      </c>
      <c r="L92" t="s">
        <v>7370</v>
      </c>
      <c r="M92" t="s">
        <v>7371</v>
      </c>
      <c r="N92" t="s">
        <v>7371</v>
      </c>
      <c r="O92">
        <v>1</v>
      </c>
      <c r="P92">
        <v>1</v>
      </c>
      <c r="Q92">
        <v>4</v>
      </c>
      <c r="R92" s="1">
        <v>1000</v>
      </c>
      <c r="S92" s="14" t="s">
        <v>3296</v>
      </c>
      <c r="T92" s="14" t="s">
        <v>3297</v>
      </c>
      <c r="U92" s="15">
        <v>1</v>
      </c>
      <c r="V92">
        <v>10</v>
      </c>
      <c r="W92" t="s">
        <v>7372</v>
      </c>
      <c r="X92" s="17">
        <v>1100</v>
      </c>
      <c r="Y92">
        <v>0</v>
      </c>
      <c r="Z92" t="s">
        <v>7373</v>
      </c>
      <c r="AA92">
        <v>13</v>
      </c>
      <c r="AB92">
        <v>2</v>
      </c>
      <c r="AC92">
        <v>0</v>
      </c>
      <c r="AD92">
        <v>272</v>
      </c>
      <c r="AE92" t="s">
        <v>7374</v>
      </c>
      <c r="AF92" t="s">
        <v>7369</v>
      </c>
      <c r="AG92" t="s">
        <v>7369</v>
      </c>
      <c r="AH92" t="s">
        <v>7368</v>
      </c>
      <c r="AI92" t="s">
        <v>7375</v>
      </c>
      <c r="AJ92">
        <v>9562098003</v>
      </c>
    </row>
    <row r="93" spans="1:36" ht="15" x14ac:dyDescent="0.2">
      <c r="A93">
        <v>80</v>
      </c>
      <c r="B93">
        <v>13</v>
      </c>
      <c r="C93">
        <v>2</v>
      </c>
      <c r="D93">
        <v>0</v>
      </c>
      <c r="E93">
        <v>0</v>
      </c>
      <c r="F93" s="13" t="s">
        <v>3294</v>
      </c>
      <c r="G93" s="13" t="s">
        <v>3295</v>
      </c>
      <c r="H93" t="s">
        <v>7367</v>
      </c>
      <c r="I93" t="s">
        <v>7379</v>
      </c>
      <c r="J93">
        <v>4167151003</v>
      </c>
      <c r="K93" t="s">
        <v>7369</v>
      </c>
      <c r="L93" t="s">
        <v>7370</v>
      </c>
      <c r="M93" t="s">
        <v>7371</v>
      </c>
      <c r="N93"/>
      <c r="O93">
        <v>1</v>
      </c>
      <c r="P93">
        <v>1</v>
      </c>
      <c r="Q93">
        <v>4</v>
      </c>
      <c r="R93" s="1">
        <v>1000</v>
      </c>
      <c r="S93" s="14" t="s">
        <v>3296</v>
      </c>
      <c r="T93" s="14" t="s">
        <v>3297</v>
      </c>
      <c r="U93" s="15">
        <v>1</v>
      </c>
      <c r="V93">
        <v>10</v>
      </c>
      <c r="W93" t="s">
        <v>7372</v>
      </c>
      <c r="X93" s="17">
        <v>1045</v>
      </c>
      <c r="Y93">
        <v>0</v>
      </c>
      <c r="Z93" t="s">
        <v>7373</v>
      </c>
      <c r="AA93">
        <v>13</v>
      </c>
      <c r="AB93">
        <v>2</v>
      </c>
      <c r="AC93">
        <v>0</v>
      </c>
      <c r="AD93">
        <v>272</v>
      </c>
      <c r="AE93" t="s">
        <v>7374</v>
      </c>
      <c r="AF93" t="s">
        <v>7369</v>
      </c>
      <c r="AG93" t="s">
        <v>7369</v>
      </c>
      <c r="AH93" t="s">
        <v>7368</v>
      </c>
      <c r="AI93" t="s">
        <v>7375</v>
      </c>
      <c r="AJ93">
        <v>9562098003</v>
      </c>
    </row>
    <row r="94" spans="1:36" ht="15" x14ac:dyDescent="0.2">
      <c r="A94">
        <v>80</v>
      </c>
      <c r="B94">
        <v>13</v>
      </c>
      <c r="C94">
        <v>2</v>
      </c>
      <c r="D94">
        <v>0</v>
      </c>
      <c r="E94">
        <v>0</v>
      </c>
      <c r="F94" s="13" t="s">
        <v>5000</v>
      </c>
      <c r="G94" s="13" t="s">
        <v>5001</v>
      </c>
      <c r="H94" t="s">
        <v>7367</v>
      </c>
      <c r="I94" t="s">
        <v>7379</v>
      </c>
      <c r="J94">
        <v>4167151003</v>
      </c>
      <c r="K94" t="s">
        <v>7369</v>
      </c>
      <c r="L94" t="s">
        <v>7370</v>
      </c>
      <c r="M94"/>
      <c r="N94"/>
      <c r="O94">
        <v>1</v>
      </c>
      <c r="P94">
        <v>1</v>
      </c>
      <c r="Q94">
        <v>4</v>
      </c>
      <c r="R94" s="1">
        <v>1000</v>
      </c>
      <c r="S94" s="14" t="s">
        <v>3296</v>
      </c>
      <c r="T94" s="14" t="s">
        <v>3297</v>
      </c>
      <c r="U94" s="15">
        <v>1</v>
      </c>
      <c r="V94">
        <v>10</v>
      </c>
      <c r="W94" t="s">
        <v>7372</v>
      </c>
      <c r="X94" s="17">
        <v>1045</v>
      </c>
      <c r="Y94">
        <v>0</v>
      </c>
      <c r="Z94" t="s">
        <v>7373</v>
      </c>
      <c r="AA94">
        <v>13</v>
      </c>
      <c r="AB94">
        <v>2</v>
      </c>
      <c r="AC94">
        <v>0</v>
      </c>
      <c r="AD94">
        <v>272</v>
      </c>
      <c r="AE94" t="s">
        <v>7374</v>
      </c>
      <c r="AF94" t="s">
        <v>7369</v>
      </c>
      <c r="AG94" t="s">
        <v>7369</v>
      </c>
      <c r="AH94" t="s">
        <v>7368</v>
      </c>
      <c r="AI94" t="s">
        <v>7375</v>
      </c>
      <c r="AJ94">
        <v>9562098003</v>
      </c>
    </row>
    <row r="95" spans="1:36" ht="15" x14ac:dyDescent="0.2">
      <c r="A95">
        <v>80</v>
      </c>
      <c r="B95">
        <v>13</v>
      </c>
      <c r="C95">
        <v>2</v>
      </c>
      <c r="D95">
        <v>0</v>
      </c>
      <c r="E95">
        <v>0</v>
      </c>
      <c r="F95" s="13" t="s">
        <v>5224</v>
      </c>
      <c r="G95" s="13" t="s">
        <v>5225</v>
      </c>
      <c r="H95" t="s">
        <v>7367</v>
      </c>
      <c r="I95" t="s">
        <v>7379</v>
      </c>
      <c r="J95">
        <v>4167151003</v>
      </c>
      <c r="K95" t="s">
        <v>7369</v>
      </c>
      <c r="L95" t="s">
        <v>7370</v>
      </c>
      <c r="M95" t="s">
        <v>7371</v>
      </c>
      <c r="N95" t="s">
        <v>7371</v>
      </c>
      <c r="O95">
        <v>1</v>
      </c>
      <c r="P95">
        <v>1</v>
      </c>
      <c r="Q95">
        <v>4</v>
      </c>
      <c r="R95" s="1">
        <v>1000</v>
      </c>
      <c r="S95" s="14" t="s">
        <v>3296</v>
      </c>
      <c r="T95" s="14" t="s">
        <v>3297</v>
      </c>
      <c r="U95" s="15">
        <v>1</v>
      </c>
      <c r="V95">
        <v>10</v>
      </c>
      <c r="W95" t="s">
        <v>7372</v>
      </c>
      <c r="X95" s="17">
        <v>1106</v>
      </c>
      <c r="Y95">
        <v>0</v>
      </c>
      <c r="Z95" t="s">
        <v>7373</v>
      </c>
      <c r="AA95">
        <v>13</v>
      </c>
      <c r="AB95">
        <v>2</v>
      </c>
      <c r="AC95">
        <v>0</v>
      </c>
      <c r="AD95">
        <v>272</v>
      </c>
      <c r="AE95" t="s">
        <v>7374</v>
      </c>
      <c r="AF95" t="s">
        <v>7369</v>
      </c>
      <c r="AG95" t="s">
        <v>7369</v>
      </c>
      <c r="AH95" t="s">
        <v>7368</v>
      </c>
      <c r="AI95" t="s">
        <v>7375</v>
      </c>
      <c r="AJ95">
        <v>9562098003</v>
      </c>
    </row>
    <row r="96" spans="1:36" ht="15" x14ac:dyDescent="0.2">
      <c r="A96">
        <v>80</v>
      </c>
      <c r="B96">
        <v>13</v>
      </c>
      <c r="C96">
        <v>2</v>
      </c>
      <c r="D96">
        <v>0</v>
      </c>
      <c r="E96">
        <v>0</v>
      </c>
      <c r="F96" s="13" t="s">
        <v>5080</v>
      </c>
      <c r="G96" s="13" t="s">
        <v>5081</v>
      </c>
      <c r="H96" t="s">
        <v>7367</v>
      </c>
      <c r="I96" t="s">
        <v>7379</v>
      </c>
      <c r="J96">
        <v>4167151003</v>
      </c>
      <c r="K96" t="s">
        <v>7369</v>
      </c>
      <c r="L96" t="s">
        <v>7370</v>
      </c>
      <c r="M96" t="s">
        <v>7371</v>
      </c>
      <c r="N96" t="s">
        <v>7371</v>
      </c>
      <c r="O96">
        <v>1</v>
      </c>
      <c r="P96">
        <v>2</v>
      </c>
      <c r="Q96">
        <v>4</v>
      </c>
      <c r="R96" s="1">
        <v>1000</v>
      </c>
      <c r="S96" s="14" t="s">
        <v>730</v>
      </c>
      <c r="T96" s="14" t="s">
        <v>731</v>
      </c>
      <c r="U96" s="15">
        <v>1</v>
      </c>
      <c r="V96">
        <v>10</v>
      </c>
      <c r="W96" t="s">
        <v>7372</v>
      </c>
      <c r="X96" s="17">
        <v>1360</v>
      </c>
      <c r="Y96">
        <v>0</v>
      </c>
      <c r="Z96" t="s">
        <v>7373</v>
      </c>
      <c r="AA96">
        <v>13</v>
      </c>
      <c r="AB96">
        <v>2</v>
      </c>
      <c r="AC96">
        <v>0</v>
      </c>
      <c r="AD96">
        <v>272</v>
      </c>
      <c r="AE96" t="s">
        <v>7374</v>
      </c>
      <c r="AF96" t="s">
        <v>7369</v>
      </c>
      <c r="AG96" t="s">
        <v>7369</v>
      </c>
      <c r="AH96" t="s">
        <v>7368</v>
      </c>
      <c r="AI96" t="s">
        <v>7375</v>
      </c>
      <c r="AJ96">
        <v>9562098003</v>
      </c>
    </row>
    <row r="97" spans="1:36" ht="15" x14ac:dyDescent="0.2">
      <c r="A97">
        <v>80</v>
      </c>
      <c r="B97">
        <v>13</v>
      </c>
      <c r="C97">
        <v>2</v>
      </c>
      <c r="D97">
        <v>0</v>
      </c>
      <c r="E97">
        <v>0</v>
      </c>
      <c r="F97" s="13" t="s">
        <v>5486</v>
      </c>
      <c r="G97" s="13" t="s">
        <v>5487</v>
      </c>
      <c r="H97" t="s">
        <v>7367</v>
      </c>
      <c r="I97" t="s">
        <v>7379</v>
      </c>
      <c r="J97">
        <v>4167151003</v>
      </c>
      <c r="K97" t="s">
        <v>7369</v>
      </c>
      <c r="L97" t="s">
        <v>7370</v>
      </c>
      <c r="M97" t="s">
        <v>7371</v>
      </c>
      <c r="N97" t="s">
        <v>7371</v>
      </c>
      <c r="O97">
        <v>1</v>
      </c>
      <c r="P97">
        <v>1</v>
      </c>
      <c r="Q97">
        <v>4</v>
      </c>
      <c r="R97" s="1">
        <v>1000</v>
      </c>
      <c r="S97" s="14" t="s">
        <v>730</v>
      </c>
      <c r="T97" s="14" t="s">
        <v>731</v>
      </c>
      <c r="U97" s="15">
        <v>1</v>
      </c>
      <c r="V97">
        <v>10</v>
      </c>
      <c r="W97" t="s">
        <v>7372</v>
      </c>
      <c r="X97" s="17">
        <v>1272</v>
      </c>
      <c r="Y97">
        <v>0</v>
      </c>
      <c r="Z97" t="s">
        <v>7373</v>
      </c>
      <c r="AA97">
        <v>13</v>
      </c>
      <c r="AB97">
        <v>2</v>
      </c>
      <c r="AC97">
        <v>0</v>
      </c>
      <c r="AD97">
        <v>272</v>
      </c>
      <c r="AE97" t="s">
        <v>7374</v>
      </c>
      <c r="AF97" t="s">
        <v>7369</v>
      </c>
      <c r="AG97" t="s">
        <v>7369</v>
      </c>
      <c r="AH97" t="s">
        <v>7368</v>
      </c>
      <c r="AI97" t="s">
        <v>7375</v>
      </c>
      <c r="AJ97">
        <v>9562098003</v>
      </c>
    </row>
    <row r="98" spans="1:36" ht="15" x14ac:dyDescent="0.2">
      <c r="A98">
        <v>80</v>
      </c>
      <c r="B98">
        <v>13</v>
      </c>
      <c r="C98">
        <v>2</v>
      </c>
      <c r="D98">
        <v>0</v>
      </c>
      <c r="E98">
        <v>0</v>
      </c>
      <c r="F98" s="13" t="s">
        <v>6764</v>
      </c>
      <c r="G98" s="13" t="s">
        <v>6765</v>
      </c>
      <c r="H98" t="s">
        <v>7367</v>
      </c>
      <c r="I98" t="s">
        <v>7379</v>
      </c>
      <c r="J98">
        <v>4167151003</v>
      </c>
      <c r="K98" t="s">
        <v>7369</v>
      </c>
      <c r="L98" t="s">
        <v>7370</v>
      </c>
      <c r="M98" t="s">
        <v>7371</v>
      </c>
      <c r="N98" t="s">
        <v>7371</v>
      </c>
      <c r="O98">
        <v>1</v>
      </c>
      <c r="P98">
        <v>2</v>
      </c>
      <c r="Q98">
        <v>4</v>
      </c>
      <c r="R98" s="1">
        <v>1000</v>
      </c>
      <c r="S98" s="14" t="s">
        <v>730</v>
      </c>
      <c r="T98" s="14" t="s">
        <v>731</v>
      </c>
      <c r="U98" s="15">
        <v>1</v>
      </c>
      <c r="V98">
        <v>10</v>
      </c>
      <c r="W98" t="s">
        <v>7372</v>
      </c>
      <c r="X98" s="17">
        <v>1272</v>
      </c>
      <c r="Y98">
        <v>0</v>
      </c>
      <c r="Z98" t="s">
        <v>7373</v>
      </c>
      <c r="AA98">
        <v>13</v>
      </c>
      <c r="AB98">
        <v>2</v>
      </c>
      <c r="AC98">
        <v>0</v>
      </c>
      <c r="AD98">
        <v>272</v>
      </c>
      <c r="AE98" t="s">
        <v>7374</v>
      </c>
      <c r="AF98" t="s">
        <v>7369</v>
      </c>
      <c r="AG98" t="s">
        <v>7369</v>
      </c>
      <c r="AH98" t="s">
        <v>7368</v>
      </c>
      <c r="AI98" t="s">
        <v>7375</v>
      </c>
      <c r="AJ98">
        <v>9562098003</v>
      </c>
    </row>
    <row r="99" spans="1:36" ht="15" x14ac:dyDescent="0.2">
      <c r="A99">
        <v>80</v>
      </c>
      <c r="B99">
        <v>13</v>
      </c>
      <c r="C99">
        <v>2</v>
      </c>
      <c r="D99">
        <v>0</v>
      </c>
      <c r="E99">
        <v>0</v>
      </c>
      <c r="F99" s="13" t="s">
        <v>728</v>
      </c>
      <c r="G99" s="13" t="s">
        <v>729</v>
      </c>
      <c r="H99" t="s">
        <v>7367</v>
      </c>
      <c r="I99" t="s">
        <v>7379</v>
      </c>
      <c r="J99">
        <v>4167151003</v>
      </c>
      <c r="K99" t="s">
        <v>7369</v>
      </c>
      <c r="L99" t="s">
        <v>7370</v>
      </c>
      <c r="M99" t="s">
        <v>7371</v>
      </c>
      <c r="N99"/>
      <c r="O99">
        <v>1</v>
      </c>
      <c r="P99">
        <v>2</v>
      </c>
      <c r="Q99">
        <v>4</v>
      </c>
      <c r="R99" s="1">
        <v>1000</v>
      </c>
      <c r="S99" s="14" t="s">
        <v>730</v>
      </c>
      <c r="T99" s="14" t="s">
        <v>731</v>
      </c>
      <c r="U99" s="15">
        <v>1</v>
      </c>
      <c r="V99">
        <v>10</v>
      </c>
      <c r="W99" t="s">
        <v>7372</v>
      </c>
      <c r="X99" s="17">
        <v>1351</v>
      </c>
      <c r="Y99">
        <v>0</v>
      </c>
      <c r="Z99" t="s">
        <v>7373</v>
      </c>
      <c r="AA99">
        <v>13</v>
      </c>
      <c r="AB99">
        <v>2</v>
      </c>
      <c r="AC99">
        <v>0</v>
      </c>
      <c r="AD99">
        <v>272</v>
      </c>
      <c r="AE99" t="s">
        <v>7374</v>
      </c>
      <c r="AF99" t="s">
        <v>7369</v>
      </c>
      <c r="AG99" t="s">
        <v>7369</v>
      </c>
      <c r="AH99" t="s">
        <v>7368</v>
      </c>
      <c r="AI99" t="s">
        <v>7375</v>
      </c>
      <c r="AJ99">
        <v>9562098003</v>
      </c>
    </row>
    <row r="100" spans="1:36" ht="15" x14ac:dyDescent="0.2">
      <c r="A100">
        <v>80</v>
      </c>
      <c r="B100">
        <v>13</v>
      </c>
      <c r="C100">
        <v>1</v>
      </c>
      <c r="D100">
        <v>0</v>
      </c>
      <c r="E100">
        <v>0</v>
      </c>
      <c r="F100" s="13" t="s">
        <v>3128</v>
      </c>
      <c r="G100" s="13" t="s">
        <v>3129</v>
      </c>
      <c r="H100" t="s">
        <v>7367</v>
      </c>
      <c r="I100" t="s">
        <v>7368</v>
      </c>
      <c r="J100">
        <v>4167151003</v>
      </c>
      <c r="K100" t="s">
        <v>7369</v>
      </c>
      <c r="L100" t="s">
        <v>7370</v>
      </c>
      <c r="M100" t="s">
        <v>7371</v>
      </c>
      <c r="N100" t="s">
        <v>7371</v>
      </c>
      <c r="O100">
        <v>1</v>
      </c>
      <c r="P100">
        <v>1</v>
      </c>
      <c r="Q100">
        <v>4</v>
      </c>
      <c r="R100" s="1">
        <v>1000</v>
      </c>
      <c r="S100" s="14" t="s">
        <v>3130</v>
      </c>
      <c r="T100" s="14" t="s">
        <v>3131</v>
      </c>
      <c r="U100" s="15">
        <v>1</v>
      </c>
      <c r="V100">
        <v>10</v>
      </c>
      <c r="W100" t="s">
        <v>7372</v>
      </c>
      <c r="X100" s="16">
        <v>321</v>
      </c>
      <c r="Y100">
        <v>0</v>
      </c>
      <c r="Z100" t="s">
        <v>7373</v>
      </c>
      <c r="AA100">
        <v>13</v>
      </c>
      <c r="AB100">
        <v>1</v>
      </c>
      <c r="AC100">
        <v>0</v>
      </c>
      <c r="AD100">
        <v>290</v>
      </c>
      <c r="AE100" t="s">
        <v>7374</v>
      </c>
      <c r="AF100" t="s">
        <v>7369</v>
      </c>
      <c r="AG100" t="s">
        <v>7369</v>
      </c>
      <c r="AH100" t="s">
        <v>7368</v>
      </c>
      <c r="AI100" t="s">
        <v>7375</v>
      </c>
      <c r="AJ100">
        <v>9562098003</v>
      </c>
    </row>
    <row r="101" spans="1:36" ht="15" x14ac:dyDescent="0.2">
      <c r="A101">
        <v>80</v>
      </c>
      <c r="B101">
        <v>13</v>
      </c>
      <c r="C101">
        <v>1</v>
      </c>
      <c r="D101">
        <v>0</v>
      </c>
      <c r="E101">
        <v>0</v>
      </c>
      <c r="F101" s="13" t="s">
        <v>6828</v>
      </c>
      <c r="G101" s="13" t="s">
        <v>6829</v>
      </c>
      <c r="H101" t="s">
        <v>7367</v>
      </c>
      <c r="I101" t="s">
        <v>7379</v>
      </c>
      <c r="J101">
        <v>4167151003</v>
      </c>
      <c r="K101" t="s">
        <v>7369</v>
      </c>
      <c r="L101" t="s">
        <v>7370</v>
      </c>
      <c r="M101" t="s">
        <v>7371</v>
      </c>
      <c r="N101"/>
      <c r="O101">
        <v>1</v>
      </c>
      <c r="P101">
        <v>1</v>
      </c>
      <c r="Q101">
        <v>4</v>
      </c>
      <c r="R101" s="1">
        <v>1000</v>
      </c>
      <c r="S101" s="14" t="s">
        <v>6830</v>
      </c>
      <c r="T101" s="14" t="s">
        <v>6831</v>
      </c>
      <c r="U101" s="15">
        <v>1</v>
      </c>
      <c r="V101">
        <v>20</v>
      </c>
      <c r="W101" t="s">
        <v>7372</v>
      </c>
      <c r="X101" s="16">
        <v>657</v>
      </c>
      <c r="Y101">
        <v>0</v>
      </c>
      <c r="Z101" t="s">
        <v>7373</v>
      </c>
      <c r="AA101">
        <v>13</v>
      </c>
      <c r="AB101">
        <v>2</v>
      </c>
      <c r="AC101">
        <v>0</v>
      </c>
      <c r="AD101">
        <v>290</v>
      </c>
      <c r="AE101" t="s">
        <v>7374</v>
      </c>
      <c r="AF101" t="s">
        <v>7369</v>
      </c>
      <c r="AG101" t="s">
        <v>7369</v>
      </c>
      <c r="AH101" t="s">
        <v>7368</v>
      </c>
      <c r="AI101" t="s">
        <v>7375</v>
      </c>
      <c r="AJ101">
        <v>9562098003</v>
      </c>
    </row>
    <row r="102" spans="1:36" ht="15" x14ac:dyDescent="0.2">
      <c r="A102">
        <v>80</v>
      </c>
      <c r="B102">
        <v>13</v>
      </c>
      <c r="C102">
        <v>1</v>
      </c>
      <c r="D102">
        <v>0</v>
      </c>
      <c r="E102">
        <v>0</v>
      </c>
      <c r="F102" s="13" t="s">
        <v>2750</v>
      </c>
      <c r="G102" s="13" t="s">
        <v>2751</v>
      </c>
      <c r="H102" t="s">
        <v>7367</v>
      </c>
      <c r="I102" t="s">
        <v>7368</v>
      </c>
      <c r="J102">
        <v>4167151003</v>
      </c>
      <c r="K102" t="s">
        <v>7369</v>
      </c>
      <c r="L102" t="s">
        <v>7370</v>
      </c>
      <c r="M102" t="s">
        <v>7371</v>
      </c>
      <c r="N102" t="s">
        <v>7371</v>
      </c>
      <c r="O102">
        <v>1</v>
      </c>
      <c r="P102">
        <v>1</v>
      </c>
      <c r="Q102">
        <v>4</v>
      </c>
      <c r="R102" s="1">
        <v>1000</v>
      </c>
      <c r="S102" s="14" t="s">
        <v>2752</v>
      </c>
      <c r="T102" s="14" t="s">
        <v>2753</v>
      </c>
      <c r="U102" s="15">
        <v>1</v>
      </c>
      <c r="V102">
        <v>10</v>
      </c>
      <c r="W102" t="s">
        <v>7372</v>
      </c>
      <c r="X102" s="16">
        <v>776.6</v>
      </c>
      <c r="Y102">
        <v>0</v>
      </c>
      <c r="Z102" t="s">
        <v>7373</v>
      </c>
      <c r="AA102">
        <v>13</v>
      </c>
      <c r="AB102">
        <v>2</v>
      </c>
      <c r="AC102">
        <v>0</v>
      </c>
      <c r="AD102">
        <v>290</v>
      </c>
      <c r="AE102" t="s">
        <v>7374</v>
      </c>
      <c r="AF102" t="s">
        <v>7369</v>
      </c>
      <c r="AG102" t="s">
        <v>7369</v>
      </c>
      <c r="AH102" t="s">
        <v>7380</v>
      </c>
      <c r="AI102" t="s">
        <v>7375</v>
      </c>
      <c r="AJ102">
        <v>9562098003</v>
      </c>
    </row>
    <row r="103" spans="1:36" ht="15" x14ac:dyDescent="0.2">
      <c r="A103">
        <v>80</v>
      </c>
      <c r="B103">
        <v>13</v>
      </c>
      <c r="C103">
        <v>1</v>
      </c>
      <c r="D103">
        <v>0</v>
      </c>
      <c r="E103">
        <v>0</v>
      </c>
      <c r="F103" s="13" t="s">
        <v>4778</v>
      </c>
      <c r="G103" s="13" t="s">
        <v>4779</v>
      </c>
      <c r="H103" t="s">
        <v>7367</v>
      </c>
      <c r="I103" t="s">
        <v>7368</v>
      </c>
      <c r="J103">
        <v>4167151003</v>
      </c>
      <c r="K103" t="s">
        <v>7369</v>
      </c>
      <c r="L103" t="s">
        <v>7370</v>
      </c>
      <c r="M103" t="s">
        <v>7371</v>
      </c>
      <c r="N103" t="s">
        <v>7371</v>
      </c>
      <c r="O103">
        <v>1</v>
      </c>
      <c r="P103">
        <v>1</v>
      </c>
      <c r="Q103">
        <v>4</v>
      </c>
      <c r="R103" s="1">
        <v>1000</v>
      </c>
      <c r="S103" s="14" t="s">
        <v>4780</v>
      </c>
      <c r="T103" s="14" t="s">
        <v>4781</v>
      </c>
      <c r="U103" s="15">
        <v>1</v>
      </c>
      <c r="V103">
        <v>10</v>
      </c>
      <c r="W103" t="s">
        <v>7372</v>
      </c>
      <c r="X103" s="16">
        <v>900</v>
      </c>
      <c r="Y103">
        <v>0</v>
      </c>
      <c r="Z103" t="s">
        <v>7373</v>
      </c>
      <c r="AA103">
        <v>13</v>
      </c>
      <c r="AB103">
        <v>2</v>
      </c>
      <c r="AC103">
        <v>0</v>
      </c>
      <c r="AD103">
        <v>290</v>
      </c>
      <c r="AE103" t="s">
        <v>7374</v>
      </c>
      <c r="AF103" t="s">
        <v>7369</v>
      </c>
      <c r="AG103" t="s">
        <v>7369</v>
      </c>
      <c r="AH103" t="s">
        <v>7368</v>
      </c>
      <c r="AI103" t="s">
        <v>7375</v>
      </c>
      <c r="AJ103">
        <v>9697099009</v>
      </c>
    </row>
    <row r="104" spans="1:36" ht="15" x14ac:dyDescent="0.2">
      <c r="A104">
        <v>80</v>
      </c>
      <c r="B104">
        <v>13</v>
      </c>
      <c r="C104">
        <v>5</v>
      </c>
      <c r="D104">
        <v>0</v>
      </c>
      <c r="E104">
        <v>0</v>
      </c>
      <c r="F104" s="13" t="s">
        <v>2420</v>
      </c>
      <c r="G104" s="13" t="s">
        <v>2421</v>
      </c>
      <c r="H104" t="s">
        <v>7367</v>
      </c>
      <c r="I104" t="s">
        <v>7368</v>
      </c>
      <c r="J104">
        <v>4167151003</v>
      </c>
      <c r="K104" t="s">
        <v>7369</v>
      </c>
      <c r="L104" t="s">
        <v>7370</v>
      </c>
      <c r="M104" t="s">
        <v>7371</v>
      </c>
      <c r="N104" t="s">
        <v>7371</v>
      </c>
      <c r="O104">
        <v>1</v>
      </c>
      <c r="P104">
        <v>1</v>
      </c>
      <c r="Q104">
        <v>4</v>
      </c>
      <c r="R104" s="1">
        <v>1000</v>
      </c>
      <c r="S104" s="14" t="s">
        <v>2422</v>
      </c>
      <c r="T104" s="14" t="s">
        <v>2423</v>
      </c>
      <c r="U104" s="15">
        <v>1</v>
      </c>
      <c r="V104">
        <v>10</v>
      </c>
      <c r="W104" t="s">
        <v>7372</v>
      </c>
      <c r="X104" s="16">
        <v>890</v>
      </c>
      <c r="Y104">
        <v>0</v>
      </c>
      <c r="Z104" t="s">
        <v>7373</v>
      </c>
      <c r="AA104">
        <v>13</v>
      </c>
      <c r="AB104">
        <v>5</v>
      </c>
      <c r="AC104">
        <v>0</v>
      </c>
      <c r="AD104">
        <v>275</v>
      </c>
      <c r="AE104" t="s">
        <v>7374</v>
      </c>
      <c r="AF104" t="s">
        <v>7369</v>
      </c>
      <c r="AG104" t="s">
        <v>7369</v>
      </c>
      <c r="AH104" t="s">
        <v>7368</v>
      </c>
      <c r="AI104" t="s">
        <v>7378</v>
      </c>
      <c r="AJ104">
        <v>9562098003</v>
      </c>
    </row>
    <row r="105" spans="1:36" ht="15" x14ac:dyDescent="0.2">
      <c r="A105">
        <v>80</v>
      </c>
      <c r="B105">
        <v>13</v>
      </c>
      <c r="C105">
        <v>5</v>
      </c>
      <c r="D105">
        <v>0</v>
      </c>
      <c r="E105">
        <v>0</v>
      </c>
      <c r="F105" s="13" t="s">
        <v>4732</v>
      </c>
      <c r="G105" s="13" t="s">
        <v>4733</v>
      </c>
      <c r="H105" t="s">
        <v>7367</v>
      </c>
      <c r="I105" t="s">
        <v>7368</v>
      </c>
      <c r="J105">
        <v>4167151003</v>
      </c>
      <c r="K105" t="s">
        <v>7369</v>
      </c>
      <c r="L105" t="s">
        <v>7370</v>
      </c>
      <c r="M105" t="s">
        <v>7371</v>
      </c>
      <c r="N105" t="s">
        <v>7371</v>
      </c>
      <c r="O105">
        <v>1</v>
      </c>
      <c r="P105">
        <v>1</v>
      </c>
      <c r="Q105">
        <v>4</v>
      </c>
      <c r="R105" s="1">
        <v>1000</v>
      </c>
      <c r="S105" s="14" t="s">
        <v>2422</v>
      </c>
      <c r="T105" s="14" t="s">
        <v>2423</v>
      </c>
      <c r="U105" s="15">
        <v>1</v>
      </c>
      <c r="V105">
        <v>10</v>
      </c>
      <c r="W105" t="s">
        <v>7372</v>
      </c>
      <c r="X105" s="16">
        <v>890</v>
      </c>
      <c r="Y105">
        <v>0</v>
      </c>
      <c r="Z105" t="s">
        <v>7373</v>
      </c>
      <c r="AA105">
        <v>13</v>
      </c>
      <c r="AB105">
        <v>5</v>
      </c>
      <c r="AC105">
        <v>0</v>
      </c>
      <c r="AD105">
        <v>275</v>
      </c>
      <c r="AE105" t="s">
        <v>7374</v>
      </c>
      <c r="AF105" t="s">
        <v>7369</v>
      </c>
      <c r="AG105" t="s">
        <v>7369</v>
      </c>
      <c r="AH105" t="s">
        <v>7368</v>
      </c>
      <c r="AI105" t="s">
        <v>7378</v>
      </c>
      <c r="AJ105">
        <v>9562098003</v>
      </c>
    </row>
    <row r="106" spans="1:36" ht="15" x14ac:dyDescent="0.2">
      <c r="A106">
        <v>80</v>
      </c>
      <c r="B106">
        <v>13</v>
      </c>
      <c r="C106">
        <v>5</v>
      </c>
      <c r="D106">
        <v>0</v>
      </c>
      <c r="E106">
        <v>0</v>
      </c>
      <c r="F106" s="13" t="s">
        <v>4024</v>
      </c>
      <c r="G106" s="13" t="s">
        <v>4025</v>
      </c>
      <c r="H106" t="s">
        <v>7367</v>
      </c>
      <c r="I106" t="s">
        <v>7368</v>
      </c>
      <c r="J106">
        <v>4167151003</v>
      </c>
      <c r="K106" t="s">
        <v>7369</v>
      </c>
      <c r="L106" t="s">
        <v>7370</v>
      </c>
      <c r="M106" t="s">
        <v>7371</v>
      </c>
      <c r="N106" t="s">
        <v>7371</v>
      </c>
      <c r="O106">
        <v>1</v>
      </c>
      <c r="P106">
        <v>1</v>
      </c>
      <c r="Q106">
        <v>4</v>
      </c>
      <c r="R106" s="1">
        <v>1000</v>
      </c>
      <c r="S106" s="14" t="s">
        <v>2422</v>
      </c>
      <c r="T106" s="14" t="s">
        <v>2423</v>
      </c>
      <c r="U106" s="15">
        <v>1</v>
      </c>
      <c r="V106">
        <v>10</v>
      </c>
      <c r="W106" t="s">
        <v>7372</v>
      </c>
      <c r="X106" s="16">
        <v>890</v>
      </c>
      <c r="Y106">
        <v>0</v>
      </c>
      <c r="Z106" t="s">
        <v>7373</v>
      </c>
      <c r="AA106">
        <v>13</v>
      </c>
      <c r="AB106">
        <v>5</v>
      </c>
      <c r="AC106">
        <v>0</v>
      </c>
      <c r="AD106">
        <v>275</v>
      </c>
      <c r="AE106" t="s">
        <v>7374</v>
      </c>
      <c r="AF106" t="s">
        <v>7369</v>
      </c>
      <c r="AG106" t="s">
        <v>7369</v>
      </c>
      <c r="AH106" t="s">
        <v>7368</v>
      </c>
      <c r="AI106" t="s">
        <v>7378</v>
      </c>
      <c r="AJ106">
        <v>9562098003</v>
      </c>
    </row>
    <row r="107" spans="1:36" ht="15" x14ac:dyDescent="0.2">
      <c r="A107">
        <v>80</v>
      </c>
      <c r="B107">
        <v>13</v>
      </c>
      <c r="C107">
        <v>5</v>
      </c>
      <c r="D107">
        <v>0</v>
      </c>
      <c r="E107">
        <v>0</v>
      </c>
      <c r="F107" s="13" t="s">
        <v>4408</v>
      </c>
      <c r="G107" s="13" t="s">
        <v>4409</v>
      </c>
      <c r="H107" t="s">
        <v>7367</v>
      </c>
      <c r="I107" t="s">
        <v>7368</v>
      </c>
      <c r="J107">
        <v>4167151003</v>
      </c>
      <c r="K107" t="s">
        <v>7369</v>
      </c>
      <c r="L107" t="s">
        <v>7370</v>
      </c>
      <c r="M107" t="s">
        <v>7371</v>
      </c>
      <c r="N107" t="s">
        <v>7371</v>
      </c>
      <c r="O107">
        <v>1</v>
      </c>
      <c r="P107">
        <v>1</v>
      </c>
      <c r="Q107">
        <v>4</v>
      </c>
      <c r="R107" s="1">
        <v>1000</v>
      </c>
      <c r="S107" s="14" t="s">
        <v>2422</v>
      </c>
      <c r="T107" s="14" t="s">
        <v>2423</v>
      </c>
      <c r="U107" s="15">
        <v>1</v>
      </c>
      <c r="V107">
        <v>10</v>
      </c>
      <c r="W107" t="s">
        <v>7372</v>
      </c>
      <c r="X107" s="16">
        <v>890</v>
      </c>
      <c r="Y107">
        <v>0</v>
      </c>
      <c r="Z107" t="s">
        <v>7373</v>
      </c>
      <c r="AA107">
        <v>13</v>
      </c>
      <c r="AB107">
        <v>5</v>
      </c>
      <c r="AC107">
        <v>0</v>
      </c>
      <c r="AD107">
        <v>275</v>
      </c>
      <c r="AE107" t="s">
        <v>7374</v>
      </c>
      <c r="AF107" t="s">
        <v>7369</v>
      </c>
      <c r="AG107" t="s">
        <v>7369</v>
      </c>
      <c r="AH107" t="s">
        <v>7368</v>
      </c>
      <c r="AI107" t="s">
        <v>7378</v>
      </c>
      <c r="AJ107">
        <v>9562098003</v>
      </c>
    </row>
    <row r="108" spans="1:36" ht="15" x14ac:dyDescent="0.2">
      <c r="A108">
        <v>80</v>
      </c>
      <c r="B108">
        <v>13</v>
      </c>
      <c r="C108">
        <v>5</v>
      </c>
      <c r="D108">
        <v>0</v>
      </c>
      <c r="E108">
        <v>0</v>
      </c>
      <c r="F108" s="13" t="s">
        <v>4594</v>
      </c>
      <c r="G108" s="13" t="s">
        <v>4595</v>
      </c>
      <c r="H108" t="s">
        <v>7367</v>
      </c>
      <c r="I108" t="s">
        <v>7368</v>
      </c>
      <c r="J108">
        <v>4167151003</v>
      </c>
      <c r="K108" t="s">
        <v>7369</v>
      </c>
      <c r="L108" t="s">
        <v>7370</v>
      </c>
      <c r="M108" t="s">
        <v>7371</v>
      </c>
      <c r="N108" t="s">
        <v>7371</v>
      </c>
      <c r="O108">
        <v>1</v>
      </c>
      <c r="P108">
        <v>1</v>
      </c>
      <c r="Q108">
        <v>4</v>
      </c>
      <c r="R108" s="1">
        <v>1000</v>
      </c>
      <c r="S108" s="14" t="s">
        <v>2422</v>
      </c>
      <c r="T108" s="14" t="s">
        <v>2423</v>
      </c>
      <c r="U108" s="15">
        <v>1</v>
      </c>
      <c r="V108">
        <v>10</v>
      </c>
      <c r="W108" t="s">
        <v>7372</v>
      </c>
      <c r="X108" s="16">
        <v>890</v>
      </c>
      <c r="Y108">
        <v>0</v>
      </c>
      <c r="Z108" t="s">
        <v>7373</v>
      </c>
      <c r="AA108">
        <v>13</v>
      </c>
      <c r="AB108">
        <v>5</v>
      </c>
      <c r="AC108">
        <v>0</v>
      </c>
      <c r="AD108">
        <v>275</v>
      </c>
      <c r="AE108" t="s">
        <v>7374</v>
      </c>
      <c r="AF108" t="s">
        <v>7369</v>
      </c>
      <c r="AG108" t="s">
        <v>7369</v>
      </c>
      <c r="AH108" t="s">
        <v>7368</v>
      </c>
      <c r="AI108" t="s">
        <v>7378</v>
      </c>
      <c r="AJ108">
        <v>9562098003</v>
      </c>
    </row>
    <row r="109" spans="1:36" ht="15" x14ac:dyDescent="0.2">
      <c r="A109">
        <v>80</v>
      </c>
      <c r="B109">
        <v>13</v>
      </c>
      <c r="C109">
        <v>2</v>
      </c>
      <c r="D109">
        <v>0</v>
      </c>
      <c r="E109">
        <v>0</v>
      </c>
      <c r="F109" s="13" t="s">
        <v>2336</v>
      </c>
      <c r="G109" s="13" t="s">
        <v>2337</v>
      </c>
      <c r="H109" t="s">
        <v>7367</v>
      </c>
      <c r="I109" t="s">
        <v>7379</v>
      </c>
      <c r="J109">
        <v>4167151003</v>
      </c>
      <c r="K109" t="s">
        <v>7369</v>
      </c>
      <c r="L109" t="s">
        <v>7370</v>
      </c>
      <c r="M109" t="s">
        <v>7371</v>
      </c>
      <c r="N109"/>
      <c r="O109">
        <v>1</v>
      </c>
      <c r="P109">
        <v>2</v>
      </c>
      <c r="Q109">
        <v>4</v>
      </c>
      <c r="R109" s="1">
        <v>1000</v>
      </c>
      <c r="S109" s="14" t="s">
        <v>2338</v>
      </c>
      <c r="T109" s="14" t="s">
        <v>2339</v>
      </c>
      <c r="U109" s="15">
        <v>1</v>
      </c>
      <c r="V109">
        <v>10</v>
      </c>
      <c r="W109" t="s">
        <v>7372</v>
      </c>
      <c r="X109" s="17">
        <v>1460</v>
      </c>
      <c r="Y109">
        <v>0</v>
      </c>
      <c r="Z109" t="s">
        <v>7373</v>
      </c>
      <c r="AA109">
        <v>13</v>
      </c>
      <c r="AB109">
        <v>2</v>
      </c>
      <c r="AC109">
        <v>0</v>
      </c>
      <c r="AD109">
        <v>290</v>
      </c>
      <c r="AE109" t="s">
        <v>7374</v>
      </c>
      <c r="AF109" t="s">
        <v>7369</v>
      </c>
      <c r="AG109" t="s">
        <v>7369</v>
      </c>
      <c r="AH109" t="s">
        <v>7368</v>
      </c>
      <c r="AI109" t="s">
        <v>7375</v>
      </c>
      <c r="AJ109">
        <v>9562098003</v>
      </c>
    </row>
    <row r="110" spans="1:36" ht="15" x14ac:dyDescent="0.2">
      <c r="A110">
        <v>80</v>
      </c>
      <c r="B110">
        <v>13</v>
      </c>
      <c r="C110">
        <v>4</v>
      </c>
      <c r="D110">
        <v>0</v>
      </c>
      <c r="E110">
        <v>0</v>
      </c>
      <c r="F110" s="13" t="s">
        <v>2614</v>
      </c>
      <c r="G110" s="13" t="s">
        <v>2615</v>
      </c>
      <c r="H110" t="s">
        <v>7367</v>
      </c>
      <c r="I110" t="s">
        <v>7368</v>
      </c>
      <c r="J110">
        <v>4167203002</v>
      </c>
      <c r="K110" t="s">
        <v>7369</v>
      </c>
      <c r="L110" t="s">
        <v>7370</v>
      </c>
      <c r="M110" t="s">
        <v>7371</v>
      </c>
      <c r="N110" t="s">
        <v>7371</v>
      </c>
      <c r="O110">
        <v>1</v>
      </c>
      <c r="P110">
        <v>2</v>
      </c>
      <c r="Q110">
        <v>4</v>
      </c>
      <c r="R110" s="1">
        <v>1000</v>
      </c>
      <c r="S110" s="14" t="s">
        <v>2616</v>
      </c>
      <c r="T110" s="14" t="s">
        <v>2617</v>
      </c>
      <c r="U110" s="15">
        <v>1</v>
      </c>
      <c r="V110">
        <v>10</v>
      </c>
      <c r="W110" t="s">
        <v>7372</v>
      </c>
      <c r="X110" s="17">
        <v>1730</v>
      </c>
      <c r="Y110">
        <v>0</v>
      </c>
      <c r="Z110" t="s">
        <v>7373</v>
      </c>
      <c r="AA110">
        <v>13</v>
      </c>
      <c r="AB110">
        <v>4</v>
      </c>
      <c r="AC110">
        <v>0</v>
      </c>
      <c r="AD110">
        <v>275</v>
      </c>
      <c r="AE110" t="s">
        <v>7374</v>
      </c>
      <c r="AF110" t="s">
        <v>7369</v>
      </c>
      <c r="AG110" t="s">
        <v>7369</v>
      </c>
      <c r="AH110" t="s">
        <v>7377</v>
      </c>
      <c r="AI110" t="s">
        <v>7375</v>
      </c>
      <c r="AJ110">
        <v>9562098003</v>
      </c>
    </row>
    <row r="111" spans="1:36" ht="15" x14ac:dyDescent="0.2">
      <c r="A111">
        <v>80</v>
      </c>
      <c r="B111">
        <v>13</v>
      </c>
      <c r="C111">
        <v>2</v>
      </c>
      <c r="D111">
        <v>0</v>
      </c>
      <c r="E111">
        <v>0</v>
      </c>
      <c r="F111" s="13" t="s">
        <v>4332</v>
      </c>
      <c r="G111" s="13" t="s">
        <v>4333</v>
      </c>
      <c r="H111" t="s">
        <v>7367</v>
      </c>
      <c r="I111" t="s">
        <v>7379</v>
      </c>
      <c r="J111">
        <v>4167151003</v>
      </c>
      <c r="K111" t="s">
        <v>7369</v>
      </c>
      <c r="L111" t="s">
        <v>7370</v>
      </c>
      <c r="M111" t="s">
        <v>7371</v>
      </c>
      <c r="N111" t="s">
        <v>7371</v>
      </c>
      <c r="O111">
        <v>1</v>
      </c>
      <c r="P111">
        <v>1</v>
      </c>
      <c r="Q111">
        <v>4</v>
      </c>
      <c r="R111" s="1">
        <v>1000</v>
      </c>
      <c r="S111" s="14" t="s">
        <v>966</v>
      </c>
      <c r="T111" s="14" t="s">
        <v>967</v>
      </c>
      <c r="U111" s="15">
        <v>1</v>
      </c>
      <c r="V111">
        <v>10</v>
      </c>
      <c r="W111" t="s">
        <v>7372</v>
      </c>
      <c r="X111" s="17">
        <v>1480</v>
      </c>
      <c r="Y111">
        <v>0</v>
      </c>
      <c r="Z111" t="s">
        <v>7373</v>
      </c>
      <c r="AA111">
        <v>13</v>
      </c>
      <c r="AB111">
        <v>2</v>
      </c>
      <c r="AC111">
        <v>0</v>
      </c>
      <c r="AD111">
        <v>272</v>
      </c>
      <c r="AE111" t="s">
        <v>7374</v>
      </c>
      <c r="AF111" t="s">
        <v>7369</v>
      </c>
      <c r="AG111" t="s">
        <v>7369</v>
      </c>
      <c r="AH111" t="s">
        <v>7368</v>
      </c>
      <c r="AI111" t="s">
        <v>7375</v>
      </c>
      <c r="AJ111">
        <v>9562098003</v>
      </c>
    </row>
    <row r="112" spans="1:36" ht="15" x14ac:dyDescent="0.2">
      <c r="A112">
        <v>80</v>
      </c>
      <c r="B112">
        <v>13</v>
      </c>
      <c r="C112">
        <v>1</v>
      </c>
      <c r="D112">
        <v>0</v>
      </c>
      <c r="E112">
        <v>0</v>
      </c>
      <c r="F112" s="13" t="s">
        <v>6048</v>
      </c>
      <c r="G112" s="13" t="s">
        <v>6049</v>
      </c>
      <c r="H112" t="s">
        <v>7367</v>
      </c>
      <c r="I112" t="s">
        <v>7368</v>
      </c>
      <c r="J112">
        <v>4168151000</v>
      </c>
      <c r="K112" t="s">
        <v>7369</v>
      </c>
      <c r="L112" t="s">
        <v>7370</v>
      </c>
      <c r="M112" t="s">
        <v>7371</v>
      </c>
      <c r="N112" t="s">
        <v>7371</v>
      </c>
      <c r="O112">
        <v>1</v>
      </c>
      <c r="P112">
        <v>1</v>
      </c>
      <c r="Q112">
        <v>4</v>
      </c>
      <c r="R112" s="1">
        <v>1000</v>
      </c>
      <c r="S112" s="14" t="s">
        <v>966</v>
      </c>
      <c r="T112" s="14" t="s">
        <v>967</v>
      </c>
      <c r="U112" s="15">
        <v>1</v>
      </c>
      <c r="V112">
        <v>10</v>
      </c>
      <c r="W112" t="s">
        <v>7372</v>
      </c>
      <c r="X112" s="17">
        <v>1634</v>
      </c>
      <c r="Y112">
        <v>0</v>
      </c>
      <c r="Z112" t="s">
        <v>7373</v>
      </c>
      <c r="AA112">
        <v>13</v>
      </c>
      <c r="AB112">
        <v>2</v>
      </c>
      <c r="AC112">
        <v>0</v>
      </c>
      <c r="AD112">
        <v>272</v>
      </c>
      <c r="AE112" t="s">
        <v>7374</v>
      </c>
      <c r="AF112" t="s">
        <v>7369</v>
      </c>
      <c r="AG112" t="s">
        <v>7369</v>
      </c>
      <c r="AH112" t="s">
        <v>7368</v>
      </c>
      <c r="AI112" t="s">
        <v>7375</v>
      </c>
      <c r="AJ112">
        <v>9562098003</v>
      </c>
    </row>
    <row r="113" spans="1:36" ht="15" x14ac:dyDescent="0.2">
      <c r="A113">
        <v>80</v>
      </c>
      <c r="B113">
        <v>13</v>
      </c>
      <c r="C113">
        <v>2</v>
      </c>
      <c r="D113">
        <v>0</v>
      </c>
      <c r="E113">
        <v>0</v>
      </c>
      <c r="F113" s="13" t="s">
        <v>4958</v>
      </c>
      <c r="G113" s="13" t="s">
        <v>4959</v>
      </c>
      <c r="H113" t="s">
        <v>7367</v>
      </c>
      <c r="I113" t="s">
        <v>7379</v>
      </c>
      <c r="J113">
        <v>4167151003</v>
      </c>
      <c r="K113" t="s">
        <v>7369</v>
      </c>
      <c r="L113" t="s">
        <v>7370</v>
      </c>
      <c r="M113" t="s">
        <v>7371</v>
      </c>
      <c r="N113" t="s">
        <v>7371</v>
      </c>
      <c r="O113">
        <v>1</v>
      </c>
      <c r="P113">
        <v>1</v>
      </c>
      <c r="Q113">
        <v>4</v>
      </c>
      <c r="R113" s="1">
        <v>1000</v>
      </c>
      <c r="S113" s="14" t="s">
        <v>1512</v>
      </c>
      <c r="T113" s="14" t="s">
        <v>1513</v>
      </c>
      <c r="U113" s="15">
        <v>1</v>
      </c>
      <c r="V113">
        <v>10</v>
      </c>
      <c r="W113" t="s">
        <v>7372</v>
      </c>
      <c r="X113" s="17">
        <v>1530</v>
      </c>
      <c r="Y113">
        <v>0</v>
      </c>
      <c r="Z113" t="s">
        <v>7373</v>
      </c>
      <c r="AA113">
        <v>13</v>
      </c>
      <c r="AB113">
        <v>2</v>
      </c>
      <c r="AC113">
        <v>0</v>
      </c>
      <c r="AD113">
        <v>272</v>
      </c>
      <c r="AE113" t="s">
        <v>7374</v>
      </c>
      <c r="AF113" t="s">
        <v>7369</v>
      </c>
      <c r="AG113" t="s">
        <v>7369</v>
      </c>
      <c r="AH113" t="s">
        <v>7368</v>
      </c>
      <c r="AI113" t="s">
        <v>7375</v>
      </c>
      <c r="AJ113">
        <v>9562098003</v>
      </c>
    </row>
    <row r="114" spans="1:36" ht="15" x14ac:dyDescent="0.2">
      <c r="A114">
        <v>80</v>
      </c>
      <c r="B114">
        <v>13</v>
      </c>
      <c r="C114">
        <v>2</v>
      </c>
      <c r="D114">
        <v>0</v>
      </c>
      <c r="E114">
        <v>0</v>
      </c>
      <c r="F114" s="13" t="s">
        <v>1510</v>
      </c>
      <c r="G114" s="13" t="s">
        <v>1511</v>
      </c>
      <c r="H114" t="s">
        <v>7367</v>
      </c>
      <c r="I114" t="s">
        <v>7379</v>
      </c>
      <c r="J114">
        <v>4167151003</v>
      </c>
      <c r="K114" t="s">
        <v>7369</v>
      </c>
      <c r="L114" t="s">
        <v>7370</v>
      </c>
      <c r="M114" t="s">
        <v>7371</v>
      </c>
      <c r="N114"/>
      <c r="O114">
        <v>1</v>
      </c>
      <c r="P114">
        <v>1</v>
      </c>
      <c r="Q114">
        <v>4</v>
      </c>
      <c r="R114" s="1">
        <v>1000</v>
      </c>
      <c r="S114" s="14" t="s">
        <v>1512</v>
      </c>
      <c r="T114" s="14" t="s">
        <v>1513</v>
      </c>
      <c r="U114" s="15">
        <v>1</v>
      </c>
      <c r="V114">
        <v>10</v>
      </c>
      <c r="W114" t="s">
        <v>7372</v>
      </c>
      <c r="X114" s="17">
        <v>1530</v>
      </c>
      <c r="Y114">
        <v>0</v>
      </c>
      <c r="Z114" t="s">
        <v>7373</v>
      </c>
      <c r="AA114">
        <v>13</v>
      </c>
      <c r="AB114">
        <v>2</v>
      </c>
      <c r="AC114">
        <v>0</v>
      </c>
      <c r="AD114">
        <v>272</v>
      </c>
      <c r="AE114" t="s">
        <v>7374</v>
      </c>
      <c r="AF114" t="s">
        <v>7369</v>
      </c>
      <c r="AG114" t="s">
        <v>7369</v>
      </c>
      <c r="AH114" t="s">
        <v>7368</v>
      </c>
      <c r="AI114" t="s">
        <v>7375</v>
      </c>
      <c r="AJ114">
        <v>9562098003</v>
      </c>
    </row>
    <row r="115" spans="1:36" ht="15" x14ac:dyDescent="0.2">
      <c r="A115">
        <v>80</v>
      </c>
      <c r="B115">
        <v>13</v>
      </c>
      <c r="C115">
        <v>1</v>
      </c>
      <c r="D115">
        <v>0</v>
      </c>
      <c r="E115">
        <v>0</v>
      </c>
      <c r="F115" s="13" t="s">
        <v>6024</v>
      </c>
      <c r="G115" s="13" t="s">
        <v>6025</v>
      </c>
      <c r="H115" t="s">
        <v>7367</v>
      </c>
      <c r="I115" t="s">
        <v>7368</v>
      </c>
      <c r="J115">
        <v>4168151000</v>
      </c>
      <c r="K115" t="s">
        <v>7376</v>
      </c>
      <c r="L115" t="s">
        <v>7370</v>
      </c>
      <c r="M115" t="s">
        <v>7371</v>
      </c>
      <c r="N115" t="s">
        <v>7371</v>
      </c>
      <c r="O115">
        <v>1</v>
      </c>
      <c r="P115">
        <v>2</v>
      </c>
      <c r="Q115">
        <v>4</v>
      </c>
      <c r="R115">
        <v>1</v>
      </c>
      <c r="S115" s="14" t="s">
        <v>3626</v>
      </c>
      <c r="T115" s="14" t="s">
        <v>3627</v>
      </c>
      <c r="U115" s="15">
        <v>1</v>
      </c>
      <c r="V115">
        <v>10</v>
      </c>
      <c r="W115" t="s">
        <v>7372</v>
      </c>
      <c r="X115" s="16">
        <v>1.8839999999999999</v>
      </c>
      <c r="Y115">
        <v>0</v>
      </c>
      <c r="Z115" t="s">
        <v>7373</v>
      </c>
      <c r="AA115">
        <v>13</v>
      </c>
      <c r="AB115">
        <v>2</v>
      </c>
      <c r="AC115">
        <v>0</v>
      </c>
      <c r="AD115">
        <v>290</v>
      </c>
      <c r="AE115" t="s">
        <v>7374</v>
      </c>
      <c r="AF115" t="s">
        <v>7369</v>
      </c>
      <c r="AG115" t="s">
        <v>7369</v>
      </c>
      <c r="AH115" t="s">
        <v>7368</v>
      </c>
      <c r="AI115" t="s">
        <v>7375</v>
      </c>
      <c r="AJ115">
        <v>9562098003</v>
      </c>
    </row>
    <row r="116" spans="1:36" ht="15" x14ac:dyDescent="0.2">
      <c r="A116">
        <v>80</v>
      </c>
      <c r="B116">
        <v>13</v>
      </c>
      <c r="C116">
        <v>4</v>
      </c>
      <c r="D116">
        <v>0</v>
      </c>
      <c r="E116">
        <v>0</v>
      </c>
      <c r="F116" s="13" t="s">
        <v>2724</v>
      </c>
      <c r="G116" s="13" t="s">
        <v>2725</v>
      </c>
      <c r="H116" t="s">
        <v>7367</v>
      </c>
      <c r="I116" t="s">
        <v>7368</v>
      </c>
      <c r="J116">
        <v>4166151002</v>
      </c>
      <c r="K116" t="s">
        <v>7369</v>
      </c>
      <c r="L116" t="s">
        <v>7370</v>
      </c>
      <c r="M116"/>
      <c r="N116"/>
      <c r="O116">
        <v>1</v>
      </c>
      <c r="P116">
        <v>1</v>
      </c>
      <c r="Q116">
        <v>4</v>
      </c>
      <c r="R116">
        <v>1</v>
      </c>
      <c r="S116" s="14" t="s">
        <v>1328</v>
      </c>
      <c r="T116" s="14" t="s">
        <v>1329</v>
      </c>
      <c r="U116" s="15">
        <v>1</v>
      </c>
      <c r="V116">
        <v>20</v>
      </c>
      <c r="W116" t="s">
        <v>7372</v>
      </c>
      <c r="X116" s="16">
        <v>1.056</v>
      </c>
      <c r="Y116">
        <v>0</v>
      </c>
      <c r="Z116" t="s">
        <v>7373</v>
      </c>
      <c r="AA116">
        <v>13</v>
      </c>
      <c r="AB116">
        <v>4</v>
      </c>
      <c r="AC116">
        <v>0</v>
      </c>
      <c r="AD116">
        <v>269</v>
      </c>
      <c r="AE116" t="s">
        <v>7374</v>
      </c>
      <c r="AF116" t="s">
        <v>7369</v>
      </c>
      <c r="AG116" t="s">
        <v>7369</v>
      </c>
      <c r="AH116" t="s">
        <v>7368</v>
      </c>
      <c r="AI116" t="s">
        <v>7375</v>
      </c>
      <c r="AJ116">
        <v>9562098003</v>
      </c>
    </row>
    <row r="117" spans="1:36" ht="15" x14ac:dyDescent="0.2">
      <c r="A117">
        <v>80</v>
      </c>
      <c r="B117">
        <v>13</v>
      </c>
      <c r="C117">
        <v>4</v>
      </c>
      <c r="D117">
        <v>0</v>
      </c>
      <c r="E117">
        <v>0</v>
      </c>
      <c r="F117" s="13" t="s">
        <v>1326</v>
      </c>
      <c r="G117" s="13" t="s">
        <v>1327</v>
      </c>
      <c r="H117" t="s">
        <v>7367</v>
      </c>
      <c r="I117" t="s">
        <v>7368</v>
      </c>
      <c r="J117">
        <v>4166151002</v>
      </c>
      <c r="K117" t="s">
        <v>7369</v>
      </c>
      <c r="L117" t="s">
        <v>7370</v>
      </c>
      <c r="M117" t="s">
        <v>7371</v>
      </c>
      <c r="N117" t="s">
        <v>7371</v>
      </c>
      <c r="O117">
        <v>1</v>
      </c>
      <c r="P117">
        <v>1</v>
      </c>
      <c r="Q117">
        <v>4</v>
      </c>
      <c r="R117">
        <v>1</v>
      </c>
      <c r="S117" s="14" t="s">
        <v>1328</v>
      </c>
      <c r="T117" s="14" t="s">
        <v>1329</v>
      </c>
      <c r="U117" s="15">
        <v>1</v>
      </c>
      <c r="V117">
        <v>20</v>
      </c>
      <c r="W117" t="s">
        <v>7372</v>
      </c>
      <c r="X117" s="16">
        <v>1.056</v>
      </c>
      <c r="Y117">
        <v>0</v>
      </c>
      <c r="Z117" t="s">
        <v>7373</v>
      </c>
      <c r="AA117">
        <v>13</v>
      </c>
      <c r="AB117">
        <v>4</v>
      </c>
      <c r="AC117">
        <v>0</v>
      </c>
      <c r="AD117">
        <v>269</v>
      </c>
      <c r="AE117" t="s">
        <v>7374</v>
      </c>
      <c r="AF117" t="s">
        <v>7369</v>
      </c>
      <c r="AG117" t="s">
        <v>7369</v>
      </c>
      <c r="AH117" t="s">
        <v>7368</v>
      </c>
      <c r="AI117" t="s">
        <v>7375</v>
      </c>
      <c r="AJ117">
        <v>9562098003</v>
      </c>
    </row>
    <row r="118" spans="1:36" ht="15" x14ac:dyDescent="0.2">
      <c r="A118">
        <v>80</v>
      </c>
      <c r="B118">
        <v>13</v>
      </c>
      <c r="C118">
        <v>4</v>
      </c>
      <c r="D118">
        <v>0</v>
      </c>
      <c r="E118">
        <v>0</v>
      </c>
      <c r="F118" s="13" t="s">
        <v>2294</v>
      </c>
      <c r="G118" s="13" t="s">
        <v>2295</v>
      </c>
      <c r="H118" t="s">
        <v>7367</v>
      </c>
      <c r="I118" t="s">
        <v>7368</v>
      </c>
      <c r="J118">
        <v>4166151002</v>
      </c>
      <c r="K118" t="s">
        <v>7369</v>
      </c>
      <c r="L118" t="s">
        <v>7370</v>
      </c>
      <c r="M118" t="s">
        <v>7371</v>
      </c>
      <c r="N118" t="s">
        <v>7371</v>
      </c>
      <c r="O118">
        <v>1</v>
      </c>
      <c r="P118">
        <v>1</v>
      </c>
      <c r="Q118">
        <v>4</v>
      </c>
      <c r="R118">
        <v>1</v>
      </c>
      <c r="S118" s="14" t="s">
        <v>1328</v>
      </c>
      <c r="T118" s="14" t="s">
        <v>1329</v>
      </c>
      <c r="U118" s="15">
        <v>1</v>
      </c>
      <c r="V118">
        <v>20</v>
      </c>
      <c r="W118" t="s">
        <v>7372</v>
      </c>
      <c r="X118" s="16">
        <v>1.056</v>
      </c>
      <c r="Y118">
        <v>0</v>
      </c>
      <c r="Z118" t="s">
        <v>7373</v>
      </c>
      <c r="AA118">
        <v>13</v>
      </c>
      <c r="AB118">
        <v>4</v>
      </c>
      <c r="AC118">
        <v>0</v>
      </c>
      <c r="AD118">
        <v>269</v>
      </c>
      <c r="AE118" t="s">
        <v>7374</v>
      </c>
      <c r="AF118" t="s">
        <v>7369</v>
      </c>
      <c r="AG118" t="s">
        <v>7369</v>
      </c>
      <c r="AH118" t="s">
        <v>7368</v>
      </c>
      <c r="AI118" t="s">
        <v>7375</v>
      </c>
      <c r="AJ118">
        <v>9562098003</v>
      </c>
    </row>
    <row r="119" spans="1:36" ht="15" x14ac:dyDescent="0.2">
      <c r="A119">
        <v>80</v>
      </c>
      <c r="B119">
        <v>13</v>
      </c>
      <c r="C119">
        <v>4</v>
      </c>
      <c r="D119">
        <v>0</v>
      </c>
      <c r="E119">
        <v>0</v>
      </c>
      <c r="F119" s="13" t="s">
        <v>3002</v>
      </c>
      <c r="G119" s="13" t="s">
        <v>3003</v>
      </c>
      <c r="H119" t="s">
        <v>7367</v>
      </c>
      <c r="I119" t="s">
        <v>7368</v>
      </c>
      <c r="J119">
        <v>4166203000</v>
      </c>
      <c r="K119" t="s">
        <v>7369</v>
      </c>
      <c r="L119" t="s">
        <v>7370</v>
      </c>
      <c r="M119"/>
      <c r="N119"/>
      <c r="O119">
        <v>1</v>
      </c>
      <c r="P119">
        <v>1</v>
      </c>
      <c r="Q119">
        <v>4</v>
      </c>
      <c r="R119">
        <v>1</v>
      </c>
      <c r="S119" s="14" t="s">
        <v>1328</v>
      </c>
      <c r="T119" s="14" t="s">
        <v>1329</v>
      </c>
      <c r="U119" s="15">
        <v>1</v>
      </c>
      <c r="V119">
        <v>20</v>
      </c>
      <c r="W119" t="s">
        <v>7372</v>
      </c>
      <c r="X119" s="16">
        <v>1.056</v>
      </c>
      <c r="Y119">
        <v>0</v>
      </c>
      <c r="Z119" t="s">
        <v>7373</v>
      </c>
      <c r="AA119">
        <v>13</v>
      </c>
      <c r="AB119">
        <v>4</v>
      </c>
      <c r="AC119">
        <v>0</v>
      </c>
      <c r="AD119">
        <v>269</v>
      </c>
      <c r="AE119" t="s">
        <v>7374</v>
      </c>
      <c r="AF119" t="s">
        <v>7369</v>
      </c>
      <c r="AG119" t="s">
        <v>7369</v>
      </c>
      <c r="AH119" t="s">
        <v>7368</v>
      </c>
      <c r="AI119" t="s">
        <v>7375</v>
      </c>
      <c r="AJ119">
        <v>9562098003</v>
      </c>
    </row>
    <row r="120" spans="1:36" ht="15" x14ac:dyDescent="0.2">
      <c r="A120">
        <v>80</v>
      </c>
      <c r="B120">
        <v>13</v>
      </c>
      <c r="C120">
        <v>2</v>
      </c>
      <c r="D120">
        <v>0</v>
      </c>
      <c r="E120">
        <v>0</v>
      </c>
      <c r="F120" s="13" t="s">
        <v>1146</v>
      </c>
      <c r="G120" s="13" t="s">
        <v>1147</v>
      </c>
      <c r="H120" t="s">
        <v>7367</v>
      </c>
      <c r="I120" t="s">
        <v>7379</v>
      </c>
      <c r="J120">
        <v>4167151003</v>
      </c>
      <c r="K120" t="s">
        <v>7369</v>
      </c>
      <c r="L120" t="s">
        <v>7370</v>
      </c>
      <c r="M120" t="s">
        <v>7371</v>
      </c>
      <c r="N120"/>
      <c r="O120">
        <v>1</v>
      </c>
      <c r="P120">
        <v>1</v>
      </c>
      <c r="Q120">
        <v>4</v>
      </c>
      <c r="R120" s="1">
        <v>1000</v>
      </c>
      <c r="S120" s="14" t="s">
        <v>1148</v>
      </c>
      <c r="T120" s="14" t="s">
        <v>1149</v>
      </c>
      <c r="U120" s="15">
        <v>1</v>
      </c>
      <c r="V120">
        <v>10</v>
      </c>
      <c r="W120" t="s">
        <v>7372</v>
      </c>
      <c r="X120" s="17">
        <v>1209</v>
      </c>
      <c r="Y120">
        <v>0</v>
      </c>
      <c r="Z120" t="s">
        <v>7373</v>
      </c>
      <c r="AA120">
        <v>13</v>
      </c>
      <c r="AB120">
        <v>2</v>
      </c>
      <c r="AC120">
        <v>0</v>
      </c>
      <c r="AD120">
        <v>272</v>
      </c>
      <c r="AE120" t="s">
        <v>7374</v>
      </c>
      <c r="AF120" t="s">
        <v>7369</v>
      </c>
      <c r="AG120" t="s">
        <v>7369</v>
      </c>
      <c r="AH120" t="s">
        <v>7368</v>
      </c>
      <c r="AI120" t="s">
        <v>7375</v>
      </c>
      <c r="AJ120">
        <v>9562098003</v>
      </c>
    </row>
    <row r="121" spans="1:36" ht="15" x14ac:dyDescent="0.2">
      <c r="A121">
        <v>80</v>
      </c>
      <c r="B121">
        <v>13</v>
      </c>
      <c r="C121">
        <v>5</v>
      </c>
      <c r="D121">
        <v>0</v>
      </c>
      <c r="E121">
        <v>0</v>
      </c>
      <c r="F121" s="13" t="s">
        <v>748</v>
      </c>
      <c r="G121" s="13" t="s">
        <v>749</v>
      </c>
      <c r="H121" t="s">
        <v>7367</v>
      </c>
      <c r="I121" t="s">
        <v>7368</v>
      </c>
      <c r="J121">
        <v>4488151008</v>
      </c>
      <c r="K121" t="s">
        <v>7369</v>
      </c>
      <c r="L121" t="s">
        <v>7370</v>
      </c>
      <c r="M121" t="s">
        <v>7371</v>
      </c>
      <c r="N121" t="s">
        <v>7371</v>
      </c>
      <c r="O121">
        <v>1</v>
      </c>
      <c r="P121">
        <v>1</v>
      </c>
      <c r="Q121">
        <v>4</v>
      </c>
      <c r="R121" s="1">
        <v>1000</v>
      </c>
      <c r="S121" s="14" t="s">
        <v>750</v>
      </c>
      <c r="T121" s="14" t="s">
        <v>751</v>
      </c>
      <c r="U121" s="15">
        <v>1</v>
      </c>
      <c r="V121">
        <v>10</v>
      </c>
      <c r="W121" t="s">
        <v>7372</v>
      </c>
      <c r="X121" s="17">
        <v>1375</v>
      </c>
      <c r="Y121">
        <v>0</v>
      </c>
      <c r="Z121" t="s">
        <v>7373</v>
      </c>
      <c r="AA121">
        <v>13</v>
      </c>
      <c r="AB121">
        <v>5</v>
      </c>
      <c r="AC121">
        <v>0</v>
      </c>
      <c r="AD121">
        <v>275</v>
      </c>
      <c r="AE121" t="s">
        <v>7374</v>
      </c>
      <c r="AF121" t="s">
        <v>7369</v>
      </c>
      <c r="AG121" t="s">
        <v>7369</v>
      </c>
      <c r="AH121" t="s">
        <v>7368</v>
      </c>
      <c r="AI121" t="s">
        <v>7375</v>
      </c>
      <c r="AJ121">
        <v>9562098003</v>
      </c>
    </row>
    <row r="122" spans="1:36" ht="15" x14ac:dyDescent="0.2">
      <c r="A122">
        <v>80</v>
      </c>
      <c r="B122">
        <v>13</v>
      </c>
      <c r="C122">
        <v>5</v>
      </c>
      <c r="D122">
        <v>0</v>
      </c>
      <c r="E122">
        <v>0</v>
      </c>
      <c r="F122" s="13" t="s">
        <v>1188</v>
      </c>
      <c r="G122" s="13" t="s">
        <v>1189</v>
      </c>
      <c r="H122" t="s">
        <v>7367</v>
      </c>
      <c r="I122" t="s">
        <v>7368</v>
      </c>
      <c r="J122">
        <v>4488151008</v>
      </c>
      <c r="K122" t="s">
        <v>7369</v>
      </c>
      <c r="L122" t="s">
        <v>7370</v>
      </c>
      <c r="M122" t="s">
        <v>7371</v>
      </c>
      <c r="N122" t="s">
        <v>7371</v>
      </c>
      <c r="O122">
        <v>1</v>
      </c>
      <c r="P122">
        <v>1</v>
      </c>
      <c r="Q122">
        <v>4</v>
      </c>
      <c r="R122" s="1">
        <v>1000</v>
      </c>
      <c r="S122" s="14" t="s">
        <v>750</v>
      </c>
      <c r="T122" s="14" t="s">
        <v>751</v>
      </c>
      <c r="U122" s="15">
        <v>1</v>
      </c>
      <c r="V122">
        <v>10</v>
      </c>
      <c r="W122" t="s">
        <v>7372</v>
      </c>
      <c r="X122" s="17">
        <v>1355</v>
      </c>
      <c r="Y122">
        <v>0</v>
      </c>
      <c r="Z122" t="s">
        <v>7373</v>
      </c>
      <c r="AA122">
        <v>13</v>
      </c>
      <c r="AB122">
        <v>5</v>
      </c>
      <c r="AC122">
        <v>0</v>
      </c>
      <c r="AD122">
        <v>275</v>
      </c>
      <c r="AE122" t="s">
        <v>7374</v>
      </c>
      <c r="AF122" t="s">
        <v>7369</v>
      </c>
      <c r="AG122" t="s">
        <v>7369</v>
      </c>
      <c r="AH122" t="s">
        <v>7368</v>
      </c>
      <c r="AI122" t="s">
        <v>7375</v>
      </c>
      <c r="AJ122">
        <v>9562098003</v>
      </c>
    </row>
    <row r="123" spans="1:36" ht="15" x14ac:dyDescent="0.2">
      <c r="A123">
        <v>80</v>
      </c>
      <c r="B123">
        <v>13</v>
      </c>
      <c r="C123">
        <v>1</v>
      </c>
      <c r="D123">
        <v>0</v>
      </c>
      <c r="E123">
        <v>0</v>
      </c>
      <c r="F123" s="13" t="s">
        <v>6952</v>
      </c>
      <c r="G123" s="13" t="s">
        <v>6953</v>
      </c>
      <c r="H123" t="s">
        <v>7367</v>
      </c>
      <c r="I123" t="s">
        <v>7368</v>
      </c>
      <c r="J123" t="s">
        <v>7381</v>
      </c>
      <c r="K123" t="s">
        <v>7369</v>
      </c>
      <c r="L123" t="s">
        <v>7370</v>
      </c>
      <c r="M123"/>
      <c r="N123"/>
      <c r="O123">
        <v>1</v>
      </c>
      <c r="P123">
        <v>1</v>
      </c>
      <c r="Q123">
        <v>4</v>
      </c>
      <c r="R123" s="1">
        <v>1000</v>
      </c>
      <c r="S123" s="14" t="s">
        <v>6882</v>
      </c>
      <c r="T123" s="14" t="s">
        <v>6883</v>
      </c>
      <c r="U123" s="15">
        <v>1</v>
      </c>
      <c r="V123">
        <v>10</v>
      </c>
      <c r="W123" t="s">
        <v>7372</v>
      </c>
      <c r="X123" s="16">
        <v>0.1</v>
      </c>
      <c r="Y123">
        <v>0</v>
      </c>
      <c r="Z123" t="s">
        <v>7373</v>
      </c>
      <c r="AA123">
        <v>13</v>
      </c>
      <c r="AB123">
        <v>1</v>
      </c>
      <c r="AC123">
        <v>0</v>
      </c>
      <c r="AD123">
        <v>290</v>
      </c>
      <c r="AE123" t="s">
        <v>7374</v>
      </c>
      <c r="AF123" t="s">
        <v>7369</v>
      </c>
      <c r="AG123" t="s">
        <v>7369</v>
      </c>
      <c r="AH123" t="s">
        <v>7368</v>
      </c>
      <c r="AI123" t="s">
        <v>7375</v>
      </c>
      <c r="AJ123">
        <v>9697099009</v>
      </c>
    </row>
    <row r="124" spans="1:36" ht="15" x14ac:dyDescent="0.2">
      <c r="A124">
        <v>80</v>
      </c>
      <c r="B124">
        <v>13</v>
      </c>
      <c r="C124">
        <v>1</v>
      </c>
      <c r="D124">
        <v>0</v>
      </c>
      <c r="E124">
        <v>0</v>
      </c>
      <c r="F124" s="13" t="s">
        <v>6880</v>
      </c>
      <c r="G124" s="13" t="s">
        <v>6881</v>
      </c>
      <c r="H124" t="s">
        <v>7367</v>
      </c>
      <c r="I124" t="s">
        <v>7368</v>
      </c>
      <c r="J124" t="s">
        <v>7381</v>
      </c>
      <c r="K124" t="s">
        <v>7369</v>
      </c>
      <c r="L124" t="s">
        <v>7370</v>
      </c>
      <c r="M124"/>
      <c r="N124"/>
      <c r="O124">
        <v>1</v>
      </c>
      <c r="P124">
        <v>1</v>
      </c>
      <c r="Q124">
        <v>4</v>
      </c>
      <c r="R124" s="1">
        <v>1000</v>
      </c>
      <c r="S124" s="14" t="s">
        <v>6882</v>
      </c>
      <c r="T124" s="14" t="s">
        <v>6883</v>
      </c>
      <c r="U124" s="15">
        <v>1</v>
      </c>
      <c r="V124">
        <v>10</v>
      </c>
      <c r="W124" t="s">
        <v>7372</v>
      </c>
      <c r="X124" s="16">
        <v>599</v>
      </c>
      <c r="Y124">
        <v>0</v>
      </c>
      <c r="Z124" t="s">
        <v>7373</v>
      </c>
      <c r="AA124">
        <v>13</v>
      </c>
      <c r="AB124">
        <v>1</v>
      </c>
      <c r="AC124">
        <v>0</v>
      </c>
      <c r="AD124">
        <v>290</v>
      </c>
      <c r="AE124" t="s">
        <v>7374</v>
      </c>
      <c r="AF124" t="s">
        <v>7369</v>
      </c>
      <c r="AG124" t="s">
        <v>7369</v>
      </c>
      <c r="AH124" t="s">
        <v>7368</v>
      </c>
      <c r="AI124" t="s">
        <v>7375</v>
      </c>
      <c r="AJ124">
        <v>9697099009</v>
      </c>
    </row>
    <row r="125" spans="1:36" ht="15" x14ac:dyDescent="0.2">
      <c r="A125">
        <v>80</v>
      </c>
      <c r="B125">
        <v>13</v>
      </c>
      <c r="C125">
        <v>1</v>
      </c>
      <c r="D125">
        <v>0</v>
      </c>
      <c r="E125">
        <v>0</v>
      </c>
      <c r="F125" s="13" t="s">
        <v>7062</v>
      </c>
      <c r="G125" s="13" t="s">
        <v>7063</v>
      </c>
      <c r="H125" t="s">
        <v>7367</v>
      </c>
      <c r="I125" t="s">
        <v>7379</v>
      </c>
      <c r="J125">
        <v>4167151003</v>
      </c>
      <c r="K125" t="s">
        <v>7369</v>
      </c>
      <c r="L125" t="s">
        <v>7370</v>
      </c>
      <c r="M125" t="s">
        <v>7371</v>
      </c>
      <c r="N125"/>
      <c r="O125">
        <v>1</v>
      </c>
      <c r="P125">
        <v>1</v>
      </c>
      <c r="Q125">
        <v>4</v>
      </c>
      <c r="R125" s="1">
        <v>1000</v>
      </c>
      <c r="S125" s="14" t="s">
        <v>7064</v>
      </c>
      <c r="T125" s="14" t="s">
        <v>7065</v>
      </c>
      <c r="U125" s="15">
        <v>1</v>
      </c>
      <c r="V125">
        <v>10</v>
      </c>
      <c r="W125" t="s">
        <v>7372</v>
      </c>
      <c r="X125" s="16">
        <v>235</v>
      </c>
      <c r="Y125">
        <v>0</v>
      </c>
      <c r="Z125" t="s">
        <v>7373</v>
      </c>
      <c r="AA125">
        <v>13</v>
      </c>
      <c r="AB125">
        <v>1</v>
      </c>
      <c r="AC125">
        <v>0</v>
      </c>
      <c r="AD125">
        <v>206</v>
      </c>
      <c r="AE125" t="s">
        <v>7374</v>
      </c>
      <c r="AF125" t="s">
        <v>7369</v>
      </c>
      <c r="AG125" t="s">
        <v>7369</v>
      </c>
      <c r="AH125" t="s">
        <v>7368</v>
      </c>
      <c r="AI125" t="s">
        <v>7375</v>
      </c>
      <c r="AJ125">
        <v>9562098003</v>
      </c>
    </row>
    <row r="126" spans="1:36" ht="15" x14ac:dyDescent="0.2">
      <c r="A126">
        <v>80</v>
      </c>
      <c r="B126">
        <v>13</v>
      </c>
      <c r="C126">
        <v>1</v>
      </c>
      <c r="D126">
        <v>0</v>
      </c>
      <c r="E126">
        <v>0</v>
      </c>
      <c r="F126" s="13" t="s">
        <v>7098</v>
      </c>
      <c r="G126" s="13" t="s">
        <v>7099</v>
      </c>
      <c r="H126" t="s">
        <v>7367</v>
      </c>
      <c r="I126" t="s">
        <v>7379</v>
      </c>
      <c r="J126">
        <v>4167151003</v>
      </c>
      <c r="K126" t="s">
        <v>7369</v>
      </c>
      <c r="L126" t="s">
        <v>7370</v>
      </c>
      <c r="M126" t="s">
        <v>7371</v>
      </c>
      <c r="N126"/>
      <c r="O126">
        <v>1</v>
      </c>
      <c r="P126">
        <v>1</v>
      </c>
      <c r="Q126">
        <v>4</v>
      </c>
      <c r="R126" s="1">
        <v>1000</v>
      </c>
      <c r="S126" s="14" t="s">
        <v>7064</v>
      </c>
      <c r="T126" s="14" t="s">
        <v>7065</v>
      </c>
      <c r="U126" s="15">
        <v>1</v>
      </c>
      <c r="V126">
        <v>10</v>
      </c>
      <c r="W126" t="s">
        <v>7372</v>
      </c>
      <c r="X126" s="16">
        <v>235</v>
      </c>
      <c r="Y126">
        <v>0</v>
      </c>
      <c r="Z126" t="s">
        <v>7373</v>
      </c>
      <c r="AA126">
        <v>13</v>
      </c>
      <c r="AB126">
        <v>1</v>
      </c>
      <c r="AC126">
        <v>0</v>
      </c>
      <c r="AD126">
        <v>206</v>
      </c>
      <c r="AE126" t="s">
        <v>7374</v>
      </c>
      <c r="AF126" t="s">
        <v>7369</v>
      </c>
      <c r="AG126" t="s">
        <v>7369</v>
      </c>
      <c r="AH126" t="s">
        <v>7368</v>
      </c>
      <c r="AI126" t="s">
        <v>7375</v>
      </c>
      <c r="AJ126">
        <v>9562098003</v>
      </c>
    </row>
    <row r="127" spans="1:36" ht="15" x14ac:dyDescent="0.2">
      <c r="A127">
        <v>80</v>
      </c>
      <c r="B127">
        <v>13</v>
      </c>
      <c r="C127">
        <v>1</v>
      </c>
      <c r="D127">
        <v>0</v>
      </c>
      <c r="E127">
        <v>0</v>
      </c>
      <c r="F127" s="13" t="s">
        <v>6538</v>
      </c>
      <c r="G127" s="13" t="s">
        <v>6539</v>
      </c>
      <c r="H127" t="s">
        <v>7367</v>
      </c>
      <c r="I127" t="s">
        <v>7379</v>
      </c>
      <c r="J127">
        <v>4167151003</v>
      </c>
      <c r="K127" t="s">
        <v>7369</v>
      </c>
      <c r="L127" t="s">
        <v>7370</v>
      </c>
      <c r="M127" t="s">
        <v>7371</v>
      </c>
      <c r="N127"/>
      <c r="O127">
        <v>1</v>
      </c>
      <c r="P127">
        <v>1</v>
      </c>
      <c r="Q127">
        <v>4</v>
      </c>
      <c r="R127" s="1">
        <v>1000</v>
      </c>
      <c r="S127" s="14" t="s">
        <v>4794</v>
      </c>
      <c r="T127" s="14" t="s">
        <v>4795</v>
      </c>
      <c r="U127" s="15">
        <v>1</v>
      </c>
      <c r="V127">
        <v>20</v>
      </c>
      <c r="W127" t="s">
        <v>7372</v>
      </c>
      <c r="X127" s="16">
        <v>277</v>
      </c>
      <c r="Y127">
        <v>0</v>
      </c>
      <c r="Z127" t="s">
        <v>7373</v>
      </c>
      <c r="AA127">
        <v>13</v>
      </c>
      <c r="AB127">
        <v>1</v>
      </c>
      <c r="AC127">
        <v>0</v>
      </c>
      <c r="AD127">
        <v>206</v>
      </c>
      <c r="AE127" t="s">
        <v>7374</v>
      </c>
      <c r="AF127" t="s">
        <v>7369</v>
      </c>
      <c r="AG127" t="s">
        <v>7369</v>
      </c>
      <c r="AH127" t="s">
        <v>7368</v>
      </c>
      <c r="AI127" t="s">
        <v>7375</v>
      </c>
      <c r="AJ127">
        <v>9562098003</v>
      </c>
    </row>
    <row r="128" spans="1:36" ht="15" x14ac:dyDescent="0.2">
      <c r="A128">
        <v>80</v>
      </c>
      <c r="B128">
        <v>13</v>
      </c>
      <c r="C128">
        <v>1</v>
      </c>
      <c r="D128">
        <v>0</v>
      </c>
      <c r="E128">
        <v>0</v>
      </c>
      <c r="F128" s="13" t="s">
        <v>6438</v>
      </c>
      <c r="G128" s="13" t="s">
        <v>6439</v>
      </c>
      <c r="H128" t="s">
        <v>7367</v>
      </c>
      <c r="I128" t="s">
        <v>7368</v>
      </c>
      <c r="J128">
        <v>4167151003</v>
      </c>
      <c r="K128" t="s">
        <v>7369</v>
      </c>
      <c r="L128" t="s">
        <v>7370</v>
      </c>
      <c r="M128" t="s">
        <v>7371</v>
      </c>
      <c r="N128" t="s">
        <v>7371</v>
      </c>
      <c r="O128">
        <v>1</v>
      </c>
      <c r="P128">
        <v>1</v>
      </c>
      <c r="Q128">
        <v>4</v>
      </c>
      <c r="R128" s="1">
        <v>1000</v>
      </c>
      <c r="S128" s="14" t="s">
        <v>4794</v>
      </c>
      <c r="T128" s="14" t="s">
        <v>4795</v>
      </c>
      <c r="U128" s="15">
        <v>1</v>
      </c>
      <c r="V128">
        <v>10</v>
      </c>
      <c r="W128" t="s">
        <v>7372</v>
      </c>
      <c r="X128" s="16">
        <v>253</v>
      </c>
      <c r="Y128">
        <v>0</v>
      </c>
      <c r="Z128" t="s">
        <v>7373</v>
      </c>
      <c r="AA128">
        <v>13</v>
      </c>
      <c r="AB128">
        <v>1</v>
      </c>
      <c r="AC128">
        <v>0</v>
      </c>
      <c r="AD128">
        <v>206</v>
      </c>
      <c r="AE128" t="s">
        <v>7374</v>
      </c>
      <c r="AF128" t="s">
        <v>7369</v>
      </c>
      <c r="AG128" t="s">
        <v>7369</v>
      </c>
      <c r="AH128" t="s">
        <v>7368</v>
      </c>
      <c r="AI128" t="s">
        <v>7375</v>
      </c>
      <c r="AJ128">
        <v>9562098003</v>
      </c>
    </row>
    <row r="129" spans="1:36" ht="15" x14ac:dyDescent="0.2">
      <c r="A129">
        <v>80</v>
      </c>
      <c r="B129">
        <v>13</v>
      </c>
      <c r="C129">
        <v>1</v>
      </c>
      <c r="D129">
        <v>0</v>
      </c>
      <c r="E129">
        <v>0</v>
      </c>
      <c r="F129" s="13" t="s">
        <v>4792</v>
      </c>
      <c r="G129" s="13" t="s">
        <v>4793</v>
      </c>
      <c r="H129" t="s">
        <v>7367</v>
      </c>
      <c r="I129" t="s">
        <v>7368</v>
      </c>
      <c r="J129">
        <v>4167151003</v>
      </c>
      <c r="K129" t="s">
        <v>7369</v>
      </c>
      <c r="L129" t="s">
        <v>7370</v>
      </c>
      <c r="M129" t="s">
        <v>7371</v>
      </c>
      <c r="N129" t="s">
        <v>7371</v>
      </c>
      <c r="O129">
        <v>1</v>
      </c>
      <c r="P129">
        <v>1</v>
      </c>
      <c r="Q129">
        <v>4</v>
      </c>
      <c r="R129" s="1">
        <v>1000</v>
      </c>
      <c r="S129" s="14" t="s">
        <v>4794</v>
      </c>
      <c r="T129" s="14" t="s">
        <v>4795</v>
      </c>
      <c r="U129" s="15">
        <v>1</v>
      </c>
      <c r="V129">
        <v>10</v>
      </c>
      <c r="W129" t="s">
        <v>7372</v>
      </c>
      <c r="X129" s="16">
        <v>259</v>
      </c>
      <c r="Y129">
        <v>0</v>
      </c>
      <c r="Z129" t="s">
        <v>7373</v>
      </c>
      <c r="AA129">
        <v>13</v>
      </c>
      <c r="AB129">
        <v>1</v>
      </c>
      <c r="AC129">
        <v>0</v>
      </c>
      <c r="AD129">
        <v>206</v>
      </c>
      <c r="AE129" t="s">
        <v>7374</v>
      </c>
      <c r="AF129" t="s">
        <v>7369</v>
      </c>
      <c r="AG129" t="s">
        <v>7369</v>
      </c>
      <c r="AH129" t="s">
        <v>7368</v>
      </c>
      <c r="AI129" t="s">
        <v>7375</v>
      </c>
      <c r="AJ129">
        <v>9562098003</v>
      </c>
    </row>
    <row r="130" spans="1:36" ht="15" x14ac:dyDescent="0.2">
      <c r="A130">
        <v>80</v>
      </c>
      <c r="B130">
        <v>13</v>
      </c>
      <c r="C130">
        <v>1</v>
      </c>
      <c r="D130">
        <v>0</v>
      </c>
      <c r="E130">
        <v>0</v>
      </c>
      <c r="F130" s="13" t="s">
        <v>6808</v>
      </c>
      <c r="G130" s="13" t="s">
        <v>6809</v>
      </c>
      <c r="H130" t="s">
        <v>7367</v>
      </c>
      <c r="I130" t="s">
        <v>7379</v>
      </c>
      <c r="J130">
        <v>4167151003</v>
      </c>
      <c r="K130" t="s">
        <v>7369</v>
      </c>
      <c r="L130" t="s">
        <v>7370</v>
      </c>
      <c r="M130" t="s">
        <v>7371</v>
      </c>
      <c r="N130"/>
      <c r="O130">
        <v>1</v>
      </c>
      <c r="P130">
        <v>1</v>
      </c>
      <c r="Q130">
        <v>4</v>
      </c>
      <c r="R130" s="1">
        <v>1000</v>
      </c>
      <c r="S130" s="14" t="s">
        <v>4794</v>
      </c>
      <c r="T130" s="14" t="s">
        <v>4795</v>
      </c>
      <c r="U130" s="15">
        <v>1</v>
      </c>
      <c r="V130">
        <v>10</v>
      </c>
      <c r="W130" t="s">
        <v>7372</v>
      </c>
      <c r="X130" s="16">
        <v>280</v>
      </c>
      <c r="Y130">
        <v>0</v>
      </c>
      <c r="Z130" t="s">
        <v>7373</v>
      </c>
      <c r="AA130">
        <v>13</v>
      </c>
      <c r="AB130">
        <v>1</v>
      </c>
      <c r="AC130">
        <v>0</v>
      </c>
      <c r="AD130">
        <v>206</v>
      </c>
      <c r="AE130" t="s">
        <v>7374</v>
      </c>
      <c r="AF130" t="s">
        <v>7369</v>
      </c>
      <c r="AG130" t="s">
        <v>7369</v>
      </c>
      <c r="AH130" t="s">
        <v>7368</v>
      </c>
      <c r="AI130" t="s">
        <v>7375</v>
      </c>
      <c r="AJ130">
        <v>9562098003</v>
      </c>
    </row>
    <row r="131" spans="1:36" ht="15" x14ac:dyDescent="0.2">
      <c r="A131">
        <v>80</v>
      </c>
      <c r="B131">
        <v>13</v>
      </c>
      <c r="C131">
        <v>1</v>
      </c>
      <c r="D131">
        <v>0</v>
      </c>
      <c r="E131">
        <v>0</v>
      </c>
      <c r="F131" s="13" t="s">
        <v>6672</v>
      </c>
      <c r="G131" s="13" t="s">
        <v>6673</v>
      </c>
      <c r="H131" t="s">
        <v>7367</v>
      </c>
      <c r="I131" t="s">
        <v>7368</v>
      </c>
      <c r="J131">
        <v>4167151003</v>
      </c>
      <c r="K131" t="s">
        <v>7369</v>
      </c>
      <c r="L131" t="s">
        <v>7370</v>
      </c>
      <c r="M131" t="s">
        <v>7371</v>
      </c>
      <c r="N131" t="s">
        <v>7371</v>
      </c>
      <c r="O131">
        <v>1</v>
      </c>
      <c r="P131">
        <v>1</v>
      </c>
      <c r="Q131">
        <v>4</v>
      </c>
      <c r="R131" s="1">
        <v>1000</v>
      </c>
      <c r="S131" s="14" t="s">
        <v>4794</v>
      </c>
      <c r="T131" s="14" t="s">
        <v>4795</v>
      </c>
      <c r="U131" s="15">
        <v>1</v>
      </c>
      <c r="V131">
        <v>20</v>
      </c>
      <c r="W131" t="s">
        <v>7372</v>
      </c>
      <c r="X131" s="16">
        <v>282</v>
      </c>
      <c r="Y131">
        <v>0</v>
      </c>
      <c r="Z131" t="s">
        <v>7373</v>
      </c>
      <c r="AA131">
        <v>13</v>
      </c>
      <c r="AB131">
        <v>1</v>
      </c>
      <c r="AC131">
        <v>0</v>
      </c>
      <c r="AD131">
        <v>206</v>
      </c>
      <c r="AE131" t="s">
        <v>7374</v>
      </c>
      <c r="AF131" t="s">
        <v>7369</v>
      </c>
      <c r="AG131" t="s">
        <v>7369</v>
      </c>
      <c r="AH131" t="s">
        <v>7368</v>
      </c>
      <c r="AI131" t="s">
        <v>7375</v>
      </c>
      <c r="AJ131">
        <v>9562098003</v>
      </c>
    </row>
    <row r="132" spans="1:36" ht="15" x14ac:dyDescent="0.2">
      <c r="A132">
        <v>80</v>
      </c>
      <c r="B132">
        <v>13</v>
      </c>
      <c r="C132">
        <v>1</v>
      </c>
      <c r="D132">
        <v>0</v>
      </c>
      <c r="E132">
        <v>0</v>
      </c>
      <c r="F132" s="13" t="s">
        <v>4760</v>
      </c>
      <c r="G132" s="13" t="s">
        <v>4761</v>
      </c>
      <c r="H132" t="s">
        <v>7367</v>
      </c>
      <c r="I132" t="s">
        <v>7368</v>
      </c>
      <c r="J132">
        <v>4167151003</v>
      </c>
      <c r="K132" t="s">
        <v>7369</v>
      </c>
      <c r="L132" t="s">
        <v>7370</v>
      </c>
      <c r="M132" t="s">
        <v>7371</v>
      </c>
      <c r="N132" t="s">
        <v>7371</v>
      </c>
      <c r="O132">
        <v>1</v>
      </c>
      <c r="P132">
        <v>1</v>
      </c>
      <c r="Q132">
        <v>4</v>
      </c>
      <c r="R132" s="1">
        <v>1000</v>
      </c>
      <c r="S132" s="14" t="s">
        <v>2200</v>
      </c>
      <c r="T132" s="14" t="s">
        <v>2201</v>
      </c>
      <c r="U132" s="15">
        <v>1</v>
      </c>
      <c r="V132">
        <v>10</v>
      </c>
      <c r="W132" t="s">
        <v>7372</v>
      </c>
      <c r="X132" s="16">
        <v>327</v>
      </c>
      <c r="Y132">
        <v>0</v>
      </c>
      <c r="Z132" t="s">
        <v>7373</v>
      </c>
      <c r="AA132">
        <v>13</v>
      </c>
      <c r="AB132">
        <v>1</v>
      </c>
      <c r="AC132">
        <v>0</v>
      </c>
      <c r="AD132">
        <v>290</v>
      </c>
      <c r="AE132" t="s">
        <v>7374</v>
      </c>
      <c r="AF132" t="s">
        <v>7369</v>
      </c>
      <c r="AG132" t="s">
        <v>7369</v>
      </c>
      <c r="AH132" t="s">
        <v>7368</v>
      </c>
      <c r="AI132" t="s">
        <v>7375</v>
      </c>
      <c r="AJ132">
        <v>9562098003</v>
      </c>
    </row>
    <row r="133" spans="1:36" ht="15" x14ac:dyDescent="0.2">
      <c r="A133">
        <v>80</v>
      </c>
      <c r="B133">
        <v>13</v>
      </c>
      <c r="C133">
        <v>1</v>
      </c>
      <c r="D133">
        <v>0</v>
      </c>
      <c r="E133">
        <v>0</v>
      </c>
      <c r="F133" s="13" t="s">
        <v>2198</v>
      </c>
      <c r="G133" s="13" t="s">
        <v>2199</v>
      </c>
      <c r="H133" t="s">
        <v>7367</v>
      </c>
      <c r="I133" t="s">
        <v>7368</v>
      </c>
      <c r="J133">
        <v>4167151003</v>
      </c>
      <c r="K133" t="s">
        <v>7369</v>
      </c>
      <c r="L133" t="s">
        <v>7370</v>
      </c>
      <c r="M133" t="s">
        <v>7371</v>
      </c>
      <c r="N133" t="s">
        <v>7371</v>
      </c>
      <c r="O133">
        <v>1</v>
      </c>
      <c r="P133">
        <v>1</v>
      </c>
      <c r="Q133">
        <v>4</v>
      </c>
      <c r="R133" s="1">
        <v>1000</v>
      </c>
      <c r="S133" s="14" t="s">
        <v>2200</v>
      </c>
      <c r="T133" s="14" t="s">
        <v>2201</v>
      </c>
      <c r="U133" s="15">
        <v>1</v>
      </c>
      <c r="V133">
        <v>10</v>
      </c>
      <c r="W133" t="s">
        <v>7372</v>
      </c>
      <c r="X133" s="16">
        <v>327</v>
      </c>
      <c r="Y133">
        <v>0</v>
      </c>
      <c r="Z133" t="s">
        <v>7373</v>
      </c>
      <c r="AA133">
        <v>13</v>
      </c>
      <c r="AB133">
        <v>1</v>
      </c>
      <c r="AC133">
        <v>0</v>
      </c>
      <c r="AD133">
        <v>290</v>
      </c>
      <c r="AE133" t="s">
        <v>7374</v>
      </c>
      <c r="AF133" t="s">
        <v>7369</v>
      </c>
      <c r="AG133" t="s">
        <v>7369</v>
      </c>
      <c r="AH133" t="s">
        <v>7368</v>
      </c>
      <c r="AI133" t="s">
        <v>7375</v>
      </c>
      <c r="AJ133">
        <v>9562098003</v>
      </c>
    </row>
    <row r="134" spans="1:36" ht="15" x14ac:dyDescent="0.2">
      <c r="A134">
        <v>80</v>
      </c>
      <c r="B134">
        <v>13</v>
      </c>
      <c r="C134">
        <v>2</v>
      </c>
      <c r="D134">
        <v>0</v>
      </c>
      <c r="E134">
        <v>0</v>
      </c>
      <c r="F134" s="13" t="s">
        <v>1260</v>
      </c>
      <c r="G134" s="13" t="s">
        <v>1261</v>
      </c>
      <c r="H134" t="s">
        <v>7367</v>
      </c>
      <c r="I134" t="s">
        <v>7379</v>
      </c>
      <c r="J134">
        <v>4167151003</v>
      </c>
      <c r="K134" t="s">
        <v>7369</v>
      </c>
      <c r="L134" t="s">
        <v>7370</v>
      </c>
      <c r="M134"/>
      <c r="N134"/>
      <c r="O134">
        <v>1</v>
      </c>
      <c r="P134">
        <v>1</v>
      </c>
      <c r="Q134">
        <v>4</v>
      </c>
      <c r="R134">
        <v>1</v>
      </c>
      <c r="S134" s="14" t="s">
        <v>1262</v>
      </c>
      <c r="T134" s="14" t="s">
        <v>1263</v>
      </c>
      <c r="U134" s="15">
        <v>1</v>
      </c>
      <c r="V134">
        <v>10</v>
      </c>
      <c r="W134" t="s">
        <v>7372</v>
      </c>
      <c r="X134" s="16">
        <v>0.63700000000000001</v>
      </c>
      <c r="Y134">
        <v>0</v>
      </c>
      <c r="Z134" t="s">
        <v>7373</v>
      </c>
      <c r="AA134">
        <v>13</v>
      </c>
      <c r="AB134">
        <v>1</v>
      </c>
      <c r="AC134">
        <v>0</v>
      </c>
      <c r="AD134">
        <v>278</v>
      </c>
      <c r="AE134" t="s">
        <v>7374</v>
      </c>
      <c r="AF134" t="s">
        <v>7369</v>
      </c>
      <c r="AG134" t="s">
        <v>7369</v>
      </c>
      <c r="AH134" t="s">
        <v>7368</v>
      </c>
      <c r="AI134" t="s">
        <v>7375</v>
      </c>
      <c r="AJ134">
        <v>9562098003</v>
      </c>
    </row>
    <row r="135" spans="1:36" ht="15" x14ac:dyDescent="0.2">
      <c r="A135">
        <v>80</v>
      </c>
      <c r="B135">
        <v>13</v>
      </c>
      <c r="C135">
        <v>1</v>
      </c>
      <c r="D135">
        <v>0</v>
      </c>
      <c r="E135">
        <v>0</v>
      </c>
      <c r="F135" s="13" t="s">
        <v>5722</v>
      </c>
      <c r="G135" s="13" t="s">
        <v>5723</v>
      </c>
      <c r="H135" t="s">
        <v>7367</v>
      </c>
      <c r="I135" t="s">
        <v>7379</v>
      </c>
      <c r="J135">
        <v>4167151003</v>
      </c>
      <c r="K135" t="s">
        <v>7369</v>
      </c>
      <c r="L135" t="s">
        <v>7370</v>
      </c>
      <c r="M135" t="s">
        <v>7371</v>
      </c>
      <c r="N135"/>
      <c r="O135">
        <v>1</v>
      </c>
      <c r="P135">
        <v>1</v>
      </c>
      <c r="Q135">
        <v>4</v>
      </c>
      <c r="R135" s="1">
        <v>1000</v>
      </c>
      <c r="S135" s="14" t="s">
        <v>4832</v>
      </c>
      <c r="T135" s="14" t="s">
        <v>4833</v>
      </c>
      <c r="U135" s="15">
        <v>1</v>
      </c>
      <c r="V135">
        <v>10</v>
      </c>
      <c r="W135" t="s">
        <v>7372</v>
      </c>
      <c r="X135" s="16">
        <v>360</v>
      </c>
      <c r="Y135">
        <v>0</v>
      </c>
      <c r="Z135" t="s">
        <v>7373</v>
      </c>
      <c r="AA135">
        <v>13</v>
      </c>
      <c r="AB135">
        <v>1</v>
      </c>
      <c r="AC135">
        <v>0</v>
      </c>
      <c r="AD135">
        <v>290</v>
      </c>
      <c r="AE135" t="s">
        <v>7374</v>
      </c>
      <c r="AF135" t="s">
        <v>7369</v>
      </c>
      <c r="AG135" t="s">
        <v>7369</v>
      </c>
      <c r="AH135" t="s">
        <v>7368</v>
      </c>
      <c r="AI135" t="s">
        <v>7375</v>
      </c>
      <c r="AJ135">
        <v>9562098003</v>
      </c>
    </row>
    <row r="136" spans="1:36" ht="15" x14ac:dyDescent="0.2">
      <c r="A136">
        <v>80</v>
      </c>
      <c r="B136">
        <v>13</v>
      </c>
      <c r="C136">
        <v>1</v>
      </c>
      <c r="D136">
        <v>0</v>
      </c>
      <c r="E136">
        <v>0</v>
      </c>
      <c r="F136" s="13" t="s">
        <v>6472</v>
      </c>
      <c r="G136" s="13" t="s">
        <v>6473</v>
      </c>
      <c r="H136" t="s">
        <v>7367</v>
      </c>
      <c r="I136" t="s">
        <v>7379</v>
      </c>
      <c r="J136">
        <v>4167151003</v>
      </c>
      <c r="K136" t="s">
        <v>7369</v>
      </c>
      <c r="L136" t="s">
        <v>7370</v>
      </c>
      <c r="M136" t="s">
        <v>7371</v>
      </c>
      <c r="N136"/>
      <c r="O136">
        <v>1</v>
      </c>
      <c r="P136">
        <v>1</v>
      </c>
      <c r="Q136">
        <v>4</v>
      </c>
      <c r="R136" s="1">
        <v>1000</v>
      </c>
      <c r="S136" s="14" t="s">
        <v>4832</v>
      </c>
      <c r="T136" s="14" t="s">
        <v>4833</v>
      </c>
      <c r="U136" s="15">
        <v>1</v>
      </c>
      <c r="V136">
        <v>20</v>
      </c>
      <c r="W136" t="s">
        <v>7372</v>
      </c>
      <c r="X136" s="16">
        <v>330</v>
      </c>
      <c r="Y136">
        <v>0</v>
      </c>
      <c r="Z136" t="s">
        <v>7373</v>
      </c>
      <c r="AA136">
        <v>13</v>
      </c>
      <c r="AB136">
        <v>1</v>
      </c>
      <c r="AC136">
        <v>0</v>
      </c>
      <c r="AD136">
        <v>290</v>
      </c>
      <c r="AE136" t="s">
        <v>7374</v>
      </c>
      <c r="AF136" t="s">
        <v>7369</v>
      </c>
      <c r="AG136" t="s">
        <v>7369</v>
      </c>
      <c r="AH136" t="s">
        <v>7368</v>
      </c>
      <c r="AI136" t="s">
        <v>7375</v>
      </c>
      <c r="AJ136">
        <v>9562098003</v>
      </c>
    </row>
    <row r="137" spans="1:36" ht="15" x14ac:dyDescent="0.2">
      <c r="A137">
        <v>80</v>
      </c>
      <c r="B137">
        <v>13</v>
      </c>
      <c r="C137">
        <v>1</v>
      </c>
      <c r="D137">
        <v>0</v>
      </c>
      <c r="E137">
        <v>0</v>
      </c>
      <c r="F137" s="13" t="s">
        <v>4830</v>
      </c>
      <c r="G137" s="13" t="s">
        <v>4831</v>
      </c>
      <c r="H137" t="s">
        <v>7367</v>
      </c>
      <c r="I137" t="s">
        <v>7379</v>
      </c>
      <c r="J137">
        <v>4167151003</v>
      </c>
      <c r="K137" t="s">
        <v>7369</v>
      </c>
      <c r="L137" t="s">
        <v>7370</v>
      </c>
      <c r="M137" t="s">
        <v>7371</v>
      </c>
      <c r="N137"/>
      <c r="O137">
        <v>1</v>
      </c>
      <c r="P137">
        <v>1</v>
      </c>
      <c r="Q137">
        <v>4</v>
      </c>
      <c r="R137" s="1">
        <v>1000</v>
      </c>
      <c r="S137" s="14" t="s">
        <v>4832</v>
      </c>
      <c r="T137" s="14" t="s">
        <v>4833</v>
      </c>
      <c r="U137" s="15">
        <v>1</v>
      </c>
      <c r="V137">
        <v>20</v>
      </c>
      <c r="W137" t="s">
        <v>7372</v>
      </c>
      <c r="X137" s="16">
        <v>330</v>
      </c>
      <c r="Y137">
        <v>0</v>
      </c>
      <c r="Z137" t="s">
        <v>7373</v>
      </c>
      <c r="AA137">
        <v>13</v>
      </c>
      <c r="AB137">
        <v>1</v>
      </c>
      <c r="AC137">
        <v>0</v>
      </c>
      <c r="AD137">
        <v>290</v>
      </c>
      <c r="AE137" t="s">
        <v>7374</v>
      </c>
      <c r="AF137" t="s">
        <v>7369</v>
      </c>
      <c r="AG137" t="s">
        <v>7369</v>
      </c>
      <c r="AH137" t="s">
        <v>7368</v>
      </c>
      <c r="AI137" t="s">
        <v>7375</v>
      </c>
      <c r="AJ137">
        <v>9562098003</v>
      </c>
    </row>
    <row r="138" spans="1:36" ht="15" x14ac:dyDescent="0.2">
      <c r="A138">
        <v>80</v>
      </c>
      <c r="B138">
        <v>13</v>
      </c>
      <c r="C138">
        <v>1</v>
      </c>
      <c r="D138">
        <v>0</v>
      </c>
      <c r="E138">
        <v>0</v>
      </c>
      <c r="F138" s="13" t="s">
        <v>5596</v>
      </c>
      <c r="G138" s="13" t="s">
        <v>5597</v>
      </c>
      <c r="H138" t="s">
        <v>7367</v>
      </c>
      <c r="I138" t="s">
        <v>7368</v>
      </c>
      <c r="J138">
        <v>4167151003</v>
      </c>
      <c r="K138" t="s">
        <v>7369</v>
      </c>
      <c r="L138" t="s">
        <v>7370</v>
      </c>
      <c r="M138" t="s">
        <v>7371</v>
      </c>
      <c r="N138" t="s">
        <v>7371</v>
      </c>
      <c r="O138">
        <v>1</v>
      </c>
      <c r="P138">
        <v>1</v>
      </c>
      <c r="Q138">
        <v>4</v>
      </c>
      <c r="R138" s="1">
        <v>1000</v>
      </c>
      <c r="S138" s="14" t="s">
        <v>4832</v>
      </c>
      <c r="T138" s="14" t="s">
        <v>4833</v>
      </c>
      <c r="U138" s="15">
        <v>1</v>
      </c>
      <c r="V138">
        <v>10</v>
      </c>
      <c r="W138" t="s">
        <v>7372</v>
      </c>
      <c r="X138" s="16">
        <v>340</v>
      </c>
      <c r="Y138">
        <v>0</v>
      </c>
      <c r="Z138" t="s">
        <v>7373</v>
      </c>
      <c r="AA138">
        <v>13</v>
      </c>
      <c r="AB138">
        <v>1</v>
      </c>
      <c r="AC138">
        <v>0</v>
      </c>
      <c r="AD138">
        <v>290</v>
      </c>
      <c r="AE138" t="s">
        <v>7374</v>
      </c>
      <c r="AF138" t="s">
        <v>7369</v>
      </c>
      <c r="AG138" t="s">
        <v>7369</v>
      </c>
      <c r="AH138" t="s">
        <v>7368</v>
      </c>
      <c r="AI138" t="s">
        <v>7375</v>
      </c>
      <c r="AJ138">
        <v>9562098003</v>
      </c>
    </row>
    <row r="139" spans="1:36" ht="15" x14ac:dyDescent="0.2">
      <c r="A139">
        <v>80</v>
      </c>
      <c r="B139">
        <v>13</v>
      </c>
      <c r="C139">
        <v>1</v>
      </c>
      <c r="D139">
        <v>0</v>
      </c>
      <c r="E139">
        <v>0</v>
      </c>
      <c r="F139" s="13" t="s">
        <v>6330</v>
      </c>
      <c r="G139" s="13" t="s">
        <v>6331</v>
      </c>
      <c r="H139" t="s">
        <v>7367</v>
      </c>
      <c r="I139" t="s">
        <v>7368</v>
      </c>
      <c r="J139">
        <v>4167151003</v>
      </c>
      <c r="K139" t="s">
        <v>7369</v>
      </c>
      <c r="L139" t="s">
        <v>7370</v>
      </c>
      <c r="M139" t="s">
        <v>7371</v>
      </c>
      <c r="N139" t="s">
        <v>7371</v>
      </c>
      <c r="O139">
        <v>1</v>
      </c>
      <c r="P139">
        <v>1</v>
      </c>
      <c r="Q139">
        <v>4</v>
      </c>
      <c r="R139" s="1">
        <v>1000</v>
      </c>
      <c r="S139" s="14" t="s">
        <v>4832</v>
      </c>
      <c r="T139" s="14" t="s">
        <v>4833</v>
      </c>
      <c r="U139" s="15">
        <v>1</v>
      </c>
      <c r="V139">
        <v>10</v>
      </c>
      <c r="W139" t="s">
        <v>7372</v>
      </c>
      <c r="X139" s="16">
        <v>360</v>
      </c>
      <c r="Y139">
        <v>0</v>
      </c>
      <c r="Z139" t="s">
        <v>7373</v>
      </c>
      <c r="AA139">
        <v>13</v>
      </c>
      <c r="AB139">
        <v>1</v>
      </c>
      <c r="AC139">
        <v>0</v>
      </c>
      <c r="AD139">
        <v>290</v>
      </c>
      <c r="AE139" t="s">
        <v>7374</v>
      </c>
      <c r="AF139" t="s">
        <v>7369</v>
      </c>
      <c r="AG139" t="s">
        <v>7369</v>
      </c>
      <c r="AH139" t="s">
        <v>7368</v>
      </c>
      <c r="AI139" t="s">
        <v>7375</v>
      </c>
      <c r="AJ139">
        <v>9562098003</v>
      </c>
    </row>
    <row r="140" spans="1:36" ht="15" x14ac:dyDescent="0.2">
      <c r="A140">
        <v>80</v>
      </c>
      <c r="B140">
        <v>13</v>
      </c>
      <c r="C140">
        <v>1</v>
      </c>
      <c r="D140">
        <v>0</v>
      </c>
      <c r="E140">
        <v>0</v>
      </c>
      <c r="F140" s="13" t="s">
        <v>4974</v>
      </c>
      <c r="G140" s="13" t="s">
        <v>4975</v>
      </c>
      <c r="H140" t="s">
        <v>7367</v>
      </c>
      <c r="I140" t="s">
        <v>7379</v>
      </c>
      <c r="J140">
        <v>4167151003</v>
      </c>
      <c r="K140" t="s">
        <v>7369</v>
      </c>
      <c r="L140" t="s">
        <v>7370</v>
      </c>
      <c r="M140" t="s">
        <v>7371</v>
      </c>
      <c r="N140"/>
      <c r="O140">
        <v>1</v>
      </c>
      <c r="P140">
        <v>1</v>
      </c>
      <c r="Q140">
        <v>4</v>
      </c>
      <c r="R140" s="1">
        <v>1000</v>
      </c>
      <c r="S140" s="14" t="s">
        <v>4832</v>
      </c>
      <c r="T140" s="14" t="s">
        <v>4833</v>
      </c>
      <c r="U140" s="15">
        <v>1</v>
      </c>
      <c r="V140">
        <v>10</v>
      </c>
      <c r="W140" t="s">
        <v>7372</v>
      </c>
      <c r="X140" s="16">
        <v>360</v>
      </c>
      <c r="Y140">
        <v>0</v>
      </c>
      <c r="Z140" t="s">
        <v>7373</v>
      </c>
      <c r="AA140">
        <v>13</v>
      </c>
      <c r="AB140">
        <v>1</v>
      </c>
      <c r="AC140">
        <v>0</v>
      </c>
      <c r="AD140">
        <v>290</v>
      </c>
      <c r="AE140" t="s">
        <v>7374</v>
      </c>
      <c r="AF140" t="s">
        <v>7369</v>
      </c>
      <c r="AG140" t="s">
        <v>7369</v>
      </c>
      <c r="AH140" t="s">
        <v>7368</v>
      </c>
      <c r="AI140" t="s">
        <v>7375</v>
      </c>
      <c r="AJ140">
        <v>9562098003</v>
      </c>
    </row>
    <row r="141" spans="1:36" ht="15" x14ac:dyDescent="0.2">
      <c r="A141">
        <v>80</v>
      </c>
      <c r="B141">
        <v>13</v>
      </c>
      <c r="C141">
        <v>2</v>
      </c>
      <c r="D141">
        <v>0</v>
      </c>
      <c r="E141">
        <v>0</v>
      </c>
      <c r="F141" s="13" t="s">
        <v>4266</v>
      </c>
      <c r="G141" s="13" t="s">
        <v>4267</v>
      </c>
      <c r="H141" t="s">
        <v>7367</v>
      </c>
      <c r="I141" t="s">
        <v>7379</v>
      </c>
      <c r="J141">
        <v>4167151003</v>
      </c>
      <c r="K141" t="s">
        <v>7369</v>
      </c>
      <c r="L141" t="s">
        <v>7370</v>
      </c>
      <c r="M141" t="s">
        <v>7371</v>
      </c>
      <c r="N141"/>
      <c r="O141">
        <v>1</v>
      </c>
      <c r="P141">
        <v>1</v>
      </c>
      <c r="Q141">
        <v>4</v>
      </c>
      <c r="R141" s="1">
        <v>1000</v>
      </c>
      <c r="S141" s="14" t="s">
        <v>4268</v>
      </c>
      <c r="T141" s="14" t="s">
        <v>4269</v>
      </c>
      <c r="U141" s="15">
        <v>1</v>
      </c>
      <c r="V141">
        <v>10</v>
      </c>
      <c r="W141" t="s">
        <v>7372</v>
      </c>
      <c r="X141" s="16">
        <v>630</v>
      </c>
      <c r="Y141">
        <v>0</v>
      </c>
      <c r="Z141" t="s">
        <v>7373</v>
      </c>
      <c r="AA141">
        <v>13</v>
      </c>
      <c r="AB141">
        <v>1</v>
      </c>
      <c r="AC141">
        <v>0</v>
      </c>
      <c r="AD141">
        <v>272</v>
      </c>
      <c r="AE141" t="s">
        <v>7374</v>
      </c>
      <c r="AF141" t="s">
        <v>7369</v>
      </c>
      <c r="AG141" t="s">
        <v>7369</v>
      </c>
      <c r="AH141" t="s">
        <v>7368</v>
      </c>
      <c r="AI141" t="s">
        <v>7375</v>
      </c>
      <c r="AJ141">
        <v>9562098003</v>
      </c>
    </row>
    <row r="142" spans="1:36" ht="15" x14ac:dyDescent="0.2">
      <c r="A142">
        <v>80</v>
      </c>
      <c r="B142">
        <v>13</v>
      </c>
      <c r="C142">
        <v>1</v>
      </c>
      <c r="D142">
        <v>0</v>
      </c>
      <c r="E142">
        <v>0</v>
      </c>
      <c r="F142" s="13" t="s">
        <v>5100</v>
      </c>
      <c r="G142" s="13" t="s">
        <v>5101</v>
      </c>
      <c r="H142" t="s">
        <v>7367</v>
      </c>
      <c r="I142" t="s">
        <v>7368</v>
      </c>
      <c r="J142">
        <v>4167151003</v>
      </c>
      <c r="K142" t="s">
        <v>7369</v>
      </c>
      <c r="L142" t="s">
        <v>7370</v>
      </c>
      <c r="M142" t="s">
        <v>7371</v>
      </c>
      <c r="N142" t="s">
        <v>7371</v>
      </c>
      <c r="O142">
        <v>1</v>
      </c>
      <c r="P142">
        <v>1</v>
      </c>
      <c r="Q142">
        <v>4</v>
      </c>
      <c r="R142" s="1">
        <v>1000</v>
      </c>
      <c r="S142" s="14" t="s">
        <v>5102</v>
      </c>
      <c r="T142" s="14" t="s">
        <v>5103</v>
      </c>
      <c r="U142" s="15">
        <v>1</v>
      </c>
      <c r="V142">
        <v>10</v>
      </c>
      <c r="W142" t="s">
        <v>7372</v>
      </c>
      <c r="X142" s="16">
        <v>172</v>
      </c>
      <c r="Y142">
        <v>0</v>
      </c>
      <c r="Z142" t="s">
        <v>7373</v>
      </c>
      <c r="AA142">
        <v>13</v>
      </c>
      <c r="AB142">
        <v>1</v>
      </c>
      <c r="AC142">
        <v>0</v>
      </c>
      <c r="AD142">
        <v>206</v>
      </c>
      <c r="AE142" t="s">
        <v>7374</v>
      </c>
      <c r="AF142" t="s">
        <v>7369</v>
      </c>
      <c r="AG142" t="s">
        <v>7369</v>
      </c>
      <c r="AH142" t="s">
        <v>7368</v>
      </c>
      <c r="AI142" t="s">
        <v>7375</v>
      </c>
      <c r="AJ142">
        <v>9562098003</v>
      </c>
    </row>
    <row r="143" spans="1:36" ht="15" x14ac:dyDescent="0.2">
      <c r="A143">
        <v>80</v>
      </c>
      <c r="B143">
        <v>13</v>
      </c>
      <c r="C143">
        <v>1</v>
      </c>
      <c r="D143">
        <v>0</v>
      </c>
      <c r="E143">
        <v>0</v>
      </c>
      <c r="F143" s="13" t="s">
        <v>6152</v>
      </c>
      <c r="G143" s="13" t="s">
        <v>6153</v>
      </c>
      <c r="H143" t="s">
        <v>7367</v>
      </c>
      <c r="I143" t="s">
        <v>7368</v>
      </c>
      <c r="J143">
        <v>4168151000</v>
      </c>
      <c r="K143" t="s">
        <v>7369</v>
      </c>
      <c r="L143" t="s">
        <v>7370</v>
      </c>
      <c r="M143" t="s">
        <v>7371</v>
      </c>
      <c r="N143" t="s">
        <v>7371</v>
      </c>
      <c r="O143">
        <v>1</v>
      </c>
      <c r="P143">
        <v>1</v>
      </c>
      <c r="Q143">
        <v>4</v>
      </c>
      <c r="R143" s="1">
        <v>1000</v>
      </c>
      <c r="S143" s="14" t="s">
        <v>5102</v>
      </c>
      <c r="T143" s="14" t="s">
        <v>5103</v>
      </c>
      <c r="U143" s="15">
        <v>1</v>
      </c>
      <c r="V143">
        <v>10</v>
      </c>
      <c r="W143" t="s">
        <v>7372</v>
      </c>
      <c r="X143" s="16">
        <v>184</v>
      </c>
      <c r="Y143">
        <v>0</v>
      </c>
      <c r="Z143" t="s">
        <v>7373</v>
      </c>
      <c r="AA143">
        <v>13</v>
      </c>
      <c r="AB143">
        <v>1</v>
      </c>
      <c r="AC143">
        <v>0</v>
      </c>
      <c r="AD143">
        <v>206</v>
      </c>
      <c r="AE143" t="s">
        <v>7374</v>
      </c>
      <c r="AF143" t="s">
        <v>7369</v>
      </c>
      <c r="AG143" t="s">
        <v>7369</v>
      </c>
      <c r="AH143" t="s">
        <v>7368</v>
      </c>
      <c r="AI143" t="s">
        <v>7375</v>
      </c>
      <c r="AJ143">
        <v>9562098003</v>
      </c>
    </row>
    <row r="144" spans="1:36" ht="15" x14ac:dyDescent="0.2">
      <c r="A144">
        <v>80</v>
      </c>
      <c r="B144">
        <v>13</v>
      </c>
      <c r="C144">
        <v>1</v>
      </c>
      <c r="D144">
        <v>0</v>
      </c>
      <c r="E144">
        <v>0</v>
      </c>
      <c r="F144" s="13" t="s">
        <v>1216</v>
      </c>
      <c r="G144" s="13" t="s">
        <v>1217</v>
      </c>
      <c r="H144" t="s">
        <v>7367</v>
      </c>
      <c r="I144" t="s">
        <v>7368</v>
      </c>
      <c r="J144">
        <v>4167151003</v>
      </c>
      <c r="K144" t="s">
        <v>7369</v>
      </c>
      <c r="L144" t="s">
        <v>7370</v>
      </c>
      <c r="M144" t="s">
        <v>7371</v>
      </c>
      <c r="N144" t="s">
        <v>7371</v>
      </c>
      <c r="O144">
        <v>1</v>
      </c>
      <c r="P144">
        <v>1</v>
      </c>
      <c r="Q144">
        <v>4</v>
      </c>
      <c r="R144" s="1">
        <v>1000</v>
      </c>
      <c r="S144" s="14" t="s">
        <v>1218</v>
      </c>
      <c r="T144" s="14" t="s">
        <v>1219</v>
      </c>
      <c r="U144" s="15">
        <v>1</v>
      </c>
      <c r="V144">
        <v>10</v>
      </c>
      <c r="W144" t="s">
        <v>7372</v>
      </c>
      <c r="X144" s="16">
        <v>370</v>
      </c>
      <c r="Y144">
        <v>0</v>
      </c>
      <c r="Z144" t="s">
        <v>7373</v>
      </c>
      <c r="AA144">
        <v>13</v>
      </c>
      <c r="AB144">
        <v>1</v>
      </c>
      <c r="AC144">
        <v>0</v>
      </c>
      <c r="AD144">
        <v>290</v>
      </c>
      <c r="AE144" t="s">
        <v>7374</v>
      </c>
      <c r="AF144" t="s">
        <v>7369</v>
      </c>
      <c r="AG144" t="s">
        <v>7369</v>
      </c>
      <c r="AH144" t="s">
        <v>7368</v>
      </c>
      <c r="AI144" t="s">
        <v>7375</v>
      </c>
      <c r="AJ144">
        <v>9562098003</v>
      </c>
    </row>
    <row r="145" spans="1:36" ht="15" x14ac:dyDescent="0.2">
      <c r="A145">
        <v>80</v>
      </c>
      <c r="B145">
        <v>13</v>
      </c>
      <c r="C145">
        <v>1</v>
      </c>
      <c r="D145">
        <v>0</v>
      </c>
      <c r="E145">
        <v>0</v>
      </c>
      <c r="F145" s="13" t="s">
        <v>2568</v>
      </c>
      <c r="G145" s="13" t="s">
        <v>2569</v>
      </c>
      <c r="H145" t="s">
        <v>7367</v>
      </c>
      <c r="I145" t="s">
        <v>7379</v>
      </c>
      <c r="J145">
        <v>4167151003</v>
      </c>
      <c r="K145" t="s">
        <v>7369</v>
      </c>
      <c r="L145" t="s">
        <v>7370</v>
      </c>
      <c r="M145" t="s">
        <v>7371</v>
      </c>
      <c r="N145"/>
      <c r="O145">
        <v>1</v>
      </c>
      <c r="P145">
        <v>1</v>
      </c>
      <c r="Q145">
        <v>4</v>
      </c>
      <c r="R145" s="1">
        <v>1000</v>
      </c>
      <c r="S145" s="14" t="s">
        <v>1218</v>
      </c>
      <c r="T145" s="14" t="s">
        <v>1219</v>
      </c>
      <c r="U145" s="15">
        <v>1</v>
      </c>
      <c r="V145">
        <v>10</v>
      </c>
      <c r="W145" t="s">
        <v>7372</v>
      </c>
      <c r="X145" s="16">
        <v>375</v>
      </c>
      <c r="Y145">
        <v>0</v>
      </c>
      <c r="Z145" t="s">
        <v>7373</v>
      </c>
      <c r="AA145">
        <v>13</v>
      </c>
      <c r="AB145">
        <v>1</v>
      </c>
      <c r="AC145">
        <v>0</v>
      </c>
      <c r="AD145">
        <v>290</v>
      </c>
      <c r="AE145" t="s">
        <v>7374</v>
      </c>
      <c r="AF145" t="s">
        <v>7369</v>
      </c>
      <c r="AG145" t="s">
        <v>7369</v>
      </c>
      <c r="AH145" t="s">
        <v>7368</v>
      </c>
      <c r="AI145" t="s">
        <v>7375</v>
      </c>
      <c r="AJ145">
        <v>9562098003</v>
      </c>
    </row>
    <row r="146" spans="1:36" ht="15" x14ac:dyDescent="0.2">
      <c r="A146">
        <v>80</v>
      </c>
      <c r="B146">
        <v>13</v>
      </c>
      <c r="C146">
        <v>1</v>
      </c>
      <c r="D146">
        <v>0</v>
      </c>
      <c r="E146">
        <v>0</v>
      </c>
      <c r="F146" s="13" t="s">
        <v>6132</v>
      </c>
      <c r="G146" s="13" t="s">
        <v>6133</v>
      </c>
      <c r="H146" t="s">
        <v>7367</v>
      </c>
      <c r="I146" t="s">
        <v>7379</v>
      </c>
      <c r="J146">
        <v>4167151003</v>
      </c>
      <c r="K146" t="s">
        <v>7369</v>
      </c>
      <c r="L146" t="s">
        <v>7370</v>
      </c>
      <c r="M146" t="s">
        <v>7371</v>
      </c>
      <c r="N146"/>
      <c r="O146">
        <v>1</v>
      </c>
      <c r="P146">
        <v>1</v>
      </c>
      <c r="Q146">
        <v>4</v>
      </c>
      <c r="R146" s="1">
        <v>1000</v>
      </c>
      <c r="S146" s="14" t="s">
        <v>1218</v>
      </c>
      <c r="T146" s="14" t="s">
        <v>1219</v>
      </c>
      <c r="U146" s="15">
        <v>1</v>
      </c>
      <c r="V146">
        <v>10</v>
      </c>
      <c r="W146" t="s">
        <v>7372</v>
      </c>
      <c r="X146" s="16">
        <v>370</v>
      </c>
      <c r="Y146">
        <v>0</v>
      </c>
      <c r="Z146" t="s">
        <v>7373</v>
      </c>
      <c r="AA146">
        <v>13</v>
      </c>
      <c r="AB146">
        <v>1</v>
      </c>
      <c r="AC146">
        <v>0</v>
      </c>
      <c r="AD146">
        <v>290</v>
      </c>
      <c r="AE146" t="s">
        <v>7374</v>
      </c>
      <c r="AF146" t="s">
        <v>7369</v>
      </c>
      <c r="AG146" t="s">
        <v>7369</v>
      </c>
      <c r="AH146" t="s">
        <v>7368</v>
      </c>
      <c r="AI146" t="s">
        <v>7375</v>
      </c>
      <c r="AJ146">
        <v>9562098003</v>
      </c>
    </row>
    <row r="147" spans="1:36" ht="15" x14ac:dyDescent="0.2">
      <c r="A147">
        <v>80</v>
      </c>
      <c r="B147">
        <v>13</v>
      </c>
      <c r="C147">
        <v>1</v>
      </c>
      <c r="D147">
        <v>0</v>
      </c>
      <c r="E147">
        <v>0</v>
      </c>
      <c r="F147" s="13" t="s">
        <v>5120</v>
      </c>
      <c r="G147" s="13" t="s">
        <v>5121</v>
      </c>
      <c r="H147" t="s">
        <v>7367</v>
      </c>
      <c r="I147" t="s">
        <v>7379</v>
      </c>
      <c r="J147">
        <v>4167151003</v>
      </c>
      <c r="K147" t="s">
        <v>7369</v>
      </c>
      <c r="L147" t="s">
        <v>7370</v>
      </c>
      <c r="M147" t="s">
        <v>7371</v>
      </c>
      <c r="N147"/>
      <c r="O147">
        <v>1</v>
      </c>
      <c r="P147">
        <v>1</v>
      </c>
      <c r="Q147">
        <v>4</v>
      </c>
      <c r="R147" s="1">
        <v>1000</v>
      </c>
      <c r="S147" s="14" t="s">
        <v>1218</v>
      </c>
      <c r="T147" s="14" t="s">
        <v>1219</v>
      </c>
      <c r="U147" s="15">
        <v>1</v>
      </c>
      <c r="V147">
        <v>10</v>
      </c>
      <c r="W147" t="s">
        <v>7372</v>
      </c>
      <c r="X147" s="16">
        <v>370</v>
      </c>
      <c r="Y147">
        <v>0</v>
      </c>
      <c r="Z147" t="s">
        <v>7373</v>
      </c>
      <c r="AA147">
        <v>13</v>
      </c>
      <c r="AB147">
        <v>1</v>
      </c>
      <c r="AC147">
        <v>0</v>
      </c>
      <c r="AD147">
        <v>290</v>
      </c>
      <c r="AE147" t="s">
        <v>7374</v>
      </c>
      <c r="AF147" t="s">
        <v>7369</v>
      </c>
      <c r="AG147" t="s">
        <v>7369</v>
      </c>
      <c r="AH147" t="s">
        <v>7368</v>
      </c>
      <c r="AI147" t="s">
        <v>7375</v>
      </c>
      <c r="AJ147">
        <v>9562098003</v>
      </c>
    </row>
    <row r="148" spans="1:36" ht="15" x14ac:dyDescent="0.2">
      <c r="A148">
        <v>80</v>
      </c>
      <c r="B148">
        <v>13</v>
      </c>
      <c r="C148">
        <v>1</v>
      </c>
      <c r="D148">
        <v>0</v>
      </c>
      <c r="E148">
        <v>0</v>
      </c>
      <c r="F148" s="13" t="s">
        <v>5078</v>
      </c>
      <c r="G148" s="13" t="s">
        <v>5079</v>
      </c>
      <c r="H148" t="s">
        <v>7367</v>
      </c>
      <c r="I148" t="s">
        <v>7379</v>
      </c>
      <c r="J148">
        <v>4167151003</v>
      </c>
      <c r="K148" t="s">
        <v>7369</v>
      </c>
      <c r="L148" t="s">
        <v>7370</v>
      </c>
      <c r="M148" t="s">
        <v>7371</v>
      </c>
      <c r="N148"/>
      <c r="O148">
        <v>1</v>
      </c>
      <c r="P148">
        <v>1</v>
      </c>
      <c r="Q148">
        <v>4</v>
      </c>
      <c r="R148" s="1">
        <v>1000</v>
      </c>
      <c r="S148" s="14" t="s">
        <v>1218</v>
      </c>
      <c r="T148" s="14" t="s">
        <v>1219</v>
      </c>
      <c r="U148" s="15">
        <v>1</v>
      </c>
      <c r="V148">
        <v>20</v>
      </c>
      <c r="W148" t="s">
        <v>7372</v>
      </c>
      <c r="X148" s="16">
        <v>375</v>
      </c>
      <c r="Y148">
        <v>0</v>
      </c>
      <c r="Z148" t="s">
        <v>7373</v>
      </c>
      <c r="AA148">
        <v>13</v>
      </c>
      <c r="AB148">
        <v>1</v>
      </c>
      <c r="AC148">
        <v>0</v>
      </c>
      <c r="AD148">
        <v>290</v>
      </c>
      <c r="AE148" t="s">
        <v>7374</v>
      </c>
      <c r="AF148" t="s">
        <v>7369</v>
      </c>
      <c r="AG148" t="s">
        <v>7369</v>
      </c>
      <c r="AH148" t="s">
        <v>7368</v>
      </c>
      <c r="AI148" t="s">
        <v>7375</v>
      </c>
      <c r="AJ148">
        <v>9562098003</v>
      </c>
    </row>
    <row r="149" spans="1:36" ht="15" x14ac:dyDescent="0.2">
      <c r="A149">
        <v>80</v>
      </c>
      <c r="B149">
        <v>13</v>
      </c>
      <c r="C149">
        <v>1</v>
      </c>
      <c r="D149">
        <v>0</v>
      </c>
      <c r="E149">
        <v>0</v>
      </c>
      <c r="F149" s="13" t="s">
        <v>4984</v>
      </c>
      <c r="G149" s="13" t="s">
        <v>4985</v>
      </c>
      <c r="H149" t="s">
        <v>7367</v>
      </c>
      <c r="I149" t="s">
        <v>7379</v>
      </c>
      <c r="J149">
        <v>4167151003</v>
      </c>
      <c r="K149" t="s">
        <v>7369</v>
      </c>
      <c r="L149" t="s">
        <v>7370</v>
      </c>
      <c r="M149" t="s">
        <v>7371</v>
      </c>
      <c r="N149"/>
      <c r="O149">
        <v>1</v>
      </c>
      <c r="P149">
        <v>1</v>
      </c>
      <c r="Q149">
        <v>4</v>
      </c>
      <c r="R149" s="1">
        <v>1000</v>
      </c>
      <c r="S149" s="14" t="s">
        <v>1218</v>
      </c>
      <c r="T149" s="14" t="s">
        <v>1219</v>
      </c>
      <c r="U149" s="15">
        <v>1</v>
      </c>
      <c r="V149">
        <v>20</v>
      </c>
      <c r="W149" t="s">
        <v>7372</v>
      </c>
      <c r="X149" s="16">
        <v>375</v>
      </c>
      <c r="Y149">
        <v>0</v>
      </c>
      <c r="Z149" t="s">
        <v>7373</v>
      </c>
      <c r="AA149">
        <v>13</v>
      </c>
      <c r="AB149">
        <v>1</v>
      </c>
      <c r="AC149">
        <v>0</v>
      </c>
      <c r="AD149">
        <v>290</v>
      </c>
      <c r="AE149" t="s">
        <v>7374</v>
      </c>
      <c r="AF149" t="s">
        <v>7369</v>
      </c>
      <c r="AG149" t="s">
        <v>7369</v>
      </c>
      <c r="AH149" t="s">
        <v>7368</v>
      </c>
      <c r="AI149" t="s">
        <v>7375</v>
      </c>
      <c r="AJ149">
        <v>9562098003</v>
      </c>
    </row>
    <row r="150" spans="1:36" ht="15" x14ac:dyDescent="0.2">
      <c r="A150">
        <v>80</v>
      </c>
      <c r="B150">
        <v>13</v>
      </c>
      <c r="C150">
        <v>1</v>
      </c>
      <c r="D150">
        <v>0</v>
      </c>
      <c r="E150">
        <v>0</v>
      </c>
      <c r="F150" s="13" t="s">
        <v>6242</v>
      </c>
      <c r="G150" s="13" t="s">
        <v>6243</v>
      </c>
      <c r="H150" t="s">
        <v>7367</v>
      </c>
      <c r="I150" t="s">
        <v>7379</v>
      </c>
      <c r="J150">
        <v>4167151003</v>
      </c>
      <c r="K150" t="s">
        <v>7369</v>
      </c>
      <c r="L150" t="s">
        <v>7370</v>
      </c>
      <c r="M150" t="s">
        <v>7371</v>
      </c>
      <c r="N150"/>
      <c r="O150">
        <v>1</v>
      </c>
      <c r="P150">
        <v>1</v>
      </c>
      <c r="Q150">
        <v>4</v>
      </c>
      <c r="R150" s="1">
        <v>1000</v>
      </c>
      <c r="S150" s="14" t="s">
        <v>1218</v>
      </c>
      <c r="T150" s="14" t="s">
        <v>1219</v>
      </c>
      <c r="U150" s="15">
        <v>1</v>
      </c>
      <c r="V150">
        <v>20</v>
      </c>
      <c r="W150" t="s">
        <v>7372</v>
      </c>
      <c r="X150" s="16">
        <v>375</v>
      </c>
      <c r="Y150">
        <v>0</v>
      </c>
      <c r="Z150" t="s">
        <v>7373</v>
      </c>
      <c r="AA150">
        <v>13</v>
      </c>
      <c r="AB150">
        <v>1</v>
      </c>
      <c r="AC150">
        <v>0</v>
      </c>
      <c r="AD150">
        <v>290</v>
      </c>
      <c r="AE150" t="s">
        <v>7374</v>
      </c>
      <c r="AF150" t="s">
        <v>7369</v>
      </c>
      <c r="AG150" t="s">
        <v>7369</v>
      </c>
      <c r="AH150" t="s">
        <v>7368</v>
      </c>
      <c r="AI150" t="s">
        <v>7375</v>
      </c>
      <c r="AJ150">
        <v>9562098003</v>
      </c>
    </row>
    <row r="151" spans="1:36" ht="15" x14ac:dyDescent="0.2">
      <c r="A151">
        <v>80</v>
      </c>
      <c r="B151">
        <v>13</v>
      </c>
      <c r="C151">
        <v>1</v>
      </c>
      <c r="D151">
        <v>0</v>
      </c>
      <c r="E151">
        <v>0</v>
      </c>
      <c r="F151" s="13" t="s">
        <v>6518</v>
      </c>
      <c r="G151" s="13" t="s">
        <v>6519</v>
      </c>
      <c r="H151" t="s">
        <v>7367</v>
      </c>
      <c r="I151" t="s">
        <v>7379</v>
      </c>
      <c r="J151">
        <v>4167151003</v>
      </c>
      <c r="K151" t="s">
        <v>7369</v>
      </c>
      <c r="L151" t="s">
        <v>7370</v>
      </c>
      <c r="M151" t="s">
        <v>7371</v>
      </c>
      <c r="N151"/>
      <c r="O151">
        <v>1</v>
      </c>
      <c r="P151">
        <v>1</v>
      </c>
      <c r="Q151">
        <v>4</v>
      </c>
      <c r="R151" s="1">
        <v>1000</v>
      </c>
      <c r="S151" s="14" t="s">
        <v>1218</v>
      </c>
      <c r="T151" s="14" t="s">
        <v>1219</v>
      </c>
      <c r="U151" s="15">
        <v>1</v>
      </c>
      <c r="V151">
        <v>30</v>
      </c>
      <c r="W151" t="s">
        <v>7372</v>
      </c>
      <c r="X151" s="16">
        <v>370</v>
      </c>
      <c r="Y151">
        <v>0</v>
      </c>
      <c r="Z151" t="s">
        <v>7373</v>
      </c>
      <c r="AA151">
        <v>13</v>
      </c>
      <c r="AB151">
        <v>1</v>
      </c>
      <c r="AC151">
        <v>0</v>
      </c>
      <c r="AD151">
        <v>290</v>
      </c>
      <c r="AE151" t="s">
        <v>7374</v>
      </c>
      <c r="AF151" t="s">
        <v>7369</v>
      </c>
      <c r="AG151" t="s">
        <v>7369</v>
      </c>
      <c r="AH151" t="s">
        <v>7368</v>
      </c>
      <c r="AI151" t="s">
        <v>7375</v>
      </c>
      <c r="AJ151">
        <v>9562098003</v>
      </c>
    </row>
    <row r="152" spans="1:36" ht="15" x14ac:dyDescent="0.2">
      <c r="A152">
        <v>80</v>
      </c>
      <c r="B152">
        <v>13</v>
      </c>
      <c r="C152">
        <v>1</v>
      </c>
      <c r="D152">
        <v>0</v>
      </c>
      <c r="E152">
        <v>0</v>
      </c>
      <c r="F152" s="13" t="s">
        <v>6824</v>
      </c>
      <c r="G152" s="13" t="s">
        <v>6825</v>
      </c>
      <c r="H152" t="s">
        <v>7367</v>
      </c>
      <c r="I152" t="s">
        <v>7379</v>
      </c>
      <c r="J152">
        <v>4167151003</v>
      </c>
      <c r="K152" t="s">
        <v>7369</v>
      </c>
      <c r="L152" t="s">
        <v>7370</v>
      </c>
      <c r="M152" t="s">
        <v>7371</v>
      </c>
      <c r="N152"/>
      <c r="O152">
        <v>1</v>
      </c>
      <c r="P152">
        <v>1</v>
      </c>
      <c r="Q152">
        <v>4</v>
      </c>
      <c r="R152" s="1">
        <v>1000</v>
      </c>
      <c r="S152" s="14" t="s">
        <v>1218</v>
      </c>
      <c r="T152" s="14" t="s">
        <v>1219</v>
      </c>
      <c r="U152" s="15">
        <v>1</v>
      </c>
      <c r="V152">
        <v>20</v>
      </c>
      <c r="W152" t="s">
        <v>7372</v>
      </c>
      <c r="X152" s="16">
        <v>370</v>
      </c>
      <c r="Y152">
        <v>0</v>
      </c>
      <c r="Z152" t="s">
        <v>7373</v>
      </c>
      <c r="AA152">
        <v>13</v>
      </c>
      <c r="AB152">
        <v>1</v>
      </c>
      <c r="AC152">
        <v>0</v>
      </c>
      <c r="AD152">
        <v>290</v>
      </c>
      <c r="AE152" t="s">
        <v>7374</v>
      </c>
      <c r="AF152" t="s">
        <v>7369</v>
      </c>
      <c r="AG152" t="s">
        <v>7369</v>
      </c>
      <c r="AH152" t="s">
        <v>7368</v>
      </c>
      <c r="AI152" t="s">
        <v>7375</v>
      </c>
      <c r="AJ152">
        <v>9562098003</v>
      </c>
    </row>
    <row r="153" spans="1:36" ht="15" x14ac:dyDescent="0.2">
      <c r="A153">
        <v>80</v>
      </c>
      <c r="B153">
        <v>13</v>
      </c>
      <c r="C153">
        <v>1</v>
      </c>
      <c r="D153">
        <v>0</v>
      </c>
      <c r="E153">
        <v>0</v>
      </c>
      <c r="F153" s="13" t="s">
        <v>4716</v>
      </c>
      <c r="G153" s="13" t="s">
        <v>4717</v>
      </c>
      <c r="H153" t="s">
        <v>7367</v>
      </c>
      <c r="I153" t="s">
        <v>7379</v>
      </c>
      <c r="J153">
        <v>4167151003</v>
      </c>
      <c r="K153" t="s">
        <v>7369</v>
      </c>
      <c r="L153" t="s">
        <v>7370</v>
      </c>
      <c r="M153" t="s">
        <v>7371</v>
      </c>
      <c r="N153"/>
      <c r="O153">
        <v>1</v>
      </c>
      <c r="P153">
        <v>1</v>
      </c>
      <c r="Q153">
        <v>4</v>
      </c>
      <c r="R153" s="1">
        <v>1000</v>
      </c>
      <c r="S153" s="14" t="s">
        <v>1218</v>
      </c>
      <c r="T153" s="14" t="s">
        <v>1219</v>
      </c>
      <c r="U153" s="15">
        <v>1</v>
      </c>
      <c r="V153">
        <v>20</v>
      </c>
      <c r="W153" t="s">
        <v>7372</v>
      </c>
      <c r="X153" s="16">
        <v>370</v>
      </c>
      <c r="Y153">
        <v>0</v>
      </c>
      <c r="Z153" t="s">
        <v>7373</v>
      </c>
      <c r="AA153">
        <v>13</v>
      </c>
      <c r="AB153">
        <v>1</v>
      </c>
      <c r="AC153">
        <v>0</v>
      </c>
      <c r="AD153">
        <v>290</v>
      </c>
      <c r="AE153" t="s">
        <v>7374</v>
      </c>
      <c r="AF153" t="s">
        <v>7369</v>
      </c>
      <c r="AG153" t="s">
        <v>7369</v>
      </c>
      <c r="AH153" t="s">
        <v>7368</v>
      </c>
      <c r="AI153" t="s">
        <v>7375</v>
      </c>
      <c r="AJ153">
        <v>9562098003</v>
      </c>
    </row>
    <row r="154" spans="1:36" ht="15" x14ac:dyDescent="0.2">
      <c r="A154">
        <v>80</v>
      </c>
      <c r="B154">
        <v>13</v>
      </c>
      <c r="C154">
        <v>1</v>
      </c>
      <c r="D154">
        <v>0</v>
      </c>
      <c r="E154">
        <v>0</v>
      </c>
      <c r="F154" s="13" t="s">
        <v>5186</v>
      </c>
      <c r="G154" s="13" t="s">
        <v>5187</v>
      </c>
      <c r="H154" t="s">
        <v>7367</v>
      </c>
      <c r="I154" t="s">
        <v>7379</v>
      </c>
      <c r="J154">
        <v>4167151003</v>
      </c>
      <c r="K154" t="s">
        <v>7369</v>
      </c>
      <c r="L154" t="s">
        <v>7370</v>
      </c>
      <c r="M154" t="s">
        <v>7371</v>
      </c>
      <c r="N154"/>
      <c r="O154">
        <v>1</v>
      </c>
      <c r="P154">
        <v>1</v>
      </c>
      <c r="Q154">
        <v>4</v>
      </c>
      <c r="R154" s="1">
        <v>1000</v>
      </c>
      <c r="S154" s="14" t="s">
        <v>1218</v>
      </c>
      <c r="T154" s="14" t="s">
        <v>1219</v>
      </c>
      <c r="U154" s="15">
        <v>1</v>
      </c>
      <c r="V154">
        <v>20</v>
      </c>
      <c r="W154" t="s">
        <v>7372</v>
      </c>
      <c r="X154" s="16">
        <v>370</v>
      </c>
      <c r="Y154">
        <v>0</v>
      </c>
      <c r="Z154" t="s">
        <v>7373</v>
      </c>
      <c r="AA154">
        <v>13</v>
      </c>
      <c r="AB154">
        <v>1</v>
      </c>
      <c r="AC154">
        <v>0</v>
      </c>
      <c r="AD154">
        <v>290</v>
      </c>
      <c r="AE154" t="s">
        <v>7374</v>
      </c>
      <c r="AF154" t="s">
        <v>7369</v>
      </c>
      <c r="AG154" t="s">
        <v>7369</v>
      </c>
      <c r="AH154" t="s">
        <v>7368</v>
      </c>
      <c r="AI154" t="s">
        <v>7375</v>
      </c>
      <c r="AJ154">
        <v>9562098003</v>
      </c>
    </row>
    <row r="155" spans="1:36" ht="15" x14ac:dyDescent="0.2">
      <c r="A155">
        <v>80</v>
      </c>
      <c r="B155">
        <v>13</v>
      </c>
      <c r="C155">
        <v>1</v>
      </c>
      <c r="D155">
        <v>0</v>
      </c>
      <c r="E155">
        <v>0</v>
      </c>
      <c r="F155" s="13" t="s">
        <v>6544</v>
      </c>
      <c r="G155" s="13" t="s">
        <v>6545</v>
      </c>
      <c r="H155" t="s">
        <v>7367</v>
      </c>
      <c r="I155" t="s">
        <v>7379</v>
      </c>
      <c r="J155">
        <v>4167151003</v>
      </c>
      <c r="K155" t="s">
        <v>7369</v>
      </c>
      <c r="L155" t="s">
        <v>7370</v>
      </c>
      <c r="M155" t="s">
        <v>7371</v>
      </c>
      <c r="N155"/>
      <c r="O155">
        <v>1</v>
      </c>
      <c r="P155">
        <v>1</v>
      </c>
      <c r="Q155">
        <v>4</v>
      </c>
      <c r="R155" s="1">
        <v>1000</v>
      </c>
      <c r="S155" s="14" t="s">
        <v>1218</v>
      </c>
      <c r="T155" s="14" t="s">
        <v>1219</v>
      </c>
      <c r="U155" s="15">
        <v>1</v>
      </c>
      <c r="V155">
        <v>20</v>
      </c>
      <c r="W155" t="s">
        <v>7372</v>
      </c>
      <c r="X155" s="16">
        <v>370</v>
      </c>
      <c r="Y155">
        <v>0</v>
      </c>
      <c r="Z155" t="s">
        <v>7373</v>
      </c>
      <c r="AA155">
        <v>13</v>
      </c>
      <c r="AB155">
        <v>1</v>
      </c>
      <c r="AC155">
        <v>0</v>
      </c>
      <c r="AD155">
        <v>290</v>
      </c>
      <c r="AE155" t="s">
        <v>7374</v>
      </c>
      <c r="AF155" t="s">
        <v>7369</v>
      </c>
      <c r="AG155" t="s">
        <v>7369</v>
      </c>
      <c r="AH155" t="s">
        <v>7368</v>
      </c>
      <c r="AI155" t="s">
        <v>7375</v>
      </c>
      <c r="AJ155">
        <v>9562098003</v>
      </c>
    </row>
    <row r="156" spans="1:36" ht="15" x14ac:dyDescent="0.2">
      <c r="A156">
        <v>80</v>
      </c>
      <c r="B156">
        <v>13</v>
      </c>
      <c r="C156">
        <v>1</v>
      </c>
      <c r="D156">
        <v>0</v>
      </c>
      <c r="E156">
        <v>0</v>
      </c>
      <c r="F156" s="13" t="s">
        <v>6022</v>
      </c>
      <c r="G156" s="13" t="s">
        <v>6023</v>
      </c>
      <c r="H156" t="s">
        <v>7367</v>
      </c>
      <c r="I156" t="s">
        <v>7379</v>
      </c>
      <c r="J156">
        <v>4167151003</v>
      </c>
      <c r="K156" t="s">
        <v>7369</v>
      </c>
      <c r="L156" t="s">
        <v>7370</v>
      </c>
      <c r="M156" t="s">
        <v>7371</v>
      </c>
      <c r="N156"/>
      <c r="O156">
        <v>1</v>
      </c>
      <c r="P156">
        <v>1</v>
      </c>
      <c r="Q156">
        <v>4</v>
      </c>
      <c r="R156" s="1">
        <v>1000</v>
      </c>
      <c r="S156" s="14" t="s">
        <v>1218</v>
      </c>
      <c r="T156" s="14" t="s">
        <v>1219</v>
      </c>
      <c r="U156" s="15">
        <v>1</v>
      </c>
      <c r="V156">
        <v>20</v>
      </c>
      <c r="W156" t="s">
        <v>7372</v>
      </c>
      <c r="X156" s="16">
        <v>370</v>
      </c>
      <c r="Y156">
        <v>0</v>
      </c>
      <c r="Z156" t="s">
        <v>7373</v>
      </c>
      <c r="AA156">
        <v>13</v>
      </c>
      <c r="AB156">
        <v>1</v>
      </c>
      <c r="AC156">
        <v>0</v>
      </c>
      <c r="AD156">
        <v>290</v>
      </c>
      <c r="AE156" t="s">
        <v>7374</v>
      </c>
      <c r="AF156" t="s">
        <v>7369</v>
      </c>
      <c r="AG156" t="s">
        <v>7369</v>
      </c>
      <c r="AH156" t="s">
        <v>7368</v>
      </c>
      <c r="AI156" t="s">
        <v>7375</v>
      </c>
      <c r="AJ156">
        <v>9562098003</v>
      </c>
    </row>
    <row r="157" spans="1:36" ht="15" x14ac:dyDescent="0.2">
      <c r="A157">
        <v>80</v>
      </c>
      <c r="B157">
        <v>13</v>
      </c>
      <c r="C157">
        <v>1</v>
      </c>
      <c r="D157">
        <v>0</v>
      </c>
      <c r="E157">
        <v>0</v>
      </c>
      <c r="F157" s="13" t="s">
        <v>5606</v>
      </c>
      <c r="G157" s="13" t="s">
        <v>5607</v>
      </c>
      <c r="H157" t="s">
        <v>7367</v>
      </c>
      <c r="I157" t="s">
        <v>7379</v>
      </c>
      <c r="J157">
        <v>4167151003</v>
      </c>
      <c r="K157" t="s">
        <v>7369</v>
      </c>
      <c r="L157" t="s">
        <v>7370</v>
      </c>
      <c r="M157" t="s">
        <v>7371</v>
      </c>
      <c r="N157"/>
      <c r="O157">
        <v>1</v>
      </c>
      <c r="P157">
        <v>1</v>
      </c>
      <c r="Q157">
        <v>4</v>
      </c>
      <c r="R157" s="1">
        <v>1000</v>
      </c>
      <c r="S157" s="14" t="s">
        <v>1218</v>
      </c>
      <c r="T157" s="14" t="s">
        <v>1219</v>
      </c>
      <c r="U157" s="15">
        <v>1</v>
      </c>
      <c r="V157">
        <v>20</v>
      </c>
      <c r="W157" t="s">
        <v>7372</v>
      </c>
      <c r="X157" s="16">
        <v>370</v>
      </c>
      <c r="Y157">
        <v>0</v>
      </c>
      <c r="Z157" t="s">
        <v>7373</v>
      </c>
      <c r="AA157">
        <v>13</v>
      </c>
      <c r="AB157">
        <v>1</v>
      </c>
      <c r="AC157">
        <v>0</v>
      </c>
      <c r="AD157">
        <v>290</v>
      </c>
      <c r="AE157" t="s">
        <v>7374</v>
      </c>
      <c r="AF157" t="s">
        <v>7369</v>
      </c>
      <c r="AG157" t="s">
        <v>7369</v>
      </c>
      <c r="AH157" t="s">
        <v>7368</v>
      </c>
      <c r="AI157" t="s">
        <v>7375</v>
      </c>
      <c r="AJ157">
        <v>9562098003</v>
      </c>
    </row>
    <row r="158" spans="1:36" ht="15" x14ac:dyDescent="0.2">
      <c r="A158">
        <v>80</v>
      </c>
      <c r="B158">
        <v>13</v>
      </c>
      <c r="C158">
        <v>1</v>
      </c>
      <c r="D158">
        <v>0</v>
      </c>
      <c r="E158">
        <v>0</v>
      </c>
      <c r="F158" s="13" t="s">
        <v>1766</v>
      </c>
      <c r="G158" s="13" t="s">
        <v>1767</v>
      </c>
      <c r="H158" t="s">
        <v>7367</v>
      </c>
      <c r="I158" t="s">
        <v>7368</v>
      </c>
      <c r="J158">
        <v>4167151003</v>
      </c>
      <c r="K158" t="s">
        <v>7369</v>
      </c>
      <c r="L158" t="s">
        <v>7370</v>
      </c>
      <c r="M158" t="s">
        <v>7371</v>
      </c>
      <c r="N158" t="s">
        <v>7371</v>
      </c>
      <c r="O158">
        <v>1</v>
      </c>
      <c r="P158">
        <v>1</v>
      </c>
      <c r="Q158">
        <v>4</v>
      </c>
      <c r="R158" s="1">
        <v>1000</v>
      </c>
      <c r="S158" s="14" t="s">
        <v>1218</v>
      </c>
      <c r="T158" s="14" t="s">
        <v>1219</v>
      </c>
      <c r="U158" s="15">
        <v>1</v>
      </c>
      <c r="V158">
        <v>10</v>
      </c>
      <c r="W158" t="s">
        <v>7372</v>
      </c>
      <c r="X158" s="16">
        <v>370</v>
      </c>
      <c r="Y158">
        <v>0</v>
      </c>
      <c r="Z158" t="s">
        <v>7373</v>
      </c>
      <c r="AA158">
        <v>13</v>
      </c>
      <c r="AB158">
        <v>1</v>
      </c>
      <c r="AC158">
        <v>0</v>
      </c>
      <c r="AD158">
        <v>290</v>
      </c>
      <c r="AE158" t="s">
        <v>7374</v>
      </c>
      <c r="AF158" t="s">
        <v>7369</v>
      </c>
      <c r="AG158" t="s">
        <v>7369</v>
      </c>
      <c r="AH158" t="s">
        <v>7368</v>
      </c>
      <c r="AI158" t="s">
        <v>7375</v>
      </c>
      <c r="AJ158">
        <v>9562098003</v>
      </c>
    </row>
    <row r="159" spans="1:36" ht="15" x14ac:dyDescent="0.2">
      <c r="A159">
        <v>80</v>
      </c>
      <c r="B159">
        <v>13</v>
      </c>
      <c r="C159">
        <v>2</v>
      </c>
      <c r="D159">
        <v>0</v>
      </c>
      <c r="E159">
        <v>0</v>
      </c>
      <c r="F159" s="13" t="s">
        <v>2242</v>
      </c>
      <c r="G159" s="13" t="s">
        <v>2243</v>
      </c>
      <c r="H159" t="s">
        <v>7367</v>
      </c>
      <c r="I159" t="s">
        <v>7379</v>
      </c>
      <c r="J159">
        <v>4167203002</v>
      </c>
      <c r="K159" t="s">
        <v>7369</v>
      </c>
      <c r="L159" t="s">
        <v>7370</v>
      </c>
      <c r="M159" t="s">
        <v>7371</v>
      </c>
      <c r="N159"/>
      <c r="O159">
        <v>1</v>
      </c>
      <c r="P159">
        <v>1</v>
      </c>
      <c r="Q159">
        <v>4</v>
      </c>
      <c r="R159" s="1">
        <v>1000</v>
      </c>
      <c r="S159" s="14" t="s">
        <v>62</v>
      </c>
      <c r="T159" s="14" t="s">
        <v>63</v>
      </c>
      <c r="U159" s="15">
        <v>1</v>
      </c>
      <c r="V159">
        <v>10</v>
      </c>
      <c r="W159" t="s">
        <v>7372</v>
      </c>
      <c r="X159" s="16">
        <v>568</v>
      </c>
      <c r="Y159">
        <v>0</v>
      </c>
      <c r="Z159" t="s">
        <v>7373</v>
      </c>
      <c r="AA159">
        <v>13</v>
      </c>
      <c r="AB159">
        <v>2</v>
      </c>
      <c r="AC159">
        <v>0</v>
      </c>
      <c r="AD159">
        <v>272</v>
      </c>
      <c r="AE159" t="s">
        <v>7374</v>
      </c>
      <c r="AF159" t="s">
        <v>7369</v>
      </c>
      <c r="AG159" t="s">
        <v>7369</v>
      </c>
      <c r="AH159" t="s">
        <v>7368</v>
      </c>
      <c r="AI159" t="s">
        <v>7375</v>
      </c>
      <c r="AJ159">
        <v>9562098003</v>
      </c>
    </row>
    <row r="160" spans="1:36" ht="15" x14ac:dyDescent="0.2">
      <c r="A160">
        <v>80</v>
      </c>
      <c r="B160">
        <v>13</v>
      </c>
      <c r="C160">
        <v>2</v>
      </c>
      <c r="D160">
        <v>0</v>
      </c>
      <c r="E160">
        <v>0</v>
      </c>
      <c r="F160" s="13" t="s">
        <v>60</v>
      </c>
      <c r="G160" s="13" t="s">
        <v>61</v>
      </c>
      <c r="H160" t="s">
        <v>7367</v>
      </c>
      <c r="I160" t="s">
        <v>7368</v>
      </c>
      <c r="J160">
        <v>4187120005</v>
      </c>
      <c r="K160" t="s">
        <v>7376</v>
      </c>
      <c r="L160" t="s">
        <v>7370</v>
      </c>
      <c r="M160" t="s">
        <v>7371</v>
      </c>
      <c r="N160" t="s">
        <v>7371</v>
      </c>
      <c r="O160">
        <v>1</v>
      </c>
      <c r="P160">
        <v>1</v>
      </c>
      <c r="Q160">
        <v>4</v>
      </c>
      <c r="R160" s="1">
        <v>1000</v>
      </c>
      <c r="S160" s="14" t="s">
        <v>62</v>
      </c>
      <c r="T160" s="14" t="s">
        <v>63</v>
      </c>
      <c r="U160" s="15">
        <v>1</v>
      </c>
      <c r="V160">
        <v>10</v>
      </c>
      <c r="W160" t="s">
        <v>7372</v>
      </c>
      <c r="X160" s="16">
        <v>605</v>
      </c>
      <c r="Y160">
        <v>0</v>
      </c>
      <c r="Z160" t="s">
        <v>7373</v>
      </c>
      <c r="AA160">
        <v>13</v>
      </c>
      <c r="AB160">
        <v>2</v>
      </c>
      <c r="AC160">
        <v>0</v>
      </c>
      <c r="AD160">
        <v>272</v>
      </c>
      <c r="AE160" t="s">
        <v>7374</v>
      </c>
      <c r="AF160" t="s">
        <v>7369</v>
      </c>
      <c r="AG160" t="s">
        <v>7369</v>
      </c>
      <c r="AH160" t="s">
        <v>7368</v>
      </c>
      <c r="AI160" t="s">
        <v>7375</v>
      </c>
      <c r="AJ160">
        <v>9562098003</v>
      </c>
    </row>
    <row r="161" spans="1:36" ht="15" x14ac:dyDescent="0.2">
      <c r="A161">
        <v>80</v>
      </c>
      <c r="B161">
        <v>13</v>
      </c>
      <c r="C161">
        <v>2</v>
      </c>
      <c r="D161">
        <v>0</v>
      </c>
      <c r="E161">
        <v>0</v>
      </c>
      <c r="F161" s="13" t="s">
        <v>4896</v>
      </c>
      <c r="G161" s="13" t="s">
        <v>4897</v>
      </c>
      <c r="H161" t="s">
        <v>7367</v>
      </c>
      <c r="I161" t="s">
        <v>7379</v>
      </c>
      <c r="J161">
        <v>4167151003</v>
      </c>
      <c r="K161" t="s">
        <v>7369</v>
      </c>
      <c r="L161" t="s">
        <v>7370</v>
      </c>
      <c r="M161" t="s">
        <v>7371</v>
      </c>
      <c r="N161" t="s">
        <v>7371</v>
      </c>
      <c r="O161">
        <v>1</v>
      </c>
      <c r="P161">
        <v>1</v>
      </c>
      <c r="Q161">
        <v>4</v>
      </c>
      <c r="R161" s="1">
        <v>1000</v>
      </c>
      <c r="S161" s="14" t="s">
        <v>62</v>
      </c>
      <c r="T161" s="14" t="s">
        <v>63</v>
      </c>
      <c r="U161" s="15">
        <v>1</v>
      </c>
      <c r="V161">
        <v>10</v>
      </c>
      <c r="W161" t="s">
        <v>7372</v>
      </c>
      <c r="X161" s="16">
        <v>583</v>
      </c>
      <c r="Y161">
        <v>0</v>
      </c>
      <c r="Z161" t="s">
        <v>7373</v>
      </c>
      <c r="AA161">
        <v>13</v>
      </c>
      <c r="AB161">
        <v>2</v>
      </c>
      <c r="AC161">
        <v>0</v>
      </c>
      <c r="AD161">
        <v>272</v>
      </c>
      <c r="AE161" t="s">
        <v>7374</v>
      </c>
      <c r="AF161" t="s">
        <v>7369</v>
      </c>
      <c r="AG161" t="s">
        <v>7369</v>
      </c>
      <c r="AH161" t="s">
        <v>7368</v>
      </c>
      <c r="AI161" t="s">
        <v>7375</v>
      </c>
      <c r="AJ161">
        <v>9562098003</v>
      </c>
    </row>
    <row r="162" spans="1:36" ht="15" x14ac:dyDescent="0.2">
      <c r="A162">
        <v>80</v>
      </c>
      <c r="B162">
        <v>13</v>
      </c>
      <c r="C162">
        <v>2</v>
      </c>
      <c r="D162">
        <v>0</v>
      </c>
      <c r="E162">
        <v>0</v>
      </c>
      <c r="F162" s="13" t="s">
        <v>6164</v>
      </c>
      <c r="G162" s="13" t="s">
        <v>6165</v>
      </c>
      <c r="H162" t="s">
        <v>7367</v>
      </c>
      <c r="I162" t="s">
        <v>7379</v>
      </c>
      <c r="J162">
        <v>4167151003</v>
      </c>
      <c r="K162" t="s">
        <v>7369</v>
      </c>
      <c r="L162" t="s">
        <v>7370</v>
      </c>
      <c r="M162" t="s">
        <v>7371</v>
      </c>
      <c r="N162" t="s">
        <v>7371</v>
      </c>
      <c r="O162">
        <v>1</v>
      </c>
      <c r="P162">
        <v>1</v>
      </c>
      <c r="Q162">
        <v>4</v>
      </c>
      <c r="R162" s="1">
        <v>1000</v>
      </c>
      <c r="S162" s="14" t="s">
        <v>62</v>
      </c>
      <c r="T162" s="14" t="s">
        <v>63</v>
      </c>
      <c r="U162" s="15">
        <v>1</v>
      </c>
      <c r="V162">
        <v>10</v>
      </c>
      <c r="W162" t="s">
        <v>7372</v>
      </c>
      <c r="X162" s="16">
        <v>583</v>
      </c>
      <c r="Y162">
        <v>0</v>
      </c>
      <c r="Z162" t="s">
        <v>7373</v>
      </c>
      <c r="AA162">
        <v>13</v>
      </c>
      <c r="AB162">
        <v>2</v>
      </c>
      <c r="AC162">
        <v>0</v>
      </c>
      <c r="AD162">
        <v>272</v>
      </c>
      <c r="AE162" t="s">
        <v>7374</v>
      </c>
      <c r="AF162" t="s">
        <v>7369</v>
      </c>
      <c r="AG162" t="s">
        <v>7369</v>
      </c>
      <c r="AH162" t="s">
        <v>7368</v>
      </c>
      <c r="AI162" t="s">
        <v>7375</v>
      </c>
      <c r="AJ162">
        <v>9562098003</v>
      </c>
    </row>
    <row r="163" spans="1:36" ht="15" x14ac:dyDescent="0.2">
      <c r="A163">
        <v>80</v>
      </c>
      <c r="B163">
        <v>13</v>
      </c>
      <c r="C163">
        <v>5</v>
      </c>
      <c r="D163">
        <v>0</v>
      </c>
      <c r="E163">
        <v>0</v>
      </c>
      <c r="F163" s="13" t="s">
        <v>5380</v>
      </c>
      <c r="G163" s="13" t="s">
        <v>5381</v>
      </c>
      <c r="H163" t="s">
        <v>7367</v>
      </c>
      <c r="I163" t="s">
        <v>7368</v>
      </c>
      <c r="J163">
        <v>4167203002</v>
      </c>
      <c r="K163" t="s">
        <v>7369</v>
      </c>
      <c r="L163" t="s">
        <v>7370</v>
      </c>
      <c r="M163"/>
      <c r="N163"/>
      <c r="O163">
        <v>1</v>
      </c>
      <c r="P163">
        <v>1</v>
      </c>
      <c r="Q163">
        <v>4</v>
      </c>
      <c r="R163" s="1">
        <v>1000</v>
      </c>
      <c r="S163" s="14" t="s">
        <v>3320</v>
      </c>
      <c r="T163" s="14" t="s">
        <v>3321</v>
      </c>
      <c r="U163" s="15">
        <v>1</v>
      </c>
      <c r="V163">
        <v>10</v>
      </c>
      <c r="W163" t="s">
        <v>7372</v>
      </c>
      <c r="X163" s="16">
        <v>760</v>
      </c>
      <c r="Y163">
        <v>0</v>
      </c>
      <c r="Z163" t="s">
        <v>7373</v>
      </c>
      <c r="AA163">
        <v>13</v>
      </c>
      <c r="AB163">
        <v>2</v>
      </c>
      <c r="AC163">
        <v>0</v>
      </c>
      <c r="AD163">
        <v>272</v>
      </c>
      <c r="AE163" t="s">
        <v>7374</v>
      </c>
      <c r="AF163" t="s">
        <v>7369</v>
      </c>
      <c r="AG163" t="s">
        <v>7376</v>
      </c>
      <c r="AH163" t="s">
        <v>7380</v>
      </c>
      <c r="AI163" t="s">
        <v>7375</v>
      </c>
      <c r="AJ163">
        <v>9562098003</v>
      </c>
    </row>
    <row r="164" spans="1:36" ht="15" x14ac:dyDescent="0.2">
      <c r="A164">
        <v>80</v>
      </c>
      <c r="B164">
        <v>13</v>
      </c>
      <c r="C164">
        <v>2</v>
      </c>
      <c r="D164">
        <v>0</v>
      </c>
      <c r="E164">
        <v>0</v>
      </c>
      <c r="F164" s="13" t="s">
        <v>6546</v>
      </c>
      <c r="G164" s="13" t="s">
        <v>6547</v>
      </c>
      <c r="H164" t="s">
        <v>7367</v>
      </c>
      <c r="I164" t="s">
        <v>7379</v>
      </c>
      <c r="J164">
        <v>4167203002</v>
      </c>
      <c r="K164" t="s">
        <v>7369</v>
      </c>
      <c r="L164" t="s">
        <v>7370</v>
      </c>
      <c r="M164"/>
      <c r="N164"/>
      <c r="O164">
        <v>1</v>
      </c>
      <c r="P164">
        <v>1</v>
      </c>
      <c r="Q164">
        <v>4</v>
      </c>
      <c r="R164" s="1">
        <v>1000</v>
      </c>
      <c r="S164" s="14" t="s">
        <v>3320</v>
      </c>
      <c r="T164" s="14" t="s">
        <v>3321</v>
      </c>
      <c r="U164" s="15">
        <v>1</v>
      </c>
      <c r="V164">
        <v>10</v>
      </c>
      <c r="W164" t="s">
        <v>7372</v>
      </c>
      <c r="X164" s="16">
        <v>687</v>
      </c>
      <c r="Y164">
        <v>0</v>
      </c>
      <c r="Z164" t="s">
        <v>7373</v>
      </c>
      <c r="AA164">
        <v>13</v>
      </c>
      <c r="AB164">
        <v>2</v>
      </c>
      <c r="AC164">
        <v>0</v>
      </c>
      <c r="AD164">
        <v>272</v>
      </c>
      <c r="AE164" t="s">
        <v>7374</v>
      </c>
      <c r="AF164" t="s">
        <v>7369</v>
      </c>
      <c r="AG164" t="s">
        <v>7376</v>
      </c>
      <c r="AH164" t="s">
        <v>7380</v>
      </c>
      <c r="AI164" t="s">
        <v>7375</v>
      </c>
      <c r="AJ164">
        <v>9562098003</v>
      </c>
    </row>
    <row r="165" spans="1:36" ht="15" x14ac:dyDescent="0.2">
      <c r="A165">
        <v>80</v>
      </c>
      <c r="B165">
        <v>13</v>
      </c>
      <c r="C165">
        <v>5</v>
      </c>
      <c r="D165">
        <v>0</v>
      </c>
      <c r="E165">
        <v>0</v>
      </c>
      <c r="F165" s="13" t="s">
        <v>3456</v>
      </c>
      <c r="G165" s="13" t="s">
        <v>3457</v>
      </c>
      <c r="H165" t="s">
        <v>7367</v>
      </c>
      <c r="I165" t="s">
        <v>7368</v>
      </c>
      <c r="J165">
        <v>4167203002</v>
      </c>
      <c r="K165" t="s">
        <v>7369</v>
      </c>
      <c r="L165" t="s">
        <v>7370</v>
      </c>
      <c r="M165"/>
      <c r="N165"/>
      <c r="O165">
        <v>1</v>
      </c>
      <c r="P165">
        <v>1</v>
      </c>
      <c r="Q165">
        <v>4</v>
      </c>
      <c r="R165" s="1">
        <v>1000</v>
      </c>
      <c r="S165" s="14" t="s">
        <v>3320</v>
      </c>
      <c r="T165" s="14" t="s">
        <v>3321</v>
      </c>
      <c r="U165" s="15">
        <v>1</v>
      </c>
      <c r="V165">
        <v>10</v>
      </c>
      <c r="W165" t="s">
        <v>7372</v>
      </c>
      <c r="X165" s="16">
        <v>670</v>
      </c>
      <c r="Y165">
        <v>0</v>
      </c>
      <c r="Z165" t="s">
        <v>7373</v>
      </c>
      <c r="AA165">
        <v>13</v>
      </c>
      <c r="AB165">
        <v>2</v>
      </c>
      <c r="AC165">
        <v>0</v>
      </c>
      <c r="AD165">
        <v>272</v>
      </c>
      <c r="AE165" t="s">
        <v>7374</v>
      </c>
      <c r="AF165" t="s">
        <v>7369</v>
      </c>
      <c r="AG165" t="s">
        <v>7376</v>
      </c>
      <c r="AH165" t="s">
        <v>7380</v>
      </c>
      <c r="AI165" t="s">
        <v>7375</v>
      </c>
      <c r="AJ165">
        <v>9562098003</v>
      </c>
    </row>
    <row r="166" spans="1:36" ht="15" x14ac:dyDescent="0.2">
      <c r="A166">
        <v>80</v>
      </c>
      <c r="B166">
        <v>13</v>
      </c>
      <c r="C166">
        <v>5</v>
      </c>
      <c r="D166">
        <v>0</v>
      </c>
      <c r="E166">
        <v>0</v>
      </c>
      <c r="F166" s="13" t="s">
        <v>3318</v>
      </c>
      <c r="G166" s="13" t="s">
        <v>3319</v>
      </c>
      <c r="H166" t="s">
        <v>7367</v>
      </c>
      <c r="I166" t="s">
        <v>7368</v>
      </c>
      <c r="J166">
        <v>4167151003</v>
      </c>
      <c r="K166" t="s">
        <v>7369</v>
      </c>
      <c r="L166" t="s">
        <v>7370</v>
      </c>
      <c r="M166" t="s">
        <v>7371</v>
      </c>
      <c r="N166"/>
      <c r="O166">
        <v>1</v>
      </c>
      <c r="P166">
        <v>1</v>
      </c>
      <c r="Q166">
        <v>4</v>
      </c>
      <c r="R166" s="1">
        <v>1000</v>
      </c>
      <c r="S166" s="14" t="s">
        <v>3320</v>
      </c>
      <c r="T166" s="14" t="s">
        <v>3321</v>
      </c>
      <c r="U166" s="15">
        <v>1</v>
      </c>
      <c r="V166">
        <v>10</v>
      </c>
      <c r="W166" t="s">
        <v>7372</v>
      </c>
      <c r="X166" s="16">
        <v>660</v>
      </c>
      <c r="Y166">
        <v>0</v>
      </c>
      <c r="Z166" t="s">
        <v>7373</v>
      </c>
      <c r="AA166">
        <v>13</v>
      </c>
      <c r="AB166">
        <v>2</v>
      </c>
      <c r="AC166">
        <v>0</v>
      </c>
      <c r="AD166">
        <v>272</v>
      </c>
      <c r="AE166" t="s">
        <v>7374</v>
      </c>
      <c r="AF166" t="s">
        <v>7369</v>
      </c>
      <c r="AG166" t="s">
        <v>7376</v>
      </c>
      <c r="AH166" t="s">
        <v>7380</v>
      </c>
      <c r="AI166" t="s">
        <v>7375</v>
      </c>
      <c r="AJ166">
        <v>9562098003</v>
      </c>
    </row>
    <row r="167" spans="1:36" ht="15" x14ac:dyDescent="0.2">
      <c r="A167">
        <v>80</v>
      </c>
      <c r="B167">
        <v>13</v>
      </c>
      <c r="C167">
        <v>2</v>
      </c>
      <c r="D167">
        <v>0</v>
      </c>
      <c r="E167">
        <v>0</v>
      </c>
      <c r="F167" s="13" t="s">
        <v>6422</v>
      </c>
      <c r="G167" s="13" t="s">
        <v>6423</v>
      </c>
      <c r="H167" t="s">
        <v>7367</v>
      </c>
      <c r="I167" t="s">
        <v>7379</v>
      </c>
      <c r="J167">
        <v>4167151003</v>
      </c>
      <c r="K167" t="s">
        <v>7369</v>
      </c>
      <c r="L167" t="s">
        <v>7370</v>
      </c>
      <c r="M167" t="s">
        <v>7371</v>
      </c>
      <c r="N167" t="s">
        <v>7371</v>
      </c>
      <c r="O167">
        <v>1</v>
      </c>
      <c r="P167">
        <v>1</v>
      </c>
      <c r="Q167">
        <v>4</v>
      </c>
      <c r="R167" s="1">
        <v>1000</v>
      </c>
      <c r="S167" s="14" t="s">
        <v>3320</v>
      </c>
      <c r="T167" s="14" t="s">
        <v>3321</v>
      </c>
      <c r="U167" s="15">
        <v>1</v>
      </c>
      <c r="V167">
        <v>10</v>
      </c>
      <c r="W167" t="s">
        <v>7372</v>
      </c>
      <c r="X167" s="16">
        <v>697</v>
      </c>
      <c r="Y167">
        <v>0</v>
      </c>
      <c r="Z167" t="s">
        <v>7373</v>
      </c>
      <c r="AA167">
        <v>13</v>
      </c>
      <c r="AB167">
        <v>2</v>
      </c>
      <c r="AC167">
        <v>0</v>
      </c>
      <c r="AD167">
        <v>272</v>
      </c>
      <c r="AE167" t="s">
        <v>7374</v>
      </c>
      <c r="AF167" t="s">
        <v>7369</v>
      </c>
      <c r="AG167" t="s">
        <v>7376</v>
      </c>
      <c r="AH167" t="s">
        <v>7380</v>
      </c>
      <c r="AI167" t="s">
        <v>7375</v>
      </c>
      <c r="AJ167">
        <v>9562098003</v>
      </c>
    </row>
    <row r="168" spans="1:36" ht="15" x14ac:dyDescent="0.2">
      <c r="A168">
        <v>80</v>
      </c>
      <c r="B168">
        <v>13</v>
      </c>
      <c r="C168">
        <v>2</v>
      </c>
      <c r="D168">
        <v>0</v>
      </c>
      <c r="E168">
        <v>0</v>
      </c>
      <c r="F168" s="13" t="s">
        <v>4018</v>
      </c>
      <c r="G168" s="13" t="s">
        <v>4019</v>
      </c>
      <c r="H168" t="s">
        <v>7367</v>
      </c>
      <c r="I168" t="s">
        <v>7368</v>
      </c>
      <c r="J168">
        <v>4167151003</v>
      </c>
      <c r="K168" t="s">
        <v>7369</v>
      </c>
      <c r="L168" t="s">
        <v>7370</v>
      </c>
      <c r="M168" t="s">
        <v>7371</v>
      </c>
      <c r="N168" t="s">
        <v>7371</v>
      </c>
      <c r="O168">
        <v>1</v>
      </c>
      <c r="P168">
        <v>1</v>
      </c>
      <c r="Q168">
        <v>4</v>
      </c>
      <c r="R168" s="1">
        <v>1000</v>
      </c>
      <c r="S168" s="14" t="s">
        <v>1254</v>
      </c>
      <c r="T168" s="14" t="s">
        <v>1255</v>
      </c>
      <c r="U168" s="15">
        <v>1</v>
      </c>
      <c r="V168">
        <v>20</v>
      </c>
      <c r="W168" t="s">
        <v>7372</v>
      </c>
      <c r="X168" s="16">
        <v>851</v>
      </c>
      <c r="Y168">
        <v>0</v>
      </c>
      <c r="Z168" t="s">
        <v>7373</v>
      </c>
      <c r="AA168">
        <v>13</v>
      </c>
      <c r="AB168">
        <v>2</v>
      </c>
      <c r="AC168">
        <v>0</v>
      </c>
      <c r="AD168">
        <v>272</v>
      </c>
      <c r="AE168" t="s">
        <v>7374</v>
      </c>
      <c r="AF168" t="s">
        <v>7369</v>
      </c>
      <c r="AG168" t="s">
        <v>7369</v>
      </c>
      <c r="AH168" t="s">
        <v>7368</v>
      </c>
      <c r="AI168" t="s">
        <v>7375</v>
      </c>
      <c r="AJ168">
        <v>9562098003</v>
      </c>
    </row>
    <row r="169" spans="1:36" ht="15" x14ac:dyDescent="0.2">
      <c r="A169">
        <v>80</v>
      </c>
      <c r="B169">
        <v>13</v>
      </c>
      <c r="C169">
        <v>5</v>
      </c>
      <c r="D169">
        <v>0</v>
      </c>
      <c r="E169">
        <v>0</v>
      </c>
      <c r="F169" s="13" t="s">
        <v>2130</v>
      </c>
      <c r="G169" s="13" t="s">
        <v>2131</v>
      </c>
      <c r="H169" t="s">
        <v>7367</v>
      </c>
      <c r="I169" t="s">
        <v>7368</v>
      </c>
      <c r="J169">
        <v>4167203002</v>
      </c>
      <c r="K169" t="s">
        <v>7369</v>
      </c>
      <c r="L169" t="s">
        <v>7370</v>
      </c>
      <c r="M169" t="s">
        <v>7371</v>
      </c>
      <c r="N169" t="s">
        <v>7371</v>
      </c>
      <c r="O169">
        <v>1</v>
      </c>
      <c r="P169">
        <v>1</v>
      </c>
      <c r="Q169">
        <v>4</v>
      </c>
      <c r="R169" s="1">
        <v>1000</v>
      </c>
      <c r="S169" s="14" t="s">
        <v>2132</v>
      </c>
      <c r="T169" s="14" t="s">
        <v>2133</v>
      </c>
      <c r="U169" s="15">
        <v>1</v>
      </c>
      <c r="V169">
        <v>10</v>
      </c>
      <c r="W169" t="s">
        <v>7372</v>
      </c>
      <c r="X169" s="16">
        <v>712</v>
      </c>
      <c r="Y169">
        <v>0</v>
      </c>
      <c r="Z169" t="s">
        <v>7373</v>
      </c>
      <c r="AA169">
        <v>13</v>
      </c>
      <c r="AB169">
        <v>2</v>
      </c>
      <c r="AC169">
        <v>0</v>
      </c>
      <c r="AD169">
        <v>275</v>
      </c>
      <c r="AE169" t="s">
        <v>7374</v>
      </c>
      <c r="AF169" t="s">
        <v>7369</v>
      </c>
      <c r="AG169" t="s">
        <v>7369</v>
      </c>
      <c r="AH169" t="s">
        <v>7380</v>
      </c>
      <c r="AI169" t="s">
        <v>7375</v>
      </c>
      <c r="AJ169">
        <v>9562098003</v>
      </c>
    </row>
    <row r="170" spans="1:36" ht="15" x14ac:dyDescent="0.2">
      <c r="A170">
        <v>80</v>
      </c>
      <c r="B170">
        <v>13</v>
      </c>
      <c r="C170">
        <v>2</v>
      </c>
      <c r="D170">
        <v>0</v>
      </c>
      <c r="E170">
        <v>0</v>
      </c>
      <c r="F170" s="13" t="s">
        <v>2652</v>
      </c>
      <c r="G170" s="13" t="s">
        <v>2653</v>
      </c>
      <c r="H170" t="s">
        <v>7367</v>
      </c>
      <c r="I170" t="s">
        <v>7379</v>
      </c>
      <c r="J170">
        <v>4167203002</v>
      </c>
      <c r="K170" t="s">
        <v>7369</v>
      </c>
      <c r="L170" t="s">
        <v>7370</v>
      </c>
      <c r="M170"/>
      <c r="N170"/>
      <c r="O170">
        <v>1</v>
      </c>
      <c r="P170">
        <v>1</v>
      </c>
      <c r="Q170">
        <v>4</v>
      </c>
      <c r="R170" s="1">
        <v>1000</v>
      </c>
      <c r="S170" s="14" t="s">
        <v>2132</v>
      </c>
      <c r="T170" s="14" t="s">
        <v>2133</v>
      </c>
      <c r="U170" s="15">
        <v>1</v>
      </c>
      <c r="V170">
        <v>10</v>
      </c>
      <c r="W170" t="s">
        <v>7372</v>
      </c>
      <c r="X170" s="16">
        <v>646</v>
      </c>
      <c r="Y170">
        <v>0</v>
      </c>
      <c r="Z170" t="s">
        <v>7373</v>
      </c>
      <c r="AA170">
        <v>13</v>
      </c>
      <c r="AB170">
        <v>2</v>
      </c>
      <c r="AC170">
        <v>0</v>
      </c>
      <c r="AD170">
        <v>275</v>
      </c>
      <c r="AE170" t="s">
        <v>7374</v>
      </c>
      <c r="AF170" t="s">
        <v>7369</v>
      </c>
      <c r="AG170" t="s">
        <v>7369</v>
      </c>
      <c r="AH170" t="s">
        <v>7380</v>
      </c>
      <c r="AI170" t="s">
        <v>7375</v>
      </c>
      <c r="AJ170">
        <v>9562098003</v>
      </c>
    </row>
    <row r="171" spans="1:36" ht="15" x14ac:dyDescent="0.2">
      <c r="A171">
        <v>80</v>
      </c>
      <c r="B171">
        <v>13</v>
      </c>
      <c r="C171">
        <v>2</v>
      </c>
      <c r="D171">
        <v>0</v>
      </c>
      <c r="E171">
        <v>0</v>
      </c>
      <c r="F171" s="13" t="s">
        <v>6654</v>
      </c>
      <c r="G171" s="13" t="s">
        <v>6655</v>
      </c>
      <c r="H171" t="s">
        <v>7367</v>
      </c>
      <c r="I171" t="s">
        <v>7379</v>
      </c>
      <c r="J171">
        <v>4167151003</v>
      </c>
      <c r="K171" t="s">
        <v>7369</v>
      </c>
      <c r="L171" t="s">
        <v>7370</v>
      </c>
      <c r="M171"/>
      <c r="N171"/>
      <c r="O171">
        <v>1</v>
      </c>
      <c r="P171">
        <v>1</v>
      </c>
      <c r="Q171">
        <v>4</v>
      </c>
      <c r="R171" s="1">
        <v>1000</v>
      </c>
      <c r="S171" s="14" t="s">
        <v>2132</v>
      </c>
      <c r="T171" s="14" t="s">
        <v>2133</v>
      </c>
      <c r="U171" s="15">
        <v>1</v>
      </c>
      <c r="V171">
        <v>10</v>
      </c>
      <c r="W171" t="s">
        <v>7372</v>
      </c>
      <c r="X171" s="16">
        <v>644.86500000000001</v>
      </c>
      <c r="Y171">
        <v>0</v>
      </c>
      <c r="Z171" t="s">
        <v>7373</v>
      </c>
      <c r="AA171">
        <v>13</v>
      </c>
      <c r="AB171">
        <v>2</v>
      </c>
      <c r="AC171">
        <v>0</v>
      </c>
      <c r="AD171">
        <v>275</v>
      </c>
      <c r="AE171" t="s">
        <v>7374</v>
      </c>
      <c r="AF171" t="s">
        <v>7369</v>
      </c>
      <c r="AG171" t="s">
        <v>7369</v>
      </c>
      <c r="AH171" t="s">
        <v>7380</v>
      </c>
      <c r="AI171" t="s">
        <v>7375</v>
      </c>
      <c r="AJ171">
        <v>9562098003</v>
      </c>
    </row>
    <row r="172" spans="1:36" ht="15" x14ac:dyDescent="0.2">
      <c r="A172">
        <v>80</v>
      </c>
      <c r="B172">
        <v>13</v>
      </c>
      <c r="C172">
        <v>2</v>
      </c>
      <c r="D172">
        <v>0</v>
      </c>
      <c r="E172">
        <v>0</v>
      </c>
      <c r="F172" s="13" t="s">
        <v>3558</v>
      </c>
      <c r="G172" s="13" t="s">
        <v>3559</v>
      </c>
      <c r="H172" t="s">
        <v>7367</v>
      </c>
      <c r="I172" t="s">
        <v>7379</v>
      </c>
      <c r="J172">
        <v>4187151016</v>
      </c>
      <c r="K172" t="s">
        <v>7369</v>
      </c>
      <c r="L172" t="s">
        <v>7370</v>
      </c>
      <c r="M172" t="s">
        <v>7371</v>
      </c>
      <c r="N172"/>
      <c r="O172">
        <v>1</v>
      </c>
      <c r="P172">
        <v>1</v>
      </c>
      <c r="Q172">
        <v>4</v>
      </c>
      <c r="R172" s="1">
        <v>1000</v>
      </c>
      <c r="S172" s="14" t="s">
        <v>2132</v>
      </c>
      <c r="T172" s="14" t="s">
        <v>2133</v>
      </c>
      <c r="U172" s="15">
        <v>1</v>
      </c>
      <c r="V172">
        <v>10</v>
      </c>
      <c r="W172" t="s">
        <v>7372</v>
      </c>
      <c r="X172" s="16">
        <v>646</v>
      </c>
      <c r="Y172">
        <v>0</v>
      </c>
      <c r="Z172" t="s">
        <v>7373</v>
      </c>
      <c r="AA172">
        <v>13</v>
      </c>
      <c r="AB172">
        <v>2</v>
      </c>
      <c r="AC172">
        <v>0</v>
      </c>
      <c r="AD172">
        <v>275</v>
      </c>
      <c r="AE172" t="s">
        <v>7374</v>
      </c>
      <c r="AF172" t="s">
        <v>7369</v>
      </c>
      <c r="AG172" t="s">
        <v>7369</v>
      </c>
      <c r="AH172" t="s">
        <v>7380</v>
      </c>
      <c r="AI172" t="s">
        <v>7375</v>
      </c>
      <c r="AJ172">
        <v>9562098003</v>
      </c>
    </row>
    <row r="173" spans="1:36" ht="15" x14ac:dyDescent="0.2">
      <c r="A173">
        <v>80</v>
      </c>
      <c r="B173">
        <v>13</v>
      </c>
      <c r="C173">
        <v>2</v>
      </c>
      <c r="D173">
        <v>0</v>
      </c>
      <c r="E173">
        <v>0</v>
      </c>
      <c r="F173" s="13" t="s">
        <v>5412</v>
      </c>
      <c r="G173" s="13" t="s">
        <v>5413</v>
      </c>
      <c r="H173" t="s">
        <v>7367</v>
      </c>
      <c r="I173" t="s">
        <v>7379</v>
      </c>
      <c r="J173">
        <v>4167203002</v>
      </c>
      <c r="K173" t="s">
        <v>7369</v>
      </c>
      <c r="L173" t="s">
        <v>7370</v>
      </c>
      <c r="M173"/>
      <c r="N173"/>
      <c r="O173">
        <v>1</v>
      </c>
      <c r="P173">
        <v>1</v>
      </c>
      <c r="Q173">
        <v>4</v>
      </c>
      <c r="R173" s="1">
        <v>1000</v>
      </c>
      <c r="S173" s="14" t="s">
        <v>5210</v>
      </c>
      <c r="T173" s="14" t="s">
        <v>5211</v>
      </c>
      <c r="U173" s="15">
        <v>1</v>
      </c>
      <c r="V173">
        <v>10</v>
      </c>
      <c r="W173" t="s">
        <v>7372</v>
      </c>
      <c r="X173" s="16">
        <v>749</v>
      </c>
      <c r="Y173">
        <v>0</v>
      </c>
      <c r="Z173" t="s">
        <v>7373</v>
      </c>
      <c r="AA173">
        <v>13</v>
      </c>
      <c r="AB173">
        <v>2</v>
      </c>
      <c r="AC173">
        <v>0</v>
      </c>
      <c r="AD173">
        <v>272</v>
      </c>
      <c r="AE173" t="s">
        <v>7374</v>
      </c>
      <c r="AF173" t="s">
        <v>7369</v>
      </c>
      <c r="AG173" t="s">
        <v>7369</v>
      </c>
      <c r="AH173" t="s">
        <v>7368</v>
      </c>
      <c r="AI173" t="s">
        <v>7375</v>
      </c>
      <c r="AJ173">
        <v>9562098003</v>
      </c>
    </row>
    <row r="174" spans="1:36" ht="15" x14ac:dyDescent="0.2">
      <c r="A174">
        <v>80</v>
      </c>
      <c r="B174">
        <v>13</v>
      </c>
      <c r="C174">
        <v>2</v>
      </c>
      <c r="D174">
        <v>0</v>
      </c>
      <c r="E174">
        <v>0</v>
      </c>
      <c r="F174" s="13" t="s">
        <v>6064</v>
      </c>
      <c r="G174" s="13" t="s">
        <v>6065</v>
      </c>
      <c r="H174" t="s">
        <v>7367</v>
      </c>
      <c r="I174" t="s">
        <v>7379</v>
      </c>
      <c r="J174">
        <v>4167151003</v>
      </c>
      <c r="K174" t="s">
        <v>7369</v>
      </c>
      <c r="L174" t="s">
        <v>7370</v>
      </c>
      <c r="M174" t="s">
        <v>7371</v>
      </c>
      <c r="N174"/>
      <c r="O174">
        <v>1</v>
      </c>
      <c r="P174">
        <v>1</v>
      </c>
      <c r="Q174">
        <v>4</v>
      </c>
      <c r="R174" s="1">
        <v>1000</v>
      </c>
      <c r="S174" s="14" t="s">
        <v>5210</v>
      </c>
      <c r="T174" s="14" t="s">
        <v>5211</v>
      </c>
      <c r="U174" s="15">
        <v>1</v>
      </c>
      <c r="V174">
        <v>10</v>
      </c>
      <c r="W174" t="s">
        <v>7372</v>
      </c>
      <c r="X174" s="16">
        <v>749</v>
      </c>
      <c r="Y174">
        <v>0</v>
      </c>
      <c r="Z174" t="s">
        <v>7373</v>
      </c>
      <c r="AA174">
        <v>13</v>
      </c>
      <c r="AB174">
        <v>2</v>
      </c>
      <c r="AC174">
        <v>0</v>
      </c>
      <c r="AD174">
        <v>272</v>
      </c>
      <c r="AE174" t="s">
        <v>7374</v>
      </c>
      <c r="AF174" t="s">
        <v>7369</v>
      </c>
      <c r="AG174" t="s">
        <v>7369</v>
      </c>
      <c r="AH174" t="s">
        <v>7368</v>
      </c>
      <c r="AI174" t="s">
        <v>7375</v>
      </c>
      <c r="AJ174">
        <v>9562098003</v>
      </c>
    </row>
    <row r="175" spans="1:36" ht="15" x14ac:dyDescent="0.2">
      <c r="A175">
        <v>80</v>
      </c>
      <c r="B175">
        <v>13</v>
      </c>
      <c r="C175">
        <v>2</v>
      </c>
      <c r="D175">
        <v>0</v>
      </c>
      <c r="E175">
        <v>0</v>
      </c>
      <c r="F175" s="13" t="s">
        <v>5384</v>
      </c>
      <c r="G175" s="13" t="s">
        <v>5385</v>
      </c>
      <c r="H175" t="s">
        <v>7367</v>
      </c>
      <c r="I175" t="s">
        <v>7379</v>
      </c>
      <c r="J175">
        <v>4167151003</v>
      </c>
      <c r="K175" t="s">
        <v>7369</v>
      </c>
      <c r="L175" t="s">
        <v>7370</v>
      </c>
      <c r="M175" t="s">
        <v>7371</v>
      </c>
      <c r="N175" t="s">
        <v>7371</v>
      </c>
      <c r="O175">
        <v>1</v>
      </c>
      <c r="P175">
        <v>1</v>
      </c>
      <c r="Q175">
        <v>4</v>
      </c>
      <c r="R175" s="1">
        <v>1000</v>
      </c>
      <c r="S175" s="14" t="s">
        <v>5210</v>
      </c>
      <c r="T175" s="14" t="s">
        <v>5211</v>
      </c>
      <c r="U175" s="15">
        <v>1</v>
      </c>
      <c r="V175">
        <v>10</v>
      </c>
      <c r="W175" t="s">
        <v>7372</v>
      </c>
      <c r="X175" s="16">
        <v>790</v>
      </c>
      <c r="Y175">
        <v>0</v>
      </c>
      <c r="Z175" t="s">
        <v>7373</v>
      </c>
      <c r="AA175">
        <v>13</v>
      </c>
      <c r="AB175">
        <v>2</v>
      </c>
      <c r="AC175">
        <v>0</v>
      </c>
      <c r="AD175">
        <v>272</v>
      </c>
      <c r="AE175" t="s">
        <v>7374</v>
      </c>
      <c r="AF175" t="s">
        <v>7369</v>
      </c>
      <c r="AG175" t="s">
        <v>7369</v>
      </c>
      <c r="AH175" t="s">
        <v>7368</v>
      </c>
      <c r="AI175" t="s">
        <v>7375</v>
      </c>
      <c r="AJ175">
        <v>9562098003</v>
      </c>
    </row>
    <row r="176" spans="1:36" ht="15" x14ac:dyDescent="0.2">
      <c r="A176">
        <v>80</v>
      </c>
      <c r="B176">
        <v>13</v>
      </c>
      <c r="C176">
        <v>2</v>
      </c>
      <c r="D176">
        <v>0</v>
      </c>
      <c r="E176">
        <v>0</v>
      </c>
      <c r="F176" s="13" t="s">
        <v>6310</v>
      </c>
      <c r="G176" s="13" t="s">
        <v>6311</v>
      </c>
      <c r="H176" t="s">
        <v>7367</v>
      </c>
      <c r="I176" t="s">
        <v>7379</v>
      </c>
      <c r="J176">
        <v>4168151000</v>
      </c>
      <c r="K176" t="s">
        <v>7369</v>
      </c>
      <c r="L176" t="s">
        <v>7370</v>
      </c>
      <c r="M176" t="s">
        <v>7371</v>
      </c>
      <c r="N176"/>
      <c r="O176">
        <v>1</v>
      </c>
      <c r="P176">
        <v>1</v>
      </c>
      <c r="Q176">
        <v>4</v>
      </c>
      <c r="R176" s="1">
        <v>1000</v>
      </c>
      <c r="S176" s="14" t="s">
        <v>5210</v>
      </c>
      <c r="T176" s="14" t="s">
        <v>5211</v>
      </c>
      <c r="U176" s="15">
        <v>1</v>
      </c>
      <c r="V176">
        <v>20</v>
      </c>
      <c r="W176" t="s">
        <v>7372</v>
      </c>
      <c r="X176" s="16">
        <v>749</v>
      </c>
      <c r="Y176">
        <v>0</v>
      </c>
      <c r="Z176" t="s">
        <v>7373</v>
      </c>
      <c r="AA176">
        <v>13</v>
      </c>
      <c r="AB176">
        <v>2</v>
      </c>
      <c r="AC176">
        <v>0</v>
      </c>
      <c r="AD176">
        <v>272</v>
      </c>
      <c r="AE176" t="s">
        <v>7374</v>
      </c>
      <c r="AF176" t="s">
        <v>7369</v>
      </c>
      <c r="AG176" t="s">
        <v>7369</v>
      </c>
      <c r="AH176" t="s">
        <v>7368</v>
      </c>
      <c r="AI176" t="s">
        <v>7375</v>
      </c>
      <c r="AJ176">
        <v>9562098003</v>
      </c>
    </row>
    <row r="177" spans="1:36" ht="15" x14ac:dyDescent="0.2">
      <c r="A177">
        <v>80</v>
      </c>
      <c r="B177">
        <v>13</v>
      </c>
      <c r="C177">
        <v>2</v>
      </c>
      <c r="D177">
        <v>0</v>
      </c>
      <c r="E177">
        <v>0</v>
      </c>
      <c r="F177" s="13" t="s">
        <v>4840</v>
      </c>
      <c r="G177" s="13" t="s">
        <v>4841</v>
      </c>
      <c r="H177" t="s">
        <v>7367</v>
      </c>
      <c r="I177" t="s">
        <v>7379</v>
      </c>
      <c r="J177">
        <v>4167203002</v>
      </c>
      <c r="K177" t="s">
        <v>7369</v>
      </c>
      <c r="L177" t="s">
        <v>7370</v>
      </c>
      <c r="M177"/>
      <c r="N177"/>
      <c r="O177">
        <v>1</v>
      </c>
      <c r="P177">
        <v>1</v>
      </c>
      <c r="Q177">
        <v>4</v>
      </c>
      <c r="R177" s="1">
        <v>1000</v>
      </c>
      <c r="S177" s="14" t="s">
        <v>4312</v>
      </c>
      <c r="T177" s="14" t="s">
        <v>4313</v>
      </c>
      <c r="U177" s="15">
        <v>1</v>
      </c>
      <c r="V177">
        <v>10</v>
      </c>
      <c r="W177" t="s">
        <v>7372</v>
      </c>
      <c r="X177" s="16">
        <v>867</v>
      </c>
      <c r="Y177">
        <v>0</v>
      </c>
      <c r="Z177" t="s">
        <v>7373</v>
      </c>
      <c r="AA177">
        <v>13</v>
      </c>
      <c r="AB177">
        <v>2</v>
      </c>
      <c r="AC177">
        <v>0</v>
      </c>
      <c r="AD177">
        <v>272</v>
      </c>
      <c r="AE177" t="s">
        <v>7374</v>
      </c>
      <c r="AF177" t="s">
        <v>7369</v>
      </c>
      <c r="AG177" t="s">
        <v>7369</v>
      </c>
      <c r="AH177" t="s">
        <v>7368</v>
      </c>
      <c r="AI177" t="s">
        <v>7375</v>
      </c>
      <c r="AJ177">
        <v>9562098003</v>
      </c>
    </row>
    <row r="178" spans="1:36" ht="15" x14ac:dyDescent="0.2">
      <c r="A178">
        <v>80</v>
      </c>
      <c r="B178">
        <v>13</v>
      </c>
      <c r="C178">
        <v>2</v>
      </c>
      <c r="D178">
        <v>0</v>
      </c>
      <c r="E178">
        <v>0</v>
      </c>
      <c r="F178" s="13" t="s">
        <v>6396</v>
      </c>
      <c r="G178" s="13" t="s">
        <v>6397</v>
      </c>
      <c r="H178" t="s">
        <v>7367</v>
      </c>
      <c r="I178" t="s">
        <v>7379</v>
      </c>
      <c r="J178">
        <v>4167203002</v>
      </c>
      <c r="K178" t="s">
        <v>7369</v>
      </c>
      <c r="L178" t="s">
        <v>7370</v>
      </c>
      <c r="M178"/>
      <c r="N178"/>
      <c r="O178">
        <v>1</v>
      </c>
      <c r="P178">
        <v>1</v>
      </c>
      <c r="Q178">
        <v>4</v>
      </c>
      <c r="R178" s="1">
        <v>1000</v>
      </c>
      <c r="S178" s="14" t="s">
        <v>4312</v>
      </c>
      <c r="T178" s="14" t="s">
        <v>4313</v>
      </c>
      <c r="U178" s="15">
        <v>1</v>
      </c>
      <c r="V178">
        <v>10</v>
      </c>
      <c r="W178" t="s">
        <v>7372</v>
      </c>
      <c r="X178" s="16">
        <v>833</v>
      </c>
      <c r="Y178">
        <v>0</v>
      </c>
      <c r="Z178" t="s">
        <v>7373</v>
      </c>
      <c r="AA178">
        <v>13</v>
      </c>
      <c r="AB178">
        <v>2</v>
      </c>
      <c r="AC178">
        <v>0</v>
      </c>
      <c r="AD178">
        <v>272</v>
      </c>
      <c r="AE178" t="s">
        <v>7374</v>
      </c>
      <c r="AF178" t="s">
        <v>7369</v>
      </c>
      <c r="AG178" t="s">
        <v>7369</v>
      </c>
      <c r="AH178" t="s">
        <v>7368</v>
      </c>
      <c r="AI178" t="s">
        <v>7375</v>
      </c>
      <c r="AJ178">
        <v>9562098003</v>
      </c>
    </row>
    <row r="179" spans="1:36" ht="15" x14ac:dyDescent="0.2">
      <c r="A179">
        <v>80</v>
      </c>
      <c r="B179">
        <v>13</v>
      </c>
      <c r="C179">
        <v>5</v>
      </c>
      <c r="D179">
        <v>0</v>
      </c>
      <c r="E179">
        <v>0</v>
      </c>
      <c r="F179" s="13" t="s">
        <v>4310</v>
      </c>
      <c r="G179" s="13" t="s">
        <v>4311</v>
      </c>
      <c r="H179" t="s">
        <v>7367</v>
      </c>
      <c r="I179" t="s">
        <v>7368</v>
      </c>
      <c r="J179">
        <v>4167203002</v>
      </c>
      <c r="K179" t="s">
        <v>7369</v>
      </c>
      <c r="L179" t="s">
        <v>7370</v>
      </c>
      <c r="M179"/>
      <c r="N179"/>
      <c r="O179">
        <v>1</v>
      </c>
      <c r="P179">
        <v>1</v>
      </c>
      <c r="Q179">
        <v>4</v>
      </c>
      <c r="R179" s="1">
        <v>1000</v>
      </c>
      <c r="S179" s="14" t="s">
        <v>4312</v>
      </c>
      <c r="T179" s="14" t="s">
        <v>4313</v>
      </c>
      <c r="U179" s="15">
        <v>1</v>
      </c>
      <c r="V179">
        <v>10</v>
      </c>
      <c r="W179" t="s">
        <v>7372</v>
      </c>
      <c r="X179" s="16">
        <v>870</v>
      </c>
      <c r="Y179">
        <v>0</v>
      </c>
      <c r="Z179" t="s">
        <v>7373</v>
      </c>
      <c r="AA179">
        <v>13</v>
      </c>
      <c r="AB179">
        <v>2</v>
      </c>
      <c r="AC179">
        <v>0</v>
      </c>
      <c r="AD179">
        <v>272</v>
      </c>
      <c r="AE179" t="s">
        <v>7374</v>
      </c>
      <c r="AF179" t="s">
        <v>7369</v>
      </c>
      <c r="AG179" t="s">
        <v>7369</v>
      </c>
      <c r="AH179" t="s">
        <v>7368</v>
      </c>
      <c r="AI179" t="s">
        <v>7375</v>
      </c>
      <c r="AJ179">
        <v>9562098003</v>
      </c>
    </row>
    <row r="180" spans="1:36" ht="15" x14ac:dyDescent="0.2">
      <c r="A180">
        <v>80</v>
      </c>
      <c r="B180">
        <v>13</v>
      </c>
      <c r="C180">
        <v>2</v>
      </c>
      <c r="D180">
        <v>0</v>
      </c>
      <c r="E180">
        <v>0</v>
      </c>
      <c r="F180" s="13" t="s">
        <v>5348</v>
      </c>
      <c r="G180" s="13" t="s">
        <v>5349</v>
      </c>
      <c r="H180" t="s">
        <v>7367</v>
      </c>
      <c r="I180" t="s">
        <v>7379</v>
      </c>
      <c r="J180">
        <v>4167151003</v>
      </c>
      <c r="K180" t="s">
        <v>7369</v>
      </c>
      <c r="L180" t="s">
        <v>7370</v>
      </c>
      <c r="M180" t="s">
        <v>7371</v>
      </c>
      <c r="N180" t="s">
        <v>7371</v>
      </c>
      <c r="O180">
        <v>1</v>
      </c>
      <c r="P180">
        <v>1</v>
      </c>
      <c r="Q180">
        <v>4</v>
      </c>
      <c r="R180" s="1">
        <v>1000</v>
      </c>
      <c r="S180" s="14" t="s">
        <v>4312</v>
      </c>
      <c r="T180" s="14" t="s">
        <v>4313</v>
      </c>
      <c r="U180" s="15">
        <v>1</v>
      </c>
      <c r="V180">
        <v>20</v>
      </c>
      <c r="W180" t="s">
        <v>7372</v>
      </c>
      <c r="X180" s="16">
        <v>895</v>
      </c>
      <c r="Y180">
        <v>0</v>
      </c>
      <c r="Z180" t="s">
        <v>7373</v>
      </c>
      <c r="AA180">
        <v>13</v>
      </c>
      <c r="AB180">
        <v>2</v>
      </c>
      <c r="AC180">
        <v>0</v>
      </c>
      <c r="AD180">
        <v>272</v>
      </c>
      <c r="AE180" t="s">
        <v>7374</v>
      </c>
      <c r="AF180" t="s">
        <v>7369</v>
      </c>
      <c r="AG180" t="s">
        <v>7369</v>
      </c>
      <c r="AH180" t="s">
        <v>7368</v>
      </c>
      <c r="AI180" t="s">
        <v>7375</v>
      </c>
      <c r="AJ180">
        <v>9562098003</v>
      </c>
    </row>
    <row r="181" spans="1:36" ht="15" x14ac:dyDescent="0.2">
      <c r="A181">
        <v>80</v>
      </c>
      <c r="B181">
        <v>13</v>
      </c>
      <c r="C181">
        <v>5</v>
      </c>
      <c r="D181">
        <v>0</v>
      </c>
      <c r="E181">
        <v>0</v>
      </c>
      <c r="F181" s="13" t="s">
        <v>5814</v>
      </c>
      <c r="G181" s="13" t="s">
        <v>5815</v>
      </c>
      <c r="H181" t="s">
        <v>7367</v>
      </c>
      <c r="I181" t="s">
        <v>7368</v>
      </c>
      <c r="J181">
        <v>4167151003</v>
      </c>
      <c r="K181" t="s">
        <v>7369</v>
      </c>
      <c r="L181" t="s">
        <v>7370</v>
      </c>
      <c r="M181" t="s">
        <v>7371</v>
      </c>
      <c r="N181"/>
      <c r="O181">
        <v>1</v>
      </c>
      <c r="P181">
        <v>1</v>
      </c>
      <c r="Q181">
        <v>4</v>
      </c>
      <c r="R181" s="1">
        <v>1000</v>
      </c>
      <c r="S181" s="14" t="s">
        <v>4312</v>
      </c>
      <c r="T181" s="14" t="s">
        <v>4313</v>
      </c>
      <c r="U181" s="15">
        <v>1</v>
      </c>
      <c r="V181">
        <v>10</v>
      </c>
      <c r="W181" t="s">
        <v>7372</v>
      </c>
      <c r="X181" s="16">
        <v>837</v>
      </c>
      <c r="Y181">
        <v>0</v>
      </c>
      <c r="Z181" t="s">
        <v>7373</v>
      </c>
      <c r="AA181">
        <v>13</v>
      </c>
      <c r="AB181">
        <v>2</v>
      </c>
      <c r="AC181">
        <v>0</v>
      </c>
      <c r="AD181">
        <v>272</v>
      </c>
      <c r="AE181" t="s">
        <v>7374</v>
      </c>
      <c r="AF181" t="s">
        <v>7369</v>
      </c>
      <c r="AG181" t="s">
        <v>7369</v>
      </c>
      <c r="AH181" t="s">
        <v>7368</v>
      </c>
      <c r="AI181" t="s">
        <v>7375</v>
      </c>
      <c r="AJ181">
        <v>9562098003</v>
      </c>
    </row>
    <row r="182" spans="1:36" ht="15" x14ac:dyDescent="0.2">
      <c r="A182">
        <v>80</v>
      </c>
      <c r="B182">
        <v>13</v>
      </c>
      <c r="C182">
        <v>2</v>
      </c>
      <c r="D182">
        <v>0</v>
      </c>
      <c r="E182">
        <v>0</v>
      </c>
      <c r="F182" s="13" t="s">
        <v>1004</v>
      </c>
      <c r="G182" s="13" t="s">
        <v>1005</v>
      </c>
      <c r="H182" t="s">
        <v>7367</v>
      </c>
      <c r="I182" t="s">
        <v>7368</v>
      </c>
      <c r="J182">
        <v>4167203002</v>
      </c>
      <c r="K182" t="s">
        <v>7369</v>
      </c>
      <c r="L182" t="s">
        <v>7370</v>
      </c>
      <c r="M182" t="s">
        <v>7371</v>
      </c>
      <c r="N182" t="s">
        <v>7371</v>
      </c>
      <c r="O182">
        <v>1</v>
      </c>
      <c r="P182">
        <v>2</v>
      </c>
      <c r="Q182">
        <v>4</v>
      </c>
      <c r="R182" s="1">
        <v>1000</v>
      </c>
      <c r="S182" s="14" t="s">
        <v>1006</v>
      </c>
      <c r="T182" s="14" t="s">
        <v>1007</v>
      </c>
      <c r="U182" s="15">
        <v>1</v>
      </c>
      <c r="V182">
        <v>10</v>
      </c>
      <c r="W182" t="s">
        <v>7372</v>
      </c>
      <c r="X182" s="16">
        <v>937</v>
      </c>
      <c r="Y182">
        <v>0</v>
      </c>
      <c r="Z182" t="s">
        <v>7373</v>
      </c>
      <c r="AA182">
        <v>13</v>
      </c>
      <c r="AB182">
        <v>2</v>
      </c>
      <c r="AC182">
        <v>0</v>
      </c>
      <c r="AD182">
        <v>272</v>
      </c>
      <c r="AE182" t="s">
        <v>7374</v>
      </c>
      <c r="AF182" t="s">
        <v>7369</v>
      </c>
      <c r="AG182" t="s">
        <v>7369</v>
      </c>
      <c r="AH182" t="s">
        <v>7380</v>
      </c>
      <c r="AI182" t="s">
        <v>7375</v>
      </c>
      <c r="AJ182">
        <v>9562098003</v>
      </c>
    </row>
    <row r="183" spans="1:36" ht="15" x14ac:dyDescent="0.2">
      <c r="A183">
        <v>80</v>
      </c>
      <c r="B183">
        <v>13</v>
      </c>
      <c r="C183">
        <v>2</v>
      </c>
      <c r="D183">
        <v>0</v>
      </c>
      <c r="E183">
        <v>0</v>
      </c>
      <c r="F183" s="13" t="s">
        <v>2256</v>
      </c>
      <c r="G183" s="13" t="s">
        <v>2257</v>
      </c>
      <c r="H183" t="s">
        <v>7367</v>
      </c>
      <c r="I183" t="s">
        <v>7379</v>
      </c>
      <c r="J183">
        <v>4167203002</v>
      </c>
      <c r="K183" t="s">
        <v>7369</v>
      </c>
      <c r="L183" t="s">
        <v>7370</v>
      </c>
      <c r="M183"/>
      <c r="N183"/>
      <c r="O183">
        <v>1</v>
      </c>
      <c r="P183">
        <v>1</v>
      </c>
      <c r="Q183">
        <v>4</v>
      </c>
      <c r="R183" s="1">
        <v>1000</v>
      </c>
      <c r="S183" s="14" t="s">
        <v>1006</v>
      </c>
      <c r="T183" s="14" t="s">
        <v>1007</v>
      </c>
      <c r="U183" s="15">
        <v>1</v>
      </c>
      <c r="V183">
        <v>10</v>
      </c>
      <c r="W183" t="s">
        <v>7372</v>
      </c>
      <c r="X183" s="16">
        <v>865</v>
      </c>
      <c r="Y183">
        <v>0</v>
      </c>
      <c r="Z183" t="s">
        <v>7373</v>
      </c>
      <c r="AA183">
        <v>13</v>
      </c>
      <c r="AB183">
        <v>2</v>
      </c>
      <c r="AC183">
        <v>0</v>
      </c>
      <c r="AD183">
        <v>272</v>
      </c>
      <c r="AE183" t="s">
        <v>7374</v>
      </c>
      <c r="AF183" t="s">
        <v>7369</v>
      </c>
      <c r="AG183" t="s">
        <v>7369</v>
      </c>
      <c r="AH183" t="s">
        <v>7380</v>
      </c>
      <c r="AI183" t="s">
        <v>7375</v>
      </c>
      <c r="AJ183">
        <v>9562098003</v>
      </c>
    </row>
    <row r="184" spans="1:36" ht="15" x14ac:dyDescent="0.2">
      <c r="A184">
        <v>80</v>
      </c>
      <c r="B184">
        <v>13</v>
      </c>
      <c r="C184">
        <v>2</v>
      </c>
      <c r="D184">
        <v>0</v>
      </c>
      <c r="E184">
        <v>0</v>
      </c>
      <c r="F184" s="13" t="s">
        <v>6264</v>
      </c>
      <c r="G184" s="13" t="s">
        <v>6265</v>
      </c>
      <c r="H184" t="s">
        <v>7367</v>
      </c>
      <c r="I184" t="s">
        <v>7368</v>
      </c>
      <c r="J184">
        <v>4167203002</v>
      </c>
      <c r="K184" t="s">
        <v>7369</v>
      </c>
      <c r="L184" t="s">
        <v>7370</v>
      </c>
      <c r="M184" t="s">
        <v>7371</v>
      </c>
      <c r="N184" t="s">
        <v>7371</v>
      </c>
      <c r="O184">
        <v>1</v>
      </c>
      <c r="P184">
        <v>1</v>
      </c>
      <c r="Q184">
        <v>4</v>
      </c>
      <c r="R184" s="1">
        <v>1000</v>
      </c>
      <c r="S184" s="14" t="s">
        <v>1006</v>
      </c>
      <c r="T184" s="14" t="s">
        <v>1007</v>
      </c>
      <c r="U184" s="15">
        <v>1</v>
      </c>
      <c r="V184">
        <v>10</v>
      </c>
      <c r="W184" t="s">
        <v>7372</v>
      </c>
      <c r="X184" s="16">
        <v>937</v>
      </c>
      <c r="Y184">
        <v>0</v>
      </c>
      <c r="Z184" t="s">
        <v>7373</v>
      </c>
      <c r="AA184">
        <v>13</v>
      </c>
      <c r="AB184">
        <v>2</v>
      </c>
      <c r="AC184">
        <v>0</v>
      </c>
      <c r="AD184">
        <v>272</v>
      </c>
      <c r="AE184" t="s">
        <v>7374</v>
      </c>
      <c r="AF184" t="s">
        <v>7369</v>
      </c>
      <c r="AG184" t="s">
        <v>7369</v>
      </c>
      <c r="AH184" t="s">
        <v>7380</v>
      </c>
      <c r="AI184" t="s">
        <v>7375</v>
      </c>
      <c r="AJ184">
        <v>9562098003</v>
      </c>
    </row>
    <row r="185" spans="1:36" ht="15" x14ac:dyDescent="0.2">
      <c r="A185">
        <v>80</v>
      </c>
      <c r="B185">
        <v>13</v>
      </c>
      <c r="C185">
        <v>2</v>
      </c>
      <c r="D185">
        <v>0</v>
      </c>
      <c r="E185">
        <v>0</v>
      </c>
      <c r="F185" s="13" t="s">
        <v>5584</v>
      </c>
      <c r="G185" s="13" t="s">
        <v>5585</v>
      </c>
      <c r="H185" t="s">
        <v>7367</v>
      </c>
      <c r="I185" t="s">
        <v>7368</v>
      </c>
      <c r="J185">
        <v>4167151003</v>
      </c>
      <c r="K185" t="s">
        <v>7369</v>
      </c>
      <c r="L185" t="s">
        <v>7370</v>
      </c>
      <c r="M185" t="s">
        <v>7371</v>
      </c>
      <c r="N185" t="s">
        <v>7371</v>
      </c>
      <c r="O185">
        <v>1</v>
      </c>
      <c r="P185">
        <v>1</v>
      </c>
      <c r="Q185">
        <v>4</v>
      </c>
      <c r="R185">
        <v>1</v>
      </c>
      <c r="S185" s="14" t="s">
        <v>1006</v>
      </c>
      <c r="T185" s="14" t="s">
        <v>1007</v>
      </c>
      <c r="U185" s="15">
        <v>1</v>
      </c>
      <c r="V185">
        <v>10</v>
      </c>
      <c r="W185" t="s">
        <v>7372</v>
      </c>
      <c r="X185" s="16">
        <v>1</v>
      </c>
      <c r="Y185">
        <v>0</v>
      </c>
      <c r="Z185" t="s">
        <v>7373</v>
      </c>
      <c r="AA185">
        <v>13</v>
      </c>
      <c r="AB185">
        <v>2</v>
      </c>
      <c r="AC185">
        <v>0</v>
      </c>
      <c r="AD185">
        <v>272</v>
      </c>
      <c r="AE185" t="s">
        <v>7374</v>
      </c>
      <c r="AF185" t="s">
        <v>7369</v>
      </c>
      <c r="AG185" t="s">
        <v>7369</v>
      </c>
      <c r="AH185" t="s">
        <v>7380</v>
      </c>
      <c r="AI185" t="s">
        <v>7375</v>
      </c>
      <c r="AJ185">
        <v>9562098003</v>
      </c>
    </row>
    <row r="186" spans="1:36" ht="15" x14ac:dyDescent="0.2">
      <c r="A186">
        <v>80</v>
      </c>
      <c r="B186">
        <v>13</v>
      </c>
      <c r="C186">
        <v>2</v>
      </c>
      <c r="D186">
        <v>0</v>
      </c>
      <c r="E186">
        <v>0</v>
      </c>
      <c r="F186" s="13" t="s">
        <v>5292</v>
      </c>
      <c r="G186" s="13" t="s">
        <v>5293</v>
      </c>
      <c r="H186" t="s">
        <v>7367</v>
      </c>
      <c r="I186" t="s">
        <v>7368</v>
      </c>
      <c r="J186">
        <v>4167151003</v>
      </c>
      <c r="K186" t="s">
        <v>7369</v>
      </c>
      <c r="L186" t="s">
        <v>7370</v>
      </c>
      <c r="M186" t="s">
        <v>7371</v>
      </c>
      <c r="N186" t="s">
        <v>7371</v>
      </c>
      <c r="O186">
        <v>1</v>
      </c>
      <c r="P186">
        <v>1</v>
      </c>
      <c r="Q186">
        <v>4</v>
      </c>
      <c r="R186" s="1">
        <v>1000</v>
      </c>
      <c r="S186" s="14" t="s">
        <v>1006</v>
      </c>
      <c r="T186" s="14" t="s">
        <v>1007</v>
      </c>
      <c r="U186" s="15">
        <v>1</v>
      </c>
      <c r="V186">
        <v>10</v>
      </c>
      <c r="W186" t="s">
        <v>7372</v>
      </c>
      <c r="X186" s="16">
        <v>870</v>
      </c>
      <c r="Y186">
        <v>0</v>
      </c>
      <c r="Z186" t="s">
        <v>7373</v>
      </c>
      <c r="AA186">
        <v>13</v>
      </c>
      <c r="AB186">
        <v>2</v>
      </c>
      <c r="AC186">
        <v>0</v>
      </c>
      <c r="AD186">
        <v>272</v>
      </c>
      <c r="AE186" t="s">
        <v>7374</v>
      </c>
      <c r="AF186" t="s">
        <v>7369</v>
      </c>
      <c r="AG186" t="s">
        <v>7369</v>
      </c>
      <c r="AH186" t="s">
        <v>7380</v>
      </c>
      <c r="AI186" t="s">
        <v>7375</v>
      </c>
      <c r="AJ186">
        <v>9562098003</v>
      </c>
    </row>
    <row r="187" spans="1:36" ht="15" x14ac:dyDescent="0.2">
      <c r="A187">
        <v>80</v>
      </c>
      <c r="B187">
        <v>13</v>
      </c>
      <c r="C187">
        <v>2</v>
      </c>
      <c r="D187">
        <v>0</v>
      </c>
      <c r="E187">
        <v>0</v>
      </c>
      <c r="F187" s="13" t="s">
        <v>2548</v>
      </c>
      <c r="G187" s="13" t="s">
        <v>2549</v>
      </c>
      <c r="H187" t="s">
        <v>7367</v>
      </c>
      <c r="I187" t="s">
        <v>7368</v>
      </c>
      <c r="J187">
        <v>4167151003</v>
      </c>
      <c r="K187" t="s">
        <v>7369</v>
      </c>
      <c r="L187" t="s">
        <v>7370</v>
      </c>
      <c r="M187" t="s">
        <v>7371</v>
      </c>
      <c r="N187" t="s">
        <v>7371</v>
      </c>
      <c r="O187">
        <v>1</v>
      </c>
      <c r="P187">
        <v>1</v>
      </c>
      <c r="Q187">
        <v>4</v>
      </c>
      <c r="R187" s="1">
        <v>1000</v>
      </c>
      <c r="S187" s="14" t="s">
        <v>1006</v>
      </c>
      <c r="T187" s="14" t="s">
        <v>1007</v>
      </c>
      <c r="U187" s="15">
        <v>1</v>
      </c>
      <c r="V187">
        <v>10</v>
      </c>
      <c r="W187" t="s">
        <v>7372</v>
      </c>
      <c r="X187" s="16">
        <v>878</v>
      </c>
      <c r="Y187">
        <v>0</v>
      </c>
      <c r="Z187" t="s">
        <v>7373</v>
      </c>
      <c r="AA187">
        <v>13</v>
      </c>
      <c r="AB187">
        <v>2</v>
      </c>
      <c r="AC187">
        <v>0</v>
      </c>
      <c r="AD187">
        <v>272</v>
      </c>
      <c r="AE187" t="s">
        <v>7374</v>
      </c>
      <c r="AF187" t="s">
        <v>7369</v>
      </c>
      <c r="AG187" t="s">
        <v>7369</v>
      </c>
      <c r="AH187" t="s">
        <v>7380</v>
      </c>
      <c r="AI187" t="s">
        <v>7375</v>
      </c>
      <c r="AJ187">
        <v>9562098003</v>
      </c>
    </row>
    <row r="188" spans="1:36" ht="15" x14ac:dyDescent="0.2">
      <c r="A188">
        <v>80</v>
      </c>
      <c r="B188">
        <v>13</v>
      </c>
      <c r="C188">
        <v>5</v>
      </c>
      <c r="D188">
        <v>0</v>
      </c>
      <c r="E188">
        <v>0</v>
      </c>
      <c r="F188" s="13" t="s">
        <v>5820</v>
      </c>
      <c r="G188" s="13" t="s">
        <v>5821</v>
      </c>
      <c r="H188" t="s">
        <v>7367</v>
      </c>
      <c r="I188" t="s">
        <v>7368</v>
      </c>
      <c r="J188">
        <v>4167203002</v>
      </c>
      <c r="K188" t="s">
        <v>7369</v>
      </c>
      <c r="L188" t="s">
        <v>7370</v>
      </c>
      <c r="M188" t="s">
        <v>7371</v>
      </c>
      <c r="N188"/>
      <c r="O188">
        <v>1</v>
      </c>
      <c r="P188">
        <v>2</v>
      </c>
      <c r="Q188">
        <v>4</v>
      </c>
      <c r="R188" s="1">
        <v>1000</v>
      </c>
      <c r="S188" s="14" t="s">
        <v>574</v>
      </c>
      <c r="T188" s="14" t="s">
        <v>575</v>
      </c>
      <c r="U188" s="15">
        <v>1</v>
      </c>
      <c r="V188">
        <v>10</v>
      </c>
      <c r="W188" t="s">
        <v>7372</v>
      </c>
      <c r="X188" s="16">
        <v>920</v>
      </c>
      <c r="Y188">
        <v>0</v>
      </c>
      <c r="Z188" t="s">
        <v>7373</v>
      </c>
      <c r="AA188">
        <v>13</v>
      </c>
      <c r="AB188">
        <v>2</v>
      </c>
      <c r="AC188">
        <v>0</v>
      </c>
      <c r="AD188">
        <v>272</v>
      </c>
      <c r="AE188" t="s">
        <v>7374</v>
      </c>
      <c r="AF188" t="s">
        <v>7369</v>
      </c>
      <c r="AG188" t="s">
        <v>7369</v>
      </c>
      <c r="AH188" t="s">
        <v>7380</v>
      </c>
      <c r="AI188" t="s">
        <v>7375</v>
      </c>
      <c r="AJ188">
        <v>9562098003</v>
      </c>
    </row>
    <row r="189" spans="1:36" ht="15" x14ac:dyDescent="0.2">
      <c r="A189">
        <v>80</v>
      </c>
      <c r="B189">
        <v>13</v>
      </c>
      <c r="C189">
        <v>5</v>
      </c>
      <c r="D189">
        <v>0</v>
      </c>
      <c r="E189">
        <v>0</v>
      </c>
      <c r="F189" s="13" t="s">
        <v>5398</v>
      </c>
      <c r="G189" s="13" t="s">
        <v>5399</v>
      </c>
      <c r="H189" t="s">
        <v>7367</v>
      </c>
      <c r="I189" t="s">
        <v>7368</v>
      </c>
      <c r="J189">
        <v>4167151003</v>
      </c>
      <c r="K189" t="s">
        <v>7369</v>
      </c>
      <c r="L189" t="s">
        <v>7370</v>
      </c>
      <c r="M189" t="s">
        <v>7371</v>
      </c>
      <c r="N189" t="s">
        <v>7371</v>
      </c>
      <c r="O189">
        <v>1</v>
      </c>
      <c r="P189">
        <v>1</v>
      </c>
      <c r="Q189">
        <v>4</v>
      </c>
      <c r="R189" s="1">
        <v>1000</v>
      </c>
      <c r="S189" s="14" t="s">
        <v>574</v>
      </c>
      <c r="T189" s="14" t="s">
        <v>575</v>
      </c>
      <c r="U189" s="15">
        <v>1</v>
      </c>
      <c r="V189">
        <v>10</v>
      </c>
      <c r="W189" t="s">
        <v>7372</v>
      </c>
      <c r="X189" s="16">
        <v>911</v>
      </c>
      <c r="Y189">
        <v>0</v>
      </c>
      <c r="Z189" t="s">
        <v>7373</v>
      </c>
      <c r="AA189">
        <v>13</v>
      </c>
      <c r="AB189">
        <v>2</v>
      </c>
      <c r="AC189">
        <v>0</v>
      </c>
      <c r="AD189">
        <v>272</v>
      </c>
      <c r="AE189" t="s">
        <v>7374</v>
      </c>
      <c r="AF189" t="s">
        <v>7369</v>
      </c>
      <c r="AG189" t="s">
        <v>7369</v>
      </c>
      <c r="AH189" t="s">
        <v>7380</v>
      </c>
      <c r="AI189" t="s">
        <v>7375</v>
      </c>
      <c r="AJ189">
        <v>9562098003</v>
      </c>
    </row>
    <row r="190" spans="1:36" ht="15" x14ac:dyDescent="0.2">
      <c r="A190">
        <v>80</v>
      </c>
      <c r="B190">
        <v>13</v>
      </c>
      <c r="C190">
        <v>2</v>
      </c>
      <c r="D190">
        <v>0</v>
      </c>
      <c r="E190">
        <v>0</v>
      </c>
      <c r="F190" s="13" t="s">
        <v>5756</v>
      </c>
      <c r="G190" s="13" t="s">
        <v>5757</v>
      </c>
      <c r="H190" t="s">
        <v>7367</v>
      </c>
      <c r="I190" t="s">
        <v>7379</v>
      </c>
      <c r="J190">
        <v>4167151003</v>
      </c>
      <c r="K190" t="s">
        <v>7369</v>
      </c>
      <c r="L190" t="s">
        <v>7370</v>
      </c>
      <c r="M190" t="s">
        <v>7371</v>
      </c>
      <c r="N190"/>
      <c r="O190">
        <v>1</v>
      </c>
      <c r="P190">
        <v>1</v>
      </c>
      <c r="Q190">
        <v>4</v>
      </c>
      <c r="R190" s="1">
        <v>1000</v>
      </c>
      <c r="S190" s="14" t="s">
        <v>574</v>
      </c>
      <c r="T190" s="14" t="s">
        <v>575</v>
      </c>
      <c r="U190" s="15">
        <v>1</v>
      </c>
      <c r="V190">
        <v>10</v>
      </c>
      <c r="W190" t="s">
        <v>7372</v>
      </c>
      <c r="X190" s="16">
        <v>899</v>
      </c>
      <c r="Y190">
        <v>0</v>
      </c>
      <c r="Z190" t="s">
        <v>7373</v>
      </c>
      <c r="AA190">
        <v>13</v>
      </c>
      <c r="AB190">
        <v>2</v>
      </c>
      <c r="AC190">
        <v>0</v>
      </c>
      <c r="AD190">
        <v>272</v>
      </c>
      <c r="AE190" t="s">
        <v>7374</v>
      </c>
      <c r="AF190" t="s">
        <v>7369</v>
      </c>
      <c r="AG190" t="s">
        <v>7369</v>
      </c>
      <c r="AH190" t="s">
        <v>7380</v>
      </c>
      <c r="AI190" t="s">
        <v>7375</v>
      </c>
      <c r="AJ190">
        <v>9562098003</v>
      </c>
    </row>
    <row r="191" spans="1:36" ht="15" x14ac:dyDescent="0.2">
      <c r="A191">
        <v>80</v>
      </c>
      <c r="B191">
        <v>13</v>
      </c>
      <c r="C191">
        <v>2</v>
      </c>
      <c r="D191">
        <v>0</v>
      </c>
      <c r="E191">
        <v>0</v>
      </c>
      <c r="F191" s="13" t="s">
        <v>5090</v>
      </c>
      <c r="G191" s="13" t="s">
        <v>5091</v>
      </c>
      <c r="H191" t="s">
        <v>7367</v>
      </c>
      <c r="I191" t="s">
        <v>7368</v>
      </c>
      <c r="J191">
        <v>4167151003</v>
      </c>
      <c r="K191" t="s">
        <v>7369</v>
      </c>
      <c r="L191" t="s">
        <v>7370</v>
      </c>
      <c r="M191" t="s">
        <v>7371</v>
      </c>
      <c r="N191" t="s">
        <v>7371</v>
      </c>
      <c r="O191">
        <v>1</v>
      </c>
      <c r="P191">
        <v>1</v>
      </c>
      <c r="Q191">
        <v>4</v>
      </c>
      <c r="R191" s="1">
        <v>1000</v>
      </c>
      <c r="S191" s="14" t="s">
        <v>574</v>
      </c>
      <c r="T191" s="14" t="s">
        <v>575</v>
      </c>
      <c r="U191" s="15">
        <v>1</v>
      </c>
      <c r="V191">
        <v>10</v>
      </c>
      <c r="W191" t="s">
        <v>7372</v>
      </c>
      <c r="X191" s="16">
        <v>939</v>
      </c>
      <c r="Y191">
        <v>0</v>
      </c>
      <c r="Z191" t="s">
        <v>7373</v>
      </c>
      <c r="AA191">
        <v>13</v>
      </c>
      <c r="AB191">
        <v>2</v>
      </c>
      <c r="AC191">
        <v>0</v>
      </c>
      <c r="AD191">
        <v>272</v>
      </c>
      <c r="AE191" t="s">
        <v>7374</v>
      </c>
      <c r="AF191" t="s">
        <v>7369</v>
      </c>
      <c r="AG191" t="s">
        <v>7369</v>
      </c>
      <c r="AH191" t="s">
        <v>7380</v>
      </c>
      <c r="AI191" t="s">
        <v>7375</v>
      </c>
      <c r="AJ191">
        <v>9562098003</v>
      </c>
    </row>
    <row r="192" spans="1:36" ht="15" x14ac:dyDescent="0.2">
      <c r="A192">
        <v>80</v>
      </c>
      <c r="B192">
        <v>13</v>
      </c>
      <c r="C192">
        <v>2</v>
      </c>
      <c r="D192">
        <v>0</v>
      </c>
      <c r="E192">
        <v>0</v>
      </c>
      <c r="F192" s="13" t="s">
        <v>4068</v>
      </c>
      <c r="G192" s="13" t="s">
        <v>4069</v>
      </c>
      <c r="H192" t="s">
        <v>7367</v>
      </c>
      <c r="I192" t="s">
        <v>7368</v>
      </c>
      <c r="J192">
        <v>4167151003</v>
      </c>
      <c r="K192" t="s">
        <v>7369</v>
      </c>
      <c r="L192" t="s">
        <v>7370</v>
      </c>
      <c r="M192" t="s">
        <v>7371</v>
      </c>
      <c r="N192" t="s">
        <v>7371</v>
      </c>
      <c r="O192">
        <v>1</v>
      </c>
      <c r="P192">
        <v>1</v>
      </c>
      <c r="Q192">
        <v>4</v>
      </c>
      <c r="R192" s="1">
        <v>1000</v>
      </c>
      <c r="S192" s="14" t="s">
        <v>574</v>
      </c>
      <c r="T192" s="14" t="s">
        <v>575</v>
      </c>
      <c r="U192" s="15">
        <v>1</v>
      </c>
      <c r="V192">
        <v>10</v>
      </c>
      <c r="W192" t="s">
        <v>7372</v>
      </c>
      <c r="X192" s="16">
        <v>939</v>
      </c>
      <c r="Y192">
        <v>0</v>
      </c>
      <c r="Z192" t="s">
        <v>7373</v>
      </c>
      <c r="AA192">
        <v>13</v>
      </c>
      <c r="AB192">
        <v>2</v>
      </c>
      <c r="AC192">
        <v>0</v>
      </c>
      <c r="AD192">
        <v>272</v>
      </c>
      <c r="AE192" t="s">
        <v>7374</v>
      </c>
      <c r="AF192" t="s">
        <v>7369</v>
      </c>
      <c r="AG192" t="s">
        <v>7369</v>
      </c>
      <c r="AH192" t="s">
        <v>7380</v>
      </c>
      <c r="AI192" t="s">
        <v>7375</v>
      </c>
      <c r="AJ192">
        <v>9562098003</v>
      </c>
    </row>
    <row r="193" spans="1:36" ht="15" x14ac:dyDescent="0.2">
      <c r="A193">
        <v>80</v>
      </c>
      <c r="B193">
        <v>13</v>
      </c>
      <c r="C193">
        <v>2</v>
      </c>
      <c r="D193">
        <v>0</v>
      </c>
      <c r="E193">
        <v>0</v>
      </c>
      <c r="F193" s="13" t="s">
        <v>572</v>
      </c>
      <c r="G193" s="13" t="s">
        <v>573</v>
      </c>
      <c r="H193" t="s">
        <v>7367</v>
      </c>
      <c r="I193" t="s">
        <v>7368</v>
      </c>
      <c r="J193">
        <v>4167151003</v>
      </c>
      <c r="K193" t="s">
        <v>7369</v>
      </c>
      <c r="L193" t="s">
        <v>7370</v>
      </c>
      <c r="M193" t="s">
        <v>7371</v>
      </c>
      <c r="N193" t="s">
        <v>7371</v>
      </c>
      <c r="O193">
        <v>1</v>
      </c>
      <c r="P193">
        <v>1</v>
      </c>
      <c r="Q193">
        <v>4</v>
      </c>
      <c r="R193" s="1">
        <v>1000</v>
      </c>
      <c r="S193" s="14" t="s">
        <v>574</v>
      </c>
      <c r="T193" s="14" t="s">
        <v>575</v>
      </c>
      <c r="U193" s="15">
        <v>1</v>
      </c>
      <c r="V193">
        <v>10</v>
      </c>
      <c r="W193" t="s">
        <v>7372</v>
      </c>
      <c r="X193" s="16">
        <v>935.8</v>
      </c>
      <c r="Y193">
        <v>0</v>
      </c>
      <c r="Z193" t="s">
        <v>7373</v>
      </c>
      <c r="AA193">
        <v>13</v>
      </c>
      <c r="AB193">
        <v>2</v>
      </c>
      <c r="AC193">
        <v>0</v>
      </c>
      <c r="AD193">
        <v>272</v>
      </c>
      <c r="AE193" t="s">
        <v>7374</v>
      </c>
      <c r="AF193" t="s">
        <v>7369</v>
      </c>
      <c r="AG193" t="s">
        <v>7369</v>
      </c>
      <c r="AH193" t="s">
        <v>7380</v>
      </c>
      <c r="AI193" t="s">
        <v>7375</v>
      </c>
      <c r="AJ193">
        <v>9562098003</v>
      </c>
    </row>
    <row r="194" spans="1:36" ht="15" x14ac:dyDescent="0.2">
      <c r="A194">
        <v>80</v>
      </c>
      <c r="B194">
        <v>13</v>
      </c>
      <c r="C194">
        <v>5</v>
      </c>
      <c r="D194">
        <v>0</v>
      </c>
      <c r="E194">
        <v>0</v>
      </c>
      <c r="F194" s="13" t="s">
        <v>5480</v>
      </c>
      <c r="G194" s="13" t="s">
        <v>5481</v>
      </c>
      <c r="H194" t="s">
        <v>7367</v>
      </c>
      <c r="I194" t="s">
        <v>7368</v>
      </c>
      <c r="J194">
        <v>4167151003</v>
      </c>
      <c r="K194" t="s">
        <v>7369</v>
      </c>
      <c r="L194" t="s">
        <v>7370</v>
      </c>
      <c r="M194" t="s">
        <v>7371</v>
      </c>
      <c r="N194" t="s">
        <v>7371</v>
      </c>
      <c r="O194">
        <v>1</v>
      </c>
      <c r="P194">
        <v>1</v>
      </c>
      <c r="Q194">
        <v>4</v>
      </c>
      <c r="R194" s="1">
        <v>1000</v>
      </c>
      <c r="S194" s="14" t="s">
        <v>574</v>
      </c>
      <c r="T194" s="14" t="s">
        <v>575</v>
      </c>
      <c r="U194" s="15">
        <v>1</v>
      </c>
      <c r="V194">
        <v>20</v>
      </c>
      <c r="W194" t="s">
        <v>7372</v>
      </c>
      <c r="X194" s="16">
        <v>890</v>
      </c>
      <c r="Y194">
        <v>0</v>
      </c>
      <c r="Z194" t="s">
        <v>7373</v>
      </c>
      <c r="AA194">
        <v>13</v>
      </c>
      <c r="AB194">
        <v>2</v>
      </c>
      <c r="AC194">
        <v>0</v>
      </c>
      <c r="AD194">
        <v>272</v>
      </c>
      <c r="AE194" t="s">
        <v>7374</v>
      </c>
      <c r="AF194" t="s">
        <v>7369</v>
      </c>
      <c r="AG194" t="s">
        <v>7369</v>
      </c>
      <c r="AH194" t="s">
        <v>7380</v>
      </c>
      <c r="AI194" t="s">
        <v>7375</v>
      </c>
      <c r="AJ194">
        <v>9562098003</v>
      </c>
    </row>
    <row r="195" spans="1:36" ht="15" x14ac:dyDescent="0.2">
      <c r="A195">
        <v>80</v>
      </c>
      <c r="B195">
        <v>13</v>
      </c>
      <c r="C195">
        <v>5</v>
      </c>
      <c r="D195">
        <v>0</v>
      </c>
      <c r="E195">
        <v>0</v>
      </c>
      <c r="F195" s="13" t="s">
        <v>3510</v>
      </c>
      <c r="G195" s="13" t="s">
        <v>3511</v>
      </c>
      <c r="H195" t="s">
        <v>7367</v>
      </c>
      <c r="I195" t="s">
        <v>7368</v>
      </c>
      <c r="J195">
        <v>4167151003</v>
      </c>
      <c r="K195" t="s">
        <v>7369</v>
      </c>
      <c r="L195" t="s">
        <v>7370</v>
      </c>
      <c r="M195"/>
      <c r="N195"/>
      <c r="O195">
        <v>1</v>
      </c>
      <c r="P195">
        <v>1</v>
      </c>
      <c r="Q195">
        <v>4</v>
      </c>
      <c r="R195" s="1">
        <v>1000</v>
      </c>
      <c r="S195" s="14" t="s">
        <v>574</v>
      </c>
      <c r="T195" s="14" t="s">
        <v>575</v>
      </c>
      <c r="U195" s="15">
        <v>1</v>
      </c>
      <c r="V195">
        <v>10</v>
      </c>
      <c r="W195" t="s">
        <v>7372</v>
      </c>
      <c r="X195" s="16">
        <v>914</v>
      </c>
      <c r="Y195">
        <v>0</v>
      </c>
      <c r="Z195" t="s">
        <v>7373</v>
      </c>
      <c r="AA195">
        <v>13</v>
      </c>
      <c r="AB195">
        <v>2</v>
      </c>
      <c r="AC195">
        <v>0</v>
      </c>
      <c r="AD195">
        <v>272</v>
      </c>
      <c r="AE195" t="s">
        <v>7374</v>
      </c>
      <c r="AF195" t="s">
        <v>7369</v>
      </c>
      <c r="AG195" t="s">
        <v>7369</v>
      </c>
      <c r="AH195" t="s">
        <v>7380</v>
      </c>
      <c r="AI195" t="s">
        <v>7375</v>
      </c>
      <c r="AJ195">
        <v>9562098003</v>
      </c>
    </row>
    <row r="196" spans="1:36" ht="15" x14ac:dyDescent="0.2">
      <c r="A196">
        <v>80</v>
      </c>
      <c r="B196">
        <v>13</v>
      </c>
      <c r="C196">
        <v>1</v>
      </c>
      <c r="D196">
        <v>0</v>
      </c>
      <c r="E196">
        <v>0</v>
      </c>
      <c r="F196" s="13" t="s">
        <v>5990</v>
      </c>
      <c r="G196" s="13" t="s">
        <v>5991</v>
      </c>
      <c r="H196" t="s">
        <v>7367</v>
      </c>
      <c r="I196" t="s">
        <v>7368</v>
      </c>
      <c r="J196">
        <v>4758151014</v>
      </c>
      <c r="K196" t="s">
        <v>7369</v>
      </c>
      <c r="L196" t="s">
        <v>7370</v>
      </c>
      <c r="M196" t="s">
        <v>7371</v>
      </c>
      <c r="N196" t="s">
        <v>7371</v>
      </c>
      <c r="O196">
        <v>1</v>
      </c>
      <c r="P196">
        <v>1</v>
      </c>
      <c r="Q196">
        <v>4</v>
      </c>
      <c r="R196" s="1">
        <v>1000</v>
      </c>
      <c r="S196" s="14" t="s">
        <v>5992</v>
      </c>
      <c r="T196" s="14" t="s">
        <v>5993</v>
      </c>
      <c r="U196" s="15">
        <v>1</v>
      </c>
      <c r="V196">
        <v>10</v>
      </c>
      <c r="W196" t="s">
        <v>7372</v>
      </c>
      <c r="X196" s="16">
        <v>200</v>
      </c>
      <c r="Y196">
        <v>0</v>
      </c>
      <c r="Z196" t="s">
        <v>7373</v>
      </c>
      <c r="AA196">
        <v>13</v>
      </c>
      <c r="AB196">
        <v>1</v>
      </c>
      <c r="AC196">
        <v>0</v>
      </c>
      <c r="AD196">
        <v>206</v>
      </c>
      <c r="AE196" t="s">
        <v>7374</v>
      </c>
      <c r="AF196" t="s">
        <v>7369</v>
      </c>
      <c r="AG196" t="s">
        <v>7376</v>
      </c>
      <c r="AH196" t="s">
        <v>7368</v>
      </c>
      <c r="AI196" t="s">
        <v>7375</v>
      </c>
      <c r="AJ196">
        <v>9562098003</v>
      </c>
    </row>
    <row r="197" spans="1:36" ht="15" x14ac:dyDescent="0.2">
      <c r="A197">
        <v>80</v>
      </c>
      <c r="B197">
        <v>13</v>
      </c>
      <c r="C197">
        <v>1</v>
      </c>
      <c r="D197">
        <v>0</v>
      </c>
      <c r="E197">
        <v>0</v>
      </c>
      <c r="F197" s="13" t="s">
        <v>6006</v>
      </c>
      <c r="G197" s="13" t="s">
        <v>6007</v>
      </c>
      <c r="H197" t="s">
        <v>7367</v>
      </c>
      <c r="I197" t="s">
        <v>7368</v>
      </c>
      <c r="J197">
        <v>4784151004</v>
      </c>
      <c r="K197" t="s">
        <v>7369</v>
      </c>
      <c r="L197" t="s">
        <v>7370</v>
      </c>
      <c r="M197" t="s">
        <v>7371</v>
      </c>
      <c r="N197" t="s">
        <v>7371</v>
      </c>
      <c r="O197">
        <v>1</v>
      </c>
      <c r="P197">
        <v>1</v>
      </c>
      <c r="Q197">
        <v>4</v>
      </c>
      <c r="R197" s="1">
        <v>1000</v>
      </c>
      <c r="S197" s="14" t="s">
        <v>6008</v>
      </c>
      <c r="T197" s="14" t="s">
        <v>6009</v>
      </c>
      <c r="U197" s="15">
        <v>1</v>
      </c>
      <c r="V197">
        <v>10</v>
      </c>
      <c r="W197" t="s">
        <v>7372</v>
      </c>
      <c r="X197" s="16">
        <v>208</v>
      </c>
      <c r="Y197">
        <v>0</v>
      </c>
      <c r="Z197" t="s">
        <v>7373</v>
      </c>
      <c r="AA197">
        <v>13</v>
      </c>
      <c r="AB197">
        <v>1</v>
      </c>
      <c r="AC197">
        <v>0</v>
      </c>
      <c r="AD197">
        <v>206</v>
      </c>
      <c r="AE197" t="s">
        <v>7374</v>
      </c>
      <c r="AF197" t="s">
        <v>7369</v>
      </c>
      <c r="AG197" t="s">
        <v>7369</v>
      </c>
      <c r="AH197" t="s">
        <v>7368</v>
      </c>
      <c r="AI197"/>
      <c r="AJ197">
        <v>9562098003</v>
      </c>
    </row>
    <row r="198" spans="1:36" ht="15" x14ac:dyDescent="0.2">
      <c r="A198">
        <v>80</v>
      </c>
      <c r="B198">
        <v>13</v>
      </c>
      <c r="C198">
        <v>2</v>
      </c>
      <c r="D198">
        <v>0</v>
      </c>
      <c r="E198">
        <v>0</v>
      </c>
      <c r="F198" s="13" t="s">
        <v>4904</v>
      </c>
      <c r="G198" s="13" t="s">
        <v>4905</v>
      </c>
      <c r="H198" t="s">
        <v>7367</v>
      </c>
      <c r="I198" t="s">
        <v>7379</v>
      </c>
      <c r="J198">
        <v>4167203002</v>
      </c>
      <c r="K198" t="s">
        <v>7369</v>
      </c>
      <c r="L198" t="s">
        <v>7370</v>
      </c>
      <c r="M198" t="s">
        <v>7371</v>
      </c>
      <c r="N198" t="s">
        <v>7371</v>
      </c>
      <c r="O198">
        <v>1</v>
      </c>
      <c r="P198">
        <v>1</v>
      </c>
      <c r="Q198">
        <v>4</v>
      </c>
      <c r="R198" s="1">
        <v>1000</v>
      </c>
      <c r="S198" s="14" t="s">
        <v>1480</v>
      </c>
      <c r="T198" s="14" t="s">
        <v>1481</v>
      </c>
      <c r="U198" s="15">
        <v>1</v>
      </c>
      <c r="V198">
        <v>10</v>
      </c>
      <c r="W198" t="s">
        <v>7372</v>
      </c>
      <c r="X198" s="16">
        <v>975</v>
      </c>
      <c r="Y198">
        <v>0</v>
      </c>
      <c r="Z198" t="s">
        <v>7373</v>
      </c>
      <c r="AA198">
        <v>13</v>
      </c>
      <c r="AB198">
        <v>2</v>
      </c>
      <c r="AC198">
        <v>0</v>
      </c>
      <c r="AD198">
        <v>272</v>
      </c>
      <c r="AE198" t="s">
        <v>7374</v>
      </c>
      <c r="AF198" t="s">
        <v>7369</v>
      </c>
      <c r="AG198" t="s">
        <v>7369</v>
      </c>
      <c r="AH198" t="s">
        <v>7368</v>
      </c>
      <c r="AI198" t="s">
        <v>7375</v>
      </c>
      <c r="AJ198">
        <v>9562098003</v>
      </c>
    </row>
    <row r="199" spans="1:36" ht="15" x14ac:dyDescent="0.2">
      <c r="A199">
        <v>80</v>
      </c>
      <c r="B199">
        <v>13</v>
      </c>
      <c r="C199">
        <v>2</v>
      </c>
      <c r="D199">
        <v>0</v>
      </c>
      <c r="E199">
        <v>0</v>
      </c>
      <c r="F199" s="13" t="s">
        <v>1478</v>
      </c>
      <c r="G199" s="13" t="s">
        <v>1479</v>
      </c>
      <c r="H199" t="s">
        <v>7367</v>
      </c>
      <c r="I199" t="s">
        <v>7368</v>
      </c>
      <c r="J199">
        <v>4167151003</v>
      </c>
      <c r="K199" t="s">
        <v>7369</v>
      </c>
      <c r="L199" t="s">
        <v>7370</v>
      </c>
      <c r="M199"/>
      <c r="N199"/>
      <c r="O199">
        <v>1</v>
      </c>
      <c r="P199">
        <v>1</v>
      </c>
      <c r="Q199">
        <v>4</v>
      </c>
      <c r="R199" s="1">
        <v>1000</v>
      </c>
      <c r="S199" s="14" t="s">
        <v>1480</v>
      </c>
      <c r="T199" s="14" t="s">
        <v>1481</v>
      </c>
      <c r="U199" s="15">
        <v>1</v>
      </c>
      <c r="V199">
        <v>10</v>
      </c>
      <c r="W199" t="s">
        <v>7372</v>
      </c>
      <c r="X199" s="16">
        <v>968</v>
      </c>
      <c r="Y199">
        <v>0</v>
      </c>
      <c r="Z199" t="s">
        <v>7373</v>
      </c>
      <c r="AA199">
        <v>13</v>
      </c>
      <c r="AB199">
        <v>2</v>
      </c>
      <c r="AC199">
        <v>0</v>
      </c>
      <c r="AD199">
        <v>272</v>
      </c>
      <c r="AE199" t="s">
        <v>7374</v>
      </c>
      <c r="AF199" t="s">
        <v>7369</v>
      </c>
      <c r="AG199" t="s">
        <v>7369</v>
      </c>
      <c r="AH199" t="s">
        <v>7368</v>
      </c>
      <c r="AI199" t="s">
        <v>7375</v>
      </c>
      <c r="AJ199">
        <v>9562098003</v>
      </c>
    </row>
    <row r="200" spans="1:36" ht="15" x14ac:dyDescent="0.2">
      <c r="A200">
        <v>80</v>
      </c>
      <c r="B200">
        <v>13</v>
      </c>
      <c r="C200">
        <v>2</v>
      </c>
      <c r="D200">
        <v>0</v>
      </c>
      <c r="E200">
        <v>0</v>
      </c>
      <c r="F200" s="13" t="s">
        <v>5498</v>
      </c>
      <c r="G200" s="13" t="s">
        <v>5499</v>
      </c>
      <c r="H200" t="s">
        <v>7367</v>
      </c>
      <c r="I200" t="s">
        <v>7379</v>
      </c>
      <c r="J200">
        <v>4167151003</v>
      </c>
      <c r="K200" t="s">
        <v>7369</v>
      </c>
      <c r="L200" t="s">
        <v>7370</v>
      </c>
      <c r="M200" t="s">
        <v>7371</v>
      </c>
      <c r="N200" t="s">
        <v>7371</v>
      </c>
      <c r="O200">
        <v>1</v>
      </c>
      <c r="P200">
        <v>1</v>
      </c>
      <c r="Q200">
        <v>4</v>
      </c>
      <c r="R200" s="1">
        <v>1000</v>
      </c>
      <c r="S200" s="14" t="s">
        <v>1480</v>
      </c>
      <c r="T200" s="14" t="s">
        <v>1481</v>
      </c>
      <c r="U200" s="15">
        <v>1</v>
      </c>
      <c r="V200">
        <v>10</v>
      </c>
      <c r="W200" t="s">
        <v>7372</v>
      </c>
      <c r="X200" s="16">
        <v>957</v>
      </c>
      <c r="Y200">
        <v>0</v>
      </c>
      <c r="Z200" t="s">
        <v>7373</v>
      </c>
      <c r="AA200">
        <v>13</v>
      </c>
      <c r="AB200">
        <v>2</v>
      </c>
      <c r="AC200">
        <v>0</v>
      </c>
      <c r="AD200">
        <v>272</v>
      </c>
      <c r="AE200" t="s">
        <v>7374</v>
      </c>
      <c r="AF200" t="s">
        <v>7369</v>
      </c>
      <c r="AG200" t="s">
        <v>7369</v>
      </c>
      <c r="AH200" t="s">
        <v>7368</v>
      </c>
      <c r="AI200" t="s">
        <v>7375</v>
      </c>
      <c r="AJ200">
        <v>9562098003</v>
      </c>
    </row>
    <row r="201" spans="1:36" ht="15" x14ac:dyDescent="0.2">
      <c r="A201">
        <v>80</v>
      </c>
      <c r="B201">
        <v>13</v>
      </c>
      <c r="C201">
        <v>2</v>
      </c>
      <c r="D201">
        <v>0</v>
      </c>
      <c r="E201">
        <v>0</v>
      </c>
      <c r="F201" s="13" t="s">
        <v>4180</v>
      </c>
      <c r="G201" s="13" t="s">
        <v>4181</v>
      </c>
      <c r="H201" t="s">
        <v>7367</v>
      </c>
      <c r="I201" t="s">
        <v>7379</v>
      </c>
      <c r="J201">
        <v>4167151003</v>
      </c>
      <c r="K201" t="s">
        <v>7369</v>
      </c>
      <c r="L201" t="s">
        <v>7370</v>
      </c>
      <c r="M201" t="s">
        <v>7371</v>
      </c>
      <c r="N201" t="s">
        <v>7371</v>
      </c>
      <c r="O201">
        <v>1</v>
      </c>
      <c r="P201">
        <v>1</v>
      </c>
      <c r="Q201">
        <v>4</v>
      </c>
      <c r="R201" s="1">
        <v>1000</v>
      </c>
      <c r="S201" s="14" t="s">
        <v>1480</v>
      </c>
      <c r="T201" s="14" t="s">
        <v>1481</v>
      </c>
      <c r="U201" s="15">
        <v>1</v>
      </c>
      <c r="V201">
        <v>10</v>
      </c>
      <c r="W201" t="s">
        <v>7372</v>
      </c>
      <c r="X201" s="16">
        <v>970</v>
      </c>
      <c r="Y201">
        <v>0</v>
      </c>
      <c r="Z201" t="s">
        <v>7373</v>
      </c>
      <c r="AA201">
        <v>13</v>
      </c>
      <c r="AB201">
        <v>2</v>
      </c>
      <c r="AC201">
        <v>0</v>
      </c>
      <c r="AD201">
        <v>272</v>
      </c>
      <c r="AE201" t="s">
        <v>7374</v>
      </c>
      <c r="AF201" t="s">
        <v>7369</v>
      </c>
      <c r="AG201" t="s">
        <v>7369</v>
      </c>
      <c r="AH201" t="s">
        <v>7368</v>
      </c>
      <c r="AI201" t="s">
        <v>7375</v>
      </c>
      <c r="AJ201">
        <v>9562098003</v>
      </c>
    </row>
    <row r="202" spans="1:36" ht="15" x14ac:dyDescent="0.2">
      <c r="A202">
        <v>80</v>
      </c>
      <c r="B202">
        <v>13</v>
      </c>
      <c r="C202">
        <v>2</v>
      </c>
      <c r="D202">
        <v>0</v>
      </c>
      <c r="E202">
        <v>0</v>
      </c>
      <c r="F202" s="13" t="s">
        <v>4550</v>
      </c>
      <c r="G202" s="13" t="s">
        <v>4551</v>
      </c>
      <c r="H202" t="s">
        <v>7367</v>
      </c>
      <c r="I202" t="s">
        <v>7379</v>
      </c>
      <c r="J202">
        <v>4167151003</v>
      </c>
      <c r="K202" t="s">
        <v>7369</v>
      </c>
      <c r="L202" t="s">
        <v>7370</v>
      </c>
      <c r="M202" t="s">
        <v>7371</v>
      </c>
      <c r="N202" t="s">
        <v>7371</v>
      </c>
      <c r="O202">
        <v>1</v>
      </c>
      <c r="P202">
        <v>1</v>
      </c>
      <c r="Q202">
        <v>4</v>
      </c>
      <c r="R202" s="1">
        <v>1000</v>
      </c>
      <c r="S202" s="14" t="s">
        <v>1480</v>
      </c>
      <c r="T202" s="14" t="s">
        <v>1481</v>
      </c>
      <c r="U202" s="15">
        <v>1</v>
      </c>
      <c r="V202">
        <v>10</v>
      </c>
      <c r="W202" t="s">
        <v>7372</v>
      </c>
      <c r="X202" s="16">
        <v>994</v>
      </c>
      <c r="Y202">
        <v>0</v>
      </c>
      <c r="Z202" t="s">
        <v>7373</v>
      </c>
      <c r="AA202">
        <v>13</v>
      </c>
      <c r="AB202">
        <v>2</v>
      </c>
      <c r="AC202">
        <v>0</v>
      </c>
      <c r="AD202">
        <v>272</v>
      </c>
      <c r="AE202" t="s">
        <v>7374</v>
      </c>
      <c r="AF202" t="s">
        <v>7369</v>
      </c>
      <c r="AG202" t="s">
        <v>7369</v>
      </c>
      <c r="AH202" t="s">
        <v>7368</v>
      </c>
      <c r="AI202" t="s">
        <v>7375</v>
      </c>
      <c r="AJ202">
        <v>9562098003</v>
      </c>
    </row>
    <row r="203" spans="1:36" ht="15" x14ac:dyDescent="0.2">
      <c r="A203">
        <v>80</v>
      </c>
      <c r="B203">
        <v>13</v>
      </c>
      <c r="C203">
        <v>2</v>
      </c>
      <c r="D203">
        <v>0</v>
      </c>
      <c r="E203">
        <v>0</v>
      </c>
      <c r="F203" s="13" t="s">
        <v>2944</v>
      </c>
      <c r="G203" s="13" t="s">
        <v>2945</v>
      </c>
      <c r="H203" t="s">
        <v>7367</v>
      </c>
      <c r="I203" t="s">
        <v>7368</v>
      </c>
      <c r="J203">
        <v>4167151003</v>
      </c>
      <c r="K203" t="s">
        <v>7369</v>
      </c>
      <c r="L203" t="s">
        <v>7370</v>
      </c>
      <c r="M203" t="s">
        <v>7371</v>
      </c>
      <c r="N203" t="s">
        <v>7371</v>
      </c>
      <c r="O203">
        <v>1</v>
      </c>
      <c r="P203">
        <v>1</v>
      </c>
      <c r="Q203">
        <v>4</v>
      </c>
      <c r="R203" s="1">
        <v>1000</v>
      </c>
      <c r="S203" s="14" t="s">
        <v>1480</v>
      </c>
      <c r="T203" s="14" t="s">
        <v>1481</v>
      </c>
      <c r="U203" s="15">
        <v>1</v>
      </c>
      <c r="V203">
        <v>10</v>
      </c>
      <c r="W203" t="s">
        <v>7372</v>
      </c>
      <c r="X203" s="16">
        <v>975</v>
      </c>
      <c r="Y203">
        <v>0</v>
      </c>
      <c r="Z203" t="s">
        <v>7373</v>
      </c>
      <c r="AA203">
        <v>13</v>
      </c>
      <c r="AB203">
        <v>2</v>
      </c>
      <c r="AC203">
        <v>0</v>
      </c>
      <c r="AD203">
        <v>272</v>
      </c>
      <c r="AE203" t="s">
        <v>7374</v>
      </c>
      <c r="AF203" t="s">
        <v>7369</v>
      </c>
      <c r="AG203" t="s">
        <v>7369</v>
      </c>
      <c r="AH203" t="s">
        <v>7368</v>
      </c>
      <c r="AI203" t="s">
        <v>7375</v>
      </c>
      <c r="AJ203">
        <v>9562098003</v>
      </c>
    </row>
    <row r="204" spans="1:36" ht="15" x14ac:dyDescent="0.2">
      <c r="A204">
        <v>80</v>
      </c>
      <c r="B204">
        <v>13</v>
      </c>
      <c r="C204">
        <v>5</v>
      </c>
      <c r="D204">
        <v>0</v>
      </c>
      <c r="E204">
        <v>0</v>
      </c>
      <c r="F204" s="13" t="s">
        <v>4548</v>
      </c>
      <c r="G204" s="13" t="s">
        <v>4549</v>
      </c>
      <c r="H204" t="s">
        <v>7367</v>
      </c>
      <c r="I204" t="s">
        <v>7368</v>
      </c>
      <c r="J204">
        <v>4167151003</v>
      </c>
      <c r="K204" t="s">
        <v>7369</v>
      </c>
      <c r="L204" t="s">
        <v>7370</v>
      </c>
      <c r="M204" t="s">
        <v>7371</v>
      </c>
      <c r="N204" t="s">
        <v>7371</v>
      </c>
      <c r="O204">
        <v>1</v>
      </c>
      <c r="P204">
        <v>1</v>
      </c>
      <c r="Q204">
        <v>4</v>
      </c>
      <c r="R204" s="1">
        <v>1000</v>
      </c>
      <c r="S204" s="14" t="s">
        <v>1480</v>
      </c>
      <c r="T204" s="14" t="s">
        <v>1481</v>
      </c>
      <c r="U204" s="15">
        <v>1</v>
      </c>
      <c r="V204">
        <v>10</v>
      </c>
      <c r="W204" t="s">
        <v>7372</v>
      </c>
      <c r="X204" s="16">
        <v>963</v>
      </c>
      <c r="Y204">
        <v>0</v>
      </c>
      <c r="Z204" t="s">
        <v>7373</v>
      </c>
      <c r="AA204">
        <v>13</v>
      </c>
      <c r="AB204">
        <v>2</v>
      </c>
      <c r="AC204">
        <v>0</v>
      </c>
      <c r="AD204">
        <v>272</v>
      </c>
      <c r="AE204" t="s">
        <v>7374</v>
      </c>
      <c r="AF204" t="s">
        <v>7369</v>
      </c>
      <c r="AG204" t="s">
        <v>7369</v>
      </c>
      <c r="AH204" t="s">
        <v>7368</v>
      </c>
      <c r="AI204" t="s">
        <v>7375</v>
      </c>
      <c r="AJ204">
        <v>9562098003</v>
      </c>
    </row>
    <row r="205" spans="1:36" ht="15" x14ac:dyDescent="0.2">
      <c r="A205">
        <v>80</v>
      </c>
      <c r="B205">
        <v>13</v>
      </c>
      <c r="C205">
        <v>2</v>
      </c>
      <c r="D205">
        <v>0</v>
      </c>
      <c r="E205">
        <v>0</v>
      </c>
      <c r="F205" s="13" t="s">
        <v>6848</v>
      </c>
      <c r="G205" s="13" t="s">
        <v>6849</v>
      </c>
      <c r="H205" t="s">
        <v>7367</v>
      </c>
      <c r="I205" t="s">
        <v>7379</v>
      </c>
      <c r="J205">
        <v>4167151003</v>
      </c>
      <c r="K205" t="s">
        <v>7369</v>
      </c>
      <c r="L205" t="s">
        <v>7370</v>
      </c>
      <c r="M205" t="s">
        <v>7371</v>
      </c>
      <c r="N205"/>
      <c r="O205">
        <v>1</v>
      </c>
      <c r="P205">
        <v>1</v>
      </c>
      <c r="Q205">
        <v>4</v>
      </c>
      <c r="R205" s="1">
        <v>1000</v>
      </c>
      <c r="S205" s="14" t="s">
        <v>6850</v>
      </c>
      <c r="T205" s="14" t="s">
        <v>6851</v>
      </c>
      <c r="U205" s="15">
        <v>1</v>
      </c>
      <c r="V205">
        <v>10</v>
      </c>
      <c r="W205" t="s">
        <v>7372</v>
      </c>
      <c r="X205" s="16">
        <v>860</v>
      </c>
      <c r="Y205">
        <v>0</v>
      </c>
      <c r="Z205" t="s">
        <v>7373</v>
      </c>
      <c r="AA205">
        <v>13</v>
      </c>
      <c r="AB205">
        <v>2</v>
      </c>
      <c r="AC205">
        <v>0</v>
      </c>
      <c r="AD205">
        <v>272</v>
      </c>
      <c r="AE205" t="s">
        <v>7374</v>
      </c>
      <c r="AF205" t="s">
        <v>7369</v>
      </c>
      <c r="AG205" t="s">
        <v>7369</v>
      </c>
      <c r="AH205" t="s">
        <v>7368</v>
      </c>
      <c r="AI205" t="s">
        <v>7375</v>
      </c>
      <c r="AJ205">
        <v>9562098003</v>
      </c>
    </row>
    <row r="206" spans="1:36" ht="15" x14ac:dyDescent="0.2">
      <c r="A206">
        <v>80</v>
      </c>
      <c r="B206">
        <v>13</v>
      </c>
      <c r="C206">
        <v>2</v>
      </c>
      <c r="D206">
        <v>0</v>
      </c>
      <c r="E206">
        <v>0</v>
      </c>
      <c r="F206" s="13" t="s">
        <v>5886</v>
      </c>
      <c r="G206" s="13" t="s">
        <v>5887</v>
      </c>
      <c r="H206" t="s">
        <v>7367</v>
      </c>
      <c r="I206" t="s">
        <v>7379</v>
      </c>
      <c r="J206">
        <v>4167203002</v>
      </c>
      <c r="K206" t="s">
        <v>7369</v>
      </c>
      <c r="L206" t="s">
        <v>7370</v>
      </c>
      <c r="M206"/>
      <c r="N206"/>
      <c r="O206">
        <v>1</v>
      </c>
      <c r="P206">
        <v>1</v>
      </c>
      <c r="Q206">
        <v>4</v>
      </c>
      <c r="R206" s="1">
        <v>1000</v>
      </c>
      <c r="S206" s="14" t="s">
        <v>656</v>
      </c>
      <c r="T206" s="14" t="s">
        <v>657</v>
      </c>
      <c r="U206" s="15">
        <v>1</v>
      </c>
      <c r="V206">
        <v>10</v>
      </c>
      <c r="W206" t="s">
        <v>7372</v>
      </c>
      <c r="X206" s="16">
        <v>930</v>
      </c>
      <c r="Y206">
        <v>0</v>
      </c>
      <c r="Z206" t="s">
        <v>7373</v>
      </c>
      <c r="AA206">
        <v>13</v>
      </c>
      <c r="AB206">
        <v>2</v>
      </c>
      <c r="AC206">
        <v>0</v>
      </c>
      <c r="AD206">
        <v>272</v>
      </c>
      <c r="AE206" t="s">
        <v>7374</v>
      </c>
      <c r="AF206" t="s">
        <v>7369</v>
      </c>
      <c r="AG206" t="s">
        <v>7369</v>
      </c>
      <c r="AH206" t="s">
        <v>7368</v>
      </c>
      <c r="AI206" t="s">
        <v>7375</v>
      </c>
      <c r="AJ206">
        <v>9562098003</v>
      </c>
    </row>
    <row r="207" spans="1:36" ht="15" x14ac:dyDescent="0.2">
      <c r="A207">
        <v>80</v>
      </c>
      <c r="B207">
        <v>13</v>
      </c>
      <c r="C207">
        <v>2</v>
      </c>
      <c r="D207">
        <v>0</v>
      </c>
      <c r="E207">
        <v>0</v>
      </c>
      <c r="F207" s="13" t="s">
        <v>1118</v>
      </c>
      <c r="G207" s="13" t="s">
        <v>1119</v>
      </c>
      <c r="H207" t="s">
        <v>7367</v>
      </c>
      <c r="I207" t="s">
        <v>7368</v>
      </c>
      <c r="J207">
        <v>4167203002</v>
      </c>
      <c r="K207" t="s">
        <v>7369</v>
      </c>
      <c r="L207" t="s">
        <v>7370</v>
      </c>
      <c r="M207" t="s">
        <v>7371</v>
      </c>
      <c r="N207" t="s">
        <v>7371</v>
      </c>
      <c r="O207">
        <v>1</v>
      </c>
      <c r="P207">
        <v>2</v>
      </c>
      <c r="Q207">
        <v>4</v>
      </c>
      <c r="R207" s="1">
        <v>1000</v>
      </c>
      <c r="S207" s="14" t="s">
        <v>656</v>
      </c>
      <c r="T207" s="14" t="s">
        <v>657</v>
      </c>
      <c r="U207" s="15">
        <v>1</v>
      </c>
      <c r="V207">
        <v>10</v>
      </c>
      <c r="W207" t="s">
        <v>7372</v>
      </c>
      <c r="X207" s="16">
        <v>967</v>
      </c>
      <c r="Y207">
        <v>0</v>
      </c>
      <c r="Z207" t="s">
        <v>7373</v>
      </c>
      <c r="AA207">
        <v>13</v>
      </c>
      <c r="AB207">
        <v>2</v>
      </c>
      <c r="AC207">
        <v>0</v>
      </c>
      <c r="AD207">
        <v>272</v>
      </c>
      <c r="AE207" t="s">
        <v>7374</v>
      </c>
      <c r="AF207" t="s">
        <v>7369</v>
      </c>
      <c r="AG207" t="s">
        <v>7369</v>
      </c>
      <c r="AH207" t="s">
        <v>7368</v>
      </c>
      <c r="AI207" t="s">
        <v>7375</v>
      </c>
      <c r="AJ207">
        <v>9562098003</v>
      </c>
    </row>
    <row r="208" spans="1:36" ht="15" x14ac:dyDescent="0.2">
      <c r="A208">
        <v>80</v>
      </c>
      <c r="B208">
        <v>13</v>
      </c>
      <c r="C208">
        <v>2</v>
      </c>
      <c r="D208">
        <v>0</v>
      </c>
      <c r="E208">
        <v>0</v>
      </c>
      <c r="F208" s="13" t="s">
        <v>3164</v>
      </c>
      <c r="G208" s="13" t="s">
        <v>3165</v>
      </c>
      <c r="H208" t="s">
        <v>7367</v>
      </c>
      <c r="I208" t="s">
        <v>7379</v>
      </c>
      <c r="J208">
        <v>4167203002</v>
      </c>
      <c r="K208" t="s">
        <v>7369</v>
      </c>
      <c r="L208" t="s">
        <v>7370</v>
      </c>
      <c r="M208"/>
      <c r="N208"/>
      <c r="O208">
        <v>1</v>
      </c>
      <c r="P208">
        <v>1</v>
      </c>
      <c r="Q208">
        <v>4</v>
      </c>
      <c r="R208" s="1">
        <v>1000</v>
      </c>
      <c r="S208" s="14" t="s">
        <v>656</v>
      </c>
      <c r="T208" s="14" t="s">
        <v>657</v>
      </c>
      <c r="U208" s="15">
        <v>1</v>
      </c>
      <c r="V208">
        <v>10</v>
      </c>
      <c r="W208" t="s">
        <v>7372</v>
      </c>
      <c r="X208" s="16">
        <v>930</v>
      </c>
      <c r="Y208">
        <v>0</v>
      </c>
      <c r="Z208" t="s">
        <v>7373</v>
      </c>
      <c r="AA208">
        <v>13</v>
      </c>
      <c r="AB208">
        <v>2</v>
      </c>
      <c r="AC208">
        <v>0</v>
      </c>
      <c r="AD208">
        <v>272</v>
      </c>
      <c r="AE208" t="s">
        <v>7374</v>
      </c>
      <c r="AF208" t="s">
        <v>7369</v>
      </c>
      <c r="AG208" t="s">
        <v>7369</v>
      </c>
      <c r="AH208" t="s">
        <v>7368</v>
      </c>
      <c r="AI208" t="s">
        <v>7375</v>
      </c>
      <c r="AJ208">
        <v>9562098003</v>
      </c>
    </row>
    <row r="209" spans="1:36" ht="15" x14ac:dyDescent="0.2">
      <c r="A209">
        <v>80</v>
      </c>
      <c r="B209">
        <v>13</v>
      </c>
      <c r="C209">
        <v>2</v>
      </c>
      <c r="D209">
        <v>0</v>
      </c>
      <c r="E209">
        <v>0</v>
      </c>
      <c r="F209" s="13" t="s">
        <v>4140</v>
      </c>
      <c r="G209" s="13" t="s">
        <v>4141</v>
      </c>
      <c r="H209" t="s">
        <v>7367</v>
      </c>
      <c r="I209" t="s">
        <v>7379</v>
      </c>
      <c r="J209">
        <v>4167203002</v>
      </c>
      <c r="K209" t="s">
        <v>7369</v>
      </c>
      <c r="L209" t="s">
        <v>7370</v>
      </c>
      <c r="M209"/>
      <c r="N209"/>
      <c r="O209">
        <v>1</v>
      </c>
      <c r="P209">
        <v>1</v>
      </c>
      <c r="Q209">
        <v>4</v>
      </c>
      <c r="R209" s="1">
        <v>1000</v>
      </c>
      <c r="S209" s="14" t="s">
        <v>656</v>
      </c>
      <c r="T209" s="14" t="s">
        <v>657</v>
      </c>
      <c r="U209" s="15">
        <v>1</v>
      </c>
      <c r="V209">
        <v>10</v>
      </c>
      <c r="W209" t="s">
        <v>7372</v>
      </c>
      <c r="X209" s="16">
        <v>910</v>
      </c>
      <c r="Y209">
        <v>0</v>
      </c>
      <c r="Z209" t="s">
        <v>7373</v>
      </c>
      <c r="AA209">
        <v>13</v>
      </c>
      <c r="AB209">
        <v>2</v>
      </c>
      <c r="AC209">
        <v>0</v>
      </c>
      <c r="AD209">
        <v>272</v>
      </c>
      <c r="AE209" t="s">
        <v>7374</v>
      </c>
      <c r="AF209" t="s">
        <v>7369</v>
      </c>
      <c r="AG209" t="s">
        <v>7369</v>
      </c>
      <c r="AH209" t="s">
        <v>7368</v>
      </c>
      <c r="AI209" t="s">
        <v>7375</v>
      </c>
      <c r="AJ209">
        <v>9562098003</v>
      </c>
    </row>
    <row r="210" spans="1:36" ht="15" x14ac:dyDescent="0.2">
      <c r="A210">
        <v>80</v>
      </c>
      <c r="B210">
        <v>13</v>
      </c>
      <c r="C210">
        <v>2</v>
      </c>
      <c r="D210">
        <v>0</v>
      </c>
      <c r="E210">
        <v>0</v>
      </c>
      <c r="F210" s="13" t="s">
        <v>6266</v>
      </c>
      <c r="G210" s="13" t="s">
        <v>6267</v>
      </c>
      <c r="H210" t="s">
        <v>7367</v>
      </c>
      <c r="I210" t="s">
        <v>7379</v>
      </c>
      <c r="J210">
        <v>4167203002</v>
      </c>
      <c r="K210" t="s">
        <v>7369</v>
      </c>
      <c r="L210" t="s">
        <v>7370</v>
      </c>
      <c r="M210" t="s">
        <v>7371</v>
      </c>
      <c r="N210" t="s">
        <v>7371</v>
      </c>
      <c r="O210">
        <v>1</v>
      </c>
      <c r="P210">
        <v>1</v>
      </c>
      <c r="Q210">
        <v>4</v>
      </c>
      <c r="R210" s="1">
        <v>1000</v>
      </c>
      <c r="S210" s="14" t="s">
        <v>656</v>
      </c>
      <c r="T210" s="14" t="s">
        <v>657</v>
      </c>
      <c r="U210" s="15">
        <v>1</v>
      </c>
      <c r="V210">
        <v>10</v>
      </c>
      <c r="W210" t="s">
        <v>7372</v>
      </c>
      <c r="X210" s="16">
        <v>915</v>
      </c>
      <c r="Y210">
        <v>0</v>
      </c>
      <c r="Z210" t="s">
        <v>7373</v>
      </c>
      <c r="AA210">
        <v>13</v>
      </c>
      <c r="AB210">
        <v>2</v>
      </c>
      <c r="AC210">
        <v>0</v>
      </c>
      <c r="AD210">
        <v>272</v>
      </c>
      <c r="AE210" t="s">
        <v>7374</v>
      </c>
      <c r="AF210" t="s">
        <v>7369</v>
      </c>
      <c r="AG210" t="s">
        <v>7369</v>
      </c>
      <c r="AH210" t="s">
        <v>7368</v>
      </c>
      <c r="AI210" t="s">
        <v>7375</v>
      </c>
      <c r="AJ210">
        <v>9562098003</v>
      </c>
    </row>
    <row r="211" spans="1:36" ht="15" x14ac:dyDescent="0.2">
      <c r="A211">
        <v>80</v>
      </c>
      <c r="B211">
        <v>13</v>
      </c>
      <c r="C211">
        <v>2</v>
      </c>
      <c r="D211">
        <v>0</v>
      </c>
      <c r="E211">
        <v>0</v>
      </c>
      <c r="F211" s="13" t="s">
        <v>3394</v>
      </c>
      <c r="G211" s="13" t="s">
        <v>3395</v>
      </c>
      <c r="H211" t="s">
        <v>7367</v>
      </c>
      <c r="I211" t="s">
        <v>7379</v>
      </c>
      <c r="J211">
        <v>4167203002</v>
      </c>
      <c r="K211" t="s">
        <v>7369</v>
      </c>
      <c r="L211" t="s">
        <v>7370</v>
      </c>
      <c r="M211" t="s">
        <v>7371</v>
      </c>
      <c r="N211"/>
      <c r="O211">
        <v>1</v>
      </c>
      <c r="P211">
        <v>1</v>
      </c>
      <c r="Q211">
        <v>4</v>
      </c>
      <c r="R211" s="1">
        <v>1000</v>
      </c>
      <c r="S211" s="14" t="s">
        <v>656</v>
      </c>
      <c r="T211" s="14" t="s">
        <v>657</v>
      </c>
      <c r="U211" s="15">
        <v>1</v>
      </c>
      <c r="V211">
        <v>10</v>
      </c>
      <c r="W211" t="s">
        <v>7372</v>
      </c>
      <c r="X211" s="16">
        <v>920</v>
      </c>
      <c r="Y211">
        <v>0</v>
      </c>
      <c r="Z211" t="s">
        <v>7373</v>
      </c>
      <c r="AA211">
        <v>13</v>
      </c>
      <c r="AB211">
        <v>2</v>
      </c>
      <c r="AC211">
        <v>0</v>
      </c>
      <c r="AD211">
        <v>272</v>
      </c>
      <c r="AE211" t="s">
        <v>7374</v>
      </c>
      <c r="AF211" t="s">
        <v>7369</v>
      </c>
      <c r="AG211" t="s">
        <v>7369</v>
      </c>
      <c r="AH211" t="s">
        <v>7368</v>
      </c>
      <c r="AI211" t="s">
        <v>7375</v>
      </c>
      <c r="AJ211">
        <v>9562098003</v>
      </c>
    </row>
    <row r="212" spans="1:36" ht="15" x14ac:dyDescent="0.2">
      <c r="A212">
        <v>80</v>
      </c>
      <c r="B212">
        <v>13</v>
      </c>
      <c r="C212">
        <v>2</v>
      </c>
      <c r="D212">
        <v>0</v>
      </c>
      <c r="E212">
        <v>0</v>
      </c>
      <c r="F212" s="13" t="s">
        <v>2778</v>
      </c>
      <c r="G212" s="13" t="s">
        <v>2779</v>
      </c>
      <c r="H212" t="s">
        <v>7367</v>
      </c>
      <c r="I212" t="s">
        <v>7379</v>
      </c>
      <c r="J212">
        <v>4167203002</v>
      </c>
      <c r="K212" t="s">
        <v>7369</v>
      </c>
      <c r="L212" t="s">
        <v>7370</v>
      </c>
      <c r="M212"/>
      <c r="N212"/>
      <c r="O212">
        <v>1</v>
      </c>
      <c r="P212">
        <v>1</v>
      </c>
      <c r="Q212">
        <v>4</v>
      </c>
      <c r="R212" s="1">
        <v>1000</v>
      </c>
      <c r="S212" s="14" t="s">
        <v>656</v>
      </c>
      <c r="T212" s="14" t="s">
        <v>657</v>
      </c>
      <c r="U212" s="15">
        <v>1</v>
      </c>
      <c r="V212">
        <v>10</v>
      </c>
      <c r="W212" t="s">
        <v>7372</v>
      </c>
      <c r="X212" s="16">
        <v>920</v>
      </c>
      <c r="Y212">
        <v>0</v>
      </c>
      <c r="Z212" t="s">
        <v>7373</v>
      </c>
      <c r="AA212">
        <v>13</v>
      </c>
      <c r="AB212">
        <v>2</v>
      </c>
      <c r="AC212">
        <v>0</v>
      </c>
      <c r="AD212">
        <v>272</v>
      </c>
      <c r="AE212" t="s">
        <v>7374</v>
      </c>
      <c r="AF212" t="s">
        <v>7369</v>
      </c>
      <c r="AG212" t="s">
        <v>7369</v>
      </c>
      <c r="AH212" t="s">
        <v>7368</v>
      </c>
      <c r="AI212" t="s">
        <v>7375</v>
      </c>
      <c r="AJ212">
        <v>9562098003</v>
      </c>
    </row>
    <row r="213" spans="1:36" ht="15" x14ac:dyDescent="0.2">
      <c r="A213">
        <v>80</v>
      </c>
      <c r="B213">
        <v>13</v>
      </c>
      <c r="C213">
        <v>2</v>
      </c>
      <c r="D213">
        <v>0</v>
      </c>
      <c r="E213">
        <v>0</v>
      </c>
      <c r="F213" s="13" t="s">
        <v>5928</v>
      </c>
      <c r="G213" s="13" t="s">
        <v>5929</v>
      </c>
      <c r="H213" t="s">
        <v>7367</v>
      </c>
      <c r="I213" t="s">
        <v>7379</v>
      </c>
      <c r="J213">
        <v>4167151003</v>
      </c>
      <c r="K213" t="s">
        <v>7369</v>
      </c>
      <c r="L213" t="s">
        <v>7370</v>
      </c>
      <c r="M213" t="s">
        <v>7371</v>
      </c>
      <c r="N213"/>
      <c r="O213">
        <v>1</v>
      </c>
      <c r="P213">
        <v>1</v>
      </c>
      <c r="Q213">
        <v>4</v>
      </c>
      <c r="R213" s="1">
        <v>1000</v>
      </c>
      <c r="S213" s="14" t="s">
        <v>656</v>
      </c>
      <c r="T213" s="14" t="s">
        <v>657</v>
      </c>
      <c r="U213" s="15">
        <v>1</v>
      </c>
      <c r="V213">
        <v>10</v>
      </c>
      <c r="W213" t="s">
        <v>7372</v>
      </c>
      <c r="X213" s="16">
        <v>906</v>
      </c>
      <c r="Y213">
        <v>0</v>
      </c>
      <c r="Z213" t="s">
        <v>7373</v>
      </c>
      <c r="AA213">
        <v>13</v>
      </c>
      <c r="AB213">
        <v>2</v>
      </c>
      <c r="AC213">
        <v>0</v>
      </c>
      <c r="AD213">
        <v>272</v>
      </c>
      <c r="AE213" t="s">
        <v>7374</v>
      </c>
      <c r="AF213" t="s">
        <v>7369</v>
      </c>
      <c r="AG213" t="s">
        <v>7369</v>
      </c>
      <c r="AH213" t="s">
        <v>7368</v>
      </c>
      <c r="AI213" t="s">
        <v>7375</v>
      </c>
      <c r="AJ213">
        <v>9562098003</v>
      </c>
    </row>
    <row r="214" spans="1:36" ht="15" x14ac:dyDescent="0.2">
      <c r="A214">
        <v>80</v>
      </c>
      <c r="B214">
        <v>13</v>
      </c>
      <c r="C214">
        <v>2</v>
      </c>
      <c r="D214">
        <v>0</v>
      </c>
      <c r="E214">
        <v>0</v>
      </c>
      <c r="F214" s="13" t="s">
        <v>2102</v>
      </c>
      <c r="G214" s="13" t="s">
        <v>2103</v>
      </c>
      <c r="H214" t="s">
        <v>7367</v>
      </c>
      <c r="I214" t="s">
        <v>7368</v>
      </c>
      <c r="J214">
        <v>4167203002</v>
      </c>
      <c r="K214" t="s">
        <v>7369</v>
      </c>
      <c r="L214" t="s">
        <v>7370</v>
      </c>
      <c r="M214" t="s">
        <v>7371</v>
      </c>
      <c r="N214" t="s">
        <v>7371</v>
      </c>
      <c r="O214">
        <v>1</v>
      </c>
      <c r="P214">
        <v>1</v>
      </c>
      <c r="Q214">
        <v>4</v>
      </c>
      <c r="R214" s="1">
        <v>1000</v>
      </c>
      <c r="S214" s="14" t="s">
        <v>656</v>
      </c>
      <c r="T214" s="14" t="s">
        <v>657</v>
      </c>
      <c r="U214" s="15">
        <v>1</v>
      </c>
      <c r="V214">
        <v>10</v>
      </c>
      <c r="W214" t="s">
        <v>7372</v>
      </c>
      <c r="X214" s="16">
        <v>900</v>
      </c>
      <c r="Y214">
        <v>0</v>
      </c>
      <c r="Z214" t="s">
        <v>7373</v>
      </c>
      <c r="AA214">
        <v>13</v>
      </c>
      <c r="AB214">
        <v>2</v>
      </c>
      <c r="AC214">
        <v>0</v>
      </c>
      <c r="AD214">
        <v>272</v>
      </c>
      <c r="AE214" t="s">
        <v>7374</v>
      </c>
      <c r="AF214" t="s">
        <v>7369</v>
      </c>
      <c r="AG214" t="s">
        <v>7369</v>
      </c>
      <c r="AH214" t="s">
        <v>7368</v>
      </c>
      <c r="AI214" t="s">
        <v>7375</v>
      </c>
      <c r="AJ214">
        <v>9562098003</v>
      </c>
    </row>
    <row r="215" spans="1:36" ht="15" x14ac:dyDescent="0.2">
      <c r="A215">
        <v>80</v>
      </c>
      <c r="B215">
        <v>13</v>
      </c>
      <c r="C215">
        <v>2</v>
      </c>
      <c r="D215">
        <v>0</v>
      </c>
      <c r="E215">
        <v>0</v>
      </c>
      <c r="F215" s="13" t="s">
        <v>1016</v>
      </c>
      <c r="G215" s="13" t="s">
        <v>1017</v>
      </c>
      <c r="H215" t="s">
        <v>7367</v>
      </c>
      <c r="I215" t="s">
        <v>7368</v>
      </c>
      <c r="J215">
        <v>4167203002</v>
      </c>
      <c r="K215" t="s">
        <v>7369</v>
      </c>
      <c r="L215" t="s">
        <v>7370</v>
      </c>
      <c r="M215" t="s">
        <v>7371</v>
      </c>
      <c r="N215" t="s">
        <v>7371</v>
      </c>
      <c r="O215">
        <v>1</v>
      </c>
      <c r="P215">
        <v>3</v>
      </c>
      <c r="Q215">
        <v>4</v>
      </c>
      <c r="R215" s="1">
        <v>1000</v>
      </c>
      <c r="S215" s="14" t="s">
        <v>656</v>
      </c>
      <c r="T215" s="14" t="s">
        <v>657</v>
      </c>
      <c r="U215" s="15">
        <v>1</v>
      </c>
      <c r="V215">
        <v>10</v>
      </c>
      <c r="W215" t="s">
        <v>7372</v>
      </c>
      <c r="X215" s="16">
        <v>900</v>
      </c>
      <c r="Y215">
        <v>0</v>
      </c>
      <c r="Z215" t="s">
        <v>7373</v>
      </c>
      <c r="AA215">
        <v>13</v>
      </c>
      <c r="AB215">
        <v>2</v>
      </c>
      <c r="AC215">
        <v>0</v>
      </c>
      <c r="AD215">
        <v>272</v>
      </c>
      <c r="AE215" t="s">
        <v>7374</v>
      </c>
      <c r="AF215" t="s">
        <v>7369</v>
      </c>
      <c r="AG215" t="s">
        <v>7369</v>
      </c>
      <c r="AH215" t="s">
        <v>7368</v>
      </c>
      <c r="AI215" t="s">
        <v>7375</v>
      </c>
      <c r="AJ215">
        <v>9562098003</v>
      </c>
    </row>
    <row r="216" spans="1:36" ht="15" x14ac:dyDescent="0.2">
      <c r="A216">
        <v>80</v>
      </c>
      <c r="B216">
        <v>13</v>
      </c>
      <c r="C216">
        <v>2</v>
      </c>
      <c r="D216">
        <v>0</v>
      </c>
      <c r="E216">
        <v>0</v>
      </c>
      <c r="F216" s="13" t="s">
        <v>4592</v>
      </c>
      <c r="G216" s="13" t="s">
        <v>4593</v>
      </c>
      <c r="H216" t="s">
        <v>7367</v>
      </c>
      <c r="I216" t="s">
        <v>7379</v>
      </c>
      <c r="J216">
        <v>4167151003</v>
      </c>
      <c r="K216" t="s">
        <v>7369</v>
      </c>
      <c r="L216" t="s">
        <v>7370</v>
      </c>
      <c r="M216" t="s">
        <v>7371</v>
      </c>
      <c r="N216" t="s">
        <v>7371</v>
      </c>
      <c r="O216">
        <v>1</v>
      </c>
      <c r="P216">
        <v>1</v>
      </c>
      <c r="Q216">
        <v>4</v>
      </c>
      <c r="R216" s="1">
        <v>1000</v>
      </c>
      <c r="S216" s="14" t="s">
        <v>656</v>
      </c>
      <c r="T216" s="14" t="s">
        <v>657</v>
      </c>
      <c r="U216" s="15">
        <v>1</v>
      </c>
      <c r="V216">
        <v>10</v>
      </c>
      <c r="W216" t="s">
        <v>7372</v>
      </c>
      <c r="X216" s="16">
        <v>907</v>
      </c>
      <c r="Y216">
        <v>0</v>
      </c>
      <c r="Z216" t="s">
        <v>7373</v>
      </c>
      <c r="AA216">
        <v>13</v>
      </c>
      <c r="AB216">
        <v>2</v>
      </c>
      <c r="AC216">
        <v>0</v>
      </c>
      <c r="AD216">
        <v>272</v>
      </c>
      <c r="AE216" t="s">
        <v>7374</v>
      </c>
      <c r="AF216" t="s">
        <v>7369</v>
      </c>
      <c r="AG216" t="s">
        <v>7369</v>
      </c>
      <c r="AH216" t="s">
        <v>7368</v>
      </c>
      <c r="AI216" t="s">
        <v>7375</v>
      </c>
      <c r="AJ216">
        <v>9562098003</v>
      </c>
    </row>
    <row r="217" spans="1:36" ht="15" x14ac:dyDescent="0.2">
      <c r="A217">
        <v>80</v>
      </c>
      <c r="B217">
        <v>13</v>
      </c>
      <c r="C217">
        <v>2</v>
      </c>
      <c r="D217">
        <v>0</v>
      </c>
      <c r="E217">
        <v>0</v>
      </c>
      <c r="F217" s="13" t="s">
        <v>4888</v>
      </c>
      <c r="G217" s="13" t="s">
        <v>4889</v>
      </c>
      <c r="H217" t="s">
        <v>7367</v>
      </c>
      <c r="I217" t="s">
        <v>7379</v>
      </c>
      <c r="J217">
        <v>4167151003</v>
      </c>
      <c r="K217" t="s">
        <v>7369</v>
      </c>
      <c r="L217" t="s">
        <v>7370</v>
      </c>
      <c r="M217" t="s">
        <v>7371</v>
      </c>
      <c r="N217" t="s">
        <v>7371</v>
      </c>
      <c r="O217">
        <v>1</v>
      </c>
      <c r="P217">
        <v>1</v>
      </c>
      <c r="Q217">
        <v>4</v>
      </c>
      <c r="R217" s="1">
        <v>1000</v>
      </c>
      <c r="S217" s="14" t="s">
        <v>656</v>
      </c>
      <c r="T217" s="14" t="s">
        <v>657</v>
      </c>
      <c r="U217" s="15">
        <v>1</v>
      </c>
      <c r="V217">
        <v>20</v>
      </c>
      <c r="W217" t="s">
        <v>7372</v>
      </c>
      <c r="X217" s="16">
        <v>909</v>
      </c>
      <c r="Y217">
        <v>0</v>
      </c>
      <c r="Z217" t="s">
        <v>7373</v>
      </c>
      <c r="AA217">
        <v>13</v>
      </c>
      <c r="AB217">
        <v>2</v>
      </c>
      <c r="AC217">
        <v>0</v>
      </c>
      <c r="AD217">
        <v>272</v>
      </c>
      <c r="AE217" t="s">
        <v>7374</v>
      </c>
      <c r="AF217" t="s">
        <v>7369</v>
      </c>
      <c r="AG217" t="s">
        <v>7369</v>
      </c>
      <c r="AH217" t="s">
        <v>7368</v>
      </c>
      <c r="AI217" t="s">
        <v>7375</v>
      </c>
      <c r="AJ217">
        <v>9562098003</v>
      </c>
    </row>
    <row r="218" spans="1:36" ht="15" x14ac:dyDescent="0.2">
      <c r="A218">
        <v>80</v>
      </c>
      <c r="B218">
        <v>13</v>
      </c>
      <c r="C218">
        <v>2</v>
      </c>
      <c r="D218">
        <v>0</v>
      </c>
      <c r="E218">
        <v>0</v>
      </c>
      <c r="F218" s="13" t="s">
        <v>5938</v>
      </c>
      <c r="G218" s="13" t="s">
        <v>5939</v>
      </c>
      <c r="H218" t="s">
        <v>7367</v>
      </c>
      <c r="I218" t="s">
        <v>7379</v>
      </c>
      <c r="J218">
        <v>4167151003</v>
      </c>
      <c r="K218" t="s">
        <v>7369</v>
      </c>
      <c r="L218" t="s">
        <v>7370</v>
      </c>
      <c r="M218" t="s">
        <v>7371</v>
      </c>
      <c r="N218" t="s">
        <v>7371</v>
      </c>
      <c r="O218">
        <v>1</v>
      </c>
      <c r="P218">
        <v>1</v>
      </c>
      <c r="Q218">
        <v>4</v>
      </c>
      <c r="R218" s="1">
        <v>1000</v>
      </c>
      <c r="S218" s="14" t="s">
        <v>656</v>
      </c>
      <c r="T218" s="14" t="s">
        <v>657</v>
      </c>
      <c r="U218" s="15">
        <v>1</v>
      </c>
      <c r="V218">
        <v>20</v>
      </c>
      <c r="W218" t="s">
        <v>7372</v>
      </c>
      <c r="X218" s="16">
        <v>909</v>
      </c>
      <c r="Y218">
        <v>0</v>
      </c>
      <c r="Z218" t="s">
        <v>7373</v>
      </c>
      <c r="AA218">
        <v>13</v>
      </c>
      <c r="AB218">
        <v>2</v>
      </c>
      <c r="AC218">
        <v>0</v>
      </c>
      <c r="AD218">
        <v>272</v>
      </c>
      <c r="AE218" t="s">
        <v>7374</v>
      </c>
      <c r="AF218" t="s">
        <v>7369</v>
      </c>
      <c r="AG218" t="s">
        <v>7369</v>
      </c>
      <c r="AH218" t="s">
        <v>7368</v>
      </c>
      <c r="AI218" t="s">
        <v>7375</v>
      </c>
      <c r="AJ218">
        <v>9562098003</v>
      </c>
    </row>
    <row r="219" spans="1:36" ht="15" x14ac:dyDescent="0.2">
      <c r="A219">
        <v>80</v>
      </c>
      <c r="B219">
        <v>13</v>
      </c>
      <c r="C219">
        <v>2</v>
      </c>
      <c r="D219">
        <v>0</v>
      </c>
      <c r="E219">
        <v>0</v>
      </c>
      <c r="F219" s="13" t="s">
        <v>6096</v>
      </c>
      <c r="G219" s="13" t="s">
        <v>6097</v>
      </c>
      <c r="H219" t="s">
        <v>7367</v>
      </c>
      <c r="I219" t="s">
        <v>7379</v>
      </c>
      <c r="J219">
        <v>4167151003</v>
      </c>
      <c r="K219" t="s">
        <v>7369</v>
      </c>
      <c r="L219" t="s">
        <v>7370</v>
      </c>
      <c r="M219" t="s">
        <v>7371</v>
      </c>
      <c r="N219"/>
      <c r="O219">
        <v>1</v>
      </c>
      <c r="P219">
        <v>1</v>
      </c>
      <c r="Q219">
        <v>4</v>
      </c>
      <c r="R219" s="1">
        <v>1000</v>
      </c>
      <c r="S219" s="14" t="s">
        <v>656</v>
      </c>
      <c r="T219" s="14" t="s">
        <v>657</v>
      </c>
      <c r="U219" s="15">
        <v>1</v>
      </c>
      <c r="V219">
        <v>20</v>
      </c>
      <c r="W219" t="s">
        <v>7372</v>
      </c>
      <c r="X219" s="16">
        <v>930</v>
      </c>
      <c r="Y219">
        <v>0</v>
      </c>
      <c r="Z219" t="s">
        <v>7373</v>
      </c>
      <c r="AA219">
        <v>13</v>
      </c>
      <c r="AB219">
        <v>2</v>
      </c>
      <c r="AC219">
        <v>0</v>
      </c>
      <c r="AD219">
        <v>272</v>
      </c>
      <c r="AE219" t="s">
        <v>7374</v>
      </c>
      <c r="AF219" t="s">
        <v>7369</v>
      </c>
      <c r="AG219" t="s">
        <v>7369</v>
      </c>
      <c r="AH219" t="s">
        <v>7368</v>
      </c>
      <c r="AI219" t="s">
        <v>7375</v>
      </c>
      <c r="AJ219">
        <v>9562098003</v>
      </c>
    </row>
    <row r="220" spans="1:36" ht="15" x14ac:dyDescent="0.2">
      <c r="A220">
        <v>80</v>
      </c>
      <c r="B220">
        <v>13</v>
      </c>
      <c r="C220">
        <v>2</v>
      </c>
      <c r="D220">
        <v>0</v>
      </c>
      <c r="E220">
        <v>0</v>
      </c>
      <c r="F220" s="13" t="s">
        <v>3628</v>
      </c>
      <c r="G220" s="13" t="s">
        <v>3629</v>
      </c>
      <c r="H220" t="s">
        <v>7367</v>
      </c>
      <c r="I220" t="s">
        <v>7379</v>
      </c>
      <c r="J220">
        <v>4167151003</v>
      </c>
      <c r="K220" t="s">
        <v>7369</v>
      </c>
      <c r="L220" t="s">
        <v>7370</v>
      </c>
      <c r="M220" t="s">
        <v>7371</v>
      </c>
      <c r="N220"/>
      <c r="O220">
        <v>1</v>
      </c>
      <c r="P220">
        <v>1</v>
      </c>
      <c r="Q220">
        <v>4</v>
      </c>
      <c r="R220" s="1">
        <v>1000</v>
      </c>
      <c r="S220" s="14" t="s">
        <v>656</v>
      </c>
      <c r="T220" s="14" t="s">
        <v>657</v>
      </c>
      <c r="U220" s="15">
        <v>1</v>
      </c>
      <c r="V220">
        <v>10</v>
      </c>
      <c r="W220" t="s">
        <v>7372</v>
      </c>
      <c r="X220" s="16">
        <v>910</v>
      </c>
      <c r="Y220">
        <v>0</v>
      </c>
      <c r="Z220" t="s">
        <v>7373</v>
      </c>
      <c r="AA220">
        <v>13</v>
      </c>
      <c r="AB220">
        <v>2</v>
      </c>
      <c r="AC220">
        <v>0</v>
      </c>
      <c r="AD220">
        <v>272</v>
      </c>
      <c r="AE220" t="s">
        <v>7374</v>
      </c>
      <c r="AF220" t="s">
        <v>7369</v>
      </c>
      <c r="AG220" t="s">
        <v>7369</v>
      </c>
      <c r="AH220" t="s">
        <v>7368</v>
      </c>
      <c r="AI220" t="s">
        <v>7375</v>
      </c>
      <c r="AJ220">
        <v>9562098003</v>
      </c>
    </row>
    <row r="221" spans="1:36" ht="15" x14ac:dyDescent="0.2">
      <c r="A221">
        <v>80</v>
      </c>
      <c r="B221">
        <v>13</v>
      </c>
      <c r="C221">
        <v>2</v>
      </c>
      <c r="D221">
        <v>0</v>
      </c>
      <c r="E221">
        <v>0</v>
      </c>
      <c r="F221" s="13" t="s">
        <v>4790</v>
      </c>
      <c r="G221" s="13" t="s">
        <v>4791</v>
      </c>
      <c r="H221" t="s">
        <v>7367</v>
      </c>
      <c r="I221" t="s">
        <v>7368</v>
      </c>
      <c r="J221">
        <v>4167151003</v>
      </c>
      <c r="K221" t="s">
        <v>7369</v>
      </c>
      <c r="L221" t="s">
        <v>7370</v>
      </c>
      <c r="M221" t="s">
        <v>7371</v>
      </c>
      <c r="N221" t="s">
        <v>7371</v>
      </c>
      <c r="O221">
        <v>1</v>
      </c>
      <c r="P221">
        <v>1</v>
      </c>
      <c r="Q221">
        <v>4</v>
      </c>
      <c r="R221" s="1">
        <v>1000</v>
      </c>
      <c r="S221" s="14" t="s">
        <v>656</v>
      </c>
      <c r="T221" s="14" t="s">
        <v>657</v>
      </c>
      <c r="U221" s="15">
        <v>1</v>
      </c>
      <c r="V221">
        <v>10</v>
      </c>
      <c r="W221" t="s">
        <v>7372</v>
      </c>
      <c r="X221" s="16">
        <v>900</v>
      </c>
      <c r="Y221">
        <v>0</v>
      </c>
      <c r="Z221" t="s">
        <v>7373</v>
      </c>
      <c r="AA221">
        <v>13</v>
      </c>
      <c r="AB221">
        <v>2</v>
      </c>
      <c r="AC221">
        <v>0</v>
      </c>
      <c r="AD221">
        <v>272</v>
      </c>
      <c r="AE221" t="s">
        <v>7374</v>
      </c>
      <c r="AF221" t="s">
        <v>7369</v>
      </c>
      <c r="AG221" t="s">
        <v>7369</v>
      </c>
      <c r="AH221" t="s">
        <v>7368</v>
      </c>
      <c r="AI221" t="s">
        <v>7375</v>
      </c>
      <c r="AJ221">
        <v>9562098003</v>
      </c>
    </row>
    <row r="222" spans="1:36" ht="15" x14ac:dyDescent="0.2">
      <c r="A222">
        <v>80</v>
      </c>
      <c r="B222">
        <v>13</v>
      </c>
      <c r="C222">
        <v>2</v>
      </c>
      <c r="D222">
        <v>0</v>
      </c>
      <c r="E222">
        <v>0</v>
      </c>
      <c r="F222" s="13" t="s">
        <v>3920</v>
      </c>
      <c r="G222" s="13" t="s">
        <v>3921</v>
      </c>
      <c r="H222" t="s">
        <v>7367</v>
      </c>
      <c r="I222" t="s">
        <v>7368</v>
      </c>
      <c r="J222">
        <v>4167151003</v>
      </c>
      <c r="K222" t="s">
        <v>7369</v>
      </c>
      <c r="L222" t="s">
        <v>7370</v>
      </c>
      <c r="M222" t="s">
        <v>7371</v>
      </c>
      <c r="N222"/>
      <c r="O222">
        <v>1</v>
      </c>
      <c r="P222">
        <v>1</v>
      </c>
      <c r="Q222">
        <v>4</v>
      </c>
      <c r="R222" s="1">
        <v>1000</v>
      </c>
      <c r="S222" s="14" t="s">
        <v>656</v>
      </c>
      <c r="T222" s="14" t="s">
        <v>657</v>
      </c>
      <c r="U222" s="15">
        <v>1</v>
      </c>
      <c r="V222">
        <v>10</v>
      </c>
      <c r="W222" t="s">
        <v>7372</v>
      </c>
      <c r="X222" s="16">
        <v>900</v>
      </c>
      <c r="Y222">
        <v>0</v>
      </c>
      <c r="Z222" t="s">
        <v>7373</v>
      </c>
      <c r="AA222">
        <v>13</v>
      </c>
      <c r="AB222">
        <v>2</v>
      </c>
      <c r="AC222">
        <v>0</v>
      </c>
      <c r="AD222">
        <v>272</v>
      </c>
      <c r="AE222" t="s">
        <v>7374</v>
      </c>
      <c r="AF222" t="s">
        <v>7369</v>
      </c>
      <c r="AG222" t="s">
        <v>7369</v>
      </c>
      <c r="AH222" t="s">
        <v>7368</v>
      </c>
      <c r="AI222" t="s">
        <v>7375</v>
      </c>
      <c r="AJ222">
        <v>9562098003</v>
      </c>
    </row>
    <row r="223" spans="1:36" ht="15" x14ac:dyDescent="0.2">
      <c r="A223">
        <v>80</v>
      </c>
      <c r="B223">
        <v>13</v>
      </c>
      <c r="C223">
        <v>2</v>
      </c>
      <c r="D223">
        <v>0</v>
      </c>
      <c r="E223">
        <v>0</v>
      </c>
      <c r="F223" s="13" t="s">
        <v>3654</v>
      </c>
      <c r="G223" s="13" t="s">
        <v>3655</v>
      </c>
      <c r="H223" t="s">
        <v>7367</v>
      </c>
      <c r="I223" t="s">
        <v>7368</v>
      </c>
      <c r="J223">
        <v>4167151003</v>
      </c>
      <c r="K223" t="s">
        <v>7369</v>
      </c>
      <c r="L223" t="s">
        <v>7370</v>
      </c>
      <c r="M223" t="s">
        <v>7371</v>
      </c>
      <c r="N223" t="s">
        <v>7371</v>
      </c>
      <c r="O223">
        <v>1</v>
      </c>
      <c r="P223">
        <v>1</v>
      </c>
      <c r="Q223">
        <v>4</v>
      </c>
      <c r="R223" s="1">
        <v>1000</v>
      </c>
      <c r="S223" s="14" t="s">
        <v>656</v>
      </c>
      <c r="T223" s="14" t="s">
        <v>657</v>
      </c>
      <c r="U223" s="15">
        <v>1</v>
      </c>
      <c r="V223">
        <v>10</v>
      </c>
      <c r="W223" t="s">
        <v>7372</v>
      </c>
      <c r="X223" s="16">
        <v>900</v>
      </c>
      <c r="Y223">
        <v>0</v>
      </c>
      <c r="Z223" t="s">
        <v>7373</v>
      </c>
      <c r="AA223">
        <v>13</v>
      </c>
      <c r="AB223">
        <v>2</v>
      </c>
      <c r="AC223">
        <v>0</v>
      </c>
      <c r="AD223">
        <v>272</v>
      </c>
      <c r="AE223" t="s">
        <v>7374</v>
      </c>
      <c r="AF223" t="s">
        <v>7369</v>
      </c>
      <c r="AG223" t="s">
        <v>7369</v>
      </c>
      <c r="AH223" t="s">
        <v>7368</v>
      </c>
      <c r="AI223" t="s">
        <v>7375</v>
      </c>
      <c r="AJ223">
        <v>9562098003</v>
      </c>
    </row>
    <row r="224" spans="1:36" ht="15" x14ac:dyDescent="0.2">
      <c r="A224">
        <v>80</v>
      </c>
      <c r="B224">
        <v>13</v>
      </c>
      <c r="C224">
        <v>2</v>
      </c>
      <c r="D224">
        <v>0</v>
      </c>
      <c r="E224">
        <v>0</v>
      </c>
      <c r="F224" s="13" t="s">
        <v>668</v>
      </c>
      <c r="G224" s="13" t="s">
        <v>669</v>
      </c>
      <c r="H224" t="s">
        <v>7367</v>
      </c>
      <c r="I224" t="s">
        <v>7368</v>
      </c>
      <c r="J224">
        <v>4187151016</v>
      </c>
      <c r="K224" t="s">
        <v>7369</v>
      </c>
      <c r="L224" t="s">
        <v>7370</v>
      </c>
      <c r="M224" t="s">
        <v>7371</v>
      </c>
      <c r="N224" t="s">
        <v>7371</v>
      </c>
      <c r="O224">
        <v>1</v>
      </c>
      <c r="P224">
        <v>1</v>
      </c>
      <c r="Q224">
        <v>4</v>
      </c>
      <c r="R224" s="1">
        <v>1000</v>
      </c>
      <c r="S224" s="14" t="s">
        <v>656</v>
      </c>
      <c r="T224" s="14" t="s">
        <v>657</v>
      </c>
      <c r="U224" s="15">
        <v>1</v>
      </c>
      <c r="V224">
        <v>10</v>
      </c>
      <c r="W224" t="s">
        <v>7372</v>
      </c>
      <c r="X224" s="16">
        <v>900</v>
      </c>
      <c r="Y224">
        <v>0</v>
      </c>
      <c r="Z224" t="s">
        <v>7373</v>
      </c>
      <c r="AA224">
        <v>13</v>
      </c>
      <c r="AB224">
        <v>2</v>
      </c>
      <c r="AC224">
        <v>0</v>
      </c>
      <c r="AD224">
        <v>272</v>
      </c>
      <c r="AE224" t="s">
        <v>7374</v>
      </c>
      <c r="AF224" t="s">
        <v>7369</v>
      </c>
      <c r="AG224" t="s">
        <v>7369</v>
      </c>
      <c r="AH224" t="s">
        <v>7368</v>
      </c>
      <c r="AI224" t="s">
        <v>7375</v>
      </c>
      <c r="AJ224">
        <v>9562098003</v>
      </c>
    </row>
    <row r="225" spans="1:36" ht="15" x14ac:dyDescent="0.2">
      <c r="A225">
        <v>80</v>
      </c>
      <c r="B225">
        <v>13</v>
      </c>
      <c r="C225">
        <v>2</v>
      </c>
      <c r="D225">
        <v>0</v>
      </c>
      <c r="E225">
        <v>0</v>
      </c>
      <c r="F225" s="13" t="s">
        <v>654</v>
      </c>
      <c r="G225" s="13" t="s">
        <v>655</v>
      </c>
      <c r="H225" t="s">
        <v>7367</v>
      </c>
      <c r="I225" t="s">
        <v>7368</v>
      </c>
      <c r="J225">
        <v>4167151003</v>
      </c>
      <c r="K225" t="s">
        <v>7369</v>
      </c>
      <c r="L225" t="s">
        <v>7370</v>
      </c>
      <c r="M225" t="s">
        <v>7371</v>
      </c>
      <c r="N225" t="s">
        <v>7371</v>
      </c>
      <c r="O225">
        <v>1</v>
      </c>
      <c r="P225">
        <v>1</v>
      </c>
      <c r="Q225">
        <v>4</v>
      </c>
      <c r="R225" s="1">
        <v>1000</v>
      </c>
      <c r="S225" s="14" t="s">
        <v>656</v>
      </c>
      <c r="T225" s="14" t="s">
        <v>657</v>
      </c>
      <c r="U225" s="15">
        <v>1</v>
      </c>
      <c r="V225">
        <v>10</v>
      </c>
      <c r="W225" t="s">
        <v>7372</v>
      </c>
      <c r="X225" s="16">
        <v>900</v>
      </c>
      <c r="Y225">
        <v>0</v>
      </c>
      <c r="Z225" t="s">
        <v>7373</v>
      </c>
      <c r="AA225">
        <v>13</v>
      </c>
      <c r="AB225">
        <v>2</v>
      </c>
      <c r="AC225">
        <v>0</v>
      </c>
      <c r="AD225">
        <v>272</v>
      </c>
      <c r="AE225" t="s">
        <v>7374</v>
      </c>
      <c r="AF225" t="s">
        <v>7369</v>
      </c>
      <c r="AG225" t="s">
        <v>7369</v>
      </c>
      <c r="AH225" t="s">
        <v>7368</v>
      </c>
      <c r="AI225" t="s">
        <v>7375</v>
      </c>
      <c r="AJ225">
        <v>9562098003</v>
      </c>
    </row>
    <row r="226" spans="1:36" ht="15" x14ac:dyDescent="0.2">
      <c r="A226">
        <v>80</v>
      </c>
      <c r="B226">
        <v>13</v>
      </c>
      <c r="C226">
        <v>2</v>
      </c>
      <c r="D226">
        <v>0</v>
      </c>
      <c r="E226">
        <v>0</v>
      </c>
      <c r="F226" s="13" t="s">
        <v>5040</v>
      </c>
      <c r="G226" s="13" t="s">
        <v>5041</v>
      </c>
      <c r="H226" t="s">
        <v>7367</v>
      </c>
      <c r="I226" t="s">
        <v>7379</v>
      </c>
      <c r="J226">
        <v>4167151003</v>
      </c>
      <c r="K226" t="s">
        <v>7369</v>
      </c>
      <c r="L226" t="s">
        <v>7370</v>
      </c>
      <c r="M226" t="s">
        <v>7371</v>
      </c>
      <c r="N226"/>
      <c r="O226">
        <v>1</v>
      </c>
      <c r="P226">
        <v>1</v>
      </c>
      <c r="Q226">
        <v>4</v>
      </c>
      <c r="R226" s="1">
        <v>1000</v>
      </c>
      <c r="S226" s="14" t="s">
        <v>656</v>
      </c>
      <c r="T226" s="14" t="s">
        <v>657</v>
      </c>
      <c r="U226" s="15">
        <v>1</v>
      </c>
      <c r="V226">
        <v>20</v>
      </c>
      <c r="W226" t="s">
        <v>7372</v>
      </c>
      <c r="X226" s="16">
        <v>920</v>
      </c>
      <c r="Y226">
        <v>0</v>
      </c>
      <c r="Z226" t="s">
        <v>7373</v>
      </c>
      <c r="AA226">
        <v>13</v>
      </c>
      <c r="AB226">
        <v>2</v>
      </c>
      <c r="AC226">
        <v>0</v>
      </c>
      <c r="AD226">
        <v>272</v>
      </c>
      <c r="AE226" t="s">
        <v>7374</v>
      </c>
      <c r="AF226" t="s">
        <v>7369</v>
      </c>
      <c r="AG226" t="s">
        <v>7369</v>
      </c>
      <c r="AH226" t="s">
        <v>7368</v>
      </c>
      <c r="AI226" t="s">
        <v>7375</v>
      </c>
      <c r="AJ226">
        <v>9562098003</v>
      </c>
    </row>
    <row r="227" spans="1:36" ht="15" x14ac:dyDescent="0.2">
      <c r="A227">
        <v>80</v>
      </c>
      <c r="B227">
        <v>13</v>
      </c>
      <c r="C227">
        <v>2</v>
      </c>
      <c r="D227">
        <v>0</v>
      </c>
      <c r="E227">
        <v>0</v>
      </c>
      <c r="F227" s="13" t="s">
        <v>6168</v>
      </c>
      <c r="G227" s="13" t="s">
        <v>6169</v>
      </c>
      <c r="H227" t="s">
        <v>7367</v>
      </c>
      <c r="I227" t="s">
        <v>7379</v>
      </c>
      <c r="J227">
        <v>4167151003</v>
      </c>
      <c r="K227" t="s">
        <v>7369</v>
      </c>
      <c r="L227" t="s">
        <v>7370</v>
      </c>
      <c r="M227" t="s">
        <v>7371</v>
      </c>
      <c r="N227"/>
      <c r="O227">
        <v>1</v>
      </c>
      <c r="P227">
        <v>1</v>
      </c>
      <c r="Q227">
        <v>4</v>
      </c>
      <c r="R227" s="1">
        <v>1000</v>
      </c>
      <c r="S227" s="14" t="s">
        <v>656</v>
      </c>
      <c r="T227" s="14" t="s">
        <v>657</v>
      </c>
      <c r="U227" s="15">
        <v>1</v>
      </c>
      <c r="V227">
        <v>20</v>
      </c>
      <c r="W227" t="s">
        <v>7372</v>
      </c>
      <c r="X227" s="16">
        <v>900</v>
      </c>
      <c r="Y227">
        <v>0</v>
      </c>
      <c r="Z227" t="s">
        <v>7373</v>
      </c>
      <c r="AA227">
        <v>13</v>
      </c>
      <c r="AB227">
        <v>2</v>
      </c>
      <c r="AC227">
        <v>0</v>
      </c>
      <c r="AD227">
        <v>272</v>
      </c>
      <c r="AE227" t="s">
        <v>7374</v>
      </c>
      <c r="AF227" t="s">
        <v>7369</v>
      </c>
      <c r="AG227" t="s">
        <v>7369</v>
      </c>
      <c r="AH227" t="s">
        <v>7368</v>
      </c>
      <c r="AI227" t="s">
        <v>7375</v>
      </c>
      <c r="AJ227">
        <v>9562098003</v>
      </c>
    </row>
    <row r="228" spans="1:36" ht="15" x14ac:dyDescent="0.2">
      <c r="A228">
        <v>80</v>
      </c>
      <c r="B228">
        <v>13</v>
      </c>
      <c r="C228">
        <v>2</v>
      </c>
      <c r="D228">
        <v>0</v>
      </c>
      <c r="E228">
        <v>0</v>
      </c>
      <c r="F228" s="13" t="s">
        <v>5410</v>
      </c>
      <c r="G228" s="13" t="s">
        <v>5411</v>
      </c>
      <c r="H228" t="s">
        <v>7367</v>
      </c>
      <c r="I228" t="s">
        <v>7379</v>
      </c>
      <c r="J228">
        <v>4167151003</v>
      </c>
      <c r="K228" t="s">
        <v>7369</v>
      </c>
      <c r="L228" t="s">
        <v>7370</v>
      </c>
      <c r="M228" t="s">
        <v>7371</v>
      </c>
      <c r="N228" t="s">
        <v>7371</v>
      </c>
      <c r="O228">
        <v>1</v>
      </c>
      <c r="P228">
        <v>1</v>
      </c>
      <c r="Q228">
        <v>4</v>
      </c>
      <c r="R228" s="1">
        <v>1000</v>
      </c>
      <c r="S228" s="14" t="s">
        <v>656</v>
      </c>
      <c r="T228" s="14" t="s">
        <v>657</v>
      </c>
      <c r="U228" s="15">
        <v>1</v>
      </c>
      <c r="V228">
        <v>10</v>
      </c>
      <c r="W228" t="s">
        <v>7372</v>
      </c>
      <c r="X228" s="16">
        <v>896</v>
      </c>
      <c r="Y228">
        <v>0</v>
      </c>
      <c r="Z228" t="s">
        <v>7373</v>
      </c>
      <c r="AA228">
        <v>13</v>
      </c>
      <c r="AB228">
        <v>2</v>
      </c>
      <c r="AC228">
        <v>0</v>
      </c>
      <c r="AD228">
        <v>272</v>
      </c>
      <c r="AE228" t="s">
        <v>7374</v>
      </c>
      <c r="AF228" t="s">
        <v>7369</v>
      </c>
      <c r="AG228" t="s">
        <v>7369</v>
      </c>
      <c r="AH228" t="s">
        <v>7368</v>
      </c>
      <c r="AI228" t="s">
        <v>7375</v>
      </c>
      <c r="AJ228">
        <v>9562098003</v>
      </c>
    </row>
    <row r="229" spans="1:36" ht="15" x14ac:dyDescent="0.2">
      <c r="A229">
        <v>80</v>
      </c>
      <c r="B229">
        <v>13</v>
      </c>
      <c r="C229">
        <v>5</v>
      </c>
      <c r="D229">
        <v>0</v>
      </c>
      <c r="E229">
        <v>0</v>
      </c>
      <c r="F229" s="13" t="s">
        <v>3258</v>
      </c>
      <c r="G229" s="13" t="s">
        <v>3259</v>
      </c>
      <c r="H229" t="s">
        <v>7367</v>
      </c>
      <c r="I229" t="s">
        <v>7368</v>
      </c>
      <c r="J229">
        <v>4167151003</v>
      </c>
      <c r="K229" t="s">
        <v>7369</v>
      </c>
      <c r="L229" t="s">
        <v>7370</v>
      </c>
      <c r="M229" t="s">
        <v>7371</v>
      </c>
      <c r="N229" t="s">
        <v>7371</v>
      </c>
      <c r="O229">
        <v>1</v>
      </c>
      <c r="P229">
        <v>1</v>
      </c>
      <c r="Q229">
        <v>4</v>
      </c>
      <c r="R229" s="1">
        <v>1000</v>
      </c>
      <c r="S229" s="14" t="s">
        <v>3260</v>
      </c>
      <c r="T229" s="14" t="s">
        <v>3261</v>
      </c>
      <c r="U229" s="15">
        <v>1</v>
      </c>
      <c r="V229">
        <v>10</v>
      </c>
      <c r="W229" t="s">
        <v>7372</v>
      </c>
      <c r="X229" s="16">
        <v>931</v>
      </c>
      <c r="Y229">
        <v>0</v>
      </c>
      <c r="Z229" t="s">
        <v>7373</v>
      </c>
      <c r="AA229">
        <v>13</v>
      </c>
      <c r="AB229">
        <v>5</v>
      </c>
      <c r="AC229">
        <v>0</v>
      </c>
      <c r="AD229">
        <v>275</v>
      </c>
      <c r="AE229" t="s">
        <v>7374</v>
      </c>
      <c r="AF229" t="s">
        <v>7369</v>
      </c>
      <c r="AG229" t="s">
        <v>7369</v>
      </c>
      <c r="AH229" t="s">
        <v>7368</v>
      </c>
      <c r="AI229" t="s">
        <v>7375</v>
      </c>
      <c r="AJ229">
        <v>9562098003</v>
      </c>
    </row>
    <row r="230" spans="1:36" ht="15" x14ac:dyDescent="0.2">
      <c r="A230">
        <v>80</v>
      </c>
      <c r="B230">
        <v>13</v>
      </c>
      <c r="C230">
        <v>2</v>
      </c>
      <c r="D230">
        <v>0</v>
      </c>
      <c r="E230">
        <v>0</v>
      </c>
      <c r="F230" s="13" t="s">
        <v>4666</v>
      </c>
      <c r="G230" s="13" t="s">
        <v>4667</v>
      </c>
      <c r="H230" t="s">
        <v>7367</v>
      </c>
      <c r="I230" t="s">
        <v>7379</v>
      </c>
      <c r="J230">
        <v>4167151003</v>
      </c>
      <c r="K230" t="s">
        <v>7369</v>
      </c>
      <c r="L230" t="s">
        <v>7370</v>
      </c>
      <c r="M230" t="s">
        <v>7371</v>
      </c>
      <c r="N230" t="s">
        <v>7371</v>
      </c>
      <c r="O230">
        <v>1</v>
      </c>
      <c r="P230">
        <v>1</v>
      </c>
      <c r="Q230">
        <v>4</v>
      </c>
      <c r="R230" s="1">
        <v>1000</v>
      </c>
      <c r="S230" s="14" t="s">
        <v>3260</v>
      </c>
      <c r="T230" s="14" t="s">
        <v>3261</v>
      </c>
      <c r="U230" s="15">
        <v>1</v>
      </c>
      <c r="V230">
        <v>10</v>
      </c>
      <c r="W230" t="s">
        <v>7372</v>
      </c>
      <c r="X230" s="16">
        <v>986</v>
      </c>
      <c r="Y230">
        <v>0</v>
      </c>
      <c r="Z230" t="s">
        <v>7373</v>
      </c>
      <c r="AA230">
        <v>13</v>
      </c>
      <c r="AB230">
        <v>5</v>
      </c>
      <c r="AC230">
        <v>0</v>
      </c>
      <c r="AD230">
        <v>275</v>
      </c>
      <c r="AE230" t="s">
        <v>7374</v>
      </c>
      <c r="AF230" t="s">
        <v>7369</v>
      </c>
      <c r="AG230" t="s">
        <v>7369</v>
      </c>
      <c r="AH230" t="s">
        <v>7368</v>
      </c>
      <c r="AI230" t="s">
        <v>7375</v>
      </c>
      <c r="AJ230">
        <v>9562098003</v>
      </c>
    </row>
    <row r="231" spans="1:36" ht="15" x14ac:dyDescent="0.2">
      <c r="A231">
        <v>80</v>
      </c>
      <c r="B231">
        <v>13</v>
      </c>
      <c r="C231">
        <v>5</v>
      </c>
      <c r="D231">
        <v>0</v>
      </c>
      <c r="E231">
        <v>0</v>
      </c>
      <c r="F231" s="13" t="s">
        <v>4048</v>
      </c>
      <c r="G231" s="13" t="s">
        <v>4049</v>
      </c>
      <c r="H231" t="s">
        <v>7367</v>
      </c>
      <c r="I231" t="s">
        <v>7368</v>
      </c>
      <c r="J231">
        <v>4167151003</v>
      </c>
      <c r="K231" t="s">
        <v>7369</v>
      </c>
      <c r="L231" t="s">
        <v>7370</v>
      </c>
      <c r="M231" t="s">
        <v>7371</v>
      </c>
      <c r="N231" t="s">
        <v>7371</v>
      </c>
      <c r="O231">
        <v>1</v>
      </c>
      <c r="P231">
        <v>1</v>
      </c>
      <c r="Q231">
        <v>4</v>
      </c>
      <c r="R231" s="1">
        <v>1000</v>
      </c>
      <c r="S231" s="14" t="s">
        <v>3260</v>
      </c>
      <c r="T231" s="14" t="s">
        <v>3261</v>
      </c>
      <c r="U231" s="15">
        <v>1</v>
      </c>
      <c r="V231">
        <v>10</v>
      </c>
      <c r="W231" t="s">
        <v>7372</v>
      </c>
      <c r="X231" s="16">
        <v>995</v>
      </c>
      <c r="Y231">
        <v>0</v>
      </c>
      <c r="Z231" t="s">
        <v>7373</v>
      </c>
      <c r="AA231">
        <v>13</v>
      </c>
      <c r="AB231">
        <v>5</v>
      </c>
      <c r="AC231">
        <v>0</v>
      </c>
      <c r="AD231">
        <v>275</v>
      </c>
      <c r="AE231" t="s">
        <v>7374</v>
      </c>
      <c r="AF231" t="s">
        <v>7369</v>
      </c>
      <c r="AG231" t="s">
        <v>7369</v>
      </c>
      <c r="AH231" t="s">
        <v>7368</v>
      </c>
      <c r="AI231" t="s">
        <v>7375</v>
      </c>
      <c r="AJ231">
        <v>9562098003</v>
      </c>
    </row>
    <row r="232" spans="1:36" ht="15" x14ac:dyDescent="0.2">
      <c r="A232">
        <v>80</v>
      </c>
      <c r="B232">
        <v>13</v>
      </c>
      <c r="C232">
        <v>2</v>
      </c>
      <c r="D232">
        <v>0</v>
      </c>
      <c r="E232">
        <v>0</v>
      </c>
      <c r="F232" s="13" t="s">
        <v>4736</v>
      </c>
      <c r="G232" s="13" t="s">
        <v>4737</v>
      </c>
      <c r="H232" t="s">
        <v>7367</v>
      </c>
      <c r="I232" t="s">
        <v>7379</v>
      </c>
      <c r="J232">
        <v>4167203002</v>
      </c>
      <c r="K232" t="s">
        <v>7369</v>
      </c>
      <c r="L232" t="s">
        <v>7370</v>
      </c>
      <c r="M232" t="s">
        <v>7371</v>
      </c>
      <c r="N232" t="s">
        <v>7371</v>
      </c>
      <c r="O232">
        <v>1</v>
      </c>
      <c r="P232">
        <v>1</v>
      </c>
      <c r="Q232">
        <v>4</v>
      </c>
      <c r="R232" s="1">
        <v>1000</v>
      </c>
      <c r="S232" s="14" t="s">
        <v>4704</v>
      </c>
      <c r="T232" s="14" t="s">
        <v>4705</v>
      </c>
      <c r="U232" s="15">
        <v>1</v>
      </c>
      <c r="V232">
        <v>10</v>
      </c>
      <c r="W232" t="s">
        <v>7372</v>
      </c>
      <c r="X232" s="16">
        <v>991</v>
      </c>
      <c r="Y232">
        <v>0</v>
      </c>
      <c r="Z232" t="s">
        <v>7373</v>
      </c>
      <c r="AA232">
        <v>13</v>
      </c>
      <c r="AB232">
        <v>2</v>
      </c>
      <c r="AC232">
        <v>0</v>
      </c>
      <c r="AD232">
        <v>272</v>
      </c>
      <c r="AE232" t="s">
        <v>7374</v>
      </c>
      <c r="AF232" t="s">
        <v>7369</v>
      </c>
      <c r="AG232" t="s">
        <v>7369</v>
      </c>
      <c r="AH232" t="s">
        <v>7368</v>
      </c>
      <c r="AI232" t="s">
        <v>7375</v>
      </c>
      <c r="AJ232">
        <v>9562098003</v>
      </c>
    </row>
    <row r="233" spans="1:36" ht="15" x14ac:dyDescent="0.2">
      <c r="A233">
        <v>80</v>
      </c>
      <c r="B233">
        <v>13</v>
      </c>
      <c r="C233">
        <v>2</v>
      </c>
      <c r="D233">
        <v>0</v>
      </c>
      <c r="E233">
        <v>0</v>
      </c>
      <c r="F233" s="13" t="s">
        <v>5294</v>
      </c>
      <c r="G233" s="13" t="s">
        <v>5295</v>
      </c>
      <c r="H233" t="s">
        <v>7367</v>
      </c>
      <c r="I233" t="s">
        <v>7379</v>
      </c>
      <c r="J233">
        <v>4167151003</v>
      </c>
      <c r="K233" t="s">
        <v>7369</v>
      </c>
      <c r="L233" t="s">
        <v>7370</v>
      </c>
      <c r="M233" t="s">
        <v>7371</v>
      </c>
      <c r="N233"/>
      <c r="O233">
        <v>1</v>
      </c>
      <c r="P233">
        <v>1</v>
      </c>
      <c r="Q233">
        <v>4</v>
      </c>
      <c r="R233" s="1">
        <v>1000</v>
      </c>
      <c r="S233" s="14" t="s">
        <v>4704</v>
      </c>
      <c r="T233" s="14" t="s">
        <v>4705</v>
      </c>
      <c r="U233" s="15">
        <v>1</v>
      </c>
      <c r="V233">
        <v>10</v>
      </c>
      <c r="W233" t="s">
        <v>7372</v>
      </c>
      <c r="X233" s="17">
        <v>1007</v>
      </c>
      <c r="Y233">
        <v>0</v>
      </c>
      <c r="Z233" t="s">
        <v>7373</v>
      </c>
      <c r="AA233">
        <v>13</v>
      </c>
      <c r="AB233">
        <v>2</v>
      </c>
      <c r="AC233">
        <v>0</v>
      </c>
      <c r="AD233">
        <v>272</v>
      </c>
      <c r="AE233" t="s">
        <v>7374</v>
      </c>
      <c r="AF233" t="s">
        <v>7369</v>
      </c>
      <c r="AG233" t="s">
        <v>7369</v>
      </c>
      <c r="AH233" t="s">
        <v>7368</v>
      </c>
      <c r="AI233" t="s">
        <v>7375</v>
      </c>
      <c r="AJ233">
        <v>9562098003</v>
      </c>
    </row>
    <row r="234" spans="1:36" ht="15" x14ac:dyDescent="0.2">
      <c r="A234">
        <v>80</v>
      </c>
      <c r="B234">
        <v>13</v>
      </c>
      <c r="C234">
        <v>5</v>
      </c>
      <c r="D234">
        <v>0</v>
      </c>
      <c r="E234">
        <v>0</v>
      </c>
      <c r="F234" s="13" t="s">
        <v>6592</v>
      </c>
      <c r="G234" s="13" t="s">
        <v>6593</v>
      </c>
      <c r="H234" t="s">
        <v>7367</v>
      </c>
      <c r="I234" t="s">
        <v>7368</v>
      </c>
      <c r="J234">
        <v>4167151003</v>
      </c>
      <c r="K234" t="s">
        <v>7369</v>
      </c>
      <c r="L234" t="s">
        <v>7370</v>
      </c>
      <c r="M234" t="s">
        <v>7371</v>
      </c>
      <c r="N234" t="s">
        <v>7371</v>
      </c>
      <c r="O234">
        <v>1</v>
      </c>
      <c r="P234">
        <v>1</v>
      </c>
      <c r="Q234">
        <v>4</v>
      </c>
      <c r="R234" s="1">
        <v>1000</v>
      </c>
      <c r="S234" s="14" t="s">
        <v>4704</v>
      </c>
      <c r="T234" s="14" t="s">
        <v>4705</v>
      </c>
      <c r="U234" s="15">
        <v>1</v>
      </c>
      <c r="V234">
        <v>10</v>
      </c>
      <c r="W234" t="s">
        <v>7372</v>
      </c>
      <c r="X234" s="17">
        <v>1000</v>
      </c>
      <c r="Y234">
        <v>0</v>
      </c>
      <c r="Z234" t="s">
        <v>7373</v>
      </c>
      <c r="AA234">
        <v>13</v>
      </c>
      <c r="AB234">
        <v>2</v>
      </c>
      <c r="AC234">
        <v>0</v>
      </c>
      <c r="AD234">
        <v>272</v>
      </c>
      <c r="AE234" t="s">
        <v>7374</v>
      </c>
      <c r="AF234" t="s">
        <v>7369</v>
      </c>
      <c r="AG234" t="s">
        <v>7369</v>
      </c>
      <c r="AH234" t="s">
        <v>7368</v>
      </c>
      <c r="AI234" t="s">
        <v>7375</v>
      </c>
      <c r="AJ234">
        <v>9562098003</v>
      </c>
    </row>
    <row r="235" spans="1:36" ht="15" x14ac:dyDescent="0.2">
      <c r="A235">
        <v>80</v>
      </c>
      <c r="B235">
        <v>13</v>
      </c>
      <c r="C235">
        <v>5</v>
      </c>
      <c r="D235">
        <v>0</v>
      </c>
      <c r="E235">
        <v>0</v>
      </c>
      <c r="F235" s="13" t="s">
        <v>4702</v>
      </c>
      <c r="G235" s="13" t="s">
        <v>4703</v>
      </c>
      <c r="H235" t="s">
        <v>7367</v>
      </c>
      <c r="I235" t="s">
        <v>7368</v>
      </c>
      <c r="J235">
        <v>4167151003</v>
      </c>
      <c r="K235" t="s">
        <v>7369</v>
      </c>
      <c r="L235" t="s">
        <v>7370</v>
      </c>
      <c r="M235" t="s">
        <v>7371</v>
      </c>
      <c r="N235" t="s">
        <v>7371</v>
      </c>
      <c r="O235">
        <v>1</v>
      </c>
      <c r="P235">
        <v>1</v>
      </c>
      <c r="Q235">
        <v>4</v>
      </c>
      <c r="R235" s="1">
        <v>1000</v>
      </c>
      <c r="S235" s="14" t="s">
        <v>4704</v>
      </c>
      <c r="T235" s="14" t="s">
        <v>4705</v>
      </c>
      <c r="U235" s="15">
        <v>1</v>
      </c>
      <c r="V235">
        <v>10</v>
      </c>
      <c r="W235" t="s">
        <v>7372</v>
      </c>
      <c r="X235" s="17">
        <v>1000</v>
      </c>
      <c r="Y235">
        <v>0</v>
      </c>
      <c r="Z235" t="s">
        <v>7373</v>
      </c>
      <c r="AA235">
        <v>13</v>
      </c>
      <c r="AB235">
        <v>2</v>
      </c>
      <c r="AC235">
        <v>0</v>
      </c>
      <c r="AD235">
        <v>272</v>
      </c>
      <c r="AE235" t="s">
        <v>7374</v>
      </c>
      <c r="AF235" t="s">
        <v>7369</v>
      </c>
      <c r="AG235" t="s">
        <v>7369</v>
      </c>
      <c r="AH235" t="s">
        <v>7368</v>
      </c>
      <c r="AI235" t="s">
        <v>7375</v>
      </c>
      <c r="AJ235">
        <v>9562098003</v>
      </c>
    </row>
    <row r="236" spans="1:36" ht="15" x14ac:dyDescent="0.2">
      <c r="A236">
        <v>80</v>
      </c>
      <c r="B236">
        <v>13</v>
      </c>
      <c r="C236">
        <v>2</v>
      </c>
      <c r="D236">
        <v>0</v>
      </c>
      <c r="E236">
        <v>0</v>
      </c>
      <c r="F236" s="13" t="s">
        <v>7020</v>
      </c>
      <c r="G236" s="13" t="s">
        <v>7021</v>
      </c>
      <c r="H236" t="s">
        <v>7367</v>
      </c>
      <c r="I236" t="s">
        <v>7368</v>
      </c>
      <c r="J236">
        <v>4167203002</v>
      </c>
      <c r="K236" t="s">
        <v>7369</v>
      </c>
      <c r="L236" t="s">
        <v>7370</v>
      </c>
      <c r="M236" t="s">
        <v>7371</v>
      </c>
      <c r="N236" t="s">
        <v>7371</v>
      </c>
      <c r="O236">
        <v>1</v>
      </c>
      <c r="P236">
        <v>1</v>
      </c>
      <c r="Q236">
        <v>4</v>
      </c>
      <c r="R236" s="1">
        <v>1000</v>
      </c>
      <c r="S236" s="14" t="s">
        <v>7022</v>
      </c>
      <c r="T236" s="14" t="s">
        <v>7023</v>
      </c>
      <c r="U236" s="15">
        <v>1</v>
      </c>
      <c r="V236">
        <v>10</v>
      </c>
      <c r="W236" t="s">
        <v>7372</v>
      </c>
      <c r="X236" s="17">
        <v>1117</v>
      </c>
      <c r="Y236">
        <v>0</v>
      </c>
      <c r="Z236" t="s">
        <v>7373</v>
      </c>
      <c r="AA236">
        <v>13</v>
      </c>
      <c r="AB236">
        <v>5</v>
      </c>
      <c r="AC236">
        <v>0</v>
      </c>
      <c r="AD236">
        <v>272</v>
      </c>
      <c r="AE236" t="s">
        <v>7374</v>
      </c>
      <c r="AF236" t="s">
        <v>7369</v>
      </c>
      <c r="AG236" t="s">
        <v>7369</v>
      </c>
      <c r="AH236" t="s">
        <v>7368</v>
      </c>
      <c r="AI236" t="s">
        <v>7375</v>
      </c>
      <c r="AJ236">
        <v>9562098003</v>
      </c>
    </row>
    <row r="237" spans="1:36" ht="15" x14ac:dyDescent="0.2">
      <c r="A237">
        <v>80</v>
      </c>
      <c r="B237">
        <v>13</v>
      </c>
      <c r="C237">
        <v>2</v>
      </c>
      <c r="D237">
        <v>0</v>
      </c>
      <c r="E237">
        <v>0</v>
      </c>
      <c r="F237" s="13" t="s">
        <v>6624</v>
      </c>
      <c r="G237" s="13" t="s">
        <v>6625</v>
      </c>
      <c r="H237" t="s">
        <v>7367</v>
      </c>
      <c r="I237" t="s">
        <v>7379</v>
      </c>
      <c r="J237">
        <v>4167203002</v>
      </c>
      <c r="K237" t="s">
        <v>7369</v>
      </c>
      <c r="L237" t="s">
        <v>7370</v>
      </c>
      <c r="M237" t="s">
        <v>7371</v>
      </c>
      <c r="N237" t="s">
        <v>7371</v>
      </c>
      <c r="O237">
        <v>1</v>
      </c>
      <c r="P237">
        <v>1</v>
      </c>
      <c r="Q237">
        <v>4</v>
      </c>
      <c r="R237" s="1">
        <v>1000</v>
      </c>
      <c r="S237" s="14" t="s">
        <v>1622</v>
      </c>
      <c r="T237" s="14" t="s">
        <v>1623</v>
      </c>
      <c r="U237" s="15">
        <v>1</v>
      </c>
      <c r="V237">
        <v>10</v>
      </c>
      <c r="W237" t="s">
        <v>7372</v>
      </c>
      <c r="X237" s="16">
        <v>965</v>
      </c>
      <c r="Y237">
        <v>0</v>
      </c>
      <c r="Z237" t="s">
        <v>7373</v>
      </c>
      <c r="AA237">
        <v>13</v>
      </c>
      <c r="AB237">
        <v>5</v>
      </c>
      <c r="AC237">
        <v>0</v>
      </c>
      <c r="AD237">
        <v>272</v>
      </c>
      <c r="AE237" t="s">
        <v>7374</v>
      </c>
      <c r="AF237" t="s">
        <v>7369</v>
      </c>
      <c r="AG237" t="s">
        <v>7369</v>
      </c>
      <c r="AH237" t="s">
        <v>7368</v>
      </c>
      <c r="AI237" t="s">
        <v>7375</v>
      </c>
      <c r="AJ237">
        <v>9562098003</v>
      </c>
    </row>
    <row r="238" spans="1:36" ht="15" x14ac:dyDescent="0.2">
      <c r="A238">
        <v>80</v>
      </c>
      <c r="B238">
        <v>13</v>
      </c>
      <c r="C238">
        <v>2</v>
      </c>
      <c r="D238">
        <v>0</v>
      </c>
      <c r="E238">
        <v>0</v>
      </c>
      <c r="F238" s="13" t="s">
        <v>5612</v>
      </c>
      <c r="G238" s="13" t="s">
        <v>5613</v>
      </c>
      <c r="H238" t="s">
        <v>7367</v>
      </c>
      <c r="I238" t="s">
        <v>7379</v>
      </c>
      <c r="J238">
        <v>4167203002</v>
      </c>
      <c r="K238" t="s">
        <v>7369</v>
      </c>
      <c r="L238" t="s">
        <v>7370</v>
      </c>
      <c r="M238" t="s">
        <v>7371</v>
      </c>
      <c r="N238" t="s">
        <v>7371</v>
      </c>
      <c r="O238">
        <v>1</v>
      </c>
      <c r="P238">
        <v>1</v>
      </c>
      <c r="Q238">
        <v>4</v>
      </c>
      <c r="R238" s="1">
        <v>1000</v>
      </c>
      <c r="S238" s="14" t="s">
        <v>1622</v>
      </c>
      <c r="T238" s="14" t="s">
        <v>1623</v>
      </c>
      <c r="U238" s="15">
        <v>1</v>
      </c>
      <c r="V238">
        <v>10</v>
      </c>
      <c r="W238" t="s">
        <v>7372</v>
      </c>
      <c r="X238" s="16">
        <v>997.8</v>
      </c>
      <c r="Y238">
        <v>0</v>
      </c>
      <c r="Z238" t="s">
        <v>7373</v>
      </c>
      <c r="AA238">
        <v>13</v>
      </c>
      <c r="AB238">
        <v>5</v>
      </c>
      <c r="AC238">
        <v>0</v>
      </c>
      <c r="AD238">
        <v>272</v>
      </c>
      <c r="AE238" t="s">
        <v>7374</v>
      </c>
      <c r="AF238" t="s">
        <v>7369</v>
      </c>
      <c r="AG238" t="s">
        <v>7369</v>
      </c>
      <c r="AH238" t="s">
        <v>7368</v>
      </c>
      <c r="AI238" t="s">
        <v>7375</v>
      </c>
      <c r="AJ238">
        <v>9562098003</v>
      </c>
    </row>
    <row r="239" spans="1:36" ht="15" x14ac:dyDescent="0.2">
      <c r="A239">
        <v>80</v>
      </c>
      <c r="B239">
        <v>13</v>
      </c>
      <c r="C239">
        <v>2</v>
      </c>
      <c r="D239">
        <v>0</v>
      </c>
      <c r="E239">
        <v>0</v>
      </c>
      <c r="F239" s="13" t="s">
        <v>3154</v>
      </c>
      <c r="G239" s="13" t="s">
        <v>3155</v>
      </c>
      <c r="H239" t="s">
        <v>7367</v>
      </c>
      <c r="I239" t="s">
        <v>7368</v>
      </c>
      <c r="J239">
        <v>4167151003</v>
      </c>
      <c r="K239" t="s">
        <v>7369</v>
      </c>
      <c r="L239" t="s">
        <v>7370</v>
      </c>
      <c r="M239" t="s">
        <v>7371</v>
      </c>
      <c r="N239" t="s">
        <v>7371</v>
      </c>
      <c r="O239">
        <v>1</v>
      </c>
      <c r="P239">
        <v>1</v>
      </c>
      <c r="Q239">
        <v>4</v>
      </c>
      <c r="R239" s="1">
        <v>1000</v>
      </c>
      <c r="S239" s="14" t="s">
        <v>1622</v>
      </c>
      <c r="T239" s="14" t="s">
        <v>1623</v>
      </c>
      <c r="U239" s="15">
        <v>1</v>
      </c>
      <c r="V239">
        <v>10</v>
      </c>
      <c r="W239" t="s">
        <v>7372</v>
      </c>
      <c r="X239" s="16">
        <v>986</v>
      </c>
      <c r="Y239">
        <v>0</v>
      </c>
      <c r="Z239" t="s">
        <v>7373</v>
      </c>
      <c r="AA239">
        <v>13</v>
      </c>
      <c r="AB239">
        <v>5</v>
      </c>
      <c r="AC239">
        <v>0</v>
      </c>
      <c r="AD239">
        <v>272</v>
      </c>
      <c r="AE239" t="s">
        <v>7374</v>
      </c>
      <c r="AF239" t="s">
        <v>7369</v>
      </c>
      <c r="AG239" t="s">
        <v>7369</v>
      </c>
      <c r="AH239" t="s">
        <v>7368</v>
      </c>
      <c r="AI239" t="s">
        <v>7375</v>
      </c>
      <c r="AJ239">
        <v>9562098003</v>
      </c>
    </row>
    <row r="240" spans="1:36" ht="15" x14ac:dyDescent="0.2">
      <c r="A240">
        <v>80</v>
      </c>
      <c r="B240">
        <v>13</v>
      </c>
      <c r="C240">
        <v>2</v>
      </c>
      <c r="D240">
        <v>0</v>
      </c>
      <c r="E240">
        <v>0</v>
      </c>
      <c r="F240" s="13" t="s">
        <v>3458</v>
      </c>
      <c r="G240" s="13" t="s">
        <v>3459</v>
      </c>
      <c r="H240" t="s">
        <v>7367</v>
      </c>
      <c r="I240" t="s">
        <v>7368</v>
      </c>
      <c r="J240">
        <v>4167151003</v>
      </c>
      <c r="K240" t="s">
        <v>7369</v>
      </c>
      <c r="L240" t="s">
        <v>7370</v>
      </c>
      <c r="M240" t="s">
        <v>7371</v>
      </c>
      <c r="N240" t="s">
        <v>7371</v>
      </c>
      <c r="O240">
        <v>1</v>
      </c>
      <c r="P240">
        <v>1</v>
      </c>
      <c r="Q240">
        <v>4</v>
      </c>
      <c r="R240" s="1">
        <v>1000</v>
      </c>
      <c r="S240" s="14" t="s">
        <v>1622</v>
      </c>
      <c r="T240" s="14" t="s">
        <v>1623</v>
      </c>
      <c r="U240" s="15">
        <v>1</v>
      </c>
      <c r="V240">
        <v>10</v>
      </c>
      <c r="W240" t="s">
        <v>7372</v>
      </c>
      <c r="X240" s="17">
        <v>1009</v>
      </c>
      <c r="Y240">
        <v>0</v>
      </c>
      <c r="Z240" t="s">
        <v>7373</v>
      </c>
      <c r="AA240">
        <v>13</v>
      </c>
      <c r="AB240">
        <v>5</v>
      </c>
      <c r="AC240">
        <v>0</v>
      </c>
      <c r="AD240">
        <v>272</v>
      </c>
      <c r="AE240" t="s">
        <v>7374</v>
      </c>
      <c r="AF240" t="s">
        <v>7369</v>
      </c>
      <c r="AG240" t="s">
        <v>7369</v>
      </c>
      <c r="AH240" t="s">
        <v>7368</v>
      </c>
      <c r="AI240" t="s">
        <v>7375</v>
      </c>
      <c r="AJ240">
        <v>9562098003</v>
      </c>
    </row>
    <row r="241" spans="1:36" ht="15" x14ac:dyDescent="0.2">
      <c r="A241">
        <v>80</v>
      </c>
      <c r="B241">
        <v>13</v>
      </c>
      <c r="C241">
        <v>2</v>
      </c>
      <c r="D241">
        <v>0</v>
      </c>
      <c r="E241">
        <v>0</v>
      </c>
      <c r="F241" s="13" t="s">
        <v>4570</v>
      </c>
      <c r="G241" s="13" t="s">
        <v>4571</v>
      </c>
      <c r="H241" t="s">
        <v>7367</v>
      </c>
      <c r="I241" t="s">
        <v>7368</v>
      </c>
      <c r="J241">
        <v>4167151003</v>
      </c>
      <c r="K241" t="s">
        <v>7369</v>
      </c>
      <c r="L241" t="s">
        <v>7370</v>
      </c>
      <c r="M241" t="s">
        <v>7371</v>
      </c>
      <c r="N241" t="s">
        <v>7371</v>
      </c>
      <c r="O241">
        <v>1</v>
      </c>
      <c r="P241">
        <v>1</v>
      </c>
      <c r="Q241">
        <v>4</v>
      </c>
      <c r="R241">
        <v>1</v>
      </c>
      <c r="S241" s="14" t="s">
        <v>4572</v>
      </c>
      <c r="T241" s="14" t="s">
        <v>4573</v>
      </c>
      <c r="U241" s="15">
        <v>1</v>
      </c>
      <c r="V241">
        <v>10</v>
      </c>
      <c r="W241" t="s">
        <v>7372</v>
      </c>
      <c r="X241" s="16">
        <v>1.08</v>
      </c>
      <c r="Y241">
        <v>0</v>
      </c>
      <c r="Z241" t="s">
        <v>7373</v>
      </c>
      <c r="AA241">
        <v>13</v>
      </c>
      <c r="AB241">
        <v>2</v>
      </c>
      <c r="AC241">
        <v>0</v>
      </c>
      <c r="AD241">
        <v>272</v>
      </c>
      <c r="AE241" t="s">
        <v>7374</v>
      </c>
      <c r="AF241" t="s">
        <v>7369</v>
      </c>
      <c r="AG241" t="s">
        <v>7369</v>
      </c>
      <c r="AH241" t="s">
        <v>7368</v>
      </c>
      <c r="AI241" t="s">
        <v>7375</v>
      </c>
      <c r="AJ241">
        <v>9562098003</v>
      </c>
    </row>
    <row r="242" spans="1:36" ht="15" x14ac:dyDescent="0.2">
      <c r="A242">
        <v>80</v>
      </c>
      <c r="B242">
        <v>13</v>
      </c>
      <c r="C242">
        <v>2</v>
      </c>
      <c r="D242">
        <v>0</v>
      </c>
      <c r="E242">
        <v>0</v>
      </c>
      <c r="F242" s="13" t="s">
        <v>4730</v>
      </c>
      <c r="G242" s="13" t="s">
        <v>4731</v>
      </c>
      <c r="H242" t="s">
        <v>7367</v>
      </c>
      <c r="I242" t="s">
        <v>7379</v>
      </c>
      <c r="J242">
        <v>4167203002</v>
      </c>
      <c r="K242" t="s">
        <v>7369</v>
      </c>
      <c r="L242" t="s">
        <v>7370</v>
      </c>
      <c r="M242"/>
      <c r="N242"/>
      <c r="O242">
        <v>1</v>
      </c>
      <c r="P242">
        <v>1</v>
      </c>
      <c r="Q242">
        <v>4</v>
      </c>
      <c r="R242" s="1">
        <v>1000</v>
      </c>
      <c r="S242" s="14" t="s">
        <v>3468</v>
      </c>
      <c r="T242" s="14" t="s">
        <v>3469</v>
      </c>
      <c r="U242" s="15">
        <v>1</v>
      </c>
      <c r="V242">
        <v>10</v>
      </c>
      <c r="W242" t="s">
        <v>7372</v>
      </c>
      <c r="X242" s="17">
        <v>1050</v>
      </c>
      <c r="Y242">
        <v>0</v>
      </c>
      <c r="Z242" t="s">
        <v>7373</v>
      </c>
      <c r="AA242">
        <v>13</v>
      </c>
      <c r="AB242">
        <v>2</v>
      </c>
      <c r="AC242">
        <v>0</v>
      </c>
      <c r="AD242">
        <v>272</v>
      </c>
      <c r="AE242" t="s">
        <v>7374</v>
      </c>
      <c r="AF242" t="s">
        <v>7369</v>
      </c>
      <c r="AG242" t="s">
        <v>7376</v>
      </c>
      <c r="AH242" t="s">
        <v>7368</v>
      </c>
      <c r="AI242" t="s">
        <v>7375</v>
      </c>
      <c r="AJ242">
        <v>9562098003</v>
      </c>
    </row>
    <row r="243" spans="1:36" ht="15" x14ac:dyDescent="0.2">
      <c r="A243">
        <v>80</v>
      </c>
      <c r="B243">
        <v>13</v>
      </c>
      <c r="C243">
        <v>2</v>
      </c>
      <c r="D243">
        <v>0</v>
      </c>
      <c r="E243">
        <v>0</v>
      </c>
      <c r="F243" s="13" t="s">
        <v>3466</v>
      </c>
      <c r="G243" s="13" t="s">
        <v>3467</v>
      </c>
      <c r="H243" t="s">
        <v>7367</v>
      </c>
      <c r="I243" t="s">
        <v>7379</v>
      </c>
      <c r="J243">
        <v>4167151003</v>
      </c>
      <c r="K243" t="s">
        <v>7369</v>
      </c>
      <c r="L243" t="s">
        <v>7370</v>
      </c>
      <c r="M243" t="s">
        <v>7371</v>
      </c>
      <c r="N243"/>
      <c r="O243">
        <v>1</v>
      </c>
      <c r="P243">
        <v>1</v>
      </c>
      <c r="Q243">
        <v>4</v>
      </c>
      <c r="R243" s="1">
        <v>1000</v>
      </c>
      <c r="S243" s="14" t="s">
        <v>3468</v>
      </c>
      <c r="T243" s="14" t="s">
        <v>3469</v>
      </c>
      <c r="U243" s="15">
        <v>1</v>
      </c>
      <c r="V243">
        <v>10</v>
      </c>
      <c r="W243" t="s">
        <v>7372</v>
      </c>
      <c r="X243" s="17">
        <v>1066</v>
      </c>
      <c r="Y243">
        <v>0</v>
      </c>
      <c r="Z243" t="s">
        <v>7373</v>
      </c>
      <c r="AA243">
        <v>13</v>
      </c>
      <c r="AB243">
        <v>2</v>
      </c>
      <c r="AC243">
        <v>0</v>
      </c>
      <c r="AD243">
        <v>272</v>
      </c>
      <c r="AE243" t="s">
        <v>7374</v>
      </c>
      <c r="AF243" t="s">
        <v>7369</v>
      </c>
      <c r="AG243" t="s">
        <v>7376</v>
      </c>
      <c r="AH243" t="s">
        <v>7368</v>
      </c>
      <c r="AI243" t="s">
        <v>7375</v>
      </c>
      <c r="AJ243">
        <v>9562098003</v>
      </c>
    </row>
    <row r="244" spans="1:36" ht="15" x14ac:dyDescent="0.2">
      <c r="A244">
        <v>80</v>
      </c>
      <c r="B244">
        <v>13</v>
      </c>
      <c r="C244">
        <v>2</v>
      </c>
      <c r="D244">
        <v>0</v>
      </c>
      <c r="E244">
        <v>0</v>
      </c>
      <c r="F244" s="13" t="s">
        <v>5852</v>
      </c>
      <c r="G244" s="13" t="s">
        <v>5853</v>
      </c>
      <c r="H244" t="s">
        <v>7367</v>
      </c>
      <c r="I244" t="s">
        <v>7379</v>
      </c>
      <c r="J244">
        <v>4167151003</v>
      </c>
      <c r="K244" t="s">
        <v>7369</v>
      </c>
      <c r="L244" t="s">
        <v>7370</v>
      </c>
      <c r="M244" t="s">
        <v>7371</v>
      </c>
      <c r="N244"/>
      <c r="O244">
        <v>1</v>
      </c>
      <c r="P244">
        <v>1</v>
      </c>
      <c r="Q244">
        <v>4</v>
      </c>
      <c r="R244" s="1">
        <v>1000</v>
      </c>
      <c r="S244" s="14" t="s">
        <v>3468</v>
      </c>
      <c r="T244" s="14" t="s">
        <v>3469</v>
      </c>
      <c r="U244" s="15">
        <v>1</v>
      </c>
      <c r="V244">
        <v>20</v>
      </c>
      <c r="W244" t="s">
        <v>7372</v>
      </c>
      <c r="X244" s="17">
        <v>1050</v>
      </c>
      <c r="Y244">
        <v>0</v>
      </c>
      <c r="Z244" t="s">
        <v>7373</v>
      </c>
      <c r="AA244">
        <v>13</v>
      </c>
      <c r="AB244">
        <v>2</v>
      </c>
      <c r="AC244">
        <v>0</v>
      </c>
      <c r="AD244">
        <v>272</v>
      </c>
      <c r="AE244" t="s">
        <v>7374</v>
      </c>
      <c r="AF244" t="s">
        <v>7369</v>
      </c>
      <c r="AG244" t="s">
        <v>7376</v>
      </c>
      <c r="AH244" t="s">
        <v>7368</v>
      </c>
      <c r="AI244" t="s">
        <v>7375</v>
      </c>
      <c r="AJ244">
        <v>9562098003</v>
      </c>
    </row>
    <row r="245" spans="1:36" ht="15" x14ac:dyDescent="0.2">
      <c r="A245">
        <v>80</v>
      </c>
      <c r="B245">
        <v>13</v>
      </c>
      <c r="C245">
        <v>2</v>
      </c>
      <c r="D245">
        <v>0</v>
      </c>
      <c r="E245">
        <v>0</v>
      </c>
      <c r="F245" s="13" t="s">
        <v>3564</v>
      </c>
      <c r="G245" s="13" t="s">
        <v>3565</v>
      </c>
      <c r="H245" t="s">
        <v>7367</v>
      </c>
      <c r="I245" t="s">
        <v>7379</v>
      </c>
      <c r="J245">
        <v>4167151003</v>
      </c>
      <c r="K245" t="s">
        <v>7369</v>
      </c>
      <c r="L245" t="s">
        <v>7370</v>
      </c>
      <c r="M245" t="s">
        <v>7371</v>
      </c>
      <c r="N245" t="s">
        <v>7371</v>
      </c>
      <c r="O245">
        <v>1</v>
      </c>
      <c r="P245">
        <v>1</v>
      </c>
      <c r="Q245">
        <v>4</v>
      </c>
      <c r="R245" s="1">
        <v>1000</v>
      </c>
      <c r="S245" s="14" t="s">
        <v>3468</v>
      </c>
      <c r="T245" s="14" t="s">
        <v>3469</v>
      </c>
      <c r="U245" s="15">
        <v>1</v>
      </c>
      <c r="V245">
        <v>10</v>
      </c>
      <c r="W245" t="s">
        <v>7372</v>
      </c>
      <c r="X245" s="17">
        <v>1066</v>
      </c>
      <c r="Y245">
        <v>0</v>
      </c>
      <c r="Z245" t="s">
        <v>7373</v>
      </c>
      <c r="AA245">
        <v>13</v>
      </c>
      <c r="AB245">
        <v>2</v>
      </c>
      <c r="AC245">
        <v>0</v>
      </c>
      <c r="AD245">
        <v>272</v>
      </c>
      <c r="AE245" t="s">
        <v>7374</v>
      </c>
      <c r="AF245" t="s">
        <v>7369</v>
      </c>
      <c r="AG245" t="s">
        <v>7376</v>
      </c>
      <c r="AH245" t="s">
        <v>7368</v>
      </c>
      <c r="AI245" t="s">
        <v>7375</v>
      </c>
      <c r="AJ245">
        <v>9562098003</v>
      </c>
    </row>
    <row r="246" spans="1:36" ht="15" x14ac:dyDescent="0.2">
      <c r="A246">
        <v>80</v>
      </c>
      <c r="B246">
        <v>13</v>
      </c>
      <c r="C246">
        <v>2</v>
      </c>
      <c r="D246">
        <v>0</v>
      </c>
      <c r="E246">
        <v>0</v>
      </c>
      <c r="F246" s="13" t="s">
        <v>4866</v>
      </c>
      <c r="G246" s="13" t="s">
        <v>4867</v>
      </c>
      <c r="H246" t="s">
        <v>7367</v>
      </c>
      <c r="I246" t="s">
        <v>7379</v>
      </c>
      <c r="J246">
        <v>4167203002</v>
      </c>
      <c r="K246" t="s">
        <v>7369</v>
      </c>
      <c r="L246" t="s">
        <v>7370</v>
      </c>
      <c r="M246"/>
      <c r="N246"/>
      <c r="O246">
        <v>1</v>
      </c>
      <c r="P246">
        <v>1</v>
      </c>
      <c r="Q246">
        <v>4</v>
      </c>
      <c r="R246" s="1">
        <v>1000</v>
      </c>
      <c r="S246" s="14" t="s">
        <v>3820</v>
      </c>
      <c r="T246" s="14" t="s">
        <v>3821</v>
      </c>
      <c r="U246" s="15">
        <v>1</v>
      </c>
      <c r="V246">
        <v>10</v>
      </c>
      <c r="W246" t="s">
        <v>7372</v>
      </c>
      <c r="X246" s="17">
        <v>1030</v>
      </c>
      <c r="Y246">
        <v>0</v>
      </c>
      <c r="Z246" t="s">
        <v>7373</v>
      </c>
      <c r="AA246">
        <v>13</v>
      </c>
      <c r="AB246">
        <v>2</v>
      </c>
      <c r="AC246">
        <v>0</v>
      </c>
      <c r="AD246">
        <v>275</v>
      </c>
      <c r="AE246" t="s">
        <v>7374</v>
      </c>
      <c r="AF246" t="s">
        <v>7369</v>
      </c>
      <c r="AG246" t="s">
        <v>7369</v>
      </c>
      <c r="AH246" t="s">
        <v>7368</v>
      </c>
      <c r="AI246" t="s">
        <v>7375</v>
      </c>
      <c r="AJ246">
        <v>9562098003</v>
      </c>
    </row>
    <row r="247" spans="1:36" ht="15" x14ac:dyDescent="0.2">
      <c r="A247">
        <v>80</v>
      </c>
      <c r="B247">
        <v>13</v>
      </c>
      <c r="C247">
        <v>2</v>
      </c>
      <c r="D247">
        <v>0</v>
      </c>
      <c r="E247">
        <v>0</v>
      </c>
      <c r="F247" s="13" t="s">
        <v>5548</v>
      </c>
      <c r="G247" s="13" t="s">
        <v>5549</v>
      </c>
      <c r="H247" t="s">
        <v>7367</v>
      </c>
      <c r="I247" t="s">
        <v>7379</v>
      </c>
      <c r="J247">
        <v>4167203002</v>
      </c>
      <c r="K247" t="s">
        <v>7369</v>
      </c>
      <c r="L247" t="s">
        <v>7370</v>
      </c>
      <c r="M247" t="s">
        <v>7371</v>
      </c>
      <c r="N247" t="s">
        <v>7371</v>
      </c>
      <c r="O247">
        <v>1</v>
      </c>
      <c r="P247">
        <v>1</v>
      </c>
      <c r="Q247">
        <v>4</v>
      </c>
      <c r="R247" s="1">
        <v>1000</v>
      </c>
      <c r="S247" s="14" t="s">
        <v>3820</v>
      </c>
      <c r="T247" s="14" t="s">
        <v>3821</v>
      </c>
      <c r="U247" s="15">
        <v>1</v>
      </c>
      <c r="V247">
        <v>10</v>
      </c>
      <c r="W247" t="s">
        <v>7372</v>
      </c>
      <c r="X247" s="17">
        <v>1045</v>
      </c>
      <c r="Y247">
        <v>0</v>
      </c>
      <c r="Z247" t="s">
        <v>7373</v>
      </c>
      <c r="AA247">
        <v>13</v>
      </c>
      <c r="AB247">
        <v>2</v>
      </c>
      <c r="AC247">
        <v>0</v>
      </c>
      <c r="AD247">
        <v>275</v>
      </c>
      <c r="AE247" t="s">
        <v>7374</v>
      </c>
      <c r="AF247" t="s">
        <v>7369</v>
      </c>
      <c r="AG247" t="s">
        <v>7369</v>
      </c>
      <c r="AH247" t="s">
        <v>7368</v>
      </c>
      <c r="AI247" t="s">
        <v>7375</v>
      </c>
      <c r="AJ247">
        <v>9562098003</v>
      </c>
    </row>
    <row r="248" spans="1:36" ht="15" x14ac:dyDescent="0.2">
      <c r="A248">
        <v>80</v>
      </c>
      <c r="B248">
        <v>13</v>
      </c>
      <c r="C248">
        <v>2</v>
      </c>
      <c r="D248">
        <v>0</v>
      </c>
      <c r="E248">
        <v>0</v>
      </c>
      <c r="F248" s="13" t="s">
        <v>6056</v>
      </c>
      <c r="G248" s="13" t="s">
        <v>6057</v>
      </c>
      <c r="H248" t="s">
        <v>7367</v>
      </c>
      <c r="I248" t="s">
        <v>7379</v>
      </c>
      <c r="J248">
        <v>4167151003</v>
      </c>
      <c r="K248" t="s">
        <v>7369</v>
      </c>
      <c r="L248" t="s">
        <v>7370</v>
      </c>
      <c r="M248" t="s">
        <v>7371</v>
      </c>
      <c r="N248" t="s">
        <v>7371</v>
      </c>
      <c r="O248">
        <v>1</v>
      </c>
      <c r="P248">
        <v>1</v>
      </c>
      <c r="Q248">
        <v>4</v>
      </c>
      <c r="R248" s="1">
        <v>1000</v>
      </c>
      <c r="S248" s="14" t="s">
        <v>3820</v>
      </c>
      <c r="T248" s="14" t="s">
        <v>3821</v>
      </c>
      <c r="U248" s="15">
        <v>1</v>
      </c>
      <c r="V248">
        <v>10</v>
      </c>
      <c r="W248" t="s">
        <v>7372</v>
      </c>
      <c r="X248" s="17">
        <v>1019</v>
      </c>
      <c r="Y248">
        <v>0</v>
      </c>
      <c r="Z248" t="s">
        <v>7373</v>
      </c>
      <c r="AA248">
        <v>13</v>
      </c>
      <c r="AB248">
        <v>2</v>
      </c>
      <c r="AC248">
        <v>0</v>
      </c>
      <c r="AD248">
        <v>275</v>
      </c>
      <c r="AE248" t="s">
        <v>7374</v>
      </c>
      <c r="AF248" t="s">
        <v>7369</v>
      </c>
      <c r="AG248" t="s">
        <v>7369</v>
      </c>
      <c r="AH248" t="s">
        <v>7368</v>
      </c>
      <c r="AI248" t="s">
        <v>7375</v>
      </c>
      <c r="AJ248">
        <v>9562098003</v>
      </c>
    </row>
    <row r="249" spans="1:36" ht="15" x14ac:dyDescent="0.2">
      <c r="A249">
        <v>80</v>
      </c>
      <c r="B249">
        <v>13</v>
      </c>
      <c r="C249">
        <v>5</v>
      </c>
      <c r="D249">
        <v>0</v>
      </c>
      <c r="E249">
        <v>0</v>
      </c>
      <c r="F249" s="13" t="s">
        <v>3818</v>
      </c>
      <c r="G249" s="13" t="s">
        <v>3819</v>
      </c>
      <c r="H249" t="s">
        <v>7367</v>
      </c>
      <c r="I249" t="s">
        <v>7368</v>
      </c>
      <c r="J249">
        <v>4167151003</v>
      </c>
      <c r="K249" t="s">
        <v>7369</v>
      </c>
      <c r="L249" t="s">
        <v>7370</v>
      </c>
      <c r="M249" t="s">
        <v>7371</v>
      </c>
      <c r="N249" t="s">
        <v>7371</v>
      </c>
      <c r="O249">
        <v>1</v>
      </c>
      <c r="P249">
        <v>1</v>
      </c>
      <c r="Q249">
        <v>4</v>
      </c>
      <c r="R249" s="1">
        <v>1000</v>
      </c>
      <c r="S249" s="14" t="s">
        <v>3820</v>
      </c>
      <c r="T249" s="14" t="s">
        <v>3821</v>
      </c>
      <c r="U249" s="15">
        <v>1</v>
      </c>
      <c r="V249">
        <v>10</v>
      </c>
      <c r="W249" t="s">
        <v>7372</v>
      </c>
      <c r="X249" s="17">
        <v>1000</v>
      </c>
      <c r="Y249">
        <v>0</v>
      </c>
      <c r="Z249" t="s">
        <v>7373</v>
      </c>
      <c r="AA249">
        <v>13</v>
      </c>
      <c r="AB249">
        <v>2</v>
      </c>
      <c r="AC249">
        <v>0</v>
      </c>
      <c r="AD249">
        <v>275</v>
      </c>
      <c r="AE249" t="s">
        <v>7374</v>
      </c>
      <c r="AF249" t="s">
        <v>7369</v>
      </c>
      <c r="AG249" t="s">
        <v>7369</v>
      </c>
      <c r="AH249" t="s">
        <v>7368</v>
      </c>
      <c r="AI249" t="s">
        <v>7375</v>
      </c>
      <c r="AJ249">
        <v>9562098003</v>
      </c>
    </row>
    <row r="250" spans="1:36" ht="15" x14ac:dyDescent="0.2">
      <c r="A250">
        <v>80</v>
      </c>
      <c r="B250">
        <v>13</v>
      </c>
      <c r="C250">
        <v>2</v>
      </c>
      <c r="D250">
        <v>0</v>
      </c>
      <c r="E250">
        <v>0</v>
      </c>
      <c r="F250" s="13" t="s">
        <v>5872</v>
      </c>
      <c r="G250" s="13" t="s">
        <v>5873</v>
      </c>
      <c r="H250" t="s">
        <v>7367</v>
      </c>
      <c r="I250" t="s">
        <v>7379</v>
      </c>
      <c r="J250">
        <v>4167151003</v>
      </c>
      <c r="K250" t="s">
        <v>7369</v>
      </c>
      <c r="L250" t="s">
        <v>7370</v>
      </c>
      <c r="M250" t="s">
        <v>7371</v>
      </c>
      <c r="N250"/>
      <c r="O250">
        <v>1</v>
      </c>
      <c r="P250">
        <v>1</v>
      </c>
      <c r="Q250">
        <v>4</v>
      </c>
      <c r="R250" s="1">
        <v>1000</v>
      </c>
      <c r="S250" s="14" t="s">
        <v>3820</v>
      </c>
      <c r="T250" s="14" t="s">
        <v>3821</v>
      </c>
      <c r="U250" s="15">
        <v>1</v>
      </c>
      <c r="V250">
        <v>10</v>
      </c>
      <c r="W250" t="s">
        <v>7372</v>
      </c>
      <c r="X250" s="17">
        <v>1030</v>
      </c>
      <c r="Y250">
        <v>0</v>
      </c>
      <c r="Z250" t="s">
        <v>7373</v>
      </c>
      <c r="AA250">
        <v>13</v>
      </c>
      <c r="AB250">
        <v>2</v>
      </c>
      <c r="AC250">
        <v>0</v>
      </c>
      <c r="AD250">
        <v>275</v>
      </c>
      <c r="AE250" t="s">
        <v>7374</v>
      </c>
      <c r="AF250" t="s">
        <v>7369</v>
      </c>
      <c r="AG250" t="s">
        <v>7369</v>
      </c>
      <c r="AH250" t="s">
        <v>7368</v>
      </c>
      <c r="AI250" t="s">
        <v>7375</v>
      </c>
      <c r="AJ250">
        <v>9562098003</v>
      </c>
    </row>
    <row r="251" spans="1:36" ht="15" x14ac:dyDescent="0.2">
      <c r="A251">
        <v>80</v>
      </c>
      <c r="B251">
        <v>13</v>
      </c>
      <c r="C251">
        <v>1</v>
      </c>
      <c r="D251">
        <v>0</v>
      </c>
      <c r="E251">
        <v>0</v>
      </c>
      <c r="F251" s="13" t="s">
        <v>6032</v>
      </c>
      <c r="G251" s="13" t="s">
        <v>6033</v>
      </c>
      <c r="H251" t="s">
        <v>7367</v>
      </c>
      <c r="I251" t="s">
        <v>7368</v>
      </c>
      <c r="J251">
        <v>4168151000</v>
      </c>
      <c r="K251" t="s">
        <v>7369</v>
      </c>
      <c r="L251" t="s">
        <v>7370</v>
      </c>
      <c r="M251" t="s">
        <v>7371</v>
      </c>
      <c r="N251" t="s">
        <v>7371</v>
      </c>
      <c r="O251">
        <v>1</v>
      </c>
      <c r="P251">
        <v>2</v>
      </c>
      <c r="Q251">
        <v>4</v>
      </c>
      <c r="R251" s="1">
        <v>1000</v>
      </c>
      <c r="S251" s="14" t="s">
        <v>6034</v>
      </c>
      <c r="T251" s="14" t="s">
        <v>6035</v>
      </c>
      <c r="U251" s="15">
        <v>1</v>
      </c>
      <c r="V251">
        <v>10</v>
      </c>
      <c r="W251" t="s">
        <v>7372</v>
      </c>
      <c r="X251" s="17">
        <v>1343</v>
      </c>
      <c r="Y251">
        <v>0</v>
      </c>
      <c r="Z251" t="s">
        <v>7373</v>
      </c>
      <c r="AA251">
        <v>13</v>
      </c>
      <c r="AB251">
        <v>1</v>
      </c>
      <c r="AC251">
        <v>0</v>
      </c>
      <c r="AD251">
        <v>290</v>
      </c>
      <c r="AE251" t="s">
        <v>7374</v>
      </c>
      <c r="AF251" t="s">
        <v>7369</v>
      </c>
      <c r="AG251" t="s">
        <v>7369</v>
      </c>
      <c r="AH251" t="s">
        <v>7368</v>
      </c>
      <c r="AI251" t="s">
        <v>7375</v>
      </c>
      <c r="AJ251">
        <v>9562098003</v>
      </c>
    </row>
    <row r="252" spans="1:36" ht="15" x14ac:dyDescent="0.2">
      <c r="A252">
        <v>80</v>
      </c>
      <c r="B252">
        <v>13</v>
      </c>
      <c r="C252">
        <v>2</v>
      </c>
      <c r="D252">
        <v>0</v>
      </c>
      <c r="E252">
        <v>0</v>
      </c>
      <c r="F252" s="13" t="s">
        <v>254</v>
      </c>
      <c r="G252" s="13" t="s">
        <v>255</v>
      </c>
      <c r="H252" t="s">
        <v>7367</v>
      </c>
      <c r="I252" t="s">
        <v>7368</v>
      </c>
      <c r="J252">
        <v>4187151016</v>
      </c>
      <c r="K252" t="s">
        <v>7369</v>
      </c>
      <c r="L252" t="s">
        <v>7370</v>
      </c>
      <c r="M252" t="s">
        <v>7371</v>
      </c>
      <c r="N252"/>
      <c r="O252">
        <v>1</v>
      </c>
      <c r="P252">
        <v>1</v>
      </c>
      <c r="Q252">
        <v>4</v>
      </c>
      <c r="R252">
        <v>1</v>
      </c>
      <c r="S252" s="14" t="s">
        <v>256</v>
      </c>
      <c r="T252" s="14" t="s">
        <v>257</v>
      </c>
      <c r="U252" s="15">
        <v>1</v>
      </c>
      <c r="V252">
        <v>10</v>
      </c>
      <c r="W252" t="s">
        <v>7372</v>
      </c>
      <c r="X252" s="16">
        <v>0.9</v>
      </c>
      <c r="Y252">
        <v>0</v>
      </c>
      <c r="Z252" t="s">
        <v>7373</v>
      </c>
      <c r="AA252">
        <v>13</v>
      </c>
      <c r="AB252">
        <v>9</v>
      </c>
      <c r="AC252">
        <v>0</v>
      </c>
      <c r="AD252">
        <v>278</v>
      </c>
      <c r="AE252" t="s">
        <v>7374</v>
      </c>
      <c r="AF252" t="s">
        <v>7369</v>
      </c>
      <c r="AG252" t="s">
        <v>7369</v>
      </c>
      <c r="AH252" t="s">
        <v>7368</v>
      </c>
      <c r="AI252" t="s">
        <v>7375</v>
      </c>
      <c r="AJ252">
        <v>9562098003</v>
      </c>
    </row>
    <row r="253" spans="1:36" ht="15" x14ac:dyDescent="0.2">
      <c r="A253">
        <v>80</v>
      </c>
      <c r="B253">
        <v>13</v>
      </c>
      <c r="C253">
        <v>1</v>
      </c>
      <c r="D253">
        <v>0</v>
      </c>
      <c r="E253">
        <v>0</v>
      </c>
      <c r="F253" s="13" t="s">
        <v>5440</v>
      </c>
      <c r="G253" s="13" t="s">
        <v>5441</v>
      </c>
      <c r="H253" t="s">
        <v>7367</v>
      </c>
      <c r="I253" t="s">
        <v>7379</v>
      </c>
      <c r="J253">
        <v>4167151003</v>
      </c>
      <c r="K253" t="s">
        <v>7369</v>
      </c>
      <c r="L253" t="s">
        <v>7370</v>
      </c>
      <c r="M253" t="s">
        <v>7371</v>
      </c>
      <c r="N253"/>
      <c r="O253">
        <v>1</v>
      </c>
      <c r="P253">
        <v>1</v>
      </c>
      <c r="Q253">
        <v>4</v>
      </c>
      <c r="R253" s="1">
        <v>1000</v>
      </c>
      <c r="S253" s="14" t="s">
        <v>4920</v>
      </c>
      <c r="T253" s="14" t="s">
        <v>4921</v>
      </c>
      <c r="U253" s="15">
        <v>1</v>
      </c>
      <c r="V253">
        <v>10</v>
      </c>
      <c r="W253" t="s">
        <v>7372</v>
      </c>
      <c r="X253" s="16">
        <v>322</v>
      </c>
      <c r="Y253">
        <v>0</v>
      </c>
      <c r="Z253" t="s">
        <v>7373</v>
      </c>
      <c r="AA253">
        <v>13</v>
      </c>
      <c r="AB253">
        <v>1</v>
      </c>
      <c r="AC253">
        <v>0</v>
      </c>
      <c r="AD253">
        <v>290</v>
      </c>
      <c r="AE253" t="s">
        <v>7374</v>
      </c>
      <c r="AF253" t="s">
        <v>7369</v>
      </c>
      <c r="AG253" t="s">
        <v>7369</v>
      </c>
      <c r="AH253" t="s">
        <v>7368</v>
      </c>
      <c r="AI253" t="s">
        <v>7375</v>
      </c>
      <c r="AJ253">
        <v>9562098003</v>
      </c>
    </row>
    <row r="254" spans="1:36" ht="15" x14ac:dyDescent="0.2">
      <c r="A254">
        <v>80</v>
      </c>
      <c r="B254">
        <v>13</v>
      </c>
      <c r="C254">
        <v>1</v>
      </c>
      <c r="D254">
        <v>0</v>
      </c>
      <c r="E254">
        <v>0</v>
      </c>
      <c r="F254" s="13" t="s">
        <v>4918</v>
      </c>
      <c r="G254" s="13" t="s">
        <v>4919</v>
      </c>
      <c r="H254" t="s">
        <v>7367</v>
      </c>
      <c r="I254" t="s">
        <v>7368</v>
      </c>
      <c r="J254">
        <v>4167151003</v>
      </c>
      <c r="K254" t="s">
        <v>7369</v>
      </c>
      <c r="L254" t="s">
        <v>7370</v>
      </c>
      <c r="M254" t="s">
        <v>7371</v>
      </c>
      <c r="N254" t="s">
        <v>7371</v>
      </c>
      <c r="O254">
        <v>1</v>
      </c>
      <c r="P254">
        <v>1</v>
      </c>
      <c r="Q254">
        <v>4</v>
      </c>
      <c r="R254" s="1">
        <v>1000</v>
      </c>
      <c r="S254" s="14" t="s">
        <v>4920</v>
      </c>
      <c r="T254" s="14" t="s">
        <v>4921</v>
      </c>
      <c r="U254" s="15">
        <v>1</v>
      </c>
      <c r="V254">
        <v>10</v>
      </c>
      <c r="W254" t="s">
        <v>7372</v>
      </c>
      <c r="X254" s="16">
        <v>309</v>
      </c>
      <c r="Y254">
        <v>0</v>
      </c>
      <c r="Z254" t="s">
        <v>7373</v>
      </c>
      <c r="AA254">
        <v>13</v>
      </c>
      <c r="AB254">
        <v>1</v>
      </c>
      <c r="AC254">
        <v>0</v>
      </c>
      <c r="AD254">
        <v>290</v>
      </c>
      <c r="AE254" t="s">
        <v>7374</v>
      </c>
      <c r="AF254" t="s">
        <v>7369</v>
      </c>
      <c r="AG254" t="s">
        <v>7369</v>
      </c>
      <c r="AH254" t="s">
        <v>7368</v>
      </c>
      <c r="AI254" t="s">
        <v>7375</v>
      </c>
      <c r="AJ254">
        <v>9562098003</v>
      </c>
    </row>
    <row r="255" spans="1:36" ht="15" x14ac:dyDescent="0.2">
      <c r="A255">
        <v>80</v>
      </c>
      <c r="B255">
        <v>13</v>
      </c>
      <c r="C255">
        <v>1</v>
      </c>
      <c r="D255">
        <v>0</v>
      </c>
      <c r="E255">
        <v>0</v>
      </c>
      <c r="F255" s="13" t="s">
        <v>5666</v>
      </c>
      <c r="G255" s="13" t="s">
        <v>5667</v>
      </c>
      <c r="H255" t="s">
        <v>7367</v>
      </c>
      <c r="I255" t="s">
        <v>7379</v>
      </c>
      <c r="J255">
        <v>4167151003</v>
      </c>
      <c r="K255" t="s">
        <v>7369</v>
      </c>
      <c r="L255" t="s">
        <v>7370</v>
      </c>
      <c r="M255" t="s">
        <v>7371</v>
      </c>
      <c r="N255"/>
      <c r="O255">
        <v>1</v>
      </c>
      <c r="P255">
        <v>1</v>
      </c>
      <c r="Q255">
        <v>4</v>
      </c>
      <c r="R255" s="1">
        <v>1000</v>
      </c>
      <c r="S255" s="14" t="s">
        <v>4920</v>
      </c>
      <c r="T255" s="14" t="s">
        <v>4921</v>
      </c>
      <c r="U255" s="15">
        <v>1</v>
      </c>
      <c r="V255">
        <v>10</v>
      </c>
      <c r="W255" t="s">
        <v>7372</v>
      </c>
      <c r="X255" s="16">
        <v>309</v>
      </c>
      <c r="Y255">
        <v>0</v>
      </c>
      <c r="Z255" t="s">
        <v>7373</v>
      </c>
      <c r="AA255">
        <v>13</v>
      </c>
      <c r="AB255">
        <v>1</v>
      </c>
      <c r="AC255">
        <v>0</v>
      </c>
      <c r="AD255">
        <v>290</v>
      </c>
      <c r="AE255" t="s">
        <v>7374</v>
      </c>
      <c r="AF255" t="s">
        <v>7369</v>
      </c>
      <c r="AG255" t="s">
        <v>7369</v>
      </c>
      <c r="AH255" t="s">
        <v>7368</v>
      </c>
      <c r="AI255" t="s">
        <v>7375</v>
      </c>
      <c r="AJ255">
        <v>9562098003</v>
      </c>
    </row>
    <row r="256" spans="1:36" ht="15" x14ac:dyDescent="0.2">
      <c r="A256">
        <v>80</v>
      </c>
      <c r="B256">
        <v>13</v>
      </c>
      <c r="C256">
        <v>1</v>
      </c>
      <c r="D256">
        <v>0</v>
      </c>
      <c r="E256">
        <v>0</v>
      </c>
      <c r="F256" s="13" t="s">
        <v>6474</v>
      </c>
      <c r="G256" s="13" t="s">
        <v>6475</v>
      </c>
      <c r="H256" t="s">
        <v>7367</v>
      </c>
      <c r="I256" t="s">
        <v>7379</v>
      </c>
      <c r="J256">
        <v>4167151003</v>
      </c>
      <c r="K256" t="s">
        <v>7369</v>
      </c>
      <c r="L256" t="s">
        <v>7370</v>
      </c>
      <c r="M256" t="s">
        <v>7371</v>
      </c>
      <c r="N256"/>
      <c r="O256">
        <v>1</v>
      </c>
      <c r="P256">
        <v>1</v>
      </c>
      <c r="Q256">
        <v>4</v>
      </c>
      <c r="R256" s="1">
        <v>1000</v>
      </c>
      <c r="S256" s="14" t="s">
        <v>4920</v>
      </c>
      <c r="T256" s="14" t="s">
        <v>4921</v>
      </c>
      <c r="U256" s="15">
        <v>1</v>
      </c>
      <c r="V256">
        <v>20</v>
      </c>
      <c r="W256" t="s">
        <v>7372</v>
      </c>
      <c r="X256" s="16">
        <v>322</v>
      </c>
      <c r="Y256">
        <v>0</v>
      </c>
      <c r="Z256" t="s">
        <v>7373</v>
      </c>
      <c r="AA256">
        <v>13</v>
      </c>
      <c r="AB256">
        <v>1</v>
      </c>
      <c r="AC256">
        <v>0</v>
      </c>
      <c r="AD256">
        <v>290</v>
      </c>
      <c r="AE256" t="s">
        <v>7374</v>
      </c>
      <c r="AF256" t="s">
        <v>7369</v>
      </c>
      <c r="AG256" t="s">
        <v>7369</v>
      </c>
      <c r="AH256" t="s">
        <v>7368</v>
      </c>
      <c r="AI256" t="s">
        <v>7375</v>
      </c>
      <c r="AJ256">
        <v>9562098003</v>
      </c>
    </row>
    <row r="257" spans="1:36" ht="15" x14ac:dyDescent="0.2">
      <c r="A257">
        <v>80</v>
      </c>
      <c r="B257">
        <v>13</v>
      </c>
      <c r="C257">
        <v>1</v>
      </c>
      <c r="D257">
        <v>0</v>
      </c>
      <c r="E257">
        <v>0</v>
      </c>
      <c r="F257" s="13" t="s">
        <v>5614</v>
      </c>
      <c r="G257" s="13" t="s">
        <v>5615</v>
      </c>
      <c r="H257" t="s">
        <v>7367</v>
      </c>
      <c r="I257" t="s">
        <v>7379</v>
      </c>
      <c r="J257">
        <v>4167151003</v>
      </c>
      <c r="K257" t="s">
        <v>7369</v>
      </c>
      <c r="L257" t="s">
        <v>7370</v>
      </c>
      <c r="M257" t="s">
        <v>7371</v>
      </c>
      <c r="N257"/>
      <c r="O257">
        <v>1</v>
      </c>
      <c r="P257">
        <v>1</v>
      </c>
      <c r="Q257">
        <v>4</v>
      </c>
      <c r="R257" s="1">
        <v>1000</v>
      </c>
      <c r="S257" s="14" t="s">
        <v>4920</v>
      </c>
      <c r="T257" s="14" t="s">
        <v>4921</v>
      </c>
      <c r="U257" s="15">
        <v>1</v>
      </c>
      <c r="V257">
        <v>10</v>
      </c>
      <c r="W257" t="s">
        <v>7372</v>
      </c>
      <c r="X257" s="16">
        <v>322</v>
      </c>
      <c r="Y257">
        <v>0</v>
      </c>
      <c r="Z257" t="s">
        <v>7373</v>
      </c>
      <c r="AA257">
        <v>13</v>
      </c>
      <c r="AB257">
        <v>1</v>
      </c>
      <c r="AC257">
        <v>0</v>
      </c>
      <c r="AD257">
        <v>290</v>
      </c>
      <c r="AE257" t="s">
        <v>7374</v>
      </c>
      <c r="AF257" t="s">
        <v>7369</v>
      </c>
      <c r="AG257" t="s">
        <v>7369</v>
      </c>
      <c r="AH257" t="s">
        <v>7368</v>
      </c>
      <c r="AI257" t="s">
        <v>7375</v>
      </c>
      <c r="AJ257">
        <v>9562098003</v>
      </c>
    </row>
    <row r="258" spans="1:36" ht="15" x14ac:dyDescent="0.2">
      <c r="A258">
        <v>80</v>
      </c>
      <c r="B258">
        <v>13</v>
      </c>
      <c r="C258">
        <v>1</v>
      </c>
      <c r="D258">
        <v>0</v>
      </c>
      <c r="E258">
        <v>0</v>
      </c>
      <c r="F258" s="13" t="s">
        <v>6086</v>
      </c>
      <c r="G258" s="13" t="s">
        <v>6087</v>
      </c>
      <c r="H258" t="s">
        <v>7367</v>
      </c>
      <c r="I258" t="s">
        <v>7379</v>
      </c>
      <c r="J258">
        <v>4167151003</v>
      </c>
      <c r="K258" t="s">
        <v>7369</v>
      </c>
      <c r="L258" t="s">
        <v>7370</v>
      </c>
      <c r="M258" t="s">
        <v>7371</v>
      </c>
      <c r="N258"/>
      <c r="O258">
        <v>1</v>
      </c>
      <c r="P258">
        <v>1</v>
      </c>
      <c r="Q258">
        <v>4</v>
      </c>
      <c r="R258" s="1">
        <v>1000</v>
      </c>
      <c r="S258" s="14" t="s">
        <v>5024</v>
      </c>
      <c r="T258" s="14" t="s">
        <v>5025</v>
      </c>
      <c r="U258" s="15">
        <v>1</v>
      </c>
      <c r="V258">
        <v>10</v>
      </c>
      <c r="W258" t="s">
        <v>7372</v>
      </c>
      <c r="X258" s="16">
        <v>388</v>
      </c>
      <c r="Y258">
        <v>0</v>
      </c>
      <c r="Z258" t="s">
        <v>7373</v>
      </c>
      <c r="AA258">
        <v>13</v>
      </c>
      <c r="AB258">
        <v>1</v>
      </c>
      <c r="AC258">
        <v>0</v>
      </c>
      <c r="AD258">
        <v>290</v>
      </c>
      <c r="AE258" t="s">
        <v>7374</v>
      </c>
      <c r="AF258" t="s">
        <v>7369</v>
      </c>
      <c r="AG258" t="s">
        <v>7369</v>
      </c>
      <c r="AH258" t="s">
        <v>7368</v>
      </c>
      <c r="AI258" t="s">
        <v>7375</v>
      </c>
      <c r="AJ258">
        <v>9562098003</v>
      </c>
    </row>
    <row r="259" spans="1:36" ht="15" x14ac:dyDescent="0.2">
      <c r="A259">
        <v>80</v>
      </c>
      <c r="B259">
        <v>13</v>
      </c>
      <c r="C259">
        <v>1</v>
      </c>
      <c r="D259">
        <v>0</v>
      </c>
      <c r="E259">
        <v>0</v>
      </c>
      <c r="F259" s="13" t="s">
        <v>6144</v>
      </c>
      <c r="G259" s="13" t="s">
        <v>6145</v>
      </c>
      <c r="H259" t="s">
        <v>7367</v>
      </c>
      <c r="I259" t="s">
        <v>7379</v>
      </c>
      <c r="J259">
        <v>4167151003</v>
      </c>
      <c r="K259" t="s">
        <v>7369</v>
      </c>
      <c r="L259" t="s">
        <v>7370</v>
      </c>
      <c r="M259" t="s">
        <v>7371</v>
      </c>
      <c r="N259"/>
      <c r="O259">
        <v>1</v>
      </c>
      <c r="P259">
        <v>1</v>
      </c>
      <c r="Q259">
        <v>4</v>
      </c>
      <c r="R259" s="1">
        <v>1000</v>
      </c>
      <c r="S259" s="14" t="s">
        <v>5024</v>
      </c>
      <c r="T259" s="14" t="s">
        <v>5025</v>
      </c>
      <c r="U259" s="15">
        <v>1</v>
      </c>
      <c r="V259">
        <v>10</v>
      </c>
      <c r="W259" t="s">
        <v>7372</v>
      </c>
      <c r="X259" s="16">
        <v>390</v>
      </c>
      <c r="Y259">
        <v>0</v>
      </c>
      <c r="Z259" t="s">
        <v>7373</v>
      </c>
      <c r="AA259">
        <v>13</v>
      </c>
      <c r="AB259">
        <v>1</v>
      </c>
      <c r="AC259">
        <v>0</v>
      </c>
      <c r="AD259">
        <v>290</v>
      </c>
      <c r="AE259" t="s">
        <v>7374</v>
      </c>
      <c r="AF259" t="s">
        <v>7369</v>
      </c>
      <c r="AG259" t="s">
        <v>7369</v>
      </c>
      <c r="AH259" t="s">
        <v>7368</v>
      </c>
      <c r="AI259" t="s">
        <v>7375</v>
      </c>
      <c r="AJ259">
        <v>9562098003</v>
      </c>
    </row>
    <row r="260" spans="1:36" ht="15" x14ac:dyDescent="0.2">
      <c r="A260">
        <v>80</v>
      </c>
      <c r="B260">
        <v>13</v>
      </c>
      <c r="C260">
        <v>1</v>
      </c>
      <c r="D260">
        <v>0</v>
      </c>
      <c r="E260">
        <v>0</v>
      </c>
      <c r="F260" s="13" t="s">
        <v>5812</v>
      </c>
      <c r="G260" s="13" t="s">
        <v>5813</v>
      </c>
      <c r="H260" t="s">
        <v>7367</v>
      </c>
      <c r="I260" t="s">
        <v>7368</v>
      </c>
      <c r="J260">
        <v>4167151003</v>
      </c>
      <c r="K260" t="s">
        <v>7369</v>
      </c>
      <c r="L260" t="s">
        <v>7370</v>
      </c>
      <c r="M260" t="s">
        <v>7371</v>
      </c>
      <c r="N260" t="s">
        <v>7371</v>
      </c>
      <c r="O260">
        <v>1</v>
      </c>
      <c r="P260">
        <v>1</v>
      </c>
      <c r="Q260">
        <v>4</v>
      </c>
      <c r="R260" s="1">
        <v>1000</v>
      </c>
      <c r="S260" s="14" t="s">
        <v>5024</v>
      </c>
      <c r="T260" s="14" t="s">
        <v>5025</v>
      </c>
      <c r="U260" s="15">
        <v>1</v>
      </c>
      <c r="V260">
        <v>10</v>
      </c>
      <c r="W260" t="s">
        <v>7372</v>
      </c>
      <c r="X260" s="16">
        <v>374</v>
      </c>
      <c r="Y260">
        <v>0</v>
      </c>
      <c r="Z260" t="s">
        <v>7373</v>
      </c>
      <c r="AA260">
        <v>13</v>
      </c>
      <c r="AB260">
        <v>1</v>
      </c>
      <c r="AC260">
        <v>0</v>
      </c>
      <c r="AD260">
        <v>290</v>
      </c>
      <c r="AE260" t="s">
        <v>7374</v>
      </c>
      <c r="AF260" t="s">
        <v>7369</v>
      </c>
      <c r="AG260" t="s">
        <v>7369</v>
      </c>
      <c r="AH260" t="s">
        <v>7368</v>
      </c>
      <c r="AI260" t="s">
        <v>7375</v>
      </c>
      <c r="AJ260">
        <v>9562098003</v>
      </c>
    </row>
    <row r="261" spans="1:36" ht="15" x14ac:dyDescent="0.2">
      <c r="A261">
        <v>80</v>
      </c>
      <c r="B261">
        <v>13</v>
      </c>
      <c r="C261">
        <v>1</v>
      </c>
      <c r="D261">
        <v>0</v>
      </c>
      <c r="E261">
        <v>0</v>
      </c>
      <c r="F261" s="13" t="s">
        <v>5022</v>
      </c>
      <c r="G261" s="13" t="s">
        <v>5023</v>
      </c>
      <c r="H261" t="s">
        <v>7367</v>
      </c>
      <c r="I261" t="s">
        <v>7368</v>
      </c>
      <c r="J261">
        <v>4167151003</v>
      </c>
      <c r="K261" t="s">
        <v>7369</v>
      </c>
      <c r="L261" t="s">
        <v>7370</v>
      </c>
      <c r="M261" t="s">
        <v>7371</v>
      </c>
      <c r="N261" t="s">
        <v>7371</v>
      </c>
      <c r="O261">
        <v>1</v>
      </c>
      <c r="P261">
        <v>1</v>
      </c>
      <c r="Q261">
        <v>4</v>
      </c>
      <c r="R261" s="1">
        <v>1000</v>
      </c>
      <c r="S261" s="14" t="s">
        <v>5024</v>
      </c>
      <c r="T261" s="14" t="s">
        <v>5025</v>
      </c>
      <c r="U261" s="15">
        <v>1</v>
      </c>
      <c r="V261">
        <v>10</v>
      </c>
      <c r="W261" t="s">
        <v>7372</v>
      </c>
      <c r="X261" s="16">
        <v>374</v>
      </c>
      <c r="Y261">
        <v>0</v>
      </c>
      <c r="Z261" t="s">
        <v>7373</v>
      </c>
      <c r="AA261">
        <v>13</v>
      </c>
      <c r="AB261">
        <v>1</v>
      </c>
      <c r="AC261">
        <v>0</v>
      </c>
      <c r="AD261">
        <v>290</v>
      </c>
      <c r="AE261" t="s">
        <v>7374</v>
      </c>
      <c r="AF261" t="s">
        <v>7369</v>
      </c>
      <c r="AG261" t="s">
        <v>7369</v>
      </c>
      <c r="AH261" t="s">
        <v>7368</v>
      </c>
      <c r="AI261" t="s">
        <v>7375</v>
      </c>
      <c r="AJ261">
        <v>9562098003</v>
      </c>
    </row>
    <row r="262" spans="1:36" ht="15" x14ac:dyDescent="0.2">
      <c r="A262">
        <v>80</v>
      </c>
      <c r="B262">
        <v>13</v>
      </c>
      <c r="C262">
        <v>1</v>
      </c>
      <c r="D262">
        <v>0</v>
      </c>
      <c r="E262">
        <v>0</v>
      </c>
      <c r="F262" s="13" t="s">
        <v>5396</v>
      </c>
      <c r="G262" s="13" t="s">
        <v>5397</v>
      </c>
      <c r="H262" t="s">
        <v>7367</v>
      </c>
      <c r="I262" t="s">
        <v>7379</v>
      </c>
      <c r="J262">
        <v>4167151003</v>
      </c>
      <c r="K262" t="s">
        <v>7369</v>
      </c>
      <c r="L262" t="s">
        <v>7370</v>
      </c>
      <c r="M262" t="s">
        <v>7371</v>
      </c>
      <c r="N262"/>
      <c r="O262">
        <v>1</v>
      </c>
      <c r="P262">
        <v>1</v>
      </c>
      <c r="Q262">
        <v>4</v>
      </c>
      <c r="R262" s="1">
        <v>1000</v>
      </c>
      <c r="S262" s="14" t="s">
        <v>5024</v>
      </c>
      <c r="T262" s="14" t="s">
        <v>5025</v>
      </c>
      <c r="U262" s="15">
        <v>1</v>
      </c>
      <c r="V262">
        <v>10</v>
      </c>
      <c r="W262" t="s">
        <v>7372</v>
      </c>
      <c r="X262" s="16">
        <v>360</v>
      </c>
      <c r="Y262">
        <v>0</v>
      </c>
      <c r="Z262" t="s">
        <v>7373</v>
      </c>
      <c r="AA262">
        <v>13</v>
      </c>
      <c r="AB262">
        <v>1</v>
      </c>
      <c r="AC262">
        <v>0</v>
      </c>
      <c r="AD262">
        <v>290</v>
      </c>
      <c r="AE262" t="s">
        <v>7374</v>
      </c>
      <c r="AF262" t="s">
        <v>7369</v>
      </c>
      <c r="AG262" t="s">
        <v>7369</v>
      </c>
      <c r="AH262" t="s">
        <v>7368</v>
      </c>
      <c r="AI262" t="s">
        <v>7375</v>
      </c>
      <c r="AJ262">
        <v>9562098003</v>
      </c>
    </row>
    <row r="263" spans="1:36" ht="15" x14ac:dyDescent="0.2">
      <c r="A263">
        <v>80</v>
      </c>
      <c r="B263">
        <v>13</v>
      </c>
      <c r="C263">
        <v>1</v>
      </c>
      <c r="D263">
        <v>0</v>
      </c>
      <c r="E263">
        <v>0</v>
      </c>
      <c r="F263" s="13" t="s">
        <v>5714</v>
      </c>
      <c r="G263" s="13" t="s">
        <v>5715</v>
      </c>
      <c r="H263" t="s">
        <v>7367</v>
      </c>
      <c r="I263" t="s">
        <v>7379</v>
      </c>
      <c r="J263">
        <v>4167151003</v>
      </c>
      <c r="K263" t="s">
        <v>7369</v>
      </c>
      <c r="L263" t="s">
        <v>7370</v>
      </c>
      <c r="M263" t="s">
        <v>7371</v>
      </c>
      <c r="N263"/>
      <c r="O263">
        <v>1</v>
      </c>
      <c r="P263">
        <v>1</v>
      </c>
      <c r="Q263">
        <v>4</v>
      </c>
      <c r="R263" s="1">
        <v>1000</v>
      </c>
      <c r="S263" s="14" t="s">
        <v>5024</v>
      </c>
      <c r="T263" s="14" t="s">
        <v>5025</v>
      </c>
      <c r="U263" s="15">
        <v>1</v>
      </c>
      <c r="V263">
        <v>10</v>
      </c>
      <c r="W263" t="s">
        <v>7372</v>
      </c>
      <c r="X263" s="16">
        <v>389</v>
      </c>
      <c r="Y263">
        <v>0</v>
      </c>
      <c r="Z263" t="s">
        <v>7373</v>
      </c>
      <c r="AA263">
        <v>13</v>
      </c>
      <c r="AB263">
        <v>1</v>
      </c>
      <c r="AC263">
        <v>0</v>
      </c>
      <c r="AD263">
        <v>290</v>
      </c>
      <c r="AE263" t="s">
        <v>7374</v>
      </c>
      <c r="AF263" t="s">
        <v>7369</v>
      </c>
      <c r="AG263" t="s">
        <v>7369</v>
      </c>
      <c r="AH263" t="s">
        <v>7368</v>
      </c>
      <c r="AI263" t="s">
        <v>7375</v>
      </c>
      <c r="AJ263">
        <v>9562098003</v>
      </c>
    </row>
    <row r="264" spans="1:36" ht="15" x14ac:dyDescent="0.2">
      <c r="A264">
        <v>80</v>
      </c>
      <c r="B264">
        <v>13</v>
      </c>
      <c r="C264">
        <v>1</v>
      </c>
      <c r="D264">
        <v>0</v>
      </c>
      <c r="E264">
        <v>0</v>
      </c>
      <c r="F264" s="13" t="s">
        <v>6104</v>
      </c>
      <c r="G264" s="13" t="s">
        <v>6105</v>
      </c>
      <c r="H264" t="s">
        <v>7367</v>
      </c>
      <c r="I264" t="s">
        <v>7379</v>
      </c>
      <c r="J264">
        <v>4167151003</v>
      </c>
      <c r="K264" t="s">
        <v>7369</v>
      </c>
      <c r="L264" t="s">
        <v>7370</v>
      </c>
      <c r="M264" t="s">
        <v>7371</v>
      </c>
      <c r="N264"/>
      <c r="O264">
        <v>1</v>
      </c>
      <c r="P264">
        <v>1</v>
      </c>
      <c r="Q264">
        <v>4</v>
      </c>
      <c r="R264" s="1">
        <v>1000</v>
      </c>
      <c r="S264" s="14" t="s">
        <v>5024</v>
      </c>
      <c r="T264" s="14" t="s">
        <v>5025</v>
      </c>
      <c r="U264" s="15">
        <v>1</v>
      </c>
      <c r="V264">
        <v>10</v>
      </c>
      <c r="W264" t="s">
        <v>7372</v>
      </c>
      <c r="X264" s="16">
        <v>389</v>
      </c>
      <c r="Y264">
        <v>0</v>
      </c>
      <c r="Z264" t="s">
        <v>7373</v>
      </c>
      <c r="AA264">
        <v>13</v>
      </c>
      <c r="AB264">
        <v>1</v>
      </c>
      <c r="AC264">
        <v>0</v>
      </c>
      <c r="AD264">
        <v>290</v>
      </c>
      <c r="AE264" t="s">
        <v>7374</v>
      </c>
      <c r="AF264" t="s">
        <v>7369</v>
      </c>
      <c r="AG264" t="s">
        <v>7369</v>
      </c>
      <c r="AH264" t="s">
        <v>7368</v>
      </c>
      <c r="AI264" t="s">
        <v>7375</v>
      </c>
      <c r="AJ264">
        <v>9562098003</v>
      </c>
    </row>
    <row r="265" spans="1:36" ht="15" x14ac:dyDescent="0.2">
      <c r="A265">
        <v>80</v>
      </c>
      <c r="B265">
        <v>13</v>
      </c>
      <c r="C265">
        <v>1</v>
      </c>
      <c r="D265">
        <v>0</v>
      </c>
      <c r="E265">
        <v>0</v>
      </c>
      <c r="F265" s="13" t="s">
        <v>6786</v>
      </c>
      <c r="G265" s="13" t="s">
        <v>6787</v>
      </c>
      <c r="H265" t="s">
        <v>7367</v>
      </c>
      <c r="I265" t="s">
        <v>7379</v>
      </c>
      <c r="J265">
        <v>4167151003</v>
      </c>
      <c r="K265" t="s">
        <v>7369</v>
      </c>
      <c r="L265" t="s">
        <v>7370</v>
      </c>
      <c r="M265" t="s">
        <v>7371</v>
      </c>
      <c r="N265"/>
      <c r="O265">
        <v>1</v>
      </c>
      <c r="P265">
        <v>1</v>
      </c>
      <c r="Q265">
        <v>4</v>
      </c>
      <c r="R265" s="1">
        <v>1000</v>
      </c>
      <c r="S265" s="14" t="s">
        <v>5024</v>
      </c>
      <c r="T265" s="14" t="s">
        <v>5025</v>
      </c>
      <c r="U265" s="15">
        <v>1</v>
      </c>
      <c r="V265">
        <v>10</v>
      </c>
      <c r="W265" t="s">
        <v>7372</v>
      </c>
      <c r="X265" s="16">
        <v>360</v>
      </c>
      <c r="Y265">
        <v>0</v>
      </c>
      <c r="Z265" t="s">
        <v>7373</v>
      </c>
      <c r="AA265">
        <v>13</v>
      </c>
      <c r="AB265">
        <v>1</v>
      </c>
      <c r="AC265">
        <v>0</v>
      </c>
      <c r="AD265">
        <v>290</v>
      </c>
      <c r="AE265" t="s">
        <v>7374</v>
      </c>
      <c r="AF265" t="s">
        <v>7369</v>
      </c>
      <c r="AG265" t="s">
        <v>7369</v>
      </c>
      <c r="AH265" t="s">
        <v>7368</v>
      </c>
      <c r="AI265" t="s">
        <v>7375</v>
      </c>
      <c r="AJ265">
        <v>9562098003</v>
      </c>
    </row>
    <row r="266" spans="1:36" ht="15" x14ac:dyDescent="0.2">
      <c r="A266">
        <v>80</v>
      </c>
      <c r="B266">
        <v>13</v>
      </c>
      <c r="C266">
        <v>1</v>
      </c>
      <c r="D266">
        <v>0</v>
      </c>
      <c r="E266">
        <v>0</v>
      </c>
      <c r="F266" s="13" t="s">
        <v>2222</v>
      </c>
      <c r="G266" s="13" t="s">
        <v>2223</v>
      </c>
      <c r="H266" t="s">
        <v>7367</v>
      </c>
      <c r="I266" t="s">
        <v>7368</v>
      </c>
      <c r="J266">
        <v>4167151003</v>
      </c>
      <c r="K266" t="s">
        <v>7369</v>
      </c>
      <c r="L266" t="s">
        <v>7370</v>
      </c>
      <c r="M266" t="s">
        <v>7371</v>
      </c>
      <c r="N266" t="s">
        <v>7371</v>
      </c>
      <c r="O266">
        <v>1</v>
      </c>
      <c r="P266">
        <v>1</v>
      </c>
      <c r="Q266">
        <v>4</v>
      </c>
      <c r="R266" s="1">
        <v>1000</v>
      </c>
      <c r="S266" s="14" t="s">
        <v>2224</v>
      </c>
      <c r="T266" s="14" t="s">
        <v>2225</v>
      </c>
      <c r="U266" s="15">
        <v>1</v>
      </c>
      <c r="V266">
        <v>10</v>
      </c>
      <c r="W266" t="s">
        <v>7372</v>
      </c>
      <c r="X266" s="16">
        <v>404</v>
      </c>
      <c r="Y266">
        <v>0</v>
      </c>
      <c r="Z266" t="s">
        <v>7373</v>
      </c>
      <c r="AA266">
        <v>13</v>
      </c>
      <c r="AB266">
        <v>1</v>
      </c>
      <c r="AC266">
        <v>0</v>
      </c>
      <c r="AD266">
        <v>290</v>
      </c>
      <c r="AE266" t="s">
        <v>7374</v>
      </c>
      <c r="AF266" t="s">
        <v>7369</v>
      </c>
      <c r="AG266" t="s">
        <v>7369</v>
      </c>
      <c r="AH266" t="s">
        <v>7368</v>
      </c>
      <c r="AI266" t="s">
        <v>7375</v>
      </c>
      <c r="AJ266">
        <v>9562098003</v>
      </c>
    </row>
    <row r="267" spans="1:36" ht="15" x14ac:dyDescent="0.2">
      <c r="A267">
        <v>80</v>
      </c>
      <c r="B267">
        <v>13</v>
      </c>
      <c r="C267">
        <v>1</v>
      </c>
      <c r="D267">
        <v>0</v>
      </c>
      <c r="E267">
        <v>0</v>
      </c>
      <c r="F267" s="13" t="s">
        <v>5786</v>
      </c>
      <c r="G267" s="13" t="s">
        <v>5787</v>
      </c>
      <c r="H267" t="s">
        <v>7367</v>
      </c>
      <c r="I267" t="s">
        <v>7368</v>
      </c>
      <c r="J267">
        <v>4168151000</v>
      </c>
      <c r="K267" t="s">
        <v>7376</v>
      </c>
      <c r="L267" t="s">
        <v>7370</v>
      </c>
      <c r="M267" t="s">
        <v>7371</v>
      </c>
      <c r="N267" t="s">
        <v>7371</v>
      </c>
      <c r="O267">
        <v>1</v>
      </c>
      <c r="P267">
        <v>2</v>
      </c>
      <c r="Q267">
        <v>4</v>
      </c>
      <c r="R267" s="1">
        <v>1000</v>
      </c>
      <c r="S267" s="14" t="s">
        <v>5788</v>
      </c>
      <c r="T267" s="14" t="s">
        <v>5789</v>
      </c>
      <c r="U267" s="15">
        <v>1</v>
      </c>
      <c r="V267">
        <v>10</v>
      </c>
      <c r="W267" t="s">
        <v>7372</v>
      </c>
      <c r="X267" s="17">
        <v>1900</v>
      </c>
      <c r="Y267">
        <v>0</v>
      </c>
      <c r="Z267" t="s">
        <v>7373</v>
      </c>
      <c r="AA267">
        <v>13</v>
      </c>
      <c r="AB267">
        <v>1</v>
      </c>
      <c r="AC267">
        <v>0</v>
      </c>
      <c r="AD267">
        <v>290</v>
      </c>
      <c r="AE267" t="s">
        <v>7374</v>
      </c>
      <c r="AF267" t="s">
        <v>7369</v>
      </c>
      <c r="AG267" t="s">
        <v>7369</v>
      </c>
      <c r="AH267" t="s">
        <v>7368</v>
      </c>
      <c r="AI267" t="s">
        <v>7375</v>
      </c>
      <c r="AJ267">
        <v>9562098003</v>
      </c>
    </row>
    <row r="268" spans="1:36" ht="15" x14ac:dyDescent="0.2">
      <c r="A268">
        <v>80</v>
      </c>
      <c r="B268">
        <v>13</v>
      </c>
      <c r="C268">
        <v>7</v>
      </c>
      <c r="D268">
        <v>0</v>
      </c>
      <c r="E268">
        <v>0</v>
      </c>
      <c r="F268" s="13" t="s">
        <v>886</v>
      </c>
      <c r="G268" s="13" t="s">
        <v>887</v>
      </c>
      <c r="H268" t="s">
        <v>7367</v>
      </c>
      <c r="I268" t="s">
        <v>7368</v>
      </c>
      <c r="J268">
        <v>4168151000</v>
      </c>
      <c r="K268" t="s">
        <v>7369</v>
      </c>
      <c r="L268" t="s">
        <v>7370</v>
      </c>
      <c r="M268"/>
      <c r="N268"/>
      <c r="O268">
        <v>1</v>
      </c>
      <c r="P268">
        <v>1</v>
      </c>
      <c r="Q268">
        <v>4</v>
      </c>
      <c r="R268">
        <v>1</v>
      </c>
      <c r="S268" s="14" t="s">
        <v>888</v>
      </c>
      <c r="T268" s="14" t="s">
        <v>889</v>
      </c>
      <c r="U268" s="15">
        <v>1</v>
      </c>
      <c r="V268">
        <v>20</v>
      </c>
      <c r="W268" t="s">
        <v>7372</v>
      </c>
      <c r="X268" s="16">
        <v>2.16</v>
      </c>
      <c r="Y268">
        <v>0</v>
      </c>
      <c r="Z268" t="s">
        <v>7373</v>
      </c>
      <c r="AA268">
        <v>13</v>
      </c>
      <c r="AB268">
        <v>2</v>
      </c>
      <c r="AC268">
        <v>0</v>
      </c>
      <c r="AD268">
        <v>271</v>
      </c>
      <c r="AE268" t="s">
        <v>7374</v>
      </c>
      <c r="AF268" t="s">
        <v>7369</v>
      </c>
      <c r="AG268" t="s">
        <v>7369</v>
      </c>
      <c r="AH268" t="s">
        <v>7368</v>
      </c>
      <c r="AI268" t="s">
        <v>7375</v>
      </c>
      <c r="AJ268">
        <v>9562098003</v>
      </c>
    </row>
    <row r="269" spans="1:36" ht="15" x14ac:dyDescent="0.2">
      <c r="A269">
        <v>80</v>
      </c>
      <c r="B269">
        <v>13</v>
      </c>
      <c r="C269">
        <v>2</v>
      </c>
      <c r="D269">
        <v>0</v>
      </c>
      <c r="E269">
        <v>0</v>
      </c>
      <c r="F269" s="13" t="s">
        <v>4070</v>
      </c>
      <c r="G269" s="13" t="s">
        <v>4071</v>
      </c>
      <c r="H269" t="s">
        <v>7367</v>
      </c>
      <c r="I269" t="s">
        <v>7368</v>
      </c>
      <c r="J269">
        <v>4758151014</v>
      </c>
      <c r="K269" t="s">
        <v>7369</v>
      </c>
      <c r="L269" t="s">
        <v>7370</v>
      </c>
      <c r="M269" t="s">
        <v>7371</v>
      </c>
      <c r="N269" t="s">
        <v>7371</v>
      </c>
      <c r="O269">
        <v>1</v>
      </c>
      <c r="P269">
        <v>1</v>
      </c>
      <c r="Q269">
        <v>4</v>
      </c>
      <c r="R269" s="1">
        <v>1000</v>
      </c>
      <c r="S269" s="14" t="s">
        <v>4072</v>
      </c>
      <c r="T269" s="14" t="s">
        <v>4073</v>
      </c>
      <c r="U269" s="15">
        <v>1</v>
      </c>
      <c r="V269">
        <v>20</v>
      </c>
      <c r="W269" t="s">
        <v>7372</v>
      </c>
      <c r="X269" s="17">
        <v>1383</v>
      </c>
      <c r="Y269">
        <v>0</v>
      </c>
      <c r="Z269" t="s">
        <v>7373</v>
      </c>
      <c r="AA269">
        <v>13</v>
      </c>
      <c r="AB269">
        <v>2</v>
      </c>
      <c r="AC269">
        <v>0</v>
      </c>
      <c r="AD269">
        <v>272</v>
      </c>
      <c r="AE269" t="s">
        <v>7374</v>
      </c>
      <c r="AF269" t="s">
        <v>7369</v>
      </c>
      <c r="AG269" t="s">
        <v>7369</v>
      </c>
      <c r="AH269" t="s">
        <v>7368</v>
      </c>
      <c r="AI269" t="s">
        <v>7375</v>
      </c>
      <c r="AJ269">
        <v>9562098003</v>
      </c>
    </row>
    <row r="270" spans="1:36" ht="15" x14ac:dyDescent="0.2">
      <c r="A270">
        <v>80</v>
      </c>
      <c r="B270">
        <v>13</v>
      </c>
      <c r="C270">
        <v>2</v>
      </c>
      <c r="D270">
        <v>0</v>
      </c>
      <c r="E270">
        <v>0</v>
      </c>
      <c r="F270" s="13" t="s">
        <v>6528</v>
      </c>
      <c r="G270" s="13" t="s">
        <v>6529</v>
      </c>
      <c r="H270" t="s">
        <v>7367</v>
      </c>
      <c r="I270" t="s">
        <v>7368</v>
      </c>
      <c r="J270">
        <v>4758151014</v>
      </c>
      <c r="K270" t="s">
        <v>7369</v>
      </c>
      <c r="L270" t="s">
        <v>7370</v>
      </c>
      <c r="M270" t="s">
        <v>7371</v>
      </c>
      <c r="N270" t="s">
        <v>7371</v>
      </c>
      <c r="O270">
        <v>1</v>
      </c>
      <c r="P270">
        <v>1</v>
      </c>
      <c r="Q270">
        <v>4</v>
      </c>
      <c r="R270" s="1">
        <v>1000</v>
      </c>
      <c r="S270" s="14" t="s">
        <v>4072</v>
      </c>
      <c r="T270" s="14" t="s">
        <v>4073</v>
      </c>
      <c r="U270" s="15">
        <v>1</v>
      </c>
      <c r="V270">
        <v>20</v>
      </c>
      <c r="W270" t="s">
        <v>7372</v>
      </c>
      <c r="X270" s="17">
        <v>1383</v>
      </c>
      <c r="Y270">
        <v>0</v>
      </c>
      <c r="Z270" t="s">
        <v>7373</v>
      </c>
      <c r="AA270">
        <v>13</v>
      </c>
      <c r="AB270">
        <v>2</v>
      </c>
      <c r="AC270">
        <v>0</v>
      </c>
      <c r="AD270">
        <v>272</v>
      </c>
      <c r="AE270" t="s">
        <v>7374</v>
      </c>
      <c r="AF270" t="s">
        <v>7369</v>
      </c>
      <c r="AG270" t="s">
        <v>7369</v>
      </c>
      <c r="AH270" t="s">
        <v>7368</v>
      </c>
      <c r="AI270" t="s">
        <v>7375</v>
      </c>
      <c r="AJ270">
        <v>9562098003</v>
      </c>
    </row>
    <row r="271" spans="1:36" ht="15" x14ac:dyDescent="0.2">
      <c r="A271">
        <v>80</v>
      </c>
      <c r="B271">
        <v>13</v>
      </c>
      <c r="C271">
        <v>2</v>
      </c>
      <c r="D271">
        <v>0</v>
      </c>
      <c r="E271">
        <v>0</v>
      </c>
      <c r="F271" s="13" t="s">
        <v>4836</v>
      </c>
      <c r="G271" s="13" t="s">
        <v>4837</v>
      </c>
      <c r="H271" t="s">
        <v>7367</v>
      </c>
      <c r="I271" t="s">
        <v>7368</v>
      </c>
      <c r="J271">
        <v>4758151014</v>
      </c>
      <c r="K271" t="s">
        <v>7369</v>
      </c>
      <c r="L271" t="s">
        <v>7370</v>
      </c>
      <c r="M271" t="s">
        <v>7371</v>
      </c>
      <c r="N271" t="s">
        <v>7371</v>
      </c>
      <c r="O271">
        <v>1</v>
      </c>
      <c r="P271">
        <v>2</v>
      </c>
      <c r="Q271">
        <v>4</v>
      </c>
      <c r="R271" s="1">
        <v>1000</v>
      </c>
      <c r="S271" s="14" t="s">
        <v>704</v>
      </c>
      <c r="T271" s="14" t="s">
        <v>705</v>
      </c>
      <c r="U271" s="15">
        <v>1</v>
      </c>
      <c r="V271">
        <v>10</v>
      </c>
      <c r="W271" t="s">
        <v>7372</v>
      </c>
      <c r="X271" s="17">
        <v>1615</v>
      </c>
      <c r="Y271">
        <v>0</v>
      </c>
      <c r="Z271" t="s">
        <v>7373</v>
      </c>
      <c r="AA271">
        <v>13</v>
      </c>
      <c r="AB271">
        <v>2</v>
      </c>
      <c r="AC271">
        <v>0</v>
      </c>
      <c r="AD271">
        <v>272</v>
      </c>
      <c r="AE271" t="s">
        <v>7374</v>
      </c>
      <c r="AF271" t="s">
        <v>7369</v>
      </c>
      <c r="AG271" t="s">
        <v>7369</v>
      </c>
      <c r="AH271" t="s">
        <v>7368</v>
      </c>
      <c r="AI271" t="s">
        <v>7375</v>
      </c>
      <c r="AJ271">
        <v>9562098003</v>
      </c>
    </row>
    <row r="272" spans="1:36" ht="15" x14ac:dyDescent="0.2">
      <c r="A272">
        <v>80</v>
      </c>
      <c r="B272">
        <v>13</v>
      </c>
      <c r="C272">
        <v>2</v>
      </c>
      <c r="D272">
        <v>0</v>
      </c>
      <c r="E272">
        <v>0</v>
      </c>
      <c r="F272" s="13" t="s">
        <v>702</v>
      </c>
      <c r="G272" s="13" t="s">
        <v>703</v>
      </c>
      <c r="H272" t="s">
        <v>7367</v>
      </c>
      <c r="I272" t="s">
        <v>7368</v>
      </c>
      <c r="J272">
        <v>4758151014</v>
      </c>
      <c r="K272" t="s">
        <v>7369</v>
      </c>
      <c r="L272" t="s">
        <v>7370</v>
      </c>
      <c r="M272" t="s">
        <v>7371</v>
      </c>
      <c r="N272" t="s">
        <v>7371</v>
      </c>
      <c r="O272">
        <v>1</v>
      </c>
      <c r="P272">
        <v>1</v>
      </c>
      <c r="Q272">
        <v>4</v>
      </c>
      <c r="R272" s="1">
        <v>1000</v>
      </c>
      <c r="S272" s="14" t="s">
        <v>704</v>
      </c>
      <c r="T272" s="14" t="s">
        <v>705</v>
      </c>
      <c r="U272" s="15">
        <v>1</v>
      </c>
      <c r="V272">
        <v>20</v>
      </c>
      <c r="W272" t="s">
        <v>7372</v>
      </c>
      <c r="X272" s="17">
        <v>1615</v>
      </c>
      <c r="Y272">
        <v>0</v>
      </c>
      <c r="Z272" t="s">
        <v>7373</v>
      </c>
      <c r="AA272">
        <v>13</v>
      </c>
      <c r="AB272">
        <v>2</v>
      </c>
      <c r="AC272">
        <v>0</v>
      </c>
      <c r="AD272">
        <v>272</v>
      </c>
      <c r="AE272" t="s">
        <v>7374</v>
      </c>
      <c r="AF272" t="s">
        <v>7369</v>
      </c>
      <c r="AG272" t="s">
        <v>7369</v>
      </c>
      <c r="AH272" t="s">
        <v>7368</v>
      </c>
      <c r="AI272" t="s">
        <v>7375</v>
      </c>
      <c r="AJ272">
        <v>9562098003</v>
      </c>
    </row>
    <row r="273" spans="1:36" ht="15" x14ac:dyDescent="0.2">
      <c r="A273">
        <v>80</v>
      </c>
      <c r="B273">
        <v>13</v>
      </c>
      <c r="C273">
        <v>2</v>
      </c>
      <c r="D273">
        <v>0</v>
      </c>
      <c r="E273">
        <v>0</v>
      </c>
      <c r="F273" s="13" t="s">
        <v>2620</v>
      </c>
      <c r="G273" s="13" t="s">
        <v>2621</v>
      </c>
      <c r="H273" t="s">
        <v>7367</v>
      </c>
      <c r="I273" t="s">
        <v>7368</v>
      </c>
      <c r="J273">
        <v>4758151014</v>
      </c>
      <c r="K273" t="s">
        <v>7369</v>
      </c>
      <c r="L273" t="s">
        <v>7370</v>
      </c>
      <c r="M273" t="s">
        <v>7371</v>
      </c>
      <c r="N273" t="s">
        <v>7371</v>
      </c>
      <c r="O273">
        <v>1</v>
      </c>
      <c r="P273">
        <v>1</v>
      </c>
      <c r="Q273">
        <v>4</v>
      </c>
      <c r="R273" s="1">
        <v>1000</v>
      </c>
      <c r="S273" s="14" t="s">
        <v>704</v>
      </c>
      <c r="T273" s="14" t="s">
        <v>705</v>
      </c>
      <c r="U273" s="15">
        <v>1</v>
      </c>
      <c r="V273">
        <v>20</v>
      </c>
      <c r="W273" t="s">
        <v>7372</v>
      </c>
      <c r="X273" s="17">
        <v>1613</v>
      </c>
      <c r="Y273">
        <v>0</v>
      </c>
      <c r="Z273" t="s">
        <v>7373</v>
      </c>
      <c r="AA273">
        <v>13</v>
      </c>
      <c r="AB273">
        <v>2</v>
      </c>
      <c r="AC273">
        <v>0</v>
      </c>
      <c r="AD273">
        <v>272</v>
      </c>
      <c r="AE273" t="s">
        <v>7374</v>
      </c>
      <c r="AF273" t="s">
        <v>7369</v>
      </c>
      <c r="AG273" t="s">
        <v>7369</v>
      </c>
      <c r="AH273" t="s">
        <v>7368</v>
      </c>
      <c r="AI273" t="s">
        <v>7375</v>
      </c>
      <c r="AJ273">
        <v>9562098003</v>
      </c>
    </row>
    <row r="274" spans="1:36" ht="15" x14ac:dyDescent="0.2">
      <c r="A274">
        <v>80</v>
      </c>
      <c r="B274">
        <v>13</v>
      </c>
      <c r="C274">
        <v>1</v>
      </c>
      <c r="D274">
        <v>0</v>
      </c>
      <c r="E274">
        <v>0</v>
      </c>
      <c r="F274" s="13" t="s">
        <v>5656</v>
      </c>
      <c r="G274" s="13" t="s">
        <v>5657</v>
      </c>
      <c r="H274" t="s">
        <v>7367</v>
      </c>
      <c r="I274" t="s">
        <v>7368</v>
      </c>
      <c r="J274">
        <v>4168151000</v>
      </c>
      <c r="K274" t="s">
        <v>7369</v>
      </c>
      <c r="L274" t="s">
        <v>7370</v>
      </c>
      <c r="M274" t="s">
        <v>7371</v>
      </c>
      <c r="N274" t="s">
        <v>7371</v>
      </c>
      <c r="O274">
        <v>1</v>
      </c>
      <c r="P274">
        <v>2</v>
      </c>
      <c r="Q274">
        <v>4</v>
      </c>
      <c r="R274" s="1">
        <v>1000</v>
      </c>
      <c r="S274" s="14" t="s">
        <v>5658</v>
      </c>
      <c r="T274" s="14" t="s">
        <v>5659</v>
      </c>
      <c r="U274" s="15">
        <v>1</v>
      </c>
      <c r="V274">
        <v>10</v>
      </c>
      <c r="W274" t="s">
        <v>7372</v>
      </c>
      <c r="X274" s="17">
        <v>1663</v>
      </c>
      <c r="Y274">
        <v>0</v>
      </c>
      <c r="Z274" t="s">
        <v>7373</v>
      </c>
      <c r="AA274">
        <v>13</v>
      </c>
      <c r="AB274">
        <v>1</v>
      </c>
      <c r="AC274">
        <v>0</v>
      </c>
      <c r="AD274">
        <v>290</v>
      </c>
      <c r="AE274" t="s">
        <v>7374</v>
      </c>
      <c r="AF274" t="s">
        <v>7369</v>
      </c>
      <c r="AG274" t="s">
        <v>7369</v>
      </c>
      <c r="AH274" t="s">
        <v>7368</v>
      </c>
      <c r="AI274" t="s">
        <v>7375</v>
      </c>
      <c r="AJ274">
        <v>9562098003</v>
      </c>
    </row>
    <row r="275" spans="1:36" ht="15" x14ac:dyDescent="0.2">
      <c r="A275">
        <v>80</v>
      </c>
      <c r="B275">
        <v>13</v>
      </c>
      <c r="C275">
        <v>2</v>
      </c>
      <c r="D275">
        <v>0</v>
      </c>
      <c r="E275">
        <v>0</v>
      </c>
      <c r="F275" s="13" t="s">
        <v>3304</v>
      </c>
      <c r="G275" s="13" t="s">
        <v>3305</v>
      </c>
      <c r="H275" t="s">
        <v>7367</v>
      </c>
      <c r="I275" t="s">
        <v>7368</v>
      </c>
      <c r="J275">
        <v>4758151014</v>
      </c>
      <c r="K275" t="s">
        <v>7369</v>
      </c>
      <c r="L275" t="s">
        <v>7370</v>
      </c>
      <c r="M275" t="s">
        <v>7371</v>
      </c>
      <c r="N275" t="s">
        <v>7371</v>
      </c>
      <c r="O275">
        <v>1</v>
      </c>
      <c r="P275">
        <v>1</v>
      </c>
      <c r="Q275">
        <v>4</v>
      </c>
      <c r="R275" s="1">
        <v>1000</v>
      </c>
      <c r="S275" s="14" t="s">
        <v>868</v>
      </c>
      <c r="T275" s="14" t="s">
        <v>869</v>
      </c>
      <c r="U275" s="15">
        <v>1</v>
      </c>
      <c r="V275">
        <v>10</v>
      </c>
      <c r="W275" t="s">
        <v>7372</v>
      </c>
      <c r="X275" s="17">
        <v>1958.4</v>
      </c>
      <c r="Y275">
        <v>0</v>
      </c>
      <c r="Z275" t="s">
        <v>7373</v>
      </c>
      <c r="AA275">
        <v>13</v>
      </c>
      <c r="AB275">
        <v>2</v>
      </c>
      <c r="AC275">
        <v>0</v>
      </c>
      <c r="AD275">
        <v>272</v>
      </c>
      <c r="AE275" t="s">
        <v>7374</v>
      </c>
      <c r="AF275" t="s">
        <v>7369</v>
      </c>
      <c r="AG275" t="s">
        <v>7369</v>
      </c>
      <c r="AH275" t="s">
        <v>7368</v>
      </c>
      <c r="AI275" t="s">
        <v>7375</v>
      </c>
      <c r="AJ275">
        <v>9562098003</v>
      </c>
    </row>
    <row r="276" spans="1:36" ht="15" x14ac:dyDescent="0.2">
      <c r="A276">
        <v>80</v>
      </c>
      <c r="B276">
        <v>13</v>
      </c>
      <c r="C276">
        <v>2</v>
      </c>
      <c r="D276">
        <v>0</v>
      </c>
      <c r="E276">
        <v>0</v>
      </c>
      <c r="F276" s="13" t="s">
        <v>3224</v>
      </c>
      <c r="G276" s="13" t="s">
        <v>3225</v>
      </c>
      <c r="H276" t="s">
        <v>7367</v>
      </c>
      <c r="I276" t="s">
        <v>7368</v>
      </c>
      <c r="J276">
        <v>4758151014</v>
      </c>
      <c r="K276" t="s">
        <v>7369</v>
      </c>
      <c r="L276" t="s">
        <v>7370</v>
      </c>
      <c r="M276" t="s">
        <v>7371</v>
      </c>
      <c r="N276" t="s">
        <v>7371</v>
      </c>
      <c r="O276">
        <v>1</v>
      </c>
      <c r="P276">
        <v>1</v>
      </c>
      <c r="Q276">
        <v>4</v>
      </c>
      <c r="R276" s="1">
        <v>1000</v>
      </c>
      <c r="S276" s="14" t="s">
        <v>868</v>
      </c>
      <c r="T276" s="14" t="s">
        <v>869</v>
      </c>
      <c r="U276" s="15">
        <v>1</v>
      </c>
      <c r="V276">
        <v>10</v>
      </c>
      <c r="W276" t="s">
        <v>7372</v>
      </c>
      <c r="X276" s="17">
        <v>1958.4</v>
      </c>
      <c r="Y276">
        <v>0</v>
      </c>
      <c r="Z276" t="s">
        <v>7373</v>
      </c>
      <c r="AA276">
        <v>13</v>
      </c>
      <c r="AB276">
        <v>2</v>
      </c>
      <c r="AC276">
        <v>0</v>
      </c>
      <c r="AD276">
        <v>272</v>
      </c>
      <c r="AE276" t="s">
        <v>7374</v>
      </c>
      <c r="AF276" t="s">
        <v>7369</v>
      </c>
      <c r="AG276" t="s">
        <v>7369</v>
      </c>
      <c r="AH276" t="s">
        <v>7368</v>
      </c>
      <c r="AI276" t="s">
        <v>7375</v>
      </c>
      <c r="AJ276">
        <v>9562098003</v>
      </c>
    </row>
    <row r="277" spans="1:36" ht="15" x14ac:dyDescent="0.2">
      <c r="A277">
        <v>80</v>
      </c>
      <c r="B277">
        <v>13</v>
      </c>
      <c r="C277">
        <v>2</v>
      </c>
      <c r="D277">
        <v>0</v>
      </c>
      <c r="E277">
        <v>0</v>
      </c>
      <c r="F277" s="13" t="s">
        <v>6120</v>
      </c>
      <c r="G277" s="13" t="s">
        <v>6121</v>
      </c>
      <c r="H277" t="s">
        <v>7367</v>
      </c>
      <c r="I277" t="s">
        <v>7368</v>
      </c>
      <c r="J277">
        <v>4758151014</v>
      </c>
      <c r="K277" t="s">
        <v>7369</v>
      </c>
      <c r="L277" t="s">
        <v>7370</v>
      </c>
      <c r="M277" t="s">
        <v>7371</v>
      </c>
      <c r="N277" t="s">
        <v>7371</v>
      </c>
      <c r="O277">
        <v>1</v>
      </c>
      <c r="P277">
        <v>1</v>
      </c>
      <c r="Q277">
        <v>4</v>
      </c>
      <c r="R277" s="1">
        <v>1000</v>
      </c>
      <c r="S277" s="14" t="s">
        <v>868</v>
      </c>
      <c r="T277" s="14" t="s">
        <v>869</v>
      </c>
      <c r="U277" s="15">
        <v>1</v>
      </c>
      <c r="V277">
        <v>10</v>
      </c>
      <c r="W277" t="s">
        <v>7372</v>
      </c>
      <c r="X277" s="17">
        <v>1861</v>
      </c>
      <c r="Y277">
        <v>0</v>
      </c>
      <c r="Z277" t="s">
        <v>7373</v>
      </c>
      <c r="AA277">
        <v>13</v>
      </c>
      <c r="AB277">
        <v>2</v>
      </c>
      <c r="AC277">
        <v>0</v>
      </c>
      <c r="AD277">
        <v>272</v>
      </c>
      <c r="AE277" t="s">
        <v>7374</v>
      </c>
      <c r="AF277" t="s">
        <v>7369</v>
      </c>
      <c r="AG277" t="s">
        <v>7369</v>
      </c>
      <c r="AH277" t="s">
        <v>7368</v>
      </c>
      <c r="AI277" t="s">
        <v>7375</v>
      </c>
      <c r="AJ277">
        <v>9562098003</v>
      </c>
    </row>
    <row r="278" spans="1:36" ht="15" x14ac:dyDescent="0.2">
      <c r="A278">
        <v>80</v>
      </c>
      <c r="B278">
        <v>13</v>
      </c>
      <c r="C278">
        <v>2</v>
      </c>
      <c r="D278">
        <v>0</v>
      </c>
      <c r="E278">
        <v>0</v>
      </c>
      <c r="F278" s="13" t="s">
        <v>866</v>
      </c>
      <c r="G278" s="13" t="s">
        <v>867</v>
      </c>
      <c r="H278" t="s">
        <v>7367</v>
      </c>
      <c r="I278" t="s">
        <v>7368</v>
      </c>
      <c r="J278">
        <v>4758151014</v>
      </c>
      <c r="K278" t="s">
        <v>7369</v>
      </c>
      <c r="L278" t="s">
        <v>7370</v>
      </c>
      <c r="M278" t="s">
        <v>7371</v>
      </c>
      <c r="N278" t="s">
        <v>7371</v>
      </c>
      <c r="O278">
        <v>1</v>
      </c>
      <c r="P278">
        <v>1</v>
      </c>
      <c r="Q278">
        <v>4</v>
      </c>
      <c r="R278" s="1">
        <v>1000</v>
      </c>
      <c r="S278" s="14" t="s">
        <v>868</v>
      </c>
      <c r="T278" s="14" t="s">
        <v>869</v>
      </c>
      <c r="U278" s="15">
        <v>1</v>
      </c>
      <c r="V278">
        <v>10</v>
      </c>
      <c r="W278" t="s">
        <v>7372</v>
      </c>
      <c r="X278" s="17">
        <v>1898</v>
      </c>
      <c r="Y278">
        <v>0</v>
      </c>
      <c r="Z278" t="s">
        <v>7373</v>
      </c>
      <c r="AA278">
        <v>13</v>
      </c>
      <c r="AB278">
        <v>2</v>
      </c>
      <c r="AC278">
        <v>0</v>
      </c>
      <c r="AD278">
        <v>272</v>
      </c>
      <c r="AE278" t="s">
        <v>7374</v>
      </c>
      <c r="AF278" t="s">
        <v>7369</v>
      </c>
      <c r="AG278" t="s">
        <v>7369</v>
      </c>
      <c r="AH278" t="s">
        <v>7368</v>
      </c>
      <c r="AI278" t="s">
        <v>7375</v>
      </c>
      <c r="AJ278">
        <v>9562098003</v>
      </c>
    </row>
    <row r="279" spans="1:36" ht="15" x14ac:dyDescent="0.2">
      <c r="A279">
        <v>80</v>
      </c>
      <c r="B279">
        <v>13</v>
      </c>
      <c r="C279">
        <v>2</v>
      </c>
      <c r="D279">
        <v>0</v>
      </c>
      <c r="E279">
        <v>0</v>
      </c>
      <c r="F279" s="13" t="s">
        <v>3806</v>
      </c>
      <c r="G279" s="13" t="s">
        <v>3807</v>
      </c>
      <c r="H279" t="s">
        <v>7367</v>
      </c>
      <c r="I279" t="s">
        <v>7368</v>
      </c>
      <c r="J279">
        <v>4758151014</v>
      </c>
      <c r="K279" t="s">
        <v>7369</v>
      </c>
      <c r="L279" t="s">
        <v>7370</v>
      </c>
      <c r="M279" t="s">
        <v>7371</v>
      </c>
      <c r="N279" t="s">
        <v>7371</v>
      </c>
      <c r="O279">
        <v>1</v>
      </c>
      <c r="P279">
        <v>1</v>
      </c>
      <c r="Q279">
        <v>4</v>
      </c>
      <c r="R279" s="1">
        <v>1000</v>
      </c>
      <c r="S279" s="14" t="s">
        <v>868</v>
      </c>
      <c r="T279" s="14" t="s">
        <v>869</v>
      </c>
      <c r="U279" s="15">
        <v>1</v>
      </c>
      <c r="V279">
        <v>10</v>
      </c>
      <c r="W279" t="s">
        <v>7372</v>
      </c>
      <c r="X279" s="17">
        <v>2035</v>
      </c>
      <c r="Y279">
        <v>0</v>
      </c>
      <c r="Z279" t="s">
        <v>7373</v>
      </c>
      <c r="AA279">
        <v>13</v>
      </c>
      <c r="AB279">
        <v>2</v>
      </c>
      <c r="AC279">
        <v>0</v>
      </c>
      <c r="AD279">
        <v>272</v>
      </c>
      <c r="AE279" t="s">
        <v>7374</v>
      </c>
      <c r="AF279" t="s">
        <v>7369</v>
      </c>
      <c r="AG279" t="s">
        <v>7369</v>
      </c>
      <c r="AH279" t="s">
        <v>7368</v>
      </c>
      <c r="AI279" t="s">
        <v>7375</v>
      </c>
      <c r="AJ279">
        <v>9562098003</v>
      </c>
    </row>
    <row r="280" spans="1:36" ht="15" x14ac:dyDescent="0.2">
      <c r="A280">
        <v>80</v>
      </c>
      <c r="B280">
        <v>13</v>
      </c>
      <c r="C280">
        <v>2</v>
      </c>
      <c r="D280">
        <v>0</v>
      </c>
      <c r="E280">
        <v>0</v>
      </c>
      <c r="F280" s="13" t="s">
        <v>2134</v>
      </c>
      <c r="G280" s="13" t="s">
        <v>2135</v>
      </c>
      <c r="H280" t="s">
        <v>7367</v>
      </c>
      <c r="I280" t="s">
        <v>7368</v>
      </c>
      <c r="J280">
        <v>4758151014</v>
      </c>
      <c r="K280" t="s">
        <v>7369</v>
      </c>
      <c r="L280" t="s">
        <v>7370</v>
      </c>
      <c r="M280" t="s">
        <v>7371</v>
      </c>
      <c r="N280" t="s">
        <v>7371</v>
      </c>
      <c r="O280">
        <v>1</v>
      </c>
      <c r="P280">
        <v>1</v>
      </c>
      <c r="Q280">
        <v>4</v>
      </c>
      <c r="R280" s="1">
        <v>1000</v>
      </c>
      <c r="S280" s="14" t="s">
        <v>868</v>
      </c>
      <c r="T280" s="14" t="s">
        <v>869</v>
      </c>
      <c r="U280" s="15">
        <v>1</v>
      </c>
      <c r="V280">
        <v>10</v>
      </c>
      <c r="W280" t="s">
        <v>7372</v>
      </c>
      <c r="X280" s="17">
        <v>2019</v>
      </c>
      <c r="Y280">
        <v>0</v>
      </c>
      <c r="Z280" t="s">
        <v>7373</v>
      </c>
      <c r="AA280">
        <v>13</v>
      </c>
      <c r="AB280">
        <v>2</v>
      </c>
      <c r="AC280">
        <v>0</v>
      </c>
      <c r="AD280">
        <v>272</v>
      </c>
      <c r="AE280" t="s">
        <v>7374</v>
      </c>
      <c r="AF280" t="s">
        <v>7369</v>
      </c>
      <c r="AG280" t="s">
        <v>7369</v>
      </c>
      <c r="AH280" t="s">
        <v>7368</v>
      </c>
      <c r="AI280" t="s">
        <v>7375</v>
      </c>
      <c r="AJ280">
        <v>9562098003</v>
      </c>
    </row>
    <row r="281" spans="1:36" ht="15" x14ac:dyDescent="0.2">
      <c r="A281">
        <v>80</v>
      </c>
      <c r="B281">
        <v>13</v>
      </c>
      <c r="C281">
        <v>2</v>
      </c>
      <c r="D281">
        <v>0</v>
      </c>
      <c r="E281">
        <v>0</v>
      </c>
      <c r="F281" s="13" t="s">
        <v>1380</v>
      </c>
      <c r="G281" s="13" t="s">
        <v>1381</v>
      </c>
      <c r="H281" t="s">
        <v>7367</v>
      </c>
      <c r="I281" t="s">
        <v>7368</v>
      </c>
      <c r="J281">
        <v>4758151014</v>
      </c>
      <c r="K281" t="s">
        <v>7369</v>
      </c>
      <c r="L281" t="s">
        <v>7370</v>
      </c>
      <c r="M281" t="s">
        <v>7371</v>
      </c>
      <c r="N281" t="s">
        <v>7371</v>
      </c>
      <c r="O281">
        <v>1</v>
      </c>
      <c r="P281">
        <v>1</v>
      </c>
      <c r="Q281">
        <v>4</v>
      </c>
      <c r="R281" s="1">
        <v>1000</v>
      </c>
      <c r="S281" s="14" t="s">
        <v>868</v>
      </c>
      <c r="T281" s="14" t="s">
        <v>869</v>
      </c>
      <c r="U281" s="15">
        <v>1</v>
      </c>
      <c r="V281">
        <v>10</v>
      </c>
      <c r="W281" t="s">
        <v>7372</v>
      </c>
      <c r="X281" s="17">
        <v>2019</v>
      </c>
      <c r="Y281">
        <v>0</v>
      </c>
      <c r="Z281" t="s">
        <v>7373</v>
      </c>
      <c r="AA281">
        <v>13</v>
      </c>
      <c r="AB281">
        <v>2</v>
      </c>
      <c r="AC281">
        <v>0</v>
      </c>
      <c r="AD281">
        <v>272</v>
      </c>
      <c r="AE281" t="s">
        <v>7374</v>
      </c>
      <c r="AF281" t="s">
        <v>7369</v>
      </c>
      <c r="AG281" t="s">
        <v>7369</v>
      </c>
      <c r="AH281" t="s">
        <v>7368</v>
      </c>
      <c r="AI281" t="s">
        <v>7375</v>
      </c>
      <c r="AJ281">
        <v>9562098003</v>
      </c>
    </row>
    <row r="282" spans="1:36" ht="15" x14ac:dyDescent="0.2">
      <c r="A282">
        <v>80</v>
      </c>
      <c r="B282">
        <v>13</v>
      </c>
      <c r="C282">
        <v>2</v>
      </c>
      <c r="D282">
        <v>0</v>
      </c>
      <c r="E282">
        <v>0</v>
      </c>
      <c r="F282" s="13" t="s">
        <v>1704</v>
      </c>
      <c r="G282" s="13" t="s">
        <v>1705</v>
      </c>
      <c r="H282" t="s">
        <v>7367</v>
      </c>
      <c r="I282" t="s">
        <v>7368</v>
      </c>
      <c r="J282">
        <v>4758151014</v>
      </c>
      <c r="K282" t="s">
        <v>7369</v>
      </c>
      <c r="L282" t="s">
        <v>7370</v>
      </c>
      <c r="M282" t="s">
        <v>7371</v>
      </c>
      <c r="N282" t="s">
        <v>7371</v>
      </c>
      <c r="O282">
        <v>1</v>
      </c>
      <c r="P282">
        <v>1</v>
      </c>
      <c r="Q282">
        <v>4</v>
      </c>
      <c r="R282" s="1">
        <v>1000</v>
      </c>
      <c r="S282" s="14" t="s">
        <v>1706</v>
      </c>
      <c r="T282" s="14" t="s">
        <v>1707</v>
      </c>
      <c r="U282" s="15">
        <v>1</v>
      </c>
      <c r="V282">
        <v>10</v>
      </c>
      <c r="W282" t="s">
        <v>7372</v>
      </c>
      <c r="X282" s="17">
        <v>1973</v>
      </c>
      <c r="Y282">
        <v>0</v>
      </c>
      <c r="Z282" t="s">
        <v>7373</v>
      </c>
      <c r="AA282">
        <v>13</v>
      </c>
      <c r="AB282">
        <v>2</v>
      </c>
      <c r="AC282">
        <v>0</v>
      </c>
      <c r="AD282">
        <v>272</v>
      </c>
      <c r="AE282" t="s">
        <v>7374</v>
      </c>
      <c r="AF282" t="s">
        <v>7369</v>
      </c>
      <c r="AG282" t="s">
        <v>7369</v>
      </c>
      <c r="AH282" t="s">
        <v>7368</v>
      </c>
      <c r="AI282" t="s">
        <v>7375</v>
      </c>
      <c r="AJ282">
        <v>9562098003</v>
      </c>
    </row>
    <row r="283" spans="1:36" ht="15" x14ac:dyDescent="0.2">
      <c r="A283">
        <v>80</v>
      </c>
      <c r="B283">
        <v>13</v>
      </c>
      <c r="C283">
        <v>2</v>
      </c>
      <c r="D283">
        <v>0</v>
      </c>
      <c r="E283">
        <v>0</v>
      </c>
      <c r="F283" s="13" t="s">
        <v>2624</v>
      </c>
      <c r="G283" s="13" t="s">
        <v>2625</v>
      </c>
      <c r="H283" t="s">
        <v>7367</v>
      </c>
      <c r="I283" t="s">
        <v>7368</v>
      </c>
      <c r="J283">
        <v>4758151014</v>
      </c>
      <c r="K283" t="s">
        <v>7369</v>
      </c>
      <c r="L283" t="s">
        <v>7370</v>
      </c>
      <c r="M283" t="s">
        <v>7371</v>
      </c>
      <c r="N283" t="s">
        <v>7371</v>
      </c>
      <c r="O283">
        <v>1</v>
      </c>
      <c r="P283">
        <v>1</v>
      </c>
      <c r="Q283">
        <v>4</v>
      </c>
      <c r="R283" s="1">
        <v>1000</v>
      </c>
      <c r="S283" s="14" t="s">
        <v>1706</v>
      </c>
      <c r="T283" s="14" t="s">
        <v>1707</v>
      </c>
      <c r="U283" s="15">
        <v>1</v>
      </c>
      <c r="V283">
        <v>10</v>
      </c>
      <c r="W283" t="s">
        <v>7372</v>
      </c>
      <c r="X283" s="17">
        <v>1973</v>
      </c>
      <c r="Y283">
        <v>0</v>
      </c>
      <c r="Z283" t="s">
        <v>7373</v>
      </c>
      <c r="AA283">
        <v>13</v>
      </c>
      <c r="AB283">
        <v>2</v>
      </c>
      <c r="AC283">
        <v>0</v>
      </c>
      <c r="AD283">
        <v>272</v>
      </c>
      <c r="AE283" t="s">
        <v>7374</v>
      </c>
      <c r="AF283" t="s">
        <v>7369</v>
      </c>
      <c r="AG283" t="s">
        <v>7369</v>
      </c>
      <c r="AH283" t="s">
        <v>7368</v>
      </c>
      <c r="AI283" t="s">
        <v>7375</v>
      </c>
      <c r="AJ283">
        <v>9562098003</v>
      </c>
    </row>
    <row r="284" spans="1:36" ht="15" x14ac:dyDescent="0.2">
      <c r="A284">
        <v>80</v>
      </c>
      <c r="B284">
        <v>13</v>
      </c>
      <c r="C284">
        <v>1</v>
      </c>
      <c r="D284">
        <v>0</v>
      </c>
      <c r="E284">
        <v>0</v>
      </c>
      <c r="F284" s="13" t="s">
        <v>7052</v>
      </c>
      <c r="G284" s="13" t="s">
        <v>7053</v>
      </c>
      <c r="H284" t="s">
        <v>7367</v>
      </c>
      <c r="I284" t="s">
        <v>7368</v>
      </c>
      <c r="J284">
        <v>4758203004</v>
      </c>
      <c r="K284" t="s">
        <v>7369</v>
      </c>
      <c r="L284" t="s">
        <v>7370</v>
      </c>
      <c r="M284" t="s">
        <v>7371</v>
      </c>
      <c r="N284" t="s">
        <v>7371</v>
      </c>
      <c r="O284">
        <v>1</v>
      </c>
      <c r="P284">
        <v>2</v>
      </c>
      <c r="Q284">
        <v>4</v>
      </c>
      <c r="R284" s="1">
        <v>1000</v>
      </c>
      <c r="S284" s="14" t="s">
        <v>5070</v>
      </c>
      <c r="T284" s="14" t="s">
        <v>5071</v>
      </c>
      <c r="U284" s="15">
        <v>1</v>
      </c>
      <c r="V284">
        <v>10</v>
      </c>
      <c r="W284" t="s">
        <v>7372</v>
      </c>
      <c r="X284" s="16">
        <v>361</v>
      </c>
      <c r="Y284">
        <v>0</v>
      </c>
      <c r="Z284" t="s">
        <v>7373</v>
      </c>
      <c r="AA284">
        <v>13</v>
      </c>
      <c r="AB284">
        <v>1</v>
      </c>
      <c r="AC284">
        <v>0</v>
      </c>
      <c r="AD284">
        <v>271</v>
      </c>
      <c r="AE284" t="s">
        <v>7374</v>
      </c>
      <c r="AF284" t="s">
        <v>7369</v>
      </c>
      <c r="AG284" t="s">
        <v>7369</v>
      </c>
      <c r="AH284" t="s">
        <v>7368</v>
      </c>
      <c r="AI284" t="s">
        <v>7378</v>
      </c>
      <c r="AJ284">
        <v>9562098003</v>
      </c>
    </row>
    <row r="285" spans="1:36" ht="15" x14ac:dyDescent="0.2">
      <c r="A285">
        <v>80</v>
      </c>
      <c r="B285">
        <v>13</v>
      </c>
      <c r="C285">
        <v>1</v>
      </c>
      <c r="D285">
        <v>0</v>
      </c>
      <c r="E285">
        <v>0</v>
      </c>
      <c r="F285" s="13" t="s">
        <v>5068</v>
      </c>
      <c r="G285" s="13" t="s">
        <v>5069</v>
      </c>
      <c r="H285" t="s">
        <v>7367</v>
      </c>
      <c r="I285" t="s">
        <v>7368</v>
      </c>
      <c r="J285">
        <v>4758203004</v>
      </c>
      <c r="K285" t="s">
        <v>7369</v>
      </c>
      <c r="L285" t="s">
        <v>7370</v>
      </c>
      <c r="M285" t="s">
        <v>7371</v>
      </c>
      <c r="N285" t="s">
        <v>7371</v>
      </c>
      <c r="O285">
        <v>1</v>
      </c>
      <c r="P285">
        <v>3</v>
      </c>
      <c r="Q285">
        <v>4</v>
      </c>
      <c r="R285" s="1">
        <v>1000</v>
      </c>
      <c r="S285" s="14" t="s">
        <v>5070</v>
      </c>
      <c r="T285" s="14" t="s">
        <v>5071</v>
      </c>
      <c r="U285" s="15">
        <v>1</v>
      </c>
      <c r="V285">
        <v>10</v>
      </c>
      <c r="W285" t="s">
        <v>7372</v>
      </c>
      <c r="X285" s="16">
        <v>322</v>
      </c>
      <c r="Y285">
        <v>0</v>
      </c>
      <c r="Z285" t="s">
        <v>7373</v>
      </c>
      <c r="AA285">
        <v>13</v>
      </c>
      <c r="AB285">
        <v>1</v>
      </c>
      <c r="AC285">
        <v>0</v>
      </c>
      <c r="AD285">
        <v>271</v>
      </c>
      <c r="AE285" t="s">
        <v>7374</v>
      </c>
      <c r="AF285" t="s">
        <v>7369</v>
      </c>
      <c r="AG285" t="s">
        <v>7369</v>
      </c>
      <c r="AH285" t="s">
        <v>7368</v>
      </c>
      <c r="AI285" t="s">
        <v>7378</v>
      </c>
      <c r="AJ285">
        <v>9562098003</v>
      </c>
    </row>
    <row r="286" spans="1:36" ht="15" x14ac:dyDescent="0.2">
      <c r="A286">
        <v>80</v>
      </c>
      <c r="B286">
        <v>13</v>
      </c>
      <c r="C286">
        <v>2</v>
      </c>
      <c r="D286">
        <v>0</v>
      </c>
      <c r="E286">
        <v>0</v>
      </c>
      <c r="F286" s="13" t="s">
        <v>5670</v>
      </c>
      <c r="G286" s="13" t="s">
        <v>5671</v>
      </c>
      <c r="H286" t="s">
        <v>7367</v>
      </c>
      <c r="I286" t="s">
        <v>7368</v>
      </c>
      <c r="J286">
        <v>4758151014</v>
      </c>
      <c r="K286" t="s">
        <v>7369</v>
      </c>
      <c r="L286" t="s">
        <v>7370</v>
      </c>
      <c r="M286" t="s">
        <v>7371</v>
      </c>
      <c r="N286" t="s">
        <v>7371</v>
      </c>
      <c r="O286">
        <v>1</v>
      </c>
      <c r="P286">
        <v>1</v>
      </c>
      <c r="Q286">
        <v>4</v>
      </c>
      <c r="R286" s="1">
        <v>1000</v>
      </c>
      <c r="S286" s="14" t="s">
        <v>5672</v>
      </c>
      <c r="T286" s="14" t="s">
        <v>5673</v>
      </c>
      <c r="U286" s="15">
        <v>1</v>
      </c>
      <c r="V286">
        <v>20</v>
      </c>
      <c r="W286" t="s">
        <v>7372</v>
      </c>
      <c r="X286" s="17">
        <v>1898</v>
      </c>
      <c r="Y286">
        <v>0</v>
      </c>
      <c r="Z286" t="s">
        <v>7373</v>
      </c>
      <c r="AA286">
        <v>13</v>
      </c>
      <c r="AB286">
        <v>2</v>
      </c>
      <c r="AC286">
        <v>0</v>
      </c>
      <c r="AD286">
        <v>272</v>
      </c>
      <c r="AE286" t="s">
        <v>7374</v>
      </c>
      <c r="AF286" t="s">
        <v>7369</v>
      </c>
      <c r="AG286" t="s">
        <v>7369</v>
      </c>
      <c r="AH286" t="s">
        <v>7368</v>
      </c>
      <c r="AI286" t="s">
        <v>7375</v>
      </c>
      <c r="AJ286">
        <v>9562098003</v>
      </c>
    </row>
    <row r="287" spans="1:36" ht="15" x14ac:dyDescent="0.2">
      <c r="A287">
        <v>80</v>
      </c>
      <c r="B287">
        <v>13</v>
      </c>
      <c r="C287">
        <v>2</v>
      </c>
      <c r="D287">
        <v>0</v>
      </c>
      <c r="E287">
        <v>0</v>
      </c>
      <c r="F287" s="13" t="s">
        <v>1120</v>
      </c>
      <c r="G287" s="13" t="s">
        <v>1121</v>
      </c>
      <c r="H287" t="s">
        <v>7367</v>
      </c>
      <c r="I287" t="s">
        <v>7368</v>
      </c>
      <c r="J287">
        <v>4758151014</v>
      </c>
      <c r="K287" t="s">
        <v>7369</v>
      </c>
      <c r="L287" t="s">
        <v>7370</v>
      </c>
      <c r="M287" t="s">
        <v>7371</v>
      </c>
      <c r="N287" t="s">
        <v>7371</v>
      </c>
      <c r="O287">
        <v>1</v>
      </c>
      <c r="P287">
        <v>1</v>
      </c>
      <c r="Q287">
        <v>4</v>
      </c>
      <c r="R287" s="1">
        <v>1000</v>
      </c>
      <c r="S287" s="14" t="s">
        <v>1122</v>
      </c>
      <c r="T287" s="14" t="s">
        <v>1123</v>
      </c>
      <c r="U287" s="15">
        <v>1</v>
      </c>
      <c r="V287">
        <v>10</v>
      </c>
      <c r="W287" t="s">
        <v>7372</v>
      </c>
      <c r="X287" s="17">
        <v>2320</v>
      </c>
      <c r="Y287">
        <v>0</v>
      </c>
      <c r="Z287" t="s">
        <v>7373</v>
      </c>
      <c r="AA287">
        <v>13</v>
      </c>
      <c r="AB287">
        <v>2</v>
      </c>
      <c r="AC287">
        <v>0</v>
      </c>
      <c r="AD287">
        <v>272</v>
      </c>
      <c r="AE287" t="s">
        <v>7374</v>
      </c>
      <c r="AF287" t="s">
        <v>7369</v>
      </c>
      <c r="AG287" t="s">
        <v>7369</v>
      </c>
      <c r="AH287" t="s">
        <v>7368</v>
      </c>
      <c r="AI287" t="s">
        <v>7375</v>
      </c>
      <c r="AJ287">
        <v>9562098003</v>
      </c>
    </row>
    <row r="288" spans="1:36" ht="15" x14ac:dyDescent="0.2">
      <c r="A288">
        <v>80</v>
      </c>
      <c r="B288">
        <v>13</v>
      </c>
      <c r="C288">
        <v>2</v>
      </c>
      <c r="D288">
        <v>0</v>
      </c>
      <c r="E288">
        <v>0</v>
      </c>
      <c r="F288" s="13" t="s">
        <v>1698</v>
      </c>
      <c r="G288" s="13" t="s">
        <v>1699</v>
      </c>
      <c r="H288" t="s">
        <v>7367</v>
      </c>
      <c r="I288" t="s">
        <v>7368</v>
      </c>
      <c r="J288">
        <v>4758151014</v>
      </c>
      <c r="K288" t="s">
        <v>7369</v>
      </c>
      <c r="L288" t="s">
        <v>7370</v>
      </c>
      <c r="M288" t="s">
        <v>7371</v>
      </c>
      <c r="N288" t="s">
        <v>7371</v>
      </c>
      <c r="O288">
        <v>1</v>
      </c>
      <c r="P288">
        <v>1</v>
      </c>
      <c r="Q288">
        <v>4</v>
      </c>
      <c r="R288" s="1">
        <v>1000</v>
      </c>
      <c r="S288" s="14" t="s">
        <v>1122</v>
      </c>
      <c r="T288" s="14" t="s">
        <v>1123</v>
      </c>
      <c r="U288" s="15">
        <v>1</v>
      </c>
      <c r="V288">
        <v>10</v>
      </c>
      <c r="W288" t="s">
        <v>7372</v>
      </c>
      <c r="X288" s="17">
        <v>2321</v>
      </c>
      <c r="Y288">
        <v>0</v>
      </c>
      <c r="Z288" t="s">
        <v>7373</v>
      </c>
      <c r="AA288">
        <v>13</v>
      </c>
      <c r="AB288">
        <v>2</v>
      </c>
      <c r="AC288">
        <v>0</v>
      </c>
      <c r="AD288">
        <v>272</v>
      </c>
      <c r="AE288" t="s">
        <v>7374</v>
      </c>
      <c r="AF288" t="s">
        <v>7369</v>
      </c>
      <c r="AG288" t="s">
        <v>7369</v>
      </c>
      <c r="AH288" t="s">
        <v>7368</v>
      </c>
      <c r="AI288" t="s">
        <v>7375</v>
      </c>
      <c r="AJ288">
        <v>9562098003</v>
      </c>
    </row>
    <row r="289" spans="1:36" ht="15" x14ac:dyDescent="0.2">
      <c r="A289">
        <v>80</v>
      </c>
      <c r="B289">
        <v>14</v>
      </c>
      <c r="C289">
        <v>2</v>
      </c>
      <c r="D289">
        <v>0</v>
      </c>
      <c r="E289">
        <v>0</v>
      </c>
      <c r="F289" s="13" t="s">
        <v>4486</v>
      </c>
      <c r="G289" s="13" t="s">
        <v>4487</v>
      </c>
      <c r="H289" t="s">
        <v>7367</v>
      </c>
      <c r="I289" t="s">
        <v>7368</v>
      </c>
      <c r="J289">
        <v>4758151014</v>
      </c>
      <c r="K289" t="s">
        <v>7369</v>
      </c>
      <c r="L289" t="s">
        <v>7370</v>
      </c>
      <c r="M289" t="s">
        <v>7371</v>
      </c>
      <c r="N289" t="s">
        <v>7371</v>
      </c>
      <c r="O289">
        <v>1</v>
      </c>
      <c r="P289">
        <v>1</v>
      </c>
      <c r="Q289">
        <v>4</v>
      </c>
      <c r="R289" s="1">
        <v>1000</v>
      </c>
      <c r="S289" s="14" t="s">
        <v>4488</v>
      </c>
      <c r="T289" s="14" t="s">
        <v>4489</v>
      </c>
      <c r="U289" s="15">
        <v>1</v>
      </c>
      <c r="V289">
        <v>10</v>
      </c>
      <c r="W289" t="s">
        <v>7372</v>
      </c>
      <c r="X289" s="17">
        <v>1650</v>
      </c>
      <c r="Y289">
        <v>0</v>
      </c>
      <c r="Z289" t="s">
        <v>7373</v>
      </c>
      <c r="AA289">
        <v>13</v>
      </c>
      <c r="AB289">
        <v>2</v>
      </c>
      <c r="AC289">
        <v>0</v>
      </c>
      <c r="AD289">
        <v>272</v>
      </c>
      <c r="AE289" t="s">
        <v>7374</v>
      </c>
      <c r="AF289" t="s">
        <v>7369</v>
      </c>
      <c r="AG289" t="s">
        <v>7369</v>
      </c>
      <c r="AH289" t="s">
        <v>7368</v>
      </c>
      <c r="AI289" t="s">
        <v>7375</v>
      </c>
      <c r="AJ289">
        <v>9562098003</v>
      </c>
    </row>
    <row r="290" spans="1:36" ht="15" x14ac:dyDescent="0.2">
      <c r="A290">
        <v>80</v>
      </c>
      <c r="B290">
        <v>13</v>
      </c>
      <c r="C290">
        <v>8</v>
      </c>
      <c r="D290">
        <v>0</v>
      </c>
      <c r="E290">
        <v>0</v>
      </c>
      <c r="F290" s="13" t="s">
        <v>2916</v>
      </c>
      <c r="G290" s="13" t="s">
        <v>2917</v>
      </c>
      <c r="H290" t="s">
        <v>7367</v>
      </c>
      <c r="I290" t="s">
        <v>7368</v>
      </c>
      <c r="J290">
        <v>4168203001</v>
      </c>
      <c r="K290" t="s">
        <v>7369</v>
      </c>
      <c r="L290" t="s">
        <v>7370</v>
      </c>
      <c r="M290" t="s">
        <v>7371</v>
      </c>
      <c r="N290" t="s">
        <v>7371</v>
      </c>
      <c r="O290">
        <v>1</v>
      </c>
      <c r="P290">
        <v>1</v>
      </c>
      <c r="Q290">
        <v>4</v>
      </c>
      <c r="R290" s="1">
        <v>1000</v>
      </c>
      <c r="S290" s="14" t="s">
        <v>2918</v>
      </c>
      <c r="T290" s="14" t="s">
        <v>2919</v>
      </c>
      <c r="U290" s="15">
        <v>1</v>
      </c>
      <c r="V290">
        <v>10</v>
      </c>
      <c r="W290" t="s">
        <v>7372</v>
      </c>
      <c r="X290" s="17">
        <v>1507</v>
      </c>
      <c r="Y290">
        <v>0</v>
      </c>
      <c r="Z290" t="s">
        <v>7373</v>
      </c>
      <c r="AA290">
        <v>13</v>
      </c>
      <c r="AB290">
        <v>2</v>
      </c>
      <c r="AC290">
        <v>0</v>
      </c>
      <c r="AD290">
        <v>278</v>
      </c>
      <c r="AE290" t="s">
        <v>7374</v>
      </c>
      <c r="AF290" t="s">
        <v>7369</v>
      </c>
      <c r="AG290" t="s">
        <v>7369</v>
      </c>
      <c r="AH290" t="s">
        <v>7368</v>
      </c>
      <c r="AI290" t="s">
        <v>7375</v>
      </c>
      <c r="AJ290">
        <v>9562098003</v>
      </c>
    </row>
    <row r="291" spans="1:36" ht="15" x14ac:dyDescent="0.2">
      <c r="A291">
        <v>80</v>
      </c>
      <c r="B291">
        <v>13</v>
      </c>
      <c r="C291">
        <v>2</v>
      </c>
      <c r="D291">
        <v>0</v>
      </c>
      <c r="E291">
        <v>0</v>
      </c>
      <c r="F291" s="13" t="s">
        <v>6430</v>
      </c>
      <c r="G291" s="13" t="s">
        <v>6431</v>
      </c>
      <c r="H291" t="s">
        <v>7367</v>
      </c>
      <c r="I291" t="s">
        <v>7379</v>
      </c>
      <c r="J291">
        <v>4167151003</v>
      </c>
      <c r="K291" t="s">
        <v>7369</v>
      </c>
      <c r="L291" t="s">
        <v>7370</v>
      </c>
      <c r="M291" t="s">
        <v>7371</v>
      </c>
      <c r="N291"/>
      <c r="O291">
        <v>1</v>
      </c>
      <c r="P291">
        <v>1</v>
      </c>
      <c r="Q291">
        <v>4</v>
      </c>
      <c r="R291" s="1">
        <v>1000</v>
      </c>
      <c r="S291" s="14" t="s">
        <v>6432</v>
      </c>
      <c r="T291" s="14" t="s">
        <v>6433</v>
      </c>
      <c r="U291" s="15">
        <v>1</v>
      </c>
      <c r="V291">
        <v>10</v>
      </c>
      <c r="W291" t="s">
        <v>7372</v>
      </c>
      <c r="X291" s="16">
        <v>592</v>
      </c>
      <c r="Y291">
        <v>0</v>
      </c>
      <c r="Z291" t="s">
        <v>7373</v>
      </c>
      <c r="AA291">
        <v>13</v>
      </c>
      <c r="AB291">
        <v>2</v>
      </c>
      <c r="AC291">
        <v>0</v>
      </c>
      <c r="AD291">
        <v>272</v>
      </c>
      <c r="AE291" t="s">
        <v>7374</v>
      </c>
      <c r="AF291" t="s">
        <v>7369</v>
      </c>
      <c r="AG291" t="s">
        <v>7369</v>
      </c>
      <c r="AH291" t="s">
        <v>7368</v>
      </c>
      <c r="AI291" t="s">
        <v>7378</v>
      </c>
      <c r="AJ291">
        <v>9562098003</v>
      </c>
    </row>
    <row r="292" spans="1:36" ht="15" x14ac:dyDescent="0.2">
      <c r="A292">
        <v>80</v>
      </c>
      <c r="B292">
        <v>13</v>
      </c>
      <c r="C292">
        <v>8</v>
      </c>
      <c r="D292">
        <v>0</v>
      </c>
      <c r="E292">
        <v>0</v>
      </c>
      <c r="F292" s="13" t="s">
        <v>3298</v>
      </c>
      <c r="G292" s="13" t="s">
        <v>3299</v>
      </c>
      <c r="H292" t="s">
        <v>7367</v>
      </c>
      <c r="I292" t="s">
        <v>7368</v>
      </c>
      <c r="J292" t="s">
        <v>7382</v>
      </c>
      <c r="K292" t="s">
        <v>7369</v>
      </c>
      <c r="L292" t="s">
        <v>7370</v>
      </c>
      <c r="M292" t="s">
        <v>7371</v>
      </c>
      <c r="N292" t="s">
        <v>7371</v>
      </c>
      <c r="O292">
        <v>1</v>
      </c>
      <c r="P292">
        <v>1</v>
      </c>
      <c r="Q292">
        <v>4</v>
      </c>
      <c r="R292" s="1">
        <v>1000</v>
      </c>
      <c r="S292" s="14" t="s">
        <v>3300</v>
      </c>
      <c r="T292" s="14" t="s">
        <v>3301</v>
      </c>
      <c r="U292" s="15">
        <v>1</v>
      </c>
      <c r="V292">
        <v>10</v>
      </c>
      <c r="W292" t="s">
        <v>7372</v>
      </c>
      <c r="X292" s="16">
        <v>591.48</v>
      </c>
      <c r="Y292">
        <v>0</v>
      </c>
      <c r="Z292" t="s">
        <v>7373</v>
      </c>
      <c r="AA292">
        <v>13</v>
      </c>
      <c r="AB292">
        <v>2</v>
      </c>
      <c r="AC292">
        <v>0</v>
      </c>
      <c r="AD292">
        <v>206</v>
      </c>
      <c r="AE292" t="s">
        <v>7374</v>
      </c>
      <c r="AF292" t="s">
        <v>7369</v>
      </c>
      <c r="AG292" t="s">
        <v>7369</v>
      </c>
      <c r="AH292" t="s">
        <v>7368</v>
      </c>
      <c r="AI292" t="s">
        <v>7378</v>
      </c>
      <c r="AJ292">
        <v>9562098003</v>
      </c>
    </row>
    <row r="293" spans="1:36" ht="15" x14ac:dyDescent="0.2">
      <c r="A293">
        <v>80</v>
      </c>
      <c r="B293">
        <v>13</v>
      </c>
      <c r="C293">
        <v>2</v>
      </c>
      <c r="D293">
        <v>0</v>
      </c>
      <c r="E293">
        <v>0</v>
      </c>
      <c r="F293" s="13" t="s">
        <v>3710</v>
      </c>
      <c r="G293" s="13" t="s">
        <v>3711</v>
      </c>
      <c r="H293" t="s">
        <v>7367</v>
      </c>
      <c r="I293" t="s">
        <v>7379</v>
      </c>
      <c r="J293">
        <v>4167203002</v>
      </c>
      <c r="K293" t="s">
        <v>7369</v>
      </c>
      <c r="L293" t="s">
        <v>7370</v>
      </c>
      <c r="M293" t="s">
        <v>7371</v>
      </c>
      <c r="N293" t="s">
        <v>7371</v>
      </c>
      <c r="O293">
        <v>1</v>
      </c>
      <c r="P293">
        <v>1</v>
      </c>
      <c r="Q293">
        <v>4</v>
      </c>
      <c r="R293" s="1">
        <v>1000</v>
      </c>
      <c r="S293" s="14" t="s">
        <v>3712</v>
      </c>
      <c r="T293" s="14" t="s">
        <v>3713</v>
      </c>
      <c r="U293" s="15">
        <v>1</v>
      </c>
      <c r="V293">
        <v>10</v>
      </c>
      <c r="W293" t="s">
        <v>7372</v>
      </c>
      <c r="X293" s="16">
        <v>505</v>
      </c>
      <c r="Y293">
        <v>0</v>
      </c>
      <c r="Z293" t="s">
        <v>7373</v>
      </c>
      <c r="AA293">
        <v>13</v>
      </c>
      <c r="AB293">
        <v>2</v>
      </c>
      <c r="AC293">
        <v>0</v>
      </c>
      <c r="AD293">
        <v>272</v>
      </c>
      <c r="AE293" t="s">
        <v>7374</v>
      </c>
      <c r="AF293" t="s">
        <v>7369</v>
      </c>
      <c r="AG293" t="s">
        <v>7369</v>
      </c>
      <c r="AH293" t="s">
        <v>7368</v>
      </c>
      <c r="AI293" t="s">
        <v>7378</v>
      </c>
      <c r="AJ293">
        <v>9562098003</v>
      </c>
    </row>
    <row r="294" spans="1:36" ht="15" x14ac:dyDescent="0.2">
      <c r="A294">
        <v>80</v>
      </c>
      <c r="B294">
        <v>13</v>
      </c>
      <c r="C294">
        <v>2</v>
      </c>
      <c r="D294">
        <v>0</v>
      </c>
      <c r="E294">
        <v>0</v>
      </c>
      <c r="F294" s="13" t="s">
        <v>5506</v>
      </c>
      <c r="G294" s="13" t="s">
        <v>5507</v>
      </c>
      <c r="H294" t="s">
        <v>7367</v>
      </c>
      <c r="I294" t="s">
        <v>7379</v>
      </c>
      <c r="J294">
        <v>4167151003</v>
      </c>
      <c r="K294" t="s">
        <v>7369</v>
      </c>
      <c r="L294" t="s">
        <v>7370</v>
      </c>
      <c r="M294" t="s">
        <v>7371</v>
      </c>
      <c r="N294" t="s">
        <v>7371</v>
      </c>
      <c r="O294">
        <v>1</v>
      </c>
      <c r="P294">
        <v>1</v>
      </c>
      <c r="Q294">
        <v>4</v>
      </c>
      <c r="R294" s="1">
        <v>1000</v>
      </c>
      <c r="S294" s="14" t="s">
        <v>3712</v>
      </c>
      <c r="T294" s="14" t="s">
        <v>3713</v>
      </c>
      <c r="U294" s="15">
        <v>1</v>
      </c>
      <c r="V294">
        <v>10</v>
      </c>
      <c r="W294" t="s">
        <v>7372</v>
      </c>
      <c r="X294" s="16">
        <v>510</v>
      </c>
      <c r="Y294">
        <v>0</v>
      </c>
      <c r="Z294" t="s">
        <v>7373</v>
      </c>
      <c r="AA294">
        <v>13</v>
      </c>
      <c r="AB294">
        <v>2</v>
      </c>
      <c r="AC294">
        <v>0</v>
      </c>
      <c r="AD294">
        <v>272</v>
      </c>
      <c r="AE294" t="s">
        <v>7374</v>
      </c>
      <c r="AF294" t="s">
        <v>7369</v>
      </c>
      <c r="AG294" t="s">
        <v>7369</v>
      </c>
      <c r="AH294" t="s">
        <v>7368</v>
      </c>
      <c r="AI294" t="s">
        <v>7378</v>
      </c>
      <c r="AJ294">
        <v>9562098003</v>
      </c>
    </row>
    <row r="295" spans="1:36" ht="15" x14ac:dyDescent="0.2">
      <c r="A295">
        <v>80</v>
      </c>
      <c r="B295">
        <v>13</v>
      </c>
      <c r="C295">
        <v>2</v>
      </c>
      <c r="D295">
        <v>0</v>
      </c>
      <c r="E295">
        <v>0</v>
      </c>
      <c r="F295" s="13" t="s">
        <v>4638</v>
      </c>
      <c r="G295" s="13" t="s">
        <v>4639</v>
      </c>
      <c r="H295" t="s">
        <v>7367</v>
      </c>
      <c r="I295" t="s">
        <v>7368</v>
      </c>
      <c r="J295">
        <v>4177153000</v>
      </c>
      <c r="K295" t="s">
        <v>7369</v>
      </c>
      <c r="L295" t="s">
        <v>7370</v>
      </c>
      <c r="M295" t="s">
        <v>7371</v>
      </c>
      <c r="N295" t="s">
        <v>7371</v>
      </c>
      <c r="O295">
        <v>1</v>
      </c>
      <c r="P295">
        <v>1</v>
      </c>
      <c r="Q295">
        <v>4</v>
      </c>
      <c r="R295" s="1">
        <v>1000</v>
      </c>
      <c r="S295" s="14" t="s">
        <v>4640</v>
      </c>
      <c r="T295" s="14" t="s">
        <v>4641</v>
      </c>
      <c r="U295" s="15">
        <v>1</v>
      </c>
      <c r="V295">
        <v>10</v>
      </c>
      <c r="W295" t="s">
        <v>7372</v>
      </c>
      <c r="X295" s="16">
        <v>870</v>
      </c>
      <c r="Y295">
        <v>0</v>
      </c>
      <c r="Z295" t="s">
        <v>7373</v>
      </c>
      <c r="AA295">
        <v>13</v>
      </c>
      <c r="AB295">
        <v>2</v>
      </c>
      <c r="AC295">
        <v>0</v>
      </c>
      <c r="AD295">
        <v>272</v>
      </c>
      <c r="AE295" t="s">
        <v>7374</v>
      </c>
      <c r="AF295" t="s">
        <v>7369</v>
      </c>
      <c r="AG295" t="s">
        <v>7369</v>
      </c>
      <c r="AH295" t="s">
        <v>7368</v>
      </c>
      <c r="AI295" t="s">
        <v>7378</v>
      </c>
      <c r="AJ295">
        <v>9562098003</v>
      </c>
    </row>
    <row r="296" spans="1:36" ht="15" x14ac:dyDescent="0.2">
      <c r="A296">
        <v>80</v>
      </c>
      <c r="B296">
        <v>13</v>
      </c>
      <c r="C296">
        <v>2</v>
      </c>
      <c r="D296">
        <v>0</v>
      </c>
      <c r="E296">
        <v>0</v>
      </c>
      <c r="F296" s="13" t="s">
        <v>4938</v>
      </c>
      <c r="G296" s="13" t="s">
        <v>4939</v>
      </c>
      <c r="H296" t="s">
        <v>7367</v>
      </c>
      <c r="I296" t="s">
        <v>7379</v>
      </c>
      <c r="J296">
        <v>4167203002</v>
      </c>
      <c r="K296" t="s">
        <v>7369</v>
      </c>
      <c r="L296" t="s">
        <v>7370</v>
      </c>
      <c r="M296"/>
      <c r="N296"/>
      <c r="O296">
        <v>1</v>
      </c>
      <c r="P296">
        <v>1</v>
      </c>
      <c r="Q296">
        <v>4</v>
      </c>
      <c r="R296" s="1">
        <v>1000</v>
      </c>
      <c r="S296" s="14" t="s">
        <v>4122</v>
      </c>
      <c r="T296" s="14" t="s">
        <v>4123</v>
      </c>
      <c r="U296" s="15">
        <v>1</v>
      </c>
      <c r="V296">
        <v>10</v>
      </c>
      <c r="W296" t="s">
        <v>7372</v>
      </c>
      <c r="X296" s="16">
        <v>670</v>
      </c>
      <c r="Y296">
        <v>0</v>
      </c>
      <c r="Z296" t="s">
        <v>7373</v>
      </c>
      <c r="AA296">
        <v>13</v>
      </c>
      <c r="AB296">
        <v>2</v>
      </c>
      <c r="AC296">
        <v>0</v>
      </c>
      <c r="AD296">
        <v>272</v>
      </c>
      <c r="AE296" t="s">
        <v>7374</v>
      </c>
      <c r="AF296" t="s">
        <v>7369</v>
      </c>
      <c r="AG296" t="s">
        <v>7369</v>
      </c>
      <c r="AH296" t="s">
        <v>7368</v>
      </c>
      <c r="AI296" t="s">
        <v>7378</v>
      </c>
      <c r="AJ296">
        <v>9562098003</v>
      </c>
    </row>
    <row r="297" spans="1:36" ht="15" x14ac:dyDescent="0.2">
      <c r="A297">
        <v>80</v>
      </c>
      <c r="B297">
        <v>13</v>
      </c>
      <c r="C297">
        <v>2</v>
      </c>
      <c r="D297">
        <v>0</v>
      </c>
      <c r="E297">
        <v>0</v>
      </c>
      <c r="F297" s="13" t="s">
        <v>5976</v>
      </c>
      <c r="G297" s="13" t="s">
        <v>5977</v>
      </c>
      <c r="H297" t="s">
        <v>7367</v>
      </c>
      <c r="I297" t="s">
        <v>7368</v>
      </c>
      <c r="J297">
        <v>4167203002</v>
      </c>
      <c r="K297" t="s">
        <v>7369</v>
      </c>
      <c r="L297" t="s">
        <v>7370</v>
      </c>
      <c r="M297" t="s">
        <v>7371</v>
      </c>
      <c r="N297" t="s">
        <v>7371</v>
      </c>
      <c r="O297">
        <v>1</v>
      </c>
      <c r="P297">
        <v>1</v>
      </c>
      <c r="Q297">
        <v>4</v>
      </c>
      <c r="R297" s="1">
        <v>1000</v>
      </c>
      <c r="S297" s="14" t="s">
        <v>4122</v>
      </c>
      <c r="T297" s="14" t="s">
        <v>4123</v>
      </c>
      <c r="U297" s="15">
        <v>1</v>
      </c>
      <c r="V297">
        <v>10</v>
      </c>
      <c r="W297" t="s">
        <v>7372</v>
      </c>
      <c r="X297" s="16">
        <v>685</v>
      </c>
      <c r="Y297">
        <v>0</v>
      </c>
      <c r="Z297" t="s">
        <v>7373</v>
      </c>
      <c r="AA297">
        <v>13</v>
      </c>
      <c r="AB297">
        <v>2</v>
      </c>
      <c r="AC297">
        <v>0</v>
      </c>
      <c r="AD297">
        <v>272</v>
      </c>
      <c r="AE297" t="s">
        <v>7374</v>
      </c>
      <c r="AF297" t="s">
        <v>7369</v>
      </c>
      <c r="AG297" t="s">
        <v>7369</v>
      </c>
      <c r="AH297" t="s">
        <v>7368</v>
      </c>
      <c r="AI297" t="s">
        <v>7378</v>
      </c>
      <c r="AJ297">
        <v>9562098003</v>
      </c>
    </row>
    <row r="298" spans="1:36" ht="15" x14ac:dyDescent="0.2">
      <c r="A298">
        <v>80</v>
      </c>
      <c r="B298">
        <v>13</v>
      </c>
      <c r="C298">
        <v>5</v>
      </c>
      <c r="D298">
        <v>0</v>
      </c>
      <c r="E298">
        <v>0</v>
      </c>
      <c r="F298" s="13" t="s">
        <v>6236</v>
      </c>
      <c r="G298" s="13" t="s">
        <v>6237</v>
      </c>
      <c r="H298" t="s">
        <v>7367</v>
      </c>
      <c r="I298" t="s">
        <v>7368</v>
      </c>
      <c r="J298">
        <v>4167151003</v>
      </c>
      <c r="K298" t="s">
        <v>7369</v>
      </c>
      <c r="L298" t="s">
        <v>7370</v>
      </c>
      <c r="M298" t="s">
        <v>7371</v>
      </c>
      <c r="N298" t="s">
        <v>7371</v>
      </c>
      <c r="O298">
        <v>1</v>
      </c>
      <c r="P298">
        <v>1</v>
      </c>
      <c r="Q298">
        <v>4</v>
      </c>
      <c r="R298" s="1">
        <v>1000</v>
      </c>
      <c r="S298" s="14" t="s">
        <v>4122</v>
      </c>
      <c r="T298" s="14" t="s">
        <v>4123</v>
      </c>
      <c r="U298" s="15">
        <v>1</v>
      </c>
      <c r="V298">
        <v>10</v>
      </c>
      <c r="W298" t="s">
        <v>7372</v>
      </c>
      <c r="X298" s="16">
        <v>653</v>
      </c>
      <c r="Y298">
        <v>0</v>
      </c>
      <c r="Z298" t="s">
        <v>7373</v>
      </c>
      <c r="AA298">
        <v>13</v>
      </c>
      <c r="AB298">
        <v>2</v>
      </c>
      <c r="AC298">
        <v>0</v>
      </c>
      <c r="AD298">
        <v>272</v>
      </c>
      <c r="AE298" t="s">
        <v>7374</v>
      </c>
      <c r="AF298" t="s">
        <v>7369</v>
      </c>
      <c r="AG298" t="s">
        <v>7369</v>
      </c>
      <c r="AH298" t="s">
        <v>7368</v>
      </c>
      <c r="AI298" t="s">
        <v>7378</v>
      </c>
      <c r="AJ298">
        <v>9562098003</v>
      </c>
    </row>
    <row r="299" spans="1:36" ht="15" x14ac:dyDescent="0.2">
      <c r="A299">
        <v>80</v>
      </c>
      <c r="B299">
        <v>13</v>
      </c>
      <c r="C299">
        <v>2</v>
      </c>
      <c r="D299">
        <v>0</v>
      </c>
      <c r="E299">
        <v>0</v>
      </c>
      <c r="F299" s="13" t="s">
        <v>4120</v>
      </c>
      <c r="G299" s="13" t="s">
        <v>4121</v>
      </c>
      <c r="H299" t="s">
        <v>7367</v>
      </c>
      <c r="I299" t="s">
        <v>7379</v>
      </c>
      <c r="J299">
        <v>4167151003</v>
      </c>
      <c r="K299" t="s">
        <v>7369</v>
      </c>
      <c r="L299" t="s">
        <v>7370</v>
      </c>
      <c r="M299" t="s">
        <v>7371</v>
      </c>
      <c r="N299"/>
      <c r="O299">
        <v>1</v>
      </c>
      <c r="P299">
        <v>1</v>
      </c>
      <c r="Q299">
        <v>4</v>
      </c>
      <c r="R299" s="1">
        <v>1000</v>
      </c>
      <c r="S299" s="14" t="s">
        <v>4122</v>
      </c>
      <c r="T299" s="14" t="s">
        <v>4123</v>
      </c>
      <c r="U299" s="15">
        <v>1</v>
      </c>
      <c r="V299">
        <v>10</v>
      </c>
      <c r="W299" t="s">
        <v>7372</v>
      </c>
      <c r="X299" s="16">
        <v>720</v>
      </c>
      <c r="Y299">
        <v>0</v>
      </c>
      <c r="Z299" t="s">
        <v>7373</v>
      </c>
      <c r="AA299">
        <v>13</v>
      </c>
      <c r="AB299">
        <v>2</v>
      </c>
      <c r="AC299">
        <v>0</v>
      </c>
      <c r="AD299">
        <v>272</v>
      </c>
      <c r="AE299" t="s">
        <v>7374</v>
      </c>
      <c r="AF299" t="s">
        <v>7369</v>
      </c>
      <c r="AG299" t="s">
        <v>7369</v>
      </c>
      <c r="AH299" t="s">
        <v>7368</v>
      </c>
      <c r="AI299" t="s">
        <v>7378</v>
      </c>
      <c r="AJ299">
        <v>9562098003</v>
      </c>
    </row>
    <row r="300" spans="1:36" ht="15" x14ac:dyDescent="0.2">
      <c r="A300">
        <v>80</v>
      </c>
      <c r="B300">
        <v>13</v>
      </c>
      <c r="C300">
        <v>2</v>
      </c>
      <c r="D300">
        <v>0</v>
      </c>
      <c r="E300">
        <v>0</v>
      </c>
      <c r="F300" s="13" t="s">
        <v>6670</v>
      </c>
      <c r="G300" s="13" t="s">
        <v>6671</v>
      </c>
      <c r="H300" t="s">
        <v>7367</v>
      </c>
      <c r="I300" t="s">
        <v>7379</v>
      </c>
      <c r="J300">
        <v>4167151003</v>
      </c>
      <c r="K300" t="s">
        <v>7369</v>
      </c>
      <c r="L300" t="s">
        <v>7370</v>
      </c>
      <c r="M300" t="s">
        <v>7371</v>
      </c>
      <c r="N300" t="s">
        <v>7371</v>
      </c>
      <c r="O300">
        <v>1</v>
      </c>
      <c r="P300">
        <v>1</v>
      </c>
      <c r="Q300">
        <v>4</v>
      </c>
      <c r="R300" s="1">
        <v>1000</v>
      </c>
      <c r="S300" s="14" t="s">
        <v>4122</v>
      </c>
      <c r="T300" s="14" t="s">
        <v>4123</v>
      </c>
      <c r="U300" s="15">
        <v>1</v>
      </c>
      <c r="V300">
        <v>10</v>
      </c>
      <c r="W300" t="s">
        <v>7372</v>
      </c>
      <c r="X300" s="16">
        <v>690</v>
      </c>
      <c r="Y300">
        <v>0</v>
      </c>
      <c r="Z300" t="s">
        <v>7373</v>
      </c>
      <c r="AA300">
        <v>13</v>
      </c>
      <c r="AB300">
        <v>2</v>
      </c>
      <c r="AC300">
        <v>0</v>
      </c>
      <c r="AD300">
        <v>272</v>
      </c>
      <c r="AE300" t="s">
        <v>7374</v>
      </c>
      <c r="AF300" t="s">
        <v>7369</v>
      </c>
      <c r="AG300" t="s">
        <v>7369</v>
      </c>
      <c r="AH300" t="s">
        <v>7368</v>
      </c>
      <c r="AI300" t="s">
        <v>7378</v>
      </c>
      <c r="AJ300">
        <v>9562098003</v>
      </c>
    </row>
    <row r="301" spans="1:36" ht="15" x14ac:dyDescent="0.2">
      <c r="A301">
        <v>80</v>
      </c>
      <c r="B301">
        <v>13</v>
      </c>
      <c r="C301">
        <v>8</v>
      </c>
      <c r="D301">
        <v>0</v>
      </c>
      <c r="E301">
        <v>0</v>
      </c>
      <c r="F301" s="13" t="s">
        <v>7044</v>
      </c>
      <c r="G301" s="13" t="s">
        <v>7045</v>
      </c>
      <c r="H301" t="s">
        <v>7367</v>
      </c>
      <c r="I301" t="s">
        <v>7368</v>
      </c>
      <c r="J301" t="s">
        <v>7383</v>
      </c>
      <c r="K301" t="s">
        <v>7369</v>
      </c>
      <c r="L301" t="s">
        <v>7370</v>
      </c>
      <c r="M301"/>
      <c r="N301"/>
      <c r="O301">
        <v>1</v>
      </c>
      <c r="P301">
        <v>1</v>
      </c>
      <c r="Q301">
        <v>4</v>
      </c>
      <c r="R301" s="1">
        <v>1000</v>
      </c>
      <c r="S301" s="14" t="s">
        <v>7046</v>
      </c>
      <c r="T301" s="14" t="s">
        <v>7047</v>
      </c>
      <c r="U301" s="15">
        <v>1</v>
      </c>
      <c r="V301">
        <v>10</v>
      </c>
      <c r="W301" t="s">
        <v>7372</v>
      </c>
      <c r="X301" s="16">
        <v>674.3</v>
      </c>
      <c r="Y301">
        <v>0</v>
      </c>
      <c r="Z301" t="s">
        <v>7373</v>
      </c>
      <c r="AA301">
        <v>13</v>
      </c>
      <c r="AB301">
        <v>2</v>
      </c>
      <c r="AC301">
        <v>0</v>
      </c>
      <c r="AD301">
        <v>272</v>
      </c>
      <c r="AE301" t="s">
        <v>7374</v>
      </c>
      <c r="AF301" t="s">
        <v>7369</v>
      </c>
      <c r="AG301" t="s">
        <v>7369</v>
      </c>
      <c r="AH301" t="s">
        <v>7368</v>
      </c>
      <c r="AI301" t="s">
        <v>7378</v>
      </c>
      <c r="AJ301">
        <v>9562098003</v>
      </c>
    </row>
    <row r="302" spans="1:36" ht="15" x14ac:dyDescent="0.2">
      <c r="A302">
        <v>80</v>
      </c>
      <c r="B302">
        <v>13</v>
      </c>
      <c r="C302">
        <v>2</v>
      </c>
      <c r="D302">
        <v>0</v>
      </c>
      <c r="E302">
        <v>0</v>
      </c>
      <c r="F302" s="13" t="s">
        <v>6920</v>
      </c>
      <c r="G302" s="13" t="s">
        <v>6921</v>
      </c>
      <c r="H302" t="s">
        <v>7367</v>
      </c>
      <c r="I302" t="s">
        <v>7379</v>
      </c>
      <c r="J302">
        <v>4167203002</v>
      </c>
      <c r="K302" t="s">
        <v>7369</v>
      </c>
      <c r="L302" t="s">
        <v>7370</v>
      </c>
      <c r="M302" t="s">
        <v>7371</v>
      </c>
      <c r="N302" t="s">
        <v>7371</v>
      </c>
      <c r="O302">
        <v>1</v>
      </c>
      <c r="P302">
        <v>1</v>
      </c>
      <c r="Q302">
        <v>4</v>
      </c>
      <c r="R302" s="1">
        <v>1000</v>
      </c>
      <c r="S302" s="14" t="s">
        <v>3540</v>
      </c>
      <c r="T302" s="14" t="s">
        <v>3541</v>
      </c>
      <c r="U302" s="15">
        <v>1</v>
      </c>
      <c r="V302">
        <v>10</v>
      </c>
      <c r="W302" t="s">
        <v>7372</v>
      </c>
      <c r="X302" s="16">
        <v>741</v>
      </c>
      <c r="Y302">
        <v>0</v>
      </c>
      <c r="Z302" t="s">
        <v>7373</v>
      </c>
      <c r="AA302">
        <v>13</v>
      </c>
      <c r="AB302">
        <v>2</v>
      </c>
      <c r="AC302">
        <v>0</v>
      </c>
      <c r="AD302">
        <v>275</v>
      </c>
      <c r="AE302" t="s">
        <v>7374</v>
      </c>
      <c r="AF302" t="s">
        <v>7369</v>
      </c>
      <c r="AG302" t="s">
        <v>7369</v>
      </c>
      <c r="AH302" t="s">
        <v>7368</v>
      </c>
      <c r="AI302" t="s">
        <v>7378</v>
      </c>
      <c r="AJ302">
        <v>9562098003</v>
      </c>
    </row>
    <row r="303" spans="1:36" ht="15" x14ac:dyDescent="0.2">
      <c r="A303">
        <v>80</v>
      </c>
      <c r="B303">
        <v>13</v>
      </c>
      <c r="C303">
        <v>5</v>
      </c>
      <c r="D303">
        <v>0</v>
      </c>
      <c r="E303">
        <v>0</v>
      </c>
      <c r="F303" s="13" t="s">
        <v>3538</v>
      </c>
      <c r="G303" s="13" t="s">
        <v>3539</v>
      </c>
      <c r="H303" t="s">
        <v>7367</v>
      </c>
      <c r="I303" t="s">
        <v>7368</v>
      </c>
      <c r="J303">
        <v>4167151003</v>
      </c>
      <c r="K303" t="s">
        <v>7369</v>
      </c>
      <c r="L303" t="s">
        <v>7370</v>
      </c>
      <c r="M303" t="s">
        <v>7371</v>
      </c>
      <c r="N303" t="s">
        <v>7371</v>
      </c>
      <c r="O303">
        <v>1</v>
      </c>
      <c r="P303">
        <v>1</v>
      </c>
      <c r="Q303">
        <v>4</v>
      </c>
      <c r="R303" s="1">
        <v>1000</v>
      </c>
      <c r="S303" s="14" t="s">
        <v>3540</v>
      </c>
      <c r="T303" s="14" t="s">
        <v>3541</v>
      </c>
      <c r="U303" s="15">
        <v>1</v>
      </c>
      <c r="V303">
        <v>10</v>
      </c>
      <c r="W303" t="s">
        <v>7372</v>
      </c>
      <c r="X303" s="16">
        <v>773</v>
      </c>
      <c r="Y303">
        <v>0</v>
      </c>
      <c r="Z303" t="s">
        <v>7373</v>
      </c>
      <c r="AA303">
        <v>13</v>
      </c>
      <c r="AB303">
        <v>2</v>
      </c>
      <c r="AC303">
        <v>0</v>
      </c>
      <c r="AD303">
        <v>275</v>
      </c>
      <c r="AE303" t="s">
        <v>7374</v>
      </c>
      <c r="AF303" t="s">
        <v>7369</v>
      </c>
      <c r="AG303" t="s">
        <v>7369</v>
      </c>
      <c r="AH303" t="s">
        <v>7368</v>
      </c>
      <c r="AI303" t="s">
        <v>7378</v>
      </c>
      <c r="AJ303">
        <v>9562098003</v>
      </c>
    </row>
    <row r="304" spans="1:36" ht="15" x14ac:dyDescent="0.2">
      <c r="A304">
        <v>80</v>
      </c>
      <c r="B304">
        <v>13</v>
      </c>
      <c r="C304">
        <v>2</v>
      </c>
      <c r="D304">
        <v>0</v>
      </c>
      <c r="E304">
        <v>0</v>
      </c>
      <c r="F304" s="13" t="s">
        <v>6038</v>
      </c>
      <c r="G304" s="13" t="s">
        <v>6039</v>
      </c>
      <c r="H304" t="s">
        <v>7367</v>
      </c>
      <c r="I304" t="s">
        <v>7379</v>
      </c>
      <c r="J304">
        <v>4167151003</v>
      </c>
      <c r="K304" t="s">
        <v>7369</v>
      </c>
      <c r="L304" t="s">
        <v>7370</v>
      </c>
      <c r="M304" t="s">
        <v>7371</v>
      </c>
      <c r="N304" t="s">
        <v>7371</v>
      </c>
      <c r="O304">
        <v>1</v>
      </c>
      <c r="P304">
        <v>1</v>
      </c>
      <c r="Q304">
        <v>4</v>
      </c>
      <c r="R304" s="1">
        <v>1000</v>
      </c>
      <c r="S304" s="14" t="s">
        <v>3540</v>
      </c>
      <c r="T304" s="14" t="s">
        <v>3541</v>
      </c>
      <c r="U304" s="15">
        <v>1</v>
      </c>
      <c r="V304">
        <v>10</v>
      </c>
      <c r="W304" t="s">
        <v>7372</v>
      </c>
      <c r="X304" s="16">
        <v>803</v>
      </c>
      <c r="Y304">
        <v>0</v>
      </c>
      <c r="Z304" t="s">
        <v>7373</v>
      </c>
      <c r="AA304">
        <v>13</v>
      </c>
      <c r="AB304">
        <v>2</v>
      </c>
      <c r="AC304">
        <v>0</v>
      </c>
      <c r="AD304">
        <v>275</v>
      </c>
      <c r="AE304" t="s">
        <v>7374</v>
      </c>
      <c r="AF304" t="s">
        <v>7369</v>
      </c>
      <c r="AG304" t="s">
        <v>7369</v>
      </c>
      <c r="AH304" t="s">
        <v>7368</v>
      </c>
      <c r="AI304" t="s">
        <v>7378</v>
      </c>
      <c r="AJ304">
        <v>9562098003</v>
      </c>
    </row>
    <row r="305" spans="1:36" ht="15" x14ac:dyDescent="0.2">
      <c r="A305">
        <v>80</v>
      </c>
      <c r="B305">
        <v>13</v>
      </c>
      <c r="C305">
        <v>5</v>
      </c>
      <c r="D305">
        <v>0</v>
      </c>
      <c r="E305">
        <v>0</v>
      </c>
      <c r="F305" s="13" t="s">
        <v>5350</v>
      </c>
      <c r="G305" s="13" t="s">
        <v>5351</v>
      </c>
      <c r="H305" t="s">
        <v>7367</v>
      </c>
      <c r="I305" t="s">
        <v>7368</v>
      </c>
      <c r="J305">
        <v>4167203002</v>
      </c>
      <c r="K305" t="s">
        <v>7369</v>
      </c>
      <c r="L305" t="s">
        <v>7370</v>
      </c>
      <c r="M305" t="s">
        <v>7371</v>
      </c>
      <c r="N305" t="s">
        <v>7371</v>
      </c>
      <c r="O305">
        <v>1</v>
      </c>
      <c r="P305">
        <v>1</v>
      </c>
      <c r="Q305">
        <v>4</v>
      </c>
      <c r="R305" s="1">
        <v>1000</v>
      </c>
      <c r="S305" s="14" t="s">
        <v>2828</v>
      </c>
      <c r="T305" s="14" t="s">
        <v>2829</v>
      </c>
      <c r="U305" s="15">
        <v>1</v>
      </c>
      <c r="V305">
        <v>10</v>
      </c>
      <c r="W305" t="s">
        <v>7372</v>
      </c>
      <c r="X305" s="16">
        <v>773</v>
      </c>
      <c r="Y305">
        <v>0</v>
      </c>
      <c r="Z305" t="s">
        <v>7373</v>
      </c>
      <c r="AA305">
        <v>13</v>
      </c>
      <c r="AB305">
        <v>2</v>
      </c>
      <c r="AC305">
        <v>0</v>
      </c>
      <c r="AD305">
        <v>275</v>
      </c>
      <c r="AE305" t="s">
        <v>7374</v>
      </c>
      <c r="AF305" t="s">
        <v>7369</v>
      </c>
      <c r="AG305" t="s">
        <v>7369</v>
      </c>
      <c r="AH305" t="s">
        <v>7368</v>
      </c>
      <c r="AI305" t="s">
        <v>7378</v>
      </c>
      <c r="AJ305">
        <v>9562098003</v>
      </c>
    </row>
    <row r="306" spans="1:36" ht="15" x14ac:dyDescent="0.2">
      <c r="A306">
        <v>80</v>
      </c>
      <c r="B306">
        <v>13</v>
      </c>
      <c r="C306">
        <v>5</v>
      </c>
      <c r="D306">
        <v>0</v>
      </c>
      <c r="E306">
        <v>0</v>
      </c>
      <c r="F306" s="13" t="s">
        <v>2826</v>
      </c>
      <c r="G306" s="13" t="s">
        <v>2827</v>
      </c>
      <c r="H306" t="s">
        <v>7367</v>
      </c>
      <c r="I306" t="s">
        <v>7368</v>
      </c>
      <c r="J306">
        <v>4167151003</v>
      </c>
      <c r="K306" t="s">
        <v>7369</v>
      </c>
      <c r="L306" t="s">
        <v>7370</v>
      </c>
      <c r="M306" t="s">
        <v>7371</v>
      </c>
      <c r="N306" t="s">
        <v>7371</v>
      </c>
      <c r="O306">
        <v>1</v>
      </c>
      <c r="P306">
        <v>1</v>
      </c>
      <c r="Q306">
        <v>4</v>
      </c>
      <c r="R306" s="1">
        <v>1000</v>
      </c>
      <c r="S306" s="14" t="s">
        <v>2828</v>
      </c>
      <c r="T306" s="14" t="s">
        <v>2829</v>
      </c>
      <c r="U306" s="15">
        <v>1</v>
      </c>
      <c r="V306">
        <v>10</v>
      </c>
      <c r="W306" t="s">
        <v>7372</v>
      </c>
      <c r="X306" s="16">
        <v>773</v>
      </c>
      <c r="Y306">
        <v>0</v>
      </c>
      <c r="Z306" t="s">
        <v>7373</v>
      </c>
      <c r="AA306">
        <v>13</v>
      </c>
      <c r="AB306">
        <v>2</v>
      </c>
      <c r="AC306">
        <v>0</v>
      </c>
      <c r="AD306">
        <v>275</v>
      </c>
      <c r="AE306" t="s">
        <v>7374</v>
      </c>
      <c r="AF306" t="s">
        <v>7369</v>
      </c>
      <c r="AG306" t="s">
        <v>7369</v>
      </c>
      <c r="AH306" t="s">
        <v>7368</v>
      </c>
      <c r="AI306" t="s">
        <v>7378</v>
      </c>
      <c r="AJ306">
        <v>9562098003</v>
      </c>
    </row>
    <row r="307" spans="1:36" ht="15" x14ac:dyDescent="0.2">
      <c r="A307">
        <v>80</v>
      </c>
      <c r="B307">
        <v>13</v>
      </c>
      <c r="C307">
        <v>5</v>
      </c>
      <c r="D307">
        <v>0</v>
      </c>
      <c r="E307">
        <v>0</v>
      </c>
      <c r="F307" s="13" t="s">
        <v>5818</v>
      </c>
      <c r="G307" s="13" t="s">
        <v>5819</v>
      </c>
      <c r="H307" t="s">
        <v>7367</v>
      </c>
      <c r="I307" t="s">
        <v>7368</v>
      </c>
      <c r="J307">
        <v>4167151003</v>
      </c>
      <c r="K307" t="s">
        <v>7369</v>
      </c>
      <c r="L307" t="s">
        <v>7370</v>
      </c>
      <c r="M307" t="s">
        <v>7371</v>
      </c>
      <c r="N307" t="s">
        <v>7371</v>
      </c>
      <c r="O307">
        <v>1</v>
      </c>
      <c r="P307">
        <v>1</v>
      </c>
      <c r="Q307">
        <v>4</v>
      </c>
      <c r="R307" s="1">
        <v>1000</v>
      </c>
      <c r="S307" s="14" t="s">
        <v>2828</v>
      </c>
      <c r="T307" s="14" t="s">
        <v>2829</v>
      </c>
      <c r="U307" s="15">
        <v>1</v>
      </c>
      <c r="V307">
        <v>10</v>
      </c>
      <c r="W307" t="s">
        <v>7372</v>
      </c>
      <c r="X307" s="16">
        <v>739</v>
      </c>
      <c r="Y307">
        <v>0</v>
      </c>
      <c r="Z307" t="s">
        <v>7373</v>
      </c>
      <c r="AA307">
        <v>13</v>
      </c>
      <c r="AB307">
        <v>2</v>
      </c>
      <c r="AC307">
        <v>0</v>
      </c>
      <c r="AD307">
        <v>275</v>
      </c>
      <c r="AE307" t="s">
        <v>7374</v>
      </c>
      <c r="AF307" t="s">
        <v>7369</v>
      </c>
      <c r="AG307" t="s">
        <v>7369</v>
      </c>
      <c r="AH307" t="s">
        <v>7368</v>
      </c>
      <c r="AI307" t="s">
        <v>7378</v>
      </c>
      <c r="AJ307">
        <v>9562098003</v>
      </c>
    </row>
    <row r="308" spans="1:36" ht="15" x14ac:dyDescent="0.2">
      <c r="A308">
        <v>80</v>
      </c>
      <c r="B308">
        <v>13</v>
      </c>
      <c r="C308">
        <v>2</v>
      </c>
      <c r="D308">
        <v>0</v>
      </c>
      <c r="E308">
        <v>0</v>
      </c>
      <c r="F308" s="13" t="s">
        <v>5592</v>
      </c>
      <c r="G308" s="13" t="s">
        <v>5593</v>
      </c>
      <c r="H308" t="s">
        <v>7367</v>
      </c>
      <c r="I308" t="s">
        <v>7379</v>
      </c>
      <c r="J308">
        <v>4167203002</v>
      </c>
      <c r="K308" t="s">
        <v>7369</v>
      </c>
      <c r="L308" t="s">
        <v>7370</v>
      </c>
      <c r="M308"/>
      <c r="N308"/>
      <c r="O308">
        <v>1</v>
      </c>
      <c r="P308">
        <v>1</v>
      </c>
      <c r="Q308">
        <v>4</v>
      </c>
      <c r="R308" s="1">
        <v>1000</v>
      </c>
      <c r="S308" s="14" t="s">
        <v>5594</v>
      </c>
      <c r="T308" s="14" t="s">
        <v>5595</v>
      </c>
      <c r="U308" s="15">
        <v>1</v>
      </c>
      <c r="V308">
        <v>10</v>
      </c>
      <c r="W308" t="s">
        <v>7372</v>
      </c>
      <c r="X308" s="16">
        <v>820</v>
      </c>
      <c r="Y308">
        <v>0</v>
      </c>
      <c r="Z308" t="s">
        <v>7373</v>
      </c>
      <c r="AA308">
        <v>13</v>
      </c>
      <c r="AB308">
        <v>2</v>
      </c>
      <c r="AC308">
        <v>0</v>
      </c>
      <c r="AD308">
        <v>272</v>
      </c>
      <c r="AE308" t="s">
        <v>7374</v>
      </c>
      <c r="AF308" t="s">
        <v>7369</v>
      </c>
      <c r="AG308" t="s">
        <v>7369</v>
      </c>
      <c r="AH308" t="s">
        <v>7368</v>
      </c>
      <c r="AI308" t="s">
        <v>7378</v>
      </c>
      <c r="AJ308">
        <v>9562098003</v>
      </c>
    </row>
    <row r="309" spans="1:36" ht="15" x14ac:dyDescent="0.2">
      <c r="A309">
        <v>80</v>
      </c>
      <c r="B309">
        <v>13</v>
      </c>
      <c r="C309">
        <v>2</v>
      </c>
      <c r="D309">
        <v>0</v>
      </c>
      <c r="E309">
        <v>0</v>
      </c>
      <c r="F309" s="13" t="s">
        <v>5686</v>
      </c>
      <c r="G309" s="13" t="s">
        <v>5687</v>
      </c>
      <c r="H309" t="s">
        <v>7367</v>
      </c>
      <c r="I309" t="s">
        <v>7379</v>
      </c>
      <c r="J309">
        <v>4167151003</v>
      </c>
      <c r="K309" t="s">
        <v>7369</v>
      </c>
      <c r="L309" t="s">
        <v>7370</v>
      </c>
      <c r="M309" t="s">
        <v>7371</v>
      </c>
      <c r="N309" t="s">
        <v>7371</v>
      </c>
      <c r="O309">
        <v>1</v>
      </c>
      <c r="P309">
        <v>1</v>
      </c>
      <c r="Q309">
        <v>4</v>
      </c>
      <c r="R309" s="1">
        <v>1000</v>
      </c>
      <c r="S309" s="14" t="s">
        <v>5594</v>
      </c>
      <c r="T309" s="14" t="s">
        <v>5595</v>
      </c>
      <c r="U309" s="15">
        <v>1</v>
      </c>
      <c r="V309">
        <v>10</v>
      </c>
      <c r="W309" t="s">
        <v>7372</v>
      </c>
      <c r="X309" s="16">
        <v>812</v>
      </c>
      <c r="Y309">
        <v>0</v>
      </c>
      <c r="Z309" t="s">
        <v>7373</v>
      </c>
      <c r="AA309">
        <v>13</v>
      </c>
      <c r="AB309">
        <v>2</v>
      </c>
      <c r="AC309">
        <v>0</v>
      </c>
      <c r="AD309">
        <v>272</v>
      </c>
      <c r="AE309" t="s">
        <v>7374</v>
      </c>
      <c r="AF309" t="s">
        <v>7369</v>
      </c>
      <c r="AG309" t="s">
        <v>7369</v>
      </c>
      <c r="AH309" t="s">
        <v>7368</v>
      </c>
      <c r="AI309" t="s">
        <v>7378</v>
      </c>
      <c r="AJ309">
        <v>9562098003</v>
      </c>
    </row>
    <row r="310" spans="1:36" ht="15" x14ac:dyDescent="0.2">
      <c r="A310">
        <v>80</v>
      </c>
      <c r="B310">
        <v>13</v>
      </c>
      <c r="C310">
        <v>2</v>
      </c>
      <c r="D310">
        <v>0</v>
      </c>
      <c r="E310">
        <v>0</v>
      </c>
      <c r="F310" s="13" t="s">
        <v>5610</v>
      </c>
      <c r="G310" s="13" t="s">
        <v>5611</v>
      </c>
      <c r="H310" t="s">
        <v>7367</v>
      </c>
      <c r="I310" t="s">
        <v>7379</v>
      </c>
      <c r="J310">
        <v>4167151003</v>
      </c>
      <c r="K310" t="s">
        <v>7369</v>
      </c>
      <c r="L310" t="s">
        <v>7370</v>
      </c>
      <c r="M310" t="s">
        <v>7371</v>
      </c>
      <c r="N310" t="s">
        <v>7371</v>
      </c>
      <c r="O310">
        <v>1</v>
      </c>
      <c r="P310">
        <v>1</v>
      </c>
      <c r="Q310">
        <v>4</v>
      </c>
      <c r="R310" s="1">
        <v>1000</v>
      </c>
      <c r="S310" s="14" t="s">
        <v>5594</v>
      </c>
      <c r="T310" s="14" t="s">
        <v>5595</v>
      </c>
      <c r="U310" s="15">
        <v>1</v>
      </c>
      <c r="V310">
        <v>10</v>
      </c>
      <c r="W310" t="s">
        <v>7372</v>
      </c>
      <c r="X310" s="16">
        <v>769</v>
      </c>
      <c r="Y310">
        <v>0</v>
      </c>
      <c r="Z310" t="s">
        <v>7373</v>
      </c>
      <c r="AA310">
        <v>13</v>
      </c>
      <c r="AB310">
        <v>2</v>
      </c>
      <c r="AC310">
        <v>0</v>
      </c>
      <c r="AD310">
        <v>272</v>
      </c>
      <c r="AE310" t="s">
        <v>7374</v>
      </c>
      <c r="AF310" t="s">
        <v>7369</v>
      </c>
      <c r="AG310" t="s">
        <v>7369</v>
      </c>
      <c r="AH310" t="s">
        <v>7368</v>
      </c>
      <c r="AI310" t="s">
        <v>7378</v>
      </c>
      <c r="AJ310">
        <v>9562098003</v>
      </c>
    </row>
    <row r="311" spans="1:36" ht="15" x14ac:dyDescent="0.2">
      <c r="A311">
        <v>80</v>
      </c>
      <c r="B311">
        <v>13</v>
      </c>
      <c r="C311">
        <v>2</v>
      </c>
      <c r="D311">
        <v>0</v>
      </c>
      <c r="E311">
        <v>0</v>
      </c>
      <c r="F311" s="13" t="s">
        <v>6932</v>
      </c>
      <c r="G311" s="13" t="s">
        <v>6933</v>
      </c>
      <c r="H311" t="s">
        <v>7367</v>
      </c>
      <c r="I311" t="s">
        <v>7379</v>
      </c>
      <c r="J311">
        <v>4167151003</v>
      </c>
      <c r="K311" t="s">
        <v>7369</v>
      </c>
      <c r="L311" t="s">
        <v>7370</v>
      </c>
      <c r="M311" t="s">
        <v>7371</v>
      </c>
      <c r="N311"/>
      <c r="O311">
        <v>1</v>
      </c>
      <c r="P311">
        <v>1</v>
      </c>
      <c r="Q311">
        <v>4</v>
      </c>
      <c r="R311" s="1">
        <v>1000</v>
      </c>
      <c r="S311" s="14" t="s">
        <v>5594</v>
      </c>
      <c r="T311" s="14" t="s">
        <v>5595</v>
      </c>
      <c r="U311" s="15">
        <v>1</v>
      </c>
      <c r="V311">
        <v>10</v>
      </c>
      <c r="W311" t="s">
        <v>7372</v>
      </c>
      <c r="X311" s="16">
        <v>812</v>
      </c>
      <c r="Y311">
        <v>0</v>
      </c>
      <c r="Z311" t="s">
        <v>7373</v>
      </c>
      <c r="AA311">
        <v>13</v>
      </c>
      <c r="AB311">
        <v>2</v>
      </c>
      <c r="AC311">
        <v>0</v>
      </c>
      <c r="AD311">
        <v>272</v>
      </c>
      <c r="AE311" t="s">
        <v>7374</v>
      </c>
      <c r="AF311" t="s">
        <v>7369</v>
      </c>
      <c r="AG311" t="s">
        <v>7369</v>
      </c>
      <c r="AH311" t="s">
        <v>7368</v>
      </c>
      <c r="AI311" t="s">
        <v>7378</v>
      </c>
      <c r="AJ311">
        <v>9562098003</v>
      </c>
    </row>
    <row r="312" spans="1:36" ht="15" x14ac:dyDescent="0.2">
      <c r="A312">
        <v>80</v>
      </c>
      <c r="B312">
        <v>13</v>
      </c>
      <c r="C312">
        <v>5</v>
      </c>
      <c r="D312">
        <v>0</v>
      </c>
      <c r="E312">
        <v>0</v>
      </c>
      <c r="F312" s="13" t="s">
        <v>6204</v>
      </c>
      <c r="G312" s="13" t="s">
        <v>6205</v>
      </c>
      <c r="H312" t="s">
        <v>7367</v>
      </c>
      <c r="I312" t="s">
        <v>7368</v>
      </c>
      <c r="J312">
        <v>4167203002</v>
      </c>
      <c r="K312" t="s">
        <v>7369</v>
      </c>
      <c r="L312" t="s">
        <v>7370</v>
      </c>
      <c r="M312" t="s">
        <v>7371</v>
      </c>
      <c r="N312" t="s">
        <v>7371</v>
      </c>
      <c r="O312">
        <v>1</v>
      </c>
      <c r="P312">
        <v>1</v>
      </c>
      <c r="Q312">
        <v>4</v>
      </c>
      <c r="R312" s="1">
        <v>1000</v>
      </c>
      <c r="S312" s="14" t="s">
        <v>3972</v>
      </c>
      <c r="T312" s="14" t="s">
        <v>3973</v>
      </c>
      <c r="U312" s="15">
        <v>1</v>
      </c>
      <c r="V312">
        <v>10</v>
      </c>
      <c r="W312" t="s">
        <v>7372</v>
      </c>
      <c r="X312" s="16">
        <v>917</v>
      </c>
      <c r="Y312">
        <v>0</v>
      </c>
      <c r="Z312" t="s">
        <v>7373</v>
      </c>
      <c r="AA312">
        <v>13</v>
      </c>
      <c r="AB312">
        <v>2</v>
      </c>
      <c r="AC312">
        <v>0</v>
      </c>
      <c r="AD312">
        <v>272</v>
      </c>
      <c r="AE312" t="s">
        <v>7374</v>
      </c>
      <c r="AF312" t="s">
        <v>7369</v>
      </c>
      <c r="AG312" t="s">
        <v>7369</v>
      </c>
      <c r="AH312" t="s">
        <v>7368</v>
      </c>
      <c r="AI312" t="s">
        <v>7378</v>
      </c>
      <c r="AJ312">
        <v>9562098003</v>
      </c>
    </row>
    <row r="313" spans="1:36" ht="15" x14ac:dyDescent="0.2">
      <c r="A313">
        <v>80</v>
      </c>
      <c r="B313">
        <v>13</v>
      </c>
      <c r="C313">
        <v>2</v>
      </c>
      <c r="D313">
        <v>0</v>
      </c>
      <c r="E313">
        <v>0</v>
      </c>
      <c r="F313" s="13" t="s">
        <v>6790</v>
      </c>
      <c r="G313" s="13" t="s">
        <v>6791</v>
      </c>
      <c r="H313" t="s">
        <v>7367</v>
      </c>
      <c r="I313" t="s">
        <v>7379</v>
      </c>
      <c r="J313">
        <v>4167203002</v>
      </c>
      <c r="K313" t="s">
        <v>7369</v>
      </c>
      <c r="L313" t="s">
        <v>7370</v>
      </c>
      <c r="M313" t="s">
        <v>7371</v>
      </c>
      <c r="N313"/>
      <c r="O313">
        <v>1</v>
      </c>
      <c r="P313">
        <v>1</v>
      </c>
      <c r="Q313">
        <v>4</v>
      </c>
      <c r="R313" s="1">
        <v>1000</v>
      </c>
      <c r="S313" s="14" t="s">
        <v>3972</v>
      </c>
      <c r="T313" s="14" t="s">
        <v>3973</v>
      </c>
      <c r="U313" s="15">
        <v>1</v>
      </c>
      <c r="V313">
        <v>10</v>
      </c>
      <c r="W313" t="s">
        <v>7372</v>
      </c>
      <c r="X313" s="16">
        <v>932</v>
      </c>
      <c r="Y313">
        <v>0</v>
      </c>
      <c r="Z313" t="s">
        <v>7373</v>
      </c>
      <c r="AA313">
        <v>13</v>
      </c>
      <c r="AB313">
        <v>2</v>
      </c>
      <c r="AC313">
        <v>0</v>
      </c>
      <c r="AD313">
        <v>272</v>
      </c>
      <c r="AE313" t="s">
        <v>7374</v>
      </c>
      <c r="AF313" t="s">
        <v>7369</v>
      </c>
      <c r="AG313" t="s">
        <v>7369</v>
      </c>
      <c r="AH313" t="s">
        <v>7368</v>
      </c>
      <c r="AI313" t="s">
        <v>7378</v>
      </c>
      <c r="AJ313">
        <v>9562098003</v>
      </c>
    </row>
    <row r="314" spans="1:36" ht="15" x14ac:dyDescent="0.2">
      <c r="A314">
        <v>80</v>
      </c>
      <c r="B314">
        <v>13</v>
      </c>
      <c r="C314">
        <v>2</v>
      </c>
      <c r="D314">
        <v>0</v>
      </c>
      <c r="E314">
        <v>0</v>
      </c>
      <c r="F314" s="13" t="s">
        <v>6390</v>
      </c>
      <c r="G314" s="13" t="s">
        <v>6391</v>
      </c>
      <c r="H314" t="s">
        <v>7367</v>
      </c>
      <c r="I314" t="s">
        <v>7368</v>
      </c>
      <c r="J314">
        <v>4167151003</v>
      </c>
      <c r="K314" t="s">
        <v>7369</v>
      </c>
      <c r="L314" t="s">
        <v>7370</v>
      </c>
      <c r="M314" t="s">
        <v>7371</v>
      </c>
      <c r="N314"/>
      <c r="O314">
        <v>1</v>
      </c>
      <c r="P314">
        <v>1</v>
      </c>
      <c r="Q314">
        <v>4</v>
      </c>
      <c r="R314" s="1">
        <v>1000</v>
      </c>
      <c r="S314" s="14" t="s">
        <v>3972</v>
      </c>
      <c r="T314" s="14" t="s">
        <v>3973</v>
      </c>
      <c r="U314" s="15">
        <v>1</v>
      </c>
      <c r="V314">
        <v>10</v>
      </c>
      <c r="W314" t="s">
        <v>7372</v>
      </c>
      <c r="X314" s="16">
        <v>920</v>
      </c>
      <c r="Y314">
        <v>0</v>
      </c>
      <c r="Z314" t="s">
        <v>7373</v>
      </c>
      <c r="AA314">
        <v>13</v>
      </c>
      <c r="AB314">
        <v>2</v>
      </c>
      <c r="AC314">
        <v>0</v>
      </c>
      <c r="AD314">
        <v>272</v>
      </c>
      <c r="AE314" t="s">
        <v>7374</v>
      </c>
      <c r="AF314" t="s">
        <v>7369</v>
      </c>
      <c r="AG314" t="s">
        <v>7369</v>
      </c>
      <c r="AH314" t="s">
        <v>7368</v>
      </c>
      <c r="AI314" t="s">
        <v>7378</v>
      </c>
      <c r="AJ314">
        <v>9562098003</v>
      </c>
    </row>
    <row r="315" spans="1:36" ht="15" x14ac:dyDescent="0.2">
      <c r="A315">
        <v>80</v>
      </c>
      <c r="B315">
        <v>13</v>
      </c>
      <c r="C315">
        <v>2</v>
      </c>
      <c r="D315">
        <v>0</v>
      </c>
      <c r="E315">
        <v>0</v>
      </c>
      <c r="F315" s="13" t="s">
        <v>3970</v>
      </c>
      <c r="G315" s="13" t="s">
        <v>3971</v>
      </c>
      <c r="H315" t="s">
        <v>7367</v>
      </c>
      <c r="I315" t="s">
        <v>7379</v>
      </c>
      <c r="J315">
        <v>4167151003</v>
      </c>
      <c r="K315" t="s">
        <v>7369</v>
      </c>
      <c r="L315" t="s">
        <v>7370</v>
      </c>
      <c r="M315" t="s">
        <v>7371</v>
      </c>
      <c r="N315"/>
      <c r="O315">
        <v>1</v>
      </c>
      <c r="P315">
        <v>1</v>
      </c>
      <c r="Q315">
        <v>4</v>
      </c>
      <c r="R315" s="1">
        <v>1000</v>
      </c>
      <c r="S315" s="14" t="s">
        <v>3972</v>
      </c>
      <c r="T315" s="14" t="s">
        <v>3973</v>
      </c>
      <c r="U315" s="15">
        <v>1</v>
      </c>
      <c r="V315">
        <v>10</v>
      </c>
      <c r="W315" t="s">
        <v>7372</v>
      </c>
      <c r="X315" s="16">
        <v>909</v>
      </c>
      <c r="Y315">
        <v>0</v>
      </c>
      <c r="Z315" t="s">
        <v>7373</v>
      </c>
      <c r="AA315">
        <v>13</v>
      </c>
      <c r="AB315">
        <v>2</v>
      </c>
      <c r="AC315">
        <v>0</v>
      </c>
      <c r="AD315">
        <v>272</v>
      </c>
      <c r="AE315" t="s">
        <v>7374</v>
      </c>
      <c r="AF315" t="s">
        <v>7369</v>
      </c>
      <c r="AG315" t="s">
        <v>7369</v>
      </c>
      <c r="AH315" t="s">
        <v>7368</v>
      </c>
      <c r="AI315" t="s">
        <v>7378</v>
      </c>
      <c r="AJ315">
        <v>9562098003</v>
      </c>
    </row>
    <row r="316" spans="1:36" ht="15" x14ac:dyDescent="0.2">
      <c r="A316">
        <v>80</v>
      </c>
      <c r="B316">
        <v>13</v>
      </c>
      <c r="C316">
        <v>2</v>
      </c>
      <c r="D316">
        <v>0</v>
      </c>
      <c r="E316">
        <v>0</v>
      </c>
      <c r="F316" s="13" t="s">
        <v>6232</v>
      </c>
      <c r="G316" s="13" t="s">
        <v>6233</v>
      </c>
      <c r="H316" t="s">
        <v>7367</v>
      </c>
      <c r="I316" t="s">
        <v>7379</v>
      </c>
      <c r="J316">
        <v>4167151003</v>
      </c>
      <c r="K316" t="s">
        <v>7369</v>
      </c>
      <c r="L316" t="s">
        <v>7370</v>
      </c>
      <c r="M316" t="s">
        <v>7371</v>
      </c>
      <c r="N316"/>
      <c r="O316">
        <v>1</v>
      </c>
      <c r="P316">
        <v>1</v>
      </c>
      <c r="Q316">
        <v>4</v>
      </c>
      <c r="R316" s="1">
        <v>1000</v>
      </c>
      <c r="S316" s="14" t="s">
        <v>3972</v>
      </c>
      <c r="T316" s="14" t="s">
        <v>3973</v>
      </c>
      <c r="U316" s="15">
        <v>1</v>
      </c>
      <c r="V316">
        <v>10</v>
      </c>
      <c r="W316" t="s">
        <v>7372</v>
      </c>
      <c r="X316" s="16">
        <v>913</v>
      </c>
      <c r="Y316">
        <v>0</v>
      </c>
      <c r="Z316" t="s">
        <v>7373</v>
      </c>
      <c r="AA316">
        <v>13</v>
      </c>
      <c r="AB316">
        <v>2</v>
      </c>
      <c r="AC316">
        <v>0</v>
      </c>
      <c r="AD316">
        <v>272</v>
      </c>
      <c r="AE316" t="s">
        <v>7374</v>
      </c>
      <c r="AF316" t="s">
        <v>7369</v>
      </c>
      <c r="AG316" t="s">
        <v>7369</v>
      </c>
      <c r="AH316" t="s">
        <v>7368</v>
      </c>
      <c r="AI316" t="s">
        <v>7378</v>
      </c>
      <c r="AJ316">
        <v>9562098003</v>
      </c>
    </row>
    <row r="317" spans="1:36" ht="15" x14ac:dyDescent="0.2">
      <c r="A317">
        <v>80</v>
      </c>
      <c r="B317">
        <v>13</v>
      </c>
      <c r="C317">
        <v>2</v>
      </c>
      <c r="D317">
        <v>0</v>
      </c>
      <c r="E317">
        <v>0</v>
      </c>
      <c r="F317" s="13" t="s">
        <v>6570</v>
      </c>
      <c r="G317" s="13" t="s">
        <v>6571</v>
      </c>
      <c r="H317" t="s">
        <v>7367</v>
      </c>
      <c r="I317" t="s">
        <v>7379</v>
      </c>
      <c r="J317">
        <v>4167151003</v>
      </c>
      <c r="K317" t="s">
        <v>7369</v>
      </c>
      <c r="L317" t="s">
        <v>7370</v>
      </c>
      <c r="M317" t="s">
        <v>7371</v>
      </c>
      <c r="N317" t="s">
        <v>7371</v>
      </c>
      <c r="O317">
        <v>1</v>
      </c>
      <c r="P317">
        <v>1</v>
      </c>
      <c r="Q317">
        <v>4</v>
      </c>
      <c r="R317" s="1">
        <v>1000</v>
      </c>
      <c r="S317" s="14" t="s">
        <v>3972</v>
      </c>
      <c r="T317" s="14" t="s">
        <v>3973</v>
      </c>
      <c r="U317" s="15">
        <v>1</v>
      </c>
      <c r="V317">
        <v>10</v>
      </c>
      <c r="W317" t="s">
        <v>7372</v>
      </c>
      <c r="X317" s="16">
        <v>906</v>
      </c>
      <c r="Y317">
        <v>0</v>
      </c>
      <c r="Z317" t="s">
        <v>7373</v>
      </c>
      <c r="AA317">
        <v>13</v>
      </c>
      <c r="AB317">
        <v>2</v>
      </c>
      <c r="AC317">
        <v>0</v>
      </c>
      <c r="AD317">
        <v>272</v>
      </c>
      <c r="AE317" t="s">
        <v>7374</v>
      </c>
      <c r="AF317" t="s">
        <v>7369</v>
      </c>
      <c r="AG317" t="s">
        <v>7369</v>
      </c>
      <c r="AH317" t="s">
        <v>7368</v>
      </c>
      <c r="AI317" t="s">
        <v>7378</v>
      </c>
      <c r="AJ317">
        <v>9562098003</v>
      </c>
    </row>
    <row r="318" spans="1:36" ht="15" x14ac:dyDescent="0.2">
      <c r="A318">
        <v>80</v>
      </c>
      <c r="B318">
        <v>13</v>
      </c>
      <c r="C318">
        <v>2</v>
      </c>
      <c r="D318">
        <v>0</v>
      </c>
      <c r="E318">
        <v>0</v>
      </c>
      <c r="F318" s="13" t="s">
        <v>1808</v>
      </c>
      <c r="G318" s="13" t="s">
        <v>1809</v>
      </c>
      <c r="H318" t="s">
        <v>7367</v>
      </c>
      <c r="I318" t="s">
        <v>7368</v>
      </c>
      <c r="J318">
        <v>4187151016</v>
      </c>
      <c r="K318" t="s">
        <v>7369</v>
      </c>
      <c r="L318" t="s">
        <v>7370</v>
      </c>
      <c r="M318" t="s">
        <v>7371</v>
      </c>
      <c r="N318" t="s">
        <v>7371</v>
      </c>
      <c r="O318">
        <v>1</v>
      </c>
      <c r="P318">
        <v>1</v>
      </c>
      <c r="Q318">
        <v>4</v>
      </c>
      <c r="R318" s="1">
        <v>1000</v>
      </c>
      <c r="S318" s="14" t="s">
        <v>726</v>
      </c>
      <c r="T318" s="14" t="s">
        <v>727</v>
      </c>
      <c r="U318" s="15">
        <v>1</v>
      </c>
      <c r="V318">
        <v>10</v>
      </c>
      <c r="W318" t="s">
        <v>7372</v>
      </c>
      <c r="X318" s="16">
        <v>993</v>
      </c>
      <c r="Y318">
        <v>0</v>
      </c>
      <c r="Z318" t="s">
        <v>7373</v>
      </c>
      <c r="AA318">
        <v>13</v>
      </c>
      <c r="AB318">
        <v>2</v>
      </c>
      <c r="AC318">
        <v>0</v>
      </c>
      <c r="AD318">
        <v>272</v>
      </c>
      <c r="AE318" t="s">
        <v>7374</v>
      </c>
      <c r="AF318" t="s">
        <v>7369</v>
      </c>
      <c r="AG318" t="s">
        <v>7369</v>
      </c>
      <c r="AH318" t="s">
        <v>7368</v>
      </c>
      <c r="AI318" t="s">
        <v>7378</v>
      </c>
      <c r="AJ318">
        <v>9562098003</v>
      </c>
    </row>
    <row r="319" spans="1:36" ht="15" x14ac:dyDescent="0.2">
      <c r="A319">
        <v>80</v>
      </c>
      <c r="B319">
        <v>13</v>
      </c>
      <c r="C319">
        <v>2</v>
      </c>
      <c r="D319">
        <v>0</v>
      </c>
      <c r="E319">
        <v>0</v>
      </c>
      <c r="F319" s="13" t="s">
        <v>1192</v>
      </c>
      <c r="G319" s="13" t="s">
        <v>1193</v>
      </c>
      <c r="H319" t="s">
        <v>7367</v>
      </c>
      <c r="I319" t="s">
        <v>7368</v>
      </c>
      <c r="J319">
        <v>4187151016</v>
      </c>
      <c r="K319" t="s">
        <v>7369</v>
      </c>
      <c r="L319" t="s">
        <v>7370</v>
      </c>
      <c r="M319" t="s">
        <v>7371</v>
      </c>
      <c r="N319" t="s">
        <v>7371</v>
      </c>
      <c r="O319">
        <v>1</v>
      </c>
      <c r="P319">
        <v>1</v>
      </c>
      <c r="Q319">
        <v>4</v>
      </c>
      <c r="R319" s="1">
        <v>1000</v>
      </c>
      <c r="S319" s="14" t="s">
        <v>726</v>
      </c>
      <c r="T319" s="14" t="s">
        <v>727</v>
      </c>
      <c r="U319" s="15">
        <v>1</v>
      </c>
      <c r="V319">
        <v>10</v>
      </c>
      <c r="W319" t="s">
        <v>7372</v>
      </c>
      <c r="X319" s="16">
        <v>993</v>
      </c>
      <c r="Y319">
        <v>0</v>
      </c>
      <c r="Z319" t="s">
        <v>7373</v>
      </c>
      <c r="AA319">
        <v>13</v>
      </c>
      <c r="AB319">
        <v>2</v>
      </c>
      <c r="AC319">
        <v>0</v>
      </c>
      <c r="AD319">
        <v>272</v>
      </c>
      <c r="AE319" t="s">
        <v>7374</v>
      </c>
      <c r="AF319" t="s">
        <v>7369</v>
      </c>
      <c r="AG319" t="s">
        <v>7369</v>
      </c>
      <c r="AH319" t="s">
        <v>7368</v>
      </c>
      <c r="AI319" t="s">
        <v>7378</v>
      </c>
      <c r="AJ319">
        <v>9562098003</v>
      </c>
    </row>
    <row r="320" spans="1:36" ht="15" x14ac:dyDescent="0.2">
      <c r="A320">
        <v>80</v>
      </c>
      <c r="B320">
        <v>13</v>
      </c>
      <c r="C320">
        <v>2</v>
      </c>
      <c r="D320">
        <v>0</v>
      </c>
      <c r="E320">
        <v>0</v>
      </c>
      <c r="F320" s="13" t="s">
        <v>1084</v>
      </c>
      <c r="G320" s="13" t="s">
        <v>1085</v>
      </c>
      <c r="H320" t="s">
        <v>7367</v>
      </c>
      <c r="I320" t="s">
        <v>7368</v>
      </c>
      <c r="J320">
        <v>4187120005</v>
      </c>
      <c r="K320" t="s">
        <v>7369</v>
      </c>
      <c r="L320" t="s">
        <v>7370</v>
      </c>
      <c r="M320" t="s">
        <v>7371</v>
      </c>
      <c r="N320" t="s">
        <v>7371</v>
      </c>
      <c r="O320">
        <v>1</v>
      </c>
      <c r="P320">
        <v>2</v>
      </c>
      <c r="Q320">
        <v>4</v>
      </c>
      <c r="R320" s="1">
        <v>1000</v>
      </c>
      <c r="S320" s="14" t="s">
        <v>726</v>
      </c>
      <c r="T320" s="14" t="s">
        <v>727</v>
      </c>
      <c r="U320" s="15">
        <v>1</v>
      </c>
      <c r="V320">
        <v>10</v>
      </c>
      <c r="W320" t="s">
        <v>7372</v>
      </c>
      <c r="X320" s="16">
        <v>993</v>
      </c>
      <c r="Y320">
        <v>0</v>
      </c>
      <c r="Z320" t="s">
        <v>7373</v>
      </c>
      <c r="AA320">
        <v>13</v>
      </c>
      <c r="AB320">
        <v>2</v>
      </c>
      <c r="AC320">
        <v>0</v>
      </c>
      <c r="AD320">
        <v>272</v>
      </c>
      <c r="AE320" t="s">
        <v>7374</v>
      </c>
      <c r="AF320" t="s">
        <v>7369</v>
      </c>
      <c r="AG320" t="s">
        <v>7369</v>
      </c>
      <c r="AH320" t="s">
        <v>7368</v>
      </c>
      <c r="AI320" t="s">
        <v>7378</v>
      </c>
      <c r="AJ320">
        <v>9562098003</v>
      </c>
    </row>
    <row r="321" spans="1:36" ht="15" x14ac:dyDescent="0.2">
      <c r="A321">
        <v>80</v>
      </c>
      <c r="B321">
        <v>13</v>
      </c>
      <c r="C321">
        <v>2</v>
      </c>
      <c r="D321">
        <v>0</v>
      </c>
      <c r="E321">
        <v>0</v>
      </c>
      <c r="F321" s="13" t="s">
        <v>3528</v>
      </c>
      <c r="G321" s="13" t="s">
        <v>3529</v>
      </c>
      <c r="H321" t="s">
        <v>7367</v>
      </c>
      <c r="I321" t="s">
        <v>7379</v>
      </c>
      <c r="J321">
        <v>4167151003</v>
      </c>
      <c r="K321" t="s">
        <v>7369</v>
      </c>
      <c r="L321" t="s">
        <v>7370</v>
      </c>
      <c r="M321" t="s">
        <v>7371</v>
      </c>
      <c r="N321" t="s">
        <v>7371</v>
      </c>
      <c r="O321">
        <v>1</v>
      </c>
      <c r="P321">
        <v>1</v>
      </c>
      <c r="Q321">
        <v>4</v>
      </c>
      <c r="R321" s="1">
        <v>1000</v>
      </c>
      <c r="S321" s="14" t="s">
        <v>726</v>
      </c>
      <c r="T321" s="14" t="s">
        <v>727</v>
      </c>
      <c r="U321" s="15">
        <v>1</v>
      </c>
      <c r="V321">
        <v>10</v>
      </c>
      <c r="W321" t="s">
        <v>7372</v>
      </c>
      <c r="X321" s="17">
        <v>1003</v>
      </c>
      <c r="Y321">
        <v>0</v>
      </c>
      <c r="Z321" t="s">
        <v>7373</v>
      </c>
      <c r="AA321">
        <v>13</v>
      </c>
      <c r="AB321">
        <v>2</v>
      </c>
      <c r="AC321">
        <v>0</v>
      </c>
      <c r="AD321">
        <v>272</v>
      </c>
      <c r="AE321" t="s">
        <v>7374</v>
      </c>
      <c r="AF321" t="s">
        <v>7369</v>
      </c>
      <c r="AG321" t="s">
        <v>7369</v>
      </c>
      <c r="AH321" t="s">
        <v>7368</v>
      </c>
      <c r="AI321" t="s">
        <v>7378</v>
      </c>
      <c r="AJ321">
        <v>9562098003</v>
      </c>
    </row>
    <row r="322" spans="1:36" ht="15" x14ac:dyDescent="0.2">
      <c r="A322">
        <v>80</v>
      </c>
      <c r="B322">
        <v>13</v>
      </c>
      <c r="C322">
        <v>2</v>
      </c>
      <c r="D322">
        <v>0</v>
      </c>
      <c r="E322">
        <v>0</v>
      </c>
      <c r="F322" s="13" t="s">
        <v>2554</v>
      </c>
      <c r="G322" s="13" t="s">
        <v>2555</v>
      </c>
      <c r="H322" t="s">
        <v>7367</v>
      </c>
      <c r="I322" t="s">
        <v>7379</v>
      </c>
      <c r="J322">
        <v>4167151003</v>
      </c>
      <c r="K322" t="s">
        <v>7369</v>
      </c>
      <c r="L322" t="s">
        <v>7370</v>
      </c>
      <c r="M322"/>
      <c r="N322"/>
      <c r="O322">
        <v>1</v>
      </c>
      <c r="P322">
        <v>1</v>
      </c>
      <c r="Q322">
        <v>4</v>
      </c>
      <c r="R322" s="1">
        <v>1000</v>
      </c>
      <c r="S322" s="14" t="s">
        <v>726</v>
      </c>
      <c r="T322" s="14" t="s">
        <v>727</v>
      </c>
      <c r="U322" s="15">
        <v>1</v>
      </c>
      <c r="V322">
        <v>10</v>
      </c>
      <c r="W322" t="s">
        <v>7372</v>
      </c>
      <c r="X322" s="17">
        <v>1003</v>
      </c>
      <c r="Y322">
        <v>0</v>
      </c>
      <c r="Z322" t="s">
        <v>7373</v>
      </c>
      <c r="AA322">
        <v>13</v>
      </c>
      <c r="AB322">
        <v>2</v>
      </c>
      <c r="AC322">
        <v>0</v>
      </c>
      <c r="AD322">
        <v>272</v>
      </c>
      <c r="AE322" t="s">
        <v>7374</v>
      </c>
      <c r="AF322" t="s">
        <v>7369</v>
      </c>
      <c r="AG322" t="s">
        <v>7369</v>
      </c>
      <c r="AH322" t="s">
        <v>7368</v>
      </c>
      <c r="AI322" t="s">
        <v>7378</v>
      </c>
      <c r="AJ322">
        <v>9562098003</v>
      </c>
    </row>
    <row r="323" spans="1:36" ht="15" x14ac:dyDescent="0.2">
      <c r="A323">
        <v>80</v>
      </c>
      <c r="B323">
        <v>13</v>
      </c>
      <c r="C323">
        <v>2</v>
      </c>
      <c r="D323">
        <v>0</v>
      </c>
      <c r="E323">
        <v>0</v>
      </c>
      <c r="F323" s="13" t="s">
        <v>5338</v>
      </c>
      <c r="G323" s="13" t="s">
        <v>5339</v>
      </c>
      <c r="H323" t="s">
        <v>7367</v>
      </c>
      <c r="I323" t="s">
        <v>7379</v>
      </c>
      <c r="J323">
        <v>4167151003</v>
      </c>
      <c r="K323" t="s">
        <v>7369</v>
      </c>
      <c r="L323" t="s">
        <v>7370</v>
      </c>
      <c r="M323" t="s">
        <v>7371</v>
      </c>
      <c r="N323" t="s">
        <v>7371</v>
      </c>
      <c r="O323">
        <v>1</v>
      </c>
      <c r="P323">
        <v>1</v>
      </c>
      <c r="Q323">
        <v>4</v>
      </c>
      <c r="R323" s="1">
        <v>1000</v>
      </c>
      <c r="S323" s="14" t="s">
        <v>726</v>
      </c>
      <c r="T323" s="14" t="s">
        <v>727</v>
      </c>
      <c r="U323" s="15">
        <v>1</v>
      </c>
      <c r="V323">
        <v>10</v>
      </c>
      <c r="W323" t="s">
        <v>7372</v>
      </c>
      <c r="X323" s="17">
        <v>1003</v>
      </c>
      <c r="Y323">
        <v>0</v>
      </c>
      <c r="Z323" t="s">
        <v>7373</v>
      </c>
      <c r="AA323">
        <v>13</v>
      </c>
      <c r="AB323">
        <v>2</v>
      </c>
      <c r="AC323">
        <v>0</v>
      </c>
      <c r="AD323">
        <v>272</v>
      </c>
      <c r="AE323" t="s">
        <v>7374</v>
      </c>
      <c r="AF323" t="s">
        <v>7369</v>
      </c>
      <c r="AG323" t="s">
        <v>7369</v>
      </c>
      <c r="AH323" t="s">
        <v>7368</v>
      </c>
      <c r="AI323" t="s">
        <v>7378</v>
      </c>
      <c r="AJ323">
        <v>9562098003</v>
      </c>
    </row>
    <row r="324" spans="1:36" ht="15" x14ac:dyDescent="0.2">
      <c r="A324">
        <v>80</v>
      </c>
      <c r="B324">
        <v>13</v>
      </c>
      <c r="C324">
        <v>2</v>
      </c>
      <c r="D324">
        <v>0</v>
      </c>
      <c r="E324">
        <v>0</v>
      </c>
      <c r="F324" s="13" t="s">
        <v>6402</v>
      </c>
      <c r="G324" s="13" t="s">
        <v>6403</v>
      </c>
      <c r="H324" t="s">
        <v>7367</v>
      </c>
      <c r="I324" t="s">
        <v>7379</v>
      </c>
      <c r="J324">
        <v>4167151003</v>
      </c>
      <c r="K324" t="s">
        <v>7369</v>
      </c>
      <c r="L324" t="s">
        <v>7370</v>
      </c>
      <c r="M324"/>
      <c r="N324"/>
      <c r="O324">
        <v>1</v>
      </c>
      <c r="P324">
        <v>1</v>
      </c>
      <c r="Q324">
        <v>4</v>
      </c>
      <c r="R324" s="1">
        <v>1000</v>
      </c>
      <c r="S324" s="14" t="s">
        <v>726</v>
      </c>
      <c r="T324" s="14" t="s">
        <v>727</v>
      </c>
      <c r="U324" s="15">
        <v>1</v>
      </c>
      <c r="V324">
        <v>10</v>
      </c>
      <c r="W324" t="s">
        <v>7372</v>
      </c>
      <c r="X324" s="17">
        <v>1003</v>
      </c>
      <c r="Y324">
        <v>0</v>
      </c>
      <c r="Z324" t="s">
        <v>7373</v>
      </c>
      <c r="AA324">
        <v>13</v>
      </c>
      <c r="AB324">
        <v>2</v>
      </c>
      <c r="AC324">
        <v>0</v>
      </c>
      <c r="AD324">
        <v>272</v>
      </c>
      <c r="AE324" t="s">
        <v>7374</v>
      </c>
      <c r="AF324" t="s">
        <v>7369</v>
      </c>
      <c r="AG324" t="s">
        <v>7369</v>
      </c>
      <c r="AH324" t="s">
        <v>7368</v>
      </c>
      <c r="AI324" t="s">
        <v>7378</v>
      </c>
      <c r="AJ324">
        <v>9562098003</v>
      </c>
    </row>
    <row r="325" spans="1:36" ht="15" x14ac:dyDescent="0.2">
      <c r="A325">
        <v>80</v>
      </c>
      <c r="B325">
        <v>13</v>
      </c>
      <c r="C325">
        <v>2</v>
      </c>
      <c r="D325">
        <v>0</v>
      </c>
      <c r="E325">
        <v>0</v>
      </c>
      <c r="F325" s="13" t="s">
        <v>3190</v>
      </c>
      <c r="G325" s="13" t="s">
        <v>3191</v>
      </c>
      <c r="H325" t="s">
        <v>7367</v>
      </c>
      <c r="I325" t="s">
        <v>7379</v>
      </c>
      <c r="J325">
        <v>4167151003</v>
      </c>
      <c r="K325" t="s">
        <v>7369</v>
      </c>
      <c r="L325" t="s">
        <v>7370</v>
      </c>
      <c r="M325" t="s">
        <v>7371</v>
      </c>
      <c r="N325"/>
      <c r="O325">
        <v>1</v>
      </c>
      <c r="P325">
        <v>1</v>
      </c>
      <c r="Q325">
        <v>4</v>
      </c>
      <c r="R325" s="1">
        <v>1000</v>
      </c>
      <c r="S325" s="14" t="s">
        <v>726</v>
      </c>
      <c r="T325" s="14" t="s">
        <v>727</v>
      </c>
      <c r="U325" s="15">
        <v>1</v>
      </c>
      <c r="V325">
        <v>10</v>
      </c>
      <c r="W325" t="s">
        <v>7372</v>
      </c>
      <c r="X325" s="17">
        <v>1003</v>
      </c>
      <c r="Y325">
        <v>0</v>
      </c>
      <c r="Z325" t="s">
        <v>7373</v>
      </c>
      <c r="AA325">
        <v>13</v>
      </c>
      <c r="AB325">
        <v>2</v>
      </c>
      <c r="AC325">
        <v>0</v>
      </c>
      <c r="AD325">
        <v>272</v>
      </c>
      <c r="AE325" t="s">
        <v>7374</v>
      </c>
      <c r="AF325" t="s">
        <v>7369</v>
      </c>
      <c r="AG325" t="s">
        <v>7369</v>
      </c>
      <c r="AH325" t="s">
        <v>7368</v>
      </c>
      <c r="AI325" t="s">
        <v>7378</v>
      </c>
      <c r="AJ325">
        <v>9562098003</v>
      </c>
    </row>
    <row r="326" spans="1:36" ht="15" x14ac:dyDescent="0.2">
      <c r="A326">
        <v>80</v>
      </c>
      <c r="B326">
        <v>13</v>
      </c>
      <c r="C326">
        <v>2</v>
      </c>
      <c r="D326">
        <v>0</v>
      </c>
      <c r="E326">
        <v>0</v>
      </c>
      <c r="F326" s="13" t="s">
        <v>6552</v>
      </c>
      <c r="G326" s="13" t="s">
        <v>6553</v>
      </c>
      <c r="H326" t="s">
        <v>7367</v>
      </c>
      <c r="I326" t="s">
        <v>7379</v>
      </c>
      <c r="J326">
        <v>4167151003</v>
      </c>
      <c r="K326" t="s">
        <v>7369</v>
      </c>
      <c r="L326" t="s">
        <v>7370</v>
      </c>
      <c r="M326"/>
      <c r="N326"/>
      <c r="O326">
        <v>1</v>
      </c>
      <c r="P326">
        <v>1</v>
      </c>
      <c r="Q326">
        <v>4</v>
      </c>
      <c r="R326" s="1">
        <v>1000</v>
      </c>
      <c r="S326" s="14" t="s">
        <v>726</v>
      </c>
      <c r="T326" s="14" t="s">
        <v>727</v>
      </c>
      <c r="U326" s="15">
        <v>1</v>
      </c>
      <c r="V326">
        <v>10</v>
      </c>
      <c r="W326" t="s">
        <v>7372</v>
      </c>
      <c r="X326" s="17">
        <v>1008</v>
      </c>
      <c r="Y326">
        <v>0</v>
      </c>
      <c r="Z326" t="s">
        <v>7373</v>
      </c>
      <c r="AA326">
        <v>13</v>
      </c>
      <c r="AB326">
        <v>2</v>
      </c>
      <c r="AC326">
        <v>0</v>
      </c>
      <c r="AD326">
        <v>272</v>
      </c>
      <c r="AE326" t="s">
        <v>7374</v>
      </c>
      <c r="AF326" t="s">
        <v>7369</v>
      </c>
      <c r="AG326" t="s">
        <v>7369</v>
      </c>
      <c r="AH326" t="s">
        <v>7368</v>
      </c>
      <c r="AI326" t="s">
        <v>7378</v>
      </c>
      <c r="AJ326">
        <v>9562098003</v>
      </c>
    </row>
    <row r="327" spans="1:36" ht="15" x14ac:dyDescent="0.2">
      <c r="A327">
        <v>80</v>
      </c>
      <c r="B327">
        <v>13</v>
      </c>
      <c r="C327">
        <v>2</v>
      </c>
      <c r="D327">
        <v>0</v>
      </c>
      <c r="E327">
        <v>0</v>
      </c>
      <c r="F327" s="13" t="s">
        <v>5176</v>
      </c>
      <c r="G327" s="13" t="s">
        <v>5177</v>
      </c>
      <c r="H327" t="s">
        <v>7367</v>
      </c>
      <c r="I327" t="s">
        <v>7379</v>
      </c>
      <c r="J327">
        <v>4167151003</v>
      </c>
      <c r="K327" t="s">
        <v>7369</v>
      </c>
      <c r="L327" t="s">
        <v>7370</v>
      </c>
      <c r="M327" t="s">
        <v>7371</v>
      </c>
      <c r="N327" t="s">
        <v>7371</v>
      </c>
      <c r="O327">
        <v>1</v>
      </c>
      <c r="P327">
        <v>1</v>
      </c>
      <c r="Q327">
        <v>4</v>
      </c>
      <c r="R327" s="1">
        <v>1000</v>
      </c>
      <c r="S327" s="14" t="s">
        <v>726</v>
      </c>
      <c r="T327" s="14" t="s">
        <v>727</v>
      </c>
      <c r="U327" s="15">
        <v>1</v>
      </c>
      <c r="V327">
        <v>10</v>
      </c>
      <c r="W327" t="s">
        <v>7372</v>
      </c>
      <c r="X327" s="17">
        <v>1003</v>
      </c>
      <c r="Y327">
        <v>0</v>
      </c>
      <c r="Z327" t="s">
        <v>7373</v>
      </c>
      <c r="AA327">
        <v>13</v>
      </c>
      <c r="AB327">
        <v>2</v>
      </c>
      <c r="AC327">
        <v>0</v>
      </c>
      <c r="AD327">
        <v>272</v>
      </c>
      <c r="AE327" t="s">
        <v>7374</v>
      </c>
      <c r="AF327" t="s">
        <v>7369</v>
      </c>
      <c r="AG327" t="s">
        <v>7369</v>
      </c>
      <c r="AH327" t="s">
        <v>7368</v>
      </c>
      <c r="AI327" t="s">
        <v>7378</v>
      </c>
      <c r="AJ327">
        <v>9562098003</v>
      </c>
    </row>
    <row r="328" spans="1:36" ht="15" x14ac:dyDescent="0.2">
      <c r="A328">
        <v>80</v>
      </c>
      <c r="B328">
        <v>13</v>
      </c>
      <c r="C328">
        <v>2</v>
      </c>
      <c r="D328">
        <v>0</v>
      </c>
      <c r="E328">
        <v>0</v>
      </c>
      <c r="F328" s="13" t="s">
        <v>4006</v>
      </c>
      <c r="G328" s="13" t="s">
        <v>4007</v>
      </c>
      <c r="H328" t="s">
        <v>7367</v>
      </c>
      <c r="I328" t="s">
        <v>7379</v>
      </c>
      <c r="J328">
        <v>4167151003</v>
      </c>
      <c r="K328" t="s">
        <v>7369</v>
      </c>
      <c r="L328" t="s">
        <v>7370</v>
      </c>
      <c r="M328" t="s">
        <v>7371</v>
      </c>
      <c r="N328" t="s">
        <v>7371</v>
      </c>
      <c r="O328">
        <v>1</v>
      </c>
      <c r="P328">
        <v>1</v>
      </c>
      <c r="Q328">
        <v>4</v>
      </c>
      <c r="R328" s="1">
        <v>1000</v>
      </c>
      <c r="S328" s="14" t="s">
        <v>726</v>
      </c>
      <c r="T328" s="14" t="s">
        <v>727</v>
      </c>
      <c r="U328" s="15">
        <v>1</v>
      </c>
      <c r="V328">
        <v>10</v>
      </c>
      <c r="W328" t="s">
        <v>7372</v>
      </c>
      <c r="X328" s="17">
        <v>1003</v>
      </c>
      <c r="Y328">
        <v>0</v>
      </c>
      <c r="Z328" t="s">
        <v>7373</v>
      </c>
      <c r="AA328">
        <v>13</v>
      </c>
      <c r="AB328">
        <v>2</v>
      </c>
      <c r="AC328">
        <v>0</v>
      </c>
      <c r="AD328">
        <v>272</v>
      </c>
      <c r="AE328" t="s">
        <v>7374</v>
      </c>
      <c r="AF328" t="s">
        <v>7369</v>
      </c>
      <c r="AG328" t="s">
        <v>7369</v>
      </c>
      <c r="AH328" t="s">
        <v>7368</v>
      </c>
      <c r="AI328" t="s">
        <v>7378</v>
      </c>
      <c r="AJ328">
        <v>9562098003</v>
      </c>
    </row>
    <row r="329" spans="1:36" ht="15" x14ac:dyDescent="0.2">
      <c r="A329">
        <v>80</v>
      </c>
      <c r="B329">
        <v>13</v>
      </c>
      <c r="C329">
        <v>2</v>
      </c>
      <c r="D329">
        <v>0</v>
      </c>
      <c r="E329">
        <v>0</v>
      </c>
      <c r="F329" s="13" t="s">
        <v>724</v>
      </c>
      <c r="G329" s="13" t="s">
        <v>725</v>
      </c>
      <c r="H329" t="s">
        <v>7367</v>
      </c>
      <c r="I329" t="s">
        <v>7368</v>
      </c>
      <c r="J329">
        <v>4187120005</v>
      </c>
      <c r="K329" t="s">
        <v>7369</v>
      </c>
      <c r="L329" t="s">
        <v>7370</v>
      </c>
      <c r="M329" t="s">
        <v>7371</v>
      </c>
      <c r="N329" t="s">
        <v>7371</v>
      </c>
      <c r="O329">
        <v>1</v>
      </c>
      <c r="P329">
        <v>2</v>
      </c>
      <c r="Q329">
        <v>4</v>
      </c>
      <c r="R329" s="1">
        <v>1000</v>
      </c>
      <c r="S329" s="14" t="s">
        <v>726</v>
      </c>
      <c r="T329" s="14" t="s">
        <v>727</v>
      </c>
      <c r="U329" s="15">
        <v>1</v>
      </c>
      <c r="V329">
        <v>10</v>
      </c>
      <c r="W329" t="s">
        <v>7372</v>
      </c>
      <c r="X329" s="16">
        <v>993</v>
      </c>
      <c r="Y329">
        <v>0</v>
      </c>
      <c r="Z329" t="s">
        <v>7373</v>
      </c>
      <c r="AA329">
        <v>13</v>
      </c>
      <c r="AB329">
        <v>2</v>
      </c>
      <c r="AC329">
        <v>0</v>
      </c>
      <c r="AD329">
        <v>272</v>
      </c>
      <c r="AE329" t="s">
        <v>7374</v>
      </c>
      <c r="AF329" t="s">
        <v>7369</v>
      </c>
      <c r="AG329" t="s">
        <v>7369</v>
      </c>
      <c r="AH329" t="s">
        <v>7368</v>
      </c>
      <c r="AI329" t="s">
        <v>7378</v>
      </c>
      <c r="AJ329">
        <v>9562098003</v>
      </c>
    </row>
    <row r="330" spans="1:36" ht="15" x14ac:dyDescent="0.2">
      <c r="A330">
        <v>80</v>
      </c>
      <c r="B330">
        <v>13</v>
      </c>
      <c r="C330">
        <v>2</v>
      </c>
      <c r="D330">
        <v>0</v>
      </c>
      <c r="E330">
        <v>0</v>
      </c>
      <c r="F330" s="13" t="s">
        <v>3934</v>
      </c>
      <c r="G330" s="13" t="s">
        <v>3935</v>
      </c>
      <c r="H330" t="s">
        <v>7367</v>
      </c>
      <c r="I330" t="s">
        <v>7368</v>
      </c>
      <c r="J330">
        <v>4187151016</v>
      </c>
      <c r="K330" t="s">
        <v>7369</v>
      </c>
      <c r="L330" t="s">
        <v>7370</v>
      </c>
      <c r="M330" t="s">
        <v>7371</v>
      </c>
      <c r="N330"/>
      <c r="O330">
        <v>1</v>
      </c>
      <c r="P330">
        <v>2</v>
      </c>
      <c r="Q330">
        <v>4</v>
      </c>
      <c r="R330" s="1">
        <v>1000</v>
      </c>
      <c r="S330" s="14" t="s">
        <v>726</v>
      </c>
      <c r="T330" s="14" t="s">
        <v>727</v>
      </c>
      <c r="U330" s="15">
        <v>1</v>
      </c>
      <c r="V330">
        <v>10</v>
      </c>
      <c r="W330" t="s">
        <v>7372</v>
      </c>
      <c r="X330" s="16">
        <v>993</v>
      </c>
      <c r="Y330">
        <v>0</v>
      </c>
      <c r="Z330" t="s">
        <v>7373</v>
      </c>
      <c r="AA330">
        <v>13</v>
      </c>
      <c r="AB330">
        <v>2</v>
      </c>
      <c r="AC330">
        <v>0</v>
      </c>
      <c r="AD330">
        <v>272</v>
      </c>
      <c r="AE330" t="s">
        <v>7374</v>
      </c>
      <c r="AF330" t="s">
        <v>7369</v>
      </c>
      <c r="AG330" t="s">
        <v>7369</v>
      </c>
      <c r="AH330" t="s">
        <v>7368</v>
      </c>
      <c r="AI330" t="s">
        <v>7378</v>
      </c>
      <c r="AJ330">
        <v>9562098003</v>
      </c>
    </row>
    <row r="331" spans="1:36" ht="15" x14ac:dyDescent="0.2">
      <c r="A331">
        <v>80</v>
      </c>
      <c r="B331">
        <v>13</v>
      </c>
      <c r="C331">
        <v>2</v>
      </c>
      <c r="D331">
        <v>0</v>
      </c>
      <c r="E331">
        <v>0</v>
      </c>
      <c r="F331" s="13" t="s">
        <v>4304</v>
      </c>
      <c r="G331" s="13" t="s">
        <v>4305</v>
      </c>
      <c r="H331" t="s">
        <v>7367</v>
      </c>
      <c r="I331" t="s">
        <v>7379</v>
      </c>
      <c r="J331">
        <v>4167151003</v>
      </c>
      <c r="K331" t="s">
        <v>7369</v>
      </c>
      <c r="L331" t="s">
        <v>7370</v>
      </c>
      <c r="M331" t="s">
        <v>7371</v>
      </c>
      <c r="N331" t="s">
        <v>7371</v>
      </c>
      <c r="O331">
        <v>1</v>
      </c>
      <c r="P331">
        <v>1</v>
      </c>
      <c r="Q331">
        <v>4</v>
      </c>
      <c r="R331" s="1">
        <v>1000</v>
      </c>
      <c r="S331" s="14" t="s">
        <v>4306</v>
      </c>
      <c r="T331" s="14" t="s">
        <v>4307</v>
      </c>
      <c r="U331" s="15">
        <v>1</v>
      </c>
      <c r="V331">
        <v>10</v>
      </c>
      <c r="W331" t="s">
        <v>7372</v>
      </c>
      <c r="X331" s="17">
        <v>1050</v>
      </c>
      <c r="Y331">
        <v>0</v>
      </c>
      <c r="Z331" t="s">
        <v>7373</v>
      </c>
      <c r="AA331">
        <v>13</v>
      </c>
      <c r="AB331">
        <v>2</v>
      </c>
      <c r="AC331">
        <v>0</v>
      </c>
      <c r="AD331">
        <v>272</v>
      </c>
      <c r="AE331" t="s">
        <v>7374</v>
      </c>
      <c r="AF331" t="s">
        <v>7369</v>
      </c>
      <c r="AG331" t="s">
        <v>7369</v>
      </c>
      <c r="AH331" t="s">
        <v>7368</v>
      </c>
      <c r="AI331" t="s">
        <v>7378</v>
      </c>
      <c r="AJ331">
        <v>9562098003</v>
      </c>
    </row>
    <row r="332" spans="1:36" ht="15" x14ac:dyDescent="0.2">
      <c r="A332">
        <v>80</v>
      </c>
      <c r="B332">
        <v>13</v>
      </c>
      <c r="C332">
        <v>8</v>
      </c>
      <c r="D332">
        <v>0</v>
      </c>
      <c r="E332">
        <v>0</v>
      </c>
      <c r="F332" s="13" t="s">
        <v>5784</v>
      </c>
      <c r="G332" s="13" t="s">
        <v>5785</v>
      </c>
      <c r="H332" t="s">
        <v>7367</v>
      </c>
      <c r="I332" t="s">
        <v>7379</v>
      </c>
      <c r="J332">
        <v>4167151003</v>
      </c>
      <c r="K332" t="s">
        <v>7369</v>
      </c>
      <c r="L332" t="s">
        <v>7370</v>
      </c>
      <c r="M332"/>
      <c r="N332"/>
      <c r="O332">
        <v>1</v>
      </c>
      <c r="P332">
        <v>1</v>
      </c>
      <c r="Q332">
        <v>4</v>
      </c>
      <c r="R332" s="1">
        <v>1000</v>
      </c>
      <c r="S332" s="14" t="s">
        <v>3250</v>
      </c>
      <c r="T332" s="14" t="s">
        <v>3251</v>
      </c>
      <c r="U332" s="15">
        <v>1</v>
      </c>
      <c r="V332">
        <v>10</v>
      </c>
      <c r="W332" t="s">
        <v>7372</v>
      </c>
      <c r="X332" s="17">
        <v>1040</v>
      </c>
      <c r="Y332">
        <v>0</v>
      </c>
      <c r="Z332" t="s">
        <v>7373</v>
      </c>
      <c r="AA332">
        <v>13</v>
      </c>
      <c r="AB332">
        <v>2</v>
      </c>
      <c r="AC332">
        <v>0</v>
      </c>
      <c r="AD332">
        <v>272</v>
      </c>
      <c r="AE332" t="s">
        <v>7374</v>
      </c>
      <c r="AF332" t="s">
        <v>7369</v>
      </c>
      <c r="AG332" t="s">
        <v>7369</v>
      </c>
      <c r="AH332" t="s">
        <v>7368</v>
      </c>
      <c r="AI332" t="s">
        <v>7378</v>
      </c>
      <c r="AJ332">
        <v>9562098003</v>
      </c>
    </row>
    <row r="333" spans="1:36" ht="15" x14ac:dyDescent="0.2">
      <c r="A333">
        <v>80</v>
      </c>
      <c r="B333">
        <v>13</v>
      </c>
      <c r="C333">
        <v>2</v>
      </c>
      <c r="D333">
        <v>0</v>
      </c>
      <c r="E333">
        <v>0</v>
      </c>
      <c r="F333" s="13" t="s">
        <v>3248</v>
      </c>
      <c r="G333" s="13" t="s">
        <v>3249</v>
      </c>
      <c r="H333" t="s">
        <v>7367</v>
      </c>
      <c r="I333" t="s">
        <v>7379</v>
      </c>
      <c r="J333">
        <v>4167203002</v>
      </c>
      <c r="K333" t="s">
        <v>7369</v>
      </c>
      <c r="L333" t="s">
        <v>7370</v>
      </c>
      <c r="M333" t="s">
        <v>7371</v>
      </c>
      <c r="N333"/>
      <c r="O333">
        <v>1</v>
      </c>
      <c r="P333">
        <v>1</v>
      </c>
      <c r="Q333">
        <v>4</v>
      </c>
      <c r="R333" s="1">
        <v>1000</v>
      </c>
      <c r="S333" s="14" t="s">
        <v>3250</v>
      </c>
      <c r="T333" s="14" t="s">
        <v>3251</v>
      </c>
      <c r="U333" s="15">
        <v>1</v>
      </c>
      <c r="V333">
        <v>10</v>
      </c>
      <c r="W333" t="s">
        <v>7372</v>
      </c>
      <c r="X333" s="17">
        <v>1040</v>
      </c>
      <c r="Y333">
        <v>0</v>
      </c>
      <c r="Z333" t="s">
        <v>7373</v>
      </c>
      <c r="AA333">
        <v>13</v>
      </c>
      <c r="AB333">
        <v>2</v>
      </c>
      <c r="AC333">
        <v>0</v>
      </c>
      <c r="AD333">
        <v>272</v>
      </c>
      <c r="AE333" t="s">
        <v>7374</v>
      </c>
      <c r="AF333" t="s">
        <v>7369</v>
      </c>
      <c r="AG333" t="s">
        <v>7369</v>
      </c>
      <c r="AH333" t="s">
        <v>7368</v>
      </c>
      <c r="AI333" t="s">
        <v>7378</v>
      </c>
      <c r="AJ333">
        <v>9562098003</v>
      </c>
    </row>
    <row r="334" spans="1:36" ht="15" x14ac:dyDescent="0.2">
      <c r="A334">
        <v>80</v>
      </c>
      <c r="B334">
        <v>13</v>
      </c>
      <c r="C334">
        <v>8</v>
      </c>
      <c r="D334">
        <v>0</v>
      </c>
      <c r="E334">
        <v>0</v>
      </c>
      <c r="F334" s="13" t="s">
        <v>6840</v>
      </c>
      <c r="G334" s="13" t="s">
        <v>6841</v>
      </c>
      <c r="H334" t="s">
        <v>7367</v>
      </c>
      <c r="I334" t="s">
        <v>7379</v>
      </c>
      <c r="J334">
        <v>4167151003</v>
      </c>
      <c r="K334" t="s">
        <v>7369</v>
      </c>
      <c r="L334" t="s">
        <v>7370</v>
      </c>
      <c r="M334"/>
      <c r="N334"/>
      <c r="O334">
        <v>1</v>
      </c>
      <c r="P334">
        <v>1</v>
      </c>
      <c r="Q334">
        <v>4</v>
      </c>
      <c r="R334" s="1">
        <v>1000</v>
      </c>
      <c r="S334" s="14" t="s">
        <v>880</v>
      </c>
      <c r="T334" s="14" t="s">
        <v>881</v>
      </c>
      <c r="U334" s="15">
        <v>1</v>
      </c>
      <c r="V334">
        <v>20</v>
      </c>
      <c r="W334" t="s">
        <v>7372</v>
      </c>
      <c r="X334" s="17">
        <v>1068</v>
      </c>
      <c r="Y334">
        <v>0</v>
      </c>
      <c r="Z334" t="s">
        <v>7373</v>
      </c>
      <c r="AA334">
        <v>13</v>
      </c>
      <c r="AB334">
        <v>2</v>
      </c>
      <c r="AC334">
        <v>0</v>
      </c>
      <c r="AD334">
        <v>272</v>
      </c>
      <c r="AE334" t="s">
        <v>7374</v>
      </c>
      <c r="AF334" t="s">
        <v>7369</v>
      </c>
      <c r="AG334" t="s">
        <v>7369</v>
      </c>
      <c r="AH334" t="s">
        <v>7368</v>
      </c>
      <c r="AI334" t="s">
        <v>7378</v>
      </c>
      <c r="AJ334">
        <v>9562098003</v>
      </c>
    </row>
    <row r="335" spans="1:36" ht="15" x14ac:dyDescent="0.2">
      <c r="A335">
        <v>80</v>
      </c>
      <c r="B335">
        <v>13</v>
      </c>
      <c r="C335">
        <v>2</v>
      </c>
      <c r="D335">
        <v>0</v>
      </c>
      <c r="E335">
        <v>0</v>
      </c>
      <c r="F335" s="13" t="s">
        <v>5268</v>
      </c>
      <c r="G335" s="13" t="s">
        <v>5269</v>
      </c>
      <c r="H335" t="s">
        <v>7367</v>
      </c>
      <c r="I335" t="s">
        <v>7379</v>
      </c>
      <c r="J335">
        <v>4167151003</v>
      </c>
      <c r="K335" t="s">
        <v>7369</v>
      </c>
      <c r="L335" t="s">
        <v>7370</v>
      </c>
      <c r="M335" t="s">
        <v>7371</v>
      </c>
      <c r="N335" t="s">
        <v>7371</v>
      </c>
      <c r="O335">
        <v>1</v>
      </c>
      <c r="P335">
        <v>1</v>
      </c>
      <c r="Q335">
        <v>4</v>
      </c>
      <c r="R335" s="1">
        <v>1000</v>
      </c>
      <c r="S335" s="14" t="s">
        <v>880</v>
      </c>
      <c r="T335" s="14" t="s">
        <v>881</v>
      </c>
      <c r="U335" s="15">
        <v>1</v>
      </c>
      <c r="V335">
        <v>10</v>
      </c>
      <c r="W335" t="s">
        <v>7372</v>
      </c>
      <c r="X335" s="17">
        <v>1068</v>
      </c>
      <c r="Y335">
        <v>0</v>
      </c>
      <c r="Z335" t="s">
        <v>7373</v>
      </c>
      <c r="AA335">
        <v>13</v>
      </c>
      <c r="AB335">
        <v>2</v>
      </c>
      <c r="AC335">
        <v>0</v>
      </c>
      <c r="AD335">
        <v>272</v>
      </c>
      <c r="AE335" t="s">
        <v>7374</v>
      </c>
      <c r="AF335" t="s">
        <v>7369</v>
      </c>
      <c r="AG335" t="s">
        <v>7369</v>
      </c>
      <c r="AH335" t="s">
        <v>7368</v>
      </c>
      <c r="AI335" t="s">
        <v>7378</v>
      </c>
      <c r="AJ335">
        <v>9562098003</v>
      </c>
    </row>
    <row r="336" spans="1:36" ht="15" x14ac:dyDescent="0.2">
      <c r="A336">
        <v>80</v>
      </c>
      <c r="B336">
        <v>13</v>
      </c>
      <c r="C336">
        <v>2</v>
      </c>
      <c r="D336">
        <v>0</v>
      </c>
      <c r="E336">
        <v>0</v>
      </c>
      <c r="F336" s="13" t="s">
        <v>5002</v>
      </c>
      <c r="G336" s="13" t="s">
        <v>5003</v>
      </c>
      <c r="H336" t="s">
        <v>7367</v>
      </c>
      <c r="I336" t="s">
        <v>7379</v>
      </c>
      <c r="J336">
        <v>4167151003</v>
      </c>
      <c r="K336" t="s">
        <v>7369</v>
      </c>
      <c r="L336" t="s">
        <v>7370</v>
      </c>
      <c r="M336" t="s">
        <v>7371</v>
      </c>
      <c r="N336" t="s">
        <v>7371</v>
      </c>
      <c r="O336">
        <v>1</v>
      </c>
      <c r="P336">
        <v>1</v>
      </c>
      <c r="Q336">
        <v>4</v>
      </c>
      <c r="R336" s="1">
        <v>1000</v>
      </c>
      <c r="S336" s="14" t="s">
        <v>880</v>
      </c>
      <c r="T336" s="14" t="s">
        <v>881</v>
      </c>
      <c r="U336" s="15">
        <v>1</v>
      </c>
      <c r="V336">
        <v>10</v>
      </c>
      <c r="W336" t="s">
        <v>7372</v>
      </c>
      <c r="X336" s="17">
        <v>1068</v>
      </c>
      <c r="Y336">
        <v>0</v>
      </c>
      <c r="Z336" t="s">
        <v>7373</v>
      </c>
      <c r="AA336">
        <v>13</v>
      </c>
      <c r="AB336">
        <v>2</v>
      </c>
      <c r="AC336">
        <v>0</v>
      </c>
      <c r="AD336">
        <v>272</v>
      </c>
      <c r="AE336" t="s">
        <v>7374</v>
      </c>
      <c r="AF336" t="s">
        <v>7369</v>
      </c>
      <c r="AG336" t="s">
        <v>7369</v>
      </c>
      <c r="AH336" t="s">
        <v>7368</v>
      </c>
      <c r="AI336" t="s">
        <v>7378</v>
      </c>
      <c r="AJ336">
        <v>9562098003</v>
      </c>
    </row>
    <row r="337" spans="1:36" ht="15" x14ac:dyDescent="0.2">
      <c r="A337">
        <v>80</v>
      </c>
      <c r="B337">
        <v>13</v>
      </c>
      <c r="C337">
        <v>2</v>
      </c>
      <c r="D337">
        <v>0</v>
      </c>
      <c r="E337">
        <v>0</v>
      </c>
      <c r="F337" s="13" t="s">
        <v>3898</v>
      </c>
      <c r="G337" s="13" t="s">
        <v>3899</v>
      </c>
      <c r="H337" t="s">
        <v>7367</v>
      </c>
      <c r="I337" t="s">
        <v>7379</v>
      </c>
      <c r="J337">
        <v>4167151003</v>
      </c>
      <c r="K337" t="s">
        <v>7369</v>
      </c>
      <c r="L337" t="s">
        <v>7370</v>
      </c>
      <c r="M337" t="s">
        <v>7371</v>
      </c>
      <c r="N337" t="s">
        <v>7371</v>
      </c>
      <c r="O337">
        <v>1</v>
      </c>
      <c r="P337">
        <v>1</v>
      </c>
      <c r="Q337">
        <v>4</v>
      </c>
      <c r="R337" s="1">
        <v>1000</v>
      </c>
      <c r="S337" s="14" t="s">
        <v>880</v>
      </c>
      <c r="T337" s="14" t="s">
        <v>881</v>
      </c>
      <c r="U337" s="15">
        <v>1</v>
      </c>
      <c r="V337">
        <v>10</v>
      </c>
      <c r="W337" t="s">
        <v>7372</v>
      </c>
      <c r="X337" s="17">
        <v>1068</v>
      </c>
      <c r="Y337">
        <v>0</v>
      </c>
      <c r="Z337" t="s">
        <v>7373</v>
      </c>
      <c r="AA337">
        <v>13</v>
      </c>
      <c r="AB337">
        <v>2</v>
      </c>
      <c r="AC337">
        <v>0</v>
      </c>
      <c r="AD337">
        <v>272</v>
      </c>
      <c r="AE337" t="s">
        <v>7374</v>
      </c>
      <c r="AF337" t="s">
        <v>7369</v>
      </c>
      <c r="AG337" t="s">
        <v>7369</v>
      </c>
      <c r="AH337" t="s">
        <v>7368</v>
      </c>
      <c r="AI337" t="s">
        <v>7378</v>
      </c>
      <c r="AJ337">
        <v>9562098003</v>
      </c>
    </row>
    <row r="338" spans="1:36" ht="15" x14ac:dyDescent="0.2">
      <c r="A338">
        <v>80</v>
      </c>
      <c r="B338">
        <v>13</v>
      </c>
      <c r="C338">
        <v>2</v>
      </c>
      <c r="D338">
        <v>0</v>
      </c>
      <c r="E338">
        <v>0</v>
      </c>
      <c r="F338" s="13" t="s">
        <v>2122</v>
      </c>
      <c r="G338" s="13" t="s">
        <v>2123</v>
      </c>
      <c r="H338" t="s">
        <v>7367</v>
      </c>
      <c r="I338" t="s">
        <v>7379</v>
      </c>
      <c r="J338">
        <v>4167151003</v>
      </c>
      <c r="K338" t="s">
        <v>7369</v>
      </c>
      <c r="L338" t="s">
        <v>7370</v>
      </c>
      <c r="M338" t="s">
        <v>7371</v>
      </c>
      <c r="N338"/>
      <c r="O338">
        <v>1</v>
      </c>
      <c r="P338">
        <v>1</v>
      </c>
      <c r="Q338">
        <v>4</v>
      </c>
      <c r="R338" s="1">
        <v>1000</v>
      </c>
      <c r="S338" s="14" t="s">
        <v>880</v>
      </c>
      <c r="T338" s="14" t="s">
        <v>881</v>
      </c>
      <c r="U338" s="15">
        <v>1</v>
      </c>
      <c r="V338">
        <v>10</v>
      </c>
      <c r="W338" t="s">
        <v>7372</v>
      </c>
      <c r="X338" s="17">
        <v>1063</v>
      </c>
      <c r="Y338">
        <v>0</v>
      </c>
      <c r="Z338" t="s">
        <v>7373</v>
      </c>
      <c r="AA338">
        <v>13</v>
      </c>
      <c r="AB338">
        <v>2</v>
      </c>
      <c r="AC338">
        <v>0</v>
      </c>
      <c r="AD338">
        <v>272</v>
      </c>
      <c r="AE338" t="s">
        <v>7374</v>
      </c>
      <c r="AF338" t="s">
        <v>7369</v>
      </c>
      <c r="AG338" t="s">
        <v>7369</v>
      </c>
      <c r="AH338" t="s">
        <v>7368</v>
      </c>
      <c r="AI338" t="s">
        <v>7378</v>
      </c>
      <c r="AJ338">
        <v>9562098003</v>
      </c>
    </row>
    <row r="339" spans="1:36" ht="15" x14ac:dyDescent="0.2">
      <c r="A339">
        <v>80</v>
      </c>
      <c r="B339">
        <v>13</v>
      </c>
      <c r="C339">
        <v>2</v>
      </c>
      <c r="D339">
        <v>0</v>
      </c>
      <c r="E339">
        <v>0</v>
      </c>
      <c r="F339" s="13" t="s">
        <v>1664</v>
      </c>
      <c r="G339" s="13" t="s">
        <v>1665</v>
      </c>
      <c r="H339" t="s">
        <v>7367</v>
      </c>
      <c r="I339" t="s">
        <v>7379</v>
      </c>
      <c r="J339">
        <v>4167151003</v>
      </c>
      <c r="K339" t="s">
        <v>7369</v>
      </c>
      <c r="L339" t="s">
        <v>7370</v>
      </c>
      <c r="M339"/>
      <c r="N339"/>
      <c r="O339">
        <v>1</v>
      </c>
      <c r="P339">
        <v>1</v>
      </c>
      <c r="Q339">
        <v>4</v>
      </c>
      <c r="R339" s="1">
        <v>1000</v>
      </c>
      <c r="S339" s="14" t="s">
        <v>880</v>
      </c>
      <c r="T339" s="14" t="s">
        <v>881</v>
      </c>
      <c r="U339" s="15">
        <v>1</v>
      </c>
      <c r="V339">
        <v>10</v>
      </c>
      <c r="W339" t="s">
        <v>7372</v>
      </c>
      <c r="X339" s="17">
        <v>1063</v>
      </c>
      <c r="Y339">
        <v>0</v>
      </c>
      <c r="Z339" t="s">
        <v>7373</v>
      </c>
      <c r="AA339">
        <v>13</v>
      </c>
      <c r="AB339">
        <v>2</v>
      </c>
      <c r="AC339">
        <v>0</v>
      </c>
      <c r="AD339">
        <v>272</v>
      </c>
      <c r="AE339" t="s">
        <v>7374</v>
      </c>
      <c r="AF339" t="s">
        <v>7369</v>
      </c>
      <c r="AG339" t="s">
        <v>7369</v>
      </c>
      <c r="AH339" t="s">
        <v>7368</v>
      </c>
      <c r="AI339" t="s">
        <v>7378</v>
      </c>
      <c r="AJ339">
        <v>9562098003</v>
      </c>
    </row>
    <row r="340" spans="1:36" ht="15" x14ac:dyDescent="0.2">
      <c r="A340">
        <v>80</v>
      </c>
      <c r="B340">
        <v>13</v>
      </c>
      <c r="C340">
        <v>2</v>
      </c>
      <c r="D340">
        <v>0</v>
      </c>
      <c r="E340">
        <v>0</v>
      </c>
      <c r="F340" s="13" t="s">
        <v>5604</v>
      </c>
      <c r="G340" s="13" t="s">
        <v>5605</v>
      </c>
      <c r="H340" t="s">
        <v>7367</v>
      </c>
      <c r="I340" t="s">
        <v>7379</v>
      </c>
      <c r="J340">
        <v>4167151003</v>
      </c>
      <c r="K340" t="s">
        <v>7369</v>
      </c>
      <c r="L340" t="s">
        <v>7370</v>
      </c>
      <c r="M340" t="s">
        <v>7371</v>
      </c>
      <c r="N340" t="s">
        <v>7371</v>
      </c>
      <c r="O340">
        <v>1</v>
      </c>
      <c r="P340">
        <v>1</v>
      </c>
      <c r="Q340">
        <v>4</v>
      </c>
      <c r="R340" s="1">
        <v>1000</v>
      </c>
      <c r="S340" s="14" t="s">
        <v>880</v>
      </c>
      <c r="T340" s="14" t="s">
        <v>881</v>
      </c>
      <c r="U340" s="15">
        <v>1</v>
      </c>
      <c r="V340">
        <v>10</v>
      </c>
      <c r="W340" t="s">
        <v>7372</v>
      </c>
      <c r="X340" s="17">
        <v>1068</v>
      </c>
      <c r="Y340">
        <v>0</v>
      </c>
      <c r="Z340" t="s">
        <v>7373</v>
      </c>
      <c r="AA340">
        <v>13</v>
      </c>
      <c r="AB340">
        <v>2</v>
      </c>
      <c r="AC340">
        <v>0</v>
      </c>
      <c r="AD340">
        <v>272</v>
      </c>
      <c r="AE340" t="s">
        <v>7374</v>
      </c>
      <c r="AF340" t="s">
        <v>7369</v>
      </c>
      <c r="AG340" t="s">
        <v>7369</v>
      </c>
      <c r="AH340" t="s">
        <v>7368</v>
      </c>
      <c r="AI340" t="s">
        <v>7378</v>
      </c>
      <c r="AJ340">
        <v>9562098003</v>
      </c>
    </row>
    <row r="341" spans="1:36" ht="15" x14ac:dyDescent="0.2">
      <c r="A341">
        <v>80</v>
      </c>
      <c r="B341">
        <v>13</v>
      </c>
      <c r="C341">
        <v>2</v>
      </c>
      <c r="D341">
        <v>0</v>
      </c>
      <c r="E341">
        <v>0</v>
      </c>
      <c r="F341" s="13" t="s">
        <v>1436</v>
      </c>
      <c r="G341" s="13" t="s">
        <v>1437</v>
      </c>
      <c r="H341" t="s">
        <v>7367</v>
      </c>
      <c r="I341" t="s">
        <v>7379</v>
      </c>
      <c r="J341">
        <v>4167151003</v>
      </c>
      <c r="K341" t="s">
        <v>7369</v>
      </c>
      <c r="L341" t="s">
        <v>7370</v>
      </c>
      <c r="M341" t="s">
        <v>7371</v>
      </c>
      <c r="N341"/>
      <c r="O341">
        <v>1</v>
      </c>
      <c r="P341">
        <v>1</v>
      </c>
      <c r="Q341">
        <v>4</v>
      </c>
      <c r="R341" s="1">
        <v>1000</v>
      </c>
      <c r="S341" s="14" t="s">
        <v>1438</v>
      </c>
      <c r="T341" s="14" t="s">
        <v>1439</v>
      </c>
      <c r="U341" s="15">
        <v>1</v>
      </c>
      <c r="V341">
        <v>10</v>
      </c>
      <c r="W341" t="s">
        <v>7372</v>
      </c>
      <c r="X341" s="17">
        <v>1168</v>
      </c>
      <c r="Y341">
        <v>0</v>
      </c>
      <c r="Z341" t="s">
        <v>7373</v>
      </c>
      <c r="AA341">
        <v>13</v>
      </c>
      <c r="AB341">
        <v>2</v>
      </c>
      <c r="AC341">
        <v>0</v>
      </c>
      <c r="AD341">
        <v>272</v>
      </c>
      <c r="AE341" t="s">
        <v>7374</v>
      </c>
      <c r="AF341" t="s">
        <v>7369</v>
      </c>
      <c r="AG341" t="s">
        <v>7369</v>
      </c>
      <c r="AH341" t="s">
        <v>7368</v>
      </c>
      <c r="AI341" t="s">
        <v>7378</v>
      </c>
      <c r="AJ341">
        <v>9562098003</v>
      </c>
    </row>
    <row r="342" spans="1:36" ht="15" x14ac:dyDescent="0.2">
      <c r="A342">
        <v>80</v>
      </c>
      <c r="B342">
        <v>13</v>
      </c>
      <c r="C342">
        <v>2</v>
      </c>
      <c r="D342">
        <v>0</v>
      </c>
      <c r="E342">
        <v>0</v>
      </c>
      <c r="F342" s="13" t="s">
        <v>3766</v>
      </c>
      <c r="G342" s="13" t="s">
        <v>3767</v>
      </c>
      <c r="H342" t="s">
        <v>7367</v>
      </c>
      <c r="I342" t="s">
        <v>7379</v>
      </c>
      <c r="J342">
        <v>4167151003</v>
      </c>
      <c r="K342" t="s">
        <v>7369</v>
      </c>
      <c r="L342" t="s">
        <v>7370</v>
      </c>
      <c r="M342" t="s">
        <v>7371</v>
      </c>
      <c r="N342" t="s">
        <v>7371</v>
      </c>
      <c r="O342">
        <v>1</v>
      </c>
      <c r="P342">
        <v>2</v>
      </c>
      <c r="Q342">
        <v>4</v>
      </c>
      <c r="R342" s="1">
        <v>1000</v>
      </c>
      <c r="S342" s="14" t="s">
        <v>3768</v>
      </c>
      <c r="T342" s="14" t="s">
        <v>3769</v>
      </c>
      <c r="U342" s="15">
        <v>1</v>
      </c>
      <c r="V342">
        <v>10</v>
      </c>
      <c r="W342" t="s">
        <v>7372</v>
      </c>
      <c r="X342" s="17">
        <v>1320</v>
      </c>
      <c r="Y342">
        <v>0</v>
      </c>
      <c r="Z342" t="s">
        <v>7373</v>
      </c>
      <c r="AA342">
        <v>13</v>
      </c>
      <c r="AB342">
        <v>2</v>
      </c>
      <c r="AC342">
        <v>0</v>
      </c>
      <c r="AD342">
        <v>272</v>
      </c>
      <c r="AE342" t="s">
        <v>7374</v>
      </c>
      <c r="AF342" t="s">
        <v>7369</v>
      </c>
      <c r="AG342" t="s">
        <v>7369</v>
      </c>
      <c r="AH342" t="s">
        <v>7368</v>
      </c>
      <c r="AI342" t="s">
        <v>7378</v>
      </c>
      <c r="AJ342">
        <v>9562098003</v>
      </c>
    </row>
    <row r="343" spans="1:36" ht="15" x14ac:dyDescent="0.2">
      <c r="A343">
        <v>80</v>
      </c>
      <c r="B343">
        <v>13</v>
      </c>
      <c r="C343">
        <v>2</v>
      </c>
      <c r="D343">
        <v>0</v>
      </c>
      <c r="E343">
        <v>0</v>
      </c>
      <c r="F343" s="13" t="s">
        <v>5750</v>
      </c>
      <c r="G343" s="13" t="s">
        <v>5751</v>
      </c>
      <c r="H343" t="s">
        <v>7367</v>
      </c>
      <c r="I343" t="s">
        <v>7379</v>
      </c>
      <c r="J343">
        <v>4167151003</v>
      </c>
      <c r="K343" t="s">
        <v>7369</v>
      </c>
      <c r="L343" t="s">
        <v>7370</v>
      </c>
      <c r="M343" t="s">
        <v>7371</v>
      </c>
      <c r="N343" t="s">
        <v>7371</v>
      </c>
      <c r="O343">
        <v>1</v>
      </c>
      <c r="P343">
        <v>2</v>
      </c>
      <c r="Q343">
        <v>4</v>
      </c>
      <c r="R343" s="1">
        <v>1000</v>
      </c>
      <c r="S343" s="14" t="s">
        <v>1536</v>
      </c>
      <c r="T343" s="14" t="s">
        <v>1537</v>
      </c>
      <c r="U343" s="15">
        <v>1</v>
      </c>
      <c r="V343">
        <v>10</v>
      </c>
      <c r="W343" t="s">
        <v>7372</v>
      </c>
      <c r="X343" s="17">
        <v>1567</v>
      </c>
      <c r="Y343">
        <v>0</v>
      </c>
      <c r="Z343" t="s">
        <v>7373</v>
      </c>
      <c r="AA343">
        <v>13</v>
      </c>
      <c r="AB343">
        <v>2</v>
      </c>
      <c r="AC343">
        <v>0</v>
      </c>
      <c r="AD343">
        <v>272</v>
      </c>
      <c r="AE343" t="s">
        <v>7374</v>
      </c>
      <c r="AF343" t="s">
        <v>7369</v>
      </c>
      <c r="AG343" t="s">
        <v>7369</v>
      </c>
      <c r="AH343" t="s">
        <v>7368</v>
      </c>
      <c r="AI343" t="s">
        <v>7378</v>
      </c>
      <c r="AJ343">
        <v>9562098003</v>
      </c>
    </row>
    <row r="344" spans="1:36" ht="15" x14ac:dyDescent="0.2">
      <c r="A344">
        <v>80</v>
      </c>
      <c r="B344">
        <v>13</v>
      </c>
      <c r="C344">
        <v>2</v>
      </c>
      <c r="D344">
        <v>0</v>
      </c>
      <c r="E344">
        <v>0</v>
      </c>
      <c r="F344" s="13" t="s">
        <v>4672</v>
      </c>
      <c r="G344" s="13" t="s">
        <v>4673</v>
      </c>
      <c r="H344" t="s">
        <v>7367</v>
      </c>
      <c r="I344" t="s">
        <v>7379</v>
      </c>
      <c r="J344">
        <v>4187151016</v>
      </c>
      <c r="K344" t="s">
        <v>7369</v>
      </c>
      <c r="L344" t="s">
        <v>7370</v>
      </c>
      <c r="M344" t="s">
        <v>7371</v>
      </c>
      <c r="N344" t="s">
        <v>7371</v>
      </c>
      <c r="O344">
        <v>1</v>
      </c>
      <c r="P344">
        <v>2</v>
      </c>
      <c r="Q344">
        <v>4</v>
      </c>
      <c r="R344" s="1">
        <v>1000</v>
      </c>
      <c r="S344" s="14" t="s">
        <v>1536</v>
      </c>
      <c r="T344" s="14" t="s">
        <v>1537</v>
      </c>
      <c r="U344" s="15">
        <v>1</v>
      </c>
      <c r="V344">
        <v>10</v>
      </c>
      <c r="W344" t="s">
        <v>7372</v>
      </c>
      <c r="X344" s="17">
        <v>1558</v>
      </c>
      <c r="Y344">
        <v>0</v>
      </c>
      <c r="Z344" t="s">
        <v>7373</v>
      </c>
      <c r="AA344">
        <v>13</v>
      </c>
      <c r="AB344">
        <v>2</v>
      </c>
      <c r="AC344">
        <v>0</v>
      </c>
      <c r="AD344">
        <v>272</v>
      </c>
      <c r="AE344" t="s">
        <v>7374</v>
      </c>
      <c r="AF344" t="s">
        <v>7369</v>
      </c>
      <c r="AG344" t="s">
        <v>7369</v>
      </c>
      <c r="AH344" t="s">
        <v>7368</v>
      </c>
      <c r="AI344" t="s">
        <v>7378</v>
      </c>
      <c r="AJ344">
        <v>9562098003</v>
      </c>
    </row>
    <row r="345" spans="1:36" ht="15" x14ac:dyDescent="0.2">
      <c r="A345">
        <v>80</v>
      </c>
      <c r="B345">
        <v>13</v>
      </c>
      <c r="C345">
        <v>2</v>
      </c>
      <c r="D345">
        <v>0</v>
      </c>
      <c r="E345">
        <v>0</v>
      </c>
      <c r="F345" s="13" t="s">
        <v>3880</v>
      </c>
      <c r="G345" s="13" t="s">
        <v>3881</v>
      </c>
      <c r="H345" t="s">
        <v>7367</v>
      </c>
      <c r="I345" t="s">
        <v>7379</v>
      </c>
      <c r="J345">
        <v>4167151003</v>
      </c>
      <c r="K345" t="s">
        <v>7369</v>
      </c>
      <c r="L345" t="s">
        <v>7370</v>
      </c>
      <c r="M345" t="s">
        <v>7371</v>
      </c>
      <c r="N345"/>
      <c r="O345">
        <v>1</v>
      </c>
      <c r="P345">
        <v>1</v>
      </c>
      <c r="Q345">
        <v>4</v>
      </c>
      <c r="R345" s="1">
        <v>1000</v>
      </c>
      <c r="S345" s="14" t="s">
        <v>1536</v>
      </c>
      <c r="T345" s="14" t="s">
        <v>1537</v>
      </c>
      <c r="U345" s="15">
        <v>1</v>
      </c>
      <c r="V345">
        <v>10</v>
      </c>
      <c r="W345" t="s">
        <v>7372</v>
      </c>
      <c r="X345" s="17">
        <v>1558</v>
      </c>
      <c r="Y345">
        <v>0</v>
      </c>
      <c r="Z345" t="s">
        <v>7373</v>
      </c>
      <c r="AA345">
        <v>13</v>
      </c>
      <c r="AB345">
        <v>2</v>
      </c>
      <c r="AC345">
        <v>0</v>
      </c>
      <c r="AD345">
        <v>272</v>
      </c>
      <c r="AE345" t="s">
        <v>7374</v>
      </c>
      <c r="AF345" t="s">
        <v>7369</v>
      </c>
      <c r="AG345" t="s">
        <v>7369</v>
      </c>
      <c r="AH345" t="s">
        <v>7368</v>
      </c>
      <c r="AI345" t="s">
        <v>7378</v>
      </c>
      <c r="AJ345">
        <v>9562098003</v>
      </c>
    </row>
    <row r="346" spans="1:36" ht="15" x14ac:dyDescent="0.2">
      <c r="A346">
        <v>80</v>
      </c>
      <c r="B346">
        <v>13</v>
      </c>
      <c r="C346">
        <v>2</v>
      </c>
      <c r="D346">
        <v>0</v>
      </c>
      <c r="E346">
        <v>0</v>
      </c>
      <c r="F346" s="13" t="s">
        <v>5888</v>
      </c>
      <c r="G346" s="13" t="s">
        <v>5889</v>
      </c>
      <c r="H346" t="s">
        <v>7367</v>
      </c>
      <c r="I346" t="s">
        <v>7379</v>
      </c>
      <c r="J346">
        <v>4167151003</v>
      </c>
      <c r="K346" t="s">
        <v>7369</v>
      </c>
      <c r="L346" t="s">
        <v>7370</v>
      </c>
      <c r="M346"/>
      <c r="N346"/>
      <c r="O346">
        <v>1</v>
      </c>
      <c r="P346">
        <v>1</v>
      </c>
      <c r="Q346">
        <v>4</v>
      </c>
      <c r="R346" s="1">
        <v>1000</v>
      </c>
      <c r="S346" s="14" t="s">
        <v>2282</v>
      </c>
      <c r="T346" s="14" t="s">
        <v>2283</v>
      </c>
      <c r="U346" s="15">
        <v>1</v>
      </c>
      <c r="V346">
        <v>10</v>
      </c>
      <c r="W346" t="s">
        <v>7372</v>
      </c>
      <c r="X346" s="17">
        <v>1144</v>
      </c>
      <c r="Y346">
        <v>0</v>
      </c>
      <c r="Z346" t="s">
        <v>7373</v>
      </c>
      <c r="AA346">
        <v>13</v>
      </c>
      <c r="AB346">
        <v>2</v>
      </c>
      <c r="AC346">
        <v>0</v>
      </c>
      <c r="AD346">
        <v>272</v>
      </c>
      <c r="AE346" t="s">
        <v>7374</v>
      </c>
      <c r="AF346" t="s">
        <v>7369</v>
      </c>
      <c r="AG346" t="s">
        <v>7369</v>
      </c>
      <c r="AH346" t="s">
        <v>7368</v>
      </c>
      <c r="AI346" t="s">
        <v>7378</v>
      </c>
      <c r="AJ346">
        <v>9562098003</v>
      </c>
    </row>
    <row r="347" spans="1:36" ht="15" x14ac:dyDescent="0.2">
      <c r="A347">
        <v>80</v>
      </c>
      <c r="B347">
        <v>13</v>
      </c>
      <c r="C347">
        <v>2</v>
      </c>
      <c r="D347">
        <v>0</v>
      </c>
      <c r="E347">
        <v>0</v>
      </c>
      <c r="F347" s="13" t="s">
        <v>7076</v>
      </c>
      <c r="G347" s="13" t="s">
        <v>7077</v>
      </c>
      <c r="H347" t="s">
        <v>7367</v>
      </c>
      <c r="I347" t="s">
        <v>7379</v>
      </c>
      <c r="J347">
        <v>4167151003</v>
      </c>
      <c r="K347" t="s">
        <v>7369</v>
      </c>
      <c r="L347" t="s">
        <v>7370</v>
      </c>
      <c r="M347"/>
      <c r="N347"/>
      <c r="O347">
        <v>1</v>
      </c>
      <c r="P347">
        <v>1</v>
      </c>
      <c r="Q347">
        <v>4</v>
      </c>
      <c r="R347" s="1">
        <v>1000</v>
      </c>
      <c r="S347" s="14" t="s">
        <v>2282</v>
      </c>
      <c r="T347" s="14" t="s">
        <v>2283</v>
      </c>
      <c r="U347" s="15">
        <v>1</v>
      </c>
      <c r="V347">
        <v>10</v>
      </c>
      <c r="W347" t="s">
        <v>7372</v>
      </c>
      <c r="X347" s="17">
        <v>1144</v>
      </c>
      <c r="Y347">
        <v>0</v>
      </c>
      <c r="Z347" t="s">
        <v>7373</v>
      </c>
      <c r="AA347">
        <v>13</v>
      </c>
      <c r="AB347">
        <v>2</v>
      </c>
      <c r="AC347">
        <v>0</v>
      </c>
      <c r="AD347">
        <v>272</v>
      </c>
      <c r="AE347" t="s">
        <v>7374</v>
      </c>
      <c r="AF347" t="s">
        <v>7369</v>
      </c>
      <c r="AG347" t="s">
        <v>7369</v>
      </c>
      <c r="AH347" t="s">
        <v>7368</v>
      </c>
      <c r="AI347" t="s">
        <v>7378</v>
      </c>
      <c r="AJ347">
        <v>9562098003</v>
      </c>
    </row>
    <row r="348" spans="1:36" ht="15" x14ac:dyDescent="0.2">
      <c r="A348">
        <v>80</v>
      </c>
      <c r="B348">
        <v>13</v>
      </c>
      <c r="C348">
        <v>2</v>
      </c>
      <c r="D348">
        <v>0</v>
      </c>
      <c r="E348">
        <v>0</v>
      </c>
      <c r="F348" s="13" t="s">
        <v>3410</v>
      </c>
      <c r="G348" s="13" t="s">
        <v>3411</v>
      </c>
      <c r="H348" t="s">
        <v>7367</v>
      </c>
      <c r="I348" t="s">
        <v>7379</v>
      </c>
      <c r="J348">
        <v>4167151003</v>
      </c>
      <c r="K348" t="s">
        <v>7369</v>
      </c>
      <c r="L348" t="s">
        <v>7370</v>
      </c>
      <c r="M348" t="s">
        <v>7371</v>
      </c>
      <c r="N348" t="s">
        <v>7371</v>
      </c>
      <c r="O348">
        <v>1</v>
      </c>
      <c r="P348">
        <v>1</v>
      </c>
      <c r="Q348">
        <v>4</v>
      </c>
      <c r="R348" s="1">
        <v>1000</v>
      </c>
      <c r="S348" s="14" t="s">
        <v>3072</v>
      </c>
      <c r="T348" s="14" t="s">
        <v>3073</v>
      </c>
      <c r="U348" s="15">
        <v>1</v>
      </c>
      <c r="V348">
        <v>10</v>
      </c>
      <c r="W348" t="s">
        <v>7372</v>
      </c>
      <c r="X348" s="17">
        <v>1251</v>
      </c>
      <c r="Y348">
        <v>0</v>
      </c>
      <c r="Z348" t="s">
        <v>7373</v>
      </c>
      <c r="AA348">
        <v>13</v>
      </c>
      <c r="AB348">
        <v>2</v>
      </c>
      <c r="AC348">
        <v>0</v>
      </c>
      <c r="AD348">
        <v>272</v>
      </c>
      <c r="AE348" t="s">
        <v>7374</v>
      </c>
      <c r="AF348" t="s">
        <v>7369</v>
      </c>
      <c r="AG348" t="s">
        <v>7369</v>
      </c>
      <c r="AH348" t="s">
        <v>7368</v>
      </c>
      <c r="AI348" t="s">
        <v>7378</v>
      </c>
      <c r="AJ348">
        <v>9562098003</v>
      </c>
    </row>
    <row r="349" spans="1:36" ht="15" x14ac:dyDescent="0.2">
      <c r="A349">
        <v>80</v>
      </c>
      <c r="B349">
        <v>13</v>
      </c>
      <c r="C349">
        <v>2</v>
      </c>
      <c r="D349">
        <v>0</v>
      </c>
      <c r="E349">
        <v>0</v>
      </c>
      <c r="F349" s="13" t="s">
        <v>5676</v>
      </c>
      <c r="G349" s="13" t="s">
        <v>5677</v>
      </c>
      <c r="H349" t="s">
        <v>7367</v>
      </c>
      <c r="I349" t="s">
        <v>7379</v>
      </c>
      <c r="J349">
        <v>4167151003</v>
      </c>
      <c r="K349" t="s">
        <v>7369</v>
      </c>
      <c r="L349" t="s">
        <v>7370</v>
      </c>
      <c r="M349" t="s">
        <v>7371</v>
      </c>
      <c r="N349" t="s">
        <v>7371</v>
      </c>
      <c r="O349">
        <v>1</v>
      </c>
      <c r="P349">
        <v>2</v>
      </c>
      <c r="Q349">
        <v>4</v>
      </c>
      <c r="R349" s="1">
        <v>1000</v>
      </c>
      <c r="S349" s="14" t="s">
        <v>2598</v>
      </c>
      <c r="T349" s="14" t="s">
        <v>2599</v>
      </c>
      <c r="U349" s="15">
        <v>1</v>
      </c>
      <c r="V349">
        <v>10</v>
      </c>
      <c r="W349" t="s">
        <v>7372</v>
      </c>
      <c r="X349" s="17">
        <v>1332</v>
      </c>
      <c r="Y349">
        <v>0</v>
      </c>
      <c r="Z349" t="s">
        <v>7373</v>
      </c>
      <c r="AA349">
        <v>13</v>
      </c>
      <c r="AB349">
        <v>2</v>
      </c>
      <c r="AC349">
        <v>0</v>
      </c>
      <c r="AD349">
        <v>272</v>
      </c>
      <c r="AE349" t="s">
        <v>7374</v>
      </c>
      <c r="AF349" t="s">
        <v>7369</v>
      </c>
      <c r="AG349" t="s">
        <v>7369</v>
      </c>
      <c r="AH349" t="s">
        <v>7368</v>
      </c>
      <c r="AI349" t="s">
        <v>7378</v>
      </c>
      <c r="AJ349">
        <v>9562098003</v>
      </c>
    </row>
    <row r="350" spans="1:36" ht="15" x14ac:dyDescent="0.2">
      <c r="A350">
        <v>80</v>
      </c>
      <c r="B350">
        <v>13</v>
      </c>
      <c r="C350">
        <v>2</v>
      </c>
      <c r="D350">
        <v>0</v>
      </c>
      <c r="E350">
        <v>0</v>
      </c>
      <c r="F350" s="13" t="s">
        <v>5804</v>
      </c>
      <c r="G350" s="13" t="s">
        <v>5805</v>
      </c>
      <c r="H350" t="s">
        <v>7367</v>
      </c>
      <c r="I350" t="s">
        <v>7379</v>
      </c>
      <c r="J350">
        <v>4167151003</v>
      </c>
      <c r="K350" t="s">
        <v>7369</v>
      </c>
      <c r="L350" t="s">
        <v>7370</v>
      </c>
      <c r="M350" t="s">
        <v>7371</v>
      </c>
      <c r="N350" t="s">
        <v>7371</v>
      </c>
      <c r="O350">
        <v>1</v>
      </c>
      <c r="P350">
        <v>2</v>
      </c>
      <c r="Q350">
        <v>4</v>
      </c>
      <c r="R350" s="1">
        <v>1000</v>
      </c>
      <c r="S350" s="14" t="s">
        <v>2598</v>
      </c>
      <c r="T350" s="14" t="s">
        <v>2599</v>
      </c>
      <c r="U350" s="15">
        <v>1</v>
      </c>
      <c r="V350">
        <v>10</v>
      </c>
      <c r="W350" t="s">
        <v>7372</v>
      </c>
      <c r="X350" s="17">
        <v>1454.2</v>
      </c>
      <c r="Y350">
        <v>0</v>
      </c>
      <c r="Z350" t="s">
        <v>7373</v>
      </c>
      <c r="AA350">
        <v>13</v>
      </c>
      <c r="AB350">
        <v>2</v>
      </c>
      <c r="AC350">
        <v>0</v>
      </c>
      <c r="AD350">
        <v>272</v>
      </c>
      <c r="AE350" t="s">
        <v>7374</v>
      </c>
      <c r="AF350" t="s">
        <v>7369</v>
      </c>
      <c r="AG350" t="s">
        <v>7369</v>
      </c>
      <c r="AH350" t="s">
        <v>7368</v>
      </c>
      <c r="AI350" t="s">
        <v>7378</v>
      </c>
      <c r="AJ350">
        <v>9562098003</v>
      </c>
    </row>
    <row r="351" spans="1:36" ht="15" x14ac:dyDescent="0.2">
      <c r="A351">
        <v>80</v>
      </c>
      <c r="B351">
        <v>13</v>
      </c>
      <c r="C351">
        <v>2</v>
      </c>
      <c r="D351">
        <v>0</v>
      </c>
      <c r="E351">
        <v>0</v>
      </c>
      <c r="F351" s="13" t="s">
        <v>5958</v>
      </c>
      <c r="G351" s="13" t="s">
        <v>5959</v>
      </c>
      <c r="H351" t="s">
        <v>7367</v>
      </c>
      <c r="I351" t="s">
        <v>7379</v>
      </c>
      <c r="J351">
        <v>4167151003</v>
      </c>
      <c r="K351" t="s">
        <v>7369</v>
      </c>
      <c r="L351" t="s">
        <v>7370</v>
      </c>
      <c r="M351" t="s">
        <v>7371</v>
      </c>
      <c r="N351" t="s">
        <v>7371</v>
      </c>
      <c r="O351">
        <v>1</v>
      </c>
      <c r="P351">
        <v>2</v>
      </c>
      <c r="Q351">
        <v>4</v>
      </c>
      <c r="R351" s="1">
        <v>1000</v>
      </c>
      <c r="S351" s="14" t="s">
        <v>2598</v>
      </c>
      <c r="T351" s="14" t="s">
        <v>2599</v>
      </c>
      <c r="U351" s="15">
        <v>1</v>
      </c>
      <c r="V351">
        <v>10</v>
      </c>
      <c r="W351" t="s">
        <v>7372</v>
      </c>
      <c r="X351" s="17">
        <v>1422</v>
      </c>
      <c r="Y351">
        <v>0</v>
      </c>
      <c r="Z351" t="s">
        <v>7373</v>
      </c>
      <c r="AA351">
        <v>13</v>
      </c>
      <c r="AB351">
        <v>2</v>
      </c>
      <c r="AC351">
        <v>0</v>
      </c>
      <c r="AD351">
        <v>272</v>
      </c>
      <c r="AE351" t="s">
        <v>7374</v>
      </c>
      <c r="AF351" t="s">
        <v>7369</v>
      </c>
      <c r="AG351" t="s">
        <v>7369</v>
      </c>
      <c r="AH351" t="s">
        <v>7368</v>
      </c>
      <c r="AI351" t="s">
        <v>7378</v>
      </c>
      <c r="AJ351">
        <v>9562098003</v>
      </c>
    </row>
    <row r="352" spans="1:36" ht="15" x14ac:dyDescent="0.2">
      <c r="A352">
        <v>80</v>
      </c>
      <c r="B352">
        <v>13</v>
      </c>
      <c r="C352">
        <v>2</v>
      </c>
      <c r="D352">
        <v>0</v>
      </c>
      <c r="E352">
        <v>0</v>
      </c>
      <c r="F352" s="13" t="s">
        <v>6148</v>
      </c>
      <c r="G352" s="13" t="s">
        <v>6149</v>
      </c>
      <c r="H352" t="s">
        <v>7367</v>
      </c>
      <c r="I352" t="s">
        <v>7379</v>
      </c>
      <c r="J352">
        <v>4167151003</v>
      </c>
      <c r="K352" t="s">
        <v>7369</v>
      </c>
      <c r="L352" t="s">
        <v>7370</v>
      </c>
      <c r="M352" t="s">
        <v>7371</v>
      </c>
      <c r="N352" t="s">
        <v>7371</v>
      </c>
      <c r="O352">
        <v>1</v>
      </c>
      <c r="P352">
        <v>1</v>
      </c>
      <c r="Q352">
        <v>4</v>
      </c>
      <c r="R352" s="1">
        <v>1000</v>
      </c>
      <c r="S352" s="14" t="s">
        <v>2598</v>
      </c>
      <c r="T352" s="14" t="s">
        <v>2599</v>
      </c>
      <c r="U352" s="15">
        <v>1</v>
      </c>
      <c r="V352">
        <v>10</v>
      </c>
      <c r="W352" t="s">
        <v>7372</v>
      </c>
      <c r="X352" s="17">
        <v>1454.2</v>
      </c>
      <c r="Y352">
        <v>0</v>
      </c>
      <c r="Z352" t="s">
        <v>7373</v>
      </c>
      <c r="AA352">
        <v>13</v>
      </c>
      <c r="AB352">
        <v>2</v>
      </c>
      <c r="AC352">
        <v>0</v>
      </c>
      <c r="AD352">
        <v>272</v>
      </c>
      <c r="AE352" t="s">
        <v>7374</v>
      </c>
      <c r="AF352" t="s">
        <v>7369</v>
      </c>
      <c r="AG352" t="s">
        <v>7369</v>
      </c>
      <c r="AH352" t="s">
        <v>7368</v>
      </c>
      <c r="AI352" t="s">
        <v>7378</v>
      </c>
      <c r="AJ352">
        <v>9562098003</v>
      </c>
    </row>
    <row r="353" spans="1:36" ht="15" x14ac:dyDescent="0.2">
      <c r="A353">
        <v>80</v>
      </c>
      <c r="B353">
        <v>13</v>
      </c>
      <c r="C353">
        <v>2</v>
      </c>
      <c r="D353">
        <v>0</v>
      </c>
      <c r="E353">
        <v>0</v>
      </c>
      <c r="F353" s="13" t="s">
        <v>2596</v>
      </c>
      <c r="G353" s="13" t="s">
        <v>2597</v>
      </c>
      <c r="H353" t="s">
        <v>7367</v>
      </c>
      <c r="I353" t="s">
        <v>7379</v>
      </c>
      <c r="J353">
        <v>4167151003</v>
      </c>
      <c r="K353" t="s">
        <v>7369</v>
      </c>
      <c r="L353" t="s">
        <v>7370</v>
      </c>
      <c r="M353" t="s">
        <v>7371</v>
      </c>
      <c r="N353"/>
      <c r="O353">
        <v>1</v>
      </c>
      <c r="P353">
        <v>1</v>
      </c>
      <c r="Q353">
        <v>4</v>
      </c>
      <c r="R353" s="1">
        <v>1000</v>
      </c>
      <c r="S353" s="14" t="s">
        <v>2598</v>
      </c>
      <c r="T353" s="14" t="s">
        <v>2599</v>
      </c>
      <c r="U353" s="15">
        <v>1</v>
      </c>
      <c r="V353">
        <v>10</v>
      </c>
      <c r="W353" t="s">
        <v>7372</v>
      </c>
      <c r="X353" s="17">
        <v>1416</v>
      </c>
      <c r="Y353">
        <v>0</v>
      </c>
      <c r="Z353" t="s">
        <v>7373</v>
      </c>
      <c r="AA353">
        <v>13</v>
      </c>
      <c r="AB353">
        <v>2</v>
      </c>
      <c r="AC353">
        <v>0</v>
      </c>
      <c r="AD353">
        <v>272</v>
      </c>
      <c r="AE353" t="s">
        <v>7374</v>
      </c>
      <c r="AF353" t="s">
        <v>7369</v>
      </c>
      <c r="AG353" t="s">
        <v>7369</v>
      </c>
      <c r="AH353" t="s">
        <v>7368</v>
      </c>
      <c r="AI353" t="s">
        <v>7378</v>
      </c>
      <c r="AJ353">
        <v>9562098003</v>
      </c>
    </row>
    <row r="354" spans="1:36" ht="15" x14ac:dyDescent="0.2">
      <c r="A354">
        <v>80</v>
      </c>
      <c r="B354">
        <v>13</v>
      </c>
      <c r="C354">
        <v>5</v>
      </c>
      <c r="D354">
        <v>0</v>
      </c>
      <c r="E354">
        <v>0</v>
      </c>
      <c r="F354" s="13" t="s">
        <v>3308</v>
      </c>
      <c r="G354" s="13" t="s">
        <v>3309</v>
      </c>
      <c r="H354" t="s">
        <v>7367</v>
      </c>
      <c r="I354" t="s">
        <v>7368</v>
      </c>
      <c r="J354">
        <v>4166151002</v>
      </c>
      <c r="K354" t="s">
        <v>7369</v>
      </c>
      <c r="L354" t="s">
        <v>7370</v>
      </c>
      <c r="M354"/>
      <c r="N354"/>
      <c r="O354">
        <v>1</v>
      </c>
      <c r="P354">
        <v>1</v>
      </c>
      <c r="Q354">
        <v>4</v>
      </c>
      <c r="R354" s="1">
        <v>1000</v>
      </c>
      <c r="S354" s="14" t="s">
        <v>3310</v>
      </c>
      <c r="T354" s="14" t="s">
        <v>3311</v>
      </c>
      <c r="U354" s="15">
        <v>1</v>
      </c>
      <c r="V354">
        <v>10</v>
      </c>
      <c r="W354" t="s">
        <v>7372</v>
      </c>
      <c r="X354" s="17">
        <v>6850</v>
      </c>
      <c r="Y354">
        <v>0</v>
      </c>
      <c r="Z354" t="s">
        <v>7373</v>
      </c>
      <c r="AA354">
        <v>13</v>
      </c>
      <c r="AB354">
        <v>2</v>
      </c>
      <c r="AC354">
        <v>0</v>
      </c>
      <c r="AD354">
        <v>277</v>
      </c>
      <c r="AE354" t="s">
        <v>7374</v>
      </c>
      <c r="AF354" t="s">
        <v>7369</v>
      </c>
      <c r="AG354" t="s">
        <v>7369</v>
      </c>
      <c r="AH354" t="s">
        <v>7368</v>
      </c>
      <c r="AI354" t="s">
        <v>7378</v>
      </c>
      <c r="AJ354">
        <v>9562098003</v>
      </c>
    </row>
    <row r="355" spans="1:36" ht="15" x14ac:dyDescent="0.2">
      <c r="A355">
        <v>80</v>
      </c>
      <c r="B355">
        <v>13</v>
      </c>
      <c r="C355">
        <v>5</v>
      </c>
      <c r="D355">
        <v>0</v>
      </c>
      <c r="E355">
        <v>0</v>
      </c>
      <c r="F355" s="13" t="s">
        <v>344</v>
      </c>
      <c r="G355" s="13" t="s">
        <v>345</v>
      </c>
      <c r="H355" t="s">
        <v>7367</v>
      </c>
      <c r="I355" t="s">
        <v>7368</v>
      </c>
      <c r="J355">
        <v>4166151002</v>
      </c>
      <c r="K355" t="s">
        <v>7369</v>
      </c>
      <c r="L355" t="s">
        <v>7370</v>
      </c>
      <c r="M355"/>
      <c r="N355"/>
      <c r="O355">
        <v>1</v>
      </c>
      <c r="P355">
        <v>1</v>
      </c>
      <c r="Q355">
        <v>4</v>
      </c>
      <c r="R355" s="1">
        <v>1000</v>
      </c>
      <c r="S355" s="14" t="s">
        <v>346</v>
      </c>
      <c r="T355" s="14" t="s">
        <v>347</v>
      </c>
      <c r="U355" s="15">
        <v>1</v>
      </c>
      <c r="V355">
        <v>10</v>
      </c>
      <c r="W355" t="s">
        <v>7372</v>
      </c>
      <c r="X355" s="17">
        <v>6462</v>
      </c>
      <c r="Y355">
        <v>0</v>
      </c>
      <c r="Z355" t="s">
        <v>7373</v>
      </c>
      <c r="AA355">
        <v>13</v>
      </c>
      <c r="AB355">
        <v>2</v>
      </c>
      <c r="AC355">
        <v>0</v>
      </c>
      <c r="AD355">
        <v>277</v>
      </c>
      <c r="AE355" t="s">
        <v>7374</v>
      </c>
      <c r="AF355" t="s">
        <v>7369</v>
      </c>
      <c r="AG355" t="s">
        <v>7369</v>
      </c>
      <c r="AH355" t="s">
        <v>7368</v>
      </c>
      <c r="AI355" t="s">
        <v>7378</v>
      </c>
      <c r="AJ355">
        <v>9562098003</v>
      </c>
    </row>
    <row r="356" spans="1:36" ht="15" x14ac:dyDescent="0.2">
      <c r="A356">
        <v>80</v>
      </c>
      <c r="B356">
        <v>13</v>
      </c>
      <c r="C356">
        <v>1</v>
      </c>
      <c r="D356">
        <v>0</v>
      </c>
      <c r="E356">
        <v>0</v>
      </c>
      <c r="F356" s="13" t="s">
        <v>4946</v>
      </c>
      <c r="G356" s="13" t="s">
        <v>4947</v>
      </c>
      <c r="H356" t="s">
        <v>7367</v>
      </c>
      <c r="I356" t="s">
        <v>7368</v>
      </c>
      <c r="J356">
        <v>4758203004</v>
      </c>
      <c r="K356" t="s">
        <v>7369</v>
      </c>
      <c r="L356" t="s">
        <v>7370</v>
      </c>
      <c r="M356" t="s">
        <v>7371</v>
      </c>
      <c r="N356" t="s">
        <v>7371</v>
      </c>
      <c r="O356">
        <v>1</v>
      </c>
      <c r="P356">
        <v>1</v>
      </c>
      <c r="Q356">
        <v>4</v>
      </c>
      <c r="R356" s="1">
        <v>1000</v>
      </c>
      <c r="S356" s="14" t="s">
        <v>594</v>
      </c>
      <c r="T356" s="14" t="s">
        <v>595</v>
      </c>
      <c r="U356" s="15">
        <v>1</v>
      </c>
      <c r="V356">
        <v>10</v>
      </c>
      <c r="W356" t="s">
        <v>7372</v>
      </c>
      <c r="X356" s="16">
        <v>760</v>
      </c>
      <c r="Y356">
        <v>0</v>
      </c>
      <c r="Z356" t="s">
        <v>7373</v>
      </c>
      <c r="AA356">
        <v>13</v>
      </c>
      <c r="AB356">
        <v>1</v>
      </c>
      <c r="AC356">
        <v>0</v>
      </c>
      <c r="AD356">
        <v>273</v>
      </c>
      <c r="AE356" t="s">
        <v>7374</v>
      </c>
      <c r="AF356" t="s">
        <v>7369</v>
      </c>
      <c r="AG356" t="s">
        <v>7369</v>
      </c>
      <c r="AH356" t="s">
        <v>7368</v>
      </c>
      <c r="AI356" t="s">
        <v>7378</v>
      </c>
      <c r="AJ356">
        <v>9562098003</v>
      </c>
    </row>
    <row r="357" spans="1:36" ht="15" x14ac:dyDescent="0.2">
      <c r="A357">
        <v>80</v>
      </c>
      <c r="B357">
        <v>13</v>
      </c>
      <c r="C357">
        <v>5</v>
      </c>
      <c r="D357">
        <v>0</v>
      </c>
      <c r="E357">
        <v>0</v>
      </c>
      <c r="F357" s="13" t="s">
        <v>592</v>
      </c>
      <c r="G357" s="13" t="s">
        <v>593</v>
      </c>
      <c r="H357" t="s">
        <v>7367</v>
      </c>
      <c r="I357" t="s">
        <v>7368</v>
      </c>
      <c r="J357">
        <v>2425151017</v>
      </c>
      <c r="K357" t="s">
        <v>7369</v>
      </c>
      <c r="L357" t="s">
        <v>7370</v>
      </c>
      <c r="M357" t="s">
        <v>7371</v>
      </c>
      <c r="N357" t="s">
        <v>7371</v>
      </c>
      <c r="O357">
        <v>1</v>
      </c>
      <c r="P357">
        <v>1</v>
      </c>
      <c r="Q357">
        <v>4</v>
      </c>
      <c r="R357" s="1">
        <v>1000</v>
      </c>
      <c r="S357" s="14" t="s">
        <v>594</v>
      </c>
      <c r="T357" s="14" t="s">
        <v>595</v>
      </c>
      <c r="U357" s="15">
        <v>1</v>
      </c>
      <c r="V357">
        <v>10</v>
      </c>
      <c r="W357" t="s">
        <v>7372</v>
      </c>
      <c r="X357" s="16">
        <v>86.82</v>
      </c>
      <c r="Y357">
        <v>0</v>
      </c>
      <c r="Z357" t="s">
        <v>7373</v>
      </c>
      <c r="AA357">
        <v>13</v>
      </c>
      <c r="AB357">
        <v>1</v>
      </c>
      <c r="AC357">
        <v>0</v>
      </c>
      <c r="AD357">
        <v>273</v>
      </c>
      <c r="AE357" t="s">
        <v>7374</v>
      </c>
      <c r="AF357" t="s">
        <v>7369</v>
      </c>
      <c r="AG357" t="s">
        <v>7369</v>
      </c>
      <c r="AH357" t="s">
        <v>7368</v>
      </c>
      <c r="AI357" t="s">
        <v>7378</v>
      </c>
      <c r="AJ357">
        <v>9562098003</v>
      </c>
    </row>
    <row r="358" spans="1:36" ht="15" x14ac:dyDescent="0.2">
      <c r="A358">
        <v>80</v>
      </c>
      <c r="B358">
        <v>13</v>
      </c>
      <c r="C358">
        <v>1</v>
      </c>
      <c r="D358">
        <v>0</v>
      </c>
      <c r="E358">
        <v>0</v>
      </c>
      <c r="F358" s="13" t="s">
        <v>5894</v>
      </c>
      <c r="G358" s="13" t="s">
        <v>5895</v>
      </c>
      <c r="H358" t="s">
        <v>7367</v>
      </c>
      <c r="I358" t="s">
        <v>7368</v>
      </c>
      <c r="J358">
        <v>4167203002</v>
      </c>
      <c r="K358" t="s">
        <v>7369</v>
      </c>
      <c r="L358" t="s">
        <v>7370</v>
      </c>
      <c r="M358" t="s">
        <v>7371</v>
      </c>
      <c r="N358" t="s">
        <v>7371</v>
      </c>
      <c r="O358">
        <v>1</v>
      </c>
      <c r="P358">
        <v>2</v>
      </c>
      <c r="Q358">
        <v>4</v>
      </c>
      <c r="R358" s="1">
        <v>1000</v>
      </c>
      <c r="S358" s="14" t="s">
        <v>3888</v>
      </c>
      <c r="T358" s="14" t="s">
        <v>3889</v>
      </c>
      <c r="U358" s="15">
        <v>1</v>
      </c>
      <c r="V358">
        <v>10</v>
      </c>
      <c r="W358" t="s">
        <v>7372</v>
      </c>
      <c r="X358" s="16">
        <v>160</v>
      </c>
      <c r="Y358">
        <v>0</v>
      </c>
      <c r="Z358" t="s">
        <v>7373</v>
      </c>
      <c r="AA358">
        <v>13</v>
      </c>
      <c r="AB358">
        <v>1</v>
      </c>
      <c r="AC358">
        <v>0</v>
      </c>
      <c r="AD358">
        <v>206</v>
      </c>
      <c r="AE358" t="s">
        <v>7374</v>
      </c>
      <c r="AF358" t="s">
        <v>7369</v>
      </c>
      <c r="AG358" t="s">
        <v>7369</v>
      </c>
      <c r="AH358" t="s">
        <v>7380</v>
      </c>
      <c r="AI358" t="s">
        <v>7378</v>
      </c>
      <c r="AJ358">
        <v>9562098003</v>
      </c>
    </row>
    <row r="359" spans="1:36" ht="15" x14ac:dyDescent="0.2">
      <c r="A359">
        <v>80</v>
      </c>
      <c r="B359">
        <v>13</v>
      </c>
      <c r="C359">
        <v>1</v>
      </c>
      <c r="D359">
        <v>0</v>
      </c>
      <c r="E359">
        <v>0</v>
      </c>
      <c r="F359" s="13" t="s">
        <v>5806</v>
      </c>
      <c r="G359" s="13" t="s">
        <v>5807</v>
      </c>
      <c r="H359" t="s">
        <v>7367</v>
      </c>
      <c r="I359" t="s">
        <v>7368</v>
      </c>
      <c r="J359">
        <v>4167203002</v>
      </c>
      <c r="K359" t="s">
        <v>7369</v>
      </c>
      <c r="L359" t="s">
        <v>7370</v>
      </c>
      <c r="M359" t="s">
        <v>7371</v>
      </c>
      <c r="N359" t="s">
        <v>7371</v>
      </c>
      <c r="O359">
        <v>1</v>
      </c>
      <c r="P359">
        <v>2</v>
      </c>
      <c r="Q359">
        <v>4</v>
      </c>
      <c r="R359" s="1">
        <v>1000</v>
      </c>
      <c r="S359" s="14" t="s">
        <v>3888</v>
      </c>
      <c r="T359" s="14" t="s">
        <v>3889</v>
      </c>
      <c r="U359" s="15">
        <v>1</v>
      </c>
      <c r="V359">
        <v>10</v>
      </c>
      <c r="W359" t="s">
        <v>7372</v>
      </c>
      <c r="X359" s="16">
        <v>152</v>
      </c>
      <c r="Y359">
        <v>0</v>
      </c>
      <c r="Z359" t="s">
        <v>7373</v>
      </c>
      <c r="AA359">
        <v>13</v>
      </c>
      <c r="AB359">
        <v>1</v>
      </c>
      <c r="AC359">
        <v>0</v>
      </c>
      <c r="AD359">
        <v>206</v>
      </c>
      <c r="AE359" t="s">
        <v>7374</v>
      </c>
      <c r="AF359" t="s">
        <v>7369</v>
      </c>
      <c r="AG359" t="s">
        <v>7369</v>
      </c>
      <c r="AH359" t="s">
        <v>7380</v>
      </c>
      <c r="AI359" t="s">
        <v>7378</v>
      </c>
      <c r="AJ359">
        <v>9562098003</v>
      </c>
    </row>
    <row r="360" spans="1:36" ht="15" x14ac:dyDescent="0.2">
      <c r="A360">
        <v>80</v>
      </c>
      <c r="B360">
        <v>13</v>
      </c>
      <c r="C360">
        <v>1</v>
      </c>
      <c r="D360">
        <v>0</v>
      </c>
      <c r="E360">
        <v>0</v>
      </c>
      <c r="F360" s="13" t="s">
        <v>7134</v>
      </c>
      <c r="G360" s="13" t="s">
        <v>7135</v>
      </c>
      <c r="H360" t="s">
        <v>7367</v>
      </c>
      <c r="I360" t="s">
        <v>7368</v>
      </c>
      <c r="J360">
        <v>4167203002</v>
      </c>
      <c r="K360" t="s">
        <v>7369</v>
      </c>
      <c r="L360" t="s">
        <v>7370</v>
      </c>
      <c r="M360" t="s">
        <v>7371</v>
      </c>
      <c r="N360" t="s">
        <v>7371</v>
      </c>
      <c r="O360">
        <v>1</v>
      </c>
      <c r="P360">
        <v>2</v>
      </c>
      <c r="Q360">
        <v>4</v>
      </c>
      <c r="R360" s="1">
        <v>1000</v>
      </c>
      <c r="S360" s="14" t="s">
        <v>3888</v>
      </c>
      <c r="T360" s="14" t="s">
        <v>3889</v>
      </c>
      <c r="U360" s="15">
        <v>1</v>
      </c>
      <c r="V360">
        <v>10</v>
      </c>
      <c r="W360" t="s">
        <v>7372</v>
      </c>
      <c r="X360" s="16">
        <v>152</v>
      </c>
      <c r="Y360">
        <v>0</v>
      </c>
      <c r="Z360" t="s">
        <v>7373</v>
      </c>
      <c r="AA360">
        <v>13</v>
      </c>
      <c r="AB360">
        <v>1</v>
      </c>
      <c r="AC360">
        <v>0</v>
      </c>
      <c r="AD360">
        <v>206</v>
      </c>
      <c r="AE360" t="s">
        <v>7374</v>
      </c>
      <c r="AF360" t="s">
        <v>7369</v>
      </c>
      <c r="AG360" t="s">
        <v>7369</v>
      </c>
      <c r="AH360" t="s">
        <v>7380</v>
      </c>
      <c r="AI360" t="s">
        <v>7378</v>
      </c>
      <c r="AJ360">
        <v>9562098003</v>
      </c>
    </row>
    <row r="361" spans="1:36" ht="15" x14ac:dyDescent="0.2">
      <c r="A361">
        <v>80</v>
      </c>
      <c r="B361">
        <v>13</v>
      </c>
      <c r="C361">
        <v>1</v>
      </c>
      <c r="D361">
        <v>0</v>
      </c>
      <c r="E361">
        <v>0</v>
      </c>
      <c r="F361" s="13" t="s">
        <v>3886</v>
      </c>
      <c r="G361" s="13" t="s">
        <v>3887</v>
      </c>
      <c r="H361" t="s">
        <v>7367</v>
      </c>
      <c r="I361" t="s">
        <v>7368</v>
      </c>
      <c r="J361">
        <v>4167203002</v>
      </c>
      <c r="K361" t="s">
        <v>7369</v>
      </c>
      <c r="L361" t="s">
        <v>7370</v>
      </c>
      <c r="M361" t="s">
        <v>7371</v>
      </c>
      <c r="N361" t="s">
        <v>7371</v>
      </c>
      <c r="O361">
        <v>1</v>
      </c>
      <c r="P361">
        <v>2</v>
      </c>
      <c r="Q361">
        <v>4</v>
      </c>
      <c r="R361" s="1">
        <v>1000</v>
      </c>
      <c r="S361" s="14" t="s">
        <v>3888</v>
      </c>
      <c r="T361" s="14" t="s">
        <v>3889</v>
      </c>
      <c r="U361" s="15">
        <v>1</v>
      </c>
      <c r="V361">
        <v>10</v>
      </c>
      <c r="W361" t="s">
        <v>7372</v>
      </c>
      <c r="X361" s="16">
        <v>152</v>
      </c>
      <c r="Y361">
        <v>0</v>
      </c>
      <c r="Z361" t="s">
        <v>7373</v>
      </c>
      <c r="AA361">
        <v>13</v>
      </c>
      <c r="AB361">
        <v>1</v>
      </c>
      <c r="AC361">
        <v>0</v>
      </c>
      <c r="AD361">
        <v>206</v>
      </c>
      <c r="AE361" t="s">
        <v>7374</v>
      </c>
      <c r="AF361" t="s">
        <v>7369</v>
      </c>
      <c r="AG361" t="s">
        <v>7369</v>
      </c>
      <c r="AH361" t="s">
        <v>7380</v>
      </c>
      <c r="AI361" t="s">
        <v>7378</v>
      </c>
      <c r="AJ361">
        <v>9562098003</v>
      </c>
    </row>
    <row r="362" spans="1:36" ht="15" x14ac:dyDescent="0.2">
      <c r="A362">
        <v>80</v>
      </c>
      <c r="B362">
        <v>13</v>
      </c>
      <c r="C362">
        <v>1</v>
      </c>
      <c r="D362">
        <v>0</v>
      </c>
      <c r="E362">
        <v>0</v>
      </c>
      <c r="F362" s="13" t="s">
        <v>3102</v>
      </c>
      <c r="G362" s="13" t="s">
        <v>3103</v>
      </c>
      <c r="H362" t="s">
        <v>7367</v>
      </c>
      <c r="I362" t="s">
        <v>7368</v>
      </c>
      <c r="J362">
        <v>4167203002</v>
      </c>
      <c r="K362" t="s">
        <v>7369</v>
      </c>
      <c r="L362" t="s">
        <v>7370</v>
      </c>
      <c r="M362" t="s">
        <v>7371</v>
      </c>
      <c r="N362" t="s">
        <v>7371</v>
      </c>
      <c r="O362">
        <v>1</v>
      </c>
      <c r="P362">
        <v>1</v>
      </c>
      <c r="Q362">
        <v>4</v>
      </c>
      <c r="R362" s="1">
        <v>1000</v>
      </c>
      <c r="S362" s="14" t="s">
        <v>3104</v>
      </c>
      <c r="T362" s="14" t="s">
        <v>3105</v>
      </c>
      <c r="U362" s="15">
        <v>1</v>
      </c>
      <c r="V362">
        <v>10</v>
      </c>
      <c r="W362" t="s">
        <v>7372</v>
      </c>
      <c r="X362" s="16">
        <v>156</v>
      </c>
      <c r="Y362">
        <v>0</v>
      </c>
      <c r="Z362" t="s">
        <v>7373</v>
      </c>
      <c r="AA362">
        <v>13</v>
      </c>
      <c r="AB362">
        <v>1</v>
      </c>
      <c r="AC362">
        <v>0</v>
      </c>
      <c r="AD362">
        <v>206</v>
      </c>
      <c r="AE362" t="s">
        <v>7374</v>
      </c>
      <c r="AF362" t="s">
        <v>7369</v>
      </c>
      <c r="AG362" t="s">
        <v>7369</v>
      </c>
      <c r="AH362" t="s">
        <v>7380</v>
      </c>
      <c r="AI362" t="s">
        <v>7378</v>
      </c>
      <c r="AJ362">
        <v>9562098003</v>
      </c>
    </row>
    <row r="363" spans="1:36" ht="15" x14ac:dyDescent="0.2">
      <c r="A363">
        <v>80</v>
      </c>
      <c r="B363">
        <v>13</v>
      </c>
      <c r="C363">
        <v>1</v>
      </c>
      <c r="D363">
        <v>0</v>
      </c>
      <c r="E363">
        <v>0</v>
      </c>
      <c r="F363" s="13" t="s">
        <v>3786</v>
      </c>
      <c r="G363" s="13" t="s">
        <v>3787</v>
      </c>
      <c r="H363" t="s">
        <v>7367</v>
      </c>
      <c r="I363" t="s">
        <v>7368</v>
      </c>
      <c r="J363">
        <v>4167203002</v>
      </c>
      <c r="K363" t="s">
        <v>7369</v>
      </c>
      <c r="L363" t="s">
        <v>7370</v>
      </c>
      <c r="M363" t="s">
        <v>7371</v>
      </c>
      <c r="N363" t="s">
        <v>7371</v>
      </c>
      <c r="O363">
        <v>1</v>
      </c>
      <c r="P363">
        <v>2</v>
      </c>
      <c r="Q363">
        <v>4</v>
      </c>
      <c r="R363" s="1">
        <v>1000</v>
      </c>
      <c r="S363" s="14" t="s">
        <v>2532</v>
      </c>
      <c r="T363" s="14" t="s">
        <v>2533</v>
      </c>
      <c r="U363" s="15">
        <v>1</v>
      </c>
      <c r="V363">
        <v>10</v>
      </c>
      <c r="W363" t="s">
        <v>7372</v>
      </c>
      <c r="X363" s="16">
        <v>192</v>
      </c>
      <c r="Y363">
        <v>0</v>
      </c>
      <c r="Z363" t="s">
        <v>7373</v>
      </c>
      <c r="AA363">
        <v>13</v>
      </c>
      <c r="AB363">
        <v>1</v>
      </c>
      <c r="AC363">
        <v>0</v>
      </c>
      <c r="AD363">
        <v>206</v>
      </c>
      <c r="AE363" t="s">
        <v>7374</v>
      </c>
      <c r="AF363" t="s">
        <v>7369</v>
      </c>
      <c r="AG363" t="s">
        <v>7369</v>
      </c>
      <c r="AH363" t="s">
        <v>7380</v>
      </c>
      <c r="AI363" t="s">
        <v>7378</v>
      </c>
      <c r="AJ363">
        <v>9562098003</v>
      </c>
    </row>
    <row r="364" spans="1:36" ht="15" x14ac:dyDescent="0.2">
      <c r="A364">
        <v>80</v>
      </c>
      <c r="B364">
        <v>13</v>
      </c>
      <c r="C364">
        <v>1</v>
      </c>
      <c r="D364">
        <v>0</v>
      </c>
      <c r="E364">
        <v>0</v>
      </c>
      <c r="F364" s="13" t="s">
        <v>5602</v>
      </c>
      <c r="G364" s="13" t="s">
        <v>5603</v>
      </c>
      <c r="H364" t="s">
        <v>7367</v>
      </c>
      <c r="I364" t="s">
        <v>7368</v>
      </c>
      <c r="J364">
        <v>4167203002</v>
      </c>
      <c r="K364" t="s">
        <v>7369</v>
      </c>
      <c r="L364" t="s">
        <v>7370</v>
      </c>
      <c r="M364" t="s">
        <v>7371</v>
      </c>
      <c r="N364" t="s">
        <v>7371</v>
      </c>
      <c r="O364">
        <v>1</v>
      </c>
      <c r="P364">
        <v>2</v>
      </c>
      <c r="Q364">
        <v>4</v>
      </c>
      <c r="R364" s="1">
        <v>1000</v>
      </c>
      <c r="S364" s="14" t="s">
        <v>2532</v>
      </c>
      <c r="T364" s="14" t="s">
        <v>2533</v>
      </c>
      <c r="U364" s="15">
        <v>1</v>
      </c>
      <c r="V364">
        <v>10</v>
      </c>
      <c r="W364" t="s">
        <v>7372</v>
      </c>
      <c r="X364" s="16">
        <v>192</v>
      </c>
      <c r="Y364">
        <v>0</v>
      </c>
      <c r="Z364" t="s">
        <v>7373</v>
      </c>
      <c r="AA364">
        <v>13</v>
      </c>
      <c r="AB364">
        <v>1</v>
      </c>
      <c r="AC364">
        <v>0</v>
      </c>
      <c r="AD364">
        <v>206</v>
      </c>
      <c r="AE364" t="s">
        <v>7374</v>
      </c>
      <c r="AF364" t="s">
        <v>7369</v>
      </c>
      <c r="AG364" t="s">
        <v>7369</v>
      </c>
      <c r="AH364" t="s">
        <v>7380</v>
      </c>
      <c r="AI364" t="s">
        <v>7378</v>
      </c>
      <c r="AJ364">
        <v>9562098003</v>
      </c>
    </row>
    <row r="365" spans="1:36" ht="15" x14ac:dyDescent="0.2">
      <c r="A365">
        <v>80</v>
      </c>
      <c r="B365">
        <v>13</v>
      </c>
      <c r="C365">
        <v>1</v>
      </c>
      <c r="D365">
        <v>0</v>
      </c>
      <c r="E365">
        <v>0</v>
      </c>
      <c r="F365" s="13" t="s">
        <v>2530</v>
      </c>
      <c r="G365" s="13" t="s">
        <v>2531</v>
      </c>
      <c r="H365" t="s">
        <v>7367</v>
      </c>
      <c r="I365" t="s">
        <v>7368</v>
      </c>
      <c r="J365">
        <v>4167203002</v>
      </c>
      <c r="K365" t="s">
        <v>7369</v>
      </c>
      <c r="L365" t="s">
        <v>7370</v>
      </c>
      <c r="M365" t="s">
        <v>7371</v>
      </c>
      <c r="N365" t="s">
        <v>7371</v>
      </c>
      <c r="O365">
        <v>1</v>
      </c>
      <c r="P365">
        <v>1</v>
      </c>
      <c r="Q365">
        <v>4</v>
      </c>
      <c r="R365" s="1">
        <v>1000</v>
      </c>
      <c r="S365" s="14" t="s">
        <v>2532</v>
      </c>
      <c r="T365" s="14" t="s">
        <v>2533</v>
      </c>
      <c r="U365" s="15">
        <v>1</v>
      </c>
      <c r="V365">
        <v>10</v>
      </c>
      <c r="W365" t="s">
        <v>7372</v>
      </c>
      <c r="X365" s="16">
        <v>190</v>
      </c>
      <c r="Y365">
        <v>0</v>
      </c>
      <c r="Z365" t="s">
        <v>7373</v>
      </c>
      <c r="AA365">
        <v>13</v>
      </c>
      <c r="AB365">
        <v>1</v>
      </c>
      <c r="AC365">
        <v>0</v>
      </c>
      <c r="AD365">
        <v>206</v>
      </c>
      <c r="AE365" t="s">
        <v>7374</v>
      </c>
      <c r="AF365" t="s">
        <v>7369</v>
      </c>
      <c r="AG365" t="s">
        <v>7369</v>
      </c>
      <c r="AH365" t="s">
        <v>7380</v>
      </c>
      <c r="AI365" t="s">
        <v>7378</v>
      </c>
      <c r="AJ365">
        <v>9562098003</v>
      </c>
    </row>
    <row r="366" spans="1:36" ht="15" x14ac:dyDescent="0.2">
      <c r="A366">
        <v>80</v>
      </c>
      <c r="B366">
        <v>13</v>
      </c>
      <c r="C366">
        <v>1</v>
      </c>
      <c r="D366">
        <v>0</v>
      </c>
      <c r="E366">
        <v>0</v>
      </c>
      <c r="F366" s="13" t="s">
        <v>1774</v>
      </c>
      <c r="G366" s="13" t="s">
        <v>1775</v>
      </c>
      <c r="H366" t="s">
        <v>7367</v>
      </c>
      <c r="I366" t="s">
        <v>7368</v>
      </c>
      <c r="J366">
        <v>4167203002</v>
      </c>
      <c r="K366" t="s">
        <v>7369</v>
      </c>
      <c r="L366" t="s">
        <v>7370</v>
      </c>
      <c r="M366"/>
      <c r="N366"/>
      <c r="O366">
        <v>1</v>
      </c>
      <c r="P366">
        <v>2</v>
      </c>
      <c r="Q366">
        <v>4</v>
      </c>
      <c r="R366" s="1">
        <v>1000</v>
      </c>
      <c r="S366" s="14" t="s">
        <v>1776</v>
      </c>
      <c r="T366" s="14" t="s">
        <v>1777</v>
      </c>
      <c r="U366" s="15">
        <v>1</v>
      </c>
      <c r="V366">
        <v>20</v>
      </c>
      <c r="W366" t="s">
        <v>7372</v>
      </c>
      <c r="X366" s="16">
        <v>212</v>
      </c>
      <c r="Y366">
        <v>0</v>
      </c>
      <c r="Z366" t="s">
        <v>7373</v>
      </c>
      <c r="AA366">
        <v>13</v>
      </c>
      <c r="AB366">
        <v>1</v>
      </c>
      <c r="AC366">
        <v>0</v>
      </c>
      <c r="AD366">
        <v>206</v>
      </c>
      <c r="AE366" t="s">
        <v>7374</v>
      </c>
      <c r="AF366" t="s">
        <v>7369</v>
      </c>
      <c r="AG366" t="s">
        <v>7369</v>
      </c>
      <c r="AH366" t="s">
        <v>7380</v>
      </c>
      <c r="AI366" t="s">
        <v>7378</v>
      </c>
      <c r="AJ366">
        <v>9562098003</v>
      </c>
    </row>
    <row r="367" spans="1:36" ht="15" x14ac:dyDescent="0.2">
      <c r="A367">
        <v>80</v>
      </c>
      <c r="B367">
        <v>13</v>
      </c>
      <c r="C367">
        <v>1</v>
      </c>
      <c r="D367">
        <v>0</v>
      </c>
      <c r="E367">
        <v>0</v>
      </c>
      <c r="F367" s="13" t="s">
        <v>4914</v>
      </c>
      <c r="G367" s="13" t="s">
        <v>4915</v>
      </c>
      <c r="H367" t="s">
        <v>7367</v>
      </c>
      <c r="I367" t="s">
        <v>7368</v>
      </c>
      <c r="J367">
        <v>4167203002</v>
      </c>
      <c r="K367" t="s">
        <v>7369</v>
      </c>
      <c r="L367" t="s">
        <v>7370</v>
      </c>
      <c r="M367"/>
      <c r="N367"/>
      <c r="O367">
        <v>1</v>
      </c>
      <c r="P367">
        <v>2</v>
      </c>
      <c r="Q367">
        <v>4</v>
      </c>
      <c r="R367" s="1">
        <v>1000</v>
      </c>
      <c r="S367" s="14" t="s">
        <v>1776</v>
      </c>
      <c r="T367" s="14" t="s">
        <v>1777</v>
      </c>
      <c r="U367" s="15">
        <v>1</v>
      </c>
      <c r="V367">
        <v>20</v>
      </c>
      <c r="W367" t="s">
        <v>7372</v>
      </c>
      <c r="X367" s="16">
        <v>210.4</v>
      </c>
      <c r="Y367">
        <v>0</v>
      </c>
      <c r="Z367" t="s">
        <v>7373</v>
      </c>
      <c r="AA367">
        <v>13</v>
      </c>
      <c r="AB367">
        <v>1</v>
      </c>
      <c r="AC367">
        <v>0</v>
      </c>
      <c r="AD367">
        <v>206</v>
      </c>
      <c r="AE367" t="s">
        <v>7374</v>
      </c>
      <c r="AF367" t="s">
        <v>7369</v>
      </c>
      <c r="AG367" t="s">
        <v>7369</v>
      </c>
      <c r="AH367" t="s">
        <v>7380</v>
      </c>
      <c r="AI367" t="s">
        <v>7378</v>
      </c>
      <c r="AJ367">
        <v>9562098003</v>
      </c>
    </row>
    <row r="368" spans="1:36" ht="15" x14ac:dyDescent="0.2">
      <c r="A368">
        <v>80</v>
      </c>
      <c r="B368">
        <v>13</v>
      </c>
      <c r="C368">
        <v>1</v>
      </c>
      <c r="D368">
        <v>0</v>
      </c>
      <c r="E368">
        <v>0</v>
      </c>
      <c r="F368" s="13" t="s">
        <v>2466</v>
      </c>
      <c r="G368" s="13" t="s">
        <v>2467</v>
      </c>
      <c r="H368" t="s">
        <v>7367</v>
      </c>
      <c r="I368" t="s">
        <v>7368</v>
      </c>
      <c r="J368">
        <v>4167203002</v>
      </c>
      <c r="K368" t="s">
        <v>7369</v>
      </c>
      <c r="L368" t="s">
        <v>7370</v>
      </c>
      <c r="M368"/>
      <c r="N368"/>
      <c r="O368">
        <v>1</v>
      </c>
      <c r="P368">
        <v>2</v>
      </c>
      <c r="Q368">
        <v>4</v>
      </c>
      <c r="R368" s="1">
        <v>1000</v>
      </c>
      <c r="S368" s="14" t="s">
        <v>1776</v>
      </c>
      <c r="T368" s="14" t="s">
        <v>1777</v>
      </c>
      <c r="U368" s="15">
        <v>1</v>
      </c>
      <c r="V368">
        <v>20</v>
      </c>
      <c r="W368" t="s">
        <v>7372</v>
      </c>
      <c r="X368" s="16">
        <v>218.4</v>
      </c>
      <c r="Y368">
        <v>0</v>
      </c>
      <c r="Z368" t="s">
        <v>7373</v>
      </c>
      <c r="AA368">
        <v>13</v>
      </c>
      <c r="AB368">
        <v>1</v>
      </c>
      <c r="AC368">
        <v>0</v>
      </c>
      <c r="AD368">
        <v>206</v>
      </c>
      <c r="AE368" t="s">
        <v>7374</v>
      </c>
      <c r="AF368" t="s">
        <v>7369</v>
      </c>
      <c r="AG368" t="s">
        <v>7369</v>
      </c>
      <c r="AH368" t="s">
        <v>7380</v>
      </c>
      <c r="AI368" t="s">
        <v>7378</v>
      </c>
      <c r="AJ368">
        <v>9562098003</v>
      </c>
    </row>
    <row r="369" spans="1:36" ht="15" x14ac:dyDescent="0.2">
      <c r="A369">
        <v>80</v>
      </c>
      <c r="B369">
        <v>13</v>
      </c>
      <c r="C369">
        <v>1</v>
      </c>
      <c r="D369">
        <v>0</v>
      </c>
      <c r="E369">
        <v>0</v>
      </c>
      <c r="F369" s="13" t="s">
        <v>4092</v>
      </c>
      <c r="G369" s="13" t="s">
        <v>4093</v>
      </c>
      <c r="H369" t="s">
        <v>7367</v>
      </c>
      <c r="I369" t="s">
        <v>7368</v>
      </c>
      <c r="J369">
        <v>4167203002</v>
      </c>
      <c r="K369" t="s">
        <v>7369</v>
      </c>
      <c r="L369" t="s">
        <v>7370</v>
      </c>
      <c r="M369" t="s">
        <v>7371</v>
      </c>
      <c r="N369" t="s">
        <v>7371</v>
      </c>
      <c r="O369">
        <v>1</v>
      </c>
      <c r="P369">
        <v>2</v>
      </c>
      <c r="Q369">
        <v>4</v>
      </c>
      <c r="R369" s="1">
        <v>1000</v>
      </c>
      <c r="S369" s="14" t="s">
        <v>1776</v>
      </c>
      <c r="T369" s="14" t="s">
        <v>1777</v>
      </c>
      <c r="U369" s="15">
        <v>1</v>
      </c>
      <c r="V369">
        <v>20</v>
      </c>
      <c r="W369" t="s">
        <v>7372</v>
      </c>
      <c r="X369" s="16">
        <v>207</v>
      </c>
      <c r="Y369">
        <v>0</v>
      </c>
      <c r="Z369" t="s">
        <v>7373</v>
      </c>
      <c r="AA369">
        <v>13</v>
      </c>
      <c r="AB369">
        <v>1</v>
      </c>
      <c r="AC369">
        <v>0</v>
      </c>
      <c r="AD369">
        <v>206</v>
      </c>
      <c r="AE369" t="s">
        <v>7374</v>
      </c>
      <c r="AF369" t="s">
        <v>7369</v>
      </c>
      <c r="AG369" t="s">
        <v>7369</v>
      </c>
      <c r="AH369" t="s">
        <v>7380</v>
      </c>
      <c r="AI369" t="s">
        <v>7378</v>
      </c>
      <c r="AJ369">
        <v>9562098003</v>
      </c>
    </row>
    <row r="370" spans="1:36" ht="15" x14ac:dyDescent="0.2">
      <c r="A370">
        <v>80</v>
      </c>
      <c r="B370">
        <v>13</v>
      </c>
      <c r="C370">
        <v>1</v>
      </c>
      <c r="D370">
        <v>0</v>
      </c>
      <c r="E370">
        <v>0</v>
      </c>
      <c r="F370" s="13" t="s">
        <v>3532</v>
      </c>
      <c r="G370" s="13" t="s">
        <v>3533</v>
      </c>
      <c r="H370" t="s">
        <v>7367</v>
      </c>
      <c r="I370" t="s">
        <v>7368</v>
      </c>
      <c r="J370">
        <v>4167151003</v>
      </c>
      <c r="K370" t="s">
        <v>7369</v>
      </c>
      <c r="L370" t="s">
        <v>7370</v>
      </c>
      <c r="M370" t="s">
        <v>7371</v>
      </c>
      <c r="N370" t="s">
        <v>7371</v>
      </c>
      <c r="O370">
        <v>1</v>
      </c>
      <c r="P370">
        <v>2</v>
      </c>
      <c r="Q370">
        <v>4</v>
      </c>
      <c r="R370" s="1">
        <v>1000</v>
      </c>
      <c r="S370" s="14" t="s">
        <v>1776</v>
      </c>
      <c r="T370" s="14" t="s">
        <v>1777</v>
      </c>
      <c r="U370" s="15">
        <v>1</v>
      </c>
      <c r="V370">
        <v>10</v>
      </c>
      <c r="W370" t="s">
        <v>7372</v>
      </c>
      <c r="X370" s="16">
        <v>209</v>
      </c>
      <c r="Y370">
        <v>0</v>
      </c>
      <c r="Z370" t="s">
        <v>7373</v>
      </c>
      <c r="AA370">
        <v>13</v>
      </c>
      <c r="AB370">
        <v>1</v>
      </c>
      <c r="AC370">
        <v>0</v>
      </c>
      <c r="AD370">
        <v>206</v>
      </c>
      <c r="AE370" t="s">
        <v>7374</v>
      </c>
      <c r="AF370" t="s">
        <v>7369</v>
      </c>
      <c r="AG370" t="s">
        <v>7369</v>
      </c>
      <c r="AH370" t="s">
        <v>7380</v>
      </c>
      <c r="AI370" t="s">
        <v>7378</v>
      </c>
      <c r="AJ370">
        <v>9562098003</v>
      </c>
    </row>
    <row r="371" spans="1:36" ht="15" x14ac:dyDescent="0.2">
      <c r="A371">
        <v>80</v>
      </c>
      <c r="B371">
        <v>13</v>
      </c>
      <c r="C371">
        <v>1</v>
      </c>
      <c r="D371">
        <v>0</v>
      </c>
      <c r="E371">
        <v>0</v>
      </c>
      <c r="F371" s="13" t="s">
        <v>6456</v>
      </c>
      <c r="G371" s="13" t="s">
        <v>6457</v>
      </c>
      <c r="H371" t="s">
        <v>7367</v>
      </c>
      <c r="I371" t="s">
        <v>7368</v>
      </c>
      <c r="J371">
        <v>4167203002</v>
      </c>
      <c r="K371" t="s">
        <v>7369</v>
      </c>
      <c r="L371" t="s">
        <v>7370</v>
      </c>
      <c r="M371" t="s">
        <v>7371</v>
      </c>
      <c r="N371" t="s">
        <v>7371</v>
      </c>
      <c r="O371">
        <v>1</v>
      </c>
      <c r="P371">
        <v>2</v>
      </c>
      <c r="Q371">
        <v>4</v>
      </c>
      <c r="R371" s="1">
        <v>1000</v>
      </c>
      <c r="S371" s="14" t="s">
        <v>1776</v>
      </c>
      <c r="T371" s="14" t="s">
        <v>1777</v>
      </c>
      <c r="U371" s="15">
        <v>1</v>
      </c>
      <c r="V371">
        <v>10</v>
      </c>
      <c r="W371" t="s">
        <v>7372</v>
      </c>
      <c r="X371" s="16">
        <v>210</v>
      </c>
      <c r="Y371">
        <v>0</v>
      </c>
      <c r="Z371" t="s">
        <v>7373</v>
      </c>
      <c r="AA371">
        <v>13</v>
      </c>
      <c r="AB371">
        <v>1</v>
      </c>
      <c r="AC371">
        <v>0</v>
      </c>
      <c r="AD371">
        <v>206</v>
      </c>
      <c r="AE371" t="s">
        <v>7374</v>
      </c>
      <c r="AF371" t="s">
        <v>7369</v>
      </c>
      <c r="AG371" t="s">
        <v>7369</v>
      </c>
      <c r="AH371" t="s">
        <v>7380</v>
      </c>
      <c r="AI371" t="s">
        <v>7378</v>
      </c>
      <c r="AJ371">
        <v>9562098003</v>
      </c>
    </row>
    <row r="372" spans="1:36" ht="15" x14ac:dyDescent="0.2">
      <c r="A372">
        <v>80</v>
      </c>
      <c r="B372">
        <v>13</v>
      </c>
      <c r="C372">
        <v>1</v>
      </c>
      <c r="D372">
        <v>0</v>
      </c>
      <c r="E372">
        <v>0</v>
      </c>
      <c r="F372" s="13" t="s">
        <v>4948</v>
      </c>
      <c r="G372" s="13" t="s">
        <v>4949</v>
      </c>
      <c r="H372" t="s">
        <v>7367</v>
      </c>
      <c r="I372" t="s">
        <v>7368</v>
      </c>
      <c r="J372">
        <v>4167151003</v>
      </c>
      <c r="K372" t="s">
        <v>7369</v>
      </c>
      <c r="L372" t="s">
        <v>7370</v>
      </c>
      <c r="M372" t="s">
        <v>7371</v>
      </c>
      <c r="N372" t="s">
        <v>7371</v>
      </c>
      <c r="O372">
        <v>1</v>
      </c>
      <c r="P372">
        <v>1</v>
      </c>
      <c r="Q372">
        <v>4</v>
      </c>
      <c r="R372" s="1">
        <v>1000</v>
      </c>
      <c r="S372" s="14" t="s">
        <v>1776</v>
      </c>
      <c r="T372" s="14" t="s">
        <v>1777</v>
      </c>
      <c r="U372" s="15">
        <v>1</v>
      </c>
      <c r="V372">
        <v>10</v>
      </c>
      <c r="W372" t="s">
        <v>7372</v>
      </c>
      <c r="X372" s="16">
        <v>208</v>
      </c>
      <c r="Y372">
        <v>0</v>
      </c>
      <c r="Z372" t="s">
        <v>7373</v>
      </c>
      <c r="AA372">
        <v>13</v>
      </c>
      <c r="AB372">
        <v>1</v>
      </c>
      <c r="AC372">
        <v>0</v>
      </c>
      <c r="AD372">
        <v>206</v>
      </c>
      <c r="AE372" t="s">
        <v>7374</v>
      </c>
      <c r="AF372" t="s">
        <v>7369</v>
      </c>
      <c r="AG372" t="s">
        <v>7369</v>
      </c>
      <c r="AH372" t="s">
        <v>7380</v>
      </c>
      <c r="AI372" t="s">
        <v>7378</v>
      </c>
      <c r="AJ372">
        <v>9562098003</v>
      </c>
    </row>
    <row r="373" spans="1:36" ht="15" x14ac:dyDescent="0.2">
      <c r="A373">
        <v>80</v>
      </c>
      <c r="B373">
        <v>13</v>
      </c>
      <c r="C373">
        <v>1</v>
      </c>
      <c r="D373">
        <v>0</v>
      </c>
      <c r="E373">
        <v>0</v>
      </c>
      <c r="F373" s="13" t="s">
        <v>5736</v>
      </c>
      <c r="G373" s="13" t="s">
        <v>5737</v>
      </c>
      <c r="H373" t="s">
        <v>7367</v>
      </c>
      <c r="I373" t="s">
        <v>7368</v>
      </c>
      <c r="J373">
        <v>4167203002</v>
      </c>
      <c r="K373" t="s">
        <v>7369</v>
      </c>
      <c r="L373" t="s">
        <v>7370</v>
      </c>
      <c r="M373"/>
      <c r="N373"/>
      <c r="O373">
        <v>1</v>
      </c>
      <c r="P373">
        <v>1</v>
      </c>
      <c r="Q373">
        <v>4</v>
      </c>
      <c r="R373" s="1">
        <v>1000</v>
      </c>
      <c r="S373" s="14" t="s">
        <v>784</v>
      </c>
      <c r="T373" s="14" t="s">
        <v>785</v>
      </c>
      <c r="U373" s="15">
        <v>1</v>
      </c>
      <c r="V373">
        <v>10</v>
      </c>
      <c r="W373" t="s">
        <v>7372</v>
      </c>
      <c r="X373" s="16">
        <v>230</v>
      </c>
      <c r="Y373">
        <v>0</v>
      </c>
      <c r="Z373" t="s">
        <v>7373</v>
      </c>
      <c r="AA373">
        <v>13</v>
      </c>
      <c r="AB373">
        <v>1</v>
      </c>
      <c r="AC373">
        <v>0</v>
      </c>
      <c r="AD373">
        <v>206</v>
      </c>
      <c r="AE373" t="s">
        <v>7374</v>
      </c>
      <c r="AF373" t="s">
        <v>7369</v>
      </c>
      <c r="AG373" t="s">
        <v>7369</v>
      </c>
      <c r="AH373" t="s">
        <v>7380</v>
      </c>
      <c r="AI373" t="s">
        <v>7378</v>
      </c>
      <c r="AJ373">
        <v>9562098003</v>
      </c>
    </row>
    <row r="374" spans="1:36" ht="15" x14ac:dyDescent="0.2">
      <c r="A374">
        <v>80</v>
      </c>
      <c r="B374">
        <v>13</v>
      </c>
      <c r="C374">
        <v>1</v>
      </c>
      <c r="D374">
        <v>0</v>
      </c>
      <c r="E374">
        <v>0</v>
      </c>
      <c r="F374" s="13" t="s">
        <v>782</v>
      </c>
      <c r="G374" s="13" t="s">
        <v>783</v>
      </c>
      <c r="H374" t="s">
        <v>7367</v>
      </c>
      <c r="I374" t="s">
        <v>7368</v>
      </c>
      <c r="J374">
        <v>4167203002</v>
      </c>
      <c r="K374" t="s">
        <v>7369</v>
      </c>
      <c r="L374" t="s">
        <v>7370</v>
      </c>
      <c r="M374" t="s">
        <v>7371</v>
      </c>
      <c r="N374" t="s">
        <v>7371</v>
      </c>
      <c r="O374">
        <v>1</v>
      </c>
      <c r="P374">
        <v>1</v>
      </c>
      <c r="Q374">
        <v>4</v>
      </c>
      <c r="R374" s="1">
        <v>1000</v>
      </c>
      <c r="S374" s="14" t="s">
        <v>784</v>
      </c>
      <c r="T374" s="14" t="s">
        <v>785</v>
      </c>
      <c r="U374" s="15">
        <v>1</v>
      </c>
      <c r="V374">
        <v>10</v>
      </c>
      <c r="W374" t="s">
        <v>7372</v>
      </c>
      <c r="X374" s="16">
        <v>230</v>
      </c>
      <c r="Y374">
        <v>0</v>
      </c>
      <c r="Z374" t="s">
        <v>7373</v>
      </c>
      <c r="AA374">
        <v>13</v>
      </c>
      <c r="AB374">
        <v>1</v>
      </c>
      <c r="AC374">
        <v>0</v>
      </c>
      <c r="AD374">
        <v>206</v>
      </c>
      <c r="AE374" t="s">
        <v>7374</v>
      </c>
      <c r="AF374" t="s">
        <v>7369</v>
      </c>
      <c r="AG374" t="s">
        <v>7369</v>
      </c>
      <c r="AH374" t="s">
        <v>7380</v>
      </c>
      <c r="AI374" t="s">
        <v>7378</v>
      </c>
      <c r="AJ374">
        <v>9562098003</v>
      </c>
    </row>
    <row r="375" spans="1:36" ht="15" x14ac:dyDescent="0.2">
      <c r="A375">
        <v>80</v>
      </c>
      <c r="B375">
        <v>13</v>
      </c>
      <c r="C375">
        <v>1</v>
      </c>
      <c r="D375">
        <v>0</v>
      </c>
      <c r="E375">
        <v>0</v>
      </c>
      <c r="F375" s="13" t="s">
        <v>4352</v>
      </c>
      <c r="G375" s="13" t="s">
        <v>4353</v>
      </c>
      <c r="H375" t="s">
        <v>7367</v>
      </c>
      <c r="I375" t="s">
        <v>7368</v>
      </c>
      <c r="J375">
        <v>4167203002</v>
      </c>
      <c r="K375" t="s">
        <v>7369</v>
      </c>
      <c r="L375" t="s">
        <v>7370</v>
      </c>
      <c r="M375" t="s">
        <v>7371</v>
      </c>
      <c r="N375" t="s">
        <v>7371</v>
      </c>
      <c r="O375">
        <v>1</v>
      </c>
      <c r="P375">
        <v>2</v>
      </c>
      <c r="Q375">
        <v>4</v>
      </c>
      <c r="R375" s="1">
        <v>1000</v>
      </c>
      <c r="S375" s="14" t="s">
        <v>784</v>
      </c>
      <c r="T375" s="14" t="s">
        <v>785</v>
      </c>
      <c r="U375" s="15">
        <v>1</v>
      </c>
      <c r="V375">
        <v>10</v>
      </c>
      <c r="W375" t="s">
        <v>7372</v>
      </c>
      <c r="X375" s="16">
        <v>237</v>
      </c>
      <c r="Y375">
        <v>0</v>
      </c>
      <c r="Z375" t="s">
        <v>7373</v>
      </c>
      <c r="AA375">
        <v>13</v>
      </c>
      <c r="AB375">
        <v>1</v>
      </c>
      <c r="AC375">
        <v>0</v>
      </c>
      <c r="AD375">
        <v>206</v>
      </c>
      <c r="AE375" t="s">
        <v>7374</v>
      </c>
      <c r="AF375" t="s">
        <v>7369</v>
      </c>
      <c r="AG375" t="s">
        <v>7369</v>
      </c>
      <c r="AH375" t="s">
        <v>7380</v>
      </c>
      <c r="AI375" t="s">
        <v>7378</v>
      </c>
      <c r="AJ375">
        <v>9562098003</v>
      </c>
    </row>
    <row r="376" spans="1:36" ht="15" x14ac:dyDescent="0.2">
      <c r="A376">
        <v>80</v>
      </c>
      <c r="B376">
        <v>13</v>
      </c>
      <c r="C376">
        <v>1</v>
      </c>
      <c r="D376">
        <v>0</v>
      </c>
      <c r="E376">
        <v>0</v>
      </c>
      <c r="F376" s="13" t="s">
        <v>4900</v>
      </c>
      <c r="G376" s="13" t="s">
        <v>4901</v>
      </c>
      <c r="H376" t="s">
        <v>7367</v>
      </c>
      <c r="I376" t="s">
        <v>7368</v>
      </c>
      <c r="J376">
        <v>4167203002</v>
      </c>
      <c r="K376" t="s">
        <v>7369</v>
      </c>
      <c r="L376" t="s">
        <v>7370</v>
      </c>
      <c r="M376"/>
      <c r="N376"/>
      <c r="O376">
        <v>1</v>
      </c>
      <c r="P376">
        <v>2</v>
      </c>
      <c r="Q376">
        <v>4</v>
      </c>
      <c r="R376" s="1">
        <v>1000</v>
      </c>
      <c r="S376" s="14" t="s">
        <v>784</v>
      </c>
      <c r="T376" s="14" t="s">
        <v>785</v>
      </c>
      <c r="U376" s="15">
        <v>1</v>
      </c>
      <c r="V376">
        <v>10</v>
      </c>
      <c r="W376" t="s">
        <v>7372</v>
      </c>
      <c r="X376" s="16">
        <v>225</v>
      </c>
      <c r="Y376">
        <v>0</v>
      </c>
      <c r="Z376" t="s">
        <v>7373</v>
      </c>
      <c r="AA376">
        <v>13</v>
      </c>
      <c r="AB376">
        <v>1</v>
      </c>
      <c r="AC376">
        <v>0</v>
      </c>
      <c r="AD376">
        <v>206</v>
      </c>
      <c r="AE376" t="s">
        <v>7374</v>
      </c>
      <c r="AF376" t="s">
        <v>7369</v>
      </c>
      <c r="AG376" t="s">
        <v>7369</v>
      </c>
      <c r="AH376" t="s">
        <v>7380</v>
      </c>
      <c r="AI376" t="s">
        <v>7378</v>
      </c>
      <c r="AJ376">
        <v>9562098003</v>
      </c>
    </row>
    <row r="377" spans="1:36" ht="15" x14ac:dyDescent="0.2">
      <c r="A377">
        <v>80</v>
      </c>
      <c r="B377">
        <v>13</v>
      </c>
      <c r="C377">
        <v>1</v>
      </c>
      <c r="D377">
        <v>0</v>
      </c>
      <c r="E377">
        <v>0</v>
      </c>
      <c r="F377" s="13" t="s">
        <v>1846</v>
      </c>
      <c r="G377" s="13" t="s">
        <v>1847</v>
      </c>
      <c r="H377" t="s">
        <v>7367</v>
      </c>
      <c r="I377" t="s">
        <v>7368</v>
      </c>
      <c r="J377">
        <v>4167203002</v>
      </c>
      <c r="K377" t="s">
        <v>7369</v>
      </c>
      <c r="L377" t="s">
        <v>7370</v>
      </c>
      <c r="M377"/>
      <c r="N377"/>
      <c r="O377">
        <v>1</v>
      </c>
      <c r="P377">
        <v>2</v>
      </c>
      <c r="Q377">
        <v>4</v>
      </c>
      <c r="R377" s="1">
        <v>1000</v>
      </c>
      <c r="S377" s="14" t="s">
        <v>784</v>
      </c>
      <c r="T377" s="14" t="s">
        <v>785</v>
      </c>
      <c r="U377" s="15">
        <v>1</v>
      </c>
      <c r="V377">
        <v>20</v>
      </c>
      <c r="W377" t="s">
        <v>7372</v>
      </c>
      <c r="X377" s="16">
        <v>242</v>
      </c>
      <c r="Y377">
        <v>0</v>
      </c>
      <c r="Z377" t="s">
        <v>7373</v>
      </c>
      <c r="AA377">
        <v>13</v>
      </c>
      <c r="AB377">
        <v>1</v>
      </c>
      <c r="AC377">
        <v>0</v>
      </c>
      <c r="AD377">
        <v>206</v>
      </c>
      <c r="AE377" t="s">
        <v>7374</v>
      </c>
      <c r="AF377" t="s">
        <v>7369</v>
      </c>
      <c r="AG377" t="s">
        <v>7369</v>
      </c>
      <c r="AH377" t="s">
        <v>7380</v>
      </c>
      <c r="AI377" t="s">
        <v>7378</v>
      </c>
      <c r="AJ377">
        <v>9562098003</v>
      </c>
    </row>
    <row r="378" spans="1:36" ht="15" x14ac:dyDescent="0.2">
      <c r="A378">
        <v>80</v>
      </c>
      <c r="B378">
        <v>13</v>
      </c>
      <c r="C378">
        <v>1</v>
      </c>
      <c r="D378">
        <v>0</v>
      </c>
      <c r="E378">
        <v>0</v>
      </c>
      <c r="F378" s="13" t="s">
        <v>2506</v>
      </c>
      <c r="G378" s="13" t="s">
        <v>2507</v>
      </c>
      <c r="H378" t="s">
        <v>7367</v>
      </c>
      <c r="I378" t="s">
        <v>7379</v>
      </c>
      <c r="J378">
        <v>4167203002</v>
      </c>
      <c r="K378" t="s">
        <v>7369</v>
      </c>
      <c r="L378" t="s">
        <v>7370</v>
      </c>
      <c r="M378" t="s">
        <v>7371</v>
      </c>
      <c r="N378" t="s">
        <v>7371</v>
      </c>
      <c r="O378">
        <v>1</v>
      </c>
      <c r="P378">
        <v>2</v>
      </c>
      <c r="Q378">
        <v>4</v>
      </c>
      <c r="R378" s="1">
        <v>1000</v>
      </c>
      <c r="S378" s="14" t="s">
        <v>784</v>
      </c>
      <c r="T378" s="14" t="s">
        <v>785</v>
      </c>
      <c r="U378" s="15">
        <v>1</v>
      </c>
      <c r="V378">
        <v>10</v>
      </c>
      <c r="W378" t="s">
        <v>7372</v>
      </c>
      <c r="X378" s="16">
        <v>222</v>
      </c>
      <c r="Y378">
        <v>0</v>
      </c>
      <c r="Z378" t="s">
        <v>7373</v>
      </c>
      <c r="AA378">
        <v>13</v>
      </c>
      <c r="AB378">
        <v>1</v>
      </c>
      <c r="AC378">
        <v>0</v>
      </c>
      <c r="AD378">
        <v>206</v>
      </c>
      <c r="AE378" t="s">
        <v>7374</v>
      </c>
      <c r="AF378" t="s">
        <v>7369</v>
      </c>
      <c r="AG378" t="s">
        <v>7369</v>
      </c>
      <c r="AH378" t="s">
        <v>7380</v>
      </c>
      <c r="AI378" t="s">
        <v>7378</v>
      </c>
      <c r="AJ378">
        <v>9562098003</v>
      </c>
    </row>
    <row r="379" spans="1:36" ht="15" x14ac:dyDescent="0.2">
      <c r="A379">
        <v>80</v>
      </c>
      <c r="B379">
        <v>13</v>
      </c>
      <c r="C379">
        <v>1</v>
      </c>
      <c r="D379">
        <v>0</v>
      </c>
      <c r="E379">
        <v>0</v>
      </c>
      <c r="F379" s="13" t="s">
        <v>4002</v>
      </c>
      <c r="G379" s="13" t="s">
        <v>4003</v>
      </c>
      <c r="H379" t="s">
        <v>7367</v>
      </c>
      <c r="I379" t="s">
        <v>7368</v>
      </c>
      <c r="J379">
        <v>4167203002</v>
      </c>
      <c r="K379" t="s">
        <v>7369</v>
      </c>
      <c r="L379" t="s">
        <v>7370</v>
      </c>
      <c r="M379" t="s">
        <v>7371</v>
      </c>
      <c r="N379" t="s">
        <v>7371</v>
      </c>
      <c r="O379">
        <v>1</v>
      </c>
      <c r="P379">
        <v>2</v>
      </c>
      <c r="Q379">
        <v>4</v>
      </c>
      <c r="R379" s="1">
        <v>1000</v>
      </c>
      <c r="S379" s="14" t="s">
        <v>784</v>
      </c>
      <c r="T379" s="14" t="s">
        <v>785</v>
      </c>
      <c r="U379" s="15">
        <v>1</v>
      </c>
      <c r="V379">
        <v>10</v>
      </c>
      <c r="W379" t="s">
        <v>7372</v>
      </c>
      <c r="X379" s="16">
        <v>220</v>
      </c>
      <c r="Y379">
        <v>0</v>
      </c>
      <c r="Z379" t="s">
        <v>7373</v>
      </c>
      <c r="AA379">
        <v>13</v>
      </c>
      <c r="AB379">
        <v>1</v>
      </c>
      <c r="AC379">
        <v>0</v>
      </c>
      <c r="AD379">
        <v>206</v>
      </c>
      <c r="AE379" t="s">
        <v>7374</v>
      </c>
      <c r="AF379" t="s">
        <v>7369</v>
      </c>
      <c r="AG379" t="s">
        <v>7369</v>
      </c>
      <c r="AH379" t="s">
        <v>7380</v>
      </c>
      <c r="AI379" t="s">
        <v>7378</v>
      </c>
      <c r="AJ379">
        <v>9562098003</v>
      </c>
    </row>
    <row r="380" spans="1:36" ht="15" x14ac:dyDescent="0.2">
      <c r="A380">
        <v>80</v>
      </c>
      <c r="B380">
        <v>13</v>
      </c>
      <c r="C380">
        <v>1</v>
      </c>
      <c r="D380">
        <v>0</v>
      </c>
      <c r="E380">
        <v>0</v>
      </c>
      <c r="F380" s="13" t="s">
        <v>1878</v>
      </c>
      <c r="G380" s="13" t="s">
        <v>1879</v>
      </c>
      <c r="H380" t="s">
        <v>7367</v>
      </c>
      <c r="I380" t="s">
        <v>7368</v>
      </c>
      <c r="J380">
        <v>4167203002</v>
      </c>
      <c r="K380" t="s">
        <v>7369</v>
      </c>
      <c r="L380" t="s">
        <v>7370</v>
      </c>
      <c r="M380" t="s">
        <v>7371</v>
      </c>
      <c r="N380" t="s">
        <v>7371</v>
      </c>
      <c r="O380">
        <v>1</v>
      </c>
      <c r="P380">
        <v>3</v>
      </c>
      <c r="Q380">
        <v>4</v>
      </c>
      <c r="R380" s="1">
        <v>1000</v>
      </c>
      <c r="S380" s="14" t="s">
        <v>784</v>
      </c>
      <c r="T380" s="14" t="s">
        <v>785</v>
      </c>
      <c r="U380" s="15">
        <v>1</v>
      </c>
      <c r="V380">
        <v>10</v>
      </c>
      <c r="W380" t="s">
        <v>7372</v>
      </c>
      <c r="X380" s="16">
        <v>222</v>
      </c>
      <c r="Y380">
        <v>0</v>
      </c>
      <c r="Z380" t="s">
        <v>7373</v>
      </c>
      <c r="AA380">
        <v>13</v>
      </c>
      <c r="AB380">
        <v>1</v>
      </c>
      <c r="AC380">
        <v>0</v>
      </c>
      <c r="AD380">
        <v>206</v>
      </c>
      <c r="AE380" t="s">
        <v>7374</v>
      </c>
      <c r="AF380" t="s">
        <v>7369</v>
      </c>
      <c r="AG380" t="s">
        <v>7369</v>
      </c>
      <c r="AH380" t="s">
        <v>7380</v>
      </c>
      <c r="AI380" t="s">
        <v>7378</v>
      </c>
      <c r="AJ380">
        <v>9562098003</v>
      </c>
    </row>
    <row r="381" spans="1:36" ht="15" x14ac:dyDescent="0.2">
      <c r="A381">
        <v>80</v>
      </c>
      <c r="B381">
        <v>13</v>
      </c>
      <c r="C381">
        <v>1</v>
      </c>
      <c r="D381">
        <v>0</v>
      </c>
      <c r="E381">
        <v>0</v>
      </c>
      <c r="F381" s="13" t="s">
        <v>4874</v>
      </c>
      <c r="G381" s="13" t="s">
        <v>4875</v>
      </c>
      <c r="H381" t="s">
        <v>7367</v>
      </c>
      <c r="I381" t="s">
        <v>7368</v>
      </c>
      <c r="J381">
        <v>4167203002</v>
      </c>
      <c r="K381" t="s">
        <v>7369</v>
      </c>
      <c r="L381" t="s">
        <v>7370</v>
      </c>
      <c r="M381"/>
      <c r="N381"/>
      <c r="O381">
        <v>1</v>
      </c>
      <c r="P381">
        <v>2</v>
      </c>
      <c r="Q381">
        <v>4</v>
      </c>
      <c r="R381" s="1">
        <v>1000</v>
      </c>
      <c r="S381" s="14" t="s">
        <v>784</v>
      </c>
      <c r="T381" s="14" t="s">
        <v>785</v>
      </c>
      <c r="U381" s="15">
        <v>1</v>
      </c>
      <c r="V381">
        <v>10</v>
      </c>
      <c r="W381" t="s">
        <v>7372</v>
      </c>
      <c r="X381" s="16">
        <v>223</v>
      </c>
      <c r="Y381">
        <v>0</v>
      </c>
      <c r="Z381" t="s">
        <v>7373</v>
      </c>
      <c r="AA381">
        <v>13</v>
      </c>
      <c r="AB381">
        <v>1</v>
      </c>
      <c r="AC381">
        <v>0</v>
      </c>
      <c r="AD381">
        <v>206</v>
      </c>
      <c r="AE381" t="s">
        <v>7374</v>
      </c>
      <c r="AF381" t="s">
        <v>7369</v>
      </c>
      <c r="AG381" t="s">
        <v>7369</v>
      </c>
      <c r="AH381" t="s">
        <v>7380</v>
      </c>
      <c r="AI381" t="s">
        <v>7378</v>
      </c>
      <c r="AJ381">
        <v>9562098003</v>
      </c>
    </row>
    <row r="382" spans="1:36" ht="15" x14ac:dyDescent="0.2">
      <c r="A382">
        <v>80</v>
      </c>
      <c r="B382">
        <v>13</v>
      </c>
      <c r="C382">
        <v>1</v>
      </c>
      <c r="D382">
        <v>0</v>
      </c>
      <c r="E382">
        <v>0</v>
      </c>
      <c r="F382" s="13" t="s">
        <v>3642</v>
      </c>
      <c r="G382" s="13" t="s">
        <v>3643</v>
      </c>
      <c r="H382" t="s">
        <v>7367</v>
      </c>
      <c r="I382" t="s">
        <v>7368</v>
      </c>
      <c r="J382">
        <v>4167203002</v>
      </c>
      <c r="K382" t="s">
        <v>7369</v>
      </c>
      <c r="L382" t="s">
        <v>7370</v>
      </c>
      <c r="M382"/>
      <c r="N382"/>
      <c r="O382">
        <v>1</v>
      </c>
      <c r="P382">
        <v>2</v>
      </c>
      <c r="Q382">
        <v>4</v>
      </c>
      <c r="R382" s="1">
        <v>1000</v>
      </c>
      <c r="S382" s="14" t="s">
        <v>784</v>
      </c>
      <c r="T382" s="14" t="s">
        <v>785</v>
      </c>
      <c r="U382" s="15">
        <v>1</v>
      </c>
      <c r="V382">
        <v>10</v>
      </c>
      <c r="W382" t="s">
        <v>7372</v>
      </c>
      <c r="X382" s="16">
        <v>223</v>
      </c>
      <c r="Y382">
        <v>0</v>
      </c>
      <c r="Z382" t="s">
        <v>7373</v>
      </c>
      <c r="AA382">
        <v>13</v>
      </c>
      <c r="AB382">
        <v>1</v>
      </c>
      <c r="AC382">
        <v>0</v>
      </c>
      <c r="AD382">
        <v>206</v>
      </c>
      <c r="AE382" t="s">
        <v>7374</v>
      </c>
      <c r="AF382" t="s">
        <v>7369</v>
      </c>
      <c r="AG382" t="s">
        <v>7369</v>
      </c>
      <c r="AH382" t="s">
        <v>7380</v>
      </c>
      <c r="AI382" t="s">
        <v>7378</v>
      </c>
      <c r="AJ382">
        <v>9562098003</v>
      </c>
    </row>
    <row r="383" spans="1:36" ht="15" x14ac:dyDescent="0.2">
      <c r="A383">
        <v>80</v>
      </c>
      <c r="B383">
        <v>13</v>
      </c>
      <c r="C383">
        <v>1</v>
      </c>
      <c r="D383">
        <v>0</v>
      </c>
      <c r="E383">
        <v>0</v>
      </c>
      <c r="F383" s="13" t="s">
        <v>3014</v>
      </c>
      <c r="G383" s="13" t="s">
        <v>3015</v>
      </c>
      <c r="H383" t="s">
        <v>7367</v>
      </c>
      <c r="I383" t="s">
        <v>7368</v>
      </c>
      <c r="J383">
        <v>4167203002</v>
      </c>
      <c r="K383" t="s">
        <v>7369</v>
      </c>
      <c r="L383" t="s">
        <v>7370</v>
      </c>
      <c r="M383"/>
      <c r="N383"/>
      <c r="O383">
        <v>1</v>
      </c>
      <c r="P383">
        <v>2</v>
      </c>
      <c r="Q383">
        <v>4</v>
      </c>
      <c r="R383" s="1">
        <v>1000</v>
      </c>
      <c r="S383" s="14" t="s">
        <v>784</v>
      </c>
      <c r="T383" s="14" t="s">
        <v>785</v>
      </c>
      <c r="U383" s="15">
        <v>1</v>
      </c>
      <c r="V383">
        <v>10</v>
      </c>
      <c r="W383" t="s">
        <v>7372</v>
      </c>
      <c r="X383" s="16">
        <v>232</v>
      </c>
      <c r="Y383">
        <v>0</v>
      </c>
      <c r="Z383" t="s">
        <v>7373</v>
      </c>
      <c r="AA383">
        <v>13</v>
      </c>
      <c r="AB383">
        <v>1</v>
      </c>
      <c r="AC383">
        <v>0</v>
      </c>
      <c r="AD383">
        <v>206</v>
      </c>
      <c r="AE383" t="s">
        <v>7374</v>
      </c>
      <c r="AF383" t="s">
        <v>7369</v>
      </c>
      <c r="AG383" t="s">
        <v>7369</v>
      </c>
      <c r="AH383" t="s">
        <v>7380</v>
      </c>
      <c r="AI383" t="s">
        <v>7378</v>
      </c>
      <c r="AJ383">
        <v>9562098003</v>
      </c>
    </row>
    <row r="384" spans="1:36" ht="15" x14ac:dyDescent="0.2">
      <c r="A384">
        <v>80</v>
      </c>
      <c r="B384">
        <v>13</v>
      </c>
      <c r="C384">
        <v>1</v>
      </c>
      <c r="D384">
        <v>0</v>
      </c>
      <c r="E384">
        <v>0</v>
      </c>
      <c r="F384" s="13" t="s">
        <v>3470</v>
      </c>
      <c r="G384" s="13" t="s">
        <v>3471</v>
      </c>
      <c r="H384" t="s">
        <v>7367</v>
      </c>
      <c r="I384" t="s">
        <v>7368</v>
      </c>
      <c r="J384">
        <v>4167203002</v>
      </c>
      <c r="K384" t="s">
        <v>7369</v>
      </c>
      <c r="L384" t="s">
        <v>7370</v>
      </c>
      <c r="M384" t="s">
        <v>7371</v>
      </c>
      <c r="N384" t="s">
        <v>7371</v>
      </c>
      <c r="O384">
        <v>1</v>
      </c>
      <c r="P384">
        <v>2</v>
      </c>
      <c r="Q384">
        <v>4</v>
      </c>
      <c r="R384" s="1">
        <v>1000</v>
      </c>
      <c r="S384" s="14" t="s">
        <v>784</v>
      </c>
      <c r="T384" s="14" t="s">
        <v>785</v>
      </c>
      <c r="U384" s="15">
        <v>1</v>
      </c>
      <c r="V384">
        <v>10</v>
      </c>
      <c r="W384" t="s">
        <v>7372</v>
      </c>
      <c r="X384" s="16">
        <v>232</v>
      </c>
      <c r="Y384">
        <v>0</v>
      </c>
      <c r="Z384" t="s">
        <v>7373</v>
      </c>
      <c r="AA384">
        <v>13</v>
      </c>
      <c r="AB384">
        <v>1</v>
      </c>
      <c r="AC384">
        <v>0</v>
      </c>
      <c r="AD384">
        <v>206</v>
      </c>
      <c r="AE384" t="s">
        <v>7374</v>
      </c>
      <c r="AF384" t="s">
        <v>7369</v>
      </c>
      <c r="AG384" t="s">
        <v>7369</v>
      </c>
      <c r="AH384" t="s">
        <v>7380</v>
      </c>
      <c r="AI384" t="s">
        <v>7378</v>
      </c>
      <c r="AJ384">
        <v>9562098003</v>
      </c>
    </row>
    <row r="385" spans="1:36" ht="15" x14ac:dyDescent="0.2">
      <c r="A385">
        <v>80</v>
      </c>
      <c r="B385">
        <v>13</v>
      </c>
      <c r="C385">
        <v>1</v>
      </c>
      <c r="D385">
        <v>0</v>
      </c>
      <c r="E385">
        <v>0</v>
      </c>
      <c r="F385" s="13" t="s">
        <v>2840</v>
      </c>
      <c r="G385" s="13" t="s">
        <v>2841</v>
      </c>
      <c r="H385" t="s">
        <v>7367</v>
      </c>
      <c r="I385" t="s">
        <v>7368</v>
      </c>
      <c r="J385">
        <v>4167203002</v>
      </c>
      <c r="K385" t="s">
        <v>7369</v>
      </c>
      <c r="L385" t="s">
        <v>7370</v>
      </c>
      <c r="M385" t="s">
        <v>7371</v>
      </c>
      <c r="N385" t="s">
        <v>7371</v>
      </c>
      <c r="O385">
        <v>1</v>
      </c>
      <c r="P385">
        <v>2</v>
      </c>
      <c r="Q385">
        <v>4</v>
      </c>
      <c r="R385" s="1">
        <v>1000</v>
      </c>
      <c r="S385" s="14" t="s">
        <v>784</v>
      </c>
      <c r="T385" s="14" t="s">
        <v>785</v>
      </c>
      <c r="U385" s="15">
        <v>1</v>
      </c>
      <c r="V385">
        <v>10</v>
      </c>
      <c r="W385" t="s">
        <v>7372</v>
      </c>
      <c r="X385" s="16">
        <v>228</v>
      </c>
      <c r="Y385">
        <v>0</v>
      </c>
      <c r="Z385" t="s">
        <v>7373</v>
      </c>
      <c r="AA385">
        <v>13</v>
      </c>
      <c r="AB385">
        <v>1</v>
      </c>
      <c r="AC385">
        <v>0</v>
      </c>
      <c r="AD385">
        <v>206</v>
      </c>
      <c r="AE385" t="s">
        <v>7374</v>
      </c>
      <c r="AF385" t="s">
        <v>7369</v>
      </c>
      <c r="AG385" t="s">
        <v>7369</v>
      </c>
      <c r="AH385" t="s">
        <v>7380</v>
      </c>
      <c r="AI385" t="s">
        <v>7378</v>
      </c>
      <c r="AJ385">
        <v>9562098003</v>
      </c>
    </row>
    <row r="386" spans="1:36" ht="15" x14ac:dyDescent="0.2">
      <c r="A386">
        <v>80</v>
      </c>
      <c r="B386">
        <v>13</v>
      </c>
      <c r="C386">
        <v>1</v>
      </c>
      <c r="D386">
        <v>0</v>
      </c>
      <c r="E386">
        <v>0</v>
      </c>
      <c r="F386" s="13" t="s">
        <v>4850</v>
      </c>
      <c r="G386" s="13" t="s">
        <v>4851</v>
      </c>
      <c r="H386" t="s">
        <v>7367</v>
      </c>
      <c r="I386" t="s">
        <v>7368</v>
      </c>
      <c r="J386">
        <v>4167203002</v>
      </c>
      <c r="K386" t="s">
        <v>7369</v>
      </c>
      <c r="L386" t="s">
        <v>7370</v>
      </c>
      <c r="M386" t="s">
        <v>7371</v>
      </c>
      <c r="N386" t="s">
        <v>7371</v>
      </c>
      <c r="O386">
        <v>1</v>
      </c>
      <c r="P386">
        <v>2</v>
      </c>
      <c r="Q386">
        <v>4</v>
      </c>
      <c r="R386" s="1">
        <v>1000</v>
      </c>
      <c r="S386" s="14" t="s">
        <v>1532</v>
      </c>
      <c r="T386" s="14" t="s">
        <v>1533</v>
      </c>
      <c r="U386" s="15">
        <v>1</v>
      </c>
      <c r="V386">
        <v>20</v>
      </c>
      <c r="W386" t="s">
        <v>7372</v>
      </c>
      <c r="X386" s="16">
        <v>237</v>
      </c>
      <c r="Y386">
        <v>0</v>
      </c>
      <c r="Z386" t="s">
        <v>7373</v>
      </c>
      <c r="AA386">
        <v>13</v>
      </c>
      <c r="AB386">
        <v>1</v>
      </c>
      <c r="AC386">
        <v>0</v>
      </c>
      <c r="AD386">
        <v>206</v>
      </c>
      <c r="AE386" t="s">
        <v>7374</v>
      </c>
      <c r="AF386" t="s">
        <v>7369</v>
      </c>
      <c r="AG386" t="s">
        <v>7369</v>
      </c>
      <c r="AH386" t="s">
        <v>7380</v>
      </c>
      <c r="AI386" t="s">
        <v>7378</v>
      </c>
      <c r="AJ386">
        <v>9562098003</v>
      </c>
    </row>
    <row r="387" spans="1:36" ht="15" x14ac:dyDescent="0.2">
      <c r="A387">
        <v>80</v>
      </c>
      <c r="B387">
        <v>13</v>
      </c>
      <c r="C387">
        <v>1</v>
      </c>
      <c r="D387">
        <v>0</v>
      </c>
      <c r="E387">
        <v>0</v>
      </c>
      <c r="F387" s="13" t="s">
        <v>1530</v>
      </c>
      <c r="G387" s="13" t="s">
        <v>1531</v>
      </c>
      <c r="H387" t="s">
        <v>7367</v>
      </c>
      <c r="I387" t="s">
        <v>7368</v>
      </c>
      <c r="J387">
        <v>4167151003</v>
      </c>
      <c r="K387" t="s">
        <v>7369</v>
      </c>
      <c r="L387" t="s">
        <v>7370</v>
      </c>
      <c r="M387" t="s">
        <v>7371</v>
      </c>
      <c r="N387" t="s">
        <v>7371</v>
      </c>
      <c r="O387">
        <v>1</v>
      </c>
      <c r="P387">
        <v>1</v>
      </c>
      <c r="Q387">
        <v>4</v>
      </c>
      <c r="R387" s="1">
        <v>1000</v>
      </c>
      <c r="S387" s="14" t="s">
        <v>1532</v>
      </c>
      <c r="T387" s="14" t="s">
        <v>1533</v>
      </c>
      <c r="U387" s="15">
        <v>1</v>
      </c>
      <c r="V387">
        <v>10</v>
      </c>
      <c r="W387" t="s">
        <v>7372</v>
      </c>
      <c r="X387" s="16">
        <v>234</v>
      </c>
      <c r="Y387">
        <v>0</v>
      </c>
      <c r="Z387" t="s">
        <v>7373</v>
      </c>
      <c r="AA387">
        <v>13</v>
      </c>
      <c r="AB387">
        <v>1</v>
      </c>
      <c r="AC387">
        <v>0</v>
      </c>
      <c r="AD387">
        <v>206</v>
      </c>
      <c r="AE387" t="s">
        <v>7374</v>
      </c>
      <c r="AF387" t="s">
        <v>7369</v>
      </c>
      <c r="AG387" t="s">
        <v>7369</v>
      </c>
      <c r="AH387" t="s">
        <v>7380</v>
      </c>
      <c r="AI387" t="s">
        <v>7378</v>
      </c>
      <c r="AJ387">
        <v>9562098003</v>
      </c>
    </row>
    <row r="388" spans="1:36" ht="15" x14ac:dyDescent="0.2">
      <c r="A388">
        <v>80</v>
      </c>
      <c r="B388">
        <v>13</v>
      </c>
      <c r="C388">
        <v>1</v>
      </c>
      <c r="D388">
        <v>0</v>
      </c>
      <c r="E388">
        <v>0</v>
      </c>
      <c r="F388" s="13" t="s">
        <v>6320</v>
      </c>
      <c r="G388" s="13" t="s">
        <v>6321</v>
      </c>
      <c r="H388" t="s">
        <v>7367</v>
      </c>
      <c r="I388" t="s">
        <v>7368</v>
      </c>
      <c r="J388">
        <v>4167151003</v>
      </c>
      <c r="K388" t="s">
        <v>7369</v>
      </c>
      <c r="L388" t="s">
        <v>7370</v>
      </c>
      <c r="M388" t="s">
        <v>7371</v>
      </c>
      <c r="N388" t="s">
        <v>7371</v>
      </c>
      <c r="O388">
        <v>1</v>
      </c>
      <c r="P388">
        <v>1</v>
      </c>
      <c r="Q388">
        <v>4</v>
      </c>
      <c r="R388" s="1">
        <v>1000</v>
      </c>
      <c r="S388" s="14" t="s">
        <v>1532</v>
      </c>
      <c r="T388" s="14" t="s">
        <v>1533</v>
      </c>
      <c r="U388" s="15">
        <v>1</v>
      </c>
      <c r="V388">
        <v>10</v>
      </c>
      <c r="W388" t="s">
        <v>7372</v>
      </c>
      <c r="X388" s="16">
        <v>240</v>
      </c>
      <c r="Y388">
        <v>0</v>
      </c>
      <c r="Z388" t="s">
        <v>7373</v>
      </c>
      <c r="AA388">
        <v>13</v>
      </c>
      <c r="AB388">
        <v>1</v>
      </c>
      <c r="AC388">
        <v>0</v>
      </c>
      <c r="AD388">
        <v>206</v>
      </c>
      <c r="AE388" t="s">
        <v>7374</v>
      </c>
      <c r="AF388" t="s">
        <v>7369</v>
      </c>
      <c r="AG388" t="s">
        <v>7369</v>
      </c>
      <c r="AH388" t="s">
        <v>7380</v>
      </c>
      <c r="AI388" t="s">
        <v>7378</v>
      </c>
      <c r="AJ388">
        <v>9562098003</v>
      </c>
    </row>
    <row r="389" spans="1:36" ht="15" x14ac:dyDescent="0.2">
      <c r="A389">
        <v>80</v>
      </c>
      <c r="B389">
        <v>13</v>
      </c>
      <c r="C389">
        <v>1</v>
      </c>
      <c r="D389">
        <v>0</v>
      </c>
      <c r="E389">
        <v>0</v>
      </c>
      <c r="F389" s="13" t="s">
        <v>1660</v>
      </c>
      <c r="G389" s="13" t="s">
        <v>1661</v>
      </c>
      <c r="H389" t="s">
        <v>7367</v>
      </c>
      <c r="I389" t="s">
        <v>7368</v>
      </c>
      <c r="J389">
        <v>4167104020</v>
      </c>
      <c r="K389" t="s">
        <v>7369</v>
      </c>
      <c r="L389" t="s">
        <v>7370</v>
      </c>
      <c r="M389" t="s">
        <v>7371</v>
      </c>
      <c r="N389" t="s">
        <v>7371</v>
      </c>
      <c r="O389">
        <v>1</v>
      </c>
      <c r="P389">
        <v>1</v>
      </c>
      <c r="Q389">
        <v>4</v>
      </c>
      <c r="R389" s="1">
        <v>1000</v>
      </c>
      <c r="S389" s="14" t="s">
        <v>1662</v>
      </c>
      <c r="T389" s="14" t="s">
        <v>1663</v>
      </c>
      <c r="U389" s="15">
        <v>1</v>
      </c>
      <c r="V389">
        <v>20</v>
      </c>
      <c r="W389" t="s">
        <v>7372</v>
      </c>
      <c r="X389" s="16">
        <v>287</v>
      </c>
      <c r="Y389">
        <v>0</v>
      </c>
      <c r="Z389" t="s">
        <v>7373</v>
      </c>
      <c r="AA389">
        <v>13</v>
      </c>
      <c r="AB389">
        <v>5</v>
      </c>
      <c r="AC389">
        <v>0</v>
      </c>
      <c r="AD389">
        <v>290</v>
      </c>
      <c r="AE389" t="s">
        <v>7374</v>
      </c>
      <c r="AF389" t="s">
        <v>7369</v>
      </c>
      <c r="AG389" t="s">
        <v>7369</v>
      </c>
      <c r="AH389" t="s">
        <v>7368</v>
      </c>
      <c r="AI389" t="s">
        <v>7378</v>
      </c>
      <c r="AJ389">
        <v>9562098003</v>
      </c>
    </row>
    <row r="390" spans="1:36" ht="15" x14ac:dyDescent="0.2">
      <c r="A390">
        <v>80</v>
      </c>
      <c r="B390">
        <v>13</v>
      </c>
      <c r="C390">
        <v>1</v>
      </c>
      <c r="D390">
        <v>0</v>
      </c>
      <c r="E390">
        <v>0</v>
      </c>
      <c r="F390" s="13" t="s">
        <v>7186</v>
      </c>
      <c r="G390" s="13" t="s">
        <v>7187</v>
      </c>
      <c r="H390" t="s">
        <v>7367</v>
      </c>
      <c r="I390" t="s">
        <v>7379</v>
      </c>
      <c r="J390">
        <v>4167151003</v>
      </c>
      <c r="K390" t="s">
        <v>7369</v>
      </c>
      <c r="L390" t="s">
        <v>7370</v>
      </c>
      <c r="M390" t="s">
        <v>7371</v>
      </c>
      <c r="N390"/>
      <c r="O390">
        <v>1</v>
      </c>
      <c r="P390">
        <v>1</v>
      </c>
      <c r="Q390">
        <v>4</v>
      </c>
      <c r="R390" s="1">
        <v>1000</v>
      </c>
      <c r="S390" s="14" t="s">
        <v>5062</v>
      </c>
      <c r="T390" s="14" t="s">
        <v>5063</v>
      </c>
      <c r="U390" s="15">
        <v>1</v>
      </c>
      <c r="V390">
        <v>10</v>
      </c>
      <c r="W390" t="s">
        <v>7372</v>
      </c>
      <c r="X390" s="16">
        <v>309</v>
      </c>
      <c r="Y390">
        <v>0</v>
      </c>
      <c r="Z390" t="s">
        <v>7373</v>
      </c>
      <c r="AA390">
        <v>13</v>
      </c>
      <c r="AB390">
        <v>1</v>
      </c>
      <c r="AC390">
        <v>0</v>
      </c>
      <c r="AD390">
        <v>206</v>
      </c>
      <c r="AE390" t="s">
        <v>7374</v>
      </c>
      <c r="AF390" t="s">
        <v>7369</v>
      </c>
      <c r="AG390" t="s">
        <v>7369</v>
      </c>
      <c r="AH390" t="s">
        <v>7380</v>
      </c>
      <c r="AI390" t="s">
        <v>7378</v>
      </c>
      <c r="AJ390">
        <v>9562098003</v>
      </c>
    </row>
    <row r="391" spans="1:36" ht="15" x14ac:dyDescent="0.2">
      <c r="A391">
        <v>80</v>
      </c>
      <c r="B391">
        <v>13</v>
      </c>
      <c r="C391">
        <v>1</v>
      </c>
      <c r="D391">
        <v>0</v>
      </c>
      <c r="E391">
        <v>0</v>
      </c>
      <c r="F391" s="13" t="s">
        <v>7148</v>
      </c>
      <c r="G391" s="13" t="s">
        <v>7149</v>
      </c>
      <c r="H391" t="s">
        <v>7367</v>
      </c>
      <c r="I391" t="s">
        <v>7368</v>
      </c>
      <c r="J391">
        <v>4167203002</v>
      </c>
      <c r="K391" t="s">
        <v>7369</v>
      </c>
      <c r="L391" t="s">
        <v>7370</v>
      </c>
      <c r="M391" t="s">
        <v>7371</v>
      </c>
      <c r="N391" t="s">
        <v>7371</v>
      </c>
      <c r="O391">
        <v>1</v>
      </c>
      <c r="P391">
        <v>2</v>
      </c>
      <c r="Q391">
        <v>4</v>
      </c>
      <c r="R391" s="1">
        <v>1000</v>
      </c>
      <c r="S391" s="14" t="s">
        <v>5062</v>
      </c>
      <c r="T391" s="14" t="s">
        <v>5063</v>
      </c>
      <c r="U391" s="15">
        <v>1</v>
      </c>
      <c r="V391">
        <v>20</v>
      </c>
      <c r="W391" t="s">
        <v>7372</v>
      </c>
      <c r="X391" s="16">
        <v>315</v>
      </c>
      <c r="Y391">
        <v>0</v>
      </c>
      <c r="Z391" t="s">
        <v>7373</v>
      </c>
      <c r="AA391">
        <v>13</v>
      </c>
      <c r="AB391">
        <v>1</v>
      </c>
      <c r="AC391">
        <v>0</v>
      </c>
      <c r="AD391">
        <v>206</v>
      </c>
      <c r="AE391" t="s">
        <v>7374</v>
      </c>
      <c r="AF391" t="s">
        <v>7369</v>
      </c>
      <c r="AG391" t="s">
        <v>7369</v>
      </c>
      <c r="AH391" t="s">
        <v>7380</v>
      </c>
      <c r="AI391" t="s">
        <v>7378</v>
      </c>
      <c r="AJ391">
        <v>9562098003</v>
      </c>
    </row>
    <row r="392" spans="1:36" ht="15" x14ac:dyDescent="0.2">
      <c r="A392">
        <v>80</v>
      </c>
      <c r="B392">
        <v>13</v>
      </c>
      <c r="C392">
        <v>1</v>
      </c>
      <c r="D392">
        <v>0</v>
      </c>
      <c r="E392">
        <v>0</v>
      </c>
      <c r="F392" s="13" t="s">
        <v>5060</v>
      </c>
      <c r="G392" s="13" t="s">
        <v>5061</v>
      </c>
      <c r="H392" t="s">
        <v>7367</v>
      </c>
      <c r="I392" t="s">
        <v>7368</v>
      </c>
      <c r="J392">
        <v>4167203002</v>
      </c>
      <c r="K392" t="s">
        <v>7369</v>
      </c>
      <c r="L392" t="s">
        <v>7370</v>
      </c>
      <c r="M392" t="s">
        <v>7371</v>
      </c>
      <c r="N392" t="s">
        <v>7371</v>
      </c>
      <c r="O392">
        <v>1</v>
      </c>
      <c r="P392">
        <v>2</v>
      </c>
      <c r="Q392">
        <v>4</v>
      </c>
      <c r="R392" s="1">
        <v>1000</v>
      </c>
      <c r="S392" s="14" t="s">
        <v>5062</v>
      </c>
      <c r="T392" s="14" t="s">
        <v>5063</v>
      </c>
      <c r="U392" s="15">
        <v>1</v>
      </c>
      <c r="V392">
        <v>20</v>
      </c>
      <c r="W392" t="s">
        <v>7372</v>
      </c>
      <c r="X392" s="16">
        <v>314</v>
      </c>
      <c r="Y392">
        <v>0</v>
      </c>
      <c r="Z392" t="s">
        <v>7373</v>
      </c>
      <c r="AA392">
        <v>13</v>
      </c>
      <c r="AB392">
        <v>1</v>
      </c>
      <c r="AC392">
        <v>0</v>
      </c>
      <c r="AD392">
        <v>206</v>
      </c>
      <c r="AE392" t="s">
        <v>7374</v>
      </c>
      <c r="AF392" t="s">
        <v>7369</v>
      </c>
      <c r="AG392" t="s">
        <v>7369</v>
      </c>
      <c r="AH392" t="s">
        <v>7380</v>
      </c>
      <c r="AI392" t="s">
        <v>7378</v>
      </c>
      <c r="AJ392">
        <v>9562098003</v>
      </c>
    </row>
    <row r="393" spans="1:36" ht="15" x14ac:dyDescent="0.2">
      <c r="A393">
        <v>80</v>
      </c>
      <c r="B393">
        <v>13</v>
      </c>
      <c r="C393">
        <v>1</v>
      </c>
      <c r="D393">
        <v>0</v>
      </c>
      <c r="E393">
        <v>0</v>
      </c>
      <c r="F393" s="13" t="s">
        <v>6228</v>
      </c>
      <c r="G393" s="13" t="s">
        <v>6229</v>
      </c>
      <c r="H393" t="s">
        <v>7367</v>
      </c>
      <c r="I393" t="s">
        <v>7368</v>
      </c>
      <c r="J393">
        <v>4167203002</v>
      </c>
      <c r="K393" t="s">
        <v>7369</v>
      </c>
      <c r="L393" t="s">
        <v>7370</v>
      </c>
      <c r="M393" t="s">
        <v>7371</v>
      </c>
      <c r="N393" t="s">
        <v>7371</v>
      </c>
      <c r="O393">
        <v>1</v>
      </c>
      <c r="P393">
        <v>1</v>
      </c>
      <c r="Q393">
        <v>4</v>
      </c>
      <c r="R393" s="1">
        <v>1000</v>
      </c>
      <c r="S393" s="14" t="s">
        <v>336</v>
      </c>
      <c r="T393" s="14" t="s">
        <v>337</v>
      </c>
      <c r="U393" s="15">
        <v>1</v>
      </c>
      <c r="V393">
        <v>10</v>
      </c>
      <c r="W393" t="s">
        <v>7372</v>
      </c>
      <c r="X393" s="16">
        <v>490</v>
      </c>
      <c r="Y393">
        <v>0</v>
      </c>
      <c r="Z393" t="s">
        <v>7373</v>
      </c>
      <c r="AA393">
        <v>13</v>
      </c>
      <c r="AB393">
        <v>1</v>
      </c>
      <c r="AC393">
        <v>0</v>
      </c>
      <c r="AD393">
        <v>290</v>
      </c>
      <c r="AE393" t="s">
        <v>7374</v>
      </c>
      <c r="AF393" t="s">
        <v>7369</v>
      </c>
      <c r="AG393" t="s">
        <v>7369</v>
      </c>
      <c r="AH393" t="s">
        <v>7380</v>
      </c>
      <c r="AI393" t="s">
        <v>7378</v>
      </c>
      <c r="AJ393">
        <v>9562098003</v>
      </c>
    </row>
    <row r="394" spans="1:36" ht="15" x14ac:dyDescent="0.2">
      <c r="A394">
        <v>80</v>
      </c>
      <c r="B394">
        <v>13</v>
      </c>
      <c r="C394">
        <v>1</v>
      </c>
      <c r="D394">
        <v>0</v>
      </c>
      <c r="E394">
        <v>0</v>
      </c>
      <c r="F394" s="13" t="s">
        <v>4156</v>
      </c>
      <c r="G394" s="13" t="s">
        <v>4157</v>
      </c>
      <c r="H394" t="s">
        <v>7367</v>
      </c>
      <c r="I394" t="s">
        <v>7368</v>
      </c>
      <c r="J394">
        <v>4167203002</v>
      </c>
      <c r="K394" t="s">
        <v>7369</v>
      </c>
      <c r="L394" t="s">
        <v>7370</v>
      </c>
      <c r="M394" t="s">
        <v>7371</v>
      </c>
      <c r="N394" t="s">
        <v>7371</v>
      </c>
      <c r="O394">
        <v>1</v>
      </c>
      <c r="P394">
        <v>1</v>
      </c>
      <c r="Q394">
        <v>4</v>
      </c>
      <c r="R394" s="1">
        <v>1000</v>
      </c>
      <c r="S394" s="14" t="s">
        <v>336</v>
      </c>
      <c r="T394" s="14" t="s">
        <v>337</v>
      </c>
      <c r="U394" s="15">
        <v>1</v>
      </c>
      <c r="V394">
        <v>10</v>
      </c>
      <c r="W394" t="s">
        <v>7372</v>
      </c>
      <c r="X394" s="16">
        <v>447</v>
      </c>
      <c r="Y394">
        <v>0</v>
      </c>
      <c r="Z394" t="s">
        <v>7373</v>
      </c>
      <c r="AA394">
        <v>13</v>
      </c>
      <c r="AB394">
        <v>1</v>
      </c>
      <c r="AC394">
        <v>0</v>
      </c>
      <c r="AD394">
        <v>290</v>
      </c>
      <c r="AE394" t="s">
        <v>7374</v>
      </c>
      <c r="AF394" t="s">
        <v>7369</v>
      </c>
      <c r="AG394" t="s">
        <v>7369</v>
      </c>
      <c r="AH394" t="s">
        <v>7380</v>
      </c>
      <c r="AI394" t="s">
        <v>7378</v>
      </c>
      <c r="AJ394">
        <v>9562098003</v>
      </c>
    </row>
    <row r="395" spans="1:36" ht="15" x14ac:dyDescent="0.2">
      <c r="A395">
        <v>80</v>
      </c>
      <c r="B395">
        <v>13</v>
      </c>
      <c r="C395">
        <v>1</v>
      </c>
      <c r="D395">
        <v>0</v>
      </c>
      <c r="E395">
        <v>0</v>
      </c>
      <c r="F395" s="13" t="s">
        <v>5968</v>
      </c>
      <c r="G395" s="13" t="s">
        <v>5969</v>
      </c>
      <c r="H395" t="s">
        <v>7367</v>
      </c>
      <c r="I395" t="s">
        <v>7368</v>
      </c>
      <c r="J395">
        <v>4167203002</v>
      </c>
      <c r="K395" t="s">
        <v>7369</v>
      </c>
      <c r="L395" t="s">
        <v>7370</v>
      </c>
      <c r="M395" t="s">
        <v>7371</v>
      </c>
      <c r="N395" t="s">
        <v>7371</v>
      </c>
      <c r="O395">
        <v>1</v>
      </c>
      <c r="P395">
        <v>1</v>
      </c>
      <c r="Q395">
        <v>4</v>
      </c>
      <c r="R395" s="1">
        <v>1000</v>
      </c>
      <c r="S395" s="14" t="s">
        <v>336</v>
      </c>
      <c r="T395" s="14" t="s">
        <v>337</v>
      </c>
      <c r="U395" s="15">
        <v>1</v>
      </c>
      <c r="V395">
        <v>10</v>
      </c>
      <c r="W395" t="s">
        <v>7372</v>
      </c>
      <c r="X395" s="16">
        <v>472</v>
      </c>
      <c r="Y395">
        <v>0</v>
      </c>
      <c r="Z395" t="s">
        <v>7373</v>
      </c>
      <c r="AA395">
        <v>13</v>
      </c>
      <c r="AB395">
        <v>1</v>
      </c>
      <c r="AC395">
        <v>0</v>
      </c>
      <c r="AD395">
        <v>290</v>
      </c>
      <c r="AE395" t="s">
        <v>7374</v>
      </c>
      <c r="AF395" t="s">
        <v>7369</v>
      </c>
      <c r="AG395" t="s">
        <v>7369</v>
      </c>
      <c r="AH395" t="s">
        <v>7380</v>
      </c>
      <c r="AI395" t="s">
        <v>7378</v>
      </c>
      <c r="AJ395">
        <v>9562098003</v>
      </c>
    </row>
    <row r="396" spans="1:36" ht="15" x14ac:dyDescent="0.2">
      <c r="A396">
        <v>80</v>
      </c>
      <c r="B396">
        <v>13</v>
      </c>
      <c r="C396">
        <v>1</v>
      </c>
      <c r="D396">
        <v>0</v>
      </c>
      <c r="E396">
        <v>0</v>
      </c>
      <c r="F396" s="13" t="s">
        <v>334</v>
      </c>
      <c r="G396" s="13" t="s">
        <v>335</v>
      </c>
      <c r="H396" t="s">
        <v>7367</v>
      </c>
      <c r="I396" t="s">
        <v>7368</v>
      </c>
      <c r="J396">
        <v>4187120005</v>
      </c>
      <c r="K396" t="s">
        <v>7369</v>
      </c>
      <c r="L396" t="s">
        <v>7370</v>
      </c>
      <c r="M396" t="s">
        <v>7371</v>
      </c>
      <c r="N396" t="s">
        <v>7371</v>
      </c>
      <c r="O396">
        <v>1</v>
      </c>
      <c r="P396">
        <v>1</v>
      </c>
      <c r="Q396">
        <v>4</v>
      </c>
      <c r="R396" s="1">
        <v>1000</v>
      </c>
      <c r="S396" s="14" t="s">
        <v>336</v>
      </c>
      <c r="T396" s="14" t="s">
        <v>337</v>
      </c>
      <c r="U396" s="15">
        <v>1</v>
      </c>
      <c r="V396">
        <v>10</v>
      </c>
      <c r="W396" t="s">
        <v>7372</v>
      </c>
      <c r="X396" s="16">
        <v>530</v>
      </c>
      <c r="Y396">
        <v>0</v>
      </c>
      <c r="Z396" t="s">
        <v>7373</v>
      </c>
      <c r="AA396">
        <v>13</v>
      </c>
      <c r="AB396">
        <v>1</v>
      </c>
      <c r="AC396">
        <v>0</v>
      </c>
      <c r="AD396">
        <v>290</v>
      </c>
      <c r="AE396" t="s">
        <v>7374</v>
      </c>
      <c r="AF396" t="s">
        <v>7369</v>
      </c>
      <c r="AG396" t="s">
        <v>7369</v>
      </c>
      <c r="AH396" t="s">
        <v>7380</v>
      </c>
      <c r="AI396" t="s">
        <v>7378</v>
      </c>
      <c r="AJ396">
        <v>9562098003</v>
      </c>
    </row>
    <row r="397" spans="1:36" ht="15" x14ac:dyDescent="0.2">
      <c r="A397">
        <v>80</v>
      </c>
      <c r="B397">
        <v>13</v>
      </c>
      <c r="C397">
        <v>1</v>
      </c>
      <c r="D397">
        <v>0</v>
      </c>
      <c r="E397">
        <v>0</v>
      </c>
      <c r="F397" s="13" t="s">
        <v>338</v>
      </c>
      <c r="G397" s="13" t="s">
        <v>339</v>
      </c>
      <c r="H397" t="s">
        <v>7367</v>
      </c>
      <c r="I397" t="s">
        <v>7368</v>
      </c>
      <c r="J397">
        <v>4187120005</v>
      </c>
      <c r="K397" t="s">
        <v>7369</v>
      </c>
      <c r="L397" t="s">
        <v>7370</v>
      </c>
      <c r="M397" t="s">
        <v>7371</v>
      </c>
      <c r="N397" t="s">
        <v>7371</v>
      </c>
      <c r="O397">
        <v>1</v>
      </c>
      <c r="P397">
        <v>1</v>
      </c>
      <c r="Q397">
        <v>4</v>
      </c>
      <c r="R397" s="1">
        <v>1000</v>
      </c>
      <c r="S397" s="14" t="s">
        <v>336</v>
      </c>
      <c r="T397" s="14" t="s">
        <v>337</v>
      </c>
      <c r="U397" s="15">
        <v>1</v>
      </c>
      <c r="V397">
        <v>10</v>
      </c>
      <c r="W397" t="s">
        <v>7372</v>
      </c>
      <c r="X397" s="16">
        <v>530</v>
      </c>
      <c r="Y397">
        <v>0</v>
      </c>
      <c r="Z397" t="s">
        <v>7373</v>
      </c>
      <c r="AA397">
        <v>13</v>
      </c>
      <c r="AB397">
        <v>1</v>
      </c>
      <c r="AC397">
        <v>0</v>
      </c>
      <c r="AD397">
        <v>290</v>
      </c>
      <c r="AE397" t="s">
        <v>7374</v>
      </c>
      <c r="AF397" t="s">
        <v>7369</v>
      </c>
      <c r="AG397" t="s">
        <v>7369</v>
      </c>
      <c r="AH397" t="s">
        <v>7380</v>
      </c>
      <c r="AI397" t="s">
        <v>7378</v>
      </c>
      <c r="AJ397">
        <v>9562098003</v>
      </c>
    </row>
    <row r="398" spans="1:36" ht="15" x14ac:dyDescent="0.2">
      <c r="A398">
        <v>80</v>
      </c>
      <c r="B398">
        <v>13</v>
      </c>
      <c r="C398">
        <v>1</v>
      </c>
      <c r="D398">
        <v>0</v>
      </c>
      <c r="E398">
        <v>0</v>
      </c>
      <c r="F398" s="13" t="s">
        <v>5174</v>
      </c>
      <c r="G398" s="13" t="s">
        <v>5175</v>
      </c>
      <c r="H398" t="s">
        <v>7367</v>
      </c>
      <c r="I398" t="s">
        <v>7368</v>
      </c>
      <c r="J398">
        <v>4167203002</v>
      </c>
      <c r="K398" t="s">
        <v>7369</v>
      </c>
      <c r="L398" t="s">
        <v>7370</v>
      </c>
      <c r="M398" t="s">
        <v>7371</v>
      </c>
      <c r="N398" t="s">
        <v>7371</v>
      </c>
      <c r="O398">
        <v>1</v>
      </c>
      <c r="P398">
        <v>1</v>
      </c>
      <c r="Q398">
        <v>4</v>
      </c>
      <c r="R398" s="1">
        <v>1000</v>
      </c>
      <c r="S398" s="14" t="s">
        <v>424</v>
      </c>
      <c r="T398" s="14" t="s">
        <v>425</v>
      </c>
      <c r="U398" s="15">
        <v>1</v>
      </c>
      <c r="V398">
        <v>10</v>
      </c>
      <c r="W398" t="s">
        <v>7372</v>
      </c>
      <c r="X398" s="16">
        <v>570</v>
      </c>
      <c r="Y398">
        <v>0</v>
      </c>
      <c r="Z398" t="s">
        <v>7373</v>
      </c>
      <c r="AA398">
        <v>13</v>
      </c>
      <c r="AB398">
        <v>1</v>
      </c>
      <c r="AC398">
        <v>0</v>
      </c>
      <c r="AD398">
        <v>271</v>
      </c>
      <c r="AE398" t="s">
        <v>7374</v>
      </c>
      <c r="AF398" t="s">
        <v>7369</v>
      </c>
      <c r="AG398" t="s">
        <v>7369</v>
      </c>
      <c r="AH398" t="s">
        <v>7380</v>
      </c>
      <c r="AI398" t="s">
        <v>7378</v>
      </c>
      <c r="AJ398">
        <v>9562098003</v>
      </c>
    </row>
    <row r="399" spans="1:36" ht="15" x14ac:dyDescent="0.2">
      <c r="A399">
        <v>80</v>
      </c>
      <c r="B399">
        <v>13</v>
      </c>
      <c r="C399">
        <v>1</v>
      </c>
      <c r="D399">
        <v>0</v>
      </c>
      <c r="E399">
        <v>0</v>
      </c>
      <c r="F399" s="13" t="s">
        <v>6050</v>
      </c>
      <c r="G399" s="13" t="s">
        <v>6051</v>
      </c>
      <c r="H399" t="s">
        <v>7367</v>
      </c>
      <c r="I399" t="s">
        <v>7368</v>
      </c>
      <c r="J399">
        <v>4167203002</v>
      </c>
      <c r="K399" t="s">
        <v>7369</v>
      </c>
      <c r="L399" t="s">
        <v>7370</v>
      </c>
      <c r="M399" t="s">
        <v>7371</v>
      </c>
      <c r="N399" t="s">
        <v>7371</v>
      </c>
      <c r="O399">
        <v>1</v>
      </c>
      <c r="P399">
        <v>1</v>
      </c>
      <c r="Q399">
        <v>4</v>
      </c>
      <c r="R399" s="1">
        <v>1000</v>
      </c>
      <c r="S399" s="14" t="s">
        <v>424</v>
      </c>
      <c r="T399" s="14" t="s">
        <v>425</v>
      </c>
      <c r="U399" s="15">
        <v>1</v>
      </c>
      <c r="V399">
        <v>10</v>
      </c>
      <c r="W399" t="s">
        <v>7372</v>
      </c>
      <c r="X399" s="16">
        <v>522</v>
      </c>
      <c r="Y399">
        <v>0</v>
      </c>
      <c r="Z399" t="s">
        <v>7373</v>
      </c>
      <c r="AA399">
        <v>13</v>
      </c>
      <c r="AB399">
        <v>1</v>
      </c>
      <c r="AC399">
        <v>0</v>
      </c>
      <c r="AD399">
        <v>271</v>
      </c>
      <c r="AE399" t="s">
        <v>7374</v>
      </c>
      <c r="AF399" t="s">
        <v>7369</v>
      </c>
      <c r="AG399" t="s">
        <v>7369</v>
      </c>
      <c r="AH399" t="s">
        <v>7380</v>
      </c>
      <c r="AI399" t="s">
        <v>7378</v>
      </c>
      <c r="AJ399">
        <v>9562098003</v>
      </c>
    </row>
    <row r="400" spans="1:36" ht="15" x14ac:dyDescent="0.2">
      <c r="A400">
        <v>80</v>
      </c>
      <c r="B400">
        <v>13</v>
      </c>
      <c r="C400">
        <v>1</v>
      </c>
      <c r="D400">
        <v>0</v>
      </c>
      <c r="E400">
        <v>0</v>
      </c>
      <c r="F400" s="13" t="s">
        <v>6060</v>
      </c>
      <c r="G400" s="13" t="s">
        <v>6061</v>
      </c>
      <c r="H400" t="s">
        <v>7367</v>
      </c>
      <c r="I400" t="s">
        <v>7368</v>
      </c>
      <c r="J400">
        <v>4167203002</v>
      </c>
      <c r="K400" t="s">
        <v>7369</v>
      </c>
      <c r="L400" t="s">
        <v>7370</v>
      </c>
      <c r="M400" t="s">
        <v>7371</v>
      </c>
      <c r="N400" t="s">
        <v>7371</v>
      </c>
      <c r="O400">
        <v>1</v>
      </c>
      <c r="P400">
        <v>1</v>
      </c>
      <c r="Q400">
        <v>4</v>
      </c>
      <c r="R400" s="1">
        <v>1000</v>
      </c>
      <c r="S400" s="14" t="s">
        <v>424</v>
      </c>
      <c r="T400" s="14" t="s">
        <v>425</v>
      </c>
      <c r="U400" s="15">
        <v>1</v>
      </c>
      <c r="V400">
        <v>10</v>
      </c>
      <c r="W400" t="s">
        <v>7372</v>
      </c>
      <c r="X400" s="16">
        <v>522</v>
      </c>
      <c r="Y400">
        <v>0</v>
      </c>
      <c r="Z400" t="s">
        <v>7373</v>
      </c>
      <c r="AA400">
        <v>13</v>
      </c>
      <c r="AB400">
        <v>1</v>
      </c>
      <c r="AC400">
        <v>0</v>
      </c>
      <c r="AD400">
        <v>271</v>
      </c>
      <c r="AE400" t="s">
        <v>7374</v>
      </c>
      <c r="AF400" t="s">
        <v>7369</v>
      </c>
      <c r="AG400" t="s">
        <v>7369</v>
      </c>
      <c r="AH400" t="s">
        <v>7380</v>
      </c>
      <c r="AI400" t="s">
        <v>7378</v>
      </c>
      <c r="AJ400">
        <v>9562098003</v>
      </c>
    </row>
    <row r="401" spans="1:36" ht="15" x14ac:dyDescent="0.2">
      <c r="A401">
        <v>80</v>
      </c>
      <c r="B401">
        <v>13</v>
      </c>
      <c r="C401">
        <v>2</v>
      </c>
      <c r="D401">
        <v>0</v>
      </c>
      <c r="E401">
        <v>0</v>
      </c>
      <c r="F401" s="13" t="s">
        <v>422</v>
      </c>
      <c r="G401" s="13" t="s">
        <v>423</v>
      </c>
      <c r="H401" t="s">
        <v>7367</v>
      </c>
      <c r="I401" t="s">
        <v>7380</v>
      </c>
      <c r="J401">
        <v>4758203004</v>
      </c>
      <c r="K401" t="s">
        <v>7369</v>
      </c>
      <c r="L401" t="s">
        <v>7370</v>
      </c>
      <c r="M401"/>
      <c r="N401"/>
      <c r="O401">
        <v>1</v>
      </c>
      <c r="P401">
        <v>2</v>
      </c>
      <c r="Q401">
        <v>4</v>
      </c>
      <c r="R401" s="1">
        <v>1000</v>
      </c>
      <c r="S401" s="14" t="s">
        <v>424</v>
      </c>
      <c r="T401" s="14" t="s">
        <v>425</v>
      </c>
      <c r="U401" s="15">
        <v>1</v>
      </c>
      <c r="V401">
        <v>10</v>
      </c>
      <c r="W401" t="s">
        <v>7372</v>
      </c>
      <c r="X401" s="16">
        <v>555</v>
      </c>
      <c r="Y401">
        <v>0</v>
      </c>
      <c r="Z401" t="s">
        <v>7373</v>
      </c>
      <c r="AA401">
        <v>13</v>
      </c>
      <c r="AB401">
        <v>1</v>
      </c>
      <c r="AC401">
        <v>0</v>
      </c>
      <c r="AD401">
        <v>271</v>
      </c>
      <c r="AE401" t="s">
        <v>7374</v>
      </c>
      <c r="AF401" t="s">
        <v>7369</v>
      </c>
      <c r="AG401" t="s">
        <v>7369</v>
      </c>
      <c r="AH401" t="s">
        <v>7380</v>
      </c>
      <c r="AI401" t="s">
        <v>7378</v>
      </c>
      <c r="AJ401">
        <v>9562098003</v>
      </c>
    </row>
    <row r="402" spans="1:36" ht="15" x14ac:dyDescent="0.2">
      <c r="A402">
        <v>80</v>
      </c>
      <c r="B402">
        <v>13</v>
      </c>
      <c r="C402">
        <v>1</v>
      </c>
      <c r="D402">
        <v>0</v>
      </c>
      <c r="E402">
        <v>0</v>
      </c>
      <c r="F402" s="13" t="s">
        <v>3134</v>
      </c>
      <c r="G402" s="13" t="s">
        <v>3135</v>
      </c>
      <c r="H402" t="s">
        <v>7367</v>
      </c>
      <c r="I402" t="s">
        <v>7368</v>
      </c>
      <c r="J402">
        <v>4167203002</v>
      </c>
      <c r="K402" t="s">
        <v>7369</v>
      </c>
      <c r="L402" t="s">
        <v>7370</v>
      </c>
      <c r="M402" t="s">
        <v>7371</v>
      </c>
      <c r="N402" t="s">
        <v>7371</v>
      </c>
      <c r="O402">
        <v>1</v>
      </c>
      <c r="P402">
        <v>1</v>
      </c>
      <c r="Q402">
        <v>4</v>
      </c>
      <c r="R402" s="1">
        <v>1000</v>
      </c>
      <c r="S402" s="14" t="s">
        <v>1226</v>
      </c>
      <c r="T402" s="14" t="s">
        <v>1227</v>
      </c>
      <c r="U402" s="15">
        <v>1</v>
      </c>
      <c r="V402">
        <v>10</v>
      </c>
      <c r="W402" t="s">
        <v>7372</v>
      </c>
      <c r="X402" s="16">
        <v>570</v>
      </c>
      <c r="Y402">
        <v>0</v>
      </c>
      <c r="Z402" t="s">
        <v>7373</v>
      </c>
      <c r="AA402">
        <v>13</v>
      </c>
      <c r="AB402">
        <v>1</v>
      </c>
      <c r="AC402">
        <v>0</v>
      </c>
      <c r="AD402">
        <v>290</v>
      </c>
      <c r="AE402" t="s">
        <v>7374</v>
      </c>
      <c r="AF402" t="s">
        <v>7369</v>
      </c>
      <c r="AG402" t="s">
        <v>7369</v>
      </c>
      <c r="AH402" t="s">
        <v>7380</v>
      </c>
      <c r="AI402" t="s">
        <v>7378</v>
      </c>
      <c r="AJ402">
        <v>9562098003</v>
      </c>
    </row>
    <row r="403" spans="1:36" ht="15" x14ac:dyDescent="0.2">
      <c r="A403">
        <v>80</v>
      </c>
      <c r="B403">
        <v>13</v>
      </c>
      <c r="C403">
        <v>1</v>
      </c>
      <c r="D403">
        <v>0</v>
      </c>
      <c r="E403">
        <v>0</v>
      </c>
      <c r="F403" s="13" t="s">
        <v>1224</v>
      </c>
      <c r="G403" s="13" t="s">
        <v>1225</v>
      </c>
      <c r="H403" t="s">
        <v>7367</v>
      </c>
      <c r="I403" t="s">
        <v>7368</v>
      </c>
      <c r="J403">
        <v>4167203002</v>
      </c>
      <c r="K403" t="s">
        <v>7369</v>
      </c>
      <c r="L403" t="s">
        <v>7370</v>
      </c>
      <c r="M403" t="s">
        <v>7371</v>
      </c>
      <c r="N403" t="s">
        <v>7371</v>
      </c>
      <c r="O403">
        <v>1</v>
      </c>
      <c r="P403">
        <v>1</v>
      </c>
      <c r="Q403">
        <v>4</v>
      </c>
      <c r="R403" s="1">
        <v>1000</v>
      </c>
      <c r="S403" s="14" t="s">
        <v>1226</v>
      </c>
      <c r="T403" s="14" t="s">
        <v>1227</v>
      </c>
      <c r="U403" s="15">
        <v>1</v>
      </c>
      <c r="V403">
        <v>10</v>
      </c>
      <c r="W403" t="s">
        <v>7372</v>
      </c>
      <c r="X403" s="16">
        <v>570</v>
      </c>
      <c r="Y403">
        <v>0</v>
      </c>
      <c r="Z403" t="s">
        <v>7373</v>
      </c>
      <c r="AA403">
        <v>13</v>
      </c>
      <c r="AB403">
        <v>1</v>
      </c>
      <c r="AC403">
        <v>0</v>
      </c>
      <c r="AD403">
        <v>290</v>
      </c>
      <c r="AE403" t="s">
        <v>7374</v>
      </c>
      <c r="AF403" t="s">
        <v>7369</v>
      </c>
      <c r="AG403" t="s">
        <v>7369</v>
      </c>
      <c r="AH403" t="s">
        <v>7380</v>
      </c>
      <c r="AI403" t="s">
        <v>7378</v>
      </c>
      <c r="AJ403">
        <v>9562098003</v>
      </c>
    </row>
    <row r="404" spans="1:36" ht="15" x14ac:dyDescent="0.2">
      <c r="A404">
        <v>80</v>
      </c>
      <c r="B404">
        <v>13</v>
      </c>
      <c r="C404">
        <v>1</v>
      </c>
      <c r="D404">
        <v>0</v>
      </c>
      <c r="E404">
        <v>0</v>
      </c>
      <c r="F404" s="13" t="s">
        <v>1426</v>
      </c>
      <c r="G404" s="13" t="s">
        <v>1427</v>
      </c>
      <c r="H404" t="s">
        <v>7367</v>
      </c>
      <c r="I404" t="s">
        <v>7368</v>
      </c>
      <c r="J404">
        <v>4167203002</v>
      </c>
      <c r="K404" t="s">
        <v>7369</v>
      </c>
      <c r="L404" t="s">
        <v>7370</v>
      </c>
      <c r="M404" t="s">
        <v>7371</v>
      </c>
      <c r="N404" t="s">
        <v>7371</v>
      </c>
      <c r="O404">
        <v>1</v>
      </c>
      <c r="P404">
        <v>1</v>
      </c>
      <c r="Q404">
        <v>4</v>
      </c>
      <c r="R404" s="1">
        <v>1000</v>
      </c>
      <c r="S404" s="14" t="s">
        <v>1226</v>
      </c>
      <c r="T404" s="14" t="s">
        <v>1227</v>
      </c>
      <c r="U404" s="15">
        <v>1</v>
      </c>
      <c r="V404">
        <v>10</v>
      </c>
      <c r="W404" t="s">
        <v>7372</v>
      </c>
      <c r="X404" s="16">
        <v>570</v>
      </c>
      <c r="Y404">
        <v>0</v>
      </c>
      <c r="Z404" t="s">
        <v>7373</v>
      </c>
      <c r="AA404">
        <v>13</v>
      </c>
      <c r="AB404">
        <v>1</v>
      </c>
      <c r="AC404">
        <v>0</v>
      </c>
      <c r="AD404">
        <v>290</v>
      </c>
      <c r="AE404" t="s">
        <v>7374</v>
      </c>
      <c r="AF404" t="s">
        <v>7369</v>
      </c>
      <c r="AG404" t="s">
        <v>7369</v>
      </c>
      <c r="AH404" t="s">
        <v>7380</v>
      </c>
      <c r="AI404" t="s">
        <v>7378</v>
      </c>
      <c r="AJ404">
        <v>9562098003</v>
      </c>
    </row>
    <row r="405" spans="1:36" ht="15" x14ac:dyDescent="0.2">
      <c r="A405">
        <v>80</v>
      </c>
      <c r="B405">
        <v>13</v>
      </c>
      <c r="C405">
        <v>1</v>
      </c>
      <c r="D405">
        <v>0</v>
      </c>
      <c r="E405">
        <v>0</v>
      </c>
      <c r="F405" s="13" t="s">
        <v>924</v>
      </c>
      <c r="G405" s="13" t="s">
        <v>925</v>
      </c>
      <c r="H405" t="s">
        <v>7367</v>
      </c>
      <c r="I405" t="s">
        <v>7368</v>
      </c>
      <c r="J405">
        <v>4167203002</v>
      </c>
      <c r="K405" t="s">
        <v>7369</v>
      </c>
      <c r="L405" t="s">
        <v>7370</v>
      </c>
      <c r="M405" t="s">
        <v>7371</v>
      </c>
      <c r="N405" t="s">
        <v>7371</v>
      </c>
      <c r="O405">
        <v>1</v>
      </c>
      <c r="P405">
        <v>1</v>
      </c>
      <c r="Q405">
        <v>4</v>
      </c>
      <c r="R405" s="1">
        <v>1000</v>
      </c>
      <c r="S405" s="14" t="s">
        <v>652</v>
      </c>
      <c r="T405" s="14" t="s">
        <v>653</v>
      </c>
      <c r="U405" s="15">
        <v>1</v>
      </c>
      <c r="V405">
        <v>10</v>
      </c>
      <c r="W405" t="s">
        <v>7372</v>
      </c>
      <c r="X405" s="16">
        <v>600</v>
      </c>
      <c r="Y405">
        <v>0</v>
      </c>
      <c r="Z405" t="s">
        <v>7373</v>
      </c>
      <c r="AA405">
        <v>13</v>
      </c>
      <c r="AB405">
        <v>1</v>
      </c>
      <c r="AC405">
        <v>0</v>
      </c>
      <c r="AD405">
        <v>290</v>
      </c>
      <c r="AE405" t="s">
        <v>7374</v>
      </c>
      <c r="AF405" t="s">
        <v>7369</v>
      </c>
      <c r="AG405" t="s">
        <v>7369</v>
      </c>
      <c r="AH405" t="s">
        <v>7380</v>
      </c>
      <c r="AI405" t="s">
        <v>7378</v>
      </c>
      <c r="AJ405">
        <v>9562098003</v>
      </c>
    </row>
    <row r="406" spans="1:36" ht="15" x14ac:dyDescent="0.2">
      <c r="A406">
        <v>80</v>
      </c>
      <c r="B406">
        <v>13</v>
      </c>
      <c r="C406">
        <v>1</v>
      </c>
      <c r="D406">
        <v>0</v>
      </c>
      <c r="E406">
        <v>0</v>
      </c>
      <c r="F406" s="13" t="s">
        <v>5994</v>
      </c>
      <c r="G406" s="13" t="s">
        <v>5995</v>
      </c>
      <c r="H406" t="s">
        <v>7367</v>
      </c>
      <c r="I406" t="s">
        <v>7368</v>
      </c>
      <c r="J406">
        <v>4167203002</v>
      </c>
      <c r="K406" t="s">
        <v>7369</v>
      </c>
      <c r="L406" t="s">
        <v>7370</v>
      </c>
      <c r="M406" t="s">
        <v>7371</v>
      </c>
      <c r="N406" t="s">
        <v>7371</v>
      </c>
      <c r="O406">
        <v>1</v>
      </c>
      <c r="P406">
        <v>1</v>
      </c>
      <c r="Q406">
        <v>4</v>
      </c>
      <c r="R406" s="1">
        <v>1000</v>
      </c>
      <c r="S406" s="14" t="s">
        <v>652</v>
      </c>
      <c r="T406" s="14" t="s">
        <v>653</v>
      </c>
      <c r="U406" s="15">
        <v>1</v>
      </c>
      <c r="V406">
        <v>10</v>
      </c>
      <c r="W406" t="s">
        <v>7372</v>
      </c>
      <c r="X406" s="16">
        <v>600</v>
      </c>
      <c r="Y406">
        <v>0</v>
      </c>
      <c r="Z406" t="s">
        <v>7373</v>
      </c>
      <c r="AA406">
        <v>13</v>
      </c>
      <c r="AB406">
        <v>1</v>
      </c>
      <c r="AC406">
        <v>0</v>
      </c>
      <c r="AD406">
        <v>290</v>
      </c>
      <c r="AE406" t="s">
        <v>7374</v>
      </c>
      <c r="AF406" t="s">
        <v>7369</v>
      </c>
      <c r="AG406" t="s">
        <v>7369</v>
      </c>
      <c r="AH406" t="s">
        <v>7380</v>
      </c>
      <c r="AI406" t="s">
        <v>7378</v>
      </c>
      <c r="AJ406">
        <v>9562098003</v>
      </c>
    </row>
    <row r="407" spans="1:36" ht="15" x14ac:dyDescent="0.2">
      <c r="A407">
        <v>80</v>
      </c>
      <c r="B407">
        <v>13</v>
      </c>
      <c r="C407">
        <v>1</v>
      </c>
      <c r="D407">
        <v>0</v>
      </c>
      <c r="E407">
        <v>0</v>
      </c>
      <c r="F407" s="13" t="s">
        <v>1892</v>
      </c>
      <c r="G407" s="13" t="s">
        <v>1893</v>
      </c>
      <c r="H407" t="s">
        <v>7367</v>
      </c>
      <c r="I407" t="s">
        <v>7368</v>
      </c>
      <c r="J407">
        <v>4167203002</v>
      </c>
      <c r="K407" t="s">
        <v>7369</v>
      </c>
      <c r="L407" t="s">
        <v>7370</v>
      </c>
      <c r="M407" t="s">
        <v>7371</v>
      </c>
      <c r="N407" t="s">
        <v>7371</v>
      </c>
      <c r="O407">
        <v>1</v>
      </c>
      <c r="P407">
        <v>1</v>
      </c>
      <c r="Q407">
        <v>4</v>
      </c>
      <c r="R407" s="1">
        <v>1000</v>
      </c>
      <c r="S407" s="14" t="s">
        <v>652</v>
      </c>
      <c r="T407" s="14" t="s">
        <v>653</v>
      </c>
      <c r="U407" s="15">
        <v>1</v>
      </c>
      <c r="V407">
        <v>10</v>
      </c>
      <c r="W407" t="s">
        <v>7372</v>
      </c>
      <c r="X407" s="16">
        <v>600</v>
      </c>
      <c r="Y407">
        <v>0</v>
      </c>
      <c r="Z407" t="s">
        <v>7373</v>
      </c>
      <c r="AA407">
        <v>13</v>
      </c>
      <c r="AB407">
        <v>1</v>
      </c>
      <c r="AC407">
        <v>0</v>
      </c>
      <c r="AD407">
        <v>290</v>
      </c>
      <c r="AE407" t="s">
        <v>7374</v>
      </c>
      <c r="AF407" t="s">
        <v>7369</v>
      </c>
      <c r="AG407" t="s">
        <v>7369</v>
      </c>
      <c r="AH407" t="s">
        <v>7380</v>
      </c>
      <c r="AI407" t="s">
        <v>7378</v>
      </c>
      <c r="AJ407">
        <v>9562098003</v>
      </c>
    </row>
    <row r="408" spans="1:36" ht="15" x14ac:dyDescent="0.2">
      <c r="A408">
        <v>80</v>
      </c>
      <c r="B408">
        <v>13</v>
      </c>
      <c r="C408">
        <v>1</v>
      </c>
      <c r="D408">
        <v>0</v>
      </c>
      <c r="E408">
        <v>0</v>
      </c>
      <c r="F408" s="13" t="s">
        <v>1946</v>
      </c>
      <c r="G408" s="13" t="s">
        <v>1947</v>
      </c>
      <c r="H408" t="s">
        <v>7367</v>
      </c>
      <c r="I408" t="s">
        <v>7368</v>
      </c>
      <c r="J408">
        <v>4167203002</v>
      </c>
      <c r="K408" t="s">
        <v>7369</v>
      </c>
      <c r="L408" t="s">
        <v>7370</v>
      </c>
      <c r="M408" t="s">
        <v>7371</v>
      </c>
      <c r="N408" t="s">
        <v>7371</v>
      </c>
      <c r="O408">
        <v>1</v>
      </c>
      <c r="P408">
        <v>1</v>
      </c>
      <c r="Q408">
        <v>4</v>
      </c>
      <c r="R408" s="1">
        <v>1000</v>
      </c>
      <c r="S408" s="14" t="s">
        <v>652</v>
      </c>
      <c r="T408" s="14" t="s">
        <v>653</v>
      </c>
      <c r="U408" s="15">
        <v>1</v>
      </c>
      <c r="V408">
        <v>10</v>
      </c>
      <c r="W408" t="s">
        <v>7372</v>
      </c>
      <c r="X408" s="16">
        <v>596.11</v>
      </c>
      <c r="Y408">
        <v>0</v>
      </c>
      <c r="Z408" t="s">
        <v>7373</v>
      </c>
      <c r="AA408">
        <v>13</v>
      </c>
      <c r="AB408">
        <v>1</v>
      </c>
      <c r="AC408">
        <v>0</v>
      </c>
      <c r="AD408">
        <v>290</v>
      </c>
      <c r="AE408" t="s">
        <v>7374</v>
      </c>
      <c r="AF408" t="s">
        <v>7369</v>
      </c>
      <c r="AG408" t="s">
        <v>7369</v>
      </c>
      <c r="AH408" t="s">
        <v>7380</v>
      </c>
      <c r="AI408" t="s">
        <v>7378</v>
      </c>
      <c r="AJ408">
        <v>9562098003</v>
      </c>
    </row>
    <row r="409" spans="1:36" ht="15" x14ac:dyDescent="0.2">
      <c r="A409">
        <v>80</v>
      </c>
      <c r="B409">
        <v>13</v>
      </c>
      <c r="C409">
        <v>1</v>
      </c>
      <c r="D409">
        <v>0</v>
      </c>
      <c r="E409">
        <v>0</v>
      </c>
      <c r="F409" s="13" t="s">
        <v>6288</v>
      </c>
      <c r="G409" s="13" t="s">
        <v>6289</v>
      </c>
      <c r="H409" t="s">
        <v>7367</v>
      </c>
      <c r="I409" t="s">
        <v>7368</v>
      </c>
      <c r="J409">
        <v>4167151003</v>
      </c>
      <c r="K409" t="s">
        <v>7369</v>
      </c>
      <c r="L409" t="s">
        <v>7370</v>
      </c>
      <c r="M409" t="s">
        <v>7371</v>
      </c>
      <c r="N409"/>
      <c r="O409">
        <v>1</v>
      </c>
      <c r="P409">
        <v>1</v>
      </c>
      <c r="Q409">
        <v>4</v>
      </c>
      <c r="R409" s="1">
        <v>1000</v>
      </c>
      <c r="S409" s="14" t="s">
        <v>652</v>
      </c>
      <c r="T409" s="14" t="s">
        <v>653</v>
      </c>
      <c r="U409" s="15">
        <v>1</v>
      </c>
      <c r="V409">
        <v>10</v>
      </c>
      <c r="W409" t="s">
        <v>7372</v>
      </c>
      <c r="X409" s="16">
        <v>600</v>
      </c>
      <c r="Y409">
        <v>0</v>
      </c>
      <c r="Z409" t="s">
        <v>7373</v>
      </c>
      <c r="AA409">
        <v>13</v>
      </c>
      <c r="AB409">
        <v>1</v>
      </c>
      <c r="AC409">
        <v>0</v>
      </c>
      <c r="AD409">
        <v>290</v>
      </c>
      <c r="AE409" t="s">
        <v>7374</v>
      </c>
      <c r="AF409" t="s">
        <v>7369</v>
      </c>
      <c r="AG409" t="s">
        <v>7369</v>
      </c>
      <c r="AH409" t="s">
        <v>7380</v>
      </c>
      <c r="AI409" t="s">
        <v>7378</v>
      </c>
      <c r="AJ409">
        <v>9562098003</v>
      </c>
    </row>
    <row r="410" spans="1:36" ht="15" x14ac:dyDescent="0.2">
      <c r="A410">
        <v>80</v>
      </c>
      <c r="B410">
        <v>13</v>
      </c>
      <c r="C410">
        <v>1</v>
      </c>
      <c r="D410">
        <v>0</v>
      </c>
      <c r="E410">
        <v>0</v>
      </c>
      <c r="F410" s="13" t="s">
        <v>650</v>
      </c>
      <c r="G410" s="13" t="s">
        <v>651</v>
      </c>
      <c r="H410" t="s">
        <v>7367</v>
      </c>
      <c r="I410" t="s">
        <v>7380</v>
      </c>
      <c r="J410">
        <v>4167203002</v>
      </c>
      <c r="K410" t="s">
        <v>7369</v>
      </c>
      <c r="L410" t="s">
        <v>7370</v>
      </c>
      <c r="M410" t="s">
        <v>7371</v>
      </c>
      <c r="N410" t="s">
        <v>7371</v>
      </c>
      <c r="O410">
        <v>1</v>
      </c>
      <c r="P410">
        <v>1</v>
      </c>
      <c r="Q410">
        <v>4</v>
      </c>
      <c r="R410" s="1">
        <v>1000</v>
      </c>
      <c r="S410" s="14" t="s">
        <v>652</v>
      </c>
      <c r="T410" s="14" t="s">
        <v>653</v>
      </c>
      <c r="U410" s="15">
        <v>1</v>
      </c>
      <c r="V410">
        <v>10</v>
      </c>
      <c r="W410" t="s">
        <v>7372</v>
      </c>
      <c r="X410" s="16">
        <v>600</v>
      </c>
      <c r="Y410">
        <v>0</v>
      </c>
      <c r="Z410" t="s">
        <v>7373</v>
      </c>
      <c r="AA410">
        <v>13</v>
      </c>
      <c r="AB410">
        <v>1</v>
      </c>
      <c r="AC410">
        <v>0</v>
      </c>
      <c r="AD410">
        <v>290</v>
      </c>
      <c r="AE410" t="s">
        <v>7374</v>
      </c>
      <c r="AF410" t="s">
        <v>7369</v>
      </c>
      <c r="AG410" t="s">
        <v>7369</v>
      </c>
      <c r="AH410" t="s">
        <v>7380</v>
      </c>
      <c r="AI410" t="s">
        <v>7378</v>
      </c>
      <c r="AJ410">
        <v>9562098003</v>
      </c>
    </row>
    <row r="411" spans="1:36" ht="15" x14ac:dyDescent="0.2">
      <c r="A411">
        <v>80</v>
      </c>
      <c r="B411">
        <v>13</v>
      </c>
      <c r="C411">
        <v>1</v>
      </c>
      <c r="D411">
        <v>0</v>
      </c>
      <c r="E411">
        <v>0</v>
      </c>
      <c r="F411" s="13" t="s">
        <v>5248</v>
      </c>
      <c r="G411" s="13" t="s">
        <v>5249</v>
      </c>
      <c r="H411" t="s">
        <v>7367</v>
      </c>
      <c r="I411" t="s">
        <v>7368</v>
      </c>
      <c r="J411">
        <v>4167151003</v>
      </c>
      <c r="K411" t="s">
        <v>7369</v>
      </c>
      <c r="L411" t="s">
        <v>7370</v>
      </c>
      <c r="M411" t="s">
        <v>7371</v>
      </c>
      <c r="N411" t="s">
        <v>7371</v>
      </c>
      <c r="O411">
        <v>1</v>
      </c>
      <c r="P411">
        <v>1</v>
      </c>
      <c r="Q411">
        <v>4</v>
      </c>
      <c r="R411" s="1">
        <v>1000</v>
      </c>
      <c r="S411" s="14" t="s">
        <v>652</v>
      </c>
      <c r="T411" s="14" t="s">
        <v>653</v>
      </c>
      <c r="U411" s="15">
        <v>1</v>
      </c>
      <c r="V411">
        <v>10</v>
      </c>
      <c r="W411" t="s">
        <v>7372</v>
      </c>
      <c r="X411" s="16">
        <v>600</v>
      </c>
      <c r="Y411">
        <v>0</v>
      </c>
      <c r="Z411" t="s">
        <v>7373</v>
      </c>
      <c r="AA411">
        <v>13</v>
      </c>
      <c r="AB411">
        <v>1</v>
      </c>
      <c r="AC411">
        <v>0</v>
      </c>
      <c r="AD411">
        <v>290</v>
      </c>
      <c r="AE411" t="s">
        <v>7374</v>
      </c>
      <c r="AF411" t="s">
        <v>7369</v>
      </c>
      <c r="AG411" t="s">
        <v>7369</v>
      </c>
      <c r="AH411" t="s">
        <v>7380</v>
      </c>
      <c r="AI411" t="s">
        <v>7378</v>
      </c>
      <c r="AJ411">
        <v>9562098003</v>
      </c>
    </row>
    <row r="412" spans="1:36" ht="15" x14ac:dyDescent="0.2">
      <c r="A412">
        <v>80</v>
      </c>
      <c r="B412">
        <v>13</v>
      </c>
      <c r="C412">
        <v>1</v>
      </c>
      <c r="D412">
        <v>0</v>
      </c>
      <c r="E412">
        <v>0</v>
      </c>
      <c r="F412" s="13" t="s">
        <v>2516</v>
      </c>
      <c r="G412" s="13" t="s">
        <v>2517</v>
      </c>
      <c r="H412" t="s">
        <v>7367</v>
      </c>
      <c r="I412" t="s">
        <v>7368</v>
      </c>
      <c r="J412">
        <v>4167203002</v>
      </c>
      <c r="K412" t="s">
        <v>7369</v>
      </c>
      <c r="L412" t="s">
        <v>7370</v>
      </c>
      <c r="M412" t="s">
        <v>7371</v>
      </c>
      <c r="N412" t="s">
        <v>7371</v>
      </c>
      <c r="O412">
        <v>1</v>
      </c>
      <c r="P412">
        <v>1</v>
      </c>
      <c r="Q412">
        <v>4</v>
      </c>
      <c r="R412" s="1">
        <v>1000</v>
      </c>
      <c r="S412" s="14" t="s">
        <v>652</v>
      </c>
      <c r="T412" s="14" t="s">
        <v>653</v>
      </c>
      <c r="U412" s="15">
        <v>1</v>
      </c>
      <c r="V412">
        <v>10</v>
      </c>
      <c r="W412" t="s">
        <v>7372</v>
      </c>
      <c r="X412" s="16">
        <v>593</v>
      </c>
      <c r="Y412">
        <v>0</v>
      </c>
      <c r="Z412" t="s">
        <v>7373</v>
      </c>
      <c r="AA412">
        <v>13</v>
      </c>
      <c r="AB412">
        <v>1</v>
      </c>
      <c r="AC412">
        <v>0</v>
      </c>
      <c r="AD412">
        <v>290</v>
      </c>
      <c r="AE412" t="s">
        <v>7374</v>
      </c>
      <c r="AF412" t="s">
        <v>7369</v>
      </c>
      <c r="AG412" t="s">
        <v>7369</v>
      </c>
      <c r="AH412" t="s">
        <v>7380</v>
      </c>
      <c r="AI412" t="s">
        <v>7378</v>
      </c>
      <c r="AJ412">
        <v>9562098003</v>
      </c>
    </row>
    <row r="413" spans="1:36" ht="15" x14ac:dyDescent="0.2">
      <c r="A413">
        <v>80</v>
      </c>
      <c r="B413">
        <v>13</v>
      </c>
      <c r="C413">
        <v>1</v>
      </c>
      <c r="D413">
        <v>0</v>
      </c>
      <c r="E413">
        <v>0</v>
      </c>
      <c r="F413" s="13" t="s">
        <v>2640</v>
      </c>
      <c r="G413" s="13" t="s">
        <v>2641</v>
      </c>
      <c r="H413" t="s">
        <v>7367</v>
      </c>
      <c r="I413" t="s">
        <v>7368</v>
      </c>
      <c r="J413">
        <v>4167203002</v>
      </c>
      <c r="K413" t="s">
        <v>7369</v>
      </c>
      <c r="L413" t="s">
        <v>7370</v>
      </c>
      <c r="M413" t="s">
        <v>7371</v>
      </c>
      <c r="N413" t="s">
        <v>7371</v>
      </c>
      <c r="O413">
        <v>1</v>
      </c>
      <c r="P413">
        <v>1</v>
      </c>
      <c r="Q413">
        <v>4</v>
      </c>
      <c r="R413" s="1">
        <v>1000</v>
      </c>
      <c r="S413" s="14" t="s">
        <v>652</v>
      </c>
      <c r="T413" s="14" t="s">
        <v>653</v>
      </c>
      <c r="U413" s="15">
        <v>1</v>
      </c>
      <c r="V413">
        <v>10</v>
      </c>
      <c r="W413" t="s">
        <v>7372</v>
      </c>
      <c r="X413" s="16">
        <v>600</v>
      </c>
      <c r="Y413">
        <v>0</v>
      </c>
      <c r="Z413" t="s">
        <v>7373</v>
      </c>
      <c r="AA413">
        <v>13</v>
      </c>
      <c r="AB413">
        <v>1</v>
      </c>
      <c r="AC413">
        <v>0</v>
      </c>
      <c r="AD413">
        <v>290</v>
      </c>
      <c r="AE413" t="s">
        <v>7374</v>
      </c>
      <c r="AF413" t="s">
        <v>7369</v>
      </c>
      <c r="AG413" t="s">
        <v>7369</v>
      </c>
      <c r="AH413" t="s">
        <v>7380</v>
      </c>
      <c r="AI413" t="s">
        <v>7378</v>
      </c>
      <c r="AJ413">
        <v>9562098003</v>
      </c>
    </row>
    <row r="414" spans="1:36" ht="15" x14ac:dyDescent="0.2">
      <c r="A414">
        <v>80</v>
      </c>
      <c r="B414">
        <v>13</v>
      </c>
      <c r="C414">
        <v>1</v>
      </c>
      <c r="D414">
        <v>0</v>
      </c>
      <c r="E414">
        <v>0</v>
      </c>
      <c r="F414" s="13" t="s">
        <v>2702</v>
      </c>
      <c r="G414" s="13" t="s">
        <v>2703</v>
      </c>
      <c r="H414" t="s">
        <v>7367</v>
      </c>
      <c r="I414" t="s">
        <v>7368</v>
      </c>
      <c r="J414">
        <v>4187166001</v>
      </c>
      <c r="K414" t="s">
        <v>7369</v>
      </c>
      <c r="L414" t="s">
        <v>7370</v>
      </c>
      <c r="M414" t="s">
        <v>7371</v>
      </c>
      <c r="N414" t="s">
        <v>7371</v>
      </c>
      <c r="O414">
        <v>1</v>
      </c>
      <c r="P414">
        <v>1</v>
      </c>
      <c r="Q414">
        <v>4</v>
      </c>
      <c r="R414" s="1">
        <v>1000</v>
      </c>
      <c r="S414" s="14" t="s">
        <v>652</v>
      </c>
      <c r="T414" s="14" t="s">
        <v>653</v>
      </c>
      <c r="U414" s="15">
        <v>1</v>
      </c>
      <c r="V414">
        <v>20</v>
      </c>
      <c r="W414" t="s">
        <v>7372</v>
      </c>
      <c r="X414" s="16">
        <v>582.9</v>
      </c>
      <c r="Y414">
        <v>0</v>
      </c>
      <c r="Z414" t="s">
        <v>7373</v>
      </c>
      <c r="AA414">
        <v>13</v>
      </c>
      <c r="AB414">
        <v>1</v>
      </c>
      <c r="AC414">
        <v>0</v>
      </c>
      <c r="AD414">
        <v>290</v>
      </c>
      <c r="AE414" t="s">
        <v>7374</v>
      </c>
      <c r="AF414" t="s">
        <v>7369</v>
      </c>
      <c r="AG414" t="s">
        <v>7369</v>
      </c>
      <c r="AH414" t="s">
        <v>7380</v>
      </c>
      <c r="AI414" t="s">
        <v>7378</v>
      </c>
      <c r="AJ414">
        <v>9562098003</v>
      </c>
    </row>
    <row r="415" spans="1:36" ht="15" x14ac:dyDescent="0.2">
      <c r="A415">
        <v>80</v>
      </c>
      <c r="B415">
        <v>13</v>
      </c>
      <c r="C415">
        <v>1</v>
      </c>
      <c r="D415">
        <v>0</v>
      </c>
      <c r="E415">
        <v>0</v>
      </c>
      <c r="F415" s="13" t="s">
        <v>3140</v>
      </c>
      <c r="G415" s="13" t="s">
        <v>3141</v>
      </c>
      <c r="H415" t="s">
        <v>7367</v>
      </c>
      <c r="I415" t="s">
        <v>7368</v>
      </c>
      <c r="J415">
        <v>4167203002</v>
      </c>
      <c r="K415" t="s">
        <v>7369</v>
      </c>
      <c r="L415" t="s">
        <v>7370</v>
      </c>
      <c r="M415" t="s">
        <v>7371</v>
      </c>
      <c r="N415" t="s">
        <v>7371</v>
      </c>
      <c r="O415">
        <v>1</v>
      </c>
      <c r="P415">
        <v>1</v>
      </c>
      <c r="Q415">
        <v>4</v>
      </c>
      <c r="R415" s="1">
        <v>1000</v>
      </c>
      <c r="S415" s="14" t="s">
        <v>652</v>
      </c>
      <c r="T415" s="14" t="s">
        <v>653</v>
      </c>
      <c r="U415" s="15">
        <v>1</v>
      </c>
      <c r="V415">
        <v>10</v>
      </c>
      <c r="W415" t="s">
        <v>7372</v>
      </c>
      <c r="X415" s="16">
        <v>593</v>
      </c>
      <c r="Y415">
        <v>0</v>
      </c>
      <c r="Z415" t="s">
        <v>7373</v>
      </c>
      <c r="AA415">
        <v>13</v>
      </c>
      <c r="AB415">
        <v>1</v>
      </c>
      <c r="AC415">
        <v>0</v>
      </c>
      <c r="AD415">
        <v>290</v>
      </c>
      <c r="AE415" t="s">
        <v>7374</v>
      </c>
      <c r="AF415" t="s">
        <v>7369</v>
      </c>
      <c r="AG415" t="s">
        <v>7369</v>
      </c>
      <c r="AH415" t="s">
        <v>7380</v>
      </c>
      <c r="AI415" t="s">
        <v>7378</v>
      </c>
      <c r="AJ415">
        <v>9562098003</v>
      </c>
    </row>
    <row r="416" spans="1:36" ht="15" x14ac:dyDescent="0.2">
      <c r="A416">
        <v>80</v>
      </c>
      <c r="B416">
        <v>13</v>
      </c>
      <c r="C416">
        <v>1</v>
      </c>
      <c r="D416">
        <v>0</v>
      </c>
      <c r="E416">
        <v>0</v>
      </c>
      <c r="F416" s="13" t="s">
        <v>1652</v>
      </c>
      <c r="G416" s="13" t="s">
        <v>1653</v>
      </c>
      <c r="H416" t="s">
        <v>7367</v>
      </c>
      <c r="I416" t="s">
        <v>7368</v>
      </c>
      <c r="J416">
        <v>4167203002</v>
      </c>
      <c r="K416" t="s">
        <v>7369</v>
      </c>
      <c r="L416" t="s">
        <v>7370</v>
      </c>
      <c r="M416" t="s">
        <v>7371</v>
      </c>
      <c r="N416" t="s">
        <v>7371</v>
      </c>
      <c r="O416">
        <v>1</v>
      </c>
      <c r="P416">
        <v>1</v>
      </c>
      <c r="Q416">
        <v>4</v>
      </c>
      <c r="R416" s="1">
        <v>1000</v>
      </c>
      <c r="S416" s="14" t="s">
        <v>652</v>
      </c>
      <c r="T416" s="14" t="s">
        <v>653</v>
      </c>
      <c r="U416" s="15">
        <v>1</v>
      </c>
      <c r="V416">
        <v>10</v>
      </c>
      <c r="W416" t="s">
        <v>7372</v>
      </c>
      <c r="X416" s="16">
        <v>593</v>
      </c>
      <c r="Y416">
        <v>0</v>
      </c>
      <c r="Z416" t="s">
        <v>7373</v>
      </c>
      <c r="AA416">
        <v>13</v>
      </c>
      <c r="AB416">
        <v>1</v>
      </c>
      <c r="AC416">
        <v>0</v>
      </c>
      <c r="AD416">
        <v>290</v>
      </c>
      <c r="AE416" t="s">
        <v>7374</v>
      </c>
      <c r="AF416" t="s">
        <v>7369</v>
      </c>
      <c r="AG416" t="s">
        <v>7369</v>
      </c>
      <c r="AH416" t="s">
        <v>7380</v>
      </c>
      <c r="AI416" t="s">
        <v>7378</v>
      </c>
      <c r="AJ416">
        <v>9562098003</v>
      </c>
    </row>
    <row r="417" spans="1:36" ht="15" x14ac:dyDescent="0.2">
      <c r="A417">
        <v>80</v>
      </c>
      <c r="B417">
        <v>13</v>
      </c>
      <c r="C417">
        <v>1</v>
      </c>
      <c r="D417">
        <v>0</v>
      </c>
      <c r="E417">
        <v>0</v>
      </c>
      <c r="F417" s="13" t="s">
        <v>2996</v>
      </c>
      <c r="G417" s="13" t="s">
        <v>2997</v>
      </c>
      <c r="H417" t="s">
        <v>7367</v>
      </c>
      <c r="I417" t="s">
        <v>7368</v>
      </c>
      <c r="J417">
        <v>4167203002</v>
      </c>
      <c r="K417" t="s">
        <v>7369</v>
      </c>
      <c r="L417" t="s">
        <v>7370</v>
      </c>
      <c r="M417" t="s">
        <v>7371</v>
      </c>
      <c r="N417" t="s">
        <v>7371</v>
      </c>
      <c r="O417">
        <v>1</v>
      </c>
      <c r="P417">
        <v>1</v>
      </c>
      <c r="Q417">
        <v>4</v>
      </c>
      <c r="R417" s="1">
        <v>1000</v>
      </c>
      <c r="S417" s="14" t="s">
        <v>652</v>
      </c>
      <c r="T417" s="14" t="s">
        <v>653</v>
      </c>
      <c r="U417" s="15">
        <v>1</v>
      </c>
      <c r="V417">
        <v>10</v>
      </c>
      <c r="W417" t="s">
        <v>7372</v>
      </c>
      <c r="X417" s="16">
        <v>596</v>
      </c>
      <c r="Y417">
        <v>0</v>
      </c>
      <c r="Z417" t="s">
        <v>7373</v>
      </c>
      <c r="AA417">
        <v>13</v>
      </c>
      <c r="AB417">
        <v>1</v>
      </c>
      <c r="AC417">
        <v>0</v>
      </c>
      <c r="AD417">
        <v>290</v>
      </c>
      <c r="AE417" t="s">
        <v>7374</v>
      </c>
      <c r="AF417" t="s">
        <v>7369</v>
      </c>
      <c r="AG417" t="s">
        <v>7369</v>
      </c>
      <c r="AH417" t="s">
        <v>7380</v>
      </c>
      <c r="AI417" t="s">
        <v>7378</v>
      </c>
      <c r="AJ417">
        <v>9562098003</v>
      </c>
    </row>
    <row r="418" spans="1:36" ht="15" x14ac:dyDescent="0.2">
      <c r="A418">
        <v>80</v>
      </c>
      <c r="B418">
        <v>13</v>
      </c>
      <c r="C418">
        <v>1</v>
      </c>
      <c r="D418">
        <v>0</v>
      </c>
      <c r="E418">
        <v>0</v>
      </c>
      <c r="F418" s="13" t="s">
        <v>2468</v>
      </c>
      <c r="G418" s="13" t="s">
        <v>2469</v>
      </c>
      <c r="H418" t="s">
        <v>7367</v>
      </c>
      <c r="I418" t="s">
        <v>7368</v>
      </c>
      <c r="J418">
        <v>4167203002</v>
      </c>
      <c r="K418" t="s">
        <v>7369</v>
      </c>
      <c r="L418" t="s">
        <v>7370</v>
      </c>
      <c r="M418" t="s">
        <v>7371</v>
      </c>
      <c r="N418" t="s">
        <v>7371</v>
      </c>
      <c r="O418">
        <v>1</v>
      </c>
      <c r="P418">
        <v>1</v>
      </c>
      <c r="Q418">
        <v>4</v>
      </c>
      <c r="R418" s="1">
        <v>1000</v>
      </c>
      <c r="S418" s="14" t="s">
        <v>2470</v>
      </c>
      <c r="T418" s="14" t="s">
        <v>2471</v>
      </c>
      <c r="U418" s="15">
        <v>1</v>
      </c>
      <c r="V418">
        <v>10</v>
      </c>
      <c r="W418" t="s">
        <v>7372</v>
      </c>
      <c r="X418" s="16">
        <v>223</v>
      </c>
      <c r="Y418">
        <v>0</v>
      </c>
      <c r="Z418" t="s">
        <v>7373</v>
      </c>
      <c r="AA418">
        <v>13</v>
      </c>
      <c r="AB418">
        <v>2</v>
      </c>
      <c r="AC418">
        <v>0</v>
      </c>
      <c r="AD418">
        <v>206</v>
      </c>
      <c r="AE418" t="s">
        <v>7374</v>
      </c>
      <c r="AF418" t="s">
        <v>7369</v>
      </c>
      <c r="AG418" t="s">
        <v>7369</v>
      </c>
      <c r="AH418" t="s">
        <v>7380</v>
      </c>
      <c r="AI418" t="s">
        <v>7378</v>
      </c>
      <c r="AJ418">
        <v>9562098003</v>
      </c>
    </row>
    <row r="419" spans="1:36" ht="15" x14ac:dyDescent="0.2">
      <c r="A419">
        <v>80</v>
      </c>
      <c r="B419">
        <v>13</v>
      </c>
      <c r="C419">
        <v>1</v>
      </c>
      <c r="D419">
        <v>0</v>
      </c>
      <c r="E419">
        <v>0</v>
      </c>
      <c r="F419" s="13" t="s">
        <v>2668</v>
      </c>
      <c r="G419" s="13" t="s">
        <v>2669</v>
      </c>
      <c r="H419" t="s">
        <v>7367</v>
      </c>
      <c r="I419" t="s">
        <v>7368</v>
      </c>
      <c r="J419">
        <v>4167203002</v>
      </c>
      <c r="K419" t="s">
        <v>7369</v>
      </c>
      <c r="L419" t="s">
        <v>7370</v>
      </c>
      <c r="M419" t="s">
        <v>7371</v>
      </c>
      <c r="N419" t="s">
        <v>7371</v>
      </c>
      <c r="O419">
        <v>1</v>
      </c>
      <c r="P419">
        <v>2</v>
      </c>
      <c r="Q419">
        <v>4</v>
      </c>
      <c r="R419" s="1">
        <v>1000</v>
      </c>
      <c r="S419" s="14" t="s">
        <v>1242</v>
      </c>
      <c r="T419" s="14" t="s">
        <v>1243</v>
      </c>
      <c r="U419" s="15">
        <v>1</v>
      </c>
      <c r="V419">
        <v>20</v>
      </c>
      <c r="W419" t="s">
        <v>7372</v>
      </c>
      <c r="X419" s="16">
        <v>251</v>
      </c>
      <c r="Y419">
        <v>0</v>
      </c>
      <c r="Z419" t="s">
        <v>7373</v>
      </c>
      <c r="AA419">
        <v>13</v>
      </c>
      <c r="AB419">
        <v>1</v>
      </c>
      <c r="AC419">
        <v>0</v>
      </c>
      <c r="AD419">
        <v>206</v>
      </c>
      <c r="AE419" t="s">
        <v>7374</v>
      </c>
      <c r="AF419" t="s">
        <v>7369</v>
      </c>
      <c r="AG419" t="s">
        <v>7369</v>
      </c>
      <c r="AH419" t="s">
        <v>7380</v>
      </c>
      <c r="AI419" t="s">
        <v>7378</v>
      </c>
      <c r="AJ419">
        <v>9562098003</v>
      </c>
    </row>
    <row r="420" spans="1:36" ht="15" x14ac:dyDescent="0.2">
      <c r="A420">
        <v>80</v>
      </c>
      <c r="B420">
        <v>13</v>
      </c>
      <c r="C420">
        <v>1</v>
      </c>
      <c r="D420">
        <v>0</v>
      </c>
      <c r="E420">
        <v>0</v>
      </c>
      <c r="F420" s="13" t="s">
        <v>1240</v>
      </c>
      <c r="G420" s="13" t="s">
        <v>1241</v>
      </c>
      <c r="H420" t="s">
        <v>7367</v>
      </c>
      <c r="I420" t="s">
        <v>7368</v>
      </c>
      <c r="J420">
        <v>4167151003</v>
      </c>
      <c r="K420" t="s">
        <v>7369</v>
      </c>
      <c r="L420" t="s">
        <v>7370</v>
      </c>
      <c r="M420" t="s">
        <v>7371</v>
      </c>
      <c r="N420" t="s">
        <v>7371</v>
      </c>
      <c r="O420">
        <v>1</v>
      </c>
      <c r="P420">
        <v>1</v>
      </c>
      <c r="Q420">
        <v>4</v>
      </c>
      <c r="R420" s="1">
        <v>1000</v>
      </c>
      <c r="S420" s="14" t="s">
        <v>1242</v>
      </c>
      <c r="T420" s="14" t="s">
        <v>1243</v>
      </c>
      <c r="U420" s="15">
        <v>1</v>
      </c>
      <c r="V420">
        <v>10</v>
      </c>
      <c r="W420" t="s">
        <v>7372</v>
      </c>
      <c r="X420" s="16">
        <v>251</v>
      </c>
      <c r="Y420">
        <v>0</v>
      </c>
      <c r="Z420" t="s">
        <v>7373</v>
      </c>
      <c r="AA420">
        <v>13</v>
      </c>
      <c r="AB420">
        <v>1</v>
      </c>
      <c r="AC420">
        <v>0</v>
      </c>
      <c r="AD420">
        <v>206</v>
      </c>
      <c r="AE420" t="s">
        <v>7374</v>
      </c>
      <c r="AF420" t="s">
        <v>7369</v>
      </c>
      <c r="AG420" t="s">
        <v>7369</v>
      </c>
      <c r="AH420" t="s">
        <v>7380</v>
      </c>
      <c r="AI420" t="s">
        <v>7378</v>
      </c>
      <c r="AJ420">
        <v>9562098003</v>
      </c>
    </row>
    <row r="421" spans="1:36" ht="15" x14ac:dyDescent="0.2">
      <c r="A421">
        <v>80</v>
      </c>
      <c r="B421">
        <v>13</v>
      </c>
      <c r="C421">
        <v>1</v>
      </c>
      <c r="D421">
        <v>0</v>
      </c>
      <c r="E421">
        <v>0</v>
      </c>
      <c r="F421" s="13" t="s">
        <v>4882</v>
      </c>
      <c r="G421" s="13" t="s">
        <v>4883</v>
      </c>
      <c r="H421" t="s">
        <v>7367</v>
      </c>
      <c r="I421" t="s">
        <v>7368</v>
      </c>
      <c r="J421">
        <v>4167203002</v>
      </c>
      <c r="K421" t="s">
        <v>7369</v>
      </c>
      <c r="L421" t="s">
        <v>7370</v>
      </c>
      <c r="M421" t="s">
        <v>7371</v>
      </c>
      <c r="N421" t="s">
        <v>7371</v>
      </c>
      <c r="O421">
        <v>1</v>
      </c>
      <c r="P421">
        <v>3</v>
      </c>
      <c r="Q421">
        <v>4</v>
      </c>
      <c r="R421" s="1">
        <v>1000</v>
      </c>
      <c r="S421" s="14" t="s">
        <v>1242</v>
      </c>
      <c r="T421" s="14" t="s">
        <v>1243</v>
      </c>
      <c r="U421" s="15">
        <v>1</v>
      </c>
      <c r="V421">
        <v>20</v>
      </c>
      <c r="W421" t="s">
        <v>7372</v>
      </c>
      <c r="X421" s="16">
        <v>251</v>
      </c>
      <c r="Y421">
        <v>0</v>
      </c>
      <c r="Z421" t="s">
        <v>7373</v>
      </c>
      <c r="AA421">
        <v>13</v>
      </c>
      <c r="AB421">
        <v>1</v>
      </c>
      <c r="AC421">
        <v>0</v>
      </c>
      <c r="AD421">
        <v>206</v>
      </c>
      <c r="AE421" t="s">
        <v>7374</v>
      </c>
      <c r="AF421" t="s">
        <v>7369</v>
      </c>
      <c r="AG421" t="s">
        <v>7369</v>
      </c>
      <c r="AH421" t="s">
        <v>7380</v>
      </c>
      <c r="AI421" t="s">
        <v>7378</v>
      </c>
      <c r="AJ421">
        <v>9562098003</v>
      </c>
    </row>
    <row r="422" spans="1:36" ht="15" x14ac:dyDescent="0.2">
      <c r="A422">
        <v>80</v>
      </c>
      <c r="B422">
        <v>13</v>
      </c>
      <c r="C422">
        <v>1</v>
      </c>
      <c r="D422">
        <v>0</v>
      </c>
      <c r="E422">
        <v>0</v>
      </c>
      <c r="F422" s="13" t="s">
        <v>4586</v>
      </c>
      <c r="G422" s="13" t="s">
        <v>4587</v>
      </c>
      <c r="H422" t="s">
        <v>7367</v>
      </c>
      <c r="I422" t="s">
        <v>7368</v>
      </c>
      <c r="J422">
        <v>4167203002</v>
      </c>
      <c r="K422" t="s">
        <v>7369</v>
      </c>
      <c r="L422" t="s">
        <v>7370</v>
      </c>
      <c r="M422"/>
      <c r="N422"/>
      <c r="O422">
        <v>1</v>
      </c>
      <c r="P422">
        <v>2</v>
      </c>
      <c r="Q422">
        <v>4</v>
      </c>
      <c r="R422" s="1">
        <v>1000</v>
      </c>
      <c r="S422" s="14" t="s">
        <v>1242</v>
      </c>
      <c r="T422" s="14" t="s">
        <v>1243</v>
      </c>
      <c r="U422" s="15">
        <v>1</v>
      </c>
      <c r="V422">
        <v>20</v>
      </c>
      <c r="W422" t="s">
        <v>7372</v>
      </c>
      <c r="X422" s="16">
        <v>252.26300000000001</v>
      </c>
      <c r="Y422">
        <v>0</v>
      </c>
      <c r="Z422" t="s">
        <v>7373</v>
      </c>
      <c r="AA422">
        <v>13</v>
      </c>
      <c r="AB422">
        <v>1</v>
      </c>
      <c r="AC422">
        <v>0</v>
      </c>
      <c r="AD422">
        <v>206</v>
      </c>
      <c r="AE422" t="s">
        <v>7374</v>
      </c>
      <c r="AF422" t="s">
        <v>7369</v>
      </c>
      <c r="AG422" t="s">
        <v>7369</v>
      </c>
      <c r="AH422" t="s">
        <v>7380</v>
      </c>
      <c r="AI422" t="s">
        <v>7378</v>
      </c>
      <c r="AJ422">
        <v>9562098003</v>
      </c>
    </row>
    <row r="423" spans="1:36" ht="15" x14ac:dyDescent="0.2">
      <c r="A423">
        <v>80</v>
      </c>
      <c r="B423">
        <v>13</v>
      </c>
      <c r="C423">
        <v>1</v>
      </c>
      <c r="D423">
        <v>0</v>
      </c>
      <c r="E423">
        <v>0</v>
      </c>
      <c r="F423" s="13" t="s">
        <v>5340</v>
      </c>
      <c r="G423" s="13" t="s">
        <v>5341</v>
      </c>
      <c r="H423" t="s">
        <v>7367</v>
      </c>
      <c r="I423" t="s">
        <v>7368</v>
      </c>
      <c r="J423">
        <v>4167203002</v>
      </c>
      <c r="K423" t="s">
        <v>7369</v>
      </c>
      <c r="L423" t="s">
        <v>7370</v>
      </c>
      <c r="M423" t="s">
        <v>7371</v>
      </c>
      <c r="N423" t="s">
        <v>7371</v>
      </c>
      <c r="O423">
        <v>1</v>
      </c>
      <c r="P423">
        <v>2</v>
      </c>
      <c r="Q423">
        <v>4</v>
      </c>
      <c r="R423" s="1">
        <v>1000</v>
      </c>
      <c r="S423" s="14" t="s">
        <v>1242</v>
      </c>
      <c r="T423" s="14" t="s">
        <v>1243</v>
      </c>
      <c r="U423" s="15">
        <v>1</v>
      </c>
      <c r="V423">
        <v>10</v>
      </c>
      <c r="W423" t="s">
        <v>7372</v>
      </c>
      <c r="X423" s="16">
        <v>256</v>
      </c>
      <c r="Y423">
        <v>0</v>
      </c>
      <c r="Z423" t="s">
        <v>7373</v>
      </c>
      <c r="AA423">
        <v>13</v>
      </c>
      <c r="AB423">
        <v>1</v>
      </c>
      <c r="AC423">
        <v>0</v>
      </c>
      <c r="AD423">
        <v>206</v>
      </c>
      <c r="AE423" t="s">
        <v>7374</v>
      </c>
      <c r="AF423" t="s">
        <v>7369</v>
      </c>
      <c r="AG423" t="s">
        <v>7369</v>
      </c>
      <c r="AH423" t="s">
        <v>7380</v>
      </c>
      <c r="AI423" t="s">
        <v>7378</v>
      </c>
      <c r="AJ423">
        <v>9562098003</v>
      </c>
    </row>
    <row r="424" spans="1:36" ht="15" x14ac:dyDescent="0.2">
      <c r="A424">
        <v>80</v>
      </c>
      <c r="B424">
        <v>13</v>
      </c>
      <c r="C424">
        <v>1</v>
      </c>
      <c r="D424">
        <v>0</v>
      </c>
      <c r="E424">
        <v>0</v>
      </c>
      <c r="F424" s="13" t="s">
        <v>4246</v>
      </c>
      <c r="G424" s="13" t="s">
        <v>4247</v>
      </c>
      <c r="H424" t="s">
        <v>7367</v>
      </c>
      <c r="I424" t="s">
        <v>7368</v>
      </c>
      <c r="J424">
        <v>4167203002</v>
      </c>
      <c r="K424" t="s">
        <v>7369</v>
      </c>
      <c r="L424" t="s">
        <v>7370</v>
      </c>
      <c r="M424" t="s">
        <v>7371</v>
      </c>
      <c r="N424" t="s">
        <v>7371</v>
      </c>
      <c r="O424">
        <v>1</v>
      </c>
      <c r="P424">
        <v>2</v>
      </c>
      <c r="Q424">
        <v>4</v>
      </c>
      <c r="R424" s="1">
        <v>1000</v>
      </c>
      <c r="S424" s="14" t="s">
        <v>1242</v>
      </c>
      <c r="T424" s="14" t="s">
        <v>1243</v>
      </c>
      <c r="U424" s="15">
        <v>1</v>
      </c>
      <c r="V424">
        <v>10</v>
      </c>
      <c r="W424" t="s">
        <v>7372</v>
      </c>
      <c r="X424" s="16">
        <v>248</v>
      </c>
      <c r="Y424">
        <v>0</v>
      </c>
      <c r="Z424" t="s">
        <v>7373</v>
      </c>
      <c r="AA424">
        <v>13</v>
      </c>
      <c r="AB424">
        <v>1</v>
      </c>
      <c r="AC424">
        <v>0</v>
      </c>
      <c r="AD424">
        <v>206</v>
      </c>
      <c r="AE424" t="s">
        <v>7374</v>
      </c>
      <c r="AF424" t="s">
        <v>7369</v>
      </c>
      <c r="AG424" t="s">
        <v>7369</v>
      </c>
      <c r="AH424" t="s">
        <v>7380</v>
      </c>
      <c r="AI424" t="s">
        <v>7378</v>
      </c>
      <c r="AJ424">
        <v>9562098003</v>
      </c>
    </row>
    <row r="425" spans="1:36" ht="15" x14ac:dyDescent="0.2">
      <c r="A425">
        <v>80</v>
      </c>
      <c r="B425">
        <v>13</v>
      </c>
      <c r="C425">
        <v>1</v>
      </c>
      <c r="D425">
        <v>0</v>
      </c>
      <c r="E425">
        <v>0</v>
      </c>
      <c r="F425" s="13" t="s">
        <v>5964</v>
      </c>
      <c r="G425" s="13" t="s">
        <v>5965</v>
      </c>
      <c r="H425" t="s">
        <v>7367</v>
      </c>
      <c r="I425" t="s">
        <v>7368</v>
      </c>
      <c r="J425">
        <v>4167203002</v>
      </c>
      <c r="K425" t="s">
        <v>7369</v>
      </c>
      <c r="L425" t="s">
        <v>7370</v>
      </c>
      <c r="M425" t="s">
        <v>7371</v>
      </c>
      <c r="N425" t="s">
        <v>7371</v>
      </c>
      <c r="O425">
        <v>1</v>
      </c>
      <c r="P425">
        <v>2</v>
      </c>
      <c r="Q425">
        <v>4</v>
      </c>
      <c r="R425" s="1">
        <v>1000</v>
      </c>
      <c r="S425" s="14" t="s">
        <v>1242</v>
      </c>
      <c r="T425" s="14" t="s">
        <v>1243</v>
      </c>
      <c r="U425" s="15">
        <v>1</v>
      </c>
      <c r="V425">
        <v>10</v>
      </c>
      <c r="W425" t="s">
        <v>7372</v>
      </c>
      <c r="X425" s="16">
        <v>254</v>
      </c>
      <c r="Y425">
        <v>0</v>
      </c>
      <c r="Z425" t="s">
        <v>7373</v>
      </c>
      <c r="AA425">
        <v>13</v>
      </c>
      <c r="AB425">
        <v>1</v>
      </c>
      <c r="AC425">
        <v>0</v>
      </c>
      <c r="AD425">
        <v>206</v>
      </c>
      <c r="AE425" t="s">
        <v>7374</v>
      </c>
      <c r="AF425" t="s">
        <v>7369</v>
      </c>
      <c r="AG425" t="s">
        <v>7369</v>
      </c>
      <c r="AH425" t="s">
        <v>7380</v>
      </c>
      <c r="AI425" t="s">
        <v>7378</v>
      </c>
      <c r="AJ425">
        <v>9562098003</v>
      </c>
    </row>
    <row r="426" spans="1:36" ht="15" x14ac:dyDescent="0.2">
      <c r="A426">
        <v>80</v>
      </c>
      <c r="B426">
        <v>13</v>
      </c>
      <c r="C426">
        <v>1</v>
      </c>
      <c r="D426">
        <v>0</v>
      </c>
      <c r="E426">
        <v>0</v>
      </c>
      <c r="F426" s="13" t="s">
        <v>7244</v>
      </c>
      <c r="G426" s="13" t="s">
        <v>7245</v>
      </c>
      <c r="H426" t="s">
        <v>7367</v>
      </c>
      <c r="I426" t="s">
        <v>7368</v>
      </c>
      <c r="J426">
        <v>4167151003</v>
      </c>
      <c r="K426" t="s">
        <v>7369</v>
      </c>
      <c r="L426" t="s">
        <v>7370</v>
      </c>
      <c r="M426" t="s">
        <v>7371</v>
      </c>
      <c r="N426"/>
      <c r="O426">
        <v>1</v>
      </c>
      <c r="P426">
        <v>1</v>
      </c>
      <c r="Q426">
        <v>4</v>
      </c>
      <c r="R426" s="1">
        <v>1000</v>
      </c>
      <c r="S426" s="14" t="s">
        <v>1242</v>
      </c>
      <c r="T426" s="14" t="s">
        <v>1243</v>
      </c>
      <c r="U426" s="15">
        <v>1</v>
      </c>
      <c r="V426">
        <v>10</v>
      </c>
      <c r="W426" t="s">
        <v>7372</v>
      </c>
      <c r="X426" s="16">
        <v>250</v>
      </c>
      <c r="Y426">
        <v>0</v>
      </c>
      <c r="Z426" t="s">
        <v>7373</v>
      </c>
      <c r="AA426">
        <v>13</v>
      </c>
      <c r="AB426">
        <v>1</v>
      </c>
      <c r="AC426">
        <v>0</v>
      </c>
      <c r="AD426">
        <v>206</v>
      </c>
      <c r="AE426" t="s">
        <v>7374</v>
      </c>
      <c r="AF426" t="s">
        <v>7369</v>
      </c>
      <c r="AG426" t="s">
        <v>7369</v>
      </c>
      <c r="AH426" t="s">
        <v>7380</v>
      </c>
      <c r="AI426" t="s">
        <v>7378</v>
      </c>
      <c r="AJ426">
        <v>9562098003</v>
      </c>
    </row>
    <row r="427" spans="1:36" ht="15" x14ac:dyDescent="0.2">
      <c r="A427">
        <v>80</v>
      </c>
      <c r="B427">
        <v>13</v>
      </c>
      <c r="C427">
        <v>1</v>
      </c>
      <c r="D427">
        <v>0</v>
      </c>
      <c r="E427">
        <v>0</v>
      </c>
      <c r="F427" s="13" t="s">
        <v>5660</v>
      </c>
      <c r="G427" s="13" t="s">
        <v>5661</v>
      </c>
      <c r="H427" t="s">
        <v>7367</v>
      </c>
      <c r="I427" t="s">
        <v>7368</v>
      </c>
      <c r="J427">
        <v>4167151003</v>
      </c>
      <c r="K427" t="s">
        <v>7369</v>
      </c>
      <c r="L427" t="s">
        <v>7370</v>
      </c>
      <c r="M427" t="s">
        <v>7371</v>
      </c>
      <c r="N427" t="s">
        <v>7371</v>
      </c>
      <c r="O427">
        <v>1</v>
      </c>
      <c r="P427">
        <v>1</v>
      </c>
      <c r="Q427">
        <v>4</v>
      </c>
      <c r="R427" s="1">
        <v>1000</v>
      </c>
      <c r="S427" s="14" t="s">
        <v>1242</v>
      </c>
      <c r="T427" s="14" t="s">
        <v>1243</v>
      </c>
      <c r="U427" s="15">
        <v>1</v>
      </c>
      <c r="V427">
        <v>10</v>
      </c>
      <c r="W427" t="s">
        <v>7372</v>
      </c>
      <c r="X427" s="16">
        <v>265</v>
      </c>
      <c r="Y427">
        <v>0</v>
      </c>
      <c r="Z427" t="s">
        <v>7373</v>
      </c>
      <c r="AA427">
        <v>13</v>
      </c>
      <c r="AB427">
        <v>1</v>
      </c>
      <c r="AC427">
        <v>0</v>
      </c>
      <c r="AD427">
        <v>206</v>
      </c>
      <c r="AE427" t="s">
        <v>7374</v>
      </c>
      <c r="AF427" t="s">
        <v>7369</v>
      </c>
      <c r="AG427" t="s">
        <v>7369</v>
      </c>
      <c r="AH427" t="s">
        <v>7380</v>
      </c>
      <c r="AI427" t="s">
        <v>7378</v>
      </c>
      <c r="AJ427">
        <v>9562098003</v>
      </c>
    </row>
    <row r="428" spans="1:36" ht="15" x14ac:dyDescent="0.2">
      <c r="A428">
        <v>80</v>
      </c>
      <c r="B428">
        <v>13</v>
      </c>
      <c r="C428">
        <v>1</v>
      </c>
      <c r="D428">
        <v>0</v>
      </c>
      <c r="E428">
        <v>0</v>
      </c>
      <c r="F428" s="13" t="s">
        <v>5482</v>
      </c>
      <c r="G428" s="13" t="s">
        <v>5483</v>
      </c>
      <c r="H428" t="s">
        <v>7367</v>
      </c>
      <c r="I428" t="s">
        <v>7368</v>
      </c>
      <c r="J428">
        <v>4167203002</v>
      </c>
      <c r="K428" t="s">
        <v>7369</v>
      </c>
      <c r="L428" t="s">
        <v>7370</v>
      </c>
      <c r="M428" t="s">
        <v>7371</v>
      </c>
      <c r="N428" t="s">
        <v>7371</v>
      </c>
      <c r="O428">
        <v>1</v>
      </c>
      <c r="P428">
        <v>2</v>
      </c>
      <c r="Q428">
        <v>4</v>
      </c>
      <c r="R428" s="1">
        <v>1000</v>
      </c>
      <c r="S428" s="14" t="s">
        <v>3176</v>
      </c>
      <c r="T428" s="14" t="s">
        <v>3177</v>
      </c>
      <c r="U428" s="15">
        <v>1</v>
      </c>
      <c r="V428">
        <v>10</v>
      </c>
      <c r="W428" t="s">
        <v>7372</v>
      </c>
      <c r="X428" s="16">
        <v>225</v>
      </c>
      <c r="Y428">
        <v>0</v>
      </c>
      <c r="Z428" t="s">
        <v>7373</v>
      </c>
      <c r="AA428">
        <v>13</v>
      </c>
      <c r="AB428">
        <v>1</v>
      </c>
      <c r="AC428">
        <v>0</v>
      </c>
      <c r="AD428">
        <v>206</v>
      </c>
      <c r="AE428" t="s">
        <v>7374</v>
      </c>
      <c r="AF428" t="s">
        <v>7369</v>
      </c>
      <c r="AG428" t="s">
        <v>7369</v>
      </c>
      <c r="AH428" t="s">
        <v>7380</v>
      </c>
      <c r="AI428" t="s">
        <v>7378</v>
      </c>
      <c r="AJ428">
        <v>9562098003</v>
      </c>
    </row>
    <row r="429" spans="1:36" ht="15" x14ac:dyDescent="0.2">
      <c r="A429">
        <v>80</v>
      </c>
      <c r="B429">
        <v>13</v>
      </c>
      <c r="C429">
        <v>1</v>
      </c>
      <c r="D429">
        <v>0</v>
      </c>
      <c r="E429">
        <v>0</v>
      </c>
      <c r="F429" s="13" t="s">
        <v>5270</v>
      </c>
      <c r="G429" s="13" t="s">
        <v>5271</v>
      </c>
      <c r="H429" t="s">
        <v>7367</v>
      </c>
      <c r="I429" t="s">
        <v>7368</v>
      </c>
      <c r="J429">
        <v>4167203002</v>
      </c>
      <c r="K429" t="s">
        <v>7369</v>
      </c>
      <c r="L429" t="s">
        <v>7370</v>
      </c>
      <c r="M429"/>
      <c r="N429"/>
      <c r="O429">
        <v>1</v>
      </c>
      <c r="P429">
        <v>2</v>
      </c>
      <c r="Q429">
        <v>4</v>
      </c>
      <c r="R429" s="1">
        <v>1000</v>
      </c>
      <c r="S429" s="14" t="s">
        <v>3176</v>
      </c>
      <c r="T429" s="14" t="s">
        <v>3177</v>
      </c>
      <c r="U429" s="15">
        <v>1</v>
      </c>
      <c r="V429">
        <v>10</v>
      </c>
      <c r="W429" t="s">
        <v>7372</v>
      </c>
      <c r="X429" s="16">
        <v>268</v>
      </c>
      <c r="Y429">
        <v>0</v>
      </c>
      <c r="Z429" t="s">
        <v>7373</v>
      </c>
      <c r="AA429">
        <v>13</v>
      </c>
      <c r="AB429">
        <v>1</v>
      </c>
      <c r="AC429">
        <v>0</v>
      </c>
      <c r="AD429">
        <v>206</v>
      </c>
      <c r="AE429" t="s">
        <v>7374</v>
      </c>
      <c r="AF429" t="s">
        <v>7369</v>
      </c>
      <c r="AG429" t="s">
        <v>7369</v>
      </c>
      <c r="AH429" t="s">
        <v>7380</v>
      </c>
      <c r="AI429" t="s">
        <v>7378</v>
      </c>
      <c r="AJ429">
        <v>9562098003</v>
      </c>
    </row>
    <row r="430" spans="1:36" ht="15" x14ac:dyDescent="0.2">
      <c r="A430">
        <v>80</v>
      </c>
      <c r="B430">
        <v>13</v>
      </c>
      <c r="C430">
        <v>1</v>
      </c>
      <c r="D430">
        <v>0</v>
      </c>
      <c r="E430">
        <v>0</v>
      </c>
      <c r="F430" s="13" t="s">
        <v>3174</v>
      </c>
      <c r="G430" s="13" t="s">
        <v>3175</v>
      </c>
      <c r="H430" t="s">
        <v>7367</v>
      </c>
      <c r="I430" t="s">
        <v>7368</v>
      </c>
      <c r="J430">
        <v>4167151003</v>
      </c>
      <c r="K430" t="s">
        <v>7369</v>
      </c>
      <c r="L430" t="s">
        <v>7370</v>
      </c>
      <c r="M430" t="s">
        <v>7371</v>
      </c>
      <c r="N430" t="s">
        <v>7371</v>
      </c>
      <c r="O430">
        <v>1</v>
      </c>
      <c r="P430">
        <v>2</v>
      </c>
      <c r="Q430">
        <v>4</v>
      </c>
      <c r="R430" s="1">
        <v>1000</v>
      </c>
      <c r="S430" s="14" t="s">
        <v>3176</v>
      </c>
      <c r="T430" s="14" t="s">
        <v>3177</v>
      </c>
      <c r="U430" s="15">
        <v>1</v>
      </c>
      <c r="V430">
        <v>10</v>
      </c>
      <c r="W430" t="s">
        <v>7372</v>
      </c>
      <c r="X430" s="16">
        <v>270</v>
      </c>
      <c r="Y430">
        <v>0</v>
      </c>
      <c r="Z430" t="s">
        <v>7373</v>
      </c>
      <c r="AA430">
        <v>13</v>
      </c>
      <c r="AB430">
        <v>1</v>
      </c>
      <c r="AC430">
        <v>0</v>
      </c>
      <c r="AD430">
        <v>206</v>
      </c>
      <c r="AE430" t="s">
        <v>7374</v>
      </c>
      <c r="AF430" t="s">
        <v>7369</v>
      </c>
      <c r="AG430" t="s">
        <v>7369</v>
      </c>
      <c r="AH430" t="s">
        <v>7380</v>
      </c>
      <c r="AI430" t="s">
        <v>7378</v>
      </c>
      <c r="AJ430">
        <v>9562098003</v>
      </c>
    </row>
    <row r="431" spans="1:36" ht="15" x14ac:dyDescent="0.2">
      <c r="A431">
        <v>80</v>
      </c>
      <c r="B431">
        <v>13</v>
      </c>
      <c r="C431">
        <v>1</v>
      </c>
      <c r="D431">
        <v>0</v>
      </c>
      <c r="E431">
        <v>0</v>
      </c>
      <c r="F431" s="13" t="s">
        <v>4082</v>
      </c>
      <c r="G431" s="13" t="s">
        <v>4083</v>
      </c>
      <c r="H431" t="s">
        <v>7367</v>
      </c>
      <c r="I431" t="s">
        <v>7368</v>
      </c>
      <c r="J431">
        <v>4167203002</v>
      </c>
      <c r="K431" t="s">
        <v>7369</v>
      </c>
      <c r="L431" t="s">
        <v>7370</v>
      </c>
      <c r="M431" t="s">
        <v>7371</v>
      </c>
      <c r="N431" t="s">
        <v>7371</v>
      </c>
      <c r="O431">
        <v>1</v>
      </c>
      <c r="P431">
        <v>2</v>
      </c>
      <c r="Q431">
        <v>4</v>
      </c>
      <c r="R431" s="1">
        <v>1000</v>
      </c>
      <c r="S431" s="14" t="s">
        <v>836</v>
      </c>
      <c r="T431" s="14" t="s">
        <v>837</v>
      </c>
      <c r="U431" s="15">
        <v>1</v>
      </c>
      <c r="V431">
        <v>10</v>
      </c>
      <c r="W431" t="s">
        <v>7372</v>
      </c>
      <c r="X431" s="16">
        <v>303</v>
      </c>
      <c r="Y431">
        <v>0</v>
      </c>
      <c r="Z431" t="s">
        <v>7373</v>
      </c>
      <c r="AA431">
        <v>13</v>
      </c>
      <c r="AB431">
        <v>1</v>
      </c>
      <c r="AC431">
        <v>0</v>
      </c>
      <c r="AD431">
        <v>206</v>
      </c>
      <c r="AE431" t="s">
        <v>7374</v>
      </c>
      <c r="AF431" t="s">
        <v>7369</v>
      </c>
      <c r="AG431" t="s">
        <v>7369</v>
      </c>
      <c r="AH431" t="s">
        <v>7380</v>
      </c>
      <c r="AI431" t="s">
        <v>7378</v>
      </c>
      <c r="AJ431">
        <v>9562098003</v>
      </c>
    </row>
    <row r="432" spans="1:36" ht="15" x14ac:dyDescent="0.2">
      <c r="A432">
        <v>80</v>
      </c>
      <c r="B432">
        <v>13</v>
      </c>
      <c r="C432">
        <v>1</v>
      </c>
      <c r="D432">
        <v>0</v>
      </c>
      <c r="E432">
        <v>0</v>
      </c>
      <c r="F432" s="13" t="s">
        <v>5730</v>
      </c>
      <c r="G432" s="13" t="s">
        <v>5731</v>
      </c>
      <c r="H432" t="s">
        <v>7367</v>
      </c>
      <c r="I432" t="s">
        <v>7368</v>
      </c>
      <c r="J432">
        <v>4167203002</v>
      </c>
      <c r="K432" t="s">
        <v>7369</v>
      </c>
      <c r="L432" t="s">
        <v>7370</v>
      </c>
      <c r="M432" t="s">
        <v>7371</v>
      </c>
      <c r="N432" t="s">
        <v>7371</v>
      </c>
      <c r="O432">
        <v>1</v>
      </c>
      <c r="P432">
        <v>2</v>
      </c>
      <c r="Q432">
        <v>4</v>
      </c>
      <c r="R432" s="1">
        <v>1000</v>
      </c>
      <c r="S432" s="14" t="s">
        <v>836</v>
      </c>
      <c r="T432" s="14" t="s">
        <v>837</v>
      </c>
      <c r="U432" s="15">
        <v>1</v>
      </c>
      <c r="V432">
        <v>10</v>
      </c>
      <c r="W432" t="s">
        <v>7372</v>
      </c>
      <c r="X432" s="16">
        <v>321</v>
      </c>
      <c r="Y432">
        <v>0</v>
      </c>
      <c r="Z432" t="s">
        <v>7373</v>
      </c>
      <c r="AA432">
        <v>13</v>
      </c>
      <c r="AB432">
        <v>1</v>
      </c>
      <c r="AC432">
        <v>0</v>
      </c>
      <c r="AD432">
        <v>206</v>
      </c>
      <c r="AE432" t="s">
        <v>7374</v>
      </c>
      <c r="AF432" t="s">
        <v>7369</v>
      </c>
      <c r="AG432" t="s">
        <v>7369</v>
      </c>
      <c r="AH432" t="s">
        <v>7380</v>
      </c>
      <c r="AI432" t="s">
        <v>7378</v>
      </c>
      <c r="AJ432">
        <v>9562098003</v>
      </c>
    </row>
    <row r="433" spans="1:36" ht="15" x14ac:dyDescent="0.2">
      <c r="A433">
        <v>80</v>
      </c>
      <c r="B433">
        <v>13</v>
      </c>
      <c r="C433">
        <v>1</v>
      </c>
      <c r="D433">
        <v>0</v>
      </c>
      <c r="E433">
        <v>0</v>
      </c>
      <c r="F433" s="13" t="s">
        <v>4270</v>
      </c>
      <c r="G433" s="13" t="s">
        <v>4271</v>
      </c>
      <c r="H433" t="s">
        <v>7367</v>
      </c>
      <c r="I433" t="s">
        <v>7368</v>
      </c>
      <c r="J433">
        <v>4167203002</v>
      </c>
      <c r="K433" t="s">
        <v>7369</v>
      </c>
      <c r="L433" t="s">
        <v>7370</v>
      </c>
      <c r="M433" t="s">
        <v>7371</v>
      </c>
      <c r="N433" t="s">
        <v>7371</v>
      </c>
      <c r="O433">
        <v>1</v>
      </c>
      <c r="P433">
        <v>2</v>
      </c>
      <c r="Q433">
        <v>4</v>
      </c>
      <c r="R433" s="1">
        <v>1000</v>
      </c>
      <c r="S433" s="14" t="s">
        <v>836</v>
      </c>
      <c r="T433" s="14" t="s">
        <v>837</v>
      </c>
      <c r="U433" s="15">
        <v>1</v>
      </c>
      <c r="V433">
        <v>10</v>
      </c>
      <c r="W433" t="s">
        <v>7372</v>
      </c>
      <c r="X433" s="16">
        <v>301</v>
      </c>
      <c r="Y433">
        <v>0</v>
      </c>
      <c r="Z433" t="s">
        <v>7373</v>
      </c>
      <c r="AA433">
        <v>13</v>
      </c>
      <c r="AB433">
        <v>1</v>
      </c>
      <c r="AC433">
        <v>0</v>
      </c>
      <c r="AD433">
        <v>206</v>
      </c>
      <c r="AE433" t="s">
        <v>7374</v>
      </c>
      <c r="AF433" t="s">
        <v>7369</v>
      </c>
      <c r="AG433" t="s">
        <v>7369</v>
      </c>
      <c r="AH433" t="s">
        <v>7380</v>
      </c>
      <c r="AI433" t="s">
        <v>7378</v>
      </c>
      <c r="AJ433">
        <v>9562098003</v>
      </c>
    </row>
    <row r="434" spans="1:36" ht="15" x14ac:dyDescent="0.2">
      <c r="A434">
        <v>80</v>
      </c>
      <c r="B434">
        <v>13</v>
      </c>
      <c r="C434">
        <v>1</v>
      </c>
      <c r="D434">
        <v>0</v>
      </c>
      <c r="E434">
        <v>0</v>
      </c>
      <c r="F434" s="13" t="s">
        <v>6388</v>
      </c>
      <c r="G434" s="13" t="s">
        <v>6389</v>
      </c>
      <c r="H434" t="s">
        <v>7367</v>
      </c>
      <c r="I434" t="s">
        <v>7368</v>
      </c>
      <c r="J434">
        <v>4167203002</v>
      </c>
      <c r="K434" t="s">
        <v>7369</v>
      </c>
      <c r="L434" t="s">
        <v>7370</v>
      </c>
      <c r="M434" t="s">
        <v>7371</v>
      </c>
      <c r="N434" t="s">
        <v>7371</v>
      </c>
      <c r="O434">
        <v>1</v>
      </c>
      <c r="P434">
        <v>2</v>
      </c>
      <c r="Q434">
        <v>4</v>
      </c>
      <c r="R434" s="1">
        <v>1000</v>
      </c>
      <c r="S434" s="14" t="s">
        <v>836</v>
      </c>
      <c r="T434" s="14" t="s">
        <v>837</v>
      </c>
      <c r="U434" s="15">
        <v>1</v>
      </c>
      <c r="V434">
        <v>10</v>
      </c>
      <c r="W434" t="s">
        <v>7372</v>
      </c>
      <c r="X434" s="16">
        <v>299</v>
      </c>
      <c r="Y434">
        <v>0</v>
      </c>
      <c r="Z434" t="s">
        <v>7373</v>
      </c>
      <c r="AA434">
        <v>13</v>
      </c>
      <c r="AB434">
        <v>1</v>
      </c>
      <c r="AC434">
        <v>0</v>
      </c>
      <c r="AD434">
        <v>206</v>
      </c>
      <c r="AE434" t="s">
        <v>7374</v>
      </c>
      <c r="AF434" t="s">
        <v>7369</v>
      </c>
      <c r="AG434" t="s">
        <v>7369</v>
      </c>
      <c r="AH434" t="s">
        <v>7380</v>
      </c>
      <c r="AI434" t="s">
        <v>7378</v>
      </c>
      <c r="AJ434">
        <v>9562098003</v>
      </c>
    </row>
    <row r="435" spans="1:36" ht="15" x14ac:dyDescent="0.2">
      <c r="A435">
        <v>80</v>
      </c>
      <c r="B435">
        <v>13</v>
      </c>
      <c r="C435">
        <v>1</v>
      </c>
      <c r="D435">
        <v>0</v>
      </c>
      <c r="E435">
        <v>0</v>
      </c>
      <c r="F435" s="13" t="s">
        <v>834</v>
      </c>
      <c r="G435" s="13" t="s">
        <v>835</v>
      </c>
      <c r="H435" t="s">
        <v>7367</v>
      </c>
      <c r="I435" t="s">
        <v>7368</v>
      </c>
      <c r="J435">
        <v>4167203002</v>
      </c>
      <c r="K435" t="s">
        <v>7369</v>
      </c>
      <c r="L435" t="s">
        <v>7370</v>
      </c>
      <c r="M435" t="s">
        <v>7371</v>
      </c>
      <c r="N435" t="s">
        <v>7371</v>
      </c>
      <c r="O435">
        <v>1</v>
      </c>
      <c r="P435">
        <v>2</v>
      </c>
      <c r="Q435">
        <v>4</v>
      </c>
      <c r="R435" s="1">
        <v>1000</v>
      </c>
      <c r="S435" s="14" t="s">
        <v>836</v>
      </c>
      <c r="T435" s="14" t="s">
        <v>837</v>
      </c>
      <c r="U435" s="15">
        <v>1</v>
      </c>
      <c r="V435">
        <v>10</v>
      </c>
      <c r="W435" t="s">
        <v>7372</v>
      </c>
      <c r="X435" s="16">
        <v>327</v>
      </c>
      <c r="Y435">
        <v>0</v>
      </c>
      <c r="Z435" t="s">
        <v>7373</v>
      </c>
      <c r="AA435">
        <v>13</v>
      </c>
      <c r="AB435">
        <v>1</v>
      </c>
      <c r="AC435">
        <v>0</v>
      </c>
      <c r="AD435">
        <v>206</v>
      </c>
      <c r="AE435" t="s">
        <v>7374</v>
      </c>
      <c r="AF435" t="s">
        <v>7369</v>
      </c>
      <c r="AG435" t="s">
        <v>7369</v>
      </c>
      <c r="AH435" t="s">
        <v>7380</v>
      </c>
      <c r="AI435" t="s">
        <v>7378</v>
      </c>
      <c r="AJ435">
        <v>9562098003</v>
      </c>
    </row>
    <row r="436" spans="1:36" ht="15" x14ac:dyDescent="0.2">
      <c r="A436">
        <v>80</v>
      </c>
      <c r="B436">
        <v>13</v>
      </c>
      <c r="C436">
        <v>1</v>
      </c>
      <c r="D436">
        <v>0</v>
      </c>
      <c r="E436">
        <v>0</v>
      </c>
      <c r="F436" s="13" t="s">
        <v>4380</v>
      </c>
      <c r="G436" s="13" t="s">
        <v>4381</v>
      </c>
      <c r="H436" t="s">
        <v>7367</v>
      </c>
      <c r="I436" t="s">
        <v>7368</v>
      </c>
      <c r="J436">
        <v>4167203002</v>
      </c>
      <c r="K436" t="s">
        <v>7369</v>
      </c>
      <c r="L436" t="s">
        <v>7370</v>
      </c>
      <c r="M436" t="s">
        <v>7371</v>
      </c>
      <c r="N436" t="s">
        <v>7371</v>
      </c>
      <c r="O436">
        <v>1</v>
      </c>
      <c r="P436">
        <v>2</v>
      </c>
      <c r="Q436">
        <v>4</v>
      </c>
      <c r="R436" s="1">
        <v>1000</v>
      </c>
      <c r="S436" s="14" t="s">
        <v>836</v>
      </c>
      <c r="T436" s="14" t="s">
        <v>837</v>
      </c>
      <c r="U436" s="15">
        <v>1</v>
      </c>
      <c r="V436">
        <v>10</v>
      </c>
      <c r="W436" t="s">
        <v>7372</v>
      </c>
      <c r="X436" s="16">
        <v>327</v>
      </c>
      <c r="Y436">
        <v>0</v>
      </c>
      <c r="Z436" t="s">
        <v>7373</v>
      </c>
      <c r="AA436">
        <v>13</v>
      </c>
      <c r="AB436">
        <v>1</v>
      </c>
      <c r="AC436">
        <v>0</v>
      </c>
      <c r="AD436">
        <v>206</v>
      </c>
      <c r="AE436" t="s">
        <v>7374</v>
      </c>
      <c r="AF436" t="s">
        <v>7369</v>
      </c>
      <c r="AG436" t="s">
        <v>7369</v>
      </c>
      <c r="AH436" t="s">
        <v>7380</v>
      </c>
      <c r="AI436" t="s">
        <v>7378</v>
      </c>
      <c r="AJ436">
        <v>9562098003</v>
      </c>
    </row>
    <row r="437" spans="1:36" ht="15" x14ac:dyDescent="0.2">
      <c r="A437">
        <v>80</v>
      </c>
      <c r="B437">
        <v>13</v>
      </c>
      <c r="C437">
        <v>1</v>
      </c>
      <c r="D437">
        <v>0</v>
      </c>
      <c r="E437">
        <v>0</v>
      </c>
      <c r="F437" s="13" t="s">
        <v>4282</v>
      </c>
      <c r="G437" s="13" t="s">
        <v>4283</v>
      </c>
      <c r="H437" t="s">
        <v>7367</v>
      </c>
      <c r="I437" t="s">
        <v>7368</v>
      </c>
      <c r="J437">
        <v>4167203002</v>
      </c>
      <c r="K437" t="s">
        <v>7369</v>
      </c>
      <c r="L437" t="s">
        <v>7370</v>
      </c>
      <c r="M437" t="s">
        <v>7371</v>
      </c>
      <c r="N437" t="s">
        <v>7371</v>
      </c>
      <c r="O437">
        <v>1</v>
      </c>
      <c r="P437">
        <v>2</v>
      </c>
      <c r="Q437">
        <v>4</v>
      </c>
      <c r="R437" s="1">
        <v>1000</v>
      </c>
      <c r="S437" s="14" t="s">
        <v>836</v>
      </c>
      <c r="T437" s="14" t="s">
        <v>837</v>
      </c>
      <c r="U437" s="15">
        <v>1</v>
      </c>
      <c r="V437">
        <v>10</v>
      </c>
      <c r="W437" t="s">
        <v>7372</v>
      </c>
      <c r="X437" s="16">
        <v>327</v>
      </c>
      <c r="Y437">
        <v>0</v>
      </c>
      <c r="Z437" t="s">
        <v>7373</v>
      </c>
      <c r="AA437">
        <v>13</v>
      </c>
      <c r="AB437">
        <v>1</v>
      </c>
      <c r="AC437">
        <v>0</v>
      </c>
      <c r="AD437">
        <v>206</v>
      </c>
      <c r="AE437" t="s">
        <v>7374</v>
      </c>
      <c r="AF437" t="s">
        <v>7369</v>
      </c>
      <c r="AG437" t="s">
        <v>7369</v>
      </c>
      <c r="AH437" t="s">
        <v>7380</v>
      </c>
      <c r="AI437" t="s">
        <v>7378</v>
      </c>
      <c r="AJ437">
        <v>9562098003</v>
      </c>
    </row>
    <row r="438" spans="1:36" ht="15" x14ac:dyDescent="0.2">
      <c r="A438">
        <v>80</v>
      </c>
      <c r="B438">
        <v>13</v>
      </c>
      <c r="C438">
        <v>1</v>
      </c>
      <c r="D438">
        <v>0</v>
      </c>
      <c r="E438">
        <v>0</v>
      </c>
      <c r="F438" s="13" t="s">
        <v>6748</v>
      </c>
      <c r="G438" s="13" t="s">
        <v>6749</v>
      </c>
      <c r="H438" t="s">
        <v>7367</v>
      </c>
      <c r="I438" t="s">
        <v>7368</v>
      </c>
      <c r="J438">
        <v>4167203002</v>
      </c>
      <c r="K438" t="s">
        <v>7369</v>
      </c>
      <c r="L438" t="s">
        <v>7370</v>
      </c>
      <c r="M438" t="s">
        <v>7371</v>
      </c>
      <c r="N438" t="s">
        <v>7371</v>
      </c>
      <c r="O438">
        <v>1</v>
      </c>
      <c r="P438">
        <v>2</v>
      </c>
      <c r="Q438">
        <v>4</v>
      </c>
      <c r="R438" s="1">
        <v>1000</v>
      </c>
      <c r="S438" s="14" t="s">
        <v>836</v>
      </c>
      <c r="T438" s="14" t="s">
        <v>837</v>
      </c>
      <c r="U438" s="15">
        <v>1</v>
      </c>
      <c r="V438">
        <v>20</v>
      </c>
      <c r="W438" t="s">
        <v>7372</v>
      </c>
      <c r="X438" s="16">
        <v>308.5</v>
      </c>
      <c r="Y438">
        <v>0</v>
      </c>
      <c r="Z438" t="s">
        <v>7373</v>
      </c>
      <c r="AA438">
        <v>13</v>
      </c>
      <c r="AB438">
        <v>1</v>
      </c>
      <c r="AC438">
        <v>0</v>
      </c>
      <c r="AD438">
        <v>206</v>
      </c>
      <c r="AE438" t="s">
        <v>7374</v>
      </c>
      <c r="AF438" t="s">
        <v>7369</v>
      </c>
      <c r="AG438" t="s">
        <v>7369</v>
      </c>
      <c r="AH438" t="s">
        <v>7380</v>
      </c>
      <c r="AI438" t="s">
        <v>7378</v>
      </c>
      <c r="AJ438">
        <v>9562098003</v>
      </c>
    </row>
    <row r="439" spans="1:36" ht="15" x14ac:dyDescent="0.2">
      <c r="A439">
        <v>80</v>
      </c>
      <c r="B439">
        <v>13</v>
      </c>
      <c r="C439">
        <v>1</v>
      </c>
      <c r="D439">
        <v>0</v>
      </c>
      <c r="E439">
        <v>0</v>
      </c>
      <c r="F439" s="13" t="s">
        <v>4272</v>
      </c>
      <c r="G439" s="13" t="s">
        <v>4273</v>
      </c>
      <c r="H439" t="s">
        <v>7367</v>
      </c>
      <c r="I439" t="s">
        <v>7368</v>
      </c>
      <c r="J439">
        <v>4167203002</v>
      </c>
      <c r="K439" t="s">
        <v>7369</v>
      </c>
      <c r="L439" t="s">
        <v>7370</v>
      </c>
      <c r="M439" t="s">
        <v>7371</v>
      </c>
      <c r="N439" t="s">
        <v>7371</v>
      </c>
      <c r="O439">
        <v>1</v>
      </c>
      <c r="P439">
        <v>2</v>
      </c>
      <c r="Q439">
        <v>4</v>
      </c>
      <c r="R439" s="1">
        <v>1000</v>
      </c>
      <c r="S439" s="14" t="s">
        <v>836</v>
      </c>
      <c r="T439" s="14" t="s">
        <v>837</v>
      </c>
      <c r="U439" s="15">
        <v>1</v>
      </c>
      <c r="V439">
        <v>10</v>
      </c>
      <c r="W439" t="s">
        <v>7372</v>
      </c>
      <c r="X439" s="16">
        <v>320</v>
      </c>
      <c r="Y439">
        <v>0</v>
      </c>
      <c r="Z439" t="s">
        <v>7373</v>
      </c>
      <c r="AA439">
        <v>13</v>
      </c>
      <c r="AB439">
        <v>1</v>
      </c>
      <c r="AC439">
        <v>0</v>
      </c>
      <c r="AD439">
        <v>206</v>
      </c>
      <c r="AE439" t="s">
        <v>7374</v>
      </c>
      <c r="AF439" t="s">
        <v>7369</v>
      </c>
      <c r="AG439" t="s">
        <v>7369</v>
      </c>
      <c r="AH439" t="s">
        <v>7380</v>
      </c>
      <c r="AI439" t="s">
        <v>7378</v>
      </c>
      <c r="AJ439">
        <v>9562098003</v>
      </c>
    </row>
    <row r="440" spans="1:36" ht="15" x14ac:dyDescent="0.2">
      <c r="A440">
        <v>80</v>
      </c>
      <c r="B440">
        <v>13</v>
      </c>
      <c r="C440">
        <v>1</v>
      </c>
      <c r="D440">
        <v>0</v>
      </c>
      <c r="E440">
        <v>0</v>
      </c>
      <c r="F440" s="13" t="s">
        <v>4414</v>
      </c>
      <c r="G440" s="13" t="s">
        <v>4415</v>
      </c>
      <c r="H440" t="s">
        <v>7367</v>
      </c>
      <c r="I440" t="s">
        <v>7368</v>
      </c>
      <c r="J440">
        <v>4167203002</v>
      </c>
      <c r="K440" t="s">
        <v>7369</v>
      </c>
      <c r="L440" t="s">
        <v>7370</v>
      </c>
      <c r="M440" t="s">
        <v>7371</v>
      </c>
      <c r="N440" t="s">
        <v>7371</v>
      </c>
      <c r="O440">
        <v>1</v>
      </c>
      <c r="P440">
        <v>2</v>
      </c>
      <c r="Q440">
        <v>4</v>
      </c>
      <c r="R440" s="1">
        <v>1000</v>
      </c>
      <c r="S440" s="14" t="s">
        <v>836</v>
      </c>
      <c r="T440" s="14" t="s">
        <v>837</v>
      </c>
      <c r="U440" s="15">
        <v>1</v>
      </c>
      <c r="V440">
        <v>10</v>
      </c>
      <c r="W440" t="s">
        <v>7372</v>
      </c>
      <c r="X440" s="16">
        <v>308</v>
      </c>
      <c r="Y440">
        <v>0</v>
      </c>
      <c r="Z440" t="s">
        <v>7373</v>
      </c>
      <c r="AA440">
        <v>13</v>
      </c>
      <c r="AB440">
        <v>1</v>
      </c>
      <c r="AC440">
        <v>0</v>
      </c>
      <c r="AD440">
        <v>206</v>
      </c>
      <c r="AE440" t="s">
        <v>7374</v>
      </c>
      <c r="AF440" t="s">
        <v>7369</v>
      </c>
      <c r="AG440" t="s">
        <v>7369</v>
      </c>
      <c r="AH440" t="s">
        <v>7380</v>
      </c>
      <c r="AI440" t="s">
        <v>7378</v>
      </c>
      <c r="AJ440">
        <v>9562098003</v>
      </c>
    </row>
    <row r="441" spans="1:36" ht="15" x14ac:dyDescent="0.2">
      <c r="A441">
        <v>80</v>
      </c>
      <c r="B441">
        <v>13</v>
      </c>
      <c r="C441">
        <v>1</v>
      </c>
      <c r="D441">
        <v>0</v>
      </c>
      <c r="E441">
        <v>0</v>
      </c>
      <c r="F441" s="13" t="s">
        <v>6012</v>
      </c>
      <c r="G441" s="13" t="s">
        <v>6013</v>
      </c>
      <c r="H441" t="s">
        <v>7367</v>
      </c>
      <c r="I441" t="s">
        <v>7368</v>
      </c>
      <c r="J441">
        <v>4167203002</v>
      </c>
      <c r="K441" t="s">
        <v>7369</v>
      </c>
      <c r="L441" t="s">
        <v>7370</v>
      </c>
      <c r="M441" t="s">
        <v>7371</v>
      </c>
      <c r="N441" t="s">
        <v>7371</v>
      </c>
      <c r="O441">
        <v>1</v>
      </c>
      <c r="P441">
        <v>2</v>
      </c>
      <c r="Q441">
        <v>4</v>
      </c>
      <c r="R441" s="1">
        <v>1000</v>
      </c>
      <c r="S441" s="14" t="s">
        <v>836</v>
      </c>
      <c r="T441" s="14" t="s">
        <v>837</v>
      </c>
      <c r="U441" s="15">
        <v>1</v>
      </c>
      <c r="V441">
        <v>10</v>
      </c>
      <c r="W441" t="s">
        <v>7372</v>
      </c>
      <c r="X441" s="16">
        <v>310.35000000000002</v>
      </c>
      <c r="Y441">
        <v>0</v>
      </c>
      <c r="Z441" t="s">
        <v>7373</v>
      </c>
      <c r="AA441">
        <v>13</v>
      </c>
      <c r="AB441">
        <v>1</v>
      </c>
      <c r="AC441">
        <v>0</v>
      </c>
      <c r="AD441">
        <v>206</v>
      </c>
      <c r="AE441" t="s">
        <v>7374</v>
      </c>
      <c r="AF441" t="s">
        <v>7369</v>
      </c>
      <c r="AG441" t="s">
        <v>7369</v>
      </c>
      <c r="AH441" t="s">
        <v>7380</v>
      </c>
      <c r="AI441" t="s">
        <v>7378</v>
      </c>
      <c r="AJ441">
        <v>9562098003</v>
      </c>
    </row>
    <row r="442" spans="1:36" ht="15" x14ac:dyDescent="0.2">
      <c r="A442">
        <v>80</v>
      </c>
      <c r="B442">
        <v>13</v>
      </c>
      <c r="C442">
        <v>1</v>
      </c>
      <c r="D442">
        <v>0</v>
      </c>
      <c r="E442">
        <v>0</v>
      </c>
      <c r="F442" s="13" t="s">
        <v>3716</v>
      </c>
      <c r="G442" s="13" t="s">
        <v>3717</v>
      </c>
      <c r="H442" t="s">
        <v>7367</v>
      </c>
      <c r="I442" t="s">
        <v>7368</v>
      </c>
      <c r="J442">
        <v>4167203002</v>
      </c>
      <c r="K442" t="s">
        <v>7369</v>
      </c>
      <c r="L442" t="s">
        <v>7370</v>
      </c>
      <c r="M442" t="s">
        <v>7371</v>
      </c>
      <c r="N442" t="s">
        <v>7371</v>
      </c>
      <c r="O442">
        <v>1</v>
      </c>
      <c r="P442">
        <v>2</v>
      </c>
      <c r="Q442">
        <v>4</v>
      </c>
      <c r="R442" s="1">
        <v>1000</v>
      </c>
      <c r="S442" s="14" t="s">
        <v>836</v>
      </c>
      <c r="T442" s="14" t="s">
        <v>837</v>
      </c>
      <c r="U442" s="15">
        <v>1</v>
      </c>
      <c r="V442">
        <v>10</v>
      </c>
      <c r="W442" t="s">
        <v>7372</v>
      </c>
      <c r="X442" s="16">
        <v>310</v>
      </c>
      <c r="Y442">
        <v>0</v>
      </c>
      <c r="Z442" t="s">
        <v>7373</v>
      </c>
      <c r="AA442">
        <v>13</v>
      </c>
      <c r="AB442">
        <v>1</v>
      </c>
      <c r="AC442">
        <v>0</v>
      </c>
      <c r="AD442">
        <v>206</v>
      </c>
      <c r="AE442" t="s">
        <v>7374</v>
      </c>
      <c r="AF442" t="s">
        <v>7369</v>
      </c>
      <c r="AG442" t="s">
        <v>7369</v>
      </c>
      <c r="AH442" t="s">
        <v>7380</v>
      </c>
      <c r="AI442" t="s">
        <v>7378</v>
      </c>
      <c r="AJ442">
        <v>9562098003</v>
      </c>
    </row>
    <row r="443" spans="1:36" ht="15" x14ac:dyDescent="0.2">
      <c r="A443">
        <v>80</v>
      </c>
      <c r="B443">
        <v>13</v>
      </c>
      <c r="C443">
        <v>1</v>
      </c>
      <c r="D443">
        <v>0</v>
      </c>
      <c r="E443">
        <v>0</v>
      </c>
      <c r="F443" s="13" t="s">
        <v>4084</v>
      </c>
      <c r="G443" s="13" t="s">
        <v>4085</v>
      </c>
      <c r="H443" t="s">
        <v>7367</v>
      </c>
      <c r="I443" t="s">
        <v>7368</v>
      </c>
      <c r="J443">
        <v>4167203002</v>
      </c>
      <c r="K443" t="s">
        <v>7369</v>
      </c>
      <c r="L443" t="s">
        <v>7370</v>
      </c>
      <c r="M443" t="s">
        <v>7371</v>
      </c>
      <c r="N443" t="s">
        <v>7371</v>
      </c>
      <c r="O443">
        <v>1</v>
      </c>
      <c r="P443">
        <v>1</v>
      </c>
      <c r="Q443">
        <v>4</v>
      </c>
      <c r="R443" s="1">
        <v>1000</v>
      </c>
      <c r="S443" s="14" t="s">
        <v>836</v>
      </c>
      <c r="T443" s="14" t="s">
        <v>837</v>
      </c>
      <c r="U443" s="15">
        <v>1</v>
      </c>
      <c r="V443">
        <v>10</v>
      </c>
      <c r="W443" t="s">
        <v>7372</v>
      </c>
      <c r="X443" s="16">
        <v>303</v>
      </c>
      <c r="Y443">
        <v>0</v>
      </c>
      <c r="Z443" t="s">
        <v>7373</v>
      </c>
      <c r="AA443">
        <v>13</v>
      </c>
      <c r="AB443">
        <v>1</v>
      </c>
      <c r="AC443">
        <v>0</v>
      </c>
      <c r="AD443">
        <v>206</v>
      </c>
      <c r="AE443" t="s">
        <v>7374</v>
      </c>
      <c r="AF443" t="s">
        <v>7369</v>
      </c>
      <c r="AG443" t="s">
        <v>7369</v>
      </c>
      <c r="AH443" t="s">
        <v>7380</v>
      </c>
      <c r="AI443" t="s">
        <v>7378</v>
      </c>
      <c r="AJ443">
        <v>9562098003</v>
      </c>
    </row>
    <row r="444" spans="1:36" ht="15" x14ac:dyDescent="0.2">
      <c r="A444">
        <v>80</v>
      </c>
      <c r="B444">
        <v>13</v>
      </c>
      <c r="C444">
        <v>1</v>
      </c>
      <c r="D444">
        <v>0</v>
      </c>
      <c r="E444">
        <v>0</v>
      </c>
      <c r="F444" s="13" t="s">
        <v>5126</v>
      </c>
      <c r="G444" s="13" t="s">
        <v>5127</v>
      </c>
      <c r="H444" t="s">
        <v>7367</v>
      </c>
      <c r="I444" t="s">
        <v>7368</v>
      </c>
      <c r="J444">
        <v>4167151003</v>
      </c>
      <c r="K444" t="s">
        <v>7369</v>
      </c>
      <c r="L444" t="s">
        <v>7370</v>
      </c>
      <c r="M444"/>
      <c r="N444"/>
      <c r="O444">
        <v>1</v>
      </c>
      <c r="P444">
        <v>1</v>
      </c>
      <c r="Q444">
        <v>4</v>
      </c>
      <c r="R444">
        <v>1</v>
      </c>
      <c r="S444" s="14" t="s">
        <v>836</v>
      </c>
      <c r="T444" s="14" t="s">
        <v>837</v>
      </c>
      <c r="U444" s="15">
        <v>1</v>
      </c>
      <c r="V444">
        <v>10</v>
      </c>
      <c r="W444" t="s">
        <v>7372</v>
      </c>
      <c r="X444" s="16">
        <v>0.30399999999999999</v>
      </c>
      <c r="Y444">
        <v>0</v>
      </c>
      <c r="Z444" t="s">
        <v>7373</v>
      </c>
      <c r="AA444">
        <v>13</v>
      </c>
      <c r="AB444">
        <v>1</v>
      </c>
      <c r="AC444">
        <v>0</v>
      </c>
      <c r="AD444">
        <v>206</v>
      </c>
      <c r="AE444" t="s">
        <v>7374</v>
      </c>
      <c r="AF444" t="s">
        <v>7369</v>
      </c>
      <c r="AG444" t="s">
        <v>7369</v>
      </c>
      <c r="AH444" t="s">
        <v>7380</v>
      </c>
      <c r="AI444" t="s">
        <v>7378</v>
      </c>
      <c r="AJ444">
        <v>9562098003</v>
      </c>
    </row>
    <row r="445" spans="1:36" ht="15" x14ac:dyDescent="0.2">
      <c r="A445">
        <v>80</v>
      </c>
      <c r="B445">
        <v>13</v>
      </c>
      <c r="C445">
        <v>1</v>
      </c>
      <c r="D445">
        <v>0</v>
      </c>
      <c r="E445">
        <v>0</v>
      </c>
      <c r="F445" s="13" t="s">
        <v>4742</v>
      </c>
      <c r="G445" s="13" t="s">
        <v>4743</v>
      </c>
      <c r="H445" t="s">
        <v>7367</v>
      </c>
      <c r="I445" t="s">
        <v>7368</v>
      </c>
      <c r="J445">
        <v>4167203002</v>
      </c>
      <c r="K445" t="s">
        <v>7369</v>
      </c>
      <c r="L445" t="s">
        <v>7370</v>
      </c>
      <c r="M445" t="s">
        <v>7371</v>
      </c>
      <c r="N445" t="s">
        <v>7371</v>
      </c>
      <c r="O445">
        <v>1</v>
      </c>
      <c r="P445">
        <v>2</v>
      </c>
      <c r="Q445">
        <v>4</v>
      </c>
      <c r="R445" s="1">
        <v>1000</v>
      </c>
      <c r="S445" s="14" t="s">
        <v>1470</v>
      </c>
      <c r="T445" s="14" t="s">
        <v>1471</v>
      </c>
      <c r="U445" s="15">
        <v>1</v>
      </c>
      <c r="V445">
        <v>10</v>
      </c>
      <c r="W445" t="s">
        <v>7372</v>
      </c>
      <c r="X445" s="16">
        <v>335.66899999999998</v>
      </c>
      <c r="Y445">
        <v>0</v>
      </c>
      <c r="Z445" t="s">
        <v>7373</v>
      </c>
      <c r="AA445">
        <v>13</v>
      </c>
      <c r="AB445">
        <v>1</v>
      </c>
      <c r="AC445">
        <v>0</v>
      </c>
      <c r="AD445">
        <v>206</v>
      </c>
      <c r="AE445" t="s">
        <v>7374</v>
      </c>
      <c r="AF445" t="s">
        <v>7369</v>
      </c>
      <c r="AG445" t="s">
        <v>7369</v>
      </c>
      <c r="AH445" t="s">
        <v>7380</v>
      </c>
      <c r="AI445" t="s">
        <v>7378</v>
      </c>
      <c r="AJ445">
        <v>9562098003</v>
      </c>
    </row>
    <row r="446" spans="1:36" ht="15" x14ac:dyDescent="0.2">
      <c r="A446">
        <v>80</v>
      </c>
      <c r="B446">
        <v>13</v>
      </c>
      <c r="C446">
        <v>1</v>
      </c>
      <c r="D446">
        <v>0</v>
      </c>
      <c r="E446">
        <v>0</v>
      </c>
      <c r="F446" s="13" t="s">
        <v>1468</v>
      </c>
      <c r="G446" s="13" t="s">
        <v>1469</v>
      </c>
      <c r="H446" t="s">
        <v>7367</v>
      </c>
      <c r="I446" t="s">
        <v>7368</v>
      </c>
      <c r="J446">
        <v>4167203002</v>
      </c>
      <c r="K446" t="s">
        <v>7369</v>
      </c>
      <c r="L446" t="s">
        <v>7370</v>
      </c>
      <c r="M446" t="s">
        <v>7371</v>
      </c>
      <c r="N446" t="s">
        <v>7371</v>
      </c>
      <c r="O446">
        <v>1</v>
      </c>
      <c r="P446">
        <v>2</v>
      </c>
      <c r="Q446">
        <v>4</v>
      </c>
      <c r="R446" s="1">
        <v>1000</v>
      </c>
      <c r="S446" s="14" t="s">
        <v>1470</v>
      </c>
      <c r="T446" s="14" t="s">
        <v>1471</v>
      </c>
      <c r="U446" s="15">
        <v>1</v>
      </c>
      <c r="V446">
        <v>10</v>
      </c>
      <c r="W446" t="s">
        <v>7372</v>
      </c>
      <c r="X446" s="16">
        <v>335.66899999999998</v>
      </c>
      <c r="Y446">
        <v>0</v>
      </c>
      <c r="Z446" t="s">
        <v>7373</v>
      </c>
      <c r="AA446">
        <v>13</v>
      </c>
      <c r="AB446">
        <v>1</v>
      </c>
      <c r="AC446">
        <v>0</v>
      </c>
      <c r="AD446">
        <v>206</v>
      </c>
      <c r="AE446" t="s">
        <v>7374</v>
      </c>
      <c r="AF446" t="s">
        <v>7369</v>
      </c>
      <c r="AG446" t="s">
        <v>7369</v>
      </c>
      <c r="AH446" t="s">
        <v>7380</v>
      </c>
      <c r="AI446" t="s">
        <v>7378</v>
      </c>
      <c r="AJ446">
        <v>9562098003</v>
      </c>
    </row>
    <row r="447" spans="1:36" ht="15" x14ac:dyDescent="0.2">
      <c r="A447">
        <v>80</v>
      </c>
      <c r="B447">
        <v>13</v>
      </c>
      <c r="C447">
        <v>1</v>
      </c>
      <c r="D447">
        <v>0</v>
      </c>
      <c r="E447">
        <v>0</v>
      </c>
      <c r="F447" s="13" t="s">
        <v>4724</v>
      </c>
      <c r="G447" s="13" t="s">
        <v>4725</v>
      </c>
      <c r="H447" t="s">
        <v>7367</v>
      </c>
      <c r="I447" t="s">
        <v>7368</v>
      </c>
      <c r="J447">
        <v>4167203002</v>
      </c>
      <c r="K447" t="s">
        <v>7369</v>
      </c>
      <c r="L447" t="s">
        <v>7370</v>
      </c>
      <c r="M447" t="s">
        <v>7371</v>
      </c>
      <c r="N447" t="s">
        <v>7371</v>
      </c>
      <c r="O447">
        <v>1</v>
      </c>
      <c r="P447">
        <v>2</v>
      </c>
      <c r="Q447">
        <v>4</v>
      </c>
      <c r="R447" s="1">
        <v>1000</v>
      </c>
      <c r="S447" s="14" t="s">
        <v>1470</v>
      </c>
      <c r="T447" s="14" t="s">
        <v>1471</v>
      </c>
      <c r="U447" s="15">
        <v>1</v>
      </c>
      <c r="V447">
        <v>20</v>
      </c>
      <c r="W447" t="s">
        <v>7372</v>
      </c>
      <c r="X447" s="16">
        <v>337</v>
      </c>
      <c r="Y447">
        <v>0</v>
      </c>
      <c r="Z447" t="s">
        <v>7373</v>
      </c>
      <c r="AA447">
        <v>13</v>
      </c>
      <c r="AB447">
        <v>1</v>
      </c>
      <c r="AC447">
        <v>0</v>
      </c>
      <c r="AD447">
        <v>206</v>
      </c>
      <c r="AE447" t="s">
        <v>7374</v>
      </c>
      <c r="AF447" t="s">
        <v>7369</v>
      </c>
      <c r="AG447" t="s">
        <v>7369</v>
      </c>
      <c r="AH447" t="s">
        <v>7380</v>
      </c>
      <c r="AI447" t="s">
        <v>7378</v>
      </c>
      <c r="AJ447">
        <v>9562098003</v>
      </c>
    </row>
    <row r="448" spans="1:36" ht="15" x14ac:dyDescent="0.2">
      <c r="A448">
        <v>80</v>
      </c>
      <c r="B448">
        <v>13</v>
      </c>
      <c r="C448">
        <v>1</v>
      </c>
      <c r="D448">
        <v>0</v>
      </c>
      <c r="E448">
        <v>0</v>
      </c>
      <c r="F448" s="13" t="s">
        <v>5036</v>
      </c>
      <c r="G448" s="13" t="s">
        <v>5037</v>
      </c>
      <c r="H448" t="s">
        <v>7367</v>
      </c>
      <c r="I448" t="s">
        <v>7368</v>
      </c>
      <c r="J448">
        <v>4167203002</v>
      </c>
      <c r="K448" t="s">
        <v>7369</v>
      </c>
      <c r="L448" t="s">
        <v>7370</v>
      </c>
      <c r="M448" t="s">
        <v>7371</v>
      </c>
      <c r="N448" t="s">
        <v>7371</v>
      </c>
      <c r="O448">
        <v>1</v>
      </c>
      <c r="P448">
        <v>2</v>
      </c>
      <c r="Q448">
        <v>4</v>
      </c>
      <c r="R448" s="1">
        <v>1000</v>
      </c>
      <c r="S448" s="14" t="s">
        <v>1470</v>
      </c>
      <c r="T448" s="14" t="s">
        <v>1471</v>
      </c>
      <c r="U448" s="15">
        <v>1</v>
      </c>
      <c r="V448">
        <v>20</v>
      </c>
      <c r="W448" t="s">
        <v>7372</v>
      </c>
      <c r="X448" s="16">
        <v>344.2</v>
      </c>
      <c r="Y448">
        <v>0</v>
      </c>
      <c r="Z448" t="s">
        <v>7373</v>
      </c>
      <c r="AA448">
        <v>13</v>
      </c>
      <c r="AB448">
        <v>1</v>
      </c>
      <c r="AC448">
        <v>0</v>
      </c>
      <c r="AD448">
        <v>206</v>
      </c>
      <c r="AE448" t="s">
        <v>7374</v>
      </c>
      <c r="AF448" t="s">
        <v>7369</v>
      </c>
      <c r="AG448" t="s">
        <v>7369</v>
      </c>
      <c r="AH448" t="s">
        <v>7380</v>
      </c>
      <c r="AI448" t="s">
        <v>7378</v>
      </c>
      <c r="AJ448">
        <v>9562098003</v>
      </c>
    </row>
    <row r="449" spans="1:36" ht="15" x14ac:dyDescent="0.2">
      <c r="A449">
        <v>80</v>
      </c>
      <c r="B449">
        <v>13</v>
      </c>
      <c r="C449">
        <v>1</v>
      </c>
      <c r="D449">
        <v>0</v>
      </c>
      <c r="E449">
        <v>0</v>
      </c>
      <c r="F449" s="13" t="s">
        <v>6314</v>
      </c>
      <c r="G449" s="13" t="s">
        <v>6315</v>
      </c>
      <c r="H449" t="s">
        <v>7367</v>
      </c>
      <c r="I449" t="s">
        <v>7368</v>
      </c>
      <c r="J449">
        <v>4167203002</v>
      </c>
      <c r="K449" t="s">
        <v>7369</v>
      </c>
      <c r="L449" t="s">
        <v>7370</v>
      </c>
      <c r="M449" t="s">
        <v>7371</v>
      </c>
      <c r="N449" t="s">
        <v>7371</v>
      </c>
      <c r="O449">
        <v>1</v>
      </c>
      <c r="P449">
        <v>2</v>
      </c>
      <c r="Q449">
        <v>4</v>
      </c>
      <c r="R449" s="1">
        <v>1000</v>
      </c>
      <c r="S449" s="14" t="s">
        <v>1470</v>
      </c>
      <c r="T449" s="14" t="s">
        <v>1471</v>
      </c>
      <c r="U449" s="15">
        <v>1</v>
      </c>
      <c r="V449">
        <v>20</v>
      </c>
      <c r="W449" t="s">
        <v>7372</v>
      </c>
      <c r="X449" s="16">
        <v>352.3</v>
      </c>
      <c r="Y449">
        <v>0</v>
      </c>
      <c r="Z449" t="s">
        <v>7373</v>
      </c>
      <c r="AA449">
        <v>13</v>
      </c>
      <c r="AB449">
        <v>1</v>
      </c>
      <c r="AC449">
        <v>0</v>
      </c>
      <c r="AD449">
        <v>206</v>
      </c>
      <c r="AE449" t="s">
        <v>7374</v>
      </c>
      <c r="AF449" t="s">
        <v>7369</v>
      </c>
      <c r="AG449" t="s">
        <v>7369</v>
      </c>
      <c r="AH449" t="s">
        <v>7380</v>
      </c>
      <c r="AI449" t="s">
        <v>7378</v>
      </c>
      <c r="AJ449">
        <v>9562098003</v>
      </c>
    </row>
    <row r="450" spans="1:36" ht="15" x14ac:dyDescent="0.2">
      <c r="A450">
        <v>80</v>
      </c>
      <c r="B450">
        <v>13</v>
      </c>
      <c r="C450">
        <v>1</v>
      </c>
      <c r="D450">
        <v>0</v>
      </c>
      <c r="E450">
        <v>0</v>
      </c>
      <c r="F450" s="13" t="s">
        <v>3502</v>
      </c>
      <c r="G450" s="13" t="s">
        <v>3503</v>
      </c>
      <c r="H450" t="s">
        <v>7367</v>
      </c>
      <c r="I450" t="s">
        <v>7368</v>
      </c>
      <c r="J450">
        <v>4167203002</v>
      </c>
      <c r="K450" t="s">
        <v>7369</v>
      </c>
      <c r="L450" t="s">
        <v>7370</v>
      </c>
      <c r="M450" t="s">
        <v>7371</v>
      </c>
      <c r="N450" t="s">
        <v>7371</v>
      </c>
      <c r="O450">
        <v>1</v>
      </c>
      <c r="P450">
        <v>2</v>
      </c>
      <c r="Q450">
        <v>4</v>
      </c>
      <c r="R450" s="1">
        <v>1000</v>
      </c>
      <c r="S450" s="14" t="s">
        <v>1470</v>
      </c>
      <c r="T450" s="14" t="s">
        <v>1471</v>
      </c>
      <c r="U450" s="15">
        <v>1</v>
      </c>
      <c r="V450">
        <v>10</v>
      </c>
      <c r="W450" t="s">
        <v>7372</v>
      </c>
      <c r="X450" s="16">
        <v>355.41399999999999</v>
      </c>
      <c r="Y450">
        <v>0</v>
      </c>
      <c r="Z450" t="s">
        <v>7373</v>
      </c>
      <c r="AA450">
        <v>13</v>
      </c>
      <c r="AB450">
        <v>1</v>
      </c>
      <c r="AC450">
        <v>0</v>
      </c>
      <c r="AD450">
        <v>206</v>
      </c>
      <c r="AE450" t="s">
        <v>7374</v>
      </c>
      <c r="AF450" t="s">
        <v>7369</v>
      </c>
      <c r="AG450" t="s">
        <v>7369</v>
      </c>
      <c r="AH450" t="s">
        <v>7380</v>
      </c>
      <c r="AI450" t="s">
        <v>7378</v>
      </c>
      <c r="AJ450">
        <v>9562098003</v>
      </c>
    </row>
    <row r="451" spans="1:36" ht="15" x14ac:dyDescent="0.2">
      <c r="A451">
        <v>80</v>
      </c>
      <c r="B451">
        <v>13</v>
      </c>
      <c r="C451">
        <v>1</v>
      </c>
      <c r="D451">
        <v>0</v>
      </c>
      <c r="E451">
        <v>0</v>
      </c>
      <c r="F451" s="13" t="s">
        <v>2460</v>
      </c>
      <c r="G451" s="13" t="s">
        <v>2461</v>
      </c>
      <c r="H451" t="s">
        <v>7367</v>
      </c>
      <c r="I451" t="s">
        <v>7368</v>
      </c>
      <c r="J451">
        <v>4167151003</v>
      </c>
      <c r="K451" t="s">
        <v>7369</v>
      </c>
      <c r="L451" t="s">
        <v>7370</v>
      </c>
      <c r="M451"/>
      <c r="N451"/>
      <c r="O451">
        <v>1</v>
      </c>
      <c r="P451">
        <v>1</v>
      </c>
      <c r="Q451">
        <v>4</v>
      </c>
      <c r="R451" s="1">
        <v>1000</v>
      </c>
      <c r="S451" s="14" t="s">
        <v>1470</v>
      </c>
      <c r="T451" s="14" t="s">
        <v>1471</v>
      </c>
      <c r="U451" s="15">
        <v>1</v>
      </c>
      <c r="V451">
        <v>10</v>
      </c>
      <c r="W451" t="s">
        <v>7372</v>
      </c>
      <c r="X451" s="16">
        <v>352.3</v>
      </c>
      <c r="Y451">
        <v>0</v>
      </c>
      <c r="Z451" t="s">
        <v>7373</v>
      </c>
      <c r="AA451">
        <v>13</v>
      </c>
      <c r="AB451">
        <v>1</v>
      </c>
      <c r="AC451">
        <v>0</v>
      </c>
      <c r="AD451">
        <v>206</v>
      </c>
      <c r="AE451" t="s">
        <v>7374</v>
      </c>
      <c r="AF451" t="s">
        <v>7369</v>
      </c>
      <c r="AG451" t="s">
        <v>7369</v>
      </c>
      <c r="AH451" t="s">
        <v>7380</v>
      </c>
      <c r="AI451" t="s">
        <v>7378</v>
      </c>
      <c r="AJ451">
        <v>9562098003</v>
      </c>
    </row>
    <row r="452" spans="1:36" ht="15" x14ac:dyDescent="0.2">
      <c r="A452">
        <v>80</v>
      </c>
      <c r="B452">
        <v>13</v>
      </c>
      <c r="C452">
        <v>1</v>
      </c>
      <c r="D452">
        <v>0</v>
      </c>
      <c r="E452">
        <v>0</v>
      </c>
      <c r="F452" s="13" t="s">
        <v>4744</v>
      </c>
      <c r="G452" s="13" t="s">
        <v>4745</v>
      </c>
      <c r="H452" t="s">
        <v>7367</v>
      </c>
      <c r="I452" t="s">
        <v>7368</v>
      </c>
      <c r="J452">
        <v>4167151003</v>
      </c>
      <c r="K452" t="s">
        <v>7369</v>
      </c>
      <c r="L452" t="s">
        <v>7370</v>
      </c>
      <c r="M452"/>
      <c r="N452"/>
      <c r="O452">
        <v>1</v>
      </c>
      <c r="P452">
        <v>1</v>
      </c>
      <c r="Q452">
        <v>4</v>
      </c>
      <c r="R452" s="1">
        <v>1000</v>
      </c>
      <c r="S452" s="14" t="s">
        <v>1470</v>
      </c>
      <c r="T452" s="14" t="s">
        <v>1471</v>
      </c>
      <c r="U452" s="15">
        <v>1</v>
      </c>
      <c r="V452">
        <v>10</v>
      </c>
      <c r="W452" t="s">
        <v>7372</v>
      </c>
      <c r="X452" s="16">
        <v>352.3</v>
      </c>
      <c r="Y452">
        <v>0</v>
      </c>
      <c r="Z452" t="s">
        <v>7373</v>
      </c>
      <c r="AA452">
        <v>13</v>
      </c>
      <c r="AB452">
        <v>1</v>
      </c>
      <c r="AC452">
        <v>0</v>
      </c>
      <c r="AD452">
        <v>206</v>
      </c>
      <c r="AE452" t="s">
        <v>7374</v>
      </c>
      <c r="AF452" t="s">
        <v>7369</v>
      </c>
      <c r="AG452" t="s">
        <v>7369</v>
      </c>
      <c r="AH452" t="s">
        <v>7380</v>
      </c>
      <c r="AI452" t="s">
        <v>7378</v>
      </c>
      <c r="AJ452">
        <v>9562098003</v>
      </c>
    </row>
    <row r="453" spans="1:36" ht="15" x14ac:dyDescent="0.2">
      <c r="A453">
        <v>80</v>
      </c>
      <c r="B453">
        <v>13</v>
      </c>
      <c r="C453">
        <v>1</v>
      </c>
      <c r="D453">
        <v>0</v>
      </c>
      <c r="E453">
        <v>0</v>
      </c>
      <c r="F453" s="13" t="s">
        <v>2832</v>
      </c>
      <c r="G453" s="13" t="s">
        <v>2833</v>
      </c>
      <c r="H453" t="s">
        <v>7367</v>
      </c>
      <c r="I453" t="s">
        <v>7368</v>
      </c>
      <c r="J453">
        <v>4167203002</v>
      </c>
      <c r="K453" t="s">
        <v>7369</v>
      </c>
      <c r="L453" t="s">
        <v>7370</v>
      </c>
      <c r="M453" t="s">
        <v>7371</v>
      </c>
      <c r="N453" t="s">
        <v>7371</v>
      </c>
      <c r="O453">
        <v>1</v>
      </c>
      <c r="P453">
        <v>1</v>
      </c>
      <c r="Q453">
        <v>4</v>
      </c>
      <c r="R453" s="1">
        <v>1000</v>
      </c>
      <c r="S453" s="14" t="s">
        <v>1470</v>
      </c>
      <c r="T453" s="14" t="s">
        <v>1471</v>
      </c>
      <c r="U453" s="15">
        <v>1</v>
      </c>
      <c r="V453">
        <v>10</v>
      </c>
      <c r="W453" t="s">
        <v>7372</v>
      </c>
      <c r="X453" s="16">
        <v>337</v>
      </c>
      <c r="Y453">
        <v>0</v>
      </c>
      <c r="Z453" t="s">
        <v>7373</v>
      </c>
      <c r="AA453">
        <v>13</v>
      </c>
      <c r="AB453">
        <v>1</v>
      </c>
      <c r="AC453">
        <v>0</v>
      </c>
      <c r="AD453">
        <v>206</v>
      </c>
      <c r="AE453" t="s">
        <v>7374</v>
      </c>
      <c r="AF453" t="s">
        <v>7369</v>
      </c>
      <c r="AG453" t="s">
        <v>7369</v>
      </c>
      <c r="AH453" t="s">
        <v>7380</v>
      </c>
      <c r="AI453" t="s">
        <v>7378</v>
      </c>
      <c r="AJ453">
        <v>9562098003</v>
      </c>
    </row>
    <row r="454" spans="1:36" ht="15" x14ac:dyDescent="0.2">
      <c r="A454">
        <v>80</v>
      </c>
      <c r="B454">
        <v>13</v>
      </c>
      <c r="C454">
        <v>1</v>
      </c>
      <c r="D454">
        <v>0</v>
      </c>
      <c r="E454">
        <v>0</v>
      </c>
      <c r="F454" s="13" t="s">
        <v>7074</v>
      </c>
      <c r="G454" s="13" t="s">
        <v>7075</v>
      </c>
      <c r="H454" t="s">
        <v>7367</v>
      </c>
      <c r="I454" t="s">
        <v>7368</v>
      </c>
      <c r="J454">
        <v>4758203004</v>
      </c>
      <c r="K454" t="s">
        <v>7369</v>
      </c>
      <c r="L454" t="s">
        <v>7370</v>
      </c>
      <c r="M454" t="s">
        <v>7371</v>
      </c>
      <c r="N454" t="s">
        <v>7371</v>
      </c>
      <c r="O454">
        <v>1</v>
      </c>
      <c r="P454">
        <v>1</v>
      </c>
      <c r="Q454">
        <v>4</v>
      </c>
      <c r="R454" s="1">
        <v>1000</v>
      </c>
      <c r="S454" s="14" t="s">
        <v>6566</v>
      </c>
      <c r="T454" s="14" t="s">
        <v>6567</v>
      </c>
      <c r="U454" s="15">
        <v>1</v>
      </c>
      <c r="V454">
        <v>10</v>
      </c>
      <c r="W454" t="s">
        <v>7372</v>
      </c>
      <c r="X454" s="16">
        <v>346.5</v>
      </c>
      <c r="Y454">
        <v>0</v>
      </c>
      <c r="Z454" t="s">
        <v>7373</v>
      </c>
      <c r="AA454">
        <v>13</v>
      </c>
      <c r="AB454">
        <v>2</v>
      </c>
      <c r="AC454">
        <v>0</v>
      </c>
      <c r="AD454">
        <v>206</v>
      </c>
      <c r="AE454" t="s">
        <v>7374</v>
      </c>
      <c r="AF454" t="s">
        <v>7369</v>
      </c>
      <c r="AG454" t="s">
        <v>7369</v>
      </c>
      <c r="AH454" t="s">
        <v>7380</v>
      </c>
      <c r="AI454" t="s">
        <v>7378</v>
      </c>
      <c r="AJ454">
        <v>9562098003</v>
      </c>
    </row>
    <row r="455" spans="1:36" ht="15" x14ac:dyDescent="0.2">
      <c r="A455">
        <v>80</v>
      </c>
      <c r="B455">
        <v>13</v>
      </c>
      <c r="C455">
        <v>1</v>
      </c>
      <c r="D455">
        <v>0</v>
      </c>
      <c r="E455">
        <v>0</v>
      </c>
      <c r="F455" s="13" t="s">
        <v>6564</v>
      </c>
      <c r="G455" s="13" t="s">
        <v>6565</v>
      </c>
      <c r="H455" t="s">
        <v>7367</v>
      </c>
      <c r="I455" t="s">
        <v>7368</v>
      </c>
      <c r="J455">
        <v>4167203002</v>
      </c>
      <c r="K455" t="s">
        <v>7369</v>
      </c>
      <c r="L455" t="s">
        <v>7370</v>
      </c>
      <c r="M455" t="s">
        <v>7371</v>
      </c>
      <c r="N455" t="s">
        <v>7371</v>
      </c>
      <c r="O455">
        <v>1</v>
      </c>
      <c r="P455">
        <v>2</v>
      </c>
      <c r="Q455">
        <v>4</v>
      </c>
      <c r="R455" s="1">
        <v>1000</v>
      </c>
      <c r="S455" s="14" t="s">
        <v>6566</v>
      </c>
      <c r="T455" s="14" t="s">
        <v>6567</v>
      </c>
      <c r="U455" s="15">
        <v>1</v>
      </c>
      <c r="V455">
        <v>10</v>
      </c>
      <c r="W455" t="s">
        <v>7372</v>
      </c>
      <c r="X455" s="16">
        <v>348.5</v>
      </c>
      <c r="Y455">
        <v>0</v>
      </c>
      <c r="Z455" t="s">
        <v>7373</v>
      </c>
      <c r="AA455">
        <v>13</v>
      </c>
      <c r="AB455">
        <v>2</v>
      </c>
      <c r="AC455">
        <v>0</v>
      </c>
      <c r="AD455">
        <v>206</v>
      </c>
      <c r="AE455" t="s">
        <v>7374</v>
      </c>
      <c r="AF455" t="s">
        <v>7369</v>
      </c>
      <c r="AG455" t="s">
        <v>7369</v>
      </c>
      <c r="AH455" t="s">
        <v>7380</v>
      </c>
      <c r="AI455" t="s">
        <v>7378</v>
      </c>
      <c r="AJ455">
        <v>9562098003</v>
      </c>
    </row>
    <row r="456" spans="1:36" ht="15" x14ac:dyDescent="0.2">
      <c r="A456">
        <v>80</v>
      </c>
      <c r="B456">
        <v>13</v>
      </c>
      <c r="C456">
        <v>1</v>
      </c>
      <c r="D456">
        <v>0</v>
      </c>
      <c r="E456">
        <v>0</v>
      </c>
      <c r="F456" s="13" t="s">
        <v>7068</v>
      </c>
      <c r="G456" s="13" t="s">
        <v>7069</v>
      </c>
      <c r="H456" t="s">
        <v>7367</v>
      </c>
      <c r="I456" t="s">
        <v>7379</v>
      </c>
      <c r="J456">
        <v>4167151003</v>
      </c>
      <c r="K456" t="s">
        <v>7369</v>
      </c>
      <c r="L456" t="s">
        <v>7370</v>
      </c>
      <c r="M456"/>
      <c r="N456"/>
      <c r="O456">
        <v>1</v>
      </c>
      <c r="P456">
        <v>1</v>
      </c>
      <c r="Q456">
        <v>4</v>
      </c>
      <c r="R456" s="1">
        <v>1000</v>
      </c>
      <c r="S456" s="14" t="s">
        <v>1342</v>
      </c>
      <c r="T456" s="14" t="s">
        <v>1343</v>
      </c>
      <c r="U456" s="15">
        <v>1</v>
      </c>
      <c r="V456">
        <v>10</v>
      </c>
      <c r="W456" t="s">
        <v>7372</v>
      </c>
      <c r="X456" s="16">
        <v>378</v>
      </c>
      <c r="Y456">
        <v>0</v>
      </c>
      <c r="Z456" t="s">
        <v>7373</v>
      </c>
      <c r="AA456">
        <v>13</v>
      </c>
      <c r="AB456">
        <v>1</v>
      </c>
      <c r="AC456">
        <v>0</v>
      </c>
      <c r="AD456">
        <v>206</v>
      </c>
      <c r="AE456" t="s">
        <v>7374</v>
      </c>
      <c r="AF456" t="s">
        <v>7369</v>
      </c>
      <c r="AG456" t="s">
        <v>7369</v>
      </c>
      <c r="AH456" t="s">
        <v>7380</v>
      </c>
      <c r="AI456" t="s">
        <v>7378</v>
      </c>
      <c r="AJ456">
        <v>9562098003</v>
      </c>
    </row>
    <row r="457" spans="1:36" ht="15" x14ac:dyDescent="0.2">
      <c r="A457">
        <v>80</v>
      </c>
      <c r="B457">
        <v>13</v>
      </c>
      <c r="C457">
        <v>1</v>
      </c>
      <c r="D457">
        <v>0</v>
      </c>
      <c r="E457">
        <v>0</v>
      </c>
      <c r="F457" s="13" t="s">
        <v>4042</v>
      </c>
      <c r="G457" s="13" t="s">
        <v>4043</v>
      </c>
      <c r="H457" t="s">
        <v>7367</v>
      </c>
      <c r="I457" t="s">
        <v>7368</v>
      </c>
      <c r="J457">
        <v>4167203002</v>
      </c>
      <c r="K457" t="s">
        <v>7369</v>
      </c>
      <c r="L457" t="s">
        <v>7370</v>
      </c>
      <c r="M457" t="s">
        <v>7371</v>
      </c>
      <c r="N457" t="s">
        <v>7371</v>
      </c>
      <c r="O457">
        <v>1</v>
      </c>
      <c r="P457">
        <v>2</v>
      </c>
      <c r="Q457">
        <v>4</v>
      </c>
      <c r="R457" s="1">
        <v>1000</v>
      </c>
      <c r="S457" s="14" t="s">
        <v>1342</v>
      </c>
      <c r="T457" s="14" t="s">
        <v>1343</v>
      </c>
      <c r="U457" s="15">
        <v>1</v>
      </c>
      <c r="V457">
        <v>20</v>
      </c>
      <c r="W457" t="s">
        <v>7372</v>
      </c>
      <c r="X457" s="16">
        <v>390</v>
      </c>
      <c r="Y457">
        <v>0</v>
      </c>
      <c r="Z457" t="s">
        <v>7373</v>
      </c>
      <c r="AA457">
        <v>13</v>
      </c>
      <c r="AB457">
        <v>1</v>
      </c>
      <c r="AC457">
        <v>0</v>
      </c>
      <c r="AD457">
        <v>206</v>
      </c>
      <c r="AE457" t="s">
        <v>7374</v>
      </c>
      <c r="AF457" t="s">
        <v>7369</v>
      </c>
      <c r="AG457" t="s">
        <v>7369</v>
      </c>
      <c r="AH457" t="s">
        <v>7380</v>
      </c>
      <c r="AI457" t="s">
        <v>7378</v>
      </c>
      <c r="AJ457">
        <v>9562098003</v>
      </c>
    </row>
    <row r="458" spans="1:36" ht="15" x14ac:dyDescent="0.2">
      <c r="A458">
        <v>80</v>
      </c>
      <c r="B458">
        <v>13</v>
      </c>
      <c r="C458">
        <v>1</v>
      </c>
      <c r="D458">
        <v>0</v>
      </c>
      <c r="E458">
        <v>0</v>
      </c>
      <c r="F458" s="13" t="s">
        <v>1340</v>
      </c>
      <c r="G458" s="13" t="s">
        <v>1341</v>
      </c>
      <c r="H458" t="s">
        <v>7367</v>
      </c>
      <c r="I458" t="s">
        <v>7368</v>
      </c>
      <c r="J458">
        <v>4167203002</v>
      </c>
      <c r="K458" t="s">
        <v>7369</v>
      </c>
      <c r="L458" t="s">
        <v>7370</v>
      </c>
      <c r="M458" t="s">
        <v>7371</v>
      </c>
      <c r="N458" t="s">
        <v>7371</v>
      </c>
      <c r="O458">
        <v>1</v>
      </c>
      <c r="P458">
        <v>2</v>
      </c>
      <c r="Q458">
        <v>4</v>
      </c>
      <c r="R458" s="1">
        <v>1000</v>
      </c>
      <c r="S458" s="14" t="s">
        <v>1342</v>
      </c>
      <c r="T458" s="14" t="s">
        <v>1343</v>
      </c>
      <c r="U458" s="15">
        <v>1</v>
      </c>
      <c r="V458">
        <v>20</v>
      </c>
      <c r="W458" t="s">
        <v>7372</v>
      </c>
      <c r="X458" s="16">
        <v>378</v>
      </c>
      <c r="Y458">
        <v>0</v>
      </c>
      <c r="Z458" t="s">
        <v>7373</v>
      </c>
      <c r="AA458">
        <v>13</v>
      </c>
      <c r="AB458">
        <v>1</v>
      </c>
      <c r="AC458">
        <v>0</v>
      </c>
      <c r="AD458">
        <v>206</v>
      </c>
      <c r="AE458" t="s">
        <v>7374</v>
      </c>
      <c r="AF458" t="s">
        <v>7369</v>
      </c>
      <c r="AG458" t="s">
        <v>7369</v>
      </c>
      <c r="AH458" t="s">
        <v>7380</v>
      </c>
      <c r="AI458" t="s">
        <v>7378</v>
      </c>
      <c r="AJ458">
        <v>9562098003</v>
      </c>
    </row>
    <row r="459" spans="1:36" ht="15" x14ac:dyDescent="0.2">
      <c r="A459">
        <v>80</v>
      </c>
      <c r="B459">
        <v>13</v>
      </c>
      <c r="C459">
        <v>1</v>
      </c>
      <c r="D459">
        <v>0</v>
      </c>
      <c r="E459">
        <v>0</v>
      </c>
      <c r="F459" s="13" t="s">
        <v>6162</v>
      </c>
      <c r="G459" s="13" t="s">
        <v>6163</v>
      </c>
      <c r="H459" t="s">
        <v>7367</v>
      </c>
      <c r="I459" t="s">
        <v>7368</v>
      </c>
      <c r="J459">
        <v>4167203002</v>
      </c>
      <c r="K459" t="s">
        <v>7369</v>
      </c>
      <c r="L459" t="s">
        <v>7370</v>
      </c>
      <c r="M459" t="s">
        <v>7371</v>
      </c>
      <c r="N459" t="s">
        <v>7371</v>
      </c>
      <c r="O459">
        <v>1</v>
      </c>
      <c r="P459">
        <v>2</v>
      </c>
      <c r="Q459">
        <v>4</v>
      </c>
      <c r="R459" s="1">
        <v>1000</v>
      </c>
      <c r="S459" s="14" t="s">
        <v>1342</v>
      </c>
      <c r="T459" s="14" t="s">
        <v>1343</v>
      </c>
      <c r="U459" s="15">
        <v>1</v>
      </c>
      <c r="V459">
        <v>20</v>
      </c>
      <c r="W459" t="s">
        <v>7372</v>
      </c>
      <c r="X459" s="16">
        <v>363</v>
      </c>
      <c r="Y459">
        <v>0</v>
      </c>
      <c r="Z459" t="s">
        <v>7373</v>
      </c>
      <c r="AA459">
        <v>13</v>
      </c>
      <c r="AB459">
        <v>1</v>
      </c>
      <c r="AC459">
        <v>0</v>
      </c>
      <c r="AD459">
        <v>206</v>
      </c>
      <c r="AE459" t="s">
        <v>7374</v>
      </c>
      <c r="AF459" t="s">
        <v>7369</v>
      </c>
      <c r="AG459" t="s">
        <v>7369</v>
      </c>
      <c r="AH459" t="s">
        <v>7380</v>
      </c>
      <c r="AI459" t="s">
        <v>7378</v>
      </c>
      <c r="AJ459">
        <v>9562098003</v>
      </c>
    </row>
    <row r="460" spans="1:36" ht="15" x14ac:dyDescent="0.2">
      <c r="A460">
        <v>80</v>
      </c>
      <c r="B460">
        <v>13</v>
      </c>
      <c r="C460">
        <v>1</v>
      </c>
      <c r="D460">
        <v>0</v>
      </c>
      <c r="E460">
        <v>0</v>
      </c>
      <c r="F460" s="13" t="s">
        <v>4480</v>
      </c>
      <c r="G460" s="13" t="s">
        <v>4481</v>
      </c>
      <c r="H460" t="s">
        <v>7367</v>
      </c>
      <c r="I460" t="s">
        <v>7368</v>
      </c>
      <c r="J460">
        <v>4167203002</v>
      </c>
      <c r="K460" t="s">
        <v>7369</v>
      </c>
      <c r="L460" t="s">
        <v>7370</v>
      </c>
      <c r="M460" t="s">
        <v>7371</v>
      </c>
      <c r="N460" t="s">
        <v>7371</v>
      </c>
      <c r="O460">
        <v>1</v>
      </c>
      <c r="P460">
        <v>2</v>
      </c>
      <c r="Q460">
        <v>4</v>
      </c>
      <c r="R460" s="1">
        <v>1000</v>
      </c>
      <c r="S460" s="14" t="s">
        <v>1342</v>
      </c>
      <c r="T460" s="14" t="s">
        <v>1343</v>
      </c>
      <c r="U460" s="15">
        <v>1</v>
      </c>
      <c r="V460">
        <v>20</v>
      </c>
      <c r="W460" t="s">
        <v>7372</v>
      </c>
      <c r="X460" s="16">
        <v>387</v>
      </c>
      <c r="Y460">
        <v>0</v>
      </c>
      <c r="Z460" t="s">
        <v>7373</v>
      </c>
      <c r="AA460">
        <v>13</v>
      </c>
      <c r="AB460">
        <v>1</v>
      </c>
      <c r="AC460">
        <v>0</v>
      </c>
      <c r="AD460">
        <v>206</v>
      </c>
      <c r="AE460" t="s">
        <v>7374</v>
      </c>
      <c r="AF460" t="s">
        <v>7369</v>
      </c>
      <c r="AG460" t="s">
        <v>7369</v>
      </c>
      <c r="AH460" t="s">
        <v>7380</v>
      </c>
      <c r="AI460" t="s">
        <v>7378</v>
      </c>
      <c r="AJ460">
        <v>9562098003</v>
      </c>
    </row>
    <row r="461" spans="1:36" ht="15" x14ac:dyDescent="0.2">
      <c r="A461">
        <v>80</v>
      </c>
      <c r="B461">
        <v>13</v>
      </c>
      <c r="C461">
        <v>1</v>
      </c>
      <c r="D461">
        <v>0</v>
      </c>
      <c r="E461">
        <v>0</v>
      </c>
      <c r="F461" s="13" t="s">
        <v>4992</v>
      </c>
      <c r="G461" s="13" t="s">
        <v>4993</v>
      </c>
      <c r="H461" t="s">
        <v>7367</v>
      </c>
      <c r="I461" t="s">
        <v>7368</v>
      </c>
      <c r="J461">
        <v>4167203002</v>
      </c>
      <c r="K461" t="s">
        <v>7369</v>
      </c>
      <c r="L461" t="s">
        <v>7370</v>
      </c>
      <c r="M461" t="s">
        <v>7371</v>
      </c>
      <c r="N461" t="s">
        <v>7371</v>
      </c>
      <c r="O461">
        <v>1</v>
      </c>
      <c r="P461">
        <v>2</v>
      </c>
      <c r="Q461">
        <v>4</v>
      </c>
      <c r="R461" s="1">
        <v>1000</v>
      </c>
      <c r="S461" s="14" t="s">
        <v>1342</v>
      </c>
      <c r="T461" s="14" t="s">
        <v>1343</v>
      </c>
      <c r="U461" s="15">
        <v>1</v>
      </c>
      <c r="V461">
        <v>10</v>
      </c>
      <c r="W461" t="s">
        <v>7372</v>
      </c>
      <c r="X461" s="16">
        <v>378</v>
      </c>
      <c r="Y461">
        <v>0</v>
      </c>
      <c r="Z461" t="s">
        <v>7373</v>
      </c>
      <c r="AA461">
        <v>13</v>
      </c>
      <c r="AB461">
        <v>1</v>
      </c>
      <c r="AC461">
        <v>0</v>
      </c>
      <c r="AD461">
        <v>206</v>
      </c>
      <c r="AE461" t="s">
        <v>7374</v>
      </c>
      <c r="AF461" t="s">
        <v>7369</v>
      </c>
      <c r="AG461" t="s">
        <v>7369</v>
      </c>
      <c r="AH461" t="s">
        <v>7380</v>
      </c>
      <c r="AI461" t="s">
        <v>7378</v>
      </c>
      <c r="AJ461">
        <v>9562098003</v>
      </c>
    </row>
    <row r="462" spans="1:36" ht="15" x14ac:dyDescent="0.2">
      <c r="A462">
        <v>80</v>
      </c>
      <c r="B462">
        <v>13</v>
      </c>
      <c r="C462">
        <v>1</v>
      </c>
      <c r="D462">
        <v>0</v>
      </c>
      <c r="E462">
        <v>0</v>
      </c>
      <c r="F462" s="13" t="s">
        <v>4298</v>
      </c>
      <c r="G462" s="13" t="s">
        <v>4299</v>
      </c>
      <c r="H462" t="s">
        <v>7367</v>
      </c>
      <c r="I462" t="s">
        <v>7368</v>
      </c>
      <c r="J462">
        <v>4167203002</v>
      </c>
      <c r="K462" t="s">
        <v>7376</v>
      </c>
      <c r="L462" t="s">
        <v>7370</v>
      </c>
      <c r="M462" t="s">
        <v>7371</v>
      </c>
      <c r="N462" t="s">
        <v>7371</v>
      </c>
      <c r="O462">
        <v>1</v>
      </c>
      <c r="P462">
        <v>3</v>
      </c>
      <c r="Q462">
        <v>4</v>
      </c>
      <c r="R462" s="1">
        <v>1000</v>
      </c>
      <c r="S462" s="14" t="s">
        <v>1342</v>
      </c>
      <c r="T462" s="14" t="s">
        <v>1343</v>
      </c>
      <c r="U462" s="15">
        <v>1</v>
      </c>
      <c r="V462">
        <v>20</v>
      </c>
      <c r="W462" t="s">
        <v>7372</v>
      </c>
      <c r="X462" s="16">
        <v>387</v>
      </c>
      <c r="Y462">
        <v>0</v>
      </c>
      <c r="Z462" t="s">
        <v>7373</v>
      </c>
      <c r="AA462">
        <v>13</v>
      </c>
      <c r="AB462">
        <v>1</v>
      </c>
      <c r="AC462">
        <v>0</v>
      </c>
      <c r="AD462">
        <v>206</v>
      </c>
      <c r="AE462" t="s">
        <v>7374</v>
      </c>
      <c r="AF462" t="s">
        <v>7369</v>
      </c>
      <c r="AG462" t="s">
        <v>7369</v>
      </c>
      <c r="AH462" t="s">
        <v>7380</v>
      </c>
      <c r="AI462" t="s">
        <v>7378</v>
      </c>
      <c r="AJ462">
        <v>9562098003</v>
      </c>
    </row>
    <row r="463" spans="1:36" ht="15" x14ac:dyDescent="0.2">
      <c r="A463">
        <v>80</v>
      </c>
      <c r="B463">
        <v>13</v>
      </c>
      <c r="C463">
        <v>1</v>
      </c>
      <c r="D463">
        <v>0</v>
      </c>
      <c r="E463">
        <v>0</v>
      </c>
      <c r="F463" s="13" t="s">
        <v>3434</v>
      </c>
      <c r="G463" s="13" t="s">
        <v>3435</v>
      </c>
      <c r="H463" t="s">
        <v>7367</v>
      </c>
      <c r="I463" t="s">
        <v>7368</v>
      </c>
      <c r="J463">
        <v>4167203002</v>
      </c>
      <c r="K463" t="s">
        <v>7369</v>
      </c>
      <c r="L463" t="s">
        <v>7370</v>
      </c>
      <c r="M463" t="s">
        <v>7371</v>
      </c>
      <c r="N463" t="s">
        <v>7371</v>
      </c>
      <c r="O463">
        <v>1</v>
      </c>
      <c r="P463">
        <v>2</v>
      </c>
      <c r="Q463">
        <v>4</v>
      </c>
      <c r="R463" s="1">
        <v>1000</v>
      </c>
      <c r="S463" s="14" t="s">
        <v>1342</v>
      </c>
      <c r="T463" s="14" t="s">
        <v>1343</v>
      </c>
      <c r="U463" s="15">
        <v>1</v>
      </c>
      <c r="V463">
        <v>20</v>
      </c>
      <c r="W463" t="s">
        <v>7372</v>
      </c>
      <c r="X463" s="16">
        <v>377</v>
      </c>
      <c r="Y463">
        <v>0</v>
      </c>
      <c r="Z463" t="s">
        <v>7373</v>
      </c>
      <c r="AA463">
        <v>13</v>
      </c>
      <c r="AB463">
        <v>1</v>
      </c>
      <c r="AC463">
        <v>0</v>
      </c>
      <c r="AD463">
        <v>206</v>
      </c>
      <c r="AE463" t="s">
        <v>7374</v>
      </c>
      <c r="AF463" t="s">
        <v>7369</v>
      </c>
      <c r="AG463" t="s">
        <v>7369</v>
      </c>
      <c r="AH463" t="s">
        <v>7380</v>
      </c>
      <c r="AI463" t="s">
        <v>7378</v>
      </c>
      <c r="AJ463">
        <v>9562098003</v>
      </c>
    </row>
    <row r="464" spans="1:36" ht="15" x14ac:dyDescent="0.2">
      <c r="A464">
        <v>80</v>
      </c>
      <c r="B464">
        <v>13</v>
      </c>
      <c r="C464">
        <v>1</v>
      </c>
      <c r="D464">
        <v>0</v>
      </c>
      <c r="E464">
        <v>0</v>
      </c>
      <c r="F464" s="13" t="s">
        <v>6660</v>
      </c>
      <c r="G464" s="13" t="s">
        <v>6661</v>
      </c>
      <c r="H464" t="s">
        <v>7367</v>
      </c>
      <c r="I464" t="s">
        <v>7379</v>
      </c>
      <c r="J464">
        <v>4167151003</v>
      </c>
      <c r="K464" t="s">
        <v>7369</v>
      </c>
      <c r="L464" t="s">
        <v>7370</v>
      </c>
      <c r="M464" t="s">
        <v>7371</v>
      </c>
      <c r="N464" t="s">
        <v>7371</v>
      </c>
      <c r="O464">
        <v>1</v>
      </c>
      <c r="P464">
        <v>1</v>
      </c>
      <c r="Q464">
        <v>4</v>
      </c>
      <c r="R464" s="1">
        <v>1000</v>
      </c>
      <c r="S464" s="14" t="s">
        <v>1342</v>
      </c>
      <c r="T464" s="14" t="s">
        <v>1343</v>
      </c>
      <c r="U464" s="15">
        <v>1</v>
      </c>
      <c r="V464">
        <v>10</v>
      </c>
      <c r="W464" t="s">
        <v>7372</v>
      </c>
      <c r="X464" s="16">
        <v>378</v>
      </c>
      <c r="Y464">
        <v>0</v>
      </c>
      <c r="Z464" t="s">
        <v>7373</v>
      </c>
      <c r="AA464">
        <v>13</v>
      </c>
      <c r="AB464">
        <v>1</v>
      </c>
      <c r="AC464">
        <v>0</v>
      </c>
      <c r="AD464">
        <v>206</v>
      </c>
      <c r="AE464" t="s">
        <v>7374</v>
      </c>
      <c r="AF464" t="s">
        <v>7369</v>
      </c>
      <c r="AG464" t="s">
        <v>7369</v>
      </c>
      <c r="AH464" t="s">
        <v>7380</v>
      </c>
      <c r="AI464" t="s">
        <v>7378</v>
      </c>
      <c r="AJ464">
        <v>9562098003</v>
      </c>
    </row>
    <row r="465" spans="1:36" ht="15" x14ac:dyDescent="0.2">
      <c r="A465">
        <v>80</v>
      </c>
      <c r="B465">
        <v>13</v>
      </c>
      <c r="C465">
        <v>1</v>
      </c>
      <c r="D465">
        <v>0</v>
      </c>
      <c r="E465">
        <v>0</v>
      </c>
      <c r="F465" s="13" t="s">
        <v>2372</v>
      </c>
      <c r="G465" s="13" t="s">
        <v>2373</v>
      </c>
      <c r="H465" t="s">
        <v>7367</v>
      </c>
      <c r="I465" t="s">
        <v>7368</v>
      </c>
      <c r="J465">
        <v>4167203002</v>
      </c>
      <c r="K465" t="s">
        <v>7369</v>
      </c>
      <c r="L465" t="s">
        <v>7370</v>
      </c>
      <c r="M465" t="s">
        <v>7371</v>
      </c>
      <c r="N465" t="s">
        <v>7371</v>
      </c>
      <c r="O465">
        <v>1</v>
      </c>
      <c r="P465">
        <v>1</v>
      </c>
      <c r="Q465">
        <v>4</v>
      </c>
      <c r="R465" s="1">
        <v>1000</v>
      </c>
      <c r="S465" s="14" t="s">
        <v>1342</v>
      </c>
      <c r="T465" s="14" t="s">
        <v>1343</v>
      </c>
      <c r="U465" s="15">
        <v>1</v>
      </c>
      <c r="V465">
        <v>10</v>
      </c>
      <c r="W465" t="s">
        <v>7372</v>
      </c>
      <c r="X465" s="16">
        <v>387</v>
      </c>
      <c r="Y465">
        <v>0</v>
      </c>
      <c r="Z465" t="s">
        <v>7373</v>
      </c>
      <c r="AA465">
        <v>13</v>
      </c>
      <c r="AB465">
        <v>1</v>
      </c>
      <c r="AC465">
        <v>0</v>
      </c>
      <c r="AD465">
        <v>206</v>
      </c>
      <c r="AE465" t="s">
        <v>7374</v>
      </c>
      <c r="AF465" t="s">
        <v>7369</v>
      </c>
      <c r="AG465" t="s">
        <v>7369</v>
      </c>
      <c r="AH465" t="s">
        <v>7380</v>
      </c>
      <c r="AI465" t="s">
        <v>7378</v>
      </c>
      <c r="AJ465">
        <v>9562098003</v>
      </c>
    </row>
    <row r="466" spans="1:36" ht="15" x14ac:dyDescent="0.2">
      <c r="A466">
        <v>80</v>
      </c>
      <c r="B466">
        <v>13</v>
      </c>
      <c r="C466">
        <v>1</v>
      </c>
      <c r="D466">
        <v>0</v>
      </c>
      <c r="E466">
        <v>0</v>
      </c>
      <c r="F466" s="13" t="s">
        <v>752</v>
      </c>
      <c r="G466" s="13" t="s">
        <v>753</v>
      </c>
      <c r="H466" t="s">
        <v>7367</v>
      </c>
      <c r="I466" t="s">
        <v>7368</v>
      </c>
      <c r="J466">
        <v>4167203002</v>
      </c>
      <c r="K466" t="s">
        <v>7369</v>
      </c>
      <c r="L466" t="s">
        <v>7370</v>
      </c>
      <c r="M466" t="s">
        <v>7371</v>
      </c>
      <c r="N466" t="s">
        <v>7371</v>
      </c>
      <c r="O466">
        <v>1</v>
      </c>
      <c r="P466">
        <v>2</v>
      </c>
      <c r="Q466">
        <v>4</v>
      </c>
      <c r="R466" s="1">
        <v>1000</v>
      </c>
      <c r="S466" s="14" t="s">
        <v>754</v>
      </c>
      <c r="T466" s="14" t="s">
        <v>755</v>
      </c>
      <c r="U466" s="15">
        <v>1</v>
      </c>
      <c r="V466">
        <v>10</v>
      </c>
      <c r="W466" t="s">
        <v>7372</v>
      </c>
      <c r="X466" s="16">
        <v>412.75900000000001</v>
      </c>
      <c r="Y466">
        <v>0</v>
      </c>
      <c r="Z466" t="s">
        <v>7373</v>
      </c>
      <c r="AA466">
        <v>13</v>
      </c>
      <c r="AB466">
        <v>2</v>
      </c>
      <c r="AC466">
        <v>0</v>
      </c>
      <c r="AD466">
        <v>206</v>
      </c>
      <c r="AE466" t="s">
        <v>7374</v>
      </c>
      <c r="AF466" t="s">
        <v>7369</v>
      </c>
      <c r="AG466" t="s">
        <v>7369</v>
      </c>
      <c r="AH466" t="s">
        <v>7380</v>
      </c>
      <c r="AI466" t="s">
        <v>7378</v>
      </c>
      <c r="AJ466">
        <v>9562098003</v>
      </c>
    </row>
    <row r="467" spans="1:36" ht="15" x14ac:dyDescent="0.2">
      <c r="A467">
        <v>80</v>
      </c>
      <c r="B467">
        <v>13</v>
      </c>
      <c r="C467">
        <v>1</v>
      </c>
      <c r="D467">
        <v>0</v>
      </c>
      <c r="E467">
        <v>0</v>
      </c>
      <c r="F467" s="13" t="s">
        <v>4876</v>
      </c>
      <c r="G467" s="13" t="s">
        <v>4877</v>
      </c>
      <c r="H467" t="s">
        <v>7367</v>
      </c>
      <c r="I467" t="s">
        <v>7368</v>
      </c>
      <c r="J467">
        <v>4167203002</v>
      </c>
      <c r="K467" t="s">
        <v>7369</v>
      </c>
      <c r="L467" t="s">
        <v>7370</v>
      </c>
      <c r="M467" t="s">
        <v>7371</v>
      </c>
      <c r="N467" t="s">
        <v>7371</v>
      </c>
      <c r="O467">
        <v>1</v>
      </c>
      <c r="P467">
        <v>2</v>
      </c>
      <c r="Q467">
        <v>4</v>
      </c>
      <c r="R467" s="1">
        <v>1000</v>
      </c>
      <c r="S467" s="14" t="s">
        <v>4878</v>
      </c>
      <c r="T467" s="14" t="s">
        <v>4879</v>
      </c>
      <c r="U467" s="15">
        <v>1</v>
      </c>
      <c r="V467">
        <v>20</v>
      </c>
      <c r="W467" t="s">
        <v>7372</v>
      </c>
      <c r="X467" s="16">
        <v>418.2</v>
      </c>
      <c r="Y467">
        <v>0</v>
      </c>
      <c r="Z467" t="s">
        <v>7373</v>
      </c>
      <c r="AA467">
        <v>13</v>
      </c>
      <c r="AB467">
        <v>2</v>
      </c>
      <c r="AC467">
        <v>0</v>
      </c>
      <c r="AD467">
        <v>206</v>
      </c>
      <c r="AE467" t="s">
        <v>7374</v>
      </c>
      <c r="AF467" t="s">
        <v>7369</v>
      </c>
      <c r="AG467" t="s">
        <v>7369</v>
      </c>
      <c r="AH467" t="s">
        <v>7380</v>
      </c>
      <c r="AI467" t="s">
        <v>7378</v>
      </c>
      <c r="AJ467">
        <v>9562098003</v>
      </c>
    </row>
    <row r="468" spans="1:36" ht="15" x14ac:dyDescent="0.2">
      <c r="A468">
        <v>80</v>
      </c>
      <c r="B468">
        <v>13</v>
      </c>
      <c r="C468">
        <v>1</v>
      </c>
      <c r="D468">
        <v>0</v>
      </c>
      <c r="E468">
        <v>0</v>
      </c>
      <c r="F468" s="13" t="s">
        <v>5762</v>
      </c>
      <c r="G468" s="13" t="s">
        <v>5763</v>
      </c>
      <c r="H468" t="s">
        <v>7367</v>
      </c>
      <c r="I468" t="s">
        <v>7368</v>
      </c>
      <c r="J468">
        <v>4482117003</v>
      </c>
      <c r="K468" t="s">
        <v>7369</v>
      </c>
      <c r="L468" t="s">
        <v>7370</v>
      </c>
      <c r="M468" t="s">
        <v>7371</v>
      </c>
      <c r="N468" t="s">
        <v>7371</v>
      </c>
      <c r="O468">
        <v>1</v>
      </c>
      <c r="P468">
        <v>2</v>
      </c>
      <c r="Q468">
        <v>4</v>
      </c>
      <c r="R468" s="1">
        <v>1000</v>
      </c>
      <c r="S468" s="14" t="s">
        <v>3332</v>
      </c>
      <c r="T468" s="14" t="s">
        <v>3333</v>
      </c>
      <c r="U468" s="15">
        <v>1</v>
      </c>
      <c r="V468">
        <v>20</v>
      </c>
      <c r="W468" t="s">
        <v>7372</v>
      </c>
      <c r="X468" s="16">
        <v>446</v>
      </c>
      <c r="Y468">
        <v>0</v>
      </c>
      <c r="Z468" t="s">
        <v>7373</v>
      </c>
      <c r="AA468">
        <v>13</v>
      </c>
      <c r="AB468">
        <v>2</v>
      </c>
      <c r="AC468">
        <v>0</v>
      </c>
      <c r="AD468">
        <v>290</v>
      </c>
      <c r="AE468" t="s">
        <v>7374</v>
      </c>
      <c r="AF468" t="s">
        <v>7369</v>
      </c>
      <c r="AG468" t="s">
        <v>7369</v>
      </c>
      <c r="AH468" t="s">
        <v>7380</v>
      </c>
      <c r="AI468" t="s">
        <v>7378</v>
      </c>
      <c r="AJ468">
        <v>9562098003</v>
      </c>
    </row>
    <row r="469" spans="1:36" ht="15" x14ac:dyDescent="0.2">
      <c r="A469">
        <v>80</v>
      </c>
      <c r="B469">
        <v>13</v>
      </c>
      <c r="C469">
        <v>1</v>
      </c>
      <c r="D469">
        <v>0</v>
      </c>
      <c r="E469">
        <v>0</v>
      </c>
      <c r="F469" s="13" t="s">
        <v>5766</v>
      </c>
      <c r="G469" s="13" t="s">
        <v>5767</v>
      </c>
      <c r="H469" t="s">
        <v>7367</v>
      </c>
      <c r="I469" t="s">
        <v>7368</v>
      </c>
      <c r="J469">
        <v>4167203002</v>
      </c>
      <c r="K469" t="s">
        <v>7369</v>
      </c>
      <c r="L469" t="s">
        <v>7370</v>
      </c>
      <c r="M469" t="s">
        <v>7371</v>
      </c>
      <c r="N469" t="s">
        <v>7371</v>
      </c>
      <c r="O469">
        <v>1</v>
      </c>
      <c r="P469">
        <v>2</v>
      </c>
      <c r="Q469">
        <v>4</v>
      </c>
      <c r="R469" s="1">
        <v>1000</v>
      </c>
      <c r="S469" s="14" t="s">
        <v>3332</v>
      </c>
      <c r="T469" s="14" t="s">
        <v>3333</v>
      </c>
      <c r="U469" s="15">
        <v>1</v>
      </c>
      <c r="V469">
        <v>20</v>
      </c>
      <c r="W469" t="s">
        <v>7372</v>
      </c>
      <c r="X469" s="16">
        <v>446</v>
      </c>
      <c r="Y469">
        <v>0</v>
      </c>
      <c r="Z469" t="s">
        <v>7373</v>
      </c>
      <c r="AA469">
        <v>13</v>
      </c>
      <c r="AB469">
        <v>2</v>
      </c>
      <c r="AC469">
        <v>0</v>
      </c>
      <c r="AD469">
        <v>290</v>
      </c>
      <c r="AE469" t="s">
        <v>7374</v>
      </c>
      <c r="AF469" t="s">
        <v>7369</v>
      </c>
      <c r="AG469" t="s">
        <v>7369</v>
      </c>
      <c r="AH469" t="s">
        <v>7380</v>
      </c>
      <c r="AI469" t="s">
        <v>7378</v>
      </c>
      <c r="AJ469">
        <v>9562098003</v>
      </c>
    </row>
    <row r="470" spans="1:36" ht="15" x14ac:dyDescent="0.2">
      <c r="A470">
        <v>80</v>
      </c>
      <c r="B470">
        <v>13</v>
      </c>
      <c r="C470">
        <v>1</v>
      </c>
      <c r="D470">
        <v>0</v>
      </c>
      <c r="E470">
        <v>0</v>
      </c>
      <c r="F470" s="13" t="s">
        <v>3330</v>
      </c>
      <c r="G470" s="13" t="s">
        <v>3331</v>
      </c>
      <c r="H470" t="s">
        <v>7367</v>
      </c>
      <c r="I470" t="s">
        <v>7368</v>
      </c>
      <c r="J470">
        <v>4167203002</v>
      </c>
      <c r="K470" t="s">
        <v>7369</v>
      </c>
      <c r="L470" t="s">
        <v>7370</v>
      </c>
      <c r="M470" t="s">
        <v>7371</v>
      </c>
      <c r="N470" t="s">
        <v>7371</v>
      </c>
      <c r="O470">
        <v>1</v>
      </c>
      <c r="P470">
        <v>3</v>
      </c>
      <c r="Q470">
        <v>4</v>
      </c>
      <c r="R470" s="1">
        <v>1000</v>
      </c>
      <c r="S470" s="14" t="s">
        <v>3332</v>
      </c>
      <c r="T470" s="14" t="s">
        <v>3333</v>
      </c>
      <c r="U470" s="15">
        <v>1</v>
      </c>
      <c r="V470">
        <v>20</v>
      </c>
      <c r="W470" t="s">
        <v>7372</v>
      </c>
      <c r="X470" s="16">
        <v>453</v>
      </c>
      <c r="Y470">
        <v>0</v>
      </c>
      <c r="Z470" t="s">
        <v>7373</v>
      </c>
      <c r="AA470">
        <v>13</v>
      </c>
      <c r="AB470">
        <v>2</v>
      </c>
      <c r="AC470">
        <v>0</v>
      </c>
      <c r="AD470">
        <v>290</v>
      </c>
      <c r="AE470" t="s">
        <v>7374</v>
      </c>
      <c r="AF470" t="s">
        <v>7369</v>
      </c>
      <c r="AG470" t="s">
        <v>7369</v>
      </c>
      <c r="AH470" t="s">
        <v>7380</v>
      </c>
      <c r="AI470" t="s">
        <v>7378</v>
      </c>
      <c r="AJ470">
        <v>9562098003</v>
      </c>
    </row>
    <row r="471" spans="1:36" ht="15" x14ac:dyDescent="0.2">
      <c r="A471">
        <v>80</v>
      </c>
      <c r="B471">
        <v>13</v>
      </c>
      <c r="C471">
        <v>1</v>
      </c>
      <c r="D471">
        <v>0</v>
      </c>
      <c r="E471">
        <v>0</v>
      </c>
      <c r="F471" s="13" t="s">
        <v>3912</v>
      </c>
      <c r="G471" s="13" t="s">
        <v>3913</v>
      </c>
      <c r="H471" t="s">
        <v>7367</v>
      </c>
      <c r="I471" t="s">
        <v>7368</v>
      </c>
      <c r="J471">
        <v>4167203002</v>
      </c>
      <c r="K471" t="s">
        <v>7369</v>
      </c>
      <c r="L471" t="s">
        <v>7370</v>
      </c>
      <c r="M471" t="s">
        <v>7371</v>
      </c>
      <c r="N471" t="s">
        <v>7371</v>
      </c>
      <c r="O471">
        <v>1</v>
      </c>
      <c r="P471">
        <v>2</v>
      </c>
      <c r="Q471">
        <v>4</v>
      </c>
      <c r="R471" s="1">
        <v>1000</v>
      </c>
      <c r="S471" s="14" t="s">
        <v>3332</v>
      </c>
      <c r="T471" s="14" t="s">
        <v>3333</v>
      </c>
      <c r="U471" s="15">
        <v>1</v>
      </c>
      <c r="V471">
        <v>20</v>
      </c>
      <c r="W471" t="s">
        <v>7372</v>
      </c>
      <c r="X471" s="16">
        <v>461</v>
      </c>
      <c r="Y471">
        <v>0</v>
      </c>
      <c r="Z471" t="s">
        <v>7373</v>
      </c>
      <c r="AA471">
        <v>13</v>
      </c>
      <c r="AB471">
        <v>2</v>
      </c>
      <c r="AC471">
        <v>0</v>
      </c>
      <c r="AD471">
        <v>290</v>
      </c>
      <c r="AE471" t="s">
        <v>7374</v>
      </c>
      <c r="AF471" t="s">
        <v>7369</v>
      </c>
      <c r="AG471" t="s">
        <v>7369</v>
      </c>
      <c r="AH471" t="s">
        <v>7380</v>
      </c>
      <c r="AI471" t="s">
        <v>7378</v>
      </c>
      <c r="AJ471">
        <v>9562098003</v>
      </c>
    </row>
    <row r="472" spans="1:36" ht="15" x14ac:dyDescent="0.2">
      <c r="A472">
        <v>80</v>
      </c>
      <c r="B472">
        <v>13</v>
      </c>
      <c r="C472">
        <v>1</v>
      </c>
      <c r="D472">
        <v>0</v>
      </c>
      <c r="E472">
        <v>0</v>
      </c>
      <c r="F472" s="13" t="s">
        <v>3992</v>
      </c>
      <c r="G472" s="13" t="s">
        <v>3993</v>
      </c>
      <c r="H472" t="s">
        <v>7367</v>
      </c>
      <c r="I472" t="s">
        <v>7368</v>
      </c>
      <c r="J472">
        <v>4167203002</v>
      </c>
      <c r="K472" t="s">
        <v>7369</v>
      </c>
      <c r="L472" t="s">
        <v>7370</v>
      </c>
      <c r="M472" t="s">
        <v>7371</v>
      </c>
      <c r="N472" t="s">
        <v>7371</v>
      </c>
      <c r="O472">
        <v>1</v>
      </c>
      <c r="P472">
        <v>2</v>
      </c>
      <c r="Q472">
        <v>4</v>
      </c>
      <c r="R472" s="1">
        <v>1000</v>
      </c>
      <c r="S472" s="14" t="s">
        <v>3332</v>
      </c>
      <c r="T472" s="14" t="s">
        <v>3333</v>
      </c>
      <c r="U472" s="15">
        <v>1</v>
      </c>
      <c r="V472">
        <v>20</v>
      </c>
      <c r="W472" t="s">
        <v>7372</v>
      </c>
      <c r="X472" s="16">
        <v>470</v>
      </c>
      <c r="Y472">
        <v>0</v>
      </c>
      <c r="Z472" t="s">
        <v>7373</v>
      </c>
      <c r="AA472">
        <v>13</v>
      </c>
      <c r="AB472">
        <v>2</v>
      </c>
      <c r="AC472">
        <v>0</v>
      </c>
      <c r="AD472">
        <v>290</v>
      </c>
      <c r="AE472" t="s">
        <v>7374</v>
      </c>
      <c r="AF472" t="s">
        <v>7369</v>
      </c>
      <c r="AG472" t="s">
        <v>7369</v>
      </c>
      <c r="AH472" t="s">
        <v>7380</v>
      </c>
      <c r="AI472" t="s">
        <v>7378</v>
      </c>
      <c r="AJ472">
        <v>9562098003</v>
      </c>
    </row>
    <row r="473" spans="1:36" ht="15" x14ac:dyDescent="0.2">
      <c r="A473">
        <v>80</v>
      </c>
      <c r="B473">
        <v>13</v>
      </c>
      <c r="C473">
        <v>1</v>
      </c>
      <c r="D473">
        <v>0</v>
      </c>
      <c r="E473">
        <v>0</v>
      </c>
      <c r="F473" s="13" t="s">
        <v>4088</v>
      </c>
      <c r="G473" s="13" t="s">
        <v>4089</v>
      </c>
      <c r="H473" t="s">
        <v>7367</v>
      </c>
      <c r="I473" t="s">
        <v>7368</v>
      </c>
      <c r="J473">
        <v>4758203004</v>
      </c>
      <c r="K473" t="s">
        <v>7369</v>
      </c>
      <c r="L473" t="s">
        <v>7370</v>
      </c>
      <c r="M473" t="s">
        <v>7371</v>
      </c>
      <c r="N473" t="s">
        <v>7371</v>
      </c>
      <c r="O473">
        <v>1</v>
      </c>
      <c r="P473">
        <v>2</v>
      </c>
      <c r="Q473">
        <v>4</v>
      </c>
      <c r="R473" s="1">
        <v>1000</v>
      </c>
      <c r="S473" s="14" t="s">
        <v>4090</v>
      </c>
      <c r="T473" s="14" t="s">
        <v>4091</v>
      </c>
      <c r="U473" s="15">
        <v>1</v>
      </c>
      <c r="V473">
        <v>10</v>
      </c>
      <c r="W473" t="s">
        <v>7372</v>
      </c>
      <c r="X473" s="16">
        <v>560</v>
      </c>
      <c r="Y473">
        <v>0</v>
      </c>
      <c r="Z473" t="s">
        <v>7373</v>
      </c>
      <c r="AA473">
        <v>13</v>
      </c>
      <c r="AB473">
        <v>2</v>
      </c>
      <c r="AC473">
        <v>0</v>
      </c>
      <c r="AD473">
        <v>206</v>
      </c>
      <c r="AE473" t="s">
        <v>7374</v>
      </c>
      <c r="AF473" t="s">
        <v>7369</v>
      </c>
      <c r="AG473" t="s">
        <v>7369</v>
      </c>
      <c r="AH473" t="s">
        <v>7380</v>
      </c>
      <c r="AI473" t="s">
        <v>7378</v>
      </c>
      <c r="AJ473">
        <v>9562098003</v>
      </c>
    </row>
    <row r="474" spans="1:36" ht="15" x14ac:dyDescent="0.2">
      <c r="A474">
        <v>80</v>
      </c>
      <c r="B474">
        <v>13</v>
      </c>
      <c r="C474">
        <v>1</v>
      </c>
      <c r="D474">
        <v>0</v>
      </c>
      <c r="E474">
        <v>0</v>
      </c>
      <c r="F474" s="13" t="s">
        <v>3680</v>
      </c>
      <c r="G474" s="13" t="s">
        <v>3681</v>
      </c>
      <c r="H474" t="s">
        <v>7367</v>
      </c>
      <c r="I474" t="s">
        <v>7368</v>
      </c>
      <c r="J474">
        <v>4758203004</v>
      </c>
      <c r="K474" t="s">
        <v>7369</v>
      </c>
      <c r="L474" t="s">
        <v>7370</v>
      </c>
      <c r="M474" t="s">
        <v>7371</v>
      </c>
      <c r="N474" t="s">
        <v>7371</v>
      </c>
      <c r="O474">
        <v>1</v>
      </c>
      <c r="P474">
        <v>3</v>
      </c>
      <c r="Q474">
        <v>4</v>
      </c>
      <c r="R474" s="1">
        <v>1000</v>
      </c>
      <c r="S474" s="14" t="s">
        <v>1830</v>
      </c>
      <c r="T474" s="14" t="s">
        <v>1831</v>
      </c>
      <c r="U474" s="15">
        <v>1</v>
      </c>
      <c r="V474">
        <v>10</v>
      </c>
      <c r="W474" t="s">
        <v>7372</v>
      </c>
      <c r="X474" s="16">
        <v>649</v>
      </c>
      <c r="Y474">
        <v>0</v>
      </c>
      <c r="Z474" t="s">
        <v>7373</v>
      </c>
      <c r="AA474">
        <v>13</v>
      </c>
      <c r="AB474">
        <v>1</v>
      </c>
      <c r="AC474">
        <v>0</v>
      </c>
      <c r="AD474">
        <v>290</v>
      </c>
      <c r="AE474" t="s">
        <v>7374</v>
      </c>
      <c r="AF474" t="s">
        <v>7369</v>
      </c>
      <c r="AG474" t="s">
        <v>7369</v>
      </c>
      <c r="AH474" t="s">
        <v>7380</v>
      </c>
      <c r="AI474" t="s">
        <v>7378</v>
      </c>
      <c r="AJ474">
        <v>9562098003</v>
      </c>
    </row>
    <row r="475" spans="1:36" ht="15" x14ac:dyDescent="0.2">
      <c r="A475">
        <v>80</v>
      </c>
      <c r="B475">
        <v>13</v>
      </c>
      <c r="C475">
        <v>1</v>
      </c>
      <c r="D475">
        <v>0</v>
      </c>
      <c r="E475">
        <v>0</v>
      </c>
      <c r="F475" s="13" t="s">
        <v>3158</v>
      </c>
      <c r="G475" s="13" t="s">
        <v>3159</v>
      </c>
      <c r="H475" t="s">
        <v>7367</v>
      </c>
      <c r="I475" t="s">
        <v>7368</v>
      </c>
      <c r="J475">
        <v>4758203004</v>
      </c>
      <c r="K475" t="s">
        <v>7369</v>
      </c>
      <c r="L475" t="s">
        <v>7370</v>
      </c>
      <c r="M475" t="s">
        <v>7371</v>
      </c>
      <c r="N475" t="s">
        <v>7371</v>
      </c>
      <c r="O475">
        <v>1</v>
      </c>
      <c r="P475">
        <v>5</v>
      </c>
      <c r="Q475">
        <v>4</v>
      </c>
      <c r="R475" s="1">
        <v>1000</v>
      </c>
      <c r="S475" s="14" t="s">
        <v>1830</v>
      </c>
      <c r="T475" s="14" t="s">
        <v>1831</v>
      </c>
      <c r="U475" s="15">
        <v>1</v>
      </c>
      <c r="V475">
        <v>10</v>
      </c>
      <c r="W475" t="s">
        <v>7372</v>
      </c>
      <c r="X475" s="16">
        <v>649</v>
      </c>
      <c r="Y475">
        <v>0</v>
      </c>
      <c r="Z475" t="s">
        <v>7373</v>
      </c>
      <c r="AA475">
        <v>13</v>
      </c>
      <c r="AB475">
        <v>1</v>
      </c>
      <c r="AC475">
        <v>0</v>
      </c>
      <c r="AD475">
        <v>290</v>
      </c>
      <c r="AE475" t="s">
        <v>7374</v>
      </c>
      <c r="AF475" t="s">
        <v>7369</v>
      </c>
      <c r="AG475" t="s">
        <v>7369</v>
      </c>
      <c r="AH475" t="s">
        <v>7380</v>
      </c>
      <c r="AI475" t="s">
        <v>7378</v>
      </c>
      <c r="AJ475">
        <v>9562098003</v>
      </c>
    </row>
    <row r="476" spans="1:36" ht="15" x14ac:dyDescent="0.2">
      <c r="A476">
        <v>80</v>
      </c>
      <c r="B476">
        <v>13</v>
      </c>
      <c r="C476">
        <v>1</v>
      </c>
      <c r="D476">
        <v>0</v>
      </c>
      <c r="E476">
        <v>0</v>
      </c>
      <c r="F476" s="13" t="s">
        <v>1828</v>
      </c>
      <c r="G476" s="13" t="s">
        <v>1829</v>
      </c>
      <c r="H476" t="s">
        <v>7367</v>
      </c>
      <c r="I476" t="s">
        <v>7368</v>
      </c>
      <c r="J476">
        <v>4187151016</v>
      </c>
      <c r="K476" t="s">
        <v>7369</v>
      </c>
      <c r="L476" t="s">
        <v>7370</v>
      </c>
      <c r="M476" t="s">
        <v>7371</v>
      </c>
      <c r="N476" t="s">
        <v>7371</v>
      </c>
      <c r="O476">
        <v>1</v>
      </c>
      <c r="P476">
        <v>1</v>
      </c>
      <c r="Q476">
        <v>4</v>
      </c>
      <c r="R476" s="1">
        <v>1000</v>
      </c>
      <c r="S476" s="14" t="s">
        <v>1830</v>
      </c>
      <c r="T476" s="14" t="s">
        <v>1831</v>
      </c>
      <c r="U476" s="15">
        <v>1</v>
      </c>
      <c r="V476">
        <v>10</v>
      </c>
      <c r="W476" t="s">
        <v>7372</v>
      </c>
      <c r="X476" s="16">
        <v>684</v>
      </c>
      <c r="Y476">
        <v>0</v>
      </c>
      <c r="Z476" t="s">
        <v>7373</v>
      </c>
      <c r="AA476">
        <v>13</v>
      </c>
      <c r="AB476">
        <v>1</v>
      </c>
      <c r="AC476">
        <v>0</v>
      </c>
      <c r="AD476">
        <v>290</v>
      </c>
      <c r="AE476" t="s">
        <v>7374</v>
      </c>
      <c r="AF476" t="s">
        <v>7369</v>
      </c>
      <c r="AG476" t="s">
        <v>7369</v>
      </c>
      <c r="AH476" t="s">
        <v>7380</v>
      </c>
      <c r="AI476" t="s">
        <v>7378</v>
      </c>
      <c r="AJ476">
        <v>9562098003</v>
      </c>
    </row>
    <row r="477" spans="1:36" ht="15" x14ac:dyDescent="0.2">
      <c r="A477">
        <v>80</v>
      </c>
      <c r="B477">
        <v>13</v>
      </c>
      <c r="C477">
        <v>1</v>
      </c>
      <c r="D477">
        <v>0</v>
      </c>
      <c r="E477">
        <v>0</v>
      </c>
      <c r="F477" s="13" t="s">
        <v>2214</v>
      </c>
      <c r="G477" s="13" t="s">
        <v>2215</v>
      </c>
      <c r="H477" t="s">
        <v>7367</v>
      </c>
      <c r="I477" t="s">
        <v>7368</v>
      </c>
      <c r="J477">
        <v>4167203002</v>
      </c>
      <c r="K477" t="s">
        <v>7369</v>
      </c>
      <c r="L477" t="s">
        <v>7370</v>
      </c>
      <c r="M477" t="s">
        <v>7371</v>
      </c>
      <c r="N477" t="s">
        <v>7371</v>
      </c>
      <c r="O477">
        <v>1</v>
      </c>
      <c r="P477">
        <v>1</v>
      </c>
      <c r="Q477">
        <v>4</v>
      </c>
      <c r="R477" s="1">
        <v>1000</v>
      </c>
      <c r="S477" s="14" t="s">
        <v>2216</v>
      </c>
      <c r="T477" s="14" t="s">
        <v>2217</v>
      </c>
      <c r="U477" s="15">
        <v>1</v>
      </c>
      <c r="V477">
        <v>10</v>
      </c>
      <c r="W477" t="s">
        <v>7372</v>
      </c>
      <c r="X477" s="16">
        <v>718.51</v>
      </c>
      <c r="Y477">
        <v>0</v>
      </c>
      <c r="Z477" t="s">
        <v>7373</v>
      </c>
      <c r="AA477">
        <v>13</v>
      </c>
      <c r="AB477">
        <v>1</v>
      </c>
      <c r="AC477">
        <v>0</v>
      </c>
      <c r="AD477">
        <v>290</v>
      </c>
      <c r="AE477" t="s">
        <v>7374</v>
      </c>
      <c r="AF477" t="s">
        <v>7369</v>
      </c>
      <c r="AG477" t="s">
        <v>7369</v>
      </c>
      <c r="AH477" t="s">
        <v>7380</v>
      </c>
      <c r="AI477" t="s">
        <v>7378</v>
      </c>
      <c r="AJ477">
        <v>9562098003</v>
      </c>
    </row>
    <row r="478" spans="1:36" ht="15" x14ac:dyDescent="0.2">
      <c r="A478">
        <v>80</v>
      </c>
      <c r="B478">
        <v>13</v>
      </c>
      <c r="C478">
        <v>1</v>
      </c>
      <c r="D478">
        <v>0</v>
      </c>
      <c r="E478">
        <v>0</v>
      </c>
      <c r="F478" s="13" t="s">
        <v>576</v>
      </c>
      <c r="G478" s="13" t="s">
        <v>577</v>
      </c>
      <c r="H478" t="s">
        <v>7367</v>
      </c>
      <c r="I478" t="s">
        <v>7368</v>
      </c>
      <c r="J478">
        <v>4167203002</v>
      </c>
      <c r="K478" t="s">
        <v>7369</v>
      </c>
      <c r="L478" t="s">
        <v>7370</v>
      </c>
      <c r="M478" t="s">
        <v>7371</v>
      </c>
      <c r="N478" t="s">
        <v>7371</v>
      </c>
      <c r="O478">
        <v>1</v>
      </c>
      <c r="P478">
        <v>1</v>
      </c>
      <c r="Q478">
        <v>4</v>
      </c>
      <c r="R478" s="1">
        <v>1000</v>
      </c>
      <c r="S478" s="14" t="s">
        <v>578</v>
      </c>
      <c r="T478" s="14" t="s">
        <v>579</v>
      </c>
      <c r="U478" s="15">
        <v>1</v>
      </c>
      <c r="V478">
        <v>10</v>
      </c>
      <c r="W478" t="s">
        <v>7372</v>
      </c>
      <c r="X478" s="16">
        <v>879</v>
      </c>
      <c r="Y478">
        <v>0</v>
      </c>
      <c r="Z478" t="s">
        <v>7373</v>
      </c>
      <c r="AA478">
        <v>13</v>
      </c>
      <c r="AB478">
        <v>1</v>
      </c>
      <c r="AC478">
        <v>0</v>
      </c>
      <c r="AD478">
        <v>290</v>
      </c>
      <c r="AE478" t="s">
        <v>7374</v>
      </c>
      <c r="AF478" t="s">
        <v>7369</v>
      </c>
      <c r="AG478" t="s">
        <v>7369</v>
      </c>
      <c r="AH478" t="s">
        <v>7380</v>
      </c>
      <c r="AI478" t="s">
        <v>7378</v>
      </c>
      <c r="AJ478">
        <v>9562098003</v>
      </c>
    </row>
    <row r="479" spans="1:36" ht="15" x14ac:dyDescent="0.2">
      <c r="A479">
        <v>80</v>
      </c>
      <c r="B479">
        <v>13</v>
      </c>
      <c r="C479">
        <v>5</v>
      </c>
      <c r="D479">
        <v>0</v>
      </c>
      <c r="E479">
        <v>0</v>
      </c>
      <c r="F479" s="13" t="s">
        <v>2436</v>
      </c>
      <c r="G479" s="13" t="s">
        <v>2437</v>
      </c>
      <c r="H479" t="s">
        <v>7367</v>
      </c>
      <c r="I479" t="s">
        <v>7368</v>
      </c>
      <c r="J479">
        <v>4758203004</v>
      </c>
      <c r="K479" t="s">
        <v>7369</v>
      </c>
      <c r="L479" t="s">
        <v>7370</v>
      </c>
      <c r="M479" t="s">
        <v>7371</v>
      </c>
      <c r="N479" t="s">
        <v>7371</v>
      </c>
      <c r="O479">
        <v>1</v>
      </c>
      <c r="P479">
        <v>6</v>
      </c>
      <c r="Q479">
        <v>4</v>
      </c>
      <c r="R479" s="1">
        <v>1000</v>
      </c>
      <c r="S479" s="14" t="s">
        <v>2438</v>
      </c>
      <c r="T479" s="14" t="s">
        <v>2439</v>
      </c>
      <c r="U479" s="15">
        <v>1</v>
      </c>
      <c r="V479">
        <v>10</v>
      </c>
      <c r="W479" t="s">
        <v>7372</v>
      </c>
      <c r="X479" s="16">
        <v>590</v>
      </c>
      <c r="Y479">
        <v>0</v>
      </c>
      <c r="Z479" t="s">
        <v>7373</v>
      </c>
      <c r="AA479">
        <v>13</v>
      </c>
      <c r="AB479">
        <v>5</v>
      </c>
      <c r="AC479">
        <v>0</v>
      </c>
      <c r="AD479">
        <v>275</v>
      </c>
      <c r="AE479" t="s">
        <v>7374</v>
      </c>
      <c r="AF479" t="s">
        <v>7369</v>
      </c>
      <c r="AG479" t="s">
        <v>7369</v>
      </c>
      <c r="AH479" t="s">
        <v>7380</v>
      </c>
      <c r="AI479" t="s">
        <v>7378</v>
      </c>
      <c r="AJ479">
        <v>9562098003</v>
      </c>
    </row>
    <row r="480" spans="1:36" ht="15" x14ac:dyDescent="0.2">
      <c r="A480">
        <v>80</v>
      </c>
      <c r="B480">
        <v>13</v>
      </c>
      <c r="C480">
        <v>5</v>
      </c>
      <c r="D480">
        <v>0</v>
      </c>
      <c r="E480">
        <v>0</v>
      </c>
      <c r="F480" s="13" t="s">
        <v>4722</v>
      </c>
      <c r="G480" s="13" t="s">
        <v>4723</v>
      </c>
      <c r="H480" t="s">
        <v>7367</v>
      </c>
      <c r="I480" t="s">
        <v>7368</v>
      </c>
      <c r="J480">
        <v>4167203002</v>
      </c>
      <c r="K480" t="s">
        <v>7369</v>
      </c>
      <c r="L480" t="s">
        <v>7370</v>
      </c>
      <c r="M480" t="s">
        <v>7371</v>
      </c>
      <c r="N480" t="s">
        <v>7371</v>
      </c>
      <c r="O480">
        <v>1</v>
      </c>
      <c r="P480">
        <v>2</v>
      </c>
      <c r="Q480">
        <v>4</v>
      </c>
      <c r="R480" s="1">
        <v>1000</v>
      </c>
      <c r="S480" s="14" t="s">
        <v>2438</v>
      </c>
      <c r="T480" s="14" t="s">
        <v>2439</v>
      </c>
      <c r="U480" s="15">
        <v>1</v>
      </c>
      <c r="V480">
        <v>10</v>
      </c>
      <c r="W480" t="s">
        <v>7372</v>
      </c>
      <c r="X480" s="16">
        <v>595</v>
      </c>
      <c r="Y480">
        <v>0</v>
      </c>
      <c r="Z480" t="s">
        <v>7373</v>
      </c>
      <c r="AA480">
        <v>13</v>
      </c>
      <c r="AB480">
        <v>5</v>
      </c>
      <c r="AC480">
        <v>0</v>
      </c>
      <c r="AD480">
        <v>275</v>
      </c>
      <c r="AE480" t="s">
        <v>7374</v>
      </c>
      <c r="AF480" t="s">
        <v>7369</v>
      </c>
      <c r="AG480" t="s">
        <v>7369</v>
      </c>
      <c r="AH480" t="s">
        <v>7380</v>
      </c>
      <c r="AI480" t="s">
        <v>7378</v>
      </c>
      <c r="AJ480">
        <v>9562098003</v>
      </c>
    </row>
    <row r="481" spans="1:36" ht="15" x14ac:dyDescent="0.2">
      <c r="A481">
        <v>80</v>
      </c>
      <c r="B481">
        <v>13</v>
      </c>
      <c r="C481">
        <v>5</v>
      </c>
      <c r="D481">
        <v>0</v>
      </c>
      <c r="E481">
        <v>0</v>
      </c>
      <c r="F481" s="13" t="s">
        <v>4636</v>
      </c>
      <c r="G481" s="13" t="s">
        <v>4637</v>
      </c>
      <c r="H481" t="s">
        <v>7367</v>
      </c>
      <c r="I481" t="s">
        <v>7368</v>
      </c>
      <c r="J481">
        <v>4167203002</v>
      </c>
      <c r="K481" t="s">
        <v>7369</v>
      </c>
      <c r="L481" t="s">
        <v>7370</v>
      </c>
      <c r="M481" t="s">
        <v>7371</v>
      </c>
      <c r="N481" t="s">
        <v>7371</v>
      </c>
      <c r="O481">
        <v>1</v>
      </c>
      <c r="P481">
        <v>2</v>
      </c>
      <c r="Q481">
        <v>4</v>
      </c>
      <c r="R481" s="1">
        <v>1000</v>
      </c>
      <c r="S481" s="14" t="s">
        <v>2438</v>
      </c>
      <c r="T481" s="14" t="s">
        <v>2439</v>
      </c>
      <c r="U481" s="15">
        <v>1</v>
      </c>
      <c r="V481">
        <v>10</v>
      </c>
      <c r="W481" t="s">
        <v>7372</v>
      </c>
      <c r="X481" s="16">
        <v>595</v>
      </c>
      <c r="Y481">
        <v>0</v>
      </c>
      <c r="Z481" t="s">
        <v>7373</v>
      </c>
      <c r="AA481">
        <v>13</v>
      </c>
      <c r="AB481">
        <v>5</v>
      </c>
      <c r="AC481">
        <v>0</v>
      </c>
      <c r="AD481">
        <v>275</v>
      </c>
      <c r="AE481" t="s">
        <v>7374</v>
      </c>
      <c r="AF481" t="s">
        <v>7369</v>
      </c>
      <c r="AG481" t="s">
        <v>7369</v>
      </c>
      <c r="AH481" t="s">
        <v>7380</v>
      </c>
      <c r="AI481" t="s">
        <v>7378</v>
      </c>
      <c r="AJ481">
        <v>9562098003</v>
      </c>
    </row>
    <row r="482" spans="1:36" ht="15" x14ac:dyDescent="0.2">
      <c r="A482">
        <v>80</v>
      </c>
      <c r="B482">
        <v>13</v>
      </c>
      <c r="C482">
        <v>5</v>
      </c>
      <c r="D482">
        <v>0</v>
      </c>
      <c r="E482">
        <v>0</v>
      </c>
      <c r="F482" s="13" t="s">
        <v>5064</v>
      </c>
      <c r="G482" s="13" t="s">
        <v>5065</v>
      </c>
      <c r="H482" t="s">
        <v>7367</v>
      </c>
      <c r="I482" t="s">
        <v>7368</v>
      </c>
      <c r="J482">
        <v>4167203002</v>
      </c>
      <c r="K482" t="s">
        <v>7369</v>
      </c>
      <c r="L482" t="s">
        <v>7370</v>
      </c>
      <c r="M482" t="s">
        <v>7371</v>
      </c>
      <c r="N482" t="s">
        <v>7371</v>
      </c>
      <c r="O482">
        <v>1</v>
      </c>
      <c r="P482">
        <v>2</v>
      </c>
      <c r="Q482">
        <v>4</v>
      </c>
      <c r="R482" s="1">
        <v>1000</v>
      </c>
      <c r="S482" s="14" t="s">
        <v>2438</v>
      </c>
      <c r="T482" s="14" t="s">
        <v>2439</v>
      </c>
      <c r="U482" s="15">
        <v>1</v>
      </c>
      <c r="V482">
        <v>10</v>
      </c>
      <c r="W482" t="s">
        <v>7372</v>
      </c>
      <c r="X482" s="16">
        <v>314</v>
      </c>
      <c r="Y482">
        <v>0</v>
      </c>
      <c r="Z482" t="s">
        <v>7373</v>
      </c>
      <c r="AA482">
        <v>13</v>
      </c>
      <c r="AB482">
        <v>5</v>
      </c>
      <c r="AC482">
        <v>0</v>
      </c>
      <c r="AD482">
        <v>275</v>
      </c>
      <c r="AE482" t="s">
        <v>7374</v>
      </c>
      <c r="AF482" t="s">
        <v>7369</v>
      </c>
      <c r="AG482" t="s">
        <v>7369</v>
      </c>
      <c r="AH482" t="s">
        <v>7380</v>
      </c>
      <c r="AI482" t="s">
        <v>7378</v>
      </c>
      <c r="AJ482">
        <v>9562098003</v>
      </c>
    </row>
    <row r="483" spans="1:36" ht="15" x14ac:dyDescent="0.2">
      <c r="A483">
        <v>80</v>
      </c>
      <c r="B483">
        <v>13</v>
      </c>
      <c r="C483">
        <v>1</v>
      </c>
      <c r="D483">
        <v>0</v>
      </c>
      <c r="E483">
        <v>0</v>
      </c>
      <c r="F483" s="13" t="s">
        <v>1032</v>
      </c>
      <c r="G483" s="13" t="s">
        <v>1033</v>
      </c>
      <c r="H483" t="s">
        <v>7367</v>
      </c>
      <c r="I483" t="s">
        <v>7368</v>
      </c>
      <c r="J483">
        <v>4167203002</v>
      </c>
      <c r="K483" t="s">
        <v>7369</v>
      </c>
      <c r="L483" t="s">
        <v>7370</v>
      </c>
      <c r="M483"/>
      <c r="N483"/>
      <c r="O483">
        <v>1</v>
      </c>
      <c r="P483">
        <v>2</v>
      </c>
      <c r="Q483">
        <v>4</v>
      </c>
      <c r="R483" s="1">
        <v>1000</v>
      </c>
      <c r="S483" s="14" t="s">
        <v>1034</v>
      </c>
      <c r="T483" s="14" t="s">
        <v>1035</v>
      </c>
      <c r="U483" s="15">
        <v>1</v>
      </c>
      <c r="V483">
        <v>10</v>
      </c>
      <c r="W483" t="s">
        <v>7372</v>
      </c>
      <c r="X483" s="16">
        <v>319.63200000000001</v>
      </c>
      <c r="Y483">
        <v>0</v>
      </c>
      <c r="Z483" t="s">
        <v>7373</v>
      </c>
      <c r="AA483">
        <v>13</v>
      </c>
      <c r="AB483">
        <v>1</v>
      </c>
      <c r="AC483">
        <v>0</v>
      </c>
      <c r="AD483">
        <v>206</v>
      </c>
      <c r="AE483" t="s">
        <v>7374</v>
      </c>
      <c r="AF483" t="s">
        <v>7369</v>
      </c>
      <c r="AG483" t="s">
        <v>7369</v>
      </c>
      <c r="AH483" t="s">
        <v>7380</v>
      </c>
      <c r="AI483" t="s">
        <v>7378</v>
      </c>
      <c r="AJ483">
        <v>9562098003</v>
      </c>
    </row>
    <row r="484" spans="1:36" ht="15" x14ac:dyDescent="0.2">
      <c r="A484">
        <v>80</v>
      </c>
      <c r="B484">
        <v>13</v>
      </c>
      <c r="C484">
        <v>1</v>
      </c>
      <c r="D484">
        <v>0</v>
      </c>
      <c r="E484">
        <v>0</v>
      </c>
      <c r="F484" s="13" t="s">
        <v>3774</v>
      </c>
      <c r="G484" s="13" t="s">
        <v>3775</v>
      </c>
      <c r="H484" t="s">
        <v>7367</v>
      </c>
      <c r="I484" t="s">
        <v>7368</v>
      </c>
      <c r="J484">
        <v>4167203002</v>
      </c>
      <c r="K484" t="s">
        <v>7369</v>
      </c>
      <c r="L484" t="s">
        <v>7370</v>
      </c>
      <c r="M484" t="s">
        <v>7371</v>
      </c>
      <c r="N484" t="s">
        <v>7371</v>
      </c>
      <c r="O484">
        <v>1</v>
      </c>
      <c r="P484">
        <v>2</v>
      </c>
      <c r="Q484">
        <v>4</v>
      </c>
      <c r="R484" s="1">
        <v>1000</v>
      </c>
      <c r="S484" s="14" t="s">
        <v>1034</v>
      </c>
      <c r="T484" s="14" t="s">
        <v>1035</v>
      </c>
      <c r="U484" s="15">
        <v>1</v>
      </c>
      <c r="V484">
        <v>10</v>
      </c>
      <c r="W484" t="s">
        <v>7372</v>
      </c>
      <c r="X484" s="16">
        <v>319.63200000000001</v>
      </c>
      <c r="Y484">
        <v>0</v>
      </c>
      <c r="Z484" t="s">
        <v>7373</v>
      </c>
      <c r="AA484">
        <v>13</v>
      </c>
      <c r="AB484">
        <v>1</v>
      </c>
      <c r="AC484">
        <v>0</v>
      </c>
      <c r="AD484">
        <v>206</v>
      </c>
      <c r="AE484" t="s">
        <v>7374</v>
      </c>
      <c r="AF484" t="s">
        <v>7369</v>
      </c>
      <c r="AG484" t="s">
        <v>7369</v>
      </c>
      <c r="AH484" t="s">
        <v>7380</v>
      </c>
      <c r="AI484" t="s">
        <v>7378</v>
      </c>
      <c r="AJ484">
        <v>9562098003</v>
      </c>
    </row>
    <row r="485" spans="1:36" ht="15" x14ac:dyDescent="0.2">
      <c r="A485">
        <v>80</v>
      </c>
      <c r="B485">
        <v>13</v>
      </c>
      <c r="C485">
        <v>1</v>
      </c>
      <c r="D485">
        <v>0</v>
      </c>
      <c r="E485">
        <v>0</v>
      </c>
      <c r="F485" s="13" t="s">
        <v>3066</v>
      </c>
      <c r="G485" s="13" t="s">
        <v>3067</v>
      </c>
      <c r="H485" t="s">
        <v>7367</v>
      </c>
      <c r="I485" t="s">
        <v>7368</v>
      </c>
      <c r="J485">
        <v>4167203002</v>
      </c>
      <c r="K485" t="s">
        <v>7369</v>
      </c>
      <c r="L485" t="s">
        <v>7370</v>
      </c>
      <c r="M485" t="s">
        <v>7371</v>
      </c>
      <c r="N485" t="s">
        <v>7371</v>
      </c>
      <c r="O485">
        <v>1</v>
      </c>
      <c r="P485">
        <v>2</v>
      </c>
      <c r="Q485">
        <v>4</v>
      </c>
      <c r="R485" s="1">
        <v>1000</v>
      </c>
      <c r="S485" s="14" t="s">
        <v>1144</v>
      </c>
      <c r="T485" s="14" t="s">
        <v>1145</v>
      </c>
      <c r="U485" s="15">
        <v>1</v>
      </c>
      <c r="V485">
        <v>10</v>
      </c>
      <c r="W485" t="s">
        <v>7372</v>
      </c>
      <c r="X485" s="16">
        <v>397.26</v>
      </c>
      <c r="Y485">
        <v>0</v>
      </c>
      <c r="Z485" t="s">
        <v>7373</v>
      </c>
      <c r="AA485">
        <v>13</v>
      </c>
      <c r="AB485">
        <v>2</v>
      </c>
      <c r="AC485">
        <v>0</v>
      </c>
      <c r="AD485">
        <v>206</v>
      </c>
      <c r="AE485" t="s">
        <v>7374</v>
      </c>
      <c r="AF485" t="s">
        <v>7369</v>
      </c>
      <c r="AG485" t="s">
        <v>7369</v>
      </c>
      <c r="AH485" t="s">
        <v>7380</v>
      </c>
      <c r="AI485" t="s">
        <v>7378</v>
      </c>
      <c r="AJ485">
        <v>9562098003</v>
      </c>
    </row>
    <row r="486" spans="1:36" ht="15" x14ac:dyDescent="0.2">
      <c r="A486">
        <v>80</v>
      </c>
      <c r="B486">
        <v>13</v>
      </c>
      <c r="C486">
        <v>1</v>
      </c>
      <c r="D486">
        <v>0</v>
      </c>
      <c r="E486">
        <v>0</v>
      </c>
      <c r="F486" s="13" t="s">
        <v>1912</v>
      </c>
      <c r="G486" s="13" t="s">
        <v>1913</v>
      </c>
      <c r="H486" t="s">
        <v>7367</v>
      </c>
      <c r="I486" t="s">
        <v>7368</v>
      </c>
      <c r="J486">
        <v>4167203002</v>
      </c>
      <c r="K486" t="s">
        <v>7369</v>
      </c>
      <c r="L486" t="s">
        <v>7370</v>
      </c>
      <c r="M486" t="s">
        <v>7371</v>
      </c>
      <c r="N486" t="s">
        <v>7371</v>
      </c>
      <c r="O486">
        <v>1</v>
      </c>
      <c r="P486">
        <v>2</v>
      </c>
      <c r="Q486">
        <v>4</v>
      </c>
      <c r="R486" s="1">
        <v>1000</v>
      </c>
      <c r="S486" s="14" t="s">
        <v>1144</v>
      </c>
      <c r="T486" s="14" t="s">
        <v>1145</v>
      </c>
      <c r="U486" s="15">
        <v>1</v>
      </c>
      <c r="V486">
        <v>20</v>
      </c>
      <c r="W486" t="s">
        <v>7372</v>
      </c>
      <c r="X486" s="16">
        <v>378</v>
      </c>
      <c r="Y486">
        <v>0</v>
      </c>
      <c r="Z486" t="s">
        <v>7373</v>
      </c>
      <c r="AA486">
        <v>13</v>
      </c>
      <c r="AB486">
        <v>2</v>
      </c>
      <c r="AC486">
        <v>0</v>
      </c>
      <c r="AD486">
        <v>206</v>
      </c>
      <c r="AE486" t="s">
        <v>7374</v>
      </c>
      <c r="AF486" t="s">
        <v>7369</v>
      </c>
      <c r="AG486" t="s">
        <v>7369</v>
      </c>
      <c r="AH486" t="s">
        <v>7380</v>
      </c>
      <c r="AI486" t="s">
        <v>7378</v>
      </c>
      <c r="AJ486">
        <v>9562098003</v>
      </c>
    </row>
    <row r="487" spans="1:36" ht="15" x14ac:dyDescent="0.2">
      <c r="A487">
        <v>80</v>
      </c>
      <c r="B487">
        <v>13</v>
      </c>
      <c r="C487">
        <v>1</v>
      </c>
      <c r="D487">
        <v>0</v>
      </c>
      <c r="E487">
        <v>0</v>
      </c>
      <c r="F487" s="13" t="s">
        <v>3530</v>
      </c>
      <c r="G487" s="13" t="s">
        <v>3531</v>
      </c>
      <c r="H487" t="s">
        <v>7367</v>
      </c>
      <c r="I487" t="s">
        <v>7368</v>
      </c>
      <c r="J487">
        <v>4167203002</v>
      </c>
      <c r="K487" t="s">
        <v>7369</v>
      </c>
      <c r="L487" t="s">
        <v>7370</v>
      </c>
      <c r="M487" t="s">
        <v>7371</v>
      </c>
      <c r="N487" t="s">
        <v>7371</v>
      </c>
      <c r="O487">
        <v>1</v>
      </c>
      <c r="P487">
        <v>1</v>
      </c>
      <c r="Q487">
        <v>4</v>
      </c>
      <c r="R487" s="1">
        <v>1000</v>
      </c>
      <c r="S487" s="14" t="s">
        <v>1144</v>
      </c>
      <c r="T487" s="14" t="s">
        <v>1145</v>
      </c>
      <c r="U487" s="15">
        <v>1</v>
      </c>
      <c r="V487">
        <v>10</v>
      </c>
      <c r="W487" t="s">
        <v>7372</v>
      </c>
      <c r="X487" s="16">
        <v>377</v>
      </c>
      <c r="Y487">
        <v>0</v>
      </c>
      <c r="Z487" t="s">
        <v>7373</v>
      </c>
      <c r="AA487">
        <v>13</v>
      </c>
      <c r="AB487">
        <v>2</v>
      </c>
      <c r="AC487">
        <v>0</v>
      </c>
      <c r="AD487">
        <v>206</v>
      </c>
      <c r="AE487" t="s">
        <v>7374</v>
      </c>
      <c r="AF487" t="s">
        <v>7369</v>
      </c>
      <c r="AG487" t="s">
        <v>7369</v>
      </c>
      <c r="AH487" t="s">
        <v>7380</v>
      </c>
      <c r="AI487" t="s">
        <v>7378</v>
      </c>
      <c r="AJ487">
        <v>9562098003</v>
      </c>
    </row>
    <row r="488" spans="1:36" ht="15" x14ac:dyDescent="0.2">
      <c r="A488">
        <v>80</v>
      </c>
      <c r="B488">
        <v>13</v>
      </c>
      <c r="C488">
        <v>1</v>
      </c>
      <c r="D488">
        <v>0</v>
      </c>
      <c r="E488">
        <v>0</v>
      </c>
      <c r="F488" s="13" t="s">
        <v>6872</v>
      </c>
      <c r="G488" s="13" t="s">
        <v>6873</v>
      </c>
      <c r="H488" t="s">
        <v>7367</v>
      </c>
      <c r="I488" t="s">
        <v>7368</v>
      </c>
      <c r="J488">
        <v>4167203002</v>
      </c>
      <c r="K488" t="s">
        <v>7369</v>
      </c>
      <c r="L488" t="s">
        <v>7370</v>
      </c>
      <c r="M488" t="s">
        <v>7371</v>
      </c>
      <c r="N488" t="s">
        <v>7371</v>
      </c>
      <c r="O488">
        <v>1</v>
      </c>
      <c r="P488">
        <v>1</v>
      </c>
      <c r="Q488">
        <v>4</v>
      </c>
      <c r="R488" s="1">
        <v>1000</v>
      </c>
      <c r="S488" s="14" t="s">
        <v>1144</v>
      </c>
      <c r="T488" s="14" t="s">
        <v>1145</v>
      </c>
      <c r="U488" s="15">
        <v>1</v>
      </c>
      <c r="V488">
        <v>10</v>
      </c>
      <c r="W488" t="s">
        <v>7372</v>
      </c>
      <c r="X488" s="16">
        <v>377</v>
      </c>
      <c r="Y488">
        <v>0</v>
      </c>
      <c r="Z488" t="s">
        <v>7373</v>
      </c>
      <c r="AA488">
        <v>13</v>
      </c>
      <c r="AB488">
        <v>2</v>
      </c>
      <c r="AC488">
        <v>0</v>
      </c>
      <c r="AD488">
        <v>206</v>
      </c>
      <c r="AE488" t="s">
        <v>7374</v>
      </c>
      <c r="AF488" t="s">
        <v>7369</v>
      </c>
      <c r="AG488" t="s">
        <v>7369</v>
      </c>
      <c r="AH488" t="s">
        <v>7380</v>
      </c>
      <c r="AI488" t="s">
        <v>7378</v>
      </c>
      <c r="AJ488">
        <v>9562098003</v>
      </c>
    </row>
    <row r="489" spans="1:36" ht="15" x14ac:dyDescent="0.2">
      <c r="A489">
        <v>80</v>
      </c>
      <c r="B489">
        <v>13</v>
      </c>
      <c r="C489">
        <v>1</v>
      </c>
      <c r="D489">
        <v>0</v>
      </c>
      <c r="E489">
        <v>0</v>
      </c>
      <c r="F489" s="13" t="s">
        <v>1142</v>
      </c>
      <c r="G489" s="13" t="s">
        <v>1143</v>
      </c>
      <c r="H489" t="s">
        <v>7367</v>
      </c>
      <c r="I489" t="s">
        <v>7368</v>
      </c>
      <c r="J489">
        <v>4167203002</v>
      </c>
      <c r="K489" t="s">
        <v>7369</v>
      </c>
      <c r="L489" t="s">
        <v>7370</v>
      </c>
      <c r="M489" t="s">
        <v>7371</v>
      </c>
      <c r="N489" t="s">
        <v>7371</v>
      </c>
      <c r="O489">
        <v>1</v>
      </c>
      <c r="P489">
        <v>1</v>
      </c>
      <c r="Q489">
        <v>4</v>
      </c>
      <c r="R489" s="1">
        <v>1000</v>
      </c>
      <c r="S489" s="14" t="s">
        <v>1144</v>
      </c>
      <c r="T489" s="14" t="s">
        <v>1145</v>
      </c>
      <c r="U489" s="15">
        <v>1</v>
      </c>
      <c r="V489">
        <v>10</v>
      </c>
      <c r="W489" t="s">
        <v>7372</v>
      </c>
      <c r="X489" s="16">
        <v>377</v>
      </c>
      <c r="Y489">
        <v>0</v>
      </c>
      <c r="Z489" t="s">
        <v>7373</v>
      </c>
      <c r="AA489">
        <v>13</v>
      </c>
      <c r="AB489">
        <v>2</v>
      </c>
      <c r="AC489">
        <v>0</v>
      </c>
      <c r="AD489">
        <v>206</v>
      </c>
      <c r="AE489" t="s">
        <v>7374</v>
      </c>
      <c r="AF489" t="s">
        <v>7369</v>
      </c>
      <c r="AG489" t="s">
        <v>7369</v>
      </c>
      <c r="AH489" t="s">
        <v>7380</v>
      </c>
      <c r="AI489" t="s">
        <v>7378</v>
      </c>
      <c r="AJ489">
        <v>9562098003</v>
      </c>
    </row>
    <row r="490" spans="1:36" ht="15" x14ac:dyDescent="0.2">
      <c r="A490">
        <v>80</v>
      </c>
      <c r="B490">
        <v>13</v>
      </c>
      <c r="C490">
        <v>1</v>
      </c>
      <c r="D490">
        <v>0</v>
      </c>
      <c r="E490">
        <v>0</v>
      </c>
      <c r="F490" s="13" t="s">
        <v>2964</v>
      </c>
      <c r="G490" s="13" t="s">
        <v>2965</v>
      </c>
      <c r="H490" t="s">
        <v>7367</v>
      </c>
      <c r="I490" t="s">
        <v>7368</v>
      </c>
      <c r="J490">
        <v>4167203002</v>
      </c>
      <c r="K490" t="s">
        <v>7369</v>
      </c>
      <c r="L490" t="s">
        <v>7370</v>
      </c>
      <c r="M490" t="s">
        <v>7371</v>
      </c>
      <c r="N490" t="s">
        <v>7371</v>
      </c>
      <c r="O490">
        <v>1</v>
      </c>
      <c r="P490">
        <v>1</v>
      </c>
      <c r="Q490">
        <v>4</v>
      </c>
      <c r="R490" s="1">
        <v>1000</v>
      </c>
      <c r="S490" s="14" t="s">
        <v>1144</v>
      </c>
      <c r="T490" s="14" t="s">
        <v>1145</v>
      </c>
      <c r="U490" s="15">
        <v>1</v>
      </c>
      <c r="V490">
        <v>10</v>
      </c>
      <c r="W490" t="s">
        <v>7372</v>
      </c>
      <c r="X490" s="16">
        <v>377</v>
      </c>
      <c r="Y490">
        <v>0</v>
      </c>
      <c r="Z490" t="s">
        <v>7373</v>
      </c>
      <c r="AA490">
        <v>13</v>
      </c>
      <c r="AB490">
        <v>2</v>
      </c>
      <c r="AC490">
        <v>0</v>
      </c>
      <c r="AD490">
        <v>206</v>
      </c>
      <c r="AE490" t="s">
        <v>7374</v>
      </c>
      <c r="AF490" t="s">
        <v>7369</v>
      </c>
      <c r="AG490" t="s">
        <v>7369</v>
      </c>
      <c r="AH490" t="s">
        <v>7380</v>
      </c>
      <c r="AI490" t="s">
        <v>7378</v>
      </c>
      <c r="AJ490">
        <v>9562098003</v>
      </c>
    </row>
    <row r="491" spans="1:36" ht="15" x14ac:dyDescent="0.2">
      <c r="A491">
        <v>80</v>
      </c>
      <c r="B491">
        <v>13</v>
      </c>
      <c r="C491">
        <v>1</v>
      </c>
      <c r="D491">
        <v>0</v>
      </c>
      <c r="E491">
        <v>0</v>
      </c>
      <c r="F491" s="13" t="s">
        <v>5758</v>
      </c>
      <c r="G491" s="13" t="s">
        <v>5759</v>
      </c>
      <c r="H491" t="s">
        <v>7367</v>
      </c>
      <c r="I491" t="s">
        <v>7368</v>
      </c>
      <c r="J491">
        <v>4167203002</v>
      </c>
      <c r="K491" t="s">
        <v>7369</v>
      </c>
      <c r="L491" t="s">
        <v>7370</v>
      </c>
      <c r="M491" t="s">
        <v>7371</v>
      </c>
      <c r="N491" t="s">
        <v>7371</v>
      </c>
      <c r="O491">
        <v>1</v>
      </c>
      <c r="P491">
        <v>3</v>
      </c>
      <c r="Q491">
        <v>4</v>
      </c>
      <c r="R491" s="1">
        <v>1000</v>
      </c>
      <c r="S491" s="14" t="s">
        <v>1126</v>
      </c>
      <c r="T491" s="14" t="s">
        <v>1127</v>
      </c>
      <c r="U491" s="15">
        <v>1</v>
      </c>
      <c r="V491">
        <v>20</v>
      </c>
      <c r="W491" t="s">
        <v>7372</v>
      </c>
      <c r="X491" s="16">
        <v>466</v>
      </c>
      <c r="Y491">
        <v>0</v>
      </c>
      <c r="Z491" t="s">
        <v>7373</v>
      </c>
      <c r="AA491">
        <v>13</v>
      </c>
      <c r="AB491">
        <v>1</v>
      </c>
      <c r="AC491">
        <v>0</v>
      </c>
      <c r="AD491">
        <v>206</v>
      </c>
      <c r="AE491" t="s">
        <v>7374</v>
      </c>
      <c r="AF491" t="s">
        <v>7369</v>
      </c>
      <c r="AG491" t="s">
        <v>7369</v>
      </c>
      <c r="AH491" t="s">
        <v>7380</v>
      </c>
      <c r="AI491" t="s">
        <v>7378</v>
      </c>
      <c r="AJ491">
        <v>9562098003</v>
      </c>
    </row>
    <row r="492" spans="1:36" ht="15" x14ac:dyDescent="0.2">
      <c r="A492">
        <v>80</v>
      </c>
      <c r="B492">
        <v>13</v>
      </c>
      <c r="C492">
        <v>1</v>
      </c>
      <c r="D492">
        <v>0</v>
      </c>
      <c r="E492">
        <v>0</v>
      </c>
      <c r="F492" s="13" t="s">
        <v>1124</v>
      </c>
      <c r="G492" s="13" t="s">
        <v>1125</v>
      </c>
      <c r="H492" t="s">
        <v>7367</v>
      </c>
      <c r="I492" t="s">
        <v>7368</v>
      </c>
      <c r="J492">
        <v>4167203002</v>
      </c>
      <c r="K492" t="s">
        <v>7369</v>
      </c>
      <c r="L492" t="s">
        <v>7370</v>
      </c>
      <c r="M492" t="s">
        <v>7371</v>
      </c>
      <c r="N492" t="s">
        <v>7371</v>
      </c>
      <c r="O492">
        <v>1</v>
      </c>
      <c r="P492">
        <v>2</v>
      </c>
      <c r="Q492">
        <v>4</v>
      </c>
      <c r="R492" s="1">
        <v>1000</v>
      </c>
      <c r="S492" s="14" t="s">
        <v>1126</v>
      </c>
      <c r="T492" s="14" t="s">
        <v>1127</v>
      </c>
      <c r="U492" s="15">
        <v>1</v>
      </c>
      <c r="V492">
        <v>20</v>
      </c>
      <c r="W492" t="s">
        <v>7372</v>
      </c>
      <c r="X492" s="16">
        <v>431</v>
      </c>
      <c r="Y492">
        <v>0</v>
      </c>
      <c r="Z492" t="s">
        <v>7373</v>
      </c>
      <c r="AA492">
        <v>13</v>
      </c>
      <c r="AB492">
        <v>1</v>
      </c>
      <c r="AC492">
        <v>0</v>
      </c>
      <c r="AD492">
        <v>206</v>
      </c>
      <c r="AE492" t="s">
        <v>7374</v>
      </c>
      <c r="AF492" t="s">
        <v>7369</v>
      </c>
      <c r="AG492" t="s">
        <v>7369</v>
      </c>
      <c r="AH492" t="s">
        <v>7380</v>
      </c>
      <c r="AI492" t="s">
        <v>7378</v>
      </c>
      <c r="AJ492">
        <v>9562098003</v>
      </c>
    </row>
    <row r="493" spans="1:36" ht="15" x14ac:dyDescent="0.2">
      <c r="A493">
        <v>80</v>
      </c>
      <c r="B493">
        <v>13</v>
      </c>
      <c r="C493">
        <v>1</v>
      </c>
      <c r="D493">
        <v>0</v>
      </c>
      <c r="E493">
        <v>0</v>
      </c>
      <c r="F493" s="13" t="s">
        <v>6020</v>
      </c>
      <c r="G493" s="13" t="s">
        <v>6021</v>
      </c>
      <c r="H493" t="s">
        <v>7367</v>
      </c>
      <c r="I493" t="s">
        <v>7368</v>
      </c>
      <c r="J493">
        <v>4167203002</v>
      </c>
      <c r="K493" t="s">
        <v>7369</v>
      </c>
      <c r="L493" t="s">
        <v>7370</v>
      </c>
      <c r="M493" t="s">
        <v>7371</v>
      </c>
      <c r="N493" t="s">
        <v>7371</v>
      </c>
      <c r="O493">
        <v>1</v>
      </c>
      <c r="P493">
        <v>3</v>
      </c>
      <c r="Q493">
        <v>4</v>
      </c>
      <c r="R493" s="1">
        <v>1000</v>
      </c>
      <c r="S493" s="14" t="s">
        <v>1126</v>
      </c>
      <c r="T493" s="14" t="s">
        <v>1127</v>
      </c>
      <c r="U493" s="15">
        <v>1</v>
      </c>
      <c r="V493">
        <v>10</v>
      </c>
      <c r="W493" t="s">
        <v>7372</v>
      </c>
      <c r="X493" s="16">
        <v>465</v>
      </c>
      <c r="Y493">
        <v>0</v>
      </c>
      <c r="Z493" t="s">
        <v>7373</v>
      </c>
      <c r="AA493">
        <v>13</v>
      </c>
      <c r="AB493">
        <v>1</v>
      </c>
      <c r="AC493">
        <v>0</v>
      </c>
      <c r="AD493">
        <v>206</v>
      </c>
      <c r="AE493" t="s">
        <v>7374</v>
      </c>
      <c r="AF493" t="s">
        <v>7369</v>
      </c>
      <c r="AG493" t="s">
        <v>7369</v>
      </c>
      <c r="AH493" t="s">
        <v>7380</v>
      </c>
      <c r="AI493" t="s">
        <v>7378</v>
      </c>
      <c r="AJ493">
        <v>9562098003</v>
      </c>
    </row>
    <row r="494" spans="1:36" ht="15" x14ac:dyDescent="0.2">
      <c r="A494">
        <v>80</v>
      </c>
      <c r="B494">
        <v>13</v>
      </c>
      <c r="C494">
        <v>1</v>
      </c>
      <c r="D494">
        <v>0</v>
      </c>
      <c r="E494">
        <v>0</v>
      </c>
      <c r="F494" s="13" t="s">
        <v>4430</v>
      </c>
      <c r="G494" s="13" t="s">
        <v>4431</v>
      </c>
      <c r="H494" t="s">
        <v>7367</v>
      </c>
      <c r="I494" t="s">
        <v>7368</v>
      </c>
      <c r="J494">
        <v>4167203002</v>
      </c>
      <c r="K494" t="s">
        <v>7369</v>
      </c>
      <c r="L494" t="s">
        <v>7370</v>
      </c>
      <c r="M494" t="s">
        <v>7371</v>
      </c>
      <c r="N494" t="s">
        <v>7371</v>
      </c>
      <c r="O494">
        <v>1</v>
      </c>
      <c r="P494">
        <v>2</v>
      </c>
      <c r="Q494">
        <v>4</v>
      </c>
      <c r="R494" s="1">
        <v>1000</v>
      </c>
      <c r="S494" s="14" t="s">
        <v>1042</v>
      </c>
      <c r="T494" s="14" t="s">
        <v>1043</v>
      </c>
      <c r="U494" s="15">
        <v>1</v>
      </c>
      <c r="V494">
        <v>20</v>
      </c>
      <c r="W494" t="s">
        <v>7372</v>
      </c>
      <c r="X494" s="16">
        <v>483</v>
      </c>
      <c r="Y494">
        <v>0</v>
      </c>
      <c r="Z494" t="s">
        <v>7373</v>
      </c>
      <c r="AA494">
        <v>13</v>
      </c>
      <c r="AB494">
        <v>2</v>
      </c>
      <c r="AC494">
        <v>0</v>
      </c>
      <c r="AD494">
        <v>290</v>
      </c>
      <c r="AE494" t="s">
        <v>7374</v>
      </c>
      <c r="AF494" t="s">
        <v>7369</v>
      </c>
      <c r="AG494" t="s">
        <v>7369</v>
      </c>
      <c r="AH494" t="s">
        <v>7380</v>
      </c>
      <c r="AI494" t="s">
        <v>7378</v>
      </c>
      <c r="AJ494">
        <v>9562098003</v>
      </c>
    </row>
    <row r="495" spans="1:36" ht="15" x14ac:dyDescent="0.2">
      <c r="A495">
        <v>80</v>
      </c>
      <c r="B495">
        <v>13</v>
      </c>
      <c r="C495">
        <v>1</v>
      </c>
      <c r="D495">
        <v>0</v>
      </c>
      <c r="E495">
        <v>0</v>
      </c>
      <c r="F495" s="13" t="s">
        <v>7016</v>
      </c>
      <c r="G495" s="13" t="s">
        <v>7017</v>
      </c>
      <c r="H495" t="s">
        <v>7367</v>
      </c>
      <c r="I495" t="s">
        <v>7368</v>
      </c>
      <c r="J495">
        <v>4167151003</v>
      </c>
      <c r="K495" t="s">
        <v>7369</v>
      </c>
      <c r="L495" t="s">
        <v>7370</v>
      </c>
      <c r="M495"/>
      <c r="N495"/>
      <c r="O495">
        <v>1</v>
      </c>
      <c r="P495">
        <v>1</v>
      </c>
      <c r="Q495">
        <v>4</v>
      </c>
      <c r="R495" s="1">
        <v>1000</v>
      </c>
      <c r="S495" s="14" t="s">
        <v>1042</v>
      </c>
      <c r="T495" s="14" t="s">
        <v>1043</v>
      </c>
      <c r="U495" s="15">
        <v>1</v>
      </c>
      <c r="V495">
        <v>10</v>
      </c>
      <c r="W495" t="s">
        <v>7372</v>
      </c>
      <c r="X495" s="16">
        <v>434.94499999999999</v>
      </c>
      <c r="Y495">
        <v>0</v>
      </c>
      <c r="Z495" t="s">
        <v>7373</v>
      </c>
      <c r="AA495">
        <v>13</v>
      </c>
      <c r="AB495">
        <v>2</v>
      </c>
      <c r="AC495">
        <v>0</v>
      </c>
      <c r="AD495">
        <v>290</v>
      </c>
      <c r="AE495" t="s">
        <v>7374</v>
      </c>
      <c r="AF495" t="s">
        <v>7369</v>
      </c>
      <c r="AG495" t="s">
        <v>7369</v>
      </c>
      <c r="AH495" t="s">
        <v>7380</v>
      </c>
      <c r="AI495" t="s">
        <v>7378</v>
      </c>
      <c r="AJ495">
        <v>9562098003</v>
      </c>
    </row>
    <row r="496" spans="1:36" ht="15" x14ac:dyDescent="0.2">
      <c r="A496">
        <v>80</v>
      </c>
      <c r="B496">
        <v>13</v>
      </c>
      <c r="C496">
        <v>1</v>
      </c>
      <c r="D496">
        <v>0</v>
      </c>
      <c r="E496">
        <v>0</v>
      </c>
      <c r="F496" s="13" t="s">
        <v>1788</v>
      </c>
      <c r="G496" s="13" t="s">
        <v>1789</v>
      </c>
      <c r="H496" t="s">
        <v>7367</v>
      </c>
      <c r="I496" t="s">
        <v>7368</v>
      </c>
      <c r="J496">
        <v>4167203002</v>
      </c>
      <c r="K496" t="s">
        <v>7369</v>
      </c>
      <c r="L496" t="s">
        <v>7370</v>
      </c>
      <c r="M496" t="s">
        <v>7371</v>
      </c>
      <c r="N496" t="s">
        <v>7371</v>
      </c>
      <c r="O496">
        <v>1</v>
      </c>
      <c r="P496">
        <v>2</v>
      </c>
      <c r="Q496">
        <v>4</v>
      </c>
      <c r="R496" s="1">
        <v>1000</v>
      </c>
      <c r="S496" s="14" t="s">
        <v>1042</v>
      </c>
      <c r="T496" s="14" t="s">
        <v>1043</v>
      </c>
      <c r="U496" s="15">
        <v>1</v>
      </c>
      <c r="V496">
        <v>10</v>
      </c>
      <c r="W496" t="s">
        <v>7372</v>
      </c>
      <c r="X496" s="16">
        <v>474</v>
      </c>
      <c r="Y496">
        <v>0</v>
      </c>
      <c r="Z496" t="s">
        <v>7373</v>
      </c>
      <c r="AA496">
        <v>13</v>
      </c>
      <c r="AB496">
        <v>2</v>
      </c>
      <c r="AC496">
        <v>0</v>
      </c>
      <c r="AD496">
        <v>290</v>
      </c>
      <c r="AE496" t="s">
        <v>7374</v>
      </c>
      <c r="AF496" t="s">
        <v>7369</v>
      </c>
      <c r="AG496" t="s">
        <v>7369</v>
      </c>
      <c r="AH496" t="s">
        <v>7380</v>
      </c>
      <c r="AI496" t="s">
        <v>7378</v>
      </c>
      <c r="AJ496">
        <v>9562098003</v>
      </c>
    </row>
    <row r="497" spans="1:36" ht="15" x14ac:dyDescent="0.2">
      <c r="A497">
        <v>80</v>
      </c>
      <c r="B497">
        <v>13</v>
      </c>
      <c r="C497">
        <v>1</v>
      </c>
      <c r="D497">
        <v>0</v>
      </c>
      <c r="E497">
        <v>0</v>
      </c>
      <c r="F497" s="13" t="s">
        <v>3078</v>
      </c>
      <c r="G497" s="13" t="s">
        <v>3079</v>
      </c>
      <c r="H497" t="s">
        <v>7367</v>
      </c>
      <c r="I497" t="s">
        <v>7368</v>
      </c>
      <c r="J497">
        <v>4167151003</v>
      </c>
      <c r="K497" t="s">
        <v>7369</v>
      </c>
      <c r="L497" t="s">
        <v>7370</v>
      </c>
      <c r="M497" t="s">
        <v>7371</v>
      </c>
      <c r="N497" t="s">
        <v>7371</v>
      </c>
      <c r="O497">
        <v>1</v>
      </c>
      <c r="P497">
        <v>1</v>
      </c>
      <c r="Q497">
        <v>4</v>
      </c>
      <c r="R497" s="1">
        <v>1000</v>
      </c>
      <c r="S497" s="14" t="s">
        <v>1042</v>
      </c>
      <c r="T497" s="14" t="s">
        <v>1043</v>
      </c>
      <c r="U497" s="15">
        <v>1</v>
      </c>
      <c r="V497">
        <v>10</v>
      </c>
      <c r="W497" t="s">
        <v>7372</v>
      </c>
      <c r="X497" s="16">
        <v>439</v>
      </c>
      <c r="Y497">
        <v>0</v>
      </c>
      <c r="Z497" t="s">
        <v>7373</v>
      </c>
      <c r="AA497">
        <v>13</v>
      </c>
      <c r="AB497">
        <v>2</v>
      </c>
      <c r="AC497">
        <v>0</v>
      </c>
      <c r="AD497">
        <v>290</v>
      </c>
      <c r="AE497" t="s">
        <v>7374</v>
      </c>
      <c r="AF497" t="s">
        <v>7369</v>
      </c>
      <c r="AG497" t="s">
        <v>7369</v>
      </c>
      <c r="AH497" t="s">
        <v>7380</v>
      </c>
      <c r="AI497" t="s">
        <v>7378</v>
      </c>
      <c r="AJ497">
        <v>9562098003</v>
      </c>
    </row>
    <row r="498" spans="1:36" ht="15" x14ac:dyDescent="0.2">
      <c r="A498">
        <v>80</v>
      </c>
      <c r="B498">
        <v>13</v>
      </c>
      <c r="C498">
        <v>1</v>
      </c>
      <c r="D498">
        <v>0</v>
      </c>
      <c r="E498">
        <v>0</v>
      </c>
      <c r="F498" s="13" t="s">
        <v>2838</v>
      </c>
      <c r="G498" s="13" t="s">
        <v>2839</v>
      </c>
      <c r="H498" t="s">
        <v>7367</v>
      </c>
      <c r="I498" t="s">
        <v>7368</v>
      </c>
      <c r="J498">
        <v>4167151003</v>
      </c>
      <c r="K498" t="s">
        <v>7369</v>
      </c>
      <c r="L498" t="s">
        <v>7370</v>
      </c>
      <c r="M498" t="s">
        <v>7371</v>
      </c>
      <c r="N498" t="s">
        <v>7371</v>
      </c>
      <c r="O498">
        <v>1</v>
      </c>
      <c r="P498">
        <v>1</v>
      </c>
      <c r="Q498">
        <v>4</v>
      </c>
      <c r="R498" s="1">
        <v>1000</v>
      </c>
      <c r="S498" s="14" t="s">
        <v>1042</v>
      </c>
      <c r="T498" s="14" t="s">
        <v>1043</v>
      </c>
      <c r="U498" s="15">
        <v>1</v>
      </c>
      <c r="V498">
        <v>10</v>
      </c>
      <c r="W498" t="s">
        <v>7372</v>
      </c>
      <c r="X498" s="16">
        <v>486</v>
      </c>
      <c r="Y498">
        <v>0</v>
      </c>
      <c r="Z498" t="s">
        <v>7373</v>
      </c>
      <c r="AA498">
        <v>13</v>
      </c>
      <c r="AB498">
        <v>2</v>
      </c>
      <c r="AC498">
        <v>0</v>
      </c>
      <c r="AD498">
        <v>290</v>
      </c>
      <c r="AE498" t="s">
        <v>7374</v>
      </c>
      <c r="AF498" t="s">
        <v>7369</v>
      </c>
      <c r="AG498" t="s">
        <v>7369</v>
      </c>
      <c r="AH498" t="s">
        <v>7380</v>
      </c>
      <c r="AI498" t="s">
        <v>7378</v>
      </c>
      <c r="AJ498">
        <v>9562098003</v>
      </c>
    </row>
    <row r="499" spans="1:36" ht="15" x14ac:dyDescent="0.2">
      <c r="A499">
        <v>80</v>
      </c>
      <c r="B499">
        <v>13</v>
      </c>
      <c r="C499">
        <v>1</v>
      </c>
      <c r="D499">
        <v>0</v>
      </c>
      <c r="E499">
        <v>0</v>
      </c>
      <c r="F499" s="13" t="s">
        <v>3168</v>
      </c>
      <c r="G499" s="13" t="s">
        <v>3169</v>
      </c>
      <c r="H499" t="s">
        <v>7367</v>
      </c>
      <c r="I499" t="s">
        <v>7368</v>
      </c>
      <c r="J499">
        <v>4167203002</v>
      </c>
      <c r="K499" t="s">
        <v>7369</v>
      </c>
      <c r="L499" t="s">
        <v>7370</v>
      </c>
      <c r="M499" t="s">
        <v>7371</v>
      </c>
      <c r="N499" t="s">
        <v>7371</v>
      </c>
      <c r="O499">
        <v>1</v>
      </c>
      <c r="P499">
        <v>1</v>
      </c>
      <c r="Q499">
        <v>4</v>
      </c>
      <c r="R499" s="1">
        <v>1000</v>
      </c>
      <c r="S499" s="14" t="s">
        <v>1042</v>
      </c>
      <c r="T499" s="14" t="s">
        <v>1043</v>
      </c>
      <c r="U499" s="15">
        <v>1</v>
      </c>
      <c r="V499">
        <v>10</v>
      </c>
      <c r="W499" t="s">
        <v>7372</v>
      </c>
      <c r="X499" s="16">
        <v>477</v>
      </c>
      <c r="Y499">
        <v>0</v>
      </c>
      <c r="Z499" t="s">
        <v>7373</v>
      </c>
      <c r="AA499">
        <v>13</v>
      </c>
      <c r="AB499">
        <v>2</v>
      </c>
      <c r="AC499">
        <v>0</v>
      </c>
      <c r="AD499">
        <v>290</v>
      </c>
      <c r="AE499" t="s">
        <v>7374</v>
      </c>
      <c r="AF499" t="s">
        <v>7369</v>
      </c>
      <c r="AG499" t="s">
        <v>7369</v>
      </c>
      <c r="AH499" t="s">
        <v>7380</v>
      </c>
      <c r="AI499" t="s">
        <v>7378</v>
      </c>
      <c r="AJ499">
        <v>9562098003</v>
      </c>
    </row>
    <row r="500" spans="1:36" ht="15" x14ac:dyDescent="0.2">
      <c r="A500">
        <v>80</v>
      </c>
      <c r="B500">
        <v>13</v>
      </c>
      <c r="C500">
        <v>1</v>
      </c>
      <c r="D500">
        <v>0</v>
      </c>
      <c r="E500">
        <v>0</v>
      </c>
      <c r="F500" s="13" t="s">
        <v>6284</v>
      </c>
      <c r="G500" s="13" t="s">
        <v>6285</v>
      </c>
      <c r="H500" t="s">
        <v>7367</v>
      </c>
      <c r="I500" t="s">
        <v>7368</v>
      </c>
      <c r="J500">
        <v>4167203002</v>
      </c>
      <c r="K500" t="s">
        <v>7369</v>
      </c>
      <c r="L500" t="s">
        <v>7370</v>
      </c>
      <c r="M500" t="s">
        <v>7371</v>
      </c>
      <c r="N500" t="s">
        <v>7371</v>
      </c>
      <c r="O500">
        <v>1</v>
      </c>
      <c r="P500">
        <v>1</v>
      </c>
      <c r="Q500">
        <v>4</v>
      </c>
      <c r="R500" s="1">
        <v>1000</v>
      </c>
      <c r="S500" s="14" t="s">
        <v>1042</v>
      </c>
      <c r="T500" s="14" t="s">
        <v>1043</v>
      </c>
      <c r="U500" s="15">
        <v>1</v>
      </c>
      <c r="V500">
        <v>10</v>
      </c>
      <c r="W500" t="s">
        <v>7372</v>
      </c>
      <c r="X500" s="16">
        <v>489</v>
      </c>
      <c r="Y500">
        <v>0</v>
      </c>
      <c r="Z500" t="s">
        <v>7373</v>
      </c>
      <c r="AA500">
        <v>13</v>
      </c>
      <c r="AB500">
        <v>2</v>
      </c>
      <c r="AC500">
        <v>0</v>
      </c>
      <c r="AD500">
        <v>290</v>
      </c>
      <c r="AE500" t="s">
        <v>7374</v>
      </c>
      <c r="AF500" t="s">
        <v>7369</v>
      </c>
      <c r="AG500" t="s">
        <v>7369</v>
      </c>
      <c r="AH500" t="s">
        <v>7380</v>
      </c>
      <c r="AI500" t="s">
        <v>7378</v>
      </c>
      <c r="AJ500">
        <v>9562098003</v>
      </c>
    </row>
    <row r="501" spans="1:36" ht="15" x14ac:dyDescent="0.2">
      <c r="A501">
        <v>80</v>
      </c>
      <c r="B501">
        <v>13</v>
      </c>
      <c r="C501">
        <v>1</v>
      </c>
      <c r="D501">
        <v>0</v>
      </c>
      <c r="E501">
        <v>0</v>
      </c>
      <c r="F501" s="13" t="s">
        <v>1040</v>
      </c>
      <c r="G501" s="13" t="s">
        <v>1041</v>
      </c>
      <c r="H501" t="s">
        <v>7367</v>
      </c>
      <c r="I501" t="s">
        <v>7368</v>
      </c>
      <c r="J501">
        <v>4167203002</v>
      </c>
      <c r="K501" t="s">
        <v>7369</v>
      </c>
      <c r="L501" t="s">
        <v>7370</v>
      </c>
      <c r="M501" t="s">
        <v>7371</v>
      </c>
      <c r="N501" t="s">
        <v>7371</v>
      </c>
      <c r="O501">
        <v>1</v>
      </c>
      <c r="P501">
        <v>1</v>
      </c>
      <c r="Q501">
        <v>4</v>
      </c>
      <c r="R501" s="1">
        <v>1000</v>
      </c>
      <c r="S501" s="14" t="s">
        <v>1042</v>
      </c>
      <c r="T501" s="14" t="s">
        <v>1043</v>
      </c>
      <c r="U501" s="15">
        <v>1</v>
      </c>
      <c r="V501">
        <v>10</v>
      </c>
      <c r="W501" t="s">
        <v>7372</v>
      </c>
      <c r="X501" s="16">
        <v>489</v>
      </c>
      <c r="Y501">
        <v>0</v>
      </c>
      <c r="Z501" t="s">
        <v>7373</v>
      </c>
      <c r="AA501">
        <v>13</v>
      </c>
      <c r="AB501">
        <v>2</v>
      </c>
      <c r="AC501">
        <v>0</v>
      </c>
      <c r="AD501">
        <v>290</v>
      </c>
      <c r="AE501" t="s">
        <v>7374</v>
      </c>
      <c r="AF501" t="s">
        <v>7369</v>
      </c>
      <c r="AG501" t="s">
        <v>7369</v>
      </c>
      <c r="AH501" t="s">
        <v>7380</v>
      </c>
      <c r="AI501" t="s">
        <v>7378</v>
      </c>
      <c r="AJ501">
        <v>9562098003</v>
      </c>
    </row>
    <row r="502" spans="1:36" ht="15" x14ac:dyDescent="0.2">
      <c r="A502">
        <v>80</v>
      </c>
      <c r="B502">
        <v>13</v>
      </c>
      <c r="C502">
        <v>1</v>
      </c>
      <c r="D502">
        <v>0</v>
      </c>
      <c r="E502">
        <v>0</v>
      </c>
      <c r="F502" s="13" t="s">
        <v>2812</v>
      </c>
      <c r="G502" s="13" t="s">
        <v>2813</v>
      </c>
      <c r="H502" t="s">
        <v>7367</v>
      </c>
      <c r="I502" t="s">
        <v>7368</v>
      </c>
      <c r="J502">
        <v>4167203002</v>
      </c>
      <c r="K502" t="s">
        <v>7369</v>
      </c>
      <c r="L502" t="s">
        <v>7370</v>
      </c>
      <c r="M502" t="s">
        <v>7371</v>
      </c>
      <c r="N502" t="s">
        <v>7371</v>
      </c>
      <c r="O502">
        <v>1</v>
      </c>
      <c r="P502">
        <v>1</v>
      </c>
      <c r="Q502">
        <v>4</v>
      </c>
      <c r="R502" s="1">
        <v>1000</v>
      </c>
      <c r="S502" s="14" t="s">
        <v>1042</v>
      </c>
      <c r="T502" s="14" t="s">
        <v>1043</v>
      </c>
      <c r="U502" s="15">
        <v>1</v>
      </c>
      <c r="V502">
        <v>10</v>
      </c>
      <c r="W502" t="s">
        <v>7372</v>
      </c>
      <c r="X502" s="16">
        <v>477</v>
      </c>
      <c r="Y502">
        <v>0</v>
      </c>
      <c r="Z502" t="s">
        <v>7373</v>
      </c>
      <c r="AA502">
        <v>13</v>
      </c>
      <c r="AB502">
        <v>2</v>
      </c>
      <c r="AC502">
        <v>0</v>
      </c>
      <c r="AD502">
        <v>290</v>
      </c>
      <c r="AE502" t="s">
        <v>7374</v>
      </c>
      <c r="AF502" t="s">
        <v>7369</v>
      </c>
      <c r="AG502" t="s">
        <v>7369</v>
      </c>
      <c r="AH502" t="s">
        <v>7380</v>
      </c>
      <c r="AI502" t="s">
        <v>7378</v>
      </c>
      <c r="AJ502">
        <v>9562098003</v>
      </c>
    </row>
    <row r="503" spans="1:36" ht="15" x14ac:dyDescent="0.2">
      <c r="A503">
        <v>80</v>
      </c>
      <c r="B503">
        <v>13</v>
      </c>
      <c r="C503">
        <v>1</v>
      </c>
      <c r="D503">
        <v>0</v>
      </c>
      <c r="E503">
        <v>0</v>
      </c>
      <c r="F503" s="13" t="s">
        <v>6542</v>
      </c>
      <c r="G503" s="13" t="s">
        <v>6543</v>
      </c>
      <c r="H503" t="s">
        <v>7367</v>
      </c>
      <c r="I503" t="s">
        <v>7368</v>
      </c>
      <c r="J503">
        <v>4167203002</v>
      </c>
      <c r="K503" t="s">
        <v>7369</v>
      </c>
      <c r="L503" t="s">
        <v>7370</v>
      </c>
      <c r="M503" t="s">
        <v>7371</v>
      </c>
      <c r="N503" t="s">
        <v>7371</v>
      </c>
      <c r="O503">
        <v>1</v>
      </c>
      <c r="P503">
        <v>1</v>
      </c>
      <c r="Q503">
        <v>4</v>
      </c>
      <c r="R503" s="1">
        <v>1000</v>
      </c>
      <c r="S503" s="14" t="s">
        <v>4930</v>
      </c>
      <c r="T503" s="14" t="s">
        <v>4931</v>
      </c>
      <c r="U503" s="15">
        <v>1</v>
      </c>
      <c r="V503">
        <v>10</v>
      </c>
      <c r="W503" t="s">
        <v>7372</v>
      </c>
      <c r="X503" s="16">
        <v>665</v>
      </c>
      <c r="Y503">
        <v>0</v>
      </c>
      <c r="Z503" t="s">
        <v>7373</v>
      </c>
      <c r="AA503">
        <v>13</v>
      </c>
      <c r="AB503">
        <v>1</v>
      </c>
      <c r="AC503">
        <v>0</v>
      </c>
      <c r="AD503">
        <v>290</v>
      </c>
      <c r="AE503" t="s">
        <v>7374</v>
      </c>
      <c r="AF503" t="s">
        <v>7369</v>
      </c>
      <c r="AG503" t="s">
        <v>7369</v>
      </c>
      <c r="AH503" t="s">
        <v>7368</v>
      </c>
      <c r="AI503" t="s">
        <v>7378</v>
      </c>
      <c r="AJ503">
        <v>9562098003</v>
      </c>
    </row>
    <row r="504" spans="1:36" ht="15" x14ac:dyDescent="0.2">
      <c r="A504">
        <v>80</v>
      </c>
      <c r="B504">
        <v>13</v>
      </c>
      <c r="C504">
        <v>1</v>
      </c>
      <c r="D504">
        <v>0</v>
      </c>
      <c r="E504">
        <v>0</v>
      </c>
      <c r="F504" s="13" t="s">
        <v>5572</v>
      </c>
      <c r="G504" s="13" t="s">
        <v>5573</v>
      </c>
      <c r="H504" t="s">
        <v>7367</v>
      </c>
      <c r="I504" t="s">
        <v>7368</v>
      </c>
      <c r="J504">
        <v>4167203002</v>
      </c>
      <c r="K504" t="s">
        <v>7369</v>
      </c>
      <c r="L504" t="s">
        <v>7370</v>
      </c>
      <c r="M504" t="s">
        <v>7371</v>
      </c>
      <c r="N504" t="s">
        <v>7371</v>
      </c>
      <c r="O504">
        <v>1</v>
      </c>
      <c r="P504">
        <v>1</v>
      </c>
      <c r="Q504">
        <v>4</v>
      </c>
      <c r="R504" s="1">
        <v>1000</v>
      </c>
      <c r="S504" s="14" t="s">
        <v>4930</v>
      </c>
      <c r="T504" s="14" t="s">
        <v>4931</v>
      </c>
      <c r="U504" s="15">
        <v>1</v>
      </c>
      <c r="V504">
        <v>10</v>
      </c>
      <c r="W504" t="s">
        <v>7372</v>
      </c>
      <c r="X504" s="16">
        <v>672</v>
      </c>
      <c r="Y504">
        <v>0</v>
      </c>
      <c r="Z504" t="s">
        <v>7373</v>
      </c>
      <c r="AA504">
        <v>13</v>
      </c>
      <c r="AB504">
        <v>1</v>
      </c>
      <c r="AC504">
        <v>0</v>
      </c>
      <c r="AD504">
        <v>290</v>
      </c>
      <c r="AE504" t="s">
        <v>7374</v>
      </c>
      <c r="AF504" t="s">
        <v>7369</v>
      </c>
      <c r="AG504" t="s">
        <v>7369</v>
      </c>
      <c r="AH504" t="s">
        <v>7368</v>
      </c>
      <c r="AI504" t="s">
        <v>7378</v>
      </c>
      <c r="AJ504">
        <v>9562098003</v>
      </c>
    </row>
    <row r="505" spans="1:36" ht="15" x14ac:dyDescent="0.2">
      <c r="A505">
        <v>80</v>
      </c>
      <c r="B505">
        <v>13</v>
      </c>
      <c r="C505">
        <v>1</v>
      </c>
      <c r="D505">
        <v>0</v>
      </c>
      <c r="E505">
        <v>0</v>
      </c>
      <c r="F505" s="13" t="s">
        <v>4928</v>
      </c>
      <c r="G505" s="13" t="s">
        <v>4929</v>
      </c>
      <c r="H505" t="s">
        <v>7367</v>
      </c>
      <c r="I505" t="s">
        <v>7368</v>
      </c>
      <c r="J505">
        <v>4167151003</v>
      </c>
      <c r="K505" t="s">
        <v>7369</v>
      </c>
      <c r="L505" t="s">
        <v>7370</v>
      </c>
      <c r="M505" t="s">
        <v>7371</v>
      </c>
      <c r="N505" t="s">
        <v>7371</v>
      </c>
      <c r="O505">
        <v>1</v>
      </c>
      <c r="P505">
        <v>2</v>
      </c>
      <c r="Q505">
        <v>4</v>
      </c>
      <c r="R505" s="1">
        <v>1000</v>
      </c>
      <c r="S505" s="14" t="s">
        <v>4930</v>
      </c>
      <c r="T505" s="14" t="s">
        <v>4931</v>
      </c>
      <c r="U505" s="15">
        <v>1</v>
      </c>
      <c r="V505">
        <v>10</v>
      </c>
      <c r="W505" t="s">
        <v>7372</v>
      </c>
      <c r="X505" s="16">
        <v>665</v>
      </c>
      <c r="Y505">
        <v>0</v>
      </c>
      <c r="Z505" t="s">
        <v>7373</v>
      </c>
      <c r="AA505">
        <v>13</v>
      </c>
      <c r="AB505">
        <v>1</v>
      </c>
      <c r="AC505">
        <v>0</v>
      </c>
      <c r="AD505">
        <v>290</v>
      </c>
      <c r="AE505" t="s">
        <v>7374</v>
      </c>
      <c r="AF505" t="s">
        <v>7369</v>
      </c>
      <c r="AG505" t="s">
        <v>7369</v>
      </c>
      <c r="AH505" t="s">
        <v>7368</v>
      </c>
      <c r="AI505" t="s">
        <v>7378</v>
      </c>
      <c r="AJ505">
        <v>9562098003</v>
      </c>
    </row>
    <row r="506" spans="1:36" ht="15" x14ac:dyDescent="0.2">
      <c r="A506">
        <v>80</v>
      </c>
      <c r="B506">
        <v>13</v>
      </c>
      <c r="C506">
        <v>1</v>
      </c>
      <c r="D506">
        <v>0</v>
      </c>
      <c r="E506">
        <v>0</v>
      </c>
      <c r="F506" s="13" t="s">
        <v>5304</v>
      </c>
      <c r="G506" s="13" t="s">
        <v>5305</v>
      </c>
      <c r="H506" t="s">
        <v>7367</v>
      </c>
      <c r="I506" t="s">
        <v>7368</v>
      </c>
      <c r="J506">
        <v>4167151003</v>
      </c>
      <c r="K506" t="s">
        <v>7369</v>
      </c>
      <c r="L506" t="s">
        <v>7370</v>
      </c>
      <c r="M506" t="s">
        <v>7371</v>
      </c>
      <c r="N506" t="s">
        <v>7371</v>
      </c>
      <c r="O506">
        <v>1</v>
      </c>
      <c r="P506">
        <v>1</v>
      </c>
      <c r="Q506">
        <v>4</v>
      </c>
      <c r="R506" s="1">
        <v>1000</v>
      </c>
      <c r="S506" s="14" t="s">
        <v>4930</v>
      </c>
      <c r="T506" s="14" t="s">
        <v>4931</v>
      </c>
      <c r="U506" s="15">
        <v>1</v>
      </c>
      <c r="V506">
        <v>10</v>
      </c>
      <c r="W506" t="s">
        <v>7372</v>
      </c>
      <c r="X506" s="16">
        <v>672</v>
      </c>
      <c r="Y506">
        <v>0</v>
      </c>
      <c r="Z506" t="s">
        <v>7373</v>
      </c>
      <c r="AA506">
        <v>13</v>
      </c>
      <c r="AB506">
        <v>1</v>
      </c>
      <c r="AC506">
        <v>0</v>
      </c>
      <c r="AD506">
        <v>290</v>
      </c>
      <c r="AE506" t="s">
        <v>7374</v>
      </c>
      <c r="AF506" t="s">
        <v>7369</v>
      </c>
      <c r="AG506" t="s">
        <v>7369</v>
      </c>
      <c r="AH506" t="s">
        <v>7368</v>
      </c>
      <c r="AI506" t="s">
        <v>7378</v>
      </c>
      <c r="AJ506">
        <v>9562098003</v>
      </c>
    </row>
    <row r="507" spans="1:36" ht="15" x14ac:dyDescent="0.2">
      <c r="A507">
        <v>80</v>
      </c>
      <c r="B507">
        <v>13</v>
      </c>
      <c r="C507">
        <v>1</v>
      </c>
      <c r="D507">
        <v>0</v>
      </c>
      <c r="E507">
        <v>0</v>
      </c>
      <c r="F507" s="13" t="s">
        <v>5178</v>
      </c>
      <c r="G507" s="13" t="s">
        <v>5179</v>
      </c>
      <c r="H507" t="s">
        <v>7367</v>
      </c>
      <c r="I507" t="s">
        <v>7368</v>
      </c>
      <c r="J507">
        <v>4166203000</v>
      </c>
      <c r="K507" t="s">
        <v>7369</v>
      </c>
      <c r="L507" t="s">
        <v>7370</v>
      </c>
      <c r="M507" t="s">
        <v>7371</v>
      </c>
      <c r="N507" t="s">
        <v>7371</v>
      </c>
      <c r="O507">
        <v>1</v>
      </c>
      <c r="P507">
        <v>1</v>
      </c>
      <c r="Q507">
        <v>4</v>
      </c>
      <c r="R507" s="1">
        <v>1000</v>
      </c>
      <c r="S507" s="14" t="s">
        <v>4930</v>
      </c>
      <c r="T507" s="14" t="s">
        <v>4931</v>
      </c>
      <c r="U507" s="15">
        <v>1</v>
      </c>
      <c r="V507">
        <v>10</v>
      </c>
      <c r="W507" t="s">
        <v>7372</v>
      </c>
      <c r="X507" s="16">
        <v>672</v>
      </c>
      <c r="Y507">
        <v>0</v>
      </c>
      <c r="Z507" t="s">
        <v>7373</v>
      </c>
      <c r="AA507">
        <v>13</v>
      </c>
      <c r="AB507">
        <v>1</v>
      </c>
      <c r="AC507">
        <v>0</v>
      </c>
      <c r="AD507">
        <v>290</v>
      </c>
      <c r="AE507" t="s">
        <v>7374</v>
      </c>
      <c r="AF507" t="s">
        <v>7369</v>
      </c>
      <c r="AG507" t="s">
        <v>7369</v>
      </c>
      <c r="AH507" t="s">
        <v>7368</v>
      </c>
      <c r="AI507" t="s">
        <v>7378</v>
      </c>
      <c r="AJ507">
        <v>9562098003</v>
      </c>
    </row>
    <row r="508" spans="1:36" ht="15" x14ac:dyDescent="0.2">
      <c r="A508">
        <v>80</v>
      </c>
      <c r="B508">
        <v>13</v>
      </c>
      <c r="C508">
        <v>1</v>
      </c>
      <c r="D508">
        <v>0</v>
      </c>
      <c r="E508">
        <v>0</v>
      </c>
      <c r="F508" s="13" t="s">
        <v>5280</v>
      </c>
      <c r="G508" s="13" t="s">
        <v>5281</v>
      </c>
      <c r="H508" t="s">
        <v>7367</v>
      </c>
      <c r="I508" t="s">
        <v>7368</v>
      </c>
      <c r="J508">
        <v>4166203000</v>
      </c>
      <c r="K508" t="s">
        <v>7369</v>
      </c>
      <c r="L508" t="s">
        <v>7370</v>
      </c>
      <c r="M508" t="s">
        <v>7371</v>
      </c>
      <c r="N508" t="s">
        <v>7371</v>
      </c>
      <c r="O508">
        <v>1</v>
      </c>
      <c r="P508">
        <v>1</v>
      </c>
      <c r="Q508">
        <v>4</v>
      </c>
      <c r="R508" s="1">
        <v>1000</v>
      </c>
      <c r="S508" s="14" t="s">
        <v>4930</v>
      </c>
      <c r="T508" s="14" t="s">
        <v>4931</v>
      </c>
      <c r="U508" s="15">
        <v>1</v>
      </c>
      <c r="V508">
        <v>10</v>
      </c>
      <c r="W508" t="s">
        <v>7372</v>
      </c>
      <c r="X508" s="16">
        <v>665</v>
      </c>
      <c r="Y508">
        <v>0</v>
      </c>
      <c r="Z508" t="s">
        <v>7373</v>
      </c>
      <c r="AA508">
        <v>13</v>
      </c>
      <c r="AB508">
        <v>1</v>
      </c>
      <c r="AC508">
        <v>0</v>
      </c>
      <c r="AD508">
        <v>290</v>
      </c>
      <c r="AE508" t="s">
        <v>7374</v>
      </c>
      <c r="AF508" t="s">
        <v>7369</v>
      </c>
      <c r="AG508" t="s">
        <v>7369</v>
      </c>
      <c r="AH508" t="s">
        <v>7368</v>
      </c>
      <c r="AI508" t="s">
        <v>7378</v>
      </c>
      <c r="AJ508">
        <v>9562098003</v>
      </c>
    </row>
    <row r="509" spans="1:36" ht="15" x14ac:dyDescent="0.2">
      <c r="A509">
        <v>80</v>
      </c>
      <c r="B509">
        <v>13</v>
      </c>
      <c r="C509">
        <v>1</v>
      </c>
      <c r="D509">
        <v>0</v>
      </c>
      <c r="E509">
        <v>0</v>
      </c>
      <c r="F509" s="13" t="s">
        <v>4028</v>
      </c>
      <c r="G509" s="13" t="s">
        <v>4029</v>
      </c>
      <c r="H509" t="s">
        <v>7367</v>
      </c>
      <c r="I509" t="s">
        <v>7368</v>
      </c>
      <c r="J509">
        <v>4758203004</v>
      </c>
      <c r="K509" t="s">
        <v>7369</v>
      </c>
      <c r="L509" t="s">
        <v>7370</v>
      </c>
      <c r="M509" t="s">
        <v>7371</v>
      </c>
      <c r="N509" t="s">
        <v>7371</v>
      </c>
      <c r="O509">
        <v>1</v>
      </c>
      <c r="P509">
        <v>1</v>
      </c>
      <c r="Q509">
        <v>4</v>
      </c>
      <c r="R509" s="1">
        <v>1000</v>
      </c>
      <c r="S509" s="14" t="s">
        <v>4030</v>
      </c>
      <c r="T509" s="14" t="s">
        <v>4031</v>
      </c>
      <c r="U509" s="15">
        <v>1</v>
      </c>
      <c r="V509">
        <v>10</v>
      </c>
      <c r="W509" t="s">
        <v>7372</v>
      </c>
      <c r="X509" s="16">
        <v>164.553</v>
      </c>
      <c r="Y509">
        <v>0</v>
      </c>
      <c r="Z509" t="s">
        <v>7373</v>
      </c>
      <c r="AA509">
        <v>13</v>
      </c>
      <c r="AB509">
        <v>1</v>
      </c>
      <c r="AC509">
        <v>0</v>
      </c>
      <c r="AD509">
        <v>206</v>
      </c>
      <c r="AE509" t="s">
        <v>7374</v>
      </c>
      <c r="AF509" t="s">
        <v>7369</v>
      </c>
      <c r="AG509" t="s">
        <v>7369</v>
      </c>
      <c r="AH509" t="s">
        <v>7368</v>
      </c>
      <c r="AI509" t="s">
        <v>7378</v>
      </c>
      <c r="AJ509">
        <v>9562098003</v>
      </c>
    </row>
    <row r="510" spans="1:36" ht="15" x14ac:dyDescent="0.2">
      <c r="A510">
        <v>80</v>
      </c>
      <c r="B510">
        <v>13</v>
      </c>
      <c r="C510">
        <v>1</v>
      </c>
      <c r="D510">
        <v>0</v>
      </c>
      <c r="E510">
        <v>0</v>
      </c>
      <c r="F510" s="13" t="s">
        <v>1390</v>
      </c>
      <c r="G510" s="13" t="s">
        <v>1391</v>
      </c>
      <c r="H510" t="s">
        <v>7367</v>
      </c>
      <c r="I510" t="s">
        <v>7368</v>
      </c>
      <c r="J510">
        <v>4168203001</v>
      </c>
      <c r="K510" t="s">
        <v>7369</v>
      </c>
      <c r="L510" t="s">
        <v>7370</v>
      </c>
      <c r="M510" t="s">
        <v>7371</v>
      </c>
      <c r="N510" t="s">
        <v>7371</v>
      </c>
      <c r="O510">
        <v>1</v>
      </c>
      <c r="P510">
        <v>2</v>
      </c>
      <c r="Q510">
        <v>4</v>
      </c>
      <c r="R510" s="1">
        <v>1000</v>
      </c>
      <c r="S510" s="14" t="s">
        <v>1392</v>
      </c>
      <c r="T510" s="14" t="s">
        <v>1393</v>
      </c>
      <c r="U510" s="15">
        <v>1</v>
      </c>
      <c r="V510">
        <v>10</v>
      </c>
      <c r="W510" t="s">
        <v>7372</v>
      </c>
      <c r="X510" s="16">
        <v>459</v>
      </c>
      <c r="Y510">
        <v>0</v>
      </c>
      <c r="Z510" t="s">
        <v>7373</v>
      </c>
      <c r="AA510">
        <v>13</v>
      </c>
      <c r="AB510">
        <v>2</v>
      </c>
      <c r="AC510">
        <v>0</v>
      </c>
      <c r="AD510">
        <v>206</v>
      </c>
      <c r="AE510" t="s">
        <v>7374</v>
      </c>
      <c r="AF510" t="s">
        <v>7369</v>
      </c>
      <c r="AG510" t="s">
        <v>7369</v>
      </c>
      <c r="AH510" t="s">
        <v>7380</v>
      </c>
      <c r="AI510" t="s">
        <v>7378</v>
      </c>
      <c r="AJ510">
        <v>9562098003</v>
      </c>
    </row>
    <row r="511" spans="1:36" ht="15" x14ac:dyDescent="0.2">
      <c r="A511">
        <v>80</v>
      </c>
      <c r="B511">
        <v>13</v>
      </c>
      <c r="C511">
        <v>1</v>
      </c>
      <c r="D511">
        <v>0</v>
      </c>
      <c r="E511">
        <v>0</v>
      </c>
      <c r="F511" s="13" t="s">
        <v>3388</v>
      </c>
      <c r="G511" s="13" t="s">
        <v>3389</v>
      </c>
      <c r="H511" t="s">
        <v>7367</v>
      </c>
      <c r="I511" t="s">
        <v>7368</v>
      </c>
      <c r="J511">
        <v>4168203001</v>
      </c>
      <c r="K511" t="s">
        <v>7369</v>
      </c>
      <c r="L511" t="s">
        <v>7370</v>
      </c>
      <c r="M511" t="s">
        <v>7371</v>
      </c>
      <c r="N511" t="s">
        <v>7371</v>
      </c>
      <c r="O511">
        <v>1</v>
      </c>
      <c r="P511">
        <v>2</v>
      </c>
      <c r="Q511">
        <v>4</v>
      </c>
      <c r="R511" s="1">
        <v>1000</v>
      </c>
      <c r="S511" s="14" t="s">
        <v>1392</v>
      </c>
      <c r="T511" s="14" t="s">
        <v>1393</v>
      </c>
      <c r="U511" s="15">
        <v>1</v>
      </c>
      <c r="V511">
        <v>10</v>
      </c>
      <c r="W511" t="s">
        <v>7372</v>
      </c>
      <c r="X511" s="16">
        <v>459</v>
      </c>
      <c r="Y511">
        <v>0</v>
      </c>
      <c r="Z511" t="s">
        <v>7373</v>
      </c>
      <c r="AA511">
        <v>13</v>
      </c>
      <c r="AB511">
        <v>2</v>
      </c>
      <c r="AC511">
        <v>0</v>
      </c>
      <c r="AD511">
        <v>206</v>
      </c>
      <c r="AE511" t="s">
        <v>7374</v>
      </c>
      <c r="AF511" t="s">
        <v>7369</v>
      </c>
      <c r="AG511" t="s">
        <v>7369</v>
      </c>
      <c r="AH511" t="s">
        <v>7380</v>
      </c>
      <c r="AI511" t="s">
        <v>7378</v>
      </c>
      <c r="AJ511">
        <v>9562098003</v>
      </c>
    </row>
    <row r="512" spans="1:36" ht="15" x14ac:dyDescent="0.2">
      <c r="A512">
        <v>80</v>
      </c>
      <c r="B512">
        <v>13</v>
      </c>
      <c r="C512">
        <v>1</v>
      </c>
      <c r="D512">
        <v>0</v>
      </c>
      <c r="E512">
        <v>0</v>
      </c>
      <c r="F512" s="13" t="s">
        <v>4094</v>
      </c>
      <c r="G512" s="13" t="s">
        <v>4095</v>
      </c>
      <c r="H512" t="s">
        <v>7367</v>
      </c>
      <c r="I512" t="s">
        <v>7368</v>
      </c>
      <c r="J512">
        <v>4167203002</v>
      </c>
      <c r="K512" t="s">
        <v>7369</v>
      </c>
      <c r="L512" t="s">
        <v>7370</v>
      </c>
      <c r="M512" t="s">
        <v>7371</v>
      </c>
      <c r="N512" t="s">
        <v>7371</v>
      </c>
      <c r="O512">
        <v>1</v>
      </c>
      <c r="P512">
        <v>2</v>
      </c>
      <c r="Q512">
        <v>4</v>
      </c>
      <c r="R512" s="1">
        <v>1000</v>
      </c>
      <c r="S512" s="14" t="s">
        <v>4096</v>
      </c>
      <c r="T512" s="14" t="s">
        <v>4097</v>
      </c>
      <c r="U512" s="15">
        <v>1</v>
      </c>
      <c r="V512">
        <v>20</v>
      </c>
      <c r="W512" t="s">
        <v>7372</v>
      </c>
      <c r="X512" s="16">
        <v>587</v>
      </c>
      <c r="Y512">
        <v>0</v>
      </c>
      <c r="Z512" t="s">
        <v>7373</v>
      </c>
      <c r="AA512">
        <v>13</v>
      </c>
      <c r="AB512">
        <v>2</v>
      </c>
      <c r="AC512">
        <v>0</v>
      </c>
      <c r="AD512">
        <v>206</v>
      </c>
      <c r="AE512" t="s">
        <v>7374</v>
      </c>
      <c r="AF512" t="s">
        <v>7369</v>
      </c>
      <c r="AG512" t="s">
        <v>7369</v>
      </c>
      <c r="AH512" t="s">
        <v>7368</v>
      </c>
      <c r="AI512" t="s">
        <v>7378</v>
      </c>
      <c r="AJ512">
        <v>9562098003</v>
      </c>
    </row>
    <row r="513" spans="1:36" ht="15" x14ac:dyDescent="0.2">
      <c r="A513">
        <v>80</v>
      </c>
      <c r="B513">
        <v>13</v>
      </c>
      <c r="C513">
        <v>1</v>
      </c>
      <c r="D513">
        <v>0</v>
      </c>
      <c r="E513">
        <v>0</v>
      </c>
      <c r="F513" s="13" t="s">
        <v>6908</v>
      </c>
      <c r="G513" s="13" t="s">
        <v>6909</v>
      </c>
      <c r="H513" t="s">
        <v>7367</v>
      </c>
      <c r="I513" t="s">
        <v>7368</v>
      </c>
      <c r="J513">
        <v>4482117003</v>
      </c>
      <c r="K513" t="s">
        <v>7369</v>
      </c>
      <c r="L513" t="s">
        <v>7370</v>
      </c>
      <c r="M513" t="s">
        <v>7371</v>
      </c>
      <c r="N513" t="s">
        <v>7371</v>
      </c>
      <c r="O513">
        <v>1</v>
      </c>
      <c r="P513">
        <v>2</v>
      </c>
      <c r="Q513">
        <v>4</v>
      </c>
      <c r="R513" s="1">
        <v>1000</v>
      </c>
      <c r="S513" s="14" t="s">
        <v>1066</v>
      </c>
      <c r="T513" s="14" t="s">
        <v>1067</v>
      </c>
      <c r="U513" s="15">
        <v>1</v>
      </c>
      <c r="V513">
        <v>10</v>
      </c>
      <c r="W513" t="s">
        <v>7372</v>
      </c>
      <c r="X513" s="16">
        <v>668</v>
      </c>
      <c r="Y513">
        <v>0</v>
      </c>
      <c r="Z513" t="s">
        <v>7373</v>
      </c>
      <c r="AA513">
        <v>13</v>
      </c>
      <c r="AB513">
        <v>2</v>
      </c>
      <c r="AC513">
        <v>0</v>
      </c>
      <c r="AD513">
        <v>206</v>
      </c>
      <c r="AE513" t="s">
        <v>7374</v>
      </c>
      <c r="AF513" t="s">
        <v>7369</v>
      </c>
      <c r="AG513" t="s">
        <v>7369</v>
      </c>
      <c r="AH513" t="s">
        <v>7380</v>
      </c>
      <c r="AI513" t="s">
        <v>7378</v>
      </c>
      <c r="AJ513">
        <v>9562098003</v>
      </c>
    </row>
    <row r="514" spans="1:36" ht="15" x14ac:dyDescent="0.2">
      <c r="A514">
        <v>80</v>
      </c>
      <c r="B514">
        <v>13</v>
      </c>
      <c r="C514">
        <v>1</v>
      </c>
      <c r="D514">
        <v>0</v>
      </c>
      <c r="E514">
        <v>0</v>
      </c>
      <c r="F514" s="13" t="s">
        <v>6706</v>
      </c>
      <c r="G514" s="13" t="s">
        <v>6707</v>
      </c>
      <c r="H514" t="s">
        <v>7367</v>
      </c>
      <c r="I514" t="s">
        <v>7368</v>
      </c>
      <c r="J514">
        <v>4482117003</v>
      </c>
      <c r="K514" t="s">
        <v>7369</v>
      </c>
      <c r="L514" t="s">
        <v>7370</v>
      </c>
      <c r="M514" t="s">
        <v>7371</v>
      </c>
      <c r="N514"/>
      <c r="O514">
        <v>1</v>
      </c>
      <c r="P514">
        <v>2</v>
      </c>
      <c r="Q514">
        <v>4</v>
      </c>
      <c r="R514" s="1">
        <v>1000</v>
      </c>
      <c r="S514" s="14" t="s">
        <v>1066</v>
      </c>
      <c r="T514" s="14" t="s">
        <v>1067</v>
      </c>
      <c r="U514" s="15">
        <v>1</v>
      </c>
      <c r="V514">
        <v>10</v>
      </c>
      <c r="W514" t="s">
        <v>7372</v>
      </c>
      <c r="X514" s="16">
        <v>668</v>
      </c>
      <c r="Y514">
        <v>0</v>
      </c>
      <c r="Z514" t="s">
        <v>7373</v>
      </c>
      <c r="AA514">
        <v>13</v>
      </c>
      <c r="AB514">
        <v>2</v>
      </c>
      <c r="AC514">
        <v>0</v>
      </c>
      <c r="AD514">
        <v>206</v>
      </c>
      <c r="AE514" t="s">
        <v>7374</v>
      </c>
      <c r="AF514" t="s">
        <v>7369</v>
      </c>
      <c r="AG514" t="s">
        <v>7369</v>
      </c>
      <c r="AH514" t="s">
        <v>7380</v>
      </c>
      <c r="AI514" t="s">
        <v>7378</v>
      </c>
      <c r="AJ514">
        <v>9562098003</v>
      </c>
    </row>
    <row r="515" spans="1:36" ht="15" x14ac:dyDescent="0.2">
      <c r="A515">
        <v>80</v>
      </c>
      <c r="B515">
        <v>13</v>
      </c>
      <c r="C515">
        <v>1</v>
      </c>
      <c r="D515">
        <v>0</v>
      </c>
      <c r="E515">
        <v>0</v>
      </c>
      <c r="F515" s="13" t="s">
        <v>2022</v>
      </c>
      <c r="G515" s="13" t="s">
        <v>2023</v>
      </c>
      <c r="H515" t="s">
        <v>7367</v>
      </c>
      <c r="I515" t="s">
        <v>7368</v>
      </c>
      <c r="J515">
        <v>4167203002</v>
      </c>
      <c r="K515" t="s">
        <v>7369</v>
      </c>
      <c r="L515" t="s">
        <v>7370</v>
      </c>
      <c r="M515" t="s">
        <v>7371</v>
      </c>
      <c r="N515" t="s">
        <v>7371</v>
      </c>
      <c r="O515">
        <v>1</v>
      </c>
      <c r="P515">
        <v>2</v>
      </c>
      <c r="Q515">
        <v>4</v>
      </c>
      <c r="R515" s="1">
        <v>1000</v>
      </c>
      <c r="S515" s="14" t="s">
        <v>1066</v>
      </c>
      <c r="T515" s="14" t="s">
        <v>1067</v>
      </c>
      <c r="U515" s="15">
        <v>1</v>
      </c>
      <c r="V515">
        <v>10</v>
      </c>
      <c r="W515" t="s">
        <v>7372</v>
      </c>
      <c r="X515" s="16">
        <v>693</v>
      </c>
      <c r="Y515">
        <v>0</v>
      </c>
      <c r="Z515" t="s">
        <v>7373</v>
      </c>
      <c r="AA515">
        <v>13</v>
      </c>
      <c r="AB515">
        <v>2</v>
      </c>
      <c r="AC515">
        <v>0</v>
      </c>
      <c r="AD515">
        <v>206</v>
      </c>
      <c r="AE515" t="s">
        <v>7374</v>
      </c>
      <c r="AF515" t="s">
        <v>7369</v>
      </c>
      <c r="AG515" t="s">
        <v>7369</v>
      </c>
      <c r="AH515" t="s">
        <v>7380</v>
      </c>
      <c r="AI515" t="s">
        <v>7378</v>
      </c>
      <c r="AJ515">
        <v>9562098003</v>
      </c>
    </row>
    <row r="516" spans="1:36" ht="15" x14ac:dyDescent="0.2">
      <c r="A516">
        <v>80</v>
      </c>
      <c r="B516">
        <v>13</v>
      </c>
      <c r="C516">
        <v>1</v>
      </c>
      <c r="D516">
        <v>0</v>
      </c>
      <c r="E516">
        <v>0</v>
      </c>
      <c r="F516" s="13" t="s">
        <v>2972</v>
      </c>
      <c r="G516" s="13" t="s">
        <v>2973</v>
      </c>
      <c r="H516" t="s">
        <v>7367</v>
      </c>
      <c r="I516" t="s">
        <v>7368</v>
      </c>
      <c r="J516">
        <v>4167151003</v>
      </c>
      <c r="K516" t="s">
        <v>7369</v>
      </c>
      <c r="L516" t="s">
        <v>7370</v>
      </c>
      <c r="M516"/>
      <c r="N516"/>
      <c r="O516">
        <v>1</v>
      </c>
      <c r="P516">
        <v>1</v>
      </c>
      <c r="Q516">
        <v>4</v>
      </c>
      <c r="R516" s="1">
        <v>1000</v>
      </c>
      <c r="S516" s="14" t="s">
        <v>1066</v>
      </c>
      <c r="T516" s="14" t="s">
        <v>1067</v>
      </c>
      <c r="U516" s="15">
        <v>1</v>
      </c>
      <c r="V516">
        <v>10</v>
      </c>
      <c r="W516" t="s">
        <v>7372</v>
      </c>
      <c r="X516" s="16">
        <v>679</v>
      </c>
      <c r="Y516">
        <v>0</v>
      </c>
      <c r="Z516" t="s">
        <v>7373</v>
      </c>
      <c r="AA516">
        <v>13</v>
      </c>
      <c r="AB516">
        <v>2</v>
      </c>
      <c r="AC516">
        <v>0</v>
      </c>
      <c r="AD516">
        <v>206</v>
      </c>
      <c r="AE516" t="s">
        <v>7374</v>
      </c>
      <c r="AF516" t="s">
        <v>7369</v>
      </c>
      <c r="AG516" t="s">
        <v>7369</v>
      </c>
      <c r="AH516" t="s">
        <v>7380</v>
      </c>
      <c r="AI516" t="s">
        <v>7378</v>
      </c>
      <c r="AJ516">
        <v>9562098003</v>
      </c>
    </row>
    <row r="517" spans="1:36" ht="15" x14ac:dyDescent="0.2">
      <c r="A517">
        <v>80</v>
      </c>
      <c r="B517">
        <v>13</v>
      </c>
      <c r="C517">
        <v>1</v>
      </c>
      <c r="D517">
        <v>0</v>
      </c>
      <c r="E517">
        <v>0</v>
      </c>
      <c r="F517" s="13" t="s">
        <v>1064</v>
      </c>
      <c r="G517" s="13" t="s">
        <v>1065</v>
      </c>
      <c r="H517" t="s">
        <v>7367</v>
      </c>
      <c r="I517" t="s">
        <v>7368</v>
      </c>
      <c r="J517">
        <v>4167151003</v>
      </c>
      <c r="K517" t="s">
        <v>7369</v>
      </c>
      <c r="L517" t="s">
        <v>7370</v>
      </c>
      <c r="M517" t="s">
        <v>7371</v>
      </c>
      <c r="N517" t="s">
        <v>7371</v>
      </c>
      <c r="O517">
        <v>1</v>
      </c>
      <c r="P517">
        <v>1</v>
      </c>
      <c r="Q517">
        <v>4</v>
      </c>
      <c r="R517" s="1">
        <v>1000</v>
      </c>
      <c r="S517" s="14" t="s">
        <v>1066</v>
      </c>
      <c r="T517" s="14" t="s">
        <v>1067</v>
      </c>
      <c r="U517" s="15">
        <v>1</v>
      </c>
      <c r="V517">
        <v>10</v>
      </c>
      <c r="W517" t="s">
        <v>7372</v>
      </c>
      <c r="X517" s="16">
        <v>679</v>
      </c>
      <c r="Y517">
        <v>0</v>
      </c>
      <c r="Z517" t="s">
        <v>7373</v>
      </c>
      <c r="AA517">
        <v>13</v>
      </c>
      <c r="AB517">
        <v>2</v>
      </c>
      <c r="AC517">
        <v>0</v>
      </c>
      <c r="AD517">
        <v>206</v>
      </c>
      <c r="AE517" t="s">
        <v>7374</v>
      </c>
      <c r="AF517" t="s">
        <v>7369</v>
      </c>
      <c r="AG517" t="s">
        <v>7369</v>
      </c>
      <c r="AH517" t="s">
        <v>7380</v>
      </c>
      <c r="AI517" t="s">
        <v>7378</v>
      </c>
      <c r="AJ517">
        <v>9562098003</v>
      </c>
    </row>
    <row r="518" spans="1:36" ht="15" x14ac:dyDescent="0.2">
      <c r="A518">
        <v>80</v>
      </c>
      <c r="B518">
        <v>13</v>
      </c>
      <c r="C518">
        <v>1</v>
      </c>
      <c r="D518">
        <v>0</v>
      </c>
      <c r="E518">
        <v>0</v>
      </c>
      <c r="F518" s="13" t="s">
        <v>5104</v>
      </c>
      <c r="G518" s="13" t="s">
        <v>5105</v>
      </c>
      <c r="H518" t="s">
        <v>7367</v>
      </c>
      <c r="I518" t="s">
        <v>7368</v>
      </c>
      <c r="J518">
        <v>4758203004</v>
      </c>
      <c r="K518" t="s">
        <v>7369</v>
      </c>
      <c r="L518" t="s">
        <v>7370</v>
      </c>
      <c r="M518" t="s">
        <v>7371</v>
      </c>
      <c r="N518" t="s">
        <v>7371</v>
      </c>
      <c r="O518">
        <v>1</v>
      </c>
      <c r="P518">
        <v>2</v>
      </c>
      <c r="Q518">
        <v>4</v>
      </c>
      <c r="R518" s="1">
        <v>1000</v>
      </c>
      <c r="S518" s="14" t="s">
        <v>3520</v>
      </c>
      <c r="T518" s="14" t="s">
        <v>3521</v>
      </c>
      <c r="U518" s="15">
        <v>1</v>
      </c>
      <c r="V518">
        <v>10</v>
      </c>
      <c r="W518" t="s">
        <v>7372</v>
      </c>
      <c r="X518" s="16">
        <v>903</v>
      </c>
      <c r="Y518">
        <v>0</v>
      </c>
      <c r="Z518" t="s">
        <v>7373</v>
      </c>
      <c r="AA518">
        <v>13</v>
      </c>
      <c r="AB518">
        <v>2</v>
      </c>
      <c r="AC518">
        <v>0</v>
      </c>
      <c r="AD518">
        <v>206</v>
      </c>
      <c r="AE518" t="s">
        <v>7374</v>
      </c>
      <c r="AF518" t="s">
        <v>7369</v>
      </c>
      <c r="AG518" t="s">
        <v>7369</v>
      </c>
      <c r="AH518" t="s">
        <v>7380</v>
      </c>
      <c r="AI518" t="s">
        <v>7378</v>
      </c>
      <c r="AJ518">
        <v>9562098003</v>
      </c>
    </row>
    <row r="519" spans="1:36" ht="15" x14ac:dyDescent="0.2">
      <c r="A519">
        <v>80</v>
      </c>
      <c r="B519">
        <v>13</v>
      </c>
      <c r="C519">
        <v>1</v>
      </c>
      <c r="D519">
        <v>0</v>
      </c>
      <c r="E519">
        <v>0</v>
      </c>
      <c r="F519" s="13" t="s">
        <v>6728</v>
      </c>
      <c r="G519" s="13" t="s">
        <v>6729</v>
      </c>
      <c r="H519" t="s">
        <v>7367</v>
      </c>
      <c r="I519" t="s">
        <v>7368</v>
      </c>
      <c r="J519">
        <v>4758203004</v>
      </c>
      <c r="K519" t="s">
        <v>7369</v>
      </c>
      <c r="L519" t="s">
        <v>7370</v>
      </c>
      <c r="M519" t="s">
        <v>7371</v>
      </c>
      <c r="N519" t="s">
        <v>7371</v>
      </c>
      <c r="O519">
        <v>1</v>
      </c>
      <c r="P519">
        <v>2</v>
      </c>
      <c r="Q519">
        <v>4</v>
      </c>
      <c r="R519" s="1">
        <v>1000</v>
      </c>
      <c r="S519" s="14" t="s">
        <v>3520</v>
      </c>
      <c r="T519" s="14" t="s">
        <v>3521</v>
      </c>
      <c r="U519" s="15">
        <v>1</v>
      </c>
      <c r="V519">
        <v>10</v>
      </c>
      <c r="W519" t="s">
        <v>7372</v>
      </c>
      <c r="X519" s="16">
        <v>917</v>
      </c>
      <c r="Y519">
        <v>0</v>
      </c>
      <c r="Z519" t="s">
        <v>7373</v>
      </c>
      <c r="AA519">
        <v>13</v>
      </c>
      <c r="AB519">
        <v>2</v>
      </c>
      <c r="AC519">
        <v>0</v>
      </c>
      <c r="AD519">
        <v>206</v>
      </c>
      <c r="AE519" t="s">
        <v>7374</v>
      </c>
      <c r="AF519" t="s">
        <v>7369</v>
      </c>
      <c r="AG519" t="s">
        <v>7369</v>
      </c>
      <c r="AH519" t="s">
        <v>7380</v>
      </c>
      <c r="AI519" t="s">
        <v>7378</v>
      </c>
      <c r="AJ519">
        <v>9562098003</v>
      </c>
    </row>
    <row r="520" spans="1:36" ht="15" x14ac:dyDescent="0.2">
      <c r="A520">
        <v>80</v>
      </c>
      <c r="B520">
        <v>13</v>
      </c>
      <c r="C520">
        <v>1</v>
      </c>
      <c r="D520">
        <v>0</v>
      </c>
      <c r="E520">
        <v>0</v>
      </c>
      <c r="F520" s="13" t="s">
        <v>3994</v>
      </c>
      <c r="G520" s="13" t="s">
        <v>3995</v>
      </c>
      <c r="H520" t="s">
        <v>7367</v>
      </c>
      <c r="I520" t="s">
        <v>7368</v>
      </c>
      <c r="J520">
        <v>4758203004</v>
      </c>
      <c r="K520" t="s">
        <v>7369</v>
      </c>
      <c r="L520" t="s">
        <v>7370</v>
      </c>
      <c r="M520" t="s">
        <v>7371</v>
      </c>
      <c r="N520" t="s">
        <v>7371</v>
      </c>
      <c r="O520">
        <v>1</v>
      </c>
      <c r="P520">
        <v>2</v>
      </c>
      <c r="Q520">
        <v>4</v>
      </c>
      <c r="R520" s="1">
        <v>1000</v>
      </c>
      <c r="S520" s="14" t="s">
        <v>3520</v>
      </c>
      <c r="T520" s="14" t="s">
        <v>3521</v>
      </c>
      <c r="U520" s="15">
        <v>1</v>
      </c>
      <c r="V520">
        <v>10</v>
      </c>
      <c r="W520" t="s">
        <v>7372</v>
      </c>
      <c r="X520" s="16">
        <v>950</v>
      </c>
      <c r="Y520">
        <v>0</v>
      </c>
      <c r="Z520" t="s">
        <v>7373</v>
      </c>
      <c r="AA520">
        <v>13</v>
      </c>
      <c r="AB520">
        <v>2</v>
      </c>
      <c r="AC520">
        <v>0</v>
      </c>
      <c r="AD520">
        <v>206</v>
      </c>
      <c r="AE520" t="s">
        <v>7374</v>
      </c>
      <c r="AF520" t="s">
        <v>7369</v>
      </c>
      <c r="AG520" t="s">
        <v>7369</v>
      </c>
      <c r="AH520" t="s">
        <v>7380</v>
      </c>
      <c r="AI520" t="s">
        <v>7378</v>
      </c>
      <c r="AJ520">
        <v>9562098003</v>
      </c>
    </row>
    <row r="521" spans="1:36" ht="15" x14ac:dyDescent="0.2">
      <c r="A521">
        <v>80</v>
      </c>
      <c r="B521">
        <v>13</v>
      </c>
      <c r="C521">
        <v>1</v>
      </c>
      <c r="D521">
        <v>0</v>
      </c>
      <c r="E521">
        <v>0</v>
      </c>
      <c r="F521" s="13" t="s">
        <v>6092</v>
      </c>
      <c r="G521" s="13" t="s">
        <v>6093</v>
      </c>
      <c r="H521" t="s">
        <v>7367</v>
      </c>
      <c r="I521" t="s">
        <v>7368</v>
      </c>
      <c r="J521">
        <v>4758203004</v>
      </c>
      <c r="K521" t="s">
        <v>7369</v>
      </c>
      <c r="L521" t="s">
        <v>7370</v>
      </c>
      <c r="M521" t="s">
        <v>7371</v>
      </c>
      <c r="N521" t="s">
        <v>7371</v>
      </c>
      <c r="O521">
        <v>1</v>
      </c>
      <c r="P521">
        <v>3</v>
      </c>
      <c r="Q521">
        <v>4</v>
      </c>
      <c r="R521" s="1">
        <v>1000</v>
      </c>
      <c r="S521" s="14" t="s">
        <v>3520</v>
      </c>
      <c r="T521" s="14" t="s">
        <v>3521</v>
      </c>
      <c r="U521" s="15">
        <v>1</v>
      </c>
      <c r="V521">
        <v>10</v>
      </c>
      <c r="W521" t="s">
        <v>7372</v>
      </c>
      <c r="X521" s="16">
        <v>924</v>
      </c>
      <c r="Y521">
        <v>0</v>
      </c>
      <c r="Z521" t="s">
        <v>7373</v>
      </c>
      <c r="AA521">
        <v>13</v>
      </c>
      <c r="AB521">
        <v>2</v>
      </c>
      <c r="AC521">
        <v>0</v>
      </c>
      <c r="AD521">
        <v>206</v>
      </c>
      <c r="AE521" t="s">
        <v>7374</v>
      </c>
      <c r="AF521" t="s">
        <v>7369</v>
      </c>
      <c r="AG521" t="s">
        <v>7369</v>
      </c>
      <c r="AH521" t="s">
        <v>7380</v>
      </c>
      <c r="AI521" t="s">
        <v>7378</v>
      </c>
      <c r="AJ521">
        <v>9562098003</v>
      </c>
    </row>
    <row r="522" spans="1:36" ht="15" x14ac:dyDescent="0.2">
      <c r="A522">
        <v>80</v>
      </c>
      <c r="B522">
        <v>13</v>
      </c>
      <c r="C522">
        <v>1</v>
      </c>
      <c r="D522">
        <v>0</v>
      </c>
      <c r="E522">
        <v>0</v>
      </c>
      <c r="F522" s="13" t="s">
        <v>3518</v>
      </c>
      <c r="G522" s="13" t="s">
        <v>3519</v>
      </c>
      <c r="H522" t="s">
        <v>7367</v>
      </c>
      <c r="I522" t="s">
        <v>7368</v>
      </c>
      <c r="J522">
        <v>4758203004</v>
      </c>
      <c r="K522" t="s">
        <v>7369</v>
      </c>
      <c r="L522" t="s">
        <v>7370</v>
      </c>
      <c r="M522" t="s">
        <v>7371</v>
      </c>
      <c r="N522" t="s">
        <v>7371</v>
      </c>
      <c r="O522">
        <v>1</v>
      </c>
      <c r="P522">
        <v>3</v>
      </c>
      <c r="Q522">
        <v>4</v>
      </c>
      <c r="R522" s="1">
        <v>1000</v>
      </c>
      <c r="S522" s="14" t="s">
        <v>3520</v>
      </c>
      <c r="T522" s="14" t="s">
        <v>3521</v>
      </c>
      <c r="U522" s="15">
        <v>1</v>
      </c>
      <c r="V522">
        <v>10</v>
      </c>
      <c r="W522" t="s">
        <v>7372</v>
      </c>
      <c r="X522" s="16">
        <v>924</v>
      </c>
      <c r="Y522">
        <v>0</v>
      </c>
      <c r="Z522" t="s">
        <v>7373</v>
      </c>
      <c r="AA522">
        <v>13</v>
      </c>
      <c r="AB522">
        <v>2</v>
      </c>
      <c r="AC522">
        <v>0</v>
      </c>
      <c r="AD522">
        <v>206</v>
      </c>
      <c r="AE522" t="s">
        <v>7374</v>
      </c>
      <c r="AF522" t="s">
        <v>7369</v>
      </c>
      <c r="AG522" t="s">
        <v>7369</v>
      </c>
      <c r="AH522" t="s">
        <v>7380</v>
      </c>
      <c r="AI522" t="s">
        <v>7378</v>
      </c>
      <c r="AJ522">
        <v>9562098003</v>
      </c>
    </row>
    <row r="523" spans="1:36" ht="15" x14ac:dyDescent="0.2">
      <c r="A523">
        <v>80</v>
      </c>
      <c r="B523">
        <v>13</v>
      </c>
      <c r="C523">
        <v>1</v>
      </c>
      <c r="D523">
        <v>0</v>
      </c>
      <c r="E523">
        <v>0</v>
      </c>
      <c r="F523" s="13" t="s">
        <v>4926</v>
      </c>
      <c r="G523" s="13" t="s">
        <v>4927</v>
      </c>
      <c r="H523" t="s">
        <v>7367</v>
      </c>
      <c r="I523" t="s">
        <v>7368</v>
      </c>
      <c r="J523">
        <v>4758203004</v>
      </c>
      <c r="K523" t="s">
        <v>7369</v>
      </c>
      <c r="L523" t="s">
        <v>7370</v>
      </c>
      <c r="M523" t="s">
        <v>7371</v>
      </c>
      <c r="N523" t="s">
        <v>7371</v>
      </c>
      <c r="O523">
        <v>1</v>
      </c>
      <c r="P523">
        <v>2</v>
      </c>
      <c r="Q523">
        <v>4</v>
      </c>
      <c r="R523" s="1">
        <v>1000</v>
      </c>
      <c r="S523" s="14" t="s">
        <v>3520</v>
      </c>
      <c r="T523" s="14" t="s">
        <v>3521</v>
      </c>
      <c r="U523" s="15">
        <v>1</v>
      </c>
      <c r="V523">
        <v>10</v>
      </c>
      <c r="W523" t="s">
        <v>7372</v>
      </c>
      <c r="X523" s="16">
        <v>924</v>
      </c>
      <c r="Y523">
        <v>0</v>
      </c>
      <c r="Z523" t="s">
        <v>7373</v>
      </c>
      <c r="AA523">
        <v>13</v>
      </c>
      <c r="AB523">
        <v>2</v>
      </c>
      <c r="AC523">
        <v>0</v>
      </c>
      <c r="AD523">
        <v>206</v>
      </c>
      <c r="AE523" t="s">
        <v>7374</v>
      </c>
      <c r="AF523" t="s">
        <v>7369</v>
      </c>
      <c r="AG523" t="s">
        <v>7369</v>
      </c>
      <c r="AH523" t="s">
        <v>7380</v>
      </c>
      <c r="AI523" t="s">
        <v>7378</v>
      </c>
      <c r="AJ523">
        <v>9562098003</v>
      </c>
    </row>
    <row r="524" spans="1:36" ht="15" x14ac:dyDescent="0.2">
      <c r="A524">
        <v>80</v>
      </c>
      <c r="B524">
        <v>13</v>
      </c>
      <c r="C524">
        <v>1</v>
      </c>
      <c r="D524">
        <v>0</v>
      </c>
      <c r="E524">
        <v>0</v>
      </c>
      <c r="F524" s="13" t="s">
        <v>670</v>
      </c>
      <c r="G524" s="13" t="s">
        <v>671</v>
      </c>
      <c r="H524" t="s">
        <v>7367</v>
      </c>
      <c r="I524" t="s">
        <v>7368</v>
      </c>
      <c r="J524">
        <v>4167151003</v>
      </c>
      <c r="K524" t="s">
        <v>7369</v>
      </c>
      <c r="L524" t="s">
        <v>7370</v>
      </c>
      <c r="M524"/>
      <c r="N524"/>
      <c r="O524">
        <v>1</v>
      </c>
      <c r="P524">
        <v>1</v>
      </c>
      <c r="Q524">
        <v>4</v>
      </c>
      <c r="R524" s="1">
        <v>1000</v>
      </c>
      <c r="S524" s="14" t="s">
        <v>672</v>
      </c>
      <c r="T524" s="14" t="s">
        <v>673</v>
      </c>
      <c r="U524" s="15">
        <v>1</v>
      </c>
      <c r="V524">
        <v>20</v>
      </c>
      <c r="W524" t="s">
        <v>7372</v>
      </c>
      <c r="X524" s="16">
        <v>257</v>
      </c>
      <c r="Y524">
        <v>0</v>
      </c>
      <c r="Z524" t="s">
        <v>7373</v>
      </c>
      <c r="AA524">
        <v>13</v>
      </c>
      <c r="AB524">
        <v>9</v>
      </c>
      <c r="AC524">
        <v>0</v>
      </c>
      <c r="AD524">
        <v>206</v>
      </c>
      <c r="AE524" t="s">
        <v>7374</v>
      </c>
      <c r="AF524" t="s">
        <v>7369</v>
      </c>
      <c r="AG524" t="s">
        <v>7369</v>
      </c>
      <c r="AH524" t="s">
        <v>7380</v>
      </c>
      <c r="AI524" t="s">
        <v>7378</v>
      </c>
      <c r="AJ524">
        <v>9562098003</v>
      </c>
    </row>
    <row r="525" spans="1:36" ht="15" x14ac:dyDescent="0.2">
      <c r="A525">
        <v>80</v>
      </c>
      <c r="B525">
        <v>13</v>
      </c>
      <c r="C525">
        <v>1</v>
      </c>
      <c r="D525">
        <v>0</v>
      </c>
      <c r="E525">
        <v>0</v>
      </c>
      <c r="F525" s="13" t="s">
        <v>1742</v>
      </c>
      <c r="G525" s="13" t="s">
        <v>1743</v>
      </c>
      <c r="H525" t="s">
        <v>7367</v>
      </c>
      <c r="I525" t="s">
        <v>7368</v>
      </c>
      <c r="J525">
        <v>4758203004</v>
      </c>
      <c r="K525" t="s">
        <v>7369</v>
      </c>
      <c r="L525" t="s">
        <v>7370</v>
      </c>
      <c r="M525" t="s">
        <v>7371</v>
      </c>
      <c r="N525" t="s">
        <v>7371</v>
      </c>
      <c r="O525">
        <v>1</v>
      </c>
      <c r="P525">
        <v>2</v>
      </c>
      <c r="Q525">
        <v>4</v>
      </c>
      <c r="R525" s="1">
        <v>1000</v>
      </c>
      <c r="S525" s="14" t="s">
        <v>1744</v>
      </c>
      <c r="T525" s="14" t="s">
        <v>1745</v>
      </c>
      <c r="U525" s="15">
        <v>1</v>
      </c>
      <c r="V525">
        <v>10</v>
      </c>
      <c r="W525" t="s">
        <v>7372</v>
      </c>
      <c r="X525" s="17">
        <v>1033</v>
      </c>
      <c r="Y525">
        <v>0</v>
      </c>
      <c r="Z525" t="s">
        <v>7373</v>
      </c>
      <c r="AA525">
        <v>13</v>
      </c>
      <c r="AB525">
        <v>2</v>
      </c>
      <c r="AC525">
        <v>0</v>
      </c>
      <c r="AD525">
        <v>206</v>
      </c>
      <c r="AE525" t="s">
        <v>7374</v>
      </c>
      <c r="AF525" t="s">
        <v>7369</v>
      </c>
      <c r="AG525" t="s">
        <v>7369</v>
      </c>
      <c r="AH525" t="s">
        <v>7380</v>
      </c>
      <c r="AI525" t="s">
        <v>7378</v>
      </c>
      <c r="AJ525">
        <v>9562098003</v>
      </c>
    </row>
    <row r="526" spans="1:36" ht="15" x14ac:dyDescent="0.2">
      <c r="A526">
        <v>80</v>
      </c>
      <c r="B526">
        <v>13</v>
      </c>
      <c r="C526">
        <v>1</v>
      </c>
      <c r="D526">
        <v>0</v>
      </c>
      <c r="E526">
        <v>0</v>
      </c>
      <c r="F526" s="13" t="s">
        <v>1746</v>
      </c>
      <c r="G526" s="13" t="s">
        <v>1747</v>
      </c>
      <c r="H526" t="s">
        <v>7367</v>
      </c>
      <c r="I526" t="s">
        <v>7368</v>
      </c>
      <c r="J526">
        <v>4758203004</v>
      </c>
      <c r="K526" t="s">
        <v>7369</v>
      </c>
      <c r="L526" t="s">
        <v>7370</v>
      </c>
      <c r="M526" t="s">
        <v>7371</v>
      </c>
      <c r="N526" t="s">
        <v>7371</v>
      </c>
      <c r="O526">
        <v>1</v>
      </c>
      <c r="P526">
        <v>2</v>
      </c>
      <c r="Q526">
        <v>4</v>
      </c>
      <c r="R526" s="1">
        <v>1000</v>
      </c>
      <c r="S526" s="14" t="s">
        <v>1744</v>
      </c>
      <c r="T526" s="14" t="s">
        <v>1745</v>
      </c>
      <c r="U526" s="15">
        <v>1</v>
      </c>
      <c r="V526">
        <v>10</v>
      </c>
      <c r="W526" t="s">
        <v>7372</v>
      </c>
      <c r="X526" s="17">
        <v>1033</v>
      </c>
      <c r="Y526">
        <v>0</v>
      </c>
      <c r="Z526" t="s">
        <v>7373</v>
      </c>
      <c r="AA526">
        <v>13</v>
      </c>
      <c r="AB526">
        <v>2</v>
      </c>
      <c r="AC526">
        <v>0</v>
      </c>
      <c r="AD526">
        <v>206</v>
      </c>
      <c r="AE526" t="s">
        <v>7374</v>
      </c>
      <c r="AF526" t="s">
        <v>7369</v>
      </c>
      <c r="AG526" t="s">
        <v>7369</v>
      </c>
      <c r="AH526" t="s">
        <v>7380</v>
      </c>
      <c r="AI526" t="s">
        <v>7378</v>
      </c>
      <c r="AJ526">
        <v>9562098003</v>
      </c>
    </row>
    <row r="527" spans="1:36" ht="15" x14ac:dyDescent="0.2">
      <c r="A527">
        <v>80</v>
      </c>
      <c r="B527">
        <v>13</v>
      </c>
      <c r="C527">
        <v>1</v>
      </c>
      <c r="D527">
        <v>0</v>
      </c>
      <c r="E527">
        <v>0</v>
      </c>
      <c r="F527" s="13" t="s">
        <v>4164</v>
      </c>
      <c r="G527" s="13" t="s">
        <v>4165</v>
      </c>
      <c r="H527" t="s">
        <v>7367</v>
      </c>
      <c r="I527" t="s">
        <v>7368</v>
      </c>
      <c r="J527">
        <v>4482117003</v>
      </c>
      <c r="K527" t="s">
        <v>7369</v>
      </c>
      <c r="L527" t="s">
        <v>7370</v>
      </c>
      <c r="M527" t="s">
        <v>7371</v>
      </c>
      <c r="N527"/>
      <c r="O527">
        <v>1</v>
      </c>
      <c r="P527">
        <v>2</v>
      </c>
      <c r="Q527">
        <v>4</v>
      </c>
      <c r="R527" s="1">
        <v>1000</v>
      </c>
      <c r="S527" s="14" t="s">
        <v>1744</v>
      </c>
      <c r="T527" s="14" t="s">
        <v>1745</v>
      </c>
      <c r="U527" s="15">
        <v>1</v>
      </c>
      <c r="V527">
        <v>10</v>
      </c>
      <c r="W527" t="s">
        <v>7372</v>
      </c>
      <c r="X527" s="17">
        <v>1043</v>
      </c>
      <c r="Y527">
        <v>0</v>
      </c>
      <c r="Z527" t="s">
        <v>7373</v>
      </c>
      <c r="AA527">
        <v>13</v>
      </c>
      <c r="AB527">
        <v>2</v>
      </c>
      <c r="AC527">
        <v>0</v>
      </c>
      <c r="AD527">
        <v>206</v>
      </c>
      <c r="AE527" t="s">
        <v>7374</v>
      </c>
      <c r="AF527" t="s">
        <v>7369</v>
      </c>
      <c r="AG527" t="s">
        <v>7369</v>
      </c>
      <c r="AH527" t="s">
        <v>7380</v>
      </c>
      <c r="AI527" t="s">
        <v>7378</v>
      </c>
      <c r="AJ527">
        <v>9562098003</v>
      </c>
    </row>
    <row r="528" spans="1:36" ht="15" x14ac:dyDescent="0.2">
      <c r="A528">
        <v>80</v>
      </c>
      <c r="B528">
        <v>13</v>
      </c>
      <c r="C528">
        <v>1</v>
      </c>
      <c r="D528">
        <v>0</v>
      </c>
      <c r="E528">
        <v>0</v>
      </c>
      <c r="F528" s="13" t="s">
        <v>6556</v>
      </c>
      <c r="G528" s="13" t="s">
        <v>6557</v>
      </c>
      <c r="H528" t="s">
        <v>7367</v>
      </c>
      <c r="I528" t="s">
        <v>7368</v>
      </c>
      <c r="J528">
        <v>4482117003</v>
      </c>
      <c r="K528" t="s">
        <v>7369</v>
      </c>
      <c r="L528" t="s">
        <v>7370</v>
      </c>
      <c r="M528" t="s">
        <v>7371</v>
      </c>
      <c r="N528"/>
      <c r="O528">
        <v>1</v>
      </c>
      <c r="P528">
        <v>1</v>
      </c>
      <c r="Q528">
        <v>4</v>
      </c>
      <c r="R528" s="1">
        <v>1000</v>
      </c>
      <c r="S528" s="14" t="s">
        <v>1744</v>
      </c>
      <c r="T528" s="14" t="s">
        <v>1745</v>
      </c>
      <c r="U528" s="15">
        <v>1</v>
      </c>
      <c r="V528">
        <v>10</v>
      </c>
      <c r="W528" t="s">
        <v>7372</v>
      </c>
      <c r="X528" s="17">
        <v>1043</v>
      </c>
      <c r="Y528">
        <v>0</v>
      </c>
      <c r="Z528" t="s">
        <v>7373</v>
      </c>
      <c r="AA528">
        <v>13</v>
      </c>
      <c r="AB528">
        <v>2</v>
      </c>
      <c r="AC528">
        <v>0</v>
      </c>
      <c r="AD528">
        <v>206</v>
      </c>
      <c r="AE528" t="s">
        <v>7374</v>
      </c>
      <c r="AF528" t="s">
        <v>7369</v>
      </c>
      <c r="AG528" t="s">
        <v>7369</v>
      </c>
      <c r="AH528" t="s">
        <v>7380</v>
      </c>
      <c r="AI528" t="s">
        <v>7378</v>
      </c>
      <c r="AJ528">
        <v>9562098003</v>
      </c>
    </row>
    <row r="529" spans="1:36" ht="15" x14ac:dyDescent="0.2">
      <c r="A529">
        <v>80</v>
      </c>
      <c r="B529">
        <v>13</v>
      </c>
      <c r="C529">
        <v>1</v>
      </c>
      <c r="D529">
        <v>0</v>
      </c>
      <c r="E529">
        <v>0</v>
      </c>
      <c r="F529" s="13" t="s">
        <v>3864</v>
      </c>
      <c r="G529" s="13" t="s">
        <v>3865</v>
      </c>
      <c r="H529" t="s">
        <v>7367</v>
      </c>
      <c r="I529" t="s">
        <v>7368</v>
      </c>
      <c r="J529">
        <v>4488151008</v>
      </c>
      <c r="K529" t="s">
        <v>7369</v>
      </c>
      <c r="L529" t="s">
        <v>7370</v>
      </c>
      <c r="M529"/>
      <c r="N529"/>
      <c r="O529">
        <v>1</v>
      </c>
      <c r="P529">
        <v>1</v>
      </c>
      <c r="Q529">
        <v>4</v>
      </c>
      <c r="R529" s="1">
        <v>1000</v>
      </c>
      <c r="S529" s="14" t="s">
        <v>3866</v>
      </c>
      <c r="T529" s="14" t="s">
        <v>3867</v>
      </c>
      <c r="U529" s="15">
        <v>1</v>
      </c>
      <c r="V529">
        <v>10</v>
      </c>
      <c r="W529" t="s">
        <v>7372</v>
      </c>
      <c r="X529" s="17">
        <v>1319</v>
      </c>
      <c r="Y529">
        <v>0</v>
      </c>
      <c r="Z529" t="s">
        <v>7373</v>
      </c>
      <c r="AA529">
        <v>13</v>
      </c>
      <c r="AB529">
        <v>2</v>
      </c>
      <c r="AC529">
        <v>0</v>
      </c>
      <c r="AD529">
        <v>271</v>
      </c>
      <c r="AE529" t="s">
        <v>7374</v>
      </c>
      <c r="AF529" t="s">
        <v>7369</v>
      </c>
      <c r="AG529" t="s">
        <v>7369</v>
      </c>
      <c r="AH529" t="s">
        <v>7368</v>
      </c>
      <c r="AI529" t="s">
        <v>7378</v>
      </c>
      <c r="AJ529">
        <v>9562098003</v>
      </c>
    </row>
    <row r="530" spans="1:36" ht="15" x14ac:dyDescent="0.2">
      <c r="A530">
        <v>80</v>
      </c>
      <c r="B530">
        <v>13</v>
      </c>
      <c r="C530">
        <v>5</v>
      </c>
      <c r="D530">
        <v>0</v>
      </c>
      <c r="E530">
        <v>0</v>
      </c>
      <c r="F530" s="13" t="s">
        <v>6578</v>
      </c>
      <c r="G530" s="13" t="s">
        <v>6579</v>
      </c>
      <c r="H530" t="s">
        <v>7367</v>
      </c>
      <c r="I530" t="s">
        <v>7368</v>
      </c>
      <c r="J530">
        <v>4758203004</v>
      </c>
      <c r="K530" t="s">
        <v>7369</v>
      </c>
      <c r="L530" t="s">
        <v>7370</v>
      </c>
      <c r="M530" t="s">
        <v>7371</v>
      </c>
      <c r="N530" t="s">
        <v>7371</v>
      </c>
      <c r="O530">
        <v>1</v>
      </c>
      <c r="P530">
        <v>2</v>
      </c>
      <c r="Q530">
        <v>4</v>
      </c>
      <c r="R530" s="1">
        <v>1000</v>
      </c>
      <c r="S530" s="14" t="s">
        <v>1682</v>
      </c>
      <c r="T530" s="14" t="s">
        <v>1683</v>
      </c>
      <c r="U530" s="15">
        <v>1</v>
      </c>
      <c r="V530">
        <v>10</v>
      </c>
      <c r="W530" t="s">
        <v>7372</v>
      </c>
      <c r="X530" s="17">
        <v>1373</v>
      </c>
      <c r="Y530">
        <v>0</v>
      </c>
      <c r="Z530" t="s">
        <v>7373</v>
      </c>
      <c r="AA530">
        <v>13</v>
      </c>
      <c r="AB530">
        <v>2</v>
      </c>
      <c r="AC530">
        <v>0</v>
      </c>
      <c r="AD530">
        <v>275</v>
      </c>
      <c r="AE530" t="s">
        <v>7374</v>
      </c>
      <c r="AF530" t="s">
        <v>7369</v>
      </c>
      <c r="AG530" t="s">
        <v>7369</v>
      </c>
      <c r="AH530" t="s">
        <v>7368</v>
      </c>
      <c r="AI530" t="s">
        <v>7378</v>
      </c>
      <c r="AJ530">
        <v>9562098003</v>
      </c>
    </row>
    <row r="531" spans="1:36" ht="15" x14ac:dyDescent="0.2">
      <c r="A531">
        <v>80</v>
      </c>
      <c r="B531">
        <v>13</v>
      </c>
      <c r="C531">
        <v>5</v>
      </c>
      <c r="D531">
        <v>0</v>
      </c>
      <c r="E531">
        <v>0</v>
      </c>
      <c r="F531" s="13" t="s">
        <v>6510</v>
      </c>
      <c r="G531" s="13" t="s">
        <v>6511</v>
      </c>
      <c r="H531" t="s">
        <v>7367</v>
      </c>
      <c r="I531" t="s">
        <v>7368</v>
      </c>
      <c r="J531">
        <v>4758203004</v>
      </c>
      <c r="K531" t="s">
        <v>7369</v>
      </c>
      <c r="L531" t="s">
        <v>7370</v>
      </c>
      <c r="M531" t="s">
        <v>7371</v>
      </c>
      <c r="N531" t="s">
        <v>7371</v>
      </c>
      <c r="O531">
        <v>1</v>
      </c>
      <c r="P531">
        <v>2</v>
      </c>
      <c r="Q531">
        <v>4</v>
      </c>
      <c r="R531" s="1">
        <v>1000</v>
      </c>
      <c r="S531" s="14" t="s">
        <v>1682</v>
      </c>
      <c r="T531" s="14" t="s">
        <v>1683</v>
      </c>
      <c r="U531" s="15">
        <v>1</v>
      </c>
      <c r="V531">
        <v>10</v>
      </c>
      <c r="W531" t="s">
        <v>7372</v>
      </c>
      <c r="X531" s="17">
        <v>1373</v>
      </c>
      <c r="Y531">
        <v>0</v>
      </c>
      <c r="Z531" t="s">
        <v>7373</v>
      </c>
      <c r="AA531">
        <v>13</v>
      </c>
      <c r="AB531">
        <v>2</v>
      </c>
      <c r="AC531">
        <v>0</v>
      </c>
      <c r="AD531">
        <v>275</v>
      </c>
      <c r="AE531" t="s">
        <v>7374</v>
      </c>
      <c r="AF531" t="s">
        <v>7369</v>
      </c>
      <c r="AG531" t="s">
        <v>7369</v>
      </c>
      <c r="AH531" t="s">
        <v>7368</v>
      </c>
      <c r="AI531" t="s">
        <v>7378</v>
      </c>
      <c r="AJ531">
        <v>9562098003</v>
      </c>
    </row>
    <row r="532" spans="1:36" ht="15" x14ac:dyDescent="0.2">
      <c r="A532">
        <v>80</v>
      </c>
      <c r="B532">
        <v>13</v>
      </c>
      <c r="C532">
        <v>5</v>
      </c>
      <c r="D532">
        <v>0</v>
      </c>
      <c r="E532">
        <v>0</v>
      </c>
      <c r="F532" s="13" t="s">
        <v>1680</v>
      </c>
      <c r="G532" s="13" t="s">
        <v>1681</v>
      </c>
      <c r="H532" t="s">
        <v>7367</v>
      </c>
      <c r="I532" t="s">
        <v>7368</v>
      </c>
      <c r="J532">
        <v>4758203004</v>
      </c>
      <c r="K532" t="s">
        <v>7369</v>
      </c>
      <c r="L532" t="s">
        <v>7370</v>
      </c>
      <c r="M532" t="s">
        <v>7371</v>
      </c>
      <c r="N532" t="s">
        <v>7371</v>
      </c>
      <c r="O532">
        <v>1</v>
      </c>
      <c r="P532">
        <v>3</v>
      </c>
      <c r="Q532">
        <v>4</v>
      </c>
      <c r="R532" s="1">
        <v>1000</v>
      </c>
      <c r="S532" s="14" t="s">
        <v>1682</v>
      </c>
      <c r="T532" s="14" t="s">
        <v>1683</v>
      </c>
      <c r="U532" s="15">
        <v>1</v>
      </c>
      <c r="V532">
        <v>10</v>
      </c>
      <c r="W532" t="s">
        <v>7372</v>
      </c>
      <c r="X532" s="16">
        <v>793</v>
      </c>
      <c r="Y532">
        <v>0</v>
      </c>
      <c r="Z532" t="s">
        <v>7373</v>
      </c>
      <c r="AA532">
        <v>13</v>
      </c>
      <c r="AB532">
        <v>2</v>
      </c>
      <c r="AC532">
        <v>0</v>
      </c>
      <c r="AD532">
        <v>275</v>
      </c>
      <c r="AE532" t="s">
        <v>7374</v>
      </c>
      <c r="AF532" t="s">
        <v>7369</v>
      </c>
      <c r="AG532" t="s">
        <v>7369</v>
      </c>
      <c r="AH532" t="s">
        <v>7368</v>
      </c>
      <c r="AI532" t="s">
        <v>7378</v>
      </c>
      <c r="AJ532">
        <v>9562098003</v>
      </c>
    </row>
    <row r="533" spans="1:36" ht="15" x14ac:dyDescent="0.2">
      <c r="A533">
        <v>80</v>
      </c>
      <c r="B533">
        <v>13</v>
      </c>
      <c r="C533">
        <v>5</v>
      </c>
      <c r="D533">
        <v>0</v>
      </c>
      <c r="E533">
        <v>0</v>
      </c>
      <c r="F533" s="13" t="s">
        <v>6238</v>
      </c>
      <c r="G533" s="13" t="s">
        <v>6239</v>
      </c>
      <c r="H533" t="s">
        <v>7367</v>
      </c>
      <c r="I533" t="s">
        <v>7368</v>
      </c>
      <c r="J533">
        <v>4758203004</v>
      </c>
      <c r="K533" t="s">
        <v>7369</v>
      </c>
      <c r="L533" t="s">
        <v>7370</v>
      </c>
      <c r="M533" t="s">
        <v>7371</v>
      </c>
      <c r="N533" t="s">
        <v>7371</v>
      </c>
      <c r="O533">
        <v>1</v>
      </c>
      <c r="P533">
        <v>2</v>
      </c>
      <c r="Q533">
        <v>4</v>
      </c>
      <c r="R533" s="1">
        <v>1000</v>
      </c>
      <c r="S533" s="14" t="s">
        <v>1682</v>
      </c>
      <c r="T533" s="14" t="s">
        <v>1683</v>
      </c>
      <c r="U533" s="15">
        <v>1</v>
      </c>
      <c r="V533">
        <v>10</v>
      </c>
      <c r="W533" t="s">
        <v>7372</v>
      </c>
      <c r="X533" s="16">
        <v>832</v>
      </c>
      <c r="Y533">
        <v>0</v>
      </c>
      <c r="Z533" t="s">
        <v>7373</v>
      </c>
      <c r="AA533">
        <v>13</v>
      </c>
      <c r="AB533">
        <v>2</v>
      </c>
      <c r="AC533">
        <v>0</v>
      </c>
      <c r="AD533">
        <v>275</v>
      </c>
      <c r="AE533" t="s">
        <v>7374</v>
      </c>
      <c r="AF533" t="s">
        <v>7369</v>
      </c>
      <c r="AG533" t="s">
        <v>7369</v>
      </c>
      <c r="AH533" t="s">
        <v>7368</v>
      </c>
      <c r="AI533" t="s">
        <v>7378</v>
      </c>
      <c r="AJ533">
        <v>9562098003</v>
      </c>
    </row>
    <row r="534" spans="1:36" ht="15" x14ac:dyDescent="0.2">
      <c r="A534">
        <v>80</v>
      </c>
      <c r="B534">
        <v>13</v>
      </c>
      <c r="C534">
        <v>5</v>
      </c>
      <c r="D534">
        <v>0</v>
      </c>
      <c r="E534">
        <v>0</v>
      </c>
      <c r="F534" s="13" t="s">
        <v>5934</v>
      </c>
      <c r="G534" s="13" t="s">
        <v>5935</v>
      </c>
      <c r="H534" t="s">
        <v>7367</v>
      </c>
      <c r="I534" t="s">
        <v>7368</v>
      </c>
      <c r="J534">
        <v>4167203002</v>
      </c>
      <c r="K534" t="s">
        <v>7369</v>
      </c>
      <c r="L534" t="s">
        <v>7370</v>
      </c>
      <c r="M534" t="s">
        <v>7371</v>
      </c>
      <c r="N534" t="s">
        <v>7371</v>
      </c>
      <c r="O534">
        <v>1</v>
      </c>
      <c r="P534">
        <v>2</v>
      </c>
      <c r="Q534">
        <v>4</v>
      </c>
      <c r="R534" s="1">
        <v>1000</v>
      </c>
      <c r="S534" s="14" t="s">
        <v>1682</v>
      </c>
      <c r="T534" s="14" t="s">
        <v>1683</v>
      </c>
      <c r="U534" s="15">
        <v>1</v>
      </c>
      <c r="V534">
        <v>20</v>
      </c>
      <c r="W534" t="s">
        <v>7372</v>
      </c>
      <c r="X534" s="16">
        <v>830</v>
      </c>
      <c r="Y534">
        <v>0</v>
      </c>
      <c r="Z534" t="s">
        <v>7373</v>
      </c>
      <c r="AA534">
        <v>13</v>
      </c>
      <c r="AB534">
        <v>2</v>
      </c>
      <c r="AC534">
        <v>0</v>
      </c>
      <c r="AD534">
        <v>275</v>
      </c>
      <c r="AE534" t="s">
        <v>7374</v>
      </c>
      <c r="AF534" t="s">
        <v>7369</v>
      </c>
      <c r="AG534" t="s">
        <v>7369</v>
      </c>
      <c r="AH534" t="s">
        <v>7368</v>
      </c>
      <c r="AI534" t="s">
        <v>7378</v>
      </c>
      <c r="AJ534">
        <v>9562098003</v>
      </c>
    </row>
    <row r="535" spans="1:36" ht="15" x14ac:dyDescent="0.2">
      <c r="A535">
        <v>80</v>
      </c>
      <c r="B535">
        <v>13</v>
      </c>
      <c r="C535">
        <v>5</v>
      </c>
      <c r="D535">
        <v>0</v>
      </c>
      <c r="E535">
        <v>0</v>
      </c>
      <c r="F535" s="13" t="s">
        <v>3644</v>
      </c>
      <c r="G535" s="13" t="s">
        <v>3645</v>
      </c>
      <c r="H535" t="s">
        <v>7367</v>
      </c>
      <c r="I535" t="s">
        <v>7368</v>
      </c>
      <c r="J535">
        <v>4167203002</v>
      </c>
      <c r="K535" t="s">
        <v>7369</v>
      </c>
      <c r="L535" t="s">
        <v>7370</v>
      </c>
      <c r="M535" t="s">
        <v>7371</v>
      </c>
      <c r="N535" t="s">
        <v>7371</v>
      </c>
      <c r="O535">
        <v>1</v>
      </c>
      <c r="P535">
        <v>2</v>
      </c>
      <c r="Q535">
        <v>4</v>
      </c>
      <c r="R535" s="1">
        <v>1000</v>
      </c>
      <c r="S535" s="14" t="s">
        <v>1682</v>
      </c>
      <c r="T535" s="14" t="s">
        <v>1683</v>
      </c>
      <c r="U535" s="15">
        <v>1</v>
      </c>
      <c r="V535">
        <v>20</v>
      </c>
      <c r="W535" t="s">
        <v>7372</v>
      </c>
      <c r="X535" s="16">
        <v>796</v>
      </c>
      <c r="Y535">
        <v>0</v>
      </c>
      <c r="Z535" t="s">
        <v>7373</v>
      </c>
      <c r="AA535">
        <v>13</v>
      </c>
      <c r="AB535">
        <v>2</v>
      </c>
      <c r="AC535">
        <v>0</v>
      </c>
      <c r="AD535">
        <v>275</v>
      </c>
      <c r="AE535" t="s">
        <v>7374</v>
      </c>
      <c r="AF535" t="s">
        <v>7369</v>
      </c>
      <c r="AG535" t="s">
        <v>7369</v>
      </c>
      <c r="AH535" t="s">
        <v>7368</v>
      </c>
      <c r="AI535" t="s">
        <v>7378</v>
      </c>
      <c r="AJ535">
        <v>9562098003</v>
      </c>
    </row>
    <row r="536" spans="1:36" ht="15" x14ac:dyDescent="0.2">
      <c r="A536">
        <v>80</v>
      </c>
      <c r="B536">
        <v>13</v>
      </c>
      <c r="C536">
        <v>5</v>
      </c>
      <c r="D536">
        <v>0</v>
      </c>
      <c r="E536">
        <v>0</v>
      </c>
      <c r="F536" s="13" t="s">
        <v>3584</v>
      </c>
      <c r="G536" s="13" t="s">
        <v>3585</v>
      </c>
      <c r="H536" t="s">
        <v>7367</v>
      </c>
      <c r="I536" t="s">
        <v>7368</v>
      </c>
      <c r="J536">
        <v>4758203004</v>
      </c>
      <c r="K536" t="s">
        <v>7369</v>
      </c>
      <c r="L536" t="s">
        <v>7370</v>
      </c>
      <c r="M536" t="s">
        <v>7371</v>
      </c>
      <c r="N536" t="s">
        <v>7371</v>
      </c>
      <c r="O536">
        <v>1</v>
      </c>
      <c r="P536">
        <v>2</v>
      </c>
      <c r="Q536">
        <v>4</v>
      </c>
      <c r="R536" s="1">
        <v>1000</v>
      </c>
      <c r="S536" s="14" t="s">
        <v>1682</v>
      </c>
      <c r="T536" s="14" t="s">
        <v>1683</v>
      </c>
      <c r="U536" s="15">
        <v>1</v>
      </c>
      <c r="V536">
        <v>10</v>
      </c>
      <c r="W536" t="s">
        <v>7372</v>
      </c>
      <c r="X536" s="16">
        <v>830</v>
      </c>
      <c r="Y536">
        <v>0</v>
      </c>
      <c r="Z536" t="s">
        <v>7373</v>
      </c>
      <c r="AA536">
        <v>13</v>
      </c>
      <c r="AB536">
        <v>2</v>
      </c>
      <c r="AC536">
        <v>0</v>
      </c>
      <c r="AD536">
        <v>275</v>
      </c>
      <c r="AE536" t="s">
        <v>7374</v>
      </c>
      <c r="AF536" t="s">
        <v>7369</v>
      </c>
      <c r="AG536" t="s">
        <v>7369</v>
      </c>
      <c r="AH536" t="s">
        <v>7368</v>
      </c>
      <c r="AI536" t="s">
        <v>7378</v>
      </c>
      <c r="AJ536">
        <v>9562098003</v>
      </c>
    </row>
    <row r="537" spans="1:36" ht="15" x14ac:dyDescent="0.2">
      <c r="A537">
        <v>80</v>
      </c>
      <c r="B537">
        <v>13</v>
      </c>
      <c r="C537">
        <v>1</v>
      </c>
      <c r="D537">
        <v>0</v>
      </c>
      <c r="E537">
        <v>0</v>
      </c>
      <c r="F537" s="13" t="s">
        <v>6608</v>
      </c>
      <c r="G537" s="13" t="s">
        <v>6609</v>
      </c>
      <c r="H537" t="s">
        <v>7367</v>
      </c>
      <c r="I537" t="s">
        <v>7368</v>
      </c>
      <c r="J537">
        <v>4167203002</v>
      </c>
      <c r="K537" t="s">
        <v>7369</v>
      </c>
      <c r="L537" t="s">
        <v>7370</v>
      </c>
      <c r="M537" t="s">
        <v>7371</v>
      </c>
      <c r="N537" t="s">
        <v>7371</v>
      </c>
      <c r="O537">
        <v>1</v>
      </c>
      <c r="P537">
        <v>2</v>
      </c>
      <c r="Q537">
        <v>4</v>
      </c>
      <c r="R537" s="1">
        <v>1000</v>
      </c>
      <c r="S537" s="14" t="s">
        <v>6610</v>
      </c>
      <c r="T537" s="14" t="s">
        <v>6611</v>
      </c>
      <c r="U537" s="15">
        <v>1</v>
      </c>
      <c r="V537">
        <v>10</v>
      </c>
      <c r="W537" t="s">
        <v>7372</v>
      </c>
      <c r="X537" s="16">
        <v>188</v>
      </c>
      <c r="Y537">
        <v>0</v>
      </c>
      <c r="Z537" t="s">
        <v>7373</v>
      </c>
      <c r="AA537">
        <v>13</v>
      </c>
      <c r="AB537">
        <v>1</v>
      </c>
      <c r="AC537">
        <v>0</v>
      </c>
      <c r="AD537">
        <v>206</v>
      </c>
      <c r="AE537" t="s">
        <v>7374</v>
      </c>
      <c r="AF537" t="s">
        <v>7369</v>
      </c>
      <c r="AG537" t="s">
        <v>7369</v>
      </c>
      <c r="AH537" t="s">
        <v>7380</v>
      </c>
      <c r="AI537" t="s">
        <v>7378</v>
      </c>
      <c r="AJ537">
        <v>9562098003</v>
      </c>
    </row>
    <row r="538" spans="1:36" ht="15" x14ac:dyDescent="0.2">
      <c r="A538">
        <v>80</v>
      </c>
      <c r="B538">
        <v>13</v>
      </c>
      <c r="C538">
        <v>1</v>
      </c>
      <c r="D538">
        <v>0</v>
      </c>
      <c r="E538">
        <v>0</v>
      </c>
      <c r="F538" s="13" t="s">
        <v>5402</v>
      </c>
      <c r="G538" s="13" t="s">
        <v>5403</v>
      </c>
      <c r="H538" t="s">
        <v>7367</v>
      </c>
      <c r="I538" t="s">
        <v>7368</v>
      </c>
      <c r="J538">
        <v>4167203002</v>
      </c>
      <c r="K538" t="s">
        <v>7369</v>
      </c>
      <c r="L538" t="s">
        <v>7370</v>
      </c>
      <c r="M538" t="s">
        <v>7371</v>
      </c>
      <c r="N538" t="s">
        <v>7371</v>
      </c>
      <c r="O538">
        <v>1</v>
      </c>
      <c r="P538">
        <v>2</v>
      </c>
      <c r="Q538">
        <v>4</v>
      </c>
      <c r="R538" s="1">
        <v>1000</v>
      </c>
      <c r="S538" s="14" t="s">
        <v>3622</v>
      </c>
      <c r="T538" s="14" t="s">
        <v>3623</v>
      </c>
      <c r="U538" s="15">
        <v>1</v>
      </c>
      <c r="V538">
        <v>20</v>
      </c>
      <c r="W538" t="s">
        <v>7372</v>
      </c>
      <c r="X538" s="16">
        <v>250</v>
      </c>
      <c r="Y538">
        <v>0</v>
      </c>
      <c r="Z538" t="s">
        <v>7373</v>
      </c>
      <c r="AA538">
        <v>13</v>
      </c>
      <c r="AB538">
        <v>1</v>
      </c>
      <c r="AC538">
        <v>0</v>
      </c>
      <c r="AD538">
        <v>206</v>
      </c>
      <c r="AE538" t="s">
        <v>7374</v>
      </c>
      <c r="AF538" t="s">
        <v>7369</v>
      </c>
      <c r="AG538" t="s">
        <v>7369</v>
      </c>
      <c r="AH538" t="s">
        <v>7380</v>
      </c>
      <c r="AI538" t="s">
        <v>7378</v>
      </c>
      <c r="AJ538">
        <v>9562098003</v>
      </c>
    </row>
    <row r="539" spans="1:36" ht="15" x14ac:dyDescent="0.2">
      <c r="A539">
        <v>80</v>
      </c>
      <c r="B539">
        <v>13</v>
      </c>
      <c r="C539">
        <v>1</v>
      </c>
      <c r="D539">
        <v>0</v>
      </c>
      <c r="E539">
        <v>0</v>
      </c>
      <c r="F539" s="13" t="s">
        <v>3620</v>
      </c>
      <c r="G539" s="13" t="s">
        <v>3621</v>
      </c>
      <c r="H539" t="s">
        <v>7367</v>
      </c>
      <c r="I539" t="s">
        <v>7368</v>
      </c>
      <c r="J539">
        <v>4167203002</v>
      </c>
      <c r="K539" t="s">
        <v>7369</v>
      </c>
      <c r="L539" t="s">
        <v>7370</v>
      </c>
      <c r="M539" t="s">
        <v>7371</v>
      </c>
      <c r="N539" t="s">
        <v>7371</v>
      </c>
      <c r="O539">
        <v>1</v>
      </c>
      <c r="P539">
        <v>1</v>
      </c>
      <c r="Q539">
        <v>4</v>
      </c>
      <c r="R539" s="1">
        <v>1000</v>
      </c>
      <c r="S539" s="14" t="s">
        <v>3622</v>
      </c>
      <c r="T539" s="14" t="s">
        <v>3623</v>
      </c>
      <c r="U539" s="15">
        <v>1</v>
      </c>
      <c r="V539">
        <v>10</v>
      </c>
      <c r="W539" t="s">
        <v>7372</v>
      </c>
      <c r="X539" s="16">
        <v>253</v>
      </c>
      <c r="Y539">
        <v>0</v>
      </c>
      <c r="Z539" t="s">
        <v>7373</v>
      </c>
      <c r="AA539">
        <v>13</v>
      </c>
      <c r="AB539">
        <v>1</v>
      </c>
      <c r="AC539">
        <v>0</v>
      </c>
      <c r="AD539">
        <v>206</v>
      </c>
      <c r="AE539" t="s">
        <v>7374</v>
      </c>
      <c r="AF539" t="s">
        <v>7369</v>
      </c>
      <c r="AG539" t="s">
        <v>7369</v>
      </c>
      <c r="AH539" t="s">
        <v>7380</v>
      </c>
      <c r="AI539" t="s">
        <v>7378</v>
      </c>
      <c r="AJ539">
        <v>9562098003</v>
      </c>
    </row>
    <row r="540" spans="1:36" ht="15" x14ac:dyDescent="0.2">
      <c r="A540">
        <v>80</v>
      </c>
      <c r="B540">
        <v>13</v>
      </c>
      <c r="C540">
        <v>1</v>
      </c>
      <c r="D540">
        <v>0</v>
      </c>
      <c r="E540">
        <v>0</v>
      </c>
      <c r="F540" s="13" t="s">
        <v>2618</v>
      </c>
      <c r="G540" s="13" t="s">
        <v>2619</v>
      </c>
      <c r="H540" t="s">
        <v>7367</v>
      </c>
      <c r="I540" t="s">
        <v>7368</v>
      </c>
      <c r="J540">
        <v>4167203002</v>
      </c>
      <c r="K540" t="s">
        <v>7369</v>
      </c>
      <c r="L540" t="s">
        <v>7370</v>
      </c>
      <c r="M540" t="s">
        <v>7371</v>
      </c>
      <c r="N540" t="s">
        <v>7371</v>
      </c>
      <c r="O540">
        <v>1</v>
      </c>
      <c r="P540">
        <v>3</v>
      </c>
      <c r="Q540">
        <v>4</v>
      </c>
      <c r="R540" s="1">
        <v>1000</v>
      </c>
      <c r="S540" s="14" t="s">
        <v>776</v>
      </c>
      <c r="T540" s="14" t="s">
        <v>777</v>
      </c>
      <c r="U540" s="15">
        <v>1</v>
      </c>
      <c r="V540">
        <v>10</v>
      </c>
      <c r="W540" t="s">
        <v>7372</v>
      </c>
      <c r="X540" s="16">
        <v>278.35000000000002</v>
      </c>
      <c r="Y540">
        <v>0</v>
      </c>
      <c r="Z540" t="s">
        <v>7373</v>
      </c>
      <c r="AA540">
        <v>13</v>
      </c>
      <c r="AB540">
        <v>1</v>
      </c>
      <c r="AC540">
        <v>0</v>
      </c>
      <c r="AD540">
        <v>206</v>
      </c>
      <c r="AE540" t="s">
        <v>7374</v>
      </c>
      <c r="AF540" t="s">
        <v>7369</v>
      </c>
      <c r="AG540" t="s">
        <v>7369</v>
      </c>
      <c r="AH540" t="s">
        <v>7380</v>
      </c>
      <c r="AI540" t="s">
        <v>7375</v>
      </c>
      <c r="AJ540">
        <v>9562098003</v>
      </c>
    </row>
    <row r="541" spans="1:36" ht="15" x14ac:dyDescent="0.2">
      <c r="A541">
        <v>80</v>
      </c>
      <c r="B541">
        <v>13</v>
      </c>
      <c r="C541">
        <v>1</v>
      </c>
      <c r="D541">
        <v>0</v>
      </c>
      <c r="E541">
        <v>0</v>
      </c>
      <c r="F541" s="13" t="s">
        <v>6876</v>
      </c>
      <c r="G541" s="13" t="s">
        <v>6877</v>
      </c>
      <c r="H541" t="s">
        <v>7367</v>
      </c>
      <c r="I541" t="s">
        <v>7368</v>
      </c>
      <c r="J541">
        <v>4167203002</v>
      </c>
      <c r="K541" t="s">
        <v>7369</v>
      </c>
      <c r="L541" t="s">
        <v>7370</v>
      </c>
      <c r="M541" t="s">
        <v>7371</v>
      </c>
      <c r="N541" t="s">
        <v>7371</v>
      </c>
      <c r="O541">
        <v>1</v>
      </c>
      <c r="P541">
        <v>2</v>
      </c>
      <c r="Q541">
        <v>4</v>
      </c>
      <c r="R541" s="1">
        <v>1000</v>
      </c>
      <c r="S541" s="14" t="s">
        <v>776</v>
      </c>
      <c r="T541" s="14" t="s">
        <v>777</v>
      </c>
      <c r="U541" s="15">
        <v>1</v>
      </c>
      <c r="V541">
        <v>10</v>
      </c>
      <c r="W541" t="s">
        <v>7372</v>
      </c>
      <c r="X541" s="16">
        <v>278.35000000000002</v>
      </c>
      <c r="Y541">
        <v>0</v>
      </c>
      <c r="Z541" t="s">
        <v>7373</v>
      </c>
      <c r="AA541">
        <v>13</v>
      </c>
      <c r="AB541">
        <v>1</v>
      </c>
      <c r="AC541">
        <v>0</v>
      </c>
      <c r="AD541">
        <v>206</v>
      </c>
      <c r="AE541" t="s">
        <v>7374</v>
      </c>
      <c r="AF541" t="s">
        <v>7369</v>
      </c>
      <c r="AG541" t="s">
        <v>7369</v>
      </c>
      <c r="AH541" t="s">
        <v>7380</v>
      </c>
      <c r="AI541" t="s">
        <v>7375</v>
      </c>
      <c r="AJ541">
        <v>9562098003</v>
      </c>
    </row>
    <row r="542" spans="1:36" ht="15" x14ac:dyDescent="0.2">
      <c r="A542">
        <v>80</v>
      </c>
      <c r="B542">
        <v>13</v>
      </c>
      <c r="C542">
        <v>1</v>
      </c>
      <c r="D542">
        <v>0</v>
      </c>
      <c r="E542">
        <v>0</v>
      </c>
      <c r="F542" s="13" t="s">
        <v>3030</v>
      </c>
      <c r="G542" s="13" t="s">
        <v>3031</v>
      </c>
      <c r="H542" t="s">
        <v>7367</v>
      </c>
      <c r="I542" t="s">
        <v>7368</v>
      </c>
      <c r="J542">
        <v>4167203002</v>
      </c>
      <c r="K542" t="s">
        <v>7369</v>
      </c>
      <c r="L542" t="s">
        <v>7370</v>
      </c>
      <c r="M542" t="s">
        <v>7371</v>
      </c>
      <c r="N542" t="s">
        <v>7371</v>
      </c>
      <c r="O542">
        <v>1</v>
      </c>
      <c r="P542">
        <v>2</v>
      </c>
      <c r="Q542">
        <v>4</v>
      </c>
      <c r="R542" s="1">
        <v>1000</v>
      </c>
      <c r="S542" s="14" t="s">
        <v>776</v>
      </c>
      <c r="T542" s="14" t="s">
        <v>777</v>
      </c>
      <c r="U542" s="15">
        <v>1</v>
      </c>
      <c r="V542">
        <v>10</v>
      </c>
      <c r="W542" t="s">
        <v>7372</v>
      </c>
      <c r="X542" s="16">
        <v>278.35000000000002</v>
      </c>
      <c r="Y542">
        <v>0</v>
      </c>
      <c r="Z542" t="s">
        <v>7373</v>
      </c>
      <c r="AA542">
        <v>13</v>
      </c>
      <c r="AB542">
        <v>1</v>
      </c>
      <c r="AC542">
        <v>0</v>
      </c>
      <c r="AD542">
        <v>206</v>
      </c>
      <c r="AE542" t="s">
        <v>7374</v>
      </c>
      <c r="AF542" t="s">
        <v>7369</v>
      </c>
      <c r="AG542" t="s">
        <v>7369</v>
      </c>
      <c r="AH542" t="s">
        <v>7380</v>
      </c>
      <c r="AI542" t="s">
        <v>7375</v>
      </c>
      <c r="AJ542">
        <v>9562098003</v>
      </c>
    </row>
    <row r="543" spans="1:36" ht="15" x14ac:dyDescent="0.2">
      <c r="A543">
        <v>80</v>
      </c>
      <c r="B543">
        <v>13</v>
      </c>
      <c r="C543">
        <v>1</v>
      </c>
      <c r="D543">
        <v>0</v>
      </c>
      <c r="E543">
        <v>0</v>
      </c>
      <c r="F543" s="13" t="s">
        <v>5170</v>
      </c>
      <c r="G543" s="13" t="s">
        <v>5171</v>
      </c>
      <c r="H543" t="s">
        <v>7367</v>
      </c>
      <c r="I543" t="s">
        <v>7368</v>
      </c>
      <c r="J543">
        <v>4167203002</v>
      </c>
      <c r="K543" t="s">
        <v>7369</v>
      </c>
      <c r="L543" t="s">
        <v>7370</v>
      </c>
      <c r="M543" t="s">
        <v>7371</v>
      </c>
      <c r="N543" t="s">
        <v>7371</v>
      </c>
      <c r="O543">
        <v>1</v>
      </c>
      <c r="P543">
        <v>2</v>
      </c>
      <c r="Q543">
        <v>4</v>
      </c>
      <c r="R543" s="1">
        <v>1000</v>
      </c>
      <c r="S543" s="14" t="s">
        <v>776</v>
      </c>
      <c r="T543" s="14" t="s">
        <v>777</v>
      </c>
      <c r="U543" s="15">
        <v>1</v>
      </c>
      <c r="V543">
        <v>10</v>
      </c>
      <c r="W543" t="s">
        <v>7372</v>
      </c>
      <c r="X543" s="16">
        <v>308.173</v>
      </c>
      <c r="Y543">
        <v>0</v>
      </c>
      <c r="Z543" t="s">
        <v>7373</v>
      </c>
      <c r="AA543">
        <v>13</v>
      </c>
      <c r="AB543">
        <v>1</v>
      </c>
      <c r="AC543">
        <v>0</v>
      </c>
      <c r="AD543">
        <v>206</v>
      </c>
      <c r="AE543" t="s">
        <v>7374</v>
      </c>
      <c r="AF543" t="s">
        <v>7369</v>
      </c>
      <c r="AG543" t="s">
        <v>7369</v>
      </c>
      <c r="AH543" t="s">
        <v>7380</v>
      </c>
      <c r="AI543" t="s">
        <v>7375</v>
      </c>
      <c r="AJ543">
        <v>9562098003</v>
      </c>
    </row>
    <row r="544" spans="1:36" ht="15" x14ac:dyDescent="0.2">
      <c r="A544">
        <v>80</v>
      </c>
      <c r="B544">
        <v>13</v>
      </c>
      <c r="C544">
        <v>1</v>
      </c>
      <c r="D544">
        <v>0</v>
      </c>
      <c r="E544">
        <v>0</v>
      </c>
      <c r="F544" s="13" t="s">
        <v>774</v>
      </c>
      <c r="G544" s="13" t="s">
        <v>775</v>
      </c>
      <c r="H544" t="s">
        <v>7367</v>
      </c>
      <c r="I544" t="s">
        <v>7368</v>
      </c>
      <c r="J544">
        <v>4167203002</v>
      </c>
      <c r="K544" t="s">
        <v>7369</v>
      </c>
      <c r="L544" t="s">
        <v>7370</v>
      </c>
      <c r="M544" t="s">
        <v>7371</v>
      </c>
      <c r="N544" t="s">
        <v>7371</v>
      </c>
      <c r="O544">
        <v>1</v>
      </c>
      <c r="P544">
        <v>2</v>
      </c>
      <c r="Q544">
        <v>4</v>
      </c>
      <c r="R544" s="1">
        <v>1000</v>
      </c>
      <c r="S544" s="14" t="s">
        <v>776</v>
      </c>
      <c r="T544" s="14" t="s">
        <v>777</v>
      </c>
      <c r="U544" s="15">
        <v>1</v>
      </c>
      <c r="V544">
        <v>20</v>
      </c>
      <c r="W544" t="s">
        <v>7372</v>
      </c>
      <c r="X544" s="16">
        <v>277</v>
      </c>
      <c r="Y544">
        <v>0</v>
      </c>
      <c r="Z544" t="s">
        <v>7373</v>
      </c>
      <c r="AA544">
        <v>13</v>
      </c>
      <c r="AB544">
        <v>1</v>
      </c>
      <c r="AC544">
        <v>0</v>
      </c>
      <c r="AD544">
        <v>206</v>
      </c>
      <c r="AE544" t="s">
        <v>7374</v>
      </c>
      <c r="AF544" t="s">
        <v>7369</v>
      </c>
      <c r="AG544" t="s">
        <v>7369</v>
      </c>
      <c r="AH544" t="s">
        <v>7380</v>
      </c>
      <c r="AI544" t="s">
        <v>7375</v>
      </c>
      <c r="AJ544">
        <v>9562098003</v>
      </c>
    </row>
    <row r="545" spans="1:36" ht="15" x14ac:dyDescent="0.2">
      <c r="A545">
        <v>80</v>
      </c>
      <c r="B545">
        <v>13</v>
      </c>
      <c r="C545">
        <v>1</v>
      </c>
      <c r="D545">
        <v>0</v>
      </c>
      <c r="E545">
        <v>0</v>
      </c>
      <c r="F545" s="13" t="s">
        <v>5460</v>
      </c>
      <c r="G545" s="13" t="s">
        <v>5461</v>
      </c>
      <c r="H545" t="s">
        <v>7367</v>
      </c>
      <c r="I545" t="s">
        <v>7368</v>
      </c>
      <c r="J545">
        <v>4167203002</v>
      </c>
      <c r="K545" t="s">
        <v>7369</v>
      </c>
      <c r="L545" t="s">
        <v>7370</v>
      </c>
      <c r="M545" t="s">
        <v>7371</v>
      </c>
      <c r="N545" t="s">
        <v>7371</v>
      </c>
      <c r="O545">
        <v>1</v>
      </c>
      <c r="P545">
        <v>2</v>
      </c>
      <c r="Q545">
        <v>4</v>
      </c>
      <c r="R545" s="1">
        <v>1000</v>
      </c>
      <c r="S545" s="14" t="s">
        <v>570</v>
      </c>
      <c r="T545" s="14" t="s">
        <v>571</v>
      </c>
      <c r="U545" s="15">
        <v>1</v>
      </c>
      <c r="V545">
        <v>20</v>
      </c>
      <c r="W545" t="s">
        <v>7372</v>
      </c>
      <c r="X545" s="16">
        <v>315.25200000000001</v>
      </c>
      <c r="Y545">
        <v>0</v>
      </c>
      <c r="Z545" t="s">
        <v>7373</v>
      </c>
      <c r="AA545">
        <v>13</v>
      </c>
      <c r="AB545">
        <v>1</v>
      </c>
      <c r="AC545">
        <v>0</v>
      </c>
      <c r="AD545">
        <v>271</v>
      </c>
      <c r="AE545" t="s">
        <v>7374</v>
      </c>
      <c r="AF545" t="s">
        <v>7369</v>
      </c>
      <c r="AG545" t="s">
        <v>7369</v>
      </c>
      <c r="AH545" t="s">
        <v>7380</v>
      </c>
      <c r="AI545" t="s">
        <v>7375</v>
      </c>
      <c r="AJ545">
        <v>9562098003</v>
      </c>
    </row>
    <row r="546" spans="1:36" ht="15" x14ac:dyDescent="0.2">
      <c r="A546">
        <v>80</v>
      </c>
      <c r="B546">
        <v>13</v>
      </c>
      <c r="C546">
        <v>1</v>
      </c>
      <c r="D546">
        <v>0</v>
      </c>
      <c r="E546">
        <v>0</v>
      </c>
      <c r="F546" s="13" t="s">
        <v>6298</v>
      </c>
      <c r="G546" s="13" t="s">
        <v>6299</v>
      </c>
      <c r="H546" t="s">
        <v>7367</v>
      </c>
      <c r="I546" t="s">
        <v>7368</v>
      </c>
      <c r="J546">
        <v>4167203002</v>
      </c>
      <c r="K546" t="s">
        <v>7369</v>
      </c>
      <c r="L546" t="s">
        <v>7370</v>
      </c>
      <c r="M546" t="s">
        <v>7371</v>
      </c>
      <c r="N546" t="s">
        <v>7371</v>
      </c>
      <c r="O546">
        <v>1</v>
      </c>
      <c r="P546">
        <v>2</v>
      </c>
      <c r="Q546">
        <v>4</v>
      </c>
      <c r="R546" s="1">
        <v>1000</v>
      </c>
      <c r="S546" s="14" t="s">
        <v>570</v>
      </c>
      <c r="T546" s="14" t="s">
        <v>571</v>
      </c>
      <c r="U546" s="15">
        <v>1</v>
      </c>
      <c r="V546">
        <v>20</v>
      </c>
      <c r="W546" t="s">
        <v>7372</v>
      </c>
      <c r="X546" s="16">
        <v>315.25200000000001</v>
      </c>
      <c r="Y546">
        <v>0</v>
      </c>
      <c r="Z546" t="s">
        <v>7373</v>
      </c>
      <c r="AA546">
        <v>13</v>
      </c>
      <c r="AB546">
        <v>1</v>
      </c>
      <c r="AC546">
        <v>0</v>
      </c>
      <c r="AD546">
        <v>271</v>
      </c>
      <c r="AE546" t="s">
        <v>7374</v>
      </c>
      <c r="AF546" t="s">
        <v>7369</v>
      </c>
      <c r="AG546" t="s">
        <v>7369</v>
      </c>
      <c r="AH546" t="s">
        <v>7380</v>
      </c>
      <c r="AI546" t="s">
        <v>7375</v>
      </c>
      <c r="AJ546">
        <v>9562098003</v>
      </c>
    </row>
    <row r="547" spans="1:36" ht="15" x14ac:dyDescent="0.2">
      <c r="A547">
        <v>80</v>
      </c>
      <c r="B547">
        <v>13</v>
      </c>
      <c r="C547">
        <v>2</v>
      </c>
      <c r="D547">
        <v>0</v>
      </c>
      <c r="E547">
        <v>0</v>
      </c>
      <c r="F547" s="13" t="s">
        <v>568</v>
      </c>
      <c r="G547" s="13" t="s">
        <v>569</v>
      </c>
      <c r="H547" t="s">
        <v>7367</v>
      </c>
      <c r="I547" t="s">
        <v>7368</v>
      </c>
      <c r="J547">
        <v>4167151003</v>
      </c>
      <c r="K547" t="s">
        <v>7369</v>
      </c>
      <c r="L547" t="s">
        <v>7370</v>
      </c>
      <c r="M547" t="s">
        <v>7371</v>
      </c>
      <c r="N547" t="s">
        <v>7371</v>
      </c>
      <c r="O547">
        <v>1</v>
      </c>
      <c r="P547">
        <v>1</v>
      </c>
      <c r="Q547">
        <v>4</v>
      </c>
      <c r="R547" s="1">
        <v>1000</v>
      </c>
      <c r="S547" s="14" t="s">
        <v>570</v>
      </c>
      <c r="T547" s="14" t="s">
        <v>571</v>
      </c>
      <c r="U547" s="15">
        <v>1</v>
      </c>
      <c r="V547">
        <v>10</v>
      </c>
      <c r="W547" t="s">
        <v>7372</v>
      </c>
      <c r="X547" s="16">
        <v>306</v>
      </c>
      <c r="Y547">
        <v>0</v>
      </c>
      <c r="Z547" t="s">
        <v>7373</v>
      </c>
      <c r="AA547">
        <v>13</v>
      </c>
      <c r="AB547">
        <v>1</v>
      </c>
      <c r="AC547">
        <v>0</v>
      </c>
      <c r="AD547">
        <v>271</v>
      </c>
      <c r="AE547" t="s">
        <v>7374</v>
      </c>
      <c r="AF547" t="s">
        <v>7369</v>
      </c>
      <c r="AG547" t="s">
        <v>7369</v>
      </c>
      <c r="AH547" t="s">
        <v>7380</v>
      </c>
      <c r="AI547" t="s">
        <v>7375</v>
      </c>
      <c r="AJ547">
        <v>9562098003</v>
      </c>
    </row>
    <row r="548" spans="1:36" ht="15" x14ac:dyDescent="0.2">
      <c r="A548">
        <v>80</v>
      </c>
      <c r="B548">
        <v>13</v>
      </c>
      <c r="C548">
        <v>1</v>
      </c>
      <c r="D548">
        <v>0</v>
      </c>
      <c r="E548">
        <v>0</v>
      </c>
      <c r="F548" s="13" t="s">
        <v>6976</v>
      </c>
      <c r="G548" s="13" t="s">
        <v>6977</v>
      </c>
      <c r="H548" t="s">
        <v>7367</v>
      </c>
      <c r="I548" t="s">
        <v>7368</v>
      </c>
      <c r="J548">
        <v>4167151003</v>
      </c>
      <c r="K548" t="s">
        <v>7369</v>
      </c>
      <c r="L548" t="s">
        <v>7370</v>
      </c>
      <c r="M548" t="s">
        <v>7371</v>
      </c>
      <c r="N548" t="s">
        <v>7371</v>
      </c>
      <c r="O548">
        <v>1</v>
      </c>
      <c r="P548">
        <v>1</v>
      </c>
      <c r="Q548">
        <v>4</v>
      </c>
      <c r="R548" s="1">
        <v>1000</v>
      </c>
      <c r="S548" s="14" t="s">
        <v>2408</v>
      </c>
      <c r="T548" s="14" t="s">
        <v>2409</v>
      </c>
      <c r="U548" s="15">
        <v>1</v>
      </c>
      <c r="V548">
        <v>10</v>
      </c>
      <c r="W548" t="s">
        <v>7372</v>
      </c>
      <c r="X548" s="16">
        <v>348</v>
      </c>
      <c r="Y548">
        <v>0</v>
      </c>
      <c r="Z548" t="s">
        <v>7373</v>
      </c>
      <c r="AA548">
        <v>13</v>
      </c>
      <c r="AB548">
        <v>1</v>
      </c>
      <c r="AC548">
        <v>0</v>
      </c>
      <c r="AD548">
        <v>290</v>
      </c>
      <c r="AE548" t="s">
        <v>7374</v>
      </c>
      <c r="AF548" t="s">
        <v>7369</v>
      </c>
      <c r="AG548" t="s">
        <v>7369</v>
      </c>
      <c r="AH548" t="s">
        <v>7380</v>
      </c>
      <c r="AI548" t="s">
        <v>7375</v>
      </c>
      <c r="AJ548">
        <v>9562098003</v>
      </c>
    </row>
    <row r="549" spans="1:36" ht="15" x14ac:dyDescent="0.2">
      <c r="A549">
        <v>80</v>
      </c>
      <c r="B549">
        <v>13</v>
      </c>
      <c r="C549">
        <v>1</v>
      </c>
      <c r="D549">
        <v>0</v>
      </c>
      <c r="E549">
        <v>0</v>
      </c>
      <c r="F549" s="13" t="s">
        <v>5668</v>
      </c>
      <c r="G549" s="13" t="s">
        <v>5669</v>
      </c>
      <c r="H549" t="s">
        <v>7367</v>
      </c>
      <c r="I549" t="s">
        <v>7368</v>
      </c>
      <c r="J549">
        <v>4167203002</v>
      </c>
      <c r="K549" t="s">
        <v>7369</v>
      </c>
      <c r="L549" t="s">
        <v>7370</v>
      </c>
      <c r="M549" t="s">
        <v>7371</v>
      </c>
      <c r="N549" t="s">
        <v>7371</v>
      </c>
      <c r="O549">
        <v>1</v>
      </c>
      <c r="P549">
        <v>2</v>
      </c>
      <c r="Q549">
        <v>4</v>
      </c>
      <c r="R549" s="1">
        <v>1000</v>
      </c>
      <c r="S549" s="14" t="s">
        <v>2408</v>
      </c>
      <c r="T549" s="14" t="s">
        <v>2409</v>
      </c>
      <c r="U549" s="15">
        <v>1</v>
      </c>
      <c r="V549">
        <v>10</v>
      </c>
      <c r="W549" t="s">
        <v>7372</v>
      </c>
      <c r="X549" s="16">
        <v>323.767</v>
      </c>
      <c r="Y549">
        <v>0</v>
      </c>
      <c r="Z549" t="s">
        <v>7373</v>
      </c>
      <c r="AA549">
        <v>13</v>
      </c>
      <c r="AB549">
        <v>1</v>
      </c>
      <c r="AC549">
        <v>0</v>
      </c>
      <c r="AD549">
        <v>290</v>
      </c>
      <c r="AE549" t="s">
        <v>7374</v>
      </c>
      <c r="AF549" t="s">
        <v>7369</v>
      </c>
      <c r="AG549" t="s">
        <v>7369</v>
      </c>
      <c r="AH549" t="s">
        <v>7380</v>
      </c>
      <c r="AI549" t="s">
        <v>7375</v>
      </c>
      <c r="AJ549">
        <v>9562098003</v>
      </c>
    </row>
    <row r="550" spans="1:36" ht="15" x14ac:dyDescent="0.2">
      <c r="A550">
        <v>80</v>
      </c>
      <c r="B550">
        <v>13</v>
      </c>
      <c r="C550">
        <v>1</v>
      </c>
      <c r="D550">
        <v>0</v>
      </c>
      <c r="E550">
        <v>0</v>
      </c>
      <c r="F550" s="13" t="s">
        <v>7066</v>
      </c>
      <c r="G550" s="13" t="s">
        <v>7067</v>
      </c>
      <c r="H550" t="s">
        <v>7367</v>
      </c>
      <c r="I550" t="s">
        <v>7368</v>
      </c>
      <c r="J550">
        <v>4167203002</v>
      </c>
      <c r="K550" t="s">
        <v>7369</v>
      </c>
      <c r="L550" t="s">
        <v>7370</v>
      </c>
      <c r="M550" t="s">
        <v>7371</v>
      </c>
      <c r="N550" t="s">
        <v>7371</v>
      </c>
      <c r="O550">
        <v>1</v>
      </c>
      <c r="P550">
        <v>2</v>
      </c>
      <c r="Q550">
        <v>4</v>
      </c>
      <c r="R550" s="1">
        <v>1000</v>
      </c>
      <c r="S550" s="14" t="s">
        <v>2408</v>
      </c>
      <c r="T550" s="14" t="s">
        <v>2409</v>
      </c>
      <c r="U550" s="15">
        <v>1</v>
      </c>
      <c r="V550">
        <v>10</v>
      </c>
      <c r="W550" t="s">
        <v>7372</v>
      </c>
      <c r="X550" s="16">
        <v>323.767</v>
      </c>
      <c r="Y550">
        <v>0</v>
      </c>
      <c r="Z550" t="s">
        <v>7373</v>
      </c>
      <c r="AA550">
        <v>13</v>
      </c>
      <c r="AB550">
        <v>1</v>
      </c>
      <c r="AC550">
        <v>0</v>
      </c>
      <c r="AD550">
        <v>290</v>
      </c>
      <c r="AE550" t="s">
        <v>7374</v>
      </c>
      <c r="AF550" t="s">
        <v>7369</v>
      </c>
      <c r="AG550" t="s">
        <v>7369</v>
      </c>
      <c r="AH550" t="s">
        <v>7380</v>
      </c>
      <c r="AI550" t="s">
        <v>7375</v>
      </c>
      <c r="AJ550">
        <v>9562098003</v>
      </c>
    </row>
    <row r="551" spans="1:36" ht="15" x14ac:dyDescent="0.2">
      <c r="A551">
        <v>80</v>
      </c>
      <c r="B551">
        <v>13</v>
      </c>
      <c r="C551">
        <v>1</v>
      </c>
      <c r="D551">
        <v>0</v>
      </c>
      <c r="E551">
        <v>0</v>
      </c>
      <c r="F551" s="13" t="s">
        <v>3718</v>
      </c>
      <c r="G551" s="13" t="s">
        <v>3719</v>
      </c>
      <c r="H551" t="s">
        <v>7367</v>
      </c>
      <c r="I551" t="s">
        <v>7368</v>
      </c>
      <c r="J551">
        <v>4167203002</v>
      </c>
      <c r="K551" t="s">
        <v>7369</v>
      </c>
      <c r="L551" t="s">
        <v>7370</v>
      </c>
      <c r="M551" t="s">
        <v>7371</v>
      </c>
      <c r="N551" t="s">
        <v>7371</v>
      </c>
      <c r="O551">
        <v>1</v>
      </c>
      <c r="P551">
        <v>2</v>
      </c>
      <c r="Q551">
        <v>4</v>
      </c>
      <c r="R551" s="1">
        <v>1000</v>
      </c>
      <c r="S551" s="14" t="s">
        <v>2408</v>
      </c>
      <c r="T551" s="14" t="s">
        <v>2409</v>
      </c>
      <c r="U551" s="15">
        <v>1</v>
      </c>
      <c r="V551">
        <v>20</v>
      </c>
      <c r="W551" t="s">
        <v>7372</v>
      </c>
      <c r="X551" s="16">
        <v>325.75400000000002</v>
      </c>
      <c r="Y551">
        <v>0</v>
      </c>
      <c r="Z551" t="s">
        <v>7373</v>
      </c>
      <c r="AA551">
        <v>13</v>
      </c>
      <c r="AB551">
        <v>1</v>
      </c>
      <c r="AC551">
        <v>0</v>
      </c>
      <c r="AD551">
        <v>290</v>
      </c>
      <c r="AE551" t="s">
        <v>7374</v>
      </c>
      <c r="AF551" t="s">
        <v>7369</v>
      </c>
      <c r="AG551" t="s">
        <v>7369</v>
      </c>
      <c r="AH551" t="s">
        <v>7380</v>
      </c>
      <c r="AI551" t="s">
        <v>7375</v>
      </c>
      <c r="AJ551">
        <v>9562098003</v>
      </c>
    </row>
    <row r="552" spans="1:36" ht="15" x14ac:dyDescent="0.2">
      <c r="A552">
        <v>80</v>
      </c>
      <c r="B552">
        <v>13</v>
      </c>
      <c r="C552">
        <v>1</v>
      </c>
      <c r="D552">
        <v>0</v>
      </c>
      <c r="E552">
        <v>0</v>
      </c>
      <c r="F552" s="13" t="s">
        <v>3500</v>
      </c>
      <c r="G552" s="13" t="s">
        <v>3501</v>
      </c>
      <c r="H552" t="s">
        <v>7367</v>
      </c>
      <c r="I552" t="s">
        <v>7368</v>
      </c>
      <c r="J552">
        <v>4167203002</v>
      </c>
      <c r="K552" t="s">
        <v>7369</v>
      </c>
      <c r="L552" t="s">
        <v>7370</v>
      </c>
      <c r="M552" t="s">
        <v>7371</v>
      </c>
      <c r="N552" t="s">
        <v>7371</v>
      </c>
      <c r="O552">
        <v>1</v>
      </c>
      <c r="P552">
        <v>2</v>
      </c>
      <c r="Q552">
        <v>4</v>
      </c>
      <c r="R552" s="1">
        <v>1000</v>
      </c>
      <c r="S552" s="14" t="s">
        <v>2408</v>
      </c>
      <c r="T552" s="14" t="s">
        <v>2409</v>
      </c>
      <c r="U552" s="15">
        <v>1</v>
      </c>
      <c r="V552">
        <v>20</v>
      </c>
      <c r="W552" t="s">
        <v>7372</v>
      </c>
      <c r="X552" s="16">
        <v>325.75400000000002</v>
      </c>
      <c r="Y552">
        <v>0</v>
      </c>
      <c r="Z552" t="s">
        <v>7373</v>
      </c>
      <c r="AA552">
        <v>13</v>
      </c>
      <c r="AB552">
        <v>1</v>
      </c>
      <c r="AC552">
        <v>0</v>
      </c>
      <c r="AD552">
        <v>290</v>
      </c>
      <c r="AE552" t="s">
        <v>7374</v>
      </c>
      <c r="AF552" t="s">
        <v>7369</v>
      </c>
      <c r="AG552" t="s">
        <v>7369</v>
      </c>
      <c r="AH552" t="s">
        <v>7380</v>
      </c>
      <c r="AI552" t="s">
        <v>7375</v>
      </c>
      <c r="AJ552">
        <v>9562098003</v>
      </c>
    </row>
    <row r="553" spans="1:36" ht="15" x14ac:dyDescent="0.2">
      <c r="A553">
        <v>80</v>
      </c>
      <c r="B553">
        <v>13</v>
      </c>
      <c r="C553">
        <v>1</v>
      </c>
      <c r="D553">
        <v>0</v>
      </c>
      <c r="E553">
        <v>0</v>
      </c>
      <c r="F553" s="13" t="s">
        <v>2490</v>
      </c>
      <c r="G553" s="13" t="s">
        <v>2491</v>
      </c>
      <c r="H553" t="s">
        <v>7367</v>
      </c>
      <c r="I553" t="s">
        <v>7368</v>
      </c>
      <c r="J553">
        <v>4167203002</v>
      </c>
      <c r="K553" t="s">
        <v>7369</v>
      </c>
      <c r="L553" t="s">
        <v>7370</v>
      </c>
      <c r="M553" t="s">
        <v>7371</v>
      </c>
      <c r="N553" t="s">
        <v>7371</v>
      </c>
      <c r="O553">
        <v>1</v>
      </c>
      <c r="P553">
        <v>1</v>
      </c>
      <c r="Q553">
        <v>4</v>
      </c>
      <c r="R553" s="1">
        <v>1000</v>
      </c>
      <c r="S553" s="14" t="s">
        <v>2408</v>
      </c>
      <c r="T553" s="14" t="s">
        <v>2409</v>
      </c>
      <c r="U553" s="15">
        <v>1</v>
      </c>
      <c r="V553">
        <v>10</v>
      </c>
      <c r="W553" t="s">
        <v>7372</v>
      </c>
      <c r="X553" s="16">
        <v>330</v>
      </c>
      <c r="Y553">
        <v>0</v>
      </c>
      <c r="Z553" t="s">
        <v>7373</v>
      </c>
      <c r="AA553">
        <v>13</v>
      </c>
      <c r="AB553">
        <v>1</v>
      </c>
      <c r="AC553">
        <v>0</v>
      </c>
      <c r="AD553">
        <v>290</v>
      </c>
      <c r="AE553" t="s">
        <v>7374</v>
      </c>
      <c r="AF553" t="s">
        <v>7369</v>
      </c>
      <c r="AG553" t="s">
        <v>7369</v>
      </c>
      <c r="AH553" t="s">
        <v>7380</v>
      </c>
      <c r="AI553" t="s">
        <v>7375</v>
      </c>
      <c r="AJ553">
        <v>9562098003</v>
      </c>
    </row>
    <row r="554" spans="1:36" ht="15" x14ac:dyDescent="0.2">
      <c r="A554">
        <v>80</v>
      </c>
      <c r="B554">
        <v>13</v>
      </c>
      <c r="C554">
        <v>1</v>
      </c>
      <c r="D554">
        <v>0</v>
      </c>
      <c r="E554">
        <v>0</v>
      </c>
      <c r="F554" s="13" t="s">
        <v>2406</v>
      </c>
      <c r="G554" s="13" t="s">
        <v>2407</v>
      </c>
      <c r="H554" t="s">
        <v>7367</v>
      </c>
      <c r="I554" t="s">
        <v>7368</v>
      </c>
      <c r="J554">
        <v>4167203002</v>
      </c>
      <c r="K554" t="s">
        <v>7369</v>
      </c>
      <c r="L554" t="s">
        <v>7370</v>
      </c>
      <c r="M554" t="s">
        <v>7371</v>
      </c>
      <c r="N554" t="s">
        <v>7371</v>
      </c>
      <c r="O554">
        <v>1</v>
      </c>
      <c r="P554">
        <v>1</v>
      </c>
      <c r="Q554">
        <v>4</v>
      </c>
      <c r="R554" s="1">
        <v>1000</v>
      </c>
      <c r="S554" s="14" t="s">
        <v>2408</v>
      </c>
      <c r="T554" s="14" t="s">
        <v>2409</v>
      </c>
      <c r="U554" s="15">
        <v>1</v>
      </c>
      <c r="V554">
        <v>10</v>
      </c>
      <c r="W554" t="s">
        <v>7372</v>
      </c>
      <c r="X554" s="16">
        <v>321</v>
      </c>
      <c r="Y554">
        <v>0</v>
      </c>
      <c r="Z554" t="s">
        <v>7373</v>
      </c>
      <c r="AA554">
        <v>13</v>
      </c>
      <c r="AB554">
        <v>1</v>
      </c>
      <c r="AC554">
        <v>0</v>
      </c>
      <c r="AD554">
        <v>290</v>
      </c>
      <c r="AE554" t="s">
        <v>7374</v>
      </c>
      <c r="AF554" t="s">
        <v>7369</v>
      </c>
      <c r="AG554" t="s">
        <v>7369</v>
      </c>
      <c r="AH554" t="s">
        <v>7380</v>
      </c>
      <c r="AI554" t="s">
        <v>7375</v>
      </c>
      <c r="AJ554">
        <v>9562098003</v>
      </c>
    </row>
    <row r="555" spans="1:36" ht="15" x14ac:dyDescent="0.2">
      <c r="A555">
        <v>80</v>
      </c>
      <c r="B555">
        <v>13</v>
      </c>
      <c r="C555">
        <v>1</v>
      </c>
      <c r="D555">
        <v>0</v>
      </c>
      <c r="E555">
        <v>0</v>
      </c>
      <c r="F555" s="13" t="s">
        <v>4086</v>
      </c>
      <c r="G555" s="13" t="s">
        <v>4087</v>
      </c>
      <c r="H555" t="s">
        <v>7367</v>
      </c>
      <c r="I555" t="s">
        <v>7368</v>
      </c>
      <c r="J555">
        <v>4167203002</v>
      </c>
      <c r="K555" t="s">
        <v>7369</v>
      </c>
      <c r="L555" t="s">
        <v>7370</v>
      </c>
      <c r="M555" t="s">
        <v>7371</v>
      </c>
      <c r="N555" t="s">
        <v>7371</v>
      </c>
      <c r="O555">
        <v>1</v>
      </c>
      <c r="P555">
        <v>2</v>
      </c>
      <c r="Q555">
        <v>4</v>
      </c>
      <c r="R555" s="1">
        <v>1000</v>
      </c>
      <c r="S555" s="14" t="s">
        <v>1384</v>
      </c>
      <c r="T555" s="14" t="s">
        <v>1385</v>
      </c>
      <c r="U555" s="15">
        <v>1</v>
      </c>
      <c r="V555">
        <v>20</v>
      </c>
      <c r="W555" t="s">
        <v>7372</v>
      </c>
      <c r="X555" s="16">
        <v>375</v>
      </c>
      <c r="Y555">
        <v>0</v>
      </c>
      <c r="Z555" t="s">
        <v>7373</v>
      </c>
      <c r="AA555">
        <v>13</v>
      </c>
      <c r="AB555">
        <v>1</v>
      </c>
      <c r="AC555">
        <v>0</v>
      </c>
      <c r="AD555">
        <v>206</v>
      </c>
      <c r="AE555" t="s">
        <v>7374</v>
      </c>
      <c r="AF555" t="s">
        <v>7369</v>
      </c>
      <c r="AG555" t="s">
        <v>7369</v>
      </c>
      <c r="AH555" t="s">
        <v>7380</v>
      </c>
      <c r="AI555" t="s">
        <v>7378</v>
      </c>
      <c r="AJ555">
        <v>9562098003</v>
      </c>
    </row>
    <row r="556" spans="1:36" ht="15" x14ac:dyDescent="0.2">
      <c r="A556">
        <v>80</v>
      </c>
      <c r="B556">
        <v>13</v>
      </c>
      <c r="C556">
        <v>1</v>
      </c>
      <c r="D556">
        <v>0</v>
      </c>
      <c r="E556">
        <v>0</v>
      </c>
      <c r="F556" s="13" t="s">
        <v>6090</v>
      </c>
      <c r="G556" s="13" t="s">
        <v>6091</v>
      </c>
      <c r="H556" t="s">
        <v>7367</v>
      </c>
      <c r="I556" t="s">
        <v>7368</v>
      </c>
      <c r="J556">
        <v>4167203002</v>
      </c>
      <c r="K556" t="s">
        <v>7369</v>
      </c>
      <c r="L556" t="s">
        <v>7370</v>
      </c>
      <c r="M556" t="s">
        <v>7371</v>
      </c>
      <c r="N556" t="s">
        <v>7371</v>
      </c>
      <c r="O556">
        <v>1</v>
      </c>
      <c r="P556">
        <v>2</v>
      </c>
      <c r="Q556">
        <v>4</v>
      </c>
      <c r="R556" s="1">
        <v>1000</v>
      </c>
      <c r="S556" s="14" t="s">
        <v>1384</v>
      </c>
      <c r="T556" s="14" t="s">
        <v>1385</v>
      </c>
      <c r="U556" s="15">
        <v>1</v>
      </c>
      <c r="V556">
        <v>20</v>
      </c>
      <c r="W556" t="s">
        <v>7372</v>
      </c>
      <c r="X556" s="16">
        <v>369</v>
      </c>
      <c r="Y556">
        <v>0</v>
      </c>
      <c r="Z556" t="s">
        <v>7373</v>
      </c>
      <c r="AA556">
        <v>13</v>
      </c>
      <c r="AB556">
        <v>1</v>
      </c>
      <c r="AC556">
        <v>0</v>
      </c>
      <c r="AD556">
        <v>206</v>
      </c>
      <c r="AE556" t="s">
        <v>7374</v>
      </c>
      <c r="AF556" t="s">
        <v>7369</v>
      </c>
      <c r="AG556" t="s">
        <v>7369</v>
      </c>
      <c r="AH556" t="s">
        <v>7380</v>
      </c>
      <c r="AI556" t="s">
        <v>7378</v>
      </c>
      <c r="AJ556">
        <v>9562098003</v>
      </c>
    </row>
    <row r="557" spans="1:36" ht="15" x14ac:dyDescent="0.2">
      <c r="A557">
        <v>80</v>
      </c>
      <c r="B557">
        <v>13</v>
      </c>
      <c r="C557">
        <v>1</v>
      </c>
      <c r="D557">
        <v>0</v>
      </c>
      <c r="E557">
        <v>0</v>
      </c>
      <c r="F557" s="13" t="s">
        <v>5954</v>
      </c>
      <c r="G557" s="13" t="s">
        <v>5955</v>
      </c>
      <c r="H557" t="s">
        <v>7367</v>
      </c>
      <c r="I557" t="s">
        <v>7368</v>
      </c>
      <c r="J557">
        <v>4167203002</v>
      </c>
      <c r="K557" t="s">
        <v>7369</v>
      </c>
      <c r="L557" t="s">
        <v>7370</v>
      </c>
      <c r="M557" t="s">
        <v>7371</v>
      </c>
      <c r="N557" t="s">
        <v>7371</v>
      </c>
      <c r="O557">
        <v>1</v>
      </c>
      <c r="P557">
        <v>2</v>
      </c>
      <c r="Q557">
        <v>4</v>
      </c>
      <c r="R557" s="1">
        <v>1000</v>
      </c>
      <c r="S557" s="14" t="s">
        <v>1384</v>
      </c>
      <c r="T557" s="14" t="s">
        <v>1385</v>
      </c>
      <c r="U557" s="15">
        <v>1</v>
      </c>
      <c r="V557">
        <v>20</v>
      </c>
      <c r="W557" t="s">
        <v>7372</v>
      </c>
      <c r="X557" s="16">
        <v>396</v>
      </c>
      <c r="Y557">
        <v>0</v>
      </c>
      <c r="Z557" t="s">
        <v>7373</v>
      </c>
      <c r="AA557">
        <v>13</v>
      </c>
      <c r="AB557">
        <v>1</v>
      </c>
      <c r="AC557">
        <v>0</v>
      </c>
      <c r="AD557">
        <v>206</v>
      </c>
      <c r="AE557" t="s">
        <v>7374</v>
      </c>
      <c r="AF557" t="s">
        <v>7369</v>
      </c>
      <c r="AG557" t="s">
        <v>7369</v>
      </c>
      <c r="AH557" t="s">
        <v>7380</v>
      </c>
      <c r="AI557" t="s">
        <v>7378</v>
      </c>
      <c r="AJ557">
        <v>9562098003</v>
      </c>
    </row>
    <row r="558" spans="1:36" ht="15" x14ac:dyDescent="0.2">
      <c r="A558">
        <v>80</v>
      </c>
      <c r="B558">
        <v>13</v>
      </c>
      <c r="C558">
        <v>1</v>
      </c>
      <c r="D558">
        <v>0</v>
      </c>
      <c r="E558">
        <v>0</v>
      </c>
      <c r="F558" s="13" t="s">
        <v>3732</v>
      </c>
      <c r="G558" s="13" t="s">
        <v>3733</v>
      </c>
      <c r="H558" t="s">
        <v>7367</v>
      </c>
      <c r="I558" t="s">
        <v>7368</v>
      </c>
      <c r="J558">
        <v>4167203002</v>
      </c>
      <c r="K558" t="s">
        <v>7369</v>
      </c>
      <c r="L558" t="s">
        <v>7370</v>
      </c>
      <c r="M558" t="s">
        <v>7371</v>
      </c>
      <c r="N558" t="s">
        <v>7371</v>
      </c>
      <c r="O558">
        <v>1</v>
      </c>
      <c r="P558">
        <v>2</v>
      </c>
      <c r="Q558">
        <v>4</v>
      </c>
      <c r="R558" s="1">
        <v>1000</v>
      </c>
      <c r="S558" s="14" t="s">
        <v>1384</v>
      </c>
      <c r="T558" s="14" t="s">
        <v>1385</v>
      </c>
      <c r="U558" s="15">
        <v>1</v>
      </c>
      <c r="V558">
        <v>10</v>
      </c>
      <c r="W558" t="s">
        <v>7372</v>
      </c>
      <c r="X558" s="16">
        <v>369.3</v>
      </c>
      <c r="Y558">
        <v>0</v>
      </c>
      <c r="Z558" t="s">
        <v>7373</v>
      </c>
      <c r="AA558">
        <v>13</v>
      </c>
      <c r="AB558">
        <v>1</v>
      </c>
      <c r="AC558">
        <v>0</v>
      </c>
      <c r="AD558">
        <v>206</v>
      </c>
      <c r="AE558" t="s">
        <v>7374</v>
      </c>
      <c r="AF558" t="s">
        <v>7369</v>
      </c>
      <c r="AG558" t="s">
        <v>7369</v>
      </c>
      <c r="AH558" t="s">
        <v>7380</v>
      </c>
      <c r="AI558" t="s">
        <v>7378</v>
      </c>
      <c r="AJ558">
        <v>9562098003</v>
      </c>
    </row>
    <row r="559" spans="1:36" ht="15" x14ac:dyDescent="0.2">
      <c r="A559">
        <v>80</v>
      </c>
      <c r="B559">
        <v>13</v>
      </c>
      <c r="C559">
        <v>1</v>
      </c>
      <c r="D559">
        <v>0</v>
      </c>
      <c r="E559">
        <v>0</v>
      </c>
      <c r="F559" s="13" t="s">
        <v>6378</v>
      </c>
      <c r="G559" s="13" t="s">
        <v>6379</v>
      </c>
      <c r="H559" t="s">
        <v>7367</v>
      </c>
      <c r="I559" t="s">
        <v>7368</v>
      </c>
      <c r="J559">
        <v>4167203002</v>
      </c>
      <c r="K559" t="s">
        <v>7369</v>
      </c>
      <c r="L559" t="s">
        <v>7370</v>
      </c>
      <c r="M559" t="s">
        <v>7371</v>
      </c>
      <c r="N559" t="s">
        <v>7371</v>
      </c>
      <c r="O559">
        <v>1</v>
      </c>
      <c r="P559">
        <v>2</v>
      </c>
      <c r="Q559">
        <v>4</v>
      </c>
      <c r="R559" s="1">
        <v>1000</v>
      </c>
      <c r="S559" s="14" t="s">
        <v>1384</v>
      </c>
      <c r="T559" s="14" t="s">
        <v>1385</v>
      </c>
      <c r="U559" s="15">
        <v>1</v>
      </c>
      <c r="V559">
        <v>20</v>
      </c>
      <c r="W559" t="s">
        <v>7372</v>
      </c>
      <c r="X559" s="16">
        <v>370</v>
      </c>
      <c r="Y559">
        <v>0</v>
      </c>
      <c r="Z559" t="s">
        <v>7373</v>
      </c>
      <c r="AA559">
        <v>13</v>
      </c>
      <c r="AB559">
        <v>1</v>
      </c>
      <c r="AC559">
        <v>0</v>
      </c>
      <c r="AD559">
        <v>206</v>
      </c>
      <c r="AE559" t="s">
        <v>7374</v>
      </c>
      <c r="AF559" t="s">
        <v>7369</v>
      </c>
      <c r="AG559" t="s">
        <v>7369</v>
      </c>
      <c r="AH559" t="s">
        <v>7380</v>
      </c>
      <c r="AI559" t="s">
        <v>7378</v>
      </c>
      <c r="AJ559">
        <v>9562098003</v>
      </c>
    </row>
    <row r="560" spans="1:36" ht="15" x14ac:dyDescent="0.2">
      <c r="A560">
        <v>80</v>
      </c>
      <c r="B560">
        <v>13</v>
      </c>
      <c r="C560">
        <v>1</v>
      </c>
      <c r="D560">
        <v>0</v>
      </c>
      <c r="E560">
        <v>0</v>
      </c>
      <c r="F560" s="13" t="s">
        <v>6678</v>
      </c>
      <c r="G560" s="13" t="s">
        <v>6679</v>
      </c>
      <c r="H560" t="s">
        <v>7367</v>
      </c>
      <c r="I560" t="s">
        <v>7368</v>
      </c>
      <c r="J560">
        <v>4167203002</v>
      </c>
      <c r="K560" t="s">
        <v>7369</v>
      </c>
      <c r="L560" t="s">
        <v>7370</v>
      </c>
      <c r="M560" t="s">
        <v>7371</v>
      </c>
      <c r="N560"/>
      <c r="O560">
        <v>1</v>
      </c>
      <c r="P560">
        <v>2</v>
      </c>
      <c r="Q560">
        <v>4</v>
      </c>
      <c r="R560" s="1">
        <v>1000</v>
      </c>
      <c r="S560" s="14" t="s">
        <v>1384</v>
      </c>
      <c r="T560" s="14" t="s">
        <v>1385</v>
      </c>
      <c r="U560" s="15">
        <v>1</v>
      </c>
      <c r="V560">
        <v>20</v>
      </c>
      <c r="W560" t="s">
        <v>7372</v>
      </c>
      <c r="X560" s="16">
        <v>375</v>
      </c>
      <c r="Y560">
        <v>0</v>
      </c>
      <c r="Z560" t="s">
        <v>7373</v>
      </c>
      <c r="AA560">
        <v>13</v>
      </c>
      <c r="AB560">
        <v>1</v>
      </c>
      <c r="AC560">
        <v>0</v>
      </c>
      <c r="AD560">
        <v>206</v>
      </c>
      <c r="AE560" t="s">
        <v>7374</v>
      </c>
      <c r="AF560" t="s">
        <v>7369</v>
      </c>
      <c r="AG560" t="s">
        <v>7369</v>
      </c>
      <c r="AH560" t="s">
        <v>7380</v>
      </c>
      <c r="AI560" t="s">
        <v>7378</v>
      </c>
      <c r="AJ560">
        <v>9562098003</v>
      </c>
    </row>
    <row r="561" spans="1:36" ht="15" x14ac:dyDescent="0.2">
      <c r="A561">
        <v>80</v>
      </c>
      <c r="B561">
        <v>13</v>
      </c>
      <c r="C561">
        <v>1</v>
      </c>
      <c r="D561">
        <v>0</v>
      </c>
      <c r="E561">
        <v>0</v>
      </c>
      <c r="F561" s="13" t="s">
        <v>1382</v>
      </c>
      <c r="G561" s="13" t="s">
        <v>1383</v>
      </c>
      <c r="H561" t="s">
        <v>7367</v>
      </c>
      <c r="I561" t="s">
        <v>7368</v>
      </c>
      <c r="J561">
        <v>4167203002</v>
      </c>
      <c r="K561" t="s">
        <v>7369</v>
      </c>
      <c r="L561" t="s">
        <v>7370</v>
      </c>
      <c r="M561" t="s">
        <v>7371</v>
      </c>
      <c r="N561" t="s">
        <v>7371</v>
      </c>
      <c r="O561">
        <v>1</v>
      </c>
      <c r="P561">
        <v>3</v>
      </c>
      <c r="Q561">
        <v>4</v>
      </c>
      <c r="R561" s="1">
        <v>1000</v>
      </c>
      <c r="S561" s="14" t="s">
        <v>1384</v>
      </c>
      <c r="T561" s="14" t="s">
        <v>1385</v>
      </c>
      <c r="U561" s="15">
        <v>1</v>
      </c>
      <c r="V561">
        <v>20</v>
      </c>
      <c r="W561" t="s">
        <v>7372</v>
      </c>
      <c r="X561" s="16">
        <v>375</v>
      </c>
      <c r="Y561">
        <v>0</v>
      </c>
      <c r="Z561" t="s">
        <v>7373</v>
      </c>
      <c r="AA561">
        <v>13</v>
      </c>
      <c r="AB561">
        <v>1</v>
      </c>
      <c r="AC561">
        <v>0</v>
      </c>
      <c r="AD561">
        <v>206</v>
      </c>
      <c r="AE561" t="s">
        <v>7374</v>
      </c>
      <c r="AF561" t="s">
        <v>7369</v>
      </c>
      <c r="AG561" t="s">
        <v>7369</v>
      </c>
      <c r="AH561" t="s">
        <v>7380</v>
      </c>
      <c r="AI561" t="s">
        <v>7378</v>
      </c>
      <c r="AJ561">
        <v>9562098003</v>
      </c>
    </row>
    <row r="562" spans="1:36" ht="15" x14ac:dyDescent="0.2">
      <c r="A562">
        <v>80</v>
      </c>
      <c r="B562">
        <v>13</v>
      </c>
      <c r="C562">
        <v>1</v>
      </c>
      <c r="D562">
        <v>0</v>
      </c>
      <c r="E562">
        <v>0</v>
      </c>
      <c r="F562" s="13" t="s">
        <v>7024</v>
      </c>
      <c r="G562" s="13" t="s">
        <v>7025</v>
      </c>
      <c r="H562" t="s">
        <v>7367</v>
      </c>
      <c r="I562" t="s">
        <v>7368</v>
      </c>
      <c r="J562">
        <v>4167203002</v>
      </c>
      <c r="K562" t="s">
        <v>7369</v>
      </c>
      <c r="L562" t="s">
        <v>7370</v>
      </c>
      <c r="M562" t="s">
        <v>7371</v>
      </c>
      <c r="N562" t="s">
        <v>7371</v>
      </c>
      <c r="O562">
        <v>1</v>
      </c>
      <c r="P562">
        <v>2</v>
      </c>
      <c r="Q562">
        <v>4</v>
      </c>
      <c r="R562" s="1">
        <v>1000</v>
      </c>
      <c r="S562" s="14" t="s">
        <v>1384</v>
      </c>
      <c r="T562" s="14" t="s">
        <v>1385</v>
      </c>
      <c r="U562" s="15">
        <v>1</v>
      </c>
      <c r="V562">
        <v>10</v>
      </c>
      <c r="W562" t="s">
        <v>7372</v>
      </c>
      <c r="X562" s="16">
        <v>368</v>
      </c>
      <c r="Y562">
        <v>0</v>
      </c>
      <c r="Z562" t="s">
        <v>7373</v>
      </c>
      <c r="AA562">
        <v>13</v>
      </c>
      <c r="AB562">
        <v>1</v>
      </c>
      <c r="AC562">
        <v>0</v>
      </c>
      <c r="AD562">
        <v>206</v>
      </c>
      <c r="AE562" t="s">
        <v>7374</v>
      </c>
      <c r="AF562" t="s">
        <v>7369</v>
      </c>
      <c r="AG562" t="s">
        <v>7369</v>
      </c>
      <c r="AH562" t="s">
        <v>7380</v>
      </c>
      <c r="AI562" t="s">
        <v>7378</v>
      </c>
      <c r="AJ562">
        <v>9562098003</v>
      </c>
    </row>
    <row r="563" spans="1:36" ht="15" x14ac:dyDescent="0.2">
      <c r="A563">
        <v>80</v>
      </c>
      <c r="B563">
        <v>13</v>
      </c>
      <c r="C563">
        <v>1</v>
      </c>
      <c r="D563">
        <v>0</v>
      </c>
      <c r="E563">
        <v>0</v>
      </c>
      <c r="F563" s="13" t="s">
        <v>6636</v>
      </c>
      <c r="G563" s="13" t="s">
        <v>6637</v>
      </c>
      <c r="H563" t="s">
        <v>7367</v>
      </c>
      <c r="I563" t="s">
        <v>7368</v>
      </c>
      <c r="J563">
        <v>4167203002</v>
      </c>
      <c r="K563" t="s">
        <v>7369</v>
      </c>
      <c r="L563" t="s">
        <v>7370</v>
      </c>
      <c r="M563" t="s">
        <v>7371</v>
      </c>
      <c r="N563" t="s">
        <v>7371</v>
      </c>
      <c r="O563">
        <v>1</v>
      </c>
      <c r="P563">
        <v>2</v>
      </c>
      <c r="Q563">
        <v>4</v>
      </c>
      <c r="R563" s="1">
        <v>1000</v>
      </c>
      <c r="S563" s="14" t="s">
        <v>1384</v>
      </c>
      <c r="T563" s="14" t="s">
        <v>1385</v>
      </c>
      <c r="U563" s="15">
        <v>1</v>
      </c>
      <c r="V563">
        <v>10</v>
      </c>
      <c r="W563" t="s">
        <v>7372</v>
      </c>
      <c r="X563" s="16">
        <v>375</v>
      </c>
      <c r="Y563">
        <v>0</v>
      </c>
      <c r="Z563" t="s">
        <v>7373</v>
      </c>
      <c r="AA563">
        <v>13</v>
      </c>
      <c r="AB563">
        <v>1</v>
      </c>
      <c r="AC563">
        <v>0</v>
      </c>
      <c r="AD563">
        <v>206</v>
      </c>
      <c r="AE563" t="s">
        <v>7374</v>
      </c>
      <c r="AF563" t="s">
        <v>7369</v>
      </c>
      <c r="AG563" t="s">
        <v>7369</v>
      </c>
      <c r="AH563" t="s">
        <v>7380</v>
      </c>
      <c r="AI563" t="s">
        <v>7378</v>
      </c>
      <c r="AJ563">
        <v>9562098003</v>
      </c>
    </row>
    <row r="564" spans="1:36" ht="15" x14ac:dyDescent="0.2">
      <c r="A564">
        <v>80</v>
      </c>
      <c r="B564">
        <v>13</v>
      </c>
      <c r="C564">
        <v>1</v>
      </c>
      <c r="D564">
        <v>0</v>
      </c>
      <c r="E564">
        <v>0</v>
      </c>
      <c r="F564" s="13" t="s">
        <v>4810</v>
      </c>
      <c r="G564" s="13" t="s">
        <v>4811</v>
      </c>
      <c r="H564" t="s">
        <v>7367</v>
      </c>
      <c r="I564" t="s">
        <v>7368</v>
      </c>
      <c r="J564">
        <v>4167203002</v>
      </c>
      <c r="K564" t="s">
        <v>7369</v>
      </c>
      <c r="L564" t="s">
        <v>7370</v>
      </c>
      <c r="M564" t="s">
        <v>7371</v>
      </c>
      <c r="N564" t="s">
        <v>7371</v>
      </c>
      <c r="O564">
        <v>1</v>
      </c>
      <c r="P564">
        <v>2</v>
      </c>
      <c r="Q564">
        <v>4</v>
      </c>
      <c r="R564" s="1">
        <v>1000</v>
      </c>
      <c r="S564" s="14" t="s">
        <v>1384</v>
      </c>
      <c r="T564" s="14" t="s">
        <v>1385</v>
      </c>
      <c r="U564" s="15">
        <v>1</v>
      </c>
      <c r="V564">
        <v>10</v>
      </c>
      <c r="W564" t="s">
        <v>7372</v>
      </c>
      <c r="X564" s="16">
        <v>395</v>
      </c>
      <c r="Y564">
        <v>0</v>
      </c>
      <c r="Z564" t="s">
        <v>7373</v>
      </c>
      <c r="AA564">
        <v>13</v>
      </c>
      <c r="AB564">
        <v>1</v>
      </c>
      <c r="AC564">
        <v>0</v>
      </c>
      <c r="AD564">
        <v>206</v>
      </c>
      <c r="AE564" t="s">
        <v>7374</v>
      </c>
      <c r="AF564" t="s">
        <v>7369</v>
      </c>
      <c r="AG564" t="s">
        <v>7369</v>
      </c>
      <c r="AH564" t="s">
        <v>7380</v>
      </c>
      <c r="AI564" t="s">
        <v>7378</v>
      </c>
      <c r="AJ564">
        <v>9562098003</v>
      </c>
    </row>
    <row r="565" spans="1:36" ht="15" x14ac:dyDescent="0.2">
      <c r="A565">
        <v>80</v>
      </c>
      <c r="B565">
        <v>13</v>
      </c>
      <c r="C565">
        <v>1</v>
      </c>
      <c r="D565">
        <v>0</v>
      </c>
      <c r="E565">
        <v>0</v>
      </c>
      <c r="F565" s="13" t="s">
        <v>5932</v>
      </c>
      <c r="G565" s="13" t="s">
        <v>5933</v>
      </c>
      <c r="H565" t="s">
        <v>7367</v>
      </c>
      <c r="I565" t="s">
        <v>7368</v>
      </c>
      <c r="J565">
        <v>4166203000</v>
      </c>
      <c r="K565" t="s">
        <v>7369</v>
      </c>
      <c r="L565" t="s">
        <v>7370</v>
      </c>
      <c r="M565" t="s">
        <v>7371</v>
      </c>
      <c r="N565" t="s">
        <v>7371</v>
      </c>
      <c r="O565">
        <v>1</v>
      </c>
      <c r="P565">
        <v>1</v>
      </c>
      <c r="Q565">
        <v>4</v>
      </c>
      <c r="R565" s="1">
        <v>1000</v>
      </c>
      <c r="S565" s="14" t="s">
        <v>1384</v>
      </c>
      <c r="T565" s="14" t="s">
        <v>1385</v>
      </c>
      <c r="U565" s="15">
        <v>1</v>
      </c>
      <c r="V565">
        <v>10</v>
      </c>
      <c r="W565" t="s">
        <v>7372</v>
      </c>
      <c r="X565" s="16">
        <v>363</v>
      </c>
      <c r="Y565">
        <v>0</v>
      </c>
      <c r="Z565" t="s">
        <v>7373</v>
      </c>
      <c r="AA565">
        <v>13</v>
      </c>
      <c r="AB565">
        <v>1</v>
      </c>
      <c r="AC565">
        <v>0</v>
      </c>
      <c r="AD565">
        <v>206</v>
      </c>
      <c r="AE565" t="s">
        <v>7374</v>
      </c>
      <c r="AF565" t="s">
        <v>7369</v>
      </c>
      <c r="AG565" t="s">
        <v>7369</v>
      </c>
      <c r="AH565" t="s">
        <v>7380</v>
      </c>
      <c r="AI565" t="s">
        <v>7378</v>
      </c>
      <c r="AJ565">
        <v>9562098003</v>
      </c>
    </row>
    <row r="566" spans="1:36" ht="15" x14ac:dyDescent="0.2">
      <c r="A566">
        <v>80</v>
      </c>
      <c r="B566">
        <v>13</v>
      </c>
      <c r="C566">
        <v>1</v>
      </c>
      <c r="D566">
        <v>0</v>
      </c>
      <c r="E566">
        <v>0</v>
      </c>
      <c r="F566" s="13" t="s">
        <v>5300</v>
      </c>
      <c r="G566" s="13" t="s">
        <v>5301</v>
      </c>
      <c r="H566" t="s">
        <v>7367</v>
      </c>
      <c r="I566" t="s">
        <v>7368</v>
      </c>
      <c r="J566">
        <v>4167151003</v>
      </c>
      <c r="K566" t="s">
        <v>7369</v>
      </c>
      <c r="L566" t="s">
        <v>7370</v>
      </c>
      <c r="M566" t="s">
        <v>7371</v>
      </c>
      <c r="N566" t="s">
        <v>7371</v>
      </c>
      <c r="O566">
        <v>1</v>
      </c>
      <c r="P566">
        <v>1</v>
      </c>
      <c r="Q566">
        <v>4</v>
      </c>
      <c r="R566" s="1">
        <v>1000</v>
      </c>
      <c r="S566" s="14" t="s">
        <v>1384</v>
      </c>
      <c r="T566" s="14" t="s">
        <v>1385</v>
      </c>
      <c r="U566" s="15">
        <v>1</v>
      </c>
      <c r="V566">
        <v>10</v>
      </c>
      <c r="W566" t="s">
        <v>7372</v>
      </c>
      <c r="X566" s="16">
        <v>375</v>
      </c>
      <c r="Y566">
        <v>0</v>
      </c>
      <c r="Z566" t="s">
        <v>7373</v>
      </c>
      <c r="AA566">
        <v>13</v>
      </c>
      <c r="AB566">
        <v>1</v>
      </c>
      <c r="AC566">
        <v>0</v>
      </c>
      <c r="AD566">
        <v>206</v>
      </c>
      <c r="AE566" t="s">
        <v>7374</v>
      </c>
      <c r="AF566" t="s">
        <v>7369</v>
      </c>
      <c r="AG566" t="s">
        <v>7369</v>
      </c>
      <c r="AH566" t="s">
        <v>7380</v>
      </c>
      <c r="AI566" t="s">
        <v>7378</v>
      </c>
      <c r="AJ566">
        <v>9562098003</v>
      </c>
    </row>
    <row r="567" spans="1:36" ht="15" x14ac:dyDescent="0.2">
      <c r="A567">
        <v>80</v>
      </c>
      <c r="B567">
        <v>13</v>
      </c>
      <c r="C567">
        <v>1</v>
      </c>
      <c r="D567">
        <v>0</v>
      </c>
      <c r="E567">
        <v>0</v>
      </c>
      <c r="F567" s="13" t="s">
        <v>5274</v>
      </c>
      <c r="G567" s="13" t="s">
        <v>5275</v>
      </c>
      <c r="H567" t="s">
        <v>7367</v>
      </c>
      <c r="I567" t="s">
        <v>7368</v>
      </c>
      <c r="J567">
        <v>4167151003</v>
      </c>
      <c r="K567" t="s">
        <v>7369</v>
      </c>
      <c r="L567" t="s">
        <v>7370</v>
      </c>
      <c r="M567" t="s">
        <v>7371</v>
      </c>
      <c r="N567" t="s">
        <v>7371</v>
      </c>
      <c r="O567">
        <v>1</v>
      </c>
      <c r="P567">
        <v>1</v>
      </c>
      <c r="Q567">
        <v>4</v>
      </c>
      <c r="R567" s="1">
        <v>1000</v>
      </c>
      <c r="S567" s="14" t="s">
        <v>1384</v>
      </c>
      <c r="T567" s="14" t="s">
        <v>1385</v>
      </c>
      <c r="U567" s="15">
        <v>1</v>
      </c>
      <c r="V567">
        <v>10</v>
      </c>
      <c r="W567" t="s">
        <v>7372</v>
      </c>
      <c r="X567" s="16">
        <v>375</v>
      </c>
      <c r="Y567">
        <v>0</v>
      </c>
      <c r="Z567" t="s">
        <v>7373</v>
      </c>
      <c r="AA567">
        <v>13</v>
      </c>
      <c r="AB567">
        <v>1</v>
      </c>
      <c r="AC567">
        <v>0</v>
      </c>
      <c r="AD567">
        <v>206</v>
      </c>
      <c r="AE567" t="s">
        <v>7374</v>
      </c>
      <c r="AF567" t="s">
        <v>7369</v>
      </c>
      <c r="AG567" t="s">
        <v>7369</v>
      </c>
      <c r="AH567" t="s">
        <v>7380</v>
      </c>
      <c r="AI567" t="s">
        <v>7378</v>
      </c>
      <c r="AJ567">
        <v>9562098003</v>
      </c>
    </row>
    <row r="568" spans="1:36" ht="15" x14ac:dyDescent="0.2">
      <c r="A568">
        <v>80</v>
      </c>
      <c r="B568">
        <v>13</v>
      </c>
      <c r="C568">
        <v>1</v>
      </c>
      <c r="D568">
        <v>0</v>
      </c>
      <c r="E568">
        <v>0</v>
      </c>
      <c r="F568" s="13" t="s">
        <v>1538</v>
      </c>
      <c r="G568" s="13" t="s">
        <v>1539</v>
      </c>
      <c r="H568" t="s">
        <v>7367</v>
      </c>
      <c r="I568" t="s">
        <v>7368</v>
      </c>
      <c r="J568">
        <v>4167203002</v>
      </c>
      <c r="K568" t="s">
        <v>7369</v>
      </c>
      <c r="L568" t="s">
        <v>7370</v>
      </c>
      <c r="M568" t="s">
        <v>7371</v>
      </c>
      <c r="N568" t="s">
        <v>7371</v>
      </c>
      <c r="O568">
        <v>1</v>
      </c>
      <c r="P568">
        <v>1</v>
      </c>
      <c r="Q568">
        <v>4</v>
      </c>
      <c r="R568" s="1">
        <v>1000</v>
      </c>
      <c r="S568" s="14" t="s">
        <v>1384</v>
      </c>
      <c r="T568" s="14" t="s">
        <v>1385</v>
      </c>
      <c r="U568" s="15">
        <v>1</v>
      </c>
      <c r="V568">
        <v>20</v>
      </c>
      <c r="W568" t="s">
        <v>7372</v>
      </c>
      <c r="X568" s="16">
        <v>365</v>
      </c>
      <c r="Y568">
        <v>0</v>
      </c>
      <c r="Z568" t="s">
        <v>7373</v>
      </c>
      <c r="AA568">
        <v>13</v>
      </c>
      <c r="AB568">
        <v>1</v>
      </c>
      <c r="AC568">
        <v>0</v>
      </c>
      <c r="AD568">
        <v>206</v>
      </c>
      <c r="AE568" t="s">
        <v>7374</v>
      </c>
      <c r="AF568" t="s">
        <v>7369</v>
      </c>
      <c r="AG568" t="s">
        <v>7369</v>
      </c>
      <c r="AH568" t="s">
        <v>7380</v>
      </c>
      <c r="AI568" t="s">
        <v>7378</v>
      </c>
      <c r="AJ568">
        <v>9562098003</v>
      </c>
    </row>
    <row r="569" spans="1:36" ht="15" x14ac:dyDescent="0.2">
      <c r="A569">
        <v>80</v>
      </c>
      <c r="B569">
        <v>13</v>
      </c>
      <c r="C569">
        <v>1</v>
      </c>
      <c r="D569">
        <v>0</v>
      </c>
      <c r="E569">
        <v>0</v>
      </c>
      <c r="F569" s="13" t="s">
        <v>6688</v>
      </c>
      <c r="G569" s="13" t="s">
        <v>6689</v>
      </c>
      <c r="H569" t="s">
        <v>7367</v>
      </c>
      <c r="I569" t="s">
        <v>7368</v>
      </c>
      <c r="J569">
        <v>4167151003</v>
      </c>
      <c r="K569" t="s">
        <v>7369</v>
      </c>
      <c r="L569" t="s">
        <v>7370</v>
      </c>
      <c r="M569" t="s">
        <v>7371</v>
      </c>
      <c r="N569" t="s">
        <v>7371</v>
      </c>
      <c r="O569">
        <v>1</v>
      </c>
      <c r="P569">
        <v>1</v>
      </c>
      <c r="Q569">
        <v>4</v>
      </c>
      <c r="R569" s="1">
        <v>1000</v>
      </c>
      <c r="S569" s="14" t="s">
        <v>1384</v>
      </c>
      <c r="T569" s="14" t="s">
        <v>1385</v>
      </c>
      <c r="U569" s="15">
        <v>1</v>
      </c>
      <c r="V569">
        <v>10</v>
      </c>
      <c r="W569" t="s">
        <v>7372</v>
      </c>
      <c r="X569" s="16">
        <v>368</v>
      </c>
      <c r="Y569">
        <v>0</v>
      </c>
      <c r="Z569" t="s">
        <v>7373</v>
      </c>
      <c r="AA569">
        <v>13</v>
      </c>
      <c r="AB569">
        <v>1</v>
      </c>
      <c r="AC569">
        <v>0</v>
      </c>
      <c r="AD569">
        <v>206</v>
      </c>
      <c r="AE569" t="s">
        <v>7374</v>
      </c>
      <c r="AF569" t="s">
        <v>7369</v>
      </c>
      <c r="AG569" t="s">
        <v>7369</v>
      </c>
      <c r="AH569" t="s">
        <v>7380</v>
      </c>
      <c r="AI569" t="s">
        <v>7378</v>
      </c>
      <c r="AJ569">
        <v>9562098003</v>
      </c>
    </row>
    <row r="570" spans="1:36" ht="15" x14ac:dyDescent="0.2">
      <c r="A570">
        <v>80</v>
      </c>
      <c r="B570">
        <v>13</v>
      </c>
      <c r="C570">
        <v>1</v>
      </c>
      <c r="D570">
        <v>0</v>
      </c>
      <c r="E570">
        <v>0</v>
      </c>
      <c r="F570" s="13" t="s">
        <v>6826</v>
      </c>
      <c r="G570" s="13" t="s">
        <v>6827</v>
      </c>
      <c r="H570" t="s">
        <v>7367</v>
      </c>
      <c r="I570" t="s">
        <v>7368</v>
      </c>
      <c r="J570">
        <v>4167203002</v>
      </c>
      <c r="K570" t="s">
        <v>7369</v>
      </c>
      <c r="L570" t="s">
        <v>7370</v>
      </c>
      <c r="M570" t="s">
        <v>7371</v>
      </c>
      <c r="N570" t="s">
        <v>7371</v>
      </c>
      <c r="O570">
        <v>1</v>
      </c>
      <c r="P570">
        <v>3</v>
      </c>
      <c r="Q570">
        <v>4</v>
      </c>
      <c r="R570" s="1">
        <v>1000</v>
      </c>
      <c r="S570" s="14" t="s">
        <v>1526</v>
      </c>
      <c r="T570" s="14" t="s">
        <v>1527</v>
      </c>
      <c r="U570" s="15">
        <v>1</v>
      </c>
      <c r="V570">
        <v>20</v>
      </c>
      <c r="W570" t="s">
        <v>7372</v>
      </c>
      <c r="X570" s="16">
        <v>405</v>
      </c>
      <c r="Y570">
        <v>0</v>
      </c>
      <c r="Z570" t="s">
        <v>7373</v>
      </c>
      <c r="AA570">
        <v>13</v>
      </c>
      <c r="AB570">
        <v>2</v>
      </c>
      <c r="AC570">
        <v>0</v>
      </c>
      <c r="AD570">
        <v>290</v>
      </c>
      <c r="AE570" t="s">
        <v>7374</v>
      </c>
      <c r="AF570" t="s">
        <v>7369</v>
      </c>
      <c r="AG570" t="s">
        <v>7376</v>
      </c>
      <c r="AH570" t="s">
        <v>7380</v>
      </c>
      <c r="AI570" t="s">
        <v>7378</v>
      </c>
      <c r="AJ570">
        <v>9562098003</v>
      </c>
    </row>
    <row r="571" spans="1:36" ht="15" x14ac:dyDescent="0.2">
      <c r="A571">
        <v>80</v>
      </c>
      <c r="B571">
        <v>13</v>
      </c>
      <c r="C571">
        <v>1</v>
      </c>
      <c r="D571">
        <v>0</v>
      </c>
      <c r="E571">
        <v>0</v>
      </c>
      <c r="F571" s="13" t="s">
        <v>6806</v>
      </c>
      <c r="G571" s="13" t="s">
        <v>6807</v>
      </c>
      <c r="H571" t="s">
        <v>7367</v>
      </c>
      <c r="I571" t="s">
        <v>7368</v>
      </c>
      <c r="J571">
        <v>4167203002</v>
      </c>
      <c r="K571" t="s">
        <v>7369</v>
      </c>
      <c r="L571" t="s">
        <v>7370</v>
      </c>
      <c r="M571" t="s">
        <v>7371</v>
      </c>
      <c r="N571" t="s">
        <v>7371</v>
      </c>
      <c r="O571">
        <v>1</v>
      </c>
      <c r="P571">
        <v>2</v>
      </c>
      <c r="Q571">
        <v>4</v>
      </c>
      <c r="R571" s="1">
        <v>1000</v>
      </c>
      <c r="S571" s="14" t="s">
        <v>1526</v>
      </c>
      <c r="T571" s="14" t="s">
        <v>1527</v>
      </c>
      <c r="U571" s="15">
        <v>1</v>
      </c>
      <c r="V571">
        <v>20</v>
      </c>
      <c r="W571" t="s">
        <v>7372</v>
      </c>
      <c r="X571" s="16">
        <v>405</v>
      </c>
      <c r="Y571">
        <v>0</v>
      </c>
      <c r="Z571" t="s">
        <v>7373</v>
      </c>
      <c r="AA571">
        <v>13</v>
      </c>
      <c r="AB571">
        <v>2</v>
      </c>
      <c r="AC571">
        <v>0</v>
      </c>
      <c r="AD571">
        <v>290</v>
      </c>
      <c r="AE571" t="s">
        <v>7374</v>
      </c>
      <c r="AF571" t="s">
        <v>7369</v>
      </c>
      <c r="AG571" t="s">
        <v>7376</v>
      </c>
      <c r="AH571" t="s">
        <v>7380</v>
      </c>
      <c r="AI571" t="s">
        <v>7378</v>
      </c>
      <c r="AJ571">
        <v>9562098003</v>
      </c>
    </row>
    <row r="572" spans="1:36" ht="15" x14ac:dyDescent="0.2">
      <c r="A572">
        <v>80</v>
      </c>
      <c r="B572">
        <v>13</v>
      </c>
      <c r="C572">
        <v>1</v>
      </c>
      <c r="D572">
        <v>0</v>
      </c>
      <c r="E572">
        <v>0</v>
      </c>
      <c r="F572" s="13" t="s">
        <v>6206</v>
      </c>
      <c r="G572" s="13" t="s">
        <v>6207</v>
      </c>
      <c r="H572" t="s">
        <v>7367</v>
      </c>
      <c r="I572" t="s">
        <v>7368</v>
      </c>
      <c r="J572">
        <v>4167203002</v>
      </c>
      <c r="K572" t="s">
        <v>7369</v>
      </c>
      <c r="L572" t="s">
        <v>7370</v>
      </c>
      <c r="M572" t="s">
        <v>7371</v>
      </c>
      <c r="N572"/>
      <c r="O572">
        <v>1</v>
      </c>
      <c r="P572">
        <v>2</v>
      </c>
      <c r="Q572">
        <v>4</v>
      </c>
      <c r="R572" s="1">
        <v>1000</v>
      </c>
      <c r="S572" s="14" t="s">
        <v>1526</v>
      </c>
      <c r="T572" s="14" t="s">
        <v>1527</v>
      </c>
      <c r="U572" s="15">
        <v>1</v>
      </c>
      <c r="V572">
        <v>20</v>
      </c>
      <c r="W572" t="s">
        <v>7372</v>
      </c>
      <c r="X572" s="16">
        <v>395</v>
      </c>
      <c r="Y572">
        <v>0</v>
      </c>
      <c r="Z572" t="s">
        <v>7373</v>
      </c>
      <c r="AA572">
        <v>13</v>
      </c>
      <c r="AB572">
        <v>2</v>
      </c>
      <c r="AC572">
        <v>0</v>
      </c>
      <c r="AD572">
        <v>290</v>
      </c>
      <c r="AE572" t="s">
        <v>7374</v>
      </c>
      <c r="AF572" t="s">
        <v>7369</v>
      </c>
      <c r="AG572" t="s">
        <v>7376</v>
      </c>
      <c r="AH572" t="s">
        <v>7380</v>
      </c>
      <c r="AI572" t="s">
        <v>7378</v>
      </c>
      <c r="AJ572">
        <v>9562098003</v>
      </c>
    </row>
    <row r="573" spans="1:36" ht="15" x14ac:dyDescent="0.2">
      <c r="A573">
        <v>80</v>
      </c>
      <c r="B573">
        <v>13</v>
      </c>
      <c r="C573">
        <v>1</v>
      </c>
      <c r="D573">
        <v>0</v>
      </c>
      <c r="E573">
        <v>0</v>
      </c>
      <c r="F573" s="13" t="s">
        <v>3412</v>
      </c>
      <c r="G573" s="13" t="s">
        <v>3413</v>
      </c>
      <c r="H573" t="s">
        <v>7367</v>
      </c>
      <c r="I573" t="s">
        <v>7368</v>
      </c>
      <c r="J573">
        <v>4167151003</v>
      </c>
      <c r="K573" t="s">
        <v>7369</v>
      </c>
      <c r="L573" t="s">
        <v>7370</v>
      </c>
      <c r="M573"/>
      <c r="N573"/>
      <c r="O573">
        <v>1</v>
      </c>
      <c r="P573">
        <v>1</v>
      </c>
      <c r="Q573">
        <v>4</v>
      </c>
      <c r="R573" s="1">
        <v>1000</v>
      </c>
      <c r="S573" s="14" t="s">
        <v>1526</v>
      </c>
      <c r="T573" s="14" t="s">
        <v>1527</v>
      </c>
      <c r="U573" s="15">
        <v>1</v>
      </c>
      <c r="V573">
        <v>10</v>
      </c>
      <c r="W573" t="s">
        <v>7372</v>
      </c>
      <c r="X573" s="16">
        <v>368</v>
      </c>
      <c r="Y573">
        <v>0</v>
      </c>
      <c r="Z573" t="s">
        <v>7373</v>
      </c>
      <c r="AA573">
        <v>13</v>
      </c>
      <c r="AB573">
        <v>2</v>
      </c>
      <c r="AC573">
        <v>0</v>
      </c>
      <c r="AD573">
        <v>290</v>
      </c>
      <c r="AE573" t="s">
        <v>7374</v>
      </c>
      <c r="AF573" t="s">
        <v>7369</v>
      </c>
      <c r="AG573" t="s">
        <v>7376</v>
      </c>
      <c r="AH573" t="s">
        <v>7380</v>
      </c>
      <c r="AI573" t="s">
        <v>7378</v>
      </c>
      <c r="AJ573">
        <v>9562098003</v>
      </c>
    </row>
    <row r="574" spans="1:36" ht="15" x14ac:dyDescent="0.2">
      <c r="A574">
        <v>80</v>
      </c>
      <c r="B574">
        <v>13</v>
      </c>
      <c r="C574">
        <v>1</v>
      </c>
      <c r="D574">
        <v>0</v>
      </c>
      <c r="E574">
        <v>0</v>
      </c>
      <c r="F574" s="13" t="s">
        <v>5692</v>
      </c>
      <c r="G574" s="13" t="s">
        <v>5693</v>
      </c>
      <c r="H574" t="s">
        <v>7367</v>
      </c>
      <c r="I574" t="s">
        <v>7368</v>
      </c>
      <c r="J574">
        <v>4167203002</v>
      </c>
      <c r="K574" t="s">
        <v>7369</v>
      </c>
      <c r="L574" t="s">
        <v>7370</v>
      </c>
      <c r="M574" t="s">
        <v>7371</v>
      </c>
      <c r="N574" t="s">
        <v>7371</v>
      </c>
      <c r="O574">
        <v>1</v>
      </c>
      <c r="P574">
        <v>2</v>
      </c>
      <c r="Q574">
        <v>4</v>
      </c>
      <c r="R574" s="1">
        <v>1000</v>
      </c>
      <c r="S574" s="14" t="s">
        <v>1526</v>
      </c>
      <c r="T574" s="14" t="s">
        <v>1527</v>
      </c>
      <c r="U574" s="15">
        <v>1</v>
      </c>
      <c r="V574">
        <v>20</v>
      </c>
      <c r="W574" t="s">
        <v>7372</v>
      </c>
      <c r="X574" s="16">
        <v>400</v>
      </c>
      <c r="Y574">
        <v>0</v>
      </c>
      <c r="Z574" t="s">
        <v>7373</v>
      </c>
      <c r="AA574">
        <v>13</v>
      </c>
      <c r="AB574">
        <v>2</v>
      </c>
      <c r="AC574">
        <v>0</v>
      </c>
      <c r="AD574">
        <v>290</v>
      </c>
      <c r="AE574" t="s">
        <v>7374</v>
      </c>
      <c r="AF574" t="s">
        <v>7369</v>
      </c>
      <c r="AG574" t="s">
        <v>7376</v>
      </c>
      <c r="AH574" t="s">
        <v>7380</v>
      </c>
      <c r="AI574" t="s">
        <v>7378</v>
      </c>
      <c r="AJ574">
        <v>9562098003</v>
      </c>
    </row>
    <row r="575" spans="1:36" ht="15" x14ac:dyDescent="0.2">
      <c r="A575">
        <v>80</v>
      </c>
      <c r="B575">
        <v>13</v>
      </c>
      <c r="C575">
        <v>1</v>
      </c>
      <c r="D575">
        <v>0</v>
      </c>
      <c r="E575">
        <v>0</v>
      </c>
      <c r="F575" s="13" t="s">
        <v>5768</v>
      </c>
      <c r="G575" s="13" t="s">
        <v>5769</v>
      </c>
      <c r="H575" t="s">
        <v>7367</v>
      </c>
      <c r="I575" t="s">
        <v>7368</v>
      </c>
      <c r="J575">
        <v>4167203002</v>
      </c>
      <c r="K575" t="s">
        <v>7369</v>
      </c>
      <c r="L575" t="s">
        <v>7370</v>
      </c>
      <c r="M575" t="s">
        <v>7371</v>
      </c>
      <c r="N575" t="s">
        <v>7371</v>
      </c>
      <c r="O575">
        <v>1</v>
      </c>
      <c r="P575">
        <v>2</v>
      </c>
      <c r="Q575">
        <v>4</v>
      </c>
      <c r="R575" s="1">
        <v>1000</v>
      </c>
      <c r="S575" s="14" t="s">
        <v>1526</v>
      </c>
      <c r="T575" s="14" t="s">
        <v>1527</v>
      </c>
      <c r="U575" s="15">
        <v>1</v>
      </c>
      <c r="V575">
        <v>20</v>
      </c>
      <c r="W575" t="s">
        <v>7372</v>
      </c>
      <c r="X575" s="16">
        <v>420</v>
      </c>
      <c r="Y575">
        <v>0</v>
      </c>
      <c r="Z575" t="s">
        <v>7373</v>
      </c>
      <c r="AA575">
        <v>13</v>
      </c>
      <c r="AB575">
        <v>2</v>
      </c>
      <c r="AC575">
        <v>0</v>
      </c>
      <c r="AD575">
        <v>290</v>
      </c>
      <c r="AE575" t="s">
        <v>7374</v>
      </c>
      <c r="AF575" t="s">
        <v>7369</v>
      </c>
      <c r="AG575" t="s">
        <v>7376</v>
      </c>
      <c r="AH575" t="s">
        <v>7380</v>
      </c>
      <c r="AI575" t="s">
        <v>7378</v>
      </c>
      <c r="AJ575">
        <v>9562098003</v>
      </c>
    </row>
    <row r="576" spans="1:36" ht="15" x14ac:dyDescent="0.2">
      <c r="A576">
        <v>80</v>
      </c>
      <c r="B576">
        <v>13</v>
      </c>
      <c r="C576">
        <v>1</v>
      </c>
      <c r="D576">
        <v>0</v>
      </c>
      <c r="E576">
        <v>0</v>
      </c>
      <c r="F576" s="13" t="s">
        <v>3590</v>
      </c>
      <c r="G576" s="13" t="s">
        <v>3591</v>
      </c>
      <c r="H576" t="s">
        <v>7367</v>
      </c>
      <c r="I576" t="s">
        <v>7368</v>
      </c>
      <c r="J576">
        <v>4167203002</v>
      </c>
      <c r="K576" t="s">
        <v>7369</v>
      </c>
      <c r="L576" t="s">
        <v>7370</v>
      </c>
      <c r="M576" t="s">
        <v>7371</v>
      </c>
      <c r="N576" t="s">
        <v>7371</v>
      </c>
      <c r="O576">
        <v>1</v>
      </c>
      <c r="P576">
        <v>2</v>
      </c>
      <c r="Q576">
        <v>4</v>
      </c>
      <c r="R576" s="1">
        <v>1000</v>
      </c>
      <c r="S576" s="14" t="s">
        <v>1526</v>
      </c>
      <c r="T576" s="14" t="s">
        <v>1527</v>
      </c>
      <c r="U576" s="15">
        <v>1</v>
      </c>
      <c r="V576">
        <v>20</v>
      </c>
      <c r="W576" t="s">
        <v>7372</v>
      </c>
      <c r="X576" s="16">
        <v>387</v>
      </c>
      <c r="Y576">
        <v>0</v>
      </c>
      <c r="Z576" t="s">
        <v>7373</v>
      </c>
      <c r="AA576">
        <v>13</v>
      </c>
      <c r="AB576">
        <v>2</v>
      </c>
      <c r="AC576">
        <v>0</v>
      </c>
      <c r="AD576">
        <v>290</v>
      </c>
      <c r="AE576" t="s">
        <v>7374</v>
      </c>
      <c r="AF576" t="s">
        <v>7369</v>
      </c>
      <c r="AG576" t="s">
        <v>7376</v>
      </c>
      <c r="AH576" t="s">
        <v>7380</v>
      </c>
      <c r="AI576" t="s">
        <v>7378</v>
      </c>
      <c r="AJ576">
        <v>9562098003</v>
      </c>
    </row>
    <row r="577" spans="1:36" ht="15" x14ac:dyDescent="0.2">
      <c r="A577">
        <v>80</v>
      </c>
      <c r="B577">
        <v>13</v>
      </c>
      <c r="C577">
        <v>1</v>
      </c>
      <c r="D577">
        <v>0</v>
      </c>
      <c r="E577">
        <v>0</v>
      </c>
      <c r="F577" s="13" t="s">
        <v>3922</v>
      </c>
      <c r="G577" s="13" t="s">
        <v>3923</v>
      </c>
      <c r="H577" t="s">
        <v>7367</v>
      </c>
      <c r="I577" t="s">
        <v>7368</v>
      </c>
      <c r="J577">
        <v>4167203002</v>
      </c>
      <c r="K577" t="s">
        <v>7369</v>
      </c>
      <c r="L577" t="s">
        <v>7370</v>
      </c>
      <c r="M577" t="s">
        <v>7371</v>
      </c>
      <c r="N577" t="s">
        <v>7371</v>
      </c>
      <c r="O577">
        <v>1</v>
      </c>
      <c r="P577">
        <v>2</v>
      </c>
      <c r="Q577">
        <v>4</v>
      </c>
      <c r="R577" s="1">
        <v>1000</v>
      </c>
      <c r="S577" s="14" t="s">
        <v>1526</v>
      </c>
      <c r="T577" s="14" t="s">
        <v>1527</v>
      </c>
      <c r="U577" s="15">
        <v>1</v>
      </c>
      <c r="V577">
        <v>20</v>
      </c>
      <c r="W577" t="s">
        <v>7372</v>
      </c>
      <c r="X577" s="16">
        <v>397</v>
      </c>
      <c r="Y577">
        <v>0</v>
      </c>
      <c r="Z577" t="s">
        <v>7373</v>
      </c>
      <c r="AA577">
        <v>13</v>
      </c>
      <c r="AB577">
        <v>2</v>
      </c>
      <c r="AC577">
        <v>0</v>
      </c>
      <c r="AD577">
        <v>290</v>
      </c>
      <c r="AE577" t="s">
        <v>7374</v>
      </c>
      <c r="AF577" t="s">
        <v>7369</v>
      </c>
      <c r="AG577" t="s">
        <v>7376</v>
      </c>
      <c r="AH577" t="s">
        <v>7380</v>
      </c>
      <c r="AI577" t="s">
        <v>7378</v>
      </c>
      <c r="AJ577">
        <v>9562098003</v>
      </c>
    </row>
    <row r="578" spans="1:36" ht="15" x14ac:dyDescent="0.2">
      <c r="A578">
        <v>80</v>
      </c>
      <c r="B578">
        <v>13</v>
      </c>
      <c r="C578">
        <v>1</v>
      </c>
      <c r="D578">
        <v>0</v>
      </c>
      <c r="E578">
        <v>0</v>
      </c>
      <c r="F578" s="13" t="s">
        <v>3244</v>
      </c>
      <c r="G578" s="13" t="s">
        <v>3245</v>
      </c>
      <c r="H578" t="s">
        <v>7367</v>
      </c>
      <c r="I578" t="s">
        <v>7368</v>
      </c>
      <c r="J578">
        <v>4167151003</v>
      </c>
      <c r="K578" t="s">
        <v>7369</v>
      </c>
      <c r="L578" t="s">
        <v>7370</v>
      </c>
      <c r="M578"/>
      <c r="N578"/>
      <c r="O578">
        <v>1</v>
      </c>
      <c r="P578">
        <v>1</v>
      </c>
      <c r="Q578">
        <v>4</v>
      </c>
      <c r="R578" s="1">
        <v>1000</v>
      </c>
      <c r="S578" s="14" t="s">
        <v>1526</v>
      </c>
      <c r="T578" s="14" t="s">
        <v>1527</v>
      </c>
      <c r="U578" s="15">
        <v>1</v>
      </c>
      <c r="V578">
        <v>10</v>
      </c>
      <c r="W578" t="s">
        <v>7372</v>
      </c>
      <c r="X578" s="16">
        <v>400</v>
      </c>
      <c r="Y578">
        <v>0</v>
      </c>
      <c r="Z578" t="s">
        <v>7373</v>
      </c>
      <c r="AA578">
        <v>13</v>
      </c>
      <c r="AB578">
        <v>2</v>
      </c>
      <c r="AC578">
        <v>0</v>
      </c>
      <c r="AD578">
        <v>290</v>
      </c>
      <c r="AE578" t="s">
        <v>7374</v>
      </c>
      <c r="AF578" t="s">
        <v>7369</v>
      </c>
      <c r="AG578" t="s">
        <v>7376</v>
      </c>
      <c r="AH578" t="s">
        <v>7380</v>
      </c>
      <c r="AI578" t="s">
        <v>7378</v>
      </c>
      <c r="AJ578">
        <v>9562098003</v>
      </c>
    </row>
    <row r="579" spans="1:36" ht="15" x14ac:dyDescent="0.2">
      <c r="A579">
        <v>80</v>
      </c>
      <c r="B579">
        <v>13</v>
      </c>
      <c r="C579">
        <v>1</v>
      </c>
      <c r="D579">
        <v>0</v>
      </c>
      <c r="E579">
        <v>0</v>
      </c>
      <c r="F579" s="13" t="s">
        <v>6376</v>
      </c>
      <c r="G579" s="13" t="s">
        <v>6377</v>
      </c>
      <c r="H579" t="s">
        <v>7367</v>
      </c>
      <c r="I579" t="s">
        <v>7379</v>
      </c>
      <c r="J579">
        <v>4167151003</v>
      </c>
      <c r="K579" t="s">
        <v>7369</v>
      </c>
      <c r="L579" t="s">
        <v>7370</v>
      </c>
      <c r="M579" t="s">
        <v>7371</v>
      </c>
      <c r="N579"/>
      <c r="O579">
        <v>1</v>
      </c>
      <c r="P579">
        <v>1</v>
      </c>
      <c r="Q579">
        <v>4</v>
      </c>
      <c r="R579" s="1">
        <v>1000</v>
      </c>
      <c r="S579" s="14" t="s">
        <v>1526</v>
      </c>
      <c r="T579" s="14" t="s">
        <v>1527</v>
      </c>
      <c r="U579" s="15">
        <v>1</v>
      </c>
      <c r="V579">
        <v>10</v>
      </c>
      <c r="W579" t="s">
        <v>7372</v>
      </c>
      <c r="X579" s="16">
        <v>387</v>
      </c>
      <c r="Y579">
        <v>0</v>
      </c>
      <c r="Z579" t="s">
        <v>7373</v>
      </c>
      <c r="AA579">
        <v>13</v>
      </c>
      <c r="AB579">
        <v>2</v>
      </c>
      <c r="AC579">
        <v>0</v>
      </c>
      <c r="AD579">
        <v>290</v>
      </c>
      <c r="AE579" t="s">
        <v>7374</v>
      </c>
      <c r="AF579" t="s">
        <v>7369</v>
      </c>
      <c r="AG579" t="s">
        <v>7376</v>
      </c>
      <c r="AH579" t="s">
        <v>7380</v>
      </c>
      <c r="AI579" t="s">
        <v>7378</v>
      </c>
      <c r="AJ579">
        <v>9562098003</v>
      </c>
    </row>
    <row r="580" spans="1:36" ht="15" x14ac:dyDescent="0.2">
      <c r="A580">
        <v>80</v>
      </c>
      <c r="B580">
        <v>13</v>
      </c>
      <c r="C580">
        <v>1</v>
      </c>
      <c r="D580">
        <v>0</v>
      </c>
      <c r="E580">
        <v>0</v>
      </c>
      <c r="F580" s="13" t="s">
        <v>1524</v>
      </c>
      <c r="G580" s="13" t="s">
        <v>1525</v>
      </c>
      <c r="H580" t="s">
        <v>7367</v>
      </c>
      <c r="I580" t="s">
        <v>7368</v>
      </c>
      <c r="J580">
        <v>4167203002</v>
      </c>
      <c r="K580" t="s">
        <v>7369</v>
      </c>
      <c r="L580" t="s">
        <v>7370</v>
      </c>
      <c r="M580" t="s">
        <v>7371</v>
      </c>
      <c r="N580" t="s">
        <v>7371</v>
      </c>
      <c r="O580">
        <v>1</v>
      </c>
      <c r="P580">
        <v>1</v>
      </c>
      <c r="Q580">
        <v>4</v>
      </c>
      <c r="R580" s="1">
        <v>1000</v>
      </c>
      <c r="S580" s="14" t="s">
        <v>1526</v>
      </c>
      <c r="T580" s="14" t="s">
        <v>1527</v>
      </c>
      <c r="U580" s="15">
        <v>1</v>
      </c>
      <c r="V580">
        <v>10</v>
      </c>
      <c r="W580" t="s">
        <v>7372</v>
      </c>
      <c r="X580" s="16">
        <v>389</v>
      </c>
      <c r="Y580">
        <v>0</v>
      </c>
      <c r="Z580" t="s">
        <v>7373</v>
      </c>
      <c r="AA580">
        <v>13</v>
      </c>
      <c r="AB580">
        <v>2</v>
      </c>
      <c r="AC580">
        <v>0</v>
      </c>
      <c r="AD580">
        <v>290</v>
      </c>
      <c r="AE580" t="s">
        <v>7374</v>
      </c>
      <c r="AF580" t="s">
        <v>7369</v>
      </c>
      <c r="AG580" t="s">
        <v>7376</v>
      </c>
      <c r="AH580" t="s">
        <v>7380</v>
      </c>
      <c r="AI580" t="s">
        <v>7378</v>
      </c>
      <c r="AJ580">
        <v>9562098003</v>
      </c>
    </row>
    <row r="581" spans="1:36" ht="15" x14ac:dyDescent="0.2">
      <c r="A581">
        <v>80</v>
      </c>
      <c r="B581">
        <v>13</v>
      </c>
      <c r="C581">
        <v>1</v>
      </c>
      <c r="D581">
        <v>0</v>
      </c>
      <c r="E581">
        <v>0</v>
      </c>
      <c r="F581" s="13" t="s">
        <v>2160</v>
      </c>
      <c r="G581" s="13" t="s">
        <v>2161</v>
      </c>
      <c r="H581" t="s">
        <v>7367</v>
      </c>
      <c r="I581" t="s">
        <v>7368</v>
      </c>
      <c r="J581">
        <v>4167104020</v>
      </c>
      <c r="K581" t="s">
        <v>7369</v>
      </c>
      <c r="L581" t="s">
        <v>7370</v>
      </c>
      <c r="M581" t="s">
        <v>7371</v>
      </c>
      <c r="N581" t="s">
        <v>7371</v>
      </c>
      <c r="O581">
        <v>1</v>
      </c>
      <c r="P581">
        <v>1</v>
      </c>
      <c r="Q581">
        <v>4</v>
      </c>
      <c r="R581" s="1">
        <v>1000</v>
      </c>
      <c r="S581" s="14" t="s">
        <v>1526</v>
      </c>
      <c r="T581" s="14" t="s">
        <v>1527</v>
      </c>
      <c r="U581" s="15">
        <v>1</v>
      </c>
      <c r="V581">
        <v>10</v>
      </c>
      <c r="W581" t="s">
        <v>7372</v>
      </c>
      <c r="X581" s="16">
        <v>396</v>
      </c>
      <c r="Y581">
        <v>0</v>
      </c>
      <c r="Z581" t="s">
        <v>7373</v>
      </c>
      <c r="AA581">
        <v>13</v>
      </c>
      <c r="AB581">
        <v>2</v>
      </c>
      <c r="AC581">
        <v>0</v>
      </c>
      <c r="AD581">
        <v>290</v>
      </c>
      <c r="AE581" t="s">
        <v>7374</v>
      </c>
      <c r="AF581" t="s">
        <v>7369</v>
      </c>
      <c r="AG581" t="s">
        <v>7376</v>
      </c>
      <c r="AH581" t="s">
        <v>7380</v>
      </c>
      <c r="AI581" t="s">
        <v>7378</v>
      </c>
      <c r="AJ581">
        <v>9562098003</v>
      </c>
    </row>
    <row r="582" spans="1:36" ht="15" x14ac:dyDescent="0.2">
      <c r="A582">
        <v>80</v>
      </c>
      <c r="B582">
        <v>13</v>
      </c>
      <c r="C582">
        <v>1</v>
      </c>
      <c r="D582">
        <v>0</v>
      </c>
      <c r="E582">
        <v>0</v>
      </c>
      <c r="F582" s="13" t="s">
        <v>3524</v>
      </c>
      <c r="G582" s="13" t="s">
        <v>3525</v>
      </c>
      <c r="H582" t="s">
        <v>7367</v>
      </c>
      <c r="I582" t="s">
        <v>7368</v>
      </c>
      <c r="J582">
        <v>4167203002</v>
      </c>
      <c r="K582" t="s">
        <v>7369</v>
      </c>
      <c r="L582" t="s">
        <v>7370</v>
      </c>
      <c r="M582" t="s">
        <v>7371</v>
      </c>
      <c r="N582" t="s">
        <v>7371</v>
      </c>
      <c r="O582">
        <v>1</v>
      </c>
      <c r="P582">
        <v>2</v>
      </c>
      <c r="Q582">
        <v>4</v>
      </c>
      <c r="R582" s="1">
        <v>1000</v>
      </c>
      <c r="S582" s="14" t="s">
        <v>550</v>
      </c>
      <c r="T582" s="14" t="s">
        <v>551</v>
      </c>
      <c r="U582" s="15">
        <v>1</v>
      </c>
      <c r="V582">
        <v>10</v>
      </c>
      <c r="W582" t="s">
        <v>7372</v>
      </c>
      <c r="X582" s="16">
        <v>431</v>
      </c>
      <c r="Y582">
        <v>0</v>
      </c>
      <c r="Z582" t="s">
        <v>7373</v>
      </c>
      <c r="AA582">
        <v>13</v>
      </c>
      <c r="AB582">
        <v>1</v>
      </c>
      <c r="AC582">
        <v>0</v>
      </c>
      <c r="AD582">
        <v>206</v>
      </c>
      <c r="AE582" t="s">
        <v>7374</v>
      </c>
      <c r="AF582" t="s">
        <v>7369</v>
      </c>
      <c r="AG582" t="s">
        <v>7369</v>
      </c>
      <c r="AH582" t="s">
        <v>7380</v>
      </c>
      <c r="AI582" t="s">
        <v>7378</v>
      </c>
      <c r="AJ582">
        <v>9562098003</v>
      </c>
    </row>
    <row r="583" spans="1:36" ht="15" x14ac:dyDescent="0.2">
      <c r="A583">
        <v>80</v>
      </c>
      <c r="B583">
        <v>13</v>
      </c>
      <c r="C583">
        <v>1</v>
      </c>
      <c r="D583">
        <v>0</v>
      </c>
      <c r="E583">
        <v>0</v>
      </c>
      <c r="F583" s="13" t="s">
        <v>6262</v>
      </c>
      <c r="G583" s="13" t="s">
        <v>6263</v>
      </c>
      <c r="H583" t="s">
        <v>7367</v>
      </c>
      <c r="I583" t="s">
        <v>7368</v>
      </c>
      <c r="J583">
        <v>4167203002</v>
      </c>
      <c r="K583" t="s">
        <v>7369</v>
      </c>
      <c r="L583" t="s">
        <v>7370</v>
      </c>
      <c r="M583" t="s">
        <v>7371</v>
      </c>
      <c r="N583" t="s">
        <v>7371</v>
      </c>
      <c r="O583">
        <v>1</v>
      </c>
      <c r="P583">
        <v>3</v>
      </c>
      <c r="Q583">
        <v>4</v>
      </c>
      <c r="R583" s="1">
        <v>1000</v>
      </c>
      <c r="S583" s="14" t="s">
        <v>550</v>
      </c>
      <c r="T583" s="14" t="s">
        <v>551</v>
      </c>
      <c r="U583" s="15">
        <v>1</v>
      </c>
      <c r="V583">
        <v>20</v>
      </c>
      <c r="W583" t="s">
        <v>7372</v>
      </c>
      <c r="X583" s="16">
        <v>440</v>
      </c>
      <c r="Y583">
        <v>0</v>
      </c>
      <c r="Z583" t="s">
        <v>7373</v>
      </c>
      <c r="AA583">
        <v>13</v>
      </c>
      <c r="AB583">
        <v>1</v>
      </c>
      <c r="AC583">
        <v>0</v>
      </c>
      <c r="AD583">
        <v>206</v>
      </c>
      <c r="AE583" t="s">
        <v>7374</v>
      </c>
      <c r="AF583" t="s">
        <v>7369</v>
      </c>
      <c r="AG583" t="s">
        <v>7369</v>
      </c>
      <c r="AH583" t="s">
        <v>7380</v>
      </c>
      <c r="AI583" t="s">
        <v>7378</v>
      </c>
      <c r="AJ583">
        <v>9562098003</v>
      </c>
    </row>
    <row r="584" spans="1:36" ht="15" x14ac:dyDescent="0.2">
      <c r="A584">
        <v>80</v>
      </c>
      <c r="B584">
        <v>13</v>
      </c>
      <c r="C584">
        <v>1</v>
      </c>
      <c r="D584">
        <v>0</v>
      </c>
      <c r="E584">
        <v>0</v>
      </c>
      <c r="F584" s="13" t="s">
        <v>548</v>
      </c>
      <c r="G584" s="13" t="s">
        <v>549</v>
      </c>
      <c r="H584" t="s">
        <v>7367</v>
      </c>
      <c r="I584" t="s">
        <v>7368</v>
      </c>
      <c r="J584">
        <v>4167203002</v>
      </c>
      <c r="K584" t="s">
        <v>7369</v>
      </c>
      <c r="L584" t="s">
        <v>7370</v>
      </c>
      <c r="M584" t="s">
        <v>7371</v>
      </c>
      <c r="N584" t="s">
        <v>7371</v>
      </c>
      <c r="O584">
        <v>1</v>
      </c>
      <c r="P584">
        <v>2</v>
      </c>
      <c r="Q584">
        <v>4</v>
      </c>
      <c r="R584" s="1">
        <v>1000</v>
      </c>
      <c r="S584" s="14" t="s">
        <v>550</v>
      </c>
      <c r="T584" s="14" t="s">
        <v>551</v>
      </c>
      <c r="U584" s="15">
        <v>1</v>
      </c>
      <c r="V584">
        <v>20</v>
      </c>
      <c r="W584" t="s">
        <v>7372</v>
      </c>
      <c r="X584" s="16">
        <v>430</v>
      </c>
      <c r="Y584">
        <v>0</v>
      </c>
      <c r="Z584" t="s">
        <v>7373</v>
      </c>
      <c r="AA584">
        <v>13</v>
      </c>
      <c r="AB584">
        <v>1</v>
      </c>
      <c r="AC584">
        <v>0</v>
      </c>
      <c r="AD584">
        <v>206</v>
      </c>
      <c r="AE584" t="s">
        <v>7374</v>
      </c>
      <c r="AF584" t="s">
        <v>7369</v>
      </c>
      <c r="AG584" t="s">
        <v>7369</v>
      </c>
      <c r="AH584" t="s">
        <v>7380</v>
      </c>
      <c r="AI584" t="s">
        <v>7378</v>
      </c>
      <c r="AJ584">
        <v>9562098003</v>
      </c>
    </row>
    <row r="585" spans="1:36" ht="15" x14ac:dyDescent="0.2">
      <c r="A585">
        <v>80</v>
      </c>
      <c r="B585">
        <v>13</v>
      </c>
      <c r="C585">
        <v>1</v>
      </c>
      <c r="D585">
        <v>0</v>
      </c>
      <c r="E585">
        <v>0</v>
      </c>
      <c r="F585" s="13" t="s">
        <v>5306</v>
      </c>
      <c r="G585" s="13" t="s">
        <v>5307</v>
      </c>
      <c r="H585" t="s">
        <v>7367</v>
      </c>
      <c r="I585" t="s">
        <v>7368</v>
      </c>
      <c r="J585">
        <v>4167151003</v>
      </c>
      <c r="K585" t="s">
        <v>7369</v>
      </c>
      <c r="L585" t="s">
        <v>7370</v>
      </c>
      <c r="M585" t="s">
        <v>7371</v>
      </c>
      <c r="N585" t="s">
        <v>7371</v>
      </c>
      <c r="O585">
        <v>1</v>
      </c>
      <c r="P585">
        <v>1</v>
      </c>
      <c r="Q585">
        <v>4</v>
      </c>
      <c r="R585" s="1">
        <v>1000</v>
      </c>
      <c r="S585" s="14" t="s">
        <v>550</v>
      </c>
      <c r="T585" s="14" t="s">
        <v>551</v>
      </c>
      <c r="U585" s="15">
        <v>1</v>
      </c>
      <c r="V585">
        <v>10</v>
      </c>
      <c r="W585" t="s">
        <v>7372</v>
      </c>
      <c r="X585" s="16">
        <v>431</v>
      </c>
      <c r="Y585">
        <v>0</v>
      </c>
      <c r="Z585" t="s">
        <v>7373</v>
      </c>
      <c r="AA585">
        <v>13</v>
      </c>
      <c r="AB585">
        <v>1</v>
      </c>
      <c r="AC585">
        <v>0</v>
      </c>
      <c r="AD585">
        <v>206</v>
      </c>
      <c r="AE585" t="s">
        <v>7374</v>
      </c>
      <c r="AF585" t="s">
        <v>7369</v>
      </c>
      <c r="AG585" t="s">
        <v>7369</v>
      </c>
      <c r="AH585" t="s">
        <v>7380</v>
      </c>
      <c r="AI585" t="s">
        <v>7378</v>
      </c>
      <c r="AJ585">
        <v>9562098003</v>
      </c>
    </row>
    <row r="586" spans="1:36" ht="15" x14ac:dyDescent="0.2">
      <c r="A586">
        <v>80</v>
      </c>
      <c r="B586">
        <v>13</v>
      </c>
      <c r="C586">
        <v>1</v>
      </c>
      <c r="D586">
        <v>0</v>
      </c>
      <c r="E586">
        <v>0</v>
      </c>
      <c r="F586" s="13" t="s">
        <v>3040</v>
      </c>
      <c r="G586" s="13" t="s">
        <v>3041</v>
      </c>
      <c r="H586" t="s">
        <v>7367</v>
      </c>
      <c r="I586" t="s">
        <v>7368</v>
      </c>
      <c r="J586">
        <v>4167203002</v>
      </c>
      <c r="K586" t="s">
        <v>7369</v>
      </c>
      <c r="L586" t="s">
        <v>7370</v>
      </c>
      <c r="M586" t="s">
        <v>7371</v>
      </c>
      <c r="N586" t="s">
        <v>7371</v>
      </c>
      <c r="O586">
        <v>1</v>
      </c>
      <c r="P586">
        <v>2</v>
      </c>
      <c r="Q586">
        <v>4</v>
      </c>
      <c r="R586" s="1">
        <v>1000</v>
      </c>
      <c r="S586" s="14" t="s">
        <v>2142</v>
      </c>
      <c r="T586" s="14" t="s">
        <v>2143</v>
      </c>
      <c r="U586" s="15">
        <v>1</v>
      </c>
      <c r="V586">
        <v>20</v>
      </c>
      <c r="W586" t="s">
        <v>7372</v>
      </c>
      <c r="X586" s="16">
        <v>481</v>
      </c>
      <c r="Y586">
        <v>0</v>
      </c>
      <c r="Z586" t="s">
        <v>7373</v>
      </c>
      <c r="AA586">
        <v>13</v>
      </c>
      <c r="AB586">
        <v>2</v>
      </c>
      <c r="AC586">
        <v>0</v>
      </c>
      <c r="AD586">
        <v>290</v>
      </c>
      <c r="AE586" t="s">
        <v>7374</v>
      </c>
      <c r="AF586" t="s">
        <v>7369</v>
      </c>
      <c r="AG586" t="s">
        <v>7369</v>
      </c>
      <c r="AH586" t="s">
        <v>7380</v>
      </c>
      <c r="AI586" t="s">
        <v>7378</v>
      </c>
      <c r="AJ586">
        <v>9562098003</v>
      </c>
    </row>
    <row r="587" spans="1:36" ht="15" x14ac:dyDescent="0.2">
      <c r="A587">
        <v>80</v>
      </c>
      <c r="B587">
        <v>13</v>
      </c>
      <c r="C587">
        <v>1</v>
      </c>
      <c r="D587">
        <v>0</v>
      </c>
      <c r="E587">
        <v>0</v>
      </c>
      <c r="F587" s="13" t="s">
        <v>2140</v>
      </c>
      <c r="G587" s="13" t="s">
        <v>2141</v>
      </c>
      <c r="H587" t="s">
        <v>7367</v>
      </c>
      <c r="I587" t="s">
        <v>7368</v>
      </c>
      <c r="J587">
        <v>4167203002</v>
      </c>
      <c r="K587" t="s">
        <v>7369</v>
      </c>
      <c r="L587" t="s">
        <v>7370</v>
      </c>
      <c r="M587" t="s">
        <v>7371</v>
      </c>
      <c r="N587" t="s">
        <v>7371</v>
      </c>
      <c r="O587">
        <v>1</v>
      </c>
      <c r="P587">
        <v>2</v>
      </c>
      <c r="Q587">
        <v>4</v>
      </c>
      <c r="R587" s="1">
        <v>1000</v>
      </c>
      <c r="S587" s="14" t="s">
        <v>2142</v>
      </c>
      <c r="T587" s="14" t="s">
        <v>2143</v>
      </c>
      <c r="U587" s="15">
        <v>1</v>
      </c>
      <c r="V587">
        <v>20</v>
      </c>
      <c r="W587" t="s">
        <v>7372</v>
      </c>
      <c r="X587" s="16">
        <v>503</v>
      </c>
      <c r="Y587">
        <v>0</v>
      </c>
      <c r="Z587" t="s">
        <v>7373</v>
      </c>
      <c r="AA587">
        <v>13</v>
      </c>
      <c r="AB587">
        <v>2</v>
      </c>
      <c r="AC587">
        <v>0</v>
      </c>
      <c r="AD587">
        <v>290</v>
      </c>
      <c r="AE587" t="s">
        <v>7374</v>
      </c>
      <c r="AF587" t="s">
        <v>7369</v>
      </c>
      <c r="AG587" t="s">
        <v>7369</v>
      </c>
      <c r="AH587" t="s">
        <v>7380</v>
      </c>
      <c r="AI587" t="s">
        <v>7378</v>
      </c>
      <c r="AJ587">
        <v>9562098003</v>
      </c>
    </row>
    <row r="588" spans="1:36" ht="15" x14ac:dyDescent="0.2">
      <c r="A588">
        <v>80</v>
      </c>
      <c r="B588">
        <v>13</v>
      </c>
      <c r="C588">
        <v>1</v>
      </c>
      <c r="D588">
        <v>0</v>
      </c>
      <c r="E588">
        <v>0</v>
      </c>
      <c r="F588" s="13" t="s">
        <v>5682</v>
      </c>
      <c r="G588" s="13" t="s">
        <v>5683</v>
      </c>
      <c r="H588" t="s">
        <v>7367</v>
      </c>
      <c r="I588" t="s">
        <v>7368</v>
      </c>
      <c r="J588">
        <v>4167203002</v>
      </c>
      <c r="K588" t="s">
        <v>7376</v>
      </c>
      <c r="L588" t="s">
        <v>7370</v>
      </c>
      <c r="M588" t="s">
        <v>7371</v>
      </c>
      <c r="N588" t="s">
        <v>7371</v>
      </c>
      <c r="O588">
        <v>1</v>
      </c>
      <c r="P588">
        <v>2</v>
      </c>
      <c r="Q588">
        <v>4</v>
      </c>
      <c r="R588" s="1">
        <v>1000</v>
      </c>
      <c r="S588" s="14" t="s">
        <v>2142</v>
      </c>
      <c r="T588" s="14" t="s">
        <v>2143</v>
      </c>
      <c r="U588" s="15">
        <v>1</v>
      </c>
      <c r="V588">
        <v>20</v>
      </c>
      <c r="W588" t="s">
        <v>7372</v>
      </c>
      <c r="X588" s="16">
        <v>492</v>
      </c>
      <c r="Y588">
        <v>0</v>
      </c>
      <c r="Z588" t="s">
        <v>7373</v>
      </c>
      <c r="AA588">
        <v>13</v>
      </c>
      <c r="AB588">
        <v>2</v>
      </c>
      <c r="AC588">
        <v>0</v>
      </c>
      <c r="AD588">
        <v>290</v>
      </c>
      <c r="AE588" t="s">
        <v>7374</v>
      </c>
      <c r="AF588" t="s">
        <v>7369</v>
      </c>
      <c r="AG588" t="s">
        <v>7369</v>
      </c>
      <c r="AH588" t="s">
        <v>7380</v>
      </c>
      <c r="AI588" t="s">
        <v>7378</v>
      </c>
      <c r="AJ588">
        <v>9562098003</v>
      </c>
    </row>
    <row r="589" spans="1:36" ht="15" x14ac:dyDescent="0.2">
      <c r="A589">
        <v>80</v>
      </c>
      <c r="B589">
        <v>13</v>
      </c>
      <c r="C589">
        <v>1</v>
      </c>
      <c r="D589">
        <v>0</v>
      </c>
      <c r="E589">
        <v>0</v>
      </c>
      <c r="F589" s="13" t="s">
        <v>1832</v>
      </c>
      <c r="G589" s="13" t="s">
        <v>1833</v>
      </c>
      <c r="H589" t="s">
        <v>7367</v>
      </c>
      <c r="I589" t="s">
        <v>7368</v>
      </c>
      <c r="J589">
        <v>4167203002</v>
      </c>
      <c r="K589" t="s">
        <v>7369</v>
      </c>
      <c r="L589" t="s">
        <v>7370</v>
      </c>
      <c r="M589" t="s">
        <v>7371</v>
      </c>
      <c r="N589" t="s">
        <v>7371</v>
      </c>
      <c r="O589">
        <v>1</v>
      </c>
      <c r="P589">
        <v>1</v>
      </c>
      <c r="Q589">
        <v>4</v>
      </c>
      <c r="R589" s="1">
        <v>1000</v>
      </c>
      <c r="S589" s="14" t="s">
        <v>1168</v>
      </c>
      <c r="T589" s="14" t="s">
        <v>1169</v>
      </c>
      <c r="U589" s="15">
        <v>1</v>
      </c>
      <c r="V589">
        <v>10</v>
      </c>
      <c r="W589" t="s">
        <v>7372</v>
      </c>
      <c r="X589" s="16">
        <v>628</v>
      </c>
      <c r="Y589">
        <v>0</v>
      </c>
      <c r="Z589" t="s">
        <v>7373</v>
      </c>
      <c r="AA589">
        <v>13</v>
      </c>
      <c r="AB589">
        <v>2</v>
      </c>
      <c r="AC589">
        <v>0</v>
      </c>
      <c r="AD589">
        <v>290</v>
      </c>
      <c r="AE589" t="s">
        <v>7374</v>
      </c>
      <c r="AF589" t="s">
        <v>7369</v>
      </c>
      <c r="AG589" t="s">
        <v>7369</v>
      </c>
      <c r="AH589" t="s">
        <v>7380</v>
      </c>
      <c r="AI589" t="s">
        <v>7378</v>
      </c>
      <c r="AJ589">
        <v>9562098003</v>
      </c>
    </row>
    <row r="590" spans="1:36" ht="15" x14ac:dyDescent="0.2">
      <c r="A590">
        <v>80</v>
      </c>
      <c r="B590">
        <v>13</v>
      </c>
      <c r="C590">
        <v>1</v>
      </c>
      <c r="D590">
        <v>0</v>
      </c>
      <c r="E590">
        <v>0</v>
      </c>
      <c r="F590" s="13" t="s">
        <v>1166</v>
      </c>
      <c r="G590" s="13" t="s">
        <v>1167</v>
      </c>
      <c r="H590" t="s">
        <v>7367</v>
      </c>
      <c r="I590" t="s">
        <v>7368</v>
      </c>
      <c r="J590">
        <v>4167104020</v>
      </c>
      <c r="K590" t="s">
        <v>7369</v>
      </c>
      <c r="L590" t="s">
        <v>7370</v>
      </c>
      <c r="M590" t="s">
        <v>7371</v>
      </c>
      <c r="N590" t="s">
        <v>7371</v>
      </c>
      <c r="O590">
        <v>1</v>
      </c>
      <c r="P590">
        <v>1</v>
      </c>
      <c r="Q590">
        <v>4</v>
      </c>
      <c r="R590" s="1">
        <v>1000</v>
      </c>
      <c r="S590" s="14" t="s">
        <v>1168</v>
      </c>
      <c r="T590" s="14" t="s">
        <v>1169</v>
      </c>
      <c r="U590" s="15">
        <v>1</v>
      </c>
      <c r="V590">
        <v>10</v>
      </c>
      <c r="W590" t="s">
        <v>7372</v>
      </c>
      <c r="X590" s="16">
        <v>628</v>
      </c>
      <c r="Y590">
        <v>0</v>
      </c>
      <c r="Z590" t="s">
        <v>7373</v>
      </c>
      <c r="AA590">
        <v>13</v>
      </c>
      <c r="AB590">
        <v>2</v>
      </c>
      <c r="AC590">
        <v>0</v>
      </c>
      <c r="AD590">
        <v>290</v>
      </c>
      <c r="AE590" t="s">
        <v>7374</v>
      </c>
      <c r="AF590" t="s">
        <v>7369</v>
      </c>
      <c r="AG590" t="s">
        <v>7369</v>
      </c>
      <c r="AH590" t="s">
        <v>7380</v>
      </c>
      <c r="AI590" t="s">
        <v>7378</v>
      </c>
      <c r="AJ590">
        <v>9562098003</v>
      </c>
    </row>
    <row r="591" spans="1:36" ht="15" x14ac:dyDescent="0.2">
      <c r="A591">
        <v>80</v>
      </c>
      <c r="B591">
        <v>13</v>
      </c>
      <c r="C591">
        <v>1</v>
      </c>
      <c r="D591">
        <v>0</v>
      </c>
      <c r="E591">
        <v>0</v>
      </c>
      <c r="F591" s="13" t="s">
        <v>4634</v>
      </c>
      <c r="G591" s="13" t="s">
        <v>4635</v>
      </c>
      <c r="H591" t="s">
        <v>7367</v>
      </c>
      <c r="I591" t="s">
        <v>7368</v>
      </c>
      <c r="J591">
        <v>4168203001</v>
      </c>
      <c r="K591" t="s">
        <v>7369</v>
      </c>
      <c r="L591" t="s">
        <v>7370</v>
      </c>
      <c r="M591" t="s">
        <v>7371</v>
      </c>
      <c r="N591" t="s">
        <v>7371</v>
      </c>
      <c r="O591">
        <v>1</v>
      </c>
      <c r="P591">
        <v>2</v>
      </c>
      <c r="Q591">
        <v>4</v>
      </c>
      <c r="R591" s="1">
        <v>1000</v>
      </c>
      <c r="S591" s="14" t="s">
        <v>1056</v>
      </c>
      <c r="T591" s="14" t="s">
        <v>1057</v>
      </c>
      <c r="U591" s="15">
        <v>1</v>
      </c>
      <c r="V591">
        <v>10</v>
      </c>
      <c r="W591" t="s">
        <v>7372</v>
      </c>
      <c r="X591" s="16">
        <v>629</v>
      </c>
      <c r="Y591">
        <v>0</v>
      </c>
      <c r="Z591" t="s">
        <v>7373</v>
      </c>
      <c r="AA591">
        <v>13</v>
      </c>
      <c r="AB591">
        <v>2</v>
      </c>
      <c r="AC591">
        <v>0</v>
      </c>
      <c r="AD591">
        <v>206</v>
      </c>
      <c r="AE591" t="s">
        <v>7374</v>
      </c>
      <c r="AF591" t="s">
        <v>7369</v>
      </c>
      <c r="AG591" t="s">
        <v>7369</v>
      </c>
      <c r="AH591" t="s">
        <v>7380</v>
      </c>
      <c r="AI591" t="s">
        <v>7378</v>
      </c>
      <c r="AJ591">
        <v>9562098003</v>
      </c>
    </row>
    <row r="592" spans="1:36" ht="15" x14ac:dyDescent="0.2">
      <c r="A592">
        <v>80</v>
      </c>
      <c r="B592">
        <v>13</v>
      </c>
      <c r="C592">
        <v>1</v>
      </c>
      <c r="D592">
        <v>0</v>
      </c>
      <c r="E592">
        <v>0</v>
      </c>
      <c r="F592" s="13" t="s">
        <v>1054</v>
      </c>
      <c r="G592" s="13" t="s">
        <v>1055</v>
      </c>
      <c r="H592" t="s">
        <v>7367</v>
      </c>
      <c r="I592" t="s">
        <v>7380</v>
      </c>
      <c r="J592">
        <v>4167151003</v>
      </c>
      <c r="K592" t="s">
        <v>7369</v>
      </c>
      <c r="L592" t="s">
        <v>7370</v>
      </c>
      <c r="M592" t="s">
        <v>7371</v>
      </c>
      <c r="N592" t="s">
        <v>7371</v>
      </c>
      <c r="O592">
        <v>1</v>
      </c>
      <c r="P592">
        <v>1</v>
      </c>
      <c r="Q592">
        <v>4</v>
      </c>
      <c r="R592" s="1">
        <v>1000</v>
      </c>
      <c r="S592" s="14" t="s">
        <v>1056</v>
      </c>
      <c r="T592" s="14" t="s">
        <v>1057</v>
      </c>
      <c r="U592" s="15">
        <v>1</v>
      </c>
      <c r="V592">
        <v>10</v>
      </c>
      <c r="W592" t="s">
        <v>7372</v>
      </c>
      <c r="X592" s="16">
        <v>163</v>
      </c>
      <c r="Y592">
        <v>0</v>
      </c>
      <c r="Z592" t="s">
        <v>7373</v>
      </c>
      <c r="AA592">
        <v>13</v>
      </c>
      <c r="AB592">
        <v>2</v>
      </c>
      <c r="AC592">
        <v>0</v>
      </c>
      <c r="AD592">
        <v>206</v>
      </c>
      <c r="AE592" t="s">
        <v>7374</v>
      </c>
      <c r="AF592" t="s">
        <v>7369</v>
      </c>
      <c r="AG592" t="s">
        <v>7369</v>
      </c>
      <c r="AH592" t="s">
        <v>7380</v>
      </c>
      <c r="AI592" t="s">
        <v>7378</v>
      </c>
      <c r="AJ592">
        <v>9562098003</v>
      </c>
    </row>
    <row r="593" spans="1:36" ht="15" x14ac:dyDescent="0.2">
      <c r="A593">
        <v>80</v>
      </c>
      <c r="B593">
        <v>13</v>
      </c>
      <c r="C593">
        <v>1</v>
      </c>
      <c r="D593">
        <v>0</v>
      </c>
      <c r="E593">
        <v>0</v>
      </c>
      <c r="F593" s="13" t="s">
        <v>2364</v>
      </c>
      <c r="G593" s="13" t="s">
        <v>2365</v>
      </c>
      <c r="H593" t="s">
        <v>7367</v>
      </c>
      <c r="I593" t="s">
        <v>7380</v>
      </c>
      <c r="J593">
        <v>4758203004</v>
      </c>
      <c r="K593" t="s">
        <v>7369</v>
      </c>
      <c r="L593" t="s">
        <v>7370</v>
      </c>
      <c r="M593" t="s">
        <v>7371</v>
      </c>
      <c r="N593" t="s">
        <v>7371</v>
      </c>
      <c r="O593">
        <v>1</v>
      </c>
      <c r="P593">
        <v>1</v>
      </c>
      <c r="Q593">
        <v>4</v>
      </c>
      <c r="R593" s="1">
        <v>1000</v>
      </c>
      <c r="S593" s="14" t="s">
        <v>1056</v>
      </c>
      <c r="T593" s="14" t="s">
        <v>1057</v>
      </c>
      <c r="U593" s="15">
        <v>1</v>
      </c>
      <c r="V593">
        <v>10</v>
      </c>
      <c r="W593" t="s">
        <v>7372</v>
      </c>
      <c r="X593" s="16">
        <v>586</v>
      </c>
      <c r="Y593">
        <v>0</v>
      </c>
      <c r="Z593" t="s">
        <v>7373</v>
      </c>
      <c r="AA593">
        <v>13</v>
      </c>
      <c r="AB593">
        <v>2</v>
      </c>
      <c r="AC593">
        <v>0</v>
      </c>
      <c r="AD593">
        <v>206</v>
      </c>
      <c r="AE593" t="s">
        <v>7374</v>
      </c>
      <c r="AF593" t="s">
        <v>7369</v>
      </c>
      <c r="AG593" t="s">
        <v>7369</v>
      </c>
      <c r="AH593" t="s">
        <v>7380</v>
      </c>
      <c r="AI593" t="s">
        <v>7378</v>
      </c>
      <c r="AJ593">
        <v>9562098003</v>
      </c>
    </row>
    <row r="594" spans="1:36" ht="15" x14ac:dyDescent="0.2">
      <c r="A594">
        <v>80</v>
      </c>
      <c r="B594">
        <v>13</v>
      </c>
      <c r="C594">
        <v>1</v>
      </c>
      <c r="D594">
        <v>0</v>
      </c>
      <c r="E594">
        <v>0</v>
      </c>
      <c r="F594" s="13" t="s">
        <v>6182</v>
      </c>
      <c r="G594" s="13" t="s">
        <v>6183</v>
      </c>
      <c r="H594" t="s">
        <v>7367</v>
      </c>
      <c r="I594" t="s">
        <v>7368</v>
      </c>
      <c r="J594">
        <v>4758151014</v>
      </c>
      <c r="K594" t="s">
        <v>7369</v>
      </c>
      <c r="L594" t="s">
        <v>7370</v>
      </c>
      <c r="M594" t="s">
        <v>7371</v>
      </c>
      <c r="N594" t="s">
        <v>7371</v>
      </c>
      <c r="O594">
        <v>1</v>
      </c>
      <c r="P594">
        <v>1</v>
      </c>
      <c r="Q594">
        <v>4</v>
      </c>
      <c r="R594" s="1">
        <v>1000</v>
      </c>
      <c r="S594" s="14" t="s">
        <v>1056</v>
      </c>
      <c r="T594" s="14" t="s">
        <v>1057</v>
      </c>
      <c r="U594" s="15">
        <v>1</v>
      </c>
      <c r="V594">
        <v>20</v>
      </c>
      <c r="W594" t="s">
        <v>7372</v>
      </c>
      <c r="X594" s="16">
        <v>586</v>
      </c>
      <c r="Y594">
        <v>0</v>
      </c>
      <c r="Z594" t="s">
        <v>7373</v>
      </c>
      <c r="AA594">
        <v>13</v>
      </c>
      <c r="AB594">
        <v>2</v>
      </c>
      <c r="AC594">
        <v>0</v>
      </c>
      <c r="AD594">
        <v>206</v>
      </c>
      <c r="AE594" t="s">
        <v>7374</v>
      </c>
      <c r="AF594" t="s">
        <v>7369</v>
      </c>
      <c r="AG594" t="s">
        <v>7369</v>
      </c>
      <c r="AH594" t="s">
        <v>7380</v>
      </c>
      <c r="AI594" t="s">
        <v>7378</v>
      </c>
      <c r="AJ594">
        <v>9562098003</v>
      </c>
    </row>
    <row r="595" spans="1:36" ht="15" x14ac:dyDescent="0.2">
      <c r="A595">
        <v>80</v>
      </c>
      <c r="B595">
        <v>13</v>
      </c>
      <c r="C595">
        <v>1</v>
      </c>
      <c r="D595">
        <v>0</v>
      </c>
      <c r="E595">
        <v>0</v>
      </c>
      <c r="F595" s="13" t="s">
        <v>5010</v>
      </c>
      <c r="G595" s="13" t="s">
        <v>5011</v>
      </c>
      <c r="H595" t="s">
        <v>7367</v>
      </c>
      <c r="I595" t="s">
        <v>7368</v>
      </c>
      <c r="J595">
        <v>4167203002</v>
      </c>
      <c r="K595" t="s">
        <v>7376</v>
      </c>
      <c r="L595" t="s">
        <v>7370</v>
      </c>
      <c r="M595" t="s">
        <v>7371</v>
      </c>
      <c r="N595" t="s">
        <v>7371</v>
      </c>
      <c r="O595">
        <v>1</v>
      </c>
      <c r="P595">
        <v>2</v>
      </c>
      <c r="Q595">
        <v>4</v>
      </c>
      <c r="R595" s="1">
        <v>1000</v>
      </c>
      <c r="S595" s="14" t="s">
        <v>358</v>
      </c>
      <c r="T595" s="14" t="s">
        <v>359</v>
      </c>
      <c r="U595" s="15">
        <v>1</v>
      </c>
      <c r="V595">
        <v>10</v>
      </c>
      <c r="W595" t="s">
        <v>7372</v>
      </c>
      <c r="X595" s="16">
        <v>640</v>
      </c>
      <c r="Y595">
        <v>0</v>
      </c>
      <c r="Z595" t="s">
        <v>7373</v>
      </c>
      <c r="AA595">
        <v>13</v>
      </c>
      <c r="AB595">
        <v>1</v>
      </c>
      <c r="AC595">
        <v>0</v>
      </c>
      <c r="AD595">
        <v>290</v>
      </c>
      <c r="AE595" t="s">
        <v>7374</v>
      </c>
      <c r="AF595" t="s">
        <v>7369</v>
      </c>
      <c r="AG595" t="s">
        <v>7369</v>
      </c>
      <c r="AH595" t="s">
        <v>7380</v>
      </c>
      <c r="AI595" t="s">
        <v>7378</v>
      </c>
      <c r="AJ595">
        <v>9562098003</v>
      </c>
    </row>
    <row r="596" spans="1:36" ht="15" x14ac:dyDescent="0.2">
      <c r="A596">
        <v>80</v>
      </c>
      <c r="B596">
        <v>13</v>
      </c>
      <c r="C596">
        <v>1</v>
      </c>
      <c r="D596">
        <v>0</v>
      </c>
      <c r="E596">
        <v>0</v>
      </c>
      <c r="F596" s="13" t="s">
        <v>378</v>
      </c>
      <c r="G596" s="13" t="s">
        <v>379</v>
      </c>
      <c r="H596" t="s">
        <v>7367</v>
      </c>
      <c r="I596" t="s">
        <v>7368</v>
      </c>
      <c r="J596">
        <v>4758203004</v>
      </c>
      <c r="K596" t="s">
        <v>7369</v>
      </c>
      <c r="L596" t="s">
        <v>7370</v>
      </c>
      <c r="M596" t="s">
        <v>7371</v>
      </c>
      <c r="N596" t="s">
        <v>7371</v>
      </c>
      <c r="O596">
        <v>1</v>
      </c>
      <c r="P596">
        <v>1</v>
      </c>
      <c r="Q596">
        <v>4</v>
      </c>
      <c r="R596" s="1">
        <v>1000</v>
      </c>
      <c r="S596" s="14" t="s">
        <v>358</v>
      </c>
      <c r="T596" s="14" t="s">
        <v>359</v>
      </c>
      <c r="U596" s="15">
        <v>1</v>
      </c>
      <c r="V596">
        <v>10</v>
      </c>
      <c r="W596" t="s">
        <v>7372</v>
      </c>
      <c r="X596" s="16">
        <v>656</v>
      </c>
      <c r="Y596">
        <v>0</v>
      </c>
      <c r="Z596" t="s">
        <v>7373</v>
      </c>
      <c r="AA596">
        <v>13</v>
      </c>
      <c r="AB596">
        <v>1</v>
      </c>
      <c r="AC596">
        <v>0</v>
      </c>
      <c r="AD596">
        <v>290</v>
      </c>
      <c r="AE596" t="s">
        <v>7374</v>
      </c>
      <c r="AF596" t="s">
        <v>7369</v>
      </c>
      <c r="AG596" t="s">
        <v>7369</v>
      </c>
      <c r="AH596" t="s">
        <v>7380</v>
      </c>
      <c r="AI596" t="s">
        <v>7378</v>
      </c>
      <c r="AJ596">
        <v>9562098003</v>
      </c>
    </row>
    <row r="597" spans="1:36" ht="15" x14ac:dyDescent="0.2">
      <c r="A597">
        <v>80</v>
      </c>
      <c r="B597">
        <v>13</v>
      </c>
      <c r="C597">
        <v>1</v>
      </c>
      <c r="D597">
        <v>0</v>
      </c>
      <c r="E597">
        <v>0</v>
      </c>
      <c r="F597" s="13" t="s">
        <v>356</v>
      </c>
      <c r="G597" s="13" t="s">
        <v>357</v>
      </c>
      <c r="H597" t="s">
        <v>7367</v>
      </c>
      <c r="I597" t="s">
        <v>7368</v>
      </c>
      <c r="J597">
        <v>4758203004</v>
      </c>
      <c r="K597" t="s">
        <v>7369</v>
      </c>
      <c r="L597" t="s">
        <v>7370</v>
      </c>
      <c r="M597" t="s">
        <v>7371</v>
      </c>
      <c r="N597" t="s">
        <v>7371</v>
      </c>
      <c r="O597">
        <v>1</v>
      </c>
      <c r="P597">
        <v>1</v>
      </c>
      <c r="Q597">
        <v>4</v>
      </c>
      <c r="R597" s="1">
        <v>1000</v>
      </c>
      <c r="S597" s="14" t="s">
        <v>358</v>
      </c>
      <c r="T597" s="14" t="s">
        <v>359</v>
      </c>
      <c r="U597" s="15">
        <v>1</v>
      </c>
      <c r="V597">
        <v>10</v>
      </c>
      <c r="W597" t="s">
        <v>7372</v>
      </c>
      <c r="X597" s="16">
        <v>653</v>
      </c>
      <c r="Y597">
        <v>0</v>
      </c>
      <c r="Z597" t="s">
        <v>7373</v>
      </c>
      <c r="AA597">
        <v>13</v>
      </c>
      <c r="AB597">
        <v>1</v>
      </c>
      <c r="AC597">
        <v>0</v>
      </c>
      <c r="AD597">
        <v>290</v>
      </c>
      <c r="AE597" t="s">
        <v>7374</v>
      </c>
      <c r="AF597" t="s">
        <v>7369</v>
      </c>
      <c r="AG597" t="s">
        <v>7369</v>
      </c>
      <c r="AH597" t="s">
        <v>7380</v>
      </c>
      <c r="AI597" t="s">
        <v>7378</v>
      </c>
      <c r="AJ597">
        <v>9562098003</v>
      </c>
    </row>
    <row r="598" spans="1:36" ht="15" x14ac:dyDescent="0.2">
      <c r="A598">
        <v>80</v>
      </c>
      <c r="B598">
        <v>13</v>
      </c>
      <c r="C598">
        <v>1</v>
      </c>
      <c r="D598">
        <v>0</v>
      </c>
      <c r="E598">
        <v>0</v>
      </c>
      <c r="F598" s="13" t="s">
        <v>6134</v>
      </c>
      <c r="G598" s="13" t="s">
        <v>6135</v>
      </c>
      <c r="H598" t="s">
        <v>7367</v>
      </c>
      <c r="I598" t="s">
        <v>7368</v>
      </c>
      <c r="J598">
        <v>4758151014</v>
      </c>
      <c r="K598" t="s">
        <v>7369</v>
      </c>
      <c r="L598" t="s">
        <v>7370</v>
      </c>
      <c r="M598" t="s">
        <v>7371</v>
      </c>
      <c r="N598" t="s">
        <v>7371</v>
      </c>
      <c r="O598">
        <v>1</v>
      </c>
      <c r="P598">
        <v>1</v>
      </c>
      <c r="Q598">
        <v>4</v>
      </c>
      <c r="R598" s="1">
        <v>1000</v>
      </c>
      <c r="S598" s="14" t="s">
        <v>358</v>
      </c>
      <c r="T598" s="14" t="s">
        <v>359</v>
      </c>
      <c r="U598" s="15">
        <v>1</v>
      </c>
      <c r="V598">
        <v>10</v>
      </c>
      <c r="W598" t="s">
        <v>7372</v>
      </c>
      <c r="X598" s="16">
        <v>653</v>
      </c>
      <c r="Y598">
        <v>0</v>
      </c>
      <c r="Z598" t="s">
        <v>7373</v>
      </c>
      <c r="AA598">
        <v>13</v>
      </c>
      <c r="AB598">
        <v>1</v>
      </c>
      <c r="AC598">
        <v>0</v>
      </c>
      <c r="AD598">
        <v>290</v>
      </c>
      <c r="AE598" t="s">
        <v>7374</v>
      </c>
      <c r="AF598" t="s">
        <v>7369</v>
      </c>
      <c r="AG598" t="s">
        <v>7369</v>
      </c>
      <c r="AH598" t="s">
        <v>7380</v>
      </c>
      <c r="AI598" t="s">
        <v>7378</v>
      </c>
      <c r="AJ598">
        <v>9562098003</v>
      </c>
    </row>
    <row r="599" spans="1:36" ht="15" x14ac:dyDescent="0.2">
      <c r="A599">
        <v>80</v>
      </c>
      <c r="B599">
        <v>13</v>
      </c>
      <c r="C599">
        <v>1</v>
      </c>
      <c r="D599">
        <v>0</v>
      </c>
      <c r="E599">
        <v>0</v>
      </c>
      <c r="F599" s="13" t="s">
        <v>4852</v>
      </c>
      <c r="G599" s="13" t="s">
        <v>4853</v>
      </c>
      <c r="H599" t="s">
        <v>7367</v>
      </c>
      <c r="I599" t="s">
        <v>7368</v>
      </c>
      <c r="J599">
        <v>4758203004</v>
      </c>
      <c r="K599" t="s">
        <v>7369</v>
      </c>
      <c r="L599" t="s">
        <v>7370</v>
      </c>
      <c r="M599" t="s">
        <v>7371</v>
      </c>
      <c r="N599" t="s">
        <v>7371</v>
      </c>
      <c r="O599">
        <v>1</v>
      </c>
      <c r="P599">
        <v>2</v>
      </c>
      <c r="Q599">
        <v>4</v>
      </c>
      <c r="R599" s="1">
        <v>1000</v>
      </c>
      <c r="S599" s="14" t="s">
        <v>4190</v>
      </c>
      <c r="T599" s="14" t="s">
        <v>4191</v>
      </c>
      <c r="U599" s="15">
        <v>1</v>
      </c>
      <c r="V599">
        <v>10</v>
      </c>
      <c r="W599" t="s">
        <v>7372</v>
      </c>
      <c r="X599" s="16">
        <v>744</v>
      </c>
      <c r="Y599">
        <v>0</v>
      </c>
      <c r="Z599" t="s">
        <v>7373</v>
      </c>
      <c r="AA599">
        <v>13</v>
      </c>
      <c r="AB599">
        <v>2</v>
      </c>
      <c r="AC599">
        <v>0</v>
      </c>
      <c r="AD599">
        <v>206</v>
      </c>
      <c r="AE599" t="s">
        <v>7374</v>
      </c>
      <c r="AF599" t="s">
        <v>7369</v>
      </c>
      <c r="AG599" t="s">
        <v>7369</v>
      </c>
      <c r="AH599" t="s">
        <v>7380</v>
      </c>
      <c r="AI599" t="s">
        <v>7378</v>
      </c>
      <c r="AJ599">
        <v>9562098003</v>
      </c>
    </row>
    <row r="600" spans="1:36" ht="15" x14ac:dyDescent="0.2">
      <c r="A600">
        <v>80</v>
      </c>
      <c r="B600">
        <v>13</v>
      </c>
      <c r="C600">
        <v>1</v>
      </c>
      <c r="D600">
        <v>0</v>
      </c>
      <c r="E600">
        <v>0</v>
      </c>
      <c r="F600" s="13" t="s">
        <v>4188</v>
      </c>
      <c r="G600" s="13" t="s">
        <v>4189</v>
      </c>
      <c r="H600" t="s">
        <v>7367</v>
      </c>
      <c r="I600" t="s">
        <v>7368</v>
      </c>
      <c r="J600">
        <v>4758203004</v>
      </c>
      <c r="K600" t="s">
        <v>7369</v>
      </c>
      <c r="L600" t="s">
        <v>7370</v>
      </c>
      <c r="M600" t="s">
        <v>7371</v>
      </c>
      <c r="N600" t="s">
        <v>7371</v>
      </c>
      <c r="O600">
        <v>1</v>
      </c>
      <c r="P600">
        <v>3</v>
      </c>
      <c r="Q600">
        <v>4</v>
      </c>
      <c r="R600" s="1">
        <v>1000</v>
      </c>
      <c r="S600" s="14" t="s">
        <v>4190</v>
      </c>
      <c r="T600" s="14" t="s">
        <v>4191</v>
      </c>
      <c r="U600" s="15">
        <v>1</v>
      </c>
      <c r="V600">
        <v>10</v>
      </c>
      <c r="W600" t="s">
        <v>7372</v>
      </c>
      <c r="X600" s="16">
        <v>744</v>
      </c>
      <c r="Y600">
        <v>0</v>
      </c>
      <c r="Z600" t="s">
        <v>7373</v>
      </c>
      <c r="AA600">
        <v>13</v>
      </c>
      <c r="AB600">
        <v>2</v>
      </c>
      <c r="AC600">
        <v>0</v>
      </c>
      <c r="AD600">
        <v>206</v>
      </c>
      <c r="AE600" t="s">
        <v>7374</v>
      </c>
      <c r="AF600" t="s">
        <v>7369</v>
      </c>
      <c r="AG600" t="s">
        <v>7369</v>
      </c>
      <c r="AH600" t="s">
        <v>7380</v>
      </c>
      <c r="AI600" t="s">
        <v>7378</v>
      </c>
      <c r="AJ600">
        <v>9562098003</v>
      </c>
    </row>
    <row r="601" spans="1:36" ht="15" x14ac:dyDescent="0.2">
      <c r="A601">
        <v>80</v>
      </c>
      <c r="B601">
        <v>13</v>
      </c>
      <c r="C601">
        <v>1</v>
      </c>
      <c r="D601">
        <v>0</v>
      </c>
      <c r="E601">
        <v>0</v>
      </c>
      <c r="F601" s="13" t="s">
        <v>5432</v>
      </c>
      <c r="G601" s="13" t="s">
        <v>5433</v>
      </c>
      <c r="H601" t="s">
        <v>7367</v>
      </c>
      <c r="I601" t="s">
        <v>7368</v>
      </c>
      <c r="J601">
        <v>4758203004</v>
      </c>
      <c r="K601" t="s">
        <v>7369</v>
      </c>
      <c r="L601" t="s">
        <v>7370</v>
      </c>
      <c r="M601" t="s">
        <v>7371</v>
      </c>
      <c r="N601" t="s">
        <v>7371</v>
      </c>
      <c r="O601">
        <v>1</v>
      </c>
      <c r="P601">
        <v>2</v>
      </c>
      <c r="Q601">
        <v>4</v>
      </c>
      <c r="R601" s="1">
        <v>1000</v>
      </c>
      <c r="S601" s="14" t="s">
        <v>4190</v>
      </c>
      <c r="T601" s="14" t="s">
        <v>4191</v>
      </c>
      <c r="U601" s="15">
        <v>1</v>
      </c>
      <c r="V601">
        <v>10</v>
      </c>
      <c r="W601" t="s">
        <v>7372</v>
      </c>
      <c r="X601" s="16">
        <v>744</v>
      </c>
      <c r="Y601">
        <v>0</v>
      </c>
      <c r="Z601" t="s">
        <v>7373</v>
      </c>
      <c r="AA601">
        <v>13</v>
      </c>
      <c r="AB601">
        <v>2</v>
      </c>
      <c r="AC601">
        <v>0</v>
      </c>
      <c r="AD601">
        <v>206</v>
      </c>
      <c r="AE601" t="s">
        <v>7374</v>
      </c>
      <c r="AF601" t="s">
        <v>7369</v>
      </c>
      <c r="AG601" t="s">
        <v>7369</v>
      </c>
      <c r="AH601" t="s">
        <v>7380</v>
      </c>
      <c r="AI601" t="s">
        <v>7378</v>
      </c>
      <c r="AJ601">
        <v>9562098003</v>
      </c>
    </row>
    <row r="602" spans="1:36" ht="15" x14ac:dyDescent="0.2">
      <c r="A602">
        <v>80</v>
      </c>
      <c r="B602">
        <v>13</v>
      </c>
      <c r="C602">
        <v>1</v>
      </c>
      <c r="D602">
        <v>0</v>
      </c>
      <c r="E602">
        <v>0</v>
      </c>
      <c r="F602" s="13" t="s">
        <v>5492</v>
      </c>
      <c r="G602" s="13" t="s">
        <v>5493</v>
      </c>
      <c r="H602" t="s">
        <v>7367</v>
      </c>
      <c r="I602" t="s">
        <v>7368</v>
      </c>
      <c r="J602">
        <v>4167203002</v>
      </c>
      <c r="K602" t="s">
        <v>7376</v>
      </c>
      <c r="L602" t="s">
        <v>7370</v>
      </c>
      <c r="M602" t="s">
        <v>7371</v>
      </c>
      <c r="N602" t="s">
        <v>7371</v>
      </c>
      <c r="O602">
        <v>1</v>
      </c>
      <c r="P602">
        <v>2</v>
      </c>
      <c r="Q602">
        <v>4</v>
      </c>
      <c r="R602" s="1">
        <v>1000</v>
      </c>
      <c r="S602" s="14" t="s">
        <v>610</v>
      </c>
      <c r="T602" s="14" t="s">
        <v>611</v>
      </c>
      <c r="U602" s="15">
        <v>1</v>
      </c>
      <c r="V602">
        <v>10</v>
      </c>
      <c r="W602" t="s">
        <v>7372</v>
      </c>
      <c r="X602" s="16">
        <v>887</v>
      </c>
      <c r="Y602">
        <v>0</v>
      </c>
      <c r="Z602" t="s">
        <v>7373</v>
      </c>
      <c r="AA602">
        <v>13</v>
      </c>
      <c r="AB602">
        <v>1</v>
      </c>
      <c r="AC602">
        <v>0</v>
      </c>
      <c r="AD602">
        <v>290</v>
      </c>
      <c r="AE602" t="s">
        <v>7374</v>
      </c>
      <c r="AF602" t="s">
        <v>7369</v>
      </c>
      <c r="AG602" t="s">
        <v>7369</v>
      </c>
      <c r="AH602" t="s">
        <v>7380</v>
      </c>
      <c r="AI602" t="s">
        <v>7375</v>
      </c>
      <c r="AJ602">
        <v>9562098003</v>
      </c>
    </row>
    <row r="603" spans="1:36" ht="15" x14ac:dyDescent="0.2">
      <c r="A603">
        <v>80</v>
      </c>
      <c r="B603">
        <v>13</v>
      </c>
      <c r="C603">
        <v>1</v>
      </c>
      <c r="D603">
        <v>0</v>
      </c>
      <c r="E603">
        <v>0</v>
      </c>
      <c r="F603" s="13" t="s">
        <v>608</v>
      </c>
      <c r="G603" s="13" t="s">
        <v>609</v>
      </c>
      <c r="H603" t="s">
        <v>7367</v>
      </c>
      <c r="I603" t="s">
        <v>7368</v>
      </c>
      <c r="J603">
        <v>4167203002</v>
      </c>
      <c r="K603" t="s">
        <v>7369</v>
      </c>
      <c r="L603" t="s">
        <v>7370</v>
      </c>
      <c r="M603" t="s">
        <v>7371</v>
      </c>
      <c r="N603" t="s">
        <v>7371</v>
      </c>
      <c r="O603">
        <v>1</v>
      </c>
      <c r="P603">
        <v>1</v>
      </c>
      <c r="Q603">
        <v>4</v>
      </c>
      <c r="R603" s="1">
        <v>1000</v>
      </c>
      <c r="S603" s="14" t="s">
        <v>610</v>
      </c>
      <c r="T603" s="14" t="s">
        <v>611</v>
      </c>
      <c r="U603" s="15">
        <v>1</v>
      </c>
      <c r="V603">
        <v>10</v>
      </c>
      <c r="W603" t="s">
        <v>7372</v>
      </c>
      <c r="X603" s="16">
        <v>950</v>
      </c>
      <c r="Y603">
        <v>0</v>
      </c>
      <c r="Z603" t="s">
        <v>7373</v>
      </c>
      <c r="AA603">
        <v>13</v>
      </c>
      <c r="AB603">
        <v>1</v>
      </c>
      <c r="AC603">
        <v>0</v>
      </c>
      <c r="AD603">
        <v>290</v>
      </c>
      <c r="AE603" t="s">
        <v>7374</v>
      </c>
      <c r="AF603" t="s">
        <v>7369</v>
      </c>
      <c r="AG603" t="s">
        <v>7369</v>
      </c>
      <c r="AH603" t="s">
        <v>7380</v>
      </c>
      <c r="AI603" t="s">
        <v>7375</v>
      </c>
      <c r="AJ603">
        <v>9562098003</v>
      </c>
    </row>
    <row r="604" spans="1:36" ht="15" x14ac:dyDescent="0.2">
      <c r="A604">
        <v>80</v>
      </c>
      <c r="B604">
        <v>13</v>
      </c>
      <c r="C604">
        <v>1</v>
      </c>
      <c r="D604">
        <v>0</v>
      </c>
      <c r="E604">
        <v>0</v>
      </c>
      <c r="F604" s="13" t="s">
        <v>4970</v>
      </c>
      <c r="G604" s="13" t="s">
        <v>4971</v>
      </c>
      <c r="H604" t="s">
        <v>7367</v>
      </c>
      <c r="I604" t="s">
        <v>7368</v>
      </c>
      <c r="J604">
        <v>4167203002</v>
      </c>
      <c r="K604" t="s">
        <v>7369</v>
      </c>
      <c r="L604" t="s">
        <v>7370</v>
      </c>
      <c r="M604" t="s">
        <v>7371</v>
      </c>
      <c r="N604" t="s">
        <v>7371</v>
      </c>
      <c r="O604">
        <v>1</v>
      </c>
      <c r="P604">
        <v>1</v>
      </c>
      <c r="Q604">
        <v>4</v>
      </c>
      <c r="R604" s="1">
        <v>1000</v>
      </c>
      <c r="S604" s="14" t="s">
        <v>610</v>
      </c>
      <c r="T604" s="14" t="s">
        <v>611</v>
      </c>
      <c r="U604" s="15">
        <v>1</v>
      </c>
      <c r="V604">
        <v>10</v>
      </c>
      <c r="W604" t="s">
        <v>7372</v>
      </c>
      <c r="X604" s="16">
        <v>942</v>
      </c>
      <c r="Y604">
        <v>0</v>
      </c>
      <c r="Z604" t="s">
        <v>7373</v>
      </c>
      <c r="AA604">
        <v>13</v>
      </c>
      <c r="AB604">
        <v>1</v>
      </c>
      <c r="AC604">
        <v>0</v>
      </c>
      <c r="AD604">
        <v>290</v>
      </c>
      <c r="AE604" t="s">
        <v>7374</v>
      </c>
      <c r="AF604" t="s">
        <v>7369</v>
      </c>
      <c r="AG604" t="s">
        <v>7369</v>
      </c>
      <c r="AH604" t="s">
        <v>7380</v>
      </c>
      <c r="AI604" t="s">
        <v>7375</v>
      </c>
      <c r="AJ604">
        <v>9562098003</v>
      </c>
    </row>
    <row r="605" spans="1:36" ht="15" x14ac:dyDescent="0.2">
      <c r="A605">
        <v>80</v>
      </c>
      <c r="B605">
        <v>13</v>
      </c>
      <c r="C605">
        <v>1</v>
      </c>
      <c r="D605">
        <v>0</v>
      </c>
      <c r="E605">
        <v>0</v>
      </c>
      <c r="F605" s="13" t="s">
        <v>3052</v>
      </c>
      <c r="G605" s="13" t="s">
        <v>3053</v>
      </c>
      <c r="H605" t="s">
        <v>7367</v>
      </c>
      <c r="I605" t="s">
        <v>7368</v>
      </c>
      <c r="J605">
        <v>4167203002</v>
      </c>
      <c r="K605" t="s">
        <v>7369</v>
      </c>
      <c r="L605" t="s">
        <v>7370</v>
      </c>
      <c r="M605" t="s">
        <v>7371</v>
      </c>
      <c r="N605" t="s">
        <v>7371</v>
      </c>
      <c r="O605">
        <v>1</v>
      </c>
      <c r="P605">
        <v>2</v>
      </c>
      <c r="Q605">
        <v>4</v>
      </c>
      <c r="R605" s="1">
        <v>1000</v>
      </c>
      <c r="S605" s="14" t="s">
        <v>3054</v>
      </c>
      <c r="T605" s="14" t="s">
        <v>3055</v>
      </c>
      <c r="U605" s="15">
        <v>1</v>
      </c>
      <c r="V605">
        <v>10</v>
      </c>
      <c r="W605" t="s">
        <v>7372</v>
      </c>
      <c r="X605" s="16">
        <v>368</v>
      </c>
      <c r="Y605">
        <v>0</v>
      </c>
      <c r="Z605" t="s">
        <v>7373</v>
      </c>
      <c r="AA605">
        <v>13</v>
      </c>
      <c r="AB605">
        <v>1</v>
      </c>
      <c r="AC605">
        <v>0</v>
      </c>
      <c r="AD605">
        <v>206</v>
      </c>
      <c r="AE605" t="s">
        <v>7374</v>
      </c>
      <c r="AF605" t="s">
        <v>7369</v>
      </c>
      <c r="AG605" t="s">
        <v>7369</v>
      </c>
      <c r="AH605" t="s">
        <v>7380</v>
      </c>
      <c r="AI605" t="s">
        <v>7378</v>
      </c>
      <c r="AJ605">
        <v>9562098003</v>
      </c>
    </row>
    <row r="606" spans="1:36" ht="15" x14ac:dyDescent="0.2">
      <c r="A606">
        <v>80</v>
      </c>
      <c r="B606">
        <v>13</v>
      </c>
      <c r="C606">
        <v>1</v>
      </c>
      <c r="D606">
        <v>0</v>
      </c>
      <c r="E606">
        <v>0</v>
      </c>
      <c r="F606" s="13" t="s">
        <v>4562</v>
      </c>
      <c r="G606" s="13" t="s">
        <v>4563</v>
      </c>
      <c r="H606" t="s">
        <v>7367</v>
      </c>
      <c r="I606" t="s">
        <v>7368</v>
      </c>
      <c r="J606">
        <v>4167151003</v>
      </c>
      <c r="K606" t="s">
        <v>7369</v>
      </c>
      <c r="L606" t="s">
        <v>7370</v>
      </c>
      <c r="M606"/>
      <c r="N606"/>
      <c r="O606">
        <v>1</v>
      </c>
      <c r="P606">
        <v>1</v>
      </c>
      <c r="Q606">
        <v>4</v>
      </c>
      <c r="R606" s="1">
        <v>1000</v>
      </c>
      <c r="S606" s="14" t="s">
        <v>3054</v>
      </c>
      <c r="T606" s="14" t="s">
        <v>3055</v>
      </c>
      <c r="U606" s="15">
        <v>1</v>
      </c>
      <c r="V606">
        <v>10</v>
      </c>
      <c r="W606" t="s">
        <v>7372</v>
      </c>
      <c r="X606" s="16">
        <v>330</v>
      </c>
      <c r="Y606">
        <v>0</v>
      </c>
      <c r="Z606" t="s">
        <v>7373</v>
      </c>
      <c r="AA606">
        <v>13</v>
      </c>
      <c r="AB606">
        <v>1</v>
      </c>
      <c r="AC606">
        <v>0</v>
      </c>
      <c r="AD606">
        <v>206</v>
      </c>
      <c r="AE606" t="s">
        <v>7374</v>
      </c>
      <c r="AF606" t="s">
        <v>7369</v>
      </c>
      <c r="AG606" t="s">
        <v>7369</v>
      </c>
      <c r="AH606" t="s">
        <v>7380</v>
      </c>
      <c r="AI606" t="s">
        <v>7378</v>
      </c>
      <c r="AJ606">
        <v>9562098003</v>
      </c>
    </row>
    <row r="607" spans="1:36" ht="15" x14ac:dyDescent="0.2">
      <c r="A607">
        <v>80</v>
      </c>
      <c r="B607">
        <v>13</v>
      </c>
      <c r="C607">
        <v>1</v>
      </c>
      <c r="D607">
        <v>0</v>
      </c>
      <c r="E607">
        <v>0</v>
      </c>
      <c r="F607" s="13" t="s">
        <v>3522</v>
      </c>
      <c r="G607" s="13" t="s">
        <v>3523</v>
      </c>
      <c r="H607" t="s">
        <v>7367</v>
      </c>
      <c r="I607" t="s">
        <v>7368</v>
      </c>
      <c r="J607">
        <v>4167151003</v>
      </c>
      <c r="K607" t="s">
        <v>7369</v>
      </c>
      <c r="L607" t="s">
        <v>7370</v>
      </c>
      <c r="M607" t="s">
        <v>7371</v>
      </c>
      <c r="N607" t="s">
        <v>7371</v>
      </c>
      <c r="O607">
        <v>1</v>
      </c>
      <c r="P607">
        <v>1</v>
      </c>
      <c r="Q607">
        <v>4</v>
      </c>
      <c r="R607" s="1">
        <v>1000</v>
      </c>
      <c r="S607" s="14" t="s">
        <v>3054</v>
      </c>
      <c r="T607" s="14" t="s">
        <v>3055</v>
      </c>
      <c r="U607" s="15">
        <v>1</v>
      </c>
      <c r="V607">
        <v>10</v>
      </c>
      <c r="W607" t="s">
        <v>7372</v>
      </c>
      <c r="X607" s="16">
        <v>323</v>
      </c>
      <c r="Y607">
        <v>0</v>
      </c>
      <c r="Z607" t="s">
        <v>7373</v>
      </c>
      <c r="AA607">
        <v>13</v>
      </c>
      <c r="AB607">
        <v>1</v>
      </c>
      <c r="AC607">
        <v>0</v>
      </c>
      <c r="AD607">
        <v>206</v>
      </c>
      <c r="AE607" t="s">
        <v>7374</v>
      </c>
      <c r="AF607" t="s">
        <v>7369</v>
      </c>
      <c r="AG607" t="s">
        <v>7369</v>
      </c>
      <c r="AH607" t="s">
        <v>7380</v>
      </c>
      <c r="AI607" t="s">
        <v>7378</v>
      </c>
      <c r="AJ607">
        <v>9562098003</v>
      </c>
    </row>
    <row r="608" spans="1:36" ht="15" x14ac:dyDescent="0.2">
      <c r="A608">
        <v>80</v>
      </c>
      <c r="B608">
        <v>13</v>
      </c>
      <c r="C608">
        <v>1</v>
      </c>
      <c r="D608">
        <v>0</v>
      </c>
      <c r="E608">
        <v>0</v>
      </c>
      <c r="F608" s="13" t="s">
        <v>5286</v>
      </c>
      <c r="G608" s="13" t="s">
        <v>5287</v>
      </c>
      <c r="H608" t="s">
        <v>7367</v>
      </c>
      <c r="I608" t="s">
        <v>7368</v>
      </c>
      <c r="J608">
        <v>4167203002</v>
      </c>
      <c r="K608" t="s">
        <v>7369</v>
      </c>
      <c r="L608" t="s">
        <v>7370</v>
      </c>
      <c r="M608" t="s">
        <v>7371</v>
      </c>
      <c r="N608" t="s">
        <v>7371</v>
      </c>
      <c r="O608">
        <v>1</v>
      </c>
      <c r="P608">
        <v>2</v>
      </c>
      <c r="Q608">
        <v>4</v>
      </c>
      <c r="R608" s="1">
        <v>1000</v>
      </c>
      <c r="S608" s="14" t="s">
        <v>5288</v>
      </c>
      <c r="T608" s="14" t="s">
        <v>5289</v>
      </c>
      <c r="U608" s="15">
        <v>1</v>
      </c>
      <c r="V608">
        <v>10</v>
      </c>
      <c r="W608" t="s">
        <v>7372</v>
      </c>
      <c r="X608" s="16">
        <v>367</v>
      </c>
      <c r="Y608">
        <v>0</v>
      </c>
      <c r="Z608" t="s">
        <v>7373</v>
      </c>
      <c r="AA608">
        <v>13</v>
      </c>
      <c r="AB608">
        <v>2</v>
      </c>
      <c r="AC608">
        <v>0</v>
      </c>
      <c r="AD608">
        <v>206</v>
      </c>
      <c r="AE608" t="s">
        <v>7374</v>
      </c>
      <c r="AF608" t="s">
        <v>7369</v>
      </c>
      <c r="AG608" t="s">
        <v>7369</v>
      </c>
      <c r="AH608" t="s">
        <v>7380</v>
      </c>
      <c r="AI608" t="s">
        <v>7378</v>
      </c>
      <c r="AJ608">
        <v>9562098003</v>
      </c>
    </row>
    <row r="609" spans="1:36" ht="15" x14ac:dyDescent="0.2">
      <c r="A609">
        <v>80</v>
      </c>
      <c r="B609">
        <v>13</v>
      </c>
      <c r="C609">
        <v>1</v>
      </c>
      <c r="D609">
        <v>0</v>
      </c>
      <c r="E609">
        <v>0</v>
      </c>
      <c r="F609" s="13" t="s">
        <v>4262</v>
      </c>
      <c r="G609" s="13" t="s">
        <v>4263</v>
      </c>
      <c r="H609" t="s">
        <v>7367</v>
      </c>
      <c r="I609" t="s">
        <v>7368</v>
      </c>
      <c r="J609">
        <v>4167151003</v>
      </c>
      <c r="K609" t="s">
        <v>7369</v>
      </c>
      <c r="L609" t="s">
        <v>7370</v>
      </c>
      <c r="M609"/>
      <c r="N609"/>
      <c r="O609">
        <v>1</v>
      </c>
      <c r="P609">
        <v>1</v>
      </c>
      <c r="Q609">
        <v>4</v>
      </c>
      <c r="R609" s="1">
        <v>1000</v>
      </c>
      <c r="S609" s="14" t="s">
        <v>1886</v>
      </c>
      <c r="T609" s="14" t="s">
        <v>1887</v>
      </c>
      <c r="U609" s="15">
        <v>1</v>
      </c>
      <c r="V609">
        <v>10</v>
      </c>
      <c r="W609" t="s">
        <v>7372</v>
      </c>
      <c r="X609" s="16">
        <v>400</v>
      </c>
      <c r="Y609">
        <v>0</v>
      </c>
      <c r="Z609" t="s">
        <v>7373</v>
      </c>
      <c r="AA609">
        <v>13</v>
      </c>
      <c r="AB609">
        <v>1</v>
      </c>
      <c r="AC609">
        <v>0</v>
      </c>
      <c r="AD609">
        <v>206</v>
      </c>
      <c r="AE609" t="s">
        <v>7374</v>
      </c>
      <c r="AF609" t="s">
        <v>7369</v>
      </c>
      <c r="AG609" t="s">
        <v>7369</v>
      </c>
      <c r="AH609" t="s">
        <v>7368</v>
      </c>
      <c r="AI609" t="s">
        <v>7378</v>
      </c>
      <c r="AJ609">
        <v>9562098003</v>
      </c>
    </row>
    <row r="610" spans="1:36" ht="15" x14ac:dyDescent="0.2">
      <c r="A610">
        <v>80</v>
      </c>
      <c r="B610">
        <v>13</v>
      </c>
      <c r="C610">
        <v>1</v>
      </c>
      <c r="D610">
        <v>0</v>
      </c>
      <c r="E610">
        <v>0</v>
      </c>
      <c r="F610" s="13" t="s">
        <v>1884</v>
      </c>
      <c r="G610" s="13" t="s">
        <v>1885</v>
      </c>
      <c r="H610" t="s">
        <v>7367</v>
      </c>
      <c r="I610" t="s">
        <v>7368</v>
      </c>
      <c r="J610">
        <v>4167151003</v>
      </c>
      <c r="K610" t="s">
        <v>7369</v>
      </c>
      <c r="L610" t="s">
        <v>7370</v>
      </c>
      <c r="M610" t="s">
        <v>7371</v>
      </c>
      <c r="N610" t="s">
        <v>7371</v>
      </c>
      <c r="O610">
        <v>1</v>
      </c>
      <c r="P610">
        <v>1</v>
      </c>
      <c r="Q610">
        <v>4</v>
      </c>
      <c r="R610" s="1">
        <v>1000</v>
      </c>
      <c r="S610" s="14" t="s">
        <v>1886</v>
      </c>
      <c r="T610" s="14" t="s">
        <v>1887</v>
      </c>
      <c r="U610" s="15">
        <v>1</v>
      </c>
      <c r="V610">
        <v>10</v>
      </c>
      <c r="W610" t="s">
        <v>7372</v>
      </c>
      <c r="X610" s="16">
        <v>400</v>
      </c>
      <c r="Y610">
        <v>0</v>
      </c>
      <c r="Z610" t="s">
        <v>7373</v>
      </c>
      <c r="AA610">
        <v>13</v>
      </c>
      <c r="AB610">
        <v>1</v>
      </c>
      <c r="AC610">
        <v>0</v>
      </c>
      <c r="AD610">
        <v>206</v>
      </c>
      <c r="AE610" t="s">
        <v>7374</v>
      </c>
      <c r="AF610" t="s">
        <v>7369</v>
      </c>
      <c r="AG610" t="s">
        <v>7369</v>
      </c>
      <c r="AH610" t="s">
        <v>7368</v>
      </c>
      <c r="AI610" t="s">
        <v>7378</v>
      </c>
      <c r="AJ610">
        <v>9562098003</v>
      </c>
    </row>
    <row r="611" spans="1:36" ht="15" x14ac:dyDescent="0.2">
      <c r="A611">
        <v>80</v>
      </c>
      <c r="B611">
        <v>13</v>
      </c>
      <c r="C611">
        <v>1</v>
      </c>
      <c r="D611">
        <v>0</v>
      </c>
      <c r="E611">
        <v>0</v>
      </c>
      <c r="F611" s="13" t="s">
        <v>4238</v>
      </c>
      <c r="G611" s="13" t="s">
        <v>4239</v>
      </c>
      <c r="H611" t="s">
        <v>7367</v>
      </c>
      <c r="I611" t="s">
        <v>7368</v>
      </c>
      <c r="J611">
        <v>4167151003</v>
      </c>
      <c r="K611" t="s">
        <v>7369</v>
      </c>
      <c r="L611" t="s">
        <v>7370</v>
      </c>
      <c r="M611" t="s">
        <v>7371</v>
      </c>
      <c r="N611" t="s">
        <v>7371</v>
      </c>
      <c r="O611">
        <v>1</v>
      </c>
      <c r="P611">
        <v>1</v>
      </c>
      <c r="Q611">
        <v>4</v>
      </c>
      <c r="R611" s="1">
        <v>1000</v>
      </c>
      <c r="S611" s="14" t="s">
        <v>1886</v>
      </c>
      <c r="T611" s="14" t="s">
        <v>1887</v>
      </c>
      <c r="U611" s="15">
        <v>1</v>
      </c>
      <c r="V611">
        <v>10</v>
      </c>
      <c r="W611" t="s">
        <v>7372</v>
      </c>
      <c r="X611" s="16">
        <v>371</v>
      </c>
      <c r="Y611">
        <v>0</v>
      </c>
      <c r="Z611" t="s">
        <v>7373</v>
      </c>
      <c r="AA611">
        <v>13</v>
      </c>
      <c r="AB611">
        <v>1</v>
      </c>
      <c r="AC611">
        <v>0</v>
      </c>
      <c r="AD611">
        <v>206</v>
      </c>
      <c r="AE611" t="s">
        <v>7374</v>
      </c>
      <c r="AF611" t="s">
        <v>7369</v>
      </c>
      <c r="AG611" t="s">
        <v>7369</v>
      </c>
      <c r="AH611" t="s">
        <v>7368</v>
      </c>
      <c r="AI611" t="s">
        <v>7378</v>
      </c>
      <c r="AJ611">
        <v>9562098003</v>
      </c>
    </row>
    <row r="612" spans="1:36" ht="15" x14ac:dyDescent="0.2">
      <c r="A612">
        <v>80</v>
      </c>
      <c r="B612">
        <v>13</v>
      </c>
      <c r="C612">
        <v>1</v>
      </c>
      <c r="D612">
        <v>0</v>
      </c>
      <c r="E612">
        <v>0</v>
      </c>
      <c r="F612" s="13" t="s">
        <v>3196</v>
      </c>
      <c r="G612" s="13" t="s">
        <v>3197</v>
      </c>
      <c r="H612" t="s">
        <v>7367</v>
      </c>
      <c r="I612" t="s">
        <v>7368</v>
      </c>
      <c r="J612">
        <v>4167203002</v>
      </c>
      <c r="K612" t="s">
        <v>7369</v>
      </c>
      <c r="L612" t="s">
        <v>7370</v>
      </c>
      <c r="M612" t="s">
        <v>7371</v>
      </c>
      <c r="N612" t="s">
        <v>7371</v>
      </c>
      <c r="O612">
        <v>1</v>
      </c>
      <c r="P612">
        <v>2</v>
      </c>
      <c r="Q612">
        <v>4</v>
      </c>
      <c r="R612" s="1">
        <v>1000</v>
      </c>
      <c r="S612" s="14" t="s">
        <v>3198</v>
      </c>
      <c r="T612" s="14" t="s">
        <v>3199</v>
      </c>
      <c r="U612" s="15">
        <v>1</v>
      </c>
      <c r="V612">
        <v>10</v>
      </c>
      <c r="W612" t="s">
        <v>7372</v>
      </c>
      <c r="X612" s="16">
        <v>478</v>
      </c>
      <c r="Y612">
        <v>0</v>
      </c>
      <c r="Z612" t="s">
        <v>7373</v>
      </c>
      <c r="AA612">
        <v>13</v>
      </c>
      <c r="AB612">
        <v>1</v>
      </c>
      <c r="AC612">
        <v>0</v>
      </c>
      <c r="AD612">
        <v>290</v>
      </c>
      <c r="AE612" t="s">
        <v>7374</v>
      </c>
      <c r="AF612" t="s">
        <v>7369</v>
      </c>
      <c r="AG612" t="s">
        <v>7369</v>
      </c>
      <c r="AH612" t="s">
        <v>7380</v>
      </c>
      <c r="AI612" t="s">
        <v>7378</v>
      </c>
      <c r="AJ612">
        <v>9562098003</v>
      </c>
    </row>
    <row r="613" spans="1:36" ht="15" x14ac:dyDescent="0.2">
      <c r="A613">
        <v>80</v>
      </c>
      <c r="B613">
        <v>13</v>
      </c>
      <c r="C613">
        <v>1</v>
      </c>
      <c r="D613">
        <v>0</v>
      </c>
      <c r="E613">
        <v>0</v>
      </c>
      <c r="F613" s="13" t="s">
        <v>3312</v>
      </c>
      <c r="G613" s="13" t="s">
        <v>3313</v>
      </c>
      <c r="H613" t="s">
        <v>7367</v>
      </c>
      <c r="I613" t="s">
        <v>7368</v>
      </c>
      <c r="J613">
        <v>4167151003</v>
      </c>
      <c r="K613" t="s">
        <v>7369</v>
      </c>
      <c r="L613" t="s">
        <v>7370</v>
      </c>
      <c r="M613"/>
      <c r="N613"/>
      <c r="O613">
        <v>1</v>
      </c>
      <c r="P613">
        <v>1</v>
      </c>
      <c r="Q613">
        <v>4</v>
      </c>
      <c r="R613" s="1">
        <v>1000</v>
      </c>
      <c r="S613" s="14" t="s">
        <v>3198</v>
      </c>
      <c r="T613" s="14" t="s">
        <v>3199</v>
      </c>
      <c r="U613" s="15">
        <v>1</v>
      </c>
      <c r="V613">
        <v>10</v>
      </c>
      <c r="W613" t="s">
        <v>7372</v>
      </c>
      <c r="X613" s="16">
        <v>478</v>
      </c>
      <c r="Y613">
        <v>0</v>
      </c>
      <c r="Z613" t="s">
        <v>7373</v>
      </c>
      <c r="AA613">
        <v>13</v>
      </c>
      <c r="AB613">
        <v>1</v>
      </c>
      <c r="AC613">
        <v>0</v>
      </c>
      <c r="AD613">
        <v>290</v>
      </c>
      <c r="AE613" t="s">
        <v>7374</v>
      </c>
      <c r="AF613" t="s">
        <v>7369</v>
      </c>
      <c r="AG613" t="s">
        <v>7369</v>
      </c>
      <c r="AH613" t="s">
        <v>7380</v>
      </c>
      <c r="AI613" t="s">
        <v>7378</v>
      </c>
      <c r="AJ613">
        <v>9562098003</v>
      </c>
    </row>
    <row r="614" spans="1:36" ht="15" x14ac:dyDescent="0.2">
      <c r="A614">
        <v>80</v>
      </c>
      <c r="B614">
        <v>13</v>
      </c>
      <c r="C614">
        <v>1</v>
      </c>
      <c r="D614">
        <v>0</v>
      </c>
      <c r="E614">
        <v>0</v>
      </c>
      <c r="F614" s="13" t="s">
        <v>1296</v>
      </c>
      <c r="G614" s="13" t="s">
        <v>1297</v>
      </c>
      <c r="H614" t="s">
        <v>7367</v>
      </c>
      <c r="I614" t="s">
        <v>7368</v>
      </c>
      <c r="J614">
        <v>4167203002</v>
      </c>
      <c r="K614" t="s">
        <v>7369</v>
      </c>
      <c r="L614" t="s">
        <v>7370</v>
      </c>
      <c r="M614" t="s">
        <v>7371</v>
      </c>
      <c r="N614" t="s">
        <v>7371</v>
      </c>
      <c r="O614">
        <v>1</v>
      </c>
      <c r="P614">
        <v>3</v>
      </c>
      <c r="Q614">
        <v>4</v>
      </c>
      <c r="R614" s="1">
        <v>1000</v>
      </c>
      <c r="S614" s="14" t="s">
        <v>1298</v>
      </c>
      <c r="T614" s="14" t="s">
        <v>1299</v>
      </c>
      <c r="U614" s="15">
        <v>1</v>
      </c>
      <c r="V614">
        <v>20</v>
      </c>
      <c r="W614" t="s">
        <v>7372</v>
      </c>
      <c r="X614" s="16">
        <v>524</v>
      </c>
      <c r="Y614">
        <v>0</v>
      </c>
      <c r="Z614" t="s">
        <v>7373</v>
      </c>
      <c r="AA614">
        <v>13</v>
      </c>
      <c r="AB614">
        <v>2</v>
      </c>
      <c r="AC614">
        <v>0</v>
      </c>
      <c r="AD614">
        <v>206</v>
      </c>
      <c r="AE614" t="s">
        <v>7374</v>
      </c>
      <c r="AF614" t="s">
        <v>7369</v>
      </c>
      <c r="AG614" t="s">
        <v>7369</v>
      </c>
      <c r="AH614" t="s">
        <v>7380</v>
      </c>
      <c r="AI614" t="s">
        <v>7378</v>
      </c>
      <c r="AJ614">
        <v>9562098003</v>
      </c>
    </row>
    <row r="615" spans="1:36" ht="15" x14ac:dyDescent="0.2">
      <c r="A615">
        <v>80</v>
      </c>
      <c r="B615">
        <v>13</v>
      </c>
      <c r="C615">
        <v>1</v>
      </c>
      <c r="D615">
        <v>0</v>
      </c>
      <c r="E615">
        <v>0</v>
      </c>
      <c r="F615" s="13" t="s">
        <v>3612</v>
      </c>
      <c r="G615" s="13" t="s">
        <v>3613</v>
      </c>
      <c r="H615" t="s">
        <v>7367</v>
      </c>
      <c r="I615" t="s">
        <v>7368</v>
      </c>
      <c r="J615">
        <v>4167203002</v>
      </c>
      <c r="K615" t="s">
        <v>7369</v>
      </c>
      <c r="L615" t="s">
        <v>7370</v>
      </c>
      <c r="M615" t="s">
        <v>7371</v>
      </c>
      <c r="N615" t="s">
        <v>7371</v>
      </c>
      <c r="O615">
        <v>1</v>
      </c>
      <c r="P615">
        <v>3</v>
      </c>
      <c r="Q615">
        <v>4</v>
      </c>
      <c r="R615" s="1">
        <v>1000</v>
      </c>
      <c r="S615" s="14" t="s">
        <v>1298</v>
      </c>
      <c r="T615" s="14" t="s">
        <v>1299</v>
      </c>
      <c r="U615" s="15">
        <v>1</v>
      </c>
      <c r="V615">
        <v>20</v>
      </c>
      <c r="W615" t="s">
        <v>7372</v>
      </c>
      <c r="X615" s="16">
        <v>524</v>
      </c>
      <c r="Y615">
        <v>0</v>
      </c>
      <c r="Z615" t="s">
        <v>7373</v>
      </c>
      <c r="AA615">
        <v>13</v>
      </c>
      <c r="AB615">
        <v>2</v>
      </c>
      <c r="AC615">
        <v>0</v>
      </c>
      <c r="AD615">
        <v>206</v>
      </c>
      <c r="AE615" t="s">
        <v>7374</v>
      </c>
      <c r="AF615" t="s">
        <v>7369</v>
      </c>
      <c r="AG615" t="s">
        <v>7369</v>
      </c>
      <c r="AH615" t="s">
        <v>7380</v>
      </c>
      <c r="AI615" t="s">
        <v>7378</v>
      </c>
      <c r="AJ615">
        <v>9562098003</v>
      </c>
    </row>
    <row r="616" spans="1:36" ht="15" x14ac:dyDescent="0.2">
      <c r="A616">
        <v>80</v>
      </c>
      <c r="B616">
        <v>13</v>
      </c>
      <c r="C616">
        <v>1</v>
      </c>
      <c r="D616">
        <v>0</v>
      </c>
      <c r="E616">
        <v>0</v>
      </c>
      <c r="F616" s="13" t="s">
        <v>4692</v>
      </c>
      <c r="G616" s="13" t="s">
        <v>4693</v>
      </c>
      <c r="H616" t="s">
        <v>7367</v>
      </c>
      <c r="I616" t="s">
        <v>7368</v>
      </c>
      <c r="J616">
        <v>4167151003</v>
      </c>
      <c r="K616" t="s">
        <v>7369</v>
      </c>
      <c r="L616" t="s">
        <v>7370</v>
      </c>
      <c r="M616"/>
      <c r="N616"/>
      <c r="O616">
        <v>1</v>
      </c>
      <c r="P616">
        <v>1</v>
      </c>
      <c r="Q616">
        <v>4</v>
      </c>
      <c r="R616" s="1">
        <v>1000</v>
      </c>
      <c r="S616" s="14" t="s">
        <v>1298</v>
      </c>
      <c r="T616" s="14" t="s">
        <v>1299</v>
      </c>
      <c r="U616" s="15">
        <v>1</v>
      </c>
      <c r="V616">
        <v>10</v>
      </c>
      <c r="W616" t="s">
        <v>7372</v>
      </c>
      <c r="X616" s="16">
        <v>560</v>
      </c>
      <c r="Y616">
        <v>0</v>
      </c>
      <c r="Z616" t="s">
        <v>7373</v>
      </c>
      <c r="AA616">
        <v>13</v>
      </c>
      <c r="AB616">
        <v>2</v>
      </c>
      <c r="AC616">
        <v>0</v>
      </c>
      <c r="AD616">
        <v>206</v>
      </c>
      <c r="AE616" t="s">
        <v>7374</v>
      </c>
      <c r="AF616" t="s">
        <v>7369</v>
      </c>
      <c r="AG616" t="s">
        <v>7369</v>
      </c>
      <c r="AH616" t="s">
        <v>7380</v>
      </c>
      <c r="AI616" t="s">
        <v>7378</v>
      </c>
      <c r="AJ616">
        <v>9562098003</v>
      </c>
    </row>
    <row r="617" spans="1:36" ht="15" x14ac:dyDescent="0.2">
      <c r="A617">
        <v>80</v>
      </c>
      <c r="B617">
        <v>13</v>
      </c>
      <c r="C617">
        <v>1</v>
      </c>
      <c r="D617">
        <v>0</v>
      </c>
      <c r="E617">
        <v>0</v>
      </c>
      <c r="F617" s="13" t="s">
        <v>526</v>
      </c>
      <c r="G617" s="13" t="s">
        <v>527</v>
      </c>
      <c r="H617" t="s">
        <v>7367</v>
      </c>
      <c r="I617" t="s">
        <v>7368</v>
      </c>
      <c r="J617">
        <v>4482151007</v>
      </c>
      <c r="K617" t="s">
        <v>7369</v>
      </c>
      <c r="L617" t="s">
        <v>7370</v>
      </c>
      <c r="M617"/>
      <c r="N617"/>
      <c r="O617">
        <v>1</v>
      </c>
      <c r="P617">
        <v>1</v>
      </c>
      <c r="Q617">
        <v>4</v>
      </c>
      <c r="R617" s="1">
        <v>1000</v>
      </c>
      <c r="S617" s="14" t="s">
        <v>528</v>
      </c>
      <c r="T617" s="14" t="s">
        <v>529</v>
      </c>
      <c r="U617" s="15">
        <v>1</v>
      </c>
      <c r="V617">
        <v>10</v>
      </c>
      <c r="W617" t="s">
        <v>7372</v>
      </c>
      <c r="X617" s="16">
        <v>277</v>
      </c>
      <c r="Y617">
        <v>0</v>
      </c>
      <c r="Z617" t="s">
        <v>7373</v>
      </c>
      <c r="AA617">
        <v>13</v>
      </c>
      <c r="AB617">
        <v>2</v>
      </c>
      <c r="AC617">
        <v>0</v>
      </c>
      <c r="AD617">
        <v>290</v>
      </c>
      <c r="AE617" t="s">
        <v>7374</v>
      </c>
      <c r="AF617" t="s">
        <v>7369</v>
      </c>
      <c r="AG617" t="s">
        <v>7369</v>
      </c>
      <c r="AH617" t="s">
        <v>7380</v>
      </c>
      <c r="AI617" t="s">
        <v>7378</v>
      </c>
      <c r="AJ617">
        <v>9562098003</v>
      </c>
    </row>
    <row r="618" spans="1:36" ht="15" x14ac:dyDescent="0.2">
      <c r="A618">
        <v>80</v>
      </c>
      <c r="B618">
        <v>13</v>
      </c>
      <c r="C618">
        <v>1</v>
      </c>
      <c r="D618">
        <v>0</v>
      </c>
      <c r="E618">
        <v>0</v>
      </c>
      <c r="F618" s="13" t="s">
        <v>3812</v>
      </c>
      <c r="G618" s="13" t="s">
        <v>3813</v>
      </c>
      <c r="H618" t="s">
        <v>7367</v>
      </c>
      <c r="I618" t="s">
        <v>7368</v>
      </c>
      <c r="J618">
        <v>4167203002</v>
      </c>
      <c r="K618" t="s">
        <v>7369</v>
      </c>
      <c r="L618" t="s">
        <v>7370</v>
      </c>
      <c r="M618" t="s">
        <v>7371</v>
      </c>
      <c r="N618" t="s">
        <v>7371</v>
      </c>
      <c r="O618">
        <v>1</v>
      </c>
      <c r="P618">
        <v>2</v>
      </c>
      <c r="Q618">
        <v>4</v>
      </c>
      <c r="R618" s="1">
        <v>1000</v>
      </c>
      <c r="S618" s="14" t="s">
        <v>2212</v>
      </c>
      <c r="T618" s="14" t="s">
        <v>2213</v>
      </c>
      <c r="U618" s="15">
        <v>1</v>
      </c>
      <c r="V618">
        <v>10</v>
      </c>
      <c r="W618" t="s">
        <v>7372</v>
      </c>
      <c r="X618" s="16">
        <v>625</v>
      </c>
      <c r="Y618">
        <v>0</v>
      </c>
      <c r="Z618" t="s">
        <v>7373</v>
      </c>
      <c r="AA618">
        <v>13</v>
      </c>
      <c r="AB618">
        <v>2</v>
      </c>
      <c r="AC618">
        <v>0</v>
      </c>
      <c r="AD618">
        <v>290</v>
      </c>
      <c r="AE618" t="s">
        <v>7374</v>
      </c>
      <c r="AF618" t="s">
        <v>7369</v>
      </c>
      <c r="AG618" t="s">
        <v>7369</v>
      </c>
      <c r="AH618" t="s">
        <v>7380</v>
      </c>
      <c r="AI618" t="s">
        <v>7378</v>
      </c>
      <c r="AJ618">
        <v>9562098003</v>
      </c>
    </row>
    <row r="619" spans="1:36" ht="15" x14ac:dyDescent="0.2">
      <c r="A619">
        <v>80</v>
      </c>
      <c r="B619">
        <v>13</v>
      </c>
      <c r="C619">
        <v>1</v>
      </c>
      <c r="D619">
        <v>0</v>
      </c>
      <c r="E619">
        <v>0</v>
      </c>
      <c r="F619" s="13" t="s">
        <v>3232</v>
      </c>
      <c r="G619" s="13" t="s">
        <v>3233</v>
      </c>
      <c r="H619" t="s">
        <v>7367</v>
      </c>
      <c r="I619" t="s">
        <v>7379</v>
      </c>
      <c r="J619">
        <v>4167151003</v>
      </c>
      <c r="K619" t="s">
        <v>7369</v>
      </c>
      <c r="L619" t="s">
        <v>7370</v>
      </c>
      <c r="M619" t="s">
        <v>7371</v>
      </c>
      <c r="N619" t="s">
        <v>7371</v>
      </c>
      <c r="O619">
        <v>1</v>
      </c>
      <c r="P619">
        <v>1</v>
      </c>
      <c r="Q619">
        <v>4</v>
      </c>
      <c r="R619" s="1">
        <v>1000</v>
      </c>
      <c r="S619" s="14" t="s">
        <v>2212</v>
      </c>
      <c r="T619" s="14" t="s">
        <v>2213</v>
      </c>
      <c r="U619" s="15">
        <v>1</v>
      </c>
      <c r="V619">
        <v>10</v>
      </c>
      <c r="W619" t="s">
        <v>7372</v>
      </c>
      <c r="X619" s="16">
        <v>590</v>
      </c>
      <c r="Y619">
        <v>0</v>
      </c>
      <c r="Z619" t="s">
        <v>7373</v>
      </c>
      <c r="AA619">
        <v>13</v>
      </c>
      <c r="AB619">
        <v>2</v>
      </c>
      <c r="AC619">
        <v>0</v>
      </c>
      <c r="AD619">
        <v>290</v>
      </c>
      <c r="AE619" t="s">
        <v>7374</v>
      </c>
      <c r="AF619" t="s">
        <v>7369</v>
      </c>
      <c r="AG619" t="s">
        <v>7369</v>
      </c>
      <c r="AH619" t="s">
        <v>7380</v>
      </c>
      <c r="AI619" t="s">
        <v>7378</v>
      </c>
      <c r="AJ619">
        <v>9562098003</v>
      </c>
    </row>
    <row r="620" spans="1:36" ht="15" x14ac:dyDescent="0.2">
      <c r="A620">
        <v>80</v>
      </c>
      <c r="B620">
        <v>13</v>
      </c>
      <c r="C620">
        <v>1</v>
      </c>
      <c r="D620">
        <v>0</v>
      </c>
      <c r="E620">
        <v>0</v>
      </c>
      <c r="F620" s="13" t="s">
        <v>2696</v>
      </c>
      <c r="G620" s="13" t="s">
        <v>2697</v>
      </c>
      <c r="H620" t="s">
        <v>7367</v>
      </c>
      <c r="I620" t="s">
        <v>7368</v>
      </c>
      <c r="J620">
        <v>4167203002</v>
      </c>
      <c r="K620" t="s">
        <v>7369</v>
      </c>
      <c r="L620" t="s">
        <v>7370</v>
      </c>
      <c r="M620" t="s">
        <v>7371</v>
      </c>
      <c r="N620" t="s">
        <v>7371</v>
      </c>
      <c r="O620">
        <v>1</v>
      </c>
      <c r="P620">
        <v>2</v>
      </c>
      <c r="Q620">
        <v>4</v>
      </c>
      <c r="R620" s="1">
        <v>1000</v>
      </c>
      <c r="S620" s="14" t="s">
        <v>2212</v>
      </c>
      <c r="T620" s="14" t="s">
        <v>2213</v>
      </c>
      <c r="U620" s="15">
        <v>1</v>
      </c>
      <c r="V620">
        <v>20</v>
      </c>
      <c r="W620" t="s">
        <v>7372</v>
      </c>
      <c r="X620" s="16">
        <v>590</v>
      </c>
      <c r="Y620">
        <v>0</v>
      </c>
      <c r="Z620" t="s">
        <v>7373</v>
      </c>
      <c r="AA620">
        <v>13</v>
      </c>
      <c r="AB620">
        <v>2</v>
      </c>
      <c r="AC620">
        <v>0</v>
      </c>
      <c r="AD620">
        <v>290</v>
      </c>
      <c r="AE620" t="s">
        <v>7374</v>
      </c>
      <c r="AF620" t="s">
        <v>7369</v>
      </c>
      <c r="AG620" t="s">
        <v>7369</v>
      </c>
      <c r="AH620" t="s">
        <v>7380</v>
      </c>
      <c r="AI620" t="s">
        <v>7378</v>
      </c>
      <c r="AJ620">
        <v>9562098003</v>
      </c>
    </row>
    <row r="621" spans="1:36" ht="15" x14ac:dyDescent="0.2">
      <c r="A621">
        <v>80</v>
      </c>
      <c r="B621">
        <v>13</v>
      </c>
      <c r="C621">
        <v>1</v>
      </c>
      <c r="D621">
        <v>0</v>
      </c>
      <c r="E621">
        <v>0</v>
      </c>
      <c r="F621" s="13" t="s">
        <v>5196</v>
      </c>
      <c r="G621" s="13" t="s">
        <v>5197</v>
      </c>
      <c r="H621" t="s">
        <v>7367</v>
      </c>
      <c r="I621" t="s">
        <v>7368</v>
      </c>
      <c r="J621">
        <v>4167203002</v>
      </c>
      <c r="K621" t="s">
        <v>7369</v>
      </c>
      <c r="L621" t="s">
        <v>7370</v>
      </c>
      <c r="M621" t="s">
        <v>7371</v>
      </c>
      <c r="N621" t="s">
        <v>7371</v>
      </c>
      <c r="O621">
        <v>1</v>
      </c>
      <c r="P621">
        <v>2</v>
      </c>
      <c r="Q621">
        <v>4</v>
      </c>
      <c r="R621" s="1">
        <v>1000</v>
      </c>
      <c r="S621" s="14" t="s">
        <v>2212</v>
      </c>
      <c r="T621" s="14" t="s">
        <v>2213</v>
      </c>
      <c r="U621" s="15">
        <v>1</v>
      </c>
      <c r="V621">
        <v>20</v>
      </c>
      <c r="W621" t="s">
        <v>7372</v>
      </c>
      <c r="X621" s="16">
        <v>596</v>
      </c>
      <c r="Y621">
        <v>0</v>
      </c>
      <c r="Z621" t="s">
        <v>7373</v>
      </c>
      <c r="AA621">
        <v>13</v>
      </c>
      <c r="AB621">
        <v>2</v>
      </c>
      <c r="AC621">
        <v>0</v>
      </c>
      <c r="AD621">
        <v>290</v>
      </c>
      <c r="AE621" t="s">
        <v>7374</v>
      </c>
      <c r="AF621" t="s">
        <v>7369</v>
      </c>
      <c r="AG621" t="s">
        <v>7369</v>
      </c>
      <c r="AH621" t="s">
        <v>7380</v>
      </c>
      <c r="AI621" t="s">
        <v>7378</v>
      </c>
      <c r="AJ621">
        <v>9562098003</v>
      </c>
    </row>
    <row r="622" spans="1:36" ht="15" x14ac:dyDescent="0.2">
      <c r="A622">
        <v>80</v>
      </c>
      <c r="B622">
        <v>13</v>
      </c>
      <c r="C622">
        <v>1</v>
      </c>
      <c r="D622">
        <v>0</v>
      </c>
      <c r="E622">
        <v>0</v>
      </c>
      <c r="F622" s="13" t="s">
        <v>2876</v>
      </c>
      <c r="G622" s="13" t="s">
        <v>2877</v>
      </c>
      <c r="H622" t="s">
        <v>7367</v>
      </c>
      <c r="I622" t="s">
        <v>7368</v>
      </c>
      <c r="J622">
        <v>4167203002</v>
      </c>
      <c r="K622" t="s">
        <v>7369</v>
      </c>
      <c r="L622" t="s">
        <v>7370</v>
      </c>
      <c r="M622" t="s">
        <v>7371</v>
      </c>
      <c r="N622" t="s">
        <v>7371</v>
      </c>
      <c r="O622">
        <v>1</v>
      </c>
      <c r="P622">
        <v>2</v>
      </c>
      <c r="Q622">
        <v>4</v>
      </c>
      <c r="R622" s="1">
        <v>1000</v>
      </c>
      <c r="S622" s="14" t="s">
        <v>2212</v>
      </c>
      <c r="T622" s="14" t="s">
        <v>2213</v>
      </c>
      <c r="U622" s="15">
        <v>1</v>
      </c>
      <c r="V622">
        <v>20</v>
      </c>
      <c r="W622" t="s">
        <v>7372</v>
      </c>
      <c r="X622" s="16">
        <v>590</v>
      </c>
      <c r="Y622">
        <v>0</v>
      </c>
      <c r="Z622" t="s">
        <v>7373</v>
      </c>
      <c r="AA622">
        <v>13</v>
      </c>
      <c r="AB622">
        <v>2</v>
      </c>
      <c r="AC622">
        <v>0</v>
      </c>
      <c r="AD622">
        <v>290</v>
      </c>
      <c r="AE622" t="s">
        <v>7374</v>
      </c>
      <c r="AF622" t="s">
        <v>7369</v>
      </c>
      <c r="AG622" t="s">
        <v>7369</v>
      </c>
      <c r="AH622" t="s">
        <v>7380</v>
      </c>
      <c r="AI622" t="s">
        <v>7378</v>
      </c>
      <c r="AJ622">
        <v>9562098003</v>
      </c>
    </row>
    <row r="623" spans="1:36" ht="15" x14ac:dyDescent="0.2">
      <c r="A623">
        <v>80</v>
      </c>
      <c r="B623">
        <v>13</v>
      </c>
      <c r="C623">
        <v>1</v>
      </c>
      <c r="D623">
        <v>0</v>
      </c>
      <c r="E623">
        <v>0</v>
      </c>
      <c r="F623" s="13" t="s">
        <v>5764</v>
      </c>
      <c r="G623" s="13" t="s">
        <v>5765</v>
      </c>
      <c r="H623" t="s">
        <v>7367</v>
      </c>
      <c r="I623" t="s">
        <v>7368</v>
      </c>
      <c r="J623">
        <v>4758203004</v>
      </c>
      <c r="K623" t="s">
        <v>7369</v>
      </c>
      <c r="L623" t="s">
        <v>7370</v>
      </c>
      <c r="M623" t="s">
        <v>7371</v>
      </c>
      <c r="N623" t="s">
        <v>7371</v>
      </c>
      <c r="O623">
        <v>1</v>
      </c>
      <c r="P623">
        <v>1</v>
      </c>
      <c r="Q623">
        <v>4</v>
      </c>
      <c r="R623" s="1">
        <v>1000</v>
      </c>
      <c r="S623" s="14" t="s">
        <v>2212</v>
      </c>
      <c r="T623" s="14" t="s">
        <v>2213</v>
      </c>
      <c r="U623" s="15">
        <v>1</v>
      </c>
      <c r="V623">
        <v>10</v>
      </c>
      <c r="W623" t="s">
        <v>7372</v>
      </c>
      <c r="X623" s="16">
        <v>545</v>
      </c>
      <c r="Y623">
        <v>0</v>
      </c>
      <c r="Z623" t="s">
        <v>7373</v>
      </c>
      <c r="AA623">
        <v>13</v>
      </c>
      <c r="AB623">
        <v>2</v>
      </c>
      <c r="AC623">
        <v>0</v>
      </c>
      <c r="AD623">
        <v>290</v>
      </c>
      <c r="AE623" t="s">
        <v>7374</v>
      </c>
      <c r="AF623" t="s">
        <v>7369</v>
      </c>
      <c r="AG623" t="s">
        <v>7369</v>
      </c>
      <c r="AH623" t="s">
        <v>7380</v>
      </c>
      <c r="AI623" t="s">
        <v>7378</v>
      </c>
      <c r="AJ623">
        <v>9562098003</v>
      </c>
    </row>
    <row r="624" spans="1:36" ht="15" x14ac:dyDescent="0.2">
      <c r="A624">
        <v>80</v>
      </c>
      <c r="B624">
        <v>13</v>
      </c>
      <c r="C624">
        <v>1</v>
      </c>
      <c r="D624">
        <v>0</v>
      </c>
      <c r="E624">
        <v>0</v>
      </c>
      <c r="F624" s="13" t="s">
        <v>6906</v>
      </c>
      <c r="G624" s="13" t="s">
        <v>6907</v>
      </c>
      <c r="H624" t="s">
        <v>7367</v>
      </c>
      <c r="I624" t="s">
        <v>7368</v>
      </c>
      <c r="J624">
        <v>4167151003</v>
      </c>
      <c r="K624" t="s">
        <v>7369</v>
      </c>
      <c r="L624" t="s">
        <v>7370</v>
      </c>
      <c r="M624" t="s">
        <v>7371</v>
      </c>
      <c r="N624" t="s">
        <v>7371</v>
      </c>
      <c r="O624">
        <v>1</v>
      </c>
      <c r="P624">
        <v>1</v>
      </c>
      <c r="Q624">
        <v>4</v>
      </c>
      <c r="R624" s="1">
        <v>1000</v>
      </c>
      <c r="S624" s="14" t="s">
        <v>2212</v>
      </c>
      <c r="T624" s="14" t="s">
        <v>2213</v>
      </c>
      <c r="U624" s="15">
        <v>1</v>
      </c>
      <c r="V624">
        <v>10</v>
      </c>
      <c r="W624" t="s">
        <v>7372</v>
      </c>
      <c r="X624" s="16">
        <v>605</v>
      </c>
      <c r="Y624">
        <v>0</v>
      </c>
      <c r="Z624" t="s">
        <v>7373</v>
      </c>
      <c r="AA624">
        <v>13</v>
      </c>
      <c r="AB624">
        <v>2</v>
      </c>
      <c r="AC624">
        <v>0</v>
      </c>
      <c r="AD624">
        <v>290</v>
      </c>
      <c r="AE624" t="s">
        <v>7374</v>
      </c>
      <c r="AF624" t="s">
        <v>7369</v>
      </c>
      <c r="AG624" t="s">
        <v>7369</v>
      </c>
      <c r="AH624" t="s">
        <v>7380</v>
      </c>
      <c r="AI624" t="s">
        <v>7378</v>
      </c>
      <c r="AJ624">
        <v>9562098003</v>
      </c>
    </row>
    <row r="625" spans="1:36" ht="15" x14ac:dyDescent="0.2">
      <c r="A625">
        <v>80</v>
      </c>
      <c r="B625">
        <v>13</v>
      </c>
      <c r="C625">
        <v>1</v>
      </c>
      <c r="D625">
        <v>0</v>
      </c>
      <c r="E625">
        <v>0</v>
      </c>
      <c r="F625" s="13" t="s">
        <v>2210</v>
      </c>
      <c r="G625" s="13" t="s">
        <v>2211</v>
      </c>
      <c r="H625" t="s">
        <v>7367</v>
      </c>
      <c r="I625" t="s">
        <v>7368</v>
      </c>
      <c r="J625">
        <v>4167151003</v>
      </c>
      <c r="K625" t="s">
        <v>7369</v>
      </c>
      <c r="L625" t="s">
        <v>7370</v>
      </c>
      <c r="M625" t="s">
        <v>7371</v>
      </c>
      <c r="N625" t="s">
        <v>7371</v>
      </c>
      <c r="O625">
        <v>1</v>
      </c>
      <c r="P625">
        <v>1</v>
      </c>
      <c r="Q625">
        <v>4</v>
      </c>
      <c r="R625" s="1">
        <v>1000</v>
      </c>
      <c r="S625" s="14" t="s">
        <v>2212</v>
      </c>
      <c r="T625" s="14" t="s">
        <v>2213</v>
      </c>
      <c r="U625" s="15">
        <v>1</v>
      </c>
      <c r="V625">
        <v>10</v>
      </c>
      <c r="W625" t="s">
        <v>7372</v>
      </c>
      <c r="X625" s="16">
        <v>590</v>
      </c>
      <c r="Y625">
        <v>0</v>
      </c>
      <c r="Z625" t="s">
        <v>7373</v>
      </c>
      <c r="AA625">
        <v>13</v>
      </c>
      <c r="AB625">
        <v>2</v>
      </c>
      <c r="AC625">
        <v>0</v>
      </c>
      <c r="AD625">
        <v>290</v>
      </c>
      <c r="AE625" t="s">
        <v>7374</v>
      </c>
      <c r="AF625" t="s">
        <v>7369</v>
      </c>
      <c r="AG625" t="s">
        <v>7369</v>
      </c>
      <c r="AH625" t="s">
        <v>7380</v>
      </c>
      <c r="AI625" t="s">
        <v>7378</v>
      </c>
      <c r="AJ625">
        <v>9562098003</v>
      </c>
    </row>
    <row r="626" spans="1:36" ht="15" x14ac:dyDescent="0.2">
      <c r="A626">
        <v>80</v>
      </c>
      <c r="B626">
        <v>13</v>
      </c>
      <c r="C626">
        <v>1</v>
      </c>
      <c r="D626">
        <v>0</v>
      </c>
      <c r="E626">
        <v>0</v>
      </c>
      <c r="F626" s="13" t="s">
        <v>3184</v>
      </c>
      <c r="G626" s="13" t="s">
        <v>3185</v>
      </c>
      <c r="H626" t="s">
        <v>7367</v>
      </c>
      <c r="I626" t="s">
        <v>7368</v>
      </c>
      <c r="J626">
        <v>4167151003</v>
      </c>
      <c r="K626" t="s">
        <v>7369</v>
      </c>
      <c r="L626" t="s">
        <v>7370</v>
      </c>
      <c r="M626" t="s">
        <v>7371</v>
      </c>
      <c r="N626" t="s">
        <v>7371</v>
      </c>
      <c r="O626">
        <v>1</v>
      </c>
      <c r="P626">
        <v>1</v>
      </c>
      <c r="Q626">
        <v>4</v>
      </c>
      <c r="R626" s="1">
        <v>1000</v>
      </c>
      <c r="S626" s="14" t="s">
        <v>2212</v>
      </c>
      <c r="T626" s="14" t="s">
        <v>2213</v>
      </c>
      <c r="U626" s="15">
        <v>1</v>
      </c>
      <c r="V626">
        <v>10</v>
      </c>
      <c r="W626" t="s">
        <v>7372</v>
      </c>
      <c r="X626" s="16">
        <v>595</v>
      </c>
      <c r="Y626">
        <v>0</v>
      </c>
      <c r="Z626" t="s">
        <v>7373</v>
      </c>
      <c r="AA626">
        <v>13</v>
      </c>
      <c r="AB626">
        <v>2</v>
      </c>
      <c r="AC626">
        <v>0</v>
      </c>
      <c r="AD626">
        <v>290</v>
      </c>
      <c r="AE626" t="s">
        <v>7374</v>
      </c>
      <c r="AF626" t="s">
        <v>7369</v>
      </c>
      <c r="AG626" t="s">
        <v>7369</v>
      </c>
      <c r="AH626" t="s">
        <v>7380</v>
      </c>
      <c r="AI626" t="s">
        <v>7378</v>
      </c>
      <c r="AJ626">
        <v>9562098003</v>
      </c>
    </row>
    <row r="627" spans="1:36" ht="15" x14ac:dyDescent="0.2">
      <c r="A627">
        <v>80</v>
      </c>
      <c r="B627">
        <v>13</v>
      </c>
      <c r="C627">
        <v>1</v>
      </c>
      <c r="D627">
        <v>0</v>
      </c>
      <c r="E627">
        <v>0</v>
      </c>
      <c r="F627" s="13" t="s">
        <v>3556</v>
      </c>
      <c r="G627" s="13" t="s">
        <v>3557</v>
      </c>
      <c r="H627" t="s">
        <v>7367</v>
      </c>
      <c r="I627" t="s">
        <v>7368</v>
      </c>
      <c r="J627">
        <v>4167151003</v>
      </c>
      <c r="K627" t="s">
        <v>7369</v>
      </c>
      <c r="L627" t="s">
        <v>7370</v>
      </c>
      <c r="M627" t="s">
        <v>7371</v>
      </c>
      <c r="N627" t="s">
        <v>7371</v>
      </c>
      <c r="O627">
        <v>1</v>
      </c>
      <c r="P627">
        <v>1</v>
      </c>
      <c r="Q627">
        <v>4</v>
      </c>
      <c r="R627" s="1">
        <v>1000</v>
      </c>
      <c r="S627" s="14" t="s">
        <v>2212</v>
      </c>
      <c r="T627" s="14" t="s">
        <v>2213</v>
      </c>
      <c r="U627" s="15">
        <v>1</v>
      </c>
      <c r="V627">
        <v>10</v>
      </c>
      <c r="W627" t="s">
        <v>7372</v>
      </c>
      <c r="X627" s="16">
        <v>596</v>
      </c>
      <c r="Y627">
        <v>0</v>
      </c>
      <c r="Z627" t="s">
        <v>7373</v>
      </c>
      <c r="AA627">
        <v>13</v>
      </c>
      <c r="AB627">
        <v>2</v>
      </c>
      <c r="AC627">
        <v>0</v>
      </c>
      <c r="AD627">
        <v>290</v>
      </c>
      <c r="AE627" t="s">
        <v>7374</v>
      </c>
      <c r="AF627" t="s">
        <v>7369</v>
      </c>
      <c r="AG627" t="s">
        <v>7369</v>
      </c>
      <c r="AH627" t="s">
        <v>7380</v>
      </c>
      <c r="AI627" t="s">
        <v>7378</v>
      </c>
      <c r="AJ627">
        <v>9562098003</v>
      </c>
    </row>
    <row r="628" spans="1:36" ht="15" x14ac:dyDescent="0.2">
      <c r="A628">
        <v>80</v>
      </c>
      <c r="B628">
        <v>13</v>
      </c>
      <c r="C628">
        <v>1</v>
      </c>
      <c r="D628">
        <v>0</v>
      </c>
      <c r="E628">
        <v>0</v>
      </c>
      <c r="F628" s="13" t="s">
        <v>2440</v>
      </c>
      <c r="G628" s="13" t="s">
        <v>2441</v>
      </c>
      <c r="H628" t="s">
        <v>7367</v>
      </c>
      <c r="I628" t="s">
        <v>7368</v>
      </c>
      <c r="J628">
        <v>4482151007</v>
      </c>
      <c r="K628" t="s">
        <v>7369</v>
      </c>
      <c r="L628" t="s">
        <v>7370</v>
      </c>
      <c r="M628"/>
      <c r="N628"/>
      <c r="O628">
        <v>1</v>
      </c>
      <c r="P628">
        <v>1</v>
      </c>
      <c r="Q628">
        <v>4</v>
      </c>
      <c r="R628" s="1">
        <v>1000</v>
      </c>
      <c r="S628" s="14" t="s">
        <v>2212</v>
      </c>
      <c r="T628" s="14" t="s">
        <v>2213</v>
      </c>
      <c r="U628" s="15">
        <v>1</v>
      </c>
      <c r="V628">
        <v>10</v>
      </c>
      <c r="W628" t="s">
        <v>7372</v>
      </c>
      <c r="X628" s="16">
        <v>288</v>
      </c>
      <c r="Y628">
        <v>0</v>
      </c>
      <c r="Z628" t="s">
        <v>7373</v>
      </c>
      <c r="AA628">
        <v>13</v>
      </c>
      <c r="AB628">
        <v>2</v>
      </c>
      <c r="AC628">
        <v>0</v>
      </c>
      <c r="AD628">
        <v>290</v>
      </c>
      <c r="AE628" t="s">
        <v>7374</v>
      </c>
      <c r="AF628" t="s">
        <v>7369</v>
      </c>
      <c r="AG628" t="s">
        <v>7369</v>
      </c>
      <c r="AH628" t="s">
        <v>7380</v>
      </c>
      <c r="AI628" t="s">
        <v>7378</v>
      </c>
      <c r="AJ628">
        <v>9562098003</v>
      </c>
    </row>
    <row r="629" spans="1:36" ht="15" x14ac:dyDescent="0.2">
      <c r="A629">
        <v>80</v>
      </c>
      <c r="B629">
        <v>13</v>
      </c>
      <c r="C629">
        <v>1</v>
      </c>
      <c r="D629">
        <v>0</v>
      </c>
      <c r="E629">
        <v>0</v>
      </c>
      <c r="F629" s="13" t="s">
        <v>7144</v>
      </c>
      <c r="G629" s="13" t="s">
        <v>7145</v>
      </c>
      <c r="H629" t="s">
        <v>7367</v>
      </c>
      <c r="I629" t="s">
        <v>7379</v>
      </c>
      <c r="J629">
        <v>4167151003</v>
      </c>
      <c r="K629" t="s">
        <v>7369</v>
      </c>
      <c r="L629" t="s">
        <v>7370</v>
      </c>
      <c r="M629"/>
      <c r="N629"/>
      <c r="O629">
        <v>1</v>
      </c>
      <c r="P629">
        <v>1</v>
      </c>
      <c r="Q629">
        <v>4</v>
      </c>
      <c r="R629" s="1">
        <v>1000</v>
      </c>
      <c r="S629" s="14" t="s">
        <v>7146</v>
      </c>
      <c r="T629" s="14" t="s">
        <v>7147</v>
      </c>
      <c r="U629" s="15">
        <v>1</v>
      </c>
      <c r="V629">
        <v>10</v>
      </c>
      <c r="W629" t="s">
        <v>7372</v>
      </c>
      <c r="X629" s="16">
        <v>820</v>
      </c>
      <c r="Y629">
        <v>0</v>
      </c>
      <c r="Z629" t="s">
        <v>7373</v>
      </c>
      <c r="AA629">
        <v>13</v>
      </c>
      <c r="AB629">
        <v>2</v>
      </c>
      <c r="AC629">
        <v>0</v>
      </c>
      <c r="AD629">
        <v>290</v>
      </c>
      <c r="AE629" t="s">
        <v>7374</v>
      </c>
      <c r="AF629" t="s">
        <v>7369</v>
      </c>
      <c r="AG629" t="s">
        <v>7369</v>
      </c>
      <c r="AH629" t="s">
        <v>7368</v>
      </c>
      <c r="AI629" t="s">
        <v>7378</v>
      </c>
      <c r="AJ629">
        <v>9562098003</v>
      </c>
    </row>
    <row r="630" spans="1:36" ht="15" x14ac:dyDescent="0.2">
      <c r="A630">
        <v>80</v>
      </c>
      <c r="B630">
        <v>13</v>
      </c>
      <c r="C630">
        <v>2</v>
      </c>
      <c r="D630">
        <v>0</v>
      </c>
      <c r="E630">
        <v>0</v>
      </c>
      <c r="F630" s="13" t="s">
        <v>1170</v>
      </c>
      <c r="G630" s="13" t="s">
        <v>1171</v>
      </c>
      <c r="H630" t="s">
        <v>7367</v>
      </c>
      <c r="I630" t="s">
        <v>7368</v>
      </c>
      <c r="J630">
        <v>4168203001</v>
      </c>
      <c r="K630" t="s">
        <v>7369</v>
      </c>
      <c r="L630" t="s">
        <v>7370</v>
      </c>
      <c r="M630" t="s">
        <v>7371</v>
      </c>
      <c r="N630" t="s">
        <v>7371</v>
      </c>
      <c r="O630">
        <v>1</v>
      </c>
      <c r="P630">
        <v>1</v>
      </c>
      <c r="Q630">
        <v>4</v>
      </c>
      <c r="R630" s="1">
        <v>1000</v>
      </c>
      <c r="S630" s="14" t="s">
        <v>1172</v>
      </c>
      <c r="T630" s="14" t="s">
        <v>1173</v>
      </c>
      <c r="U630" s="15">
        <v>1</v>
      </c>
      <c r="V630">
        <v>10</v>
      </c>
      <c r="W630" t="s">
        <v>7372</v>
      </c>
      <c r="X630" s="17">
        <v>2199</v>
      </c>
      <c r="Y630">
        <v>0</v>
      </c>
      <c r="Z630" t="s">
        <v>7373</v>
      </c>
      <c r="AA630">
        <v>13</v>
      </c>
      <c r="AB630">
        <v>2</v>
      </c>
      <c r="AC630">
        <v>0</v>
      </c>
      <c r="AD630">
        <v>271</v>
      </c>
      <c r="AE630" t="s">
        <v>7374</v>
      </c>
      <c r="AF630" t="s">
        <v>7369</v>
      </c>
      <c r="AG630" t="s">
        <v>7369</v>
      </c>
      <c r="AH630" t="s">
        <v>7380</v>
      </c>
      <c r="AI630" t="s">
        <v>7378</v>
      </c>
      <c r="AJ630">
        <v>9562098003</v>
      </c>
    </row>
    <row r="631" spans="1:36" ht="15" x14ac:dyDescent="0.2">
      <c r="A631">
        <v>80</v>
      </c>
      <c r="B631">
        <v>13</v>
      </c>
      <c r="C631">
        <v>5</v>
      </c>
      <c r="D631">
        <v>0</v>
      </c>
      <c r="E631">
        <v>0</v>
      </c>
      <c r="F631" s="13" t="s">
        <v>6862</v>
      </c>
      <c r="G631" s="13" t="s">
        <v>6863</v>
      </c>
      <c r="H631" t="s">
        <v>7367</v>
      </c>
      <c r="I631" t="s">
        <v>7368</v>
      </c>
      <c r="J631">
        <v>4482117003</v>
      </c>
      <c r="K631" t="s">
        <v>7376</v>
      </c>
      <c r="L631" t="s">
        <v>7370</v>
      </c>
      <c r="M631" t="s">
        <v>7371</v>
      </c>
      <c r="N631"/>
      <c r="O631">
        <v>1</v>
      </c>
      <c r="P631">
        <v>2</v>
      </c>
      <c r="Q631">
        <v>4</v>
      </c>
      <c r="R631" s="1">
        <v>1000</v>
      </c>
      <c r="S631" s="14" t="s">
        <v>3448</v>
      </c>
      <c r="T631" s="14" t="s">
        <v>3449</v>
      </c>
      <c r="U631" s="15">
        <v>1</v>
      </c>
      <c r="V631">
        <v>20</v>
      </c>
      <c r="W631" t="s">
        <v>7372</v>
      </c>
      <c r="X631" s="16">
        <v>879</v>
      </c>
      <c r="Y631">
        <v>0</v>
      </c>
      <c r="Z631" t="s">
        <v>7373</v>
      </c>
      <c r="AA631">
        <v>13</v>
      </c>
      <c r="AB631">
        <v>5</v>
      </c>
      <c r="AC631">
        <v>0</v>
      </c>
      <c r="AD631">
        <v>275</v>
      </c>
      <c r="AE631" t="s">
        <v>7374</v>
      </c>
      <c r="AF631" t="s">
        <v>7369</v>
      </c>
      <c r="AG631" t="s">
        <v>7369</v>
      </c>
      <c r="AH631" t="s">
        <v>7380</v>
      </c>
      <c r="AI631" t="s">
        <v>7378</v>
      </c>
      <c r="AJ631">
        <v>9562098003</v>
      </c>
    </row>
    <row r="632" spans="1:36" ht="15" x14ac:dyDescent="0.2">
      <c r="A632">
        <v>80</v>
      </c>
      <c r="B632">
        <v>13</v>
      </c>
      <c r="C632">
        <v>5</v>
      </c>
      <c r="D632">
        <v>0</v>
      </c>
      <c r="E632">
        <v>0</v>
      </c>
      <c r="F632" s="13" t="s">
        <v>4478</v>
      </c>
      <c r="G632" s="13" t="s">
        <v>4479</v>
      </c>
      <c r="H632" t="s">
        <v>7367</v>
      </c>
      <c r="I632" t="s">
        <v>7368</v>
      </c>
      <c r="J632">
        <v>4167151003</v>
      </c>
      <c r="K632" t="s">
        <v>7369</v>
      </c>
      <c r="L632" t="s">
        <v>7370</v>
      </c>
      <c r="M632" t="s">
        <v>7371</v>
      </c>
      <c r="N632" t="s">
        <v>7371</v>
      </c>
      <c r="O632">
        <v>1</v>
      </c>
      <c r="P632">
        <v>1</v>
      </c>
      <c r="Q632">
        <v>4</v>
      </c>
      <c r="R632" s="1">
        <v>1000</v>
      </c>
      <c r="S632" s="14" t="s">
        <v>3448</v>
      </c>
      <c r="T632" s="14" t="s">
        <v>3449</v>
      </c>
      <c r="U632" s="15">
        <v>1</v>
      </c>
      <c r="V632">
        <v>10</v>
      </c>
      <c r="W632" t="s">
        <v>7372</v>
      </c>
      <c r="X632" s="16">
        <v>528</v>
      </c>
      <c r="Y632">
        <v>0</v>
      </c>
      <c r="Z632" t="s">
        <v>7373</v>
      </c>
      <c r="AA632">
        <v>13</v>
      </c>
      <c r="AB632">
        <v>5</v>
      </c>
      <c r="AC632">
        <v>0</v>
      </c>
      <c r="AD632">
        <v>275</v>
      </c>
      <c r="AE632" t="s">
        <v>7374</v>
      </c>
      <c r="AF632" t="s">
        <v>7369</v>
      </c>
      <c r="AG632" t="s">
        <v>7369</v>
      </c>
      <c r="AH632" t="s">
        <v>7380</v>
      </c>
      <c r="AI632" t="s">
        <v>7378</v>
      </c>
      <c r="AJ632">
        <v>9562098003</v>
      </c>
    </row>
    <row r="633" spans="1:36" ht="15" x14ac:dyDescent="0.2">
      <c r="A633">
        <v>80</v>
      </c>
      <c r="B633">
        <v>13</v>
      </c>
      <c r="C633">
        <v>5</v>
      </c>
      <c r="D633">
        <v>0</v>
      </c>
      <c r="E633">
        <v>0</v>
      </c>
      <c r="F633" s="13" t="s">
        <v>3446</v>
      </c>
      <c r="G633" s="13" t="s">
        <v>3447</v>
      </c>
      <c r="H633" t="s">
        <v>7367</v>
      </c>
      <c r="I633" t="s">
        <v>7368</v>
      </c>
      <c r="J633">
        <v>4167203002</v>
      </c>
      <c r="K633" t="s">
        <v>7369</v>
      </c>
      <c r="L633" t="s">
        <v>7370</v>
      </c>
      <c r="M633" t="s">
        <v>7371</v>
      </c>
      <c r="N633" t="s">
        <v>7371</v>
      </c>
      <c r="O633">
        <v>1</v>
      </c>
      <c r="P633">
        <v>2</v>
      </c>
      <c r="Q633">
        <v>4</v>
      </c>
      <c r="R633" s="1">
        <v>1000</v>
      </c>
      <c r="S633" s="14" t="s">
        <v>3448</v>
      </c>
      <c r="T633" s="14" t="s">
        <v>3449</v>
      </c>
      <c r="U633" s="15">
        <v>1</v>
      </c>
      <c r="V633">
        <v>10</v>
      </c>
      <c r="W633" t="s">
        <v>7372</v>
      </c>
      <c r="X633" s="16">
        <v>528</v>
      </c>
      <c r="Y633">
        <v>0</v>
      </c>
      <c r="Z633" t="s">
        <v>7373</v>
      </c>
      <c r="AA633">
        <v>13</v>
      </c>
      <c r="AB633">
        <v>5</v>
      </c>
      <c r="AC633">
        <v>0</v>
      </c>
      <c r="AD633">
        <v>275</v>
      </c>
      <c r="AE633" t="s">
        <v>7374</v>
      </c>
      <c r="AF633" t="s">
        <v>7369</v>
      </c>
      <c r="AG633" t="s">
        <v>7369</v>
      </c>
      <c r="AH633" t="s">
        <v>7380</v>
      </c>
      <c r="AI633" t="s">
        <v>7378</v>
      </c>
      <c r="AJ633">
        <v>9562098003</v>
      </c>
    </row>
    <row r="634" spans="1:36" ht="15" x14ac:dyDescent="0.2">
      <c r="A634">
        <v>80</v>
      </c>
      <c r="B634">
        <v>13</v>
      </c>
      <c r="C634">
        <v>5</v>
      </c>
      <c r="D634">
        <v>0</v>
      </c>
      <c r="E634">
        <v>0</v>
      </c>
      <c r="F634" s="13" t="s">
        <v>5508</v>
      </c>
      <c r="G634" s="13" t="s">
        <v>5509</v>
      </c>
      <c r="H634" t="s">
        <v>7367</v>
      </c>
      <c r="I634" t="s">
        <v>7368</v>
      </c>
      <c r="J634">
        <v>4482117003</v>
      </c>
      <c r="K634" t="s">
        <v>7376</v>
      </c>
      <c r="L634" t="s">
        <v>7370</v>
      </c>
      <c r="M634" t="s">
        <v>7371</v>
      </c>
      <c r="N634"/>
      <c r="O634">
        <v>1</v>
      </c>
      <c r="P634">
        <v>2</v>
      </c>
      <c r="Q634">
        <v>4</v>
      </c>
      <c r="R634" s="1">
        <v>1000</v>
      </c>
      <c r="S634" s="14" t="s">
        <v>3448</v>
      </c>
      <c r="T634" s="14" t="s">
        <v>3449</v>
      </c>
      <c r="U634" s="15">
        <v>1</v>
      </c>
      <c r="V634">
        <v>10</v>
      </c>
      <c r="W634" t="s">
        <v>7372</v>
      </c>
      <c r="X634" s="16">
        <v>905</v>
      </c>
      <c r="Y634">
        <v>0</v>
      </c>
      <c r="Z634" t="s">
        <v>7373</v>
      </c>
      <c r="AA634">
        <v>13</v>
      </c>
      <c r="AB634">
        <v>5</v>
      </c>
      <c r="AC634">
        <v>0</v>
      </c>
      <c r="AD634">
        <v>275</v>
      </c>
      <c r="AE634" t="s">
        <v>7374</v>
      </c>
      <c r="AF634" t="s">
        <v>7369</v>
      </c>
      <c r="AG634" t="s">
        <v>7369</v>
      </c>
      <c r="AH634" t="s">
        <v>7380</v>
      </c>
      <c r="AI634" t="s">
        <v>7378</v>
      </c>
      <c r="AJ634">
        <v>9562098003</v>
      </c>
    </row>
    <row r="635" spans="1:36" ht="15" x14ac:dyDescent="0.2">
      <c r="A635">
        <v>80</v>
      </c>
      <c r="B635">
        <v>13</v>
      </c>
      <c r="C635">
        <v>1</v>
      </c>
      <c r="D635">
        <v>0</v>
      </c>
      <c r="E635">
        <v>0</v>
      </c>
      <c r="F635" s="13" t="s">
        <v>6938</v>
      </c>
      <c r="G635" s="13" t="s">
        <v>6939</v>
      </c>
      <c r="H635" t="s">
        <v>7367</v>
      </c>
      <c r="I635" t="s">
        <v>7368</v>
      </c>
      <c r="J635">
        <v>4167203002</v>
      </c>
      <c r="K635" t="s">
        <v>7369</v>
      </c>
      <c r="L635" t="s">
        <v>7370</v>
      </c>
      <c r="M635" t="s">
        <v>7371</v>
      </c>
      <c r="N635" t="s">
        <v>7371</v>
      </c>
      <c r="O635">
        <v>1</v>
      </c>
      <c r="P635">
        <v>2</v>
      </c>
      <c r="Q635">
        <v>4</v>
      </c>
      <c r="R635" s="1">
        <v>1000</v>
      </c>
      <c r="S635" s="14" t="s">
        <v>6620</v>
      </c>
      <c r="T635" s="14" t="s">
        <v>6621</v>
      </c>
      <c r="U635" s="15">
        <v>1</v>
      </c>
      <c r="V635">
        <v>10</v>
      </c>
      <c r="W635" t="s">
        <v>7372</v>
      </c>
      <c r="X635" s="16">
        <v>217</v>
      </c>
      <c r="Y635">
        <v>0</v>
      </c>
      <c r="Z635" t="s">
        <v>7373</v>
      </c>
      <c r="AA635">
        <v>13</v>
      </c>
      <c r="AB635">
        <v>1</v>
      </c>
      <c r="AC635">
        <v>0</v>
      </c>
      <c r="AD635">
        <v>206</v>
      </c>
      <c r="AE635" t="s">
        <v>7374</v>
      </c>
      <c r="AF635" t="s">
        <v>7369</v>
      </c>
      <c r="AG635" t="s">
        <v>7369</v>
      </c>
      <c r="AH635" t="s">
        <v>7368</v>
      </c>
      <c r="AI635" t="s">
        <v>7378</v>
      </c>
      <c r="AJ635">
        <v>9562098003</v>
      </c>
    </row>
    <row r="636" spans="1:36" ht="15" x14ac:dyDescent="0.2">
      <c r="A636">
        <v>80</v>
      </c>
      <c r="B636">
        <v>13</v>
      </c>
      <c r="C636">
        <v>1</v>
      </c>
      <c r="D636">
        <v>0</v>
      </c>
      <c r="E636">
        <v>0</v>
      </c>
      <c r="F636" s="13" t="s">
        <v>6618</v>
      </c>
      <c r="G636" s="13" t="s">
        <v>6619</v>
      </c>
      <c r="H636" t="s">
        <v>7367</v>
      </c>
      <c r="I636" t="s">
        <v>7368</v>
      </c>
      <c r="J636">
        <v>4167203002</v>
      </c>
      <c r="K636" t="s">
        <v>7369</v>
      </c>
      <c r="L636" t="s">
        <v>7370</v>
      </c>
      <c r="M636" t="s">
        <v>7371</v>
      </c>
      <c r="N636" t="s">
        <v>7371</v>
      </c>
      <c r="O636">
        <v>1</v>
      </c>
      <c r="P636">
        <v>2</v>
      </c>
      <c r="Q636">
        <v>4</v>
      </c>
      <c r="R636" s="1">
        <v>1000</v>
      </c>
      <c r="S636" s="14" t="s">
        <v>6620</v>
      </c>
      <c r="T636" s="14" t="s">
        <v>6621</v>
      </c>
      <c r="U636" s="15">
        <v>1</v>
      </c>
      <c r="V636">
        <v>20</v>
      </c>
      <c r="W636" t="s">
        <v>7372</v>
      </c>
      <c r="X636" s="16">
        <v>217</v>
      </c>
      <c r="Y636">
        <v>0</v>
      </c>
      <c r="Z636" t="s">
        <v>7373</v>
      </c>
      <c r="AA636">
        <v>13</v>
      </c>
      <c r="AB636">
        <v>1</v>
      </c>
      <c r="AC636">
        <v>0</v>
      </c>
      <c r="AD636">
        <v>206</v>
      </c>
      <c r="AE636" t="s">
        <v>7374</v>
      </c>
      <c r="AF636" t="s">
        <v>7369</v>
      </c>
      <c r="AG636" t="s">
        <v>7369</v>
      </c>
      <c r="AH636" t="s">
        <v>7368</v>
      </c>
      <c r="AI636" t="s">
        <v>7378</v>
      </c>
      <c r="AJ636">
        <v>9562098003</v>
      </c>
    </row>
    <row r="637" spans="1:36" ht="15" x14ac:dyDescent="0.2">
      <c r="A637">
        <v>80</v>
      </c>
      <c r="B637">
        <v>13</v>
      </c>
      <c r="C637">
        <v>1</v>
      </c>
      <c r="D637">
        <v>0</v>
      </c>
      <c r="E637">
        <v>0</v>
      </c>
      <c r="F637" s="13" t="s">
        <v>5256</v>
      </c>
      <c r="G637" s="13" t="s">
        <v>5257</v>
      </c>
      <c r="H637" t="s">
        <v>7367</v>
      </c>
      <c r="I637" t="s">
        <v>7368</v>
      </c>
      <c r="J637">
        <v>4167203002</v>
      </c>
      <c r="K637" t="s">
        <v>7369</v>
      </c>
      <c r="L637" t="s">
        <v>7370</v>
      </c>
      <c r="M637"/>
      <c r="N637"/>
      <c r="O637">
        <v>1</v>
      </c>
      <c r="P637">
        <v>2</v>
      </c>
      <c r="Q637">
        <v>4</v>
      </c>
      <c r="R637" s="1">
        <v>1000</v>
      </c>
      <c r="S637" s="14" t="s">
        <v>5258</v>
      </c>
      <c r="T637" s="14" t="s">
        <v>5259</v>
      </c>
      <c r="U637" s="15">
        <v>1</v>
      </c>
      <c r="V637">
        <v>10</v>
      </c>
      <c r="W637" t="s">
        <v>7372</v>
      </c>
      <c r="X637" s="16">
        <v>398</v>
      </c>
      <c r="Y637">
        <v>0</v>
      </c>
      <c r="Z637" t="s">
        <v>7373</v>
      </c>
      <c r="AA637">
        <v>13</v>
      </c>
      <c r="AB637">
        <v>2</v>
      </c>
      <c r="AC637">
        <v>0</v>
      </c>
      <c r="AD637">
        <v>290</v>
      </c>
      <c r="AE637" t="s">
        <v>7374</v>
      </c>
      <c r="AF637" t="s">
        <v>7369</v>
      </c>
      <c r="AG637" t="s">
        <v>7369</v>
      </c>
      <c r="AH637" t="s">
        <v>7368</v>
      </c>
      <c r="AI637" t="s">
        <v>7375</v>
      </c>
      <c r="AJ637">
        <v>9562098003</v>
      </c>
    </row>
    <row r="638" spans="1:36" ht="15" x14ac:dyDescent="0.2">
      <c r="A638">
        <v>80</v>
      </c>
      <c r="B638">
        <v>13</v>
      </c>
      <c r="C638">
        <v>1</v>
      </c>
      <c r="D638">
        <v>0</v>
      </c>
      <c r="E638">
        <v>0</v>
      </c>
      <c r="F638" s="13" t="s">
        <v>5330</v>
      </c>
      <c r="G638" s="13" t="s">
        <v>5331</v>
      </c>
      <c r="H638" t="s">
        <v>7367</v>
      </c>
      <c r="I638" t="s">
        <v>7368</v>
      </c>
      <c r="J638">
        <v>4167203002</v>
      </c>
      <c r="K638" t="s">
        <v>7369</v>
      </c>
      <c r="L638" t="s">
        <v>7370</v>
      </c>
      <c r="M638" t="s">
        <v>7371</v>
      </c>
      <c r="N638" t="s">
        <v>7371</v>
      </c>
      <c r="O638">
        <v>1</v>
      </c>
      <c r="P638">
        <v>1</v>
      </c>
      <c r="Q638">
        <v>4</v>
      </c>
      <c r="R638" s="1">
        <v>1000</v>
      </c>
      <c r="S638" s="14" t="s">
        <v>5258</v>
      </c>
      <c r="T638" s="14" t="s">
        <v>5259</v>
      </c>
      <c r="U638" s="15">
        <v>1</v>
      </c>
      <c r="V638">
        <v>20</v>
      </c>
      <c r="W638" t="s">
        <v>7372</v>
      </c>
      <c r="X638" s="16">
        <v>402</v>
      </c>
      <c r="Y638">
        <v>0</v>
      </c>
      <c r="Z638" t="s">
        <v>7373</v>
      </c>
      <c r="AA638">
        <v>13</v>
      </c>
      <c r="AB638">
        <v>2</v>
      </c>
      <c r="AC638">
        <v>0</v>
      </c>
      <c r="AD638">
        <v>290</v>
      </c>
      <c r="AE638" t="s">
        <v>7374</v>
      </c>
      <c r="AF638" t="s">
        <v>7369</v>
      </c>
      <c r="AG638" t="s">
        <v>7369</v>
      </c>
      <c r="AH638" t="s">
        <v>7368</v>
      </c>
      <c r="AI638" t="s">
        <v>7375</v>
      </c>
      <c r="AJ638">
        <v>9562098003</v>
      </c>
    </row>
    <row r="639" spans="1:36" ht="15" x14ac:dyDescent="0.2">
      <c r="A639">
        <v>80</v>
      </c>
      <c r="B639">
        <v>13</v>
      </c>
      <c r="C639">
        <v>1</v>
      </c>
      <c r="D639">
        <v>0</v>
      </c>
      <c r="E639">
        <v>0</v>
      </c>
      <c r="F639" s="13" t="s">
        <v>5942</v>
      </c>
      <c r="G639" s="13" t="s">
        <v>5943</v>
      </c>
      <c r="H639" t="s">
        <v>7367</v>
      </c>
      <c r="I639" t="s">
        <v>7368</v>
      </c>
      <c r="J639">
        <v>4167203002</v>
      </c>
      <c r="K639" t="s">
        <v>7369</v>
      </c>
      <c r="L639" t="s">
        <v>7370</v>
      </c>
      <c r="M639" t="s">
        <v>7371</v>
      </c>
      <c r="N639" t="s">
        <v>7371</v>
      </c>
      <c r="O639">
        <v>1</v>
      </c>
      <c r="P639">
        <v>2</v>
      </c>
      <c r="Q639">
        <v>4</v>
      </c>
      <c r="R639" s="1">
        <v>1000</v>
      </c>
      <c r="S639" s="14" t="s">
        <v>1520</v>
      </c>
      <c r="T639" s="14" t="s">
        <v>1521</v>
      </c>
      <c r="U639" s="15">
        <v>1</v>
      </c>
      <c r="V639">
        <v>20</v>
      </c>
      <c r="W639" t="s">
        <v>7372</v>
      </c>
      <c r="X639" s="16">
        <v>520</v>
      </c>
      <c r="Y639">
        <v>0</v>
      </c>
      <c r="Z639" t="s">
        <v>7373</v>
      </c>
      <c r="AA639">
        <v>13</v>
      </c>
      <c r="AB639">
        <v>2</v>
      </c>
      <c r="AC639">
        <v>0</v>
      </c>
      <c r="AD639">
        <v>290</v>
      </c>
      <c r="AE639" t="s">
        <v>7374</v>
      </c>
      <c r="AF639" t="s">
        <v>7369</v>
      </c>
      <c r="AG639" t="s">
        <v>7369</v>
      </c>
      <c r="AH639" t="s">
        <v>7380</v>
      </c>
      <c r="AI639" t="s">
        <v>7378</v>
      </c>
      <c r="AJ639">
        <v>9562098003</v>
      </c>
    </row>
    <row r="640" spans="1:36" ht="15" x14ac:dyDescent="0.2">
      <c r="A640">
        <v>80</v>
      </c>
      <c r="B640">
        <v>13</v>
      </c>
      <c r="C640">
        <v>1</v>
      </c>
      <c r="D640">
        <v>0</v>
      </c>
      <c r="E640">
        <v>0</v>
      </c>
      <c r="F640" s="13" t="s">
        <v>2458</v>
      </c>
      <c r="G640" s="13" t="s">
        <v>2459</v>
      </c>
      <c r="H640" t="s">
        <v>7367</v>
      </c>
      <c r="I640" t="s">
        <v>7368</v>
      </c>
      <c r="J640">
        <v>4167203002</v>
      </c>
      <c r="K640" t="s">
        <v>7369</v>
      </c>
      <c r="L640" t="s">
        <v>7370</v>
      </c>
      <c r="M640" t="s">
        <v>7371</v>
      </c>
      <c r="N640" t="s">
        <v>7371</v>
      </c>
      <c r="O640">
        <v>1</v>
      </c>
      <c r="P640">
        <v>2</v>
      </c>
      <c r="Q640">
        <v>4</v>
      </c>
      <c r="R640" s="1">
        <v>1000</v>
      </c>
      <c r="S640" s="14" t="s">
        <v>1520</v>
      </c>
      <c r="T640" s="14" t="s">
        <v>1521</v>
      </c>
      <c r="U640" s="15">
        <v>1</v>
      </c>
      <c r="V640">
        <v>20</v>
      </c>
      <c r="W640" t="s">
        <v>7372</v>
      </c>
      <c r="X640" s="16">
        <v>520</v>
      </c>
      <c r="Y640">
        <v>0</v>
      </c>
      <c r="Z640" t="s">
        <v>7373</v>
      </c>
      <c r="AA640">
        <v>13</v>
      </c>
      <c r="AB640">
        <v>2</v>
      </c>
      <c r="AC640">
        <v>0</v>
      </c>
      <c r="AD640">
        <v>290</v>
      </c>
      <c r="AE640" t="s">
        <v>7374</v>
      </c>
      <c r="AF640" t="s">
        <v>7369</v>
      </c>
      <c r="AG640" t="s">
        <v>7369</v>
      </c>
      <c r="AH640" t="s">
        <v>7380</v>
      </c>
      <c r="AI640" t="s">
        <v>7378</v>
      </c>
      <c r="AJ640">
        <v>9562098003</v>
      </c>
    </row>
    <row r="641" spans="1:36" ht="15" x14ac:dyDescent="0.2">
      <c r="A641">
        <v>80</v>
      </c>
      <c r="B641">
        <v>13</v>
      </c>
      <c r="C641">
        <v>1</v>
      </c>
      <c r="D641">
        <v>0</v>
      </c>
      <c r="E641">
        <v>0</v>
      </c>
      <c r="F641" s="13" t="s">
        <v>2192</v>
      </c>
      <c r="G641" s="13" t="s">
        <v>2193</v>
      </c>
      <c r="H641" t="s">
        <v>7367</v>
      </c>
      <c r="I641" t="s">
        <v>7368</v>
      </c>
      <c r="J641">
        <v>4758203004</v>
      </c>
      <c r="K641" t="s">
        <v>7369</v>
      </c>
      <c r="L641" t="s">
        <v>7370</v>
      </c>
      <c r="M641" t="s">
        <v>7371</v>
      </c>
      <c r="N641" t="s">
        <v>7371</v>
      </c>
      <c r="O641">
        <v>1</v>
      </c>
      <c r="P641">
        <v>1</v>
      </c>
      <c r="Q641">
        <v>4</v>
      </c>
      <c r="R641" s="1">
        <v>1000</v>
      </c>
      <c r="S641" s="14" t="s">
        <v>1520</v>
      </c>
      <c r="T641" s="14" t="s">
        <v>1521</v>
      </c>
      <c r="U641" s="15">
        <v>1</v>
      </c>
      <c r="V641">
        <v>10</v>
      </c>
      <c r="W641" t="s">
        <v>7372</v>
      </c>
      <c r="X641" s="16">
        <v>510</v>
      </c>
      <c r="Y641">
        <v>0</v>
      </c>
      <c r="Z641" t="s">
        <v>7373</v>
      </c>
      <c r="AA641">
        <v>13</v>
      </c>
      <c r="AB641">
        <v>2</v>
      </c>
      <c r="AC641">
        <v>0</v>
      </c>
      <c r="AD641">
        <v>290</v>
      </c>
      <c r="AE641" t="s">
        <v>7374</v>
      </c>
      <c r="AF641" t="s">
        <v>7369</v>
      </c>
      <c r="AG641" t="s">
        <v>7369</v>
      </c>
      <c r="AH641" t="s">
        <v>7380</v>
      </c>
      <c r="AI641" t="s">
        <v>7378</v>
      </c>
      <c r="AJ641">
        <v>9562098003</v>
      </c>
    </row>
    <row r="642" spans="1:36" ht="15" x14ac:dyDescent="0.2">
      <c r="A642">
        <v>80</v>
      </c>
      <c r="B642">
        <v>13</v>
      </c>
      <c r="C642">
        <v>1</v>
      </c>
      <c r="D642">
        <v>0</v>
      </c>
      <c r="E642">
        <v>0</v>
      </c>
      <c r="F642" s="13" t="s">
        <v>4764</v>
      </c>
      <c r="G642" s="13" t="s">
        <v>4765</v>
      </c>
      <c r="H642" t="s">
        <v>7367</v>
      </c>
      <c r="I642" t="s">
        <v>7368</v>
      </c>
      <c r="J642">
        <v>4167151003</v>
      </c>
      <c r="K642" t="s">
        <v>7369</v>
      </c>
      <c r="L642" t="s">
        <v>7370</v>
      </c>
      <c r="M642" t="s">
        <v>7371</v>
      </c>
      <c r="N642" t="s">
        <v>7371</v>
      </c>
      <c r="O642">
        <v>1</v>
      </c>
      <c r="P642">
        <v>1</v>
      </c>
      <c r="Q642">
        <v>4</v>
      </c>
      <c r="R642" s="1">
        <v>1000</v>
      </c>
      <c r="S642" s="14" t="s">
        <v>1520</v>
      </c>
      <c r="T642" s="14" t="s">
        <v>1521</v>
      </c>
      <c r="U642" s="15">
        <v>1</v>
      </c>
      <c r="V642">
        <v>10</v>
      </c>
      <c r="W642" t="s">
        <v>7372</v>
      </c>
      <c r="X642" s="16">
        <v>497</v>
      </c>
      <c r="Y642">
        <v>0</v>
      </c>
      <c r="Z642" t="s">
        <v>7373</v>
      </c>
      <c r="AA642">
        <v>13</v>
      </c>
      <c r="AB642">
        <v>2</v>
      </c>
      <c r="AC642">
        <v>0</v>
      </c>
      <c r="AD642">
        <v>290</v>
      </c>
      <c r="AE642" t="s">
        <v>7374</v>
      </c>
      <c r="AF642" t="s">
        <v>7369</v>
      </c>
      <c r="AG642" t="s">
        <v>7369</v>
      </c>
      <c r="AH642" t="s">
        <v>7380</v>
      </c>
      <c r="AI642" t="s">
        <v>7378</v>
      </c>
      <c r="AJ642">
        <v>9562098003</v>
      </c>
    </row>
    <row r="643" spans="1:36" ht="15" x14ac:dyDescent="0.2">
      <c r="A643">
        <v>80</v>
      </c>
      <c r="B643">
        <v>13</v>
      </c>
      <c r="C643">
        <v>1</v>
      </c>
      <c r="D643">
        <v>0</v>
      </c>
      <c r="E643">
        <v>0</v>
      </c>
      <c r="F643" s="13" t="s">
        <v>4080</v>
      </c>
      <c r="G643" s="13" t="s">
        <v>4081</v>
      </c>
      <c r="H643" t="s">
        <v>7367</v>
      </c>
      <c r="I643" t="s">
        <v>7368</v>
      </c>
      <c r="J643">
        <v>4167203002</v>
      </c>
      <c r="K643" t="s">
        <v>7369</v>
      </c>
      <c r="L643" t="s">
        <v>7370</v>
      </c>
      <c r="M643" t="s">
        <v>7371</v>
      </c>
      <c r="N643" t="s">
        <v>7371</v>
      </c>
      <c r="O643">
        <v>1</v>
      </c>
      <c r="P643">
        <v>1</v>
      </c>
      <c r="Q643">
        <v>4</v>
      </c>
      <c r="R643" s="1">
        <v>1000</v>
      </c>
      <c r="S643" s="14" t="s">
        <v>1520</v>
      </c>
      <c r="T643" s="14" t="s">
        <v>1521</v>
      </c>
      <c r="U643" s="15">
        <v>1</v>
      </c>
      <c r="V643">
        <v>10</v>
      </c>
      <c r="W643" t="s">
        <v>7372</v>
      </c>
      <c r="X643" s="16">
        <v>512</v>
      </c>
      <c r="Y643">
        <v>0</v>
      </c>
      <c r="Z643" t="s">
        <v>7373</v>
      </c>
      <c r="AA643">
        <v>13</v>
      </c>
      <c r="AB643">
        <v>2</v>
      </c>
      <c r="AC643">
        <v>0</v>
      </c>
      <c r="AD643">
        <v>290</v>
      </c>
      <c r="AE643" t="s">
        <v>7374</v>
      </c>
      <c r="AF643" t="s">
        <v>7369</v>
      </c>
      <c r="AG643" t="s">
        <v>7369</v>
      </c>
      <c r="AH643" t="s">
        <v>7380</v>
      </c>
      <c r="AI643" t="s">
        <v>7378</v>
      </c>
      <c r="AJ643">
        <v>9562098003</v>
      </c>
    </row>
    <row r="644" spans="1:36" ht="15" x14ac:dyDescent="0.2">
      <c r="A644">
        <v>80</v>
      </c>
      <c r="B644">
        <v>13</v>
      </c>
      <c r="C644">
        <v>1</v>
      </c>
      <c r="D644">
        <v>0</v>
      </c>
      <c r="E644">
        <v>0</v>
      </c>
      <c r="F644" s="13" t="s">
        <v>1518</v>
      </c>
      <c r="G644" s="13" t="s">
        <v>1519</v>
      </c>
      <c r="H644" t="s">
        <v>7367</v>
      </c>
      <c r="I644" t="s">
        <v>7368</v>
      </c>
      <c r="J644">
        <v>4167151003</v>
      </c>
      <c r="K644" t="s">
        <v>7369</v>
      </c>
      <c r="L644" t="s">
        <v>7370</v>
      </c>
      <c r="M644" t="s">
        <v>7371</v>
      </c>
      <c r="N644" t="s">
        <v>7371</v>
      </c>
      <c r="O644">
        <v>1</v>
      </c>
      <c r="P644">
        <v>1</v>
      </c>
      <c r="Q644">
        <v>4</v>
      </c>
      <c r="R644" s="1">
        <v>1000</v>
      </c>
      <c r="S644" s="14" t="s">
        <v>1520</v>
      </c>
      <c r="T644" s="14" t="s">
        <v>1521</v>
      </c>
      <c r="U644" s="15">
        <v>1</v>
      </c>
      <c r="V644">
        <v>10</v>
      </c>
      <c r="W644" t="s">
        <v>7372</v>
      </c>
      <c r="X644" s="16">
        <v>509</v>
      </c>
      <c r="Y644">
        <v>0</v>
      </c>
      <c r="Z644" t="s">
        <v>7373</v>
      </c>
      <c r="AA644">
        <v>13</v>
      </c>
      <c r="AB644">
        <v>2</v>
      </c>
      <c r="AC644">
        <v>0</v>
      </c>
      <c r="AD644">
        <v>290</v>
      </c>
      <c r="AE644" t="s">
        <v>7374</v>
      </c>
      <c r="AF644" t="s">
        <v>7369</v>
      </c>
      <c r="AG644" t="s">
        <v>7369</v>
      </c>
      <c r="AH644" t="s">
        <v>7380</v>
      </c>
      <c r="AI644" t="s">
        <v>7378</v>
      </c>
      <c r="AJ644">
        <v>9562098003</v>
      </c>
    </row>
    <row r="645" spans="1:36" ht="15" x14ac:dyDescent="0.2">
      <c r="A645">
        <v>80</v>
      </c>
      <c r="B645">
        <v>13</v>
      </c>
      <c r="C645">
        <v>1</v>
      </c>
      <c r="D645">
        <v>0</v>
      </c>
      <c r="E645">
        <v>0</v>
      </c>
      <c r="F645" s="13" t="s">
        <v>4604</v>
      </c>
      <c r="G645" s="13" t="s">
        <v>4605</v>
      </c>
      <c r="H645" t="s">
        <v>7367</v>
      </c>
      <c r="I645" t="s">
        <v>7368</v>
      </c>
      <c r="J645">
        <v>4167203002</v>
      </c>
      <c r="K645" t="s">
        <v>7369</v>
      </c>
      <c r="L645" t="s">
        <v>7370</v>
      </c>
      <c r="M645" t="s">
        <v>7371</v>
      </c>
      <c r="N645" t="s">
        <v>7371</v>
      </c>
      <c r="O645">
        <v>1</v>
      </c>
      <c r="P645">
        <v>2</v>
      </c>
      <c r="Q645">
        <v>4</v>
      </c>
      <c r="R645" s="1">
        <v>1000</v>
      </c>
      <c r="S645" s="14" t="s">
        <v>4606</v>
      </c>
      <c r="T645" s="14" t="s">
        <v>4607</v>
      </c>
      <c r="U645" s="15">
        <v>1</v>
      </c>
      <c r="V645">
        <v>20</v>
      </c>
      <c r="W645" t="s">
        <v>7372</v>
      </c>
      <c r="X645" s="16">
        <v>590</v>
      </c>
      <c r="Y645">
        <v>0</v>
      </c>
      <c r="Z645" t="s">
        <v>7373</v>
      </c>
      <c r="AA645">
        <v>13</v>
      </c>
      <c r="AB645">
        <v>2</v>
      </c>
      <c r="AC645">
        <v>0</v>
      </c>
      <c r="AD645">
        <v>290</v>
      </c>
      <c r="AE645" t="s">
        <v>7374</v>
      </c>
      <c r="AF645" t="s">
        <v>7369</v>
      </c>
      <c r="AG645" t="s">
        <v>7369</v>
      </c>
      <c r="AH645" t="s">
        <v>7368</v>
      </c>
      <c r="AI645" t="s">
        <v>7378</v>
      </c>
      <c r="AJ645">
        <v>9562098003</v>
      </c>
    </row>
    <row r="646" spans="1:36" ht="15" x14ac:dyDescent="0.2">
      <c r="A646">
        <v>80</v>
      </c>
      <c r="B646">
        <v>13</v>
      </c>
      <c r="C646">
        <v>1</v>
      </c>
      <c r="D646">
        <v>0</v>
      </c>
      <c r="E646">
        <v>0</v>
      </c>
      <c r="F646" s="13" t="s">
        <v>1268</v>
      </c>
      <c r="G646" s="13" t="s">
        <v>1269</v>
      </c>
      <c r="H646" t="s">
        <v>7367</v>
      </c>
      <c r="I646" t="s">
        <v>7368</v>
      </c>
      <c r="J646">
        <v>4482151007</v>
      </c>
      <c r="K646" t="s">
        <v>7369</v>
      </c>
      <c r="L646" t="s">
        <v>7370</v>
      </c>
      <c r="M646"/>
      <c r="N646"/>
      <c r="O646">
        <v>1</v>
      </c>
      <c r="P646">
        <v>1</v>
      </c>
      <c r="Q646">
        <v>4</v>
      </c>
      <c r="R646" s="1">
        <v>1000</v>
      </c>
      <c r="S646" s="14" t="s">
        <v>1270</v>
      </c>
      <c r="T646" s="14" t="s">
        <v>1271</v>
      </c>
      <c r="U646" s="15">
        <v>1</v>
      </c>
      <c r="V646">
        <v>10</v>
      </c>
      <c r="W646" t="s">
        <v>7372</v>
      </c>
      <c r="X646" s="16">
        <v>184</v>
      </c>
      <c r="Y646">
        <v>0</v>
      </c>
      <c r="Z646" t="s">
        <v>7373</v>
      </c>
      <c r="AA646">
        <v>13</v>
      </c>
      <c r="AB646">
        <v>2</v>
      </c>
      <c r="AC646">
        <v>0</v>
      </c>
      <c r="AD646">
        <v>290</v>
      </c>
      <c r="AE646" t="s">
        <v>7374</v>
      </c>
      <c r="AF646" t="s">
        <v>7369</v>
      </c>
      <c r="AG646" t="s">
        <v>7369</v>
      </c>
      <c r="AH646" t="s">
        <v>7380</v>
      </c>
      <c r="AI646" t="s">
        <v>7378</v>
      </c>
      <c r="AJ646">
        <v>9562098003</v>
      </c>
    </row>
    <row r="647" spans="1:36" ht="15" x14ac:dyDescent="0.2">
      <c r="A647">
        <v>80</v>
      </c>
      <c r="B647">
        <v>13</v>
      </c>
      <c r="C647">
        <v>1</v>
      </c>
      <c r="D647">
        <v>0</v>
      </c>
      <c r="E647">
        <v>0</v>
      </c>
      <c r="F647" s="13" t="s">
        <v>7108</v>
      </c>
      <c r="G647" s="13" t="s">
        <v>7109</v>
      </c>
      <c r="H647" t="s">
        <v>7367</v>
      </c>
      <c r="I647" t="s">
        <v>7368</v>
      </c>
      <c r="J647" t="s">
        <v>7383</v>
      </c>
      <c r="K647" t="s">
        <v>7369</v>
      </c>
      <c r="L647" t="s">
        <v>7370</v>
      </c>
      <c r="M647"/>
      <c r="N647"/>
      <c r="O647">
        <v>1</v>
      </c>
      <c r="P647">
        <v>1</v>
      </c>
      <c r="Q647">
        <v>4</v>
      </c>
      <c r="R647" s="1">
        <v>1000</v>
      </c>
      <c r="S647" s="14" t="s">
        <v>2716</v>
      </c>
      <c r="T647" s="14" t="s">
        <v>2717</v>
      </c>
      <c r="U647" s="15">
        <v>1</v>
      </c>
      <c r="V647">
        <v>10</v>
      </c>
      <c r="W647" t="s">
        <v>7372</v>
      </c>
      <c r="X647" s="16">
        <v>819</v>
      </c>
      <c r="Y647">
        <v>0</v>
      </c>
      <c r="Z647" t="s">
        <v>7373</v>
      </c>
      <c r="AA647">
        <v>13</v>
      </c>
      <c r="AB647">
        <v>2</v>
      </c>
      <c r="AC647">
        <v>0</v>
      </c>
      <c r="AD647">
        <v>290</v>
      </c>
      <c r="AE647" t="s">
        <v>7374</v>
      </c>
      <c r="AF647" t="s">
        <v>7369</v>
      </c>
      <c r="AG647" t="s">
        <v>7369</v>
      </c>
      <c r="AH647" t="s">
        <v>7368</v>
      </c>
      <c r="AI647" t="s">
        <v>7378</v>
      </c>
      <c r="AJ647">
        <v>9562098003</v>
      </c>
    </row>
    <row r="648" spans="1:36" ht="15" x14ac:dyDescent="0.2">
      <c r="A648">
        <v>80</v>
      </c>
      <c r="B648">
        <v>13</v>
      </c>
      <c r="C648">
        <v>8</v>
      </c>
      <c r="D648">
        <v>0</v>
      </c>
      <c r="E648">
        <v>0</v>
      </c>
      <c r="F648" s="13" t="s">
        <v>5428</v>
      </c>
      <c r="G648" s="13" t="s">
        <v>5429</v>
      </c>
      <c r="H648" t="s">
        <v>7367</v>
      </c>
      <c r="I648" t="s">
        <v>7368</v>
      </c>
      <c r="J648">
        <v>4758203004</v>
      </c>
      <c r="K648" t="s">
        <v>7369</v>
      </c>
      <c r="L648" t="s">
        <v>7370</v>
      </c>
      <c r="M648"/>
      <c r="N648"/>
      <c r="O648">
        <v>1</v>
      </c>
      <c r="P648">
        <v>1</v>
      </c>
      <c r="Q648">
        <v>4</v>
      </c>
      <c r="R648" s="1">
        <v>1000</v>
      </c>
      <c r="S648" s="14" t="s">
        <v>2716</v>
      </c>
      <c r="T648" s="14" t="s">
        <v>2717</v>
      </c>
      <c r="U648" s="15">
        <v>1</v>
      </c>
      <c r="V648">
        <v>20</v>
      </c>
      <c r="W648" t="s">
        <v>7372</v>
      </c>
      <c r="X648" s="16">
        <v>761.5</v>
      </c>
      <c r="Y648">
        <v>0</v>
      </c>
      <c r="Z648" t="s">
        <v>7373</v>
      </c>
      <c r="AA648">
        <v>13</v>
      </c>
      <c r="AB648">
        <v>2</v>
      </c>
      <c r="AC648">
        <v>0</v>
      </c>
      <c r="AD648">
        <v>290</v>
      </c>
      <c r="AE648" t="s">
        <v>7374</v>
      </c>
      <c r="AF648" t="s">
        <v>7369</v>
      </c>
      <c r="AG648" t="s">
        <v>7369</v>
      </c>
      <c r="AH648" t="s">
        <v>7368</v>
      </c>
      <c r="AI648" t="s">
        <v>7378</v>
      </c>
      <c r="AJ648">
        <v>9562098003</v>
      </c>
    </row>
    <row r="649" spans="1:36" ht="15" x14ac:dyDescent="0.2">
      <c r="A649">
        <v>80</v>
      </c>
      <c r="B649">
        <v>13</v>
      </c>
      <c r="C649">
        <v>1</v>
      </c>
      <c r="D649">
        <v>0</v>
      </c>
      <c r="E649">
        <v>0</v>
      </c>
      <c r="F649" s="13" t="s">
        <v>2714</v>
      </c>
      <c r="G649" s="13" t="s">
        <v>2715</v>
      </c>
      <c r="H649" t="s">
        <v>7367</v>
      </c>
      <c r="I649" t="s">
        <v>7368</v>
      </c>
      <c r="J649">
        <v>4167203002</v>
      </c>
      <c r="K649" t="s">
        <v>7369</v>
      </c>
      <c r="L649" t="s">
        <v>7370</v>
      </c>
      <c r="M649" t="s">
        <v>7371</v>
      </c>
      <c r="N649" t="s">
        <v>7371</v>
      </c>
      <c r="O649">
        <v>1</v>
      </c>
      <c r="P649">
        <v>1</v>
      </c>
      <c r="Q649">
        <v>4</v>
      </c>
      <c r="R649" s="1">
        <v>1000</v>
      </c>
      <c r="S649" s="14" t="s">
        <v>2716</v>
      </c>
      <c r="T649" s="14" t="s">
        <v>2717</v>
      </c>
      <c r="U649" s="15">
        <v>1</v>
      </c>
      <c r="V649">
        <v>10</v>
      </c>
      <c r="W649" t="s">
        <v>7372</v>
      </c>
      <c r="X649" s="16">
        <v>819</v>
      </c>
      <c r="Y649">
        <v>0</v>
      </c>
      <c r="Z649" t="s">
        <v>7373</v>
      </c>
      <c r="AA649">
        <v>13</v>
      </c>
      <c r="AB649">
        <v>2</v>
      </c>
      <c r="AC649">
        <v>0</v>
      </c>
      <c r="AD649">
        <v>290</v>
      </c>
      <c r="AE649" t="s">
        <v>7374</v>
      </c>
      <c r="AF649" t="s">
        <v>7369</v>
      </c>
      <c r="AG649" t="s">
        <v>7369</v>
      </c>
      <c r="AH649" t="s">
        <v>7368</v>
      </c>
      <c r="AI649" t="s">
        <v>7378</v>
      </c>
      <c r="AJ649">
        <v>9562098003</v>
      </c>
    </row>
    <row r="650" spans="1:36" ht="15" x14ac:dyDescent="0.2">
      <c r="A650">
        <v>80</v>
      </c>
      <c r="B650">
        <v>13</v>
      </c>
      <c r="C650">
        <v>1</v>
      </c>
      <c r="D650">
        <v>0</v>
      </c>
      <c r="E650">
        <v>0</v>
      </c>
      <c r="F650" s="13" t="s">
        <v>6864</v>
      </c>
      <c r="G650" s="13" t="s">
        <v>6865</v>
      </c>
      <c r="H650" t="s">
        <v>7367</v>
      </c>
      <c r="I650" t="s">
        <v>7368</v>
      </c>
      <c r="J650">
        <v>4482117003</v>
      </c>
      <c r="K650" t="s">
        <v>7369</v>
      </c>
      <c r="L650" t="s">
        <v>7370</v>
      </c>
      <c r="M650" t="s">
        <v>7371</v>
      </c>
      <c r="N650" t="s">
        <v>7371</v>
      </c>
      <c r="O650">
        <v>1</v>
      </c>
      <c r="P650">
        <v>2</v>
      </c>
      <c r="Q650">
        <v>4</v>
      </c>
      <c r="R650" s="1">
        <v>1000</v>
      </c>
      <c r="S650" s="14" t="s">
        <v>3018</v>
      </c>
      <c r="T650" s="14" t="s">
        <v>3019</v>
      </c>
      <c r="U650" s="15">
        <v>1</v>
      </c>
      <c r="V650">
        <v>20</v>
      </c>
      <c r="W650" t="s">
        <v>7372</v>
      </c>
      <c r="X650" s="16">
        <v>935</v>
      </c>
      <c r="Y650">
        <v>0</v>
      </c>
      <c r="Z650" t="s">
        <v>7373</v>
      </c>
      <c r="AA650">
        <v>13</v>
      </c>
      <c r="AB650">
        <v>2</v>
      </c>
      <c r="AC650">
        <v>0</v>
      </c>
      <c r="AD650">
        <v>290</v>
      </c>
      <c r="AE650" t="s">
        <v>7374</v>
      </c>
      <c r="AF650" t="s">
        <v>7369</v>
      </c>
      <c r="AG650" t="s">
        <v>7369</v>
      </c>
      <c r="AH650" t="s">
        <v>7368</v>
      </c>
      <c r="AI650" t="s">
        <v>7378</v>
      </c>
      <c r="AJ650">
        <v>9562098003</v>
      </c>
    </row>
    <row r="651" spans="1:36" ht="15" x14ac:dyDescent="0.2">
      <c r="A651">
        <v>80</v>
      </c>
      <c r="B651">
        <v>13</v>
      </c>
      <c r="C651">
        <v>1</v>
      </c>
      <c r="D651">
        <v>0</v>
      </c>
      <c r="E651">
        <v>0</v>
      </c>
      <c r="F651" s="13" t="s">
        <v>6642</v>
      </c>
      <c r="G651" s="13" t="s">
        <v>6643</v>
      </c>
      <c r="H651" t="s">
        <v>7367</v>
      </c>
      <c r="I651" t="s">
        <v>7368</v>
      </c>
      <c r="J651">
        <v>4482117003</v>
      </c>
      <c r="K651" t="s">
        <v>7369</v>
      </c>
      <c r="L651" t="s">
        <v>7370</v>
      </c>
      <c r="M651" t="s">
        <v>7371</v>
      </c>
      <c r="N651"/>
      <c r="O651">
        <v>1</v>
      </c>
      <c r="P651">
        <v>2</v>
      </c>
      <c r="Q651">
        <v>4</v>
      </c>
      <c r="R651" s="1">
        <v>1000</v>
      </c>
      <c r="S651" s="14" t="s">
        <v>3018</v>
      </c>
      <c r="T651" s="14" t="s">
        <v>3019</v>
      </c>
      <c r="U651" s="15">
        <v>1</v>
      </c>
      <c r="V651">
        <v>20</v>
      </c>
      <c r="W651" t="s">
        <v>7372</v>
      </c>
      <c r="X651" s="16">
        <v>950</v>
      </c>
      <c r="Y651">
        <v>0</v>
      </c>
      <c r="Z651" t="s">
        <v>7373</v>
      </c>
      <c r="AA651">
        <v>13</v>
      </c>
      <c r="AB651">
        <v>2</v>
      </c>
      <c r="AC651">
        <v>0</v>
      </c>
      <c r="AD651">
        <v>290</v>
      </c>
      <c r="AE651" t="s">
        <v>7374</v>
      </c>
      <c r="AF651" t="s">
        <v>7369</v>
      </c>
      <c r="AG651" t="s">
        <v>7369</v>
      </c>
      <c r="AH651" t="s">
        <v>7368</v>
      </c>
      <c r="AI651" t="s">
        <v>7378</v>
      </c>
      <c r="AJ651">
        <v>9562098003</v>
      </c>
    </row>
    <row r="652" spans="1:36" ht="15" x14ac:dyDescent="0.2">
      <c r="A652">
        <v>80</v>
      </c>
      <c r="B652">
        <v>13</v>
      </c>
      <c r="C652">
        <v>1</v>
      </c>
      <c r="D652">
        <v>0</v>
      </c>
      <c r="E652">
        <v>0</v>
      </c>
      <c r="F652" s="13" t="s">
        <v>3016</v>
      </c>
      <c r="G652" s="13" t="s">
        <v>3017</v>
      </c>
      <c r="H652" t="s">
        <v>7367</v>
      </c>
      <c r="I652" t="s">
        <v>7368</v>
      </c>
      <c r="J652">
        <v>4166203000</v>
      </c>
      <c r="K652" t="s">
        <v>7369</v>
      </c>
      <c r="L652" t="s">
        <v>7370</v>
      </c>
      <c r="M652" t="s">
        <v>7371</v>
      </c>
      <c r="N652" t="s">
        <v>7371</v>
      </c>
      <c r="O652">
        <v>1</v>
      </c>
      <c r="P652">
        <v>1</v>
      </c>
      <c r="Q652">
        <v>4</v>
      </c>
      <c r="R652" s="1">
        <v>1000</v>
      </c>
      <c r="S652" s="14" t="s">
        <v>3018</v>
      </c>
      <c r="T652" s="14" t="s">
        <v>3019</v>
      </c>
      <c r="U652" s="15">
        <v>1</v>
      </c>
      <c r="V652">
        <v>10</v>
      </c>
      <c r="W652" t="s">
        <v>7372</v>
      </c>
      <c r="X652" s="16">
        <v>871</v>
      </c>
      <c r="Y652">
        <v>0</v>
      </c>
      <c r="Z652" t="s">
        <v>7373</v>
      </c>
      <c r="AA652">
        <v>13</v>
      </c>
      <c r="AB652">
        <v>2</v>
      </c>
      <c r="AC652">
        <v>0</v>
      </c>
      <c r="AD652">
        <v>290</v>
      </c>
      <c r="AE652" t="s">
        <v>7374</v>
      </c>
      <c r="AF652" t="s">
        <v>7369</v>
      </c>
      <c r="AG652" t="s">
        <v>7369</v>
      </c>
      <c r="AH652" t="s">
        <v>7368</v>
      </c>
      <c r="AI652" t="s">
        <v>7378</v>
      </c>
      <c r="AJ652">
        <v>9562098003</v>
      </c>
    </row>
    <row r="653" spans="1:36" ht="15" x14ac:dyDescent="0.2">
      <c r="A653">
        <v>80</v>
      </c>
      <c r="B653">
        <v>13</v>
      </c>
      <c r="C653">
        <v>8</v>
      </c>
      <c r="D653">
        <v>0</v>
      </c>
      <c r="E653">
        <v>0</v>
      </c>
      <c r="F653" s="13" t="s">
        <v>1562</v>
      </c>
      <c r="G653" s="13" t="s">
        <v>1563</v>
      </c>
      <c r="H653" t="s">
        <v>7367</v>
      </c>
      <c r="I653" t="s">
        <v>7368</v>
      </c>
      <c r="J653">
        <v>4488117007</v>
      </c>
      <c r="K653" t="s">
        <v>7369</v>
      </c>
      <c r="L653" t="s">
        <v>7370</v>
      </c>
      <c r="M653"/>
      <c r="N653"/>
      <c r="O653">
        <v>1</v>
      </c>
      <c r="P653">
        <v>1</v>
      </c>
      <c r="Q653">
        <v>4</v>
      </c>
      <c r="R653" s="1">
        <v>1000</v>
      </c>
      <c r="S653" s="14" t="s">
        <v>1564</v>
      </c>
      <c r="T653" s="14" t="s">
        <v>1565</v>
      </c>
      <c r="U653" s="15">
        <v>1</v>
      </c>
      <c r="V653">
        <v>10</v>
      </c>
      <c r="W653" t="s">
        <v>7372</v>
      </c>
      <c r="X653" s="17">
        <v>1043</v>
      </c>
      <c r="Y653">
        <v>0</v>
      </c>
      <c r="Z653" t="s">
        <v>7373</v>
      </c>
      <c r="AA653">
        <v>13</v>
      </c>
      <c r="AB653">
        <v>2</v>
      </c>
      <c r="AC653">
        <v>0</v>
      </c>
      <c r="AD653">
        <v>271</v>
      </c>
      <c r="AE653" t="s">
        <v>7374</v>
      </c>
      <c r="AF653" t="s">
        <v>7369</v>
      </c>
      <c r="AG653" t="s">
        <v>7369</v>
      </c>
      <c r="AH653" t="s">
        <v>7368</v>
      </c>
      <c r="AI653" t="s">
        <v>7375</v>
      </c>
      <c r="AJ653">
        <v>9562098003</v>
      </c>
    </row>
    <row r="654" spans="1:36" ht="15" x14ac:dyDescent="0.2">
      <c r="A654">
        <v>80</v>
      </c>
      <c r="B654">
        <v>13</v>
      </c>
      <c r="C654">
        <v>8</v>
      </c>
      <c r="D654">
        <v>0</v>
      </c>
      <c r="E654">
        <v>0</v>
      </c>
      <c r="F654" s="13" t="s">
        <v>1566</v>
      </c>
      <c r="G654" s="13" t="s">
        <v>1567</v>
      </c>
      <c r="H654" t="s">
        <v>7367</v>
      </c>
      <c r="I654" t="s">
        <v>7368</v>
      </c>
      <c r="J654">
        <v>4488117007</v>
      </c>
      <c r="K654" t="s">
        <v>7369</v>
      </c>
      <c r="L654" t="s">
        <v>7370</v>
      </c>
      <c r="M654"/>
      <c r="N654"/>
      <c r="O654">
        <v>1</v>
      </c>
      <c r="P654">
        <v>1</v>
      </c>
      <c r="Q654">
        <v>4</v>
      </c>
      <c r="R654" s="1">
        <v>1000</v>
      </c>
      <c r="S654" s="14" t="s">
        <v>1564</v>
      </c>
      <c r="T654" s="14" t="s">
        <v>1565</v>
      </c>
      <c r="U654" s="15">
        <v>1</v>
      </c>
      <c r="V654">
        <v>10</v>
      </c>
      <c r="W654" t="s">
        <v>7372</v>
      </c>
      <c r="X654" s="17">
        <v>1048</v>
      </c>
      <c r="Y654">
        <v>0</v>
      </c>
      <c r="Z654" t="s">
        <v>7373</v>
      </c>
      <c r="AA654">
        <v>13</v>
      </c>
      <c r="AB654">
        <v>2</v>
      </c>
      <c r="AC654">
        <v>0</v>
      </c>
      <c r="AD654">
        <v>271</v>
      </c>
      <c r="AE654" t="s">
        <v>7374</v>
      </c>
      <c r="AF654" t="s">
        <v>7369</v>
      </c>
      <c r="AG654" t="s">
        <v>7369</v>
      </c>
      <c r="AH654" t="s">
        <v>7368</v>
      </c>
      <c r="AI654" t="s">
        <v>7375</v>
      </c>
      <c r="AJ654">
        <v>9562098003</v>
      </c>
    </row>
    <row r="655" spans="1:36" ht="15" x14ac:dyDescent="0.2">
      <c r="A655">
        <v>80</v>
      </c>
      <c r="B655">
        <v>13</v>
      </c>
      <c r="C655">
        <v>5</v>
      </c>
      <c r="D655">
        <v>0</v>
      </c>
      <c r="E655">
        <v>0</v>
      </c>
      <c r="F655" s="13" t="s">
        <v>5296</v>
      </c>
      <c r="G655" s="13" t="s">
        <v>5297</v>
      </c>
      <c r="H655" t="s">
        <v>7367</v>
      </c>
      <c r="I655" t="s">
        <v>7368</v>
      </c>
      <c r="J655">
        <v>4758203004</v>
      </c>
      <c r="K655" t="s">
        <v>7369</v>
      </c>
      <c r="L655" t="s">
        <v>7370</v>
      </c>
      <c r="M655" t="s">
        <v>7371</v>
      </c>
      <c r="N655" t="s">
        <v>7371</v>
      </c>
      <c r="O655">
        <v>1</v>
      </c>
      <c r="P655">
        <v>2</v>
      </c>
      <c r="Q655">
        <v>4</v>
      </c>
      <c r="R655" s="1">
        <v>1000</v>
      </c>
      <c r="S655" s="14" t="s">
        <v>416</v>
      </c>
      <c r="T655" s="14" t="s">
        <v>417</v>
      </c>
      <c r="U655" s="15">
        <v>1</v>
      </c>
      <c r="V655">
        <v>10</v>
      </c>
      <c r="W655" t="s">
        <v>7372</v>
      </c>
      <c r="X655" s="17">
        <v>1069</v>
      </c>
      <c r="Y655">
        <v>0</v>
      </c>
      <c r="Z655" t="s">
        <v>7373</v>
      </c>
      <c r="AA655">
        <v>13</v>
      </c>
      <c r="AB655">
        <v>2</v>
      </c>
      <c r="AC655">
        <v>0</v>
      </c>
      <c r="AD655">
        <v>290</v>
      </c>
      <c r="AE655" t="s">
        <v>7374</v>
      </c>
      <c r="AF655" t="s">
        <v>7369</v>
      </c>
      <c r="AG655" t="s">
        <v>7369</v>
      </c>
      <c r="AH655" t="s">
        <v>7368</v>
      </c>
      <c r="AI655" t="s">
        <v>7378</v>
      </c>
      <c r="AJ655">
        <v>9562098003</v>
      </c>
    </row>
    <row r="656" spans="1:36" ht="15" x14ac:dyDescent="0.2">
      <c r="A656">
        <v>80</v>
      </c>
      <c r="B656">
        <v>13</v>
      </c>
      <c r="C656">
        <v>5</v>
      </c>
      <c r="D656">
        <v>0</v>
      </c>
      <c r="E656">
        <v>0</v>
      </c>
      <c r="F656" s="13" t="s">
        <v>5962</v>
      </c>
      <c r="G656" s="13" t="s">
        <v>5963</v>
      </c>
      <c r="H656" t="s">
        <v>7367</v>
      </c>
      <c r="I656" t="s">
        <v>7368</v>
      </c>
      <c r="J656">
        <v>4758203004</v>
      </c>
      <c r="K656" t="s">
        <v>7369</v>
      </c>
      <c r="L656" t="s">
        <v>7370</v>
      </c>
      <c r="M656" t="s">
        <v>7371</v>
      </c>
      <c r="N656" t="s">
        <v>7371</v>
      </c>
      <c r="O656">
        <v>1</v>
      </c>
      <c r="P656">
        <v>2</v>
      </c>
      <c r="Q656">
        <v>4</v>
      </c>
      <c r="R656" s="1">
        <v>1000</v>
      </c>
      <c r="S656" s="14" t="s">
        <v>416</v>
      </c>
      <c r="T656" s="14" t="s">
        <v>417</v>
      </c>
      <c r="U656" s="15">
        <v>1</v>
      </c>
      <c r="V656">
        <v>10</v>
      </c>
      <c r="W656" t="s">
        <v>7372</v>
      </c>
      <c r="X656" s="17">
        <v>1069</v>
      </c>
      <c r="Y656">
        <v>0</v>
      </c>
      <c r="Z656" t="s">
        <v>7373</v>
      </c>
      <c r="AA656">
        <v>13</v>
      </c>
      <c r="AB656">
        <v>2</v>
      </c>
      <c r="AC656">
        <v>0</v>
      </c>
      <c r="AD656">
        <v>290</v>
      </c>
      <c r="AE656" t="s">
        <v>7374</v>
      </c>
      <c r="AF656" t="s">
        <v>7369</v>
      </c>
      <c r="AG656" t="s">
        <v>7369</v>
      </c>
      <c r="AH656" t="s">
        <v>7368</v>
      </c>
      <c r="AI656" t="s">
        <v>7378</v>
      </c>
      <c r="AJ656">
        <v>9562098003</v>
      </c>
    </row>
    <row r="657" spans="1:36" ht="15" x14ac:dyDescent="0.2">
      <c r="A657">
        <v>80</v>
      </c>
      <c r="B657">
        <v>13</v>
      </c>
      <c r="C657">
        <v>5</v>
      </c>
      <c r="D657">
        <v>0</v>
      </c>
      <c r="E657">
        <v>0</v>
      </c>
      <c r="F657" s="13" t="s">
        <v>5860</v>
      </c>
      <c r="G657" s="13" t="s">
        <v>5861</v>
      </c>
      <c r="H657" t="s">
        <v>7367</v>
      </c>
      <c r="I657" t="s">
        <v>7368</v>
      </c>
      <c r="J657">
        <v>4758203004</v>
      </c>
      <c r="K657" t="s">
        <v>7369</v>
      </c>
      <c r="L657" t="s">
        <v>7370</v>
      </c>
      <c r="M657" t="s">
        <v>7371</v>
      </c>
      <c r="N657" t="s">
        <v>7371</v>
      </c>
      <c r="O657">
        <v>1</v>
      </c>
      <c r="P657">
        <v>2</v>
      </c>
      <c r="Q657">
        <v>4</v>
      </c>
      <c r="R657" s="1">
        <v>1000</v>
      </c>
      <c r="S657" s="14" t="s">
        <v>416</v>
      </c>
      <c r="T657" s="14" t="s">
        <v>417</v>
      </c>
      <c r="U657" s="15">
        <v>1</v>
      </c>
      <c r="V657">
        <v>10</v>
      </c>
      <c r="W657" t="s">
        <v>7372</v>
      </c>
      <c r="X657" s="17">
        <v>1069</v>
      </c>
      <c r="Y657">
        <v>0</v>
      </c>
      <c r="Z657" t="s">
        <v>7373</v>
      </c>
      <c r="AA657">
        <v>13</v>
      </c>
      <c r="AB657">
        <v>2</v>
      </c>
      <c r="AC657">
        <v>0</v>
      </c>
      <c r="AD657">
        <v>290</v>
      </c>
      <c r="AE657" t="s">
        <v>7374</v>
      </c>
      <c r="AF657" t="s">
        <v>7369</v>
      </c>
      <c r="AG657" t="s">
        <v>7369</v>
      </c>
      <c r="AH657" t="s">
        <v>7368</v>
      </c>
      <c r="AI657" t="s">
        <v>7378</v>
      </c>
      <c r="AJ657">
        <v>9562098003</v>
      </c>
    </row>
    <row r="658" spans="1:36" ht="15" x14ac:dyDescent="0.2">
      <c r="A658">
        <v>80</v>
      </c>
      <c r="B658">
        <v>13</v>
      </c>
      <c r="C658">
        <v>1</v>
      </c>
      <c r="D658">
        <v>0</v>
      </c>
      <c r="E658">
        <v>0</v>
      </c>
      <c r="F658" s="13" t="s">
        <v>4378</v>
      </c>
      <c r="G658" s="13" t="s">
        <v>4379</v>
      </c>
      <c r="H658" t="s">
        <v>7367</v>
      </c>
      <c r="I658" t="s">
        <v>7368</v>
      </c>
      <c r="J658">
        <v>4482117003</v>
      </c>
      <c r="K658" t="s">
        <v>7369</v>
      </c>
      <c r="L658" t="s">
        <v>7370</v>
      </c>
      <c r="M658" t="s">
        <v>7371</v>
      </c>
      <c r="N658"/>
      <c r="O658">
        <v>1</v>
      </c>
      <c r="P658">
        <v>2</v>
      </c>
      <c r="Q658">
        <v>4</v>
      </c>
      <c r="R658" s="1">
        <v>1000</v>
      </c>
      <c r="S658" s="14" t="s">
        <v>416</v>
      </c>
      <c r="T658" s="14" t="s">
        <v>417</v>
      </c>
      <c r="U658" s="15">
        <v>1</v>
      </c>
      <c r="V658">
        <v>30</v>
      </c>
      <c r="W658" t="s">
        <v>7372</v>
      </c>
      <c r="X658" s="17">
        <v>1170</v>
      </c>
      <c r="Y658">
        <v>0</v>
      </c>
      <c r="Z658" t="s">
        <v>7373</v>
      </c>
      <c r="AA658">
        <v>13</v>
      </c>
      <c r="AB658">
        <v>2</v>
      </c>
      <c r="AC658">
        <v>0</v>
      </c>
      <c r="AD658">
        <v>290</v>
      </c>
      <c r="AE658" t="s">
        <v>7374</v>
      </c>
      <c r="AF658" t="s">
        <v>7369</v>
      </c>
      <c r="AG658" t="s">
        <v>7369</v>
      </c>
      <c r="AH658" t="s">
        <v>7368</v>
      </c>
      <c r="AI658" t="s">
        <v>7378</v>
      </c>
      <c r="AJ658">
        <v>9562098003</v>
      </c>
    </row>
    <row r="659" spans="1:36" ht="15" x14ac:dyDescent="0.2">
      <c r="A659">
        <v>80</v>
      </c>
      <c r="B659">
        <v>13</v>
      </c>
      <c r="C659">
        <v>1</v>
      </c>
      <c r="D659">
        <v>0</v>
      </c>
      <c r="E659">
        <v>0</v>
      </c>
      <c r="F659" s="13" t="s">
        <v>6526</v>
      </c>
      <c r="G659" s="13" t="s">
        <v>6527</v>
      </c>
      <c r="H659" t="s">
        <v>7367</v>
      </c>
      <c r="I659" t="s">
        <v>7368</v>
      </c>
      <c r="J659">
        <v>4482117003</v>
      </c>
      <c r="K659" t="s">
        <v>7369</v>
      </c>
      <c r="L659" t="s">
        <v>7370</v>
      </c>
      <c r="M659" t="s">
        <v>7371</v>
      </c>
      <c r="N659"/>
      <c r="O659">
        <v>1</v>
      </c>
      <c r="P659">
        <v>3</v>
      </c>
      <c r="Q659">
        <v>4</v>
      </c>
      <c r="R659" s="1">
        <v>1000</v>
      </c>
      <c r="S659" s="14" t="s">
        <v>416</v>
      </c>
      <c r="T659" s="14" t="s">
        <v>417</v>
      </c>
      <c r="U659" s="15">
        <v>1</v>
      </c>
      <c r="V659">
        <v>20</v>
      </c>
      <c r="W659" t="s">
        <v>7372</v>
      </c>
      <c r="X659" s="17">
        <v>1167</v>
      </c>
      <c r="Y659">
        <v>0</v>
      </c>
      <c r="Z659" t="s">
        <v>7373</v>
      </c>
      <c r="AA659">
        <v>13</v>
      </c>
      <c r="AB659">
        <v>2</v>
      </c>
      <c r="AC659">
        <v>0</v>
      </c>
      <c r="AD659">
        <v>290</v>
      </c>
      <c r="AE659" t="s">
        <v>7374</v>
      </c>
      <c r="AF659" t="s">
        <v>7369</v>
      </c>
      <c r="AG659" t="s">
        <v>7369</v>
      </c>
      <c r="AH659" t="s">
        <v>7368</v>
      </c>
      <c r="AI659" t="s">
        <v>7378</v>
      </c>
      <c r="AJ659">
        <v>9562098003</v>
      </c>
    </row>
    <row r="660" spans="1:36" ht="15" x14ac:dyDescent="0.2">
      <c r="A660">
        <v>80</v>
      </c>
      <c r="B660">
        <v>13</v>
      </c>
      <c r="C660">
        <v>1</v>
      </c>
      <c r="D660">
        <v>0</v>
      </c>
      <c r="E660">
        <v>0</v>
      </c>
      <c r="F660" s="13" t="s">
        <v>414</v>
      </c>
      <c r="G660" s="13" t="s">
        <v>415</v>
      </c>
      <c r="H660" t="s">
        <v>7367</v>
      </c>
      <c r="I660" t="s">
        <v>7368</v>
      </c>
      <c r="J660">
        <v>4482117003</v>
      </c>
      <c r="K660" t="s">
        <v>7369</v>
      </c>
      <c r="L660" t="s">
        <v>7370</v>
      </c>
      <c r="M660"/>
      <c r="N660"/>
      <c r="O660">
        <v>1</v>
      </c>
      <c r="P660">
        <v>1</v>
      </c>
      <c r="Q660">
        <v>4</v>
      </c>
      <c r="R660" s="1">
        <v>1000</v>
      </c>
      <c r="S660" s="14" t="s">
        <v>416</v>
      </c>
      <c r="T660" s="14" t="s">
        <v>417</v>
      </c>
      <c r="U660" s="15">
        <v>1</v>
      </c>
      <c r="V660">
        <v>10</v>
      </c>
      <c r="W660" t="s">
        <v>7372</v>
      </c>
      <c r="X660" s="17">
        <v>1062</v>
      </c>
      <c r="Y660">
        <v>0</v>
      </c>
      <c r="Z660" t="s">
        <v>7373</v>
      </c>
      <c r="AA660">
        <v>13</v>
      </c>
      <c r="AB660">
        <v>2</v>
      </c>
      <c r="AC660">
        <v>0</v>
      </c>
      <c r="AD660">
        <v>290</v>
      </c>
      <c r="AE660" t="s">
        <v>7374</v>
      </c>
      <c r="AF660" t="s">
        <v>7369</v>
      </c>
      <c r="AG660" t="s">
        <v>7369</v>
      </c>
      <c r="AH660" t="s">
        <v>7368</v>
      </c>
      <c r="AI660" t="s">
        <v>7378</v>
      </c>
      <c r="AJ660">
        <v>9562098003</v>
      </c>
    </row>
    <row r="661" spans="1:36" ht="15" x14ac:dyDescent="0.2">
      <c r="A661">
        <v>80</v>
      </c>
      <c r="B661">
        <v>13</v>
      </c>
      <c r="C661">
        <v>4</v>
      </c>
      <c r="D661">
        <v>0</v>
      </c>
      <c r="E661">
        <v>0</v>
      </c>
      <c r="F661" s="13" t="s">
        <v>7208</v>
      </c>
      <c r="G661" s="13" t="s">
        <v>7209</v>
      </c>
      <c r="H661" t="s">
        <v>7367</v>
      </c>
      <c r="I661" t="s">
        <v>7368</v>
      </c>
      <c r="J661">
        <v>4758151014</v>
      </c>
      <c r="K661" t="s">
        <v>7369</v>
      </c>
      <c r="L661" t="s">
        <v>7370</v>
      </c>
      <c r="M661" t="s">
        <v>7371</v>
      </c>
      <c r="N661"/>
      <c r="O661">
        <v>1</v>
      </c>
      <c r="P661">
        <v>1</v>
      </c>
      <c r="Q661">
        <v>4</v>
      </c>
      <c r="R661">
        <v>1</v>
      </c>
      <c r="S661" s="14" t="s">
        <v>7210</v>
      </c>
      <c r="T661" s="14" t="s">
        <v>7211</v>
      </c>
      <c r="U661" s="15">
        <v>1</v>
      </c>
      <c r="V661">
        <v>20</v>
      </c>
      <c r="W661" t="s">
        <v>7372</v>
      </c>
      <c r="X661" s="16">
        <v>2.58</v>
      </c>
      <c r="Y661">
        <v>0</v>
      </c>
      <c r="Z661" t="s">
        <v>7373</v>
      </c>
      <c r="AA661">
        <v>13</v>
      </c>
      <c r="AB661">
        <v>5</v>
      </c>
      <c r="AC661">
        <v>0</v>
      </c>
      <c r="AD661">
        <v>278</v>
      </c>
      <c r="AE661" t="s">
        <v>7374</v>
      </c>
      <c r="AF661" t="s">
        <v>7369</v>
      </c>
      <c r="AG661" t="s">
        <v>7369</v>
      </c>
      <c r="AH661" t="s">
        <v>7368</v>
      </c>
      <c r="AI661" t="s">
        <v>7378</v>
      </c>
      <c r="AJ661">
        <v>9562098003</v>
      </c>
    </row>
    <row r="662" spans="1:36" ht="15" x14ac:dyDescent="0.2">
      <c r="A662">
        <v>80</v>
      </c>
      <c r="B662">
        <v>13</v>
      </c>
      <c r="C662">
        <v>5</v>
      </c>
      <c r="D662">
        <v>0</v>
      </c>
      <c r="E662">
        <v>0</v>
      </c>
      <c r="F662" s="13" t="s">
        <v>3284</v>
      </c>
      <c r="G662" s="13" t="s">
        <v>3285</v>
      </c>
      <c r="H662" t="s">
        <v>7367</v>
      </c>
      <c r="I662" t="s">
        <v>7368</v>
      </c>
      <c r="J662">
        <v>4482151007</v>
      </c>
      <c r="K662" t="s">
        <v>7369</v>
      </c>
      <c r="L662" t="s">
        <v>7370</v>
      </c>
      <c r="M662" t="s">
        <v>7371</v>
      </c>
      <c r="N662"/>
      <c r="O662">
        <v>1</v>
      </c>
      <c r="P662">
        <v>1</v>
      </c>
      <c r="Q662">
        <v>4</v>
      </c>
      <c r="R662" s="1">
        <v>1000</v>
      </c>
      <c r="S662" s="14" t="s">
        <v>1626</v>
      </c>
      <c r="T662" s="14" t="s">
        <v>1627</v>
      </c>
      <c r="U662" s="15">
        <v>1</v>
      </c>
      <c r="V662">
        <v>20</v>
      </c>
      <c r="W662" t="s">
        <v>7372</v>
      </c>
      <c r="X662" s="17">
        <v>1091</v>
      </c>
      <c r="Y662">
        <v>0</v>
      </c>
      <c r="Z662" t="s">
        <v>7373</v>
      </c>
      <c r="AA662">
        <v>13</v>
      </c>
      <c r="AB662">
        <v>2</v>
      </c>
      <c r="AC662">
        <v>0</v>
      </c>
      <c r="AD662">
        <v>277</v>
      </c>
      <c r="AE662" t="s">
        <v>7374</v>
      </c>
      <c r="AF662" t="s">
        <v>7369</v>
      </c>
      <c r="AG662" t="s">
        <v>7369</v>
      </c>
      <c r="AH662" t="s">
        <v>7368</v>
      </c>
      <c r="AI662" t="s">
        <v>7378</v>
      </c>
      <c r="AJ662">
        <v>9562098003</v>
      </c>
    </row>
    <row r="663" spans="1:36" ht="15" x14ac:dyDescent="0.2">
      <c r="A663">
        <v>80</v>
      </c>
      <c r="B663">
        <v>13</v>
      </c>
      <c r="C663">
        <v>9</v>
      </c>
      <c r="D663">
        <v>0</v>
      </c>
      <c r="E663">
        <v>0</v>
      </c>
      <c r="F663" s="13" t="s">
        <v>1624</v>
      </c>
      <c r="G663" s="13" t="s">
        <v>1625</v>
      </c>
      <c r="H663" t="s">
        <v>7367</v>
      </c>
      <c r="I663" t="s">
        <v>7368</v>
      </c>
      <c r="J663">
        <v>4482117003</v>
      </c>
      <c r="K663" t="s">
        <v>7369</v>
      </c>
      <c r="L663" t="s">
        <v>7370</v>
      </c>
      <c r="M663"/>
      <c r="N663"/>
      <c r="O663">
        <v>1</v>
      </c>
      <c r="P663">
        <v>1</v>
      </c>
      <c r="Q663">
        <v>4</v>
      </c>
      <c r="R663" s="1">
        <v>1000</v>
      </c>
      <c r="S663" s="14" t="s">
        <v>1626</v>
      </c>
      <c r="T663" s="14" t="s">
        <v>1627</v>
      </c>
      <c r="U663" s="15">
        <v>1</v>
      </c>
      <c r="V663">
        <v>20</v>
      </c>
      <c r="W663" t="s">
        <v>7372</v>
      </c>
      <c r="X663" s="17">
        <v>1091</v>
      </c>
      <c r="Y663">
        <v>0</v>
      </c>
      <c r="Z663" t="s">
        <v>7373</v>
      </c>
      <c r="AA663">
        <v>13</v>
      </c>
      <c r="AB663">
        <v>2</v>
      </c>
      <c r="AC663">
        <v>0</v>
      </c>
      <c r="AD663">
        <v>277</v>
      </c>
      <c r="AE663" t="s">
        <v>7374</v>
      </c>
      <c r="AF663" t="s">
        <v>7369</v>
      </c>
      <c r="AG663" t="s">
        <v>7369</v>
      </c>
      <c r="AH663" t="s">
        <v>7368</v>
      </c>
      <c r="AI663" t="s">
        <v>7378</v>
      </c>
      <c r="AJ663">
        <v>9562098003</v>
      </c>
    </row>
    <row r="664" spans="1:36" ht="15" x14ac:dyDescent="0.2">
      <c r="A664">
        <v>80</v>
      </c>
      <c r="B664">
        <v>13</v>
      </c>
      <c r="C664">
        <v>5</v>
      </c>
      <c r="D664">
        <v>0</v>
      </c>
      <c r="E664">
        <v>0</v>
      </c>
      <c r="F664" s="13" t="s">
        <v>3566</v>
      </c>
      <c r="G664" s="13" t="s">
        <v>3567</v>
      </c>
      <c r="H664" t="s">
        <v>7367</v>
      </c>
      <c r="I664" t="s">
        <v>7368</v>
      </c>
      <c r="J664">
        <v>4488151008</v>
      </c>
      <c r="K664" t="s">
        <v>7369</v>
      </c>
      <c r="L664" t="s">
        <v>7370</v>
      </c>
      <c r="M664"/>
      <c r="N664"/>
      <c r="O664">
        <v>1</v>
      </c>
      <c r="P664">
        <v>1</v>
      </c>
      <c r="Q664">
        <v>4</v>
      </c>
      <c r="R664" s="1">
        <v>1000</v>
      </c>
      <c r="S664" s="14" t="s">
        <v>3568</v>
      </c>
      <c r="T664" s="14" t="s">
        <v>3569</v>
      </c>
      <c r="U664" s="15">
        <v>1</v>
      </c>
      <c r="V664">
        <v>20</v>
      </c>
      <c r="W664" t="s">
        <v>7372</v>
      </c>
      <c r="X664" s="17">
        <v>1305</v>
      </c>
      <c r="Y664">
        <v>0</v>
      </c>
      <c r="Z664" t="s">
        <v>7373</v>
      </c>
      <c r="AA664">
        <v>13</v>
      </c>
      <c r="AB664">
        <v>2</v>
      </c>
      <c r="AC664">
        <v>0</v>
      </c>
      <c r="AD664">
        <v>277</v>
      </c>
      <c r="AE664" t="s">
        <v>7374</v>
      </c>
      <c r="AF664" t="s">
        <v>7369</v>
      </c>
      <c r="AG664" t="s">
        <v>7369</v>
      </c>
      <c r="AH664" t="s">
        <v>7368</v>
      </c>
      <c r="AI664" t="s">
        <v>7378</v>
      </c>
      <c r="AJ664">
        <v>9562098003</v>
      </c>
    </row>
    <row r="665" spans="1:36" ht="15" x14ac:dyDescent="0.2">
      <c r="A665">
        <v>80</v>
      </c>
      <c r="B665">
        <v>13</v>
      </c>
      <c r="C665">
        <v>1</v>
      </c>
      <c r="D665">
        <v>0</v>
      </c>
      <c r="E665">
        <v>0</v>
      </c>
      <c r="F665" s="13" t="s">
        <v>5216</v>
      </c>
      <c r="G665" s="13" t="s">
        <v>5217</v>
      </c>
      <c r="H665" t="s">
        <v>7367</v>
      </c>
      <c r="I665" t="s">
        <v>7368</v>
      </c>
      <c r="J665">
        <v>4167203002</v>
      </c>
      <c r="K665" t="s">
        <v>7369</v>
      </c>
      <c r="L665" t="s">
        <v>7370</v>
      </c>
      <c r="M665" t="s">
        <v>7371</v>
      </c>
      <c r="N665" t="s">
        <v>7371</v>
      </c>
      <c r="O665">
        <v>1</v>
      </c>
      <c r="P665">
        <v>1</v>
      </c>
      <c r="Q665">
        <v>4</v>
      </c>
      <c r="R665" s="1">
        <v>1000</v>
      </c>
      <c r="S665" s="14" t="s">
        <v>5218</v>
      </c>
      <c r="T665" s="14" t="s">
        <v>5219</v>
      </c>
      <c r="U665" s="15">
        <v>1</v>
      </c>
      <c r="V665">
        <v>10</v>
      </c>
      <c r="W665" t="s">
        <v>7372</v>
      </c>
      <c r="X665" s="16">
        <v>475</v>
      </c>
      <c r="Y665">
        <v>0</v>
      </c>
      <c r="Z665" t="s">
        <v>7373</v>
      </c>
      <c r="AA665">
        <v>13</v>
      </c>
      <c r="AB665">
        <v>2</v>
      </c>
      <c r="AC665">
        <v>0</v>
      </c>
      <c r="AD665">
        <v>206</v>
      </c>
      <c r="AE665" t="s">
        <v>7374</v>
      </c>
      <c r="AF665" t="s">
        <v>7369</v>
      </c>
      <c r="AG665" t="s">
        <v>7369</v>
      </c>
      <c r="AH665" t="s">
        <v>7380</v>
      </c>
      <c r="AI665" t="s">
        <v>7378</v>
      </c>
      <c r="AJ665">
        <v>9562098003</v>
      </c>
    </row>
    <row r="666" spans="1:36" ht="15" x14ac:dyDescent="0.2">
      <c r="A666">
        <v>80</v>
      </c>
      <c r="B666">
        <v>13</v>
      </c>
      <c r="C666">
        <v>1</v>
      </c>
      <c r="D666">
        <v>0</v>
      </c>
      <c r="E666">
        <v>0</v>
      </c>
      <c r="F666" s="13" t="s">
        <v>5694</v>
      </c>
      <c r="G666" s="13" t="s">
        <v>5695</v>
      </c>
      <c r="H666" t="s">
        <v>7367</v>
      </c>
      <c r="I666" t="s">
        <v>7368</v>
      </c>
      <c r="J666">
        <v>4167203002</v>
      </c>
      <c r="K666" t="s">
        <v>7369</v>
      </c>
      <c r="L666" t="s">
        <v>7370</v>
      </c>
      <c r="M666" t="s">
        <v>7371</v>
      </c>
      <c r="N666" t="s">
        <v>7371</v>
      </c>
      <c r="O666">
        <v>1</v>
      </c>
      <c r="P666">
        <v>2</v>
      </c>
      <c r="Q666">
        <v>4</v>
      </c>
      <c r="R666" s="1">
        <v>1000</v>
      </c>
      <c r="S666" s="14" t="s">
        <v>5218</v>
      </c>
      <c r="T666" s="14" t="s">
        <v>5219</v>
      </c>
      <c r="U666" s="15">
        <v>1</v>
      </c>
      <c r="V666">
        <v>10</v>
      </c>
      <c r="W666" t="s">
        <v>7372</v>
      </c>
      <c r="X666" s="16">
        <v>482</v>
      </c>
      <c r="Y666">
        <v>0</v>
      </c>
      <c r="Z666" t="s">
        <v>7373</v>
      </c>
      <c r="AA666">
        <v>13</v>
      </c>
      <c r="AB666">
        <v>2</v>
      </c>
      <c r="AC666">
        <v>0</v>
      </c>
      <c r="AD666">
        <v>206</v>
      </c>
      <c r="AE666" t="s">
        <v>7374</v>
      </c>
      <c r="AF666" t="s">
        <v>7369</v>
      </c>
      <c r="AG666" t="s">
        <v>7369</v>
      </c>
      <c r="AH666" t="s">
        <v>7380</v>
      </c>
      <c r="AI666" t="s">
        <v>7378</v>
      </c>
      <c r="AJ666">
        <v>9562098003</v>
      </c>
    </row>
    <row r="667" spans="1:36" ht="15" x14ac:dyDescent="0.2">
      <c r="A667">
        <v>80</v>
      </c>
      <c r="B667">
        <v>13</v>
      </c>
      <c r="C667">
        <v>1</v>
      </c>
      <c r="D667">
        <v>0</v>
      </c>
      <c r="E667">
        <v>0</v>
      </c>
      <c r="F667" s="13" t="s">
        <v>6710</v>
      </c>
      <c r="G667" s="13" t="s">
        <v>6711</v>
      </c>
      <c r="H667" t="s">
        <v>7367</v>
      </c>
      <c r="I667" t="s">
        <v>7368</v>
      </c>
      <c r="J667">
        <v>4167203002</v>
      </c>
      <c r="K667" t="s">
        <v>7369</v>
      </c>
      <c r="L667" t="s">
        <v>7370</v>
      </c>
      <c r="M667" t="s">
        <v>7371</v>
      </c>
      <c r="N667" t="s">
        <v>7371</v>
      </c>
      <c r="O667">
        <v>1</v>
      </c>
      <c r="P667">
        <v>2</v>
      </c>
      <c r="Q667">
        <v>4</v>
      </c>
      <c r="R667" s="1">
        <v>1000</v>
      </c>
      <c r="S667" s="14" t="s">
        <v>5218</v>
      </c>
      <c r="T667" s="14" t="s">
        <v>5219</v>
      </c>
      <c r="U667" s="15">
        <v>1</v>
      </c>
      <c r="V667">
        <v>10</v>
      </c>
      <c r="W667" t="s">
        <v>7372</v>
      </c>
      <c r="X667" s="16">
        <v>480</v>
      </c>
      <c r="Y667">
        <v>0</v>
      </c>
      <c r="Z667" t="s">
        <v>7373</v>
      </c>
      <c r="AA667">
        <v>13</v>
      </c>
      <c r="AB667">
        <v>2</v>
      </c>
      <c r="AC667">
        <v>0</v>
      </c>
      <c r="AD667">
        <v>206</v>
      </c>
      <c r="AE667" t="s">
        <v>7374</v>
      </c>
      <c r="AF667" t="s">
        <v>7369</v>
      </c>
      <c r="AG667" t="s">
        <v>7369</v>
      </c>
      <c r="AH667" t="s">
        <v>7380</v>
      </c>
      <c r="AI667" t="s">
        <v>7378</v>
      </c>
      <c r="AJ667">
        <v>9562098003</v>
      </c>
    </row>
    <row r="668" spans="1:36" ht="15" x14ac:dyDescent="0.2">
      <c r="A668">
        <v>80</v>
      </c>
      <c r="B668">
        <v>13</v>
      </c>
      <c r="C668">
        <v>1</v>
      </c>
      <c r="D668">
        <v>0</v>
      </c>
      <c r="E668">
        <v>0</v>
      </c>
      <c r="F668" s="13" t="s">
        <v>4328</v>
      </c>
      <c r="G668" s="13" t="s">
        <v>4329</v>
      </c>
      <c r="H668" t="s">
        <v>7367</v>
      </c>
      <c r="I668" t="s">
        <v>7368</v>
      </c>
      <c r="J668">
        <v>4167203002</v>
      </c>
      <c r="K668" t="s">
        <v>7369</v>
      </c>
      <c r="L668" t="s">
        <v>7370</v>
      </c>
      <c r="M668" t="s">
        <v>7371</v>
      </c>
      <c r="N668" t="s">
        <v>7371</v>
      </c>
      <c r="O668">
        <v>1</v>
      </c>
      <c r="P668">
        <v>2</v>
      </c>
      <c r="Q668">
        <v>4</v>
      </c>
      <c r="R668" s="1">
        <v>1000</v>
      </c>
      <c r="S668" s="14" t="s">
        <v>1546</v>
      </c>
      <c r="T668" s="14" t="s">
        <v>1547</v>
      </c>
      <c r="U668" s="15">
        <v>1</v>
      </c>
      <c r="V668">
        <v>10</v>
      </c>
      <c r="W668" t="s">
        <v>7372</v>
      </c>
      <c r="X668" s="16">
        <v>555</v>
      </c>
      <c r="Y668">
        <v>0</v>
      </c>
      <c r="Z668" t="s">
        <v>7373</v>
      </c>
      <c r="AA668">
        <v>13</v>
      </c>
      <c r="AB668">
        <v>2</v>
      </c>
      <c r="AC668">
        <v>0</v>
      </c>
      <c r="AD668">
        <v>290</v>
      </c>
      <c r="AE668" t="s">
        <v>7374</v>
      </c>
      <c r="AF668" t="s">
        <v>7369</v>
      </c>
      <c r="AG668" t="s">
        <v>7369</v>
      </c>
      <c r="AH668" t="s">
        <v>7380</v>
      </c>
      <c r="AI668" t="s">
        <v>7375</v>
      </c>
      <c r="AJ668">
        <v>9562098003</v>
      </c>
    </row>
    <row r="669" spans="1:36" ht="15" x14ac:dyDescent="0.2">
      <c r="A669">
        <v>80</v>
      </c>
      <c r="B669">
        <v>13</v>
      </c>
      <c r="C669">
        <v>1</v>
      </c>
      <c r="D669">
        <v>0</v>
      </c>
      <c r="E669">
        <v>0</v>
      </c>
      <c r="F669" s="13" t="s">
        <v>1544</v>
      </c>
      <c r="G669" s="13" t="s">
        <v>1545</v>
      </c>
      <c r="H669" t="s">
        <v>7367</v>
      </c>
      <c r="I669" t="s">
        <v>7368</v>
      </c>
      <c r="J669">
        <v>4167151003</v>
      </c>
      <c r="K669" t="s">
        <v>7369</v>
      </c>
      <c r="L669" t="s">
        <v>7370</v>
      </c>
      <c r="M669" t="s">
        <v>7371</v>
      </c>
      <c r="N669" t="s">
        <v>7371</v>
      </c>
      <c r="O669">
        <v>1</v>
      </c>
      <c r="P669">
        <v>1</v>
      </c>
      <c r="Q669">
        <v>4</v>
      </c>
      <c r="R669" s="1">
        <v>1000</v>
      </c>
      <c r="S669" s="14" t="s">
        <v>1546</v>
      </c>
      <c r="T669" s="14" t="s">
        <v>1547</v>
      </c>
      <c r="U669" s="15">
        <v>1</v>
      </c>
      <c r="V669">
        <v>10</v>
      </c>
      <c r="W669" t="s">
        <v>7372</v>
      </c>
      <c r="X669" s="16">
        <v>574</v>
      </c>
      <c r="Y669">
        <v>0</v>
      </c>
      <c r="Z669" t="s">
        <v>7373</v>
      </c>
      <c r="AA669">
        <v>13</v>
      </c>
      <c r="AB669">
        <v>2</v>
      </c>
      <c r="AC669">
        <v>0</v>
      </c>
      <c r="AD669">
        <v>290</v>
      </c>
      <c r="AE669" t="s">
        <v>7374</v>
      </c>
      <c r="AF669" t="s">
        <v>7369</v>
      </c>
      <c r="AG669" t="s">
        <v>7369</v>
      </c>
      <c r="AH669" t="s">
        <v>7380</v>
      </c>
      <c r="AI669" t="s">
        <v>7375</v>
      </c>
      <c r="AJ669">
        <v>9562098003</v>
      </c>
    </row>
    <row r="670" spans="1:36" ht="15" x14ac:dyDescent="0.2">
      <c r="A670">
        <v>80</v>
      </c>
      <c r="B670">
        <v>13</v>
      </c>
      <c r="C670">
        <v>1</v>
      </c>
      <c r="D670">
        <v>0</v>
      </c>
      <c r="E670">
        <v>0</v>
      </c>
      <c r="F670" s="13" t="s">
        <v>6922</v>
      </c>
      <c r="G670" s="13" t="s">
        <v>6923</v>
      </c>
      <c r="H670" t="s">
        <v>7367</v>
      </c>
      <c r="I670" t="s">
        <v>7368</v>
      </c>
      <c r="J670">
        <v>4167203002</v>
      </c>
      <c r="K670" t="s">
        <v>7369</v>
      </c>
      <c r="L670" t="s">
        <v>7370</v>
      </c>
      <c r="M670" t="s">
        <v>7371</v>
      </c>
      <c r="N670" t="s">
        <v>7371</v>
      </c>
      <c r="O670">
        <v>1</v>
      </c>
      <c r="P670">
        <v>2</v>
      </c>
      <c r="Q670">
        <v>4</v>
      </c>
      <c r="R670" s="1">
        <v>1000</v>
      </c>
      <c r="S670" s="14" t="s">
        <v>6924</v>
      </c>
      <c r="T670" s="14" t="s">
        <v>6925</v>
      </c>
      <c r="U670" s="15">
        <v>1</v>
      </c>
      <c r="V670">
        <v>10</v>
      </c>
      <c r="W670" t="s">
        <v>7372</v>
      </c>
      <c r="X670" s="16">
        <v>606</v>
      </c>
      <c r="Y670">
        <v>0</v>
      </c>
      <c r="Z670" t="s">
        <v>7373</v>
      </c>
      <c r="AA670">
        <v>13</v>
      </c>
      <c r="AB670">
        <v>1</v>
      </c>
      <c r="AC670">
        <v>0</v>
      </c>
      <c r="AD670">
        <v>206</v>
      </c>
      <c r="AE670" t="s">
        <v>7374</v>
      </c>
      <c r="AF670" t="s">
        <v>7369</v>
      </c>
      <c r="AG670" t="s">
        <v>7369</v>
      </c>
      <c r="AH670" t="s">
        <v>7380</v>
      </c>
      <c r="AI670" t="s">
        <v>7378</v>
      </c>
      <c r="AJ670">
        <v>9562098003</v>
      </c>
    </row>
    <row r="671" spans="1:36" ht="15" x14ac:dyDescent="0.2">
      <c r="A671">
        <v>80</v>
      </c>
      <c r="B671">
        <v>13</v>
      </c>
      <c r="C671">
        <v>1</v>
      </c>
      <c r="D671">
        <v>0</v>
      </c>
      <c r="E671">
        <v>0</v>
      </c>
      <c r="F671" s="13" t="s">
        <v>7080</v>
      </c>
      <c r="G671" s="13" t="s">
        <v>7081</v>
      </c>
      <c r="H671" t="s">
        <v>7367</v>
      </c>
      <c r="I671" t="s">
        <v>7368</v>
      </c>
      <c r="J671">
        <v>4167203002</v>
      </c>
      <c r="K671" t="s">
        <v>7369</v>
      </c>
      <c r="L671" t="s">
        <v>7370</v>
      </c>
      <c r="M671" t="s">
        <v>7371</v>
      </c>
      <c r="N671"/>
      <c r="O671">
        <v>1</v>
      </c>
      <c r="P671">
        <v>1</v>
      </c>
      <c r="Q671">
        <v>4</v>
      </c>
      <c r="R671" s="1">
        <v>1000</v>
      </c>
      <c r="S671" s="14" t="s">
        <v>6924</v>
      </c>
      <c r="T671" s="14" t="s">
        <v>6925</v>
      </c>
      <c r="U671" s="15">
        <v>1</v>
      </c>
      <c r="V671">
        <v>10</v>
      </c>
      <c r="W671" t="s">
        <v>7372</v>
      </c>
      <c r="X671" s="16">
        <v>593</v>
      </c>
      <c r="Y671">
        <v>0</v>
      </c>
      <c r="Z671" t="s">
        <v>7373</v>
      </c>
      <c r="AA671">
        <v>13</v>
      </c>
      <c r="AB671">
        <v>1</v>
      </c>
      <c r="AC671">
        <v>0</v>
      </c>
      <c r="AD671">
        <v>206</v>
      </c>
      <c r="AE671" t="s">
        <v>7374</v>
      </c>
      <c r="AF671" t="s">
        <v>7369</v>
      </c>
      <c r="AG671" t="s">
        <v>7369</v>
      </c>
      <c r="AH671" t="s">
        <v>7380</v>
      </c>
      <c r="AI671" t="s">
        <v>7378</v>
      </c>
      <c r="AJ671">
        <v>9562098003</v>
      </c>
    </row>
    <row r="672" spans="1:36" ht="15" x14ac:dyDescent="0.2">
      <c r="A672">
        <v>80</v>
      </c>
      <c r="B672">
        <v>13</v>
      </c>
      <c r="C672">
        <v>1</v>
      </c>
      <c r="D672">
        <v>0</v>
      </c>
      <c r="E672">
        <v>0</v>
      </c>
      <c r="F672" s="13" t="s">
        <v>2018</v>
      </c>
      <c r="G672" s="13" t="s">
        <v>2019</v>
      </c>
      <c r="H672" t="s">
        <v>7367</v>
      </c>
      <c r="I672" t="s">
        <v>7368</v>
      </c>
      <c r="J672">
        <v>4167203002</v>
      </c>
      <c r="K672" t="s">
        <v>7369</v>
      </c>
      <c r="L672" t="s">
        <v>7370</v>
      </c>
      <c r="M672" t="s">
        <v>7371</v>
      </c>
      <c r="N672" t="s">
        <v>7371</v>
      </c>
      <c r="O672">
        <v>1</v>
      </c>
      <c r="P672">
        <v>1</v>
      </c>
      <c r="Q672">
        <v>4</v>
      </c>
      <c r="R672" s="1">
        <v>1000</v>
      </c>
      <c r="S672" s="14" t="s">
        <v>2020</v>
      </c>
      <c r="T672" s="14" t="s">
        <v>2021</v>
      </c>
      <c r="U672" s="15">
        <v>1</v>
      </c>
      <c r="V672">
        <v>10</v>
      </c>
      <c r="W672" t="s">
        <v>7372</v>
      </c>
      <c r="X672" s="16">
        <v>615</v>
      </c>
      <c r="Y672">
        <v>0</v>
      </c>
      <c r="Z672" t="s">
        <v>7373</v>
      </c>
      <c r="AA672">
        <v>13</v>
      </c>
      <c r="AB672">
        <v>1</v>
      </c>
      <c r="AC672">
        <v>0</v>
      </c>
      <c r="AD672">
        <v>206</v>
      </c>
      <c r="AE672" t="s">
        <v>7374</v>
      </c>
      <c r="AF672" t="s">
        <v>7369</v>
      </c>
      <c r="AG672" t="s">
        <v>7369</v>
      </c>
      <c r="AH672" t="s">
        <v>7380</v>
      </c>
      <c r="AI672" t="s">
        <v>7378</v>
      </c>
      <c r="AJ672">
        <v>9562098003</v>
      </c>
    </row>
    <row r="673" spans="1:36" ht="15" x14ac:dyDescent="0.2">
      <c r="A673">
        <v>80</v>
      </c>
      <c r="B673">
        <v>13</v>
      </c>
      <c r="C673">
        <v>1</v>
      </c>
      <c r="D673">
        <v>0</v>
      </c>
      <c r="E673">
        <v>0</v>
      </c>
      <c r="F673" s="13" t="s">
        <v>6166</v>
      </c>
      <c r="G673" s="13" t="s">
        <v>6167</v>
      </c>
      <c r="H673" t="s">
        <v>7367</v>
      </c>
      <c r="I673" t="s">
        <v>7368</v>
      </c>
      <c r="J673">
        <v>4167151003</v>
      </c>
      <c r="K673" t="s">
        <v>7369</v>
      </c>
      <c r="L673" t="s">
        <v>7370</v>
      </c>
      <c r="M673" t="s">
        <v>7371</v>
      </c>
      <c r="N673" t="s">
        <v>7371</v>
      </c>
      <c r="O673">
        <v>1</v>
      </c>
      <c r="P673">
        <v>2</v>
      </c>
      <c r="Q673">
        <v>4</v>
      </c>
      <c r="R673" s="1">
        <v>1000</v>
      </c>
      <c r="S673" s="14" t="s">
        <v>2020</v>
      </c>
      <c r="T673" s="14" t="s">
        <v>2021</v>
      </c>
      <c r="U673" s="15">
        <v>1</v>
      </c>
      <c r="V673">
        <v>10</v>
      </c>
      <c r="W673" t="s">
        <v>7372</v>
      </c>
      <c r="X673" s="16">
        <v>615</v>
      </c>
      <c r="Y673">
        <v>0</v>
      </c>
      <c r="Z673" t="s">
        <v>7373</v>
      </c>
      <c r="AA673">
        <v>13</v>
      </c>
      <c r="AB673">
        <v>1</v>
      </c>
      <c r="AC673">
        <v>0</v>
      </c>
      <c r="AD673">
        <v>206</v>
      </c>
      <c r="AE673" t="s">
        <v>7374</v>
      </c>
      <c r="AF673" t="s">
        <v>7369</v>
      </c>
      <c r="AG673" t="s">
        <v>7369</v>
      </c>
      <c r="AH673" t="s">
        <v>7380</v>
      </c>
      <c r="AI673" t="s">
        <v>7378</v>
      </c>
      <c r="AJ673">
        <v>9562098003</v>
      </c>
    </row>
    <row r="674" spans="1:36" ht="15" x14ac:dyDescent="0.2">
      <c r="A674">
        <v>80</v>
      </c>
      <c r="B674">
        <v>13</v>
      </c>
      <c r="C674">
        <v>1</v>
      </c>
      <c r="D674">
        <v>0</v>
      </c>
      <c r="E674">
        <v>0</v>
      </c>
      <c r="F674" s="13" t="s">
        <v>6178</v>
      </c>
      <c r="G674" s="13" t="s">
        <v>6179</v>
      </c>
      <c r="H674" t="s">
        <v>7367</v>
      </c>
      <c r="I674" t="s">
        <v>7368</v>
      </c>
      <c r="J674">
        <v>4167151003</v>
      </c>
      <c r="K674" t="s">
        <v>7369</v>
      </c>
      <c r="L674" t="s">
        <v>7370</v>
      </c>
      <c r="M674"/>
      <c r="N674"/>
      <c r="O674">
        <v>1</v>
      </c>
      <c r="P674">
        <v>1</v>
      </c>
      <c r="Q674">
        <v>4</v>
      </c>
      <c r="R674" s="1">
        <v>1000</v>
      </c>
      <c r="S674" s="14" t="s">
        <v>2020</v>
      </c>
      <c r="T674" s="14" t="s">
        <v>2021</v>
      </c>
      <c r="U674" s="15">
        <v>1</v>
      </c>
      <c r="V674">
        <v>10</v>
      </c>
      <c r="W674" t="s">
        <v>7372</v>
      </c>
      <c r="X674" s="16">
        <v>628</v>
      </c>
      <c r="Y674">
        <v>0</v>
      </c>
      <c r="Z674" t="s">
        <v>7373</v>
      </c>
      <c r="AA674">
        <v>13</v>
      </c>
      <c r="AB674">
        <v>1</v>
      </c>
      <c r="AC674">
        <v>0</v>
      </c>
      <c r="AD674">
        <v>206</v>
      </c>
      <c r="AE674" t="s">
        <v>7374</v>
      </c>
      <c r="AF674" t="s">
        <v>7369</v>
      </c>
      <c r="AG674" t="s">
        <v>7369</v>
      </c>
      <c r="AH674" t="s">
        <v>7380</v>
      </c>
      <c r="AI674" t="s">
        <v>7378</v>
      </c>
      <c r="AJ674">
        <v>9562098003</v>
      </c>
    </row>
    <row r="675" spans="1:36" ht="15" x14ac:dyDescent="0.2">
      <c r="A675">
        <v>80</v>
      </c>
      <c r="B675">
        <v>13</v>
      </c>
      <c r="C675">
        <v>1</v>
      </c>
      <c r="D675">
        <v>0</v>
      </c>
      <c r="E675">
        <v>0</v>
      </c>
      <c r="F675" s="13" t="s">
        <v>5490</v>
      </c>
      <c r="G675" s="13" t="s">
        <v>5491</v>
      </c>
      <c r="H675" t="s">
        <v>7367</v>
      </c>
      <c r="I675" t="s">
        <v>7368</v>
      </c>
      <c r="J675">
        <v>4167151003</v>
      </c>
      <c r="K675" t="s">
        <v>7369</v>
      </c>
      <c r="L675" t="s">
        <v>7370</v>
      </c>
      <c r="M675"/>
      <c r="N675"/>
      <c r="O675">
        <v>1</v>
      </c>
      <c r="P675">
        <v>1</v>
      </c>
      <c r="Q675">
        <v>4</v>
      </c>
      <c r="R675" s="1">
        <v>1000</v>
      </c>
      <c r="S675" s="14" t="s">
        <v>2020</v>
      </c>
      <c r="T675" s="14" t="s">
        <v>2021</v>
      </c>
      <c r="U675" s="15">
        <v>1</v>
      </c>
      <c r="V675">
        <v>10</v>
      </c>
      <c r="W675" t="s">
        <v>7372</v>
      </c>
      <c r="X675" s="16">
        <v>628</v>
      </c>
      <c r="Y675">
        <v>0</v>
      </c>
      <c r="Z675" t="s">
        <v>7373</v>
      </c>
      <c r="AA675">
        <v>13</v>
      </c>
      <c r="AB675">
        <v>1</v>
      </c>
      <c r="AC675">
        <v>0</v>
      </c>
      <c r="AD675">
        <v>206</v>
      </c>
      <c r="AE675" t="s">
        <v>7374</v>
      </c>
      <c r="AF675" t="s">
        <v>7369</v>
      </c>
      <c r="AG675" t="s">
        <v>7369</v>
      </c>
      <c r="AH675" t="s">
        <v>7380</v>
      </c>
      <c r="AI675" t="s">
        <v>7378</v>
      </c>
      <c r="AJ675">
        <v>9562098003</v>
      </c>
    </row>
    <row r="676" spans="1:36" ht="15" x14ac:dyDescent="0.2">
      <c r="A676">
        <v>80</v>
      </c>
      <c r="B676">
        <v>13</v>
      </c>
      <c r="C676">
        <v>1</v>
      </c>
      <c r="D676">
        <v>0</v>
      </c>
      <c r="E676">
        <v>0</v>
      </c>
      <c r="F676" s="13" t="s">
        <v>6574</v>
      </c>
      <c r="G676" s="13" t="s">
        <v>6575</v>
      </c>
      <c r="H676" t="s">
        <v>7367</v>
      </c>
      <c r="I676" t="s">
        <v>7368</v>
      </c>
      <c r="J676">
        <v>4167151003</v>
      </c>
      <c r="K676" t="s">
        <v>7369</v>
      </c>
      <c r="L676" t="s">
        <v>7370</v>
      </c>
      <c r="M676" t="s">
        <v>7371</v>
      </c>
      <c r="N676" t="s">
        <v>7371</v>
      </c>
      <c r="O676">
        <v>1</v>
      </c>
      <c r="P676">
        <v>1</v>
      </c>
      <c r="Q676">
        <v>4</v>
      </c>
      <c r="R676" s="1">
        <v>1000</v>
      </c>
      <c r="S676" s="14" t="s">
        <v>6576</v>
      </c>
      <c r="T676" s="14" t="s">
        <v>6577</v>
      </c>
      <c r="U676" s="15">
        <v>1</v>
      </c>
      <c r="V676">
        <v>10</v>
      </c>
      <c r="W676" t="s">
        <v>7372</v>
      </c>
      <c r="X676" s="16">
        <v>634</v>
      </c>
      <c r="Y676">
        <v>0</v>
      </c>
      <c r="Z676" t="s">
        <v>7373</v>
      </c>
      <c r="AA676">
        <v>13</v>
      </c>
      <c r="AB676">
        <v>1</v>
      </c>
      <c r="AC676">
        <v>0</v>
      </c>
      <c r="AD676">
        <v>206</v>
      </c>
      <c r="AE676" t="s">
        <v>7374</v>
      </c>
      <c r="AF676" t="s">
        <v>7369</v>
      </c>
      <c r="AG676" t="s">
        <v>7369</v>
      </c>
      <c r="AH676" t="s">
        <v>7380</v>
      </c>
      <c r="AI676" t="s">
        <v>7378</v>
      </c>
      <c r="AJ676">
        <v>9562098003</v>
      </c>
    </row>
    <row r="677" spans="1:36" ht="15" x14ac:dyDescent="0.2">
      <c r="A677">
        <v>80</v>
      </c>
      <c r="B677">
        <v>13</v>
      </c>
      <c r="C677">
        <v>1</v>
      </c>
      <c r="D677">
        <v>0</v>
      </c>
      <c r="E677">
        <v>0</v>
      </c>
      <c r="F677" s="13" t="s">
        <v>7140</v>
      </c>
      <c r="G677" s="13" t="s">
        <v>7141</v>
      </c>
      <c r="H677" t="s">
        <v>7367</v>
      </c>
      <c r="I677" t="s">
        <v>7368</v>
      </c>
      <c r="J677">
        <v>4167151003</v>
      </c>
      <c r="K677" t="s">
        <v>7369</v>
      </c>
      <c r="L677" t="s">
        <v>7370</v>
      </c>
      <c r="M677" t="s">
        <v>7371</v>
      </c>
      <c r="N677" t="s">
        <v>7371</v>
      </c>
      <c r="O677">
        <v>1</v>
      </c>
      <c r="P677">
        <v>1</v>
      </c>
      <c r="Q677">
        <v>4</v>
      </c>
      <c r="R677" s="1">
        <v>1000</v>
      </c>
      <c r="S677" s="14" t="s">
        <v>6576</v>
      </c>
      <c r="T677" s="14" t="s">
        <v>6577</v>
      </c>
      <c r="U677" s="15">
        <v>1</v>
      </c>
      <c r="V677">
        <v>10</v>
      </c>
      <c r="W677" t="s">
        <v>7372</v>
      </c>
      <c r="X677" s="16">
        <v>649</v>
      </c>
      <c r="Y677">
        <v>0</v>
      </c>
      <c r="Z677" t="s">
        <v>7373</v>
      </c>
      <c r="AA677">
        <v>13</v>
      </c>
      <c r="AB677">
        <v>1</v>
      </c>
      <c r="AC677">
        <v>0</v>
      </c>
      <c r="AD677">
        <v>206</v>
      </c>
      <c r="AE677" t="s">
        <v>7374</v>
      </c>
      <c r="AF677" t="s">
        <v>7369</v>
      </c>
      <c r="AG677" t="s">
        <v>7369</v>
      </c>
      <c r="AH677" t="s">
        <v>7380</v>
      </c>
      <c r="AI677" t="s">
        <v>7378</v>
      </c>
      <c r="AJ677">
        <v>9562098003</v>
      </c>
    </row>
    <row r="678" spans="1:36" ht="15" x14ac:dyDescent="0.2">
      <c r="A678">
        <v>80</v>
      </c>
      <c r="B678">
        <v>13</v>
      </c>
      <c r="C678">
        <v>1</v>
      </c>
      <c r="D678">
        <v>0</v>
      </c>
      <c r="E678">
        <v>0</v>
      </c>
      <c r="F678" s="13" t="s">
        <v>2484</v>
      </c>
      <c r="G678" s="13" t="s">
        <v>2485</v>
      </c>
      <c r="H678" t="s">
        <v>7367</v>
      </c>
      <c r="I678" t="s">
        <v>7368</v>
      </c>
      <c r="J678">
        <v>4167151003</v>
      </c>
      <c r="K678" t="s">
        <v>7369</v>
      </c>
      <c r="L678" t="s">
        <v>7370</v>
      </c>
      <c r="M678" t="s">
        <v>7371</v>
      </c>
      <c r="N678" t="s">
        <v>7371</v>
      </c>
      <c r="O678">
        <v>1</v>
      </c>
      <c r="P678">
        <v>1</v>
      </c>
      <c r="Q678">
        <v>4</v>
      </c>
      <c r="R678" s="1">
        <v>1000</v>
      </c>
      <c r="S678" s="14" t="s">
        <v>2486</v>
      </c>
      <c r="T678" s="14" t="s">
        <v>2487</v>
      </c>
      <c r="U678" s="15">
        <v>1</v>
      </c>
      <c r="V678">
        <v>10</v>
      </c>
      <c r="W678" t="s">
        <v>7372</v>
      </c>
      <c r="X678" s="16">
        <v>720</v>
      </c>
      <c r="Y678">
        <v>0</v>
      </c>
      <c r="Z678" t="s">
        <v>7373</v>
      </c>
      <c r="AA678">
        <v>13</v>
      </c>
      <c r="AB678">
        <v>2</v>
      </c>
      <c r="AC678">
        <v>0</v>
      </c>
      <c r="AD678">
        <v>206</v>
      </c>
      <c r="AE678" t="s">
        <v>7374</v>
      </c>
      <c r="AF678" t="s">
        <v>7369</v>
      </c>
      <c r="AG678" t="s">
        <v>7369</v>
      </c>
      <c r="AH678" t="s">
        <v>7380</v>
      </c>
      <c r="AI678" t="s">
        <v>7378</v>
      </c>
      <c r="AJ678">
        <v>9562098003</v>
      </c>
    </row>
    <row r="679" spans="1:36" ht="15" x14ac:dyDescent="0.2">
      <c r="A679">
        <v>80</v>
      </c>
      <c r="B679">
        <v>13</v>
      </c>
      <c r="C679">
        <v>1</v>
      </c>
      <c r="D679">
        <v>0</v>
      </c>
      <c r="E679">
        <v>0</v>
      </c>
      <c r="F679" s="13" t="s">
        <v>1422</v>
      </c>
      <c r="G679" s="13" t="s">
        <v>1423</v>
      </c>
      <c r="H679" t="s">
        <v>7367</v>
      </c>
      <c r="I679" t="s">
        <v>7368</v>
      </c>
      <c r="J679">
        <v>4167203002</v>
      </c>
      <c r="K679" t="s">
        <v>7369</v>
      </c>
      <c r="L679" t="s">
        <v>7370</v>
      </c>
      <c r="M679" t="s">
        <v>7371</v>
      </c>
      <c r="N679" t="s">
        <v>7371</v>
      </c>
      <c r="O679">
        <v>1</v>
      </c>
      <c r="P679">
        <v>1</v>
      </c>
      <c r="Q679">
        <v>4</v>
      </c>
      <c r="R679" s="1">
        <v>1000</v>
      </c>
      <c r="S679" s="14" t="s">
        <v>1424</v>
      </c>
      <c r="T679" s="14" t="s">
        <v>1425</v>
      </c>
      <c r="U679" s="15">
        <v>1</v>
      </c>
      <c r="V679">
        <v>10</v>
      </c>
      <c r="W679" t="s">
        <v>7372</v>
      </c>
      <c r="X679" s="16">
        <v>420</v>
      </c>
      <c r="Y679">
        <v>0</v>
      </c>
      <c r="Z679" t="s">
        <v>7373</v>
      </c>
      <c r="AA679">
        <v>13</v>
      </c>
      <c r="AB679">
        <v>2</v>
      </c>
      <c r="AC679">
        <v>0</v>
      </c>
      <c r="AD679">
        <v>206</v>
      </c>
      <c r="AE679" t="s">
        <v>7374</v>
      </c>
      <c r="AF679" t="s">
        <v>7369</v>
      </c>
      <c r="AG679" t="s">
        <v>7369</v>
      </c>
      <c r="AH679" t="s">
        <v>7380</v>
      </c>
      <c r="AI679" t="s">
        <v>7378</v>
      </c>
      <c r="AJ679">
        <v>9562098003</v>
      </c>
    </row>
    <row r="680" spans="1:36" ht="15" x14ac:dyDescent="0.2">
      <c r="A680">
        <v>80</v>
      </c>
      <c r="B680">
        <v>13</v>
      </c>
      <c r="C680">
        <v>1</v>
      </c>
      <c r="D680">
        <v>0</v>
      </c>
      <c r="E680">
        <v>0</v>
      </c>
      <c r="F680" s="13" t="s">
        <v>5458</v>
      </c>
      <c r="G680" s="13" t="s">
        <v>5459</v>
      </c>
      <c r="H680" t="s">
        <v>7367</v>
      </c>
      <c r="I680" t="s">
        <v>7368</v>
      </c>
      <c r="J680">
        <v>4167151003</v>
      </c>
      <c r="K680" t="s">
        <v>7369</v>
      </c>
      <c r="L680" t="s">
        <v>7370</v>
      </c>
      <c r="M680" t="s">
        <v>7371</v>
      </c>
      <c r="N680" t="s">
        <v>7371</v>
      </c>
      <c r="O680">
        <v>1</v>
      </c>
      <c r="P680">
        <v>1</v>
      </c>
      <c r="Q680">
        <v>4</v>
      </c>
      <c r="R680" s="1">
        <v>1000</v>
      </c>
      <c r="S680" s="14" t="s">
        <v>1424</v>
      </c>
      <c r="T680" s="14" t="s">
        <v>1425</v>
      </c>
      <c r="U680" s="15">
        <v>1</v>
      </c>
      <c r="V680">
        <v>10</v>
      </c>
      <c r="W680" t="s">
        <v>7372</v>
      </c>
      <c r="X680" s="16">
        <v>426</v>
      </c>
      <c r="Y680">
        <v>0</v>
      </c>
      <c r="Z680" t="s">
        <v>7373</v>
      </c>
      <c r="AA680">
        <v>13</v>
      </c>
      <c r="AB680">
        <v>2</v>
      </c>
      <c r="AC680">
        <v>0</v>
      </c>
      <c r="AD680">
        <v>206</v>
      </c>
      <c r="AE680" t="s">
        <v>7374</v>
      </c>
      <c r="AF680" t="s">
        <v>7369</v>
      </c>
      <c r="AG680" t="s">
        <v>7369</v>
      </c>
      <c r="AH680" t="s">
        <v>7380</v>
      </c>
      <c r="AI680" t="s">
        <v>7378</v>
      </c>
      <c r="AJ680">
        <v>9562098003</v>
      </c>
    </row>
    <row r="681" spans="1:36" ht="15" x14ac:dyDescent="0.2">
      <c r="A681">
        <v>80</v>
      </c>
      <c r="B681">
        <v>13</v>
      </c>
      <c r="C681">
        <v>1</v>
      </c>
      <c r="D681">
        <v>0</v>
      </c>
      <c r="E681">
        <v>0</v>
      </c>
      <c r="F681" s="13" t="s">
        <v>932</v>
      </c>
      <c r="G681" s="13" t="s">
        <v>933</v>
      </c>
      <c r="H681" t="s">
        <v>7367</v>
      </c>
      <c r="I681" t="s">
        <v>7368</v>
      </c>
      <c r="J681">
        <v>4167151003</v>
      </c>
      <c r="K681" t="s">
        <v>7369</v>
      </c>
      <c r="L681" t="s">
        <v>7370</v>
      </c>
      <c r="M681"/>
      <c r="N681"/>
      <c r="O681">
        <v>1</v>
      </c>
      <c r="P681">
        <v>1</v>
      </c>
      <c r="Q681">
        <v>4</v>
      </c>
      <c r="R681">
        <v>1</v>
      </c>
      <c r="S681" s="14" t="s">
        <v>934</v>
      </c>
      <c r="T681" s="14" t="s">
        <v>935</v>
      </c>
      <c r="U681" s="15">
        <v>1</v>
      </c>
      <c r="V681">
        <v>10</v>
      </c>
      <c r="W681" t="s">
        <v>7372</v>
      </c>
      <c r="X681" s="16">
        <v>0.44500000000000001</v>
      </c>
      <c r="Y681">
        <v>0</v>
      </c>
      <c r="Z681" t="s">
        <v>7373</v>
      </c>
      <c r="AA681">
        <v>13</v>
      </c>
      <c r="AB681">
        <v>1</v>
      </c>
      <c r="AC681">
        <v>0</v>
      </c>
      <c r="AD681">
        <v>206</v>
      </c>
      <c r="AE681" t="s">
        <v>7374</v>
      </c>
      <c r="AF681" t="s">
        <v>7369</v>
      </c>
      <c r="AG681" t="s">
        <v>7369</v>
      </c>
      <c r="AH681" t="s">
        <v>7380</v>
      </c>
      <c r="AI681" t="s">
        <v>7378</v>
      </c>
      <c r="AJ681">
        <v>9562098003</v>
      </c>
    </row>
    <row r="682" spans="1:36" ht="15" x14ac:dyDescent="0.2">
      <c r="A682">
        <v>80</v>
      </c>
      <c r="B682">
        <v>13</v>
      </c>
      <c r="C682">
        <v>1</v>
      </c>
      <c r="D682">
        <v>0</v>
      </c>
      <c r="E682">
        <v>0</v>
      </c>
      <c r="F682" s="13" t="s">
        <v>6580</v>
      </c>
      <c r="G682" s="13" t="s">
        <v>6581</v>
      </c>
      <c r="H682" t="s">
        <v>7367</v>
      </c>
      <c r="I682" t="s">
        <v>7368</v>
      </c>
      <c r="J682">
        <v>4167151003</v>
      </c>
      <c r="K682" t="s">
        <v>7369</v>
      </c>
      <c r="L682" t="s">
        <v>7370</v>
      </c>
      <c r="M682" t="s">
        <v>7371</v>
      </c>
      <c r="N682" t="s">
        <v>7371</v>
      </c>
      <c r="O682">
        <v>1</v>
      </c>
      <c r="P682">
        <v>1</v>
      </c>
      <c r="Q682">
        <v>4</v>
      </c>
      <c r="R682">
        <v>1</v>
      </c>
      <c r="S682" s="14" t="s">
        <v>934</v>
      </c>
      <c r="T682" s="14" t="s">
        <v>935</v>
      </c>
      <c r="U682" s="15">
        <v>1</v>
      </c>
      <c r="V682">
        <v>10</v>
      </c>
      <c r="W682" t="s">
        <v>7372</v>
      </c>
      <c r="X682" s="16">
        <v>0.44500000000000001</v>
      </c>
      <c r="Y682">
        <v>0</v>
      </c>
      <c r="Z682" t="s">
        <v>7373</v>
      </c>
      <c r="AA682">
        <v>13</v>
      </c>
      <c r="AB682">
        <v>1</v>
      </c>
      <c r="AC682">
        <v>0</v>
      </c>
      <c r="AD682">
        <v>206</v>
      </c>
      <c r="AE682" t="s">
        <v>7374</v>
      </c>
      <c r="AF682" t="s">
        <v>7369</v>
      </c>
      <c r="AG682" t="s">
        <v>7369</v>
      </c>
      <c r="AH682" t="s">
        <v>7380</v>
      </c>
      <c r="AI682" t="s">
        <v>7378</v>
      </c>
      <c r="AJ682">
        <v>9562098003</v>
      </c>
    </row>
    <row r="683" spans="1:36" ht="15" x14ac:dyDescent="0.2">
      <c r="A683">
        <v>80</v>
      </c>
      <c r="B683">
        <v>13</v>
      </c>
      <c r="C683">
        <v>1</v>
      </c>
      <c r="D683">
        <v>0</v>
      </c>
      <c r="E683">
        <v>0</v>
      </c>
      <c r="F683" s="13" t="s">
        <v>5726</v>
      </c>
      <c r="G683" s="13" t="s">
        <v>5727</v>
      </c>
      <c r="H683" t="s">
        <v>7367</v>
      </c>
      <c r="I683" t="s">
        <v>7368</v>
      </c>
      <c r="J683">
        <v>4167151003</v>
      </c>
      <c r="K683" t="s">
        <v>7369</v>
      </c>
      <c r="L683" t="s">
        <v>7370</v>
      </c>
      <c r="M683" t="s">
        <v>7371</v>
      </c>
      <c r="N683" t="s">
        <v>7371</v>
      </c>
      <c r="O683">
        <v>1</v>
      </c>
      <c r="P683">
        <v>1</v>
      </c>
      <c r="Q683">
        <v>4</v>
      </c>
      <c r="R683" s="1">
        <v>1000</v>
      </c>
      <c r="S683" s="14" t="s">
        <v>5728</v>
      </c>
      <c r="T683" s="14" t="s">
        <v>5729</v>
      </c>
      <c r="U683" s="15">
        <v>1</v>
      </c>
      <c r="V683">
        <v>10</v>
      </c>
      <c r="W683" t="s">
        <v>7372</v>
      </c>
      <c r="X683" s="16">
        <v>475</v>
      </c>
      <c r="Y683">
        <v>0</v>
      </c>
      <c r="Z683" t="s">
        <v>7373</v>
      </c>
      <c r="AA683">
        <v>13</v>
      </c>
      <c r="AB683">
        <v>1</v>
      </c>
      <c r="AC683">
        <v>0</v>
      </c>
      <c r="AD683">
        <v>206</v>
      </c>
      <c r="AE683" t="s">
        <v>7374</v>
      </c>
      <c r="AF683" t="s">
        <v>7369</v>
      </c>
      <c r="AG683" t="s">
        <v>7369</v>
      </c>
      <c r="AH683" t="s">
        <v>7380</v>
      </c>
      <c r="AI683" t="s">
        <v>7378</v>
      </c>
      <c r="AJ683">
        <v>9562098003</v>
      </c>
    </row>
    <row r="684" spans="1:36" ht="15" x14ac:dyDescent="0.2">
      <c r="A684">
        <v>80</v>
      </c>
      <c r="B684">
        <v>13</v>
      </c>
      <c r="C684">
        <v>1</v>
      </c>
      <c r="D684">
        <v>0</v>
      </c>
      <c r="E684">
        <v>0</v>
      </c>
      <c r="F684" s="13" t="s">
        <v>5822</v>
      </c>
      <c r="G684" s="13" t="s">
        <v>5823</v>
      </c>
      <c r="H684" t="s">
        <v>7367</v>
      </c>
      <c r="I684" t="s">
        <v>7368</v>
      </c>
      <c r="J684">
        <v>4167151003</v>
      </c>
      <c r="K684" t="s">
        <v>7369</v>
      </c>
      <c r="L684" t="s">
        <v>7370</v>
      </c>
      <c r="M684"/>
      <c r="N684"/>
      <c r="O684">
        <v>1</v>
      </c>
      <c r="P684">
        <v>1</v>
      </c>
      <c r="Q684">
        <v>4</v>
      </c>
      <c r="R684" s="1">
        <v>1000</v>
      </c>
      <c r="S684" s="14" t="s">
        <v>5728</v>
      </c>
      <c r="T684" s="14" t="s">
        <v>5729</v>
      </c>
      <c r="U684" s="15">
        <v>1</v>
      </c>
      <c r="V684">
        <v>10</v>
      </c>
      <c r="W684" t="s">
        <v>7372</v>
      </c>
      <c r="X684" s="16">
        <v>468</v>
      </c>
      <c r="Y684">
        <v>0</v>
      </c>
      <c r="Z684" t="s">
        <v>7373</v>
      </c>
      <c r="AA684">
        <v>13</v>
      </c>
      <c r="AB684">
        <v>1</v>
      </c>
      <c r="AC684">
        <v>0</v>
      </c>
      <c r="AD684">
        <v>206</v>
      </c>
      <c r="AE684" t="s">
        <v>7374</v>
      </c>
      <c r="AF684" t="s">
        <v>7369</v>
      </c>
      <c r="AG684" t="s">
        <v>7369</v>
      </c>
      <c r="AH684" t="s">
        <v>7380</v>
      </c>
      <c r="AI684" t="s">
        <v>7378</v>
      </c>
      <c r="AJ684">
        <v>9562098003</v>
      </c>
    </row>
    <row r="685" spans="1:36" ht="15" x14ac:dyDescent="0.2">
      <c r="A685">
        <v>80</v>
      </c>
      <c r="B685">
        <v>13</v>
      </c>
      <c r="C685">
        <v>1</v>
      </c>
      <c r="D685">
        <v>0</v>
      </c>
      <c r="E685">
        <v>0</v>
      </c>
      <c r="F685" s="13" t="s">
        <v>4014</v>
      </c>
      <c r="G685" s="13" t="s">
        <v>4015</v>
      </c>
      <c r="H685" t="s">
        <v>7367</v>
      </c>
      <c r="I685" t="s">
        <v>7368</v>
      </c>
      <c r="J685">
        <v>4167151003</v>
      </c>
      <c r="K685" t="s">
        <v>7369</v>
      </c>
      <c r="L685" t="s">
        <v>7370</v>
      </c>
      <c r="M685" t="s">
        <v>7371</v>
      </c>
      <c r="N685" t="s">
        <v>7371</v>
      </c>
      <c r="O685">
        <v>1</v>
      </c>
      <c r="P685">
        <v>1</v>
      </c>
      <c r="Q685">
        <v>4</v>
      </c>
      <c r="R685" s="1">
        <v>1000</v>
      </c>
      <c r="S685" s="14" t="s">
        <v>4016</v>
      </c>
      <c r="T685" s="14" t="s">
        <v>4017</v>
      </c>
      <c r="U685" s="15">
        <v>1</v>
      </c>
      <c r="V685">
        <v>10</v>
      </c>
      <c r="W685" t="s">
        <v>7372</v>
      </c>
      <c r="X685" s="16">
        <v>487</v>
      </c>
      <c r="Y685">
        <v>0</v>
      </c>
      <c r="Z685" t="s">
        <v>7373</v>
      </c>
      <c r="AA685">
        <v>13</v>
      </c>
      <c r="AB685">
        <v>1</v>
      </c>
      <c r="AC685">
        <v>0</v>
      </c>
      <c r="AD685">
        <v>290</v>
      </c>
      <c r="AE685" t="s">
        <v>7374</v>
      </c>
      <c r="AF685" t="s">
        <v>7369</v>
      </c>
      <c r="AG685" t="s">
        <v>7369</v>
      </c>
      <c r="AH685" t="s">
        <v>7380</v>
      </c>
      <c r="AI685" t="s">
        <v>7378</v>
      </c>
      <c r="AJ685">
        <v>9562098003</v>
      </c>
    </row>
    <row r="686" spans="1:36" ht="15" x14ac:dyDescent="0.2">
      <c r="A686">
        <v>80</v>
      </c>
      <c r="B686">
        <v>13</v>
      </c>
      <c r="C686">
        <v>1</v>
      </c>
      <c r="D686">
        <v>0</v>
      </c>
      <c r="E686">
        <v>0</v>
      </c>
      <c r="F686" s="13" t="s">
        <v>3436</v>
      </c>
      <c r="G686" s="13" t="s">
        <v>3437</v>
      </c>
      <c r="H686" t="s">
        <v>7367</v>
      </c>
      <c r="I686" t="s">
        <v>7368</v>
      </c>
      <c r="J686">
        <v>4167151003</v>
      </c>
      <c r="K686" t="s">
        <v>7369</v>
      </c>
      <c r="L686" t="s">
        <v>7370</v>
      </c>
      <c r="M686" t="s">
        <v>7371</v>
      </c>
      <c r="N686" t="s">
        <v>7371</v>
      </c>
      <c r="O686">
        <v>1</v>
      </c>
      <c r="P686">
        <v>1</v>
      </c>
      <c r="Q686">
        <v>4</v>
      </c>
      <c r="R686" s="1">
        <v>1000</v>
      </c>
      <c r="S686" s="14" t="s">
        <v>3438</v>
      </c>
      <c r="T686" s="14" t="s">
        <v>3439</v>
      </c>
      <c r="U686" s="15">
        <v>1</v>
      </c>
      <c r="V686">
        <v>10</v>
      </c>
      <c r="W686" t="s">
        <v>7372</v>
      </c>
      <c r="X686" s="16">
        <v>460</v>
      </c>
      <c r="Y686">
        <v>0</v>
      </c>
      <c r="Z686" t="s">
        <v>7373</v>
      </c>
      <c r="AA686">
        <v>13</v>
      </c>
      <c r="AB686">
        <v>1</v>
      </c>
      <c r="AC686">
        <v>0</v>
      </c>
      <c r="AD686">
        <v>271</v>
      </c>
      <c r="AE686" t="s">
        <v>7374</v>
      </c>
      <c r="AF686" t="s">
        <v>7369</v>
      </c>
      <c r="AG686" t="s">
        <v>7369</v>
      </c>
      <c r="AH686" t="s">
        <v>7368</v>
      </c>
      <c r="AI686" t="s">
        <v>7378</v>
      </c>
      <c r="AJ686">
        <v>9562098003</v>
      </c>
    </row>
    <row r="687" spans="1:36" ht="15" x14ac:dyDescent="0.2">
      <c r="A687">
        <v>80</v>
      </c>
      <c r="B687">
        <v>13</v>
      </c>
      <c r="C687">
        <v>1</v>
      </c>
      <c r="D687">
        <v>0</v>
      </c>
      <c r="E687">
        <v>0</v>
      </c>
      <c r="F687" s="13" t="s">
        <v>6676</v>
      </c>
      <c r="G687" s="13" t="s">
        <v>6677</v>
      </c>
      <c r="H687" t="s">
        <v>7367</v>
      </c>
      <c r="I687" t="s">
        <v>7368</v>
      </c>
      <c r="J687">
        <v>4167203002</v>
      </c>
      <c r="K687" t="s">
        <v>7369</v>
      </c>
      <c r="L687" t="s">
        <v>7370</v>
      </c>
      <c r="M687" t="s">
        <v>7371</v>
      </c>
      <c r="N687" t="s">
        <v>7371</v>
      </c>
      <c r="O687">
        <v>1</v>
      </c>
      <c r="P687">
        <v>2</v>
      </c>
      <c r="Q687">
        <v>4</v>
      </c>
      <c r="R687" s="1">
        <v>1000</v>
      </c>
      <c r="S687" s="14" t="s">
        <v>3220</v>
      </c>
      <c r="T687" s="14" t="s">
        <v>3221</v>
      </c>
      <c r="U687" s="15">
        <v>1</v>
      </c>
      <c r="V687">
        <v>10</v>
      </c>
      <c r="W687" t="s">
        <v>7372</v>
      </c>
      <c r="X687" s="16">
        <v>418</v>
      </c>
      <c r="Y687">
        <v>0</v>
      </c>
      <c r="Z687" t="s">
        <v>7373</v>
      </c>
      <c r="AA687">
        <v>13</v>
      </c>
      <c r="AB687">
        <v>2</v>
      </c>
      <c r="AC687">
        <v>0</v>
      </c>
      <c r="AD687">
        <v>290</v>
      </c>
      <c r="AE687" t="s">
        <v>7374</v>
      </c>
      <c r="AF687" t="s">
        <v>7369</v>
      </c>
      <c r="AG687" t="s">
        <v>7369</v>
      </c>
      <c r="AH687" t="s">
        <v>7380</v>
      </c>
      <c r="AI687" t="s">
        <v>7378</v>
      </c>
      <c r="AJ687">
        <v>9562098003</v>
      </c>
    </row>
    <row r="688" spans="1:36" ht="15" x14ac:dyDescent="0.2">
      <c r="A688">
        <v>80</v>
      </c>
      <c r="B688">
        <v>13</v>
      </c>
      <c r="C688">
        <v>1</v>
      </c>
      <c r="D688">
        <v>0</v>
      </c>
      <c r="E688">
        <v>0</v>
      </c>
      <c r="F688" s="13" t="s">
        <v>6138</v>
      </c>
      <c r="G688" s="13" t="s">
        <v>6139</v>
      </c>
      <c r="H688" t="s">
        <v>7367</v>
      </c>
      <c r="I688" t="s">
        <v>7368</v>
      </c>
      <c r="J688">
        <v>4167203002</v>
      </c>
      <c r="K688" t="s">
        <v>7369</v>
      </c>
      <c r="L688" t="s">
        <v>7370</v>
      </c>
      <c r="M688" t="s">
        <v>7371</v>
      </c>
      <c r="N688" t="s">
        <v>7371</v>
      </c>
      <c r="O688">
        <v>1</v>
      </c>
      <c r="P688">
        <v>1</v>
      </c>
      <c r="Q688">
        <v>4</v>
      </c>
      <c r="R688" s="1">
        <v>1000</v>
      </c>
      <c r="S688" s="14" t="s">
        <v>3220</v>
      </c>
      <c r="T688" s="14" t="s">
        <v>3221</v>
      </c>
      <c r="U688" s="15">
        <v>1</v>
      </c>
      <c r="V688">
        <v>10</v>
      </c>
      <c r="W688" t="s">
        <v>7372</v>
      </c>
      <c r="X688" s="16">
        <v>523</v>
      </c>
      <c r="Y688">
        <v>0</v>
      </c>
      <c r="Z688" t="s">
        <v>7373</v>
      </c>
      <c r="AA688">
        <v>13</v>
      </c>
      <c r="AB688">
        <v>2</v>
      </c>
      <c r="AC688">
        <v>0</v>
      </c>
      <c r="AD688">
        <v>290</v>
      </c>
      <c r="AE688" t="s">
        <v>7374</v>
      </c>
      <c r="AF688" t="s">
        <v>7369</v>
      </c>
      <c r="AG688" t="s">
        <v>7369</v>
      </c>
      <c r="AH688" t="s">
        <v>7380</v>
      </c>
      <c r="AI688" t="s">
        <v>7378</v>
      </c>
      <c r="AJ688">
        <v>9562098003</v>
      </c>
    </row>
    <row r="689" spans="1:36" ht="15" x14ac:dyDescent="0.2">
      <c r="A689">
        <v>80</v>
      </c>
      <c r="B689">
        <v>13</v>
      </c>
      <c r="C689">
        <v>1</v>
      </c>
      <c r="D689">
        <v>0</v>
      </c>
      <c r="E689">
        <v>0</v>
      </c>
      <c r="F689" s="13" t="s">
        <v>6470</v>
      </c>
      <c r="G689" s="13" t="s">
        <v>6471</v>
      </c>
      <c r="H689" t="s">
        <v>7367</v>
      </c>
      <c r="I689" t="s">
        <v>7368</v>
      </c>
      <c r="J689">
        <v>4167203002</v>
      </c>
      <c r="K689" t="s">
        <v>7369</v>
      </c>
      <c r="L689" t="s">
        <v>7370</v>
      </c>
      <c r="M689" t="s">
        <v>7371</v>
      </c>
      <c r="N689" t="s">
        <v>7371</v>
      </c>
      <c r="O689">
        <v>1</v>
      </c>
      <c r="P689">
        <v>2</v>
      </c>
      <c r="Q689">
        <v>4</v>
      </c>
      <c r="R689" s="1">
        <v>1000</v>
      </c>
      <c r="S689" s="14" t="s">
        <v>3220</v>
      </c>
      <c r="T689" s="14" t="s">
        <v>3221</v>
      </c>
      <c r="U689" s="15">
        <v>1</v>
      </c>
      <c r="V689">
        <v>10</v>
      </c>
      <c r="W689" t="s">
        <v>7372</v>
      </c>
      <c r="X689" s="16">
        <v>531</v>
      </c>
      <c r="Y689">
        <v>0</v>
      </c>
      <c r="Z689" t="s">
        <v>7373</v>
      </c>
      <c r="AA689">
        <v>13</v>
      </c>
      <c r="AB689">
        <v>2</v>
      </c>
      <c r="AC689">
        <v>0</v>
      </c>
      <c r="AD689">
        <v>290</v>
      </c>
      <c r="AE689" t="s">
        <v>7374</v>
      </c>
      <c r="AF689" t="s">
        <v>7369</v>
      </c>
      <c r="AG689" t="s">
        <v>7369</v>
      </c>
      <c r="AH689" t="s">
        <v>7380</v>
      </c>
      <c r="AI689" t="s">
        <v>7378</v>
      </c>
      <c r="AJ689">
        <v>9562098003</v>
      </c>
    </row>
    <row r="690" spans="1:36" ht="15" x14ac:dyDescent="0.2">
      <c r="A690">
        <v>80</v>
      </c>
      <c r="B690">
        <v>13</v>
      </c>
      <c r="C690">
        <v>1</v>
      </c>
      <c r="D690">
        <v>0</v>
      </c>
      <c r="E690">
        <v>0</v>
      </c>
      <c r="F690" s="13" t="s">
        <v>3218</v>
      </c>
      <c r="G690" s="13" t="s">
        <v>3219</v>
      </c>
      <c r="H690" t="s">
        <v>7367</v>
      </c>
      <c r="I690" t="s">
        <v>7368</v>
      </c>
      <c r="J690">
        <v>4167203002</v>
      </c>
      <c r="K690" t="s">
        <v>7369</v>
      </c>
      <c r="L690" t="s">
        <v>7370</v>
      </c>
      <c r="M690" t="s">
        <v>7371</v>
      </c>
      <c r="N690" t="s">
        <v>7371</v>
      </c>
      <c r="O690">
        <v>1</v>
      </c>
      <c r="P690">
        <v>2</v>
      </c>
      <c r="Q690">
        <v>4</v>
      </c>
      <c r="R690" s="1">
        <v>1000</v>
      </c>
      <c r="S690" s="14" t="s">
        <v>3220</v>
      </c>
      <c r="T690" s="14" t="s">
        <v>3221</v>
      </c>
      <c r="U690" s="15">
        <v>1</v>
      </c>
      <c r="V690">
        <v>10</v>
      </c>
      <c r="W690" t="s">
        <v>7372</v>
      </c>
      <c r="X690" s="16">
        <v>539</v>
      </c>
      <c r="Y690">
        <v>0</v>
      </c>
      <c r="Z690" t="s">
        <v>7373</v>
      </c>
      <c r="AA690">
        <v>13</v>
      </c>
      <c r="AB690">
        <v>2</v>
      </c>
      <c r="AC690">
        <v>0</v>
      </c>
      <c r="AD690">
        <v>290</v>
      </c>
      <c r="AE690" t="s">
        <v>7374</v>
      </c>
      <c r="AF690" t="s">
        <v>7369</v>
      </c>
      <c r="AG690" t="s">
        <v>7369</v>
      </c>
      <c r="AH690" t="s">
        <v>7380</v>
      </c>
      <c r="AI690" t="s">
        <v>7378</v>
      </c>
      <c r="AJ690">
        <v>9562098003</v>
      </c>
    </row>
    <row r="691" spans="1:36" ht="15" x14ac:dyDescent="0.2">
      <c r="A691">
        <v>80</v>
      </c>
      <c r="B691">
        <v>13</v>
      </c>
      <c r="C691">
        <v>1</v>
      </c>
      <c r="D691">
        <v>0</v>
      </c>
      <c r="E691">
        <v>0</v>
      </c>
      <c r="F691" s="13" t="s">
        <v>4212</v>
      </c>
      <c r="G691" s="13" t="s">
        <v>4213</v>
      </c>
      <c r="H691" t="s">
        <v>7367</v>
      </c>
      <c r="I691" t="s">
        <v>7368</v>
      </c>
      <c r="J691">
        <v>4167203002</v>
      </c>
      <c r="K691" t="s">
        <v>7369</v>
      </c>
      <c r="L691" t="s">
        <v>7370</v>
      </c>
      <c r="M691" t="s">
        <v>7371</v>
      </c>
      <c r="N691" t="s">
        <v>7371</v>
      </c>
      <c r="O691">
        <v>1</v>
      </c>
      <c r="P691">
        <v>2</v>
      </c>
      <c r="Q691">
        <v>4</v>
      </c>
      <c r="R691" s="1">
        <v>1000</v>
      </c>
      <c r="S691" s="14" t="s">
        <v>2688</v>
      </c>
      <c r="T691" s="14" t="s">
        <v>2689</v>
      </c>
      <c r="U691" s="15">
        <v>1</v>
      </c>
      <c r="V691">
        <v>10</v>
      </c>
      <c r="W691" t="s">
        <v>7372</v>
      </c>
      <c r="X691" s="16">
        <v>592</v>
      </c>
      <c r="Y691">
        <v>0</v>
      </c>
      <c r="Z691" t="s">
        <v>7373</v>
      </c>
      <c r="AA691">
        <v>13</v>
      </c>
      <c r="AB691">
        <v>1</v>
      </c>
      <c r="AC691">
        <v>0</v>
      </c>
      <c r="AD691">
        <v>206</v>
      </c>
      <c r="AE691" t="s">
        <v>7374</v>
      </c>
      <c r="AF691" t="s">
        <v>7369</v>
      </c>
      <c r="AG691" t="s">
        <v>7369</v>
      </c>
      <c r="AH691" t="s">
        <v>7380</v>
      </c>
      <c r="AI691" t="s">
        <v>7378</v>
      </c>
      <c r="AJ691">
        <v>9562098003</v>
      </c>
    </row>
    <row r="692" spans="1:36" ht="15" x14ac:dyDescent="0.2">
      <c r="A692">
        <v>80</v>
      </c>
      <c r="B692">
        <v>13</v>
      </c>
      <c r="C692">
        <v>1</v>
      </c>
      <c r="D692">
        <v>0</v>
      </c>
      <c r="E692">
        <v>0</v>
      </c>
      <c r="F692" s="13" t="s">
        <v>4382</v>
      </c>
      <c r="G692" s="13" t="s">
        <v>4383</v>
      </c>
      <c r="H692" t="s">
        <v>7367</v>
      </c>
      <c r="I692" t="s">
        <v>7368</v>
      </c>
      <c r="J692">
        <v>4167203002</v>
      </c>
      <c r="K692" t="s">
        <v>7369</v>
      </c>
      <c r="L692" t="s">
        <v>7370</v>
      </c>
      <c r="M692" t="s">
        <v>7371</v>
      </c>
      <c r="N692" t="s">
        <v>7371</v>
      </c>
      <c r="O692">
        <v>1</v>
      </c>
      <c r="P692">
        <v>2</v>
      </c>
      <c r="Q692">
        <v>4</v>
      </c>
      <c r="R692" s="1">
        <v>1000</v>
      </c>
      <c r="S692" s="14" t="s">
        <v>2688</v>
      </c>
      <c r="T692" s="14" t="s">
        <v>2689</v>
      </c>
      <c r="U692" s="15">
        <v>1</v>
      </c>
      <c r="V692">
        <v>10</v>
      </c>
      <c r="W692" t="s">
        <v>7372</v>
      </c>
      <c r="X692" s="16">
        <v>555</v>
      </c>
      <c r="Y692">
        <v>0</v>
      </c>
      <c r="Z692" t="s">
        <v>7373</v>
      </c>
      <c r="AA692">
        <v>13</v>
      </c>
      <c r="AB692">
        <v>1</v>
      </c>
      <c r="AC692">
        <v>0</v>
      </c>
      <c r="AD692">
        <v>206</v>
      </c>
      <c r="AE692" t="s">
        <v>7374</v>
      </c>
      <c r="AF692" t="s">
        <v>7369</v>
      </c>
      <c r="AG692" t="s">
        <v>7369</v>
      </c>
      <c r="AH692" t="s">
        <v>7380</v>
      </c>
      <c r="AI692" t="s">
        <v>7378</v>
      </c>
      <c r="AJ692">
        <v>9562098003</v>
      </c>
    </row>
    <row r="693" spans="1:36" ht="15" x14ac:dyDescent="0.2">
      <c r="A693">
        <v>80</v>
      </c>
      <c r="B693">
        <v>13</v>
      </c>
      <c r="C693">
        <v>1</v>
      </c>
      <c r="D693">
        <v>0</v>
      </c>
      <c r="E693">
        <v>0</v>
      </c>
      <c r="F693" s="13" t="s">
        <v>6926</v>
      </c>
      <c r="G693" s="13" t="s">
        <v>6927</v>
      </c>
      <c r="H693" t="s">
        <v>7367</v>
      </c>
      <c r="I693" t="s">
        <v>7368</v>
      </c>
      <c r="J693">
        <v>4167203002</v>
      </c>
      <c r="K693" t="s">
        <v>7369</v>
      </c>
      <c r="L693" t="s">
        <v>7370</v>
      </c>
      <c r="M693" t="s">
        <v>7371</v>
      </c>
      <c r="N693" t="s">
        <v>7371</v>
      </c>
      <c r="O693">
        <v>1</v>
      </c>
      <c r="P693">
        <v>2</v>
      </c>
      <c r="Q693">
        <v>4</v>
      </c>
      <c r="R693" s="1">
        <v>1000</v>
      </c>
      <c r="S693" s="14" t="s">
        <v>2688</v>
      </c>
      <c r="T693" s="14" t="s">
        <v>2689</v>
      </c>
      <c r="U693" s="15">
        <v>1</v>
      </c>
      <c r="V693">
        <v>10</v>
      </c>
      <c r="W693" t="s">
        <v>7372</v>
      </c>
      <c r="X693" s="16">
        <v>552</v>
      </c>
      <c r="Y693">
        <v>0</v>
      </c>
      <c r="Z693" t="s">
        <v>7373</v>
      </c>
      <c r="AA693">
        <v>13</v>
      </c>
      <c r="AB693">
        <v>1</v>
      </c>
      <c r="AC693">
        <v>0</v>
      </c>
      <c r="AD693">
        <v>206</v>
      </c>
      <c r="AE693" t="s">
        <v>7374</v>
      </c>
      <c r="AF693" t="s">
        <v>7369</v>
      </c>
      <c r="AG693" t="s">
        <v>7369</v>
      </c>
      <c r="AH693" t="s">
        <v>7380</v>
      </c>
      <c r="AI693" t="s">
        <v>7378</v>
      </c>
      <c r="AJ693">
        <v>9562098003</v>
      </c>
    </row>
    <row r="694" spans="1:36" ht="15" x14ac:dyDescent="0.2">
      <c r="A694">
        <v>80</v>
      </c>
      <c r="B694">
        <v>13</v>
      </c>
      <c r="C694">
        <v>1</v>
      </c>
      <c r="D694">
        <v>0</v>
      </c>
      <c r="E694">
        <v>0</v>
      </c>
      <c r="F694" s="13" t="s">
        <v>2686</v>
      </c>
      <c r="G694" s="13" t="s">
        <v>2687</v>
      </c>
      <c r="H694" t="s">
        <v>7367</v>
      </c>
      <c r="I694" t="s">
        <v>7368</v>
      </c>
      <c r="J694">
        <v>4167151003</v>
      </c>
      <c r="K694" t="s">
        <v>7369</v>
      </c>
      <c r="L694" t="s">
        <v>7370</v>
      </c>
      <c r="M694" t="s">
        <v>7371</v>
      </c>
      <c r="N694" t="s">
        <v>7371</v>
      </c>
      <c r="O694">
        <v>1</v>
      </c>
      <c r="P694">
        <v>1</v>
      </c>
      <c r="Q694">
        <v>4</v>
      </c>
      <c r="R694" s="1">
        <v>1000</v>
      </c>
      <c r="S694" s="14" t="s">
        <v>2688</v>
      </c>
      <c r="T694" s="14" t="s">
        <v>2689</v>
      </c>
      <c r="U694" s="15">
        <v>1</v>
      </c>
      <c r="V694">
        <v>10</v>
      </c>
      <c r="W694" t="s">
        <v>7372</v>
      </c>
      <c r="X694" s="16">
        <v>589</v>
      </c>
      <c r="Y694">
        <v>0</v>
      </c>
      <c r="Z694" t="s">
        <v>7373</v>
      </c>
      <c r="AA694">
        <v>13</v>
      </c>
      <c r="AB694">
        <v>1</v>
      </c>
      <c r="AC694">
        <v>0</v>
      </c>
      <c r="AD694">
        <v>206</v>
      </c>
      <c r="AE694" t="s">
        <v>7374</v>
      </c>
      <c r="AF694" t="s">
        <v>7369</v>
      </c>
      <c r="AG694" t="s">
        <v>7369</v>
      </c>
      <c r="AH694" t="s">
        <v>7380</v>
      </c>
      <c r="AI694" t="s">
        <v>7378</v>
      </c>
      <c r="AJ694">
        <v>9562098003</v>
      </c>
    </row>
    <row r="695" spans="1:36" ht="15" x14ac:dyDescent="0.2">
      <c r="A695">
        <v>80</v>
      </c>
      <c r="B695">
        <v>13</v>
      </c>
      <c r="C695">
        <v>1</v>
      </c>
      <c r="D695">
        <v>0</v>
      </c>
      <c r="E695">
        <v>0</v>
      </c>
      <c r="F695" s="13" t="s">
        <v>6934</v>
      </c>
      <c r="G695" s="13" t="s">
        <v>6935</v>
      </c>
      <c r="H695" t="s">
        <v>7367</v>
      </c>
      <c r="I695" t="s">
        <v>7379</v>
      </c>
      <c r="J695">
        <v>4167151003</v>
      </c>
      <c r="K695" t="s">
        <v>7369</v>
      </c>
      <c r="L695" t="s">
        <v>7370</v>
      </c>
      <c r="M695"/>
      <c r="N695"/>
      <c r="O695">
        <v>1</v>
      </c>
      <c r="P695">
        <v>1</v>
      </c>
      <c r="Q695">
        <v>4</v>
      </c>
      <c r="R695" s="1">
        <v>1000</v>
      </c>
      <c r="S695" s="14" t="s">
        <v>696</v>
      </c>
      <c r="T695" s="14" t="s">
        <v>697</v>
      </c>
      <c r="U695" s="15">
        <v>1</v>
      </c>
      <c r="V695">
        <v>10</v>
      </c>
      <c r="W695" t="s">
        <v>7372</v>
      </c>
      <c r="X695" s="16">
        <v>680</v>
      </c>
      <c r="Y695">
        <v>0</v>
      </c>
      <c r="Z695" t="s">
        <v>7373</v>
      </c>
      <c r="AA695">
        <v>13</v>
      </c>
      <c r="AB695">
        <v>2</v>
      </c>
      <c r="AC695">
        <v>0</v>
      </c>
      <c r="AD695">
        <v>290</v>
      </c>
      <c r="AE695" t="s">
        <v>7374</v>
      </c>
      <c r="AF695" t="s">
        <v>7369</v>
      </c>
      <c r="AG695" t="s">
        <v>7369</v>
      </c>
      <c r="AH695" t="s">
        <v>7380</v>
      </c>
      <c r="AI695" t="s">
        <v>7378</v>
      </c>
      <c r="AJ695">
        <v>9562098003</v>
      </c>
    </row>
    <row r="696" spans="1:36" ht="15" x14ac:dyDescent="0.2">
      <c r="A696">
        <v>80</v>
      </c>
      <c r="B696">
        <v>13</v>
      </c>
      <c r="C696">
        <v>1</v>
      </c>
      <c r="D696">
        <v>0</v>
      </c>
      <c r="E696">
        <v>0</v>
      </c>
      <c r="F696" s="13" t="s">
        <v>6420</v>
      </c>
      <c r="G696" s="13" t="s">
        <v>6421</v>
      </c>
      <c r="H696" t="s">
        <v>7367</v>
      </c>
      <c r="I696" t="s">
        <v>7368</v>
      </c>
      <c r="J696">
        <v>4167151003</v>
      </c>
      <c r="K696" t="s">
        <v>7369</v>
      </c>
      <c r="L696" t="s">
        <v>7370</v>
      </c>
      <c r="M696" t="s">
        <v>7371</v>
      </c>
      <c r="N696" t="s">
        <v>7371</v>
      </c>
      <c r="O696">
        <v>1</v>
      </c>
      <c r="P696">
        <v>1</v>
      </c>
      <c r="Q696">
        <v>4</v>
      </c>
      <c r="R696" s="1">
        <v>1000</v>
      </c>
      <c r="S696" s="14" t="s">
        <v>696</v>
      </c>
      <c r="T696" s="14" t="s">
        <v>697</v>
      </c>
      <c r="U696" s="15">
        <v>1</v>
      </c>
      <c r="V696">
        <v>10</v>
      </c>
      <c r="W696" t="s">
        <v>7372</v>
      </c>
      <c r="X696" s="16">
        <v>700</v>
      </c>
      <c r="Y696">
        <v>0</v>
      </c>
      <c r="Z696" t="s">
        <v>7373</v>
      </c>
      <c r="AA696">
        <v>13</v>
      </c>
      <c r="AB696">
        <v>2</v>
      </c>
      <c r="AC696">
        <v>0</v>
      </c>
      <c r="AD696">
        <v>290</v>
      </c>
      <c r="AE696" t="s">
        <v>7374</v>
      </c>
      <c r="AF696" t="s">
        <v>7369</v>
      </c>
      <c r="AG696" t="s">
        <v>7369</v>
      </c>
      <c r="AH696" t="s">
        <v>7380</v>
      </c>
      <c r="AI696" t="s">
        <v>7378</v>
      </c>
      <c r="AJ696">
        <v>9562098003</v>
      </c>
    </row>
    <row r="697" spans="1:36" ht="15" x14ac:dyDescent="0.2">
      <c r="A697">
        <v>80</v>
      </c>
      <c r="B697">
        <v>13</v>
      </c>
      <c r="C697">
        <v>1</v>
      </c>
      <c r="D697">
        <v>0</v>
      </c>
      <c r="E697">
        <v>0</v>
      </c>
      <c r="F697" s="13" t="s">
        <v>3554</v>
      </c>
      <c r="G697" s="13" t="s">
        <v>3555</v>
      </c>
      <c r="H697" t="s">
        <v>7367</v>
      </c>
      <c r="I697" t="s">
        <v>7368</v>
      </c>
      <c r="J697">
        <v>4167151003</v>
      </c>
      <c r="K697" t="s">
        <v>7369</v>
      </c>
      <c r="L697" t="s">
        <v>7370</v>
      </c>
      <c r="M697" t="s">
        <v>7371</v>
      </c>
      <c r="N697" t="s">
        <v>7371</v>
      </c>
      <c r="O697">
        <v>1</v>
      </c>
      <c r="P697">
        <v>1</v>
      </c>
      <c r="Q697">
        <v>4</v>
      </c>
      <c r="R697" s="1">
        <v>1000</v>
      </c>
      <c r="S697" s="14" t="s">
        <v>696</v>
      </c>
      <c r="T697" s="14" t="s">
        <v>697</v>
      </c>
      <c r="U697" s="15">
        <v>1</v>
      </c>
      <c r="V697">
        <v>10</v>
      </c>
      <c r="W697" t="s">
        <v>7372</v>
      </c>
      <c r="X697" s="16">
        <v>698</v>
      </c>
      <c r="Y697">
        <v>0</v>
      </c>
      <c r="Z697" t="s">
        <v>7373</v>
      </c>
      <c r="AA697">
        <v>13</v>
      </c>
      <c r="AB697">
        <v>2</v>
      </c>
      <c r="AC697">
        <v>0</v>
      </c>
      <c r="AD697">
        <v>290</v>
      </c>
      <c r="AE697" t="s">
        <v>7374</v>
      </c>
      <c r="AF697" t="s">
        <v>7369</v>
      </c>
      <c r="AG697" t="s">
        <v>7369</v>
      </c>
      <c r="AH697" t="s">
        <v>7380</v>
      </c>
      <c r="AI697" t="s">
        <v>7378</v>
      </c>
      <c r="AJ697">
        <v>9562098003</v>
      </c>
    </row>
    <row r="698" spans="1:36" ht="15" x14ac:dyDescent="0.2">
      <c r="A698">
        <v>80</v>
      </c>
      <c r="B698">
        <v>13</v>
      </c>
      <c r="C698">
        <v>1</v>
      </c>
      <c r="D698">
        <v>0</v>
      </c>
      <c r="E698">
        <v>0</v>
      </c>
      <c r="F698" s="13" t="s">
        <v>1090</v>
      </c>
      <c r="G698" s="13" t="s">
        <v>1091</v>
      </c>
      <c r="H698" t="s">
        <v>7367</v>
      </c>
      <c r="I698" t="s">
        <v>7368</v>
      </c>
      <c r="J698">
        <v>4167151003</v>
      </c>
      <c r="K698" t="s">
        <v>7369</v>
      </c>
      <c r="L698" t="s">
        <v>7370</v>
      </c>
      <c r="M698" t="s">
        <v>7371</v>
      </c>
      <c r="N698" t="s">
        <v>7371</v>
      </c>
      <c r="O698">
        <v>1</v>
      </c>
      <c r="P698">
        <v>1</v>
      </c>
      <c r="Q698">
        <v>4</v>
      </c>
      <c r="R698" s="1">
        <v>1000</v>
      </c>
      <c r="S698" s="14" t="s">
        <v>696</v>
      </c>
      <c r="T698" s="14" t="s">
        <v>697</v>
      </c>
      <c r="U698" s="15">
        <v>1</v>
      </c>
      <c r="V698">
        <v>10</v>
      </c>
      <c r="W698" t="s">
        <v>7372</v>
      </c>
      <c r="X698" s="16">
        <v>700</v>
      </c>
      <c r="Y698">
        <v>0</v>
      </c>
      <c r="Z698" t="s">
        <v>7373</v>
      </c>
      <c r="AA698">
        <v>13</v>
      </c>
      <c r="AB698">
        <v>2</v>
      </c>
      <c r="AC698">
        <v>0</v>
      </c>
      <c r="AD698">
        <v>290</v>
      </c>
      <c r="AE698" t="s">
        <v>7374</v>
      </c>
      <c r="AF698" t="s">
        <v>7369</v>
      </c>
      <c r="AG698" t="s">
        <v>7369</v>
      </c>
      <c r="AH698" t="s">
        <v>7380</v>
      </c>
      <c r="AI698" t="s">
        <v>7378</v>
      </c>
      <c r="AJ698">
        <v>9562098003</v>
      </c>
    </row>
    <row r="699" spans="1:36" ht="15" x14ac:dyDescent="0.2">
      <c r="A699">
        <v>80</v>
      </c>
      <c r="B699">
        <v>13</v>
      </c>
      <c r="C699">
        <v>1</v>
      </c>
      <c r="D699">
        <v>0</v>
      </c>
      <c r="E699">
        <v>0</v>
      </c>
      <c r="F699" s="13" t="s">
        <v>5462</v>
      </c>
      <c r="G699" s="13" t="s">
        <v>5463</v>
      </c>
      <c r="H699" t="s">
        <v>7367</v>
      </c>
      <c r="I699" t="s">
        <v>7368</v>
      </c>
      <c r="J699">
        <v>4167203002</v>
      </c>
      <c r="K699" t="s">
        <v>7369</v>
      </c>
      <c r="L699" t="s">
        <v>7370</v>
      </c>
      <c r="M699" t="s">
        <v>7371</v>
      </c>
      <c r="N699" t="s">
        <v>7371</v>
      </c>
      <c r="O699">
        <v>1</v>
      </c>
      <c r="P699">
        <v>2</v>
      </c>
      <c r="Q699">
        <v>4</v>
      </c>
      <c r="R699" s="1">
        <v>1000</v>
      </c>
      <c r="S699" s="14" t="s">
        <v>696</v>
      </c>
      <c r="T699" s="14" t="s">
        <v>697</v>
      </c>
      <c r="U699" s="15">
        <v>1</v>
      </c>
      <c r="V699">
        <v>10</v>
      </c>
      <c r="W699" t="s">
        <v>7372</v>
      </c>
      <c r="X699" s="16">
        <v>680</v>
      </c>
      <c r="Y699">
        <v>0</v>
      </c>
      <c r="Z699" t="s">
        <v>7373</v>
      </c>
      <c r="AA699">
        <v>13</v>
      </c>
      <c r="AB699">
        <v>2</v>
      </c>
      <c r="AC699">
        <v>0</v>
      </c>
      <c r="AD699">
        <v>290</v>
      </c>
      <c r="AE699" t="s">
        <v>7374</v>
      </c>
      <c r="AF699" t="s">
        <v>7369</v>
      </c>
      <c r="AG699" t="s">
        <v>7369</v>
      </c>
      <c r="AH699" t="s">
        <v>7380</v>
      </c>
      <c r="AI699" t="s">
        <v>7378</v>
      </c>
      <c r="AJ699">
        <v>9562098003</v>
      </c>
    </row>
    <row r="700" spans="1:36" ht="15" x14ac:dyDescent="0.2">
      <c r="A700">
        <v>80</v>
      </c>
      <c r="B700">
        <v>13</v>
      </c>
      <c r="C700">
        <v>1</v>
      </c>
      <c r="D700">
        <v>0</v>
      </c>
      <c r="E700">
        <v>0</v>
      </c>
      <c r="F700" s="13" t="s">
        <v>5054</v>
      </c>
      <c r="G700" s="13" t="s">
        <v>5055</v>
      </c>
      <c r="H700" t="s">
        <v>7367</v>
      </c>
      <c r="I700" t="s">
        <v>7368</v>
      </c>
      <c r="J700">
        <v>4167203002</v>
      </c>
      <c r="K700" t="s">
        <v>7369</v>
      </c>
      <c r="L700" t="s">
        <v>7370</v>
      </c>
      <c r="M700" t="s">
        <v>7371</v>
      </c>
      <c r="N700" t="s">
        <v>7371</v>
      </c>
      <c r="O700">
        <v>1</v>
      </c>
      <c r="P700">
        <v>2</v>
      </c>
      <c r="Q700">
        <v>4</v>
      </c>
      <c r="R700" s="1">
        <v>1000</v>
      </c>
      <c r="S700" s="14" t="s">
        <v>696</v>
      </c>
      <c r="T700" s="14" t="s">
        <v>697</v>
      </c>
      <c r="U700" s="15">
        <v>1</v>
      </c>
      <c r="V700">
        <v>10</v>
      </c>
      <c r="W700" t="s">
        <v>7372</v>
      </c>
      <c r="X700" s="16">
        <v>680</v>
      </c>
      <c r="Y700">
        <v>0</v>
      </c>
      <c r="Z700" t="s">
        <v>7373</v>
      </c>
      <c r="AA700">
        <v>13</v>
      </c>
      <c r="AB700">
        <v>2</v>
      </c>
      <c r="AC700">
        <v>0</v>
      </c>
      <c r="AD700">
        <v>290</v>
      </c>
      <c r="AE700" t="s">
        <v>7374</v>
      </c>
      <c r="AF700" t="s">
        <v>7369</v>
      </c>
      <c r="AG700" t="s">
        <v>7369</v>
      </c>
      <c r="AH700" t="s">
        <v>7380</v>
      </c>
      <c r="AI700" t="s">
        <v>7378</v>
      </c>
      <c r="AJ700">
        <v>9562098003</v>
      </c>
    </row>
    <row r="701" spans="1:36" ht="15" x14ac:dyDescent="0.2">
      <c r="A701">
        <v>80</v>
      </c>
      <c r="B701">
        <v>13</v>
      </c>
      <c r="C701">
        <v>1</v>
      </c>
      <c r="D701">
        <v>0</v>
      </c>
      <c r="E701">
        <v>0</v>
      </c>
      <c r="F701" s="13" t="s">
        <v>1508</v>
      </c>
      <c r="G701" s="13" t="s">
        <v>1509</v>
      </c>
      <c r="H701" t="s">
        <v>7367</v>
      </c>
      <c r="I701" t="s">
        <v>7368</v>
      </c>
      <c r="J701">
        <v>4167151003</v>
      </c>
      <c r="K701" t="s">
        <v>7369</v>
      </c>
      <c r="L701" t="s">
        <v>7370</v>
      </c>
      <c r="M701" t="s">
        <v>7371</v>
      </c>
      <c r="N701" t="s">
        <v>7371</v>
      </c>
      <c r="O701">
        <v>1</v>
      </c>
      <c r="P701">
        <v>1</v>
      </c>
      <c r="Q701">
        <v>4</v>
      </c>
      <c r="R701" s="1">
        <v>1000</v>
      </c>
      <c r="S701" s="14" t="s">
        <v>696</v>
      </c>
      <c r="T701" s="14" t="s">
        <v>697</v>
      </c>
      <c r="U701" s="15">
        <v>1</v>
      </c>
      <c r="V701">
        <v>10</v>
      </c>
      <c r="W701" t="s">
        <v>7372</v>
      </c>
      <c r="X701" s="16">
        <v>692</v>
      </c>
      <c r="Y701">
        <v>0</v>
      </c>
      <c r="Z701" t="s">
        <v>7373</v>
      </c>
      <c r="AA701">
        <v>13</v>
      </c>
      <c r="AB701">
        <v>2</v>
      </c>
      <c r="AC701">
        <v>0</v>
      </c>
      <c r="AD701">
        <v>290</v>
      </c>
      <c r="AE701" t="s">
        <v>7374</v>
      </c>
      <c r="AF701" t="s">
        <v>7369</v>
      </c>
      <c r="AG701" t="s">
        <v>7369</v>
      </c>
      <c r="AH701" t="s">
        <v>7380</v>
      </c>
      <c r="AI701" t="s">
        <v>7378</v>
      </c>
      <c r="AJ701">
        <v>9562098003</v>
      </c>
    </row>
    <row r="702" spans="1:36" ht="15" x14ac:dyDescent="0.2">
      <c r="A702">
        <v>80</v>
      </c>
      <c r="B702">
        <v>13</v>
      </c>
      <c r="C702">
        <v>8</v>
      </c>
      <c r="D702">
        <v>0</v>
      </c>
      <c r="E702">
        <v>0</v>
      </c>
      <c r="F702" s="13" t="s">
        <v>694</v>
      </c>
      <c r="G702" s="13" t="s">
        <v>695</v>
      </c>
      <c r="H702" t="s">
        <v>7367</v>
      </c>
      <c r="I702" t="s">
        <v>7368</v>
      </c>
      <c r="J702">
        <v>4167151003</v>
      </c>
      <c r="K702" t="s">
        <v>7369</v>
      </c>
      <c r="L702" t="s">
        <v>7370</v>
      </c>
      <c r="M702"/>
      <c r="N702"/>
      <c r="O702">
        <v>1</v>
      </c>
      <c r="P702">
        <v>1</v>
      </c>
      <c r="Q702">
        <v>4</v>
      </c>
      <c r="R702" s="1">
        <v>1000</v>
      </c>
      <c r="S702" s="14" t="s">
        <v>696</v>
      </c>
      <c r="T702" s="14" t="s">
        <v>697</v>
      </c>
      <c r="U702" s="15">
        <v>1</v>
      </c>
      <c r="V702">
        <v>10</v>
      </c>
      <c r="W702" t="s">
        <v>7372</v>
      </c>
      <c r="X702" s="16">
        <v>739.47</v>
      </c>
      <c r="Y702">
        <v>0</v>
      </c>
      <c r="Z702" t="s">
        <v>7373</v>
      </c>
      <c r="AA702">
        <v>13</v>
      </c>
      <c r="AB702">
        <v>2</v>
      </c>
      <c r="AC702">
        <v>0</v>
      </c>
      <c r="AD702">
        <v>290</v>
      </c>
      <c r="AE702" t="s">
        <v>7374</v>
      </c>
      <c r="AF702" t="s">
        <v>7369</v>
      </c>
      <c r="AG702" t="s">
        <v>7369</v>
      </c>
      <c r="AH702" t="s">
        <v>7380</v>
      </c>
      <c r="AI702" t="s">
        <v>7378</v>
      </c>
      <c r="AJ702">
        <v>9562098003</v>
      </c>
    </row>
    <row r="703" spans="1:36" ht="15" x14ac:dyDescent="0.2">
      <c r="A703">
        <v>80</v>
      </c>
      <c r="B703">
        <v>13</v>
      </c>
      <c r="C703">
        <v>1</v>
      </c>
      <c r="D703">
        <v>0</v>
      </c>
      <c r="E703">
        <v>0</v>
      </c>
      <c r="F703" s="13" t="s">
        <v>3984</v>
      </c>
      <c r="G703" s="13" t="s">
        <v>3985</v>
      </c>
      <c r="H703" t="s">
        <v>7367</v>
      </c>
      <c r="I703" t="s">
        <v>7368</v>
      </c>
      <c r="J703">
        <v>4167203002</v>
      </c>
      <c r="K703" t="s">
        <v>7369</v>
      </c>
      <c r="L703" t="s">
        <v>7370</v>
      </c>
      <c r="M703" t="s">
        <v>7371</v>
      </c>
      <c r="N703" t="s">
        <v>7371</v>
      </c>
      <c r="O703">
        <v>1</v>
      </c>
      <c r="P703">
        <v>1</v>
      </c>
      <c r="Q703">
        <v>4</v>
      </c>
      <c r="R703" s="1">
        <v>1000</v>
      </c>
      <c r="S703" s="14" t="s">
        <v>696</v>
      </c>
      <c r="T703" s="14" t="s">
        <v>697</v>
      </c>
      <c r="U703" s="15">
        <v>1</v>
      </c>
      <c r="V703">
        <v>10</v>
      </c>
      <c r="W703" t="s">
        <v>7372</v>
      </c>
      <c r="X703" s="16">
        <v>703</v>
      </c>
      <c r="Y703">
        <v>0</v>
      </c>
      <c r="Z703" t="s">
        <v>7373</v>
      </c>
      <c r="AA703">
        <v>13</v>
      </c>
      <c r="AB703">
        <v>2</v>
      </c>
      <c r="AC703">
        <v>0</v>
      </c>
      <c r="AD703">
        <v>290</v>
      </c>
      <c r="AE703" t="s">
        <v>7374</v>
      </c>
      <c r="AF703" t="s">
        <v>7369</v>
      </c>
      <c r="AG703" t="s">
        <v>7369</v>
      </c>
      <c r="AH703" t="s">
        <v>7380</v>
      </c>
      <c r="AI703" t="s">
        <v>7378</v>
      </c>
      <c r="AJ703">
        <v>9562098003</v>
      </c>
    </row>
    <row r="704" spans="1:36" ht="15" x14ac:dyDescent="0.2">
      <c r="A704">
        <v>80</v>
      </c>
      <c r="B704">
        <v>13</v>
      </c>
      <c r="C704">
        <v>1</v>
      </c>
      <c r="D704">
        <v>0</v>
      </c>
      <c r="E704">
        <v>0</v>
      </c>
      <c r="F704" s="13" t="s">
        <v>4492</v>
      </c>
      <c r="G704" s="13" t="s">
        <v>4493</v>
      </c>
      <c r="H704" t="s">
        <v>7367</v>
      </c>
      <c r="I704" t="s">
        <v>7368</v>
      </c>
      <c r="J704">
        <v>4167151003</v>
      </c>
      <c r="K704" t="s">
        <v>7369</v>
      </c>
      <c r="L704" t="s">
        <v>7370</v>
      </c>
      <c r="M704" t="s">
        <v>7371</v>
      </c>
      <c r="N704" t="s">
        <v>7371</v>
      </c>
      <c r="O704">
        <v>1</v>
      </c>
      <c r="P704">
        <v>1</v>
      </c>
      <c r="Q704">
        <v>4</v>
      </c>
      <c r="R704" s="1">
        <v>1000</v>
      </c>
      <c r="S704" s="14" t="s">
        <v>696</v>
      </c>
      <c r="T704" s="14" t="s">
        <v>697</v>
      </c>
      <c r="U704" s="15">
        <v>1</v>
      </c>
      <c r="V704">
        <v>10</v>
      </c>
      <c r="W704" t="s">
        <v>7372</v>
      </c>
      <c r="X704" s="16">
        <v>680</v>
      </c>
      <c r="Y704">
        <v>0</v>
      </c>
      <c r="Z704" t="s">
        <v>7373</v>
      </c>
      <c r="AA704">
        <v>13</v>
      </c>
      <c r="AB704">
        <v>2</v>
      </c>
      <c r="AC704">
        <v>0</v>
      </c>
      <c r="AD704">
        <v>290</v>
      </c>
      <c r="AE704" t="s">
        <v>7374</v>
      </c>
      <c r="AF704" t="s">
        <v>7369</v>
      </c>
      <c r="AG704" t="s">
        <v>7369</v>
      </c>
      <c r="AH704" t="s">
        <v>7380</v>
      </c>
      <c r="AI704" t="s">
        <v>7378</v>
      </c>
      <c r="AJ704">
        <v>9562098003</v>
      </c>
    </row>
    <row r="705" spans="1:36" ht="15" x14ac:dyDescent="0.2">
      <c r="A705">
        <v>80</v>
      </c>
      <c r="B705">
        <v>13</v>
      </c>
      <c r="C705">
        <v>1</v>
      </c>
      <c r="D705">
        <v>0</v>
      </c>
      <c r="E705">
        <v>0</v>
      </c>
      <c r="F705" s="13" t="s">
        <v>1202</v>
      </c>
      <c r="G705" s="13" t="s">
        <v>1203</v>
      </c>
      <c r="H705" t="s">
        <v>7367</v>
      </c>
      <c r="I705" t="s">
        <v>7368</v>
      </c>
      <c r="J705">
        <v>4167151003</v>
      </c>
      <c r="K705" t="s">
        <v>7369</v>
      </c>
      <c r="L705" t="s">
        <v>7370</v>
      </c>
      <c r="M705" t="s">
        <v>7371</v>
      </c>
      <c r="N705" t="s">
        <v>7371</v>
      </c>
      <c r="O705">
        <v>1</v>
      </c>
      <c r="P705">
        <v>1</v>
      </c>
      <c r="Q705">
        <v>4</v>
      </c>
      <c r="R705" s="1">
        <v>1000</v>
      </c>
      <c r="S705" s="14" t="s">
        <v>696</v>
      </c>
      <c r="T705" s="14" t="s">
        <v>697</v>
      </c>
      <c r="U705" s="15">
        <v>1</v>
      </c>
      <c r="V705">
        <v>10</v>
      </c>
      <c r="W705" t="s">
        <v>7372</v>
      </c>
      <c r="X705" s="16">
        <v>689</v>
      </c>
      <c r="Y705">
        <v>0</v>
      </c>
      <c r="Z705" t="s">
        <v>7373</v>
      </c>
      <c r="AA705">
        <v>13</v>
      </c>
      <c r="AB705">
        <v>2</v>
      </c>
      <c r="AC705">
        <v>0</v>
      </c>
      <c r="AD705">
        <v>290</v>
      </c>
      <c r="AE705" t="s">
        <v>7374</v>
      </c>
      <c r="AF705" t="s">
        <v>7369</v>
      </c>
      <c r="AG705" t="s">
        <v>7369</v>
      </c>
      <c r="AH705" t="s">
        <v>7380</v>
      </c>
      <c r="AI705" t="s">
        <v>7378</v>
      </c>
      <c r="AJ705">
        <v>9562098003</v>
      </c>
    </row>
    <row r="706" spans="1:36" ht="15" x14ac:dyDescent="0.2">
      <c r="A706">
        <v>80</v>
      </c>
      <c r="B706">
        <v>13</v>
      </c>
      <c r="C706">
        <v>1</v>
      </c>
      <c r="D706">
        <v>0</v>
      </c>
      <c r="E706">
        <v>0</v>
      </c>
      <c r="F706" s="13" t="s">
        <v>2980</v>
      </c>
      <c r="G706" s="13" t="s">
        <v>2981</v>
      </c>
      <c r="H706" t="s">
        <v>7367</v>
      </c>
      <c r="I706" t="s">
        <v>7368</v>
      </c>
      <c r="J706">
        <v>4167203002</v>
      </c>
      <c r="K706" t="s">
        <v>7369</v>
      </c>
      <c r="L706" t="s">
        <v>7370</v>
      </c>
      <c r="M706" t="s">
        <v>7371</v>
      </c>
      <c r="N706" t="s">
        <v>7371</v>
      </c>
      <c r="O706">
        <v>1</v>
      </c>
      <c r="P706">
        <v>2</v>
      </c>
      <c r="Q706">
        <v>4</v>
      </c>
      <c r="R706" s="1">
        <v>1000</v>
      </c>
      <c r="S706" s="14" t="s">
        <v>2982</v>
      </c>
      <c r="T706" s="14" t="s">
        <v>2983</v>
      </c>
      <c r="U706" s="15">
        <v>1</v>
      </c>
      <c r="V706">
        <v>20</v>
      </c>
      <c r="W706" t="s">
        <v>7372</v>
      </c>
      <c r="X706" s="16">
        <v>775</v>
      </c>
      <c r="Y706">
        <v>0</v>
      </c>
      <c r="Z706" t="s">
        <v>7373</v>
      </c>
      <c r="AA706">
        <v>13</v>
      </c>
      <c r="AB706">
        <v>2</v>
      </c>
      <c r="AC706">
        <v>0</v>
      </c>
      <c r="AD706">
        <v>290</v>
      </c>
      <c r="AE706" t="s">
        <v>7374</v>
      </c>
      <c r="AF706" t="s">
        <v>7369</v>
      </c>
      <c r="AG706" t="s">
        <v>7369</v>
      </c>
      <c r="AH706" t="s">
        <v>7380</v>
      </c>
      <c r="AI706" t="s">
        <v>7378</v>
      </c>
      <c r="AJ706">
        <v>9562098003</v>
      </c>
    </row>
    <row r="707" spans="1:36" ht="15" x14ac:dyDescent="0.2">
      <c r="A707">
        <v>80</v>
      </c>
      <c r="B707">
        <v>13</v>
      </c>
      <c r="C707">
        <v>1</v>
      </c>
      <c r="D707">
        <v>0</v>
      </c>
      <c r="E707">
        <v>0</v>
      </c>
      <c r="F707" s="13" t="s">
        <v>4718</v>
      </c>
      <c r="G707" s="13" t="s">
        <v>4719</v>
      </c>
      <c r="H707" t="s">
        <v>7367</v>
      </c>
      <c r="I707" t="s">
        <v>7368</v>
      </c>
      <c r="J707">
        <v>4167203002</v>
      </c>
      <c r="K707" t="s">
        <v>7369</v>
      </c>
      <c r="L707" t="s">
        <v>7370</v>
      </c>
      <c r="M707" t="s">
        <v>7371</v>
      </c>
      <c r="N707" t="s">
        <v>7371</v>
      </c>
      <c r="O707">
        <v>1</v>
      </c>
      <c r="P707">
        <v>2</v>
      </c>
      <c r="Q707">
        <v>4</v>
      </c>
      <c r="R707" s="1">
        <v>1000</v>
      </c>
      <c r="S707" s="14" t="s">
        <v>2982</v>
      </c>
      <c r="T707" s="14" t="s">
        <v>2983</v>
      </c>
      <c r="U707" s="15">
        <v>1</v>
      </c>
      <c r="V707">
        <v>10</v>
      </c>
      <c r="W707" t="s">
        <v>7372</v>
      </c>
      <c r="X707" s="16">
        <v>770</v>
      </c>
      <c r="Y707">
        <v>0</v>
      </c>
      <c r="Z707" t="s">
        <v>7373</v>
      </c>
      <c r="AA707">
        <v>13</v>
      </c>
      <c r="AB707">
        <v>2</v>
      </c>
      <c r="AC707">
        <v>0</v>
      </c>
      <c r="AD707">
        <v>290</v>
      </c>
      <c r="AE707" t="s">
        <v>7374</v>
      </c>
      <c r="AF707" t="s">
        <v>7369</v>
      </c>
      <c r="AG707" t="s">
        <v>7369</v>
      </c>
      <c r="AH707" t="s">
        <v>7380</v>
      </c>
      <c r="AI707" t="s">
        <v>7378</v>
      </c>
      <c r="AJ707">
        <v>9562098003</v>
      </c>
    </row>
    <row r="708" spans="1:36" ht="15" x14ac:dyDescent="0.2">
      <c r="A708">
        <v>80</v>
      </c>
      <c r="B708">
        <v>13</v>
      </c>
      <c r="C708">
        <v>1</v>
      </c>
      <c r="D708">
        <v>0</v>
      </c>
      <c r="E708">
        <v>0</v>
      </c>
      <c r="F708" s="13" t="s">
        <v>5406</v>
      </c>
      <c r="G708" s="13" t="s">
        <v>5407</v>
      </c>
      <c r="H708" t="s">
        <v>7367</v>
      </c>
      <c r="I708" t="s">
        <v>7368</v>
      </c>
      <c r="J708">
        <v>4167203002</v>
      </c>
      <c r="K708" t="s">
        <v>7369</v>
      </c>
      <c r="L708" t="s">
        <v>7370</v>
      </c>
      <c r="M708" t="s">
        <v>7371</v>
      </c>
      <c r="N708" t="s">
        <v>7371</v>
      </c>
      <c r="O708">
        <v>1</v>
      </c>
      <c r="P708">
        <v>2</v>
      </c>
      <c r="Q708">
        <v>4</v>
      </c>
      <c r="R708" s="1">
        <v>1000</v>
      </c>
      <c r="S708" s="14" t="s">
        <v>2982</v>
      </c>
      <c r="T708" s="14" t="s">
        <v>2983</v>
      </c>
      <c r="U708" s="15">
        <v>1</v>
      </c>
      <c r="V708">
        <v>20</v>
      </c>
      <c r="W708" t="s">
        <v>7372</v>
      </c>
      <c r="X708" s="16">
        <v>734</v>
      </c>
      <c r="Y708">
        <v>0</v>
      </c>
      <c r="Z708" t="s">
        <v>7373</v>
      </c>
      <c r="AA708">
        <v>13</v>
      </c>
      <c r="AB708">
        <v>2</v>
      </c>
      <c r="AC708">
        <v>0</v>
      </c>
      <c r="AD708">
        <v>290</v>
      </c>
      <c r="AE708" t="s">
        <v>7374</v>
      </c>
      <c r="AF708" t="s">
        <v>7369</v>
      </c>
      <c r="AG708" t="s">
        <v>7369</v>
      </c>
      <c r="AH708" t="s">
        <v>7380</v>
      </c>
      <c r="AI708" t="s">
        <v>7378</v>
      </c>
      <c r="AJ708">
        <v>9562098003</v>
      </c>
    </row>
    <row r="709" spans="1:36" ht="15" x14ac:dyDescent="0.2">
      <c r="A709">
        <v>80</v>
      </c>
      <c r="B709">
        <v>13</v>
      </c>
      <c r="C709">
        <v>1</v>
      </c>
      <c r="D709">
        <v>0</v>
      </c>
      <c r="E709">
        <v>0</v>
      </c>
      <c r="F709" s="13" t="s">
        <v>5142</v>
      </c>
      <c r="G709" s="13" t="s">
        <v>5143</v>
      </c>
      <c r="H709" t="s">
        <v>7367</v>
      </c>
      <c r="I709" t="s">
        <v>7379</v>
      </c>
      <c r="J709">
        <v>4167151003</v>
      </c>
      <c r="K709" t="s">
        <v>7369</v>
      </c>
      <c r="L709" t="s">
        <v>7370</v>
      </c>
      <c r="M709"/>
      <c r="N709"/>
      <c r="O709">
        <v>1</v>
      </c>
      <c r="P709">
        <v>1</v>
      </c>
      <c r="Q709">
        <v>4</v>
      </c>
      <c r="R709" s="1">
        <v>1000</v>
      </c>
      <c r="S709" s="14" t="s">
        <v>4150</v>
      </c>
      <c r="T709" s="14" t="s">
        <v>4151</v>
      </c>
      <c r="U709" s="15">
        <v>1</v>
      </c>
      <c r="V709">
        <v>10</v>
      </c>
      <c r="W709" t="s">
        <v>7372</v>
      </c>
      <c r="X709" s="16">
        <v>845</v>
      </c>
      <c r="Y709">
        <v>0</v>
      </c>
      <c r="Z709" t="s">
        <v>7373</v>
      </c>
      <c r="AA709">
        <v>13</v>
      </c>
      <c r="AB709">
        <v>2</v>
      </c>
      <c r="AC709">
        <v>0</v>
      </c>
      <c r="AD709">
        <v>206</v>
      </c>
      <c r="AE709" t="s">
        <v>7374</v>
      </c>
      <c r="AF709" t="s">
        <v>7369</v>
      </c>
      <c r="AG709" t="s">
        <v>7369</v>
      </c>
      <c r="AH709" t="s">
        <v>7380</v>
      </c>
      <c r="AI709" t="s">
        <v>7378</v>
      </c>
      <c r="AJ709">
        <v>9562098003</v>
      </c>
    </row>
    <row r="710" spans="1:36" ht="15" x14ac:dyDescent="0.2">
      <c r="A710">
        <v>80</v>
      </c>
      <c r="B710">
        <v>13</v>
      </c>
      <c r="C710">
        <v>1</v>
      </c>
      <c r="D710">
        <v>0</v>
      </c>
      <c r="E710">
        <v>0</v>
      </c>
      <c r="F710" s="13" t="s">
        <v>4148</v>
      </c>
      <c r="G710" s="13" t="s">
        <v>4149</v>
      </c>
      <c r="H710" t="s">
        <v>7367</v>
      </c>
      <c r="I710" t="s">
        <v>7368</v>
      </c>
      <c r="J710">
        <v>4167203002</v>
      </c>
      <c r="K710" t="s">
        <v>7369</v>
      </c>
      <c r="L710" t="s">
        <v>7370</v>
      </c>
      <c r="M710" t="s">
        <v>7371</v>
      </c>
      <c r="N710" t="s">
        <v>7371</v>
      </c>
      <c r="O710">
        <v>1</v>
      </c>
      <c r="P710">
        <v>2</v>
      </c>
      <c r="Q710">
        <v>4</v>
      </c>
      <c r="R710" s="1">
        <v>1000</v>
      </c>
      <c r="S710" s="14" t="s">
        <v>4150</v>
      </c>
      <c r="T710" s="14" t="s">
        <v>4151</v>
      </c>
      <c r="U710" s="15">
        <v>1</v>
      </c>
      <c r="V710">
        <v>10</v>
      </c>
      <c r="W710" t="s">
        <v>7372</v>
      </c>
      <c r="X710" s="16">
        <v>829</v>
      </c>
      <c r="Y710">
        <v>0</v>
      </c>
      <c r="Z710" t="s">
        <v>7373</v>
      </c>
      <c r="AA710">
        <v>13</v>
      </c>
      <c r="AB710">
        <v>2</v>
      </c>
      <c r="AC710">
        <v>0</v>
      </c>
      <c r="AD710">
        <v>206</v>
      </c>
      <c r="AE710" t="s">
        <v>7374</v>
      </c>
      <c r="AF710" t="s">
        <v>7369</v>
      </c>
      <c r="AG710" t="s">
        <v>7369</v>
      </c>
      <c r="AH710" t="s">
        <v>7380</v>
      </c>
      <c r="AI710" t="s">
        <v>7378</v>
      </c>
      <c r="AJ710">
        <v>9562098003</v>
      </c>
    </row>
    <row r="711" spans="1:36" ht="15" x14ac:dyDescent="0.2">
      <c r="A711">
        <v>80</v>
      </c>
      <c r="B711">
        <v>13</v>
      </c>
      <c r="C711">
        <v>2</v>
      </c>
      <c r="D711">
        <v>0</v>
      </c>
      <c r="E711">
        <v>0</v>
      </c>
      <c r="F711" s="13" t="s">
        <v>1760</v>
      </c>
      <c r="G711" s="13" t="s">
        <v>1761</v>
      </c>
      <c r="H711" t="s">
        <v>7367</v>
      </c>
      <c r="I711" t="s">
        <v>7368</v>
      </c>
      <c r="J711">
        <v>4166203000</v>
      </c>
      <c r="K711" t="s">
        <v>7369</v>
      </c>
      <c r="L711" t="s">
        <v>7370</v>
      </c>
      <c r="M711" t="s">
        <v>7371</v>
      </c>
      <c r="N711" t="s">
        <v>7371</v>
      </c>
      <c r="O711">
        <v>1</v>
      </c>
      <c r="P711">
        <v>1</v>
      </c>
      <c r="Q711">
        <v>4</v>
      </c>
      <c r="R711" s="1">
        <v>1000</v>
      </c>
      <c r="S711" s="14" t="s">
        <v>1762</v>
      </c>
      <c r="T711" s="14" t="s">
        <v>1763</v>
      </c>
      <c r="U711" s="15">
        <v>1</v>
      </c>
      <c r="V711">
        <v>10</v>
      </c>
      <c r="W711" t="s">
        <v>7372</v>
      </c>
      <c r="X711" s="17">
        <v>1506</v>
      </c>
      <c r="Y711">
        <v>0</v>
      </c>
      <c r="Z711" t="s">
        <v>7373</v>
      </c>
      <c r="AA711">
        <v>13</v>
      </c>
      <c r="AB711">
        <v>2</v>
      </c>
      <c r="AC711">
        <v>0</v>
      </c>
      <c r="AD711">
        <v>271</v>
      </c>
      <c r="AE711" t="s">
        <v>7374</v>
      </c>
      <c r="AF711" t="s">
        <v>7369</v>
      </c>
      <c r="AG711" t="s">
        <v>7369</v>
      </c>
      <c r="AH711" t="s">
        <v>7380</v>
      </c>
      <c r="AI711" t="s">
        <v>7378</v>
      </c>
      <c r="AJ711">
        <v>9562098003</v>
      </c>
    </row>
    <row r="712" spans="1:36" ht="15" x14ac:dyDescent="0.2">
      <c r="A712">
        <v>80</v>
      </c>
      <c r="B712">
        <v>13</v>
      </c>
      <c r="C712">
        <v>2</v>
      </c>
      <c r="D712">
        <v>0</v>
      </c>
      <c r="E712">
        <v>0</v>
      </c>
      <c r="F712" s="13" t="s">
        <v>3826</v>
      </c>
      <c r="G712" s="13" t="s">
        <v>3827</v>
      </c>
      <c r="H712" t="s">
        <v>7367</v>
      </c>
      <c r="I712" t="s">
        <v>7368</v>
      </c>
      <c r="J712">
        <v>4168203001</v>
      </c>
      <c r="K712" t="s">
        <v>7369</v>
      </c>
      <c r="L712" t="s">
        <v>7370</v>
      </c>
      <c r="M712" t="s">
        <v>7371</v>
      </c>
      <c r="N712" t="s">
        <v>7371</v>
      </c>
      <c r="O712">
        <v>1</v>
      </c>
      <c r="P712">
        <v>1</v>
      </c>
      <c r="Q712">
        <v>4</v>
      </c>
      <c r="R712" s="1">
        <v>1000</v>
      </c>
      <c r="S712" s="14" t="s">
        <v>3828</v>
      </c>
      <c r="T712" s="14" t="s">
        <v>3829</v>
      </c>
      <c r="U712" s="15">
        <v>1</v>
      </c>
      <c r="V712">
        <v>10</v>
      </c>
      <c r="W712" t="s">
        <v>7372</v>
      </c>
      <c r="X712" s="17">
        <v>2513</v>
      </c>
      <c r="Y712">
        <v>0</v>
      </c>
      <c r="Z712" t="s">
        <v>7373</v>
      </c>
      <c r="AA712">
        <v>13</v>
      </c>
      <c r="AB712">
        <v>2</v>
      </c>
      <c r="AC712">
        <v>0</v>
      </c>
      <c r="AD712">
        <v>271</v>
      </c>
      <c r="AE712" t="s">
        <v>7374</v>
      </c>
      <c r="AF712" t="s">
        <v>7369</v>
      </c>
      <c r="AG712" t="s">
        <v>7369</v>
      </c>
      <c r="AH712" t="s">
        <v>7368</v>
      </c>
      <c r="AI712" t="s">
        <v>7378</v>
      </c>
      <c r="AJ712">
        <v>9562098003</v>
      </c>
    </row>
    <row r="713" spans="1:36" ht="15" x14ac:dyDescent="0.2">
      <c r="A713">
        <v>80</v>
      </c>
      <c r="B713">
        <v>13</v>
      </c>
      <c r="C713">
        <v>1</v>
      </c>
      <c r="D713">
        <v>0</v>
      </c>
      <c r="E713">
        <v>0</v>
      </c>
      <c r="F713" s="13" t="s">
        <v>7004</v>
      </c>
      <c r="G713" s="13" t="s">
        <v>7005</v>
      </c>
      <c r="H713" t="s">
        <v>7367</v>
      </c>
      <c r="I713" t="s">
        <v>7368</v>
      </c>
      <c r="J713">
        <v>4167203002</v>
      </c>
      <c r="K713" t="s">
        <v>7369</v>
      </c>
      <c r="L713" t="s">
        <v>7370</v>
      </c>
      <c r="M713" t="s">
        <v>7371</v>
      </c>
      <c r="N713"/>
      <c r="O713">
        <v>1</v>
      </c>
      <c r="P713">
        <v>2</v>
      </c>
      <c r="Q713">
        <v>4</v>
      </c>
      <c r="R713" s="1">
        <v>1000</v>
      </c>
      <c r="S713" s="14" t="s">
        <v>3916</v>
      </c>
      <c r="T713" s="14" t="s">
        <v>3917</v>
      </c>
      <c r="U713" s="15">
        <v>1</v>
      </c>
      <c r="V713">
        <v>10</v>
      </c>
      <c r="W713" t="s">
        <v>7372</v>
      </c>
      <c r="X713" s="16">
        <v>314</v>
      </c>
      <c r="Y713">
        <v>0</v>
      </c>
      <c r="Z713" t="s">
        <v>7373</v>
      </c>
      <c r="AA713">
        <v>13</v>
      </c>
      <c r="AB713">
        <v>1</v>
      </c>
      <c r="AC713">
        <v>0</v>
      </c>
      <c r="AD713">
        <v>206</v>
      </c>
      <c r="AE713" t="s">
        <v>7374</v>
      </c>
      <c r="AF713" t="s">
        <v>7369</v>
      </c>
      <c r="AG713" t="s">
        <v>7369</v>
      </c>
      <c r="AH713" t="s">
        <v>7380</v>
      </c>
      <c r="AI713" t="s">
        <v>7378</v>
      </c>
      <c r="AJ713">
        <v>9562098003</v>
      </c>
    </row>
    <row r="714" spans="1:36" ht="15" x14ac:dyDescent="0.2">
      <c r="A714">
        <v>80</v>
      </c>
      <c r="B714">
        <v>13</v>
      </c>
      <c r="C714">
        <v>1</v>
      </c>
      <c r="D714">
        <v>0</v>
      </c>
      <c r="E714">
        <v>0</v>
      </c>
      <c r="F714" s="13" t="s">
        <v>3914</v>
      </c>
      <c r="G714" s="13" t="s">
        <v>3915</v>
      </c>
      <c r="H714" t="s">
        <v>7367</v>
      </c>
      <c r="I714" t="s">
        <v>7368</v>
      </c>
      <c r="J714">
        <v>4167203002</v>
      </c>
      <c r="K714" t="s">
        <v>7369</v>
      </c>
      <c r="L714" t="s">
        <v>7370</v>
      </c>
      <c r="M714" t="s">
        <v>7371</v>
      </c>
      <c r="N714" t="s">
        <v>7371</v>
      </c>
      <c r="O714">
        <v>1</v>
      </c>
      <c r="P714">
        <v>2</v>
      </c>
      <c r="Q714">
        <v>4</v>
      </c>
      <c r="R714" s="1">
        <v>1000</v>
      </c>
      <c r="S714" s="14" t="s">
        <v>3916</v>
      </c>
      <c r="T714" s="14" t="s">
        <v>3917</v>
      </c>
      <c r="U714" s="15">
        <v>1</v>
      </c>
      <c r="V714">
        <v>10</v>
      </c>
      <c r="W714" t="s">
        <v>7372</v>
      </c>
      <c r="X714" s="16">
        <v>320</v>
      </c>
      <c r="Y714">
        <v>0</v>
      </c>
      <c r="Z714" t="s">
        <v>7373</v>
      </c>
      <c r="AA714">
        <v>13</v>
      </c>
      <c r="AB714">
        <v>1</v>
      </c>
      <c r="AC714">
        <v>0</v>
      </c>
      <c r="AD714">
        <v>206</v>
      </c>
      <c r="AE714" t="s">
        <v>7374</v>
      </c>
      <c r="AF714" t="s">
        <v>7369</v>
      </c>
      <c r="AG714" t="s">
        <v>7369</v>
      </c>
      <c r="AH714" t="s">
        <v>7380</v>
      </c>
      <c r="AI714" t="s">
        <v>7378</v>
      </c>
      <c r="AJ714">
        <v>9562098003</v>
      </c>
    </row>
    <row r="715" spans="1:36" ht="15" x14ac:dyDescent="0.2">
      <c r="A715">
        <v>80</v>
      </c>
      <c r="B715">
        <v>13</v>
      </c>
      <c r="C715">
        <v>1</v>
      </c>
      <c r="D715">
        <v>0</v>
      </c>
      <c r="E715">
        <v>0</v>
      </c>
      <c r="F715" s="13" t="s">
        <v>6534</v>
      </c>
      <c r="G715" s="13" t="s">
        <v>6535</v>
      </c>
      <c r="H715" t="s">
        <v>7367</v>
      </c>
      <c r="I715" t="s">
        <v>7368</v>
      </c>
      <c r="J715">
        <v>4167151003</v>
      </c>
      <c r="K715" t="s">
        <v>7369</v>
      </c>
      <c r="L715" t="s">
        <v>7370</v>
      </c>
      <c r="M715" t="s">
        <v>7371</v>
      </c>
      <c r="N715" t="s">
        <v>7371</v>
      </c>
      <c r="O715">
        <v>1</v>
      </c>
      <c r="P715">
        <v>1</v>
      </c>
      <c r="Q715">
        <v>4</v>
      </c>
      <c r="R715" s="1">
        <v>1000</v>
      </c>
      <c r="S715" s="14" t="s">
        <v>3916</v>
      </c>
      <c r="T715" s="14" t="s">
        <v>3917</v>
      </c>
      <c r="U715" s="15">
        <v>1</v>
      </c>
      <c r="V715">
        <v>10</v>
      </c>
      <c r="W715" t="s">
        <v>7372</v>
      </c>
      <c r="X715" s="16">
        <v>320</v>
      </c>
      <c r="Y715">
        <v>0</v>
      </c>
      <c r="Z715" t="s">
        <v>7373</v>
      </c>
      <c r="AA715">
        <v>13</v>
      </c>
      <c r="AB715">
        <v>1</v>
      </c>
      <c r="AC715">
        <v>0</v>
      </c>
      <c r="AD715">
        <v>206</v>
      </c>
      <c r="AE715" t="s">
        <v>7374</v>
      </c>
      <c r="AF715" t="s">
        <v>7369</v>
      </c>
      <c r="AG715" t="s">
        <v>7369</v>
      </c>
      <c r="AH715" t="s">
        <v>7380</v>
      </c>
      <c r="AI715" t="s">
        <v>7378</v>
      </c>
      <c r="AJ715">
        <v>9562098003</v>
      </c>
    </row>
    <row r="716" spans="1:36" ht="15" x14ac:dyDescent="0.2">
      <c r="A716">
        <v>80</v>
      </c>
      <c r="B716">
        <v>13</v>
      </c>
      <c r="C716">
        <v>1</v>
      </c>
      <c r="D716">
        <v>0</v>
      </c>
      <c r="E716">
        <v>0</v>
      </c>
      <c r="F716" s="13" t="s">
        <v>6904</v>
      </c>
      <c r="G716" s="13" t="s">
        <v>6905</v>
      </c>
      <c r="H716" t="s">
        <v>7367</v>
      </c>
      <c r="I716" t="s">
        <v>7368</v>
      </c>
      <c r="J716">
        <v>4167151003</v>
      </c>
      <c r="K716" t="s">
        <v>7369</v>
      </c>
      <c r="L716" t="s">
        <v>7370</v>
      </c>
      <c r="M716" t="s">
        <v>7371</v>
      </c>
      <c r="N716" t="s">
        <v>7371</v>
      </c>
      <c r="O716">
        <v>1</v>
      </c>
      <c r="P716">
        <v>1</v>
      </c>
      <c r="Q716">
        <v>4</v>
      </c>
      <c r="R716" s="1">
        <v>1000</v>
      </c>
      <c r="S716" s="14" t="s">
        <v>3916</v>
      </c>
      <c r="T716" s="14" t="s">
        <v>3917</v>
      </c>
      <c r="U716" s="15">
        <v>1</v>
      </c>
      <c r="V716">
        <v>10</v>
      </c>
      <c r="W716" t="s">
        <v>7372</v>
      </c>
      <c r="X716" s="16">
        <v>320</v>
      </c>
      <c r="Y716">
        <v>0</v>
      </c>
      <c r="Z716" t="s">
        <v>7373</v>
      </c>
      <c r="AA716">
        <v>13</v>
      </c>
      <c r="AB716">
        <v>1</v>
      </c>
      <c r="AC716">
        <v>0</v>
      </c>
      <c r="AD716">
        <v>206</v>
      </c>
      <c r="AE716" t="s">
        <v>7374</v>
      </c>
      <c r="AF716" t="s">
        <v>7369</v>
      </c>
      <c r="AG716" t="s">
        <v>7369</v>
      </c>
      <c r="AH716" t="s">
        <v>7380</v>
      </c>
      <c r="AI716" t="s">
        <v>7378</v>
      </c>
      <c r="AJ716">
        <v>9562098003</v>
      </c>
    </row>
    <row r="717" spans="1:36" ht="15" x14ac:dyDescent="0.2">
      <c r="A717">
        <v>80</v>
      </c>
      <c r="B717">
        <v>13</v>
      </c>
      <c r="C717">
        <v>1</v>
      </c>
      <c r="D717">
        <v>0</v>
      </c>
      <c r="E717">
        <v>0</v>
      </c>
      <c r="F717" s="13" t="s">
        <v>6936</v>
      </c>
      <c r="G717" s="13" t="s">
        <v>6937</v>
      </c>
      <c r="H717" t="s">
        <v>7367</v>
      </c>
      <c r="I717" t="s">
        <v>7379</v>
      </c>
      <c r="J717">
        <v>4167151003</v>
      </c>
      <c r="K717" t="s">
        <v>7369</v>
      </c>
      <c r="L717" t="s">
        <v>7370</v>
      </c>
      <c r="M717"/>
      <c r="N717"/>
      <c r="O717">
        <v>1</v>
      </c>
      <c r="P717">
        <v>1</v>
      </c>
      <c r="Q717">
        <v>4</v>
      </c>
      <c r="R717">
        <v>1</v>
      </c>
      <c r="S717" s="14" t="s">
        <v>6372</v>
      </c>
      <c r="T717" s="14" t="s">
        <v>6373</v>
      </c>
      <c r="U717" s="15">
        <v>1</v>
      </c>
      <c r="V717">
        <v>10</v>
      </c>
      <c r="W717" t="s">
        <v>7372</v>
      </c>
      <c r="X717" s="16">
        <v>0.76500000000000001</v>
      </c>
      <c r="Y717">
        <v>0</v>
      </c>
      <c r="Z717" t="s">
        <v>7373</v>
      </c>
      <c r="AA717">
        <v>13</v>
      </c>
      <c r="AB717">
        <v>2</v>
      </c>
      <c r="AC717">
        <v>0</v>
      </c>
      <c r="AD717">
        <v>290</v>
      </c>
      <c r="AE717" t="s">
        <v>7374</v>
      </c>
      <c r="AF717" t="s">
        <v>7369</v>
      </c>
      <c r="AG717" t="s">
        <v>7369</v>
      </c>
      <c r="AH717" t="s">
        <v>7368</v>
      </c>
      <c r="AI717" t="s">
        <v>7378</v>
      </c>
      <c r="AJ717">
        <v>9562098003</v>
      </c>
    </row>
    <row r="718" spans="1:36" ht="15" x14ac:dyDescent="0.2">
      <c r="A718">
        <v>80</v>
      </c>
      <c r="B718">
        <v>13</v>
      </c>
      <c r="C718">
        <v>1</v>
      </c>
      <c r="D718">
        <v>0</v>
      </c>
      <c r="E718">
        <v>0</v>
      </c>
      <c r="F718" s="13" t="s">
        <v>6490</v>
      </c>
      <c r="G718" s="13" t="s">
        <v>6491</v>
      </c>
      <c r="H718" t="s">
        <v>7367</v>
      </c>
      <c r="I718" t="s">
        <v>7379</v>
      </c>
      <c r="J718">
        <v>4167151003</v>
      </c>
      <c r="K718" t="s">
        <v>7369</v>
      </c>
      <c r="L718" t="s">
        <v>7370</v>
      </c>
      <c r="M718"/>
      <c r="N718"/>
      <c r="O718">
        <v>1</v>
      </c>
      <c r="P718">
        <v>1</v>
      </c>
      <c r="Q718">
        <v>4</v>
      </c>
      <c r="R718" s="1">
        <v>1000</v>
      </c>
      <c r="S718" s="14" t="s">
        <v>6372</v>
      </c>
      <c r="T718" s="14" t="s">
        <v>6373</v>
      </c>
      <c r="U718" s="15">
        <v>1</v>
      </c>
      <c r="V718">
        <v>10</v>
      </c>
      <c r="W718" t="s">
        <v>7372</v>
      </c>
      <c r="X718" s="16">
        <v>765</v>
      </c>
      <c r="Y718">
        <v>0</v>
      </c>
      <c r="Z718" t="s">
        <v>7373</v>
      </c>
      <c r="AA718">
        <v>13</v>
      </c>
      <c r="AB718">
        <v>2</v>
      </c>
      <c r="AC718">
        <v>0</v>
      </c>
      <c r="AD718">
        <v>290</v>
      </c>
      <c r="AE718" t="s">
        <v>7374</v>
      </c>
      <c r="AF718" t="s">
        <v>7369</v>
      </c>
      <c r="AG718" t="s">
        <v>7369</v>
      </c>
      <c r="AH718" t="s">
        <v>7368</v>
      </c>
      <c r="AI718" t="s">
        <v>7378</v>
      </c>
      <c r="AJ718">
        <v>9562098003</v>
      </c>
    </row>
    <row r="719" spans="1:36" ht="15" x14ac:dyDescent="0.2">
      <c r="A719">
        <v>80</v>
      </c>
      <c r="B719">
        <v>13</v>
      </c>
      <c r="C719">
        <v>1</v>
      </c>
      <c r="D719">
        <v>0</v>
      </c>
      <c r="E719">
        <v>0</v>
      </c>
      <c r="F719" s="13" t="s">
        <v>6370</v>
      </c>
      <c r="G719" s="13" t="s">
        <v>6371</v>
      </c>
      <c r="H719" t="s">
        <v>7367</v>
      </c>
      <c r="I719" t="s">
        <v>7379</v>
      </c>
      <c r="J719">
        <v>4167151003</v>
      </c>
      <c r="K719" t="s">
        <v>7369</v>
      </c>
      <c r="L719" t="s">
        <v>7370</v>
      </c>
      <c r="M719"/>
      <c r="N719"/>
      <c r="O719">
        <v>1</v>
      </c>
      <c r="P719">
        <v>1</v>
      </c>
      <c r="Q719">
        <v>4</v>
      </c>
      <c r="R719">
        <v>1</v>
      </c>
      <c r="S719" s="14" t="s">
        <v>6372</v>
      </c>
      <c r="T719" s="14" t="s">
        <v>6373</v>
      </c>
      <c r="U719" s="15">
        <v>1</v>
      </c>
      <c r="V719">
        <v>10</v>
      </c>
      <c r="W719" t="s">
        <v>7372</v>
      </c>
      <c r="X719" s="16">
        <v>0.76500000000000001</v>
      </c>
      <c r="Y719">
        <v>0</v>
      </c>
      <c r="Z719" t="s">
        <v>7373</v>
      </c>
      <c r="AA719">
        <v>13</v>
      </c>
      <c r="AB719">
        <v>2</v>
      </c>
      <c r="AC719">
        <v>0</v>
      </c>
      <c r="AD719">
        <v>290</v>
      </c>
      <c r="AE719" t="s">
        <v>7374</v>
      </c>
      <c r="AF719" t="s">
        <v>7369</v>
      </c>
      <c r="AG719" t="s">
        <v>7369</v>
      </c>
      <c r="AH719" t="s">
        <v>7368</v>
      </c>
      <c r="AI719" t="s">
        <v>7378</v>
      </c>
      <c r="AJ719">
        <v>9562098003</v>
      </c>
    </row>
    <row r="720" spans="1:36" ht="15" x14ac:dyDescent="0.2">
      <c r="A720">
        <v>80</v>
      </c>
      <c r="B720">
        <v>13</v>
      </c>
      <c r="C720">
        <v>1</v>
      </c>
      <c r="D720">
        <v>0</v>
      </c>
      <c r="E720">
        <v>0</v>
      </c>
      <c r="F720" s="13" t="s">
        <v>2346</v>
      </c>
      <c r="G720" s="13" t="s">
        <v>2347</v>
      </c>
      <c r="H720" t="s">
        <v>7367</v>
      </c>
      <c r="I720" t="s">
        <v>7368</v>
      </c>
      <c r="J720">
        <v>4167203002</v>
      </c>
      <c r="K720" t="s">
        <v>7369</v>
      </c>
      <c r="L720" t="s">
        <v>7370</v>
      </c>
      <c r="M720" t="s">
        <v>7371</v>
      </c>
      <c r="N720" t="s">
        <v>7371</v>
      </c>
      <c r="O720">
        <v>1</v>
      </c>
      <c r="P720">
        <v>1</v>
      </c>
      <c r="Q720">
        <v>4</v>
      </c>
      <c r="R720" s="1">
        <v>1000</v>
      </c>
      <c r="S720" s="14" t="s">
        <v>2266</v>
      </c>
      <c r="T720" s="14" t="s">
        <v>2267</v>
      </c>
      <c r="U720" s="15">
        <v>1</v>
      </c>
      <c r="V720">
        <v>10</v>
      </c>
      <c r="W720" t="s">
        <v>7372</v>
      </c>
      <c r="X720" s="16">
        <v>520</v>
      </c>
      <c r="Y720">
        <v>0</v>
      </c>
      <c r="Z720" t="s">
        <v>7373</v>
      </c>
      <c r="AA720">
        <v>13</v>
      </c>
      <c r="AB720">
        <v>2</v>
      </c>
      <c r="AC720">
        <v>0</v>
      </c>
      <c r="AD720">
        <v>290</v>
      </c>
      <c r="AE720" t="s">
        <v>7374</v>
      </c>
      <c r="AF720" t="s">
        <v>7369</v>
      </c>
      <c r="AG720" t="s">
        <v>7369</v>
      </c>
      <c r="AH720" t="s">
        <v>7380</v>
      </c>
      <c r="AI720" t="s">
        <v>7378</v>
      </c>
      <c r="AJ720">
        <v>9562098003</v>
      </c>
    </row>
    <row r="721" spans="1:36" ht="15" x14ac:dyDescent="0.2">
      <c r="A721">
        <v>80</v>
      </c>
      <c r="B721">
        <v>13</v>
      </c>
      <c r="C721">
        <v>1</v>
      </c>
      <c r="D721">
        <v>0</v>
      </c>
      <c r="E721">
        <v>0</v>
      </c>
      <c r="F721" s="13" t="s">
        <v>2264</v>
      </c>
      <c r="G721" s="13" t="s">
        <v>2265</v>
      </c>
      <c r="H721" t="s">
        <v>7367</v>
      </c>
      <c r="I721" t="s">
        <v>7368</v>
      </c>
      <c r="J721">
        <v>4167151003</v>
      </c>
      <c r="K721" t="s">
        <v>7369</v>
      </c>
      <c r="L721" t="s">
        <v>7370</v>
      </c>
      <c r="M721"/>
      <c r="N721"/>
      <c r="O721">
        <v>1</v>
      </c>
      <c r="P721">
        <v>1</v>
      </c>
      <c r="Q721">
        <v>4</v>
      </c>
      <c r="R721">
        <v>1</v>
      </c>
      <c r="S721" s="14" t="s">
        <v>2266</v>
      </c>
      <c r="T721" s="14" t="s">
        <v>2267</v>
      </c>
      <c r="U721" s="15">
        <v>1</v>
      </c>
      <c r="V721">
        <v>20</v>
      </c>
      <c r="W721" t="s">
        <v>7372</v>
      </c>
      <c r="X721" s="16">
        <v>0.52</v>
      </c>
      <c r="Y721">
        <v>0</v>
      </c>
      <c r="Z721" t="s">
        <v>7373</v>
      </c>
      <c r="AA721">
        <v>13</v>
      </c>
      <c r="AB721">
        <v>2</v>
      </c>
      <c r="AC721">
        <v>0</v>
      </c>
      <c r="AD721">
        <v>290</v>
      </c>
      <c r="AE721" t="s">
        <v>7374</v>
      </c>
      <c r="AF721" t="s">
        <v>7369</v>
      </c>
      <c r="AG721" t="s">
        <v>7369</v>
      </c>
      <c r="AH721" t="s">
        <v>7380</v>
      </c>
      <c r="AI721" t="s">
        <v>7378</v>
      </c>
      <c r="AJ721">
        <v>9562098003</v>
      </c>
    </row>
    <row r="722" spans="1:36" ht="15" x14ac:dyDescent="0.2">
      <c r="A722">
        <v>80</v>
      </c>
      <c r="B722">
        <v>13</v>
      </c>
      <c r="C722">
        <v>1</v>
      </c>
      <c r="D722">
        <v>0</v>
      </c>
      <c r="E722">
        <v>0</v>
      </c>
      <c r="F722" s="13" t="s">
        <v>2882</v>
      </c>
      <c r="G722" s="13" t="s">
        <v>2883</v>
      </c>
      <c r="H722" t="s">
        <v>7367</v>
      </c>
      <c r="I722" t="s">
        <v>7368</v>
      </c>
      <c r="J722">
        <v>4167151003</v>
      </c>
      <c r="K722" t="s">
        <v>7369</v>
      </c>
      <c r="L722" t="s">
        <v>7370</v>
      </c>
      <c r="M722"/>
      <c r="N722"/>
      <c r="O722">
        <v>1</v>
      </c>
      <c r="P722">
        <v>1</v>
      </c>
      <c r="Q722">
        <v>4</v>
      </c>
      <c r="R722">
        <v>1</v>
      </c>
      <c r="S722" s="14" t="s">
        <v>2266</v>
      </c>
      <c r="T722" s="14" t="s">
        <v>2267</v>
      </c>
      <c r="U722" s="15">
        <v>1</v>
      </c>
      <c r="V722">
        <v>10</v>
      </c>
      <c r="W722" t="s">
        <v>7372</v>
      </c>
      <c r="X722" s="16">
        <v>0.52</v>
      </c>
      <c r="Y722">
        <v>0</v>
      </c>
      <c r="Z722" t="s">
        <v>7373</v>
      </c>
      <c r="AA722">
        <v>13</v>
      </c>
      <c r="AB722">
        <v>2</v>
      </c>
      <c r="AC722">
        <v>0</v>
      </c>
      <c r="AD722">
        <v>290</v>
      </c>
      <c r="AE722" t="s">
        <v>7374</v>
      </c>
      <c r="AF722" t="s">
        <v>7369</v>
      </c>
      <c r="AG722" t="s">
        <v>7369</v>
      </c>
      <c r="AH722" t="s">
        <v>7380</v>
      </c>
      <c r="AI722" t="s">
        <v>7378</v>
      </c>
      <c r="AJ722">
        <v>9562098003</v>
      </c>
    </row>
    <row r="723" spans="1:36" ht="15" x14ac:dyDescent="0.2">
      <c r="A723">
        <v>80</v>
      </c>
      <c r="B723">
        <v>13</v>
      </c>
      <c r="C723">
        <v>1</v>
      </c>
      <c r="D723">
        <v>0</v>
      </c>
      <c r="E723">
        <v>0</v>
      </c>
      <c r="F723" s="13" t="s">
        <v>7000</v>
      </c>
      <c r="G723" s="13" t="s">
        <v>7001</v>
      </c>
      <c r="H723" t="s">
        <v>7367</v>
      </c>
      <c r="I723" t="s">
        <v>7368</v>
      </c>
      <c r="J723">
        <v>4167151003</v>
      </c>
      <c r="K723" t="s">
        <v>7369</v>
      </c>
      <c r="L723" t="s">
        <v>7370</v>
      </c>
      <c r="M723"/>
      <c r="N723"/>
      <c r="O723">
        <v>1</v>
      </c>
      <c r="P723">
        <v>1</v>
      </c>
      <c r="Q723">
        <v>4</v>
      </c>
      <c r="R723">
        <v>1</v>
      </c>
      <c r="S723" s="14" t="s">
        <v>2266</v>
      </c>
      <c r="T723" s="14" t="s">
        <v>2267</v>
      </c>
      <c r="U723" s="15">
        <v>1</v>
      </c>
      <c r="V723">
        <v>10</v>
      </c>
      <c r="W723" t="s">
        <v>7372</v>
      </c>
      <c r="X723" s="16">
        <v>0.52</v>
      </c>
      <c r="Y723">
        <v>0</v>
      </c>
      <c r="Z723" t="s">
        <v>7373</v>
      </c>
      <c r="AA723">
        <v>13</v>
      </c>
      <c r="AB723">
        <v>2</v>
      </c>
      <c r="AC723">
        <v>0</v>
      </c>
      <c r="AD723">
        <v>290</v>
      </c>
      <c r="AE723" t="s">
        <v>7374</v>
      </c>
      <c r="AF723" t="s">
        <v>7369</v>
      </c>
      <c r="AG723" t="s">
        <v>7369</v>
      </c>
      <c r="AH723" t="s">
        <v>7380</v>
      </c>
      <c r="AI723" t="s">
        <v>7378</v>
      </c>
      <c r="AJ723">
        <v>9562098003</v>
      </c>
    </row>
    <row r="724" spans="1:36" ht="15" x14ac:dyDescent="0.2">
      <c r="A724">
        <v>80</v>
      </c>
      <c r="B724">
        <v>13</v>
      </c>
      <c r="C724">
        <v>1</v>
      </c>
      <c r="D724">
        <v>0</v>
      </c>
      <c r="E724">
        <v>0</v>
      </c>
      <c r="F724" s="13" t="s">
        <v>3036</v>
      </c>
      <c r="G724" s="13" t="s">
        <v>3037</v>
      </c>
      <c r="H724" t="s">
        <v>7367</v>
      </c>
      <c r="I724" t="s">
        <v>7368</v>
      </c>
      <c r="J724">
        <v>4167151003</v>
      </c>
      <c r="K724" t="s">
        <v>7369</v>
      </c>
      <c r="L724" t="s">
        <v>7370</v>
      </c>
      <c r="M724"/>
      <c r="N724"/>
      <c r="O724">
        <v>1</v>
      </c>
      <c r="P724">
        <v>1</v>
      </c>
      <c r="Q724">
        <v>4</v>
      </c>
      <c r="R724" s="1">
        <v>1000</v>
      </c>
      <c r="S724" s="14" t="s">
        <v>3038</v>
      </c>
      <c r="T724" s="14" t="s">
        <v>3039</v>
      </c>
      <c r="U724" s="15">
        <v>1</v>
      </c>
      <c r="V724">
        <v>10</v>
      </c>
      <c r="W724" t="s">
        <v>7372</v>
      </c>
      <c r="X724" s="16">
        <v>710</v>
      </c>
      <c r="Y724">
        <v>0</v>
      </c>
      <c r="Z724" t="s">
        <v>7373</v>
      </c>
      <c r="AA724">
        <v>13</v>
      </c>
      <c r="AB724">
        <v>1</v>
      </c>
      <c r="AC724">
        <v>0</v>
      </c>
      <c r="AD724">
        <v>290</v>
      </c>
      <c r="AE724" t="s">
        <v>7374</v>
      </c>
      <c r="AF724" t="s">
        <v>7369</v>
      </c>
      <c r="AG724" t="s">
        <v>7369</v>
      </c>
      <c r="AH724" t="s">
        <v>7380</v>
      </c>
      <c r="AI724" t="s">
        <v>7378</v>
      </c>
      <c r="AJ724">
        <v>9562098003</v>
      </c>
    </row>
    <row r="725" spans="1:36" ht="15" x14ac:dyDescent="0.2">
      <c r="A725">
        <v>80</v>
      </c>
      <c r="B725">
        <v>13</v>
      </c>
      <c r="C725">
        <v>2</v>
      </c>
      <c r="D725">
        <v>0</v>
      </c>
      <c r="E725">
        <v>0</v>
      </c>
      <c r="F725" s="13" t="s">
        <v>1714</v>
      </c>
      <c r="G725" s="13" t="s">
        <v>1715</v>
      </c>
      <c r="H725" t="s">
        <v>7367</v>
      </c>
      <c r="I725" t="s">
        <v>7368</v>
      </c>
      <c r="J725">
        <v>4166203000</v>
      </c>
      <c r="K725" t="s">
        <v>7369</v>
      </c>
      <c r="L725" t="s">
        <v>7370</v>
      </c>
      <c r="M725" t="s">
        <v>7371</v>
      </c>
      <c r="N725" t="s">
        <v>7371</v>
      </c>
      <c r="O725">
        <v>1</v>
      </c>
      <c r="P725">
        <v>1</v>
      </c>
      <c r="Q725">
        <v>4</v>
      </c>
      <c r="R725" s="1">
        <v>1000</v>
      </c>
      <c r="S725" s="14" t="s">
        <v>1716</v>
      </c>
      <c r="T725" s="14" t="s">
        <v>1717</v>
      </c>
      <c r="U725" s="15">
        <v>1</v>
      </c>
      <c r="V725">
        <v>10</v>
      </c>
      <c r="W725" t="s">
        <v>7372</v>
      </c>
      <c r="X725" s="17">
        <v>2221</v>
      </c>
      <c r="Y725">
        <v>0</v>
      </c>
      <c r="Z725" t="s">
        <v>7373</v>
      </c>
      <c r="AA725">
        <v>13</v>
      </c>
      <c r="AB725">
        <v>2</v>
      </c>
      <c r="AC725">
        <v>0</v>
      </c>
      <c r="AD725">
        <v>271</v>
      </c>
      <c r="AE725" t="s">
        <v>7374</v>
      </c>
      <c r="AF725" t="s">
        <v>7369</v>
      </c>
      <c r="AG725" t="s">
        <v>7369</v>
      </c>
      <c r="AH725" t="s">
        <v>7380</v>
      </c>
      <c r="AI725" t="s">
        <v>7378</v>
      </c>
      <c r="AJ725">
        <v>9562098003</v>
      </c>
    </row>
    <row r="726" spans="1:36" ht="15" x14ac:dyDescent="0.2">
      <c r="A726">
        <v>80</v>
      </c>
      <c r="B726">
        <v>13</v>
      </c>
      <c r="C726">
        <v>1</v>
      </c>
      <c r="D726">
        <v>0</v>
      </c>
      <c r="E726">
        <v>0</v>
      </c>
      <c r="F726" s="13" t="s">
        <v>6292</v>
      </c>
      <c r="G726" s="13" t="s">
        <v>6293</v>
      </c>
      <c r="H726" t="s">
        <v>7367</v>
      </c>
      <c r="I726" t="s">
        <v>7368</v>
      </c>
      <c r="J726">
        <v>4167151003</v>
      </c>
      <c r="K726" t="s">
        <v>7369</v>
      </c>
      <c r="L726" t="s">
        <v>7370</v>
      </c>
      <c r="M726" t="s">
        <v>7371</v>
      </c>
      <c r="N726"/>
      <c r="O726">
        <v>1</v>
      </c>
      <c r="P726">
        <v>1</v>
      </c>
      <c r="Q726">
        <v>4</v>
      </c>
      <c r="R726" s="1">
        <v>1000</v>
      </c>
      <c r="S726" s="14" t="s">
        <v>6294</v>
      </c>
      <c r="T726" s="14" t="s">
        <v>6295</v>
      </c>
      <c r="U726" s="15">
        <v>1</v>
      </c>
      <c r="V726">
        <v>10</v>
      </c>
      <c r="W726" t="s">
        <v>7372</v>
      </c>
      <c r="X726" s="16">
        <v>117</v>
      </c>
      <c r="Y726">
        <v>0</v>
      </c>
      <c r="Z726" t="s">
        <v>7373</v>
      </c>
      <c r="AA726">
        <v>13</v>
      </c>
      <c r="AB726">
        <v>2</v>
      </c>
      <c r="AC726">
        <v>0</v>
      </c>
      <c r="AD726">
        <v>272</v>
      </c>
      <c r="AE726" t="s">
        <v>7374</v>
      </c>
      <c r="AF726" t="s">
        <v>7369</v>
      </c>
      <c r="AG726" t="s">
        <v>7369</v>
      </c>
      <c r="AH726" t="s">
        <v>7368</v>
      </c>
      <c r="AI726" t="s">
        <v>7378</v>
      </c>
      <c r="AJ726">
        <v>9562098003</v>
      </c>
    </row>
    <row r="727" spans="1:36" ht="15" x14ac:dyDescent="0.2">
      <c r="A727">
        <v>80</v>
      </c>
      <c r="B727">
        <v>13</v>
      </c>
      <c r="C727">
        <v>1</v>
      </c>
      <c r="D727">
        <v>0</v>
      </c>
      <c r="E727">
        <v>0</v>
      </c>
      <c r="F727" s="13" t="s">
        <v>4620</v>
      </c>
      <c r="G727" s="13" t="s">
        <v>4621</v>
      </c>
      <c r="H727" t="s">
        <v>7367</v>
      </c>
      <c r="I727" t="s">
        <v>7368</v>
      </c>
      <c r="J727">
        <v>4167151003</v>
      </c>
      <c r="K727" t="s">
        <v>7369</v>
      </c>
      <c r="L727" t="s">
        <v>7370</v>
      </c>
      <c r="M727" t="s">
        <v>7371</v>
      </c>
      <c r="N727" t="s">
        <v>7371</v>
      </c>
      <c r="O727">
        <v>1</v>
      </c>
      <c r="P727">
        <v>1</v>
      </c>
      <c r="Q727">
        <v>4</v>
      </c>
      <c r="R727" s="1">
        <v>1000</v>
      </c>
      <c r="S727" s="14" t="s">
        <v>1902</v>
      </c>
      <c r="T727" s="14" t="s">
        <v>1903</v>
      </c>
      <c r="U727" s="15">
        <v>1</v>
      </c>
      <c r="V727">
        <v>10</v>
      </c>
      <c r="W727" t="s">
        <v>7372</v>
      </c>
      <c r="X727" s="16">
        <v>156</v>
      </c>
      <c r="Y727">
        <v>0</v>
      </c>
      <c r="Z727" t="s">
        <v>7373</v>
      </c>
      <c r="AA727">
        <v>13</v>
      </c>
      <c r="AB727">
        <v>2</v>
      </c>
      <c r="AC727">
        <v>0</v>
      </c>
      <c r="AD727">
        <v>206</v>
      </c>
      <c r="AE727" t="s">
        <v>7374</v>
      </c>
      <c r="AF727" t="s">
        <v>7369</v>
      </c>
      <c r="AG727" t="s">
        <v>7369</v>
      </c>
      <c r="AH727" t="s">
        <v>7368</v>
      </c>
      <c r="AI727" t="s">
        <v>7378</v>
      </c>
      <c r="AJ727">
        <v>9562098003</v>
      </c>
    </row>
    <row r="728" spans="1:36" ht="15" x14ac:dyDescent="0.2">
      <c r="A728">
        <v>80</v>
      </c>
      <c r="B728">
        <v>13</v>
      </c>
      <c r="C728">
        <v>1</v>
      </c>
      <c r="D728">
        <v>0</v>
      </c>
      <c r="E728">
        <v>0</v>
      </c>
      <c r="F728" s="13" t="s">
        <v>4994</v>
      </c>
      <c r="G728" s="13" t="s">
        <v>4995</v>
      </c>
      <c r="H728" t="s">
        <v>7367</v>
      </c>
      <c r="I728" t="s">
        <v>7368</v>
      </c>
      <c r="J728">
        <v>4167151003</v>
      </c>
      <c r="K728" t="s">
        <v>7369</v>
      </c>
      <c r="L728" t="s">
        <v>7370</v>
      </c>
      <c r="M728" t="s">
        <v>7371</v>
      </c>
      <c r="N728" t="s">
        <v>7371</v>
      </c>
      <c r="O728">
        <v>1</v>
      </c>
      <c r="P728">
        <v>2</v>
      </c>
      <c r="Q728">
        <v>4</v>
      </c>
      <c r="R728" s="1">
        <v>1000</v>
      </c>
      <c r="S728" s="14" t="s">
        <v>1902</v>
      </c>
      <c r="T728" s="14" t="s">
        <v>1903</v>
      </c>
      <c r="U728" s="15">
        <v>1</v>
      </c>
      <c r="V728">
        <v>10</v>
      </c>
      <c r="W728" t="s">
        <v>7372</v>
      </c>
      <c r="X728" s="16">
        <v>151</v>
      </c>
      <c r="Y728">
        <v>0</v>
      </c>
      <c r="Z728" t="s">
        <v>7373</v>
      </c>
      <c r="AA728">
        <v>13</v>
      </c>
      <c r="AB728">
        <v>2</v>
      </c>
      <c r="AC728">
        <v>0</v>
      </c>
      <c r="AD728">
        <v>206</v>
      </c>
      <c r="AE728" t="s">
        <v>7374</v>
      </c>
      <c r="AF728" t="s">
        <v>7369</v>
      </c>
      <c r="AG728" t="s">
        <v>7369</v>
      </c>
      <c r="AH728" t="s">
        <v>7368</v>
      </c>
      <c r="AI728" t="s">
        <v>7378</v>
      </c>
      <c r="AJ728">
        <v>9562098003</v>
      </c>
    </row>
    <row r="729" spans="1:36" ht="15" x14ac:dyDescent="0.2">
      <c r="A729">
        <v>80</v>
      </c>
      <c r="B729">
        <v>13</v>
      </c>
      <c r="C729">
        <v>1</v>
      </c>
      <c r="D729">
        <v>0</v>
      </c>
      <c r="E729">
        <v>0</v>
      </c>
      <c r="F729" s="13" t="s">
        <v>1900</v>
      </c>
      <c r="G729" s="13" t="s">
        <v>1901</v>
      </c>
      <c r="H729" t="s">
        <v>7367</v>
      </c>
      <c r="I729" t="s">
        <v>7368</v>
      </c>
      <c r="J729">
        <v>4167151003</v>
      </c>
      <c r="K729" t="s">
        <v>7369</v>
      </c>
      <c r="L729" t="s">
        <v>7370</v>
      </c>
      <c r="M729" t="s">
        <v>7371</v>
      </c>
      <c r="N729" t="s">
        <v>7371</v>
      </c>
      <c r="O729">
        <v>1</v>
      </c>
      <c r="P729">
        <v>1</v>
      </c>
      <c r="Q729">
        <v>4</v>
      </c>
      <c r="R729" s="1">
        <v>1000</v>
      </c>
      <c r="S729" s="14" t="s">
        <v>1902</v>
      </c>
      <c r="T729" s="14" t="s">
        <v>1903</v>
      </c>
      <c r="U729" s="15">
        <v>1</v>
      </c>
      <c r="V729">
        <v>10</v>
      </c>
      <c r="W729" t="s">
        <v>7372</v>
      </c>
      <c r="X729" s="16">
        <v>159</v>
      </c>
      <c r="Y729">
        <v>0</v>
      </c>
      <c r="Z729" t="s">
        <v>7373</v>
      </c>
      <c r="AA729">
        <v>13</v>
      </c>
      <c r="AB729">
        <v>2</v>
      </c>
      <c r="AC729">
        <v>0</v>
      </c>
      <c r="AD729">
        <v>206</v>
      </c>
      <c r="AE729" t="s">
        <v>7374</v>
      </c>
      <c r="AF729" t="s">
        <v>7369</v>
      </c>
      <c r="AG729" t="s">
        <v>7369</v>
      </c>
      <c r="AH729" t="s">
        <v>7368</v>
      </c>
      <c r="AI729" t="s">
        <v>7378</v>
      </c>
      <c r="AJ729">
        <v>9562098003</v>
      </c>
    </row>
    <row r="730" spans="1:36" ht="15" x14ac:dyDescent="0.2">
      <c r="A730">
        <v>80</v>
      </c>
      <c r="B730">
        <v>13</v>
      </c>
      <c r="C730">
        <v>1</v>
      </c>
      <c r="D730">
        <v>0</v>
      </c>
      <c r="E730">
        <v>0</v>
      </c>
      <c r="F730" s="13" t="s">
        <v>1220</v>
      </c>
      <c r="G730" s="13" t="s">
        <v>1221</v>
      </c>
      <c r="H730" t="s">
        <v>7367</v>
      </c>
      <c r="I730" t="s">
        <v>7368</v>
      </c>
      <c r="J730">
        <v>4167203002</v>
      </c>
      <c r="K730" t="s">
        <v>7369</v>
      </c>
      <c r="L730" t="s">
        <v>7370</v>
      </c>
      <c r="M730" t="s">
        <v>7371</v>
      </c>
      <c r="N730" t="s">
        <v>7371</v>
      </c>
      <c r="O730">
        <v>1</v>
      </c>
      <c r="P730">
        <v>1</v>
      </c>
      <c r="Q730">
        <v>4</v>
      </c>
      <c r="R730" s="1">
        <v>1000</v>
      </c>
      <c r="S730" s="14" t="s">
        <v>1222</v>
      </c>
      <c r="T730" s="14" t="s">
        <v>1223</v>
      </c>
      <c r="U730" s="15">
        <v>1</v>
      </c>
      <c r="V730">
        <v>10</v>
      </c>
      <c r="W730" t="s">
        <v>7372</v>
      </c>
      <c r="X730" s="16">
        <v>267</v>
      </c>
      <c r="Y730">
        <v>0</v>
      </c>
      <c r="Z730" t="s">
        <v>7373</v>
      </c>
      <c r="AA730">
        <v>13</v>
      </c>
      <c r="AB730">
        <v>2</v>
      </c>
      <c r="AC730">
        <v>0</v>
      </c>
      <c r="AD730">
        <v>206</v>
      </c>
      <c r="AE730" t="s">
        <v>7374</v>
      </c>
      <c r="AF730" t="s">
        <v>7369</v>
      </c>
      <c r="AG730" t="s">
        <v>7369</v>
      </c>
      <c r="AH730" t="s">
        <v>7368</v>
      </c>
      <c r="AI730" t="s">
        <v>7378</v>
      </c>
      <c r="AJ730">
        <v>9562098003</v>
      </c>
    </row>
    <row r="731" spans="1:36" ht="15" x14ac:dyDescent="0.2">
      <c r="A731">
        <v>80</v>
      </c>
      <c r="B731">
        <v>13</v>
      </c>
      <c r="C731">
        <v>1</v>
      </c>
      <c r="D731">
        <v>0</v>
      </c>
      <c r="E731">
        <v>0</v>
      </c>
      <c r="F731" s="13" t="s">
        <v>2028</v>
      </c>
      <c r="G731" s="13" t="s">
        <v>2029</v>
      </c>
      <c r="H731" t="s">
        <v>7367</v>
      </c>
      <c r="I731" t="s">
        <v>7380</v>
      </c>
      <c r="J731">
        <v>4187120005</v>
      </c>
      <c r="K731" t="s">
        <v>7369</v>
      </c>
      <c r="L731" t="s">
        <v>7370</v>
      </c>
      <c r="M731" t="s">
        <v>7371</v>
      </c>
      <c r="N731" t="s">
        <v>7371</v>
      </c>
      <c r="O731">
        <v>1</v>
      </c>
      <c r="P731">
        <v>1</v>
      </c>
      <c r="Q731">
        <v>4</v>
      </c>
      <c r="R731" s="1">
        <v>1000</v>
      </c>
      <c r="S731" s="14" t="s">
        <v>2030</v>
      </c>
      <c r="T731" s="14" t="s">
        <v>2031</v>
      </c>
      <c r="U731" s="15">
        <v>1</v>
      </c>
      <c r="V731">
        <v>10</v>
      </c>
      <c r="W731" t="s">
        <v>7372</v>
      </c>
      <c r="X731" s="16">
        <v>783.2</v>
      </c>
      <c r="Y731">
        <v>0</v>
      </c>
      <c r="Z731" t="s">
        <v>7373</v>
      </c>
      <c r="AA731">
        <v>13</v>
      </c>
      <c r="AB731">
        <v>1</v>
      </c>
      <c r="AC731">
        <v>0</v>
      </c>
      <c r="AD731">
        <v>290</v>
      </c>
      <c r="AE731" t="s">
        <v>7374</v>
      </c>
      <c r="AF731" t="s">
        <v>7369</v>
      </c>
      <c r="AG731" t="s">
        <v>7369</v>
      </c>
      <c r="AH731" t="s">
        <v>7380</v>
      </c>
      <c r="AI731" t="s">
        <v>7378</v>
      </c>
      <c r="AJ731">
        <v>9562098003</v>
      </c>
    </row>
    <row r="732" spans="1:36" ht="15" x14ac:dyDescent="0.2">
      <c r="A732">
        <v>80</v>
      </c>
      <c r="B732">
        <v>13</v>
      </c>
      <c r="C732">
        <v>8</v>
      </c>
      <c r="D732">
        <v>0</v>
      </c>
      <c r="E732">
        <v>0</v>
      </c>
      <c r="F732" s="13" t="s">
        <v>7254</v>
      </c>
      <c r="G732" s="13" t="s">
        <v>7255</v>
      </c>
      <c r="H732" t="s">
        <v>7367</v>
      </c>
      <c r="I732" t="s">
        <v>7368</v>
      </c>
      <c r="J732" t="s">
        <v>7382</v>
      </c>
      <c r="K732" t="s">
        <v>7369</v>
      </c>
      <c r="L732" t="s">
        <v>7370</v>
      </c>
      <c r="M732"/>
      <c r="N732"/>
      <c r="O732">
        <v>1</v>
      </c>
      <c r="P732">
        <v>1</v>
      </c>
      <c r="Q732">
        <v>4</v>
      </c>
      <c r="R732" s="1">
        <v>1000</v>
      </c>
      <c r="S732" s="14" t="s">
        <v>3930</v>
      </c>
      <c r="T732" s="14" t="s">
        <v>3931</v>
      </c>
      <c r="U732" s="15">
        <v>1</v>
      </c>
      <c r="V732">
        <v>10</v>
      </c>
      <c r="W732" t="s">
        <v>7372</v>
      </c>
      <c r="X732" s="16">
        <v>87.087999999999994</v>
      </c>
      <c r="Y732">
        <v>0</v>
      </c>
      <c r="Z732" t="s">
        <v>7373</v>
      </c>
      <c r="AA732">
        <v>13</v>
      </c>
      <c r="AB732">
        <v>8</v>
      </c>
      <c r="AC732">
        <v>0</v>
      </c>
      <c r="AD732">
        <v>206</v>
      </c>
      <c r="AE732" t="s">
        <v>7374</v>
      </c>
      <c r="AF732" t="s">
        <v>7369</v>
      </c>
      <c r="AG732" t="s">
        <v>7369</v>
      </c>
      <c r="AH732" t="s">
        <v>7368</v>
      </c>
      <c r="AI732" t="s">
        <v>7378</v>
      </c>
      <c r="AJ732">
        <v>9562098003</v>
      </c>
    </row>
    <row r="733" spans="1:36" ht="15" x14ac:dyDescent="0.2">
      <c r="A733">
        <v>80</v>
      </c>
      <c r="B733">
        <v>13</v>
      </c>
      <c r="C733">
        <v>8</v>
      </c>
      <c r="D733">
        <v>0</v>
      </c>
      <c r="E733">
        <v>0</v>
      </c>
      <c r="F733" s="13" t="s">
        <v>7172</v>
      </c>
      <c r="G733" s="13" t="s">
        <v>7173</v>
      </c>
      <c r="H733" t="s">
        <v>7367</v>
      </c>
      <c r="I733" t="s">
        <v>7368</v>
      </c>
      <c r="J733" t="s">
        <v>7383</v>
      </c>
      <c r="K733" t="s">
        <v>7369</v>
      </c>
      <c r="L733" t="s">
        <v>7370</v>
      </c>
      <c r="M733" t="s">
        <v>7371</v>
      </c>
      <c r="N733" t="s">
        <v>7371</v>
      </c>
      <c r="O733">
        <v>1</v>
      </c>
      <c r="P733">
        <v>1</v>
      </c>
      <c r="Q733">
        <v>4</v>
      </c>
      <c r="R733" s="1">
        <v>1000</v>
      </c>
      <c r="S733" s="14" t="s">
        <v>3930</v>
      </c>
      <c r="T733" s="14" t="s">
        <v>3931</v>
      </c>
      <c r="U733" s="15">
        <v>1</v>
      </c>
      <c r="V733">
        <v>10</v>
      </c>
      <c r="W733" t="s">
        <v>7372</v>
      </c>
      <c r="X733" s="16">
        <v>87.087999999999994</v>
      </c>
      <c r="Y733">
        <v>0</v>
      </c>
      <c r="Z733" t="s">
        <v>7373</v>
      </c>
      <c r="AA733">
        <v>13</v>
      </c>
      <c r="AB733">
        <v>8</v>
      </c>
      <c r="AC733">
        <v>0</v>
      </c>
      <c r="AD733">
        <v>206</v>
      </c>
      <c r="AE733" t="s">
        <v>7374</v>
      </c>
      <c r="AF733" t="s">
        <v>7369</v>
      </c>
      <c r="AG733" t="s">
        <v>7369</v>
      </c>
      <c r="AH733" t="s">
        <v>7368</v>
      </c>
      <c r="AI733" t="s">
        <v>7378</v>
      </c>
      <c r="AJ733">
        <v>9562098003</v>
      </c>
    </row>
    <row r="734" spans="1:36" ht="15" x14ac:dyDescent="0.2">
      <c r="A734">
        <v>80</v>
      </c>
      <c r="B734">
        <v>13</v>
      </c>
      <c r="C734">
        <v>1</v>
      </c>
      <c r="D734">
        <v>0</v>
      </c>
      <c r="E734">
        <v>0</v>
      </c>
      <c r="F734" s="13" t="s">
        <v>3928</v>
      </c>
      <c r="G734" s="13" t="s">
        <v>3929</v>
      </c>
      <c r="H734" t="s">
        <v>7367</v>
      </c>
      <c r="I734" t="s">
        <v>7368</v>
      </c>
      <c r="J734">
        <v>4167151003</v>
      </c>
      <c r="K734" t="s">
        <v>7369</v>
      </c>
      <c r="L734" t="s">
        <v>7370</v>
      </c>
      <c r="M734" t="s">
        <v>7371</v>
      </c>
      <c r="N734" t="s">
        <v>7371</v>
      </c>
      <c r="O734">
        <v>1</v>
      </c>
      <c r="P734">
        <v>1</v>
      </c>
      <c r="Q734">
        <v>4</v>
      </c>
      <c r="R734" s="1">
        <v>1000</v>
      </c>
      <c r="S734" s="14" t="s">
        <v>3930</v>
      </c>
      <c r="T734" s="14" t="s">
        <v>3931</v>
      </c>
      <c r="U734" s="15">
        <v>1</v>
      </c>
      <c r="V734">
        <v>10</v>
      </c>
      <c r="W734" t="s">
        <v>7372</v>
      </c>
      <c r="X734" s="16">
        <v>86</v>
      </c>
      <c r="Y734">
        <v>0</v>
      </c>
      <c r="Z734" t="s">
        <v>7373</v>
      </c>
      <c r="AA734">
        <v>13</v>
      </c>
      <c r="AB734">
        <v>8</v>
      </c>
      <c r="AC734">
        <v>0</v>
      </c>
      <c r="AD734">
        <v>206</v>
      </c>
      <c r="AE734" t="s">
        <v>7374</v>
      </c>
      <c r="AF734" t="s">
        <v>7369</v>
      </c>
      <c r="AG734" t="s">
        <v>7369</v>
      </c>
      <c r="AH734" t="s">
        <v>7368</v>
      </c>
      <c r="AI734" t="s">
        <v>7378</v>
      </c>
      <c r="AJ734">
        <v>9562098003</v>
      </c>
    </row>
    <row r="735" spans="1:36" ht="15" x14ac:dyDescent="0.2">
      <c r="A735">
        <v>80</v>
      </c>
      <c r="B735">
        <v>13</v>
      </c>
      <c r="C735">
        <v>1</v>
      </c>
      <c r="D735">
        <v>0</v>
      </c>
      <c r="E735">
        <v>0</v>
      </c>
      <c r="F735" s="13" t="s">
        <v>7028</v>
      </c>
      <c r="G735" s="13" t="s">
        <v>7029</v>
      </c>
      <c r="H735" t="s">
        <v>7367</v>
      </c>
      <c r="I735" t="s">
        <v>7368</v>
      </c>
      <c r="J735">
        <v>4167151003</v>
      </c>
      <c r="K735" t="s">
        <v>7369</v>
      </c>
      <c r="L735" t="s">
        <v>7370</v>
      </c>
      <c r="M735" t="s">
        <v>7371</v>
      </c>
      <c r="N735" t="s">
        <v>7371</v>
      </c>
      <c r="O735">
        <v>1</v>
      </c>
      <c r="P735">
        <v>2</v>
      </c>
      <c r="Q735">
        <v>4</v>
      </c>
      <c r="R735" s="1">
        <v>1000</v>
      </c>
      <c r="S735" s="14" t="s">
        <v>7030</v>
      </c>
      <c r="T735" s="14" t="s">
        <v>7031</v>
      </c>
      <c r="U735" s="15">
        <v>1</v>
      </c>
      <c r="V735">
        <v>10</v>
      </c>
      <c r="W735" t="s">
        <v>7372</v>
      </c>
      <c r="X735" s="16">
        <v>100</v>
      </c>
      <c r="Y735">
        <v>0</v>
      </c>
      <c r="Z735" t="s">
        <v>7373</v>
      </c>
      <c r="AA735">
        <v>13</v>
      </c>
      <c r="AB735">
        <v>2</v>
      </c>
      <c r="AC735">
        <v>0</v>
      </c>
      <c r="AD735">
        <v>206</v>
      </c>
      <c r="AE735" t="s">
        <v>7374</v>
      </c>
      <c r="AF735" t="s">
        <v>7369</v>
      </c>
      <c r="AG735" t="s">
        <v>7369</v>
      </c>
      <c r="AH735" t="s">
        <v>7368</v>
      </c>
      <c r="AI735" t="s">
        <v>7378</v>
      </c>
      <c r="AJ735">
        <v>9562098003</v>
      </c>
    </row>
    <row r="736" spans="1:36" ht="15" x14ac:dyDescent="0.2">
      <c r="A736">
        <v>80</v>
      </c>
      <c r="B736">
        <v>13</v>
      </c>
      <c r="C736">
        <v>1</v>
      </c>
      <c r="D736">
        <v>0</v>
      </c>
      <c r="E736">
        <v>0</v>
      </c>
      <c r="F736" s="13" t="s">
        <v>7072</v>
      </c>
      <c r="G736" s="13" t="s">
        <v>7073</v>
      </c>
      <c r="H736" t="s">
        <v>7367</v>
      </c>
      <c r="I736" t="s">
        <v>7368</v>
      </c>
      <c r="J736">
        <v>4167151003</v>
      </c>
      <c r="K736" t="s">
        <v>7369</v>
      </c>
      <c r="L736" t="s">
        <v>7370</v>
      </c>
      <c r="M736" t="s">
        <v>7371</v>
      </c>
      <c r="N736" t="s">
        <v>7371</v>
      </c>
      <c r="O736">
        <v>1</v>
      </c>
      <c r="P736">
        <v>2</v>
      </c>
      <c r="Q736">
        <v>4</v>
      </c>
      <c r="R736" s="1">
        <v>1000</v>
      </c>
      <c r="S736" s="14" t="s">
        <v>7030</v>
      </c>
      <c r="T736" s="14" t="s">
        <v>7031</v>
      </c>
      <c r="U736" s="15">
        <v>1</v>
      </c>
      <c r="V736">
        <v>10</v>
      </c>
      <c r="W736" t="s">
        <v>7372</v>
      </c>
      <c r="X736" s="16">
        <v>100</v>
      </c>
      <c r="Y736">
        <v>0</v>
      </c>
      <c r="Z736" t="s">
        <v>7373</v>
      </c>
      <c r="AA736">
        <v>13</v>
      </c>
      <c r="AB736">
        <v>2</v>
      </c>
      <c r="AC736">
        <v>0</v>
      </c>
      <c r="AD736">
        <v>206</v>
      </c>
      <c r="AE736" t="s">
        <v>7374</v>
      </c>
      <c r="AF736" t="s">
        <v>7369</v>
      </c>
      <c r="AG736" t="s">
        <v>7369</v>
      </c>
      <c r="AH736" t="s">
        <v>7368</v>
      </c>
      <c r="AI736" t="s">
        <v>7378</v>
      </c>
      <c r="AJ736">
        <v>9562098003</v>
      </c>
    </row>
    <row r="737" spans="1:36" ht="15" x14ac:dyDescent="0.2">
      <c r="A737">
        <v>80</v>
      </c>
      <c r="B737">
        <v>13</v>
      </c>
      <c r="C737">
        <v>1</v>
      </c>
      <c r="D737">
        <v>0</v>
      </c>
      <c r="E737">
        <v>0</v>
      </c>
      <c r="F737" s="13" t="s">
        <v>2878</v>
      </c>
      <c r="G737" s="13" t="s">
        <v>2879</v>
      </c>
      <c r="H737" t="s">
        <v>7367</v>
      </c>
      <c r="I737" t="s">
        <v>7368</v>
      </c>
      <c r="J737">
        <v>4167151003</v>
      </c>
      <c r="K737" t="s">
        <v>7369</v>
      </c>
      <c r="L737" t="s">
        <v>7370</v>
      </c>
      <c r="M737" t="s">
        <v>7371</v>
      </c>
      <c r="N737" t="s">
        <v>7371</v>
      </c>
      <c r="O737">
        <v>1</v>
      </c>
      <c r="P737">
        <v>1</v>
      </c>
      <c r="Q737">
        <v>4</v>
      </c>
      <c r="R737" s="1">
        <v>1000</v>
      </c>
      <c r="S737" s="14" t="s">
        <v>1106</v>
      </c>
      <c r="T737" s="14" t="s">
        <v>1107</v>
      </c>
      <c r="U737" s="15">
        <v>1</v>
      </c>
      <c r="V737">
        <v>10</v>
      </c>
      <c r="W737" t="s">
        <v>7372</v>
      </c>
      <c r="X737" s="16">
        <v>626</v>
      </c>
      <c r="Y737">
        <v>0</v>
      </c>
      <c r="Z737" t="s">
        <v>7373</v>
      </c>
      <c r="AA737">
        <v>13</v>
      </c>
      <c r="AB737">
        <v>2</v>
      </c>
      <c r="AC737">
        <v>0</v>
      </c>
      <c r="AD737">
        <v>206</v>
      </c>
      <c r="AE737" t="s">
        <v>7374</v>
      </c>
      <c r="AF737" t="s">
        <v>7369</v>
      </c>
      <c r="AG737" t="s">
        <v>7369</v>
      </c>
      <c r="AH737" t="s">
        <v>7368</v>
      </c>
      <c r="AI737" t="s">
        <v>7378</v>
      </c>
      <c r="AJ737">
        <v>9562098003</v>
      </c>
    </row>
    <row r="738" spans="1:36" ht="15" x14ac:dyDescent="0.2">
      <c r="A738">
        <v>80</v>
      </c>
      <c r="B738">
        <v>13</v>
      </c>
      <c r="C738">
        <v>1</v>
      </c>
      <c r="D738">
        <v>0</v>
      </c>
      <c r="E738">
        <v>0</v>
      </c>
      <c r="F738" s="13" t="s">
        <v>1104</v>
      </c>
      <c r="G738" s="13" t="s">
        <v>1105</v>
      </c>
      <c r="H738" t="s">
        <v>7367</v>
      </c>
      <c r="I738" t="s">
        <v>7368</v>
      </c>
      <c r="J738">
        <v>4167151003</v>
      </c>
      <c r="K738" t="s">
        <v>7369</v>
      </c>
      <c r="L738" t="s">
        <v>7370</v>
      </c>
      <c r="M738" t="s">
        <v>7371</v>
      </c>
      <c r="N738" t="s">
        <v>7371</v>
      </c>
      <c r="O738">
        <v>1</v>
      </c>
      <c r="P738">
        <v>1</v>
      </c>
      <c r="Q738">
        <v>4</v>
      </c>
      <c r="R738" s="1">
        <v>1000</v>
      </c>
      <c r="S738" s="14" t="s">
        <v>1106</v>
      </c>
      <c r="T738" s="14" t="s">
        <v>1107</v>
      </c>
      <c r="U738" s="15">
        <v>1</v>
      </c>
      <c r="V738">
        <v>10</v>
      </c>
      <c r="W738" t="s">
        <v>7372</v>
      </c>
      <c r="X738" s="16">
        <v>621</v>
      </c>
      <c r="Y738">
        <v>0</v>
      </c>
      <c r="Z738" t="s">
        <v>7373</v>
      </c>
      <c r="AA738">
        <v>13</v>
      </c>
      <c r="AB738">
        <v>2</v>
      </c>
      <c r="AC738">
        <v>0</v>
      </c>
      <c r="AD738">
        <v>206</v>
      </c>
      <c r="AE738" t="s">
        <v>7374</v>
      </c>
      <c r="AF738" t="s">
        <v>7369</v>
      </c>
      <c r="AG738" t="s">
        <v>7369</v>
      </c>
      <c r="AH738" t="s">
        <v>7368</v>
      </c>
      <c r="AI738" t="s">
        <v>7378</v>
      </c>
      <c r="AJ738">
        <v>9562098003</v>
      </c>
    </row>
    <row r="739" spans="1:36" ht="15" x14ac:dyDescent="0.2">
      <c r="A739">
        <v>80</v>
      </c>
      <c r="B739">
        <v>13</v>
      </c>
      <c r="C739">
        <v>8</v>
      </c>
      <c r="D739">
        <v>0</v>
      </c>
      <c r="E739">
        <v>0</v>
      </c>
      <c r="F739" s="13" t="s">
        <v>6520</v>
      </c>
      <c r="G739" s="13" t="s">
        <v>6521</v>
      </c>
      <c r="H739" t="s">
        <v>7367</v>
      </c>
      <c r="I739" t="s">
        <v>7368</v>
      </c>
      <c r="J739">
        <v>4167151003</v>
      </c>
      <c r="K739" t="s">
        <v>7369</v>
      </c>
      <c r="L739" t="s">
        <v>7370</v>
      </c>
      <c r="M739"/>
      <c r="N739"/>
      <c r="O739">
        <v>1</v>
      </c>
      <c r="P739">
        <v>1</v>
      </c>
      <c r="Q739">
        <v>4</v>
      </c>
      <c r="R739" s="1">
        <v>1000</v>
      </c>
      <c r="S739" s="14" t="s">
        <v>6522</v>
      </c>
      <c r="T739" s="14" t="s">
        <v>6523</v>
      </c>
      <c r="U739" s="15">
        <v>1</v>
      </c>
      <c r="V739">
        <v>10</v>
      </c>
      <c r="W739" t="s">
        <v>7372</v>
      </c>
      <c r="X739" s="17">
        <v>1256.2</v>
      </c>
      <c r="Y739">
        <v>0</v>
      </c>
      <c r="Z739" t="s">
        <v>7373</v>
      </c>
      <c r="AA739">
        <v>13</v>
      </c>
      <c r="AB739">
        <v>8</v>
      </c>
      <c r="AC739">
        <v>0</v>
      </c>
      <c r="AD739">
        <v>271</v>
      </c>
      <c r="AE739" t="s">
        <v>7374</v>
      </c>
      <c r="AF739" t="s">
        <v>7369</v>
      </c>
      <c r="AG739" t="s">
        <v>7369</v>
      </c>
      <c r="AH739" t="s">
        <v>7368</v>
      </c>
      <c r="AI739" t="s">
        <v>7378</v>
      </c>
      <c r="AJ739">
        <v>9562098003</v>
      </c>
    </row>
    <row r="740" spans="1:36" ht="15" x14ac:dyDescent="0.2">
      <c r="A740">
        <v>80</v>
      </c>
      <c r="B740">
        <v>13</v>
      </c>
      <c r="C740">
        <v>8</v>
      </c>
      <c r="D740">
        <v>0</v>
      </c>
      <c r="E740">
        <v>0</v>
      </c>
      <c r="F740" s="13" t="s">
        <v>6674</v>
      </c>
      <c r="G740" s="13" t="s">
        <v>6675</v>
      </c>
      <c r="H740" t="s">
        <v>7367</v>
      </c>
      <c r="I740" t="s">
        <v>7368</v>
      </c>
      <c r="J740">
        <v>4167177001</v>
      </c>
      <c r="K740" t="s">
        <v>7369</v>
      </c>
      <c r="L740" t="s">
        <v>7370</v>
      </c>
      <c r="M740"/>
      <c r="N740"/>
      <c r="O740">
        <v>1</v>
      </c>
      <c r="P740">
        <v>1</v>
      </c>
      <c r="Q740">
        <v>4</v>
      </c>
      <c r="R740" s="1">
        <v>1000</v>
      </c>
      <c r="S740" s="14" t="s">
        <v>6522</v>
      </c>
      <c r="T740" s="14" t="s">
        <v>6523</v>
      </c>
      <c r="U740" s="15">
        <v>1</v>
      </c>
      <c r="V740">
        <v>10</v>
      </c>
      <c r="W740" t="s">
        <v>7372</v>
      </c>
      <c r="X740" s="17">
        <v>1256.2</v>
      </c>
      <c r="Y740">
        <v>0</v>
      </c>
      <c r="Z740" t="s">
        <v>7373</v>
      </c>
      <c r="AA740">
        <v>13</v>
      </c>
      <c r="AB740">
        <v>8</v>
      </c>
      <c r="AC740">
        <v>0</v>
      </c>
      <c r="AD740">
        <v>271</v>
      </c>
      <c r="AE740" t="s">
        <v>7374</v>
      </c>
      <c r="AF740" t="s">
        <v>7369</v>
      </c>
      <c r="AG740" t="s">
        <v>7369</v>
      </c>
      <c r="AH740" t="s">
        <v>7368</v>
      </c>
      <c r="AI740" t="s">
        <v>7378</v>
      </c>
      <c r="AJ740">
        <v>9562098003</v>
      </c>
    </row>
    <row r="741" spans="1:36" ht="15" x14ac:dyDescent="0.2">
      <c r="A741">
        <v>80</v>
      </c>
      <c r="B741">
        <v>13</v>
      </c>
      <c r="C741">
        <v>5</v>
      </c>
      <c r="D741">
        <v>0</v>
      </c>
      <c r="E741">
        <v>0</v>
      </c>
      <c r="F741" s="13" t="s">
        <v>3852</v>
      </c>
      <c r="G741" s="13" t="s">
        <v>3853</v>
      </c>
      <c r="H741" t="s">
        <v>7367</v>
      </c>
      <c r="I741" t="s">
        <v>7368</v>
      </c>
      <c r="J741">
        <v>4482117003</v>
      </c>
      <c r="K741" t="s">
        <v>7369</v>
      </c>
      <c r="L741" t="s">
        <v>7370</v>
      </c>
      <c r="M741" t="s">
        <v>7371</v>
      </c>
      <c r="N741" t="s">
        <v>7371</v>
      </c>
      <c r="O741">
        <v>1</v>
      </c>
      <c r="P741">
        <v>1</v>
      </c>
      <c r="Q741">
        <v>4</v>
      </c>
      <c r="R741" s="1">
        <v>1000</v>
      </c>
      <c r="S741" s="14" t="s">
        <v>220</v>
      </c>
      <c r="T741" s="14" t="s">
        <v>221</v>
      </c>
      <c r="U741" s="15">
        <v>1</v>
      </c>
      <c r="V741">
        <v>10</v>
      </c>
      <c r="W741" t="s">
        <v>7372</v>
      </c>
      <c r="X741" s="16">
        <v>908</v>
      </c>
      <c r="Y741">
        <v>0</v>
      </c>
      <c r="Z741" t="s">
        <v>7373</v>
      </c>
      <c r="AA741">
        <v>13</v>
      </c>
      <c r="AB741">
        <v>2</v>
      </c>
      <c r="AC741">
        <v>0</v>
      </c>
      <c r="AD741">
        <v>269</v>
      </c>
      <c r="AE741" t="s">
        <v>7374</v>
      </c>
      <c r="AF741" t="s">
        <v>7369</v>
      </c>
      <c r="AG741" t="s">
        <v>7369</v>
      </c>
      <c r="AH741" t="s">
        <v>7380</v>
      </c>
      <c r="AI741" t="s">
        <v>7375</v>
      </c>
      <c r="AJ741">
        <v>9562098003</v>
      </c>
    </row>
    <row r="742" spans="1:36" ht="15" x14ac:dyDescent="0.2">
      <c r="A742">
        <v>80</v>
      </c>
      <c r="B742">
        <v>13</v>
      </c>
      <c r="C742">
        <v>4</v>
      </c>
      <c r="D742">
        <v>0</v>
      </c>
      <c r="E742">
        <v>0</v>
      </c>
      <c r="F742" s="13" t="s">
        <v>218</v>
      </c>
      <c r="G742" s="13" t="s">
        <v>219</v>
      </c>
      <c r="H742" t="s">
        <v>7367</v>
      </c>
      <c r="I742" t="s">
        <v>7368</v>
      </c>
      <c r="J742">
        <v>4482117003</v>
      </c>
      <c r="K742" t="s">
        <v>7369</v>
      </c>
      <c r="L742" t="s">
        <v>7370</v>
      </c>
      <c r="M742"/>
      <c r="N742"/>
      <c r="O742">
        <v>1</v>
      </c>
      <c r="P742">
        <v>1</v>
      </c>
      <c r="Q742">
        <v>4</v>
      </c>
      <c r="R742" s="1">
        <v>1000</v>
      </c>
      <c r="S742" s="14" t="s">
        <v>220</v>
      </c>
      <c r="T742" s="14" t="s">
        <v>221</v>
      </c>
      <c r="U742" s="15">
        <v>1</v>
      </c>
      <c r="V742">
        <v>10</v>
      </c>
      <c r="W742" t="s">
        <v>7372</v>
      </c>
      <c r="X742" s="17">
        <v>1978</v>
      </c>
      <c r="Y742">
        <v>0</v>
      </c>
      <c r="Z742" t="s">
        <v>7373</v>
      </c>
      <c r="AA742">
        <v>13</v>
      </c>
      <c r="AB742">
        <v>2</v>
      </c>
      <c r="AC742">
        <v>0</v>
      </c>
      <c r="AD742">
        <v>269</v>
      </c>
      <c r="AE742" t="s">
        <v>7374</v>
      </c>
      <c r="AF742" t="s">
        <v>7369</v>
      </c>
      <c r="AG742" t="s">
        <v>7369</v>
      </c>
      <c r="AH742" t="s">
        <v>7380</v>
      </c>
      <c r="AI742" t="s">
        <v>7375</v>
      </c>
      <c r="AJ742">
        <v>9562098003</v>
      </c>
    </row>
    <row r="743" spans="1:36" ht="15" x14ac:dyDescent="0.2">
      <c r="A743">
        <v>80</v>
      </c>
      <c r="B743">
        <v>13</v>
      </c>
      <c r="C743">
        <v>8</v>
      </c>
      <c r="D743">
        <v>0</v>
      </c>
      <c r="E743">
        <v>0</v>
      </c>
      <c r="F743" s="13" t="s">
        <v>7266</v>
      </c>
      <c r="G743" s="13" t="s">
        <v>7267</v>
      </c>
      <c r="H743" t="s">
        <v>7367</v>
      </c>
      <c r="I743" t="s">
        <v>7368</v>
      </c>
      <c r="J743" t="s">
        <v>7382</v>
      </c>
      <c r="K743" t="s">
        <v>7369</v>
      </c>
      <c r="L743" t="s">
        <v>7370</v>
      </c>
      <c r="M743"/>
      <c r="N743"/>
      <c r="O743">
        <v>1</v>
      </c>
      <c r="P743">
        <v>1</v>
      </c>
      <c r="Q743">
        <v>4</v>
      </c>
      <c r="R743" s="1">
        <v>1000</v>
      </c>
      <c r="S743" s="14" t="s">
        <v>7162</v>
      </c>
      <c r="T743" s="14" t="s">
        <v>7163</v>
      </c>
      <c r="U743" s="15">
        <v>1</v>
      </c>
      <c r="V743">
        <v>10</v>
      </c>
      <c r="W743" t="s">
        <v>7372</v>
      </c>
      <c r="X743" s="16">
        <v>116.117</v>
      </c>
      <c r="Y743">
        <v>0</v>
      </c>
      <c r="Z743" t="s">
        <v>7373</v>
      </c>
      <c r="AA743">
        <v>13</v>
      </c>
      <c r="AB743">
        <v>8</v>
      </c>
      <c r="AC743">
        <v>0</v>
      </c>
      <c r="AD743">
        <v>290</v>
      </c>
      <c r="AE743" t="s">
        <v>7374</v>
      </c>
      <c r="AF743" t="s">
        <v>7369</v>
      </c>
      <c r="AG743" t="s">
        <v>7369</v>
      </c>
      <c r="AH743" t="s">
        <v>7368</v>
      </c>
      <c r="AI743" t="s">
        <v>7378</v>
      </c>
      <c r="AJ743">
        <v>9562098003</v>
      </c>
    </row>
    <row r="744" spans="1:36" ht="15" x14ac:dyDescent="0.2">
      <c r="A744">
        <v>80</v>
      </c>
      <c r="B744">
        <v>13</v>
      </c>
      <c r="C744">
        <v>8</v>
      </c>
      <c r="D744">
        <v>0</v>
      </c>
      <c r="E744">
        <v>0</v>
      </c>
      <c r="F744" s="13" t="s">
        <v>7160</v>
      </c>
      <c r="G744" s="13" t="s">
        <v>7161</v>
      </c>
      <c r="H744" t="s">
        <v>7367</v>
      </c>
      <c r="I744" t="s">
        <v>7368</v>
      </c>
      <c r="J744" t="s">
        <v>7383</v>
      </c>
      <c r="K744" t="s">
        <v>7369</v>
      </c>
      <c r="L744" t="s">
        <v>7370</v>
      </c>
      <c r="M744" t="s">
        <v>7371</v>
      </c>
      <c r="N744" t="s">
        <v>7371</v>
      </c>
      <c r="O744">
        <v>1</v>
      </c>
      <c r="P744">
        <v>1</v>
      </c>
      <c r="Q744">
        <v>4</v>
      </c>
      <c r="R744" s="1">
        <v>1000</v>
      </c>
      <c r="S744" s="14" t="s">
        <v>7162</v>
      </c>
      <c r="T744" s="14" t="s">
        <v>7163</v>
      </c>
      <c r="U744" s="15">
        <v>1</v>
      </c>
      <c r="V744">
        <v>10</v>
      </c>
      <c r="W744" t="s">
        <v>7372</v>
      </c>
      <c r="X744" s="16">
        <v>116.117</v>
      </c>
      <c r="Y744">
        <v>0</v>
      </c>
      <c r="Z744" t="s">
        <v>7373</v>
      </c>
      <c r="AA744">
        <v>13</v>
      </c>
      <c r="AB744">
        <v>8</v>
      </c>
      <c r="AC744">
        <v>0</v>
      </c>
      <c r="AD744">
        <v>290</v>
      </c>
      <c r="AE744" t="s">
        <v>7374</v>
      </c>
      <c r="AF744" t="s">
        <v>7369</v>
      </c>
      <c r="AG744" t="s">
        <v>7369</v>
      </c>
      <c r="AH744" t="s">
        <v>7368</v>
      </c>
      <c r="AI744" t="s">
        <v>7378</v>
      </c>
      <c r="AJ744">
        <v>9562098003</v>
      </c>
    </row>
    <row r="745" spans="1:36" ht="15" x14ac:dyDescent="0.2">
      <c r="A745">
        <v>80</v>
      </c>
      <c r="B745">
        <v>13</v>
      </c>
      <c r="C745">
        <v>1</v>
      </c>
      <c r="D745">
        <v>0</v>
      </c>
      <c r="E745">
        <v>0</v>
      </c>
      <c r="F745" s="13" t="s">
        <v>3306</v>
      </c>
      <c r="G745" s="13" t="s">
        <v>3307</v>
      </c>
      <c r="H745" t="s">
        <v>7367</v>
      </c>
      <c r="I745" t="s">
        <v>7368</v>
      </c>
      <c r="J745">
        <v>4482151007</v>
      </c>
      <c r="K745" t="s">
        <v>7369</v>
      </c>
      <c r="L745" t="s">
        <v>7370</v>
      </c>
      <c r="M745"/>
      <c r="N745"/>
      <c r="O745">
        <v>1</v>
      </c>
      <c r="P745">
        <v>1</v>
      </c>
      <c r="Q745">
        <v>4</v>
      </c>
      <c r="R745" s="1">
        <v>1000</v>
      </c>
      <c r="S745" s="14" t="s">
        <v>1336</v>
      </c>
      <c r="T745" s="14" t="s">
        <v>1337</v>
      </c>
      <c r="U745" s="15">
        <v>1</v>
      </c>
      <c r="V745">
        <v>10</v>
      </c>
      <c r="W745" t="s">
        <v>7372</v>
      </c>
      <c r="X745" s="16">
        <v>97</v>
      </c>
      <c r="Y745">
        <v>0</v>
      </c>
      <c r="Z745" t="s">
        <v>7373</v>
      </c>
      <c r="AA745">
        <v>13</v>
      </c>
      <c r="AB745">
        <v>1</v>
      </c>
      <c r="AC745">
        <v>0</v>
      </c>
      <c r="AD745">
        <v>206</v>
      </c>
      <c r="AE745" t="s">
        <v>7374</v>
      </c>
      <c r="AF745" t="s">
        <v>7369</v>
      </c>
      <c r="AG745" t="s">
        <v>7369</v>
      </c>
      <c r="AH745" t="s">
        <v>7380</v>
      </c>
      <c r="AI745" t="s">
        <v>7378</v>
      </c>
      <c r="AJ745">
        <v>9562098003</v>
      </c>
    </row>
    <row r="746" spans="1:36" ht="15" x14ac:dyDescent="0.2">
      <c r="A746">
        <v>80</v>
      </c>
      <c r="B746">
        <v>13</v>
      </c>
      <c r="C746">
        <v>1</v>
      </c>
      <c r="D746">
        <v>0</v>
      </c>
      <c r="E746">
        <v>0</v>
      </c>
      <c r="F746" s="13" t="s">
        <v>1334</v>
      </c>
      <c r="G746" s="13" t="s">
        <v>1335</v>
      </c>
      <c r="H746" t="s">
        <v>7367</v>
      </c>
      <c r="I746" t="s">
        <v>7368</v>
      </c>
      <c r="J746">
        <v>4482151007</v>
      </c>
      <c r="K746" t="s">
        <v>7369</v>
      </c>
      <c r="L746" t="s">
        <v>7370</v>
      </c>
      <c r="M746"/>
      <c r="N746"/>
      <c r="O746">
        <v>1</v>
      </c>
      <c r="P746">
        <v>1</v>
      </c>
      <c r="Q746">
        <v>4</v>
      </c>
      <c r="R746" s="1">
        <v>1000</v>
      </c>
      <c r="S746" s="14" t="s">
        <v>1336</v>
      </c>
      <c r="T746" s="14" t="s">
        <v>1337</v>
      </c>
      <c r="U746" s="15">
        <v>1</v>
      </c>
      <c r="V746">
        <v>10</v>
      </c>
      <c r="W746" t="s">
        <v>7372</v>
      </c>
      <c r="X746" s="16">
        <v>96</v>
      </c>
      <c r="Y746">
        <v>0</v>
      </c>
      <c r="Z746" t="s">
        <v>7373</v>
      </c>
      <c r="AA746">
        <v>13</v>
      </c>
      <c r="AB746">
        <v>1</v>
      </c>
      <c r="AC746">
        <v>0</v>
      </c>
      <c r="AD746">
        <v>206</v>
      </c>
      <c r="AE746" t="s">
        <v>7374</v>
      </c>
      <c r="AF746" t="s">
        <v>7369</v>
      </c>
      <c r="AG746" t="s">
        <v>7369</v>
      </c>
      <c r="AH746" t="s">
        <v>7380</v>
      </c>
      <c r="AI746" t="s">
        <v>7378</v>
      </c>
      <c r="AJ746">
        <v>9562098003</v>
      </c>
    </row>
    <row r="747" spans="1:36" ht="15" x14ac:dyDescent="0.2">
      <c r="A747">
        <v>80</v>
      </c>
      <c r="B747">
        <v>13</v>
      </c>
      <c r="C747">
        <v>1</v>
      </c>
      <c r="D747">
        <v>0</v>
      </c>
      <c r="E747">
        <v>0</v>
      </c>
      <c r="F747" s="13" t="s">
        <v>2690</v>
      </c>
      <c r="G747" s="13" t="s">
        <v>2691</v>
      </c>
      <c r="H747" t="s">
        <v>7367</v>
      </c>
      <c r="I747" t="s">
        <v>7368</v>
      </c>
      <c r="J747">
        <v>4488151008</v>
      </c>
      <c r="K747" t="s">
        <v>7369</v>
      </c>
      <c r="L747" t="s">
        <v>7370</v>
      </c>
      <c r="M747"/>
      <c r="N747"/>
      <c r="O747">
        <v>1</v>
      </c>
      <c r="P747">
        <v>1</v>
      </c>
      <c r="Q747">
        <v>4</v>
      </c>
      <c r="R747" s="1">
        <v>1000</v>
      </c>
      <c r="S747" s="14" t="s">
        <v>240</v>
      </c>
      <c r="T747" s="14" t="s">
        <v>241</v>
      </c>
      <c r="U747" s="15">
        <v>1</v>
      </c>
      <c r="V747">
        <v>10</v>
      </c>
      <c r="W747" t="s">
        <v>7372</v>
      </c>
      <c r="X747" s="16">
        <v>62.701999999999998</v>
      </c>
      <c r="Y747">
        <v>0</v>
      </c>
      <c r="Z747" t="s">
        <v>7373</v>
      </c>
      <c r="AA747">
        <v>13</v>
      </c>
      <c r="AB747">
        <v>2</v>
      </c>
      <c r="AC747">
        <v>0</v>
      </c>
      <c r="AD747">
        <v>206</v>
      </c>
      <c r="AE747" t="s">
        <v>7374</v>
      </c>
      <c r="AF747" t="s">
        <v>7369</v>
      </c>
      <c r="AG747" t="s">
        <v>7369</v>
      </c>
      <c r="AH747" t="s">
        <v>7368</v>
      </c>
      <c r="AI747" t="s">
        <v>7378</v>
      </c>
      <c r="AJ747">
        <v>9562098003</v>
      </c>
    </row>
    <row r="748" spans="1:36" ht="15" x14ac:dyDescent="0.2">
      <c r="A748">
        <v>80</v>
      </c>
      <c r="B748">
        <v>13</v>
      </c>
      <c r="C748">
        <v>1</v>
      </c>
      <c r="D748">
        <v>0</v>
      </c>
      <c r="E748">
        <v>0</v>
      </c>
      <c r="F748" s="13" t="s">
        <v>238</v>
      </c>
      <c r="G748" s="13" t="s">
        <v>239</v>
      </c>
      <c r="H748" t="s">
        <v>7367</v>
      </c>
      <c r="I748" t="s">
        <v>7368</v>
      </c>
      <c r="J748">
        <v>4488117007</v>
      </c>
      <c r="K748" t="s">
        <v>7369</v>
      </c>
      <c r="L748" t="s">
        <v>7370</v>
      </c>
      <c r="M748"/>
      <c r="N748"/>
      <c r="O748">
        <v>1</v>
      </c>
      <c r="P748">
        <v>2</v>
      </c>
      <c r="Q748">
        <v>4</v>
      </c>
      <c r="R748" s="1">
        <v>1000</v>
      </c>
      <c r="S748" s="14" t="s">
        <v>240</v>
      </c>
      <c r="T748" s="14" t="s">
        <v>241</v>
      </c>
      <c r="U748" s="15">
        <v>1</v>
      </c>
      <c r="V748">
        <v>10</v>
      </c>
      <c r="W748" t="s">
        <v>7372</v>
      </c>
      <c r="X748" s="16">
        <v>62.701999999999998</v>
      </c>
      <c r="Y748">
        <v>0</v>
      </c>
      <c r="Z748" t="s">
        <v>7373</v>
      </c>
      <c r="AA748">
        <v>13</v>
      </c>
      <c r="AB748">
        <v>2</v>
      </c>
      <c r="AC748">
        <v>0</v>
      </c>
      <c r="AD748">
        <v>206</v>
      </c>
      <c r="AE748" t="s">
        <v>7374</v>
      </c>
      <c r="AF748" t="s">
        <v>7369</v>
      </c>
      <c r="AG748" t="s">
        <v>7369</v>
      </c>
      <c r="AH748" t="s">
        <v>7368</v>
      </c>
      <c r="AI748" t="s">
        <v>7378</v>
      </c>
      <c r="AJ748">
        <v>9562098003</v>
      </c>
    </row>
    <row r="749" spans="1:36" ht="15" x14ac:dyDescent="0.2">
      <c r="A749">
        <v>80</v>
      </c>
      <c r="B749">
        <v>13</v>
      </c>
      <c r="C749">
        <v>1</v>
      </c>
      <c r="D749">
        <v>0</v>
      </c>
      <c r="E749">
        <v>0</v>
      </c>
      <c r="F749" s="13" t="s">
        <v>2556</v>
      </c>
      <c r="G749" s="13" t="s">
        <v>2557</v>
      </c>
      <c r="H749" t="s">
        <v>7367</v>
      </c>
      <c r="I749" t="s">
        <v>7368</v>
      </c>
      <c r="J749">
        <v>4167177001</v>
      </c>
      <c r="K749" t="s">
        <v>7369</v>
      </c>
      <c r="L749" t="s">
        <v>7370</v>
      </c>
      <c r="M749"/>
      <c r="N749"/>
      <c r="O749">
        <v>1</v>
      </c>
      <c r="P749">
        <v>1</v>
      </c>
      <c r="Q749">
        <v>4</v>
      </c>
      <c r="R749" s="1">
        <v>1000</v>
      </c>
      <c r="S749" s="14" t="s">
        <v>2514</v>
      </c>
      <c r="T749" s="14" t="s">
        <v>2515</v>
      </c>
      <c r="U749" s="15">
        <v>1</v>
      </c>
      <c r="V749">
        <v>10</v>
      </c>
      <c r="W749" t="s">
        <v>7372</v>
      </c>
      <c r="X749" s="16">
        <v>596</v>
      </c>
      <c r="Y749">
        <v>0</v>
      </c>
      <c r="Z749" t="s">
        <v>7373</v>
      </c>
      <c r="AA749">
        <v>13</v>
      </c>
      <c r="AB749">
        <v>1</v>
      </c>
      <c r="AC749">
        <v>0</v>
      </c>
      <c r="AD749">
        <v>290</v>
      </c>
      <c r="AE749" t="s">
        <v>7374</v>
      </c>
      <c r="AF749" t="s">
        <v>7369</v>
      </c>
      <c r="AG749" t="s">
        <v>7369</v>
      </c>
      <c r="AH749" t="s">
        <v>7368</v>
      </c>
      <c r="AI749" t="s">
        <v>7378</v>
      </c>
      <c r="AJ749">
        <v>9562098003</v>
      </c>
    </row>
    <row r="750" spans="1:36" ht="15" x14ac:dyDescent="0.2">
      <c r="A750">
        <v>80</v>
      </c>
      <c r="B750">
        <v>13</v>
      </c>
      <c r="C750">
        <v>1</v>
      </c>
      <c r="D750">
        <v>0</v>
      </c>
      <c r="E750">
        <v>0</v>
      </c>
      <c r="F750" s="13" t="s">
        <v>2512</v>
      </c>
      <c r="G750" s="13" t="s">
        <v>2513</v>
      </c>
      <c r="H750" t="s">
        <v>7367</v>
      </c>
      <c r="I750" t="s">
        <v>7368</v>
      </c>
      <c r="J750">
        <v>4167177001</v>
      </c>
      <c r="K750" t="s">
        <v>7369</v>
      </c>
      <c r="L750" t="s">
        <v>7370</v>
      </c>
      <c r="M750"/>
      <c r="N750"/>
      <c r="O750">
        <v>1</v>
      </c>
      <c r="P750">
        <v>1</v>
      </c>
      <c r="Q750">
        <v>4</v>
      </c>
      <c r="R750" s="1">
        <v>1000</v>
      </c>
      <c r="S750" s="14" t="s">
        <v>2514</v>
      </c>
      <c r="T750" s="14" t="s">
        <v>2515</v>
      </c>
      <c r="U750" s="15">
        <v>1</v>
      </c>
      <c r="V750">
        <v>10</v>
      </c>
      <c r="W750" t="s">
        <v>7372</v>
      </c>
      <c r="X750" s="16">
        <v>596</v>
      </c>
      <c r="Y750">
        <v>0</v>
      </c>
      <c r="Z750" t="s">
        <v>7373</v>
      </c>
      <c r="AA750">
        <v>13</v>
      </c>
      <c r="AB750">
        <v>1</v>
      </c>
      <c r="AC750">
        <v>0</v>
      </c>
      <c r="AD750">
        <v>290</v>
      </c>
      <c r="AE750" t="s">
        <v>7374</v>
      </c>
      <c r="AF750" t="s">
        <v>7369</v>
      </c>
      <c r="AG750" t="s">
        <v>7369</v>
      </c>
      <c r="AH750" t="s">
        <v>7368</v>
      </c>
      <c r="AI750" t="s">
        <v>7378</v>
      </c>
      <c r="AJ750">
        <v>9562098003</v>
      </c>
    </row>
    <row r="751" spans="1:36" ht="15" x14ac:dyDescent="0.2">
      <c r="A751">
        <v>80</v>
      </c>
      <c r="B751">
        <v>13</v>
      </c>
      <c r="C751">
        <v>2</v>
      </c>
      <c r="D751">
        <v>0</v>
      </c>
      <c r="E751">
        <v>0</v>
      </c>
      <c r="F751" s="13" t="s">
        <v>2300</v>
      </c>
      <c r="G751" s="13" t="s">
        <v>2301</v>
      </c>
      <c r="H751" t="s">
        <v>7367</v>
      </c>
      <c r="I751" t="s">
        <v>7368</v>
      </c>
      <c r="J751">
        <v>4167151003</v>
      </c>
      <c r="K751" t="s">
        <v>7369</v>
      </c>
      <c r="L751" t="s">
        <v>7370</v>
      </c>
      <c r="M751"/>
      <c r="N751"/>
      <c r="O751">
        <v>1</v>
      </c>
      <c r="P751">
        <v>2</v>
      </c>
      <c r="Q751">
        <v>4</v>
      </c>
      <c r="R751" s="1">
        <v>1000</v>
      </c>
      <c r="S751" s="14" t="s">
        <v>2302</v>
      </c>
      <c r="T751" s="14" t="s">
        <v>2303</v>
      </c>
      <c r="U751" s="15">
        <v>1</v>
      </c>
      <c r="V751">
        <v>10</v>
      </c>
      <c r="W751" t="s">
        <v>7372</v>
      </c>
      <c r="X751" s="16">
        <v>941</v>
      </c>
      <c r="Y751">
        <v>0</v>
      </c>
      <c r="Z751" t="s">
        <v>7373</v>
      </c>
      <c r="AA751">
        <v>13</v>
      </c>
      <c r="AB751">
        <v>2</v>
      </c>
      <c r="AC751">
        <v>0</v>
      </c>
      <c r="AD751">
        <v>271</v>
      </c>
      <c r="AE751" t="s">
        <v>7374</v>
      </c>
      <c r="AF751" t="s">
        <v>7369</v>
      </c>
      <c r="AG751" t="s">
        <v>7369</v>
      </c>
      <c r="AH751" t="s">
        <v>7368</v>
      </c>
      <c r="AI751" t="s">
        <v>7378</v>
      </c>
      <c r="AJ751">
        <v>9562098003</v>
      </c>
    </row>
    <row r="752" spans="1:36" ht="15" x14ac:dyDescent="0.2">
      <c r="A752">
        <v>80</v>
      </c>
      <c r="B752">
        <v>13</v>
      </c>
      <c r="C752">
        <v>1</v>
      </c>
      <c r="D752">
        <v>0</v>
      </c>
      <c r="E752">
        <v>0</v>
      </c>
      <c r="F752" s="13" t="s">
        <v>3570</v>
      </c>
      <c r="G752" s="13" t="s">
        <v>3571</v>
      </c>
      <c r="H752" t="s">
        <v>7367</v>
      </c>
      <c r="I752" t="s">
        <v>7368</v>
      </c>
      <c r="J752">
        <v>4167151003</v>
      </c>
      <c r="K752" t="s">
        <v>7369</v>
      </c>
      <c r="L752" t="s">
        <v>7370</v>
      </c>
      <c r="M752" t="s">
        <v>7371</v>
      </c>
      <c r="N752" t="s">
        <v>7371</v>
      </c>
      <c r="O752">
        <v>1</v>
      </c>
      <c r="P752">
        <v>1</v>
      </c>
      <c r="Q752">
        <v>4</v>
      </c>
      <c r="R752" s="1">
        <v>1000</v>
      </c>
      <c r="S752" s="14" t="s">
        <v>3572</v>
      </c>
      <c r="T752" s="14" t="s">
        <v>3573</v>
      </c>
      <c r="U752" s="15">
        <v>1</v>
      </c>
      <c r="V752">
        <v>10</v>
      </c>
      <c r="W752" t="s">
        <v>7372</v>
      </c>
      <c r="X752" s="16">
        <v>700</v>
      </c>
      <c r="Y752">
        <v>0</v>
      </c>
      <c r="Z752" t="s">
        <v>7373</v>
      </c>
      <c r="AA752">
        <v>13</v>
      </c>
      <c r="AB752">
        <v>2</v>
      </c>
      <c r="AC752">
        <v>0</v>
      </c>
      <c r="AD752">
        <v>290</v>
      </c>
      <c r="AE752" t="s">
        <v>7374</v>
      </c>
      <c r="AF752" t="s">
        <v>7369</v>
      </c>
      <c r="AG752" t="s">
        <v>7369</v>
      </c>
      <c r="AH752" t="s">
        <v>7368</v>
      </c>
      <c r="AI752" t="s">
        <v>7378</v>
      </c>
      <c r="AJ752">
        <v>9562098003</v>
      </c>
    </row>
    <row r="753" spans="1:36" ht="15" x14ac:dyDescent="0.2">
      <c r="A753">
        <v>80</v>
      </c>
      <c r="B753">
        <v>13</v>
      </c>
      <c r="C753">
        <v>1</v>
      </c>
      <c r="D753">
        <v>0</v>
      </c>
      <c r="E753">
        <v>0</v>
      </c>
      <c r="F753" s="13" t="s">
        <v>3206</v>
      </c>
      <c r="G753" s="13" t="s">
        <v>3207</v>
      </c>
      <c r="H753" t="s">
        <v>7367</v>
      </c>
      <c r="I753" t="s">
        <v>7368</v>
      </c>
      <c r="J753">
        <v>4167151003</v>
      </c>
      <c r="K753" t="s">
        <v>7369</v>
      </c>
      <c r="L753" t="s">
        <v>7370</v>
      </c>
      <c r="M753" t="s">
        <v>7371</v>
      </c>
      <c r="N753" t="s">
        <v>7371</v>
      </c>
      <c r="O753">
        <v>1</v>
      </c>
      <c r="P753">
        <v>1</v>
      </c>
      <c r="Q753">
        <v>4</v>
      </c>
      <c r="R753" s="1">
        <v>1000</v>
      </c>
      <c r="S753" s="14" t="s">
        <v>2764</v>
      </c>
      <c r="T753" s="14" t="s">
        <v>2765</v>
      </c>
      <c r="U753" s="15">
        <v>1</v>
      </c>
      <c r="V753">
        <v>10</v>
      </c>
      <c r="W753" t="s">
        <v>7372</v>
      </c>
      <c r="X753" s="16">
        <v>860</v>
      </c>
      <c r="Y753">
        <v>0</v>
      </c>
      <c r="Z753" t="s">
        <v>7373</v>
      </c>
      <c r="AA753">
        <v>13</v>
      </c>
      <c r="AB753">
        <v>2</v>
      </c>
      <c r="AC753">
        <v>0</v>
      </c>
      <c r="AD753">
        <v>206</v>
      </c>
      <c r="AE753" t="s">
        <v>7374</v>
      </c>
      <c r="AF753" t="s">
        <v>7369</v>
      </c>
      <c r="AG753" t="s">
        <v>7369</v>
      </c>
      <c r="AH753" t="s">
        <v>7368</v>
      </c>
      <c r="AI753" t="s">
        <v>7378</v>
      </c>
      <c r="AJ753">
        <v>9562098003</v>
      </c>
    </row>
    <row r="754" spans="1:36" ht="15" x14ac:dyDescent="0.2">
      <c r="A754">
        <v>80</v>
      </c>
      <c r="B754">
        <v>13</v>
      </c>
      <c r="C754">
        <v>1</v>
      </c>
      <c r="D754">
        <v>0</v>
      </c>
      <c r="E754">
        <v>0</v>
      </c>
      <c r="F754" s="13" t="s">
        <v>2762</v>
      </c>
      <c r="G754" s="13" t="s">
        <v>2763</v>
      </c>
      <c r="H754" t="s">
        <v>7367</v>
      </c>
      <c r="I754" t="s">
        <v>7368</v>
      </c>
      <c r="J754">
        <v>4167151003</v>
      </c>
      <c r="K754" t="s">
        <v>7369</v>
      </c>
      <c r="L754" t="s">
        <v>7370</v>
      </c>
      <c r="M754" t="s">
        <v>7371</v>
      </c>
      <c r="N754" t="s">
        <v>7371</v>
      </c>
      <c r="O754">
        <v>1</v>
      </c>
      <c r="P754">
        <v>1</v>
      </c>
      <c r="Q754">
        <v>4</v>
      </c>
      <c r="R754" s="1">
        <v>1000</v>
      </c>
      <c r="S754" s="14" t="s">
        <v>2764</v>
      </c>
      <c r="T754" s="14" t="s">
        <v>2765</v>
      </c>
      <c r="U754" s="15">
        <v>1</v>
      </c>
      <c r="V754">
        <v>10</v>
      </c>
      <c r="W754" t="s">
        <v>7372</v>
      </c>
      <c r="X754" s="16">
        <v>832</v>
      </c>
      <c r="Y754">
        <v>0</v>
      </c>
      <c r="Z754" t="s">
        <v>7373</v>
      </c>
      <c r="AA754">
        <v>13</v>
      </c>
      <c r="AB754">
        <v>2</v>
      </c>
      <c r="AC754">
        <v>0</v>
      </c>
      <c r="AD754">
        <v>206</v>
      </c>
      <c r="AE754" t="s">
        <v>7374</v>
      </c>
      <c r="AF754" t="s">
        <v>7369</v>
      </c>
      <c r="AG754" t="s">
        <v>7369</v>
      </c>
      <c r="AH754" t="s">
        <v>7368</v>
      </c>
      <c r="AI754" t="s">
        <v>7378</v>
      </c>
      <c r="AJ754">
        <v>9562098003</v>
      </c>
    </row>
    <row r="755" spans="1:36" ht="15" x14ac:dyDescent="0.2">
      <c r="A755">
        <v>80</v>
      </c>
      <c r="B755">
        <v>13</v>
      </c>
      <c r="C755">
        <v>8</v>
      </c>
      <c r="D755">
        <v>0</v>
      </c>
      <c r="E755">
        <v>0</v>
      </c>
      <c r="F755" s="13" t="s">
        <v>7282</v>
      </c>
      <c r="G755" s="13" t="s">
        <v>7283</v>
      </c>
      <c r="H755" t="s">
        <v>7367</v>
      </c>
      <c r="I755" t="s">
        <v>7368</v>
      </c>
      <c r="J755">
        <v>4758203004</v>
      </c>
      <c r="K755" t="s">
        <v>7369</v>
      </c>
      <c r="L755" t="s">
        <v>7370</v>
      </c>
      <c r="M755"/>
      <c r="N755"/>
      <c r="O755">
        <v>1</v>
      </c>
      <c r="P755">
        <v>1</v>
      </c>
      <c r="Q755">
        <v>4</v>
      </c>
      <c r="R755" s="1">
        <v>1000</v>
      </c>
      <c r="S755" s="14" t="s">
        <v>7284</v>
      </c>
      <c r="T755" s="14" t="s">
        <v>7285</v>
      </c>
      <c r="U755" s="15">
        <v>1</v>
      </c>
      <c r="V755">
        <v>20</v>
      </c>
      <c r="W755" t="s">
        <v>7372</v>
      </c>
      <c r="X755" s="16">
        <v>291.39999999999998</v>
      </c>
      <c r="Y755">
        <v>0</v>
      </c>
      <c r="Z755" t="s">
        <v>7373</v>
      </c>
      <c r="AA755">
        <v>13</v>
      </c>
      <c r="AB755">
        <v>8</v>
      </c>
      <c r="AC755">
        <v>0</v>
      </c>
      <c r="AD755">
        <v>290</v>
      </c>
      <c r="AE755" t="s">
        <v>7374</v>
      </c>
      <c r="AF755" t="s">
        <v>7369</v>
      </c>
      <c r="AG755" t="s">
        <v>7369</v>
      </c>
      <c r="AH755" t="s">
        <v>7368</v>
      </c>
      <c r="AI755" t="s">
        <v>7378</v>
      </c>
      <c r="AJ755">
        <v>9562098003</v>
      </c>
    </row>
    <row r="756" spans="1:36" ht="15" x14ac:dyDescent="0.2">
      <c r="A756">
        <v>80</v>
      </c>
      <c r="B756">
        <v>13</v>
      </c>
      <c r="C756">
        <v>1</v>
      </c>
      <c r="D756">
        <v>0</v>
      </c>
      <c r="E756">
        <v>0</v>
      </c>
      <c r="F756" s="13" t="s">
        <v>3740</v>
      </c>
      <c r="G756" s="13" t="s">
        <v>3741</v>
      </c>
      <c r="H756" t="s">
        <v>7367</v>
      </c>
      <c r="I756" t="s">
        <v>7368</v>
      </c>
      <c r="J756">
        <v>4482117003</v>
      </c>
      <c r="K756" t="s">
        <v>7369</v>
      </c>
      <c r="L756" t="s">
        <v>7370</v>
      </c>
      <c r="M756"/>
      <c r="N756"/>
      <c r="O756">
        <v>1</v>
      </c>
      <c r="P756">
        <v>1</v>
      </c>
      <c r="Q756">
        <v>4</v>
      </c>
      <c r="R756" s="1">
        <v>1000</v>
      </c>
      <c r="S756" s="14" t="s">
        <v>3742</v>
      </c>
      <c r="T756" s="14" t="s">
        <v>3743</v>
      </c>
      <c r="U756" s="15">
        <v>1</v>
      </c>
      <c r="V756">
        <v>10</v>
      </c>
      <c r="W756" t="s">
        <v>7372</v>
      </c>
      <c r="X756" s="16">
        <v>41</v>
      </c>
      <c r="Y756">
        <v>0</v>
      </c>
      <c r="Z756" t="s">
        <v>7373</v>
      </c>
      <c r="AA756">
        <v>13</v>
      </c>
      <c r="AB756">
        <v>2</v>
      </c>
      <c r="AC756">
        <v>0</v>
      </c>
      <c r="AD756">
        <v>206</v>
      </c>
      <c r="AE756" t="s">
        <v>7374</v>
      </c>
      <c r="AF756" t="s">
        <v>7369</v>
      </c>
      <c r="AG756" t="s">
        <v>7369</v>
      </c>
      <c r="AH756" t="s">
        <v>7380</v>
      </c>
      <c r="AI756" t="s">
        <v>7378</v>
      </c>
      <c r="AJ756">
        <v>9562098003</v>
      </c>
    </row>
    <row r="757" spans="1:36" ht="15" x14ac:dyDescent="0.2">
      <c r="A757">
        <v>80</v>
      </c>
      <c r="B757">
        <v>13</v>
      </c>
      <c r="C757">
        <v>4</v>
      </c>
      <c r="D757">
        <v>0</v>
      </c>
      <c r="E757">
        <v>0</v>
      </c>
      <c r="F757" s="13" t="s">
        <v>5302</v>
      </c>
      <c r="G757" s="13" t="s">
        <v>5303</v>
      </c>
      <c r="H757" t="s">
        <v>7367</v>
      </c>
      <c r="I757" t="s">
        <v>7368</v>
      </c>
      <c r="J757">
        <v>4758203004</v>
      </c>
      <c r="K757" t="s">
        <v>7369</v>
      </c>
      <c r="L757" t="s">
        <v>7370</v>
      </c>
      <c r="M757" t="s">
        <v>7371</v>
      </c>
      <c r="N757" t="s">
        <v>7371</v>
      </c>
      <c r="O757">
        <v>1</v>
      </c>
      <c r="P757">
        <v>1</v>
      </c>
      <c r="Q757">
        <v>4</v>
      </c>
      <c r="R757" s="1">
        <v>1000</v>
      </c>
      <c r="S757" s="14" t="s">
        <v>1972</v>
      </c>
      <c r="T757" s="14" t="s">
        <v>1973</v>
      </c>
      <c r="U757" s="15">
        <v>1</v>
      </c>
      <c r="V757">
        <v>10</v>
      </c>
      <c r="W757" t="s">
        <v>7372</v>
      </c>
      <c r="X757" s="17">
        <v>1536</v>
      </c>
      <c r="Y757">
        <v>0</v>
      </c>
      <c r="Z757" t="s">
        <v>7373</v>
      </c>
      <c r="AA757">
        <v>13</v>
      </c>
      <c r="AB757">
        <v>4</v>
      </c>
      <c r="AC757">
        <v>0</v>
      </c>
      <c r="AD757">
        <v>277</v>
      </c>
      <c r="AE757" t="s">
        <v>7374</v>
      </c>
      <c r="AF757" t="s">
        <v>7369</v>
      </c>
      <c r="AG757" t="s">
        <v>7369</v>
      </c>
      <c r="AH757" t="s">
        <v>7368</v>
      </c>
      <c r="AI757" t="s">
        <v>7378</v>
      </c>
      <c r="AJ757">
        <v>9562098003</v>
      </c>
    </row>
    <row r="758" spans="1:36" ht="15" x14ac:dyDescent="0.2">
      <c r="A758">
        <v>80</v>
      </c>
      <c r="B758">
        <v>13</v>
      </c>
      <c r="C758">
        <v>5</v>
      </c>
      <c r="D758">
        <v>0</v>
      </c>
      <c r="E758">
        <v>0</v>
      </c>
      <c r="F758" s="13" t="s">
        <v>7262</v>
      </c>
      <c r="G758" s="13" t="s">
        <v>7263</v>
      </c>
      <c r="H758" t="s">
        <v>7367</v>
      </c>
      <c r="I758" t="s">
        <v>7368</v>
      </c>
      <c r="J758">
        <v>4758203004</v>
      </c>
      <c r="K758" t="s">
        <v>7369</v>
      </c>
      <c r="L758" t="s">
        <v>7370</v>
      </c>
      <c r="M758" t="s">
        <v>7371</v>
      </c>
      <c r="N758" t="s">
        <v>7371</v>
      </c>
      <c r="O758">
        <v>1</v>
      </c>
      <c r="P758">
        <v>1</v>
      </c>
      <c r="Q758">
        <v>4</v>
      </c>
      <c r="R758" s="1">
        <v>1000</v>
      </c>
      <c r="S758" s="14" t="s">
        <v>1972</v>
      </c>
      <c r="T758" s="14" t="s">
        <v>1973</v>
      </c>
      <c r="U758" s="15">
        <v>1</v>
      </c>
      <c r="V758">
        <v>10</v>
      </c>
      <c r="W758" t="s">
        <v>7372</v>
      </c>
      <c r="X758" s="17">
        <v>1730</v>
      </c>
      <c r="Y758">
        <v>0</v>
      </c>
      <c r="Z758" t="s">
        <v>7373</v>
      </c>
      <c r="AA758">
        <v>13</v>
      </c>
      <c r="AB758">
        <v>4</v>
      </c>
      <c r="AC758">
        <v>0</v>
      </c>
      <c r="AD758">
        <v>277</v>
      </c>
      <c r="AE758" t="s">
        <v>7374</v>
      </c>
      <c r="AF758" t="s">
        <v>7369</v>
      </c>
      <c r="AG758" t="s">
        <v>7369</v>
      </c>
      <c r="AH758" t="s">
        <v>7368</v>
      </c>
      <c r="AI758" t="s">
        <v>7378</v>
      </c>
      <c r="AJ758">
        <v>9562098003</v>
      </c>
    </row>
    <row r="759" spans="1:36" ht="15" x14ac:dyDescent="0.2">
      <c r="A759">
        <v>80</v>
      </c>
      <c r="B759">
        <v>13</v>
      </c>
      <c r="C759">
        <v>5</v>
      </c>
      <c r="D759">
        <v>0</v>
      </c>
      <c r="E759">
        <v>0</v>
      </c>
      <c r="F759" s="13" t="s">
        <v>3862</v>
      </c>
      <c r="G759" s="13" t="s">
        <v>3863</v>
      </c>
      <c r="H759" t="s">
        <v>7367</v>
      </c>
      <c r="I759" t="s">
        <v>7368</v>
      </c>
      <c r="J759">
        <v>4758203004</v>
      </c>
      <c r="K759" t="s">
        <v>7369</v>
      </c>
      <c r="L759" t="s">
        <v>7370</v>
      </c>
      <c r="M759" t="s">
        <v>7371</v>
      </c>
      <c r="N759" t="s">
        <v>7371</v>
      </c>
      <c r="O759">
        <v>1</v>
      </c>
      <c r="P759">
        <v>1</v>
      </c>
      <c r="Q759">
        <v>4</v>
      </c>
      <c r="R759" s="1">
        <v>1000</v>
      </c>
      <c r="S759" s="14" t="s">
        <v>1972</v>
      </c>
      <c r="T759" s="14" t="s">
        <v>1973</v>
      </c>
      <c r="U759" s="15">
        <v>1</v>
      </c>
      <c r="V759">
        <v>10</v>
      </c>
      <c r="W759" t="s">
        <v>7372</v>
      </c>
      <c r="X759" s="17">
        <v>1823</v>
      </c>
      <c r="Y759">
        <v>0</v>
      </c>
      <c r="Z759" t="s">
        <v>7373</v>
      </c>
      <c r="AA759">
        <v>13</v>
      </c>
      <c r="AB759">
        <v>4</v>
      </c>
      <c r="AC759">
        <v>0</v>
      </c>
      <c r="AD759">
        <v>277</v>
      </c>
      <c r="AE759" t="s">
        <v>7374</v>
      </c>
      <c r="AF759" t="s">
        <v>7369</v>
      </c>
      <c r="AG759" t="s">
        <v>7369</v>
      </c>
      <c r="AH759" t="s">
        <v>7368</v>
      </c>
      <c r="AI759" t="s">
        <v>7378</v>
      </c>
      <c r="AJ759">
        <v>9562098003</v>
      </c>
    </row>
    <row r="760" spans="1:36" ht="15" x14ac:dyDescent="0.2">
      <c r="A760">
        <v>80</v>
      </c>
      <c r="B760">
        <v>13</v>
      </c>
      <c r="C760">
        <v>5</v>
      </c>
      <c r="D760">
        <v>0</v>
      </c>
      <c r="E760">
        <v>0</v>
      </c>
      <c r="F760" s="13" t="s">
        <v>7050</v>
      </c>
      <c r="G760" s="13" t="s">
        <v>7051</v>
      </c>
      <c r="H760" t="s">
        <v>7367</v>
      </c>
      <c r="I760" t="s">
        <v>7368</v>
      </c>
      <c r="J760">
        <v>4758203004</v>
      </c>
      <c r="K760" t="s">
        <v>7369</v>
      </c>
      <c r="L760" t="s">
        <v>7370</v>
      </c>
      <c r="M760" t="s">
        <v>7371</v>
      </c>
      <c r="N760" t="s">
        <v>7371</v>
      </c>
      <c r="O760">
        <v>1</v>
      </c>
      <c r="P760">
        <v>1</v>
      </c>
      <c r="Q760">
        <v>4</v>
      </c>
      <c r="R760" s="1">
        <v>1000</v>
      </c>
      <c r="S760" s="14" t="s">
        <v>1972</v>
      </c>
      <c r="T760" s="14" t="s">
        <v>1973</v>
      </c>
      <c r="U760" s="15">
        <v>1</v>
      </c>
      <c r="V760">
        <v>10</v>
      </c>
      <c r="W760" t="s">
        <v>7372</v>
      </c>
      <c r="X760" s="17">
        <v>1165</v>
      </c>
      <c r="Y760">
        <v>0</v>
      </c>
      <c r="Z760" t="s">
        <v>7373</v>
      </c>
      <c r="AA760">
        <v>13</v>
      </c>
      <c r="AB760">
        <v>4</v>
      </c>
      <c r="AC760">
        <v>0</v>
      </c>
      <c r="AD760">
        <v>277</v>
      </c>
      <c r="AE760" t="s">
        <v>7374</v>
      </c>
      <c r="AF760" t="s">
        <v>7369</v>
      </c>
      <c r="AG760" t="s">
        <v>7369</v>
      </c>
      <c r="AH760" t="s">
        <v>7368</v>
      </c>
      <c r="AI760" t="s">
        <v>7378</v>
      </c>
      <c r="AJ760">
        <v>9562098003</v>
      </c>
    </row>
    <row r="761" spans="1:36" ht="15" x14ac:dyDescent="0.2">
      <c r="A761">
        <v>80</v>
      </c>
      <c r="B761">
        <v>13</v>
      </c>
      <c r="C761">
        <v>4</v>
      </c>
      <c r="D761">
        <v>0</v>
      </c>
      <c r="E761">
        <v>0</v>
      </c>
      <c r="F761" s="13" t="s">
        <v>2492</v>
      </c>
      <c r="G761" s="13" t="s">
        <v>2493</v>
      </c>
      <c r="H761" t="s">
        <v>7367</v>
      </c>
      <c r="I761" t="s">
        <v>7368</v>
      </c>
      <c r="J761">
        <v>4187120005</v>
      </c>
      <c r="K761" t="s">
        <v>7369</v>
      </c>
      <c r="L761" t="s">
        <v>7370</v>
      </c>
      <c r="M761" t="s">
        <v>7371</v>
      </c>
      <c r="N761" t="s">
        <v>7371</v>
      </c>
      <c r="O761">
        <v>1</v>
      </c>
      <c r="P761">
        <v>1</v>
      </c>
      <c r="Q761">
        <v>4</v>
      </c>
      <c r="R761" s="1">
        <v>1000</v>
      </c>
      <c r="S761" s="14" t="s">
        <v>1972</v>
      </c>
      <c r="T761" s="14" t="s">
        <v>1973</v>
      </c>
      <c r="U761" s="15">
        <v>1</v>
      </c>
      <c r="V761">
        <v>20</v>
      </c>
      <c r="W761" t="s">
        <v>7372</v>
      </c>
      <c r="X761" s="17">
        <v>1540</v>
      </c>
      <c r="Y761">
        <v>0</v>
      </c>
      <c r="Z761" t="s">
        <v>7373</v>
      </c>
      <c r="AA761">
        <v>13</v>
      </c>
      <c r="AB761">
        <v>4</v>
      </c>
      <c r="AC761">
        <v>0</v>
      </c>
      <c r="AD761">
        <v>277</v>
      </c>
      <c r="AE761" t="s">
        <v>7374</v>
      </c>
      <c r="AF761" t="s">
        <v>7369</v>
      </c>
      <c r="AG761" t="s">
        <v>7369</v>
      </c>
      <c r="AH761" t="s">
        <v>7368</v>
      </c>
      <c r="AI761" t="s">
        <v>7378</v>
      </c>
      <c r="AJ761">
        <v>9562098003</v>
      </c>
    </row>
    <row r="762" spans="1:36" ht="15" x14ac:dyDescent="0.2">
      <c r="A762">
        <v>80</v>
      </c>
      <c r="B762">
        <v>13</v>
      </c>
      <c r="C762">
        <v>4</v>
      </c>
      <c r="D762">
        <v>0</v>
      </c>
      <c r="E762">
        <v>0</v>
      </c>
      <c r="F762" s="13" t="s">
        <v>2858</v>
      </c>
      <c r="G762" s="13" t="s">
        <v>2859</v>
      </c>
      <c r="H762" t="s">
        <v>7367</v>
      </c>
      <c r="I762" t="s">
        <v>7368</v>
      </c>
      <c r="J762">
        <v>4758203004</v>
      </c>
      <c r="K762" t="s">
        <v>7369</v>
      </c>
      <c r="L762" t="s">
        <v>7370</v>
      </c>
      <c r="M762" t="s">
        <v>7371</v>
      </c>
      <c r="N762" t="s">
        <v>7371</v>
      </c>
      <c r="O762">
        <v>1</v>
      </c>
      <c r="P762">
        <v>1</v>
      </c>
      <c r="Q762">
        <v>4</v>
      </c>
      <c r="R762" s="1">
        <v>1000</v>
      </c>
      <c r="S762" s="14" t="s">
        <v>1972</v>
      </c>
      <c r="T762" s="14" t="s">
        <v>1973</v>
      </c>
      <c r="U762" s="15">
        <v>1</v>
      </c>
      <c r="V762">
        <v>20</v>
      </c>
      <c r="W762" t="s">
        <v>7372</v>
      </c>
      <c r="X762" s="17">
        <v>2929</v>
      </c>
      <c r="Y762">
        <v>0</v>
      </c>
      <c r="Z762" t="s">
        <v>7373</v>
      </c>
      <c r="AA762">
        <v>13</v>
      </c>
      <c r="AB762">
        <v>4</v>
      </c>
      <c r="AC762">
        <v>0</v>
      </c>
      <c r="AD762">
        <v>277</v>
      </c>
      <c r="AE762" t="s">
        <v>7374</v>
      </c>
      <c r="AF762" t="s">
        <v>7369</v>
      </c>
      <c r="AG762" t="s">
        <v>7369</v>
      </c>
      <c r="AH762" t="s">
        <v>7368</v>
      </c>
      <c r="AI762" t="s">
        <v>7378</v>
      </c>
      <c r="AJ762">
        <v>9562098003</v>
      </c>
    </row>
    <row r="763" spans="1:36" ht="15" x14ac:dyDescent="0.2">
      <c r="A763">
        <v>80</v>
      </c>
      <c r="B763">
        <v>13</v>
      </c>
      <c r="C763">
        <v>5</v>
      </c>
      <c r="D763">
        <v>0</v>
      </c>
      <c r="E763">
        <v>0</v>
      </c>
      <c r="F763" s="13" t="s">
        <v>2208</v>
      </c>
      <c r="G763" s="13" t="s">
        <v>2209</v>
      </c>
      <c r="H763" t="s">
        <v>7367</v>
      </c>
      <c r="I763" t="s">
        <v>7368</v>
      </c>
      <c r="J763">
        <v>4758203004</v>
      </c>
      <c r="K763" t="s">
        <v>7369</v>
      </c>
      <c r="L763" t="s">
        <v>7370</v>
      </c>
      <c r="M763" t="s">
        <v>7371</v>
      </c>
      <c r="N763" t="s">
        <v>7371</v>
      </c>
      <c r="O763">
        <v>1</v>
      </c>
      <c r="P763">
        <v>1</v>
      </c>
      <c r="Q763">
        <v>4</v>
      </c>
      <c r="R763" s="1">
        <v>1000</v>
      </c>
      <c r="S763" s="14" t="s">
        <v>1972</v>
      </c>
      <c r="T763" s="14" t="s">
        <v>1973</v>
      </c>
      <c r="U763" s="15">
        <v>1</v>
      </c>
      <c r="V763">
        <v>10</v>
      </c>
      <c r="W763" t="s">
        <v>7372</v>
      </c>
      <c r="X763" s="17">
        <v>1540</v>
      </c>
      <c r="Y763">
        <v>0</v>
      </c>
      <c r="Z763" t="s">
        <v>7373</v>
      </c>
      <c r="AA763">
        <v>13</v>
      </c>
      <c r="AB763">
        <v>4</v>
      </c>
      <c r="AC763">
        <v>0</v>
      </c>
      <c r="AD763">
        <v>277</v>
      </c>
      <c r="AE763" t="s">
        <v>7374</v>
      </c>
      <c r="AF763" t="s">
        <v>7369</v>
      </c>
      <c r="AG763" t="s">
        <v>7369</v>
      </c>
      <c r="AH763" t="s">
        <v>7368</v>
      </c>
      <c r="AI763" t="s">
        <v>7378</v>
      </c>
      <c r="AJ763">
        <v>9562098003</v>
      </c>
    </row>
    <row r="764" spans="1:36" ht="15" x14ac:dyDescent="0.2">
      <c r="A764">
        <v>80</v>
      </c>
      <c r="B764">
        <v>13</v>
      </c>
      <c r="C764">
        <v>5</v>
      </c>
      <c r="D764">
        <v>0</v>
      </c>
      <c r="E764">
        <v>0</v>
      </c>
      <c r="F764" s="13" t="s">
        <v>1970</v>
      </c>
      <c r="G764" s="13" t="s">
        <v>1971</v>
      </c>
      <c r="H764" t="s">
        <v>7367</v>
      </c>
      <c r="I764" t="s">
        <v>7368</v>
      </c>
      <c r="J764">
        <v>4758151014</v>
      </c>
      <c r="K764" t="s">
        <v>7369</v>
      </c>
      <c r="L764" t="s">
        <v>7370</v>
      </c>
      <c r="M764" t="s">
        <v>7371</v>
      </c>
      <c r="N764" t="s">
        <v>7371</v>
      </c>
      <c r="O764">
        <v>1</v>
      </c>
      <c r="P764">
        <v>1</v>
      </c>
      <c r="Q764">
        <v>4</v>
      </c>
      <c r="R764" s="1">
        <v>1000</v>
      </c>
      <c r="S764" s="14" t="s">
        <v>1972</v>
      </c>
      <c r="T764" s="14" t="s">
        <v>1973</v>
      </c>
      <c r="U764" s="15">
        <v>1</v>
      </c>
      <c r="V764">
        <v>10</v>
      </c>
      <c r="W764" t="s">
        <v>7372</v>
      </c>
      <c r="X764" s="17">
        <v>1540</v>
      </c>
      <c r="Y764">
        <v>0</v>
      </c>
      <c r="Z764" t="s">
        <v>7373</v>
      </c>
      <c r="AA764">
        <v>13</v>
      </c>
      <c r="AB764">
        <v>4</v>
      </c>
      <c r="AC764">
        <v>0</v>
      </c>
      <c r="AD764">
        <v>277</v>
      </c>
      <c r="AE764" t="s">
        <v>7374</v>
      </c>
      <c r="AF764" t="s">
        <v>7369</v>
      </c>
      <c r="AG764" t="s">
        <v>7369</v>
      </c>
      <c r="AH764" t="s">
        <v>7368</v>
      </c>
      <c r="AI764" t="s">
        <v>7378</v>
      </c>
      <c r="AJ764">
        <v>9562098003</v>
      </c>
    </row>
    <row r="765" spans="1:36" ht="15" x14ac:dyDescent="0.2">
      <c r="A765">
        <v>80</v>
      </c>
      <c r="B765">
        <v>13</v>
      </c>
      <c r="C765">
        <v>5</v>
      </c>
      <c r="D765">
        <v>0</v>
      </c>
      <c r="E765">
        <v>0</v>
      </c>
      <c r="F765" s="13" t="s">
        <v>6894</v>
      </c>
      <c r="G765" s="13" t="s">
        <v>6895</v>
      </c>
      <c r="H765" t="s">
        <v>7367</v>
      </c>
      <c r="I765" t="s">
        <v>7368</v>
      </c>
      <c r="J765">
        <v>4758203004</v>
      </c>
      <c r="K765" t="s">
        <v>7369</v>
      </c>
      <c r="L765" t="s">
        <v>7370</v>
      </c>
      <c r="M765"/>
      <c r="N765"/>
      <c r="O765">
        <v>1</v>
      </c>
      <c r="P765">
        <v>1</v>
      </c>
      <c r="Q765">
        <v>4</v>
      </c>
      <c r="R765">
        <v>1</v>
      </c>
      <c r="S765" s="14" t="s">
        <v>1972</v>
      </c>
      <c r="T765" s="14" t="s">
        <v>1973</v>
      </c>
      <c r="U765" s="15">
        <v>1</v>
      </c>
      <c r="V765">
        <v>10</v>
      </c>
      <c r="W765" t="s">
        <v>7372</v>
      </c>
      <c r="X765" s="16">
        <v>1.538</v>
      </c>
      <c r="Y765">
        <v>0</v>
      </c>
      <c r="Z765" t="s">
        <v>7373</v>
      </c>
      <c r="AA765">
        <v>13</v>
      </c>
      <c r="AB765">
        <v>4</v>
      </c>
      <c r="AC765">
        <v>0</v>
      </c>
      <c r="AD765">
        <v>277</v>
      </c>
      <c r="AE765" t="s">
        <v>7374</v>
      </c>
      <c r="AF765" t="s">
        <v>7369</v>
      </c>
      <c r="AG765" t="s">
        <v>7369</v>
      </c>
      <c r="AH765" t="s">
        <v>7368</v>
      </c>
      <c r="AI765" t="s">
        <v>7378</v>
      </c>
      <c r="AJ765">
        <v>9562098003</v>
      </c>
    </row>
    <row r="766" spans="1:36" ht="15" x14ac:dyDescent="0.2">
      <c r="A766">
        <v>80</v>
      </c>
      <c r="B766">
        <v>13</v>
      </c>
      <c r="C766">
        <v>7</v>
      </c>
      <c r="D766">
        <v>0</v>
      </c>
      <c r="E766">
        <v>0</v>
      </c>
      <c r="F766" s="13" t="s">
        <v>6494</v>
      </c>
      <c r="G766" s="13" t="s">
        <v>6495</v>
      </c>
      <c r="H766" t="s">
        <v>7367</v>
      </c>
      <c r="I766" t="s">
        <v>7368</v>
      </c>
      <c r="J766" t="s">
        <v>7384</v>
      </c>
      <c r="K766" t="s">
        <v>7369</v>
      </c>
      <c r="L766" t="s">
        <v>7370</v>
      </c>
      <c r="M766"/>
      <c r="N766"/>
      <c r="O766">
        <v>1</v>
      </c>
      <c r="P766">
        <v>1</v>
      </c>
      <c r="Q766">
        <v>4</v>
      </c>
      <c r="R766">
        <v>1</v>
      </c>
      <c r="S766" s="14" t="s">
        <v>1972</v>
      </c>
      <c r="T766" s="14" t="s">
        <v>1973</v>
      </c>
      <c r="U766" s="15">
        <v>1</v>
      </c>
      <c r="V766">
        <v>10</v>
      </c>
      <c r="W766" t="s">
        <v>7372</v>
      </c>
      <c r="X766" s="16">
        <v>0.81200000000000006</v>
      </c>
      <c r="Y766">
        <v>0</v>
      </c>
      <c r="Z766" t="s">
        <v>7373</v>
      </c>
      <c r="AA766">
        <v>13</v>
      </c>
      <c r="AB766">
        <v>4</v>
      </c>
      <c r="AC766">
        <v>0</v>
      </c>
      <c r="AD766">
        <v>277</v>
      </c>
      <c r="AE766" t="s">
        <v>7374</v>
      </c>
      <c r="AF766" t="s">
        <v>7369</v>
      </c>
      <c r="AG766" t="s">
        <v>7369</v>
      </c>
      <c r="AH766" t="s">
        <v>7368</v>
      </c>
      <c r="AI766" t="s">
        <v>7378</v>
      </c>
      <c r="AJ766">
        <v>9562098003</v>
      </c>
    </row>
    <row r="767" spans="1:36" ht="15" x14ac:dyDescent="0.2">
      <c r="A767">
        <v>80</v>
      </c>
      <c r="B767">
        <v>13</v>
      </c>
      <c r="C767">
        <v>5</v>
      </c>
      <c r="D767">
        <v>0</v>
      </c>
      <c r="E767">
        <v>0</v>
      </c>
      <c r="F767" s="13" t="s">
        <v>7026</v>
      </c>
      <c r="G767" s="13" t="s">
        <v>7027</v>
      </c>
      <c r="H767" t="s">
        <v>7367</v>
      </c>
      <c r="I767" t="s">
        <v>7368</v>
      </c>
      <c r="J767">
        <v>4167203002</v>
      </c>
      <c r="K767" t="s">
        <v>7369</v>
      </c>
      <c r="L767" t="s">
        <v>7370</v>
      </c>
      <c r="M767" t="s">
        <v>7371</v>
      </c>
      <c r="N767" t="s">
        <v>7371</v>
      </c>
      <c r="O767">
        <v>1</v>
      </c>
      <c r="P767">
        <v>1</v>
      </c>
      <c r="Q767">
        <v>4</v>
      </c>
      <c r="R767" s="1">
        <v>1000</v>
      </c>
      <c r="S767" s="14" t="s">
        <v>4368</v>
      </c>
      <c r="T767" s="14" t="s">
        <v>4369</v>
      </c>
      <c r="U767" s="15">
        <v>1</v>
      </c>
      <c r="V767">
        <v>10</v>
      </c>
      <c r="W767" t="s">
        <v>7372</v>
      </c>
      <c r="X767" s="17">
        <v>1660</v>
      </c>
      <c r="Y767">
        <v>0</v>
      </c>
      <c r="Z767" t="s">
        <v>7373</v>
      </c>
      <c r="AA767">
        <v>13</v>
      </c>
      <c r="AB767">
        <v>5</v>
      </c>
      <c r="AC767">
        <v>0</v>
      </c>
      <c r="AD767">
        <v>273</v>
      </c>
      <c r="AE767" t="s">
        <v>7374</v>
      </c>
      <c r="AF767" t="s">
        <v>7369</v>
      </c>
      <c r="AG767" t="s">
        <v>7369</v>
      </c>
      <c r="AH767" t="s">
        <v>7377</v>
      </c>
      <c r="AI767" t="s">
        <v>7375</v>
      </c>
      <c r="AJ767">
        <v>9562098003</v>
      </c>
    </row>
    <row r="768" spans="1:36" ht="15" x14ac:dyDescent="0.2">
      <c r="A768">
        <v>80</v>
      </c>
      <c r="B768">
        <v>13</v>
      </c>
      <c r="C768">
        <v>5</v>
      </c>
      <c r="D768">
        <v>0</v>
      </c>
      <c r="E768">
        <v>0</v>
      </c>
      <c r="F768" s="13" t="s">
        <v>4442</v>
      </c>
      <c r="G768" s="13" t="s">
        <v>4443</v>
      </c>
      <c r="H768" t="s">
        <v>7367</v>
      </c>
      <c r="I768" t="s">
        <v>7368</v>
      </c>
      <c r="J768">
        <v>4167203002</v>
      </c>
      <c r="K768" t="s">
        <v>7369</v>
      </c>
      <c r="L768" t="s">
        <v>7370</v>
      </c>
      <c r="M768" t="s">
        <v>7371</v>
      </c>
      <c r="N768" t="s">
        <v>7371</v>
      </c>
      <c r="O768">
        <v>1</v>
      </c>
      <c r="P768">
        <v>1</v>
      </c>
      <c r="Q768">
        <v>4</v>
      </c>
      <c r="R768" s="1">
        <v>1000</v>
      </c>
      <c r="S768" s="14" t="s">
        <v>4368</v>
      </c>
      <c r="T768" s="14" t="s">
        <v>4369</v>
      </c>
      <c r="U768" s="15">
        <v>1</v>
      </c>
      <c r="V768">
        <v>10</v>
      </c>
      <c r="W768" t="s">
        <v>7372</v>
      </c>
      <c r="X768" s="17">
        <v>1612</v>
      </c>
      <c r="Y768">
        <v>0</v>
      </c>
      <c r="Z768" t="s">
        <v>7373</v>
      </c>
      <c r="AA768">
        <v>13</v>
      </c>
      <c r="AB768">
        <v>5</v>
      </c>
      <c r="AC768">
        <v>0</v>
      </c>
      <c r="AD768">
        <v>273</v>
      </c>
      <c r="AE768" t="s">
        <v>7374</v>
      </c>
      <c r="AF768" t="s">
        <v>7369</v>
      </c>
      <c r="AG768" t="s">
        <v>7369</v>
      </c>
      <c r="AH768" t="s">
        <v>7377</v>
      </c>
      <c r="AI768" t="s">
        <v>7375</v>
      </c>
      <c r="AJ768">
        <v>9562098003</v>
      </c>
    </row>
    <row r="769" spans="1:36" ht="15" x14ac:dyDescent="0.2">
      <c r="A769">
        <v>80</v>
      </c>
      <c r="B769">
        <v>13</v>
      </c>
      <c r="C769">
        <v>5</v>
      </c>
      <c r="D769">
        <v>0</v>
      </c>
      <c r="E769">
        <v>0</v>
      </c>
      <c r="F769" s="13" t="s">
        <v>4366</v>
      </c>
      <c r="G769" s="13" t="s">
        <v>4367</v>
      </c>
      <c r="H769" t="s">
        <v>7367</v>
      </c>
      <c r="I769" t="s">
        <v>7368</v>
      </c>
      <c r="J769">
        <v>4167203002</v>
      </c>
      <c r="K769" t="s">
        <v>7369</v>
      </c>
      <c r="L769" t="s">
        <v>7370</v>
      </c>
      <c r="M769"/>
      <c r="N769"/>
      <c r="O769">
        <v>1</v>
      </c>
      <c r="P769">
        <v>1</v>
      </c>
      <c r="Q769">
        <v>4</v>
      </c>
      <c r="R769" s="1">
        <v>1000</v>
      </c>
      <c r="S769" s="14" t="s">
        <v>4368</v>
      </c>
      <c r="T769" s="14" t="s">
        <v>4369</v>
      </c>
      <c r="U769" s="15">
        <v>1</v>
      </c>
      <c r="V769">
        <v>10</v>
      </c>
      <c r="W769" t="s">
        <v>7372</v>
      </c>
      <c r="X769" s="17">
        <v>1652</v>
      </c>
      <c r="Y769">
        <v>0</v>
      </c>
      <c r="Z769" t="s">
        <v>7373</v>
      </c>
      <c r="AA769">
        <v>13</v>
      </c>
      <c r="AB769">
        <v>5</v>
      </c>
      <c r="AC769">
        <v>0</v>
      </c>
      <c r="AD769">
        <v>273</v>
      </c>
      <c r="AE769" t="s">
        <v>7374</v>
      </c>
      <c r="AF769" t="s">
        <v>7369</v>
      </c>
      <c r="AG769" t="s">
        <v>7369</v>
      </c>
      <c r="AH769" t="s">
        <v>7377</v>
      </c>
      <c r="AI769" t="s">
        <v>7375</v>
      </c>
      <c r="AJ769">
        <v>9562098003</v>
      </c>
    </row>
    <row r="770" spans="1:36" ht="15" x14ac:dyDescent="0.2">
      <c r="A770">
        <v>80</v>
      </c>
      <c r="B770">
        <v>13</v>
      </c>
      <c r="C770">
        <v>5</v>
      </c>
      <c r="D770">
        <v>0</v>
      </c>
      <c r="E770">
        <v>0</v>
      </c>
      <c r="F770" s="13" t="s">
        <v>6398</v>
      </c>
      <c r="G770" s="13" t="s">
        <v>6399</v>
      </c>
      <c r="H770" t="s">
        <v>7367</v>
      </c>
      <c r="I770" t="s">
        <v>7368</v>
      </c>
      <c r="J770">
        <v>4167203002</v>
      </c>
      <c r="K770" t="s">
        <v>7369</v>
      </c>
      <c r="L770" t="s">
        <v>7370</v>
      </c>
      <c r="M770" t="s">
        <v>7371</v>
      </c>
      <c r="N770" t="s">
        <v>7371</v>
      </c>
      <c r="O770">
        <v>1</v>
      </c>
      <c r="P770">
        <v>1</v>
      </c>
      <c r="Q770">
        <v>4</v>
      </c>
      <c r="R770" s="1">
        <v>1000</v>
      </c>
      <c r="S770" s="14" t="s">
        <v>4368</v>
      </c>
      <c r="T770" s="14" t="s">
        <v>4369</v>
      </c>
      <c r="U770" s="15">
        <v>1</v>
      </c>
      <c r="V770">
        <v>10</v>
      </c>
      <c r="W770" t="s">
        <v>7372</v>
      </c>
      <c r="X770" s="17">
        <v>1436</v>
      </c>
      <c r="Y770">
        <v>0</v>
      </c>
      <c r="Z770" t="s">
        <v>7373</v>
      </c>
      <c r="AA770">
        <v>13</v>
      </c>
      <c r="AB770">
        <v>5</v>
      </c>
      <c r="AC770">
        <v>0</v>
      </c>
      <c r="AD770">
        <v>273</v>
      </c>
      <c r="AE770" t="s">
        <v>7374</v>
      </c>
      <c r="AF770" t="s">
        <v>7369</v>
      </c>
      <c r="AG770" t="s">
        <v>7369</v>
      </c>
      <c r="AH770" t="s">
        <v>7377</v>
      </c>
      <c r="AI770" t="s">
        <v>7375</v>
      </c>
      <c r="AJ770">
        <v>9562098003</v>
      </c>
    </row>
    <row r="771" spans="1:36" ht="15" x14ac:dyDescent="0.2">
      <c r="A771">
        <v>80</v>
      </c>
      <c r="B771">
        <v>13</v>
      </c>
      <c r="C771">
        <v>1</v>
      </c>
      <c r="D771">
        <v>0</v>
      </c>
      <c r="E771">
        <v>0</v>
      </c>
      <c r="F771" s="13" t="s">
        <v>5616</v>
      </c>
      <c r="G771" s="13" t="s">
        <v>5617</v>
      </c>
      <c r="H771" t="s">
        <v>7367</v>
      </c>
      <c r="I771" t="s">
        <v>7368</v>
      </c>
      <c r="J771">
        <v>4758203004</v>
      </c>
      <c r="K771" t="s">
        <v>7369</v>
      </c>
      <c r="L771" t="s">
        <v>7370</v>
      </c>
      <c r="M771" t="s">
        <v>7371</v>
      </c>
      <c r="N771" t="s">
        <v>7371</v>
      </c>
      <c r="O771">
        <v>1</v>
      </c>
      <c r="P771">
        <v>1</v>
      </c>
      <c r="Q771">
        <v>4</v>
      </c>
      <c r="R771" s="1">
        <v>1000</v>
      </c>
      <c r="S771" s="14" t="s">
        <v>5618</v>
      </c>
      <c r="T771" s="14" t="s">
        <v>5619</v>
      </c>
      <c r="U771" s="15">
        <v>1</v>
      </c>
      <c r="V771">
        <v>10</v>
      </c>
      <c r="W771" t="s">
        <v>7372</v>
      </c>
      <c r="X771" s="16">
        <v>162</v>
      </c>
      <c r="Y771">
        <v>0</v>
      </c>
      <c r="Z771" t="s">
        <v>7373</v>
      </c>
      <c r="AA771">
        <v>13</v>
      </c>
      <c r="AB771">
        <v>1</v>
      </c>
      <c r="AC771">
        <v>0</v>
      </c>
      <c r="AD771">
        <v>290</v>
      </c>
      <c r="AE771" t="s">
        <v>7374</v>
      </c>
      <c r="AF771" t="s">
        <v>7369</v>
      </c>
      <c r="AG771" t="s">
        <v>7369</v>
      </c>
      <c r="AH771" t="s">
        <v>7368</v>
      </c>
      <c r="AI771" t="s">
        <v>7378</v>
      </c>
      <c r="AJ771">
        <v>9562098003</v>
      </c>
    </row>
    <row r="772" spans="1:36" ht="15" x14ac:dyDescent="0.2">
      <c r="A772">
        <v>80</v>
      </c>
      <c r="B772">
        <v>13</v>
      </c>
      <c r="C772">
        <v>1</v>
      </c>
      <c r="D772">
        <v>0</v>
      </c>
      <c r="E772">
        <v>0</v>
      </c>
      <c r="F772" s="13" t="s">
        <v>4698</v>
      </c>
      <c r="G772" s="13" t="s">
        <v>4699</v>
      </c>
      <c r="H772" t="s">
        <v>7367</v>
      </c>
      <c r="I772" t="s">
        <v>7368</v>
      </c>
      <c r="J772">
        <v>4187120005</v>
      </c>
      <c r="K772" t="s">
        <v>7369</v>
      </c>
      <c r="L772" t="s">
        <v>7370</v>
      </c>
      <c r="M772" t="s">
        <v>7371</v>
      </c>
      <c r="N772" t="s">
        <v>7371</v>
      </c>
      <c r="O772">
        <v>1</v>
      </c>
      <c r="P772">
        <v>1</v>
      </c>
      <c r="Q772">
        <v>4</v>
      </c>
      <c r="R772" s="1">
        <v>1000</v>
      </c>
      <c r="S772" s="14" t="s">
        <v>3508</v>
      </c>
      <c r="T772" s="14" t="s">
        <v>3509</v>
      </c>
      <c r="U772" s="15">
        <v>1</v>
      </c>
      <c r="V772">
        <v>10</v>
      </c>
      <c r="W772" t="s">
        <v>7372</v>
      </c>
      <c r="X772" s="16">
        <v>172</v>
      </c>
      <c r="Y772">
        <v>0</v>
      </c>
      <c r="Z772" t="s">
        <v>7373</v>
      </c>
      <c r="AA772">
        <v>13</v>
      </c>
      <c r="AB772">
        <v>2</v>
      </c>
      <c r="AC772">
        <v>0</v>
      </c>
      <c r="AD772">
        <v>290</v>
      </c>
      <c r="AE772" t="s">
        <v>7374</v>
      </c>
      <c r="AF772" t="s">
        <v>7369</v>
      </c>
      <c r="AG772" t="s">
        <v>7369</v>
      </c>
      <c r="AH772" t="s">
        <v>7368</v>
      </c>
      <c r="AI772" t="s">
        <v>7378</v>
      </c>
      <c r="AJ772">
        <v>9562098003</v>
      </c>
    </row>
    <row r="773" spans="1:36" ht="15" x14ac:dyDescent="0.2">
      <c r="A773">
        <v>80</v>
      </c>
      <c r="B773">
        <v>13</v>
      </c>
      <c r="C773">
        <v>8</v>
      </c>
      <c r="D773">
        <v>0</v>
      </c>
      <c r="E773">
        <v>0</v>
      </c>
      <c r="F773" s="13" t="s">
        <v>3506</v>
      </c>
      <c r="G773" s="13" t="s">
        <v>3507</v>
      </c>
      <c r="H773" t="s">
        <v>7367</v>
      </c>
      <c r="I773" t="s">
        <v>7368</v>
      </c>
      <c r="J773" t="s">
        <v>7383</v>
      </c>
      <c r="K773" t="s">
        <v>7369</v>
      </c>
      <c r="L773" t="s">
        <v>7370</v>
      </c>
      <c r="M773" t="s">
        <v>7371</v>
      </c>
      <c r="N773" t="s">
        <v>7371</v>
      </c>
      <c r="O773">
        <v>1</v>
      </c>
      <c r="P773">
        <v>1</v>
      </c>
      <c r="Q773">
        <v>4</v>
      </c>
      <c r="R773" s="1">
        <v>1000</v>
      </c>
      <c r="S773" s="14" t="s">
        <v>3508</v>
      </c>
      <c r="T773" s="14" t="s">
        <v>3509</v>
      </c>
      <c r="U773" s="15">
        <v>1</v>
      </c>
      <c r="V773">
        <v>10</v>
      </c>
      <c r="W773" t="s">
        <v>7372</v>
      </c>
      <c r="X773" s="16">
        <v>634</v>
      </c>
      <c r="Y773">
        <v>0</v>
      </c>
      <c r="Z773" t="s">
        <v>7373</v>
      </c>
      <c r="AA773">
        <v>13</v>
      </c>
      <c r="AB773">
        <v>2</v>
      </c>
      <c r="AC773">
        <v>0</v>
      </c>
      <c r="AD773">
        <v>290</v>
      </c>
      <c r="AE773" t="s">
        <v>7374</v>
      </c>
      <c r="AF773" t="s">
        <v>7369</v>
      </c>
      <c r="AG773" t="s">
        <v>7369</v>
      </c>
      <c r="AH773" t="s">
        <v>7368</v>
      </c>
      <c r="AI773" t="s">
        <v>7378</v>
      </c>
      <c r="AJ773">
        <v>9562098003</v>
      </c>
    </row>
    <row r="774" spans="1:36" ht="15" x14ac:dyDescent="0.2">
      <c r="A774">
        <v>80</v>
      </c>
      <c r="B774">
        <v>13</v>
      </c>
      <c r="C774">
        <v>5</v>
      </c>
      <c r="D774">
        <v>0</v>
      </c>
      <c r="E774">
        <v>0</v>
      </c>
      <c r="F774" s="13" t="s">
        <v>5878</v>
      </c>
      <c r="G774" s="13" t="s">
        <v>5879</v>
      </c>
      <c r="H774" t="s">
        <v>7367</v>
      </c>
      <c r="I774" t="s">
        <v>7368</v>
      </c>
      <c r="J774">
        <v>4758203004</v>
      </c>
      <c r="K774" t="s">
        <v>7369</v>
      </c>
      <c r="L774" t="s">
        <v>7370</v>
      </c>
      <c r="M774" t="s">
        <v>7371</v>
      </c>
      <c r="N774" t="s">
        <v>7371</v>
      </c>
      <c r="O774">
        <v>1</v>
      </c>
      <c r="P774">
        <v>1</v>
      </c>
      <c r="Q774">
        <v>4</v>
      </c>
      <c r="R774" s="1">
        <v>1000</v>
      </c>
      <c r="S774" s="14" t="s">
        <v>3338</v>
      </c>
      <c r="T774" s="14" t="s">
        <v>3339</v>
      </c>
      <c r="U774" s="15">
        <v>1</v>
      </c>
      <c r="V774">
        <v>10</v>
      </c>
      <c r="W774" t="s">
        <v>7372</v>
      </c>
      <c r="X774" s="17">
        <v>1044</v>
      </c>
      <c r="Y774">
        <v>0</v>
      </c>
      <c r="Z774" t="s">
        <v>7373</v>
      </c>
      <c r="AA774">
        <v>13</v>
      </c>
      <c r="AB774">
        <v>5</v>
      </c>
      <c r="AC774">
        <v>0</v>
      </c>
      <c r="AD774">
        <v>273</v>
      </c>
      <c r="AE774" t="s">
        <v>7374</v>
      </c>
      <c r="AF774" t="s">
        <v>7369</v>
      </c>
      <c r="AG774" t="s">
        <v>7369</v>
      </c>
      <c r="AH774" t="s">
        <v>7377</v>
      </c>
      <c r="AI774" t="s">
        <v>7375</v>
      </c>
      <c r="AJ774">
        <v>9562098003</v>
      </c>
    </row>
    <row r="775" spans="1:36" ht="15" x14ac:dyDescent="0.2">
      <c r="A775">
        <v>80</v>
      </c>
      <c r="B775">
        <v>13</v>
      </c>
      <c r="C775">
        <v>5</v>
      </c>
      <c r="D775">
        <v>0</v>
      </c>
      <c r="E775">
        <v>0</v>
      </c>
      <c r="F775" s="13" t="s">
        <v>3336</v>
      </c>
      <c r="G775" s="13" t="s">
        <v>3337</v>
      </c>
      <c r="H775" t="s">
        <v>7367</v>
      </c>
      <c r="I775" t="s">
        <v>7368</v>
      </c>
      <c r="J775">
        <v>4758203004</v>
      </c>
      <c r="K775" t="s">
        <v>7369</v>
      </c>
      <c r="L775" t="s">
        <v>7370</v>
      </c>
      <c r="M775" t="s">
        <v>7371</v>
      </c>
      <c r="N775" t="s">
        <v>7371</v>
      </c>
      <c r="O775">
        <v>1</v>
      </c>
      <c r="P775">
        <v>1</v>
      </c>
      <c r="Q775">
        <v>4</v>
      </c>
      <c r="R775" s="1">
        <v>1000</v>
      </c>
      <c r="S775" s="14" t="s">
        <v>3338</v>
      </c>
      <c r="T775" s="14" t="s">
        <v>3339</v>
      </c>
      <c r="U775" s="15">
        <v>1</v>
      </c>
      <c r="V775">
        <v>10</v>
      </c>
      <c r="W775" t="s">
        <v>7372</v>
      </c>
      <c r="X775" s="17">
        <v>1130</v>
      </c>
      <c r="Y775">
        <v>0</v>
      </c>
      <c r="Z775" t="s">
        <v>7373</v>
      </c>
      <c r="AA775">
        <v>13</v>
      </c>
      <c r="AB775">
        <v>5</v>
      </c>
      <c r="AC775">
        <v>0</v>
      </c>
      <c r="AD775">
        <v>273</v>
      </c>
      <c r="AE775" t="s">
        <v>7374</v>
      </c>
      <c r="AF775" t="s">
        <v>7369</v>
      </c>
      <c r="AG775" t="s">
        <v>7369</v>
      </c>
      <c r="AH775" t="s">
        <v>7377</v>
      </c>
      <c r="AI775" t="s">
        <v>7375</v>
      </c>
      <c r="AJ775">
        <v>9562098003</v>
      </c>
    </row>
    <row r="776" spans="1:36" ht="15" x14ac:dyDescent="0.2">
      <c r="A776">
        <v>80</v>
      </c>
      <c r="B776">
        <v>13</v>
      </c>
      <c r="C776">
        <v>5</v>
      </c>
      <c r="D776">
        <v>0</v>
      </c>
      <c r="E776">
        <v>0</v>
      </c>
      <c r="F776" s="13" t="s">
        <v>3840</v>
      </c>
      <c r="G776" s="13" t="s">
        <v>3841</v>
      </c>
      <c r="H776" t="s">
        <v>7367</v>
      </c>
      <c r="I776" t="s">
        <v>7368</v>
      </c>
      <c r="J776">
        <v>4758203004</v>
      </c>
      <c r="K776" t="s">
        <v>7369</v>
      </c>
      <c r="L776" t="s">
        <v>7370</v>
      </c>
      <c r="M776" t="s">
        <v>7371</v>
      </c>
      <c r="N776" t="s">
        <v>7371</v>
      </c>
      <c r="O776">
        <v>1</v>
      </c>
      <c r="P776">
        <v>1</v>
      </c>
      <c r="Q776">
        <v>4</v>
      </c>
      <c r="R776" s="1">
        <v>1000</v>
      </c>
      <c r="S776" s="14" t="s">
        <v>3338</v>
      </c>
      <c r="T776" s="14" t="s">
        <v>3339</v>
      </c>
      <c r="U776" s="15">
        <v>1</v>
      </c>
      <c r="V776">
        <v>10</v>
      </c>
      <c r="W776" t="s">
        <v>7372</v>
      </c>
      <c r="X776" s="17">
        <v>1044</v>
      </c>
      <c r="Y776">
        <v>0</v>
      </c>
      <c r="Z776" t="s">
        <v>7373</v>
      </c>
      <c r="AA776">
        <v>13</v>
      </c>
      <c r="AB776">
        <v>5</v>
      </c>
      <c r="AC776">
        <v>0</v>
      </c>
      <c r="AD776">
        <v>273</v>
      </c>
      <c r="AE776" t="s">
        <v>7374</v>
      </c>
      <c r="AF776" t="s">
        <v>7369</v>
      </c>
      <c r="AG776" t="s">
        <v>7369</v>
      </c>
      <c r="AH776" t="s">
        <v>7377</v>
      </c>
      <c r="AI776" t="s">
        <v>7375</v>
      </c>
      <c r="AJ776">
        <v>9562098003</v>
      </c>
    </row>
    <row r="777" spans="1:36" ht="15" x14ac:dyDescent="0.2">
      <c r="A777">
        <v>80</v>
      </c>
      <c r="B777">
        <v>13</v>
      </c>
      <c r="C777">
        <v>5</v>
      </c>
      <c r="D777">
        <v>0</v>
      </c>
      <c r="E777">
        <v>0</v>
      </c>
      <c r="F777" s="13" t="s">
        <v>2260</v>
      </c>
      <c r="G777" s="13" t="s">
        <v>2261</v>
      </c>
      <c r="H777" t="s">
        <v>7367</v>
      </c>
      <c r="I777" t="s">
        <v>7368</v>
      </c>
      <c r="J777">
        <v>4758203004</v>
      </c>
      <c r="K777" t="s">
        <v>7369</v>
      </c>
      <c r="L777" t="s">
        <v>7370</v>
      </c>
      <c r="M777" t="s">
        <v>7371</v>
      </c>
      <c r="N777" t="s">
        <v>7371</v>
      </c>
      <c r="O777">
        <v>1</v>
      </c>
      <c r="P777">
        <v>2</v>
      </c>
      <c r="Q777">
        <v>4</v>
      </c>
      <c r="R777" s="1">
        <v>1000</v>
      </c>
      <c r="S777" s="14" t="s">
        <v>2262</v>
      </c>
      <c r="T777" s="14" t="s">
        <v>2263</v>
      </c>
      <c r="U777" s="15">
        <v>1</v>
      </c>
      <c r="V777">
        <v>10</v>
      </c>
      <c r="W777" t="s">
        <v>7372</v>
      </c>
      <c r="X777" s="16">
        <v>745</v>
      </c>
      <c r="Y777">
        <v>0</v>
      </c>
      <c r="Z777" t="s">
        <v>7373</v>
      </c>
      <c r="AA777">
        <v>13</v>
      </c>
      <c r="AB777">
        <v>5</v>
      </c>
      <c r="AC777">
        <v>0</v>
      </c>
      <c r="AD777">
        <v>277</v>
      </c>
      <c r="AE777" t="s">
        <v>7374</v>
      </c>
      <c r="AF777" t="s">
        <v>7369</v>
      </c>
      <c r="AG777" t="s">
        <v>7369</v>
      </c>
      <c r="AH777" t="s">
        <v>7377</v>
      </c>
      <c r="AI777" t="s">
        <v>7375</v>
      </c>
      <c r="AJ777">
        <v>9562098003</v>
      </c>
    </row>
    <row r="778" spans="1:36" ht="15" x14ac:dyDescent="0.2">
      <c r="A778">
        <v>80</v>
      </c>
      <c r="B778">
        <v>13</v>
      </c>
      <c r="C778">
        <v>5</v>
      </c>
      <c r="D778">
        <v>0</v>
      </c>
      <c r="E778">
        <v>0</v>
      </c>
      <c r="F778" s="13" t="s">
        <v>6792</v>
      </c>
      <c r="G778" s="13" t="s">
        <v>6793</v>
      </c>
      <c r="H778" t="s">
        <v>7367</v>
      </c>
      <c r="I778" t="s">
        <v>7368</v>
      </c>
      <c r="J778">
        <v>4758203004</v>
      </c>
      <c r="K778" t="s">
        <v>7369</v>
      </c>
      <c r="L778" t="s">
        <v>7370</v>
      </c>
      <c r="M778" t="s">
        <v>7371</v>
      </c>
      <c r="N778" t="s">
        <v>7371</v>
      </c>
      <c r="O778">
        <v>1</v>
      </c>
      <c r="P778">
        <v>1</v>
      </c>
      <c r="Q778">
        <v>4</v>
      </c>
      <c r="R778" s="1">
        <v>1000</v>
      </c>
      <c r="S778" s="14" t="s">
        <v>2262</v>
      </c>
      <c r="T778" s="14" t="s">
        <v>2263</v>
      </c>
      <c r="U778" s="15">
        <v>1</v>
      </c>
      <c r="V778">
        <v>10</v>
      </c>
      <c r="W778" t="s">
        <v>7372</v>
      </c>
      <c r="X778" s="17">
        <v>1283</v>
      </c>
      <c r="Y778">
        <v>0</v>
      </c>
      <c r="Z778" t="s">
        <v>7373</v>
      </c>
      <c r="AA778">
        <v>13</v>
      </c>
      <c r="AB778">
        <v>5</v>
      </c>
      <c r="AC778">
        <v>0</v>
      </c>
      <c r="AD778">
        <v>277</v>
      </c>
      <c r="AE778" t="s">
        <v>7374</v>
      </c>
      <c r="AF778" t="s">
        <v>7369</v>
      </c>
      <c r="AG778" t="s">
        <v>7369</v>
      </c>
      <c r="AH778" t="s">
        <v>7377</v>
      </c>
      <c r="AI778" t="s">
        <v>7375</v>
      </c>
      <c r="AJ778">
        <v>9562098003</v>
      </c>
    </row>
    <row r="779" spans="1:36" ht="15" x14ac:dyDescent="0.2">
      <c r="A779">
        <v>80</v>
      </c>
      <c r="B779">
        <v>13</v>
      </c>
      <c r="C779">
        <v>5</v>
      </c>
      <c r="D779">
        <v>0</v>
      </c>
      <c r="E779">
        <v>0</v>
      </c>
      <c r="F779" s="13" t="s">
        <v>6562</v>
      </c>
      <c r="G779" s="13" t="s">
        <v>6563</v>
      </c>
      <c r="H779" t="s">
        <v>7367</v>
      </c>
      <c r="I779" t="s">
        <v>7368</v>
      </c>
      <c r="J779">
        <v>2425151017</v>
      </c>
      <c r="K779" t="s">
        <v>7369</v>
      </c>
      <c r="L779" t="s">
        <v>7370</v>
      </c>
      <c r="M779" t="s">
        <v>7371</v>
      </c>
      <c r="N779"/>
      <c r="O779">
        <v>1</v>
      </c>
      <c r="P779">
        <v>1</v>
      </c>
      <c r="Q779">
        <v>4</v>
      </c>
      <c r="R779" s="1">
        <v>1000</v>
      </c>
      <c r="S779" s="14" t="s">
        <v>2262</v>
      </c>
      <c r="T779" s="14" t="s">
        <v>2263</v>
      </c>
      <c r="U779" s="15">
        <v>1</v>
      </c>
      <c r="V779">
        <v>10</v>
      </c>
      <c r="W779" t="s">
        <v>7372</v>
      </c>
      <c r="X779" s="17">
        <v>1137</v>
      </c>
      <c r="Y779">
        <v>0</v>
      </c>
      <c r="Z779" t="s">
        <v>7373</v>
      </c>
      <c r="AA779">
        <v>13</v>
      </c>
      <c r="AB779">
        <v>5</v>
      </c>
      <c r="AC779">
        <v>0</v>
      </c>
      <c r="AD779">
        <v>277</v>
      </c>
      <c r="AE779" t="s">
        <v>7374</v>
      </c>
      <c r="AF779" t="s">
        <v>7369</v>
      </c>
      <c r="AG779" t="s">
        <v>7369</v>
      </c>
      <c r="AH779" t="s">
        <v>7377</v>
      </c>
      <c r="AI779" t="s">
        <v>7375</v>
      </c>
      <c r="AJ779">
        <v>9562098003</v>
      </c>
    </row>
    <row r="780" spans="1:36" ht="15" x14ac:dyDescent="0.2">
      <c r="A780">
        <v>80</v>
      </c>
      <c r="B780">
        <v>13</v>
      </c>
      <c r="C780">
        <v>5</v>
      </c>
      <c r="D780">
        <v>0</v>
      </c>
      <c r="E780">
        <v>0</v>
      </c>
      <c r="F780" s="13" t="s">
        <v>3990</v>
      </c>
      <c r="G780" s="13" t="s">
        <v>3991</v>
      </c>
      <c r="H780" t="s">
        <v>7367</v>
      </c>
      <c r="I780" t="s">
        <v>7368</v>
      </c>
      <c r="J780">
        <v>4177153000</v>
      </c>
      <c r="K780" t="s">
        <v>7369</v>
      </c>
      <c r="L780" t="s">
        <v>7370</v>
      </c>
      <c r="M780" t="s">
        <v>7371</v>
      </c>
      <c r="N780" t="s">
        <v>7371</v>
      </c>
      <c r="O780">
        <v>1</v>
      </c>
      <c r="P780">
        <v>1</v>
      </c>
      <c r="Q780">
        <v>4</v>
      </c>
      <c r="R780">
        <v>1</v>
      </c>
      <c r="S780" s="14" t="s">
        <v>2262</v>
      </c>
      <c r="T780" s="14" t="s">
        <v>2263</v>
      </c>
      <c r="U780" s="15">
        <v>1</v>
      </c>
      <c r="V780">
        <v>10</v>
      </c>
      <c r="W780" t="s">
        <v>7372</v>
      </c>
      <c r="X780" s="16">
        <v>1.3009999999999999</v>
      </c>
      <c r="Y780">
        <v>0</v>
      </c>
      <c r="Z780" t="s">
        <v>7373</v>
      </c>
      <c r="AA780">
        <v>13</v>
      </c>
      <c r="AB780">
        <v>5</v>
      </c>
      <c r="AC780">
        <v>0</v>
      </c>
      <c r="AD780">
        <v>277</v>
      </c>
      <c r="AE780" t="s">
        <v>7374</v>
      </c>
      <c r="AF780" t="s">
        <v>7369</v>
      </c>
      <c r="AG780" t="s">
        <v>7369</v>
      </c>
      <c r="AH780" t="s">
        <v>7377</v>
      </c>
      <c r="AI780" t="s">
        <v>7375</v>
      </c>
      <c r="AJ780">
        <v>9562098003</v>
      </c>
    </row>
    <row r="781" spans="1:36" ht="15" x14ac:dyDescent="0.2">
      <c r="A781">
        <v>80</v>
      </c>
      <c r="B781">
        <v>13</v>
      </c>
      <c r="C781">
        <v>5</v>
      </c>
      <c r="D781">
        <v>0</v>
      </c>
      <c r="E781">
        <v>0</v>
      </c>
      <c r="F781" s="13" t="s">
        <v>4284</v>
      </c>
      <c r="G781" s="13" t="s">
        <v>4285</v>
      </c>
      <c r="H781" t="s">
        <v>7367</v>
      </c>
      <c r="I781" t="s">
        <v>7368</v>
      </c>
      <c r="J781">
        <v>4167203002</v>
      </c>
      <c r="K781" t="s">
        <v>7369</v>
      </c>
      <c r="L781" t="s">
        <v>7370</v>
      </c>
      <c r="M781" t="s">
        <v>7371</v>
      </c>
      <c r="N781" t="s">
        <v>7371</v>
      </c>
      <c r="O781">
        <v>1</v>
      </c>
      <c r="P781">
        <v>1</v>
      </c>
      <c r="Q781">
        <v>4</v>
      </c>
      <c r="R781" s="1">
        <v>1000</v>
      </c>
      <c r="S781" s="14" t="s">
        <v>224</v>
      </c>
      <c r="T781" s="14" t="s">
        <v>225</v>
      </c>
      <c r="U781" s="15">
        <v>1</v>
      </c>
      <c r="V781">
        <v>20</v>
      </c>
      <c r="W781" t="s">
        <v>7372</v>
      </c>
      <c r="X781" s="17">
        <v>2119</v>
      </c>
      <c r="Y781">
        <v>0</v>
      </c>
      <c r="Z781" t="s">
        <v>7373</v>
      </c>
      <c r="AA781">
        <v>13</v>
      </c>
      <c r="AB781">
        <v>5</v>
      </c>
      <c r="AC781">
        <v>0</v>
      </c>
      <c r="AD781">
        <v>275</v>
      </c>
      <c r="AE781" t="s">
        <v>7374</v>
      </c>
      <c r="AF781" t="s">
        <v>7369</v>
      </c>
      <c r="AG781" t="s">
        <v>7369</v>
      </c>
      <c r="AH781" t="s">
        <v>7377</v>
      </c>
      <c r="AI781" t="s">
        <v>7375</v>
      </c>
      <c r="AJ781">
        <v>9562098003</v>
      </c>
    </row>
    <row r="782" spans="1:36" ht="15" x14ac:dyDescent="0.2">
      <c r="A782">
        <v>80</v>
      </c>
      <c r="B782">
        <v>13</v>
      </c>
      <c r="C782">
        <v>5</v>
      </c>
      <c r="D782">
        <v>0</v>
      </c>
      <c r="E782">
        <v>0</v>
      </c>
      <c r="F782" s="13" t="s">
        <v>4668</v>
      </c>
      <c r="G782" s="13" t="s">
        <v>4669</v>
      </c>
      <c r="H782" t="s">
        <v>7367</v>
      </c>
      <c r="I782" t="s">
        <v>7368</v>
      </c>
      <c r="J782">
        <v>4167203002</v>
      </c>
      <c r="K782" t="s">
        <v>7369</v>
      </c>
      <c r="L782" t="s">
        <v>7370</v>
      </c>
      <c r="M782" t="s">
        <v>7371</v>
      </c>
      <c r="N782" t="s">
        <v>7371</v>
      </c>
      <c r="O782">
        <v>1</v>
      </c>
      <c r="P782">
        <v>1</v>
      </c>
      <c r="Q782">
        <v>4</v>
      </c>
      <c r="R782" s="1">
        <v>1000</v>
      </c>
      <c r="S782" s="14" t="s">
        <v>224</v>
      </c>
      <c r="T782" s="14" t="s">
        <v>225</v>
      </c>
      <c r="U782" s="15">
        <v>1</v>
      </c>
      <c r="V782">
        <v>10</v>
      </c>
      <c r="W782" t="s">
        <v>7372</v>
      </c>
      <c r="X782" s="17">
        <v>1585</v>
      </c>
      <c r="Y782">
        <v>0</v>
      </c>
      <c r="Z782" t="s">
        <v>7373</v>
      </c>
      <c r="AA782">
        <v>13</v>
      </c>
      <c r="AB782">
        <v>5</v>
      </c>
      <c r="AC782">
        <v>0</v>
      </c>
      <c r="AD782">
        <v>275</v>
      </c>
      <c r="AE782" t="s">
        <v>7374</v>
      </c>
      <c r="AF782" t="s">
        <v>7369</v>
      </c>
      <c r="AG782" t="s">
        <v>7369</v>
      </c>
      <c r="AH782" t="s">
        <v>7377</v>
      </c>
      <c r="AI782" t="s">
        <v>7375</v>
      </c>
      <c r="AJ782">
        <v>9562098003</v>
      </c>
    </row>
    <row r="783" spans="1:36" ht="15" x14ac:dyDescent="0.2">
      <c r="A783">
        <v>80</v>
      </c>
      <c r="B783">
        <v>13</v>
      </c>
      <c r="C783">
        <v>5</v>
      </c>
      <c r="D783">
        <v>0</v>
      </c>
      <c r="E783">
        <v>0</v>
      </c>
      <c r="F783" s="13" t="s">
        <v>222</v>
      </c>
      <c r="G783" s="13" t="s">
        <v>223</v>
      </c>
      <c r="H783" t="s">
        <v>7367</v>
      </c>
      <c r="I783" t="s">
        <v>7368</v>
      </c>
      <c r="J783">
        <v>4167203002</v>
      </c>
      <c r="K783" t="s">
        <v>7369</v>
      </c>
      <c r="L783" t="s">
        <v>7370</v>
      </c>
      <c r="M783"/>
      <c r="N783"/>
      <c r="O783">
        <v>1</v>
      </c>
      <c r="P783">
        <v>1</v>
      </c>
      <c r="Q783">
        <v>4</v>
      </c>
      <c r="R783" s="1">
        <v>1000</v>
      </c>
      <c r="S783" s="14" t="s">
        <v>224</v>
      </c>
      <c r="T783" s="14" t="s">
        <v>225</v>
      </c>
      <c r="U783" s="15">
        <v>1</v>
      </c>
      <c r="V783">
        <v>10</v>
      </c>
      <c r="W783" t="s">
        <v>7372</v>
      </c>
      <c r="X783" s="17">
        <v>1610</v>
      </c>
      <c r="Y783">
        <v>0</v>
      </c>
      <c r="Z783" t="s">
        <v>7373</v>
      </c>
      <c r="AA783">
        <v>13</v>
      </c>
      <c r="AB783">
        <v>5</v>
      </c>
      <c r="AC783">
        <v>0</v>
      </c>
      <c r="AD783">
        <v>275</v>
      </c>
      <c r="AE783" t="s">
        <v>7374</v>
      </c>
      <c r="AF783" t="s">
        <v>7369</v>
      </c>
      <c r="AG783" t="s">
        <v>7369</v>
      </c>
      <c r="AH783" t="s">
        <v>7377</v>
      </c>
      <c r="AI783" t="s">
        <v>7375</v>
      </c>
      <c r="AJ783">
        <v>9562098003</v>
      </c>
    </row>
    <row r="784" spans="1:36" ht="15" x14ac:dyDescent="0.2">
      <c r="A784">
        <v>80</v>
      </c>
      <c r="B784">
        <v>13</v>
      </c>
      <c r="C784">
        <v>5</v>
      </c>
      <c r="D784">
        <v>0</v>
      </c>
      <c r="E784">
        <v>0</v>
      </c>
      <c r="F784" s="13" t="s">
        <v>3376</v>
      </c>
      <c r="G784" s="13" t="s">
        <v>3377</v>
      </c>
      <c r="H784" t="s">
        <v>7367</v>
      </c>
      <c r="I784" t="s">
        <v>7368</v>
      </c>
      <c r="J784">
        <v>4167203002</v>
      </c>
      <c r="K784" t="s">
        <v>7369</v>
      </c>
      <c r="L784" t="s">
        <v>7370</v>
      </c>
      <c r="M784" t="s">
        <v>7371</v>
      </c>
      <c r="N784" t="s">
        <v>7371</v>
      </c>
      <c r="O784">
        <v>1</v>
      </c>
      <c r="P784">
        <v>1</v>
      </c>
      <c r="Q784">
        <v>4</v>
      </c>
      <c r="R784" s="1">
        <v>1000</v>
      </c>
      <c r="S784" s="14" t="s">
        <v>224</v>
      </c>
      <c r="T784" s="14" t="s">
        <v>225</v>
      </c>
      <c r="U784" s="15">
        <v>1</v>
      </c>
      <c r="V784">
        <v>10</v>
      </c>
      <c r="W784" t="s">
        <v>7372</v>
      </c>
      <c r="X784" s="17">
        <v>2217</v>
      </c>
      <c r="Y784">
        <v>0</v>
      </c>
      <c r="Z784" t="s">
        <v>7373</v>
      </c>
      <c r="AA784">
        <v>13</v>
      </c>
      <c r="AB784">
        <v>5</v>
      </c>
      <c r="AC784">
        <v>0</v>
      </c>
      <c r="AD784">
        <v>275</v>
      </c>
      <c r="AE784" t="s">
        <v>7374</v>
      </c>
      <c r="AF784" t="s">
        <v>7369</v>
      </c>
      <c r="AG784" t="s">
        <v>7369</v>
      </c>
      <c r="AH784" t="s">
        <v>7377</v>
      </c>
      <c r="AI784" t="s">
        <v>7375</v>
      </c>
      <c r="AJ784">
        <v>9562098003</v>
      </c>
    </row>
    <row r="785" spans="1:36" ht="15" x14ac:dyDescent="0.2">
      <c r="A785">
        <v>80</v>
      </c>
      <c r="B785">
        <v>13</v>
      </c>
      <c r="C785">
        <v>5</v>
      </c>
      <c r="D785">
        <v>0</v>
      </c>
      <c r="E785">
        <v>0</v>
      </c>
      <c r="F785" s="13" t="s">
        <v>5826</v>
      </c>
      <c r="G785" s="13" t="s">
        <v>5827</v>
      </c>
      <c r="H785" t="s">
        <v>7367</v>
      </c>
      <c r="I785" t="s">
        <v>7368</v>
      </c>
      <c r="J785">
        <v>4167203002</v>
      </c>
      <c r="K785" t="s">
        <v>7369</v>
      </c>
      <c r="L785" t="s">
        <v>7370</v>
      </c>
      <c r="M785" t="s">
        <v>7371</v>
      </c>
      <c r="N785" t="s">
        <v>7371</v>
      </c>
      <c r="O785">
        <v>1</v>
      </c>
      <c r="P785">
        <v>1</v>
      </c>
      <c r="Q785">
        <v>4</v>
      </c>
      <c r="R785" s="1">
        <v>1000</v>
      </c>
      <c r="S785" s="14" t="s">
        <v>224</v>
      </c>
      <c r="T785" s="14" t="s">
        <v>225</v>
      </c>
      <c r="U785" s="15">
        <v>1</v>
      </c>
      <c r="V785">
        <v>10</v>
      </c>
      <c r="W785" t="s">
        <v>7372</v>
      </c>
      <c r="X785" s="17">
        <v>2280</v>
      </c>
      <c r="Y785">
        <v>0</v>
      </c>
      <c r="Z785" t="s">
        <v>7373</v>
      </c>
      <c r="AA785">
        <v>13</v>
      </c>
      <c r="AB785">
        <v>5</v>
      </c>
      <c r="AC785">
        <v>0</v>
      </c>
      <c r="AD785">
        <v>275</v>
      </c>
      <c r="AE785" t="s">
        <v>7374</v>
      </c>
      <c r="AF785" t="s">
        <v>7369</v>
      </c>
      <c r="AG785" t="s">
        <v>7369</v>
      </c>
      <c r="AH785" t="s">
        <v>7377</v>
      </c>
      <c r="AI785" t="s">
        <v>7375</v>
      </c>
      <c r="AJ785">
        <v>9562098003</v>
      </c>
    </row>
    <row r="786" spans="1:36" ht="15" x14ac:dyDescent="0.2">
      <c r="A786">
        <v>80</v>
      </c>
      <c r="B786">
        <v>13</v>
      </c>
      <c r="C786">
        <v>5</v>
      </c>
      <c r="D786">
        <v>0</v>
      </c>
      <c r="E786">
        <v>0</v>
      </c>
      <c r="F786" s="13" t="s">
        <v>3802</v>
      </c>
      <c r="G786" s="13" t="s">
        <v>3803</v>
      </c>
      <c r="H786" t="s">
        <v>7367</v>
      </c>
      <c r="I786" t="s">
        <v>7368</v>
      </c>
      <c r="J786">
        <v>4167203002</v>
      </c>
      <c r="K786" t="s">
        <v>7369</v>
      </c>
      <c r="L786" t="s">
        <v>7370</v>
      </c>
      <c r="M786" t="s">
        <v>7371</v>
      </c>
      <c r="N786" t="s">
        <v>7371</v>
      </c>
      <c r="O786">
        <v>1</v>
      </c>
      <c r="P786">
        <v>1</v>
      </c>
      <c r="Q786">
        <v>4</v>
      </c>
      <c r="R786" s="1">
        <v>1000</v>
      </c>
      <c r="S786" s="14" t="s">
        <v>224</v>
      </c>
      <c r="T786" s="14" t="s">
        <v>225</v>
      </c>
      <c r="U786" s="15">
        <v>1</v>
      </c>
      <c r="V786">
        <v>10</v>
      </c>
      <c r="W786" t="s">
        <v>7372</v>
      </c>
      <c r="X786" s="17">
        <v>3031</v>
      </c>
      <c r="Y786">
        <v>0</v>
      </c>
      <c r="Z786" t="s">
        <v>7373</v>
      </c>
      <c r="AA786">
        <v>13</v>
      </c>
      <c r="AB786">
        <v>5</v>
      </c>
      <c r="AC786">
        <v>0</v>
      </c>
      <c r="AD786">
        <v>275</v>
      </c>
      <c r="AE786" t="s">
        <v>7374</v>
      </c>
      <c r="AF786" t="s">
        <v>7369</v>
      </c>
      <c r="AG786" t="s">
        <v>7369</v>
      </c>
      <c r="AH786" t="s">
        <v>7377</v>
      </c>
      <c r="AI786" t="s">
        <v>7375</v>
      </c>
      <c r="AJ786">
        <v>9562098003</v>
      </c>
    </row>
    <row r="787" spans="1:36" ht="15" x14ac:dyDescent="0.2">
      <c r="A787">
        <v>80</v>
      </c>
      <c r="B787">
        <v>13</v>
      </c>
      <c r="C787">
        <v>4</v>
      </c>
      <c r="D787">
        <v>0</v>
      </c>
      <c r="E787">
        <v>0</v>
      </c>
      <c r="F787" s="13" t="s">
        <v>4218</v>
      </c>
      <c r="G787" s="13" t="s">
        <v>4219</v>
      </c>
      <c r="H787" t="s">
        <v>7367</v>
      </c>
      <c r="I787" t="s">
        <v>7368</v>
      </c>
      <c r="J787">
        <v>4167203002</v>
      </c>
      <c r="K787" t="s">
        <v>7369</v>
      </c>
      <c r="L787" t="s">
        <v>7370</v>
      </c>
      <c r="M787" t="s">
        <v>7371</v>
      </c>
      <c r="N787" t="s">
        <v>7371</v>
      </c>
      <c r="O787">
        <v>1</v>
      </c>
      <c r="P787">
        <v>1</v>
      </c>
      <c r="Q787">
        <v>4</v>
      </c>
      <c r="R787" s="1">
        <v>1000</v>
      </c>
      <c r="S787" s="14" t="s">
        <v>224</v>
      </c>
      <c r="T787" s="14" t="s">
        <v>225</v>
      </c>
      <c r="U787" s="15">
        <v>1</v>
      </c>
      <c r="V787">
        <v>10</v>
      </c>
      <c r="W787" t="s">
        <v>7372</v>
      </c>
      <c r="X787" s="17">
        <v>2800</v>
      </c>
      <c r="Y787">
        <v>0</v>
      </c>
      <c r="Z787" t="s">
        <v>7373</v>
      </c>
      <c r="AA787">
        <v>13</v>
      </c>
      <c r="AB787">
        <v>5</v>
      </c>
      <c r="AC787">
        <v>0</v>
      </c>
      <c r="AD787">
        <v>275</v>
      </c>
      <c r="AE787" t="s">
        <v>7374</v>
      </c>
      <c r="AF787" t="s">
        <v>7369</v>
      </c>
      <c r="AG787" t="s">
        <v>7369</v>
      </c>
      <c r="AH787" t="s">
        <v>7377</v>
      </c>
      <c r="AI787" t="s">
        <v>7375</v>
      </c>
      <c r="AJ787">
        <v>9562098003</v>
      </c>
    </row>
    <row r="788" spans="1:36" ht="15" x14ac:dyDescent="0.2">
      <c r="A788">
        <v>80</v>
      </c>
      <c r="B788">
        <v>13</v>
      </c>
      <c r="C788">
        <v>5</v>
      </c>
      <c r="D788">
        <v>0</v>
      </c>
      <c r="E788">
        <v>0</v>
      </c>
      <c r="F788" s="13" t="s">
        <v>5232</v>
      </c>
      <c r="G788" s="13" t="s">
        <v>5233</v>
      </c>
      <c r="H788" t="s">
        <v>7367</v>
      </c>
      <c r="I788" t="s">
        <v>7368</v>
      </c>
      <c r="J788">
        <v>4167203002</v>
      </c>
      <c r="K788" t="s">
        <v>7369</v>
      </c>
      <c r="L788" t="s">
        <v>7370</v>
      </c>
      <c r="M788"/>
      <c r="N788"/>
      <c r="O788">
        <v>1</v>
      </c>
      <c r="P788">
        <v>1</v>
      </c>
      <c r="Q788">
        <v>4</v>
      </c>
      <c r="R788" s="1">
        <v>1000</v>
      </c>
      <c r="S788" s="14" t="s">
        <v>224</v>
      </c>
      <c r="T788" s="14" t="s">
        <v>225</v>
      </c>
      <c r="U788" s="15">
        <v>1</v>
      </c>
      <c r="V788">
        <v>10</v>
      </c>
      <c r="W788" t="s">
        <v>7372</v>
      </c>
      <c r="X788" s="17">
        <v>2800</v>
      </c>
      <c r="Y788">
        <v>0</v>
      </c>
      <c r="Z788" t="s">
        <v>7373</v>
      </c>
      <c r="AA788">
        <v>13</v>
      </c>
      <c r="AB788">
        <v>5</v>
      </c>
      <c r="AC788">
        <v>0</v>
      </c>
      <c r="AD788">
        <v>275</v>
      </c>
      <c r="AE788" t="s">
        <v>7374</v>
      </c>
      <c r="AF788" t="s">
        <v>7369</v>
      </c>
      <c r="AG788" t="s">
        <v>7369</v>
      </c>
      <c r="AH788" t="s">
        <v>7377</v>
      </c>
      <c r="AI788" t="s">
        <v>7375</v>
      </c>
      <c r="AJ788">
        <v>9562098003</v>
      </c>
    </row>
    <row r="789" spans="1:36" ht="15" x14ac:dyDescent="0.2">
      <c r="A789">
        <v>80</v>
      </c>
      <c r="B789">
        <v>13</v>
      </c>
      <c r="C789">
        <v>5</v>
      </c>
      <c r="D789">
        <v>0</v>
      </c>
      <c r="E789">
        <v>0</v>
      </c>
      <c r="F789" s="13" t="s">
        <v>5876</v>
      </c>
      <c r="G789" s="13" t="s">
        <v>5877</v>
      </c>
      <c r="H789" t="s">
        <v>7367</v>
      </c>
      <c r="I789" t="s">
        <v>7368</v>
      </c>
      <c r="J789">
        <v>4167203002</v>
      </c>
      <c r="K789" t="s">
        <v>7369</v>
      </c>
      <c r="L789" t="s">
        <v>7370</v>
      </c>
      <c r="M789"/>
      <c r="N789"/>
      <c r="O789">
        <v>1</v>
      </c>
      <c r="P789">
        <v>1</v>
      </c>
      <c r="Q789">
        <v>4</v>
      </c>
      <c r="R789" s="1">
        <v>1000</v>
      </c>
      <c r="S789" s="14" t="s">
        <v>224</v>
      </c>
      <c r="T789" s="14" t="s">
        <v>225</v>
      </c>
      <c r="U789" s="15">
        <v>1</v>
      </c>
      <c r="V789">
        <v>10</v>
      </c>
      <c r="W789" t="s">
        <v>7372</v>
      </c>
      <c r="X789" s="17">
        <v>2517</v>
      </c>
      <c r="Y789">
        <v>0</v>
      </c>
      <c r="Z789" t="s">
        <v>7373</v>
      </c>
      <c r="AA789">
        <v>13</v>
      </c>
      <c r="AB789">
        <v>5</v>
      </c>
      <c r="AC789">
        <v>0</v>
      </c>
      <c r="AD789">
        <v>275</v>
      </c>
      <c r="AE789" t="s">
        <v>7374</v>
      </c>
      <c r="AF789" t="s">
        <v>7369</v>
      </c>
      <c r="AG789" t="s">
        <v>7369</v>
      </c>
      <c r="AH789" t="s">
        <v>7377</v>
      </c>
      <c r="AI789" t="s">
        <v>7375</v>
      </c>
      <c r="AJ789">
        <v>9562098003</v>
      </c>
    </row>
    <row r="790" spans="1:36" ht="15" x14ac:dyDescent="0.2">
      <c r="A790">
        <v>80</v>
      </c>
      <c r="B790">
        <v>13</v>
      </c>
      <c r="C790">
        <v>5</v>
      </c>
      <c r="D790">
        <v>0</v>
      </c>
      <c r="E790">
        <v>0</v>
      </c>
      <c r="F790" s="13" t="s">
        <v>4286</v>
      </c>
      <c r="G790" s="13" t="s">
        <v>4287</v>
      </c>
      <c r="H790" t="s">
        <v>7367</v>
      </c>
      <c r="I790" t="s">
        <v>7368</v>
      </c>
      <c r="J790">
        <v>4167151003</v>
      </c>
      <c r="K790" t="s">
        <v>7369</v>
      </c>
      <c r="L790" t="s">
        <v>7370</v>
      </c>
      <c r="M790"/>
      <c r="N790"/>
      <c r="O790">
        <v>1</v>
      </c>
      <c r="P790">
        <v>1</v>
      </c>
      <c r="Q790">
        <v>4</v>
      </c>
      <c r="R790" s="1">
        <v>1000</v>
      </c>
      <c r="S790" s="14" t="s">
        <v>224</v>
      </c>
      <c r="T790" s="14" t="s">
        <v>225</v>
      </c>
      <c r="U790" s="15">
        <v>1</v>
      </c>
      <c r="V790">
        <v>20</v>
      </c>
      <c r="W790" t="s">
        <v>7372</v>
      </c>
      <c r="X790" s="17">
        <v>2754</v>
      </c>
      <c r="Y790">
        <v>0</v>
      </c>
      <c r="Z790" t="s">
        <v>7373</v>
      </c>
      <c r="AA790">
        <v>13</v>
      </c>
      <c r="AB790">
        <v>5</v>
      </c>
      <c r="AC790">
        <v>0</v>
      </c>
      <c r="AD790">
        <v>275</v>
      </c>
      <c r="AE790" t="s">
        <v>7374</v>
      </c>
      <c r="AF790" t="s">
        <v>7369</v>
      </c>
      <c r="AG790" t="s">
        <v>7369</v>
      </c>
      <c r="AH790" t="s">
        <v>7377</v>
      </c>
      <c r="AI790" t="s">
        <v>7375</v>
      </c>
      <c r="AJ790">
        <v>9562098003</v>
      </c>
    </row>
    <row r="791" spans="1:36" ht="15" x14ac:dyDescent="0.2">
      <c r="A791">
        <v>80</v>
      </c>
      <c r="B791">
        <v>13</v>
      </c>
      <c r="C791">
        <v>5</v>
      </c>
      <c r="D791">
        <v>0</v>
      </c>
      <c r="E791">
        <v>0</v>
      </c>
      <c r="F791" s="13" t="s">
        <v>3954</v>
      </c>
      <c r="G791" s="13" t="s">
        <v>3955</v>
      </c>
      <c r="H791" t="s">
        <v>7367</v>
      </c>
      <c r="I791" t="s">
        <v>7368</v>
      </c>
      <c r="J791">
        <v>4167203002</v>
      </c>
      <c r="K791" t="s">
        <v>7369</v>
      </c>
      <c r="L791" t="s">
        <v>7370</v>
      </c>
      <c r="M791" t="s">
        <v>7371</v>
      </c>
      <c r="N791" t="s">
        <v>7371</v>
      </c>
      <c r="O791">
        <v>1</v>
      </c>
      <c r="P791">
        <v>1</v>
      </c>
      <c r="Q791">
        <v>4</v>
      </c>
      <c r="R791" s="1">
        <v>1000</v>
      </c>
      <c r="S791" s="14" t="s">
        <v>224</v>
      </c>
      <c r="T791" s="14" t="s">
        <v>225</v>
      </c>
      <c r="U791" s="15">
        <v>1</v>
      </c>
      <c r="V791">
        <v>20</v>
      </c>
      <c r="W791" t="s">
        <v>7372</v>
      </c>
      <c r="X791" s="17">
        <v>1750</v>
      </c>
      <c r="Y791">
        <v>0</v>
      </c>
      <c r="Z791" t="s">
        <v>7373</v>
      </c>
      <c r="AA791">
        <v>13</v>
      </c>
      <c r="AB791">
        <v>5</v>
      </c>
      <c r="AC791">
        <v>0</v>
      </c>
      <c r="AD791">
        <v>275</v>
      </c>
      <c r="AE791" t="s">
        <v>7374</v>
      </c>
      <c r="AF791" t="s">
        <v>7369</v>
      </c>
      <c r="AG791" t="s">
        <v>7369</v>
      </c>
      <c r="AH791" t="s">
        <v>7377</v>
      </c>
      <c r="AI791" t="s">
        <v>7375</v>
      </c>
      <c r="AJ791">
        <v>9562098003</v>
      </c>
    </row>
    <row r="792" spans="1:36" ht="15" x14ac:dyDescent="0.2">
      <c r="A792">
        <v>80</v>
      </c>
      <c r="B792">
        <v>13</v>
      </c>
      <c r="C792">
        <v>1</v>
      </c>
      <c r="D792">
        <v>0</v>
      </c>
      <c r="E792">
        <v>0</v>
      </c>
      <c r="F792" s="13" t="s">
        <v>318</v>
      </c>
      <c r="G792" s="13" t="s">
        <v>319</v>
      </c>
      <c r="H792" t="s">
        <v>7367</v>
      </c>
      <c r="I792" t="s">
        <v>7368</v>
      </c>
      <c r="J792">
        <v>4488151008</v>
      </c>
      <c r="K792" t="s">
        <v>7369</v>
      </c>
      <c r="L792" t="s">
        <v>7370</v>
      </c>
      <c r="M792"/>
      <c r="N792"/>
      <c r="O792">
        <v>1</v>
      </c>
      <c r="P792">
        <v>1</v>
      </c>
      <c r="Q792">
        <v>4</v>
      </c>
      <c r="R792" s="1">
        <v>1000</v>
      </c>
      <c r="S792" s="14" t="s">
        <v>320</v>
      </c>
      <c r="T792" s="14" t="s">
        <v>321</v>
      </c>
      <c r="U792" s="15">
        <v>1</v>
      </c>
      <c r="V792">
        <v>10</v>
      </c>
      <c r="W792" t="s">
        <v>7372</v>
      </c>
      <c r="X792" s="16">
        <v>298.2</v>
      </c>
      <c r="Y792">
        <v>0</v>
      </c>
      <c r="Z792" t="s">
        <v>7373</v>
      </c>
      <c r="AA792">
        <v>13</v>
      </c>
      <c r="AB792">
        <v>2</v>
      </c>
      <c r="AC792">
        <v>0</v>
      </c>
      <c r="AD792">
        <v>206</v>
      </c>
      <c r="AE792" t="s">
        <v>7374</v>
      </c>
      <c r="AF792" t="s">
        <v>7369</v>
      </c>
      <c r="AG792" t="s">
        <v>7369</v>
      </c>
      <c r="AH792" t="s">
        <v>7377</v>
      </c>
      <c r="AI792" t="s">
        <v>7378</v>
      </c>
      <c r="AJ792">
        <v>9562098003</v>
      </c>
    </row>
    <row r="793" spans="1:36" ht="15" x14ac:dyDescent="0.2">
      <c r="A793">
        <v>80</v>
      </c>
      <c r="B793">
        <v>13</v>
      </c>
      <c r="C793">
        <v>1</v>
      </c>
      <c r="D793">
        <v>0</v>
      </c>
      <c r="E793">
        <v>0</v>
      </c>
      <c r="F793" s="13" t="s">
        <v>5510</v>
      </c>
      <c r="G793" s="13" t="s">
        <v>5511</v>
      </c>
      <c r="H793" t="s">
        <v>7367</v>
      </c>
      <c r="I793" t="s">
        <v>7368</v>
      </c>
      <c r="J793">
        <v>4482117003</v>
      </c>
      <c r="K793" t="s">
        <v>7369</v>
      </c>
      <c r="L793" t="s">
        <v>7370</v>
      </c>
      <c r="M793"/>
      <c r="N793"/>
      <c r="O793">
        <v>1</v>
      </c>
      <c r="P793">
        <v>1</v>
      </c>
      <c r="Q793">
        <v>4</v>
      </c>
      <c r="R793" s="1">
        <v>1000</v>
      </c>
      <c r="S793" s="14" t="s">
        <v>5512</v>
      </c>
      <c r="T793" s="14" t="s">
        <v>5513</v>
      </c>
      <c r="U793" s="15">
        <v>1</v>
      </c>
      <c r="V793">
        <v>10</v>
      </c>
      <c r="W793" t="s">
        <v>7372</v>
      </c>
      <c r="X793" s="16">
        <v>70</v>
      </c>
      <c r="Y793">
        <v>0</v>
      </c>
      <c r="Z793" t="s">
        <v>7373</v>
      </c>
      <c r="AA793">
        <v>13</v>
      </c>
      <c r="AB793">
        <v>2</v>
      </c>
      <c r="AC793">
        <v>0</v>
      </c>
      <c r="AD793">
        <v>206</v>
      </c>
      <c r="AE793" t="s">
        <v>7374</v>
      </c>
      <c r="AF793" t="s">
        <v>7369</v>
      </c>
      <c r="AG793" t="s">
        <v>7369</v>
      </c>
      <c r="AH793" t="s">
        <v>7380</v>
      </c>
      <c r="AI793" t="s">
        <v>7378</v>
      </c>
      <c r="AJ793">
        <v>9562098003</v>
      </c>
    </row>
    <row r="794" spans="1:36" ht="15" x14ac:dyDescent="0.2">
      <c r="A794">
        <v>80</v>
      </c>
      <c r="B794">
        <v>13</v>
      </c>
      <c r="C794">
        <v>1</v>
      </c>
      <c r="D794">
        <v>0</v>
      </c>
      <c r="E794">
        <v>0</v>
      </c>
      <c r="F794" s="13" t="s">
        <v>2932</v>
      </c>
      <c r="G794" s="13" t="s">
        <v>2933</v>
      </c>
      <c r="H794" t="s">
        <v>7367</v>
      </c>
      <c r="I794" t="s">
        <v>7368</v>
      </c>
      <c r="J794">
        <v>4482117003</v>
      </c>
      <c r="K794" t="s">
        <v>7369</v>
      </c>
      <c r="L794" t="s">
        <v>7370</v>
      </c>
      <c r="M794"/>
      <c r="N794"/>
      <c r="O794">
        <v>1</v>
      </c>
      <c r="P794">
        <v>1</v>
      </c>
      <c r="Q794">
        <v>4</v>
      </c>
      <c r="R794" s="1">
        <v>1000</v>
      </c>
      <c r="S794" s="14" t="s">
        <v>2934</v>
      </c>
      <c r="T794" s="14" t="s">
        <v>2935</v>
      </c>
      <c r="U794" s="15">
        <v>1</v>
      </c>
      <c r="V794">
        <v>10</v>
      </c>
      <c r="W794" t="s">
        <v>7372</v>
      </c>
      <c r="X794" s="16">
        <v>77</v>
      </c>
      <c r="Y794">
        <v>0</v>
      </c>
      <c r="Z794" t="s">
        <v>7373</v>
      </c>
      <c r="AA794">
        <v>13</v>
      </c>
      <c r="AB794">
        <v>2</v>
      </c>
      <c r="AC794">
        <v>0</v>
      </c>
      <c r="AD794">
        <v>206</v>
      </c>
      <c r="AE794" t="s">
        <v>7374</v>
      </c>
      <c r="AF794" t="s">
        <v>7369</v>
      </c>
      <c r="AG794" t="s">
        <v>7369</v>
      </c>
      <c r="AH794" t="s">
        <v>7368</v>
      </c>
      <c r="AI794" t="s">
        <v>7378</v>
      </c>
      <c r="AJ794">
        <v>9562098003</v>
      </c>
    </row>
    <row r="795" spans="1:36" ht="15" x14ac:dyDescent="0.2">
      <c r="A795">
        <v>80</v>
      </c>
      <c r="B795">
        <v>13</v>
      </c>
      <c r="C795">
        <v>5</v>
      </c>
      <c r="D795">
        <v>0</v>
      </c>
      <c r="E795">
        <v>0</v>
      </c>
      <c r="F795" s="13" t="s">
        <v>6702</v>
      </c>
      <c r="G795" s="13" t="s">
        <v>6703</v>
      </c>
      <c r="H795" t="s">
        <v>7367</v>
      </c>
      <c r="I795" t="s">
        <v>7368</v>
      </c>
      <c r="J795">
        <v>4758203004</v>
      </c>
      <c r="K795" t="s">
        <v>7369</v>
      </c>
      <c r="L795" t="s">
        <v>7370</v>
      </c>
      <c r="M795" t="s">
        <v>7371</v>
      </c>
      <c r="N795" t="s">
        <v>7371</v>
      </c>
      <c r="O795">
        <v>1</v>
      </c>
      <c r="P795">
        <v>1</v>
      </c>
      <c r="Q795">
        <v>4</v>
      </c>
      <c r="R795" s="1">
        <v>1000</v>
      </c>
      <c r="S795" s="14" t="s">
        <v>6704</v>
      </c>
      <c r="T795" s="14" t="s">
        <v>6705</v>
      </c>
      <c r="U795" s="15">
        <v>1</v>
      </c>
      <c r="V795">
        <v>10</v>
      </c>
      <c r="W795" t="s">
        <v>7372</v>
      </c>
      <c r="X795" s="17">
        <v>1543</v>
      </c>
      <c r="Y795">
        <v>0</v>
      </c>
      <c r="Z795" t="s">
        <v>7373</v>
      </c>
      <c r="AA795">
        <v>13</v>
      </c>
      <c r="AB795">
        <v>5</v>
      </c>
      <c r="AC795">
        <v>0</v>
      </c>
      <c r="AD795">
        <v>273</v>
      </c>
      <c r="AE795" t="s">
        <v>7374</v>
      </c>
      <c r="AF795" t="s">
        <v>7369</v>
      </c>
      <c r="AG795" t="s">
        <v>7369</v>
      </c>
      <c r="AH795" t="s">
        <v>7368</v>
      </c>
      <c r="AI795" t="s">
        <v>7378</v>
      </c>
      <c r="AJ795">
        <v>9562098003</v>
      </c>
    </row>
    <row r="796" spans="1:36" ht="15" x14ac:dyDescent="0.2">
      <c r="A796">
        <v>80</v>
      </c>
      <c r="B796">
        <v>13</v>
      </c>
      <c r="C796">
        <v>2</v>
      </c>
      <c r="D796">
        <v>0</v>
      </c>
      <c r="E796">
        <v>0</v>
      </c>
      <c r="F796" s="13" t="s">
        <v>3604</v>
      </c>
      <c r="G796" s="13" t="s">
        <v>3605</v>
      </c>
      <c r="H796" t="s">
        <v>7367</v>
      </c>
      <c r="I796" t="s">
        <v>7379</v>
      </c>
      <c r="J796">
        <v>4167203002</v>
      </c>
      <c r="K796" t="s">
        <v>7369</v>
      </c>
      <c r="L796" t="s">
        <v>7370</v>
      </c>
      <c r="M796" t="s">
        <v>7371</v>
      </c>
      <c r="N796" t="s">
        <v>7371</v>
      </c>
      <c r="O796">
        <v>1</v>
      </c>
      <c r="P796">
        <v>1</v>
      </c>
      <c r="Q796">
        <v>4</v>
      </c>
      <c r="R796" s="1">
        <v>1000</v>
      </c>
      <c r="S796" s="14" t="s">
        <v>3606</v>
      </c>
      <c r="T796" s="14" t="s">
        <v>3607</v>
      </c>
      <c r="U796" s="15">
        <v>1</v>
      </c>
      <c r="V796">
        <v>10</v>
      </c>
      <c r="W796" t="s">
        <v>7372</v>
      </c>
      <c r="X796" s="17">
        <v>2431</v>
      </c>
      <c r="Y796">
        <v>0</v>
      </c>
      <c r="Z796" t="s">
        <v>7373</v>
      </c>
      <c r="AA796">
        <v>13</v>
      </c>
      <c r="AB796">
        <v>1</v>
      </c>
      <c r="AC796">
        <v>0</v>
      </c>
      <c r="AD796">
        <v>272</v>
      </c>
      <c r="AE796" t="s">
        <v>7374</v>
      </c>
      <c r="AF796" t="s">
        <v>7369</v>
      </c>
      <c r="AG796" t="s">
        <v>7369</v>
      </c>
      <c r="AH796" t="s">
        <v>7377</v>
      </c>
      <c r="AI796" t="s">
        <v>7375</v>
      </c>
      <c r="AJ796">
        <v>9562098003</v>
      </c>
    </row>
    <row r="797" spans="1:36" ht="15" x14ac:dyDescent="0.2">
      <c r="A797">
        <v>80</v>
      </c>
      <c r="B797">
        <v>13</v>
      </c>
      <c r="C797">
        <v>2</v>
      </c>
      <c r="D797">
        <v>0</v>
      </c>
      <c r="E797">
        <v>0</v>
      </c>
      <c r="F797" s="13" t="s">
        <v>1572</v>
      </c>
      <c r="G797" s="13" t="s">
        <v>1573</v>
      </c>
      <c r="H797" t="s">
        <v>7367</v>
      </c>
      <c r="I797" t="s">
        <v>7368</v>
      </c>
      <c r="J797">
        <v>4758203004</v>
      </c>
      <c r="K797" t="s">
        <v>7369</v>
      </c>
      <c r="L797" t="s">
        <v>7370</v>
      </c>
      <c r="M797" t="s">
        <v>7371</v>
      </c>
      <c r="N797" t="s">
        <v>7371</v>
      </c>
      <c r="O797">
        <v>1</v>
      </c>
      <c r="P797">
        <v>1</v>
      </c>
      <c r="Q797">
        <v>4</v>
      </c>
      <c r="R797" s="1">
        <v>1000</v>
      </c>
      <c r="S797" s="14" t="s">
        <v>1574</v>
      </c>
      <c r="T797" s="14" t="s">
        <v>1575</v>
      </c>
      <c r="U797" s="15">
        <v>1</v>
      </c>
      <c r="V797">
        <v>10</v>
      </c>
      <c r="W797" t="s">
        <v>7372</v>
      </c>
      <c r="X797" s="17">
        <v>2730</v>
      </c>
      <c r="Y797">
        <v>0</v>
      </c>
      <c r="Z797" t="s">
        <v>7373</v>
      </c>
      <c r="AA797">
        <v>13</v>
      </c>
      <c r="AB797">
        <v>1</v>
      </c>
      <c r="AC797">
        <v>0</v>
      </c>
      <c r="AD797">
        <v>271</v>
      </c>
      <c r="AE797" t="s">
        <v>7374</v>
      </c>
      <c r="AF797" t="s">
        <v>7369</v>
      </c>
      <c r="AG797" t="s">
        <v>7369</v>
      </c>
      <c r="AH797" t="s">
        <v>7377</v>
      </c>
      <c r="AI797" t="s">
        <v>7375</v>
      </c>
      <c r="AJ797">
        <v>9562098001</v>
      </c>
    </row>
    <row r="798" spans="1:36" ht="15" x14ac:dyDescent="0.2">
      <c r="A798">
        <v>80</v>
      </c>
      <c r="B798">
        <v>13</v>
      </c>
      <c r="C798">
        <v>5</v>
      </c>
      <c r="D798">
        <v>0</v>
      </c>
      <c r="E798">
        <v>0</v>
      </c>
      <c r="F798" s="13" t="s">
        <v>6226</v>
      </c>
      <c r="G798" s="13" t="s">
        <v>6227</v>
      </c>
      <c r="H798" t="s">
        <v>7367</v>
      </c>
      <c r="I798" t="s">
        <v>7368</v>
      </c>
      <c r="J798">
        <v>4758203004</v>
      </c>
      <c r="K798" t="s">
        <v>7369</v>
      </c>
      <c r="L798" t="s">
        <v>7370</v>
      </c>
      <c r="M798" t="s">
        <v>7371</v>
      </c>
      <c r="N798" t="s">
        <v>7371</v>
      </c>
      <c r="O798">
        <v>1</v>
      </c>
      <c r="P798">
        <v>1</v>
      </c>
      <c r="Q798">
        <v>4</v>
      </c>
      <c r="R798" s="1">
        <v>1000</v>
      </c>
      <c r="S798" s="14" t="s">
        <v>332</v>
      </c>
      <c r="T798" s="14" t="s">
        <v>333</v>
      </c>
      <c r="U798" s="15">
        <v>1</v>
      </c>
      <c r="V798">
        <v>10</v>
      </c>
      <c r="W798" t="s">
        <v>7372</v>
      </c>
      <c r="X798" s="16">
        <v>370</v>
      </c>
      <c r="Y798">
        <v>0</v>
      </c>
      <c r="Z798" t="s">
        <v>7373</v>
      </c>
      <c r="AA798">
        <v>13</v>
      </c>
      <c r="AB798">
        <v>5</v>
      </c>
      <c r="AC798">
        <v>0</v>
      </c>
      <c r="AD798">
        <v>275</v>
      </c>
      <c r="AE798" t="s">
        <v>7374</v>
      </c>
      <c r="AF798" t="s">
        <v>7369</v>
      </c>
      <c r="AG798" t="s">
        <v>7369</v>
      </c>
      <c r="AH798" t="s">
        <v>7377</v>
      </c>
      <c r="AI798" t="s">
        <v>7375</v>
      </c>
      <c r="AJ798">
        <v>9562098003</v>
      </c>
    </row>
    <row r="799" spans="1:36" ht="15" x14ac:dyDescent="0.2">
      <c r="A799">
        <v>80</v>
      </c>
      <c r="B799">
        <v>13</v>
      </c>
      <c r="C799">
        <v>4</v>
      </c>
      <c r="D799">
        <v>0</v>
      </c>
      <c r="E799">
        <v>0</v>
      </c>
      <c r="F799" s="13" t="s">
        <v>1686</v>
      </c>
      <c r="G799" s="13" t="s">
        <v>1687</v>
      </c>
      <c r="H799" t="s">
        <v>7367</v>
      </c>
      <c r="I799" t="s">
        <v>7368</v>
      </c>
      <c r="J799">
        <v>4758203004</v>
      </c>
      <c r="K799" t="s">
        <v>7369</v>
      </c>
      <c r="L799" t="s">
        <v>7370</v>
      </c>
      <c r="M799" t="s">
        <v>7371</v>
      </c>
      <c r="N799" t="s">
        <v>7371</v>
      </c>
      <c r="O799">
        <v>1</v>
      </c>
      <c r="P799">
        <v>1</v>
      </c>
      <c r="Q799">
        <v>4</v>
      </c>
      <c r="R799" s="1">
        <v>1000</v>
      </c>
      <c r="S799" s="14" t="s">
        <v>332</v>
      </c>
      <c r="T799" s="14" t="s">
        <v>333</v>
      </c>
      <c r="U799" s="15">
        <v>1</v>
      </c>
      <c r="V799">
        <v>10</v>
      </c>
      <c r="W799" t="s">
        <v>7372</v>
      </c>
      <c r="X799" s="17">
        <v>4000</v>
      </c>
      <c r="Y799">
        <v>0</v>
      </c>
      <c r="Z799" t="s">
        <v>7373</v>
      </c>
      <c r="AA799">
        <v>13</v>
      </c>
      <c r="AB799">
        <v>5</v>
      </c>
      <c r="AC799">
        <v>0</v>
      </c>
      <c r="AD799">
        <v>275</v>
      </c>
      <c r="AE799" t="s">
        <v>7374</v>
      </c>
      <c r="AF799" t="s">
        <v>7369</v>
      </c>
      <c r="AG799" t="s">
        <v>7369</v>
      </c>
      <c r="AH799" t="s">
        <v>7377</v>
      </c>
      <c r="AI799" t="s">
        <v>7375</v>
      </c>
      <c r="AJ799">
        <v>9562098003</v>
      </c>
    </row>
    <row r="800" spans="1:36" ht="15" x14ac:dyDescent="0.2">
      <c r="A800">
        <v>80</v>
      </c>
      <c r="B800">
        <v>13</v>
      </c>
      <c r="C800">
        <v>5</v>
      </c>
      <c r="D800">
        <v>0</v>
      </c>
      <c r="E800">
        <v>0</v>
      </c>
      <c r="F800" s="13" t="s">
        <v>3478</v>
      </c>
      <c r="G800" s="13" t="s">
        <v>3479</v>
      </c>
      <c r="H800" t="s">
        <v>7367</v>
      </c>
      <c r="I800" t="s">
        <v>7368</v>
      </c>
      <c r="J800">
        <v>4758203004</v>
      </c>
      <c r="K800" t="s">
        <v>7369</v>
      </c>
      <c r="L800" t="s">
        <v>7370</v>
      </c>
      <c r="M800" t="s">
        <v>7371</v>
      </c>
      <c r="N800" t="s">
        <v>7371</v>
      </c>
      <c r="O800">
        <v>1</v>
      </c>
      <c r="P800">
        <v>2</v>
      </c>
      <c r="Q800">
        <v>4</v>
      </c>
      <c r="R800" s="1">
        <v>1000</v>
      </c>
      <c r="S800" s="14" t="s">
        <v>332</v>
      </c>
      <c r="T800" s="14" t="s">
        <v>333</v>
      </c>
      <c r="U800" s="15">
        <v>1</v>
      </c>
      <c r="V800">
        <v>10</v>
      </c>
      <c r="W800" t="s">
        <v>7372</v>
      </c>
      <c r="X800" s="17">
        <v>4064</v>
      </c>
      <c r="Y800">
        <v>0</v>
      </c>
      <c r="Z800" t="s">
        <v>7373</v>
      </c>
      <c r="AA800">
        <v>13</v>
      </c>
      <c r="AB800">
        <v>5</v>
      </c>
      <c r="AC800">
        <v>0</v>
      </c>
      <c r="AD800">
        <v>275</v>
      </c>
      <c r="AE800" t="s">
        <v>7374</v>
      </c>
      <c r="AF800" t="s">
        <v>7369</v>
      </c>
      <c r="AG800" t="s">
        <v>7369</v>
      </c>
      <c r="AH800" t="s">
        <v>7377</v>
      </c>
      <c r="AI800" t="s">
        <v>7375</v>
      </c>
      <c r="AJ800">
        <v>9562098003</v>
      </c>
    </row>
    <row r="801" spans="1:36" ht="15" x14ac:dyDescent="0.2">
      <c r="A801">
        <v>80</v>
      </c>
      <c r="B801">
        <v>13</v>
      </c>
      <c r="C801">
        <v>5</v>
      </c>
      <c r="D801">
        <v>0</v>
      </c>
      <c r="E801">
        <v>0</v>
      </c>
      <c r="F801" s="13" t="s">
        <v>4208</v>
      </c>
      <c r="G801" s="13" t="s">
        <v>4209</v>
      </c>
      <c r="H801" t="s">
        <v>7367</v>
      </c>
      <c r="I801" t="s">
        <v>7368</v>
      </c>
      <c r="J801">
        <v>4758203004</v>
      </c>
      <c r="K801" t="s">
        <v>7369</v>
      </c>
      <c r="L801" t="s">
        <v>7370</v>
      </c>
      <c r="M801" t="s">
        <v>7371</v>
      </c>
      <c r="N801" t="s">
        <v>7371</v>
      </c>
      <c r="O801">
        <v>1</v>
      </c>
      <c r="P801">
        <v>1</v>
      </c>
      <c r="Q801">
        <v>4</v>
      </c>
      <c r="R801" s="1">
        <v>1000</v>
      </c>
      <c r="S801" s="14" t="s">
        <v>332</v>
      </c>
      <c r="T801" s="14" t="s">
        <v>333</v>
      </c>
      <c r="U801" s="15">
        <v>1</v>
      </c>
      <c r="V801">
        <v>10</v>
      </c>
      <c r="W801" t="s">
        <v>7372</v>
      </c>
      <c r="X801" s="17">
        <v>1922</v>
      </c>
      <c r="Y801">
        <v>0</v>
      </c>
      <c r="Z801" t="s">
        <v>7373</v>
      </c>
      <c r="AA801">
        <v>13</v>
      </c>
      <c r="AB801">
        <v>5</v>
      </c>
      <c r="AC801">
        <v>0</v>
      </c>
      <c r="AD801">
        <v>275</v>
      </c>
      <c r="AE801" t="s">
        <v>7374</v>
      </c>
      <c r="AF801" t="s">
        <v>7369</v>
      </c>
      <c r="AG801" t="s">
        <v>7369</v>
      </c>
      <c r="AH801" t="s">
        <v>7377</v>
      </c>
      <c r="AI801" t="s">
        <v>7375</v>
      </c>
      <c r="AJ801">
        <v>9562098003</v>
      </c>
    </row>
    <row r="802" spans="1:36" ht="15" x14ac:dyDescent="0.2">
      <c r="A802">
        <v>80</v>
      </c>
      <c r="B802">
        <v>13</v>
      </c>
      <c r="C802">
        <v>5</v>
      </c>
      <c r="D802">
        <v>0</v>
      </c>
      <c r="E802">
        <v>0</v>
      </c>
      <c r="F802" s="13" t="s">
        <v>330</v>
      </c>
      <c r="G802" s="13" t="s">
        <v>331</v>
      </c>
      <c r="H802" t="s">
        <v>7367</v>
      </c>
      <c r="I802" t="s">
        <v>7368</v>
      </c>
      <c r="J802">
        <v>4167203002</v>
      </c>
      <c r="K802" t="s">
        <v>7369</v>
      </c>
      <c r="L802" t="s">
        <v>7370</v>
      </c>
      <c r="M802" t="s">
        <v>7371</v>
      </c>
      <c r="N802" t="s">
        <v>7371</v>
      </c>
      <c r="O802">
        <v>1</v>
      </c>
      <c r="P802">
        <v>1</v>
      </c>
      <c r="Q802">
        <v>4</v>
      </c>
      <c r="R802" s="1">
        <v>1000</v>
      </c>
      <c r="S802" s="14" t="s">
        <v>332</v>
      </c>
      <c r="T802" s="14" t="s">
        <v>333</v>
      </c>
      <c r="U802" s="15">
        <v>1</v>
      </c>
      <c r="V802">
        <v>10</v>
      </c>
      <c r="W802" t="s">
        <v>7372</v>
      </c>
      <c r="X802" s="17">
        <v>2004</v>
      </c>
      <c r="Y802">
        <v>0</v>
      </c>
      <c r="Z802" t="s">
        <v>7373</v>
      </c>
      <c r="AA802">
        <v>13</v>
      </c>
      <c r="AB802">
        <v>5</v>
      </c>
      <c r="AC802">
        <v>0</v>
      </c>
      <c r="AD802">
        <v>275</v>
      </c>
      <c r="AE802" t="s">
        <v>7374</v>
      </c>
      <c r="AF802" t="s">
        <v>7369</v>
      </c>
      <c r="AG802" t="s">
        <v>7369</v>
      </c>
      <c r="AH802" t="s">
        <v>7377</v>
      </c>
      <c r="AI802" t="s">
        <v>7375</v>
      </c>
      <c r="AJ802">
        <v>9562098003</v>
      </c>
    </row>
    <row r="803" spans="1:36" ht="15" x14ac:dyDescent="0.2">
      <c r="A803">
        <v>80</v>
      </c>
      <c r="B803">
        <v>13</v>
      </c>
      <c r="C803">
        <v>5</v>
      </c>
      <c r="D803">
        <v>0</v>
      </c>
      <c r="E803">
        <v>0</v>
      </c>
      <c r="F803" s="13" t="s">
        <v>1158</v>
      </c>
      <c r="G803" s="13" t="s">
        <v>1159</v>
      </c>
      <c r="H803" t="s">
        <v>7367</v>
      </c>
      <c r="I803" t="s">
        <v>7368</v>
      </c>
      <c r="J803">
        <v>4167203002</v>
      </c>
      <c r="K803" t="s">
        <v>7369</v>
      </c>
      <c r="L803" t="s">
        <v>7370</v>
      </c>
      <c r="M803" t="s">
        <v>7371</v>
      </c>
      <c r="N803" t="s">
        <v>7371</v>
      </c>
      <c r="O803">
        <v>1</v>
      </c>
      <c r="P803">
        <v>1</v>
      </c>
      <c r="Q803">
        <v>4</v>
      </c>
      <c r="R803" s="1">
        <v>1000</v>
      </c>
      <c r="S803" s="14" t="s">
        <v>332</v>
      </c>
      <c r="T803" s="14" t="s">
        <v>333</v>
      </c>
      <c r="U803" s="15">
        <v>1</v>
      </c>
      <c r="V803">
        <v>10</v>
      </c>
      <c r="W803" t="s">
        <v>7372</v>
      </c>
      <c r="X803" s="17">
        <v>1779</v>
      </c>
      <c r="Y803">
        <v>0</v>
      </c>
      <c r="Z803" t="s">
        <v>7373</v>
      </c>
      <c r="AA803">
        <v>13</v>
      </c>
      <c r="AB803">
        <v>5</v>
      </c>
      <c r="AC803">
        <v>0</v>
      </c>
      <c r="AD803">
        <v>275</v>
      </c>
      <c r="AE803" t="s">
        <v>7374</v>
      </c>
      <c r="AF803" t="s">
        <v>7369</v>
      </c>
      <c r="AG803" t="s">
        <v>7369</v>
      </c>
      <c r="AH803" t="s">
        <v>7377</v>
      </c>
      <c r="AI803" t="s">
        <v>7375</v>
      </c>
      <c r="AJ803">
        <v>9562098003</v>
      </c>
    </row>
    <row r="804" spans="1:36" ht="15" x14ac:dyDescent="0.2">
      <c r="A804">
        <v>80</v>
      </c>
      <c r="B804">
        <v>13</v>
      </c>
      <c r="C804">
        <v>5</v>
      </c>
      <c r="D804">
        <v>0</v>
      </c>
      <c r="E804">
        <v>0</v>
      </c>
      <c r="F804" s="13" t="s">
        <v>2740</v>
      </c>
      <c r="G804" s="13" t="s">
        <v>2741</v>
      </c>
      <c r="H804" t="s">
        <v>7367</v>
      </c>
      <c r="I804" t="s">
        <v>7368</v>
      </c>
      <c r="J804">
        <v>4167203002</v>
      </c>
      <c r="K804" t="s">
        <v>7369</v>
      </c>
      <c r="L804" t="s">
        <v>7370</v>
      </c>
      <c r="M804" t="s">
        <v>7371</v>
      </c>
      <c r="N804" t="s">
        <v>7371</v>
      </c>
      <c r="O804">
        <v>1</v>
      </c>
      <c r="P804">
        <v>1</v>
      </c>
      <c r="Q804">
        <v>4</v>
      </c>
      <c r="R804" s="1">
        <v>1000</v>
      </c>
      <c r="S804" s="14" t="s">
        <v>332</v>
      </c>
      <c r="T804" s="14" t="s">
        <v>333</v>
      </c>
      <c r="U804" s="15">
        <v>1</v>
      </c>
      <c r="V804">
        <v>10</v>
      </c>
      <c r="W804" t="s">
        <v>7372</v>
      </c>
      <c r="X804" s="17">
        <v>1895</v>
      </c>
      <c r="Y804">
        <v>0</v>
      </c>
      <c r="Z804" t="s">
        <v>7373</v>
      </c>
      <c r="AA804">
        <v>13</v>
      </c>
      <c r="AB804">
        <v>5</v>
      </c>
      <c r="AC804">
        <v>0</v>
      </c>
      <c r="AD804">
        <v>275</v>
      </c>
      <c r="AE804" t="s">
        <v>7374</v>
      </c>
      <c r="AF804" t="s">
        <v>7369</v>
      </c>
      <c r="AG804" t="s">
        <v>7369</v>
      </c>
      <c r="AH804" t="s">
        <v>7377</v>
      </c>
      <c r="AI804" t="s">
        <v>7375</v>
      </c>
      <c r="AJ804">
        <v>9562098003</v>
      </c>
    </row>
    <row r="805" spans="1:36" ht="15" x14ac:dyDescent="0.2">
      <c r="A805">
        <v>80</v>
      </c>
      <c r="B805">
        <v>13</v>
      </c>
      <c r="C805">
        <v>5</v>
      </c>
      <c r="D805">
        <v>0</v>
      </c>
      <c r="E805">
        <v>0</v>
      </c>
      <c r="F805" s="13" t="s">
        <v>4400</v>
      </c>
      <c r="G805" s="13" t="s">
        <v>4401</v>
      </c>
      <c r="H805" t="s">
        <v>7367</v>
      </c>
      <c r="I805" t="s">
        <v>7368</v>
      </c>
      <c r="J805">
        <v>4167203002</v>
      </c>
      <c r="K805" t="s">
        <v>7369</v>
      </c>
      <c r="L805" t="s">
        <v>7370</v>
      </c>
      <c r="M805" t="s">
        <v>7371</v>
      </c>
      <c r="N805" t="s">
        <v>7371</v>
      </c>
      <c r="O805">
        <v>1</v>
      </c>
      <c r="P805">
        <v>1</v>
      </c>
      <c r="Q805">
        <v>4</v>
      </c>
      <c r="R805" s="1">
        <v>1000</v>
      </c>
      <c r="S805" s="14" t="s">
        <v>332</v>
      </c>
      <c r="T805" s="14" t="s">
        <v>333</v>
      </c>
      <c r="U805" s="15">
        <v>1</v>
      </c>
      <c r="V805">
        <v>10</v>
      </c>
      <c r="W805" t="s">
        <v>7372</v>
      </c>
      <c r="X805" s="17">
        <v>1768</v>
      </c>
      <c r="Y805">
        <v>0</v>
      </c>
      <c r="Z805" t="s">
        <v>7373</v>
      </c>
      <c r="AA805">
        <v>13</v>
      </c>
      <c r="AB805">
        <v>5</v>
      </c>
      <c r="AC805">
        <v>0</v>
      </c>
      <c r="AD805">
        <v>275</v>
      </c>
      <c r="AE805" t="s">
        <v>7374</v>
      </c>
      <c r="AF805" t="s">
        <v>7369</v>
      </c>
      <c r="AG805" t="s">
        <v>7369</v>
      </c>
      <c r="AH805" t="s">
        <v>7377</v>
      </c>
      <c r="AI805" t="s">
        <v>7375</v>
      </c>
      <c r="AJ805">
        <v>9562098003</v>
      </c>
    </row>
    <row r="806" spans="1:36" ht="15" x14ac:dyDescent="0.2">
      <c r="A806">
        <v>80</v>
      </c>
      <c r="B806">
        <v>13</v>
      </c>
      <c r="C806">
        <v>5</v>
      </c>
      <c r="D806">
        <v>0</v>
      </c>
      <c r="E806">
        <v>0</v>
      </c>
      <c r="F806" s="13" t="s">
        <v>6464</v>
      </c>
      <c r="G806" s="13" t="s">
        <v>6465</v>
      </c>
      <c r="H806" t="s">
        <v>7367</v>
      </c>
      <c r="I806" t="s">
        <v>7368</v>
      </c>
      <c r="J806">
        <v>4167203002</v>
      </c>
      <c r="K806" t="s">
        <v>7369</v>
      </c>
      <c r="L806" t="s">
        <v>7370</v>
      </c>
      <c r="M806"/>
      <c r="N806"/>
      <c r="O806">
        <v>1</v>
      </c>
      <c r="P806">
        <v>1</v>
      </c>
      <c r="Q806">
        <v>4</v>
      </c>
      <c r="R806" s="1">
        <v>1000</v>
      </c>
      <c r="S806" s="14" t="s">
        <v>332</v>
      </c>
      <c r="T806" s="14" t="s">
        <v>333</v>
      </c>
      <c r="U806" s="15">
        <v>1</v>
      </c>
      <c r="V806">
        <v>10</v>
      </c>
      <c r="W806" t="s">
        <v>7372</v>
      </c>
      <c r="X806" s="17">
        <v>1903</v>
      </c>
      <c r="Y806">
        <v>0</v>
      </c>
      <c r="Z806" t="s">
        <v>7373</v>
      </c>
      <c r="AA806">
        <v>13</v>
      </c>
      <c r="AB806">
        <v>5</v>
      </c>
      <c r="AC806">
        <v>0</v>
      </c>
      <c r="AD806">
        <v>275</v>
      </c>
      <c r="AE806" t="s">
        <v>7374</v>
      </c>
      <c r="AF806" t="s">
        <v>7369</v>
      </c>
      <c r="AG806" t="s">
        <v>7369</v>
      </c>
      <c r="AH806" t="s">
        <v>7377</v>
      </c>
      <c r="AI806" t="s">
        <v>7375</v>
      </c>
      <c r="AJ806">
        <v>9562098003</v>
      </c>
    </row>
    <row r="807" spans="1:36" ht="15" x14ac:dyDescent="0.2">
      <c r="A807">
        <v>80</v>
      </c>
      <c r="B807">
        <v>13</v>
      </c>
      <c r="C807">
        <v>5</v>
      </c>
      <c r="D807">
        <v>0</v>
      </c>
      <c r="E807">
        <v>0</v>
      </c>
      <c r="F807" s="13" t="s">
        <v>6606</v>
      </c>
      <c r="G807" s="13" t="s">
        <v>6607</v>
      </c>
      <c r="H807" t="s">
        <v>7367</v>
      </c>
      <c r="I807" t="s">
        <v>7368</v>
      </c>
      <c r="J807">
        <v>4167203002</v>
      </c>
      <c r="K807" t="s">
        <v>7369</v>
      </c>
      <c r="L807" t="s">
        <v>7370</v>
      </c>
      <c r="M807" t="s">
        <v>7371</v>
      </c>
      <c r="N807" t="s">
        <v>7371</v>
      </c>
      <c r="O807">
        <v>1</v>
      </c>
      <c r="P807">
        <v>1</v>
      </c>
      <c r="Q807">
        <v>4</v>
      </c>
      <c r="R807" s="1">
        <v>1000</v>
      </c>
      <c r="S807" s="14" t="s">
        <v>332</v>
      </c>
      <c r="T807" s="14" t="s">
        <v>333</v>
      </c>
      <c r="U807" s="15">
        <v>1</v>
      </c>
      <c r="V807">
        <v>10</v>
      </c>
      <c r="W807" t="s">
        <v>7372</v>
      </c>
      <c r="X807" s="17">
        <v>1823</v>
      </c>
      <c r="Y807">
        <v>0</v>
      </c>
      <c r="Z807" t="s">
        <v>7373</v>
      </c>
      <c r="AA807">
        <v>13</v>
      </c>
      <c r="AB807">
        <v>5</v>
      </c>
      <c r="AC807">
        <v>0</v>
      </c>
      <c r="AD807">
        <v>275</v>
      </c>
      <c r="AE807" t="s">
        <v>7374</v>
      </c>
      <c r="AF807" t="s">
        <v>7369</v>
      </c>
      <c r="AG807" t="s">
        <v>7369</v>
      </c>
      <c r="AH807" t="s">
        <v>7377</v>
      </c>
      <c r="AI807" t="s">
        <v>7375</v>
      </c>
      <c r="AJ807">
        <v>9562098003</v>
      </c>
    </row>
    <row r="808" spans="1:36" ht="15" x14ac:dyDescent="0.2">
      <c r="A808">
        <v>80</v>
      </c>
      <c r="B808">
        <v>13</v>
      </c>
      <c r="C808">
        <v>5</v>
      </c>
      <c r="D808">
        <v>0</v>
      </c>
      <c r="E808">
        <v>0</v>
      </c>
      <c r="F808" s="13" t="s">
        <v>5298</v>
      </c>
      <c r="G808" s="13" t="s">
        <v>5299</v>
      </c>
      <c r="H808" t="s">
        <v>7367</v>
      </c>
      <c r="I808" t="s">
        <v>7368</v>
      </c>
      <c r="J808">
        <v>4167203002</v>
      </c>
      <c r="K808" t="s">
        <v>7369</v>
      </c>
      <c r="L808" t="s">
        <v>7370</v>
      </c>
      <c r="M808" t="s">
        <v>7371</v>
      </c>
      <c r="N808" t="s">
        <v>7371</v>
      </c>
      <c r="O808">
        <v>1</v>
      </c>
      <c r="P808">
        <v>1</v>
      </c>
      <c r="Q808">
        <v>4</v>
      </c>
      <c r="R808" s="1">
        <v>1000</v>
      </c>
      <c r="S808" s="14" t="s">
        <v>332</v>
      </c>
      <c r="T808" s="14" t="s">
        <v>333</v>
      </c>
      <c r="U808" s="15">
        <v>1</v>
      </c>
      <c r="V808">
        <v>10</v>
      </c>
      <c r="W808" t="s">
        <v>7372</v>
      </c>
      <c r="X808" s="17">
        <v>1844</v>
      </c>
      <c r="Y808">
        <v>0</v>
      </c>
      <c r="Z808" t="s">
        <v>7373</v>
      </c>
      <c r="AA808">
        <v>13</v>
      </c>
      <c r="AB808">
        <v>5</v>
      </c>
      <c r="AC808">
        <v>0</v>
      </c>
      <c r="AD808">
        <v>275</v>
      </c>
      <c r="AE808" t="s">
        <v>7374</v>
      </c>
      <c r="AF808" t="s">
        <v>7369</v>
      </c>
      <c r="AG808" t="s">
        <v>7369</v>
      </c>
      <c r="AH808" t="s">
        <v>7377</v>
      </c>
      <c r="AI808" t="s">
        <v>7375</v>
      </c>
      <c r="AJ808">
        <v>9562098003</v>
      </c>
    </row>
    <row r="809" spans="1:36" ht="15" x14ac:dyDescent="0.2">
      <c r="A809">
        <v>80</v>
      </c>
      <c r="B809">
        <v>13</v>
      </c>
      <c r="C809">
        <v>5</v>
      </c>
      <c r="D809">
        <v>0</v>
      </c>
      <c r="E809">
        <v>0</v>
      </c>
      <c r="F809" s="13" t="s">
        <v>6250</v>
      </c>
      <c r="G809" s="13" t="s">
        <v>6251</v>
      </c>
      <c r="H809" t="s">
        <v>7367</v>
      </c>
      <c r="I809" t="s">
        <v>7368</v>
      </c>
      <c r="J809">
        <v>4758203004</v>
      </c>
      <c r="K809" t="s">
        <v>7369</v>
      </c>
      <c r="L809" t="s">
        <v>7370</v>
      </c>
      <c r="M809" t="s">
        <v>7371</v>
      </c>
      <c r="N809" t="s">
        <v>7371</v>
      </c>
      <c r="O809">
        <v>1</v>
      </c>
      <c r="P809">
        <v>2</v>
      </c>
      <c r="Q809">
        <v>4</v>
      </c>
      <c r="R809" s="1">
        <v>1000</v>
      </c>
      <c r="S809" s="14" t="s">
        <v>332</v>
      </c>
      <c r="T809" s="14" t="s">
        <v>333</v>
      </c>
      <c r="U809" s="15">
        <v>1</v>
      </c>
      <c r="V809">
        <v>10</v>
      </c>
      <c r="W809" t="s">
        <v>7372</v>
      </c>
      <c r="X809" s="17">
        <v>3621</v>
      </c>
      <c r="Y809">
        <v>0</v>
      </c>
      <c r="Z809" t="s">
        <v>7373</v>
      </c>
      <c r="AA809">
        <v>13</v>
      </c>
      <c r="AB809">
        <v>5</v>
      </c>
      <c r="AC809">
        <v>0</v>
      </c>
      <c r="AD809">
        <v>275</v>
      </c>
      <c r="AE809" t="s">
        <v>7374</v>
      </c>
      <c r="AF809" t="s">
        <v>7369</v>
      </c>
      <c r="AG809" t="s">
        <v>7369</v>
      </c>
      <c r="AH809" t="s">
        <v>7377</v>
      </c>
      <c r="AI809" t="s">
        <v>7375</v>
      </c>
      <c r="AJ809">
        <v>9562098003</v>
      </c>
    </row>
    <row r="810" spans="1:36" ht="15" x14ac:dyDescent="0.2">
      <c r="A810">
        <v>80</v>
      </c>
      <c r="B810">
        <v>13</v>
      </c>
      <c r="C810">
        <v>4</v>
      </c>
      <c r="D810">
        <v>0</v>
      </c>
      <c r="E810">
        <v>0</v>
      </c>
      <c r="F810" s="13" t="s">
        <v>2376</v>
      </c>
      <c r="G810" s="13" t="s">
        <v>2377</v>
      </c>
      <c r="H810" t="s">
        <v>7367</v>
      </c>
      <c r="I810" t="s">
        <v>7368</v>
      </c>
      <c r="J810">
        <v>4758203004</v>
      </c>
      <c r="K810" t="s">
        <v>7369</v>
      </c>
      <c r="L810" t="s">
        <v>7370</v>
      </c>
      <c r="M810" t="s">
        <v>7371</v>
      </c>
      <c r="N810" t="s">
        <v>7371</v>
      </c>
      <c r="O810">
        <v>1</v>
      </c>
      <c r="P810">
        <v>1</v>
      </c>
      <c r="Q810">
        <v>4</v>
      </c>
      <c r="R810" s="1">
        <v>1000</v>
      </c>
      <c r="S810" s="14" t="s">
        <v>332</v>
      </c>
      <c r="T810" s="14" t="s">
        <v>333</v>
      </c>
      <c r="U810" s="15">
        <v>1</v>
      </c>
      <c r="V810">
        <v>10</v>
      </c>
      <c r="W810" t="s">
        <v>7372</v>
      </c>
      <c r="X810" s="17">
        <v>1812</v>
      </c>
      <c r="Y810">
        <v>0</v>
      </c>
      <c r="Z810" t="s">
        <v>7373</v>
      </c>
      <c r="AA810">
        <v>13</v>
      </c>
      <c r="AB810">
        <v>5</v>
      </c>
      <c r="AC810">
        <v>0</v>
      </c>
      <c r="AD810">
        <v>275</v>
      </c>
      <c r="AE810" t="s">
        <v>7374</v>
      </c>
      <c r="AF810" t="s">
        <v>7369</v>
      </c>
      <c r="AG810" t="s">
        <v>7369</v>
      </c>
      <c r="AH810" t="s">
        <v>7377</v>
      </c>
      <c r="AI810" t="s">
        <v>7375</v>
      </c>
      <c r="AJ810">
        <v>9562098003</v>
      </c>
    </row>
    <row r="811" spans="1:36" ht="15" x14ac:dyDescent="0.2">
      <c r="A811">
        <v>80</v>
      </c>
      <c r="B811">
        <v>13</v>
      </c>
      <c r="C811">
        <v>5</v>
      </c>
      <c r="D811">
        <v>0</v>
      </c>
      <c r="E811">
        <v>0</v>
      </c>
      <c r="F811" s="13" t="s">
        <v>3832</v>
      </c>
      <c r="G811" s="13" t="s">
        <v>3833</v>
      </c>
      <c r="H811" t="s">
        <v>7367</v>
      </c>
      <c r="I811" t="s">
        <v>7368</v>
      </c>
      <c r="J811">
        <v>4758203004</v>
      </c>
      <c r="K811" t="s">
        <v>7369</v>
      </c>
      <c r="L811" t="s">
        <v>7370</v>
      </c>
      <c r="M811" t="s">
        <v>7371</v>
      </c>
      <c r="N811" t="s">
        <v>7371</v>
      </c>
      <c r="O811">
        <v>1</v>
      </c>
      <c r="P811">
        <v>1</v>
      </c>
      <c r="Q811">
        <v>4</v>
      </c>
      <c r="R811" s="1">
        <v>1000</v>
      </c>
      <c r="S811" s="14" t="s">
        <v>332</v>
      </c>
      <c r="T811" s="14" t="s">
        <v>333</v>
      </c>
      <c r="U811" s="15">
        <v>1</v>
      </c>
      <c r="V811">
        <v>10</v>
      </c>
      <c r="W811" t="s">
        <v>7372</v>
      </c>
      <c r="X811" s="17">
        <v>1825</v>
      </c>
      <c r="Y811">
        <v>0</v>
      </c>
      <c r="Z811" t="s">
        <v>7373</v>
      </c>
      <c r="AA811">
        <v>13</v>
      </c>
      <c r="AB811">
        <v>5</v>
      </c>
      <c r="AC811">
        <v>0</v>
      </c>
      <c r="AD811">
        <v>275</v>
      </c>
      <c r="AE811" t="s">
        <v>7374</v>
      </c>
      <c r="AF811" t="s">
        <v>7369</v>
      </c>
      <c r="AG811" t="s">
        <v>7369</v>
      </c>
      <c r="AH811" t="s">
        <v>7377</v>
      </c>
      <c r="AI811" t="s">
        <v>7375</v>
      </c>
      <c r="AJ811">
        <v>9562098003</v>
      </c>
    </row>
    <row r="812" spans="1:36" ht="15" x14ac:dyDescent="0.2">
      <c r="A812">
        <v>80</v>
      </c>
      <c r="B812">
        <v>13</v>
      </c>
      <c r="C812">
        <v>5</v>
      </c>
      <c r="D812">
        <v>0</v>
      </c>
      <c r="E812">
        <v>0</v>
      </c>
      <c r="F812" s="13" t="s">
        <v>1934</v>
      </c>
      <c r="G812" s="13" t="s">
        <v>1935</v>
      </c>
      <c r="H812" t="s">
        <v>7367</v>
      </c>
      <c r="I812" t="s">
        <v>7368</v>
      </c>
      <c r="J812">
        <v>4758203004</v>
      </c>
      <c r="K812" t="s">
        <v>7369</v>
      </c>
      <c r="L812" t="s">
        <v>7370</v>
      </c>
      <c r="M812" t="s">
        <v>7371</v>
      </c>
      <c r="N812" t="s">
        <v>7371</v>
      </c>
      <c r="O812">
        <v>1</v>
      </c>
      <c r="P812">
        <v>2</v>
      </c>
      <c r="Q812">
        <v>4</v>
      </c>
      <c r="R812" s="1">
        <v>1000</v>
      </c>
      <c r="S812" s="14" t="s">
        <v>332</v>
      </c>
      <c r="T812" s="14" t="s">
        <v>333</v>
      </c>
      <c r="U812" s="15">
        <v>1</v>
      </c>
      <c r="V812">
        <v>20</v>
      </c>
      <c r="W812" t="s">
        <v>7372</v>
      </c>
      <c r="X812" s="17">
        <v>3621</v>
      </c>
      <c r="Y812">
        <v>0</v>
      </c>
      <c r="Z812" t="s">
        <v>7373</v>
      </c>
      <c r="AA812">
        <v>13</v>
      </c>
      <c r="AB812">
        <v>5</v>
      </c>
      <c r="AC812">
        <v>0</v>
      </c>
      <c r="AD812">
        <v>275</v>
      </c>
      <c r="AE812" t="s">
        <v>7374</v>
      </c>
      <c r="AF812" t="s">
        <v>7369</v>
      </c>
      <c r="AG812" t="s">
        <v>7369</v>
      </c>
      <c r="AH812" t="s">
        <v>7377</v>
      </c>
      <c r="AI812" t="s">
        <v>7375</v>
      </c>
      <c r="AJ812">
        <v>9562098003</v>
      </c>
    </row>
    <row r="813" spans="1:36" ht="15" x14ac:dyDescent="0.2">
      <c r="A813">
        <v>80</v>
      </c>
      <c r="B813">
        <v>13</v>
      </c>
      <c r="C813">
        <v>5</v>
      </c>
      <c r="D813">
        <v>0</v>
      </c>
      <c r="E813">
        <v>0</v>
      </c>
      <c r="F813" s="13" t="s">
        <v>4690</v>
      </c>
      <c r="G813" s="13" t="s">
        <v>4691</v>
      </c>
      <c r="H813" t="s">
        <v>7367</v>
      </c>
      <c r="I813" t="s">
        <v>7368</v>
      </c>
      <c r="J813">
        <v>4167203002</v>
      </c>
      <c r="K813" t="s">
        <v>7369</v>
      </c>
      <c r="L813" t="s">
        <v>7370</v>
      </c>
      <c r="M813" t="s">
        <v>7371</v>
      </c>
      <c r="N813" t="s">
        <v>7371</v>
      </c>
      <c r="O813">
        <v>1</v>
      </c>
      <c r="P813">
        <v>1</v>
      </c>
      <c r="Q813">
        <v>4</v>
      </c>
      <c r="R813" s="1">
        <v>1000</v>
      </c>
      <c r="S813" s="14" t="s">
        <v>332</v>
      </c>
      <c r="T813" s="14" t="s">
        <v>333</v>
      </c>
      <c r="U813" s="15">
        <v>1</v>
      </c>
      <c r="V813">
        <v>10</v>
      </c>
      <c r="W813" t="s">
        <v>7372</v>
      </c>
      <c r="X813" s="17">
        <v>1754</v>
      </c>
      <c r="Y813">
        <v>0</v>
      </c>
      <c r="Z813" t="s">
        <v>7373</v>
      </c>
      <c r="AA813">
        <v>13</v>
      </c>
      <c r="AB813">
        <v>5</v>
      </c>
      <c r="AC813">
        <v>0</v>
      </c>
      <c r="AD813">
        <v>275</v>
      </c>
      <c r="AE813" t="s">
        <v>7374</v>
      </c>
      <c r="AF813" t="s">
        <v>7369</v>
      </c>
      <c r="AG813" t="s">
        <v>7369</v>
      </c>
      <c r="AH813" t="s">
        <v>7377</v>
      </c>
      <c r="AI813" t="s">
        <v>7375</v>
      </c>
      <c r="AJ813">
        <v>9562098003</v>
      </c>
    </row>
    <row r="814" spans="1:36" ht="15" x14ac:dyDescent="0.2">
      <c r="A814">
        <v>80</v>
      </c>
      <c r="B814">
        <v>13</v>
      </c>
      <c r="C814">
        <v>5</v>
      </c>
      <c r="D814">
        <v>0</v>
      </c>
      <c r="E814">
        <v>0</v>
      </c>
      <c r="F814" s="13" t="s">
        <v>3946</v>
      </c>
      <c r="G814" s="13" t="s">
        <v>3947</v>
      </c>
      <c r="H814" t="s">
        <v>7367</v>
      </c>
      <c r="I814" t="s">
        <v>7368</v>
      </c>
      <c r="J814">
        <v>4167203002</v>
      </c>
      <c r="K814" t="s">
        <v>7369</v>
      </c>
      <c r="L814" t="s">
        <v>7370</v>
      </c>
      <c r="M814" t="s">
        <v>7371</v>
      </c>
      <c r="N814" t="s">
        <v>7371</v>
      </c>
      <c r="O814">
        <v>1</v>
      </c>
      <c r="P814">
        <v>1</v>
      </c>
      <c r="Q814">
        <v>4</v>
      </c>
      <c r="R814" s="1">
        <v>1000</v>
      </c>
      <c r="S814" s="14" t="s">
        <v>332</v>
      </c>
      <c r="T814" s="14" t="s">
        <v>333</v>
      </c>
      <c r="U814" s="15">
        <v>1</v>
      </c>
      <c r="V814">
        <v>20</v>
      </c>
      <c r="W814" t="s">
        <v>7372</v>
      </c>
      <c r="X814" s="17">
        <v>2004</v>
      </c>
      <c r="Y814">
        <v>0</v>
      </c>
      <c r="Z814" t="s">
        <v>7373</v>
      </c>
      <c r="AA814">
        <v>13</v>
      </c>
      <c r="AB814">
        <v>5</v>
      </c>
      <c r="AC814">
        <v>0</v>
      </c>
      <c r="AD814">
        <v>275</v>
      </c>
      <c r="AE814" t="s">
        <v>7374</v>
      </c>
      <c r="AF814" t="s">
        <v>7369</v>
      </c>
      <c r="AG814" t="s">
        <v>7369</v>
      </c>
      <c r="AH814" t="s">
        <v>7377</v>
      </c>
      <c r="AI814" t="s">
        <v>7375</v>
      </c>
      <c r="AJ814">
        <v>9562098003</v>
      </c>
    </row>
    <row r="815" spans="1:36" ht="15" x14ac:dyDescent="0.2">
      <c r="A815">
        <v>80</v>
      </c>
      <c r="B815">
        <v>13</v>
      </c>
      <c r="C815">
        <v>7</v>
      </c>
      <c r="D815">
        <v>0</v>
      </c>
      <c r="E815">
        <v>0</v>
      </c>
      <c r="F815" s="13" t="s">
        <v>7276</v>
      </c>
      <c r="G815" s="13" t="s">
        <v>7277</v>
      </c>
      <c r="H815" t="s">
        <v>7367</v>
      </c>
      <c r="I815" t="s">
        <v>7368</v>
      </c>
      <c r="J815">
        <v>4167203002</v>
      </c>
      <c r="K815" t="s">
        <v>7369</v>
      </c>
      <c r="L815" t="s">
        <v>7370</v>
      </c>
      <c r="M815"/>
      <c r="N815"/>
      <c r="O815">
        <v>1</v>
      </c>
      <c r="P815">
        <v>1</v>
      </c>
      <c r="Q815">
        <v>4</v>
      </c>
      <c r="R815" s="1">
        <v>1000</v>
      </c>
      <c r="S815" s="14" t="s">
        <v>332</v>
      </c>
      <c r="T815" s="14" t="s">
        <v>333</v>
      </c>
      <c r="U815" s="15">
        <v>1</v>
      </c>
      <c r="V815">
        <v>10</v>
      </c>
      <c r="W815" t="s">
        <v>7372</v>
      </c>
      <c r="X815" s="17">
        <v>1876.4390000000001</v>
      </c>
      <c r="Y815">
        <v>0</v>
      </c>
      <c r="Z815" t="s">
        <v>7373</v>
      </c>
      <c r="AA815">
        <v>13</v>
      </c>
      <c r="AB815">
        <v>5</v>
      </c>
      <c r="AC815">
        <v>0</v>
      </c>
      <c r="AD815">
        <v>275</v>
      </c>
      <c r="AE815" t="s">
        <v>7374</v>
      </c>
      <c r="AF815" t="s">
        <v>7369</v>
      </c>
      <c r="AG815" t="s">
        <v>7369</v>
      </c>
      <c r="AH815" t="s">
        <v>7377</v>
      </c>
      <c r="AI815" t="s">
        <v>7375</v>
      </c>
      <c r="AJ815">
        <v>9562098003</v>
      </c>
    </row>
    <row r="816" spans="1:36" ht="15" x14ac:dyDescent="0.2">
      <c r="A816">
        <v>80</v>
      </c>
      <c r="B816">
        <v>13</v>
      </c>
      <c r="C816">
        <v>5</v>
      </c>
      <c r="D816">
        <v>0</v>
      </c>
      <c r="E816">
        <v>0</v>
      </c>
      <c r="F816" s="13" t="s">
        <v>7058</v>
      </c>
      <c r="G816" s="13" t="s">
        <v>7059</v>
      </c>
      <c r="H816" t="s">
        <v>7367</v>
      </c>
      <c r="I816" t="s">
        <v>7379</v>
      </c>
      <c r="J816">
        <v>4167203002</v>
      </c>
      <c r="K816" t="s">
        <v>7369</v>
      </c>
      <c r="L816" t="s">
        <v>7370</v>
      </c>
      <c r="M816" t="s">
        <v>7371</v>
      </c>
      <c r="N816"/>
      <c r="O816">
        <v>1</v>
      </c>
      <c r="P816">
        <v>1</v>
      </c>
      <c r="Q816">
        <v>4</v>
      </c>
      <c r="R816">
        <v>1</v>
      </c>
      <c r="S816" s="14" t="s">
        <v>332</v>
      </c>
      <c r="T816" s="14" t="s">
        <v>333</v>
      </c>
      <c r="U816" s="15">
        <v>1</v>
      </c>
      <c r="V816">
        <v>10</v>
      </c>
      <c r="W816" t="s">
        <v>7372</v>
      </c>
      <c r="X816" s="16">
        <v>2.004</v>
      </c>
      <c r="Y816">
        <v>0</v>
      </c>
      <c r="Z816" t="s">
        <v>7373</v>
      </c>
      <c r="AA816">
        <v>13</v>
      </c>
      <c r="AB816">
        <v>5</v>
      </c>
      <c r="AC816">
        <v>0</v>
      </c>
      <c r="AD816">
        <v>275</v>
      </c>
      <c r="AE816" t="s">
        <v>7374</v>
      </c>
      <c r="AF816" t="s">
        <v>7369</v>
      </c>
      <c r="AG816" t="s">
        <v>7369</v>
      </c>
      <c r="AH816" t="s">
        <v>7377</v>
      </c>
      <c r="AI816" t="s">
        <v>7375</v>
      </c>
      <c r="AJ816">
        <v>9562098003</v>
      </c>
    </row>
    <row r="817" spans="1:36" ht="15" x14ac:dyDescent="0.2">
      <c r="A817">
        <v>80</v>
      </c>
      <c r="B817">
        <v>13</v>
      </c>
      <c r="C817">
        <v>7</v>
      </c>
      <c r="D817">
        <v>0</v>
      </c>
      <c r="E817">
        <v>0</v>
      </c>
      <c r="F817" s="13" t="s">
        <v>6822</v>
      </c>
      <c r="G817" s="13" t="s">
        <v>6823</v>
      </c>
      <c r="H817" t="s">
        <v>7367</v>
      </c>
      <c r="I817" t="s">
        <v>7368</v>
      </c>
      <c r="J817">
        <v>4167203002</v>
      </c>
      <c r="K817" t="s">
        <v>7369</v>
      </c>
      <c r="L817" t="s">
        <v>7370</v>
      </c>
      <c r="M817"/>
      <c r="N817"/>
      <c r="O817">
        <v>1</v>
      </c>
      <c r="P817">
        <v>1</v>
      </c>
      <c r="Q817">
        <v>4</v>
      </c>
      <c r="R817">
        <v>1</v>
      </c>
      <c r="S817" s="14" t="s">
        <v>516</v>
      </c>
      <c r="T817" s="14" t="s">
        <v>517</v>
      </c>
      <c r="U817" s="15">
        <v>1</v>
      </c>
      <c r="V817">
        <v>10</v>
      </c>
      <c r="W817" t="s">
        <v>7372</v>
      </c>
      <c r="X817" s="16">
        <v>2.4550000000000001</v>
      </c>
      <c r="Y817">
        <v>0</v>
      </c>
      <c r="Z817" t="s">
        <v>7373</v>
      </c>
      <c r="AA817">
        <v>13</v>
      </c>
      <c r="AB817">
        <v>4</v>
      </c>
      <c r="AC817">
        <v>0</v>
      </c>
      <c r="AD817">
        <v>275</v>
      </c>
      <c r="AE817" t="s">
        <v>7374</v>
      </c>
      <c r="AF817" t="s">
        <v>7369</v>
      </c>
      <c r="AG817" t="s">
        <v>7369</v>
      </c>
      <c r="AH817" t="s">
        <v>7377</v>
      </c>
      <c r="AI817" t="s">
        <v>7375</v>
      </c>
      <c r="AJ817">
        <v>9562098003</v>
      </c>
    </row>
    <row r="818" spans="1:36" ht="15" x14ac:dyDescent="0.2">
      <c r="A818">
        <v>80</v>
      </c>
      <c r="B818">
        <v>13</v>
      </c>
      <c r="C818">
        <v>7</v>
      </c>
      <c r="D818">
        <v>0</v>
      </c>
      <c r="E818">
        <v>0</v>
      </c>
      <c r="F818" s="13" t="s">
        <v>1344</v>
      </c>
      <c r="G818" s="13" t="s">
        <v>1345</v>
      </c>
      <c r="H818" t="s">
        <v>7367</v>
      </c>
      <c r="I818" t="s">
        <v>7368</v>
      </c>
      <c r="J818">
        <v>4488117007</v>
      </c>
      <c r="K818" t="s">
        <v>7369</v>
      </c>
      <c r="L818" t="s">
        <v>7370</v>
      </c>
      <c r="M818"/>
      <c r="N818"/>
      <c r="O818">
        <v>1</v>
      </c>
      <c r="P818">
        <v>1</v>
      </c>
      <c r="Q818">
        <v>4</v>
      </c>
      <c r="R818">
        <v>1</v>
      </c>
      <c r="S818" s="14" t="s">
        <v>516</v>
      </c>
      <c r="T818" s="14" t="s">
        <v>517</v>
      </c>
      <c r="U818" s="15">
        <v>1</v>
      </c>
      <c r="V818">
        <v>10</v>
      </c>
      <c r="W818" t="s">
        <v>7372</v>
      </c>
      <c r="X818" s="16">
        <v>0.82599999999999996</v>
      </c>
      <c r="Y818">
        <v>0</v>
      </c>
      <c r="Z818" t="s">
        <v>7373</v>
      </c>
      <c r="AA818">
        <v>13</v>
      </c>
      <c r="AB818">
        <v>4</v>
      </c>
      <c r="AC818">
        <v>0</v>
      </c>
      <c r="AD818">
        <v>275</v>
      </c>
      <c r="AE818" t="s">
        <v>7374</v>
      </c>
      <c r="AF818" t="s">
        <v>7369</v>
      </c>
      <c r="AG818" t="s">
        <v>7369</v>
      </c>
      <c r="AH818" t="s">
        <v>7377</v>
      </c>
      <c r="AI818" t="s">
        <v>7375</v>
      </c>
      <c r="AJ818">
        <v>9562098003</v>
      </c>
    </row>
    <row r="819" spans="1:36" ht="15" x14ac:dyDescent="0.2">
      <c r="A819">
        <v>80</v>
      </c>
      <c r="B819">
        <v>13</v>
      </c>
      <c r="C819">
        <v>7</v>
      </c>
      <c r="D819">
        <v>0</v>
      </c>
      <c r="E819">
        <v>0</v>
      </c>
      <c r="F819" s="13" t="s">
        <v>3544</v>
      </c>
      <c r="G819" s="13" t="s">
        <v>3545</v>
      </c>
      <c r="H819" t="s">
        <v>7367</v>
      </c>
      <c r="I819" t="s">
        <v>7368</v>
      </c>
      <c r="J819" t="s">
        <v>7384</v>
      </c>
      <c r="K819" t="s">
        <v>7369</v>
      </c>
      <c r="L819" t="s">
        <v>7370</v>
      </c>
      <c r="M819"/>
      <c r="N819"/>
      <c r="O819">
        <v>1</v>
      </c>
      <c r="P819">
        <v>1</v>
      </c>
      <c r="Q819">
        <v>4</v>
      </c>
      <c r="R819">
        <v>1</v>
      </c>
      <c r="S819" s="14" t="s">
        <v>516</v>
      </c>
      <c r="T819" s="14" t="s">
        <v>517</v>
      </c>
      <c r="U819" s="15">
        <v>1</v>
      </c>
      <c r="V819">
        <v>10</v>
      </c>
      <c r="W819" t="s">
        <v>7372</v>
      </c>
      <c r="X819" s="16">
        <v>2.2370000000000001</v>
      </c>
      <c r="Y819">
        <v>0</v>
      </c>
      <c r="Z819" t="s">
        <v>7373</v>
      </c>
      <c r="AA819">
        <v>13</v>
      </c>
      <c r="AB819">
        <v>4</v>
      </c>
      <c r="AC819">
        <v>0</v>
      </c>
      <c r="AD819">
        <v>275</v>
      </c>
      <c r="AE819" t="s">
        <v>7374</v>
      </c>
      <c r="AF819" t="s">
        <v>7369</v>
      </c>
      <c r="AG819" t="s">
        <v>7369</v>
      </c>
      <c r="AH819" t="s">
        <v>7377</v>
      </c>
      <c r="AI819" t="s">
        <v>7375</v>
      </c>
      <c r="AJ819">
        <v>9562098003</v>
      </c>
    </row>
    <row r="820" spans="1:36" ht="15" x14ac:dyDescent="0.2">
      <c r="A820">
        <v>80</v>
      </c>
      <c r="B820">
        <v>13</v>
      </c>
      <c r="C820">
        <v>5</v>
      </c>
      <c r="D820">
        <v>0</v>
      </c>
      <c r="E820">
        <v>0</v>
      </c>
      <c r="F820" s="13" t="s">
        <v>1366</v>
      </c>
      <c r="G820" s="13" t="s">
        <v>1367</v>
      </c>
      <c r="H820" t="s">
        <v>7367</v>
      </c>
      <c r="I820" t="s">
        <v>7368</v>
      </c>
      <c r="J820">
        <v>4758203004</v>
      </c>
      <c r="K820" t="s">
        <v>7369</v>
      </c>
      <c r="L820" t="s">
        <v>7370</v>
      </c>
      <c r="M820" t="s">
        <v>7371</v>
      </c>
      <c r="N820" t="s">
        <v>7371</v>
      </c>
      <c r="O820">
        <v>1</v>
      </c>
      <c r="P820">
        <v>1</v>
      </c>
      <c r="Q820">
        <v>4</v>
      </c>
      <c r="R820" s="1">
        <v>1000</v>
      </c>
      <c r="S820" s="14" t="s">
        <v>516</v>
      </c>
      <c r="T820" s="14" t="s">
        <v>517</v>
      </c>
      <c r="U820" s="15">
        <v>1</v>
      </c>
      <c r="V820">
        <v>10</v>
      </c>
      <c r="W820" t="s">
        <v>7372</v>
      </c>
      <c r="X820" s="17">
        <v>4696</v>
      </c>
      <c r="Y820">
        <v>0</v>
      </c>
      <c r="Z820" t="s">
        <v>7373</v>
      </c>
      <c r="AA820">
        <v>13</v>
      </c>
      <c r="AB820">
        <v>4</v>
      </c>
      <c r="AC820">
        <v>0</v>
      </c>
      <c r="AD820">
        <v>275</v>
      </c>
      <c r="AE820" t="s">
        <v>7374</v>
      </c>
      <c r="AF820" t="s">
        <v>7369</v>
      </c>
      <c r="AG820" t="s">
        <v>7369</v>
      </c>
      <c r="AH820" t="s">
        <v>7377</v>
      </c>
      <c r="AI820" t="s">
        <v>7375</v>
      </c>
      <c r="AJ820">
        <v>9562098003</v>
      </c>
    </row>
    <row r="821" spans="1:36" ht="15" x14ac:dyDescent="0.2">
      <c r="A821">
        <v>80</v>
      </c>
      <c r="B821">
        <v>13</v>
      </c>
      <c r="C821">
        <v>5</v>
      </c>
      <c r="D821">
        <v>0</v>
      </c>
      <c r="E821">
        <v>0</v>
      </c>
      <c r="F821" s="13" t="s">
        <v>1648</v>
      </c>
      <c r="G821" s="13" t="s">
        <v>1649</v>
      </c>
      <c r="H821" t="s">
        <v>7367</v>
      </c>
      <c r="I821" t="s">
        <v>7368</v>
      </c>
      <c r="J821">
        <v>4758203004</v>
      </c>
      <c r="K821" t="s">
        <v>7369</v>
      </c>
      <c r="L821" t="s">
        <v>7370</v>
      </c>
      <c r="M821" t="s">
        <v>7371</v>
      </c>
      <c r="N821" t="s">
        <v>7371</v>
      </c>
      <c r="O821">
        <v>1</v>
      </c>
      <c r="P821">
        <v>1</v>
      </c>
      <c r="Q821">
        <v>4</v>
      </c>
      <c r="R821" s="1">
        <v>1000</v>
      </c>
      <c r="S821" s="14" t="s">
        <v>516</v>
      </c>
      <c r="T821" s="14" t="s">
        <v>517</v>
      </c>
      <c r="U821" s="15">
        <v>1</v>
      </c>
      <c r="V821">
        <v>10</v>
      </c>
      <c r="W821" t="s">
        <v>7372</v>
      </c>
      <c r="X821" s="17">
        <v>2300</v>
      </c>
      <c r="Y821">
        <v>0</v>
      </c>
      <c r="Z821" t="s">
        <v>7373</v>
      </c>
      <c r="AA821">
        <v>13</v>
      </c>
      <c r="AB821">
        <v>4</v>
      </c>
      <c r="AC821">
        <v>0</v>
      </c>
      <c r="AD821">
        <v>275</v>
      </c>
      <c r="AE821" t="s">
        <v>7374</v>
      </c>
      <c r="AF821" t="s">
        <v>7369</v>
      </c>
      <c r="AG821" t="s">
        <v>7369</v>
      </c>
      <c r="AH821" t="s">
        <v>7377</v>
      </c>
      <c r="AI821" t="s">
        <v>7375</v>
      </c>
      <c r="AJ821">
        <v>9562098003</v>
      </c>
    </row>
    <row r="822" spans="1:36" ht="15" x14ac:dyDescent="0.2">
      <c r="A822">
        <v>80</v>
      </c>
      <c r="B822">
        <v>13</v>
      </c>
      <c r="C822">
        <v>4</v>
      </c>
      <c r="D822">
        <v>0</v>
      </c>
      <c r="E822">
        <v>0</v>
      </c>
      <c r="F822" s="13" t="s">
        <v>4862</v>
      </c>
      <c r="G822" s="13" t="s">
        <v>4863</v>
      </c>
      <c r="H822" t="s">
        <v>7367</v>
      </c>
      <c r="I822" t="s">
        <v>7368</v>
      </c>
      <c r="J822">
        <v>4758203004</v>
      </c>
      <c r="K822" t="s">
        <v>7369</v>
      </c>
      <c r="L822" t="s">
        <v>7370</v>
      </c>
      <c r="M822" t="s">
        <v>7371</v>
      </c>
      <c r="N822" t="s">
        <v>7371</v>
      </c>
      <c r="O822">
        <v>1</v>
      </c>
      <c r="P822">
        <v>1</v>
      </c>
      <c r="Q822">
        <v>4</v>
      </c>
      <c r="R822" s="1">
        <v>1000</v>
      </c>
      <c r="S822" s="14" t="s">
        <v>516</v>
      </c>
      <c r="T822" s="14" t="s">
        <v>517</v>
      </c>
      <c r="U822" s="15">
        <v>1</v>
      </c>
      <c r="V822">
        <v>10</v>
      </c>
      <c r="W822" t="s">
        <v>7372</v>
      </c>
      <c r="X822" s="17">
        <v>2217</v>
      </c>
      <c r="Y822">
        <v>0</v>
      </c>
      <c r="Z822" t="s">
        <v>7373</v>
      </c>
      <c r="AA822">
        <v>13</v>
      </c>
      <c r="AB822">
        <v>4</v>
      </c>
      <c r="AC822">
        <v>0</v>
      </c>
      <c r="AD822">
        <v>275</v>
      </c>
      <c r="AE822" t="s">
        <v>7374</v>
      </c>
      <c r="AF822" t="s">
        <v>7369</v>
      </c>
      <c r="AG822" t="s">
        <v>7369</v>
      </c>
      <c r="AH822" t="s">
        <v>7377</v>
      </c>
      <c r="AI822" t="s">
        <v>7375</v>
      </c>
      <c r="AJ822">
        <v>9562098003</v>
      </c>
    </row>
    <row r="823" spans="1:36" ht="15" x14ac:dyDescent="0.2">
      <c r="A823">
        <v>80</v>
      </c>
      <c r="B823">
        <v>13</v>
      </c>
      <c r="C823">
        <v>5</v>
      </c>
      <c r="D823">
        <v>0</v>
      </c>
      <c r="E823">
        <v>0</v>
      </c>
      <c r="F823" s="13" t="s">
        <v>2112</v>
      </c>
      <c r="G823" s="13" t="s">
        <v>2113</v>
      </c>
      <c r="H823" t="s">
        <v>7367</v>
      </c>
      <c r="I823" t="s">
        <v>7368</v>
      </c>
      <c r="J823">
        <v>4167203002</v>
      </c>
      <c r="K823" t="s">
        <v>7369</v>
      </c>
      <c r="L823" t="s">
        <v>7370</v>
      </c>
      <c r="M823" t="s">
        <v>7371</v>
      </c>
      <c r="N823" t="s">
        <v>7371</v>
      </c>
      <c r="O823">
        <v>1</v>
      </c>
      <c r="P823">
        <v>1</v>
      </c>
      <c r="Q823">
        <v>4</v>
      </c>
      <c r="R823" s="1">
        <v>1000</v>
      </c>
      <c r="S823" s="14" t="s">
        <v>516</v>
      </c>
      <c r="T823" s="14" t="s">
        <v>517</v>
      </c>
      <c r="U823" s="15">
        <v>1</v>
      </c>
      <c r="V823">
        <v>10</v>
      </c>
      <c r="W823" t="s">
        <v>7372</v>
      </c>
      <c r="X823" s="17">
        <v>2126</v>
      </c>
      <c r="Y823">
        <v>0</v>
      </c>
      <c r="Z823" t="s">
        <v>7373</v>
      </c>
      <c r="AA823">
        <v>13</v>
      </c>
      <c r="AB823">
        <v>4</v>
      </c>
      <c r="AC823">
        <v>0</v>
      </c>
      <c r="AD823">
        <v>275</v>
      </c>
      <c r="AE823" t="s">
        <v>7374</v>
      </c>
      <c r="AF823" t="s">
        <v>7369</v>
      </c>
      <c r="AG823" t="s">
        <v>7369</v>
      </c>
      <c r="AH823" t="s">
        <v>7377</v>
      </c>
      <c r="AI823" t="s">
        <v>7375</v>
      </c>
      <c r="AJ823">
        <v>9562098003</v>
      </c>
    </row>
    <row r="824" spans="1:36" ht="15" x14ac:dyDescent="0.2">
      <c r="A824">
        <v>80</v>
      </c>
      <c r="B824">
        <v>13</v>
      </c>
      <c r="C824">
        <v>5</v>
      </c>
      <c r="D824">
        <v>0</v>
      </c>
      <c r="E824">
        <v>0</v>
      </c>
      <c r="F824" s="13" t="s">
        <v>1576</v>
      </c>
      <c r="G824" s="13" t="s">
        <v>1577</v>
      </c>
      <c r="H824" t="s">
        <v>7367</v>
      </c>
      <c r="I824" t="s">
        <v>7368</v>
      </c>
      <c r="J824">
        <v>4167203002</v>
      </c>
      <c r="K824" t="s">
        <v>7369</v>
      </c>
      <c r="L824" t="s">
        <v>7370</v>
      </c>
      <c r="M824" t="s">
        <v>7371</v>
      </c>
      <c r="N824" t="s">
        <v>7371</v>
      </c>
      <c r="O824">
        <v>1</v>
      </c>
      <c r="P824">
        <v>1</v>
      </c>
      <c r="Q824">
        <v>4</v>
      </c>
      <c r="R824">
        <v>1</v>
      </c>
      <c r="S824" s="14" t="s">
        <v>516</v>
      </c>
      <c r="T824" s="14" t="s">
        <v>517</v>
      </c>
      <c r="U824" s="15">
        <v>1</v>
      </c>
      <c r="V824">
        <v>10</v>
      </c>
      <c r="W824" t="s">
        <v>7372</v>
      </c>
      <c r="X824" s="16">
        <v>2.1389999999999998</v>
      </c>
      <c r="Y824">
        <v>0</v>
      </c>
      <c r="Z824" t="s">
        <v>7373</v>
      </c>
      <c r="AA824">
        <v>13</v>
      </c>
      <c r="AB824">
        <v>4</v>
      </c>
      <c r="AC824">
        <v>0</v>
      </c>
      <c r="AD824">
        <v>275</v>
      </c>
      <c r="AE824" t="s">
        <v>7374</v>
      </c>
      <c r="AF824" t="s">
        <v>7369</v>
      </c>
      <c r="AG824" t="s">
        <v>7369</v>
      </c>
      <c r="AH824" t="s">
        <v>7377</v>
      </c>
      <c r="AI824" t="s">
        <v>7375</v>
      </c>
      <c r="AJ824">
        <v>9562098003</v>
      </c>
    </row>
    <row r="825" spans="1:36" ht="15" x14ac:dyDescent="0.2">
      <c r="A825">
        <v>80</v>
      </c>
      <c r="B825">
        <v>13</v>
      </c>
      <c r="C825">
        <v>5</v>
      </c>
      <c r="D825">
        <v>0</v>
      </c>
      <c r="E825">
        <v>0</v>
      </c>
      <c r="F825" s="13" t="s">
        <v>514</v>
      </c>
      <c r="G825" s="13" t="s">
        <v>515</v>
      </c>
      <c r="H825" t="s">
        <v>7367</v>
      </c>
      <c r="I825" t="s">
        <v>7368</v>
      </c>
      <c r="J825">
        <v>4167203002</v>
      </c>
      <c r="K825" t="s">
        <v>7369</v>
      </c>
      <c r="L825" t="s">
        <v>7370</v>
      </c>
      <c r="M825" t="s">
        <v>7371</v>
      </c>
      <c r="N825" t="s">
        <v>7371</v>
      </c>
      <c r="O825">
        <v>1</v>
      </c>
      <c r="P825">
        <v>1</v>
      </c>
      <c r="Q825">
        <v>4</v>
      </c>
      <c r="R825" s="1">
        <v>1000</v>
      </c>
      <c r="S825" s="14" t="s">
        <v>516</v>
      </c>
      <c r="T825" s="14" t="s">
        <v>517</v>
      </c>
      <c r="U825" s="15">
        <v>1</v>
      </c>
      <c r="V825">
        <v>20</v>
      </c>
      <c r="W825" t="s">
        <v>7372</v>
      </c>
      <c r="X825" s="17">
        <v>2193</v>
      </c>
      <c r="Y825">
        <v>0</v>
      </c>
      <c r="Z825" t="s">
        <v>7373</v>
      </c>
      <c r="AA825">
        <v>13</v>
      </c>
      <c r="AB825">
        <v>4</v>
      </c>
      <c r="AC825">
        <v>0</v>
      </c>
      <c r="AD825">
        <v>275</v>
      </c>
      <c r="AE825" t="s">
        <v>7374</v>
      </c>
      <c r="AF825" t="s">
        <v>7369</v>
      </c>
      <c r="AG825" t="s">
        <v>7369</v>
      </c>
      <c r="AH825" t="s">
        <v>7377</v>
      </c>
      <c r="AI825" t="s">
        <v>7375</v>
      </c>
      <c r="AJ825">
        <v>9562098003</v>
      </c>
    </row>
    <row r="826" spans="1:36" ht="15" x14ac:dyDescent="0.2">
      <c r="A826">
        <v>80</v>
      </c>
      <c r="B826">
        <v>13</v>
      </c>
      <c r="C826">
        <v>5</v>
      </c>
      <c r="D826">
        <v>0</v>
      </c>
      <c r="E826">
        <v>0</v>
      </c>
      <c r="F826" s="13" t="s">
        <v>4330</v>
      </c>
      <c r="G826" s="13" t="s">
        <v>4331</v>
      </c>
      <c r="H826" t="s">
        <v>7367</v>
      </c>
      <c r="I826" t="s">
        <v>7368</v>
      </c>
      <c r="J826">
        <v>4167203002</v>
      </c>
      <c r="K826" t="s">
        <v>7369</v>
      </c>
      <c r="L826" t="s">
        <v>7370</v>
      </c>
      <c r="M826" t="s">
        <v>7371</v>
      </c>
      <c r="N826" t="s">
        <v>7371</v>
      </c>
      <c r="O826">
        <v>1</v>
      </c>
      <c r="P826">
        <v>1</v>
      </c>
      <c r="Q826">
        <v>4</v>
      </c>
      <c r="R826" s="1">
        <v>1000</v>
      </c>
      <c r="S826" s="14" t="s">
        <v>516</v>
      </c>
      <c r="T826" s="14" t="s">
        <v>517</v>
      </c>
      <c r="U826" s="15">
        <v>1</v>
      </c>
      <c r="V826">
        <v>10</v>
      </c>
      <c r="W826" t="s">
        <v>7372</v>
      </c>
      <c r="X826" s="17">
        <v>2136</v>
      </c>
      <c r="Y826">
        <v>0</v>
      </c>
      <c r="Z826" t="s">
        <v>7373</v>
      </c>
      <c r="AA826">
        <v>13</v>
      </c>
      <c r="AB826">
        <v>4</v>
      </c>
      <c r="AC826">
        <v>0</v>
      </c>
      <c r="AD826">
        <v>275</v>
      </c>
      <c r="AE826" t="s">
        <v>7374</v>
      </c>
      <c r="AF826" t="s">
        <v>7369</v>
      </c>
      <c r="AG826" t="s">
        <v>7369</v>
      </c>
      <c r="AH826" t="s">
        <v>7377</v>
      </c>
      <c r="AI826" t="s">
        <v>7375</v>
      </c>
      <c r="AJ826">
        <v>9562098003</v>
      </c>
    </row>
    <row r="827" spans="1:36" ht="15" x14ac:dyDescent="0.2">
      <c r="A827">
        <v>80</v>
      </c>
      <c r="B827">
        <v>13</v>
      </c>
      <c r="C827">
        <v>4</v>
      </c>
      <c r="D827">
        <v>0</v>
      </c>
      <c r="E827">
        <v>0</v>
      </c>
      <c r="F827" s="13" t="s">
        <v>1852</v>
      </c>
      <c r="G827" s="13" t="s">
        <v>1853</v>
      </c>
      <c r="H827" t="s">
        <v>7367</v>
      </c>
      <c r="I827" t="s">
        <v>7368</v>
      </c>
      <c r="J827">
        <v>4168203001</v>
      </c>
      <c r="K827" t="s">
        <v>7369</v>
      </c>
      <c r="L827" t="s">
        <v>7370</v>
      </c>
      <c r="M827" t="s">
        <v>7371</v>
      </c>
      <c r="N827" t="s">
        <v>7371</v>
      </c>
      <c r="O827">
        <v>1</v>
      </c>
      <c r="P827">
        <v>1</v>
      </c>
      <c r="Q827">
        <v>4</v>
      </c>
      <c r="R827" s="1">
        <v>1000</v>
      </c>
      <c r="S827" s="14" t="s">
        <v>516</v>
      </c>
      <c r="T827" s="14" t="s">
        <v>517</v>
      </c>
      <c r="U827" s="15">
        <v>1</v>
      </c>
      <c r="V827">
        <v>10</v>
      </c>
      <c r="W827" t="s">
        <v>7372</v>
      </c>
      <c r="X827" s="17">
        <v>2280</v>
      </c>
      <c r="Y827">
        <v>0</v>
      </c>
      <c r="Z827" t="s">
        <v>7373</v>
      </c>
      <c r="AA827">
        <v>13</v>
      </c>
      <c r="AB827">
        <v>4</v>
      </c>
      <c r="AC827">
        <v>0</v>
      </c>
      <c r="AD827">
        <v>275</v>
      </c>
      <c r="AE827" t="s">
        <v>7374</v>
      </c>
      <c r="AF827" t="s">
        <v>7369</v>
      </c>
      <c r="AG827" t="s">
        <v>7369</v>
      </c>
      <c r="AH827" t="s">
        <v>7377</v>
      </c>
      <c r="AI827" t="s">
        <v>7375</v>
      </c>
      <c r="AJ827">
        <v>9562098003</v>
      </c>
    </row>
    <row r="828" spans="1:36" ht="15" x14ac:dyDescent="0.2">
      <c r="A828">
        <v>80</v>
      </c>
      <c r="B828">
        <v>13</v>
      </c>
      <c r="C828">
        <v>5</v>
      </c>
      <c r="D828">
        <v>0</v>
      </c>
      <c r="E828">
        <v>0</v>
      </c>
      <c r="F828" s="13" t="s">
        <v>1304</v>
      </c>
      <c r="G828" s="13" t="s">
        <v>1305</v>
      </c>
      <c r="H828" t="s">
        <v>7367</v>
      </c>
      <c r="I828" t="s">
        <v>7368</v>
      </c>
      <c r="J828">
        <v>4167203002</v>
      </c>
      <c r="K828" t="s">
        <v>7369</v>
      </c>
      <c r="L828" t="s">
        <v>7370</v>
      </c>
      <c r="M828" t="s">
        <v>7371</v>
      </c>
      <c r="N828" t="s">
        <v>7371</v>
      </c>
      <c r="O828">
        <v>1</v>
      </c>
      <c r="P828">
        <v>1</v>
      </c>
      <c r="Q828">
        <v>4</v>
      </c>
      <c r="R828" s="1">
        <v>1000</v>
      </c>
      <c r="S828" s="14" t="s">
        <v>516</v>
      </c>
      <c r="T828" s="14" t="s">
        <v>517</v>
      </c>
      <c r="U828" s="15">
        <v>1</v>
      </c>
      <c r="V828">
        <v>10</v>
      </c>
      <c r="W828" t="s">
        <v>7372</v>
      </c>
      <c r="X828" s="17">
        <v>2139</v>
      </c>
      <c r="Y828">
        <v>0</v>
      </c>
      <c r="Z828" t="s">
        <v>7373</v>
      </c>
      <c r="AA828">
        <v>13</v>
      </c>
      <c r="AB828">
        <v>4</v>
      </c>
      <c r="AC828">
        <v>0</v>
      </c>
      <c r="AD828">
        <v>275</v>
      </c>
      <c r="AE828" t="s">
        <v>7374</v>
      </c>
      <c r="AF828" t="s">
        <v>7369</v>
      </c>
      <c r="AG828" t="s">
        <v>7369</v>
      </c>
      <c r="AH828" t="s">
        <v>7377</v>
      </c>
      <c r="AI828" t="s">
        <v>7375</v>
      </c>
      <c r="AJ828">
        <v>9562098003</v>
      </c>
    </row>
    <row r="829" spans="1:36" ht="15" x14ac:dyDescent="0.2">
      <c r="A829">
        <v>80</v>
      </c>
      <c r="B829">
        <v>13</v>
      </c>
      <c r="C829">
        <v>5</v>
      </c>
      <c r="D829">
        <v>0</v>
      </c>
      <c r="E829">
        <v>0</v>
      </c>
      <c r="F829" s="13" t="s">
        <v>3094</v>
      </c>
      <c r="G829" s="13" t="s">
        <v>3095</v>
      </c>
      <c r="H829" t="s">
        <v>7367</v>
      </c>
      <c r="I829" t="s">
        <v>7368</v>
      </c>
      <c r="J829">
        <v>4167203002</v>
      </c>
      <c r="K829" t="s">
        <v>7369</v>
      </c>
      <c r="L829" t="s">
        <v>7370</v>
      </c>
      <c r="M829" t="s">
        <v>7371</v>
      </c>
      <c r="N829" t="s">
        <v>7371</v>
      </c>
      <c r="O829">
        <v>1</v>
      </c>
      <c r="P829">
        <v>1</v>
      </c>
      <c r="Q829">
        <v>4</v>
      </c>
      <c r="R829" s="1">
        <v>1000</v>
      </c>
      <c r="S829" s="14" t="s">
        <v>516</v>
      </c>
      <c r="T829" s="14" t="s">
        <v>517</v>
      </c>
      <c r="U829" s="15">
        <v>1</v>
      </c>
      <c r="V829">
        <v>20</v>
      </c>
      <c r="W829" t="s">
        <v>7372</v>
      </c>
      <c r="X829" s="17">
        <v>2150</v>
      </c>
      <c r="Y829">
        <v>0</v>
      </c>
      <c r="Z829" t="s">
        <v>7373</v>
      </c>
      <c r="AA829">
        <v>13</v>
      </c>
      <c r="AB829">
        <v>4</v>
      </c>
      <c r="AC829">
        <v>0</v>
      </c>
      <c r="AD829">
        <v>275</v>
      </c>
      <c r="AE829" t="s">
        <v>7374</v>
      </c>
      <c r="AF829" t="s">
        <v>7369</v>
      </c>
      <c r="AG829" t="s">
        <v>7369</v>
      </c>
      <c r="AH829" t="s">
        <v>7377</v>
      </c>
      <c r="AI829" t="s">
        <v>7375</v>
      </c>
      <c r="AJ829">
        <v>9562098003</v>
      </c>
    </row>
    <row r="830" spans="1:36" ht="15" x14ac:dyDescent="0.2">
      <c r="A830">
        <v>80</v>
      </c>
      <c r="B830">
        <v>13</v>
      </c>
      <c r="C830">
        <v>4</v>
      </c>
      <c r="D830">
        <v>0</v>
      </c>
      <c r="E830">
        <v>0</v>
      </c>
      <c r="F830" s="13" t="s">
        <v>1696</v>
      </c>
      <c r="G830" s="13" t="s">
        <v>1697</v>
      </c>
      <c r="H830" t="s">
        <v>7367</v>
      </c>
      <c r="I830" t="s">
        <v>7368</v>
      </c>
      <c r="J830">
        <v>4758203004</v>
      </c>
      <c r="K830" t="s">
        <v>7369</v>
      </c>
      <c r="L830" t="s">
        <v>7370</v>
      </c>
      <c r="M830" t="s">
        <v>7371</v>
      </c>
      <c r="N830" t="s">
        <v>7371</v>
      </c>
      <c r="O830">
        <v>1</v>
      </c>
      <c r="P830">
        <v>1</v>
      </c>
      <c r="Q830">
        <v>4</v>
      </c>
      <c r="R830" s="1">
        <v>1000</v>
      </c>
      <c r="S830" s="14" t="s">
        <v>516</v>
      </c>
      <c r="T830" s="14" t="s">
        <v>517</v>
      </c>
      <c r="U830" s="15">
        <v>1</v>
      </c>
      <c r="V830">
        <v>20</v>
      </c>
      <c r="W830" t="s">
        <v>7372</v>
      </c>
      <c r="X830" s="17">
        <v>2210</v>
      </c>
      <c r="Y830">
        <v>0</v>
      </c>
      <c r="Z830" t="s">
        <v>7373</v>
      </c>
      <c r="AA830">
        <v>13</v>
      </c>
      <c r="AB830">
        <v>4</v>
      </c>
      <c r="AC830">
        <v>0</v>
      </c>
      <c r="AD830">
        <v>275</v>
      </c>
      <c r="AE830" t="s">
        <v>7374</v>
      </c>
      <c r="AF830" t="s">
        <v>7369</v>
      </c>
      <c r="AG830" t="s">
        <v>7369</v>
      </c>
      <c r="AH830" t="s">
        <v>7377</v>
      </c>
      <c r="AI830" t="s">
        <v>7375</v>
      </c>
      <c r="AJ830">
        <v>9562098003</v>
      </c>
    </row>
    <row r="831" spans="1:36" ht="15" x14ac:dyDescent="0.2">
      <c r="A831">
        <v>80</v>
      </c>
      <c r="B831">
        <v>13</v>
      </c>
      <c r="C831">
        <v>5</v>
      </c>
      <c r="D831">
        <v>0</v>
      </c>
      <c r="E831">
        <v>0</v>
      </c>
      <c r="F831" s="13" t="s">
        <v>5752</v>
      </c>
      <c r="G831" s="13" t="s">
        <v>5753</v>
      </c>
      <c r="H831" t="s">
        <v>7367</v>
      </c>
      <c r="I831" t="s">
        <v>7368</v>
      </c>
      <c r="J831">
        <v>4758203004</v>
      </c>
      <c r="K831" t="s">
        <v>7369</v>
      </c>
      <c r="L831" t="s">
        <v>7370</v>
      </c>
      <c r="M831"/>
      <c r="N831"/>
      <c r="O831">
        <v>1</v>
      </c>
      <c r="P831">
        <v>1</v>
      </c>
      <c r="Q831">
        <v>4</v>
      </c>
      <c r="R831" s="1">
        <v>1000</v>
      </c>
      <c r="S831" s="14" t="s">
        <v>516</v>
      </c>
      <c r="T831" s="14" t="s">
        <v>517</v>
      </c>
      <c r="U831" s="15">
        <v>1</v>
      </c>
      <c r="V831">
        <v>10</v>
      </c>
      <c r="W831" t="s">
        <v>7372</v>
      </c>
      <c r="X831" s="17">
        <v>2185</v>
      </c>
      <c r="Y831">
        <v>0</v>
      </c>
      <c r="Z831" t="s">
        <v>7373</v>
      </c>
      <c r="AA831">
        <v>13</v>
      </c>
      <c r="AB831">
        <v>4</v>
      </c>
      <c r="AC831">
        <v>0</v>
      </c>
      <c r="AD831">
        <v>275</v>
      </c>
      <c r="AE831" t="s">
        <v>7374</v>
      </c>
      <c r="AF831" t="s">
        <v>7369</v>
      </c>
      <c r="AG831" t="s">
        <v>7369</v>
      </c>
      <c r="AH831" t="s">
        <v>7377</v>
      </c>
      <c r="AI831" t="s">
        <v>7375</v>
      </c>
      <c r="AJ831">
        <v>9562098003</v>
      </c>
    </row>
    <row r="832" spans="1:36" ht="15" x14ac:dyDescent="0.2">
      <c r="A832">
        <v>80</v>
      </c>
      <c r="B832">
        <v>13</v>
      </c>
      <c r="C832">
        <v>5</v>
      </c>
      <c r="D832">
        <v>0</v>
      </c>
      <c r="E832">
        <v>0</v>
      </c>
      <c r="F832" s="13" t="s">
        <v>1256</v>
      </c>
      <c r="G832" s="13" t="s">
        <v>1257</v>
      </c>
      <c r="H832" t="s">
        <v>7367</v>
      </c>
      <c r="I832" t="s">
        <v>7368</v>
      </c>
      <c r="J832">
        <v>4167203002</v>
      </c>
      <c r="K832" t="s">
        <v>7369</v>
      </c>
      <c r="L832" t="s">
        <v>7370</v>
      </c>
      <c r="M832" t="s">
        <v>7371</v>
      </c>
      <c r="N832" t="s">
        <v>7371</v>
      </c>
      <c r="O832">
        <v>1</v>
      </c>
      <c r="P832">
        <v>1</v>
      </c>
      <c r="Q832">
        <v>4</v>
      </c>
      <c r="R832" s="1">
        <v>1000</v>
      </c>
      <c r="S832" s="14" t="s">
        <v>516</v>
      </c>
      <c r="T832" s="14" t="s">
        <v>517</v>
      </c>
      <c r="U832" s="15">
        <v>1</v>
      </c>
      <c r="V832">
        <v>10</v>
      </c>
      <c r="W832" t="s">
        <v>7372</v>
      </c>
      <c r="X832" s="17">
        <v>2297</v>
      </c>
      <c r="Y832">
        <v>0</v>
      </c>
      <c r="Z832" t="s">
        <v>7373</v>
      </c>
      <c r="AA832">
        <v>13</v>
      </c>
      <c r="AB832">
        <v>4</v>
      </c>
      <c r="AC832">
        <v>0</v>
      </c>
      <c r="AD832">
        <v>275</v>
      </c>
      <c r="AE832" t="s">
        <v>7374</v>
      </c>
      <c r="AF832" t="s">
        <v>7369</v>
      </c>
      <c r="AG832" t="s">
        <v>7369</v>
      </c>
      <c r="AH832" t="s">
        <v>7377</v>
      </c>
      <c r="AI832" t="s">
        <v>7375</v>
      </c>
      <c r="AJ832">
        <v>9562098003</v>
      </c>
    </row>
    <row r="833" spans="1:36" ht="15" x14ac:dyDescent="0.2">
      <c r="A833">
        <v>80</v>
      </c>
      <c r="B833">
        <v>13</v>
      </c>
      <c r="C833">
        <v>5</v>
      </c>
      <c r="D833">
        <v>0</v>
      </c>
      <c r="E833">
        <v>0</v>
      </c>
      <c r="F833" s="13" t="s">
        <v>1498</v>
      </c>
      <c r="G833" s="13" t="s">
        <v>1499</v>
      </c>
      <c r="H833" t="s">
        <v>7367</v>
      </c>
      <c r="I833" t="s">
        <v>7368</v>
      </c>
      <c r="J833">
        <v>4167203002</v>
      </c>
      <c r="K833" t="s">
        <v>7369</v>
      </c>
      <c r="L833" t="s">
        <v>7370</v>
      </c>
      <c r="M833" t="s">
        <v>7371</v>
      </c>
      <c r="N833" t="s">
        <v>7371</v>
      </c>
      <c r="O833">
        <v>1</v>
      </c>
      <c r="P833">
        <v>1</v>
      </c>
      <c r="Q833">
        <v>4</v>
      </c>
      <c r="R833">
        <v>1</v>
      </c>
      <c r="S833" s="14" t="s">
        <v>516</v>
      </c>
      <c r="T833" s="14" t="s">
        <v>517</v>
      </c>
      <c r="U833" s="15">
        <v>1</v>
      </c>
      <c r="V833">
        <v>10</v>
      </c>
      <c r="W833" t="s">
        <v>7372</v>
      </c>
      <c r="X833" s="16">
        <v>2.4550000000000001</v>
      </c>
      <c r="Y833">
        <v>0</v>
      </c>
      <c r="Z833" t="s">
        <v>7373</v>
      </c>
      <c r="AA833">
        <v>13</v>
      </c>
      <c r="AB833">
        <v>4</v>
      </c>
      <c r="AC833">
        <v>0</v>
      </c>
      <c r="AD833">
        <v>275</v>
      </c>
      <c r="AE833" t="s">
        <v>7374</v>
      </c>
      <c r="AF833" t="s">
        <v>7369</v>
      </c>
      <c r="AG833" t="s">
        <v>7369</v>
      </c>
      <c r="AH833" t="s">
        <v>7377</v>
      </c>
      <c r="AI833" t="s">
        <v>7375</v>
      </c>
      <c r="AJ833">
        <v>9562098003</v>
      </c>
    </row>
    <row r="834" spans="1:36" ht="15" x14ac:dyDescent="0.2">
      <c r="A834">
        <v>80</v>
      </c>
      <c r="B834">
        <v>13</v>
      </c>
      <c r="C834">
        <v>5</v>
      </c>
      <c r="D834">
        <v>0</v>
      </c>
      <c r="E834">
        <v>0</v>
      </c>
      <c r="F834" s="13" t="s">
        <v>6028</v>
      </c>
      <c r="G834" s="13" t="s">
        <v>6029</v>
      </c>
      <c r="H834" t="s">
        <v>7367</v>
      </c>
      <c r="I834" t="s">
        <v>7368</v>
      </c>
      <c r="J834">
        <v>4167203002</v>
      </c>
      <c r="K834" t="s">
        <v>7369</v>
      </c>
      <c r="L834" t="s">
        <v>7370</v>
      </c>
      <c r="M834" t="s">
        <v>7371</v>
      </c>
      <c r="N834" t="s">
        <v>7371</v>
      </c>
      <c r="O834">
        <v>1</v>
      </c>
      <c r="P834">
        <v>1</v>
      </c>
      <c r="Q834">
        <v>4</v>
      </c>
      <c r="R834" s="1">
        <v>1000</v>
      </c>
      <c r="S834" s="14" t="s">
        <v>516</v>
      </c>
      <c r="T834" s="14" t="s">
        <v>517</v>
      </c>
      <c r="U834" s="15">
        <v>1</v>
      </c>
      <c r="V834">
        <v>10</v>
      </c>
      <c r="W834" t="s">
        <v>7372</v>
      </c>
      <c r="X834" s="17">
        <v>2297</v>
      </c>
      <c r="Y834">
        <v>0</v>
      </c>
      <c r="Z834" t="s">
        <v>7373</v>
      </c>
      <c r="AA834">
        <v>13</v>
      </c>
      <c r="AB834">
        <v>4</v>
      </c>
      <c r="AC834">
        <v>0</v>
      </c>
      <c r="AD834">
        <v>275</v>
      </c>
      <c r="AE834" t="s">
        <v>7374</v>
      </c>
      <c r="AF834" t="s">
        <v>7369</v>
      </c>
      <c r="AG834" t="s">
        <v>7369</v>
      </c>
      <c r="AH834" t="s">
        <v>7377</v>
      </c>
      <c r="AI834" t="s">
        <v>7375</v>
      </c>
      <c r="AJ834">
        <v>9562098003</v>
      </c>
    </row>
    <row r="835" spans="1:36" ht="15" x14ac:dyDescent="0.2">
      <c r="A835">
        <v>80</v>
      </c>
      <c r="B835">
        <v>13</v>
      </c>
      <c r="C835">
        <v>4</v>
      </c>
      <c r="D835">
        <v>0</v>
      </c>
      <c r="E835">
        <v>0</v>
      </c>
      <c r="F835" s="13" t="s">
        <v>3344</v>
      </c>
      <c r="G835" s="13" t="s">
        <v>3345</v>
      </c>
      <c r="H835" t="s">
        <v>7367</v>
      </c>
      <c r="I835" t="s">
        <v>7368</v>
      </c>
      <c r="J835">
        <v>4758203004</v>
      </c>
      <c r="K835" t="s">
        <v>7369</v>
      </c>
      <c r="L835" t="s">
        <v>7370</v>
      </c>
      <c r="M835"/>
      <c r="N835"/>
      <c r="O835">
        <v>1</v>
      </c>
      <c r="P835">
        <v>1</v>
      </c>
      <c r="Q835">
        <v>4</v>
      </c>
      <c r="R835" s="1">
        <v>1000</v>
      </c>
      <c r="S835" s="14" t="s">
        <v>82</v>
      </c>
      <c r="T835" s="14" t="s">
        <v>83</v>
      </c>
      <c r="U835" s="15">
        <v>1</v>
      </c>
      <c r="V835">
        <v>10</v>
      </c>
      <c r="W835" t="s">
        <v>7372</v>
      </c>
      <c r="X835" s="17">
        <v>2928</v>
      </c>
      <c r="Y835">
        <v>0</v>
      </c>
      <c r="Z835" t="s">
        <v>7373</v>
      </c>
      <c r="AA835">
        <v>13</v>
      </c>
      <c r="AB835">
        <v>4</v>
      </c>
      <c r="AC835">
        <v>0</v>
      </c>
      <c r="AD835">
        <v>269</v>
      </c>
      <c r="AE835" t="s">
        <v>7374</v>
      </c>
      <c r="AF835" t="s">
        <v>7369</v>
      </c>
      <c r="AG835" t="s">
        <v>7369</v>
      </c>
      <c r="AH835" t="s">
        <v>7377</v>
      </c>
      <c r="AI835" t="s">
        <v>7375</v>
      </c>
      <c r="AJ835">
        <v>9562098003</v>
      </c>
    </row>
    <row r="836" spans="1:36" ht="15" x14ac:dyDescent="0.2">
      <c r="A836">
        <v>80</v>
      </c>
      <c r="B836">
        <v>13</v>
      </c>
      <c r="C836">
        <v>7</v>
      </c>
      <c r="D836">
        <v>0</v>
      </c>
      <c r="E836">
        <v>0</v>
      </c>
      <c r="F836" s="13" t="s">
        <v>7308</v>
      </c>
      <c r="G836" s="13" t="s">
        <v>7309</v>
      </c>
      <c r="H836" t="s">
        <v>7367</v>
      </c>
      <c r="I836" t="s">
        <v>7368</v>
      </c>
      <c r="J836">
        <v>4187151016</v>
      </c>
      <c r="K836" t="s">
        <v>7369</v>
      </c>
      <c r="L836" t="s">
        <v>7370</v>
      </c>
      <c r="M836"/>
      <c r="N836"/>
      <c r="O836">
        <v>1</v>
      </c>
      <c r="P836">
        <v>1</v>
      </c>
      <c r="Q836">
        <v>4</v>
      </c>
      <c r="R836" s="1">
        <v>1000</v>
      </c>
      <c r="S836" s="14" t="s">
        <v>82</v>
      </c>
      <c r="T836" s="14" t="s">
        <v>83</v>
      </c>
      <c r="U836" s="15">
        <v>1</v>
      </c>
      <c r="V836">
        <v>10</v>
      </c>
      <c r="W836" t="s">
        <v>7372</v>
      </c>
      <c r="X836" s="17">
        <v>1770</v>
      </c>
      <c r="Y836">
        <v>0</v>
      </c>
      <c r="Z836" t="s">
        <v>7373</v>
      </c>
      <c r="AA836">
        <v>13</v>
      </c>
      <c r="AB836">
        <v>4</v>
      </c>
      <c r="AC836">
        <v>0</v>
      </c>
      <c r="AD836">
        <v>269</v>
      </c>
      <c r="AE836" t="s">
        <v>7374</v>
      </c>
      <c r="AF836" t="s">
        <v>7369</v>
      </c>
      <c r="AG836" t="s">
        <v>7369</v>
      </c>
      <c r="AH836" t="s">
        <v>7377</v>
      </c>
      <c r="AI836" t="s">
        <v>7375</v>
      </c>
      <c r="AJ836">
        <v>9562098003</v>
      </c>
    </row>
    <row r="837" spans="1:36" ht="15" x14ac:dyDescent="0.2">
      <c r="A837">
        <v>80</v>
      </c>
      <c r="B837">
        <v>13</v>
      </c>
      <c r="C837">
        <v>4</v>
      </c>
      <c r="D837">
        <v>0</v>
      </c>
      <c r="E837">
        <v>0</v>
      </c>
      <c r="F837" s="13" t="s">
        <v>946</v>
      </c>
      <c r="G837" s="13" t="s">
        <v>947</v>
      </c>
      <c r="H837" t="s">
        <v>7367</v>
      </c>
      <c r="I837" t="s">
        <v>7368</v>
      </c>
      <c r="J837">
        <v>4758151014</v>
      </c>
      <c r="K837" t="s">
        <v>7369</v>
      </c>
      <c r="L837" t="s">
        <v>7370</v>
      </c>
      <c r="M837" t="s">
        <v>7371</v>
      </c>
      <c r="N837" t="s">
        <v>7371</v>
      </c>
      <c r="O837">
        <v>1</v>
      </c>
      <c r="P837">
        <v>1</v>
      </c>
      <c r="Q837">
        <v>4</v>
      </c>
      <c r="R837">
        <v>1</v>
      </c>
      <c r="S837" s="14" t="s">
        <v>82</v>
      </c>
      <c r="T837" s="14" t="s">
        <v>83</v>
      </c>
      <c r="U837" s="15">
        <v>1</v>
      </c>
      <c r="V837">
        <v>10</v>
      </c>
      <c r="W837" t="s">
        <v>7372</v>
      </c>
      <c r="X837" s="16">
        <v>3.004</v>
      </c>
      <c r="Y837">
        <v>0</v>
      </c>
      <c r="Z837" t="s">
        <v>7373</v>
      </c>
      <c r="AA837">
        <v>13</v>
      </c>
      <c r="AB837">
        <v>4</v>
      </c>
      <c r="AC837">
        <v>0</v>
      </c>
      <c r="AD837">
        <v>269</v>
      </c>
      <c r="AE837" t="s">
        <v>7374</v>
      </c>
      <c r="AF837" t="s">
        <v>7369</v>
      </c>
      <c r="AG837" t="s">
        <v>7369</v>
      </c>
      <c r="AH837" t="s">
        <v>7377</v>
      </c>
      <c r="AI837" t="s">
        <v>7375</v>
      </c>
      <c r="AJ837">
        <v>9562098003</v>
      </c>
    </row>
    <row r="838" spans="1:36" ht="15" x14ac:dyDescent="0.2">
      <c r="A838">
        <v>80</v>
      </c>
      <c r="B838">
        <v>13</v>
      </c>
      <c r="C838">
        <v>4</v>
      </c>
      <c r="D838">
        <v>0</v>
      </c>
      <c r="E838">
        <v>0</v>
      </c>
      <c r="F838" s="13" t="s">
        <v>80</v>
      </c>
      <c r="G838" s="13" t="s">
        <v>81</v>
      </c>
      <c r="H838" t="s">
        <v>7367</v>
      </c>
      <c r="I838" t="s">
        <v>7368</v>
      </c>
      <c r="J838">
        <v>4187120005</v>
      </c>
      <c r="K838" t="s">
        <v>7369</v>
      </c>
      <c r="L838" t="s">
        <v>7370</v>
      </c>
      <c r="M838" t="s">
        <v>7371</v>
      </c>
      <c r="N838" t="s">
        <v>7371</v>
      </c>
      <c r="O838">
        <v>1</v>
      </c>
      <c r="P838">
        <v>1</v>
      </c>
      <c r="Q838">
        <v>4</v>
      </c>
      <c r="R838" s="1">
        <v>1000</v>
      </c>
      <c r="S838" s="14" t="s">
        <v>82</v>
      </c>
      <c r="T838" s="14" t="s">
        <v>83</v>
      </c>
      <c r="U838" s="15">
        <v>1</v>
      </c>
      <c r="V838">
        <v>20</v>
      </c>
      <c r="W838" t="s">
        <v>7372</v>
      </c>
      <c r="X838" s="17">
        <v>1770</v>
      </c>
      <c r="Y838">
        <v>0</v>
      </c>
      <c r="Z838" t="s">
        <v>7373</v>
      </c>
      <c r="AA838">
        <v>13</v>
      </c>
      <c r="AB838">
        <v>4</v>
      </c>
      <c r="AC838">
        <v>0</v>
      </c>
      <c r="AD838">
        <v>269</v>
      </c>
      <c r="AE838" t="s">
        <v>7374</v>
      </c>
      <c r="AF838" t="s">
        <v>7369</v>
      </c>
      <c r="AG838" t="s">
        <v>7369</v>
      </c>
      <c r="AH838" t="s">
        <v>7377</v>
      </c>
      <c r="AI838" t="s">
        <v>7375</v>
      </c>
      <c r="AJ838">
        <v>9562098003</v>
      </c>
    </row>
    <row r="839" spans="1:36" ht="15" x14ac:dyDescent="0.2">
      <c r="A839">
        <v>80</v>
      </c>
      <c r="B839">
        <v>13</v>
      </c>
      <c r="C839">
        <v>4</v>
      </c>
      <c r="D839">
        <v>0</v>
      </c>
      <c r="E839">
        <v>0</v>
      </c>
      <c r="F839" s="13" t="s">
        <v>2448</v>
      </c>
      <c r="G839" s="13" t="s">
        <v>2449</v>
      </c>
      <c r="H839" t="s">
        <v>7367</v>
      </c>
      <c r="I839" t="s">
        <v>7368</v>
      </c>
      <c r="J839">
        <v>4187120005</v>
      </c>
      <c r="K839" t="s">
        <v>7369</v>
      </c>
      <c r="L839" t="s">
        <v>7370</v>
      </c>
      <c r="M839" t="s">
        <v>7371</v>
      </c>
      <c r="N839" t="s">
        <v>7371</v>
      </c>
      <c r="O839">
        <v>1</v>
      </c>
      <c r="P839">
        <v>1</v>
      </c>
      <c r="Q839">
        <v>4</v>
      </c>
      <c r="R839" s="1">
        <v>1000</v>
      </c>
      <c r="S839" s="14" t="s">
        <v>82</v>
      </c>
      <c r="T839" s="14" t="s">
        <v>83</v>
      </c>
      <c r="U839" s="15">
        <v>1</v>
      </c>
      <c r="V839">
        <v>10</v>
      </c>
      <c r="W839" t="s">
        <v>7372</v>
      </c>
      <c r="X839" s="17">
        <v>1770</v>
      </c>
      <c r="Y839">
        <v>0</v>
      </c>
      <c r="Z839" t="s">
        <v>7373</v>
      </c>
      <c r="AA839">
        <v>13</v>
      </c>
      <c r="AB839">
        <v>4</v>
      </c>
      <c r="AC839">
        <v>0</v>
      </c>
      <c r="AD839">
        <v>269</v>
      </c>
      <c r="AE839" t="s">
        <v>7374</v>
      </c>
      <c r="AF839" t="s">
        <v>7369</v>
      </c>
      <c r="AG839" t="s">
        <v>7369</v>
      </c>
      <c r="AH839" t="s">
        <v>7377</v>
      </c>
      <c r="AI839" t="s">
        <v>7375</v>
      </c>
      <c r="AJ839">
        <v>9562098003</v>
      </c>
    </row>
    <row r="840" spans="1:36" ht="15" x14ac:dyDescent="0.2">
      <c r="A840">
        <v>80</v>
      </c>
      <c r="B840">
        <v>13</v>
      </c>
      <c r="C840">
        <v>4</v>
      </c>
      <c r="D840">
        <v>0</v>
      </c>
      <c r="E840">
        <v>0</v>
      </c>
      <c r="F840" s="13" t="s">
        <v>3146</v>
      </c>
      <c r="G840" s="13" t="s">
        <v>3147</v>
      </c>
      <c r="H840" t="s">
        <v>7367</v>
      </c>
      <c r="I840" t="s">
        <v>7368</v>
      </c>
      <c r="J840">
        <v>4758203004</v>
      </c>
      <c r="K840" t="s">
        <v>7369</v>
      </c>
      <c r="L840" t="s">
        <v>7370</v>
      </c>
      <c r="M840" t="s">
        <v>7371</v>
      </c>
      <c r="N840" t="s">
        <v>7371</v>
      </c>
      <c r="O840">
        <v>1</v>
      </c>
      <c r="P840">
        <v>3</v>
      </c>
      <c r="Q840">
        <v>4</v>
      </c>
      <c r="R840" s="1">
        <v>1000</v>
      </c>
      <c r="S840" s="14" t="s">
        <v>244</v>
      </c>
      <c r="T840" s="14" t="s">
        <v>245</v>
      </c>
      <c r="U840" s="15">
        <v>1</v>
      </c>
      <c r="V840">
        <v>20</v>
      </c>
      <c r="W840" t="s">
        <v>7372</v>
      </c>
      <c r="X840" s="17">
        <v>2553</v>
      </c>
      <c r="Y840">
        <v>0</v>
      </c>
      <c r="Z840" t="s">
        <v>7373</v>
      </c>
      <c r="AA840">
        <v>13</v>
      </c>
      <c r="AB840">
        <v>4</v>
      </c>
      <c r="AC840">
        <v>0</v>
      </c>
      <c r="AD840">
        <v>275</v>
      </c>
      <c r="AE840" t="s">
        <v>7374</v>
      </c>
      <c r="AF840" t="s">
        <v>7369</v>
      </c>
      <c r="AG840" t="s">
        <v>7369</v>
      </c>
      <c r="AH840" t="s">
        <v>7377</v>
      </c>
      <c r="AI840" t="s">
        <v>7375</v>
      </c>
      <c r="AJ840">
        <v>9562098003</v>
      </c>
    </row>
    <row r="841" spans="1:36" ht="15" x14ac:dyDescent="0.2">
      <c r="A841">
        <v>80</v>
      </c>
      <c r="B841">
        <v>13</v>
      </c>
      <c r="C841">
        <v>4</v>
      </c>
      <c r="D841">
        <v>0</v>
      </c>
      <c r="E841">
        <v>0</v>
      </c>
      <c r="F841" s="13" t="s">
        <v>242</v>
      </c>
      <c r="G841" s="13" t="s">
        <v>243</v>
      </c>
      <c r="H841" t="s">
        <v>7367</v>
      </c>
      <c r="I841" t="s">
        <v>7368</v>
      </c>
      <c r="J841">
        <v>4758203004</v>
      </c>
      <c r="K841" t="s">
        <v>7369</v>
      </c>
      <c r="L841" t="s">
        <v>7370</v>
      </c>
      <c r="M841" t="s">
        <v>7371</v>
      </c>
      <c r="N841" t="s">
        <v>7371</v>
      </c>
      <c r="O841">
        <v>1</v>
      </c>
      <c r="P841">
        <v>2</v>
      </c>
      <c r="Q841">
        <v>4</v>
      </c>
      <c r="R841" s="1">
        <v>1000</v>
      </c>
      <c r="S841" s="14" t="s">
        <v>244</v>
      </c>
      <c r="T841" s="14" t="s">
        <v>245</v>
      </c>
      <c r="U841" s="15">
        <v>1</v>
      </c>
      <c r="V841">
        <v>20</v>
      </c>
      <c r="W841" t="s">
        <v>7372</v>
      </c>
      <c r="X841" s="17">
        <v>2750</v>
      </c>
      <c r="Y841">
        <v>0</v>
      </c>
      <c r="Z841" t="s">
        <v>7373</v>
      </c>
      <c r="AA841">
        <v>13</v>
      </c>
      <c r="AB841">
        <v>4</v>
      </c>
      <c r="AC841">
        <v>0</v>
      </c>
      <c r="AD841">
        <v>275</v>
      </c>
      <c r="AE841" t="s">
        <v>7374</v>
      </c>
      <c r="AF841" t="s">
        <v>7369</v>
      </c>
      <c r="AG841" t="s">
        <v>7369</v>
      </c>
      <c r="AH841" t="s">
        <v>7377</v>
      </c>
      <c r="AI841" t="s">
        <v>7375</v>
      </c>
      <c r="AJ841">
        <v>9562098003</v>
      </c>
    </row>
    <row r="842" spans="1:36" ht="15" x14ac:dyDescent="0.2">
      <c r="A842">
        <v>80</v>
      </c>
      <c r="B842">
        <v>13</v>
      </c>
      <c r="C842">
        <v>4</v>
      </c>
      <c r="D842">
        <v>0</v>
      </c>
      <c r="E842">
        <v>0</v>
      </c>
      <c r="F842" s="13" t="s">
        <v>384</v>
      </c>
      <c r="G842" s="13" t="s">
        <v>385</v>
      </c>
      <c r="H842" t="s">
        <v>7367</v>
      </c>
      <c r="I842" t="s">
        <v>7368</v>
      </c>
      <c r="J842">
        <v>4758203004</v>
      </c>
      <c r="K842" t="s">
        <v>7369</v>
      </c>
      <c r="L842" t="s">
        <v>7370</v>
      </c>
      <c r="M842" t="s">
        <v>7371</v>
      </c>
      <c r="N842" t="s">
        <v>7371</v>
      </c>
      <c r="O842">
        <v>1</v>
      </c>
      <c r="P842">
        <v>3</v>
      </c>
      <c r="Q842">
        <v>4</v>
      </c>
      <c r="R842" s="1">
        <v>1000</v>
      </c>
      <c r="S842" s="14" t="s">
        <v>244</v>
      </c>
      <c r="T842" s="14" t="s">
        <v>245</v>
      </c>
      <c r="U842" s="15">
        <v>1</v>
      </c>
      <c r="V842">
        <v>20</v>
      </c>
      <c r="W842" t="s">
        <v>7372</v>
      </c>
      <c r="X842" s="17">
        <v>2750</v>
      </c>
      <c r="Y842">
        <v>0</v>
      </c>
      <c r="Z842" t="s">
        <v>7373</v>
      </c>
      <c r="AA842">
        <v>13</v>
      </c>
      <c r="AB842">
        <v>4</v>
      </c>
      <c r="AC842">
        <v>0</v>
      </c>
      <c r="AD842">
        <v>275</v>
      </c>
      <c r="AE842" t="s">
        <v>7374</v>
      </c>
      <c r="AF842" t="s">
        <v>7369</v>
      </c>
      <c r="AG842" t="s">
        <v>7369</v>
      </c>
      <c r="AH842" t="s">
        <v>7377</v>
      </c>
      <c r="AI842" t="s">
        <v>7375</v>
      </c>
      <c r="AJ842">
        <v>9562098003</v>
      </c>
    </row>
    <row r="843" spans="1:36" ht="15" x14ac:dyDescent="0.2">
      <c r="A843">
        <v>80</v>
      </c>
      <c r="B843">
        <v>13</v>
      </c>
      <c r="C843">
        <v>5</v>
      </c>
      <c r="D843">
        <v>0</v>
      </c>
      <c r="E843">
        <v>0</v>
      </c>
      <c r="F843" s="13" t="s">
        <v>4258</v>
      </c>
      <c r="G843" s="13" t="s">
        <v>4259</v>
      </c>
      <c r="H843" t="s">
        <v>7367</v>
      </c>
      <c r="I843" t="s">
        <v>7368</v>
      </c>
      <c r="J843">
        <v>4167203002</v>
      </c>
      <c r="K843" t="s">
        <v>7369</v>
      </c>
      <c r="L843" t="s">
        <v>7370</v>
      </c>
      <c r="M843" t="s">
        <v>7371</v>
      </c>
      <c r="N843" t="s">
        <v>7371</v>
      </c>
      <c r="O843">
        <v>1</v>
      </c>
      <c r="P843">
        <v>1</v>
      </c>
      <c r="Q843">
        <v>4</v>
      </c>
      <c r="R843" s="1">
        <v>1000</v>
      </c>
      <c r="S843" s="14" t="s">
        <v>244</v>
      </c>
      <c r="T843" s="14" t="s">
        <v>245</v>
      </c>
      <c r="U843" s="15">
        <v>1</v>
      </c>
      <c r="V843">
        <v>10</v>
      </c>
      <c r="W843" t="s">
        <v>7372</v>
      </c>
      <c r="X843" s="17">
        <v>2565</v>
      </c>
      <c r="Y843">
        <v>0</v>
      </c>
      <c r="Z843" t="s">
        <v>7373</v>
      </c>
      <c r="AA843">
        <v>13</v>
      </c>
      <c r="AB843">
        <v>4</v>
      </c>
      <c r="AC843">
        <v>0</v>
      </c>
      <c r="AD843">
        <v>275</v>
      </c>
      <c r="AE843" t="s">
        <v>7374</v>
      </c>
      <c r="AF843" t="s">
        <v>7369</v>
      </c>
      <c r="AG843" t="s">
        <v>7369</v>
      </c>
      <c r="AH843" t="s">
        <v>7377</v>
      </c>
      <c r="AI843" t="s">
        <v>7375</v>
      </c>
      <c r="AJ843">
        <v>9562098003</v>
      </c>
    </row>
    <row r="844" spans="1:36" ht="15" x14ac:dyDescent="0.2">
      <c r="A844">
        <v>80</v>
      </c>
      <c r="B844">
        <v>13</v>
      </c>
      <c r="C844">
        <v>5</v>
      </c>
      <c r="D844">
        <v>0</v>
      </c>
      <c r="E844">
        <v>0</v>
      </c>
      <c r="F844" s="13" t="s">
        <v>3630</v>
      </c>
      <c r="G844" s="13" t="s">
        <v>3631</v>
      </c>
      <c r="H844" t="s">
        <v>7367</v>
      </c>
      <c r="I844" t="s">
        <v>7368</v>
      </c>
      <c r="J844">
        <v>4167203002</v>
      </c>
      <c r="K844" t="s">
        <v>7369</v>
      </c>
      <c r="L844" t="s">
        <v>7370</v>
      </c>
      <c r="M844" t="s">
        <v>7371</v>
      </c>
      <c r="N844" t="s">
        <v>7371</v>
      </c>
      <c r="O844">
        <v>1</v>
      </c>
      <c r="P844">
        <v>1</v>
      </c>
      <c r="Q844">
        <v>4</v>
      </c>
      <c r="R844" s="1">
        <v>1000</v>
      </c>
      <c r="S844" s="14" t="s">
        <v>244</v>
      </c>
      <c r="T844" s="14" t="s">
        <v>245</v>
      </c>
      <c r="U844" s="15">
        <v>1</v>
      </c>
      <c r="V844">
        <v>10</v>
      </c>
      <c r="W844" t="s">
        <v>7372</v>
      </c>
      <c r="X844" s="17">
        <v>2565</v>
      </c>
      <c r="Y844">
        <v>0</v>
      </c>
      <c r="Z844" t="s">
        <v>7373</v>
      </c>
      <c r="AA844">
        <v>13</v>
      </c>
      <c r="AB844">
        <v>4</v>
      </c>
      <c r="AC844">
        <v>0</v>
      </c>
      <c r="AD844">
        <v>275</v>
      </c>
      <c r="AE844" t="s">
        <v>7374</v>
      </c>
      <c r="AF844" t="s">
        <v>7369</v>
      </c>
      <c r="AG844" t="s">
        <v>7369</v>
      </c>
      <c r="AH844" t="s">
        <v>7377</v>
      </c>
      <c r="AI844" t="s">
        <v>7375</v>
      </c>
      <c r="AJ844">
        <v>9562098003</v>
      </c>
    </row>
    <row r="845" spans="1:36" ht="15" x14ac:dyDescent="0.2">
      <c r="A845">
        <v>80</v>
      </c>
      <c r="B845">
        <v>13</v>
      </c>
      <c r="C845">
        <v>5</v>
      </c>
      <c r="D845">
        <v>0</v>
      </c>
      <c r="E845">
        <v>0</v>
      </c>
      <c r="F845" s="13" t="s">
        <v>6714</v>
      </c>
      <c r="G845" s="13" t="s">
        <v>6715</v>
      </c>
      <c r="H845" t="s">
        <v>7367</v>
      </c>
      <c r="I845" t="s">
        <v>7368</v>
      </c>
      <c r="J845">
        <v>4758203004</v>
      </c>
      <c r="K845" t="s">
        <v>7369</v>
      </c>
      <c r="L845" t="s">
        <v>7370</v>
      </c>
      <c r="M845" t="s">
        <v>7371</v>
      </c>
      <c r="N845" t="s">
        <v>7371</v>
      </c>
      <c r="O845">
        <v>1</v>
      </c>
      <c r="P845">
        <v>1</v>
      </c>
      <c r="Q845">
        <v>4</v>
      </c>
      <c r="R845" s="1">
        <v>1000</v>
      </c>
      <c r="S845" s="14" t="s">
        <v>244</v>
      </c>
      <c r="T845" s="14" t="s">
        <v>245</v>
      </c>
      <c r="U845" s="15">
        <v>1</v>
      </c>
      <c r="V845">
        <v>10</v>
      </c>
      <c r="W845" t="s">
        <v>7372</v>
      </c>
      <c r="X845" s="17">
        <v>3394</v>
      </c>
      <c r="Y845">
        <v>0</v>
      </c>
      <c r="Z845" t="s">
        <v>7373</v>
      </c>
      <c r="AA845">
        <v>13</v>
      </c>
      <c r="AB845">
        <v>4</v>
      </c>
      <c r="AC845">
        <v>0</v>
      </c>
      <c r="AD845">
        <v>275</v>
      </c>
      <c r="AE845" t="s">
        <v>7374</v>
      </c>
      <c r="AF845" t="s">
        <v>7369</v>
      </c>
      <c r="AG845" t="s">
        <v>7369</v>
      </c>
      <c r="AH845" t="s">
        <v>7377</v>
      </c>
      <c r="AI845" t="s">
        <v>7375</v>
      </c>
      <c r="AJ845">
        <v>9562098003</v>
      </c>
    </row>
    <row r="846" spans="1:36" ht="15" x14ac:dyDescent="0.2">
      <c r="A846">
        <v>80</v>
      </c>
      <c r="B846">
        <v>13</v>
      </c>
      <c r="C846">
        <v>4</v>
      </c>
      <c r="D846">
        <v>0</v>
      </c>
      <c r="E846">
        <v>0</v>
      </c>
      <c r="F846" s="13" t="s">
        <v>2846</v>
      </c>
      <c r="G846" s="13" t="s">
        <v>2847</v>
      </c>
      <c r="H846" t="s">
        <v>7367</v>
      </c>
      <c r="I846" t="s">
        <v>7368</v>
      </c>
      <c r="J846">
        <v>4758203004</v>
      </c>
      <c r="K846" t="s">
        <v>7369</v>
      </c>
      <c r="L846" t="s">
        <v>7370</v>
      </c>
      <c r="M846" t="s">
        <v>7371</v>
      </c>
      <c r="N846" t="s">
        <v>7371</v>
      </c>
      <c r="O846">
        <v>1</v>
      </c>
      <c r="P846">
        <v>1</v>
      </c>
      <c r="Q846">
        <v>4</v>
      </c>
      <c r="R846" s="1">
        <v>1000</v>
      </c>
      <c r="S846" s="14" t="s">
        <v>244</v>
      </c>
      <c r="T846" s="14" t="s">
        <v>245</v>
      </c>
      <c r="U846" s="15">
        <v>1</v>
      </c>
      <c r="V846">
        <v>20</v>
      </c>
      <c r="W846" t="s">
        <v>7372</v>
      </c>
      <c r="X846" s="17">
        <v>2740</v>
      </c>
      <c r="Y846">
        <v>0</v>
      </c>
      <c r="Z846" t="s">
        <v>7373</v>
      </c>
      <c r="AA846">
        <v>13</v>
      </c>
      <c r="AB846">
        <v>4</v>
      </c>
      <c r="AC846">
        <v>0</v>
      </c>
      <c r="AD846">
        <v>275</v>
      </c>
      <c r="AE846" t="s">
        <v>7374</v>
      </c>
      <c r="AF846" t="s">
        <v>7369</v>
      </c>
      <c r="AG846" t="s">
        <v>7369</v>
      </c>
      <c r="AH846" t="s">
        <v>7377</v>
      </c>
      <c r="AI846" t="s">
        <v>7375</v>
      </c>
      <c r="AJ846">
        <v>9562098003</v>
      </c>
    </row>
    <row r="847" spans="1:36" ht="15" x14ac:dyDescent="0.2">
      <c r="A847">
        <v>80</v>
      </c>
      <c r="B847">
        <v>13</v>
      </c>
      <c r="C847">
        <v>7</v>
      </c>
      <c r="D847">
        <v>0</v>
      </c>
      <c r="E847">
        <v>0</v>
      </c>
      <c r="F847" s="13" t="s">
        <v>2960</v>
      </c>
      <c r="G847" s="13" t="s">
        <v>2961</v>
      </c>
      <c r="H847" t="s">
        <v>7367</v>
      </c>
      <c r="I847" t="s">
        <v>7368</v>
      </c>
      <c r="J847">
        <v>4758203004</v>
      </c>
      <c r="K847" t="s">
        <v>7369</v>
      </c>
      <c r="L847" t="s">
        <v>7370</v>
      </c>
      <c r="M847"/>
      <c r="N847"/>
      <c r="O847">
        <v>1</v>
      </c>
      <c r="P847">
        <v>1</v>
      </c>
      <c r="Q847">
        <v>4</v>
      </c>
      <c r="R847">
        <v>1</v>
      </c>
      <c r="S847" s="14" t="s">
        <v>244</v>
      </c>
      <c r="T847" s="14" t="s">
        <v>245</v>
      </c>
      <c r="U847" s="15">
        <v>1</v>
      </c>
      <c r="V847">
        <v>20</v>
      </c>
      <c r="W847" t="s">
        <v>7372</v>
      </c>
      <c r="X847" s="16">
        <v>3.3330000000000002</v>
      </c>
      <c r="Y847">
        <v>0</v>
      </c>
      <c r="Z847" t="s">
        <v>7373</v>
      </c>
      <c r="AA847">
        <v>13</v>
      </c>
      <c r="AB847">
        <v>4</v>
      </c>
      <c r="AC847">
        <v>0</v>
      </c>
      <c r="AD847">
        <v>275</v>
      </c>
      <c r="AE847" t="s">
        <v>7374</v>
      </c>
      <c r="AF847" t="s">
        <v>7369</v>
      </c>
      <c r="AG847" t="s">
        <v>7369</v>
      </c>
      <c r="AH847" t="s">
        <v>7377</v>
      </c>
      <c r="AI847" t="s">
        <v>7375</v>
      </c>
      <c r="AJ847">
        <v>9562098003</v>
      </c>
    </row>
    <row r="848" spans="1:36" ht="15" x14ac:dyDescent="0.2">
      <c r="A848">
        <v>80</v>
      </c>
      <c r="B848">
        <v>13</v>
      </c>
      <c r="C848">
        <v>4</v>
      </c>
      <c r="D848">
        <v>0</v>
      </c>
      <c r="E848">
        <v>0</v>
      </c>
      <c r="F848" s="13" t="s">
        <v>2308</v>
      </c>
      <c r="G848" s="13" t="s">
        <v>2309</v>
      </c>
      <c r="H848" t="s">
        <v>7367</v>
      </c>
      <c r="I848" t="s">
        <v>7368</v>
      </c>
      <c r="J848">
        <v>4758203004</v>
      </c>
      <c r="K848" t="s">
        <v>7369</v>
      </c>
      <c r="L848" t="s">
        <v>7370</v>
      </c>
      <c r="M848" t="s">
        <v>7371</v>
      </c>
      <c r="N848" t="s">
        <v>7371</v>
      </c>
      <c r="O848">
        <v>1</v>
      </c>
      <c r="P848">
        <v>1</v>
      </c>
      <c r="Q848">
        <v>4</v>
      </c>
      <c r="R848" s="1">
        <v>1000</v>
      </c>
      <c r="S848" s="14" t="s">
        <v>244</v>
      </c>
      <c r="T848" s="14" t="s">
        <v>245</v>
      </c>
      <c r="U848" s="15">
        <v>1</v>
      </c>
      <c r="V848">
        <v>10</v>
      </c>
      <c r="W848" t="s">
        <v>7372</v>
      </c>
      <c r="X848" s="17">
        <v>2618</v>
      </c>
      <c r="Y848">
        <v>0</v>
      </c>
      <c r="Z848" t="s">
        <v>7373</v>
      </c>
      <c r="AA848">
        <v>13</v>
      </c>
      <c r="AB848">
        <v>4</v>
      </c>
      <c r="AC848">
        <v>0</v>
      </c>
      <c r="AD848">
        <v>275</v>
      </c>
      <c r="AE848" t="s">
        <v>7374</v>
      </c>
      <c r="AF848" t="s">
        <v>7369</v>
      </c>
      <c r="AG848" t="s">
        <v>7369</v>
      </c>
      <c r="AH848" t="s">
        <v>7377</v>
      </c>
      <c r="AI848" t="s">
        <v>7375</v>
      </c>
      <c r="AJ848">
        <v>9562098003</v>
      </c>
    </row>
    <row r="849" spans="1:36" ht="15" x14ac:dyDescent="0.2">
      <c r="A849">
        <v>80</v>
      </c>
      <c r="B849">
        <v>13</v>
      </c>
      <c r="C849">
        <v>4</v>
      </c>
      <c r="D849">
        <v>0</v>
      </c>
      <c r="E849">
        <v>0</v>
      </c>
      <c r="F849" s="13" t="s">
        <v>1516</v>
      </c>
      <c r="G849" s="13" t="s">
        <v>1517</v>
      </c>
      <c r="H849" t="s">
        <v>7367</v>
      </c>
      <c r="I849" t="s">
        <v>7368</v>
      </c>
      <c r="J849">
        <v>4758203004</v>
      </c>
      <c r="K849" t="s">
        <v>7369</v>
      </c>
      <c r="L849" t="s">
        <v>7370</v>
      </c>
      <c r="M849"/>
      <c r="N849"/>
      <c r="O849">
        <v>1</v>
      </c>
      <c r="P849">
        <v>1</v>
      </c>
      <c r="Q849">
        <v>4</v>
      </c>
      <c r="R849">
        <v>1</v>
      </c>
      <c r="S849" s="14" t="s">
        <v>244</v>
      </c>
      <c r="T849" s="14" t="s">
        <v>245</v>
      </c>
      <c r="U849" s="15">
        <v>1</v>
      </c>
      <c r="V849">
        <v>10</v>
      </c>
      <c r="W849" t="s">
        <v>7372</v>
      </c>
      <c r="X849" s="16">
        <v>3.2570000000000001</v>
      </c>
      <c r="Y849">
        <v>0</v>
      </c>
      <c r="Z849" t="s">
        <v>7373</v>
      </c>
      <c r="AA849">
        <v>13</v>
      </c>
      <c r="AB849">
        <v>4</v>
      </c>
      <c r="AC849">
        <v>0</v>
      </c>
      <c r="AD849">
        <v>275</v>
      </c>
      <c r="AE849" t="s">
        <v>7374</v>
      </c>
      <c r="AF849" t="s">
        <v>7369</v>
      </c>
      <c r="AG849" t="s">
        <v>7369</v>
      </c>
      <c r="AH849" t="s">
        <v>7377</v>
      </c>
      <c r="AI849" t="s">
        <v>7375</v>
      </c>
      <c r="AJ849">
        <v>9562098003</v>
      </c>
    </row>
    <row r="850" spans="1:36" ht="15" x14ac:dyDescent="0.2">
      <c r="A850">
        <v>80</v>
      </c>
      <c r="B850">
        <v>13</v>
      </c>
      <c r="C850">
        <v>4</v>
      </c>
      <c r="D850">
        <v>0</v>
      </c>
      <c r="E850">
        <v>0</v>
      </c>
      <c r="F850" s="13" t="s">
        <v>1180</v>
      </c>
      <c r="G850" s="13" t="s">
        <v>1181</v>
      </c>
      <c r="H850" t="s">
        <v>7367</v>
      </c>
      <c r="I850" t="s">
        <v>7368</v>
      </c>
      <c r="J850">
        <v>4758203004</v>
      </c>
      <c r="K850" t="s">
        <v>7369</v>
      </c>
      <c r="L850" t="s">
        <v>7370</v>
      </c>
      <c r="M850"/>
      <c r="N850"/>
      <c r="O850">
        <v>1</v>
      </c>
      <c r="P850">
        <v>1</v>
      </c>
      <c r="Q850">
        <v>4</v>
      </c>
      <c r="R850" s="1">
        <v>1000</v>
      </c>
      <c r="S850" s="14" t="s">
        <v>244</v>
      </c>
      <c r="T850" s="14" t="s">
        <v>245</v>
      </c>
      <c r="U850" s="15">
        <v>1</v>
      </c>
      <c r="V850">
        <v>10</v>
      </c>
      <c r="W850" t="s">
        <v>7372</v>
      </c>
      <c r="X850" s="17">
        <v>2696</v>
      </c>
      <c r="Y850">
        <v>0</v>
      </c>
      <c r="Z850" t="s">
        <v>7373</v>
      </c>
      <c r="AA850">
        <v>13</v>
      </c>
      <c r="AB850">
        <v>4</v>
      </c>
      <c r="AC850">
        <v>0</v>
      </c>
      <c r="AD850">
        <v>275</v>
      </c>
      <c r="AE850" t="s">
        <v>7374</v>
      </c>
      <c r="AF850" t="s">
        <v>7369</v>
      </c>
      <c r="AG850" t="s">
        <v>7369</v>
      </c>
      <c r="AH850" t="s">
        <v>7377</v>
      </c>
      <c r="AI850" t="s">
        <v>7375</v>
      </c>
      <c r="AJ850">
        <v>9562098003</v>
      </c>
    </row>
    <row r="851" spans="1:36" ht="15" x14ac:dyDescent="0.2">
      <c r="A851">
        <v>80</v>
      </c>
      <c r="B851">
        <v>13</v>
      </c>
      <c r="C851">
        <v>4</v>
      </c>
      <c r="D851">
        <v>0</v>
      </c>
      <c r="E851">
        <v>0</v>
      </c>
      <c r="F851" s="13" t="s">
        <v>6500</v>
      </c>
      <c r="G851" s="13" t="s">
        <v>6501</v>
      </c>
      <c r="H851" t="s">
        <v>7367</v>
      </c>
      <c r="I851" t="s">
        <v>7368</v>
      </c>
      <c r="J851">
        <v>4758203004</v>
      </c>
      <c r="K851" t="s">
        <v>7369</v>
      </c>
      <c r="L851" t="s">
        <v>7370</v>
      </c>
      <c r="M851"/>
      <c r="N851"/>
      <c r="O851">
        <v>1</v>
      </c>
      <c r="P851">
        <v>1</v>
      </c>
      <c r="Q851">
        <v>4</v>
      </c>
      <c r="R851">
        <v>1</v>
      </c>
      <c r="S851" s="14" t="s">
        <v>244</v>
      </c>
      <c r="T851" s="14" t="s">
        <v>245</v>
      </c>
      <c r="U851" s="15">
        <v>1</v>
      </c>
      <c r="V851">
        <v>20</v>
      </c>
      <c r="W851" t="s">
        <v>7372</v>
      </c>
      <c r="X851" s="16">
        <v>3.3330000000000002</v>
      </c>
      <c r="Y851">
        <v>0</v>
      </c>
      <c r="Z851" t="s">
        <v>7373</v>
      </c>
      <c r="AA851">
        <v>13</v>
      </c>
      <c r="AB851">
        <v>4</v>
      </c>
      <c r="AC851">
        <v>0</v>
      </c>
      <c r="AD851">
        <v>275</v>
      </c>
      <c r="AE851" t="s">
        <v>7374</v>
      </c>
      <c r="AF851" t="s">
        <v>7369</v>
      </c>
      <c r="AG851" t="s">
        <v>7369</v>
      </c>
      <c r="AH851" t="s">
        <v>7377</v>
      </c>
      <c r="AI851" t="s">
        <v>7375</v>
      </c>
      <c r="AJ851">
        <v>9562098003</v>
      </c>
    </row>
    <row r="852" spans="1:36" ht="15" x14ac:dyDescent="0.2">
      <c r="A852">
        <v>80</v>
      </c>
      <c r="B852">
        <v>13</v>
      </c>
      <c r="C852">
        <v>1</v>
      </c>
      <c r="D852">
        <v>0</v>
      </c>
      <c r="E852">
        <v>0</v>
      </c>
      <c r="F852" s="13" t="s">
        <v>2038</v>
      </c>
      <c r="G852" s="13" t="s">
        <v>2039</v>
      </c>
      <c r="H852" t="s">
        <v>7367</v>
      </c>
      <c r="I852" t="s">
        <v>7368</v>
      </c>
      <c r="J852">
        <v>4758203004</v>
      </c>
      <c r="K852" t="s">
        <v>7369</v>
      </c>
      <c r="L852" t="s">
        <v>7370</v>
      </c>
      <c r="M852" t="s">
        <v>7371</v>
      </c>
      <c r="N852" t="s">
        <v>7371</v>
      </c>
      <c r="O852">
        <v>1</v>
      </c>
      <c r="P852">
        <v>1</v>
      </c>
      <c r="Q852">
        <v>4</v>
      </c>
      <c r="R852" s="1">
        <v>1000</v>
      </c>
      <c r="S852" s="14" t="s">
        <v>2040</v>
      </c>
      <c r="T852" s="14" t="s">
        <v>2041</v>
      </c>
      <c r="U852" s="15">
        <v>1</v>
      </c>
      <c r="V852">
        <v>10</v>
      </c>
      <c r="W852" t="s">
        <v>7372</v>
      </c>
      <c r="X852" s="16">
        <v>220</v>
      </c>
      <c r="Y852">
        <v>0</v>
      </c>
      <c r="Z852" t="s">
        <v>7373</v>
      </c>
      <c r="AA852">
        <v>13</v>
      </c>
      <c r="AB852">
        <v>1</v>
      </c>
      <c r="AC852">
        <v>0</v>
      </c>
      <c r="AD852">
        <v>206</v>
      </c>
      <c r="AE852" t="s">
        <v>7374</v>
      </c>
      <c r="AF852" t="s">
        <v>7369</v>
      </c>
      <c r="AG852" t="s">
        <v>7369</v>
      </c>
      <c r="AH852" t="s">
        <v>7368</v>
      </c>
      <c r="AI852" t="s">
        <v>7378</v>
      </c>
      <c r="AJ852">
        <v>9562098003</v>
      </c>
    </row>
    <row r="853" spans="1:36" ht="15" x14ac:dyDescent="0.2">
      <c r="A853">
        <v>80</v>
      </c>
      <c r="B853">
        <v>13</v>
      </c>
      <c r="C853">
        <v>2</v>
      </c>
      <c r="D853">
        <v>0</v>
      </c>
      <c r="E853">
        <v>0</v>
      </c>
      <c r="F853" s="13" t="s">
        <v>2430</v>
      </c>
      <c r="G853" s="13" t="s">
        <v>2431</v>
      </c>
      <c r="H853" t="s">
        <v>7367</v>
      </c>
      <c r="I853" t="s">
        <v>7368</v>
      </c>
      <c r="J853">
        <v>4758203004</v>
      </c>
      <c r="K853" t="s">
        <v>7369</v>
      </c>
      <c r="L853" t="s">
        <v>7370</v>
      </c>
      <c r="M853" t="s">
        <v>7371</v>
      </c>
      <c r="N853" t="s">
        <v>7371</v>
      </c>
      <c r="O853">
        <v>1</v>
      </c>
      <c r="P853">
        <v>1</v>
      </c>
      <c r="Q853">
        <v>4</v>
      </c>
      <c r="R853" s="1">
        <v>1000</v>
      </c>
      <c r="S853" s="14" t="s">
        <v>2432</v>
      </c>
      <c r="T853" s="14" t="s">
        <v>2433</v>
      </c>
      <c r="U853" s="15">
        <v>1</v>
      </c>
      <c r="V853">
        <v>10</v>
      </c>
      <c r="W853" t="s">
        <v>7372</v>
      </c>
      <c r="X853" s="16">
        <v>140.80000000000001</v>
      </c>
      <c r="Y853">
        <v>0</v>
      </c>
      <c r="Z853" t="s">
        <v>7373</v>
      </c>
      <c r="AA853">
        <v>13</v>
      </c>
      <c r="AB853">
        <v>1</v>
      </c>
      <c r="AC853">
        <v>0</v>
      </c>
      <c r="AD853">
        <v>271</v>
      </c>
      <c r="AE853" t="s">
        <v>7374</v>
      </c>
      <c r="AF853" t="s">
        <v>7369</v>
      </c>
      <c r="AG853" t="s">
        <v>7369</v>
      </c>
      <c r="AH853" t="s">
        <v>7368</v>
      </c>
      <c r="AI853" t="s">
        <v>7378</v>
      </c>
      <c r="AJ853">
        <v>9562098003</v>
      </c>
    </row>
    <row r="854" spans="1:36" ht="15" x14ac:dyDescent="0.2">
      <c r="A854">
        <v>80</v>
      </c>
      <c r="B854">
        <v>13</v>
      </c>
      <c r="C854">
        <v>1</v>
      </c>
      <c r="D854">
        <v>0</v>
      </c>
      <c r="E854">
        <v>0</v>
      </c>
      <c r="F854" s="13" t="s">
        <v>5896</v>
      </c>
      <c r="G854" s="13" t="s">
        <v>5897</v>
      </c>
      <c r="H854" t="s">
        <v>7367</v>
      </c>
      <c r="I854" t="s">
        <v>7368</v>
      </c>
      <c r="J854">
        <v>4758203004</v>
      </c>
      <c r="K854" t="s">
        <v>7369</v>
      </c>
      <c r="L854" t="s">
        <v>7370</v>
      </c>
      <c r="M854" t="s">
        <v>7371</v>
      </c>
      <c r="N854" t="s">
        <v>7371</v>
      </c>
      <c r="O854">
        <v>1</v>
      </c>
      <c r="P854">
        <v>1</v>
      </c>
      <c r="Q854">
        <v>4</v>
      </c>
      <c r="R854" s="1">
        <v>1000</v>
      </c>
      <c r="S854" s="14" t="s">
        <v>5898</v>
      </c>
      <c r="T854" s="14" t="s">
        <v>5899</v>
      </c>
      <c r="U854" s="15">
        <v>1</v>
      </c>
      <c r="V854">
        <v>10</v>
      </c>
      <c r="W854" t="s">
        <v>7372</v>
      </c>
      <c r="X854" s="16">
        <v>665</v>
      </c>
      <c r="Y854">
        <v>0</v>
      </c>
      <c r="Z854" t="s">
        <v>7373</v>
      </c>
      <c r="AA854">
        <v>13</v>
      </c>
      <c r="AB854">
        <v>1</v>
      </c>
      <c r="AC854">
        <v>0</v>
      </c>
      <c r="AD854">
        <v>290</v>
      </c>
      <c r="AE854" t="s">
        <v>7374</v>
      </c>
      <c r="AF854" t="s">
        <v>7369</v>
      </c>
      <c r="AG854" t="s">
        <v>7369</v>
      </c>
      <c r="AH854" t="s">
        <v>7368</v>
      </c>
      <c r="AI854" t="s">
        <v>7378</v>
      </c>
      <c r="AJ854">
        <v>9562098003</v>
      </c>
    </row>
    <row r="855" spans="1:36" ht="15" x14ac:dyDescent="0.2">
      <c r="A855">
        <v>80</v>
      </c>
      <c r="B855">
        <v>13</v>
      </c>
      <c r="C855">
        <v>1</v>
      </c>
      <c r="D855">
        <v>0</v>
      </c>
      <c r="E855">
        <v>0</v>
      </c>
      <c r="F855" s="13" t="s">
        <v>2330</v>
      </c>
      <c r="G855" s="13" t="s">
        <v>2331</v>
      </c>
      <c r="H855" t="s">
        <v>7367</v>
      </c>
      <c r="I855" t="s">
        <v>7368</v>
      </c>
      <c r="J855">
        <v>4187120005</v>
      </c>
      <c r="K855" t="s">
        <v>7369</v>
      </c>
      <c r="L855" t="s">
        <v>7370</v>
      </c>
      <c r="M855"/>
      <c r="N855"/>
      <c r="O855">
        <v>1</v>
      </c>
      <c r="P855">
        <v>1</v>
      </c>
      <c r="Q855">
        <v>4</v>
      </c>
      <c r="R855" s="1">
        <v>1000</v>
      </c>
      <c r="S855" s="14" t="s">
        <v>2332</v>
      </c>
      <c r="T855" s="14" t="s">
        <v>2333</v>
      </c>
      <c r="U855" s="15">
        <v>1</v>
      </c>
      <c r="V855">
        <v>10</v>
      </c>
      <c r="W855" t="s">
        <v>7372</v>
      </c>
      <c r="X855" s="16">
        <v>960</v>
      </c>
      <c r="Y855">
        <v>0</v>
      </c>
      <c r="Z855" t="s">
        <v>7373</v>
      </c>
      <c r="AA855">
        <v>13</v>
      </c>
      <c r="AB855">
        <v>2</v>
      </c>
      <c r="AC855">
        <v>0</v>
      </c>
      <c r="AD855">
        <v>290</v>
      </c>
      <c r="AE855" t="s">
        <v>7374</v>
      </c>
      <c r="AF855" t="s">
        <v>7369</v>
      </c>
      <c r="AG855" t="s">
        <v>7369</v>
      </c>
      <c r="AH855" t="s">
        <v>7377</v>
      </c>
      <c r="AI855" t="s">
        <v>7378</v>
      </c>
      <c r="AJ855">
        <v>9562098003</v>
      </c>
    </row>
    <row r="856" spans="1:36" ht="15" x14ac:dyDescent="0.2">
      <c r="A856">
        <v>80</v>
      </c>
      <c r="B856">
        <v>13</v>
      </c>
      <c r="C856">
        <v>1</v>
      </c>
      <c r="D856">
        <v>0</v>
      </c>
      <c r="E856">
        <v>0</v>
      </c>
      <c r="F856" s="13" t="s">
        <v>1400</v>
      </c>
      <c r="G856" s="13" t="s">
        <v>1401</v>
      </c>
      <c r="H856" t="s">
        <v>7367</v>
      </c>
      <c r="I856" t="s">
        <v>7368</v>
      </c>
      <c r="J856">
        <v>4758151014</v>
      </c>
      <c r="K856" t="s">
        <v>7369</v>
      </c>
      <c r="L856" t="s">
        <v>7370</v>
      </c>
      <c r="M856" t="s">
        <v>7371</v>
      </c>
      <c r="N856" t="s">
        <v>7371</v>
      </c>
      <c r="O856">
        <v>1</v>
      </c>
      <c r="P856">
        <v>1</v>
      </c>
      <c r="Q856">
        <v>4</v>
      </c>
      <c r="R856" s="1">
        <v>1000</v>
      </c>
      <c r="S856" s="14" t="s">
        <v>1402</v>
      </c>
      <c r="T856" s="14" t="s">
        <v>1403</v>
      </c>
      <c r="U856" s="15">
        <v>1</v>
      </c>
      <c r="V856">
        <v>20</v>
      </c>
      <c r="W856" t="s">
        <v>7372</v>
      </c>
      <c r="X856" s="16">
        <v>44.5</v>
      </c>
      <c r="Y856">
        <v>0</v>
      </c>
      <c r="Z856" t="s">
        <v>7373</v>
      </c>
      <c r="AA856">
        <v>13</v>
      </c>
      <c r="AB856">
        <v>8</v>
      </c>
      <c r="AC856">
        <v>0</v>
      </c>
      <c r="AD856">
        <v>206</v>
      </c>
      <c r="AE856" t="s">
        <v>7374</v>
      </c>
      <c r="AF856" t="s">
        <v>7369</v>
      </c>
      <c r="AG856" t="s">
        <v>7369</v>
      </c>
      <c r="AH856" t="s">
        <v>7368</v>
      </c>
      <c r="AI856" t="s">
        <v>7378</v>
      </c>
      <c r="AJ856">
        <v>9562098003</v>
      </c>
    </row>
    <row r="857" spans="1:36" ht="15" x14ac:dyDescent="0.2">
      <c r="A857">
        <v>80</v>
      </c>
      <c r="B857">
        <v>13</v>
      </c>
      <c r="C857">
        <v>1</v>
      </c>
      <c r="D857">
        <v>0</v>
      </c>
      <c r="E857">
        <v>0</v>
      </c>
      <c r="F857" s="13" t="s">
        <v>2666</v>
      </c>
      <c r="G857" s="13" t="s">
        <v>2667</v>
      </c>
      <c r="H857" t="s">
        <v>7367</v>
      </c>
      <c r="I857" t="s">
        <v>7368</v>
      </c>
      <c r="J857">
        <v>4758151014</v>
      </c>
      <c r="K857" t="s">
        <v>7369</v>
      </c>
      <c r="L857" t="s">
        <v>7370</v>
      </c>
      <c r="M857" t="s">
        <v>7371</v>
      </c>
      <c r="N857" t="s">
        <v>7371</v>
      </c>
      <c r="O857">
        <v>1</v>
      </c>
      <c r="P857">
        <v>1</v>
      </c>
      <c r="Q857">
        <v>4</v>
      </c>
      <c r="R857" s="1">
        <v>1000</v>
      </c>
      <c r="S857" s="14" t="s">
        <v>1402</v>
      </c>
      <c r="T857" s="14" t="s">
        <v>1403</v>
      </c>
      <c r="U857" s="15">
        <v>1</v>
      </c>
      <c r="V857">
        <v>20</v>
      </c>
      <c r="W857" t="s">
        <v>7372</v>
      </c>
      <c r="X857" s="16">
        <v>45</v>
      </c>
      <c r="Y857">
        <v>0</v>
      </c>
      <c r="Z857" t="s">
        <v>7373</v>
      </c>
      <c r="AA857">
        <v>13</v>
      </c>
      <c r="AB857">
        <v>8</v>
      </c>
      <c r="AC857">
        <v>0</v>
      </c>
      <c r="AD857">
        <v>206</v>
      </c>
      <c r="AE857" t="s">
        <v>7374</v>
      </c>
      <c r="AF857" t="s">
        <v>7369</v>
      </c>
      <c r="AG857" t="s">
        <v>7369</v>
      </c>
      <c r="AH857" t="s">
        <v>7368</v>
      </c>
      <c r="AI857" t="s">
        <v>7378</v>
      </c>
      <c r="AJ857">
        <v>9562098003</v>
      </c>
    </row>
    <row r="858" spans="1:36" ht="15" x14ac:dyDescent="0.2">
      <c r="A858">
        <v>80</v>
      </c>
      <c r="B858">
        <v>13</v>
      </c>
      <c r="C858">
        <v>4</v>
      </c>
      <c r="D858">
        <v>0</v>
      </c>
      <c r="E858">
        <v>0</v>
      </c>
      <c r="F858" s="13" t="s">
        <v>4302</v>
      </c>
      <c r="G858" s="13" t="s">
        <v>4303</v>
      </c>
      <c r="H858" t="s">
        <v>7367</v>
      </c>
      <c r="I858" t="s">
        <v>7368</v>
      </c>
      <c r="J858">
        <v>4758203004</v>
      </c>
      <c r="K858" t="s">
        <v>7369</v>
      </c>
      <c r="L858" t="s">
        <v>7370</v>
      </c>
      <c r="M858" t="s">
        <v>7371</v>
      </c>
      <c r="N858" t="s">
        <v>7371</v>
      </c>
      <c r="O858">
        <v>1</v>
      </c>
      <c r="P858">
        <v>1</v>
      </c>
      <c r="Q858">
        <v>4</v>
      </c>
      <c r="R858" s="1">
        <v>1000</v>
      </c>
      <c r="S858" s="14" t="s">
        <v>792</v>
      </c>
      <c r="T858" s="14" t="s">
        <v>793</v>
      </c>
      <c r="U858" s="15">
        <v>1</v>
      </c>
      <c r="V858">
        <v>10</v>
      </c>
      <c r="W858" t="s">
        <v>7372</v>
      </c>
      <c r="X858" s="17">
        <v>3253</v>
      </c>
      <c r="Y858">
        <v>0</v>
      </c>
      <c r="Z858" t="s">
        <v>7373</v>
      </c>
      <c r="AA858">
        <v>13</v>
      </c>
      <c r="AB858">
        <v>5</v>
      </c>
      <c r="AC858">
        <v>0</v>
      </c>
      <c r="AD858">
        <v>275</v>
      </c>
      <c r="AE858" t="s">
        <v>7374</v>
      </c>
      <c r="AF858" t="s">
        <v>7369</v>
      </c>
      <c r="AG858" t="s">
        <v>7369</v>
      </c>
      <c r="AH858" t="s">
        <v>7377</v>
      </c>
      <c r="AI858" t="s">
        <v>7375</v>
      </c>
      <c r="AJ858">
        <v>9562098003</v>
      </c>
    </row>
    <row r="859" spans="1:36" ht="15" x14ac:dyDescent="0.2">
      <c r="A859">
        <v>80</v>
      </c>
      <c r="B859">
        <v>13</v>
      </c>
      <c r="C859">
        <v>4</v>
      </c>
      <c r="D859">
        <v>0</v>
      </c>
      <c r="E859">
        <v>0</v>
      </c>
      <c r="F859" s="13" t="s">
        <v>4444</v>
      </c>
      <c r="G859" s="13" t="s">
        <v>4445</v>
      </c>
      <c r="H859" t="s">
        <v>7367</v>
      </c>
      <c r="I859" t="s">
        <v>7368</v>
      </c>
      <c r="J859">
        <v>4758203004</v>
      </c>
      <c r="K859" t="s">
        <v>7369</v>
      </c>
      <c r="L859" t="s">
        <v>7370</v>
      </c>
      <c r="M859" t="s">
        <v>7371</v>
      </c>
      <c r="N859" t="s">
        <v>7371</v>
      </c>
      <c r="O859">
        <v>1</v>
      </c>
      <c r="P859">
        <v>1</v>
      </c>
      <c r="Q859">
        <v>4</v>
      </c>
      <c r="R859" s="1">
        <v>1000</v>
      </c>
      <c r="S859" s="14" t="s">
        <v>792</v>
      </c>
      <c r="T859" s="14" t="s">
        <v>793</v>
      </c>
      <c r="U859" s="15">
        <v>1</v>
      </c>
      <c r="V859">
        <v>10</v>
      </c>
      <c r="W859" t="s">
        <v>7372</v>
      </c>
      <c r="X859" s="17">
        <v>3207</v>
      </c>
      <c r="Y859">
        <v>0</v>
      </c>
      <c r="Z859" t="s">
        <v>7373</v>
      </c>
      <c r="AA859">
        <v>13</v>
      </c>
      <c r="AB859">
        <v>5</v>
      </c>
      <c r="AC859">
        <v>0</v>
      </c>
      <c r="AD859">
        <v>275</v>
      </c>
      <c r="AE859" t="s">
        <v>7374</v>
      </c>
      <c r="AF859" t="s">
        <v>7369</v>
      </c>
      <c r="AG859" t="s">
        <v>7369</v>
      </c>
      <c r="AH859" t="s">
        <v>7377</v>
      </c>
      <c r="AI859" t="s">
        <v>7375</v>
      </c>
      <c r="AJ859">
        <v>9562098003</v>
      </c>
    </row>
    <row r="860" spans="1:36" ht="15" x14ac:dyDescent="0.2">
      <c r="A860">
        <v>80</v>
      </c>
      <c r="B860">
        <v>13</v>
      </c>
      <c r="C860">
        <v>5</v>
      </c>
      <c r="D860">
        <v>0</v>
      </c>
      <c r="E860">
        <v>0</v>
      </c>
      <c r="F860" s="13" t="s">
        <v>6928</v>
      </c>
      <c r="G860" s="13" t="s">
        <v>6929</v>
      </c>
      <c r="H860" t="s">
        <v>7367</v>
      </c>
      <c r="I860" t="s">
        <v>7368</v>
      </c>
      <c r="J860">
        <v>4758203004</v>
      </c>
      <c r="K860" t="s">
        <v>7369</v>
      </c>
      <c r="L860" t="s">
        <v>7370</v>
      </c>
      <c r="M860" t="s">
        <v>7371</v>
      </c>
      <c r="N860" t="s">
        <v>7371</v>
      </c>
      <c r="O860">
        <v>1</v>
      </c>
      <c r="P860">
        <v>1</v>
      </c>
      <c r="Q860">
        <v>4</v>
      </c>
      <c r="R860" s="1">
        <v>1000</v>
      </c>
      <c r="S860" s="14" t="s">
        <v>792</v>
      </c>
      <c r="T860" s="14" t="s">
        <v>793</v>
      </c>
      <c r="U860" s="15">
        <v>1</v>
      </c>
      <c r="V860">
        <v>10</v>
      </c>
      <c r="W860" t="s">
        <v>7372</v>
      </c>
      <c r="X860" s="17">
        <v>2775</v>
      </c>
      <c r="Y860">
        <v>0</v>
      </c>
      <c r="Z860" t="s">
        <v>7373</v>
      </c>
      <c r="AA860">
        <v>13</v>
      </c>
      <c r="AB860">
        <v>5</v>
      </c>
      <c r="AC860">
        <v>0</v>
      </c>
      <c r="AD860">
        <v>275</v>
      </c>
      <c r="AE860" t="s">
        <v>7374</v>
      </c>
      <c r="AF860" t="s">
        <v>7369</v>
      </c>
      <c r="AG860" t="s">
        <v>7369</v>
      </c>
      <c r="AH860" t="s">
        <v>7377</v>
      </c>
      <c r="AI860" t="s">
        <v>7375</v>
      </c>
      <c r="AJ860">
        <v>9562098003</v>
      </c>
    </row>
    <row r="861" spans="1:36" ht="15" x14ac:dyDescent="0.2">
      <c r="A861">
        <v>80</v>
      </c>
      <c r="B861">
        <v>13</v>
      </c>
      <c r="C861">
        <v>5</v>
      </c>
      <c r="D861">
        <v>0</v>
      </c>
      <c r="E861">
        <v>0</v>
      </c>
      <c r="F861" s="13" t="s">
        <v>6784</v>
      </c>
      <c r="G861" s="13" t="s">
        <v>6785</v>
      </c>
      <c r="H861" t="s">
        <v>7367</v>
      </c>
      <c r="I861" t="s">
        <v>7368</v>
      </c>
      <c r="J861">
        <v>4758151014</v>
      </c>
      <c r="K861" t="s">
        <v>7369</v>
      </c>
      <c r="L861" t="s">
        <v>7370</v>
      </c>
      <c r="M861" t="s">
        <v>7371</v>
      </c>
      <c r="N861" t="s">
        <v>7371</v>
      </c>
      <c r="O861">
        <v>1</v>
      </c>
      <c r="P861">
        <v>1</v>
      </c>
      <c r="Q861">
        <v>4</v>
      </c>
      <c r="R861" s="1">
        <v>1000</v>
      </c>
      <c r="S861" s="14" t="s">
        <v>792</v>
      </c>
      <c r="T861" s="14" t="s">
        <v>793</v>
      </c>
      <c r="U861" s="15">
        <v>1</v>
      </c>
      <c r="V861">
        <v>10</v>
      </c>
      <c r="W861" t="s">
        <v>7372</v>
      </c>
      <c r="X861" s="17">
        <v>2963</v>
      </c>
      <c r="Y861">
        <v>0</v>
      </c>
      <c r="Z861" t="s">
        <v>7373</v>
      </c>
      <c r="AA861">
        <v>13</v>
      </c>
      <c r="AB861">
        <v>5</v>
      </c>
      <c r="AC861">
        <v>0</v>
      </c>
      <c r="AD861">
        <v>275</v>
      </c>
      <c r="AE861" t="s">
        <v>7374</v>
      </c>
      <c r="AF861" t="s">
        <v>7369</v>
      </c>
      <c r="AG861" t="s">
        <v>7369</v>
      </c>
      <c r="AH861" t="s">
        <v>7377</v>
      </c>
      <c r="AI861" t="s">
        <v>7375</v>
      </c>
      <c r="AJ861">
        <v>9562098003</v>
      </c>
    </row>
    <row r="862" spans="1:36" ht="15" x14ac:dyDescent="0.2">
      <c r="A862">
        <v>80</v>
      </c>
      <c r="B862">
        <v>13</v>
      </c>
      <c r="C862">
        <v>5</v>
      </c>
      <c r="D862">
        <v>0</v>
      </c>
      <c r="E862">
        <v>0</v>
      </c>
      <c r="F862" s="13" t="s">
        <v>2058</v>
      </c>
      <c r="G862" s="13" t="s">
        <v>2059</v>
      </c>
      <c r="H862" t="s">
        <v>7367</v>
      </c>
      <c r="I862" t="s">
        <v>7368</v>
      </c>
      <c r="J862">
        <v>4167203002</v>
      </c>
      <c r="K862" t="s">
        <v>7369</v>
      </c>
      <c r="L862" t="s">
        <v>7370</v>
      </c>
      <c r="M862" t="s">
        <v>7371</v>
      </c>
      <c r="N862" t="s">
        <v>7371</v>
      </c>
      <c r="O862">
        <v>1</v>
      </c>
      <c r="P862">
        <v>1</v>
      </c>
      <c r="Q862">
        <v>4</v>
      </c>
      <c r="R862" s="1">
        <v>1000</v>
      </c>
      <c r="S862" s="14" t="s">
        <v>792</v>
      </c>
      <c r="T862" s="14" t="s">
        <v>793</v>
      </c>
      <c r="U862" s="15">
        <v>1</v>
      </c>
      <c r="V862">
        <v>10</v>
      </c>
      <c r="W862" t="s">
        <v>7372</v>
      </c>
      <c r="X862" s="17">
        <v>1545</v>
      </c>
      <c r="Y862">
        <v>0</v>
      </c>
      <c r="Z862" t="s">
        <v>7373</v>
      </c>
      <c r="AA862">
        <v>13</v>
      </c>
      <c r="AB862">
        <v>5</v>
      </c>
      <c r="AC862">
        <v>0</v>
      </c>
      <c r="AD862">
        <v>275</v>
      </c>
      <c r="AE862" t="s">
        <v>7374</v>
      </c>
      <c r="AF862" t="s">
        <v>7369</v>
      </c>
      <c r="AG862" t="s">
        <v>7369</v>
      </c>
      <c r="AH862" t="s">
        <v>7377</v>
      </c>
      <c r="AI862" t="s">
        <v>7375</v>
      </c>
      <c r="AJ862">
        <v>9562098003</v>
      </c>
    </row>
    <row r="863" spans="1:36" ht="15" x14ac:dyDescent="0.2">
      <c r="A863">
        <v>80</v>
      </c>
      <c r="B863">
        <v>13</v>
      </c>
      <c r="C863">
        <v>5</v>
      </c>
      <c r="D863">
        <v>0</v>
      </c>
      <c r="E863">
        <v>0</v>
      </c>
      <c r="F863" s="13" t="s">
        <v>5394</v>
      </c>
      <c r="G863" s="13" t="s">
        <v>5395</v>
      </c>
      <c r="H863" t="s">
        <v>7367</v>
      </c>
      <c r="I863" t="s">
        <v>7368</v>
      </c>
      <c r="J863">
        <v>4167203002</v>
      </c>
      <c r="K863" t="s">
        <v>7369</v>
      </c>
      <c r="L863" t="s">
        <v>7370</v>
      </c>
      <c r="M863" t="s">
        <v>7371</v>
      </c>
      <c r="N863" t="s">
        <v>7371</v>
      </c>
      <c r="O863">
        <v>1</v>
      </c>
      <c r="P863">
        <v>1</v>
      </c>
      <c r="Q863">
        <v>4</v>
      </c>
      <c r="R863" s="1">
        <v>1000</v>
      </c>
      <c r="S863" s="14" t="s">
        <v>792</v>
      </c>
      <c r="T863" s="14" t="s">
        <v>793</v>
      </c>
      <c r="U863" s="15">
        <v>1</v>
      </c>
      <c r="V863">
        <v>10</v>
      </c>
      <c r="W863" t="s">
        <v>7372</v>
      </c>
      <c r="X863" s="17">
        <v>1424</v>
      </c>
      <c r="Y863">
        <v>0</v>
      </c>
      <c r="Z863" t="s">
        <v>7373</v>
      </c>
      <c r="AA863">
        <v>13</v>
      </c>
      <c r="AB863">
        <v>5</v>
      </c>
      <c r="AC863">
        <v>0</v>
      </c>
      <c r="AD863">
        <v>275</v>
      </c>
      <c r="AE863" t="s">
        <v>7374</v>
      </c>
      <c r="AF863" t="s">
        <v>7369</v>
      </c>
      <c r="AG863" t="s">
        <v>7369</v>
      </c>
      <c r="AH863" t="s">
        <v>7377</v>
      </c>
      <c r="AI863" t="s">
        <v>7375</v>
      </c>
      <c r="AJ863">
        <v>9562098003</v>
      </c>
    </row>
    <row r="864" spans="1:36" ht="15" x14ac:dyDescent="0.2">
      <c r="A864">
        <v>80</v>
      </c>
      <c r="B864">
        <v>13</v>
      </c>
      <c r="C864">
        <v>5</v>
      </c>
      <c r="D864">
        <v>0</v>
      </c>
      <c r="E864">
        <v>0</v>
      </c>
      <c r="F864" s="13" t="s">
        <v>2654</v>
      </c>
      <c r="G864" s="13" t="s">
        <v>2655</v>
      </c>
      <c r="H864" t="s">
        <v>7367</v>
      </c>
      <c r="I864" t="s">
        <v>7368</v>
      </c>
      <c r="J864">
        <v>4167203002</v>
      </c>
      <c r="K864" t="s">
        <v>7369</v>
      </c>
      <c r="L864" t="s">
        <v>7370</v>
      </c>
      <c r="M864" t="s">
        <v>7371</v>
      </c>
      <c r="N864" t="s">
        <v>7371</v>
      </c>
      <c r="O864">
        <v>1</v>
      </c>
      <c r="P864">
        <v>1</v>
      </c>
      <c r="Q864">
        <v>4</v>
      </c>
      <c r="R864" s="1">
        <v>1000</v>
      </c>
      <c r="S864" s="14" t="s">
        <v>792</v>
      </c>
      <c r="T864" s="14" t="s">
        <v>793</v>
      </c>
      <c r="U864" s="15">
        <v>1</v>
      </c>
      <c r="V864">
        <v>10</v>
      </c>
      <c r="W864" t="s">
        <v>7372</v>
      </c>
      <c r="X864" s="17">
        <v>1482</v>
      </c>
      <c r="Y864">
        <v>0</v>
      </c>
      <c r="Z864" t="s">
        <v>7373</v>
      </c>
      <c r="AA864">
        <v>13</v>
      </c>
      <c r="AB864">
        <v>5</v>
      </c>
      <c r="AC864">
        <v>0</v>
      </c>
      <c r="AD864">
        <v>275</v>
      </c>
      <c r="AE864" t="s">
        <v>7374</v>
      </c>
      <c r="AF864" t="s">
        <v>7369</v>
      </c>
      <c r="AG864" t="s">
        <v>7369</v>
      </c>
      <c r="AH864" t="s">
        <v>7377</v>
      </c>
      <c r="AI864" t="s">
        <v>7375</v>
      </c>
      <c r="AJ864">
        <v>9562098003</v>
      </c>
    </row>
    <row r="865" spans="1:36" ht="15" x14ac:dyDescent="0.2">
      <c r="A865">
        <v>80</v>
      </c>
      <c r="B865">
        <v>13</v>
      </c>
      <c r="C865">
        <v>4</v>
      </c>
      <c r="D865">
        <v>0</v>
      </c>
      <c r="E865">
        <v>0</v>
      </c>
      <c r="F865" s="13" t="s">
        <v>5262</v>
      </c>
      <c r="G865" s="13" t="s">
        <v>5263</v>
      </c>
      <c r="H865" t="s">
        <v>7367</v>
      </c>
      <c r="I865" t="s">
        <v>7368</v>
      </c>
      <c r="J865">
        <v>4167203002</v>
      </c>
      <c r="K865" t="s">
        <v>7369</v>
      </c>
      <c r="L865" t="s">
        <v>7370</v>
      </c>
      <c r="M865" t="s">
        <v>7371</v>
      </c>
      <c r="N865" t="s">
        <v>7371</v>
      </c>
      <c r="O865">
        <v>1</v>
      </c>
      <c r="P865">
        <v>1</v>
      </c>
      <c r="Q865">
        <v>4</v>
      </c>
      <c r="R865" s="1">
        <v>1000</v>
      </c>
      <c r="S865" s="14" t="s">
        <v>792</v>
      </c>
      <c r="T865" s="14" t="s">
        <v>793</v>
      </c>
      <c r="U865" s="15">
        <v>1</v>
      </c>
      <c r="V865">
        <v>10</v>
      </c>
      <c r="W865" t="s">
        <v>7372</v>
      </c>
      <c r="X865" s="17">
        <v>2477</v>
      </c>
      <c r="Y865">
        <v>0</v>
      </c>
      <c r="Z865" t="s">
        <v>7373</v>
      </c>
      <c r="AA865">
        <v>13</v>
      </c>
      <c r="AB865">
        <v>5</v>
      </c>
      <c r="AC865">
        <v>0</v>
      </c>
      <c r="AD865">
        <v>275</v>
      </c>
      <c r="AE865" t="s">
        <v>7374</v>
      </c>
      <c r="AF865" t="s">
        <v>7369</v>
      </c>
      <c r="AG865" t="s">
        <v>7369</v>
      </c>
      <c r="AH865" t="s">
        <v>7377</v>
      </c>
      <c r="AI865" t="s">
        <v>7375</v>
      </c>
      <c r="AJ865">
        <v>9562098003</v>
      </c>
    </row>
    <row r="866" spans="1:36" ht="15" x14ac:dyDescent="0.2">
      <c r="A866">
        <v>80</v>
      </c>
      <c r="B866">
        <v>13</v>
      </c>
      <c r="C866">
        <v>5</v>
      </c>
      <c r="D866">
        <v>0</v>
      </c>
      <c r="E866">
        <v>0</v>
      </c>
      <c r="F866" s="13" t="s">
        <v>3062</v>
      </c>
      <c r="G866" s="13" t="s">
        <v>3063</v>
      </c>
      <c r="H866" t="s">
        <v>7367</v>
      </c>
      <c r="I866" t="s">
        <v>7368</v>
      </c>
      <c r="J866">
        <v>4758203004</v>
      </c>
      <c r="K866" t="s">
        <v>7369</v>
      </c>
      <c r="L866" t="s">
        <v>7370</v>
      </c>
      <c r="M866" t="s">
        <v>7371</v>
      </c>
      <c r="N866" t="s">
        <v>7371</v>
      </c>
      <c r="O866">
        <v>1</v>
      </c>
      <c r="P866">
        <v>1</v>
      </c>
      <c r="Q866">
        <v>4</v>
      </c>
      <c r="R866" s="1">
        <v>1000</v>
      </c>
      <c r="S866" s="14" t="s">
        <v>792</v>
      </c>
      <c r="T866" s="14" t="s">
        <v>793</v>
      </c>
      <c r="U866" s="15">
        <v>1</v>
      </c>
      <c r="V866">
        <v>10</v>
      </c>
      <c r="W866" t="s">
        <v>7372</v>
      </c>
      <c r="X866" s="17">
        <v>3075</v>
      </c>
      <c r="Y866">
        <v>0</v>
      </c>
      <c r="Z866" t="s">
        <v>7373</v>
      </c>
      <c r="AA866">
        <v>13</v>
      </c>
      <c r="AB866">
        <v>5</v>
      </c>
      <c r="AC866">
        <v>0</v>
      </c>
      <c r="AD866">
        <v>275</v>
      </c>
      <c r="AE866" t="s">
        <v>7374</v>
      </c>
      <c r="AF866" t="s">
        <v>7369</v>
      </c>
      <c r="AG866" t="s">
        <v>7369</v>
      </c>
      <c r="AH866" t="s">
        <v>7377</v>
      </c>
      <c r="AI866" t="s">
        <v>7375</v>
      </c>
      <c r="AJ866">
        <v>9562098003</v>
      </c>
    </row>
    <row r="867" spans="1:36" ht="15" x14ac:dyDescent="0.2">
      <c r="A867">
        <v>80</v>
      </c>
      <c r="B867">
        <v>13</v>
      </c>
      <c r="C867">
        <v>5</v>
      </c>
      <c r="D867">
        <v>0</v>
      </c>
      <c r="E867">
        <v>0</v>
      </c>
      <c r="F867" s="13" t="s">
        <v>4710</v>
      </c>
      <c r="G867" s="13" t="s">
        <v>4711</v>
      </c>
      <c r="H867" t="s">
        <v>7367</v>
      </c>
      <c r="I867" t="s">
        <v>7368</v>
      </c>
      <c r="J867">
        <v>4167203002</v>
      </c>
      <c r="K867" t="s">
        <v>7369</v>
      </c>
      <c r="L867" t="s">
        <v>7370</v>
      </c>
      <c r="M867"/>
      <c r="N867"/>
      <c r="O867">
        <v>1</v>
      </c>
      <c r="P867">
        <v>1</v>
      </c>
      <c r="Q867">
        <v>4</v>
      </c>
      <c r="R867">
        <v>1</v>
      </c>
      <c r="S867" s="14" t="s">
        <v>792</v>
      </c>
      <c r="T867" s="14" t="s">
        <v>793</v>
      </c>
      <c r="U867" s="15">
        <v>1</v>
      </c>
      <c r="V867">
        <v>10</v>
      </c>
      <c r="W867" t="s">
        <v>7372</v>
      </c>
      <c r="X867" s="16">
        <v>1.48</v>
      </c>
      <c r="Y867">
        <v>0</v>
      </c>
      <c r="Z867" t="s">
        <v>7373</v>
      </c>
      <c r="AA867">
        <v>13</v>
      </c>
      <c r="AB867">
        <v>5</v>
      </c>
      <c r="AC867">
        <v>0</v>
      </c>
      <c r="AD867">
        <v>275</v>
      </c>
      <c r="AE867" t="s">
        <v>7374</v>
      </c>
      <c r="AF867" t="s">
        <v>7369</v>
      </c>
      <c r="AG867" t="s">
        <v>7369</v>
      </c>
      <c r="AH867" t="s">
        <v>7377</v>
      </c>
      <c r="AI867" t="s">
        <v>7375</v>
      </c>
      <c r="AJ867">
        <v>9562098003</v>
      </c>
    </row>
    <row r="868" spans="1:36" ht="15" x14ac:dyDescent="0.2">
      <c r="A868">
        <v>80</v>
      </c>
      <c r="B868">
        <v>13</v>
      </c>
      <c r="C868">
        <v>5</v>
      </c>
      <c r="D868">
        <v>0</v>
      </c>
      <c r="E868">
        <v>0</v>
      </c>
      <c r="F868" s="13" t="s">
        <v>790</v>
      </c>
      <c r="G868" s="13" t="s">
        <v>791</v>
      </c>
      <c r="H868" t="s">
        <v>7367</v>
      </c>
      <c r="I868" t="s">
        <v>7368</v>
      </c>
      <c r="J868">
        <v>4167203002</v>
      </c>
      <c r="K868" t="s">
        <v>7369</v>
      </c>
      <c r="L868" t="s">
        <v>7370</v>
      </c>
      <c r="M868" t="s">
        <v>7371</v>
      </c>
      <c r="N868" t="s">
        <v>7371</v>
      </c>
      <c r="O868">
        <v>1</v>
      </c>
      <c r="P868">
        <v>1</v>
      </c>
      <c r="Q868">
        <v>4</v>
      </c>
      <c r="R868" s="1">
        <v>1000</v>
      </c>
      <c r="S868" s="14" t="s">
        <v>792</v>
      </c>
      <c r="T868" s="14" t="s">
        <v>793</v>
      </c>
      <c r="U868" s="15">
        <v>1</v>
      </c>
      <c r="V868">
        <v>20</v>
      </c>
      <c r="W868" t="s">
        <v>7372</v>
      </c>
      <c r="X868" s="17">
        <v>1545</v>
      </c>
      <c r="Y868">
        <v>0</v>
      </c>
      <c r="Z868" t="s">
        <v>7373</v>
      </c>
      <c r="AA868">
        <v>13</v>
      </c>
      <c r="AB868">
        <v>5</v>
      </c>
      <c r="AC868">
        <v>0</v>
      </c>
      <c r="AD868">
        <v>275</v>
      </c>
      <c r="AE868" t="s">
        <v>7374</v>
      </c>
      <c r="AF868" t="s">
        <v>7369</v>
      </c>
      <c r="AG868" t="s">
        <v>7369</v>
      </c>
      <c r="AH868" t="s">
        <v>7377</v>
      </c>
      <c r="AI868" t="s">
        <v>7375</v>
      </c>
      <c r="AJ868">
        <v>9562098003</v>
      </c>
    </row>
    <row r="869" spans="1:36" ht="15" x14ac:dyDescent="0.2">
      <c r="A869">
        <v>80</v>
      </c>
      <c r="B869">
        <v>13</v>
      </c>
      <c r="C869">
        <v>4</v>
      </c>
      <c r="D869">
        <v>0</v>
      </c>
      <c r="E869">
        <v>0</v>
      </c>
      <c r="F869" s="13" t="s">
        <v>3324</v>
      </c>
      <c r="G869" s="13" t="s">
        <v>3325</v>
      </c>
      <c r="H869" t="s">
        <v>7367</v>
      </c>
      <c r="I869" t="s">
        <v>7368</v>
      </c>
      <c r="J869">
        <v>4758203004</v>
      </c>
      <c r="K869" t="s">
        <v>7369</v>
      </c>
      <c r="L869" t="s">
        <v>7370</v>
      </c>
      <c r="M869" t="s">
        <v>7371</v>
      </c>
      <c r="N869" t="s">
        <v>7371</v>
      </c>
      <c r="O869">
        <v>1</v>
      </c>
      <c r="P869">
        <v>1</v>
      </c>
      <c r="Q869">
        <v>4</v>
      </c>
      <c r="R869" s="1">
        <v>1000</v>
      </c>
      <c r="S869" s="14" t="s">
        <v>792</v>
      </c>
      <c r="T869" s="14" t="s">
        <v>793</v>
      </c>
      <c r="U869" s="15">
        <v>1</v>
      </c>
      <c r="V869">
        <v>10</v>
      </c>
      <c r="W869" t="s">
        <v>7372</v>
      </c>
      <c r="X869" s="17">
        <v>3085</v>
      </c>
      <c r="Y869">
        <v>0</v>
      </c>
      <c r="Z869" t="s">
        <v>7373</v>
      </c>
      <c r="AA869">
        <v>13</v>
      </c>
      <c r="AB869">
        <v>5</v>
      </c>
      <c r="AC869">
        <v>0</v>
      </c>
      <c r="AD869">
        <v>275</v>
      </c>
      <c r="AE869" t="s">
        <v>7374</v>
      </c>
      <c r="AF869" t="s">
        <v>7369</v>
      </c>
      <c r="AG869" t="s">
        <v>7369</v>
      </c>
      <c r="AH869" t="s">
        <v>7377</v>
      </c>
      <c r="AI869" t="s">
        <v>7375</v>
      </c>
      <c r="AJ869">
        <v>9562098003</v>
      </c>
    </row>
    <row r="870" spans="1:36" ht="15" x14ac:dyDescent="0.2">
      <c r="A870">
        <v>80</v>
      </c>
      <c r="B870">
        <v>13</v>
      </c>
      <c r="C870">
        <v>5</v>
      </c>
      <c r="D870">
        <v>0</v>
      </c>
      <c r="E870">
        <v>0</v>
      </c>
      <c r="F870" s="13" t="s">
        <v>5782</v>
      </c>
      <c r="G870" s="13" t="s">
        <v>5783</v>
      </c>
      <c r="H870" t="s">
        <v>7367</v>
      </c>
      <c r="I870" t="s">
        <v>7368</v>
      </c>
      <c r="J870" t="s">
        <v>7385</v>
      </c>
      <c r="K870" t="s">
        <v>7369</v>
      </c>
      <c r="L870" t="s">
        <v>7370</v>
      </c>
      <c r="M870" t="s">
        <v>7371</v>
      </c>
      <c r="N870" t="s">
        <v>7371</v>
      </c>
      <c r="O870">
        <v>1</v>
      </c>
      <c r="P870">
        <v>1</v>
      </c>
      <c r="Q870">
        <v>4</v>
      </c>
      <c r="R870">
        <v>1</v>
      </c>
      <c r="S870" s="14" t="s">
        <v>792</v>
      </c>
      <c r="T870" s="14" t="s">
        <v>793</v>
      </c>
      <c r="U870" s="15">
        <v>1</v>
      </c>
      <c r="V870">
        <v>20</v>
      </c>
      <c r="W870" t="s">
        <v>7372</v>
      </c>
      <c r="X870" s="16">
        <v>0.312</v>
      </c>
      <c r="Y870">
        <v>0</v>
      </c>
      <c r="Z870" t="s">
        <v>7373</v>
      </c>
      <c r="AA870">
        <v>13</v>
      </c>
      <c r="AB870">
        <v>5</v>
      </c>
      <c r="AC870">
        <v>0</v>
      </c>
      <c r="AD870">
        <v>275</v>
      </c>
      <c r="AE870" t="s">
        <v>7374</v>
      </c>
      <c r="AF870" t="s">
        <v>7369</v>
      </c>
      <c r="AG870" t="s">
        <v>7369</v>
      </c>
      <c r="AH870" t="s">
        <v>7377</v>
      </c>
      <c r="AI870" t="s">
        <v>7375</v>
      </c>
      <c r="AJ870">
        <v>9562098003</v>
      </c>
    </row>
    <row r="871" spans="1:36" ht="15" x14ac:dyDescent="0.2">
      <c r="A871">
        <v>80</v>
      </c>
      <c r="B871">
        <v>13</v>
      </c>
      <c r="C871">
        <v>4</v>
      </c>
      <c r="D871">
        <v>0</v>
      </c>
      <c r="E871">
        <v>0</v>
      </c>
      <c r="F871" s="13" t="s">
        <v>5972</v>
      </c>
      <c r="G871" s="13" t="s">
        <v>5973</v>
      </c>
      <c r="H871" t="s">
        <v>7367</v>
      </c>
      <c r="I871" t="s">
        <v>7368</v>
      </c>
      <c r="J871">
        <v>4758203004</v>
      </c>
      <c r="K871" t="s">
        <v>7369</v>
      </c>
      <c r="L871" t="s">
        <v>7370</v>
      </c>
      <c r="M871" t="s">
        <v>7371</v>
      </c>
      <c r="N871" t="s">
        <v>7371</v>
      </c>
      <c r="O871">
        <v>1</v>
      </c>
      <c r="P871">
        <v>1</v>
      </c>
      <c r="Q871">
        <v>4</v>
      </c>
      <c r="R871" s="1">
        <v>1000</v>
      </c>
      <c r="S871" s="14" t="s">
        <v>134</v>
      </c>
      <c r="T871" s="14" t="s">
        <v>135</v>
      </c>
      <c r="U871" s="15">
        <v>1</v>
      </c>
      <c r="V871">
        <v>10</v>
      </c>
      <c r="W871" t="s">
        <v>7372</v>
      </c>
      <c r="X871" s="17">
        <v>2263</v>
      </c>
      <c r="Y871">
        <v>0</v>
      </c>
      <c r="Z871" t="s">
        <v>7373</v>
      </c>
      <c r="AA871">
        <v>13</v>
      </c>
      <c r="AB871">
        <v>4</v>
      </c>
      <c r="AC871">
        <v>0</v>
      </c>
      <c r="AD871">
        <v>269</v>
      </c>
      <c r="AE871" t="s">
        <v>7374</v>
      </c>
      <c r="AF871" t="s">
        <v>7369</v>
      </c>
      <c r="AG871" t="s">
        <v>7369</v>
      </c>
      <c r="AH871" t="s">
        <v>7368</v>
      </c>
      <c r="AI871" t="s">
        <v>7378</v>
      </c>
      <c r="AJ871">
        <v>9562098003</v>
      </c>
    </row>
    <row r="872" spans="1:36" ht="15" x14ac:dyDescent="0.2">
      <c r="A872">
        <v>80</v>
      </c>
      <c r="B872">
        <v>13</v>
      </c>
      <c r="C872">
        <v>5</v>
      </c>
      <c r="D872">
        <v>0</v>
      </c>
      <c r="E872">
        <v>0</v>
      </c>
      <c r="F872" s="13" t="s">
        <v>1590</v>
      </c>
      <c r="G872" s="13" t="s">
        <v>1591</v>
      </c>
      <c r="H872" t="s">
        <v>7367</v>
      </c>
      <c r="I872" t="s">
        <v>7368</v>
      </c>
      <c r="J872">
        <v>4758203004</v>
      </c>
      <c r="K872" t="s">
        <v>7369</v>
      </c>
      <c r="L872" t="s">
        <v>7370</v>
      </c>
      <c r="M872" t="s">
        <v>7371</v>
      </c>
      <c r="N872" t="s">
        <v>7371</v>
      </c>
      <c r="O872">
        <v>1</v>
      </c>
      <c r="P872">
        <v>3</v>
      </c>
      <c r="Q872">
        <v>4</v>
      </c>
      <c r="R872" s="1">
        <v>1000</v>
      </c>
      <c r="S872" s="14" t="s">
        <v>1592</v>
      </c>
      <c r="T872" s="14" t="s">
        <v>1593</v>
      </c>
      <c r="U872" s="15">
        <v>1</v>
      </c>
      <c r="V872">
        <v>20</v>
      </c>
      <c r="W872" t="s">
        <v>7372</v>
      </c>
      <c r="X872" s="17">
        <v>3900</v>
      </c>
      <c r="Y872">
        <v>0</v>
      </c>
      <c r="Z872" t="s">
        <v>7373</v>
      </c>
      <c r="AA872">
        <v>13</v>
      </c>
      <c r="AB872">
        <v>5</v>
      </c>
      <c r="AC872">
        <v>0</v>
      </c>
      <c r="AD872">
        <v>277</v>
      </c>
      <c r="AE872" t="s">
        <v>7374</v>
      </c>
      <c r="AF872" t="s">
        <v>7369</v>
      </c>
      <c r="AG872" t="s">
        <v>7369</v>
      </c>
      <c r="AH872" t="s">
        <v>7377</v>
      </c>
      <c r="AI872" t="s">
        <v>7375</v>
      </c>
      <c r="AJ872">
        <v>9562098003</v>
      </c>
    </row>
    <row r="873" spans="1:36" ht="15" x14ac:dyDescent="0.2">
      <c r="A873">
        <v>80</v>
      </c>
      <c r="B873">
        <v>13</v>
      </c>
      <c r="C873">
        <v>4</v>
      </c>
      <c r="D873">
        <v>0</v>
      </c>
      <c r="E873">
        <v>0</v>
      </c>
      <c r="F873" s="13" t="s">
        <v>1606</v>
      </c>
      <c r="G873" s="13" t="s">
        <v>1607</v>
      </c>
      <c r="H873" t="s">
        <v>7367</v>
      </c>
      <c r="I873" t="s">
        <v>7368</v>
      </c>
      <c r="J873">
        <v>4758203004</v>
      </c>
      <c r="K873" t="s">
        <v>7369</v>
      </c>
      <c r="L873" t="s">
        <v>7370</v>
      </c>
      <c r="M873" t="s">
        <v>7371</v>
      </c>
      <c r="N873" t="s">
        <v>7371</v>
      </c>
      <c r="O873">
        <v>1</v>
      </c>
      <c r="P873">
        <v>1</v>
      </c>
      <c r="Q873">
        <v>4</v>
      </c>
      <c r="R873" s="1">
        <v>1000</v>
      </c>
      <c r="S873" s="14" t="s">
        <v>1312</v>
      </c>
      <c r="T873" s="14" t="s">
        <v>1313</v>
      </c>
      <c r="U873" s="15">
        <v>1</v>
      </c>
      <c r="V873">
        <v>10</v>
      </c>
      <c r="W873" t="s">
        <v>7372</v>
      </c>
      <c r="X873" s="17">
        <v>5940</v>
      </c>
      <c r="Y873">
        <v>0</v>
      </c>
      <c r="Z873" t="s">
        <v>7373</v>
      </c>
      <c r="AA873">
        <v>13</v>
      </c>
      <c r="AB873">
        <v>4</v>
      </c>
      <c r="AC873">
        <v>0</v>
      </c>
      <c r="AD873">
        <v>275</v>
      </c>
      <c r="AE873" t="s">
        <v>7374</v>
      </c>
      <c r="AF873" t="s">
        <v>7369</v>
      </c>
      <c r="AG873" t="s">
        <v>7369</v>
      </c>
      <c r="AH873" t="s">
        <v>7377</v>
      </c>
      <c r="AI873" t="s">
        <v>7375</v>
      </c>
      <c r="AJ873">
        <v>9562098003</v>
      </c>
    </row>
    <row r="874" spans="1:36" ht="15" x14ac:dyDescent="0.2">
      <c r="A874">
        <v>80</v>
      </c>
      <c r="B874">
        <v>13</v>
      </c>
      <c r="C874">
        <v>5</v>
      </c>
      <c r="D874">
        <v>0</v>
      </c>
      <c r="E874">
        <v>0</v>
      </c>
      <c r="F874" s="13" t="s">
        <v>3662</v>
      </c>
      <c r="G874" s="13" t="s">
        <v>3663</v>
      </c>
      <c r="H874" t="s">
        <v>7367</v>
      </c>
      <c r="I874" t="s">
        <v>7368</v>
      </c>
      <c r="J874">
        <v>4758203004</v>
      </c>
      <c r="K874" t="s">
        <v>7369</v>
      </c>
      <c r="L874" t="s">
        <v>7370</v>
      </c>
      <c r="M874" t="s">
        <v>7371</v>
      </c>
      <c r="N874" t="s">
        <v>7371</v>
      </c>
      <c r="O874">
        <v>1</v>
      </c>
      <c r="P874">
        <v>1</v>
      </c>
      <c r="Q874">
        <v>4</v>
      </c>
      <c r="R874" s="1">
        <v>1000</v>
      </c>
      <c r="S874" s="14" t="s">
        <v>1312</v>
      </c>
      <c r="T874" s="14" t="s">
        <v>1313</v>
      </c>
      <c r="U874" s="15">
        <v>1</v>
      </c>
      <c r="V874">
        <v>10</v>
      </c>
      <c r="W874" t="s">
        <v>7372</v>
      </c>
      <c r="X874" s="17">
        <v>3450</v>
      </c>
      <c r="Y874">
        <v>0</v>
      </c>
      <c r="Z874" t="s">
        <v>7373</v>
      </c>
      <c r="AA874">
        <v>13</v>
      </c>
      <c r="AB874">
        <v>4</v>
      </c>
      <c r="AC874">
        <v>0</v>
      </c>
      <c r="AD874">
        <v>275</v>
      </c>
      <c r="AE874" t="s">
        <v>7374</v>
      </c>
      <c r="AF874" t="s">
        <v>7369</v>
      </c>
      <c r="AG874" t="s">
        <v>7369</v>
      </c>
      <c r="AH874" t="s">
        <v>7377</v>
      </c>
      <c r="AI874" t="s">
        <v>7375</v>
      </c>
      <c r="AJ874">
        <v>9562098003</v>
      </c>
    </row>
    <row r="875" spans="1:36" ht="15" x14ac:dyDescent="0.2">
      <c r="A875">
        <v>80</v>
      </c>
      <c r="B875">
        <v>13</v>
      </c>
      <c r="C875">
        <v>4</v>
      </c>
      <c r="D875">
        <v>0</v>
      </c>
      <c r="E875">
        <v>0</v>
      </c>
      <c r="F875" s="13" t="s">
        <v>1310</v>
      </c>
      <c r="G875" s="13" t="s">
        <v>1311</v>
      </c>
      <c r="H875" t="s">
        <v>7367</v>
      </c>
      <c r="I875" t="s">
        <v>7368</v>
      </c>
      <c r="J875">
        <v>4758203004</v>
      </c>
      <c r="K875" t="s">
        <v>7369</v>
      </c>
      <c r="L875" t="s">
        <v>7370</v>
      </c>
      <c r="M875"/>
      <c r="N875"/>
      <c r="O875">
        <v>1</v>
      </c>
      <c r="P875">
        <v>1</v>
      </c>
      <c r="Q875">
        <v>4</v>
      </c>
      <c r="R875" s="1">
        <v>1000</v>
      </c>
      <c r="S875" s="14" t="s">
        <v>1312</v>
      </c>
      <c r="T875" s="14" t="s">
        <v>1313</v>
      </c>
      <c r="U875" s="15">
        <v>1</v>
      </c>
      <c r="V875">
        <v>20</v>
      </c>
      <c r="W875" t="s">
        <v>7372</v>
      </c>
      <c r="X875" s="17">
        <v>3312</v>
      </c>
      <c r="Y875">
        <v>0</v>
      </c>
      <c r="Z875" t="s">
        <v>7373</v>
      </c>
      <c r="AA875">
        <v>13</v>
      </c>
      <c r="AB875">
        <v>4</v>
      </c>
      <c r="AC875">
        <v>0</v>
      </c>
      <c r="AD875">
        <v>275</v>
      </c>
      <c r="AE875" t="s">
        <v>7374</v>
      </c>
      <c r="AF875" t="s">
        <v>7369</v>
      </c>
      <c r="AG875" t="s">
        <v>7369</v>
      </c>
      <c r="AH875" t="s">
        <v>7377</v>
      </c>
      <c r="AI875" t="s">
        <v>7375</v>
      </c>
      <c r="AJ875">
        <v>9562098003</v>
      </c>
    </row>
    <row r="876" spans="1:36" ht="15" x14ac:dyDescent="0.2">
      <c r="A876">
        <v>80</v>
      </c>
      <c r="B876">
        <v>13</v>
      </c>
      <c r="C876">
        <v>1</v>
      </c>
      <c r="D876">
        <v>0</v>
      </c>
      <c r="E876">
        <v>0</v>
      </c>
      <c r="F876" s="13" t="s">
        <v>7250</v>
      </c>
      <c r="G876" s="13" t="s">
        <v>7251</v>
      </c>
      <c r="H876" t="s">
        <v>7367</v>
      </c>
      <c r="I876" t="s">
        <v>7368</v>
      </c>
      <c r="J876">
        <v>4758203004</v>
      </c>
      <c r="K876" t="s">
        <v>7369</v>
      </c>
      <c r="L876" t="s">
        <v>7370</v>
      </c>
      <c r="M876" t="s">
        <v>7371</v>
      </c>
      <c r="N876" t="s">
        <v>7371</v>
      </c>
      <c r="O876">
        <v>1</v>
      </c>
      <c r="P876">
        <v>1</v>
      </c>
      <c r="Q876">
        <v>4</v>
      </c>
      <c r="R876" s="1">
        <v>1000</v>
      </c>
      <c r="S876" s="14" t="s">
        <v>7252</v>
      </c>
      <c r="T876" s="14" t="s">
        <v>7253</v>
      </c>
      <c r="U876" s="15">
        <v>1</v>
      </c>
      <c r="V876">
        <v>10</v>
      </c>
      <c r="W876" t="s">
        <v>7372</v>
      </c>
      <c r="X876" s="16">
        <v>451</v>
      </c>
      <c r="Y876">
        <v>0</v>
      </c>
      <c r="Z876" t="s">
        <v>7373</v>
      </c>
      <c r="AA876">
        <v>13</v>
      </c>
      <c r="AB876">
        <v>1</v>
      </c>
      <c r="AC876">
        <v>0</v>
      </c>
      <c r="AD876">
        <v>271</v>
      </c>
      <c r="AE876" t="s">
        <v>7374</v>
      </c>
      <c r="AF876" t="s">
        <v>7369</v>
      </c>
      <c r="AG876" t="s">
        <v>7369</v>
      </c>
      <c r="AH876" t="s">
        <v>7368</v>
      </c>
      <c r="AI876"/>
      <c r="AJ876">
        <v>9562098003</v>
      </c>
    </row>
    <row r="877" spans="1:36" ht="15" x14ac:dyDescent="0.2">
      <c r="A877">
        <v>80</v>
      </c>
      <c r="B877">
        <v>13</v>
      </c>
      <c r="C877">
        <v>5</v>
      </c>
      <c r="D877">
        <v>0</v>
      </c>
      <c r="E877">
        <v>0</v>
      </c>
      <c r="F877" s="13" t="s">
        <v>2928</v>
      </c>
      <c r="G877" s="13" t="s">
        <v>2929</v>
      </c>
      <c r="H877" t="s">
        <v>7367</v>
      </c>
      <c r="I877" t="s">
        <v>7368</v>
      </c>
      <c r="J877">
        <v>4758203004</v>
      </c>
      <c r="K877" t="s">
        <v>7369</v>
      </c>
      <c r="L877" t="s">
        <v>7370</v>
      </c>
      <c r="M877" t="s">
        <v>7371</v>
      </c>
      <c r="N877" t="s">
        <v>7371</v>
      </c>
      <c r="O877">
        <v>1</v>
      </c>
      <c r="P877">
        <v>1</v>
      </c>
      <c r="Q877">
        <v>4</v>
      </c>
      <c r="R877" s="1">
        <v>1000</v>
      </c>
      <c r="S877" s="14" t="s">
        <v>2930</v>
      </c>
      <c r="T877" s="14" t="s">
        <v>2931</v>
      </c>
      <c r="U877" s="15">
        <v>1</v>
      </c>
      <c r="V877">
        <v>10</v>
      </c>
      <c r="W877" t="s">
        <v>7372</v>
      </c>
      <c r="X877" s="17">
        <v>2537</v>
      </c>
      <c r="Y877">
        <v>0</v>
      </c>
      <c r="Z877" t="s">
        <v>7373</v>
      </c>
      <c r="AA877">
        <v>13</v>
      </c>
      <c r="AB877">
        <v>5</v>
      </c>
      <c r="AC877">
        <v>0</v>
      </c>
      <c r="AD877">
        <v>275</v>
      </c>
      <c r="AE877" t="s">
        <v>7374</v>
      </c>
      <c r="AF877" t="s">
        <v>7369</v>
      </c>
      <c r="AG877" t="s">
        <v>7369</v>
      </c>
      <c r="AH877" t="s">
        <v>7368</v>
      </c>
      <c r="AI877" t="s">
        <v>7378</v>
      </c>
      <c r="AJ877">
        <v>9562098003</v>
      </c>
    </row>
    <row r="878" spans="1:36" ht="15" x14ac:dyDescent="0.2">
      <c r="A878">
        <v>80</v>
      </c>
      <c r="B878">
        <v>13</v>
      </c>
      <c r="C878">
        <v>5</v>
      </c>
      <c r="D878">
        <v>0</v>
      </c>
      <c r="E878">
        <v>0</v>
      </c>
      <c r="F878" s="13" t="s">
        <v>4986</v>
      </c>
      <c r="G878" s="13" t="s">
        <v>4987</v>
      </c>
      <c r="H878" t="s">
        <v>7367</v>
      </c>
      <c r="I878" t="s">
        <v>7368</v>
      </c>
      <c r="J878">
        <v>4758203004</v>
      </c>
      <c r="K878" t="s">
        <v>7369</v>
      </c>
      <c r="L878" t="s">
        <v>7370</v>
      </c>
      <c r="M878" t="s">
        <v>7371</v>
      </c>
      <c r="N878" t="s">
        <v>7371</v>
      </c>
      <c r="O878">
        <v>1</v>
      </c>
      <c r="P878">
        <v>1</v>
      </c>
      <c r="Q878">
        <v>4</v>
      </c>
      <c r="R878" s="1">
        <v>1000</v>
      </c>
      <c r="S878" s="14" t="s">
        <v>4988</v>
      </c>
      <c r="T878" s="14" t="s">
        <v>4989</v>
      </c>
      <c r="U878" s="15">
        <v>1</v>
      </c>
      <c r="V878">
        <v>10</v>
      </c>
      <c r="W878" t="s">
        <v>7372</v>
      </c>
      <c r="X878" s="17">
        <v>4200</v>
      </c>
      <c r="Y878">
        <v>0</v>
      </c>
      <c r="Z878" t="s">
        <v>7373</v>
      </c>
      <c r="AA878">
        <v>13</v>
      </c>
      <c r="AB878">
        <v>2</v>
      </c>
      <c r="AC878">
        <v>0</v>
      </c>
      <c r="AD878">
        <v>277</v>
      </c>
      <c r="AE878" t="s">
        <v>7374</v>
      </c>
      <c r="AF878" t="s">
        <v>7369</v>
      </c>
      <c r="AG878" t="s">
        <v>7369</v>
      </c>
      <c r="AH878" t="s">
        <v>7368</v>
      </c>
      <c r="AI878" t="s">
        <v>7378</v>
      </c>
      <c r="AJ878">
        <v>9562098003</v>
      </c>
    </row>
    <row r="879" spans="1:36" ht="15" x14ac:dyDescent="0.2">
      <c r="A879">
        <v>80</v>
      </c>
      <c r="B879">
        <v>13</v>
      </c>
      <c r="C879">
        <v>5</v>
      </c>
      <c r="D879">
        <v>0</v>
      </c>
      <c r="E879">
        <v>0</v>
      </c>
      <c r="F879" s="13" t="s">
        <v>3770</v>
      </c>
      <c r="G879" s="13" t="s">
        <v>3771</v>
      </c>
      <c r="H879" t="s">
        <v>7367</v>
      </c>
      <c r="I879" t="s">
        <v>7368</v>
      </c>
      <c r="J879">
        <v>4758203004</v>
      </c>
      <c r="K879" t="s">
        <v>7369</v>
      </c>
      <c r="L879" t="s">
        <v>7370</v>
      </c>
      <c r="M879" t="s">
        <v>7371</v>
      </c>
      <c r="N879" t="s">
        <v>7371</v>
      </c>
      <c r="O879">
        <v>1</v>
      </c>
      <c r="P879">
        <v>1</v>
      </c>
      <c r="Q879">
        <v>4</v>
      </c>
      <c r="R879" s="1">
        <v>1000</v>
      </c>
      <c r="S879" s="14" t="s">
        <v>3162</v>
      </c>
      <c r="T879" s="14" t="s">
        <v>3163</v>
      </c>
      <c r="U879" s="15">
        <v>1</v>
      </c>
      <c r="V879">
        <v>10</v>
      </c>
      <c r="W879" t="s">
        <v>7372</v>
      </c>
      <c r="X879" s="17">
        <v>5350</v>
      </c>
      <c r="Y879">
        <v>0</v>
      </c>
      <c r="Z879" t="s">
        <v>7373</v>
      </c>
      <c r="AA879">
        <v>13</v>
      </c>
      <c r="AB879">
        <v>5</v>
      </c>
      <c r="AC879">
        <v>0</v>
      </c>
      <c r="AD879">
        <v>275</v>
      </c>
      <c r="AE879" t="s">
        <v>7374</v>
      </c>
      <c r="AF879" t="s">
        <v>7369</v>
      </c>
      <c r="AG879" t="s">
        <v>7369</v>
      </c>
      <c r="AH879" t="s">
        <v>7368</v>
      </c>
      <c r="AI879" t="s">
        <v>7378</v>
      </c>
      <c r="AJ879">
        <v>9562098003</v>
      </c>
    </row>
    <row r="880" spans="1:36" ht="15" x14ac:dyDescent="0.2">
      <c r="A880">
        <v>80</v>
      </c>
      <c r="B880">
        <v>13</v>
      </c>
      <c r="C880">
        <v>5</v>
      </c>
      <c r="D880">
        <v>0</v>
      </c>
      <c r="E880">
        <v>0</v>
      </c>
      <c r="F880" s="13" t="s">
        <v>3160</v>
      </c>
      <c r="G880" s="13" t="s">
        <v>3161</v>
      </c>
      <c r="H880" t="s">
        <v>7367</v>
      </c>
      <c r="I880" t="s">
        <v>7368</v>
      </c>
      <c r="J880">
        <v>4167151003</v>
      </c>
      <c r="K880" t="s">
        <v>7369</v>
      </c>
      <c r="L880" t="s">
        <v>7370</v>
      </c>
      <c r="M880" t="s">
        <v>7371</v>
      </c>
      <c r="N880" t="s">
        <v>7371</v>
      </c>
      <c r="O880">
        <v>1</v>
      </c>
      <c r="P880">
        <v>1</v>
      </c>
      <c r="Q880">
        <v>4</v>
      </c>
      <c r="R880" s="1">
        <v>1000</v>
      </c>
      <c r="S880" s="14" t="s">
        <v>3162</v>
      </c>
      <c r="T880" s="14" t="s">
        <v>3163</v>
      </c>
      <c r="U880" s="15">
        <v>1</v>
      </c>
      <c r="V880">
        <v>10</v>
      </c>
      <c r="W880" t="s">
        <v>7372</v>
      </c>
      <c r="X880" s="17">
        <v>5183</v>
      </c>
      <c r="Y880">
        <v>0</v>
      </c>
      <c r="Z880" t="s">
        <v>7373</v>
      </c>
      <c r="AA880">
        <v>13</v>
      </c>
      <c r="AB880">
        <v>5</v>
      </c>
      <c r="AC880">
        <v>0</v>
      </c>
      <c r="AD880">
        <v>275</v>
      </c>
      <c r="AE880" t="s">
        <v>7374</v>
      </c>
      <c r="AF880" t="s">
        <v>7369</v>
      </c>
      <c r="AG880" t="s">
        <v>7369</v>
      </c>
      <c r="AH880" t="s">
        <v>7368</v>
      </c>
      <c r="AI880" t="s">
        <v>7378</v>
      </c>
      <c r="AJ880">
        <v>9562098003</v>
      </c>
    </row>
    <row r="881" spans="1:36" ht="15" x14ac:dyDescent="0.2">
      <c r="A881">
        <v>80</v>
      </c>
      <c r="B881">
        <v>13</v>
      </c>
      <c r="C881">
        <v>5</v>
      </c>
      <c r="D881">
        <v>0</v>
      </c>
      <c r="E881">
        <v>0</v>
      </c>
      <c r="F881" s="13" t="s">
        <v>5008</v>
      </c>
      <c r="G881" s="13" t="s">
        <v>5009</v>
      </c>
      <c r="H881" t="s">
        <v>7367</v>
      </c>
      <c r="I881" t="s">
        <v>7368</v>
      </c>
      <c r="J881">
        <v>4167203002</v>
      </c>
      <c r="K881" t="s">
        <v>7369</v>
      </c>
      <c r="L881" t="s">
        <v>7370</v>
      </c>
      <c r="M881" t="s">
        <v>7371</v>
      </c>
      <c r="N881" t="s">
        <v>7371</v>
      </c>
      <c r="O881">
        <v>1</v>
      </c>
      <c r="P881">
        <v>1</v>
      </c>
      <c r="Q881">
        <v>4</v>
      </c>
      <c r="R881" s="1">
        <v>1000</v>
      </c>
      <c r="S881" s="14" t="s">
        <v>1812</v>
      </c>
      <c r="T881" s="14" t="s">
        <v>1813</v>
      </c>
      <c r="U881" s="15">
        <v>1</v>
      </c>
      <c r="V881">
        <v>10</v>
      </c>
      <c r="W881" t="s">
        <v>7372</v>
      </c>
      <c r="X881" s="17">
        <v>3100</v>
      </c>
      <c r="Y881">
        <v>0</v>
      </c>
      <c r="Z881" t="s">
        <v>7373</v>
      </c>
      <c r="AA881">
        <v>13</v>
      </c>
      <c r="AB881">
        <v>5</v>
      </c>
      <c r="AC881">
        <v>0</v>
      </c>
      <c r="AD881">
        <v>275</v>
      </c>
      <c r="AE881" t="s">
        <v>7374</v>
      </c>
      <c r="AF881" t="s">
        <v>7369</v>
      </c>
      <c r="AG881" t="s">
        <v>7369</v>
      </c>
      <c r="AH881" t="s">
        <v>7377</v>
      </c>
      <c r="AI881" t="s">
        <v>7375</v>
      </c>
      <c r="AJ881">
        <v>9562098003</v>
      </c>
    </row>
    <row r="882" spans="1:36" ht="15" x14ac:dyDescent="0.2">
      <c r="A882">
        <v>80</v>
      </c>
      <c r="B882">
        <v>13</v>
      </c>
      <c r="C882">
        <v>5</v>
      </c>
      <c r="D882">
        <v>0</v>
      </c>
      <c r="E882">
        <v>0</v>
      </c>
      <c r="F882" s="13" t="s">
        <v>5368</v>
      </c>
      <c r="G882" s="13" t="s">
        <v>5369</v>
      </c>
      <c r="H882" t="s">
        <v>7367</v>
      </c>
      <c r="I882" t="s">
        <v>7368</v>
      </c>
      <c r="J882">
        <v>4167203002</v>
      </c>
      <c r="K882" t="s">
        <v>7369</v>
      </c>
      <c r="L882" t="s">
        <v>7370</v>
      </c>
      <c r="M882" t="s">
        <v>7371</v>
      </c>
      <c r="N882" t="s">
        <v>7371</v>
      </c>
      <c r="O882">
        <v>1</v>
      </c>
      <c r="P882">
        <v>1</v>
      </c>
      <c r="Q882">
        <v>4</v>
      </c>
      <c r="R882" s="1">
        <v>1000</v>
      </c>
      <c r="S882" s="14" t="s">
        <v>1812</v>
      </c>
      <c r="T882" s="14" t="s">
        <v>1813</v>
      </c>
      <c r="U882" s="15">
        <v>1</v>
      </c>
      <c r="V882">
        <v>20</v>
      </c>
      <c r="W882" t="s">
        <v>7372</v>
      </c>
      <c r="X882" s="17">
        <v>3100</v>
      </c>
      <c r="Y882">
        <v>0</v>
      </c>
      <c r="Z882" t="s">
        <v>7373</v>
      </c>
      <c r="AA882">
        <v>13</v>
      </c>
      <c r="AB882">
        <v>5</v>
      </c>
      <c r="AC882">
        <v>0</v>
      </c>
      <c r="AD882">
        <v>275</v>
      </c>
      <c r="AE882" t="s">
        <v>7374</v>
      </c>
      <c r="AF882" t="s">
        <v>7369</v>
      </c>
      <c r="AG882" t="s">
        <v>7369</v>
      </c>
      <c r="AH882" t="s">
        <v>7377</v>
      </c>
      <c r="AI882" t="s">
        <v>7375</v>
      </c>
      <c r="AJ882">
        <v>9562098003</v>
      </c>
    </row>
    <row r="883" spans="1:36" ht="15" x14ac:dyDescent="0.2">
      <c r="A883">
        <v>80</v>
      </c>
      <c r="B883">
        <v>13</v>
      </c>
      <c r="C883">
        <v>5</v>
      </c>
      <c r="D883">
        <v>0</v>
      </c>
      <c r="E883">
        <v>0</v>
      </c>
      <c r="F883" s="13" t="s">
        <v>5698</v>
      </c>
      <c r="G883" s="13" t="s">
        <v>5699</v>
      </c>
      <c r="H883" t="s">
        <v>7367</v>
      </c>
      <c r="I883" t="s">
        <v>7368</v>
      </c>
      <c r="J883">
        <v>4167203002</v>
      </c>
      <c r="K883" t="s">
        <v>7369</v>
      </c>
      <c r="L883" t="s">
        <v>7370</v>
      </c>
      <c r="M883" t="s">
        <v>7371</v>
      </c>
      <c r="N883" t="s">
        <v>7371</v>
      </c>
      <c r="O883">
        <v>1</v>
      </c>
      <c r="P883">
        <v>1</v>
      </c>
      <c r="Q883">
        <v>4</v>
      </c>
      <c r="R883" s="1">
        <v>1000</v>
      </c>
      <c r="S883" s="14" t="s">
        <v>1812</v>
      </c>
      <c r="T883" s="14" t="s">
        <v>1813</v>
      </c>
      <c r="U883" s="15">
        <v>1</v>
      </c>
      <c r="V883">
        <v>10</v>
      </c>
      <c r="W883" t="s">
        <v>7372</v>
      </c>
      <c r="X883" s="17">
        <v>3100</v>
      </c>
      <c r="Y883">
        <v>0</v>
      </c>
      <c r="Z883" t="s">
        <v>7373</v>
      </c>
      <c r="AA883">
        <v>13</v>
      </c>
      <c r="AB883">
        <v>5</v>
      </c>
      <c r="AC883">
        <v>0</v>
      </c>
      <c r="AD883">
        <v>275</v>
      </c>
      <c r="AE883" t="s">
        <v>7374</v>
      </c>
      <c r="AF883" t="s">
        <v>7369</v>
      </c>
      <c r="AG883" t="s">
        <v>7369</v>
      </c>
      <c r="AH883" t="s">
        <v>7377</v>
      </c>
      <c r="AI883" t="s">
        <v>7375</v>
      </c>
      <c r="AJ883">
        <v>9562098003</v>
      </c>
    </row>
    <row r="884" spans="1:36" ht="15" x14ac:dyDescent="0.2">
      <c r="A884">
        <v>80</v>
      </c>
      <c r="B884">
        <v>13</v>
      </c>
      <c r="C884">
        <v>5</v>
      </c>
      <c r="D884">
        <v>0</v>
      </c>
      <c r="E884">
        <v>0</v>
      </c>
      <c r="F884" s="13" t="s">
        <v>2060</v>
      </c>
      <c r="G884" s="13" t="s">
        <v>2061</v>
      </c>
      <c r="H884" t="s">
        <v>7367</v>
      </c>
      <c r="I884" t="s">
        <v>7368</v>
      </c>
      <c r="J884">
        <v>4167203002</v>
      </c>
      <c r="K884" t="s">
        <v>7369</v>
      </c>
      <c r="L884" t="s">
        <v>7370</v>
      </c>
      <c r="M884" t="s">
        <v>7371</v>
      </c>
      <c r="N884" t="s">
        <v>7371</v>
      </c>
      <c r="O884">
        <v>1</v>
      </c>
      <c r="P884">
        <v>1</v>
      </c>
      <c r="Q884">
        <v>4</v>
      </c>
      <c r="R884" s="1">
        <v>1000</v>
      </c>
      <c r="S884" s="14" t="s">
        <v>1812</v>
      </c>
      <c r="T884" s="14" t="s">
        <v>1813</v>
      </c>
      <c r="U884" s="15">
        <v>1</v>
      </c>
      <c r="V884">
        <v>10</v>
      </c>
      <c r="W884" t="s">
        <v>7372</v>
      </c>
      <c r="X884" s="17">
        <v>3100</v>
      </c>
      <c r="Y884">
        <v>0</v>
      </c>
      <c r="Z884" t="s">
        <v>7373</v>
      </c>
      <c r="AA884">
        <v>13</v>
      </c>
      <c r="AB884">
        <v>5</v>
      </c>
      <c r="AC884">
        <v>0</v>
      </c>
      <c r="AD884">
        <v>275</v>
      </c>
      <c r="AE884" t="s">
        <v>7374</v>
      </c>
      <c r="AF884" t="s">
        <v>7369</v>
      </c>
      <c r="AG884" t="s">
        <v>7369</v>
      </c>
      <c r="AH884" t="s">
        <v>7377</v>
      </c>
      <c r="AI884" t="s">
        <v>7375</v>
      </c>
      <c r="AJ884">
        <v>9562098003</v>
      </c>
    </row>
    <row r="885" spans="1:36" ht="15" x14ac:dyDescent="0.2">
      <c r="A885">
        <v>80</v>
      </c>
      <c r="B885">
        <v>13</v>
      </c>
      <c r="C885">
        <v>5</v>
      </c>
      <c r="D885">
        <v>0</v>
      </c>
      <c r="E885">
        <v>0</v>
      </c>
      <c r="F885" s="13" t="s">
        <v>5848</v>
      </c>
      <c r="G885" s="13" t="s">
        <v>5849</v>
      </c>
      <c r="H885" t="s">
        <v>7367</v>
      </c>
      <c r="I885" t="s">
        <v>7368</v>
      </c>
      <c r="J885">
        <v>4167203002</v>
      </c>
      <c r="K885" t="s">
        <v>7369</v>
      </c>
      <c r="L885" t="s">
        <v>7370</v>
      </c>
      <c r="M885" t="s">
        <v>7371</v>
      </c>
      <c r="N885" t="s">
        <v>7371</v>
      </c>
      <c r="O885">
        <v>1</v>
      </c>
      <c r="P885">
        <v>1</v>
      </c>
      <c r="Q885">
        <v>4</v>
      </c>
      <c r="R885" s="1">
        <v>1000</v>
      </c>
      <c r="S885" s="14" t="s">
        <v>1812</v>
      </c>
      <c r="T885" s="14" t="s">
        <v>1813</v>
      </c>
      <c r="U885" s="15">
        <v>1</v>
      </c>
      <c r="V885">
        <v>10</v>
      </c>
      <c r="W885" t="s">
        <v>7372</v>
      </c>
      <c r="X885" s="17">
        <v>3100</v>
      </c>
      <c r="Y885">
        <v>0</v>
      </c>
      <c r="Z885" t="s">
        <v>7373</v>
      </c>
      <c r="AA885">
        <v>13</v>
      </c>
      <c r="AB885">
        <v>5</v>
      </c>
      <c r="AC885">
        <v>0</v>
      </c>
      <c r="AD885">
        <v>275</v>
      </c>
      <c r="AE885" t="s">
        <v>7374</v>
      </c>
      <c r="AF885" t="s">
        <v>7369</v>
      </c>
      <c r="AG885" t="s">
        <v>7369</v>
      </c>
      <c r="AH885" t="s">
        <v>7377</v>
      </c>
      <c r="AI885" t="s">
        <v>7375</v>
      </c>
      <c r="AJ885">
        <v>9562098003</v>
      </c>
    </row>
    <row r="886" spans="1:36" ht="15" x14ac:dyDescent="0.2">
      <c r="A886">
        <v>80</v>
      </c>
      <c r="B886">
        <v>13</v>
      </c>
      <c r="C886">
        <v>5</v>
      </c>
      <c r="D886">
        <v>0</v>
      </c>
      <c r="E886">
        <v>0</v>
      </c>
      <c r="F886" s="13" t="s">
        <v>4462</v>
      </c>
      <c r="G886" s="13" t="s">
        <v>4463</v>
      </c>
      <c r="H886" t="s">
        <v>7367</v>
      </c>
      <c r="I886" t="s">
        <v>7368</v>
      </c>
      <c r="J886">
        <v>4758203004</v>
      </c>
      <c r="K886" t="s">
        <v>7369</v>
      </c>
      <c r="L886" t="s">
        <v>7370</v>
      </c>
      <c r="M886" t="s">
        <v>7371</v>
      </c>
      <c r="N886" t="s">
        <v>7371</v>
      </c>
      <c r="O886">
        <v>1</v>
      </c>
      <c r="P886">
        <v>1</v>
      </c>
      <c r="Q886">
        <v>4</v>
      </c>
      <c r="R886" s="1">
        <v>1000</v>
      </c>
      <c r="S886" s="14" t="s">
        <v>1812</v>
      </c>
      <c r="T886" s="14" t="s">
        <v>1813</v>
      </c>
      <c r="U886" s="15">
        <v>1</v>
      </c>
      <c r="V886">
        <v>10</v>
      </c>
      <c r="W886" t="s">
        <v>7372</v>
      </c>
      <c r="X886" s="17">
        <v>5572</v>
      </c>
      <c r="Y886">
        <v>0</v>
      </c>
      <c r="Z886" t="s">
        <v>7373</v>
      </c>
      <c r="AA886">
        <v>13</v>
      </c>
      <c r="AB886">
        <v>5</v>
      </c>
      <c r="AC886">
        <v>0</v>
      </c>
      <c r="AD886">
        <v>275</v>
      </c>
      <c r="AE886" t="s">
        <v>7374</v>
      </c>
      <c r="AF886" t="s">
        <v>7369</v>
      </c>
      <c r="AG886" t="s">
        <v>7369</v>
      </c>
      <c r="AH886" t="s">
        <v>7377</v>
      </c>
      <c r="AI886" t="s">
        <v>7375</v>
      </c>
      <c r="AJ886">
        <v>9562098003</v>
      </c>
    </row>
    <row r="887" spans="1:36" ht="15" x14ac:dyDescent="0.2">
      <c r="A887">
        <v>80</v>
      </c>
      <c r="B887">
        <v>13</v>
      </c>
      <c r="C887">
        <v>5</v>
      </c>
      <c r="D887">
        <v>0</v>
      </c>
      <c r="E887">
        <v>0</v>
      </c>
      <c r="F887" s="13" t="s">
        <v>4308</v>
      </c>
      <c r="G887" s="13" t="s">
        <v>4309</v>
      </c>
      <c r="H887" t="s">
        <v>7367</v>
      </c>
      <c r="I887" t="s">
        <v>7368</v>
      </c>
      <c r="J887">
        <v>4167203002</v>
      </c>
      <c r="K887" t="s">
        <v>7369</v>
      </c>
      <c r="L887" t="s">
        <v>7370</v>
      </c>
      <c r="M887" t="s">
        <v>7371</v>
      </c>
      <c r="N887" t="s">
        <v>7371</v>
      </c>
      <c r="O887">
        <v>1</v>
      </c>
      <c r="P887">
        <v>1</v>
      </c>
      <c r="Q887">
        <v>4</v>
      </c>
      <c r="R887" s="1">
        <v>1000</v>
      </c>
      <c r="S887" s="14" t="s">
        <v>1812</v>
      </c>
      <c r="T887" s="14" t="s">
        <v>1813</v>
      </c>
      <c r="U887" s="15">
        <v>1</v>
      </c>
      <c r="V887">
        <v>20</v>
      </c>
      <c r="W887" t="s">
        <v>7372</v>
      </c>
      <c r="X887" s="17">
        <v>3095</v>
      </c>
      <c r="Y887">
        <v>0</v>
      </c>
      <c r="Z887" t="s">
        <v>7373</v>
      </c>
      <c r="AA887">
        <v>13</v>
      </c>
      <c r="AB887">
        <v>5</v>
      </c>
      <c r="AC887">
        <v>0</v>
      </c>
      <c r="AD887">
        <v>275</v>
      </c>
      <c r="AE887" t="s">
        <v>7374</v>
      </c>
      <c r="AF887" t="s">
        <v>7369</v>
      </c>
      <c r="AG887" t="s">
        <v>7369</v>
      </c>
      <c r="AH887" t="s">
        <v>7377</v>
      </c>
      <c r="AI887" t="s">
        <v>7375</v>
      </c>
      <c r="AJ887">
        <v>9562098003</v>
      </c>
    </row>
    <row r="888" spans="1:36" ht="15" x14ac:dyDescent="0.2">
      <c r="A888">
        <v>80</v>
      </c>
      <c r="B888">
        <v>13</v>
      </c>
      <c r="C888">
        <v>5</v>
      </c>
      <c r="D888">
        <v>0</v>
      </c>
      <c r="E888">
        <v>0</v>
      </c>
      <c r="F888" s="13" t="s">
        <v>3614</v>
      </c>
      <c r="G888" s="13" t="s">
        <v>3615</v>
      </c>
      <c r="H888" t="s">
        <v>7367</v>
      </c>
      <c r="I888" t="s">
        <v>7368</v>
      </c>
      <c r="J888">
        <v>4167203002</v>
      </c>
      <c r="K888" t="s">
        <v>7369</v>
      </c>
      <c r="L888" t="s">
        <v>7370</v>
      </c>
      <c r="M888" t="s">
        <v>7371</v>
      </c>
      <c r="N888" t="s">
        <v>7371</v>
      </c>
      <c r="O888">
        <v>1</v>
      </c>
      <c r="P888">
        <v>1</v>
      </c>
      <c r="Q888">
        <v>4</v>
      </c>
      <c r="R888" s="1">
        <v>1000</v>
      </c>
      <c r="S888" s="14" t="s">
        <v>1812</v>
      </c>
      <c r="T888" s="14" t="s">
        <v>1813</v>
      </c>
      <c r="U888" s="15">
        <v>1</v>
      </c>
      <c r="V888">
        <v>20</v>
      </c>
      <c r="W888" t="s">
        <v>7372</v>
      </c>
      <c r="X888" s="17">
        <v>3100</v>
      </c>
      <c r="Y888">
        <v>0</v>
      </c>
      <c r="Z888" t="s">
        <v>7373</v>
      </c>
      <c r="AA888">
        <v>13</v>
      </c>
      <c r="AB888">
        <v>5</v>
      </c>
      <c r="AC888">
        <v>0</v>
      </c>
      <c r="AD888">
        <v>275</v>
      </c>
      <c r="AE888" t="s">
        <v>7374</v>
      </c>
      <c r="AF888" t="s">
        <v>7369</v>
      </c>
      <c r="AG888" t="s">
        <v>7369</v>
      </c>
      <c r="AH888" t="s">
        <v>7377</v>
      </c>
      <c r="AI888" t="s">
        <v>7375</v>
      </c>
      <c r="AJ888">
        <v>9562098003</v>
      </c>
    </row>
    <row r="889" spans="1:36" ht="15" x14ac:dyDescent="0.2">
      <c r="A889">
        <v>80</v>
      </c>
      <c r="B889">
        <v>13</v>
      </c>
      <c r="C889">
        <v>5</v>
      </c>
      <c r="D889">
        <v>0</v>
      </c>
      <c r="E889">
        <v>0</v>
      </c>
      <c r="F889" s="13" t="s">
        <v>1810</v>
      </c>
      <c r="G889" s="13" t="s">
        <v>1811</v>
      </c>
      <c r="H889" t="s">
        <v>7367</v>
      </c>
      <c r="I889" t="s">
        <v>7368</v>
      </c>
      <c r="J889">
        <v>4167203002</v>
      </c>
      <c r="K889" t="s">
        <v>7369</v>
      </c>
      <c r="L889" t="s">
        <v>7370</v>
      </c>
      <c r="M889" t="s">
        <v>7371</v>
      </c>
      <c r="N889" t="s">
        <v>7371</v>
      </c>
      <c r="O889">
        <v>1</v>
      </c>
      <c r="P889">
        <v>1</v>
      </c>
      <c r="Q889">
        <v>4</v>
      </c>
      <c r="R889" s="1">
        <v>1000</v>
      </c>
      <c r="S889" s="14" t="s">
        <v>1812</v>
      </c>
      <c r="T889" s="14" t="s">
        <v>1813</v>
      </c>
      <c r="U889" s="15">
        <v>1</v>
      </c>
      <c r="V889">
        <v>20</v>
      </c>
      <c r="W889" t="s">
        <v>7372</v>
      </c>
      <c r="X889" s="17">
        <v>3100</v>
      </c>
      <c r="Y889">
        <v>0</v>
      </c>
      <c r="Z889" t="s">
        <v>7373</v>
      </c>
      <c r="AA889">
        <v>13</v>
      </c>
      <c r="AB889">
        <v>5</v>
      </c>
      <c r="AC889">
        <v>0</v>
      </c>
      <c r="AD889">
        <v>275</v>
      </c>
      <c r="AE889" t="s">
        <v>7374</v>
      </c>
      <c r="AF889" t="s">
        <v>7369</v>
      </c>
      <c r="AG889" t="s">
        <v>7369</v>
      </c>
      <c r="AH889" t="s">
        <v>7377</v>
      </c>
      <c r="AI889" t="s">
        <v>7375</v>
      </c>
      <c r="AJ889">
        <v>9562098003</v>
      </c>
    </row>
    <row r="890" spans="1:36" ht="15" x14ac:dyDescent="0.2">
      <c r="A890">
        <v>80</v>
      </c>
      <c r="B890">
        <v>13</v>
      </c>
      <c r="C890">
        <v>4</v>
      </c>
      <c r="D890">
        <v>0</v>
      </c>
      <c r="E890">
        <v>0</v>
      </c>
      <c r="F890" s="13" t="s">
        <v>2788</v>
      </c>
      <c r="G890" s="13" t="s">
        <v>2789</v>
      </c>
      <c r="H890" t="s">
        <v>7367</v>
      </c>
      <c r="I890" t="s">
        <v>7368</v>
      </c>
      <c r="J890">
        <v>4758151014</v>
      </c>
      <c r="K890" t="s">
        <v>7369</v>
      </c>
      <c r="L890" t="s">
        <v>7370</v>
      </c>
      <c r="M890" t="s">
        <v>7371</v>
      </c>
      <c r="N890" t="s">
        <v>7371</v>
      </c>
      <c r="O890">
        <v>1</v>
      </c>
      <c r="P890">
        <v>1</v>
      </c>
      <c r="Q890">
        <v>4</v>
      </c>
      <c r="R890" s="1">
        <v>1000</v>
      </c>
      <c r="S890" s="14" t="s">
        <v>1812</v>
      </c>
      <c r="T890" s="14" t="s">
        <v>1813</v>
      </c>
      <c r="U890" s="15">
        <v>1</v>
      </c>
      <c r="V890">
        <v>20</v>
      </c>
      <c r="W890" t="s">
        <v>7372</v>
      </c>
      <c r="X890" s="17">
        <v>5722</v>
      </c>
      <c r="Y890">
        <v>0</v>
      </c>
      <c r="Z890" t="s">
        <v>7373</v>
      </c>
      <c r="AA890">
        <v>13</v>
      </c>
      <c r="AB890">
        <v>5</v>
      </c>
      <c r="AC890">
        <v>0</v>
      </c>
      <c r="AD890">
        <v>275</v>
      </c>
      <c r="AE890" t="s">
        <v>7374</v>
      </c>
      <c r="AF890" t="s">
        <v>7369</v>
      </c>
      <c r="AG890" t="s">
        <v>7369</v>
      </c>
      <c r="AH890" t="s">
        <v>7377</v>
      </c>
      <c r="AI890" t="s">
        <v>7375</v>
      </c>
      <c r="AJ890">
        <v>9562098003</v>
      </c>
    </row>
    <row r="891" spans="1:36" ht="15" x14ac:dyDescent="0.2">
      <c r="A891">
        <v>80</v>
      </c>
      <c r="B891">
        <v>13</v>
      </c>
      <c r="C891">
        <v>7</v>
      </c>
      <c r="D891">
        <v>0</v>
      </c>
      <c r="E891">
        <v>0</v>
      </c>
      <c r="F891" s="13" t="s">
        <v>6460</v>
      </c>
      <c r="G891" s="13" t="s">
        <v>6461</v>
      </c>
      <c r="H891" t="s">
        <v>7367</v>
      </c>
      <c r="I891" t="s">
        <v>7368</v>
      </c>
      <c r="J891">
        <v>4167203002</v>
      </c>
      <c r="K891" t="s">
        <v>7369</v>
      </c>
      <c r="L891" t="s">
        <v>7370</v>
      </c>
      <c r="M891"/>
      <c r="N891"/>
      <c r="O891">
        <v>1</v>
      </c>
      <c r="P891">
        <v>1</v>
      </c>
      <c r="Q891">
        <v>4</v>
      </c>
      <c r="R891" s="1">
        <v>1000</v>
      </c>
      <c r="S891" s="14" t="s">
        <v>1812</v>
      </c>
      <c r="T891" s="14" t="s">
        <v>1813</v>
      </c>
      <c r="U891" s="15">
        <v>1</v>
      </c>
      <c r="V891">
        <v>20</v>
      </c>
      <c r="W891" t="s">
        <v>7372</v>
      </c>
      <c r="X891" s="17">
        <v>3100</v>
      </c>
      <c r="Y891">
        <v>0</v>
      </c>
      <c r="Z891" t="s">
        <v>7373</v>
      </c>
      <c r="AA891">
        <v>13</v>
      </c>
      <c r="AB891">
        <v>5</v>
      </c>
      <c r="AC891">
        <v>0</v>
      </c>
      <c r="AD891">
        <v>275</v>
      </c>
      <c r="AE891" t="s">
        <v>7374</v>
      </c>
      <c r="AF891" t="s">
        <v>7369</v>
      </c>
      <c r="AG891" t="s">
        <v>7369</v>
      </c>
      <c r="AH891" t="s">
        <v>7377</v>
      </c>
      <c r="AI891" t="s">
        <v>7375</v>
      </c>
      <c r="AJ891">
        <v>9562098003</v>
      </c>
    </row>
    <row r="892" spans="1:36" ht="15" x14ac:dyDescent="0.2">
      <c r="A892">
        <v>80</v>
      </c>
      <c r="B892">
        <v>13</v>
      </c>
      <c r="C892">
        <v>1</v>
      </c>
      <c r="D892">
        <v>0</v>
      </c>
      <c r="E892">
        <v>0</v>
      </c>
      <c r="F892" s="13" t="s">
        <v>6256</v>
      </c>
      <c r="G892" s="13" t="s">
        <v>6257</v>
      </c>
      <c r="H892" t="s">
        <v>7367</v>
      </c>
      <c r="I892" t="s">
        <v>7368</v>
      </c>
      <c r="J892">
        <v>4758203004</v>
      </c>
      <c r="K892" t="s">
        <v>7369</v>
      </c>
      <c r="L892" t="s">
        <v>7370</v>
      </c>
      <c r="M892" t="s">
        <v>7371</v>
      </c>
      <c r="N892" t="s">
        <v>7371</v>
      </c>
      <c r="O892">
        <v>1</v>
      </c>
      <c r="P892">
        <v>1</v>
      </c>
      <c r="Q892">
        <v>4</v>
      </c>
      <c r="R892" s="1">
        <v>1000</v>
      </c>
      <c r="S892" s="14" t="s">
        <v>3374</v>
      </c>
      <c r="T892" s="14" t="s">
        <v>3375</v>
      </c>
      <c r="U892" s="15">
        <v>1</v>
      </c>
      <c r="V892">
        <v>10</v>
      </c>
      <c r="W892" t="s">
        <v>7372</v>
      </c>
      <c r="X892" s="16">
        <v>397.75700000000001</v>
      </c>
      <c r="Y892">
        <v>0</v>
      </c>
      <c r="Z892" t="s">
        <v>7373</v>
      </c>
      <c r="AA892">
        <v>13</v>
      </c>
      <c r="AB892">
        <v>2</v>
      </c>
      <c r="AC892">
        <v>0</v>
      </c>
      <c r="AD892">
        <v>206</v>
      </c>
      <c r="AE892" t="s">
        <v>7374</v>
      </c>
      <c r="AF892" t="s">
        <v>7369</v>
      </c>
      <c r="AG892" t="s">
        <v>7369</v>
      </c>
      <c r="AH892" t="s">
        <v>7368</v>
      </c>
      <c r="AI892" t="s">
        <v>7378</v>
      </c>
      <c r="AJ892">
        <v>9562098003</v>
      </c>
    </row>
    <row r="893" spans="1:36" ht="15" x14ac:dyDescent="0.2">
      <c r="A893">
        <v>80</v>
      </c>
      <c r="B893">
        <v>13</v>
      </c>
      <c r="C893">
        <v>1</v>
      </c>
      <c r="D893">
        <v>0</v>
      </c>
      <c r="E893">
        <v>0</v>
      </c>
      <c r="F893" s="13" t="s">
        <v>6974</v>
      </c>
      <c r="G893" s="13" t="s">
        <v>6975</v>
      </c>
      <c r="H893" t="s">
        <v>7367</v>
      </c>
      <c r="I893" t="s">
        <v>7368</v>
      </c>
      <c r="J893">
        <v>4758203004</v>
      </c>
      <c r="K893" t="s">
        <v>7369</v>
      </c>
      <c r="L893" t="s">
        <v>7370</v>
      </c>
      <c r="M893" t="s">
        <v>7371</v>
      </c>
      <c r="N893" t="s">
        <v>7371</v>
      </c>
      <c r="O893">
        <v>1</v>
      </c>
      <c r="P893">
        <v>1</v>
      </c>
      <c r="Q893">
        <v>4</v>
      </c>
      <c r="R893" s="1">
        <v>1000</v>
      </c>
      <c r="S893" s="14" t="s">
        <v>3374</v>
      </c>
      <c r="T893" s="14" t="s">
        <v>3375</v>
      </c>
      <c r="U893" s="15">
        <v>1</v>
      </c>
      <c r="V893">
        <v>10</v>
      </c>
      <c r="W893" t="s">
        <v>7372</v>
      </c>
      <c r="X893" s="16">
        <v>355.88799999999998</v>
      </c>
      <c r="Y893">
        <v>0</v>
      </c>
      <c r="Z893" t="s">
        <v>7373</v>
      </c>
      <c r="AA893">
        <v>13</v>
      </c>
      <c r="AB893">
        <v>2</v>
      </c>
      <c r="AC893">
        <v>0</v>
      </c>
      <c r="AD893">
        <v>206</v>
      </c>
      <c r="AE893" t="s">
        <v>7374</v>
      </c>
      <c r="AF893" t="s">
        <v>7369</v>
      </c>
      <c r="AG893" t="s">
        <v>7369</v>
      </c>
      <c r="AH893" t="s">
        <v>7368</v>
      </c>
      <c r="AI893" t="s">
        <v>7378</v>
      </c>
      <c r="AJ893">
        <v>9562098003</v>
      </c>
    </row>
    <row r="894" spans="1:36" ht="15" x14ac:dyDescent="0.2">
      <c r="A894">
        <v>80</v>
      </c>
      <c r="B894">
        <v>13</v>
      </c>
      <c r="C894">
        <v>1</v>
      </c>
      <c r="D894">
        <v>0</v>
      </c>
      <c r="E894">
        <v>0</v>
      </c>
      <c r="F894" s="13" t="s">
        <v>6324</v>
      </c>
      <c r="G894" s="13" t="s">
        <v>6325</v>
      </c>
      <c r="H894" t="s">
        <v>7367</v>
      </c>
      <c r="I894" t="s">
        <v>7368</v>
      </c>
      <c r="J894">
        <v>4758203004</v>
      </c>
      <c r="K894" t="s">
        <v>7369</v>
      </c>
      <c r="L894" t="s">
        <v>7370</v>
      </c>
      <c r="M894" t="s">
        <v>7371</v>
      </c>
      <c r="N894" t="s">
        <v>7371</v>
      </c>
      <c r="O894">
        <v>1</v>
      </c>
      <c r="P894">
        <v>1</v>
      </c>
      <c r="Q894">
        <v>4</v>
      </c>
      <c r="R894" s="1">
        <v>1000</v>
      </c>
      <c r="S894" s="14" t="s">
        <v>3374</v>
      </c>
      <c r="T894" s="14" t="s">
        <v>3375</v>
      </c>
      <c r="U894" s="15">
        <v>1</v>
      </c>
      <c r="V894">
        <v>10</v>
      </c>
      <c r="W894" t="s">
        <v>7372</v>
      </c>
      <c r="X894" s="16">
        <v>355.88799999999998</v>
      </c>
      <c r="Y894">
        <v>0</v>
      </c>
      <c r="Z894" t="s">
        <v>7373</v>
      </c>
      <c r="AA894">
        <v>13</v>
      </c>
      <c r="AB894">
        <v>2</v>
      </c>
      <c r="AC894">
        <v>0</v>
      </c>
      <c r="AD894">
        <v>206</v>
      </c>
      <c r="AE894" t="s">
        <v>7374</v>
      </c>
      <c r="AF894" t="s">
        <v>7369</v>
      </c>
      <c r="AG894" t="s">
        <v>7369</v>
      </c>
      <c r="AH894" t="s">
        <v>7368</v>
      </c>
      <c r="AI894" t="s">
        <v>7378</v>
      </c>
      <c r="AJ894">
        <v>9562098003</v>
      </c>
    </row>
    <row r="895" spans="1:36" ht="15" x14ac:dyDescent="0.2">
      <c r="A895">
        <v>80</v>
      </c>
      <c r="B895">
        <v>13</v>
      </c>
      <c r="C895">
        <v>1</v>
      </c>
      <c r="D895">
        <v>0</v>
      </c>
      <c r="E895">
        <v>0</v>
      </c>
      <c r="F895" s="13" t="s">
        <v>6498</v>
      </c>
      <c r="G895" s="13" t="s">
        <v>6499</v>
      </c>
      <c r="H895" t="s">
        <v>7367</v>
      </c>
      <c r="I895" t="s">
        <v>7368</v>
      </c>
      <c r="J895">
        <v>4758203004</v>
      </c>
      <c r="K895" t="s">
        <v>7369</v>
      </c>
      <c r="L895" t="s">
        <v>7370</v>
      </c>
      <c r="M895" t="s">
        <v>7371</v>
      </c>
      <c r="N895" t="s">
        <v>7371</v>
      </c>
      <c r="O895">
        <v>1</v>
      </c>
      <c r="P895">
        <v>1</v>
      </c>
      <c r="Q895">
        <v>4</v>
      </c>
      <c r="R895" s="1">
        <v>1000</v>
      </c>
      <c r="S895" s="14" t="s">
        <v>3374</v>
      </c>
      <c r="T895" s="14" t="s">
        <v>3375</v>
      </c>
      <c r="U895" s="15">
        <v>1</v>
      </c>
      <c r="V895">
        <v>10</v>
      </c>
      <c r="W895" t="s">
        <v>7372</v>
      </c>
      <c r="X895" s="16">
        <v>380</v>
      </c>
      <c r="Y895">
        <v>0</v>
      </c>
      <c r="Z895" t="s">
        <v>7373</v>
      </c>
      <c r="AA895">
        <v>13</v>
      </c>
      <c r="AB895">
        <v>2</v>
      </c>
      <c r="AC895">
        <v>0</v>
      </c>
      <c r="AD895">
        <v>206</v>
      </c>
      <c r="AE895" t="s">
        <v>7374</v>
      </c>
      <c r="AF895" t="s">
        <v>7369</v>
      </c>
      <c r="AG895" t="s">
        <v>7369</v>
      </c>
      <c r="AH895" t="s">
        <v>7368</v>
      </c>
      <c r="AI895" t="s">
        <v>7378</v>
      </c>
      <c r="AJ895">
        <v>9562098003</v>
      </c>
    </row>
    <row r="896" spans="1:36" ht="15" x14ac:dyDescent="0.2">
      <c r="A896">
        <v>80</v>
      </c>
      <c r="B896">
        <v>13</v>
      </c>
      <c r="C896">
        <v>1</v>
      </c>
      <c r="D896">
        <v>0</v>
      </c>
      <c r="E896">
        <v>0</v>
      </c>
      <c r="F896" s="13" t="s">
        <v>3372</v>
      </c>
      <c r="G896" s="13" t="s">
        <v>3373</v>
      </c>
      <c r="H896" t="s">
        <v>7367</v>
      </c>
      <c r="I896" t="s">
        <v>7368</v>
      </c>
      <c r="J896">
        <v>4758203004</v>
      </c>
      <c r="K896" t="s">
        <v>7369</v>
      </c>
      <c r="L896" t="s">
        <v>7370</v>
      </c>
      <c r="M896" t="s">
        <v>7371</v>
      </c>
      <c r="N896" t="s">
        <v>7371</v>
      </c>
      <c r="O896">
        <v>1</v>
      </c>
      <c r="P896">
        <v>1</v>
      </c>
      <c r="Q896">
        <v>4</v>
      </c>
      <c r="R896" s="1">
        <v>1000</v>
      </c>
      <c r="S896" s="14" t="s">
        <v>3374</v>
      </c>
      <c r="T896" s="14" t="s">
        <v>3375</v>
      </c>
      <c r="U896" s="15">
        <v>1</v>
      </c>
      <c r="V896">
        <v>10</v>
      </c>
      <c r="W896" t="s">
        <v>7372</v>
      </c>
      <c r="X896" s="16">
        <v>372</v>
      </c>
      <c r="Y896">
        <v>0</v>
      </c>
      <c r="Z896" t="s">
        <v>7373</v>
      </c>
      <c r="AA896">
        <v>13</v>
      </c>
      <c r="AB896">
        <v>2</v>
      </c>
      <c r="AC896">
        <v>0</v>
      </c>
      <c r="AD896">
        <v>206</v>
      </c>
      <c r="AE896" t="s">
        <v>7374</v>
      </c>
      <c r="AF896" t="s">
        <v>7369</v>
      </c>
      <c r="AG896" t="s">
        <v>7369</v>
      </c>
      <c r="AH896" t="s">
        <v>7368</v>
      </c>
      <c r="AI896" t="s">
        <v>7378</v>
      </c>
      <c r="AJ896">
        <v>9562098003</v>
      </c>
    </row>
    <row r="897" spans="1:36" ht="15" x14ac:dyDescent="0.2">
      <c r="A897">
        <v>80</v>
      </c>
      <c r="B897">
        <v>13</v>
      </c>
      <c r="C897">
        <v>8</v>
      </c>
      <c r="D897">
        <v>0</v>
      </c>
      <c r="E897">
        <v>0</v>
      </c>
      <c r="F897" s="13" t="s">
        <v>7228</v>
      </c>
      <c r="G897" s="13" t="s">
        <v>7229</v>
      </c>
      <c r="H897" t="s">
        <v>7367</v>
      </c>
      <c r="I897" t="s">
        <v>7368</v>
      </c>
      <c r="J897">
        <v>4758203004</v>
      </c>
      <c r="K897" t="s">
        <v>7369</v>
      </c>
      <c r="L897" t="s">
        <v>7370</v>
      </c>
      <c r="M897"/>
      <c r="N897"/>
      <c r="O897">
        <v>1</v>
      </c>
      <c r="P897">
        <v>1</v>
      </c>
      <c r="Q897">
        <v>4</v>
      </c>
      <c r="R897" s="1">
        <v>1000</v>
      </c>
      <c r="S897" s="14" t="s">
        <v>3374</v>
      </c>
      <c r="T897" s="14" t="s">
        <v>3375</v>
      </c>
      <c r="U897" s="15">
        <v>1</v>
      </c>
      <c r="V897">
        <v>20</v>
      </c>
      <c r="W897" t="s">
        <v>7372</v>
      </c>
      <c r="X897" s="16">
        <v>379.8</v>
      </c>
      <c r="Y897">
        <v>0</v>
      </c>
      <c r="Z897" t="s">
        <v>7373</v>
      </c>
      <c r="AA897">
        <v>13</v>
      </c>
      <c r="AB897">
        <v>2</v>
      </c>
      <c r="AC897">
        <v>0</v>
      </c>
      <c r="AD897">
        <v>206</v>
      </c>
      <c r="AE897" t="s">
        <v>7374</v>
      </c>
      <c r="AF897" t="s">
        <v>7369</v>
      </c>
      <c r="AG897" t="s">
        <v>7369</v>
      </c>
      <c r="AH897" t="s">
        <v>7368</v>
      </c>
      <c r="AI897" t="s">
        <v>7378</v>
      </c>
      <c r="AJ897">
        <v>9562098003</v>
      </c>
    </row>
    <row r="898" spans="1:36" ht="15" x14ac:dyDescent="0.2">
      <c r="A898">
        <v>80</v>
      </c>
      <c r="B898">
        <v>13</v>
      </c>
      <c r="C898">
        <v>2</v>
      </c>
      <c r="D898">
        <v>0</v>
      </c>
      <c r="E898">
        <v>0</v>
      </c>
      <c r="F898" s="13" t="s">
        <v>4250</v>
      </c>
      <c r="G898" s="13" t="s">
        <v>4251</v>
      </c>
      <c r="H898" t="s">
        <v>7367</v>
      </c>
      <c r="I898" t="s">
        <v>7368</v>
      </c>
      <c r="J898">
        <v>4758203004</v>
      </c>
      <c r="K898" t="s">
        <v>7369</v>
      </c>
      <c r="L898" t="s">
        <v>7370</v>
      </c>
      <c r="M898"/>
      <c r="N898"/>
      <c r="O898">
        <v>1</v>
      </c>
      <c r="P898">
        <v>1</v>
      </c>
      <c r="Q898">
        <v>4</v>
      </c>
      <c r="R898" s="1">
        <v>1000</v>
      </c>
      <c r="S898" s="14" t="s">
        <v>4252</v>
      </c>
      <c r="T898" s="14" t="s">
        <v>4253</v>
      </c>
      <c r="U898" s="15">
        <v>1</v>
      </c>
      <c r="V898">
        <v>10</v>
      </c>
      <c r="W898" t="s">
        <v>7372</v>
      </c>
      <c r="X898" s="16">
        <v>650</v>
      </c>
      <c r="Y898">
        <v>0</v>
      </c>
      <c r="Z898" t="s">
        <v>7373</v>
      </c>
      <c r="AA898">
        <v>13</v>
      </c>
      <c r="AB898">
        <v>1</v>
      </c>
      <c r="AC898">
        <v>0</v>
      </c>
      <c r="AD898">
        <v>271</v>
      </c>
      <c r="AE898" t="s">
        <v>7374</v>
      </c>
      <c r="AF898" t="s">
        <v>7369</v>
      </c>
      <c r="AG898" t="s">
        <v>7369</v>
      </c>
      <c r="AH898" t="s">
        <v>7368</v>
      </c>
      <c r="AI898" t="s">
        <v>7378</v>
      </c>
      <c r="AJ898">
        <v>9562098003</v>
      </c>
    </row>
    <row r="899" spans="1:36" ht="15" x14ac:dyDescent="0.2">
      <c r="A899">
        <v>80</v>
      </c>
      <c r="B899">
        <v>13</v>
      </c>
      <c r="C899">
        <v>2</v>
      </c>
      <c r="D899">
        <v>0</v>
      </c>
      <c r="E899">
        <v>0</v>
      </c>
      <c r="F899" s="13" t="s">
        <v>1668</v>
      </c>
      <c r="G899" s="13" t="s">
        <v>1669</v>
      </c>
      <c r="H899" t="s">
        <v>7367</v>
      </c>
      <c r="I899" t="s">
        <v>7368</v>
      </c>
      <c r="J899">
        <v>4742203003</v>
      </c>
      <c r="K899" t="s">
        <v>7369</v>
      </c>
      <c r="L899" t="s">
        <v>7370</v>
      </c>
      <c r="M899" t="s">
        <v>7371</v>
      </c>
      <c r="N899" t="s">
        <v>7371</v>
      </c>
      <c r="O899">
        <v>1</v>
      </c>
      <c r="P899">
        <v>2</v>
      </c>
      <c r="Q899">
        <v>4</v>
      </c>
      <c r="R899" s="1">
        <v>1000</v>
      </c>
      <c r="S899" s="14" t="s">
        <v>1010</v>
      </c>
      <c r="T899" s="14" t="s">
        <v>1011</v>
      </c>
      <c r="U899" s="15">
        <v>1</v>
      </c>
      <c r="V899">
        <v>10</v>
      </c>
      <c r="W899" t="s">
        <v>7372</v>
      </c>
      <c r="X899" s="16">
        <v>731</v>
      </c>
      <c r="Y899">
        <v>0</v>
      </c>
      <c r="Z899" t="s">
        <v>7373</v>
      </c>
      <c r="AA899">
        <v>13</v>
      </c>
      <c r="AB899">
        <v>2</v>
      </c>
      <c r="AC899">
        <v>0</v>
      </c>
      <c r="AD899">
        <v>271</v>
      </c>
      <c r="AE899" t="s">
        <v>7374</v>
      </c>
      <c r="AF899" t="s">
        <v>7369</v>
      </c>
      <c r="AG899" t="s">
        <v>7369</v>
      </c>
      <c r="AH899" t="s">
        <v>7368</v>
      </c>
      <c r="AI899" t="s">
        <v>7378</v>
      </c>
      <c r="AJ899">
        <v>9562098003</v>
      </c>
    </row>
    <row r="900" spans="1:36" ht="15" x14ac:dyDescent="0.2">
      <c r="A900">
        <v>80</v>
      </c>
      <c r="B900">
        <v>13</v>
      </c>
      <c r="C900">
        <v>1</v>
      </c>
      <c r="D900">
        <v>0</v>
      </c>
      <c r="E900">
        <v>0</v>
      </c>
      <c r="F900" s="13" t="s">
        <v>1008</v>
      </c>
      <c r="G900" s="13" t="s">
        <v>1009</v>
      </c>
      <c r="H900" t="s">
        <v>7367</v>
      </c>
      <c r="I900" t="s">
        <v>7368</v>
      </c>
      <c r="J900">
        <v>4482117003</v>
      </c>
      <c r="K900" t="s">
        <v>7369</v>
      </c>
      <c r="L900" t="s">
        <v>7370</v>
      </c>
      <c r="M900" t="s">
        <v>7371</v>
      </c>
      <c r="N900" t="s">
        <v>7371</v>
      </c>
      <c r="O900">
        <v>1</v>
      </c>
      <c r="P900">
        <v>1</v>
      </c>
      <c r="Q900">
        <v>4</v>
      </c>
      <c r="R900" s="1">
        <v>1000</v>
      </c>
      <c r="S900" s="14" t="s">
        <v>1010</v>
      </c>
      <c r="T900" s="14" t="s">
        <v>1011</v>
      </c>
      <c r="U900" s="15">
        <v>1</v>
      </c>
      <c r="V900">
        <v>10</v>
      </c>
      <c r="W900" t="s">
        <v>7372</v>
      </c>
      <c r="X900" s="16">
        <v>99.75</v>
      </c>
      <c r="Y900">
        <v>0</v>
      </c>
      <c r="Z900" t="s">
        <v>7373</v>
      </c>
      <c r="AA900">
        <v>13</v>
      </c>
      <c r="AB900">
        <v>2</v>
      </c>
      <c r="AC900">
        <v>0</v>
      </c>
      <c r="AD900">
        <v>271</v>
      </c>
      <c r="AE900" t="s">
        <v>7374</v>
      </c>
      <c r="AF900" t="s">
        <v>7369</v>
      </c>
      <c r="AG900" t="s">
        <v>7369</v>
      </c>
      <c r="AH900" t="s">
        <v>7368</v>
      </c>
      <c r="AI900" t="s">
        <v>7378</v>
      </c>
      <c r="AJ900">
        <v>9562098003</v>
      </c>
    </row>
    <row r="901" spans="1:36" ht="15" x14ac:dyDescent="0.2">
      <c r="A901">
        <v>80</v>
      </c>
      <c r="B901">
        <v>13</v>
      </c>
      <c r="C901">
        <v>5</v>
      </c>
      <c r="D901">
        <v>0</v>
      </c>
      <c r="E901">
        <v>0</v>
      </c>
      <c r="F901" s="13" t="s">
        <v>3908</v>
      </c>
      <c r="G901" s="13" t="s">
        <v>3909</v>
      </c>
      <c r="H901" t="s">
        <v>7367</v>
      </c>
      <c r="I901" t="s">
        <v>7368</v>
      </c>
      <c r="J901">
        <v>4758203004</v>
      </c>
      <c r="K901" t="s">
        <v>7369</v>
      </c>
      <c r="L901" t="s">
        <v>7370</v>
      </c>
      <c r="M901" t="s">
        <v>7371</v>
      </c>
      <c r="N901" t="s">
        <v>7371</v>
      </c>
      <c r="O901">
        <v>1</v>
      </c>
      <c r="P901">
        <v>1</v>
      </c>
      <c r="Q901">
        <v>4</v>
      </c>
      <c r="R901" s="1">
        <v>1000</v>
      </c>
      <c r="S901" s="14" t="s">
        <v>3910</v>
      </c>
      <c r="T901" s="14" t="s">
        <v>3911</v>
      </c>
      <c r="U901" s="15">
        <v>1</v>
      </c>
      <c r="V901">
        <v>20</v>
      </c>
      <c r="W901" t="s">
        <v>7372</v>
      </c>
      <c r="X901" s="17">
        <v>2391</v>
      </c>
      <c r="Y901">
        <v>0</v>
      </c>
      <c r="Z901" t="s">
        <v>7373</v>
      </c>
      <c r="AA901">
        <v>13</v>
      </c>
      <c r="AB901">
        <v>5</v>
      </c>
      <c r="AC901">
        <v>0</v>
      </c>
      <c r="AD901">
        <v>275</v>
      </c>
      <c r="AE901" t="s">
        <v>7374</v>
      </c>
      <c r="AF901" t="s">
        <v>7369</v>
      </c>
      <c r="AG901" t="s">
        <v>7369</v>
      </c>
      <c r="AH901" t="s">
        <v>7368</v>
      </c>
      <c r="AI901" t="s">
        <v>7378</v>
      </c>
      <c r="AJ901">
        <v>9562098003</v>
      </c>
    </row>
    <row r="902" spans="1:36" ht="15" x14ac:dyDescent="0.2">
      <c r="A902">
        <v>80</v>
      </c>
      <c r="B902">
        <v>13</v>
      </c>
      <c r="C902">
        <v>8</v>
      </c>
      <c r="D902">
        <v>0</v>
      </c>
      <c r="E902">
        <v>0</v>
      </c>
      <c r="F902" s="13" t="s">
        <v>2384</v>
      </c>
      <c r="G902" s="13" t="s">
        <v>2385</v>
      </c>
      <c r="H902" t="s">
        <v>7367</v>
      </c>
      <c r="I902" t="s">
        <v>7368</v>
      </c>
      <c r="J902">
        <v>4758203004</v>
      </c>
      <c r="K902" t="s">
        <v>7369</v>
      </c>
      <c r="L902" t="s">
        <v>7370</v>
      </c>
      <c r="M902" t="s">
        <v>7371</v>
      </c>
      <c r="N902" t="s">
        <v>7371</v>
      </c>
      <c r="O902">
        <v>1</v>
      </c>
      <c r="P902">
        <v>1</v>
      </c>
      <c r="Q902">
        <v>4</v>
      </c>
      <c r="R902" s="1">
        <v>1000</v>
      </c>
      <c r="S902" s="14" t="s">
        <v>2386</v>
      </c>
      <c r="T902" s="14" t="s">
        <v>2387</v>
      </c>
      <c r="U902" s="15">
        <v>1</v>
      </c>
      <c r="V902">
        <v>20</v>
      </c>
      <c r="W902" t="s">
        <v>7372</v>
      </c>
      <c r="X902" s="17">
        <v>2686</v>
      </c>
      <c r="Y902">
        <v>0</v>
      </c>
      <c r="Z902" t="s">
        <v>7373</v>
      </c>
      <c r="AA902">
        <v>13</v>
      </c>
      <c r="AB902">
        <v>5</v>
      </c>
      <c r="AC902">
        <v>0</v>
      </c>
      <c r="AD902">
        <v>271</v>
      </c>
      <c r="AE902" t="s">
        <v>7374</v>
      </c>
      <c r="AF902" t="s">
        <v>7369</v>
      </c>
      <c r="AG902" t="s">
        <v>7369</v>
      </c>
      <c r="AH902" t="s">
        <v>7368</v>
      </c>
      <c r="AI902" t="s">
        <v>7378</v>
      </c>
      <c r="AJ902">
        <v>9562098003</v>
      </c>
    </row>
    <row r="903" spans="1:36" ht="15" x14ac:dyDescent="0.2">
      <c r="A903">
        <v>80</v>
      </c>
      <c r="B903">
        <v>13</v>
      </c>
      <c r="C903">
        <v>5</v>
      </c>
      <c r="D903">
        <v>0</v>
      </c>
      <c r="E903">
        <v>0</v>
      </c>
      <c r="F903" s="13" t="s">
        <v>2880</v>
      </c>
      <c r="G903" s="13" t="s">
        <v>2881</v>
      </c>
      <c r="H903" t="s">
        <v>7367</v>
      </c>
      <c r="I903" t="s">
        <v>7368</v>
      </c>
      <c r="J903">
        <v>4758203004</v>
      </c>
      <c r="K903" t="s">
        <v>7369</v>
      </c>
      <c r="L903" t="s">
        <v>7370</v>
      </c>
      <c r="M903" t="s">
        <v>7371</v>
      </c>
      <c r="N903" t="s">
        <v>7371</v>
      </c>
      <c r="O903">
        <v>1</v>
      </c>
      <c r="P903">
        <v>1</v>
      </c>
      <c r="Q903">
        <v>4</v>
      </c>
      <c r="R903" s="1">
        <v>1000</v>
      </c>
      <c r="S903" s="14" t="s">
        <v>2386</v>
      </c>
      <c r="T903" s="14" t="s">
        <v>2387</v>
      </c>
      <c r="U903" s="15">
        <v>1</v>
      </c>
      <c r="V903">
        <v>10</v>
      </c>
      <c r="W903" t="s">
        <v>7372</v>
      </c>
      <c r="X903" s="17">
        <v>2659</v>
      </c>
      <c r="Y903">
        <v>0</v>
      </c>
      <c r="Z903" t="s">
        <v>7373</v>
      </c>
      <c r="AA903">
        <v>13</v>
      </c>
      <c r="AB903">
        <v>5</v>
      </c>
      <c r="AC903">
        <v>0</v>
      </c>
      <c r="AD903">
        <v>271</v>
      </c>
      <c r="AE903" t="s">
        <v>7374</v>
      </c>
      <c r="AF903" t="s">
        <v>7369</v>
      </c>
      <c r="AG903" t="s">
        <v>7369</v>
      </c>
      <c r="AH903" t="s">
        <v>7368</v>
      </c>
      <c r="AI903" t="s">
        <v>7378</v>
      </c>
      <c r="AJ903">
        <v>9562098003</v>
      </c>
    </row>
    <row r="904" spans="1:36" ht="15" x14ac:dyDescent="0.2">
      <c r="A904">
        <v>80</v>
      </c>
      <c r="B904">
        <v>13</v>
      </c>
      <c r="C904">
        <v>5</v>
      </c>
      <c r="D904">
        <v>0</v>
      </c>
      <c r="E904">
        <v>0</v>
      </c>
      <c r="F904" s="13" t="s">
        <v>3708</v>
      </c>
      <c r="G904" s="13" t="s">
        <v>3709</v>
      </c>
      <c r="H904" t="s">
        <v>7367</v>
      </c>
      <c r="I904" t="s">
        <v>7368</v>
      </c>
      <c r="J904">
        <v>4758203004</v>
      </c>
      <c r="K904" t="s">
        <v>7369</v>
      </c>
      <c r="L904" t="s">
        <v>7370</v>
      </c>
      <c r="M904" t="s">
        <v>7371</v>
      </c>
      <c r="N904" t="s">
        <v>7371</v>
      </c>
      <c r="O904">
        <v>1</v>
      </c>
      <c r="P904">
        <v>1</v>
      </c>
      <c r="Q904">
        <v>4</v>
      </c>
      <c r="R904" s="1">
        <v>1000</v>
      </c>
      <c r="S904" s="14" t="s">
        <v>2386</v>
      </c>
      <c r="T904" s="14" t="s">
        <v>2387</v>
      </c>
      <c r="U904" s="15">
        <v>1</v>
      </c>
      <c r="V904">
        <v>10</v>
      </c>
      <c r="W904" t="s">
        <v>7372</v>
      </c>
      <c r="X904" s="17">
        <v>2659</v>
      </c>
      <c r="Y904">
        <v>0</v>
      </c>
      <c r="Z904" t="s">
        <v>7373</v>
      </c>
      <c r="AA904">
        <v>13</v>
      </c>
      <c r="AB904">
        <v>5</v>
      </c>
      <c r="AC904">
        <v>0</v>
      </c>
      <c r="AD904">
        <v>271</v>
      </c>
      <c r="AE904" t="s">
        <v>7374</v>
      </c>
      <c r="AF904" t="s">
        <v>7369</v>
      </c>
      <c r="AG904" t="s">
        <v>7369</v>
      </c>
      <c r="AH904" t="s">
        <v>7368</v>
      </c>
      <c r="AI904" t="s">
        <v>7378</v>
      </c>
      <c r="AJ904">
        <v>9562098003</v>
      </c>
    </row>
    <row r="905" spans="1:36" ht="15" x14ac:dyDescent="0.2">
      <c r="A905">
        <v>80</v>
      </c>
      <c r="B905">
        <v>13</v>
      </c>
      <c r="C905">
        <v>8</v>
      </c>
      <c r="D905">
        <v>0</v>
      </c>
      <c r="E905">
        <v>0</v>
      </c>
      <c r="F905" s="13" t="s">
        <v>7168</v>
      </c>
      <c r="G905" s="13" t="s">
        <v>7169</v>
      </c>
      <c r="H905" t="s">
        <v>7367</v>
      </c>
      <c r="I905" t="s">
        <v>7368</v>
      </c>
      <c r="J905">
        <v>4168151000</v>
      </c>
      <c r="K905" t="s">
        <v>7369</v>
      </c>
      <c r="L905" t="s">
        <v>7370</v>
      </c>
      <c r="M905" t="s">
        <v>7371</v>
      </c>
      <c r="N905"/>
      <c r="O905">
        <v>1</v>
      </c>
      <c r="P905">
        <v>1</v>
      </c>
      <c r="Q905">
        <v>4</v>
      </c>
      <c r="R905" s="1">
        <v>1000</v>
      </c>
      <c r="S905" s="14" t="s">
        <v>7170</v>
      </c>
      <c r="T905" s="14" t="s">
        <v>7171</v>
      </c>
      <c r="U905" s="15">
        <v>1</v>
      </c>
      <c r="V905">
        <v>10</v>
      </c>
      <c r="W905" t="s">
        <v>7372</v>
      </c>
      <c r="X905" s="16">
        <v>299</v>
      </c>
      <c r="Y905">
        <v>0</v>
      </c>
      <c r="Z905" t="s">
        <v>7373</v>
      </c>
      <c r="AA905">
        <v>13</v>
      </c>
      <c r="AB905">
        <v>1</v>
      </c>
      <c r="AC905">
        <v>0</v>
      </c>
      <c r="AD905">
        <v>271</v>
      </c>
      <c r="AE905" t="s">
        <v>7374</v>
      </c>
      <c r="AF905" t="s">
        <v>7369</v>
      </c>
      <c r="AG905" t="s">
        <v>7369</v>
      </c>
      <c r="AH905" t="s">
        <v>7368</v>
      </c>
      <c r="AI905" t="s">
        <v>7378</v>
      </c>
      <c r="AJ905">
        <v>9562098003</v>
      </c>
    </row>
    <row r="906" spans="1:36" ht="15" x14ac:dyDescent="0.2">
      <c r="A906">
        <v>80</v>
      </c>
      <c r="B906">
        <v>13</v>
      </c>
      <c r="C906">
        <v>8</v>
      </c>
      <c r="D906">
        <v>0</v>
      </c>
      <c r="E906">
        <v>0</v>
      </c>
      <c r="F906" s="13" t="s">
        <v>7116</v>
      </c>
      <c r="G906" s="13" t="s">
        <v>7117</v>
      </c>
      <c r="H906" t="s">
        <v>7367</v>
      </c>
      <c r="I906" t="s">
        <v>7368</v>
      </c>
      <c r="J906">
        <v>4168151000</v>
      </c>
      <c r="K906" t="s">
        <v>7369</v>
      </c>
      <c r="L906" t="s">
        <v>7370</v>
      </c>
      <c r="M906" t="s">
        <v>7371</v>
      </c>
      <c r="N906"/>
      <c r="O906">
        <v>1</v>
      </c>
      <c r="P906">
        <v>1</v>
      </c>
      <c r="Q906">
        <v>4</v>
      </c>
      <c r="R906" s="1">
        <v>1000</v>
      </c>
      <c r="S906" s="14" t="s">
        <v>7118</v>
      </c>
      <c r="T906" s="14" t="s">
        <v>7119</v>
      </c>
      <c r="U906" s="15">
        <v>1</v>
      </c>
      <c r="V906">
        <v>10</v>
      </c>
      <c r="W906" t="s">
        <v>7372</v>
      </c>
      <c r="X906" s="16">
        <v>302.60000000000002</v>
      </c>
      <c r="Y906">
        <v>0</v>
      </c>
      <c r="Z906" t="s">
        <v>7373</v>
      </c>
      <c r="AA906">
        <v>13</v>
      </c>
      <c r="AB906">
        <v>1</v>
      </c>
      <c r="AC906">
        <v>0</v>
      </c>
      <c r="AD906">
        <v>271</v>
      </c>
      <c r="AE906" t="s">
        <v>7374</v>
      </c>
      <c r="AF906" t="s">
        <v>7369</v>
      </c>
      <c r="AG906" t="s">
        <v>7369</v>
      </c>
      <c r="AH906" t="s">
        <v>7368</v>
      </c>
      <c r="AI906" t="s">
        <v>7378</v>
      </c>
      <c r="AJ906">
        <v>9562098003</v>
      </c>
    </row>
    <row r="907" spans="1:36" ht="15" x14ac:dyDescent="0.2">
      <c r="A907">
        <v>80</v>
      </c>
      <c r="B907">
        <v>13</v>
      </c>
      <c r="C907">
        <v>4</v>
      </c>
      <c r="D907">
        <v>0</v>
      </c>
      <c r="E907">
        <v>0</v>
      </c>
      <c r="F907" s="13" t="s">
        <v>2292</v>
      </c>
      <c r="G907" s="13" t="s">
        <v>2293</v>
      </c>
      <c r="H907" t="s">
        <v>7367</v>
      </c>
      <c r="I907" t="s">
        <v>7368</v>
      </c>
      <c r="J907">
        <v>4758203004</v>
      </c>
      <c r="K907" t="s">
        <v>7369</v>
      </c>
      <c r="L907" t="s">
        <v>7370</v>
      </c>
      <c r="M907" t="s">
        <v>7371</v>
      </c>
      <c r="N907" t="s">
        <v>7371</v>
      </c>
      <c r="O907">
        <v>1</v>
      </c>
      <c r="P907">
        <v>1</v>
      </c>
      <c r="Q907">
        <v>4</v>
      </c>
      <c r="R907" s="1">
        <v>1000</v>
      </c>
      <c r="S907" s="14" t="s">
        <v>252</v>
      </c>
      <c r="T907" s="14" t="s">
        <v>253</v>
      </c>
      <c r="U907" s="15">
        <v>1</v>
      </c>
      <c r="V907">
        <v>10</v>
      </c>
      <c r="W907" t="s">
        <v>7372</v>
      </c>
      <c r="X907" s="17">
        <v>4350</v>
      </c>
      <c r="Y907">
        <v>0</v>
      </c>
      <c r="Z907" t="s">
        <v>7373</v>
      </c>
      <c r="AA907">
        <v>13</v>
      </c>
      <c r="AB907">
        <v>5</v>
      </c>
      <c r="AC907">
        <v>0</v>
      </c>
      <c r="AD907">
        <v>275</v>
      </c>
      <c r="AE907" t="s">
        <v>7374</v>
      </c>
      <c r="AF907" t="s">
        <v>7369</v>
      </c>
      <c r="AG907" t="s">
        <v>7369</v>
      </c>
      <c r="AH907" t="s">
        <v>7377</v>
      </c>
      <c r="AI907" t="s">
        <v>7375</v>
      </c>
      <c r="AJ907">
        <v>9562098003</v>
      </c>
    </row>
    <row r="908" spans="1:36" ht="15" x14ac:dyDescent="0.2">
      <c r="A908">
        <v>80</v>
      </c>
      <c r="B908">
        <v>13</v>
      </c>
      <c r="C908">
        <v>4</v>
      </c>
      <c r="D908">
        <v>0</v>
      </c>
      <c r="E908">
        <v>0</v>
      </c>
      <c r="F908" s="13" t="s">
        <v>4514</v>
      </c>
      <c r="G908" s="13" t="s">
        <v>4515</v>
      </c>
      <c r="H908" t="s">
        <v>7367</v>
      </c>
      <c r="I908" t="s">
        <v>7368</v>
      </c>
      <c r="J908">
        <v>4758203004</v>
      </c>
      <c r="K908" t="s">
        <v>7369</v>
      </c>
      <c r="L908" t="s">
        <v>7370</v>
      </c>
      <c r="M908" t="s">
        <v>7371</v>
      </c>
      <c r="N908" t="s">
        <v>7371</v>
      </c>
      <c r="O908">
        <v>1</v>
      </c>
      <c r="P908">
        <v>1</v>
      </c>
      <c r="Q908">
        <v>4</v>
      </c>
      <c r="R908" s="1">
        <v>1000</v>
      </c>
      <c r="S908" s="14" t="s">
        <v>252</v>
      </c>
      <c r="T908" s="14" t="s">
        <v>253</v>
      </c>
      <c r="U908" s="15">
        <v>1</v>
      </c>
      <c r="V908">
        <v>10</v>
      </c>
      <c r="W908" t="s">
        <v>7372</v>
      </c>
      <c r="X908" s="17">
        <v>4410</v>
      </c>
      <c r="Y908">
        <v>0</v>
      </c>
      <c r="Z908" t="s">
        <v>7373</v>
      </c>
      <c r="AA908">
        <v>13</v>
      </c>
      <c r="AB908">
        <v>5</v>
      </c>
      <c r="AC908">
        <v>0</v>
      </c>
      <c r="AD908">
        <v>275</v>
      </c>
      <c r="AE908" t="s">
        <v>7374</v>
      </c>
      <c r="AF908" t="s">
        <v>7369</v>
      </c>
      <c r="AG908" t="s">
        <v>7369</v>
      </c>
      <c r="AH908" t="s">
        <v>7377</v>
      </c>
      <c r="AI908" t="s">
        <v>7375</v>
      </c>
      <c r="AJ908">
        <v>9562098003</v>
      </c>
    </row>
    <row r="909" spans="1:36" ht="15" x14ac:dyDescent="0.2">
      <c r="A909">
        <v>80</v>
      </c>
      <c r="B909">
        <v>13</v>
      </c>
      <c r="C909">
        <v>5</v>
      </c>
      <c r="D909">
        <v>0</v>
      </c>
      <c r="E909">
        <v>0</v>
      </c>
      <c r="F909" s="13" t="s">
        <v>6604</v>
      </c>
      <c r="G909" s="13" t="s">
        <v>6605</v>
      </c>
      <c r="H909" t="s">
        <v>7367</v>
      </c>
      <c r="I909" t="s">
        <v>7368</v>
      </c>
      <c r="J909">
        <v>4167203002</v>
      </c>
      <c r="K909" t="s">
        <v>7369</v>
      </c>
      <c r="L909" t="s">
        <v>7370</v>
      </c>
      <c r="M909" t="s">
        <v>7371</v>
      </c>
      <c r="N909" t="s">
        <v>7371</v>
      </c>
      <c r="O909">
        <v>1</v>
      </c>
      <c r="P909">
        <v>1</v>
      </c>
      <c r="Q909">
        <v>4</v>
      </c>
      <c r="R909" s="1">
        <v>1000</v>
      </c>
      <c r="S909" s="14" t="s">
        <v>252</v>
      </c>
      <c r="T909" s="14" t="s">
        <v>253</v>
      </c>
      <c r="U909" s="15">
        <v>1</v>
      </c>
      <c r="V909">
        <v>10</v>
      </c>
      <c r="W909" t="s">
        <v>7372</v>
      </c>
      <c r="X909" s="17">
        <v>2054</v>
      </c>
      <c r="Y909">
        <v>0</v>
      </c>
      <c r="Z909" t="s">
        <v>7373</v>
      </c>
      <c r="AA909">
        <v>13</v>
      </c>
      <c r="AB909">
        <v>5</v>
      </c>
      <c r="AC909">
        <v>0</v>
      </c>
      <c r="AD909">
        <v>275</v>
      </c>
      <c r="AE909" t="s">
        <v>7374</v>
      </c>
      <c r="AF909" t="s">
        <v>7369</v>
      </c>
      <c r="AG909" t="s">
        <v>7369</v>
      </c>
      <c r="AH909" t="s">
        <v>7377</v>
      </c>
      <c r="AI909" t="s">
        <v>7375</v>
      </c>
      <c r="AJ909">
        <v>9562098003</v>
      </c>
    </row>
    <row r="910" spans="1:36" ht="15" x14ac:dyDescent="0.2">
      <c r="A910">
        <v>80</v>
      </c>
      <c r="B910">
        <v>13</v>
      </c>
      <c r="C910">
        <v>5</v>
      </c>
      <c r="D910">
        <v>0</v>
      </c>
      <c r="E910">
        <v>0</v>
      </c>
      <c r="F910" s="13" t="s">
        <v>2044</v>
      </c>
      <c r="G910" s="13" t="s">
        <v>2045</v>
      </c>
      <c r="H910" t="s">
        <v>7367</v>
      </c>
      <c r="I910" t="s">
        <v>7368</v>
      </c>
      <c r="J910">
        <v>4167203002</v>
      </c>
      <c r="K910" t="s">
        <v>7369</v>
      </c>
      <c r="L910" t="s">
        <v>7370</v>
      </c>
      <c r="M910"/>
      <c r="N910"/>
      <c r="O910">
        <v>1</v>
      </c>
      <c r="P910">
        <v>1</v>
      </c>
      <c r="Q910">
        <v>4</v>
      </c>
      <c r="R910" s="1">
        <v>1000</v>
      </c>
      <c r="S910" s="14" t="s">
        <v>252</v>
      </c>
      <c r="T910" s="14" t="s">
        <v>253</v>
      </c>
      <c r="U910" s="15">
        <v>1</v>
      </c>
      <c r="V910">
        <v>10</v>
      </c>
      <c r="W910" t="s">
        <v>7372</v>
      </c>
      <c r="X910" s="17">
        <v>2054</v>
      </c>
      <c r="Y910">
        <v>0</v>
      </c>
      <c r="Z910" t="s">
        <v>7373</v>
      </c>
      <c r="AA910">
        <v>13</v>
      </c>
      <c r="AB910">
        <v>5</v>
      </c>
      <c r="AC910">
        <v>0</v>
      </c>
      <c r="AD910">
        <v>275</v>
      </c>
      <c r="AE910" t="s">
        <v>7374</v>
      </c>
      <c r="AF910" t="s">
        <v>7369</v>
      </c>
      <c r="AG910" t="s">
        <v>7369</v>
      </c>
      <c r="AH910" t="s">
        <v>7377</v>
      </c>
      <c r="AI910" t="s">
        <v>7375</v>
      </c>
      <c r="AJ910">
        <v>9562098003</v>
      </c>
    </row>
    <row r="911" spans="1:36" ht="15" x14ac:dyDescent="0.2">
      <c r="A911">
        <v>80</v>
      </c>
      <c r="B911">
        <v>13</v>
      </c>
      <c r="C911">
        <v>5</v>
      </c>
      <c r="D911">
        <v>0</v>
      </c>
      <c r="E911">
        <v>0</v>
      </c>
      <c r="F911" s="13" t="s">
        <v>3254</v>
      </c>
      <c r="G911" s="13" t="s">
        <v>3255</v>
      </c>
      <c r="H911" t="s">
        <v>7367</v>
      </c>
      <c r="I911" t="s">
        <v>7368</v>
      </c>
      <c r="J911">
        <v>4167203002</v>
      </c>
      <c r="K911" t="s">
        <v>7369</v>
      </c>
      <c r="L911" t="s">
        <v>7370</v>
      </c>
      <c r="M911" t="s">
        <v>7371</v>
      </c>
      <c r="N911" t="s">
        <v>7371</v>
      </c>
      <c r="O911">
        <v>1</v>
      </c>
      <c r="P911">
        <v>1</v>
      </c>
      <c r="Q911">
        <v>4</v>
      </c>
      <c r="R911" s="1">
        <v>1000</v>
      </c>
      <c r="S911" s="14" t="s">
        <v>252</v>
      </c>
      <c r="T911" s="14" t="s">
        <v>253</v>
      </c>
      <c r="U911" s="15">
        <v>1</v>
      </c>
      <c r="V911">
        <v>10</v>
      </c>
      <c r="W911" t="s">
        <v>7372</v>
      </c>
      <c r="X911" s="17">
        <v>3794</v>
      </c>
      <c r="Y911">
        <v>0</v>
      </c>
      <c r="Z911" t="s">
        <v>7373</v>
      </c>
      <c r="AA911">
        <v>13</v>
      </c>
      <c r="AB911">
        <v>5</v>
      </c>
      <c r="AC911">
        <v>0</v>
      </c>
      <c r="AD911">
        <v>275</v>
      </c>
      <c r="AE911" t="s">
        <v>7374</v>
      </c>
      <c r="AF911" t="s">
        <v>7369</v>
      </c>
      <c r="AG911" t="s">
        <v>7369</v>
      </c>
      <c r="AH911" t="s">
        <v>7377</v>
      </c>
      <c r="AI911" t="s">
        <v>7375</v>
      </c>
      <c r="AJ911">
        <v>9562098003</v>
      </c>
    </row>
    <row r="912" spans="1:36" ht="15" x14ac:dyDescent="0.2">
      <c r="A912">
        <v>80</v>
      </c>
      <c r="B912">
        <v>13</v>
      </c>
      <c r="C912">
        <v>5</v>
      </c>
      <c r="D912">
        <v>0</v>
      </c>
      <c r="E912">
        <v>0</v>
      </c>
      <c r="F912" s="13" t="s">
        <v>660</v>
      </c>
      <c r="G912" s="13" t="s">
        <v>661</v>
      </c>
      <c r="H912" t="s">
        <v>7367</v>
      </c>
      <c r="I912" t="s">
        <v>7368</v>
      </c>
      <c r="J912">
        <v>4167203002</v>
      </c>
      <c r="K912" t="s">
        <v>7369</v>
      </c>
      <c r="L912" t="s">
        <v>7370</v>
      </c>
      <c r="M912" t="s">
        <v>7371</v>
      </c>
      <c r="N912" t="s">
        <v>7371</v>
      </c>
      <c r="O912">
        <v>1</v>
      </c>
      <c r="P912">
        <v>1</v>
      </c>
      <c r="Q912">
        <v>4</v>
      </c>
      <c r="R912" s="1">
        <v>1000</v>
      </c>
      <c r="S912" s="14" t="s">
        <v>252</v>
      </c>
      <c r="T912" s="14" t="s">
        <v>253</v>
      </c>
      <c r="U912" s="15">
        <v>1</v>
      </c>
      <c r="V912">
        <v>10</v>
      </c>
      <c r="W912" t="s">
        <v>7372</v>
      </c>
      <c r="X912" s="17">
        <v>2294</v>
      </c>
      <c r="Y912">
        <v>0</v>
      </c>
      <c r="Z912" t="s">
        <v>7373</v>
      </c>
      <c r="AA912">
        <v>13</v>
      </c>
      <c r="AB912">
        <v>5</v>
      </c>
      <c r="AC912">
        <v>0</v>
      </c>
      <c r="AD912">
        <v>275</v>
      </c>
      <c r="AE912" t="s">
        <v>7374</v>
      </c>
      <c r="AF912" t="s">
        <v>7369</v>
      </c>
      <c r="AG912" t="s">
        <v>7369</v>
      </c>
      <c r="AH912" t="s">
        <v>7377</v>
      </c>
      <c r="AI912" t="s">
        <v>7375</v>
      </c>
      <c r="AJ912">
        <v>9562098003</v>
      </c>
    </row>
    <row r="913" spans="1:36" ht="15" x14ac:dyDescent="0.2">
      <c r="A913">
        <v>80</v>
      </c>
      <c r="B913">
        <v>13</v>
      </c>
      <c r="C913">
        <v>5</v>
      </c>
      <c r="D913">
        <v>0</v>
      </c>
      <c r="E913">
        <v>0</v>
      </c>
      <c r="F913" s="13" t="s">
        <v>518</v>
      </c>
      <c r="G913" s="13" t="s">
        <v>519</v>
      </c>
      <c r="H913" t="s">
        <v>7367</v>
      </c>
      <c r="I913" t="s">
        <v>7368</v>
      </c>
      <c r="J913">
        <v>4167203002</v>
      </c>
      <c r="K913" t="s">
        <v>7369</v>
      </c>
      <c r="L913" t="s">
        <v>7370</v>
      </c>
      <c r="M913" t="s">
        <v>7371</v>
      </c>
      <c r="N913" t="s">
        <v>7371</v>
      </c>
      <c r="O913">
        <v>1</v>
      </c>
      <c r="P913">
        <v>1</v>
      </c>
      <c r="Q913">
        <v>4</v>
      </c>
      <c r="R913" s="1">
        <v>1000</v>
      </c>
      <c r="S913" s="14" t="s">
        <v>252</v>
      </c>
      <c r="T913" s="14" t="s">
        <v>253</v>
      </c>
      <c r="U913" s="15">
        <v>1</v>
      </c>
      <c r="V913">
        <v>10</v>
      </c>
      <c r="W913" t="s">
        <v>7372</v>
      </c>
      <c r="X913" s="17">
        <v>2091</v>
      </c>
      <c r="Y913">
        <v>0</v>
      </c>
      <c r="Z913" t="s">
        <v>7373</v>
      </c>
      <c r="AA913">
        <v>13</v>
      </c>
      <c r="AB913">
        <v>5</v>
      </c>
      <c r="AC913">
        <v>0</v>
      </c>
      <c r="AD913">
        <v>275</v>
      </c>
      <c r="AE913" t="s">
        <v>7374</v>
      </c>
      <c r="AF913" t="s">
        <v>7369</v>
      </c>
      <c r="AG913" t="s">
        <v>7369</v>
      </c>
      <c r="AH913" t="s">
        <v>7377</v>
      </c>
      <c r="AI913" t="s">
        <v>7375</v>
      </c>
      <c r="AJ913">
        <v>9562098003</v>
      </c>
    </row>
    <row r="914" spans="1:36" ht="15" x14ac:dyDescent="0.2">
      <c r="A914">
        <v>80</v>
      </c>
      <c r="B914">
        <v>13</v>
      </c>
      <c r="C914">
        <v>5</v>
      </c>
      <c r="D914">
        <v>0</v>
      </c>
      <c r="E914">
        <v>0</v>
      </c>
      <c r="F914" s="13" t="s">
        <v>4600</v>
      </c>
      <c r="G914" s="13" t="s">
        <v>4601</v>
      </c>
      <c r="H914" t="s">
        <v>7367</v>
      </c>
      <c r="I914" t="s">
        <v>7368</v>
      </c>
      <c r="J914">
        <v>4167203002</v>
      </c>
      <c r="K914" t="s">
        <v>7369</v>
      </c>
      <c r="L914" t="s">
        <v>7370</v>
      </c>
      <c r="M914" t="s">
        <v>7371</v>
      </c>
      <c r="N914" t="s">
        <v>7371</v>
      </c>
      <c r="O914">
        <v>1</v>
      </c>
      <c r="P914">
        <v>1</v>
      </c>
      <c r="Q914">
        <v>4</v>
      </c>
      <c r="R914" s="1">
        <v>1000</v>
      </c>
      <c r="S914" s="14" t="s">
        <v>252</v>
      </c>
      <c r="T914" s="14" t="s">
        <v>253</v>
      </c>
      <c r="U914" s="15">
        <v>1</v>
      </c>
      <c r="V914">
        <v>10</v>
      </c>
      <c r="W914" t="s">
        <v>7372</v>
      </c>
      <c r="X914" s="17">
        <v>2095</v>
      </c>
      <c r="Y914">
        <v>0</v>
      </c>
      <c r="Z914" t="s">
        <v>7373</v>
      </c>
      <c r="AA914">
        <v>13</v>
      </c>
      <c r="AB914">
        <v>5</v>
      </c>
      <c r="AC914">
        <v>0</v>
      </c>
      <c r="AD914">
        <v>275</v>
      </c>
      <c r="AE914" t="s">
        <v>7374</v>
      </c>
      <c r="AF914" t="s">
        <v>7369</v>
      </c>
      <c r="AG914" t="s">
        <v>7369</v>
      </c>
      <c r="AH914" t="s">
        <v>7377</v>
      </c>
      <c r="AI914" t="s">
        <v>7375</v>
      </c>
      <c r="AJ914">
        <v>9562098003</v>
      </c>
    </row>
    <row r="915" spans="1:36" ht="15" x14ac:dyDescent="0.2">
      <c r="A915">
        <v>80</v>
      </c>
      <c r="B915">
        <v>13</v>
      </c>
      <c r="C915">
        <v>5</v>
      </c>
      <c r="D915">
        <v>0</v>
      </c>
      <c r="E915">
        <v>0</v>
      </c>
      <c r="F915" s="13" t="s">
        <v>6486</v>
      </c>
      <c r="G915" s="13" t="s">
        <v>6487</v>
      </c>
      <c r="H915" t="s">
        <v>7367</v>
      </c>
      <c r="I915" t="s">
        <v>7368</v>
      </c>
      <c r="J915">
        <v>4758203004</v>
      </c>
      <c r="K915" t="s">
        <v>7369</v>
      </c>
      <c r="L915" t="s">
        <v>7370</v>
      </c>
      <c r="M915" t="s">
        <v>7371</v>
      </c>
      <c r="N915" t="s">
        <v>7371</v>
      </c>
      <c r="O915">
        <v>1</v>
      </c>
      <c r="P915">
        <v>1</v>
      </c>
      <c r="Q915">
        <v>4</v>
      </c>
      <c r="R915" s="1">
        <v>1000</v>
      </c>
      <c r="S915" s="14" t="s">
        <v>252</v>
      </c>
      <c r="T915" s="14" t="s">
        <v>253</v>
      </c>
      <c r="U915" s="15">
        <v>1</v>
      </c>
      <c r="V915">
        <v>10</v>
      </c>
      <c r="W915" t="s">
        <v>7372</v>
      </c>
      <c r="X915" s="17">
        <v>2045</v>
      </c>
      <c r="Y915">
        <v>0</v>
      </c>
      <c r="Z915" t="s">
        <v>7373</v>
      </c>
      <c r="AA915">
        <v>13</v>
      </c>
      <c r="AB915">
        <v>5</v>
      </c>
      <c r="AC915">
        <v>0</v>
      </c>
      <c r="AD915">
        <v>275</v>
      </c>
      <c r="AE915" t="s">
        <v>7374</v>
      </c>
      <c r="AF915" t="s">
        <v>7369</v>
      </c>
      <c r="AG915" t="s">
        <v>7369</v>
      </c>
      <c r="AH915" t="s">
        <v>7377</v>
      </c>
      <c r="AI915" t="s">
        <v>7375</v>
      </c>
      <c r="AJ915">
        <v>9562098003</v>
      </c>
    </row>
    <row r="916" spans="1:36" ht="15" x14ac:dyDescent="0.2">
      <c r="A916">
        <v>80</v>
      </c>
      <c r="B916">
        <v>13</v>
      </c>
      <c r="C916">
        <v>5</v>
      </c>
      <c r="D916">
        <v>0</v>
      </c>
      <c r="E916">
        <v>0</v>
      </c>
      <c r="F916" s="13" t="s">
        <v>2712</v>
      </c>
      <c r="G916" s="13" t="s">
        <v>2713</v>
      </c>
      <c r="H916" t="s">
        <v>7367</v>
      </c>
      <c r="I916" t="s">
        <v>7368</v>
      </c>
      <c r="J916">
        <v>4167203002</v>
      </c>
      <c r="K916" t="s">
        <v>7369</v>
      </c>
      <c r="L916" t="s">
        <v>7370</v>
      </c>
      <c r="M916" t="s">
        <v>7371</v>
      </c>
      <c r="N916" t="s">
        <v>7371</v>
      </c>
      <c r="O916">
        <v>1</v>
      </c>
      <c r="P916">
        <v>1</v>
      </c>
      <c r="Q916">
        <v>4</v>
      </c>
      <c r="R916" s="1">
        <v>1000</v>
      </c>
      <c r="S916" s="14" t="s">
        <v>252</v>
      </c>
      <c r="T916" s="14" t="s">
        <v>253</v>
      </c>
      <c r="U916" s="15">
        <v>1</v>
      </c>
      <c r="V916">
        <v>10</v>
      </c>
      <c r="W916" t="s">
        <v>7372</v>
      </c>
      <c r="X916" s="17">
        <v>2050</v>
      </c>
      <c r="Y916">
        <v>0</v>
      </c>
      <c r="Z916" t="s">
        <v>7373</v>
      </c>
      <c r="AA916">
        <v>13</v>
      </c>
      <c r="AB916">
        <v>5</v>
      </c>
      <c r="AC916">
        <v>0</v>
      </c>
      <c r="AD916">
        <v>275</v>
      </c>
      <c r="AE916" t="s">
        <v>7374</v>
      </c>
      <c r="AF916" t="s">
        <v>7369</v>
      </c>
      <c r="AG916" t="s">
        <v>7369</v>
      </c>
      <c r="AH916" t="s">
        <v>7377</v>
      </c>
      <c r="AI916" t="s">
        <v>7375</v>
      </c>
      <c r="AJ916">
        <v>9562098003</v>
      </c>
    </row>
    <row r="917" spans="1:36" ht="15" x14ac:dyDescent="0.2">
      <c r="A917">
        <v>80</v>
      </c>
      <c r="B917">
        <v>13</v>
      </c>
      <c r="C917">
        <v>4</v>
      </c>
      <c r="D917">
        <v>0</v>
      </c>
      <c r="E917">
        <v>0</v>
      </c>
      <c r="F917" s="13" t="s">
        <v>3660</v>
      </c>
      <c r="G917" s="13" t="s">
        <v>3661</v>
      </c>
      <c r="H917" t="s">
        <v>7367</v>
      </c>
      <c r="I917" t="s">
        <v>7368</v>
      </c>
      <c r="J917">
        <v>4758203004</v>
      </c>
      <c r="K917" t="s">
        <v>7369</v>
      </c>
      <c r="L917" t="s">
        <v>7370</v>
      </c>
      <c r="M917" t="s">
        <v>7371</v>
      </c>
      <c r="N917" t="s">
        <v>7371</v>
      </c>
      <c r="O917">
        <v>1</v>
      </c>
      <c r="P917">
        <v>1</v>
      </c>
      <c r="Q917">
        <v>4</v>
      </c>
      <c r="R917" s="1">
        <v>1000</v>
      </c>
      <c r="S917" s="14" t="s">
        <v>252</v>
      </c>
      <c r="T917" s="14" t="s">
        <v>253</v>
      </c>
      <c r="U917" s="15">
        <v>1</v>
      </c>
      <c r="V917">
        <v>20</v>
      </c>
      <c r="W917" t="s">
        <v>7372</v>
      </c>
      <c r="X917" s="17">
        <v>4287</v>
      </c>
      <c r="Y917">
        <v>0</v>
      </c>
      <c r="Z917" t="s">
        <v>7373</v>
      </c>
      <c r="AA917">
        <v>13</v>
      </c>
      <c r="AB917">
        <v>5</v>
      </c>
      <c r="AC917">
        <v>0</v>
      </c>
      <c r="AD917">
        <v>275</v>
      </c>
      <c r="AE917" t="s">
        <v>7374</v>
      </c>
      <c r="AF917" t="s">
        <v>7369</v>
      </c>
      <c r="AG917" t="s">
        <v>7369</v>
      </c>
      <c r="AH917" t="s">
        <v>7377</v>
      </c>
      <c r="AI917" t="s">
        <v>7375</v>
      </c>
      <c r="AJ917">
        <v>9562098003</v>
      </c>
    </row>
    <row r="918" spans="1:36" ht="15" x14ac:dyDescent="0.2">
      <c r="A918">
        <v>80</v>
      </c>
      <c r="B918">
        <v>13</v>
      </c>
      <c r="C918">
        <v>5</v>
      </c>
      <c r="D918">
        <v>0</v>
      </c>
      <c r="E918">
        <v>0</v>
      </c>
      <c r="F918" s="13" t="s">
        <v>1654</v>
      </c>
      <c r="G918" s="13" t="s">
        <v>1655</v>
      </c>
      <c r="H918" t="s">
        <v>7367</v>
      </c>
      <c r="I918" t="s">
        <v>7368</v>
      </c>
      <c r="J918">
        <v>4167203002</v>
      </c>
      <c r="K918" t="s">
        <v>7369</v>
      </c>
      <c r="L918" t="s">
        <v>7370</v>
      </c>
      <c r="M918" t="s">
        <v>7371</v>
      </c>
      <c r="N918" t="s">
        <v>7371</v>
      </c>
      <c r="O918">
        <v>1</v>
      </c>
      <c r="P918">
        <v>1</v>
      </c>
      <c r="Q918">
        <v>4</v>
      </c>
      <c r="R918" s="1">
        <v>1000</v>
      </c>
      <c r="S918" s="14" t="s">
        <v>252</v>
      </c>
      <c r="T918" s="14" t="s">
        <v>253</v>
      </c>
      <c r="U918" s="15">
        <v>1</v>
      </c>
      <c r="V918">
        <v>20</v>
      </c>
      <c r="W918" t="s">
        <v>7372</v>
      </c>
      <c r="X918" s="17">
        <v>2079</v>
      </c>
      <c r="Y918">
        <v>0</v>
      </c>
      <c r="Z918" t="s">
        <v>7373</v>
      </c>
      <c r="AA918">
        <v>13</v>
      </c>
      <c r="AB918">
        <v>5</v>
      </c>
      <c r="AC918">
        <v>0</v>
      </c>
      <c r="AD918">
        <v>275</v>
      </c>
      <c r="AE918" t="s">
        <v>7374</v>
      </c>
      <c r="AF918" t="s">
        <v>7369</v>
      </c>
      <c r="AG918" t="s">
        <v>7369</v>
      </c>
      <c r="AH918" t="s">
        <v>7377</v>
      </c>
      <c r="AI918" t="s">
        <v>7375</v>
      </c>
      <c r="AJ918">
        <v>9562098003</v>
      </c>
    </row>
    <row r="919" spans="1:36" ht="15" x14ac:dyDescent="0.2">
      <c r="A919">
        <v>80</v>
      </c>
      <c r="B919">
        <v>13</v>
      </c>
      <c r="C919">
        <v>5</v>
      </c>
      <c r="D919">
        <v>0</v>
      </c>
      <c r="E919">
        <v>0</v>
      </c>
      <c r="F919" s="13" t="s">
        <v>250</v>
      </c>
      <c r="G919" s="13" t="s">
        <v>251</v>
      </c>
      <c r="H919" t="s">
        <v>7367</v>
      </c>
      <c r="I919" t="s">
        <v>7368</v>
      </c>
      <c r="J919">
        <v>4167203002</v>
      </c>
      <c r="K919" t="s">
        <v>7369</v>
      </c>
      <c r="L919" t="s">
        <v>7370</v>
      </c>
      <c r="M919" t="s">
        <v>7371</v>
      </c>
      <c r="N919" t="s">
        <v>7371</v>
      </c>
      <c r="O919">
        <v>1</v>
      </c>
      <c r="P919">
        <v>1</v>
      </c>
      <c r="Q919">
        <v>4</v>
      </c>
      <c r="R919" s="1">
        <v>1000</v>
      </c>
      <c r="S919" s="14" t="s">
        <v>252</v>
      </c>
      <c r="T919" s="14" t="s">
        <v>253</v>
      </c>
      <c r="U919" s="15">
        <v>1</v>
      </c>
      <c r="V919">
        <v>10</v>
      </c>
      <c r="W919" t="s">
        <v>7372</v>
      </c>
      <c r="X919" s="17">
        <v>2294</v>
      </c>
      <c r="Y919">
        <v>0</v>
      </c>
      <c r="Z919" t="s">
        <v>7373</v>
      </c>
      <c r="AA919">
        <v>13</v>
      </c>
      <c r="AB919">
        <v>5</v>
      </c>
      <c r="AC919">
        <v>0</v>
      </c>
      <c r="AD919">
        <v>275</v>
      </c>
      <c r="AE919" t="s">
        <v>7374</v>
      </c>
      <c r="AF919" t="s">
        <v>7369</v>
      </c>
      <c r="AG919" t="s">
        <v>7369</v>
      </c>
      <c r="AH919" t="s">
        <v>7377</v>
      </c>
      <c r="AI919" t="s">
        <v>7375</v>
      </c>
      <c r="AJ919">
        <v>9562098003</v>
      </c>
    </row>
    <row r="920" spans="1:36" ht="15" x14ac:dyDescent="0.2">
      <c r="A920">
        <v>80</v>
      </c>
      <c r="B920">
        <v>13</v>
      </c>
      <c r="C920">
        <v>5</v>
      </c>
      <c r="D920">
        <v>0</v>
      </c>
      <c r="E920">
        <v>0</v>
      </c>
      <c r="F920" s="13" t="s">
        <v>3390</v>
      </c>
      <c r="G920" s="13" t="s">
        <v>3391</v>
      </c>
      <c r="H920" t="s">
        <v>7367</v>
      </c>
      <c r="I920" t="s">
        <v>7368</v>
      </c>
      <c r="J920">
        <v>4758203004</v>
      </c>
      <c r="K920" t="s">
        <v>7369</v>
      </c>
      <c r="L920" t="s">
        <v>7370</v>
      </c>
      <c r="M920" t="s">
        <v>7371</v>
      </c>
      <c r="N920" t="s">
        <v>7371</v>
      </c>
      <c r="O920">
        <v>1</v>
      </c>
      <c r="P920">
        <v>1</v>
      </c>
      <c r="Q920">
        <v>4</v>
      </c>
      <c r="R920" s="1">
        <v>1000</v>
      </c>
      <c r="S920" s="14" t="s">
        <v>1308</v>
      </c>
      <c r="T920" s="14" t="s">
        <v>1309</v>
      </c>
      <c r="U920" s="15">
        <v>1</v>
      </c>
      <c r="V920">
        <v>20</v>
      </c>
      <c r="W920" t="s">
        <v>7372</v>
      </c>
      <c r="X920" s="17">
        <v>3301</v>
      </c>
      <c r="Y920">
        <v>0</v>
      </c>
      <c r="Z920" t="s">
        <v>7373</v>
      </c>
      <c r="AA920">
        <v>13</v>
      </c>
      <c r="AB920">
        <v>2</v>
      </c>
      <c r="AC920">
        <v>0</v>
      </c>
      <c r="AD920">
        <v>271</v>
      </c>
      <c r="AE920" t="s">
        <v>7374</v>
      </c>
      <c r="AF920" t="s">
        <v>7369</v>
      </c>
      <c r="AG920" t="s">
        <v>7369</v>
      </c>
      <c r="AH920" t="s">
        <v>7380</v>
      </c>
      <c r="AI920" t="s">
        <v>7378</v>
      </c>
      <c r="AJ920">
        <v>9562098003</v>
      </c>
    </row>
    <row r="921" spans="1:36" ht="15" x14ac:dyDescent="0.2">
      <c r="A921">
        <v>80</v>
      </c>
      <c r="B921">
        <v>13</v>
      </c>
      <c r="C921">
        <v>2</v>
      </c>
      <c r="D921">
        <v>0</v>
      </c>
      <c r="E921">
        <v>0</v>
      </c>
      <c r="F921" s="13" t="s">
        <v>1306</v>
      </c>
      <c r="G921" s="13" t="s">
        <v>1307</v>
      </c>
      <c r="H921" t="s">
        <v>7367</v>
      </c>
      <c r="I921" t="s">
        <v>7368</v>
      </c>
      <c r="J921">
        <v>4758203004</v>
      </c>
      <c r="K921" t="s">
        <v>7369</v>
      </c>
      <c r="L921" t="s">
        <v>7370</v>
      </c>
      <c r="M921" t="s">
        <v>7371</v>
      </c>
      <c r="N921" t="s">
        <v>7371</v>
      </c>
      <c r="O921">
        <v>1</v>
      </c>
      <c r="P921">
        <v>1</v>
      </c>
      <c r="Q921">
        <v>4</v>
      </c>
      <c r="R921" s="1">
        <v>1000</v>
      </c>
      <c r="S921" s="14" t="s">
        <v>1308</v>
      </c>
      <c r="T921" s="14" t="s">
        <v>1309</v>
      </c>
      <c r="U921" s="15">
        <v>1</v>
      </c>
      <c r="V921">
        <v>10</v>
      </c>
      <c r="W921" t="s">
        <v>7372</v>
      </c>
      <c r="X921" s="17">
        <v>3391</v>
      </c>
      <c r="Y921">
        <v>0</v>
      </c>
      <c r="Z921" t="s">
        <v>7373</v>
      </c>
      <c r="AA921">
        <v>13</v>
      </c>
      <c r="AB921">
        <v>2</v>
      </c>
      <c r="AC921">
        <v>0</v>
      </c>
      <c r="AD921">
        <v>271</v>
      </c>
      <c r="AE921" t="s">
        <v>7374</v>
      </c>
      <c r="AF921" t="s">
        <v>7369</v>
      </c>
      <c r="AG921" t="s">
        <v>7369</v>
      </c>
      <c r="AH921" t="s">
        <v>7380</v>
      </c>
      <c r="AI921" t="s">
        <v>7378</v>
      </c>
      <c r="AJ921">
        <v>9562098003</v>
      </c>
    </row>
    <row r="922" spans="1:36" ht="15" x14ac:dyDescent="0.2">
      <c r="A922">
        <v>80</v>
      </c>
      <c r="B922">
        <v>13</v>
      </c>
      <c r="C922">
        <v>2</v>
      </c>
      <c r="D922">
        <v>0</v>
      </c>
      <c r="E922">
        <v>0</v>
      </c>
      <c r="F922" s="13" t="s">
        <v>4694</v>
      </c>
      <c r="G922" s="13" t="s">
        <v>4695</v>
      </c>
      <c r="H922" t="s">
        <v>7367</v>
      </c>
      <c r="I922" t="s">
        <v>7368</v>
      </c>
      <c r="J922">
        <v>4758203004</v>
      </c>
      <c r="K922" t="s">
        <v>7369</v>
      </c>
      <c r="L922" t="s">
        <v>7370</v>
      </c>
      <c r="M922" t="s">
        <v>7371</v>
      </c>
      <c r="N922" t="s">
        <v>7371</v>
      </c>
      <c r="O922">
        <v>1</v>
      </c>
      <c r="P922">
        <v>1</v>
      </c>
      <c r="Q922">
        <v>4</v>
      </c>
      <c r="R922" s="1">
        <v>1000</v>
      </c>
      <c r="S922" s="14" t="s">
        <v>4696</v>
      </c>
      <c r="T922" s="14" t="s">
        <v>4697</v>
      </c>
      <c r="U922" s="15">
        <v>1</v>
      </c>
      <c r="V922">
        <v>10</v>
      </c>
      <c r="W922" t="s">
        <v>7372</v>
      </c>
      <c r="X922" s="16">
        <v>653</v>
      </c>
      <c r="Y922">
        <v>0</v>
      </c>
      <c r="Z922" t="s">
        <v>7373</v>
      </c>
      <c r="AA922">
        <v>13</v>
      </c>
      <c r="AB922">
        <v>2</v>
      </c>
      <c r="AC922">
        <v>0</v>
      </c>
      <c r="AD922">
        <v>271</v>
      </c>
      <c r="AE922" t="s">
        <v>7374</v>
      </c>
      <c r="AF922" t="s">
        <v>7369</v>
      </c>
      <c r="AG922" t="s">
        <v>7369</v>
      </c>
      <c r="AH922" t="s">
        <v>7368</v>
      </c>
      <c r="AI922" t="s">
        <v>7378</v>
      </c>
      <c r="AJ922">
        <v>9562098003</v>
      </c>
    </row>
    <row r="923" spans="1:36" ht="15" x14ac:dyDescent="0.2">
      <c r="A923">
        <v>80</v>
      </c>
      <c r="B923">
        <v>13</v>
      </c>
      <c r="C923">
        <v>1</v>
      </c>
      <c r="D923">
        <v>0</v>
      </c>
      <c r="E923">
        <v>0</v>
      </c>
      <c r="F923" s="13" t="s">
        <v>5096</v>
      </c>
      <c r="G923" s="13" t="s">
        <v>5097</v>
      </c>
      <c r="H923" t="s">
        <v>7367</v>
      </c>
      <c r="I923" t="s">
        <v>7368</v>
      </c>
      <c r="J923">
        <v>4742203003</v>
      </c>
      <c r="K923" t="s">
        <v>7369</v>
      </c>
      <c r="L923" t="s">
        <v>7370</v>
      </c>
      <c r="M923" t="s">
        <v>7371</v>
      </c>
      <c r="N923" t="s">
        <v>7371</v>
      </c>
      <c r="O923">
        <v>1</v>
      </c>
      <c r="P923">
        <v>1</v>
      </c>
      <c r="Q923">
        <v>4</v>
      </c>
      <c r="R923" s="1">
        <v>1000</v>
      </c>
      <c r="S923" s="14" t="s">
        <v>5098</v>
      </c>
      <c r="T923" s="14" t="s">
        <v>5099</v>
      </c>
      <c r="U923" s="15">
        <v>1</v>
      </c>
      <c r="V923">
        <v>10</v>
      </c>
      <c r="W923" t="s">
        <v>7372</v>
      </c>
      <c r="X923" s="16">
        <v>192.16800000000001</v>
      </c>
      <c r="Y923">
        <v>0</v>
      </c>
      <c r="Z923" t="s">
        <v>7373</v>
      </c>
      <c r="AA923">
        <v>13</v>
      </c>
      <c r="AB923">
        <v>2</v>
      </c>
      <c r="AC923">
        <v>0</v>
      </c>
      <c r="AD923">
        <v>290</v>
      </c>
      <c r="AE923" t="s">
        <v>7374</v>
      </c>
      <c r="AF923" t="s">
        <v>7369</v>
      </c>
      <c r="AG923" t="s">
        <v>7369</v>
      </c>
      <c r="AH923" t="s">
        <v>7368</v>
      </c>
      <c r="AI923" t="s">
        <v>7378</v>
      </c>
      <c r="AJ923">
        <v>9562098003</v>
      </c>
    </row>
    <row r="924" spans="1:36" ht="15" x14ac:dyDescent="0.2">
      <c r="A924">
        <v>80</v>
      </c>
      <c r="B924">
        <v>13</v>
      </c>
      <c r="C924">
        <v>5</v>
      </c>
      <c r="D924">
        <v>0</v>
      </c>
      <c r="E924">
        <v>0</v>
      </c>
      <c r="F924" s="13" t="s">
        <v>4906</v>
      </c>
      <c r="G924" s="13" t="s">
        <v>4907</v>
      </c>
      <c r="H924" t="s">
        <v>7367</v>
      </c>
      <c r="I924" t="s">
        <v>7368</v>
      </c>
      <c r="J924">
        <v>4758203004</v>
      </c>
      <c r="K924" t="s">
        <v>7369</v>
      </c>
      <c r="L924" t="s">
        <v>7370</v>
      </c>
      <c r="M924" t="s">
        <v>7371</v>
      </c>
      <c r="N924" t="s">
        <v>7371</v>
      </c>
      <c r="O924">
        <v>1</v>
      </c>
      <c r="P924">
        <v>1</v>
      </c>
      <c r="Q924">
        <v>4</v>
      </c>
      <c r="R924" s="1">
        <v>1000</v>
      </c>
      <c r="S924" s="14" t="s">
        <v>3678</v>
      </c>
      <c r="T924" s="14" t="s">
        <v>3679</v>
      </c>
      <c r="U924" s="15">
        <v>1</v>
      </c>
      <c r="V924">
        <v>10</v>
      </c>
      <c r="W924" t="s">
        <v>7372</v>
      </c>
      <c r="X924" s="17">
        <v>3260</v>
      </c>
      <c r="Y924">
        <v>0</v>
      </c>
      <c r="Z924" t="s">
        <v>7373</v>
      </c>
      <c r="AA924">
        <v>13</v>
      </c>
      <c r="AB924">
        <v>5</v>
      </c>
      <c r="AC924">
        <v>0</v>
      </c>
      <c r="AD924">
        <v>275</v>
      </c>
      <c r="AE924" t="s">
        <v>7374</v>
      </c>
      <c r="AF924" t="s">
        <v>7369</v>
      </c>
      <c r="AG924" t="s">
        <v>7369</v>
      </c>
      <c r="AH924" t="s">
        <v>7368</v>
      </c>
      <c r="AI924" t="s">
        <v>7378</v>
      </c>
      <c r="AJ924">
        <v>9562098003</v>
      </c>
    </row>
    <row r="925" spans="1:36" ht="15" x14ac:dyDescent="0.2">
      <c r="A925">
        <v>80</v>
      </c>
      <c r="B925">
        <v>13</v>
      </c>
      <c r="C925">
        <v>5</v>
      </c>
      <c r="D925">
        <v>0</v>
      </c>
      <c r="E925">
        <v>0</v>
      </c>
      <c r="F925" s="13" t="s">
        <v>3676</v>
      </c>
      <c r="G925" s="13" t="s">
        <v>3677</v>
      </c>
      <c r="H925" t="s">
        <v>7367</v>
      </c>
      <c r="I925" t="s">
        <v>7368</v>
      </c>
      <c r="J925">
        <v>4758151014</v>
      </c>
      <c r="K925" t="s">
        <v>7369</v>
      </c>
      <c r="L925" t="s">
        <v>7370</v>
      </c>
      <c r="M925" t="s">
        <v>7371</v>
      </c>
      <c r="N925" t="s">
        <v>7371</v>
      </c>
      <c r="O925">
        <v>1</v>
      </c>
      <c r="P925">
        <v>1</v>
      </c>
      <c r="Q925">
        <v>4</v>
      </c>
      <c r="R925" s="1">
        <v>1000</v>
      </c>
      <c r="S925" s="14" t="s">
        <v>3678</v>
      </c>
      <c r="T925" s="14" t="s">
        <v>3679</v>
      </c>
      <c r="U925" s="15">
        <v>1</v>
      </c>
      <c r="V925">
        <v>20</v>
      </c>
      <c r="W925" t="s">
        <v>7372</v>
      </c>
      <c r="X925" s="17">
        <v>3210</v>
      </c>
      <c r="Y925">
        <v>0</v>
      </c>
      <c r="Z925" t="s">
        <v>7373</v>
      </c>
      <c r="AA925">
        <v>13</v>
      </c>
      <c r="AB925">
        <v>5</v>
      </c>
      <c r="AC925">
        <v>0</v>
      </c>
      <c r="AD925">
        <v>275</v>
      </c>
      <c r="AE925" t="s">
        <v>7374</v>
      </c>
      <c r="AF925" t="s">
        <v>7369</v>
      </c>
      <c r="AG925" t="s">
        <v>7369</v>
      </c>
      <c r="AH925" t="s">
        <v>7368</v>
      </c>
      <c r="AI925" t="s">
        <v>7378</v>
      </c>
      <c r="AJ925">
        <v>9562098003</v>
      </c>
    </row>
    <row r="926" spans="1:36" ht="15" x14ac:dyDescent="0.2">
      <c r="A926">
        <v>80</v>
      </c>
      <c r="B926">
        <v>13</v>
      </c>
      <c r="C926">
        <v>5</v>
      </c>
      <c r="D926">
        <v>0</v>
      </c>
      <c r="E926">
        <v>0</v>
      </c>
      <c r="F926" s="13" t="s">
        <v>2682</v>
      </c>
      <c r="G926" s="13" t="s">
        <v>2683</v>
      </c>
      <c r="H926" t="s">
        <v>7367</v>
      </c>
      <c r="I926" t="s">
        <v>7368</v>
      </c>
      <c r="J926">
        <v>4758203004</v>
      </c>
      <c r="K926" t="s">
        <v>7369</v>
      </c>
      <c r="L926" t="s">
        <v>7370</v>
      </c>
      <c r="M926" t="s">
        <v>7371</v>
      </c>
      <c r="N926" t="s">
        <v>7371</v>
      </c>
      <c r="O926">
        <v>1</v>
      </c>
      <c r="P926">
        <v>1</v>
      </c>
      <c r="Q926">
        <v>4</v>
      </c>
      <c r="R926" s="1">
        <v>1000</v>
      </c>
      <c r="S926" s="14" t="s">
        <v>2684</v>
      </c>
      <c r="T926" s="14" t="s">
        <v>2685</v>
      </c>
      <c r="U926" s="15">
        <v>1</v>
      </c>
      <c r="V926">
        <v>10</v>
      </c>
      <c r="W926" t="s">
        <v>7372</v>
      </c>
      <c r="X926" s="17">
        <v>3163</v>
      </c>
      <c r="Y926">
        <v>0</v>
      </c>
      <c r="Z926" t="s">
        <v>7373</v>
      </c>
      <c r="AA926">
        <v>13</v>
      </c>
      <c r="AB926">
        <v>5</v>
      </c>
      <c r="AC926">
        <v>0</v>
      </c>
      <c r="AD926">
        <v>275</v>
      </c>
      <c r="AE926" t="s">
        <v>7374</v>
      </c>
      <c r="AF926" t="s">
        <v>7369</v>
      </c>
      <c r="AG926" t="s">
        <v>7369</v>
      </c>
      <c r="AH926" t="s">
        <v>7380</v>
      </c>
      <c r="AI926" t="s">
        <v>7375</v>
      </c>
      <c r="AJ926">
        <v>9562098003</v>
      </c>
    </row>
    <row r="927" spans="1:36" ht="15" x14ac:dyDescent="0.2">
      <c r="A927">
        <v>80</v>
      </c>
      <c r="B927">
        <v>13</v>
      </c>
      <c r="C927">
        <v>5</v>
      </c>
      <c r="D927">
        <v>0</v>
      </c>
      <c r="E927">
        <v>0</v>
      </c>
      <c r="F927" s="13" t="s">
        <v>6128</v>
      </c>
      <c r="G927" s="13" t="s">
        <v>6129</v>
      </c>
      <c r="H927" t="s">
        <v>7367</v>
      </c>
      <c r="I927" t="s">
        <v>7368</v>
      </c>
      <c r="J927">
        <v>4758203004</v>
      </c>
      <c r="K927" t="s">
        <v>7369</v>
      </c>
      <c r="L927" t="s">
        <v>7370</v>
      </c>
      <c r="M927" t="s">
        <v>7371</v>
      </c>
      <c r="N927" t="s">
        <v>7371</v>
      </c>
      <c r="O927">
        <v>1</v>
      </c>
      <c r="P927">
        <v>1</v>
      </c>
      <c r="Q927">
        <v>4</v>
      </c>
      <c r="R927" s="1">
        <v>1000</v>
      </c>
      <c r="S927" s="14" t="s">
        <v>2684</v>
      </c>
      <c r="T927" s="14" t="s">
        <v>2685</v>
      </c>
      <c r="U927" s="15">
        <v>1</v>
      </c>
      <c r="V927">
        <v>10</v>
      </c>
      <c r="W927" t="s">
        <v>7372</v>
      </c>
      <c r="X927" s="17">
        <v>3410</v>
      </c>
      <c r="Y927">
        <v>0</v>
      </c>
      <c r="Z927" t="s">
        <v>7373</v>
      </c>
      <c r="AA927">
        <v>13</v>
      </c>
      <c r="AB927">
        <v>5</v>
      </c>
      <c r="AC927">
        <v>0</v>
      </c>
      <c r="AD927">
        <v>275</v>
      </c>
      <c r="AE927" t="s">
        <v>7374</v>
      </c>
      <c r="AF927" t="s">
        <v>7369</v>
      </c>
      <c r="AG927" t="s">
        <v>7369</v>
      </c>
      <c r="AH927" t="s">
        <v>7380</v>
      </c>
      <c r="AI927" t="s">
        <v>7375</v>
      </c>
      <c r="AJ927">
        <v>9562098003</v>
      </c>
    </row>
    <row r="928" spans="1:36" ht="15" x14ac:dyDescent="0.2">
      <c r="A928">
        <v>80</v>
      </c>
      <c r="B928">
        <v>13</v>
      </c>
      <c r="C928">
        <v>5</v>
      </c>
      <c r="D928">
        <v>0</v>
      </c>
      <c r="E928">
        <v>0</v>
      </c>
      <c r="F928" s="13" t="s">
        <v>4220</v>
      </c>
      <c r="G928" s="13" t="s">
        <v>4221</v>
      </c>
      <c r="H928" t="s">
        <v>7367</v>
      </c>
      <c r="I928" t="s">
        <v>7368</v>
      </c>
      <c r="J928">
        <v>4758203004</v>
      </c>
      <c r="K928" t="s">
        <v>7369</v>
      </c>
      <c r="L928" t="s">
        <v>7370</v>
      </c>
      <c r="M928" t="s">
        <v>7371</v>
      </c>
      <c r="N928" t="s">
        <v>7371</v>
      </c>
      <c r="O928">
        <v>1</v>
      </c>
      <c r="P928">
        <v>1</v>
      </c>
      <c r="Q928">
        <v>4</v>
      </c>
      <c r="R928" s="1">
        <v>1000</v>
      </c>
      <c r="S928" s="14" t="s">
        <v>4222</v>
      </c>
      <c r="T928" s="14" t="s">
        <v>4223</v>
      </c>
      <c r="U928" s="15">
        <v>1</v>
      </c>
      <c r="V928">
        <v>10</v>
      </c>
      <c r="W928" t="s">
        <v>7372</v>
      </c>
      <c r="X928" s="17">
        <v>3509</v>
      </c>
      <c r="Y928">
        <v>0</v>
      </c>
      <c r="Z928" t="s">
        <v>7373</v>
      </c>
      <c r="AA928">
        <v>13</v>
      </c>
      <c r="AB928">
        <v>4</v>
      </c>
      <c r="AC928">
        <v>0</v>
      </c>
      <c r="AD928">
        <v>275</v>
      </c>
      <c r="AE928" t="s">
        <v>7374</v>
      </c>
      <c r="AF928" t="s">
        <v>7369</v>
      </c>
      <c r="AG928" t="s">
        <v>7369</v>
      </c>
      <c r="AH928" t="s">
        <v>7377</v>
      </c>
      <c r="AI928" t="s">
        <v>7375</v>
      </c>
      <c r="AJ928">
        <v>9562098003</v>
      </c>
    </row>
    <row r="929" spans="1:36" ht="15" x14ac:dyDescent="0.2">
      <c r="A929">
        <v>80</v>
      </c>
      <c r="B929">
        <v>13</v>
      </c>
      <c r="C929">
        <v>4</v>
      </c>
      <c r="D929">
        <v>0</v>
      </c>
      <c r="E929">
        <v>0</v>
      </c>
      <c r="F929" s="13" t="s">
        <v>5646</v>
      </c>
      <c r="G929" s="13" t="s">
        <v>5647</v>
      </c>
      <c r="H929" t="s">
        <v>7367</v>
      </c>
      <c r="I929" t="s">
        <v>7368</v>
      </c>
      <c r="J929">
        <v>4758203004</v>
      </c>
      <c r="K929" t="s">
        <v>7369</v>
      </c>
      <c r="L929" t="s">
        <v>7370</v>
      </c>
      <c r="M929" t="s">
        <v>7371</v>
      </c>
      <c r="N929" t="s">
        <v>7371</v>
      </c>
      <c r="O929">
        <v>1</v>
      </c>
      <c r="P929">
        <v>1</v>
      </c>
      <c r="Q929">
        <v>4</v>
      </c>
      <c r="R929" s="1">
        <v>1000</v>
      </c>
      <c r="S929" s="14" t="s">
        <v>4222</v>
      </c>
      <c r="T929" s="14" t="s">
        <v>4223</v>
      </c>
      <c r="U929" s="15">
        <v>1</v>
      </c>
      <c r="V929">
        <v>10</v>
      </c>
      <c r="W929" t="s">
        <v>7372</v>
      </c>
      <c r="X929" s="17">
        <v>3509</v>
      </c>
      <c r="Y929">
        <v>0</v>
      </c>
      <c r="Z929" t="s">
        <v>7373</v>
      </c>
      <c r="AA929">
        <v>13</v>
      </c>
      <c r="AB929">
        <v>4</v>
      </c>
      <c r="AC929">
        <v>0</v>
      </c>
      <c r="AD929">
        <v>275</v>
      </c>
      <c r="AE929" t="s">
        <v>7374</v>
      </c>
      <c r="AF929" t="s">
        <v>7369</v>
      </c>
      <c r="AG929" t="s">
        <v>7369</v>
      </c>
      <c r="AH929" t="s">
        <v>7377</v>
      </c>
      <c r="AI929" t="s">
        <v>7375</v>
      </c>
      <c r="AJ929">
        <v>9562098003</v>
      </c>
    </row>
    <row r="930" spans="1:36" ht="15" x14ac:dyDescent="0.2">
      <c r="A930">
        <v>80</v>
      </c>
      <c r="B930">
        <v>13</v>
      </c>
      <c r="C930">
        <v>4</v>
      </c>
      <c r="D930">
        <v>0</v>
      </c>
      <c r="E930">
        <v>0</v>
      </c>
      <c r="F930" s="13" t="s">
        <v>4296</v>
      </c>
      <c r="G930" s="13" t="s">
        <v>4297</v>
      </c>
      <c r="H930" t="s">
        <v>7367</v>
      </c>
      <c r="I930" t="s">
        <v>7368</v>
      </c>
      <c r="J930">
        <v>4758203004</v>
      </c>
      <c r="K930" t="s">
        <v>7369</v>
      </c>
      <c r="L930" t="s">
        <v>7370</v>
      </c>
      <c r="M930" t="s">
        <v>7371</v>
      </c>
      <c r="N930" t="s">
        <v>7371</v>
      </c>
      <c r="O930">
        <v>1</v>
      </c>
      <c r="P930">
        <v>1</v>
      </c>
      <c r="Q930">
        <v>4</v>
      </c>
      <c r="R930" s="1">
        <v>1000</v>
      </c>
      <c r="S930" s="14" t="s">
        <v>4222</v>
      </c>
      <c r="T930" s="14" t="s">
        <v>4223</v>
      </c>
      <c r="U930" s="15">
        <v>1</v>
      </c>
      <c r="V930">
        <v>10</v>
      </c>
      <c r="W930" t="s">
        <v>7372</v>
      </c>
      <c r="X930" s="17">
        <v>3509</v>
      </c>
      <c r="Y930">
        <v>0</v>
      </c>
      <c r="Z930" t="s">
        <v>7373</v>
      </c>
      <c r="AA930">
        <v>13</v>
      </c>
      <c r="AB930">
        <v>4</v>
      </c>
      <c r="AC930">
        <v>0</v>
      </c>
      <c r="AD930">
        <v>275</v>
      </c>
      <c r="AE930" t="s">
        <v>7374</v>
      </c>
      <c r="AF930" t="s">
        <v>7369</v>
      </c>
      <c r="AG930" t="s">
        <v>7369</v>
      </c>
      <c r="AH930" t="s">
        <v>7377</v>
      </c>
      <c r="AI930" t="s">
        <v>7375</v>
      </c>
      <c r="AJ930">
        <v>9562098003</v>
      </c>
    </row>
    <row r="931" spans="1:36" ht="15" x14ac:dyDescent="0.2">
      <c r="A931">
        <v>80</v>
      </c>
      <c r="B931">
        <v>13</v>
      </c>
      <c r="C931">
        <v>5</v>
      </c>
      <c r="D931">
        <v>0</v>
      </c>
      <c r="E931">
        <v>0</v>
      </c>
      <c r="F931" s="13" t="s">
        <v>5824</v>
      </c>
      <c r="G931" s="13" t="s">
        <v>5825</v>
      </c>
      <c r="H931" t="s">
        <v>7367</v>
      </c>
      <c r="I931" t="s">
        <v>7368</v>
      </c>
      <c r="J931">
        <v>4758151014</v>
      </c>
      <c r="K931" t="s">
        <v>7369</v>
      </c>
      <c r="L931" t="s">
        <v>7370</v>
      </c>
      <c r="M931" t="s">
        <v>7371</v>
      </c>
      <c r="N931" t="s">
        <v>7371</v>
      </c>
      <c r="O931">
        <v>1</v>
      </c>
      <c r="P931">
        <v>1</v>
      </c>
      <c r="Q931">
        <v>4</v>
      </c>
      <c r="R931" s="1">
        <v>1000</v>
      </c>
      <c r="S931" s="14" t="s">
        <v>4222</v>
      </c>
      <c r="T931" s="14" t="s">
        <v>4223</v>
      </c>
      <c r="U931" s="15">
        <v>1</v>
      </c>
      <c r="V931">
        <v>10</v>
      </c>
      <c r="W931" t="s">
        <v>7372</v>
      </c>
      <c r="X931" s="17">
        <v>3509</v>
      </c>
      <c r="Y931">
        <v>0</v>
      </c>
      <c r="Z931" t="s">
        <v>7373</v>
      </c>
      <c r="AA931">
        <v>13</v>
      </c>
      <c r="AB931">
        <v>4</v>
      </c>
      <c r="AC931">
        <v>0</v>
      </c>
      <c r="AD931">
        <v>275</v>
      </c>
      <c r="AE931" t="s">
        <v>7374</v>
      </c>
      <c r="AF931" t="s">
        <v>7369</v>
      </c>
      <c r="AG931" t="s">
        <v>7369</v>
      </c>
      <c r="AH931" t="s">
        <v>7377</v>
      </c>
      <c r="AI931" t="s">
        <v>7375</v>
      </c>
      <c r="AJ931">
        <v>9562098003</v>
      </c>
    </row>
    <row r="932" spans="1:36" ht="15" x14ac:dyDescent="0.2">
      <c r="A932">
        <v>80</v>
      </c>
      <c r="B932">
        <v>13</v>
      </c>
      <c r="C932">
        <v>5</v>
      </c>
      <c r="D932">
        <v>0</v>
      </c>
      <c r="E932">
        <v>0</v>
      </c>
      <c r="F932" s="13" t="s">
        <v>4674</v>
      </c>
      <c r="G932" s="13" t="s">
        <v>4675</v>
      </c>
      <c r="H932" t="s">
        <v>7367</v>
      </c>
      <c r="I932" t="s">
        <v>7368</v>
      </c>
      <c r="J932">
        <v>4167151003</v>
      </c>
      <c r="K932" t="s">
        <v>7369</v>
      </c>
      <c r="L932" t="s">
        <v>7370</v>
      </c>
      <c r="M932"/>
      <c r="N932"/>
      <c r="O932">
        <v>1</v>
      </c>
      <c r="P932">
        <v>1</v>
      </c>
      <c r="Q932">
        <v>4</v>
      </c>
      <c r="R932" s="1">
        <v>1000</v>
      </c>
      <c r="S932" s="14" t="s">
        <v>4676</v>
      </c>
      <c r="T932" s="14" t="s">
        <v>4677</v>
      </c>
      <c r="U932" s="15">
        <v>1</v>
      </c>
      <c r="V932">
        <v>10</v>
      </c>
      <c r="W932" t="s">
        <v>7372</v>
      </c>
      <c r="X932" s="17">
        <v>3422</v>
      </c>
      <c r="Y932">
        <v>0</v>
      </c>
      <c r="Z932" t="s">
        <v>7373</v>
      </c>
      <c r="AA932">
        <v>13</v>
      </c>
      <c r="AB932">
        <v>5</v>
      </c>
      <c r="AC932">
        <v>0</v>
      </c>
      <c r="AD932">
        <v>277</v>
      </c>
      <c r="AE932" t="s">
        <v>7374</v>
      </c>
      <c r="AF932" t="s">
        <v>7369</v>
      </c>
      <c r="AG932" t="s">
        <v>7369</v>
      </c>
      <c r="AH932" t="s">
        <v>7368</v>
      </c>
      <c r="AI932" t="s">
        <v>7378</v>
      </c>
      <c r="AJ932">
        <v>9562098003</v>
      </c>
    </row>
    <row r="933" spans="1:36" ht="15" x14ac:dyDescent="0.2">
      <c r="A933">
        <v>80</v>
      </c>
      <c r="B933">
        <v>13</v>
      </c>
      <c r="C933">
        <v>5</v>
      </c>
      <c r="D933">
        <v>0</v>
      </c>
      <c r="E933">
        <v>0</v>
      </c>
      <c r="F933" s="13" t="s">
        <v>5734</v>
      </c>
      <c r="G933" s="13" t="s">
        <v>5735</v>
      </c>
      <c r="H933" t="s">
        <v>7367</v>
      </c>
      <c r="I933" t="s">
        <v>7368</v>
      </c>
      <c r="J933">
        <v>4758203004</v>
      </c>
      <c r="K933" t="s">
        <v>7369</v>
      </c>
      <c r="L933" t="s">
        <v>7370</v>
      </c>
      <c r="M933" t="s">
        <v>7371</v>
      </c>
      <c r="N933" t="s">
        <v>7371</v>
      </c>
      <c r="O933">
        <v>1</v>
      </c>
      <c r="P933">
        <v>1</v>
      </c>
      <c r="Q933">
        <v>4</v>
      </c>
      <c r="R933" s="1">
        <v>1000</v>
      </c>
      <c r="S933" s="14" t="s">
        <v>4676</v>
      </c>
      <c r="T933" s="14" t="s">
        <v>4677</v>
      </c>
      <c r="U933" s="15">
        <v>1</v>
      </c>
      <c r="V933">
        <v>20</v>
      </c>
      <c r="W933" t="s">
        <v>7372</v>
      </c>
      <c r="X933" s="17">
        <v>3740</v>
      </c>
      <c r="Y933">
        <v>0</v>
      </c>
      <c r="Z933" t="s">
        <v>7373</v>
      </c>
      <c r="AA933">
        <v>13</v>
      </c>
      <c r="AB933">
        <v>5</v>
      </c>
      <c r="AC933">
        <v>0</v>
      </c>
      <c r="AD933">
        <v>277</v>
      </c>
      <c r="AE933" t="s">
        <v>7374</v>
      </c>
      <c r="AF933" t="s">
        <v>7369</v>
      </c>
      <c r="AG933" t="s">
        <v>7369</v>
      </c>
      <c r="AH933" t="s">
        <v>7368</v>
      </c>
      <c r="AI933" t="s">
        <v>7378</v>
      </c>
      <c r="AJ933">
        <v>9562098003</v>
      </c>
    </row>
    <row r="934" spans="1:36" ht="15" x14ac:dyDescent="0.2">
      <c r="A934">
        <v>80</v>
      </c>
      <c r="B934">
        <v>13</v>
      </c>
      <c r="C934">
        <v>5</v>
      </c>
      <c r="D934">
        <v>0</v>
      </c>
      <c r="E934">
        <v>0</v>
      </c>
      <c r="F934" s="13" t="s">
        <v>3280</v>
      </c>
      <c r="G934" s="13" t="s">
        <v>3281</v>
      </c>
      <c r="H934" t="s">
        <v>7367</v>
      </c>
      <c r="I934" t="s">
        <v>7368</v>
      </c>
      <c r="J934">
        <v>4758203004</v>
      </c>
      <c r="K934" t="s">
        <v>7369</v>
      </c>
      <c r="L934" t="s">
        <v>7370</v>
      </c>
      <c r="M934" t="s">
        <v>7371</v>
      </c>
      <c r="N934" t="s">
        <v>7371</v>
      </c>
      <c r="O934">
        <v>1</v>
      </c>
      <c r="P934">
        <v>1</v>
      </c>
      <c r="Q934">
        <v>4</v>
      </c>
      <c r="R934" s="1">
        <v>1000</v>
      </c>
      <c r="S934" s="14" t="s">
        <v>3282</v>
      </c>
      <c r="T934" s="14" t="s">
        <v>3283</v>
      </c>
      <c r="U934" s="15">
        <v>1</v>
      </c>
      <c r="V934">
        <v>10</v>
      </c>
      <c r="W934" t="s">
        <v>7372</v>
      </c>
      <c r="X934" s="17">
        <v>4200</v>
      </c>
      <c r="Y934">
        <v>0</v>
      </c>
      <c r="Z934" t="s">
        <v>7373</v>
      </c>
      <c r="AA934">
        <v>13</v>
      </c>
      <c r="AB934">
        <v>5</v>
      </c>
      <c r="AC934">
        <v>0</v>
      </c>
      <c r="AD934">
        <v>277</v>
      </c>
      <c r="AE934" t="s">
        <v>7374</v>
      </c>
      <c r="AF934" t="s">
        <v>7369</v>
      </c>
      <c r="AG934" t="s">
        <v>7369</v>
      </c>
      <c r="AH934" t="s">
        <v>7377</v>
      </c>
      <c r="AI934" t="s">
        <v>7375</v>
      </c>
      <c r="AJ934">
        <v>9562098003</v>
      </c>
    </row>
    <row r="935" spans="1:36" ht="15" x14ac:dyDescent="0.2">
      <c r="A935">
        <v>80</v>
      </c>
      <c r="B935">
        <v>13</v>
      </c>
      <c r="C935">
        <v>5</v>
      </c>
      <c r="D935">
        <v>0</v>
      </c>
      <c r="E935">
        <v>0</v>
      </c>
      <c r="F935" s="13" t="s">
        <v>5332</v>
      </c>
      <c r="G935" s="13" t="s">
        <v>5333</v>
      </c>
      <c r="H935" t="s">
        <v>7367</v>
      </c>
      <c r="I935" t="s">
        <v>7368</v>
      </c>
      <c r="J935">
        <v>4758203004</v>
      </c>
      <c r="K935" t="s">
        <v>7369</v>
      </c>
      <c r="L935" t="s">
        <v>7370</v>
      </c>
      <c r="M935" t="s">
        <v>7371</v>
      </c>
      <c r="N935" t="s">
        <v>7371</v>
      </c>
      <c r="O935">
        <v>1</v>
      </c>
      <c r="P935">
        <v>1</v>
      </c>
      <c r="Q935">
        <v>4</v>
      </c>
      <c r="R935" s="1">
        <v>1000</v>
      </c>
      <c r="S935" s="14" t="s">
        <v>3282</v>
      </c>
      <c r="T935" s="14" t="s">
        <v>3283</v>
      </c>
      <c r="U935" s="15">
        <v>1</v>
      </c>
      <c r="V935">
        <v>10</v>
      </c>
      <c r="W935" t="s">
        <v>7372</v>
      </c>
      <c r="X935" s="17">
        <v>4200</v>
      </c>
      <c r="Y935">
        <v>0</v>
      </c>
      <c r="Z935" t="s">
        <v>7373</v>
      </c>
      <c r="AA935">
        <v>13</v>
      </c>
      <c r="AB935">
        <v>5</v>
      </c>
      <c r="AC935">
        <v>0</v>
      </c>
      <c r="AD935">
        <v>277</v>
      </c>
      <c r="AE935" t="s">
        <v>7374</v>
      </c>
      <c r="AF935" t="s">
        <v>7369</v>
      </c>
      <c r="AG935" t="s">
        <v>7369</v>
      </c>
      <c r="AH935" t="s">
        <v>7377</v>
      </c>
      <c r="AI935" t="s">
        <v>7375</v>
      </c>
      <c r="AJ935">
        <v>9562098003</v>
      </c>
    </row>
    <row r="936" spans="1:36" ht="15" x14ac:dyDescent="0.2">
      <c r="A936">
        <v>80</v>
      </c>
      <c r="B936">
        <v>13</v>
      </c>
      <c r="C936">
        <v>5</v>
      </c>
      <c r="D936">
        <v>0</v>
      </c>
      <c r="E936">
        <v>0</v>
      </c>
      <c r="F936" s="13" t="s">
        <v>2698</v>
      </c>
      <c r="G936" s="13" t="s">
        <v>2699</v>
      </c>
      <c r="H936" t="s">
        <v>7367</v>
      </c>
      <c r="I936" t="s">
        <v>7368</v>
      </c>
      <c r="J936">
        <v>4758203004</v>
      </c>
      <c r="K936" t="s">
        <v>7369</v>
      </c>
      <c r="L936" t="s">
        <v>7370</v>
      </c>
      <c r="M936" t="s">
        <v>7371</v>
      </c>
      <c r="N936" t="s">
        <v>7371</v>
      </c>
      <c r="O936">
        <v>1</v>
      </c>
      <c r="P936">
        <v>1</v>
      </c>
      <c r="Q936">
        <v>4</v>
      </c>
      <c r="R936" s="1">
        <v>1000</v>
      </c>
      <c r="S936" s="14" t="s">
        <v>2700</v>
      </c>
      <c r="T936" s="14" t="s">
        <v>2701</v>
      </c>
      <c r="U936" s="15">
        <v>1</v>
      </c>
      <c r="V936">
        <v>20</v>
      </c>
      <c r="W936" t="s">
        <v>7372</v>
      </c>
      <c r="X936" s="17">
        <v>6750</v>
      </c>
      <c r="Y936">
        <v>0</v>
      </c>
      <c r="Z936" t="s">
        <v>7373</v>
      </c>
      <c r="AA936">
        <v>13</v>
      </c>
      <c r="AB936">
        <v>5</v>
      </c>
      <c r="AC936">
        <v>0</v>
      </c>
      <c r="AD936">
        <v>277</v>
      </c>
      <c r="AE936" t="s">
        <v>7374</v>
      </c>
      <c r="AF936" t="s">
        <v>7369</v>
      </c>
      <c r="AG936" t="s">
        <v>7369</v>
      </c>
      <c r="AH936" t="s">
        <v>7377</v>
      </c>
      <c r="AI936" t="s">
        <v>7375</v>
      </c>
      <c r="AJ936">
        <v>9562098003</v>
      </c>
    </row>
    <row r="937" spans="1:36" ht="15" x14ac:dyDescent="0.2">
      <c r="A937">
        <v>80</v>
      </c>
      <c r="B937">
        <v>13</v>
      </c>
      <c r="C937">
        <v>5</v>
      </c>
      <c r="D937">
        <v>0</v>
      </c>
      <c r="E937">
        <v>0</v>
      </c>
      <c r="F937" s="13" t="s">
        <v>2544</v>
      </c>
      <c r="G937" s="13" t="s">
        <v>2545</v>
      </c>
      <c r="H937" t="s">
        <v>7367</v>
      </c>
      <c r="I937" t="s">
        <v>7368</v>
      </c>
      <c r="J937">
        <v>4758203004</v>
      </c>
      <c r="K937" t="s">
        <v>7369</v>
      </c>
      <c r="L937" t="s">
        <v>7370</v>
      </c>
      <c r="M937" t="s">
        <v>7371</v>
      </c>
      <c r="N937" t="s">
        <v>7371</v>
      </c>
      <c r="O937">
        <v>1</v>
      </c>
      <c r="P937">
        <v>1</v>
      </c>
      <c r="Q937">
        <v>4</v>
      </c>
      <c r="R937" s="1">
        <v>1000</v>
      </c>
      <c r="S937" s="14" t="s">
        <v>2546</v>
      </c>
      <c r="T937" s="14" t="s">
        <v>2547</v>
      </c>
      <c r="U937" s="15">
        <v>1</v>
      </c>
      <c r="V937">
        <v>20</v>
      </c>
      <c r="W937" t="s">
        <v>7372</v>
      </c>
      <c r="X937" s="17">
        <v>4380</v>
      </c>
      <c r="Y937">
        <v>0</v>
      </c>
      <c r="Z937" t="s">
        <v>7373</v>
      </c>
      <c r="AA937">
        <v>13</v>
      </c>
      <c r="AB937">
        <v>5</v>
      </c>
      <c r="AC937">
        <v>0</v>
      </c>
      <c r="AD937">
        <v>277</v>
      </c>
      <c r="AE937" t="s">
        <v>7374</v>
      </c>
      <c r="AF937" t="s">
        <v>7369</v>
      </c>
      <c r="AG937" t="s">
        <v>7369</v>
      </c>
      <c r="AH937" t="s">
        <v>7380</v>
      </c>
      <c r="AI937" t="s">
        <v>7375</v>
      </c>
      <c r="AJ937">
        <v>9562098003</v>
      </c>
    </row>
    <row r="938" spans="1:36" ht="15" x14ac:dyDescent="0.2">
      <c r="A938">
        <v>80</v>
      </c>
      <c r="B938">
        <v>13</v>
      </c>
      <c r="C938">
        <v>5</v>
      </c>
      <c r="D938">
        <v>0</v>
      </c>
      <c r="E938">
        <v>0</v>
      </c>
      <c r="F938" s="13" t="s">
        <v>3484</v>
      </c>
      <c r="G938" s="13" t="s">
        <v>3485</v>
      </c>
      <c r="H938" t="s">
        <v>7367</v>
      </c>
      <c r="I938" t="s">
        <v>7368</v>
      </c>
      <c r="J938">
        <v>4758151014</v>
      </c>
      <c r="K938" t="s">
        <v>7369</v>
      </c>
      <c r="L938" t="s">
        <v>7370</v>
      </c>
      <c r="M938"/>
      <c r="N938"/>
      <c r="O938">
        <v>1</v>
      </c>
      <c r="P938">
        <v>1</v>
      </c>
      <c r="Q938">
        <v>4</v>
      </c>
      <c r="R938" s="1">
        <v>1000</v>
      </c>
      <c r="S938" s="14" t="s">
        <v>1348</v>
      </c>
      <c r="T938" s="14" t="s">
        <v>1349</v>
      </c>
      <c r="U938" s="15">
        <v>1</v>
      </c>
      <c r="V938">
        <v>10</v>
      </c>
      <c r="W938" t="s">
        <v>7372</v>
      </c>
      <c r="X938" s="17">
        <v>5195</v>
      </c>
      <c r="Y938">
        <v>0</v>
      </c>
      <c r="Z938" t="s">
        <v>7373</v>
      </c>
      <c r="AA938">
        <v>13</v>
      </c>
      <c r="AB938">
        <v>5</v>
      </c>
      <c r="AC938">
        <v>0</v>
      </c>
      <c r="AD938">
        <v>277</v>
      </c>
      <c r="AE938" t="s">
        <v>7374</v>
      </c>
      <c r="AF938" t="s">
        <v>7369</v>
      </c>
      <c r="AG938" t="s">
        <v>7369</v>
      </c>
      <c r="AH938" t="s">
        <v>7380</v>
      </c>
      <c r="AI938" t="s">
        <v>7375</v>
      </c>
      <c r="AJ938">
        <v>9562098003</v>
      </c>
    </row>
    <row r="939" spans="1:36" ht="15" x14ac:dyDescent="0.2">
      <c r="A939">
        <v>80</v>
      </c>
      <c r="B939">
        <v>13</v>
      </c>
      <c r="C939">
        <v>5</v>
      </c>
      <c r="D939">
        <v>0</v>
      </c>
      <c r="E939">
        <v>0</v>
      </c>
      <c r="F939" s="13" t="s">
        <v>1346</v>
      </c>
      <c r="G939" s="13" t="s">
        <v>1347</v>
      </c>
      <c r="H939" t="s">
        <v>7367</v>
      </c>
      <c r="I939" t="s">
        <v>7368</v>
      </c>
      <c r="J939">
        <v>4758203004</v>
      </c>
      <c r="K939" t="s">
        <v>7369</v>
      </c>
      <c r="L939" t="s">
        <v>7370</v>
      </c>
      <c r="M939" t="s">
        <v>7371</v>
      </c>
      <c r="N939" t="s">
        <v>7371</v>
      </c>
      <c r="O939">
        <v>1</v>
      </c>
      <c r="P939">
        <v>1</v>
      </c>
      <c r="Q939">
        <v>4</v>
      </c>
      <c r="R939" s="1">
        <v>1000</v>
      </c>
      <c r="S939" s="14" t="s">
        <v>1348</v>
      </c>
      <c r="T939" s="14" t="s">
        <v>1349</v>
      </c>
      <c r="U939" s="15">
        <v>1</v>
      </c>
      <c r="V939">
        <v>10</v>
      </c>
      <c r="W939" t="s">
        <v>7372</v>
      </c>
      <c r="X939" s="17">
        <v>5195</v>
      </c>
      <c r="Y939">
        <v>0</v>
      </c>
      <c r="Z939" t="s">
        <v>7373</v>
      </c>
      <c r="AA939">
        <v>13</v>
      </c>
      <c r="AB939">
        <v>5</v>
      </c>
      <c r="AC939">
        <v>0</v>
      </c>
      <c r="AD939">
        <v>277</v>
      </c>
      <c r="AE939" t="s">
        <v>7374</v>
      </c>
      <c r="AF939" t="s">
        <v>7369</v>
      </c>
      <c r="AG939" t="s">
        <v>7369</v>
      </c>
      <c r="AH939" t="s">
        <v>7380</v>
      </c>
      <c r="AI939" t="s">
        <v>7375</v>
      </c>
      <c r="AJ939">
        <v>9562098003</v>
      </c>
    </row>
    <row r="940" spans="1:36" ht="15" x14ac:dyDescent="0.2">
      <c r="A940">
        <v>80</v>
      </c>
      <c r="B940">
        <v>13</v>
      </c>
      <c r="C940">
        <v>5</v>
      </c>
      <c r="D940">
        <v>0</v>
      </c>
      <c r="E940">
        <v>0</v>
      </c>
      <c r="F940" s="13" t="s">
        <v>5190</v>
      </c>
      <c r="G940" s="13" t="s">
        <v>5191</v>
      </c>
      <c r="H940" t="s">
        <v>7367</v>
      </c>
      <c r="I940" t="s">
        <v>7368</v>
      </c>
      <c r="J940">
        <v>4758203004</v>
      </c>
      <c r="K940" t="s">
        <v>7369</v>
      </c>
      <c r="L940" t="s">
        <v>7370</v>
      </c>
      <c r="M940" t="s">
        <v>7371</v>
      </c>
      <c r="N940" t="s">
        <v>7371</v>
      </c>
      <c r="O940">
        <v>1</v>
      </c>
      <c r="P940">
        <v>1</v>
      </c>
      <c r="Q940">
        <v>4</v>
      </c>
      <c r="R940" s="1">
        <v>1000</v>
      </c>
      <c r="S940" s="14" t="s">
        <v>2676</v>
      </c>
      <c r="T940" s="14" t="s">
        <v>2677</v>
      </c>
      <c r="U940" s="15">
        <v>1</v>
      </c>
      <c r="V940">
        <v>20</v>
      </c>
      <c r="W940" t="s">
        <v>7372</v>
      </c>
      <c r="X940" s="17">
        <v>5509</v>
      </c>
      <c r="Y940">
        <v>0</v>
      </c>
      <c r="Z940" t="s">
        <v>7373</v>
      </c>
      <c r="AA940">
        <v>13</v>
      </c>
      <c r="AB940">
        <v>5</v>
      </c>
      <c r="AC940">
        <v>0</v>
      </c>
      <c r="AD940">
        <v>277</v>
      </c>
      <c r="AE940" t="s">
        <v>7374</v>
      </c>
      <c r="AF940" t="s">
        <v>7369</v>
      </c>
      <c r="AG940" t="s">
        <v>7369</v>
      </c>
      <c r="AH940" t="s">
        <v>7368</v>
      </c>
      <c r="AI940" t="s">
        <v>7378</v>
      </c>
      <c r="AJ940">
        <v>9562098003</v>
      </c>
    </row>
    <row r="941" spans="1:36" ht="15" x14ac:dyDescent="0.2">
      <c r="A941">
        <v>80</v>
      </c>
      <c r="B941">
        <v>13</v>
      </c>
      <c r="C941">
        <v>5</v>
      </c>
      <c r="D941">
        <v>0</v>
      </c>
      <c r="E941">
        <v>0</v>
      </c>
      <c r="F941" s="13" t="s">
        <v>2674</v>
      </c>
      <c r="G941" s="13" t="s">
        <v>2675</v>
      </c>
      <c r="H941" t="s">
        <v>7367</v>
      </c>
      <c r="I941" t="s">
        <v>7368</v>
      </c>
      <c r="J941">
        <v>4758203004</v>
      </c>
      <c r="K941" t="s">
        <v>7369</v>
      </c>
      <c r="L941" t="s">
        <v>7370</v>
      </c>
      <c r="M941" t="s">
        <v>7371</v>
      </c>
      <c r="N941" t="s">
        <v>7371</v>
      </c>
      <c r="O941">
        <v>1</v>
      </c>
      <c r="P941">
        <v>2</v>
      </c>
      <c r="Q941">
        <v>4</v>
      </c>
      <c r="R941" s="1">
        <v>1000</v>
      </c>
      <c r="S941" s="14" t="s">
        <v>2676</v>
      </c>
      <c r="T941" s="14" t="s">
        <v>2677</v>
      </c>
      <c r="U941" s="15">
        <v>1</v>
      </c>
      <c r="V941">
        <v>20</v>
      </c>
      <c r="W941" t="s">
        <v>7372</v>
      </c>
      <c r="X941" s="17">
        <v>5356</v>
      </c>
      <c r="Y941">
        <v>0</v>
      </c>
      <c r="Z941" t="s">
        <v>7373</v>
      </c>
      <c r="AA941">
        <v>13</v>
      </c>
      <c r="AB941">
        <v>5</v>
      </c>
      <c r="AC941">
        <v>0</v>
      </c>
      <c r="AD941">
        <v>277</v>
      </c>
      <c r="AE941" t="s">
        <v>7374</v>
      </c>
      <c r="AF941" t="s">
        <v>7369</v>
      </c>
      <c r="AG941" t="s">
        <v>7369</v>
      </c>
      <c r="AH941" t="s">
        <v>7368</v>
      </c>
      <c r="AI941" t="s">
        <v>7378</v>
      </c>
      <c r="AJ941">
        <v>9562098003</v>
      </c>
    </row>
    <row r="942" spans="1:36" ht="15" x14ac:dyDescent="0.2">
      <c r="A942">
        <v>80</v>
      </c>
      <c r="B942">
        <v>13</v>
      </c>
      <c r="C942">
        <v>5</v>
      </c>
      <c r="D942">
        <v>0</v>
      </c>
      <c r="E942">
        <v>0</v>
      </c>
      <c r="F942" s="13" t="s">
        <v>942</v>
      </c>
      <c r="G942" s="13" t="s">
        <v>943</v>
      </c>
      <c r="H942" t="s">
        <v>7367</v>
      </c>
      <c r="I942" t="s">
        <v>7368</v>
      </c>
      <c r="J942">
        <v>4758203004</v>
      </c>
      <c r="K942" t="s">
        <v>7369</v>
      </c>
      <c r="L942" t="s">
        <v>7370</v>
      </c>
      <c r="M942" t="s">
        <v>7371</v>
      </c>
      <c r="N942" t="s">
        <v>7371</v>
      </c>
      <c r="O942">
        <v>1</v>
      </c>
      <c r="P942">
        <v>1</v>
      </c>
      <c r="Q942">
        <v>4</v>
      </c>
      <c r="R942" s="1">
        <v>1000</v>
      </c>
      <c r="S942" s="14" t="s">
        <v>944</v>
      </c>
      <c r="T942" s="14" t="s">
        <v>945</v>
      </c>
      <c r="U942" s="15">
        <v>1</v>
      </c>
      <c r="V942">
        <v>10</v>
      </c>
      <c r="W942" t="s">
        <v>7372</v>
      </c>
      <c r="X942" s="17">
        <v>5846</v>
      </c>
      <c r="Y942">
        <v>0</v>
      </c>
      <c r="Z942" t="s">
        <v>7373</v>
      </c>
      <c r="AA942">
        <v>13</v>
      </c>
      <c r="AB942">
        <v>5</v>
      </c>
      <c r="AC942">
        <v>0</v>
      </c>
      <c r="AD942">
        <v>277</v>
      </c>
      <c r="AE942" t="s">
        <v>7374</v>
      </c>
      <c r="AF942" t="s">
        <v>7369</v>
      </c>
      <c r="AG942" t="s">
        <v>7369</v>
      </c>
      <c r="AH942" t="s">
        <v>7380</v>
      </c>
      <c r="AI942" t="s">
        <v>7375</v>
      </c>
      <c r="AJ942">
        <v>9562098003</v>
      </c>
    </row>
    <row r="943" spans="1:36" ht="15" x14ac:dyDescent="0.2">
      <c r="A943">
        <v>80</v>
      </c>
      <c r="B943">
        <v>13</v>
      </c>
      <c r="C943">
        <v>5</v>
      </c>
      <c r="D943">
        <v>0</v>
      </c>
      <c r="E943">
        <v>0</v>
      </c>
      <c r="F943" s="13" t="s">
        <v>6154</v>
      </c>
      <c r="G943" s="13" t="s">
        <v>6155</v>
      </c>
      <c r="H943" t="s">
        <v>7367</v>
      </c>
      <c r="I943" t="s">
        <v>7368</v>
      </c>
      <c r="J943">
        <v>4758203004</v>
      </c>
      <c r="K943" t="s">
        <v>7369</v>
      </c>
      <c r="L943" t="s">
        <v>7370</v>
      </c>
      <c r="M943" t="s">
        <v>7371</v>
      </c>
      <c r="N943" t="s">
        <v>7371</v>
      </c>
      <c r="O943">
        <v>1</v>
      </c>
      <c r="P943">
        <v>1</v>
      </c>
      <c r="Q943">
        <v>4</v>
      </c>
      <c r="R943" s="1">
        <v>1000</v>
      </c>
      <c r="S943" s="14" t="s">
        <v>944</v>
      </c>
      <c r="T943" s="14" t="s">
        <v>945</v>
      </c>
      <c r="U943" s="15">
        <v>1</v>
      </c>
      <c r="V943">
        <v>20</v>
      </c>
      <c r="W943" t="s">
        <v>7372</v>
      </c>
      <c r="X943" s="17">
        <v>5871</v>
      </c>
      <c r="Y943">
        <v>0</v>
      </c>
      <c r="Z943" t="s">
        <v>7373</v>
      </c>
      <c r="AA943">
        <v>13</v>
      </c>
      <c r="AB943">
        <v>5</v>
      </c>
      <c r="AC943">
        <v>0</v>
      </c>
      <c r="AD943">
        <v>277</v>
      </c>
      <c r="AE943" t="s">
        <v>7374</v>
      </c>
      <c r="AF943" t="s">
        <v>7369</v>
      </c>
      <c r="AG943" t="s">
        <v>7369</v>
      </c>
      <c r="AH943" t="s">
        <v>7380</v>
      </c>
      <c r="AI943" t="s">
        <v>7375</v>
      </c>
      <c r="AJ943">
        <v>9562098003</v>
      </c>
    </row>
    <row r="944" spans="1:36" ht="15" x14ac:dyDescent="0.2">
      <c r="A944">
        <v>80</v>
      </c>
      <c r="B944">
        <v>13</v>
      </c>
      <c r="C944">
        <v>5</v>
      </c>
      <c r="D944">
        <v>0</v>
      </c>
      <c r="E944">
        <v>0</v>
      </c>
      <c r="F944" s="13" t="s">
        <v>1858</v>
      </c>
      <c r="G944" s="13" t="s">
        <v>1859</v>
      </c>
      <c r="H944" t="s">
        <v>7367</v>
      </c>
      <c r="I944" t="s">
        <v>7368</v>
      </c>
      <c r="J944">
        <v>4758203004</v>
      </c>
      <c r="K944" t="s">
        <v>7369</v>
      </c>
      <c r="L944" t="s">
        <v>7370</v>
      </c>
      <c r="M944" t="s">
        <v>7371</v>
      </c>
      <c r="N944" t="s">
        <v>7371</v>
      </c>
      <c r="O944">
        <v>1</v>
      </c>
      <c r="P944">
        <v>1</v>
      </c>
      <c r="Q944">
        <v>4</v>
      </c>
      <c r="R944" s="1">
        <v>1000</v>
      </c>
      <c r="S944" s="14" t="s">
        <v>944</v>
      </c>
      <c r="T944" s="14" t="s">
        <v>945</v>
      </c>
      <c r="U944" s="15">
        <v>1</v>
      </c>
      <c r="V944">
        <v>10</v>
      </c>
      <c r="W944" t="s">
        <v>7372</v>
      </c>
      <c r="X944" s="17">
        <v>5846</v>
      </c>
      <c r="Y944">
        <v>0</v>
      </c>
      <c r="Z944" t="s">
        <v>7373</v>
      </c>
      <c r="AA944">
        <v>13</v>
      </c>
      <c r="AB944">
        <v>5</v>
      </c>
      <c r="AC944">
        <v>0</v>
      </c>
      <c r="AD944">
        <v>277</v>
      </c>
      <c r="AE944" t="s">
        <v>7374</v>
      </c>
      <c r="AF944" t="s">
        <v>7369</v>
      </c>
      <c r="AG944" t="s">
        <v>7369</v>
      </c>
      <c r="AH944" t="s">
        <v>7380</v>
      </c>
      <c r="AI944" t="s">
        <v>7375</v>
      </c>
      <c r="AJ944">
        <v>9562098003</v>
      </c>
    </row>
    <row r="945" spans="1:36" ht="15" x14ac:dyDescent="0.2">
      <c r="A945">
        <v>80</v>
      </c>
      <c r="B945">
        <v>13</v>
      </c>
      <c r="C945">
        <v>5</v>
      </c>
      <c r="D945">
        <v>0</v>
      </c>
      <c r="E945">
        <v>0</v>
      </c>
      <c r="F945" s="13" t="s">
        <v>4578</v>
      </c>
      <c r="G945" s="13" t="s">
        <v>4579</v>
      </c>
      <c r="H945" t="s">
        <v>7367</v>
      </c>
      <c r="I945" t="s">
        <v>7368</v>
      </c>
      <c r="J945">
        <v>4758203004</v>
      </c>
      <c r="K945" t="s">
        <v>7369</v>
      </c>
      <c r="L945" t="s">
        <v>7370</v>
      </c>
      <c r="M945" t="s">
        <v>7371</v>
      </c>
      <c r="N945" t="s">
        <v>7371</v>
      </c>
      <c r="O945">
        <v>1</v>
      </c>
      <c r="P945">
        <v>1</v>
      </c>
      <c r="Q945">
        <v>4</v>
      </c>
      <c r="R945" s="1">
        <v>1000</v>
      </c>
      <c r="S945" s="14" t="s">
        <v>2866</v>
      </c>
      <c r="T945" s="14" t="s">
        <v>2867</v>
      </c>
      <c r="U945" s="15">
        <v>1</v>
      </c>
      <c r="V945">
        <v>10</v>
      </c>
      <c r="W945" t="s">
        <v>7372</v>
      </c>
      <c r="X945" s="17">
        <v>6000</v>
      </c>
      <c r="Y945">
        <v>0</v>
      </c>
      <c r="Z945" t="s">
        <v>7373</v>
      </c>
      <c r="AA945">
        <v>13</v>
      </c>
      <c r="AB945">
        <v>5</v>
      </c>
      <c r="AC945">
        <v>0</v>
      </c>
      <c r="AD945">
        <v>277</v>
      </c>
      <c r="AE945" t="s">
        <v>7374</v>
      </c>
      <c r="AF945" t="s">
        <v>7369</v>
      </c>
      <c r="AG945" t="s">
        <v>7369</v>
      </c>
      <c r="AH945" t="s">
        <v>7380</v>
      </c>
      <c r="AI945" t="s">
        <v>7375</v>
      </c>
      <c r="AJ945">
        <v>9562098003</v>
      </c>
    </row>
    <row r="946" spans="1:36" ht="15" x14ac:dyDescent="0.2">
      <c r="A946">
        <v>80</v>
      </c>
      <c r="B946">
        <v>13</v>
      </c>
      <c r="C946">
        <v>5</v>
      </c>
      <c r="D946">
        <v>0</v>
      </c>
      <c r="E946">
        <v>0</v>
      </c>
      <c r="F946" s="13" t="s">
        <v>3834</v>
      </c>
      <c r="G946" s="13" t="s">
        <v>3835</v>
      </c>
      <c r="H946" t="s">
        <v>7367</v>
      </c>
      <c r="I946" t="s">
        <v>7368</v>
      </c>
      <c r="J946">
        <v>4758203004</v>
      </c>
      <c r="K946" t="s">
        <v>7369</v>
      </c>
      <c r="L946" t="s">
        <v>7370</v>
      </c>
      <c r="M946" t="s">
        <v>7371</v>
      </c>
      <c r="N946" t="s">
        <v>7371</v>
      </c>
      <c r="O946">
        <v>1</v>
      </c>
      <c r="P946">
        <v>1</v>
      </c>
      <c r="Q946">
        <v>4</v>
      </c>
      <c r="R946" s="1">
        <v>1000</v>
      </c>
      <c r="S946" s="14" t="s">
        <v>2866</v>
      </c>
      <c r="T946" s="14" t="s">
        <v>2867</v>
      </c>
      <c r="U946" s="15">
        <v>1</v>
      </c>
      <c r="V946">
        <v>20</v>
      </c>
      <c r="W946" t="s">
        <v>7372</v>
      </c>
      <c r="X946" s="17">
        <v>6000</v>
      </c>
      <c r="Y946">
        <v>0</v>
      </c>
      <c r="Z946" t="s">
        <v>7373</v>
      </c>
      <c r="AA946">
        <v>13</v>
      </c>
      <c r="AB946">
        <v>5</v>
      </c>
      <c r="AC946">
        <v>0</v>
      </c>
      <c r="AD946">
        <v>277</v>
      </c>
      <c r="AE946" t="s">
        <v>7374</v>
      </c>
      <c r="AF946" t="s">
        <v>7369</v>
      </c>
      <c r="AG946" t="s">
        <v>7369</v>
      </c>
      <c r="AH946" t="s">
        <v>7380</v>
      </c>
      <c r="AI946" t="s">
        <v>7375</v>
      </c>
      <c r="AJ946">
        <v>9562098003</v>
      </c>
    </row>
    <row r="947" spans="1:36" ht="15" x14ac:dyDescent="0.2">
      <c r="A947">
        <v>80</v>
      </c>
      <c r="B947">
        <v>13</v>
      </c>
      <c r="C947">
        <v>5</v>
      </c>
      <c r="D947">
        <v>0</v>
      </c>
      <c r="E947">
        <v>0</v>
      </c>
      <c r="F947" s="13" t="s">
        <v>6360</v>
      </c>
      <c r="G947" s="13" t="s">
        <v>6361</v>
      </c>
      <c r="H947" t="s">
        <v>7367</v>
      </c>
      <c r="I947" t="s">
        <v>7368</v>
      </c>
      <c r="J947">
        <v>4758203004</v>
      </c>
      <c r="K947" t="s">
        <v>7369</v>
      </c>
      <c r="L947" t="s">
        <v>7370</v>
      </c>
      <c r="M947" t="s">
        <v>7371</v>
      </c>
      <c r="N947" t="s">
        <v>7371</v>
      </c>
      <c r="O947">
        <v>1</v>
      </c>
      <c r="P947">
        <v>1</v>
      </c>
      <c r="Q947">
        <v>4</v>
      </c>
      <c r="R947" s="1">
        <v>1000</v>
      </c>
      <c r="S947" s="14" t="s">
        <v>2866</v>
      </c>
      <c r="T947" s="14" t="s">
        <v>2867</v>
      </c>
      <c r="U947" s="15">
        <v>1</v>
      </c>
      <c r="V947">
        <v>10</v>
      </c>
      <c r="W947" t="s">
        <v>7372</v>
      </c>
      <c r="X947" s="17">
        <v>6000</v>
      </c>
      <c r="Y947">
        <v>0</v>
      </c>
      <c r="Z947" t="s">
        <v>7373</v>
      </c>
      <c r="AA947">
        <v>13</v>
      </c>
      <c r="AB947">
        <v>5</v>
      </c>
      <c r="AC947">
        <v>0</v>
      </c>
      <c r="AD947">
        <v>277</v>
      </c>
      <c r="AE947" t="s">
        <v>7374</v>
      </c>
      <c r="AF947" t="s">
        <v>7369</v>
      </c>
      <c r="AG947" t="s">
        <v>7369</v>
      </c>
      <c r="AH947" t="s">
        <v>7380</v>
      </c>
      <c r="AI947" t="s">
        <v>7375</v>
      </c>
      <c r="AJ947">
        <v>9562098003</v>
      </c>
    </row>
    <row r="948" spans="1:36" ht="15" x14ac:dyDescent="0.2">
      <c r="A948">
        <v>80</v>
      </c>
      <c r="B948">
        <v>13</v>
      </c>
      <c r="C948">
        <v>5</v>
      </c>
      <c r="D948">
        <v>0</v>
      </c>
      <c r="E948">
        <v>0</v>
      </c>
      <c r="F948" s="13" t="s">
        <v>6818</v>
      </c>
      <c r="G948" s="13" t="s">
        <v>6819</v>
      </c>
      <c r="H948" t="s">
        <v>7367</v>
      </c>
      <c r="I948" t="s">
        <v>7368</v>
      </c>
      <c r="J948">
        <v>4758203004</v>
      </c>
      <c r="K948" t="s">
        <v>7369</v>
      </c>
      <c r="L948" t="s">
        <v>7370</v>
      </c>
      <c r="M948" t="s">
        <v>7371</v>
      </c>
      <c r="N948" t="s">
        <v>7371</v>
      </c>
      <c r="O948">
        <v>1</v>
      </c>
      <c r="P948">
        <v>1</v>
      </c>
      <c r="Q948">
        <v>4</v>
      </c>
      <c r="R948" s="1">
        <v>1000</v>
      </c>
      <c r="S948" s="14" t="s">
        <v>2866</v>
      </c>
      <c r="T948" s="14" t="s">
        <v>2867</v>
      </c>
      <c r="U948" s="15">
        <v>1</v>
      </c>
      <c r="V948">
        <v>10</v>
      </c>
      <c r="W948" t="s">
        <v>7372</v>
      </c>
      <c r="X948" s="17">
        <v>6000</v>
      </c>
      <c r="Y948">
        <v>0</v>
      </c>
      <c r="Z948" t="s">
        <v>7373</v>
      </c>
      <c r="AA948">
        <v>13</v>
      </c>
      <c r="AB948">
        <v>5</v>
      </c>
      <c r="AC948">
        <v>0</v>
      </c>
      <c r="AD948">
        <v>277</v>
      </c>
      <c r="AE948" t="s">
        <v>7374</v>
      </c>
      <c r="AF948" t="s">
        <v>7369</v>
      </c>
      <c r="AG948" t="s">
        <v>7369</v>
      </c>
      <c r="AH948" t="s">
        <v>7380</v>
      </c>
      <c r="AI948" t="s">
        <v>7375</v>
      </c>
      <c r="AJ948">
        <v>9562098003</v>
      </c>
    </row>
    <row r="949" spans="1:36" ht="15" x14ac:dyDescent="0.2">
      <c r="A949">
        <v>80</v>
      </c>
      <c r="B949">
        <v>13</v>
      </c>
      <c r="C949">
        <v>5</v>
      </c>
      <c r="D949">
        <v>0</v>
      </c>
      <c r="E949">
        <v>0</v>
      </c>
      <c r="F949" s="13" t="s">
        <v>2864</v>
      </c>
      <c r="G949" s="13" t="s">
        <v>2865</v>
      </c>
      <c r="H949" t="s">
        <v>7367</v>
      </c>
      <c r="I949" t="s">
        <v>7368</v>
      </c>
      <c r="J949">
        <v>4758203004</v>
      </c>
      <c r="K949" t="s">
        <v>7369</v>
      </c>
      <c r="L949" t="s">
        <v>7370</v>
      </c>
      <c r="M949" t="s">
        <v>7371</v>
      </c>
      <c r="N949" t="s">
        <v>7371</v>
      </c>
      <c r="O949">
        <v>1</v>
      </c>
      <c r="P949">
        <v>1</v>
      </c>
      <c r="Q949">
        <v>4</v>
      </c>
      <c r="R949" s="1">
        <v>1000</v>
      </c>
      <c r="S949" s="14" t="s">
        <v>2866</v>
      </c>
      <c r="T949" s="14" t="s">
        <v>2867</v>
      </c>
      <c r="U949" s="15">
        <v>1</v>
      </c>
      <c r="V949">
        <v>10</v>
      </c>
      <c r="W949" t="s">
        <v>7372</v>
      </c>
      <c r="X949" s="17">
        <v>6000</v>
      </c>
      <c r="Y949">
        <v>0</v>
      </c>
      <c r="Z949" t="s">
        <v>7373</v>
      </c>
      <c r="AA949">
        <v>13</v>
      </c>
      <c r="AB949">
        <v>5</v>
      </c>
      <c r="AC949">
        <v>0</v>
      </c>
      <c r="AD949">
        <v>277</v>
      </c>
      <c r="AE949" t="s">
        <v>7374</v>
      </c>
      <c r="AF949" t="s">
        <v>7369</v>
      </c>
      <c r="AG949" t="s">
        <v>7369</v>
      </c>
      <c r="AH949" t="s">
        <v>7380</v>
      </c>
      <c r="AI949" t="s">
        <v>7375</v>
      </c>
      <c r="AJ949">
        <v>9562098003</v>
      </c>
    </row>
    <row r="950" spans="1:36" ht="15" x14ac:dyDescent="0.2">
      <c r="A950">
        <v>80</v>
      </c>
      <c r="B950">
        <v>13</v>
      </c>
      <c r="C950">
        <v>5</v>
      </c>
      <c r="D950">
        <v>0</v>
      </c>
      <c r="E950">
        <v>0</v>
      </c>
      <c r="F950" s="13" t="s">
        <v>4214</v>
      </c>
      <c r="G950" s="13" t="s">
        <v>4215</v>
      </c>
      <c r="H950" t="s">
        <v>7367</v>
      </c>
      <c r="I950" t="s">
        <v>7368</v>
      </c>
      <c r="J950">
        <v>4758203004</v>
      </c>
      <c r="K950" t="s">
        <v>7369</v>
      </c>
      <c r="L950" t="s">
        <v>7370</v>
      </c>
      <c r="M950" t="s">
        <v>7371</v>
      </c>
      <c r="N950" t="s">
        <v>7371</v>
      </c>
      <c r="O950">
        <v>1</v>
      </c>
      <c r="P950">
        <v>1</v>
      </c>
      <c r="Q950">
        <v>4</v>
      </c>
      <c r="R950" s="1">
        <v>1000</v>
      </c>
      <c r="S950" s="14" t="s">
        <v>2866</v>
      </c>
      <c r="T950" s="14" t="s">
        <v>2867</v>
      </c>
      <c r="U950" s="15">
        <v>1</v>
      </c>
      <c r="V950">
        <v>20</v>
      </c>
      <c r="W950" t="s">
        <v>7372</v>
      </c>
      <c r="X950" s="17">
        <v>5933</v>
      </c>
      <c r="Y950">
        <v>0</v>
      </c>
      <c r="Z950" t="s">
        <v>7373</v>
      </c>
      <c r="AA950">
        <v>13</v>
      </c>
      <c r="AB950">
        <v>5</v>
      </c>
      <c r="AC950">
        <v>0</v>
      </c>
      <c r="AD950">
        <v>277</v>
      </c>
      <c r="AE950" t="s">
        <v>7374</v>
      </c>
      <c r="AF950" t="s">
        <v>7369</v>
      </c>
      <c r="AG950" t="s">
        <v>7369</v>
      </c>
      <c r="AH950" t="s">
        <v>7380</v>
      </c>
      <c r="AI950" t="s">
        <v>7375</v>
      </c>
      <c r="AJ950">
        <v>9562098003</v>
      </c>
    </row>
    <row r="951" spans="1:36" ht="15" x14ac:dyDescent="0.2">
      <c r="A951">
        <v>80</v>
      </c>
      <c r="B951">
        <v>13</v>
      </c>
      <c r="C951">
        <v>4</v>
      </c>
      <c r="D951">
        <v>0</v>
      </c>
      <c r="E951">
        <v>0</v>
      </c>
      <c r="F951" s="13" t="s">
        <v>1998</v>
      </c>
      <c r="G951" s="13" t="s">
        <v>1999</v>
      </c>
      <c r="H951" t="s">
        <v>7367</v>
      </c>
      <c r="I951" t="s">
        <v>7368</v>
      </c>
      <c r="J951">
        <v>4758203004</v>
      </c>
      <c r="K951" t="s">
        <v>7369</v>
      </c>
      <c r="L951" t="s">
        <v>7370</v>
      </c>
      <c r="M951" t="s">
        <v>7371</v>
      </c>
      <c r="N951" t="s">
        <v>7371</v>
      </c>
      <c r="O951">
        <v>1</v>
      </c>
      <c r="P951">
        <v>1</v>
      </c>
      <c r="Q951">
        <v>4</v>
      </c>
      <c r="R951" s="1">
        <v>1000</v>
      </c>
      <c r="S951" s="14" t="s">
        <v>2000</v>
      </c>
      <c r="T951" s="14" t="s">
        <v>2001</v>
      </c>
      <c r="U951" s="15">
        <v>1</v>
      </c>
      <c r="V951">
        <v>10</v>
      </c>
      <c r="W951" t="s">
        <v>7372</v>
      </c>
      <c r="X951" s="17">
        <v>6876</v>
      </c>
      <c r="Y951">
        <v>0</v>
      </c>
      <c r="Z951" t="s">
        <v>7373</v>
      </c>
      <c r="AA951">
        <v>13</v>
      </c>
      <c r="AB951">
        <v>4</v>
      </c>
      <c r="AC951">
        <v>0</v>
      </c>
      <c r="AD951">
        <v>269</v>
      </c>
      <c r="AE951" t="s">
        <v>7374</v>
      </c>
      <c r="AF951" t="s">
        <v>7369</v>
      </c>
      <c r="AG951" t="s">
        <v>7369</v>
      </c>
      <c r="AH951" t="s">
        <v>7368</v>
      </c>
      <c r="AI951" t="s">
        <v>7378</v>
      </c>
      <c r="AJ951">
        <v>9562098003</v>
      </c>
    </row>
    <row r="952" spans="1:36" ht="15" x14ac:dyDescent="0.2">
      <c r="A952">
        <v>80</v>
      </c>
      <c r="B952">
        <v>13</v>
      </c>
      <c r="C952">
        <v>5</v>
      </c>
      <c r="D952">
        <v>0</v>
      </c>
      <c r="E952">
        <v>0</v>
      </c>
      <c r="F952" s="13" t="s">
        <v>6252</v>
      </c>
      <c r="G952" s="13" t="s">
        <v>6253</v>
      </c>
      <c r="H952" t="s">
        <v>7367</v>
      </c>
      <c r="I952" t="s">
        <v>7368</v>
      </c>
      <c r="J952">
        <v>4758203004</v>
      </c>
      <c r="K952" t="s">
        <v>7369</v>
      </c>
      <c r="L952" t="s">
        <v>7370</v>
      </c>
      <c r="M952" t="s">
        <v>7371</v>
      </c>
      <c r="N952" t="s">
        <v>7371</v>
      </c>
      <c r="O952">
        <v>1</v>
      </c>
      <c r="P952">
        <v>1</v>
      </c>
      <c r="Q952">
        <v>4</v>
      </c>
      <c r="R952" s="1">
        <v>1000</v>
      </c>
      <c r="S952" s="14" t="s">
        <v>6254</v>
      </c>
      <c r="T952" s="14" t="s">
        <v>6255</v>
      </c>
      <c r="U952" s="15">
        <v>1</v>
      </c>
      <c r="V952">
        <v>20</v>
      </c>
      <c r="W952" t="s">
        <v>7372</v>
      </c>
      <c r="X952" s="17">
        <v>4460</v>
      </c>
      <c r="Y952">
        <v>0</v>
      </c>
      <c r="Z952" t="s">
        <v>7373</v>
      </c>
      <c r="AA952">
        <v>13</v>
      </c>
      <c r="AB952">
        <v>5</v>
      </c>
      <c r="AC952">
        <v>0</v>
      </c>
      <c r="AD952">
        <v>275</v>
      </c>
      <c r="AE952" t="s">
        <v>7374</v>
      </c>
      <c r="AF952" t="s">
        <v>7369</v>
      </c>
      <c r="AG952" t="s">
        <v>7369</v>
      </c>
      <c r="AH952" t="s">
        <v>7368</v>
      </c>
      <c r="AI952" t="s">
        <v>7378</v>
      </c>
      <c r="AJ952">
        <v>9562098003</v>
      </c>
    </row>
    <row r="953" spans="1:36" ht="15" x14ac:dyDescent="0.2">
      <c r="A953">
        <v>80</v>
      </c>
      <c r="B953">
        <v>13</v>
      </c>
      <c r="C953">
        <v>5</v>
      </c>
      <c r="D953">
        <v>0</v>
      </c>
      <c r="E953">
        <v>0</v>
      </c>
      <c r="F953" s="13" t="s">
        <v>7008</v>
      </c>
      <c r="G953" s="13" t="s">
        <v>7009</v>
      </c>
      <c r="H953" t="s">
        <v>7367</v>
      </c>
      <c r="I953" t="s">
        <v>7368</v>
      </c>
      <c r="J953">
        <v>4758203004</v>
      </c>
      <c r="K953" t="s">
        <v>7369</v>
      </c>
      <c r="L953" t="s">
        <v>7370</v>
      </c>
      <c r="M953" t="s">
        <v>7371</v>
      </c>
      <c r="N953" t="s">
        <v>7371</v>
      </c>
      <c r="O953">
        <v>1</v>
      </c>
      <c r="P953">
        <v>1</v>
      </c>
      <c r="Q953">
        <v>4</v>
      </c>
      <c r="R953" s="1">
        <v>1000</v>
      </c>
      <c r="S953" s="14" t="s">
        <v>994</v>
      </c>
      <c r="T953" s="14" t="s">
        <v>995</v>
      </c>
      <c r="U953" s="15">
        <v>1</v>
      </c>
      <c r="V953">
        <v>10</v>
      </c>
      <c r="W953" t="s">
        <v>7372</v>
      </c>
      <c r="X953" s="17">
        <v>5000</v>
      </c>
      <c r="Y953">
        <v>0</v>
      </c>
      <c r="Z953" t="s">
        <v>7373</v>
      </c>
      <c r="AA953">
        <v>13</v>
      </c>
      <c r="AB953">
        <v>5</v>
      </c>
      <c r="AC953">
        <v>0</v>
      </c>
      <c r="AD953">
        <v>277</v>
      </c>
      <c r="AE953" t="s">
        <v>7374</v>
      </c>
      <c r="AF953" t="s">
        <v>7369</v>
      </c>
      <c r="AG953" t="s">
        <v>7369</v>
      </c>
      <c r="AH953" t="s">
        <v>7380</v>
      </c>
      <c r="AI953" t="s">
        <v>7375</v>
      </c>
      <c r="AJ953">
        <v>9562098003</v>
      </c>
    </row>
    <row r="954" spans="1:36" ht="15" x14ac:dyDescent="0.2">
      <c r="A954">
        <v>80</v>
      </c>
      <c r="B954">
        <v>13</v>
      </c>
      <c r="C954">
        <v>5</v>
      </c>
      <c r="D954">
        <v>0</v>
      </c>
      <c r="E954">
        <v>0</v>
      </c>
      <c r="F954" s="13" t="s">
        <v>3024</v>
      </c>
      <c r="G954" s="13" t="s">
        <v>3025</v>
      </c>
      <c r="H954" t="s">
        <v>7367</v>
      </c>
      <c r="I954" t="s">
        <v>7368</v>
      </c>
      <c r="J954">
        <v>4758203004</v>
      </c>
      <c r="K954" t="s">
        <v>7369</v>
      </c>
      <c r="L954" t="s">
        <v>7370</v>
      </c>
      <c r="M954" t="s">
        <v>7371</v>
      </c>
      <c r="N954" t="s">
        <v>7371</v>
      </c>
      <c r="O954">
        <v>1</v>
      </c>
      <c r="P954">
        <v>1</v>
      </c>
      <c r="Q954">
        <v>4</v>
      </c>
      <c r="R954" s="1">
        <v>1000</v>
      </c>
      <c r="S954" s="14" t="s">
        <v>994</v>
      </c>
      <c r="T954" s="14" t="s">
        <v>995</v>
      </c>
      <c r="U954" s="15">
        <v>1</v>
      </c>
      <c r="V954">
        <v>10</v>
      </c>
      <c r="W954" t="s">
        <v>7372</v>
      </c>
      <c r="X954" s="17">
        <v>5037</v>
      </c>
      <c r="Y954">
        <v>0</v>
      </c>
      <c r="Z954" t="s">
        <v>7373</v>
      </c>
      <c r="AA954">
        <v>13</v>
      </c>
      <c r="AB954">
        <v>5</v>
      </c>
      <c r="AC954">
        <v>0</v>
      </c>
      <c r="AD954">
        <v>277</v>
      </c>
      <c r="AE954" t="s">
        <v>7374</v>
      </c>
      <c r="AF954" t="s">
        <v>7369</v>
      </c>
      <c r="AG954" t="s">
        <v>7369</v>
      </c>
      <c r="AH954" t="s">
        <v>7380</v>
      </c>
      <c r="AI954" t="s">
        <v>7375</v>
      </c>
      <c r="AJ954">
        <v>9562098003</v>
      </c>
    </row>
    <row r="955" spans="1:36" ht="15" x14ac:dyDescent="0.2">
      <c r="A955">
        <v>80</v>
      </c>
      <c r="B955">
        <v>13</v>
      </c>
      <c r="C955">
        <v>5</v>
      </c>
      <c r="D955">
        <v>0</v>
      </c>
      <c r="E955">
        <v>0</v>
      </c>
      <c r="F955" s="13" t="s">
        <v>5534</v>
      </c>
      <c r="G955" s="13" t="s">
        <v>5535</v>
      </c>
      <c r="H955" t="s">
        <v>7367</v>
      </c>
      <c r="I955" t="s">
        <v>7368</v>
      </c>
      <c r="J955">
        <v>4758203004</v>
      </c>
      <c r="K955" t="s">
        <v>7376</v>
      </c>
      <c r="L955" t="s">
        <v>7370</v>
      </c>
      <c r="M955" t="s">
        <v>7371</v>
      </c>
      <c r="N955" t="s">
        <v>7371</v>
      </c>
      <c r="O955">
        <v>1</v>
      </c>
      <c r="P955">
        <v>1</v>
      </c>
      <c r="Q955">
        <v>4</v>
      </c>
      <c r="R955" s="1">
        <v>1000</v>
      </c>
      <c r="S955" s="14" t="s">
        <v>994</v>
      </c>
      <c r="T955" s="14" t="s">
        <v>995</v>
      </c>
      <c r="U955" s="15">
        <v>1</v>
      </c>
      <c r="V955">
        <v>10</v>
      </c>
      <c r="W955" t="s">
        <v>7372</v>
      </c>
      <c r="X955" s="17">
        <v>5037</v>
      </c>
      <c r="Y955">
        <v>0</v>
      </c>
      <c r="Z955" t="s">
        <v>7373</v>
      </c>
      <c r="AA955">
        <v>13</v>
      </c>
      <c r="AB955">
        <v>5</v>
      </c>
      <c r="AC955">
        <v>0</v>
      </c>
      <c r="AD955">
        <v>277</v>
      </c>
      <c r="AE955" t="s">
        <v>7374</v>
      </c>
      <c r="AF955" t="s">
        <v>7369</v>
      </c>
      <c r="AG955" t="s">
        <v>7369</v>
      </c>
      <c r="AH955" t="s">
        <v>7380</v>
      </c>
      <c r="AI955" t="s">
        <v>7375</v>
      </c>
      <c r="AJ955">
        <v>9562098003</v>
      </c>
    </row>
    <row r="956" spans="1:36" ht="15" x14ac:dyDescent="0.2">
      <c r="A956">
        <v>80</v>
      </c>
      <c r="B956">
        <v>13</v>
      </c>
      <c r="C956">
        <v>5</v>
      </c>
      <c r="D956">
        <v>0</v>
      </c>
      <c r="E956">
        <v>0</v>
      </c>
      <c r="F956" s="13" t="s">
        <v>6950</v>
      </c>
      <c r="G956" s="13" t="s">
        <v>6951</v>
      </c>
      <c r="H956" t="s">
        <v>7367</v>
      </c>
      <c r="I956" t="s">
        <v>7368</v>
      </c>
      <c r="J956">
        <v>4758203004</v>
      </c>
      <c r="K956" t="s">
        <v>7369</v>
      </c>
      <c r="L956" t="s">
        <v>7370</v>
      </c>
      <c r="M956" t="s">
        <v>7371</v>
      </c>
      <c r="N956" t="s">
        <v>7371</v>
      </c>
      <c r="O956">
        <v>1</v>
      </c>
      <c r="P956">
        <v>1</v>
      </c>
      <c r="Q956">
        <v>4</v>
      </c>
      <c r="R956" s="1">
        <v>1000</v>
      </c>
      <c r="S956" s="14" t="s">
        <v>994</v>
      </c>
      <c r="T956" s="14" t="s">
        <v>995</v>
      </c>
      <c r="U956" s="15">
        <v>1</v>
      </c>
      <c r="V956">
        <v>10</v>
      </c>
      <c r="W956" t="s">
        <v>7372</v>
      </c>
      <c r="X956" s="17">
        <v>5037</v>
      </c>
      <c r="Y956">
        <v>0</v>
      </c>
      <c r="Z956" t="s">
        <v>7373</v>
      </c>
      <c r="AA956">
        <v>13</v>
      </c>
      <c r="AB956">
        <v>5</v>
      </c>
      <c r="AC956">
        <v>0</v>
      </c>
      <c r="AD956">
        <v>277</v>
      </c>
      <c r="AE956" t="s">
        <v>7374</v>
      </c>
      <c r="AF956" t="s">
        <v>7369</v>
      </c>
      <c r="AG956" t="s">
        <v>7369</v>
      </c>
      <c r="AH956" t="s">
        <v>7380</v>
      </c>
      <c r="AI956" t="s">
        <v>7375</v>
      </c>
      <c r="AJ956">
        <v>9562098003</v>
      </c>
    </row>
    <row r="957" spans="1:36" ht="15" x14ac:dyDescent="0.2">
      <c r="A957">
        <v>80</v>
      </c>
      <c r="B957">
        <v>13</v>
      </c>
      <c r="C957">
        <v>5</v>
      </c>
      <c r="D957">
        <v>0</v>
      </c>
      <c r="E957">
        <v>0</v>
      </c>
      <c r="F957" s="13" t="s">
        <v>4516</v>
      </c>
      <c r="G957" s="13" t="s">
        <v>4517</v>
      </c>
      <c r="H957" t="s">
        <v>7367</v>
      </c>
      <c r="I957" t="s">
        <v>7368</v>
      </c>
      <c r="J957">
        <v>4758203004</v>
      </c>
      <c r="K957" t="s">
        <v>7369</v>
      </c>
      <c r="L957" t="s">
        <v>7370</v>
      </c>
      <c r="M957" t="s">
        <v>7371</v>
      </c>
      <c r="N957" t="s">
        <v>7371</v>
      </c>
      <c r="O957">
        <v>1</v>
      </c>
      <c r="P957">
        <v>1</v>
      </c>
      <c r="Q957">
        <v>4</v>
      </c>
      <c r="R957" s="1">
        <v>1000</v>
      </c>
      <c r="S957" s="14" t="s">
        <v>994</v>
      </c>
      <c r="T957" s="14" t="s">
        <v>995</v>
      </c>
      <c r="U957" s="15">
        <v>1</v>
      </c>
      <c r="V957">
        <v>20</v>
      </c>
      <c r="W957" t="s">
        <v>7372</v>
      </c>
      <c r="X957" s="17">
        <v>5254</v>
      </c>
      <c r="Y957">
        <v>0</v>
      </c>
      <c r="Z957" t="s">
        <v>7373</v>
      </c>
      <c r="AA957">
        <v>13</v>
      </c>
      <c r="AB957">
        <v>5</v>
      </c>
      <c r="AC957">
        <v>0</v>
      </c>
      <c r="AD957">
        <v>277</v>
      </c>
      <c r="AE957" t="s">
        <v>7374</v>
      </c>
      <c r="AF957" t="s">
        <v>7369</v>
      </c>
      <c r="AG957" t="s">
        <v>7369</v>
      </c>
      <c r="AH957" t="s">
        <v>7380</v>
      </c>
      <c r="AI957" t="s">
        <v>7375</v>
      </c>
      <c r="AJ957">
        <v>9562098003</v>
      </c>
    </row>
    <row r="958" spans="1:36" ht="15" x14ac:dyDescent="0.2">
      <c r="A958">
        <v>80</v>
      </c>
      <c r="B958">
        <v>13</v>
      </c>
      <c r="C958">
        <v>5</v>
      </c>
      <c r="D958">
        <v>0</v>
      </c>
      <c r="E958">
        <v>0</v>
      </c>
      <c r="F958" s="13" t="s">
        <v>5362</v>
      </c>
      <c r="G958" s="13" t="s">
        <v>5363</v>
      </c>
      <c r="H958" t="s">
        <v>7367</v>
      </c>
      <c r="I958" t="s">
        <v>7368</v>
      </c>
      <c r="J958">
        <v>4758203004</v>
      </c>
      <c r="K958" t="s">
        <v>7369</v>
      </c>
      <c r="L958" t="s">
        <v>7370</v>
      </c>
      <c r="M958" t="s">
        <v>7371</v>
      </c>
      <c r="N958" t="s">
        <v>7371</v>
      </c>
      <c r="O958">
        <v>1</v>
      </c>
      <c r="P958">
        <v>1</v>
      </c>
      <c r="Q958">
        <v>4</v>
      </c>
      <c r="R958" s="1">
        <v>1000</v>
      </c>
      <c r="S958" s="14" t="s">
        <v>994</v>
      </c>
      <c r="T958" s="14" t="s">
        <v>995</v>
      </c>
      <c r="U958" s="15">
        <v>1</v>
      </c>
      <c r="V958">
        <v>20</v>
      </c>
      <c r="W958" t="s">
        <v>7372</v>
      </c>
      <c r="X958" s="17">
        <v>5254</v>
      </c>
      <c r="Y958">
        <v>0</v>
      </c>
      <c r="Z958" t="s">
        <v>7373</v>
      </c>
      <c r="AA958">
        <v>13</v>
      </c>
      <c r="AB958">
        <v>5</v>
      </c>
      <c r="AC958">
        <v>0</v>
      </c>
      <c r="AD958">
        <v>277</v>
      </c>
      <c r="AE958" t="s">
        <v>7374</v>
      </c>
      <c r="AF958" t="s">
        <v>7369</v>
      </c>
      <c r="AG958" t="s">
        <v>7369</v>
      </c>
      <c r="AH958" t="s">
        <v>7380</v>
      </c>
      <c r="AI958" t="s">
        <v>7375</v>
      </c>
      <c r="AJ958">
        <v>9562098003</v>
      </c>
    </row>
    <row r="959" spans="1:36" ht="15" x14ac:dyDescent="0.2">
      <c r="A959">
        <v>80</v>
      </c>
      <c r="B959">
        <v>13</v>
      </c>
      <c r="C959">
        <v>5</v>
      </c>
      <c r="D959">
        <v>0</v>
      </c>
      <c r="E959">
        <v>0</v>
      </c>
      <c r="F959" s="13" t="s">
        <v>5076</v>
      </c>
      <c r="G959" s="13" t="s">
        <v>5077</v>
      </c>
      <c r="H959" t="s">
        <v>7367</v>
      </c>
      <c r="I959" t="s">
        <v>7368</v>
      </c>
      <c r="J959">
        <v>4758203004</v>
      </c>
      <c r="K959" t="s">
        <v>7369</v>
      </c>
      <c r="L959" t="s">
        <v>7370</v>
      </c>
      <c r="M959" t="s">
        <v>7371</v>
      </c>
      <c r="N959" t="s">
        <v>7371</v>
      </c>
      <c r="O959">
        <v>1</v>
      </c>
      <c r="P959">
        <v>1</v>
      </c>
      <c r="Q959">
        <v>4</v>
      </c>
      <c r="R959" s="1">
        <v>1000</v>
      </c>
      <c r="S959" s="14" t="s">
        <v>994</v>
      </c>
      <c r="T959" s="14" t="s">
        <v>995</v>
      </c>
      <c r="U959" s="15">
        <v>1</v>
      </c>
      <c r="V959">
        <v>10</v>
      </c>
      <c r="W959" t="s">
        <v>7372</v>
      </c>
      <c r="X959" s="17">
        <v>4950</v>
      </c>
      <c r="Y959">
        <v>0</v>
      </c>
      <c r="Z959" t="s">
        <v>7373</v>
      </c>
      <c r="AA959">
        <v>13</v>
      </c>
      <c r="AB959">
        <v>5</v>
      </c>
      <c r="AC959">
        <v>0</v>
      </c>
      <c r="AD959">
        <v>277</v>
      </c>
      <c r="AE959" t="s">
        <v>7374</v>
      </c>
      <c r="AF959" t="s">
        <v>7369</v>
      </c>
      <c r="AG959" t="s">
        <v>7369</v>
      </c>
      <c r="AH959" t="s">
        <v>7380</v>
      </c>
      <c r="AI959" t="s">
        <v>7375</v>
      </c>
      <c r="AJ959">
        <v>9562098003</v>
      </c>
    </row>
    <row r="960" spans="1:36" ht="15" x14ac:dyDescent="0.2">
      <c r="A960">
        <v>80</v>
      </c>
      <c r="B960">
        <v>13</v>
      </c>
      <c r="C960">
        <v>5</v>
      </c>
      <c r="D960">
        <v>0</v>
      </c>
      <c r="E960">
        <v>0</v>
      </c>
      <c r="F960" s="13" t="s">
        <v>992</v>
      </c>
      <c r="G960" s="13" t="s">
        <v>993</v>
      </c>
      <c r="H960" t="s">
        <v>7367</v>
      </c>
      <c r="I960" t="s">
        <v>7368</v>
      </c>
      <c r="J960">
        <v>4758203004</v>
      </c>
      <c r="K960" t="s">
        <v>7369</v>
      </c>
      <c r="L960" t="s">
        <v>7370</v>
      </c>
      <c r="M960" t="s">
        <v>7371</v>
      </c>
      <c r="N960" t="s">
        <v>7371</v>
      </c>
      <c r="O960">
        <v>1</v>
      </c>
      <c r="P960">
        <v>1</v>
      </c>
      <c r="Q960">
        <v>4</v>
      </c>
      <c r="R960" s="1">
        <v>1000</v>
      </c>
      <c r="S960" s="14" t="s">
        <v>994</v>
      </c>
      <c r="T960" s="14" t="s">
        <v>995</v>
      </c>
      <c r="U960" s="15">
        <v>1</v>
      </c>
      <c r="V960">
        <v>10</v>
      </c>
      <c r="W960" t="s">
        <v>7372</v>
      </c>
      <c r="X960" s="17">
        <v>4950</v>
      </c>
      <c r="Y960">
        <v>0</v>
      </c>
      <c r="Z960" t="s">
        <v>7373</v>
      </c>
      <c r="AA960">
        <v>13</v>
      </c>
      <c r="AB960">
        <v>5</v>
      </c>
      <c r="AC960">
        <v>0</v>
      </c>
      <c r="AD960">
        <v>277</v>
      </c>
      <c r="AE960" t="s">
        <v>7374</v>
      </c>
      <c r="AF960" t="s">
        <v>7369</v>
      </c>
      <c r="AG960" t="s">
        <v>7369</v>
      </c>
      <c r="AH960" t="s">
        <v>7380</v>
      </c>
      <c r="AI960" t="s">
        <v>7375</v>
      </c>
      <c r="AJ960">
        <v>9562098003</v>
      </c>
    </row>
    <row r="961" spans="1:36" ht="15" x14ac:dyDescent="0.2">
      <c r="A961">
        <v>80</v>
      </c>
      <c r="B961">
        <v>13</v>
      </c>
      <c r="C961">
        <v>5</v>
      </c>
      <c r="D961">
        <v>0</v>
      </c>
      <c r="E961">
        <v>0</v>
      </c>
      <c r="F961" s="13" t="s">
        <v>4326</v>
      </c>
      <c r="G961" s="13" t="s">
        <v>4327</v>
      </c>
      <c r="H961" t="s">
        <v>7367</v>
      </c>
      <c r="I961" t="s">
        <v>7368</v>
      </c>
      <c r="J961">
        <v>4758203004</v>
      </c>
      <c r="K961" t="s">
        <v>7369</v>
      </c>
      <c r="L961" t="s">
        <v>7370</v>
      </c>
      <c r="M961" t="s">
        <v>7371</v>
      </c>
      <c r="N961" t="s">
        <v>7371</v>
      </c>
      <c r="O961">
        <v>1</v>
      </c>
      <c r="P961">
        <v>1</v>
      </c>
      <c r="Q961">
        <v>4</v>
      </c>
      <c r="R961" s="1">
        <v>1000</v>
      </c>
      <c r="S961" s="14" t="s">
        <v>994</v>
      </c>
      <c r="T961" s="14" t="s">
        <v>995</v>
      </c>
      <c r="U961" s="15">
        <v>1</v>
      </c>
      <c r="V961">
        <v>10</v>
      </c>
      <c r="W961" t="s">
        <v>7372</v>
      </c>
      <c r="X961" s="17">
        <v>4950</v>
      </c>
      <c r="Y961">
        <v>0</v>
      </c>
      <c r="Z961" t="s">
        <v>7373</v>
      </c>
      <c r="AA961">
        <v>13</v>
      </c>
      <c r="AB961">
        <v>5</v>
      </c>
      <c r="AC961">
        <v>0</v>
      </c>
      <c r="AD961">
        <v>277</v>
      </c>
      <c r="AE961" t="s">
        <v>7374</v>
      </c>
      <c r="AF961" t="s">
        <v>7369</v>
      </c>
      <c r="AG961" t="s">
        <v>7369</v>
      </c>
      <c r="AH961" t="s">
        <v>7380</v>
      </c>
      <c r="AI961" t="s">
        <v>7375</v>
      </c>
      <c r="AJ961">
        <v>9562098003</v>
      </c>
    </row>
    <row r="962" spans="1:36" ht="15" x14ac:dyDescent="0.2">
      <c r="A962">
        <v>80</v>
      </c>
      <c r="B962">
        <v>13</v>
      </c>
      <c r="C962">
        <v>5</v>
      </c>
      <c r="D962">
        <v>0</v>
      </c>
      <c r="E962">
        <v>0</v>
      </c>
      <c r="F962" s="13" t="s">
        <v>4828</v>
      </c>
      <c r="G962" s="13" t="s">
        <v>4829</v>
      </c>
      <c r="H962" t="s">
        <v>7367</v>
      </c>
      <c r="I962" t="s">
        <v>7368</v>
      </c>
      <c r="J962">
        <v>4758203004</v>
      </c>
      <c r="K962" t="s">
        <v>7369</v>
      </c>
      <c r="L962" t="s">
        <v>7370</v>
      </c>
      <c r="M962" t="s">
        <v>7371</v>
      </c>
      <c r="N962" t="s">
        <v>7371</v>
      </c>
      <c r="O962">
        <v>1</v>
      </c>
      <c r="P962">
        <v>1</v>
      </c>
      <c r="Q962">
        <v>4</v>
      </c>
      <c r="R962" s="1">
        <v>1000</v>
      </c>
      <c r="S962" s="14" t="s">
        <v>994</v>
      </c>
      <c r="T962" s="14" t="s">
        <v>995</v>
      </c>
      <c r="U962" s="15">
        <v>1</v>
      </c>
      <c r="V962">
        <v>10</v>
      </c>
      <c r="W962" t="s">
        <v>7372</v>
      </c>
      <c r="X962" s="17">
        <v>4950</v>
      </c>
      <c r="Y962">
        <v>0</v>
      </c>
      <c r="Z962" t="s">
        <v>7373</v>
      </c>
      <c r="AA962">
        <v>13</v>
      </c>
      <c r="AB962">
        <v>5</v>
      </c>
      <c r="AC962">
        <v>0</v>
      </c>
      <c r="AD962">
        <v>277</v>
      </c>
      <c r="AE962" t="s">
        <v>7374</v>
      </c>
      <c r="AF962" t="s">
        <v>7369</v>
      </c>
      <c r="AG962" t="s">
        <v>7369</v>
      </c>
      <c r="AH962" t="s">
        <v>7380</v>
      </c>
      <c r="AI962" t="s">
        <v>7375</v>
      </c>
      <c r="AJ962">
        <v>9562098003</v>
      </c>
    </row>
    <row r="963" spans="1:36" ht="15" x14ac:dyDescent="0.2">
      <c r="A963">
        <v>80</v>
      </c>
      <c r="B963">
        <v>13</v>
      </c>
      <c r="C963">
        <v>5</v>
      </c>
      <c r="D963">
        <v>0</v>
      </c>
      <c r="E963">
        <v>0</v>
      </c>
      <c r="F963" s="13" t="s">
        <v>3406</v>
      </c>
      <c r="G963" s="13" t="s">
        <v>3407</v>
      </c>
      <c r="H963" t="s">
        <v>7367</v>
      </c>
      <c r="I963" t="s">
        <v>7368</v>
      </c>
      <c r="J963">
        <v>4758203004</v>
      </c>
      <c r="K963" t="s">
        <v>7369</v>
      </c>
      <c r="L963" t="s">
        <v>7370</v>
      </c>
      <c r="M963" t="s">
        <v>7371</v>
      </c>
      <c r="N963" t="s">
        <v>7371</v>
      </c>
      <c r="O963">
        <v>1</v>
      </c>
      <c r="P963">
        <v>1</v>
      </c>
      <c r="Q963">
        <v>4</v>
      </c>
      <c r="R963" s="1">
        <v>1000</v>
      </c>
      <c r="S963" s="14" t="s">
        <v>994</v>
      </c>
      <c r="T963" s="14" t="s">
        <v>995</v>
      </c>
      <c r="U963" s="15">
        <v>1</v>
      </c>
      <c r="V963">
        <v>10</v>
      </c>
      <c r="W963" t="s">
        <v>7372</v>
      </c>
      <c r="X963" s="17">
        <v>4950</v>
      </c>
      <c r="Y963">
        <v>0</v>
      </c>
      <c r="Z963" t="s">
        <v>7373</v>
      </c>
      <c r="AA963">
        <v>13</v>
      </c>
      <c r="AB963">
        <v>5</v>
      </c>
      <c r="AC963">
        <v>0</v>
      </c>
      <c r="AD963">
        <v>277</v>
      </c>
      <c r="AE963" t="s">
        <v>7374</v>
      </c>
      <c r="AF963" t="s">
        <v>7369</v>
      </c>
      <c r="AG963" t="s">
        <v>7369</v>
      </c>
      <c r="AH963" t="s">
        <v>7380</v>
      </c>
      <c r="AI963" t="s">
        <v>7375</v>
      </c>
      <c r="AJ963">
        <v>9562098003</v>
      </c>
    </row>
    <row r="964" spans="1:36" ht="15" x14ac:dyDescent="0.2">
      <c r="A964">
        <v>80</v>
      </c>
      <c r="B964">
        <v>13</v>
      </c>
      <c r="C964">
        <v>5</v>
      </c>
      <c r="D964">
        <v>0</v>
      </c>
      <c r="E964">
        <v>0</v>
      </c>
      <c r="F964" s="13" t="s">
        <v>6968</v>
      </c>
      <c r="G964" s="13" t="s">
        <v>6969</v>
      </c>
      <c r="H964" t="s">
        <v>7367</v>
      </c>
      <c r="I964" t="s">
        <v>7368</v>
      </c>
      <c r="J964">
        <v>4758203004</v>
      </c>
      <c r="K964" t="s">
        <v>7369</v>
      </c>
      <c r="L964" t="s">
        <v>7370</v>
      </c>
      <c r="M964" t="s">
        <v>7371</v>
      </c>
      <c r="N964" t="s">
        <v>7371</v>
      </c>
      <c r="O964">
        <v>1</v>
      </c>
      <c r="P964">
        <v>1</v>
      </c>
      <c r="Q964">
        <v>4</v>
      </c>
      <c r="R964" s="1">
        <v>1000</v>
      </c>
      <c r="S964" s="14" t="s">
        <v>994</v>
      </c>
      <c r="T964" s="14" t="s">
        <v>995</v>
      </c>
      <c r="U964" s="15">
        <v>1</v>
      </c>
      <c r="V964">
        <v>10</v>
      </c>
      <c r="W964" t="s">
        <v>7372</v>
      </c>
      <c r="X964" s="17">
        <v>4950</v>
      </c>
      <c r="Y964">
        <v>0</v>
      </c>
      <c r="Z964" t="s">
        <v>7373</v>
      </c>
      <c r="AA964">
        <v>13</v>
      </c>
      <c r="AB964">
        <v>5</v>
      </c>
      <c r="AC964">
        <v>0</v>
      </c>
      <c r="AD964">
        <v>277</v>
      </c>
      <c r="AE964" t="s">
        <v>7374</v>
      </c>
      <c r="AF964" t="s">
        <v>7369</v>
      </c>
      <c r="AG964" t="s">
        <v>7369</v>
      </c>
      <c r="AH964" t="s">
        <v>7380</v>
      </c>
      <c r="AI964" t="s">
        <v>7375</v>
      </c>
      <c r="AJ964">
        <v>9562098003</v>
      </c>
    </row>
    <row r="965" spans="1:36" ht="15" x14ac:dyDescent="0.2">
      <c r="A965">
        <v>80</v>
      </c>
      <c r="B965">
        <v>13</v>
      </c>
      <c r="C965">
        <v>5</v>
      </c>
      <c r="D965">
        <v>0</v>
      </c>
      <c r="E965">
        <v>0</v>
      </c>
      <c r="F965" s="13" t="s">
        <v>1394</v>
      </c>
      <c r="G965" s="13" t="s">
        <v>1395</v>
      </c>
      <c r="H965" t="s">
        <v>7367</v>
      </c>
      <c r="I965" t="s">
        <v>7368</v>
      </c>
      <c r="J965">
        <v>4758203004</v>
      </c>
      <c r="K965" t="s">
        <v>7369</v>
      </c>
      <c r="L965" t="s">
        <v>7370</v>
      </c>
      <c r="M965" t="s">
        <v>7371</v>
      </c>
      <c r="N965" t="s">
        <v>7371</v>
      </c>
      <c r="O965">
        <v>1</v>
      </c>
      <c r="P965">
        <v>1</v>
      </c>
      <c r="Q965">
        <v>4</v>
      </c>
      <c r="R965" s="1">
        <v>1000</v>
      </c>
      <c r="S965" s="14" t="s">
        <v>994</v>
      </c>
      <c r="T965" s="14" t="s">
        <v>995</v>
      </c>
      <c r="U965" s="15">
        <v>1</v>
      </c>
      <c r="V965">
        <v>10</v>
      </c>
      <c r="W965" t="s">
        <v>7372</v>
      </c>
      <c r="X965" s="17">
        <v>4950</v>
      </c>
      <c r="Y965">
        <v>0</v>
      </c>
      <c r="Z965" t="s">
        <v>7373</v>
      </c>
      <c r="AA965">
        <v>13</v>
      </c>
      <c r="AB965">
        <v>5</v>
      </c>
      <c r="AC965">
        <v>0</v>
      </c>
      <c r="AD965">
        <v>277</v>
      </c>
      <c r="AE965" t="s">
        <v>7374</v>
      </c>
      <c r="AF965" t="s">
        <v>7369</v>
      </c>
      <c r="AG965" t="s">
        <v>7369</v>
      </c>
      <c r="AH965" t="s">
        <v>7380</v>
      </c>
      <c r="AI965" t="s">
        <v>7375</v>
      </c>
      <c r="AJ965">
        <v>9562098003</v>
      </c>
    </row>
    <row r="966" spans="1:36" ht="15" x14ac:dyDescent="0.2">
      <c r="A966">
        <v>80</v>
      </c>
      <c r="B966">
        <v>13</v>
      </c>
      <c r="C966">
        <v>5</v>
      </c>
      <c r="D966">
        <v>0</v>
      </c>
      <c r="E966">
        <v>0</v>
      </c>
      <c r="F966" s="13" t="s">
        <v>6240</v>
      </c>
      <c r="G966" s="13" t="s">
        <v>6241</v>
      </c>
      <c r="H966" t="s">
        <v>7367</v>
      </c>
      <c r="I966" t="s">
        <v>7368</v>
      </c>
      <c r="J966">
        <v>4758203004</v>
      </c>
      <c r="K966" t="s">
        <v>7369</v>
      </c>
      <c r="L966" t="s">
        <v>7370</v>
      </c>
      <c r="M966" t="s">
        <v>7371</v>
      </c>
      <c r="N966" t="s">
        <v>7371</v>
      </c>
      <c r="O966">
        <v>1</v>
      </c>
      <c r="P966">
        <v>1</v>
      </c>
      <c r="Q966">
        <v>4</v>
      </c>
      <c r="R966" s="1">
        <v>1000</v>
      </c>
      <c r="S966" s="14" t="s">
        <v>994</v>
      </c>
      <c r="T966" s="14" t="s">
        <v>995</v>
      </c>
      <c r="U966" s="15">
        <v>1</v>
      </c>
      <c r="V966">
        <v>10</v>
      </c>
      <c r="W966" t="s">
        <v>7372</v>
      </c>
      <c r="X966" s="17">
        <v>4950</v>
      </c>
      <c r="Y966">
        <v>0</v>
      </c>
      <c r="Z966" t="s">
        <v>7373</v>
      </c>
      <c r="AA966">
        <v>13</v>
      </c>
      <c r="AB966">
        <v>5</v>
      </c>
      <c r="AC966">
        <v>0</v>
      </c>
      <c r="AD966">
        <v>277</v>
      </c>
      <c r="AE966" t="s">
        <v>7374</v>
      </c>
      <c r="AF966" t="s">
        <v>7369</v>
      </c>
      <c r="AG966" t="s">
        <v>7369</v>
      </c>
      <c r="AH966" t="s">
        <v>7380</v>
      </c>
      <c r="AI966" t="s">
        <v>7375</v>
      </c>
      <c r="AJ966">
        <v>9562098003</v>
      </c>
    </row>
    <row r="967" spans="1:36" ht="15" x14ac:dyDescent="0.2">
      <c r="A967">
        <v>80</v>
      </c>
      <c r="B967">
        <v>13</v>
      </c>
      <c r="C967">
        <v>5</v>
      </c>
      <c r="D967">
        <v>0</v>
      </c>
      <c r="E967">
        <v>0</v>
      </c>
      <c r="F967" s="13" t="s">
        <v>2984</v>
      </c>
      <c r="G967" s="13" t="s">
        <v>2985</v>
      </c>
      <c r="H967" t="s">
        <v>7367</v>
      </c>
      <c r="I967" t="s">
        <v>7368</v>
      </c>
      <c r="J967">
        <v>4758203004</v>
      </c>
      <c r="K967" t="s">
        <v>7369</v>
      </c>
      <c r="L967" t="s">
        <v>7370</v>
      </c>
      <c r="M967" t="s">
        <v>7371</v>
      </c>
      <c r="N967" t="s">
        <v>7371</v>
      </c>
      <c r="O967">
        <v>1</v>
      </c>
      <c r="P967">
        <v>1</v>
      </c>
      <c r="Q967">
        <v>4</v>
      </c>
      <c r="R967" s="1">
        <v>1000</v>
      </c>
      <c r="S967" s="14" t="s">
        <v>962</v>
      </c>
      <c r="T967" s="14" t="s">
        <v>963</v>
      </c>
      <c r="U967" s="15">
        <v>1</v>
      </c>
      <c r="V967">
        <v>20</v>
      </c>
      <c r="W967" t="s">
        <v>7372</v>
      </c>
      <c r="X967" s="17">
        <v>5338</v>
      </c>
      <c r="Y967">
        <v>0</v>
      </c>
      <c r="Z967" t="s">
        <v>7373</v>
      </c>
      <c r="AA967">
        <v>13</v>
      </c>
      <c r="AB967">
        <v>5</v>
      </c>
      <c r="AC967">
        <v>0</v>
      </c>
      <c r="AD967">
        <v>277</v>
      </c>
      <c r="AE967" t="s">
        <v>7374</v>
      </c>
      <c r="AF967" t="s">
        <v>7369</v>
      </c>
      <c r="AG967" t="s">
        <v>7369</v>
      </c>
      <c r="AH967" t="s">
        <v>7380</v>
      </c>
      <c r="AI967" t="s">
        <v>7375</v>
      </c>
      <c r="AJ967">
        <v>9562098003</v>
      </c>
    </row>
    <row r="968" spans="1:36" ht="15" x14ac:dyDescent="0.2">
      <c r="A968">
        <v>80</v>
      </c>
      <c r="B968">
        <v>13</v>
      </c>
      <c r="C968">
        <v>5</v>
      </c>
      <c r="D968">
        <v>0</v>
      </c>
      <c r="E968">
        <v>0</v>
      </c>
      <c r="F968" s="13" t="s">
        <v>4136</v>
      </c>
      <c r="G968" s="13" t="s">
        <v>4137</v>
      </c>
      <c r="H968" t="s">
        <v>7367</v>
      </c>
      <c r="I968" t="s">
        <v>7368</v>
      </c>
      <c r="J968">
        <v>4758203004</v>
      </c>
      <c r="K968" t="s">
        <v>7369</v>
      </c>
      <c r="L968" t="s">
        <v>7370</v>
      </c>
      <c r="M968" t="s">
        <v>7371</v>
      </c>
      <c r="N968" t="s">
        <v>7371</v>
      </c>
      <c r="O968">
        <v>1</v>
      </c>
      <c r="P968">
        <v>2</v>
      </c>
      <c r="Q968">
        <v>4</v>
      </c>
      <c r="R968" s="1">
        <v>1000</v>
      </c>
      <c r="S968" s="14" t="s">
        <v>962</v>
      </c>
      <c r="T968" s="14" t="s">
        <v>963</v>
      </c>
      <c r="U968" s="15">
        <v>1</v>
      </c>
      <c r="V968">
        <v>20</v>
      </c>
      <c r="W968" t="s">
        <v>7372</v>
      </c>
      <c r="X968" s="17">
        <v>5169</v>
      </c>
      <c r="Y968">
        <v>0</v>
      </c>
      <c r="Z968" t="s">
        <v>7373</v>
      </c>
      <c r="AA968">
        <v>13</v>
      </c>
      <c r="AB968">
        <v>5</v>
      </c>
      <c r="AC968">
        <v>0</v>
      </c>
      <c r="AD968">
        <v>277</v>
      </c>
      <c r="AE968" t="s">
        <v>7374</v>
      </c>
      <c r="AF968" t="s">
        <v>7369</v>
      </c>
      <c r="AG968" t="s">
        <v>7369</v>
      </c>
      <c r="AH968" t="s">
        <v>7380</v>
      </c>
      <c r="AI968" t="s">
        <v>7375</v>
      </c>
      <c r="AJ968">
        <v>9562098003</v>
      </c>
    </row>
    <row r="969" spans="1:36" ht="15" x14ac:dyDescent="0.2">
      <c r="A969">
        <v>80</v>
      </c>
      <c r="B969">
        <v>13</v>
      </c>
      <c r="C969">
        <v>5</v>
      </c>
      <c r="D969">
        <v>0</v>
      </c>
      <c r="E969">
        <v>0</v>
      </c>
      <c r="F969" s="13" t="s">
        <v>960</v>
      </c>
      <c r="G969" s="13" t="s">
        <v>961</v>
      </c>
      <c r="H969" t="s">
        <v>7367</v>
      </c>
      <c r="I969" t="s">
        <v>7368</v>
      </c>
      <c r="J969">
        <v>4758203004</v>
      </c>
      <c r="K969" t="s">
        <v>7369</v>
      </c>
      <c r="L969" t="s">
        <v>7370</v>
      </c>
      <c r="M969" t="s">
        <v>7371</v>
      </c>
      <c r="N969" t="s">
        <v>7371</v>
      </c>
      <c r="O969">
        <v>1</v>
      </c>
      <c r="P969">
        <v>1</v>
      </c>
      <c r="Q969">
        <v>4</v>
      </c>
      <c r="R969" s="1">
        <v>1000</v>
      </c>
      <c r="S969" s="14" t="s">
        <v>962</v>
      </c>
      <c r="T969" s="14" t="s">
        <v>963</v>
      </c>
      <c r="U969" s="15">
        <v>1</v>
      </c>
      <c r="V969">
        <v>20</v>
      </c>
      <c r="W969" t="s">
        <v>7372</v>
      </c>
      <c r="X969" s="17">
        <v>5169</v>
      </c>
      <c r="Y969">
        <v>0</v>
      </c>
      <c r="Z969" t="s">
        <v>7373</v>
      </c>
      <c r="AA969">
        <v>13</v>
      </c>
      <c r="AB969">
        <v>5</v>
      </c>
      <c r="AC969">
        <v>0</v>
      </c>
      <c r="AD969">
        <v>277</v>
      </c>
      <c r="AE969" t="s">
        <v>7374</v>
      </c>
      <c r="AF969" t="s">
        <v>7369</v>
      </c>
      <c r="AG969" t="s">
        <v>7369</v>
      </c>
      <c r="AH969" t="s">
        <v>7380</v>
      </c>
      <c r="AI969" t="s">
        <v>7375</v>
      </c>
      <c r="AJ969">
        <v>9562098003</v>
      </c>
    </row>
    <row r="970" spans="1:36" ht="15" x14ac:dyDescent="0.2">
      <c r="A970">
        <v>80</v>
      </c>
      <c r="B970">
        <v>13</v>
      </c>
      <c r="C970">
        <v>5</v>
      </c>
      <c r="D970">
        <v>0</v>
      </c>
      <c r="E970">
        <v>0</v>
      </c>
      <c r="F970" s="13" t="s">
        <v>5222</v>
      </c>
      <c r="G970" s="13" t="s">
        <v>5223</v>
      </c>
      <c r="H970" t="s">
        <v>7367</v>
      </c>
      <c r="I970" t="s">
        <v>7368</v>
      </c>
      <c r="J970">
        <v>4758203004</v>
      </c>
      <c r="K970" t="s">
        <v>7369</v>
      </c>
      <c r="L970" t="s">
        <v>7370</v>
      </c>
      <c r="M970" t="s">
        <v>7371</v>
      </c>
      <c r="N970" t="s">
        <v>7371</v>
      </c>
      <c r="O970">
        <v>1</v>
      </c>
      <c r="P970">
        <v>1</v>
      </c>
      <c r="Q970">
        <v>4</v>
      </c>
      <c r="R970" s="1">
        <v>1000</v>
      </c>
      <c r="S970" s="14" t="s">
        <v>962</v>
      </c>
      <c r="T970" s="14" t="s">
        <v>963</v>
      </c>
      <c r="U970" s="15">
        <v>1</v>
      </c>
      <c r="V970">
        <v>20</v>
      </c>
      <c r="W970" t="s">
        <v>7372</v>
      </c>
      <c r="X970" s="17">
        <v>5338</v>
      </c>
      <c r="Y970">
        <v>0</v>
      </c>
      <c r="Z970" t="s">
        <v>7373</v>
      </c>
      <c r="AA970">
        <v>13</v>
      </c>
      <c r="AB970">
        <v>5</v>
      </c>
      <c r="AC970">
        <v>0</v>
      </c>
      <c r="AD970">
        <v>277</v>
      </c>
      <c r="AE970" t="s">
        <v>7374</v>
      </c>
      <c r="AF970" t="s">
        <v>7369</v>
      </c>
      <c r="AG970" t="s">
        <v>7369</v>
      </c>
      <c r="AH970" t="s">
        <v>7380</v>
      </c>
      <c r="AI970" t="s">
        <v>7375</v>
      </c>
      <c r="AJ970">
        <v>9562098003</v>
      </c>
    </row>
    <row r="971" spans="1:36" ht="15" x14ac:dyDescent="0.2">
      <c r="A971">
        <v>80</v>
      </c>
      <c r="B971">
        <v>13</v>
      </c>
      <c r="C971">
        <v>5</v>
      </c>
      <c r="D971">
        <v>0</v>
      </c>
      <c r="E971">
        <v>0</v>
      </c>
      <c r="F971" s="13" t="s">
        <v>6058</v>
      </c>
      <c r="G971" s="13" t="s">
        <v>6059</v>
      </c>
      <c r="H971" t="s">
        <v>7367</v>
      </c>
      <c r="I971" t="s">
        <v>7368</v>
      </c>
      <c r="J971">
        <v>4758203004</v>
      </c>
      <c r="K971" t="s">
        <v>7369</v>
      </c>
      <c r="L971" t="s">
        <v>7370</v>
      </c>
      <c r="M971" t="s">
        <v>7371</v>
      </c>
      <c r="N971"/>
      <c r="O971">
        <v>1</v>
      </c>
      <c r="P971">
        <v>1</v>
      </c>
      <c r="Q971">
        <v>4</v>
      </c>
      <c r="R971" s="1">
        <v>1000</v>
      </c>
      <c r="S971" s="14" t="s">
        <v>962</v>
      </c>
      <c r="T971" s="14" t="s">
        <v>963</v>
      </c>
      <c r="U971" s="15">
        <v>1</v>
      </c>
      <c r="V971">
        <v>20</v>
      </c>
      <c r="W971" t="s">
        <v>7372</v>
      </c>
      <c r="X971" s="17">
        <v>5200</v>
      </c>
      <c r="Y971">
        <v>0</v>
      </c>
      <c r="Z971" t="s">
        <v>7373</v>
      </c>
      <c r="AA971">
        <v>13</v>
      </c>
      <c r="AB971">
        <v>5</v>
      </c>
      <c r="AC971">
        <v>0</v>
      </c>
      <c r="AD971">
        <v>277</v>
      </c>
      <c r="AE971" t="s">
        <v>7374</v>
      </c>
      <c r="AF971" t="s">
        <v>7369</v>
      </c>
      <c r="AG971" t="s">
        <v>7369</v>
      </c>
      <c r="AH971" t="s">
        <v>7380</v>
      </c>
      <c r="AI971" t="s">
        <v>7375</v>
      </c>
      <c r="AJ971">
        <v>9562098003</v>
      </c>
    </row>
    <row r="972" spans="1:36" ht="15" x14ac:dyDescent="0.2">
      <c r="A972">
        <v>80</v>
      </c>
      <c r="B972">
        <v>13</v>
      </c>
      <c r="C972">
        <v>5</v>
      </c>
      <c r="D972">
        <v>0</v>
      </c>
      <c r="E972">
        <v>0</v>
      </c>
      <c r="F972" s="13" t="s">
        <v>5236</v>
      </c>
      <c r="G972" s="13" t="s">
        <v>5237</v>
      </c>
      <c r="H972" t="s">
        <v>7367</v>
      </c>
      <c r="I972" t="s">
        <v>7368</v>
      </c>
      <c r="J972">
        <v>4758203004</v>
      </c>
      <c r="K972" t="s">
        <v>7369</v>
      </c>
      <c r="L972" t="s">
        <v>7370</v>
      </c>
      <c r="M972" t="s">
        <v>7371</v>
      </c>
      <c r="N972" t="s">
        <v>7371</v>
      </c>
      <c r="O972">
        <v>1</v>
      </c>
      <c r="P972">
        <v>1</v>
      </c>
      <c r="Q972">
        <v>4</v>
      </c>
      <c r="R972" s="1">
        <v>1000</v>
      </c>
      <c r="S972" s="14" t="s">
        <v>962</v>
      </c>
      <c r="T972" s="14" t="s">
        <v>963</v>
      </c>
      <c r="U972" s="15">
        <v>1</v>
      </c>
      <c r="V972">
        <v>10</v>
      </c>
      <c r="W972" t="s">
        <v>7372</v>
      </c>
      <c r="X972" s="17">
        <v>5200</v>
      </c>
      <c r="Y972">
        <v>0</v>
      </c>
      <c r="Z972" t="s">
        <v>7373</v>
      </c>
      <c r="AA972">
        <v>13</v>
      </c>
      <c r="AB972">
        <v>5</v>
      </c>
      <c r="AC972">
        <v>0</v>
      </c>
      <c r="AD972">
        <v>277</v>
      </c>
      <c r="AE972" t="s">
        <v>7374</v>
      </c>
      <c r="AF972" t="s">
        <v>7369</v>
      </c>
      <c r="AG972" t="s">
        <v>7369</v>
      </c>
      <c r="AH972" t="s">
        <v>7380</v>
      </c>
      <c r="AI972" t="s">
        <v>7375</v>
      </c>
      <c r="AJ972">
        <v>9562098003</v>
      </c>
    </row>
    <row r="973" spans="1:36" ht="15" x14ac:dyDescent="0.2">
      <c r="A973">
        <v>80</v>
      </c>
      <c r="B973">
        <v>13</v>
      </c>
      <c r="C973">
        <v>5</v>
      </c>
      <c r="D973">
        <v>0</v>
      </c>
      <c r="E973">
        <v>0</v>
      </c>
      <c r="F973" s="13" t="s">
        <v>6856</v>
      </c>
      <c r="G973" s="13" t="s">
        <v>6857</v>
      </c>
      <c r="H973" t="s">
        <v>7367</v>
      </c>
      <c r="I973" t="s">
        <v>7368</v>
      </c>
      <c r="J973">
        <v>4758203004</v>
      </c>
      <c r="K973" t="s">
        <v>7369</v>
      </c>
      <c r="L973" t="s">
        <v>7370</v>
      </c>
      <c r="M973" t="s">
        <v>7371</v>
      </c>
      <c r="N973" t="s">
        <v>7371</v>
      </c>
      <c r="O973">
        <v>1</v>
      </c>
      <c r="P973">
        <v>1</v>
      </c>
      <c r="Q973">
        <v>4</v>
      </c>
      <c r="R973" s="1">
        <v>1000</v>
      </c>
      <c r="S973" s="14" t="s">
        <v>962</v>
      </c>
      <c r="T973" s="14" t="s">
        <v>963</v>
      </c>
      <c r="U973" s="15">
        <v>1</v>
      </c>
      <c r="V973">
        <v>20</v>
      </c>
      <c r="W973" t="s">
        <v>7372</v>
      </c>
      <c r="X973" s="17">
        <v>5238</v>
      </c>
      <c r="Y973">
        <v>0</v>
      </c>
      <c r="Z973" t="s">
        <v>7373</v>
      </c>
      <c r="AA973">
        <v>13</v>
      </c>
      <c r="AB973">
        <v>5</v>
      </c>
      <c r="AC973">
        <v>0</v>
      </c>
      <c r="AD973">
        <v>277</v>
      </c>
      <c r="AE973" t="s">
        <v>7374</v>
      </c>
      <c r="AF973" t="s">
        <v>7369</v>
      </c>
      <c r="AG973" t="s">
        <v>7369</v>
      </c>
      <c r="AH973" t="s">
        <v>7380</v>
      </c>
      <c r="AI973" t="s">
        <v>7375</v>
      </c>
      <c r="AJ973">
        <v>9562098003</v>
      </c>
    </row>
    <row r="974" spans="1:36" ht="15" x14ac:dyDescent="0.2">
      <c r="A974">
        <v>80</v>
      </c>
      <c r="B974">
        <v>13</v>
      </c>
      <c r="C974">
        <v>5</v>
      </c>
      <c r="D974">
        <v>0</v>
      </c>
      <c r="E974">
        <v>0</v>
      </c>
      <c r="F974" s="13" t="s">
        <v>3226</v>
      </c>
      <c r="G974" s="13" t="s">
        <v>3227</v>
      </c>
      <c r="H974" t="s">
        <v>7367</v>
      </c>
      <c r="I974" t="s">
        <v>7368</v>
      </c>
      <c r="J974">
        <v>4758203004</v>
      </c>
      <c r="K974" t="s">
        <v>7369</v>
      </c>
      <c r="L974" t="s">
        <v>7370</v>
      </c>
      <c r="M974" t="s">
        <v>7371</v>
      </c>
      <c r="N974" t="s">
        <v>7371</v>
      </c>
      <c r="O974">
        <v>1</v>
      </c>
      <c r="P974">
        <v>1</v>
      </c>
      <c r="Q974">
        <v>4</v>
      </c>
      <c r="R974" s="1">
        <v>1000</v>
      </c>
      <c r="S974" s="14" t="s">
        <v>962</v>
      </c>
      <c r="T974" s="14" t="s">
        <v>963</v>
      </c>
      <c r="U974" s="15">
        <v>1</v>
      </c>
      <c r="V974">
        <v>20</v>
      </c>
      <c r="W974" t="s">
        <v>7372</v>
      </c>
      <c r="X974" s="17">
        <v>5200</v>
      </c>
      <c r="Y974">
        <v>0</v>
      </c>
      <c r="Z974" t="s">
        <v>7373</v>
      </c>
      <c r="AA974">
        <v>13</v>
      </c>
      <c r="AB974">
        <v>5</v>
      </c>
      <c r="AC974">
        <v>0</v>
      </c>
      <c r="AD974">
        <v>277</v>
      </c>
      <c r="AE974" t="s">
        <v>7374</v>
      </c>
      <c r="AF974" t="s">
        <v>7369</v>
      </c>
      <c r="AG974" t="s">
        <v>7369</v>
      </c>
      <c r="AH974" t="s">
        <v>7380</v>
      </c>
      <c r="AI974" t="s">
        <v>7375</v>
      </c>
      <c r="AJ974">
        <v>9562098003</v>
      </c>
    </row>
    <row r="975" spans="1:36" ht="15" x14ac:dyDescent="0.2">
      <c r="A975">
        <v>80</v>
      </c>
      <c r="B975">
        <v>13</v>
      </c>
      <c r="C975">
        <v>5</v>
      </c>
      <c r="D975">
        <v>0</v>
      </c>
      <c r="E975">
        <v>0</v>
      </c>
      <c r="F975" s="13" t="s">
        <v>1758</v>
      </c>
      <c r="G975" s="13" t="s">
        <v>1759</v>
      </c>
      <c r="H975" t="s">
        <v>7367</v>
      </c>
      <c r="I975" t="s">
        <v>7368</v>
      </c>
      <c r="J975">
        <v>4758203004</v>
      </c>
      <c r="K975" t="s">
        <v>7369</v>
      </c>
      <c r="L975" t="s">
        <v>7370</v>
      </c>
      <c r="M975" t="s">
        <v>7371</v>
      </c>
      <c r="N975" t="s">
        <v>7371</v>
      </c>
      <c r="O975">
        <v>1</v>
      </c>
      <c r="P975">
        <v>1</v>
      </c>
      <c r="Q975">
        <v>4</v>
      </c>
      <c r="R975" s="1">
        <v>1000</v>
      </c>
      <c r="S975" s="14" t="s">
        <v>962</v>
      </c>
      <c r="T975" s="14" t="s">
        <v>963</v>
      </c>
      <c r="U975" s="15">
        <v>1</v>
      </c>
      <c r="V975">
        <v>20</v>
      </c>
      <c r="W975" t="s">
        <v>7372</v>
      </c>
      <c r="X975" s="17">
        <v>5280</v>
      </c>
      <c r="Y975">
        <v>0</v>
      </c>
      <c r="Z975" t="s">
        <v>7373</v>
      </c>
      <c r="AA975">
        <v>13</v>
      </c>
      <c r="AB975">
        <v>5</v>
      </c>
      <c r="AC975">
        <v>0</v>
      </c>
      <c r="AD975">
        <v>277</v>
      </c>
      <c r="AE975" t="s">
        <v>7374</v>
      </c>
      <c r="AF975" t="s">
        <v>7369</v>
      </c>
      <c r="AG975" t="s">
        <v>7369</v>
      </c>
      <c r="AH975" t="s">
        <v>7380</v>
      </c>
      <c r="AI975" t="s">
        <v>7375</v>
      </c>
      <c r="AJ975">
        <v>9562098003</v>
      </c>
    </row>
    <row r="976" spans="1:36" ht="15" x14ac:dyDescent="0.2">
      <c r="A976">
        <v>80</v>
      </c>
      <c r="B976">
        <v>13</v>
      </c>
      <c r="C976">
        <v>5</v>
      </c>
      <c r="D976">
        <v>0</v>
      </c>
      <c r="E976">
        <v>0</v>
      </c>
      <c r="F976" s="13" t="s">
        <v>1350</v>
      </c>
      <c r="G976" s="13" t="s">
        <v>1351</v>
      </c>
      <c r="H976" t="s">
        <v>7367</v>
      </c>
      <c r="I976" t="s">
        <v>7368</v>
      </c>
      <c r="J976">
        <v>4758203004</v>
      </c>
      <c r="K976" t="s">
        <v>7369</v>
      </c>
      <c r="L976" t="s">
        <v>7370</v>
      </c>
      <c r="M976" t="s">
        <v>7371</v>
      </c>
      <c r="N976" t="s">
        <v>7371</v>
      </c>
      <c r="O976">
        <v>1</v>
      </c>
      <c r="P976">
        <v>1</v>
      </c>
      <c r="Q976">
        <v>4</v>
      </c>
      <c r="R976" s="1">
        <v>1000</v>
      </c>
      <c r="S976" s="14" t="s">
        <v>962</v>
      </c>
      <c r="T976" s="14" t="s">
        <v>963</v>
      </c>
      <c r="U976" s="15">
        <v>1</v>
      </c>
      <c r="V976">
        <v>20</v>
      </c>
      <c r="W976" t="s">
        <v>7372</v>
      </c>
      <c r="X976" s="17">
        <v>5322</v>
      </c>
      <c r="Y976">
        <v>0</v>
      </c>
      <c r="Z976" t="s">
        <v>7373</v>
      </c>
      <c r="AA976">
        <v>13</v>
      </c>
      <c r="AB976">
        <v>5</v>
      </c>
      <c r="AC976">
        <v>0</v>
      </c>
      <c r="AD976">
        <v>277</v>
      </c>
      <c r="AE976" t="s">
        <v>7374</v>
      </c>
      <c r="AF976" t="s">
        <v>7369</v>
      </c>
      <c r="AG976" t="s">
        <v>7369</v>
      </c>
      <c r="AH976" t="s">
        <v>7380</v>
      </c>
      <c r="AI976" t="s">
        <v>7375</v>
      </c>
      <c r="AJ976">
        <v>9562098003</v>
      </c>
    </row>
    <row r="977" spans="1:36" ht="15" x14ac:dyDescent="0.2">
      <c r="A977">
        <v>80</v>
      </c>
      <c r="B977">
        <v>13</v>
      </c>
      <c r="C977">
        <v>5</v>
      </c>
      <c r="D977">
        <v>0</v>
      </c>
      <c r="E977">
        <v>0</v>
      </c>
      <c r="F977" s="13" t="s">
        <v>4936</v>
      </c>
      <c r="G977" s="13" t="s">
        <v>4937</v>
      </c>
      <c r="H977" t="s">
        <v>7367</v>
      </c>
      <c r="I977" t="s">
        <v>7368</v>
      </c>
      <c r="J977">
        <v>4758203004</v>
      </c>
      <c r="K977" t="s">
        <v>7369</v>
      </c>
      <c r="L977" t="s">
        <v>7370</v>
      </c>
      <c r="M977" t="s">
        <v>7371</v>
      </c>
      <c r="N977" t="s">
        <v>7371</v>
      </c>
      <c r="O977">
        <v>1</v>
      </c>
      <c r="P977">
        <v>1</v>
      </c>
      <c r="Q977">
        <v>4</v>
      </c>
      <c r="R977" s="1">
        <v>1000</v>
      </c>
      <c r="S977" s="14" t="s">
        <v>3942</v>
      </c>
      <c r="T977" s="14" t="s">
        <v>3943</v>
      </c>
      <c r="U977" s="15">
        <v>1</v>
      </c>
      <c r="V977">
        <v>10</v>
      </c>
      <c r="W977" t="s">
        <v>7372</v>
      </c>
      <c r="X977" s="17">
        <v>5514</v>
      </c>
      <c r="Y977">
        <v>0</v>
      </c>
      <c r="Z977" t="s">
        <v>7373</v>
      </c>
      <c r="AA977">
        <v>13</v>
      </c>
      <c r="AB977">
        <v>5</v>
      </c>
      <c r="AC977">
        <v>0</v>
      </c>
      <c r="AD977">
        <v>277</v>
      </c>
      <c r="AE977" t="s">
        <v>7374</v>
      </c>
      <c r="AF977" t="s">
        <v>7369</v>
      </c>
      <c r="AG977" t="s">
        <v>7369</v>
      </c>
      <c r="AH977" t="s">
        <v>7368</v>
      </c>
      <c r="AI977" t="s">
        <v>7378</v>
      </c>
      <c r="AJ977">
        <v>9562098003</v>
      </c>
    </row>
    <row r="978" spans="1:36" ht="15" x14ac:dyDescent="0.2">
      <c r="A978">
        <v>80</v>
      </c>
      <c r="B978">
        <v>13</v>
      </c>
      <c r="C978">
        <v>5</v>
      </c>
      <c r="D978">
        <v>0</v>
      </c>
      <c r="E978">
        <v>0</v>
      </c>
      <c r="F978" s="13" t="s">
        <v>3940</v>
      </c>
      <c r="G978" s="13" t="s">
        <v>3941</v>
      </c>
      <c r="H978" t="s">
        <v>7367</v>
      </c>
      <c r="I978" t="s">
        <v>7368</v>
      </c>
      <c r="J978">
        <v>4758203004</v>
      </c>
      <c r="K978" t="s">
        <v>7369</v>
      </c>
      <c r="L978" t="s">
        <v>7370</v>
      </c>
      <c r="M978" t="s">
        <v>7371</v>
      </c>
      <c r="N978" t="s">
        <v>7371</v>
      </c>
      <c r="O978">
        <v>1</v>
      </c>
      <c r="P978">
        <v>1</v>
      </c>
      <c r="Q978">
        <v>4</v>
      </c>
      <c r="R978" s="1">
        <v>1000</v>
      </c>
      <c r="S978" s="14" t="s">
        <v>3942</v>
      </c>
      <c r="T978" s="14" t="s">
        <v>3943</v>
      </c>
      <c r="U978" s="15">
        <v>1</v>
      </c>
      <c r="V978">
        <v>10</v>
      </c>
      <c r="W978" t="s">
        <v>7372</v>
      </c>
      <c r="X978" s="17">
        <v>5790</v>
      </c>
      <c r="Y978">
        <v>0</v>
      </c>
      <c r="Z978" t="s">
        <v>7373</v>
      </c>
      <c r="AA978">
        <v>13</v>
      </c>
      <c r="AB978">
        <v>5</v>
      </c>
      <c r="AC978">
        <v>0</v>
      </c>
      <c r="AD978">
        <v>277</v>
      </c>
      <c r="AE978" t="s">
        <v>7374</v>
      </c>
      <c r="AF978" t="s">
        <v>7369</v>
      </c>
      <c r="AG978" t="s">
        <v>7369</v>
      </c>
      <c r="AH978" t="s">
        <v>7368</v>
      </c>
      <c r="AI978" t="s">
        <v>7378</v>
      </c>
      <c r="AJ978">
        <v>9562098003</v>
      </c>
    </row>
    <row r="979" spans="1:36" ht="15" x14ac:dyDescent="0.2">
      <c r="A979">
        <v>80</v>
      </c>
      <c r="B979">
        <v>13</v>
      </c>
      <c r="C979">
        <v>5</v>
      </c>
      <c r="D979">
        <v>0</v>
      </c>
      <c r="E979">
        <v>0</v>
      </c>
      <c r="F979" s="13" t="s">
        <v>3966</v>
      </c>
      <c r="G979" s="13" t="s">
        <v>3967</v>
      </c>
      <c r="H979" t="s">
        <v>7367</v>
      </c>
      <c r="I979" t="s">
        <v>7368</v>
      </c>
      <c r="J979">
        <v>4758203004</v>
      </c>
      <c r="K979" t="s">
        <v>7369</v>
      </c>
      <c r="L979" t="s">
        <v>7370</v>
      </c>
      <c r="M979" t="s">
        <v>7371</v>
      </c>
      <c r="N979" t="s">
        <v>7371</v>
      </c>
      <c r="O979">
        <v>1</v>
      </c>
      <c r="P979">
        <v>1</v>
      </c>
      <c r="Q979">
        <v>4</v>
      </c>
      <c r="R979" s="1">
        <v>1000</v>
      </c>
      <c r="S979" s="14" t="s">
        <v>3942</v>
      </c>
      <c r="T979" s="14" t="s">
        <v>3943</v>
      </c>
      <c r="U979" s="15">
        <v>1</v>
      </c>
      <c r="V979">
        <v>10</v>
      </c>
      <c r="W979" t="s">
        <v>7372</v>
      </c>
      <c r="X979" s="17">
        <v>5514</v>
      </c>
      <c r="Y979">
        <v>0</v>
      </c>
      <c r="Z979" t="s">
        <v>7373</v>
      </c>
      <c r="AA979">
        <v>13</v>
      </c>
      <c r="AB979">
        <v>5</v>
      </c>
      <c r="AC979">
        <v>0</v>
      </c>
      <c r="AD979">
        <v>277</v>
      </c>
      <c r="AE979" t="s">
        <v>7374</v>
      </c>
      <c r="AF979" t="s">
        <v>7369</v>
      </c>
      <c r="AG979" t="s">
        <v>7369</v>
      </c>
      <c r="AH979" t="s">
        <v>7368</v>
      </c>
      <c r="AI979" t="s">
        <v>7378</v>
      </c>
      <c r="AJ979">
        <v>9562098003</v>
      </c>
    </row>
    <row r="980" spans="1:36" ht="15" x14ac:dyDescent="0.2">
      <c r="A980">
        <v>80</v>
      </c>
      <c r="B980">
        <v>13</v>
      </c>
      <c r="C980">
        <v>5</v>
      </c>
      <c r="D980">
        <v>0</v>
      </c>
      <c r="E980">
        <v>0</v>
      </c>
      <c r="F980" s="13" t="s">
        <v>2324</v>
      </c>
      <c r="G980" s="13" t="s">
        <v>2325</v>
      </c>
      <c r="H980" t="s">
        <v>7367</v>
      </c>
      <c r="I980" t="s">
        <v>7368</v>
      </c>
      <c r="J980">
        <v>4758203004</v>
      </c>
      <c r="K980" t="s">
        <v>7369</v>
      </c>
      <c r="L980" t="s">
        <v>7370</v>
      </c>
      <c r="M980" t="s">
        <v>7371</v>
      </c>
      <c r="N980" t="s">
        <v>7371</v>
      </c>
      <c r="O980">
        <v>1</v>
      </c>
      <c r="P980">
        <v>2</v>
      </c>
      <c r="Q980">
        <v>4</v>
      </c>
      <c r="R980" s="1">
        <v>1000</v>
      </c>
      <c r="S980" s="14" t="s">
        <v>1184</v>
      </c>
      <c r="T980" s="14" t="s">
        <v>1185</v>
      </c>
      <c r="U980" s="15">
        <v>1</v>
      </c>
      <c r="V980">
        <v>20</v>
      </c>
      <c r="W980" t="s">
        <v>7372</v>
      </c>
      <c r="X980" s="17">
        <v>5650</v>
      </c>
      <c r="Y980">
        <v>0</v>
      </c>
      <c r="Z980" t="s">
        <v>7373</v>
      </c>
      <c r="AA980">
        <v>13</v>
      </c>
      <c r="AB980">
        <v>5</v>
      </c>
      <c r="AC980">
        <v>0</v>
      </c>
      <c r="AD980">
        <v>277</v>
      </c>
      <c r="AE980" t="s">
        <v>7374</v>
      </c>
      <c r="AF980" t="s">
        <v>7369</v>
      </c>
      <c r="AG980" t="s">
        <v>7369</v>
      </c>
      <c r="AH980" t="s">
        <v>7380</v>
      </c>
      <c r="AI980" t="s">
        <v>7375</v>
      </c>
      <c r="AJ980">
        <v>9562098003</v>
      </c>
    </row>
    <row r="981" spans="1:36" ht="15" x14ac:dyDescent="0.2">
      <c r="A981">
        <v>80</v>
      </c>
      <c r="B981">
        <v>13</v>
      </c>
      <c r="C981">
        <v>5</v>
      </c>
      <c r="D981">
        <v>0</v>
      </c>
      <c r="E981">
        <v>0</v>
      </c>
      <c r="F981" s="13" t="s">
        <v>3422</v>
      </c>
      <c r="G981" s="13" t="s">
        <v>3423</v>
      </c>
      <c r="H981" t="s">
        <v>7367</v>
      </c>
      <c r="I981" t="s">
        <v>7368</v>
      </c>
      <c r="J981">
        <v>4758203004</v>
      </c>
      <c r="K981" t="s">
        <v>7369</v>
      </c>
      <c r="L981" t="s">
        <v>7370</v>
      </c>
      <c r="M981" t="s">
        <v>7371</v>
      </c>
      <c r="N981" t="s">
        <v>7371</v>
      </c>
      <c r="O981">
        <v>1</v>
      </c>
      <c r="P981">
        <v>1</v>
      </c>
      <c r="Q981">
        <v>4</v>
      </c>
      <c r="R981" s="1">
        <v>1000</v>
      </c>
      <c r="S981" s="14" t="s">
        <v>1184</v>
      </c>
      <c r="T981" s="14" t="s">
        <v>1185</v>
      </c>
      <c r="U981" s="15">
        <v>1</v>
      </c>
      <c r="V981">
        <v>10</v>
      </c>
      <c r="W981" t="s">
        <v>7372</v>
      </c>
      <c r="X981" s="17">
        <v>5650</v>
      </c>
      <c r="Y981">
        <v>0</v>
      </c>
      <c r="Z981" t="s">
        <v>7373</v>
      </c>
      <c r="AA981">
        <v>13</v>
      </c>
      <c r="AB981">
        <v>5</v>
      </c>
      <c r="AC981">
        <v>0</v>
      </c>
      <c r="AD981">
        <v>277</v>
      </c>
      <c r="AE981" t="s">
        <v>7374</v>
      </c>
      <c r="AF981" t="s">
        <v>7369</v>
      </c>
      <c r="AG981" t="s">
        <v>7369</v>
      </c>
      <c r="AH981" t="s">
        <v>7380</v>
      </c>
      <c r="AI981" t="s">
        <v>7375</v>
      </c>
      <c r="AJ981">
        <v>9562098003</v>
      </c>
    </row>
    <row r="982" spans="1:36" ht="15" x14ac:dyDescent="0.2">
      <c r="A982">
        <v>80</v>
      </c>
      <c r="B982">
        <v>13</v>
      </c>
      <c r="C982">
        <v>5</v>
      </c>
      <c r="D982">
        <v>0</v>
      </c>
      <c r="E982">
        <v>0</v>
      </c>
      <c r="F982" s="13" t="s">
        <v>5834</v>
      </c>
      <c r="G982" s="13" t="s">
        <v>5835</v>
      </c>
      <c r="H982" t="s">
        <v>7367</v>
      </c>
      <c r="I982" t="s">
        <v>7368</v>
      </c>
      <c r="J982">
        <v>4758203004</v>
      </c>
      <c r="K982" t="s">
        <v>7369</v>
      </c>
      <c r="L982" t="s">
        <v>7370</v>
      </c>
      <c r="M982" t="s">
        <v>7371</v>
      </c>
      <c r="N982" t="s">
        <v>7371</v>
      </c>
      <c r="O982">
        <v>1</v>
      </c>
      <c r="P982">
        <v>1</v>
      </c>
      <c r="Q982">
        <v>4</v>
      </c>
      <c r="R982" s="1">
        <v>1000</v>
      </c>
      <c r="S982" s="14" t="s">
        <v>1184</v>
      </c>
      <c r="T982" s="14" t="s">
        <v>1185</v>
      </c>
      <c r="U982" s="15">
        <v>1</v>
      </c>
      <c r="V982">
        <v>10</v>
      </c>
      <c r="W982" t="s">
        <v>7372</v>
      </c>
      <c r="X982" s="17">
        <v>5650</v>
      </c>
      <c r="Y982">
        <v>0</v>
      </c>
      <c r="Z982" t="s">
        <v>7373</v>
      </c>
      <c r="AA982">
        <v>13</v>
      </c>
      <c r="AB982">
        <v>5</v>
      </c>
      <c r="AC982">
        <v>0</v>
      </c>
      <c r="AD982">
        <v>277</v>
      </c>
      <c r="AE982" t="s">
        <v>7374</v>
      </c>
      <c r="AF982" t="s">
        <v>7369</v>
      </c>
      <c r="AG982" t="s">
        <v>7369</v>
      </c>
      <c r="AH982" t="s">
        <v>7380</v>
      </c>
      <c r="AI982" t="s">
        <v>7375</v>
      </c>
      <c r="AJ982">
        <v>9562098003</v>
      </c>
    </row>
    <row r="983" spans="1:36" ht="15" x14ac:dyDescent="0.2">
      <c r="A983">
        <v>80</v>
      </c>
      <c r="B983">
        <v>13</v>
      </c>
      <c r="C983">
        <v>5</v>
      </c>
      <c r="D983">
        <v>0</v>
      </c>
      <c r="E983">
        <v>0</v>
      </c>
      <c r="F983" s="13" t="s">
        <v>4824</v>
      </c>
      <c r="G983" s="13" t="s">
        <v>4825</v>
      </c>
      <c r="H983" t="s">
        <v>7367</v>
      </c>
      <c r="I983" t="s">
        <v>7368</v>
      </c>
      <c r="J983">
        <v>4758203004</v>
      </c>
      <c r="K983" t="s">
        <v>7369</v>
      </c>
      <c r="L983" t="s">
        <v>7370</v>
      </c>
      <c r="M983" t="s">
        <v>7371</v>
      </c>
      <c r="N983" t="s">
        <v>7371</v>
      </c>
      <c r="O983">
        <v>1</v>
      </c>
      <c r="P983">
        <v>1</v>
      </c>
      <c r="Q983">
        <v>4</v>
      </c>
      <c r="R983" s="1">
        <v>1000</v>
      </c>
      <c r="S983" s="14" t="s">
        <v>1184</v>
      </c>
      <c r="T983" s="14" t="s">
        <v>1185</v>
      </c>
      <c r="U983" s="15">
        <v>1</v>
      </c>
      <c r="V983">
        <v>10</v>
      </c>
      <c r="W983" t="s">
        <v>7372</v>
      </c>
      <c r="X983" s="17">
        <v>5650</v>
      </c>
      <c r="Y983">
        <v>0</v>
      </c>
      <c r="Z983" t="s">
        <v>7373</v>
      </c>
      <c r="AA983">
        <v>13</v>
      </c>
      <c r="AB983">
        <v>5</v>
      </c>
      <c r="AC983">
        <v>0</v>
      </c>
      <c r="AD983">
        <v>277</v>
      </c>
      <c r="AE983" t="s">
        <v>7374</v>
      </c>
      <c r="AF983" t="s">
        <v>7369</v>
      </c>
      <c r="AG983" t="s">
        <v>7369</v>
      </c>
      <c r="AH983" t="s">
        <v>7380</v>
      </c>
      <c r="AI983" t="s">
        <v>7375</v>
      </c>
      <c r="AJ983">
        <v>9562098003</v>
      </c>
    </row>
    <row r="984" spans="1:36" ht="15" x14ac:dyDescent="0.2">
      <c r="A984">
        <v>80</v>
      </c>
      <c r="B984">
        <v>13</v>
      </c>
      <c r="C984">
        <v>5</v>
      </c>
      <c r="D984">
        <v>0</v>
      </c>
      <c r="E984">
        <v>0</v>
      </c>
      <c r="F984" s="13" t="s">
        <v>4176</v>
      </c>
      <c r="G984" s="13" t="s">
        <v>4177</v>
      </c>
      <c r="H984" t="s">
        <v>7367</v>
      </c>
      <c r="I984" t="s">
        <v>7368</v>
      </c>
      <c r="J984">
        <v>4758203004</v>
      </c>
      <c r="K984" t="s">
        <v>7369</v>
      </c>
      <c r="L984" t="s">
        <v>7370</v>
      </c>
      <c r="M984" t="s">
        <v>7371</v>
      </c>
      <c r="N984" t="s">
        <v>7371</v>
      </c>
      <c r="O984">
        <v>1</v>
      </c>
      <c r="P984">
        <v>1</v>
      </c>
      <c r="Q984">
        <v>4</v>
      </c>
      <c r="R984" s="1">
        <v>1000</v>
      </c>
      <c r="S984" s="14" t="s">
        <v>1184</v>
      </c>
      <c r="T984" s="14" t="s">
        <v>1185</v>
      </c>
      <c r="U984" s="15">
        <v>1</v>
      </c>
      <c r="V984">
        <v>10</v>
      </c>
      <c r="W984" t="s">
        <v>7372</v>
      </c>
      <c r="X984" s="17">
        <v>5650</v>
      </c>
      <c r="Y984">
        <v>0</v>
      </c>
      <c r="Z984" t="s">
        <v>7373</v>
      </c>
      <c r="AA984">
        <v>13</v>
      </c>
      <c r="AB984">
        <v>5</v>
      </c>
      <c r="AC984">
        <v>0</v>
      </c>
      <c r="AD984">
        <v>277</v>
      </c>
      <c r="AE984" t="s">
        <v>7374</v>
      </c>
      <c r="AF984" t="s">
        <v>7369</v>
      </c>
      <c r="AG984" t="s">
        <v>7369</v>
      </c>
      <c r="AH984" t="s">
        <v>7380</v>
      </c>
      <c r="AI984" t="s">
        <v>7375</v>
      </c>
      <c r="AJ984">
        <v>9562098003</v>
      </c>
    </row>
    <row r="985" spans="1:36" ht="15" x14ac:dyDescent="0.2">
      <c r="A985">
        <v>80</v>
      </c>
      <c r="B985">
        <v>13</v>
      </c>
      <c r="C985">
        <v>5</v>
      </c>
      <c r="D985">
        <v>0</v>
      </c>
      <c r="E985">
        <v>0</v>
      </c>
      <c r="F985" s="13" t="s">
        <v>1182</v>
      </c>
      <c r="G985" s="13" t="s">
        <v>1183</v>
      </c>
      <c r="H985" t="s">
        <v>7367</v>
      </c>
      <c r="I985" t="s">
        <v>7368</v>
      </c>
      <c r="J985">
        <v>4758203004</v>
      </c>
      <c r="K985" t="s">
        <v>7369</v>
      </c>
      <c r="L985" t="s">
        <v>7370</v>
      </c>
      <c r="M985" t="s">
        <v>7371</v>
      </c>
      <c r="N985" t="s">
        <v>7371</v>
      </c>
      <c r="O985">
        <v>1</v>
      </c>
      <c r="P985">
        <v>1</v>
      </c>
      <c r="Q985">
        <v>4</v>
      </c>
      <c r="R985" s="1">
        <v>1000</v>
      </c>
      <c r="S985" s="14" t="s">
        <v>1184</v>
      </c>
      <c r="T985" s="14" t="s">
        <v>1185</v>
      </c>
      <c r="U985" s="15">
        <v>1</v>
      </c>
      <c r="V985">
        <v>20</v>
      </c>
      <c r="W985" t="s">
        <v>7372</v>
      </c>
      <c r="X985" s="17">
        <v>5650</v>
      </c>
      <c r="Y985">
        <v>0</v>
      </c>
      <c r="Z985" t="s">
        <v>7373</v>
      </c>
      <c r="AA985">
        <v>13</v>
      </c>
      <c r="AB985">
        <v>5</v>
      </c>
      <c r="AC985">
        <v>0</v>
      </c>
      <c r="AD985">
        <v>277</v>
      </c>
      <c r="AE985" t="s">
        <v>7374</v>
      </c>
      <c r="AF985" t="s">
        <v>7369</v>
      </c>
      <c r="AG985" t="s">
        <v>7369</v>
      </c>
      <c r="AH985" t="s">
        <v>7380</v>
      </c>
      <c r="AI985" t="s">
        <v>7375</v>
      </c>
      <c r="AJ985">
        <v>9562098003</v>
      </c>
    </row>
    <row r="986" spans="1:36" ht="15" x14ac:dyDescent="0.2">
      <c r="A986">
        <v>80</v>
      </c>
      <c r="B986">
        <v>13</v>
      </c>
      <c r="C986">
        <v>5</v>
      </c>
      <c r="D986">
        <v>0</v>
      </c>
      <c r="E986">
        <v>0</v>
      </c>
      <c r="F986" s="13" t="s">
        <v>3696</v>
      </c>
      <c r="G986" s="13" t="s">
        <v>3697</v>
      </c>
      <c r="H986" t="s">
        <v>7367</v>
      </c>
      <c r="I986" t="s">
        <v>7368</v>
      </c>
      <c r="J986">
        <v>4758203004</v>
      </c>
      <c r="K986" t="s">
        <v>7369</v>
      </c>
      <c r="L986" t="s">
        <v>7370</v>
      </c>
      <c r="M986" t="s">
        <v>7371</v>
      </c>
      <c r="N986" t="s">
        <v>7371</v>
      </c>
      <c r="O986">
        <v>1</v>
      </c>
      <c r="P986">
        <v>1</v>
      </c>
      <c r="Q986">
        <v>4</v>
      </c>
      <c r="R986" s="1">
        <v>1000</v>
      </c>
      <c r="S986" s="14" t="s">
        <v>1184</v>
      </c>
      <c r="T986" s="14" t="s">
        <v>1185</v>
      </c>
      <c r="U986" s="15">
        <v>1</v>
      </c>
      <c r="V986">
        <v>20</v>
      </c>
      <c r="W986" t="s">
        <v>7372</v>
      </c>
      <c r="X986" s="17">
        <v>5690</v>
      </c>
      <c r="Y986">
        <v>0</v>
      </c>
      <c r="Z986" t="s">
        <v>7373</v>
      </c>
      <c r="AA986">
        <v>13</v>
      </c>
      <c r="AB986">
        <v>5</v>
      </c>
      <c r="AC986">
        <v>0</v>
      </c>
      <c r="AD986">
        <v>277</v>
      </c>
      <c r="AE986" t="s">
        <v>7374</v>
      </c>
      <c r="AF986" t="s">
        <v>7369</v>
      </c>
      <c r="AG986" t="s">
        <v>7369</v>
      </c>
      <c r="AH986" t="s">
        <v>7380</v>
      </c>
      <c r="AI986" t="s">
        <v>7375</v>
      </c>
      <c r="AJ986">
        <v>9562098003</v>
      </c>
    </row>
    <row r="987" spans="1:36" ht="15" x14ac:dyDescent="0.2">
      <c r="A987">
        <v>80</v>
      </c>
      <c r="B987">
        <v>13</v>
      </c>
      <c r="C987">
        <v>5</v>
      </c>
      <c r="D987">
        <v>0</v>
      </c>
      <c r="E987">
        <v>0</v>
      </c>
      <c r="F987" s="13" t="s">
        <v>5488</v>
      </c>
      <c r="G987" s="13" t="s">
        <v>5489</v>
      </c>
      <c r="H987" t="s">
        <v>7367</v>
      </c>
      <c r="I987" t="s">
        <v>7368</v>
      </c>
      <c r="J987">
        <v>4758203004</v>
      </c>
      <c r="K987" t="s">
        <v>7369</v>
      </c>
      <c r="L987" t="s">
        <v>7370</v>
      </c>
      <c r="M987"/>
      <c r="N987"/>
      <c r="O987">
        <v>1</v>
      </c>
      <c r="P987">
        <v>1</v>
      </c>
      <c r="Q987">
        <v>4</v>
      </c>
      <c r="R987" s="1">
        <v>1000</v>
      </c>
      <c r="S987" s="14" t="s">
        <v>1184</v>
      </c>
      <c r="T987" s="14" t="s">
        <v>1185</v>
      </c>
      <c r="U987" s="15">
        <v>1</v>
      </c>
      <c r="V987">
        <v>10</v>
      </c>
      <c r="W987" t="s">
        <v>7372</v>
      </c>
      <c r="X987" s="17">
        <v>5650</v>
      </c>
      <c r="Y987">
        <v>0</v>
      </c>
      <c r="Z987" t="s">
        <v>7373</v>
      </c>
      <c r="AA987">
        <v>13</v>
      </c>
      <c r="AB987">
        <v>5</v>
      </c>
      <c r="AC987">
        <v>0</v>
      </c>
      <c r="AD987">
        <v>277</v>
      </c>
      <c r="AE987" t="s">
        <v>7374</v>
      </c>
      <c r="AF987" t="s">
        <v>7369</v>
      </c>
      <c r="AG987" t="s">
        <v>7369</v>
      </c>
      <c r="AH987" t="s">
        <v>7380</v>
      </c>
      <c r="AI987" t="s">
        <v>7375</v>
      </c>
      <c r="AJ987">
        <v>9562098003</v>
      </c>
    </row>
    <row r="988" spans="1:36" ht="15" x14ac:dyDescent="0.2">
      <c r="A988">
        <v>80</v>
      </c>
      <c r="B988">
        <v>13</v>
      </c>
      <c r="C988">
        <v>5</v>
      </c>
      <c r="D988">
        <v>0</v>
      </c>
      <c r="E988">
        <v>0</v>
      </c>
      <c r="F988" s="13" t="s">
        <v>348</v>
      </c>
      <c r="G988" s="13" t="s">
        <v>349</v>
      </c>
      <c r="H988" t="s">
        <v>7367</v>
      </c>
      <c r="I988" t="s">
        <v>7368</v>
      </c>
      <c r="J988">
        <v>4758203004</v>
      </c>
      <c r="K988" t="s">
        <v>7369</v>
      </c>
      <c r="L988" t="s">
        <v>7370</v>
      </c>
      <c r="M988" t="s">
        <v>7371</v>
      </c>
      <c r="N988" t="s">
        <v>7371</v>
      </c>
      <c r="O988">
        <v>1</v>
      </c>
      <c r="P988">
        <v>1</v>
      </c>
      <c r="Q988">
        <v>4</v>
      </c>
      <c r="R988" s="1">
        <v>1000</v>
      </c>
      <c r="S988" s="14" t="s">
        <v>350</v>
      </c>
      <c r="T988" s="14" t="s">
        <v>351</v>
      </c>
      <c r="U988" s="15">
        <v>1</v>
      </c>
      <c r="V988">
        <v>10</v>
      </c>
      <c r="W988" t="s">
        <v>7372</v>
      </c>
      <c r="X988" s="17">
        <v>5929</v>
      </c>
      <c r="Y988">
        <v>0</v>
      </c>
      <c r="Z988" t="s">
        <v>7373</v>
      </c>
      <c r="AA988">
        <v>13</v>
      </c>
      <c r="AB988">
        <v>5</v>
      </c>
      <c r="AC988">
        <v>0</v>
      </c>
      <c r="AD988">
        <v>277</v>
      </c>
      <c r="AE988" t="s">
        <v>7374</v>
      </c>
      <c r="AF988" t="s">
        <v>7369</v>
      </c>
      <c r="AG988" t="s">
        <v>7369</v>
      </c>
      <c r="AH988" t="s">
        <v>7380</v>
      </c>
      <c r="AI988" t="s">
        <v>7375</v>
      </c>
      <c r="AJ988">
        <v>9562098003</v>
      </c>
    </row>
    <row r="989" spans="1:36" ht="15" x14ac:dyDescent="0.2">
      <c r="A989">
        <v>80</v>
      </c>
      <c r="B989">
        <v>13</v>
      </c>
      <c r="C989">
        <v>5</v>
      </c>
      <c r="D989">
        <v>0</v>
      </c>
      <c r="E989">
        <v>0</v>
      </c>
      <c r="F989" s="13" t="s">
        <v>5556</v>
      </c>
      <c r="G989" s="13" t="s">
        <v>5557</v>
      </c>
      <c r="H989" t="s">
        <v>7367</v>
      </c>
      <c r="I989" t="s">
        <v>7368</v>
      </c>
      <c r="J989">
        <v>4758203004</v>
      </c>
      <c r="K989" t="s">
        <v>7369</v>
      </c>
      <c r="L989" t="s">
        <v>7370</v>
      </c>
      <c r="M989"/>
      <c r="N989"/>
      <c r="O989">
        <v>1</v>
      </c>
      <c r="P989">
        <v>1</v>
      </c>
      <c r="Q989">
        <v>4</v>
      </c>
      <c r="R989" s="1">
        <v>1000</v>
      </c>
      <c r="S989" s="14" t="s">
        <v>5558</v>
      </c>
      <c r="T989" s="14" t="s">
        <v>5559</v>
      </c>
      <c r="U989" s="15">
        <v>1</v>
      </c>
      <c r="V989">
        <v>10</v>
      </c>
      <c r="W989" t="s">
        <v>7372</v>
      </c>
      <c r="X989" s="17">
        <v>6111</v>
      </c>
      <c r="Y989">
        <v>0</v>
      </c>
      <c r="Z989" t="s">
        <v>7373</v>
      </c>
      <c r="AA989">
        <v>13</v>
      </c>
      <c r="AB989">
        <v>5</v>
      </c>
      <c r="AC989">
        <v>0</v>
      </c>
      <c r="AD989">
        <v>277</v>
      </c>
      <c r="AE989" t="s">
        <v>7374</v>
      </c>
      <c r="AF989" t="s">
        <v>7369</v>
      </c>
      <c r="AG989" t="s">
        <v>7369</v>
      </c>
      <c r="AH989" t="s">
        <v>7380</v>
      </c>
      <c r="AI989" t="s">
        <v>7378</v>
      </c>
      <c r="AJ989">
        <v>9562098003</v>
      </c>
    </row>
    <row r="990" spans="1:36" ht="15" x14ac:dyDescent="0.2">
      <c r="A990">
        <v>80</v>
      </c>
      <c r="B990">
        <v>13</v>
      </c>
      <c r="C990">
        <v>5</v>
      </c>
      <c r="D990">
        <v>0</v>
      </c>
      <c r="E990">
        <v>0</v>
      </c>
      <c r="F990" s="13" t="s">
        <v>6734</v>
      </c>
      <c r="G990" s="13" t="s">
        <v>6735</v>
      </c>
      <c r="H990" t="s">
        <v>7367</v>
      </c>
      <c r="I990" t="s">
        <v>7368</v>
      </c>
      <c r="J990">
        <v>4758203004</v>
      </c>
      <c r="K990" t="s">
        <v>7369</v>
      </c>
      <c r="L990" t="s">
        <v>7370</v>
      </c>
      <c r="M990" t="s">
        <v>7371</v>
      </c>
      <c r="N990"/>
      <c r="O990">
        <v>1</v>
      </c>
      <c r="P990">
        <v>1</v>
      </c>
      <c r="Q990">
        <v>4</v>
      </c>
      <c r="R990" s="1">
        <v>1000</v>
      </c>
      <c r="S990" s="14" t="s">
        <v>746</v>
      </c>
      <c r="T990" s="14" t="s">
        <v>747</v>
      </c>
      <c r="U990" s="15">
        <v>1</v>
      </c>
      <c r="V990">
        <v>20</v>
      </c>
      <c r="W990" t="s">
        <v>7372</v>
      </c>
      <c r="X990" s="17">
        <v>7645</v>
      </c>
      <c r="Y990">
        <v>0</v>
      </c>
      <c r="Z990" t="s">
        <v>7373</v>
      </c>
      <c r="AA990">
        <v>13</v>
      </c>
      <c r="AB990">
        <v>5</v>
      </c>
      <c r="AC990">
        <v>0</v>
      </c>
      <c r="AD990">
        <v>277</v>
      </c>
      <c r="AE990" t="s">
        <v>7374</v>
      </c>
      <c r="AF990" t="s">
        <v>7369</v>
      </c>
      <c r="AG990" t="s">
        <v>7369</v>
      </c>
      <c r="AH990" t="s">
        <v>7380</v>
      </c>
      <c r="AI990" t="s">
        <v>7375</v>
      </c>
      <c r="AJ990">
        <v>9562098003</v>
      </c>
    </row>
    <row r="991" spans="1:36" ht="15" x14ac:dyDescent="0.2">
      <c r="A991">
        <v>80</v>
      </c>
      <c r="B991">
        <v>13</v>
      </c>
      <c r="C991">
        <v>5</v>
      </c>
      <c r="D991">
        <v>0</v>
      </c>
      <c r="E991">
        <v>0</v>
      </c>
      <c r="F991" s="13" t="s">
        <v>5456</v>
      </c>
      <c r="G991" s="13" t="s">
        <v>5457</v>
      </c>
      <c r="H991" t="s">
        <v>7367</v>
      </c>
      <c r="I991" t="s">
        <v>7368</v>
      </c>
      <c r="J991">
        <v>4758203004</v>
      </c>
      <c r="K991" t="s">
        <v>7369</v>
      </c>
      <c r="L991" t="s">
        <v>7370</v>
      </c>
      <c r="M991" t="s">
        <v>7371</v>
      </c>
      <c r="N991" t="s">
        <v>7371</v>
      </c>
      <c r="O991">
        <v>1</v>
      </c>
      <c r="P991">
        <v>1</v>
      </c>
      <c r="Q991">
        <v>4</v>
      </c>
      <c r="R991" s="1">
        <v>1000</v>
      </c>
      <c r="S991" s="14" t="s">
        <v>746</v>
      </c>
      <c r="T991" s="14" t="s">
        <v>747</v>
      </c>
      <c r="U991" s="15">
        <v>1</v>
      </c>
      <c r="V991">
        <v>10</v>
      </c>
      <c r="W991" t="s">
        <v>7372</v>
      </c>
      <c r="X991" s="17">
        <v>7420</v>
      </c>
      <c r="Y991">
        <v>0</v>
      </c>
      <c r="Z991" t="s">
        <v>7373</v>
      </c>
      <c r="AA991">
        <v>13</v>
      </c>
      <c r="AB991">
        <v>5</v>
      </c>
      <c r="AC991">
        <v>0</v>
      </c>
      <c r="AD991">
        <v>277</v>
      </c>
      <c r="AE991" t="s">
        <v>7374</v>
      </c>
      <c r="AF991" t="s">
        <v>7369</v>
      </c>
      <c r="AG991" t="s">
        <v>7369</v>
      </c>
      <c r="AH991" t="s">
        <v>7380</v>
      </c>
      <c r="AI991" t="s">
        <v>7375</v>
      </c>
      <c r="AJ991">
        <v>9562098003</v>
      </c>
    </row>
    <row r="992" spans="1:36" ht="15" x14ac:dyDescent="0.2">
      <c r="A992">
        <v>80</v>
      </c>
      <c r="B992">
        <v>13</v>
      </c>
      <c r="C992">
        <v>5</v>
      </c>
      <c r="D992">
        <v>0</v>
      </c>
      <c r="E992">
        <v>0</v>
      </c>
      <c r="F992" s="13" t="s">
        <v>3504</v>
      </c>
      <c r="G992" s="13" t="s">
        <v>3505</v>
      </c>
      <c r="H992" t="s">
        <v>7367</v>
      </c>
      <c r="I992" t="s">
        <v>7368</v>
      </c>
      <c r="J992">
        <v>4168203001</v>
      </c>
      <c r="K992" t="s">
        <v>7369</v>
      </c>
      <c r="L992" t="s">
        <v>7370</v>
      </c>
      <c r="M992" t="s">
        <v>7371</v>
      </c>
      <c r="N992" t="s">
        <v>7371</v>
      </c>
      <c r="O992">
        <v>1</v>
      </c>
      <c r="P992">
        <v>1</v>
      </c>
      <c r="Q992">
        <v>4</v>
      </c>
      <c r="R992" s="1">
        <v>1000</v>
      </c>
      <c r="S992" s="14" t="s">
        <v>746</v>
      </c>
      <c r="T992" s="14" t="s">
        <v>747</v>
      </c>
      <c r="U992" s="15">
        <v>1</v>
      </c>
      <c r="V992">
        <v>20</v>
      </c>
      <c r="W992" t="s">
        <v>7372</v>
      </c>
      <c r="X992" s="17">
        <v>7777</v>
      </c>
      <c r="Y992">
        <v>0</v>
      </c>
      <c r="Z992" t="s">
        <v>7373</v>
      </c>
      <c r="AA992">
        <v>13</v>
      </c>
      <c r="AB992">
        <v>5</v>
      </c>
      <c r="AC992">
        <v>0</v>
      </c>
      <c r="AD992">
        <v>277</v>
      </c>
      <c r="AE992" t="s">
        <v>7374</v>
      </c>
      <c r="AF992" t="s">
        <v>7369</v>
      </c>
      <c r="AG992" t="s">
        <v>7369</v>
      </c>
      <c r="AH992" t="s">
        <v>7380</v>
      </c>
      <c r="AI992" t="s">
        <v>7375</v>
      </c>
      <c r="AJ992">
        <v>9562098003</v>
      </c>
    </row>
    <row r="993" spans="1:36" ht="15" x14ac:dyDescent="0.2">
      <c r="A993">
        <v>80</v>
      </c>
      <c r="B993">
        <v>13</v>
      </c>
      <c r="C993">
        <v>5</v>
      </c>
      <c r="D993">
        <v>0</v>
      </c>
      <c r="E993">
        <v>0</v>
      </c>
      <c r="F993" s="13" t="s">
        <v>744</v>
      </c>
      <c r="G993" s="13" t="s">
        <v>745</v>
      </c>
      <c r="H993" t="s">
        <v>7367</v>
      </c>
      <c r="I993" t="s">
        <v>7368</v>
      </c>
      <c r="J993">
        <v>4758203004</v>
      </c>
      <c r="K993" t="s">
        <v>7369</v>
      </c>
      <c r="L993" t="s">
        <v>7370</v>
      </c>
      <c r="M993" t="s">
        <v>7371</v>
      </c>
      <c r="N993" t="s">
        <v>7371</v>
      </c>
      <c r="O993">
        <v>1</v>
      </c>
      <c r="P993">
        <v>1</v>
      </c>
      <c r="Q993">
        <v>4</v>
      </c>
      <c r="R993" s="1">
        <v>1000</v>
      </c>
      <c r="S993" s="14" t="s">
        <v>746</v>
      </c>
      <c r="T993" s="14" t="s">
        <v>747</v>
      </c>
      <c r="U993" s="15">
        <v>1</v>
      </c>
      <c r="V993">
        <v>10</v>
      </c>
      <c r="W993" t="s">
        <v>7372</v>
      </c>
      <c r="X993" s="17">
        <v>7420</v>
      </c>
      <c r="Y993">
        <v>0</v>
      </c>
      <c r="Z993" t="s">
        <v>7373</v>
      </c>
      <c r="AA993">
        <v>13</v>
      </c>
      <c r="AB993">
        <v>5</v>
      </c>
      <c r="AC993">
        <v>0</v>
      </c>
      <c r="AD993">
        <v>277</v>
      </c>
      <c r="AE993" t="s">
        <v>7374</v>
      </c>
      <c r="AF993" t="s">
        <v>7369</v>
      </c>
      <c r="AG993" t="s">
        <v>7369</v>
      </c>
      <c r="AH993" t="s">
        <v>7380</v>
      </c>
      <c r="AI993" t="s">
        <v>7375</v>
      </c>
      <c r="AJ993">
        <v>9562098003</v>
      </c>
    </row>
    <row r="994" spans="1:36" ht="15" x14ac:dyDescent="0.2">
      <c r="A994">
        <v>80</v>
      </c>
      <c r="B994">
        <v>13</v>
      </c>
      <c r="C994">
        <v>1</v>
      </c>
      <c r="D994">
        <v>0</v>
      </c>
      <c r="E994">
        <v>0</v>
      </c>
      <c r="F994" s="13" t="s">
        <v>3726</v>
      </c>
      <c r="G994" s="13" t="s">
        <v>3727</v>
      </c>
      <c r="H994" t="s">
        <v>7367</v>
      </c>
      <c r="I994" t="s">
        <v>7368</v>
      </c>
      <c r="J994">
        <v>4168203001</v>
      </c>
      <c r="K994" t="s">
        <v>7369</v>
      </c>
      <c r="L994" t="s">
        <v>7370</v>
      </c>
      <c r="M994"/>
      <c r="N994"/>
      <c r="O994">
        <v>1</v>
      </c>
      <c r="P994">
        <v>1</v>
      </c>
      <c r="Q994">
        <v>4</v>
      </c>
      <c r="R994" s="1">
        <v>1000</v>
      </c>
      <c r="S994" s="14" t="s">
        <v>3728</v>
      </c>
      <c r="T994" s="14" t="s">
        <v>3729</v>
      </c>
      <c r="U994" s="15">
        <v>1</v>
      </c>
      <c r="V994">
        <v>10</v>
      </c>
      <c r="W994" t="s">
        <v>7372</v>
      </c>
      <c r="X994" s="16">
        <v>467</v>
      </c>
      <c r="Y994">
        <v>0</v>
      </c>
      <c r="Z994" t="s">
        <v>7373</v>
      </c>
      <c r="AA994">
        <v>13</v>
      </c>
      <c r="AB994">
        <v>1</v>
      </c>
      <c r="AC994">
        <v>0</v>
      </c>
      <c r="AD994">
        <v>290</v>
      </c>
      <c r="AE994" t="s">
        <v>7374</v>
      </c>
      <c r="AF994" t="s">
        <v>7369</v>
      </c>
      <c r="AG994" t="s">
        <v>7369</v>
      </c>
      <c r="AH994" t="s">
        <v>7368</v>
      </c>
      <c r="AI994" t="s">
        <v>7378</v>
      </c>
      <c r="AJ994">
        <v>9562098003</v>
      </c>
    </row>
    <row r="995" spans="1:36" ht="15" x14ac:dyDescent="0.2">
      <c r="A995">
        <v>80</v>
      </c>
      <c r="B995">
        <v>13</v>
      </c>
      <c r="C995">
        <v>5</v>
      </c>
      <c r="D995">
        <v>0</v>
      </c>
      <c r="E995">
        <v>0</v>
      </c>
      <c r="F995" s="13" t="s">
        <v>6368</v>
      </c>
      <c r="G995" s="13" t="s">
        <v>6369</v>
      </c>
      <c r="H995" t="s">
        <v>7367</v>
      </c>
      <c r="I995" t="s">
        <v>7368</v>
      </c>
      <c r="J995">
        <v>4758203004</v>
      </c>
      <c r="K995" t="s">
        <v>7369</v>
      </c>
      <c r="L995" t="s">
        <v>7370</v>
      </c>
      <c r="M995" t="s">
        <v>7371</v>
      </c>
      <c r="N995" t="s">
        <v>7371</v>
      </c>
      <c r="O995">
        <v>1</v>
      </c>
      <c r="P995">
        <v>1</v>
      </c>
      <c r="Q995">
        <v>4</v>
      </c>
      <c r="R995" s="1">
        <v>1000</v>
      </c>
      <c r="S995" s="14" t="s">
        <v>3006</v>
      </c>
      <c r="T995" s="14" t="s">
        <v>3007</v>
      </c>
      <c r="U995" s="15">
        <v>1</v>
      </c>
      <c r="V995">
        <v>10</v>
      </c>
      <c r="W995" t="s">
        <v>7372</v>
      </c>
      <c r="X995" s="17">
        <v>3880</v>
      </c>
      <c r="Y995">
        <v>0</v>
      </c>
      <c r="Z995" t="s">
        <v>7373</v>
      </c>
      <c r="AA995">
        <v>13</v>
      </c>
      <c r="AB995">
        <v>5</v>
      </c>
      <c r="AC995">
        <v>0</v>
      </c>
      <c r="AD995">
        <v>277</v>
      </c>
      <c r="AE995" t="s">
        <v>7374</v>
      </c>
      <c r="AF995" t="s">
        <v>7369</v>
      </c>
      <c r="AG995" t="s">
        <v>7369</v>
      </c>
      <c r="AH995" t="s">
        <v>7368</v>
      </c>
      <c r="AI995" t="s">
        <v>7375</v>
      </c>
      <c r="AJ995">
        <v>9562098003</v>
      </c>
    </row>
    <row r="996" spans="1:36" ht="15" x14ac:dyDescent="0.2">
      <c r="A996">
        <v>80</v>
      </c>
      <c r="B996">
        <v>13</v>
      </c>
      <c r="C996">
        <v>1</v>
      </c>
      <c r="D996">
        <v>0</v>
      </c>
      <c r="E996">
        <v>0</v>
      </c>
      <c r="F996" s="13" t="s">
        <v>4898</v>
      </c>
      <c r="G996" s="13" t="s">
        <v>4899</v>
      </c>
      <c r="H996" t="s">
        <v>7367</v>
      </c>
      <c r="I996" t="s">
        <v>7368</v>
      </c>
      <c r="J996">
        <v>4758203004</v>
      </c>
      <c r="K996" t="s">
        <v>7369</v>
      </c>
      <c r="L996" t="s">
        <v>7370</v>
      </c>
      <c r="M996" t="s">
        <v>7371</v>
      </c>
      <c r="N996" t="s">
        <v>7371</v>
      </c>
      <c r="O996">
        <v>1</v>
      </c>
      <c r="P996">
        <v>1</v>
      </c>
      <c r="Q996">
        <v>4</v>
      </c>
      <c r="R996" s="1">
        <v>1000</v>
      </c>
      <c r="S996" s="14" t="s">
        <v>3006</v>
      </c>
      <c r="T996" s="14" t="s">
        <v>3007</v>
      </c>
      <c r="U996" s="15">
        <v>1</v>
      </c>
      <c r="V996">
        <v>10</v>
      </c>
      <c r="W996" t="s">
        <v>7372</v>
      </c>
      <c r="X996" s="17">
        <v>3786.5</v>
      </c>
      <c r="Y996">
        <v>0</v>
      </c>
      <c r="Z996" t="s">
        <v>7373</v>
      </c>
      <c r="AA996">
        <v>13</v>
      </c>
      <c r="AB996">
        <v>5</v>
      </c>
      <c r="AC996">
        <v>0</v>
      </c>
      <c r="AD996">
        <v>277</v>
      </c>
      <c r="AE996" t="s">
        <v>7374</v>
      </c>
      <c r="AF996" t="s">
        <v>7369</v>
      </c>
      <c r="AG996" t="s">
        <v>7369</v>
      </c>
      <c r="AH996" t="s">
        <v>7368</v>
      </c>
      <c r="AI996" t="s">
        <v>7375</v>
      </c>
      <c r="AJ996">
        <v>9562098003</v>
      </c>
    </row>
    <row r="997" spans="1:36" ht="15" x14ac:dyDescent="0.2">
      <c r="A997">
        <v>80</v>
      </c>
      <c r="B997">
        <v>13</v>
      </c>
      <c r="C997">
        <v>2</v>
      </c>
      <c r="D997">
        <v>0</v>
      </c>
      <c r="E997">
        <v>0</v>
      </c>
      <c r="F997" s="13" t="s">
        <v>5978</v>
      </c>
      <c r="G997" s="13" t="s">
        <v>5979</v>
      </c>
      <c r="H997" t="s">
        <v>7367</v>
      </c>
      <c r="I997" t="s">
        <v>7368</v>
      </c>
      <c r="J997">
        <v>4758203004</v>
      </c>
      <c r="K997" t="s">
        <v>7369</v>
      </c>
      <c r="L997" t="s">
        <v>7370</v>
      </c>
      <c r="M997" t="s">
        <v>7371</v>
      </c>
      <c r="N997" t="s">
        <v>7371</v>
      </c>
      <c r="O997">
        <v>1</v>
      </c>
      <c r="P997">
        <v>1</v>
      </c>
      <c r="Q997">
        <v>4</v>
      </c>
      <c r="R997" s="1">
        <v>1000</v>
      </c>
      <c r="S997" s="14" t="s">
        <v>3006</v>
      </c>
      <c r="T997" s="14" t="s">
        <v>3007</v>
      </c>
      <c r="U997" s="15">
        <v>1</v>
      </c>
      <c r="V997">
        <v>10</v>
      </c>
      <c r="W997" t="s">
        <v>7372</v>
      </c>
      <c r="X997" s="17">
        <v>3786.5</v>
      </c>
      <c r="Y997">
        <v>0</v>
      </c>
      <c r="Z997" t="s">
        <v>7373</v>
      </c>
      <c r="AA997">
        <v>13</v>
      </c>
      <c r="AB997">
        <v>5</v>
      </c>
      <c r="AC997">
        <v>0</v>
      </c>
      <c r="AD997">
        <v>277</v>
      </c>
      <c r="AE997" t="s">
        <v>7374</v>
      </c>
      <c r="AF997" t="s">
        <v>7369</v>
      </c>
      <c r="AG997" t="s">
        <v>7369</v>
      </c>
      <c r="AH997" t="s">
        <v>7368</v>
      </c>
      <c r="AI997" t="s">
        <v>7375</v>
      </c>
      <c r="AJ997">
        <v>9562098003</v>
      </c>
    </row>
    <row r="998" spans="1:36" ht="15" x14ac:dyDescent="0.2">
      <c r="A998">
        <v>80</v>
      </c>
      <c r="B998">
        <v>13</v>
      </c>
      <c r="C998">
        <v>5</v>
      </c>
      <c r="D998">
        <v>0</v>
      </c>
      <c r="E998">
        <v>0</v>
      </c>
      <c r="F998" s="13" t="s">
        <v>3004</v>
      </c>
      <c r="G998" s="13" t="s">
        <v>3005</v>
      </c>
      <c r="H998" t="s">
        <v>7367</v>
      </c>
      <c r="I998" t="s">
        <v>7368</v>
      </c>
      <c r="J998">
        <v>4758203004</v>
      </c>
      <c r="K998" t="s">
        <v>7369</v>
      </c>
      <c r="L998" t="s">
        <v>7370</v>
      </c>
      <c r="M998" t="s">
        <v>7371</v>
      </c>
      <c r="N998" t="s">
        <v>7371</v>
      </c>
      <c r="O998">
        <v>1</v>
      </c>
      <c r="P998">
        <v>1</v>
      </c>
      <c r="Q998">
        <v>4</v>
      </c>
      <c r="R998" s="1">
        <v>1000</v>
      </c>
      <c r="S998" s="14" t="s">
        <v>3006</v>
      </c>
      <c r="T998" s="14" t="s">
        <v>3007</v>
      </c>
      <c r="U998" s="15">
        <v>1</v>
      </c>
      <c r="V998">
        <v>10</v>
      </c>
      <c r="W998" t="s">
        <v>7372</v>
      </c>
      <c r="X998" s="17">
        <v>3952</v>
      </c>
      <c r="Y998">
        <v>0</v>
      </c>
      <c r="Z998" t="s">
        <v>7373</v>
      </c>
      <c r="AA998">
        <v>13</v>
      </c>
      <c r="AB998">
        <v>5</v>
      </c>
      <c r="AC998">
        <v>0</v>
      </c>
      <c r="AD998">
        <v>277</v>
      </c>
      <c r="AE998" t="s">
        <v>7374</v>
      </c>
      <c r="AF998" t="s">
        <v>7369</v>
      </c>
      <c r="AG998" t="s">
        <v>7369</v>
      </c>
      <c r="AH998" t="s">
        <v>7368</v>
      </c>
      <c r="AI998" t="s">
        <v>7375</v>
      </c>
      <c r="AJ998">
        <v>9562098003</v>
      </c>
    </row>
    <row r="999" spans="1:36" ht="15" x14ac:dyDescent="0.2">
      <c r="A999">
        <v>80</v>
      </c>
      <c r="B999">
        <v>13</v>
      </c>
      <c r="C999">
        <v>5</v>
      </c>
      <c r="D999">
        <v>0</v>
      </c>
      <c r="E999">
        <v>0</v>
      </c>
      <c r="F999" s="13" t="s">
        <v>5980</v>
      </c>
      <c r="G999" s="13" t="s">
        <v>5981</v>
      </c>
      <c r="H999" t="s">
        <v>7367</v>
      </c>
      <c r="I999" t="s">
        <v>7368</v>
      </c>
      <c r="J999">
        <v>4758203004</v>
      </c>
      <c r="K999" t="s">
        <v>7369</v>
      </c>
      <c r="L999" t="s">
        <v>7370</v>
      </c>
      <c r="M999" t="s">
        <v>7371</v>
      </c>
      <c r="N999" t="s">
        <v>7371</v>
      </c>
      <c r="O999">
        <v>1</v>
      </c>
      <c r="P999">
        <v>1</v>
      </c>
      <c r="Q999">
        <v>4</v>
      </c>
      <c r="R999" s="1">
        <v>1000</v>
      </c>
      <c r="S999" s="14" t="s">
        <v>5982</v>
      </c>
      <c r="T999" s="14" t="s">
        <v>5983</v>
      </c>
      <c r="U999" s="15">
        <v>1</v>
      </c>
      <c r="V999">
        <v>20</v>
      </c>
      <c r="W999" t="s">
        <v>7372</v>
      </c>
      <c r="X999" s="17">
        <v>4146</v>
      </c>
      <c r="Y999">
        <v>0</v>
      </c>
      <c r="Z999" t="s">
        <v>7373</v>
      </c>
      <c r="AA999">
        <v>13</v>
      </c>
      <c r="AB999">
        <v>5</v>
      </c>
      <c r="AC999">
        <v>0</v>
      </c>
      <c r="AD999">
        <v>277</v>
      </c>
      <c r="AE999" t="s">
        <v>7374</v>
      </c>
      <c r="AF999" t="s">
        <v>7369</v>
      </c>
      <c r="AG999" t="s">
        <v>7369</v>
      </c>
      <c r="AH999" t="s">
        <v>7368</v>
      </c>
      <c r="AI999" t="s">
        <v>7378</v>
      </c>
      <c r="AJ999">
        <v>9562098003</v>
      </c>
    </row>
    <row r="1000" spans="1:36" ht="15" x14ac:dyDescent="0.2">
      <c r="A1000">
        <v>80</v>
      </c>
      <c r="B1000">
        <v>13</v>
      </c>
      <c r="C1000">
        <v>5</v>
      </c>
      <c r="D1000">
        <v>0</v>
      </c>
      <c r="E1000">
        <v>0</v>
      </c>
      <c r="F1000" s="13" t="s">
        <v>7036</v>
      </c>
      <c r="G1000" s="13" t="s">
        <v>7037</v>
      </c>
      <c r="H1000" t="s">
        <v>7367</v>
      </c>
      <c r="I1000" t="s">
        <v>7368</v>
      </c>
      <c r="J1000">
        <v>4758203004</v>
      </c>
      <c r="K1000" t="s">
        <v>7369</v>
      </c>
      <c r="L1000" t="s">
        <v>7370</v>
      </c>
      <c r="M1000" t="s">
        <v>7371</v>
      </c>
      <c r="N1000" t="s">
        <v>7371</v>
      </c>
      <c r="O1000">
        <v>1</v>
      </c>
      <c r="P1000">
        <v>1</v>
      </c>
      <c r="Q1000">
        <v>4</v>
      </c>
      <c r="R1000" s="1">
        <v>1000</v>
      </c>
      <c r="S1000" s="14" t="s">
        <v>5982</v>
      </c>
      <c r="T1000" s="14" t="s">
        <v>5983</v>
      </c>
      <c r="U1000" s="15">
        <v>1</v>
      </c>
      <c r="V1000">
        <v>20</v>
      </c>
      <c r="W1000" t="s">
        <v>7372</v>
      </c>
      <c r="X1000" s="17">
        <v>4100</v>
      </c>
      <c r="Y1000">
        <v>0</v>
      </c>
      <c r="Z1000" t="s">
        <v>7373</v>
      </c>
      <c r="AA1000">
        <v>13</v>
      </c>
      <c r="AB1000">
        <v>5</v>
      </c>
      <c r="AC1000">
        <v>0</v>
      </c>
      <c r="AD1000">
        <v>277</v>
      </c>
      <c r="AE1000" t="s">
        <v>7374</v>
      </c>
      <c r="AF1000" t="s">
        <v>7369</v>
      </c>
      <c r="AG1000" t="s">
        <v>7369</v>
      </c>
      <c r="AH1000" t="s">
        <v>7368</v>
      </c>
      <c r="AI1000" t="s">
        <v>7378</v>
      </c>
      <c r="AJ1000">
        <v>9562098003</v>
      </c>
    </row>
    <row r="1001" spans="1:36" ht="15" x14ac:dyDescent="0.2">
      <c r="A1001">
        <v>80</v>
      </c>
      <c r="B1001">
        <v>13</v>
      </c>
      <c r="C1001">
        <v>5</v>
      </c>
      <c r="D1001">
        <v>0</v>
      </c>
      <c r="E1001">
        <v>0</v>
      </c>
      <c r="F1001" s="13" t="s">
        <v>2798</v>
      </c>
      <c r="G1001" s="13" t="s">
        <v>2799</v>
      </c>
      <c r="H1001" t="s">
        <v>7367</v>
      </c>
      <c r="I1001" t="s">
        <v>7368</v>
      </c>
      <c r="J1001">
        <v>4758203004</v>
      </c>
      <c r="K1001" t="s">
        <v>7369</v>
      </c>
      <c r="L1001" t="s">
        <v>7370</v>
      </c>
      <c r="M1001" t="s">
        <v>7371</v>
      </c>
      <c r="N1001" t="s">
        <v>7371</v>
      </c>
      <c r="O1001">
        <v>1</v>
      </c>
      <c r="P1001">
        <v>1</v>
      </c>
      <c r="Q1001">
        <v>4</v>
      </c>
      <c r="R1001" s="1">
        <v>1000</v>
      </c>
      <c r="S1001" s="14" t="s">
        <v>2800</v>
      </c>
      <c r="T1001" s="14" t="s">
        <v>2801</v>
      </c>
      <c r="U1001" s="15">
        <v>1</v>
      </c>
      <c r="V1001">
        <v>20</v>
      </c>
      <c r="W1001" t="s">
        <v>7372</v>
      </c>
      <c r="X1001" s="17">
        <v>4320</v>
      </c>
      <c r="Y1001">
        <v>0</v>
      </c>
      <c r="Z1001" t="s">
        <v>7373</v>
      </c>
      <c r="AA1001">
        <v>13</v>
      </c>
      <c r="AB1001">
        <v>5</v>
      </c>
      <c r="AC1001">
        <v>0</v>
      </c>
      <c r="AD1001">
        <v>273</v>
      </c>
      <c r="AE1001" t="s">
        <v>7374</v>
      </c>
      <c r="AF1001" t="s">
        <v>7369</v>
      </c>
      <c r="AG1001" t="s">
        <v>7369</v>
      </c>
      <c r="AH1001" t="s">
        <v>7377</v>
      </c>
      <c r="AI1001" t="s">
        <v>7375</v>
      </c>
      <c r="AJ1001">
        <v>9562098003</v>
      </c>
    </row>
    <row r="1002" spans="1:36" ht="15" x14ac:dyDescent="0.2">
      <c r="A1002">
        <v>80</v>
      </c>
      <c r="B1002">
        <v>13</v>
      </c>
      <c r="C1002">
        <v>5</v>
      </c>
      <c r="D1002">
        <v>0</v>
      </c>
      <c r="E1002">
        <v>0</v>
      </c>
      <c r="F1002" s="13" t="s">
        <v>5948</v>
      </c>
      <c r="G1002" s="13" t="s">
        <v>5949</v>
      </c>
      <c r="H1002" t="s">
        <v>7367</v>
      </c>
      <c r="I1002" t="s">
        <v>7368</v>
      </c>
      <c r="J1002">
        <v>4758203004</v>
      </c>
      <c r="K1002" t="s">
        <v>7369</v>
      </c>
      <c r="L1002" t="s">
        <v>7370</v>
      </c>
      <c r="M1002" t="s">
        <v>7371</v>
      </c>
      <c r="N1002" t="s">
        <v>7371</v>
      </c>
      <c r="O1002">
        <v>1</v>
      </c>
      <c r="P1002">
        <v>1</v>
      </c>
      <c r="Q1002">
        <v>4</v>
      </c>
      <c r="R1002" s="1">
        <v>1000</v>
      </c>
      <c r="S1002" s="14" t="s">
        <v>2800</v>
      </c>
      <c r="T1002" s="14" t="s">
        <v>2801</v>
      </c>
      <c r="U1002" s="15">
        <v>1</v>
      </c>
      <c r="V1002">
        <v>20</v>
      </c>
      <c r="W1002" t="s">
        <v>7372</v>
      </c>
      <c r="X1002" s="17">
        <v>4320</v>
      </c>
      <c r="Y1002">
        <v>0</v>
      </c>
      <c r="Z1002" t="s">
        <v>7373</v>
      </c>
      <c r="AA1002">
        <v>13</v>
      </c>
      <c r="AB1002">
        <v>5</v>
      </c>
      <c r="AC1002">
        <v>0</v>
      </c>
      <c r="AD1002">
        <v>273</v>
      </c>
      <c r="AE1002" t="s">
        <v>7374</v>
      </c>
      <c r="AF1002" t="s">
        <v>7369</v>
      </c>
      <c r="AG1002" t="s">
        <v>7369</v>
      </c>
      <c r="AH1002" t="s">
        <v>7377</v>
      </c>
      <c r="AI1002" t="s">
        <v>7375</v>
      </c>
      <c r="AJ1002">
        <v>9562098003</v>
      </c>
    </row>
    <row r="1003" spans="1:36" ht="15" x14ac:dyDescent="0.2">
      <c r="A1003">
        <v>80</v>
      </c>
      <c r="B1003">
        <v>13</v>
      </c>
      <c r="C1003">
        <v>5</v>
      </c>
      <c r="D1003">
        <v>0</v>
      </c>
      <c r="E1003">
        <v>0</v>
      </c>
      <c r="F1003" s="13" t="s">
        <v>4242</v>
      </c>
      <c r="G1003" s="13" t="s">
        <v>4243</v>
      </c>
      <c r="H1003" t="s">
        <v>7367</v>
      </c>
      <c r="I1003" t="s">
        <v>7368</v>
      </c>
      <c r="J1003">
        <v>4758203004</v>
      </c>
      <c r="K1003" t="s">
        <v>7369</v>
      </c>
      <c r="L1003" t="s">
        <v>7370</v>
      </c>
      <c r="M1003" t="s">
        <v>7371</v>
      </c>
      <c r="N1003" t="s">
        <v>7371</v>
      </c>
      <c r="O1003">
        <v>1</v>
      </c>
      <c r="P1003">
        <v>1</v>
      </c>
      <c r="Q1003">
        <v>4</v>
      </c>
      <c r="R1003" s="1">
        <v>1000</v>
      </c>
      <c r="S1003" s="14" t="s">
        <v>2800</v>
      </c>
      <c r="T1003" s="14" t="s">
        <v>2801</v>
      </c>
      <c r="U1003" s="15">
        <v>1</v>
      </c>
      <c r="V1003">
        <v>20</v>
      </c>
      <c r="W1003" t="s">
        <v>7372</v>
      </c>
      <c r="X1003" s="17">
        <v>4320</v>
      </c>
      <c r="Y1003">
        <v>0</v>
      </c>
      <c r="Z1003" t="s">
        <v>7373</v>
      </c>
      <c r="AA1003">
        <v>13</v>
      </c>
      <c r="AB1003">
        <v>5</v>
      </c>
      <c r="AC1003">
        <v>0</v>
      </c>
      <c r="AD1003">
        <v>273</v>
      </c>
      <c r="AE1003" t="s">
        <v>7374</v>
      </c>
      <c r="AF1003" t="s">
        <v>7369</v>
      </c>
      <c r="AG1003" t="s">
        <v>7369</v>
      </c>
      <c r="AH1003" t="s">
        <v>7377</v>
      </c>
      <c r="AI1003" t="s">
        <v>7375</v>
      </c>
      <c r="AJ1003">
        <v>9562098003</v>
      </c>
    </row>
    <row r="1004" spans="1:36" ht="15" x14ac:dyDescent="0.2">
      <c r="A1004">
        <v>80</v>
      </c>
      <c r="B1004">
        <v>13</v>
      </c>
      <c r="C1004">
        <v>5</v>
      </c>
      <c r="D1004">
        <v>0</v>
      </c>
      <c r="E1004">
        <v>0</v>
      </c>
      <c r="F1004" s="13" t="s">
        <v>7048</v>
      </c>
      <c r="G1004" s="13" t="s">
        <v>7049</v>
      </c>
      <c r="H1004" t="s">
        <v>7367</v>
      </c>
      <c r="I1004" t="s">
        <v>7368</v>
      </c>
      <c r="J1004">
        <v>4758203004</v>
      </c>
      <c r="K1004" t="s">
        <v>7369</v>
      </c>
      <c r="L1004" t="s">
        <v>7370</v>
      </c>
      <c r="M1004" t="s">
        <v>7371</v>
      </c>
      <c r="N1004" t="s">
        <v>7371</v>
      </c>
      <c r="O1004">
        <v>1</v>
      </c>
      <c r="P1004">
        <v>1</v>
      </c>
      <c r="Q1004">
        <v>4</v>
      </c>
      <c r="R1004" s="1">
        <v>1000</v>
      </c>
      <c r="S1004" s="14" t="s">
        <v>2800</v>
      </c>
      <c r="T1004" s="14" t="s">
        <v>2801</v>
      </c>
      <c r="U1004" s="15">
        <v>1</v>
      </c>
      <c r="V1004">
        <v>30</v>
      </c>
      <c r="W1004" t="s">
        <v>7372</v>
      </c>
      <c r="X1004" s="17">
        <v>4320</v>
      </c>
      <c r="Y1004">
        <v>0</v>
      </c>
      <c r="Z1004" t="s">
        <v>7373</v>
      </c>
      <c r="AA1004">
        <v>13</v>
      </c>
      <c r="AB1004">
        <v>5</v>
      </c>
      <c r="AC1004">
        <v>0</v>
      </c>
      <c r="AD1004">
        <v>273</v>
      </c>
      <c r="AE1004" t="s">
        <v>7374</v>
      </c>
      <c r="AF1004" t="s">
        <v>7369</v>
      </c>
      <c r="AG1004" t="s">
        <v>7369</v>
      </c>
      <c r="AH1004" t="s">
        <v>7377</v>
      </c>
      <c r="AI1004" t="s">
        <v>7375</v>
      </c>
      <c r="AJ1004">
        <v>9562098003</v>
      </c>
    </row>
    <row r="1005" spans="1:36" ht="15" x14ac:dyDescent="0.2">
      <c r="A1005">
        <v>80</v>
      </c>
      <c r="B1005">
        <v>13</v>
      </c>
      <c r="C1005">
        <v>5</v>
      </c>
      <c r="D1005">
        <v>0</v>
      </c>
      <c r="E1005">
        <v>0</v>
      </c>
      <c r="F1005" s="13" t="s">
        <v>5952</v>
      </c>
      <c r="G1005" s="13" t="s">
        <v>5953</v>
      </c>
      <c r="H1005" t="s">
        <v>7367</v>
      </c>
      <c r="I1005" t="s">
        <v>7368</v>
      </c>
      <c r="J1005">
        <v>4758203004</v>
      </c>
      <c r="K1005" t="s">
        <v>7369</v>
      </c>
      <c r="L1005" t="s">
        <v>7370</v>
      </c>
      <c r="M1005" t="s">
        <v>7371</v>
      </c>
      <c r="N1005" t="s">
        <v>7371</v>
      </c>
      <c r="O1005">
        <v>1</v>
      </c>
      <c r="P1005">
        <v>1</v>
      </c>
      <c r="Q1005">
        <v>4</v>
      </c>
      <c r="R1005" s="1">
        <v>1000</v>
      </c>
      <c r="S1005" s="14" t="s">
        <v>2800</v>
      </c>
      <c r="T1005" s="14" t="s">
        <v>2801</v>
      </c>
      <c r="U1005" s="15">
        <v>1</v>
      </c>
      <c r="V1005">
        <v>20</v>
      </c>
      <c r="W1005" t="s">
        <v>7372</v>
      </c>
      <c r="X1005" s="17">
        <v>4320</v>
      </c>
      <c r="Y1005">
        <v>0</v>
      </c>
      <c r="Z1005" t="s">
        <v>7373</v>
      </c>
      <c r="AA1005">
        <v>13</v>
      </c>
      <c r="AB1005">
        <v>5</v>
      </c>
      <c r="AC1005">
        <v>0</v>
      </c>
      <c r="AD1005">
        <v>273</v>
      </c>
      <c r="AE1005" t="s">
        <v>7374</v>
      </c>
      <c r="AF1005" t="s">
        <v>7369</v>
      </c>
      <c r="AG1005" t="s">
        <v>7369</v>
      </c>
      <c r="AH1005" t="s">
        <v>7377</v>
      </c>
      <c r="AI1005" t="s">
        <v>7375</v>
      </c>
      <c r="AJ1005">
        <v>9562098003</v>
      </c>
    </row>
    <row r="1006" spans="1:36" ht="15" x14ac:dyDescent="0.2">
      <c r="A1006">
        <v>80</v>
      </c>
      <c r="B1006">
        <v>13</v>
      </c>
      <c r="C1006">
        <v>5</v>
      </c>
      <c r="D1006">
        <v>0</v>
      </c>
      <c r="E1006">
        <v>0</v>
      </c>
      <c r="F1006" s="13" t="s">
        <v>6480</v>
      </c>
      <c r="G1006" s="13" t="s">
        <v>6481</v>
      </c>
      <c r="H1006" t="s">
        <v>7367</v>
      </c>
      <c r="I1006" t="s">
        <v>7368</v>
      </c>
      <c r="J1006">
        <v>4758203004</v>
      </c>
      <c r="K1006" t="s">
        <v>7369</v>
      </c>
      <c r="L1006" t="s">
        <v>7370</v>
      </c>
      <c r="M1006"/>
      <c r="N1006"/>
      <c r="O1006">
        <v>1</v>
      </c>
      <c r="P1006">
        <v>1</v>
      </c>
      <c r="Q1006">
        <v>4</v>
      </c>
      <c r="R1006" s="1">
        <v>1000</v>
      </c>
      <c r="S1006" s="14" t="s">
        <v>2800</v>
      </c>
      <c r="T1006" s="14" t="s">
        <v>2801</v>
      </c>
      <c r="U1006" s="15">
        <v>1</v>
      </c>
      <c r="V1006">
        <v>20</v>
      </c>
      <c r="W1006" t="s">
        <v>7372</v>
      </c>
      <c r="X1006" s="17">
        <v>4320</v>
      </c>
      <c r="Y1006">
        <v>0</v>
      </c>
      <c r="Z1006" t="s">
        <v>7373</v>
      </c>
      <c r="AA1006">
        <v>13</v>
      </c>
      <c r="AB1006">
        <v>5</v>
      </c>
      <c r="AC1006">
        <v>0</v>
      </c>
      <c r="AD1006">
        <v>273</v>
      </c>
      <c r="AE1006" t="s">
        <v>7374</v>
      </c>
      <c r="AF1006" t="s">
        <v>7369</v>
      </c>
      <c r="AG1006" t="s">
        <v>7369</v>
      </c>
      <c r="AH1006" t="s">
        <v>7377</v>
      </c>
      <c r="AI1006" t="s">
        <v>7375</v>
      </c>
      <c r="AJ1006">
        <v>9562098003</v>
      </c>
    </row>
    <row r="1007" spans="1:36" ht="15" x14ac:dyDescent="0.2">
      <c r="A1007">
        <v>80</v>
      </c>
      <c r="B1007">
        <v>13</v>
      </c>
      <c r="C1007">
        <v>5</v>
      </c>
      <c r="D1007">
        <v>0</v>
      </c>
      <c r="E1007">
        <v>0</v>
      </c>
      <c r="F1007" s="13" t="s">
        <v>3598</v>
      </c>
      <c r="G1007" s="13" t="s">
        <v>3599</v>
      </c>
      <c r="H1007" t="s">
        <v>7367</v>
      </c>
      <c r="I1007" t="s">
        <v>7368</v>
      </c>
      <c r="J1007">
        <v>4758203004</v>
      </c>
      <c r="K1007" t="s">
        <v>7369</v>
      </c>
      <c r="L1007" t="s">
        <v>7370</v>
      </c>
      <c r="M1007" t="s">
        <v>7371</v>
      </c>
      <c r="N1007" t="s">
        <v>7371</v>
      </c>
      <c r="O1007">
        <v>1</v>
      </c>
      <c r="P1007">
        <v>1</v>
      </c>
      <c r="Q1007">
        <v>4</v>
      </c>
      <c r="R1007" s="1">
        <v>1000</v>
      </c>
      <c r="S1007" s="14" t="s">
        <v>2800</v>
      </c>
      <c r="T1007" s="14" t="s">
        <v>2801</v>
      </c>
      <c r="U1007" s="15">
        <v>1</v>
      </c>
      <c r="V1007">
        <v>20</v>
      </c>
      <c r="W1007" t="s">
        <v>7372</v>
      </c>
      <c r="X1007" s="17">
        <v>4320</v>
      </c>
      <c r="Y1007">
        <v>0</v>
      </c>
      <c r="Z1007" t="s">
        <v>7373</v>
      </c>
      <c r="AA1007">
        <v>13</v>
      </c>
      <c r="AB1007">
        <v>5</v>
      </c>
      <c r="AC1007">
        <v>0</v>
      </c>
      <c r="AD1007">
        <v>273</v>
      </c>
      <c r="AE1007" t="s">
        <v>7374</v>
      </c>
      <c r="AF1007" t="s">
        <v>7369</v>
      </c>
      <c r="AG1007" t="s">
        <v>7369</v>
      </c>
      <c r="AH1007" t="s">
        <v>7377</v>
      </c>
      <c r="AI1007" t="s">
        <v>7375</v>
      </c>
      <c r="AJ1007">
        <v>9562098003</v>
      </c>
    </row>
    <row r="1008" spans="1:36" ht="15" x14ac:dyDescent="0.2">
      <c r="A1008">
        <v>80</v>
      </c>
      <c r="B1008">
        <v>13</v>
      </c>
      <c r="C1008">
        <v>5</v>
      </c>
      <c r="D1008">
        <v>0</v>
      </c>
      <c r="E1008">
        <v>0</v>
      </c>
      <c r="F1008" s="13" t="s">
        <v>6380</v>
      </c>
      <c r="G1008" s="13" t="s">
        <v>6381</v>
      </c>
      <c r="H1008" t="s">
        <v>7367</v>
      </c>
      <c r="I1008" t="s">
        <v>7368</v>
      </c>
      <c r="J1008">
        <v>4758203004</v>
      </c>
      <c r="K1008" t="s">
        <v>7369</v>
      </c>
      <c r="L1008" t="s">
        <v>7370</v>
      </c>
      <c r="M1008" t="s">
        <v>7371</v>
      </c>
      <c r="N1008" t="s">
        <v>7371</v>
      </c>
      <c r="O1008">
        <v>1</v>
      </c>
      <c r="P1008">
        <v>1</v>
      </c>
      <c r="Q1008">
        <v>4</v>
      </c>
      <c r="R1008" s="1">
        <v>1000</v>
      </c>
      <c r="S1008" s="14" t="s">
        <v>2800</v>
      </c>
      <c r="T1008" s="14" t="s">
        <v>2801</v>
      </c>
      <c r="U1008" s="15">
        <v>1</v>
      </c>
      <c r="V1008">
        <v>20</v>
      </c>
      <c r="W1008" t="s">
        <v>7372</v>
      </c>
      <c r="X1008" s="17">
        <v>4320</v>
      </c>
      <c r="Y1008">
        <v>0</v>
      </c>
      <c r="Z1008" t="s">
        <v>7373</v>
      </c>
      <c r="AA1008">
        <v>13</v>
      </c>
      <c r="AB1008">
        <v>5</v>
      </c>
      <c r="AC1008">
        <v>0</v>
      </c>
      <c r="AD1008">
        <v>273</v>
      </c>
      <c r="AE1008" t="s">
        <v>7374</v>
      </c>
      <c r="AF1008" t="s">
        <v>7369</v>
      </c>
      <c r="AG1008" t="s">
        <v>7369</v>
      </c>
      <c r="AH1008" t="s">
        <v>7377</v>
      </c>
      <c r="AI1008" t="s">
        <v>7375</v>
      </c>
      <c r="AJ1008">
        <v>9562098003</v>
      </c>
    </row>
    <row r="1009" spans="1:36" ht="15" x14ac:dyDescent="0.2">
      <c r="A1009">
        <v>80</v>
      </c>
      <c r="B1009">
        <v>13</v>
      </c>
      <c r="C1009">
        <v>5</v>
      </c>
      <c r="D1009">
        <v>0</v>
      </c>
      <c r="E1009">
        <v>0</v>
      </c>
      <c r="F1009" s="13" t="s">
        <v>5430</v>
      </c>
      <c r="G1009" s="13" t="s">
        <v>5431</v>
      </c>
      <c r="H1009" t="s">
        <v>7367</v>
      </c>
      <c r="I1009" t="s">
        <v>7368</v>
      </c>
      <c r="J1009">
        <v>4758203004</v>
      </c>
      <c r="K1009" t="s">
        <v>7369</v>
      </c>
      <c r="L1009" t="s">
        <v>7370</v>
      </c>
      <c r="M1009" t="s">
        <v>7371</v>
      </c>
      <c r="N1009" t="s">
        <v>7371</v>
      </c>
      <c r="O1009">
        <v>1</v>
      </c>
      <c r="P1009">
        <v>1</v>
      </c>
      <c r="Q1009">
        <v>4</v>
      </c>
      <c r="R1009" s="1">
        <v>1000</v>
      </c>
      <c r="S1009" s="14" t="s">
        <v>598</v>
      </c>
      <c r="T1009" s="14" t="s">
        <v>599</v>
      </c>
      <c r="U1009" s="15">
        <v>1</v>
      </c>
      <c r="V1009">
        <v>40</v>
      </c>
      <c r="W1009" t="s">
        <v>7372</v>
      </c>
      <c r="X1009" s="17">
        <v>4497</v>
      </c>
      <c r="Y1009">
        <v>0</v>
      </c>
      <c r="Z1009" t="s">
        <v>7373</v>
      </c>
      <c r="AA1009">
        <v>13</v>
      </c>
      <c r="AB1009">
        <v>5</v>
      </c>
      <c r="AC1009">
        <v>0</v>
      </c>
      <c r="AD1009">
        <v>277</v>
      </c>
      <c r="AE1009" t="s">
        <v>7374</v>
      </c>
      <c r="AF1009" t="s">
        <v>7369</v>
      </c>
      <c r="AG1009" t="s">
        <v>7369</v>
      </c>
      <c r="AH1009" t="s">
        <v>7377</v>
      </c>
      <c r="AI1009" t="s">
        <v>7375</v>
      </c>
      <c r="AJ1009">
        <v>9562098003</v>
      </c>
    </row>
    <row r="1010" spans="1:36" ht="15" x14ac:dyDescent="0.2">
      <c r="A1010">
        <v>80</v>
      </c>
      <c r="B1010">
        <v>13</v>
      </c>
      <c r="C1010">
        <v>5</v>
      </c>
      <c r="D1010">
        <v>0</v>
      </c>
      <c r="E1010">
        <v>0</v>
      </c>
      <c r="F1010" s="13" t="s">
        <v>1628</v>
      </c>
      <c r="G1010" s="13" t="s">
        <v>1629</v>
      </c>
      <c r="H1010" t="s">
        <v>7367</v>
      </c>
      <c r="I1010" t="s">
        <v>7368</v>
      </c>
      <c r="J1010">
        <v>4758203004</v>
      </c>
      <c r="K1010" t="s">
        <v>7369</v>
      </c>
      <c r="L1010" t="s">
        <v>7370</v>
      </c>
      <c r="M1010" t="s">
        <v>7371</v>
      </c>
      <c r="N1010" t="s">
        <v>7371</v>
      </c>
      <c r="O1010">
        <v>1</v>
      </c>
      <c r="P1010">
        <v>1</v>
      </c>
      <c r="Q1010">
        <v>4</v>
      </c>
      <c r="R1010" s="1">
        <v>1000</v>
      </c>
      <c r="S1010" s="14" t="s">
        <v>598</v>
      </c>
      <c r="T1010" s="14" t="s">
        <v>599</v>
      </c>
      <c r="U1010" s="15">
        <v>1</v>
      </c>
      <c r="V1010">
        <v>40</v>
      </c>
      <c r="W1010" t="s">
        <v>7372</v>
      </c>
      <c r="X1010" s="17">
        <v>4497</v>
      </c>
      <c r="Y1010">
        <v>0</v>
      </c>
      <c r="Z1010" t="s">
        <v>7373</v>
      </c>
      <c r="AA1010">
        <v>13</v>
      </c>
      <c r="AB1010">
        <v>5</v>
      </c>
      <c r="AC1010">
        <v>0</v>
      </c>
      <c r="AD1010">
        <v>277</v>
      </c>
      <c r="AE1010" t="s">
        <v>7374</v>
      </c>
      <c r="AF1010" t="s">
        <v>7369</v>
      </c>
      <c r="AG1010" t="s">
        <v>7369</v>
      </c>
      <c r="AH1010" t="s">
        <v>7377</v>
      </c>
      <c r="AI1010" t="s">
        <v>7375</v>
      </c>
      <c r="AJ1010">
        <v>9562098003</v>
      </c>
    </row>
    <row r="1011" spans="1:36" ht="15" x14ac:dyDescent="0.2">
      <c r="A1011">
        <v>80</v>
      </c>
      <c r="B1011">
        <v>13</v>
      </c>
      <c r="C1011">
        <v>5</v>
      </c>
      <c r="D1011">
        <v>0</v>
      </c>
      <c r="E1011">
        <v>0</v>
      </c>
      <c r="F1011" s="13" t="s">
        <v>596</v>
      </c>
      <c r="G1011" s="13" t="s">
        <v>597</v>
      </c>
      <c r="H1011" t="s">
        <v>7367</v>
      </c>
      <c r="I1011" t="s">
        <v>7368</v>
      </c>
      <c r="J1011">
        <v>4758203004</v>
      </c>
      <c r="K1011" t="s">
        <v>7369</v>
      </c>
      <c r="L1011" t="s">
        <v>7370</v>
      </c>
      <c r="M1011" t="s">
        <v>7371</v>
      </c>
      <c r="N1011" t="s">
        <v>7371</v>
      </c>
      <c r="O1011">
        <v>1</v>
      </c>
      <c r="P1011">
        <v>1</v>
      </c>
      <c r="Q1011">
        <v>4</v>
      </c>
      <c r="R1011" s="1">
        <v>1000</v>
      </c>
      <c r="S1011" s="14" t="s">
        <v>598</v>
      </c>
      <c r="T1011" s="14" t="s">
        <v>599</v>
      </c>
      <c r="U1011" s="15">
        <v>1</v>
      </c>
      <c r="V1011">
        <v>40</v>
      </c>
      <c r="W1011" t="s">
        <v>7372</v>
      </c>
      <c r="X1011" s="17">
        <v>4497</v>
      </c>
      <c r="Y1011">
        <v>0</v>
      </c>
      <c r="Z1011" t="s">
        <v>7373</v>
      </c>
      <c r="AA1011">
        <v>13</v>
      </c>
      <c r="AB1011">
        <v>5</v>
      </c>
      <c r="AC1011">
        <v>0</v>
      </c>
      <c r="AD1011">
        <v>277</v>
      </c>
      <c r="AE1011" t="s">
        <v>7374</v>
      </c>
      <c r="AF1011" t="s">
        <v>7369</v>
      </c>
      <c r="AG1011" t="s">
        <v>7369</v>
      </c>
      <c r="AH1011" t="s">
        <v>7377</v>
      </c>
      <c r="AI1011" t="s">
        <v>7375</v>
      </c>
      <c r="AJ1011">
        <v>9562098003</v>
      </c>
    </row>
    <row r="1012" spans="1:36" ht="15" x14ac:dyDescent="0.2">
      <c r="A1012">
        <v>80</v>
      </c>
      <c r="B1012">
        <v>13</v>
      </c>
      <c r="C1012">
        <v>5</v>
      </c>
      <c r="D1012">
        <v>0</v>
      </c>
      <c r="E1012">
        <v>0</v>
      </c>
      <c r="F1012" s="13" t="s">
        <v>6234</v>
      </c>
      <c r="G1012" s="13" t="s">
        <v>6235</v>
      </c>
      <c r="H1012" t="s">
        <v>7367</v>
      </c>
      <c r="I1012" t="s">
        <v>7368</v>
      </c>
      <c r="J1012">
        <v>4758203004</v>
      </c>
      <c r="K1012" t="s">
        <v>7369</v>
      </c>
      <c r="L1012" t="s">
        <v>7370</v>
      </c>
      <c r="M1012" t="s">
        <v>7371</v>
      </c>
      <c r="N1012" t="s">
        <v>7371</v>
      </c>
      <c r="O1012">
        <v>1</v>
      </c>
      <c r="P1012">
        <v>1</v>
      </c>
      <c r="Q1012">
        <v>4</v>
      </c>
      <c r="R1012" s="1">
        <v>1000</v>
      </c>
      <c r="S1012" s="14" t="s">
        <v>598</v>
      </c>
      <c r="T1012" s="14" t="s">
        <v>599</v>
      </c>
      <c r="U1012" s="15">
        <v>1</v>
      </c>
      <c r="V1012">
        <v>10</v>
      </c>
      <c r="W1012" t="s">
        <v>7372</v>
      </c>
      <c r="X1012" s="17">
        <v>4040</v>
      </c>
      <c r="Y1012">
        <v>0</v>
      </c>
      <c r="Z1012" t="s">
        <v>7373</v>
      </c>
      <c r="AA1012">
        <v>13</v>
      </c>
      <c r="AB1012">
        <v>5</v>
      </c>
      <c r="AC1012">
        <v>0</v>
      </c>
      <c r="AD1012">
        <v>277</v>
      </c>
      <c r="AE1012" t="s">
        <v>7374</v>
      </c>
      <c r="AF1012" t="s">
        <v>7369</v>
      </c>
      <c r="AG1012" t="s">
        <v>7369</v>
      </c>
      <c r="AH1012" t="s">
        <v>7377</v>
      </c>
      <c r="AI1012" t="s">
        <v>7375</v>
      </c>
      <c r="AJ1012">
        <v>9562098003</v>
      </c>
    </row>
    <row r="1013" spans="1:36" ht="15" x14ac:dyDescent="0.2">
      <c r="A1013">
        <v>80</v>
      </c>
      <c r="B1013">
        <v>13</v>
      </c>
      <c r="C1013">
        <v>2</v>
      </c>
      <c r="D1013">
        <v>0</v>
      </c>
      <c r="E1013">
        <v>0</v>
      </c>
      <c r="F1013" s="13" t="s">
        <v>4998</v>
      </c>
      <c r="G1013" s="13" t="s">
        <v>4999</v>
      </c>
      <c r="H1013" t="s">
        <v>7367</v>
      </c>
      <c r="I1013" t="s">
        <v>7368</v>
      </c>
      <c r="J1013">
        <v>4758203004</v>
      </c>
      <c r="K1013" t="s">
        <v>7369</v>
      </c>
      <c r="L1013" t="s">
        <v>7370</v>
      </c>
      <c r="M1013" t="s">
        <v>7371</v>
      </c>
      <c r="N1013" t="s">
        <v>7371</v>
      </c>
      <c r="O1013">
        <v>1</v>
      </c>
      <c r="P1013">
        <v>1</v>
      </c>
      <c r="Q1013">
        <v>4</v>
      </c>
      <c r="R1013" s="1">
        <v>1000</v>
      </c>
      <c r="S1013" s="14" t="s">
        <v>598</v>
      </c>
      <c r="T1013" s="14" t="s">
        <v>599</v>
      </c>
      <c r="U1013" s="15">
        <v>1</v>
      </c>
      <c r="V1013">
        <v>10</v>
      </c>
      <c r="W1013" t="s">
        <v>7372</v>
      </c>
      <c r="X1013" s="17">
        <v>4360</v>
      </c>
      <c r="Y1013">
        <v>0</v>
      </c>
      <c r="Z1013" t="s">
        <v>7373</v>
      </c>
      <c r="AA1013">
        <v>13</v>
      </c>
      <c r="AB1013">
        <v>5</v>
      </c>
      <c r="AC1013">
        <v>0</v>
      </c>
      <c r="AD1013">
        <v>277</v>
      </c>
      <c r="AE1013" t="s">
        <v>7374</v>
      </c>
      <c r="AF1013" t="s">
        <v>7369</v>
      </c>
      <c r="AG1013" t="s">
        <v>7369</v>
      </c>
      <c r="AH1013" t="s">
        <v>7377</v>
      </c>
      <c r="AI1013" t="s">
        <v>7375</v>
      </c>
      <c r="AJ1013">
        <v>9562098003</v>
      </c>
    </row>
    <row r="1014" spans="1:36" ht="15" x14ac:dyDescent="0.2">
      <c r="A1014">
        <v>80</v>
      </c>
      <c r="B1014">
        <v>13</v>
      </c>
      <c r="C1014">
        <v>5</v>
      </c>
      <c r="D1014">
        <v>0</v>
      </c>
      <c r="E1014">
        <v>0</v>
      </c>
      <c r="F1014" s="13" t="s">
        <v>5916</v>
      </c>
      <c r="G1014" s="13" t="s">
        <v>5917</v>
      </c>
      <c r="H1014" t="s">
        <v>7367</v>
      </c>
      <c r="I1014" t="s">
        <v>7368</v>
      </c>
      <c r="J1014">
        <v>4758203004</v>
      </c>
      <c r="K1014" t="s">
        <v>7369</v>
      </c>
      <c r="L1014" t="s">
        <v>7370</v>
      </c>
      <c r="M1014" t="s">
        <v>7371</v>
      </c>
      <c r="N1014" t="s">
        <v>7371</v>
      </c>
      <c r="O1014">
        <v>1</v>
      </c>
      <c r="P1014">
        <v>1</v>
      </c>
      <c r="Q1014">
        <v>4</v>
      </c>
      <c r="R1014" s="1">
        <v>1000</v>
      </c>
      <c r="S1014" s="14" t="s">
        <v>598</v>
      </c>
      <c r="T1014" s="14" t="s">
        <v>599</v>
      </c>
      <c r="U1014" s="15">
        <v>1</v>
      </c>
      <c r="V1014">
        <v>40</v>
      </c>
      <c r="W1014" t="s">
        <v>7372</v>
      </c>
      <c r="X1014" s="17">
        <v>4497</v>
      </c>
      <c r="Y1014">
        <v>0</v>
      </c>
      <c r="Z1014" t="s">
        <v>7373</v>
      </c>
      <c r="AA1014">
        <v>13</v>
      </c>
      <c r="AB1014">
        <v>5</v>
      </c>
      <c r="AC1014">
        <v>0</v>
      </c>
      <c r="AD1014">
        <v>277</v>
      </c>
      <c r="AE1014" t="s">
        <v>7374</v>
      </c>
      <c r="AF1014" t="s">
        <v>7369</v>
      </c>
      <c r="AG1014" t="s">
        <v>7369</v>
      </c>
      <c r="AH1014" t="s">
        <v>7377</v>
      </c>
      <c r="AI1014" t="s">
        <v>7375</v>
      </c>
      <c r="AJ1014">
        <v>9562098003</v>
      </c>
    </row>
    <row r="1015" spans="1:36" ht="15" x14ac:dyDescent="0.2">
      <c r="A1015">
        <v>80</v>
      </c>
      <c r="B1015">
        <v>13</v>
      </c>
      <c r="C1015">
        <v>5</v>
      </c>
      <c r="D1015">
        <v>0</v>
      </c>
      <c r="E1015">
        <v>0</v>
      </c>
      <c r="F1015" s="13" t="s">
        <v>4798</v>
      </c>
      <c r="G1015" s="13" t="s">
        <v>4799</v>
      </c>
      <c r="H1015" t="s">
        <v>7367</v>
      </c>
      <c r="I1015" t="s">
        <v>7368</v>
      </c>
      <c r="J1015">
        <v>4758203004</v>
      </c>
      <c r="K1015" t="s">
        <v>7369</v>
      </c>
      <c r="L1015" t="s">
        <v>7370</v>
      </c>
      <c r="M1015" t="s">
        <v>7371</v>
      </c>
      <c r="N1015" t="s">
        <v>7371</v>
      </c>
      <c r="O1015">
        <v>1</v>
      </c>
      <c r="P1015">
        <v>1</v>
      </c>
      <c r="Q1015">
        <v>4</v>
      </c>
      <c r="R1015" s="1">
        <v>1000</v>
      </c>
      <c r="S1015" s="14" t="s">
        <v>598</v>
      </c>
      <c r="T1015" s="14" t="s">
        <v>599</v>
      </c>
      <c r="U1015" s="15">
        <v>1</v>
      </c>
      <c r="V1015">
        <v>10</v>
      </c>
      <c r="W1015" t="s">
        <v>7372</v>
      </c>
      <c r="X1015" s="17">
        <v>4450</v>
      </c>
      <c r="Y1015">
        <v>0</v>
      </c>
      <c r="Z1015" t="s">
        <v>7373</v>
      </c>
      <c r="AA1015">
        <v>13</v>
      </c>
      <c r="AB1015">
        <v>5</v>
      </c>
      <c r="AC1015">
        <v>0</v>
      </c>
      <c r="AD1015">
        <v>277</v>
      </c>
      <c r="AE1015" t="s">
        <v>7374</v>
      </c>
      <c r="AF1015" t="s">
        <v>7369</v>
      </c>
      <c r="AG1015" t="s">
        <v>7369</v>
      </c>
      <c r="AH1015" t="s">
        <v>7377</v>
      </c>
      <c r="AI1015" t="s">
        <v>7375</v>
      </c>
      <c r="AJ1015">
        <v>9562098003</v>
      </c>
    </row>
    <row r="1016" spans="1:36" ht="15" x14ac:dyDescent="0.2">
      <c r="A1016">
        <v>80</v>
      </c>
      <c r="B1016">
        <v>13</v>
      </c>
      <c r="C1016">
        <v>5</v>
      </c>
      <c r="D1016">
        <v>0</v>
      </c>
      <c r="E1016">
        <v>0</v>
      </c>
      <c r="F1016" s="13" t="s">
        <v>4236</v>
      </c>
      <c r="G1016" s="13" t="s">
        <v>4237</v>
      </c>
      <c r="H1016" t="s">
        <v>7367</v>
      </c>
      <c r="I1016" t="s">
        <v>7368</v>
      </c>
      <c r="J1016">
        <v>4758151014</v>
      </c>
      <c r="K1016" t="s">
        <v>7369</v>
      </c>
      <c r="L1016" t="s">
        <v>7370</v>
      </c>
      <c r="M1016" t="s">
        <v>7371</v>
      </c>
      <c r="N1016" t="s">
        <v>7371</v>
      </c>
      <c r="O1016">
        <v>1</v>
      </c>
      <c r="P1016">
        <v>1</v>
      </c>
      <c r="Q1016">
        <v>4</v>
      </c>
      <c r="R1016" s="1">
        <v>1000</v>
      </c>
      <c r="S1016" s="14" t="s">
        <v>598</v>
      </c>
      <c r="T1016" s="14" t="s">
        <v>599</v>
      </c>
      <c r="U1016" s="15">
        <v>1</v>
      </c>
      <c r="V1016">
        <v>10</v>
      </c>
      <c r="W1016" t="s">
        <v>7372</v>
      </c>
      <c r="X1016" s="17">
        <v>4400</v>
      </c>
      <c r="Y1016">
        <v>0</v>
      </c>
      <c r="Z1016" t="s">
        <v>7373</v>
      </c>
      <c r="AA1016">
        <v>13</v>
      </c>
      <c r="AB1016">
        <v>5</v>
      </c>
      <c r="AC1016">
        <v>0</v>
      </c>
      <c r="AD1016">
        <v>277</v>
      </c>
      <c r="AE1016" t="s">
        <v>7374</v>
      </c>
      <c r="AF1016" t="s">
        <v>7369</v>
      </c>
      <c r="AG1016" t="s">
        <v>7369</v>
      </c>
      <c r="AH1016" t="s">
        <v>7377</v>
      </c>
      <c r="AI1016" t="s">
        <v>7375</v>
      </c>
      <c r="AJ1016">
        <v>9562098003</v>
      </c>
    </row>
    <row r="1017" spans="1:36" ht="15" x14ac:dyDescent="0.2">
      <c r="A1017">
        <v>80</v>
      </c>
      <c r="B1017">
        <v>13</v>
      </c>
      <c r="C1017">
        <v>5</v>
      </c>
      <c r="D1017">
        <v>0</v>
      </c>
      <c r="E1017">
        <v>0</v>
      </c>
      <c r="F1017" s="13" t="s">
        <v>4052</v>
      </c>
      <c r="G1017" s="13" t="s">
        <v>4053</v>
      </c>
      <c r="H1017" t="s">
        <v>7367</v>
      </c>
      <c r="I1017" t="s">
        <v>7368</v>
      </c>
      <c r="J1017">
        <v>4758203004</v>
      </c>
      <c r="K1017" t="s">
        <v>7369</v>
      </c>
      <c r="L1017" t="s">
        <v>7370</v>
      </c>
      <c r="M1017" t="s">
        <v>7371</v>
      </c>
      <c r="N1017" t="s">
        <v>7371</v>
      </c>
      <c r="O1017">
        <v>1</v>
      </c>
      <c r="P1017">
        <v>1</v>
      </c>
      <c r="Q1017">
        <v>4</v>
      </c>
      <c r="R1017" s="1">
        <v>1000</v>
      </c>
      <c r="S1017" s="14" t="s">
        <v>1372</v>
      </c>
      <c r="T1017" s="14" t="s">
        <v>1373</v>
      </c>
      <c r="U1017" s="15">
        <v>1</v>
      </c>
      <c r="V1017">
        <v>20</v>
      </c>
      <c r="W1017" t="s">
        <v>7372</v>
      </c>
      <c r="X1017" s="17">
        <v>4630</v>
      </c>
      <c r="Y1017">
        <v>0</v>
      </c>
      <c r="Z1017" t="s">
        <v>7373</v>
      </c>
      <c r="AA1017">
        <v>13</v>
      </c>
      <c r="AB1017">
        <v>5</v>
      </c>
      <c r="AC1017">
        <v>0</v>
      </c>
      <c r="AD1017">
        <v>277</v>
      </c>
      <c r="AE1017" t="s">
        <v>7374</v>
      </c>
      <c r="AF1017" t="s">
        <v>7369</v>
      </c>
      <c r="AG1017" t="s">
        <v>7369</v>
      </c>
      <c r="AH1017" t="s">
        <v>7377</v>
      </c>
      <c r="AI1017" t="s">
        <v>7375</v>
      </c>
      <c r="AJ1017">
        <v>9562098003</v>
      </c>
    </row>
    <row r="1018" spans="1:36" ht="15" x14ac:dyDescent="0.2">
      <c r="A1018">
        <v>80</v>
      </c>
      <c r="B1018">
        <v>13</v>
      </c>
      <c r="C1018">
        <v>5</v>
      </c>
      <c r="D1018">
        <v>0</v>
      </c>
      <c r="E1018">
        <v>0</v>
      </c>
      <c r="F1018" s="13" t="s">
        <v>2824</v>
      </c>
      <c r="G1018" s="13" t="s">
        <v>2825</v>
      </c>
      <c r="H1018" t="s">
        <v>7367</v>
      </c>
      <c r="I1018" t="s">
        <v>7368</v>
      </c>
      <c r="J1018">
        <v>4742203003</v>
      </c>
      <c r="K1018" t="s">
        <v>7369</v>
      </c>
      <c r="L1018" t="s">
        <v>7370</v>
      </c>
      <c r="M1018" t="s">
        <v>7371</v>
      </c>
      <c r="N1018" t="s">
        <v>7371</v>
      </c>
      <c r="O1018">
        <v>1</v>
      </c>
      <c r="P1018">
        <v>1</v>
      </c>
      <c r="Q1018">
        <v>4</v>
      </c>
      <c r="R1018" s="1">
        <v>1000</v>
      </c>
      <c r="S1018" s="14" t="s">
        <v>1372</v>
      </c>
      <c r="T1018" s="14" t="s">
        <v>1373</v>
      </c>
      <c r="U1018" s="15">
        <v>1</v>
      </c>
      <c r="V1018">
        <v>10</v>
      </c>
      <c r="W1018" t="s">
        <v>7372</v>
      </c>
      <c r="X1018" s="17">
        <v>4630</v>
      </c>
      <c r="Y1018">
        <v>0</v>
      </c>
      <c r="Z1018" t="s">
        <v>7373</v>
      </c>
      <c r="AA1018">
        <v>13</v>
      </c>
      <c r="AB1018">
        <v>5</v>
      </c>
      <c r="AC1018">
        <v>0</v>
      </c>
      <c r="AD1018">
        <v>277</v>
      </c>
      <c r="AE1018" t="s">
        <v>7374</v>
      </c>
      <c r="AF1018" t="s">
        <v>7369</v>
      </c>
      <c r="AG1018" t="s">
        <v>7369</v>
      </c>
      <c r="AH1018" t="s">
        <v>7377</v>
      </c>
      <c r="AI1018" t="s">
        <v>7375</v>
      </c>
      <c r="AJ1018">
        <v>9562098003</v>
      </c>
    </row>
    <row r="1019" spans="1:36" ht="15" x14ac:dyDescent="0.2">
      <c r="A1019">
        <v>80</v>
      </c>
      <c r="B1019">
        <v>13</v>
      </c>
      <c r="C1019">
        <v>5</v>
      </c>
      <c r="D1019">
        <v>0</v>
      </c>
      <c r="E1019">
        <v>0</v>
      </c>
      <c r="F1019" s="13" t="s">
        <v>3370</v>
      </c>
      <c r="G1019" s="13" t="s">
        <v>3371</v>
      </c>
      <c r="H1019" t="s">
        <v>7367</v>
      </c>
      <c r="I1019" t="s">
        <v>7368</v>
      </c>
      <c r="J1019">
        <v>4758203004</v>
      </c>
      <c r="K1019" t="s">
        <v>7369</v>
      </c>
      <c r="L1019" t="s">
        <v>7370</v>
      </c>
      <c r="M1019" t="s">
        <v>7371</v>
      </c>
      <c r="N1019" t="s">
        <v>7371</v>
      </c>
      <c r="O1019">
        <v>1</v>
      </c>
      <c r="P1019">
        <v>1</v>
      </c>
      <c r="Q1019">
        <v>4</v>
      </c>
      <c r="R1019" s="1">
        <v>1000</v>
      </c>
      <c r="S1019" s="14" t="s">
        <v>1372</v>
      </c>
      <c r="T1019" s="14" t="s">
        <v>1373</v>
      </c>
      <c r="U1019" s="15">
        <v>1</v>
      </c>
      <c r="V1019">
        <v>10</v>
      </c>
      <c r="W1019" t="s">
        <v>7372</v>
      </c>
      <c r="X1019" s="17">
        <v>4630</v>
      </c>
      <c r="Y1019">
        <v>0</v>
      </c>
      <c r="Z1019" t="s">
        <v>7373</v>
      </c>
      <c r="AA1019">
        <v>13</v>
      </c>
      <c r="AB1019">
        <v>5</v>
      </c>
      <c r="AC1019">
        <v>0</v>
      </c>
      <c r="AD1019">
        <v>277</v>
      </c>
      <c r="AE1019" t="s">
        <v>7374</v>
      </c>
      <c r="AF1019" t="s">
        <v>7369</v>
      </c>
      <c r="AG1019" t="s">
        <v>7369</v>
      </c>
      <c r="AH1019" t="s">
        <v>7377</v>
      </c>
      <c r="AI1019" t="s">
        <v>7375</v>
      </c>
      <c r="AJ1019">
        <v>9562098003</v>
      </c>
    </row>
    <row r="1020" spans="1:36" ht="15" x14ac:dyDescent="0.2">
      <c r="A1020">
        <v>80</v>
      </c>
      <c r="B1020">
        <v>13</v>
      </c>
      <c r="C1020">
        <v>5</v>
      </c>
      <c r="D1020">
        <v>0</v>
      </c>
      <c r="E1020">
        <v>0</v>
      </c>
      <c r="F1020" s="13" t="s">
        <v>3010</v>
      </c>
      <c r="G1020" s="13" t="s">
        <v>3011</v>
      </c>
      <c r="H1020" t="s">
        <v>7367</v>
      </c>
      <c r="I1020" t="s">
        <v>7368</v>
      </c>
      <c r="J1020">
        <v>4758203004</v>
      </c>
      <c r="K1020" t="s">
        <v>7369</v>
      </c>
      <c r="L1020" t="s">
        <v>7370</v>
      </c>
      <c r="M1020" t="s">
        <v>7371</v>
      </c>
      <c r="N1020" t="s">
        <v>7371</v>
      </c>
      <c r="O1020">
        <v>1</v>
      </c>
      <c r="P1020">
        <v>1</v>
      </c>
      <c r="Q1020">
        <v>4</v>
      </c>
      <c r="R1020" s="1">
        <v>1000</v>
      </c>
      <c r="S1020" s="14" t="s">
        <v>1372</v>
      </c>
      <c r="T1020" s="14" t="s">
        <v>1373</v>
      </c>
      <c r="U1020" s="15">
        <v>1</v>
      </c>
      <c r="V1020">
        <v>10</v>
      </c>
      <c r="W1020" t="s">
        <v>7372</v>
      </c>
      <c r="X1020" s="17">
        <v>4687</v>
      </c>
      <c r="Y1020">
        <v>0</v>
      </c>
      <c r="Z1020" t="s">
        <v>7373</v>
      </c>
      <c r="AA1020">
        <v>13</v>
      </c>
      <c r="AB1020">
        <v>5</v>
      </c>
      <c r="AC1020">
        <v>0</v>
      </c>
      <c r="AD1020">
        <v>277</v>
      </c>
      <c r="AE1020" t="s">
        <v>7374</v>
      </c>
      <c r="AF1020" t="s">
        <v>7369</v>
      </c>
      <c r="AG1020" t="s">
        <v>7369</v>
      </c>
      <c r="AH1020" t="s">
        <v>7377</v>
      </c>
      <c r="AI1020" t="s">
        <v>7375</v>
      </c>
      <c r="AJ1020">
        <v>9562098003</v>
      </c>
    </row>
    <row r="1021" spans="1:36" ht="15" x14ac:dyDescent="0.2">
      <c r="A1021">
        <v>80</v>
      </c>
      <c r="B1021">
        <v>13</v>
      </c>
      <c r="C1021">
        <v>5</v>
      </c>
      <c r="D1021">
        <v>0</v>
      </c>
      <c r="E1021">
        <v>0</v>
      </c>
      <c r="F1021" s="13" t="s">
        <v>6176</v>
      </c>
      <c r="G1021" s="13" t="s">
        <v>6177</v>
      </c>
      <c r="H1021" t="s">
        <v>7367</v>
      </c>
      <c r="I1021" t="s">
        <v>7368</v>
      </c>
      <c r="J1021">
        <v>4758203004</v>
      </c>
      <c r="K1021" t="s">
        <v>7369</v>
      </c>
      <c r="L1021" t="s">
        <v>7370</v>
      </c>
      <c r="M1021" t="s">
        <v>7371</v>
      </c>
      <c r="N1021" t="s">
        <v>7371</v>
      </c>
      <c r="O1021">
        <v>1</v>
      </c>
      <c r="P1021">
        <v>1</v>
      </c>
      <c r="Q1021">
        <v>4</v>
      </c>
      <c r="R1021" s="1">
        <v>1000</v>
      </c>
      <c r="S1021" s="14" t="s">
        <v>1372</v>
      </c>
      <c r="T1021" s="14" t="s">
        <v>1373</v>
      </c>
      <c r="U1021" s="15">
        <v>1</v>
      </c>
      <c r="V1021">
        <v>10</v>
      </c>
      <c r="W1021" t="s">
        <v>7372</v>
      </c>
      <c r="X1021" s="17">
        <v>4590</v>
      </c>
      <c r="Y1021">
        <v>0</v>
      </c>
      <c r="Z1021" t="s">
        <v>7373</v>
      </c>
      <c r="AA1021">
        <v>13</v>
      </c>
      <c r="AB1021">
        <v>5</v>
      </c>
      <c r="AC1021">
        <v>0</v>
      </c>
      <c r="AD1021">
        <v>277</v>
      </c>
      <c r="AE1021" t="s">
        <v>7374</v>
      </c>
      <c r="AF1021" t="s">
        <v>7369</v>
      </c>
      <c r="AG1021" t="s">
        <v>7369</v>
      </c>
      <c r="AH1021" t="s">
        <v>7377</v>
      </c>
      <c r="AI1021" t="s">
        <v>7375</v>
      </c>
      <c r="AJ1021">
        <v>9562098003</v>
      </c>
    </row>
    <row r="1022" spans="1:36" ht="15" x14ac:dyDescent="0.2">
      <c r="A1022">
        <v>80</v>
      </c>
      <c r="B1022">
        <v>13</v>
      </c>
      <c r="C1022">
        <v>5</v>
      </c>
      <c r="D1022">
        <v>0</v>
      </c>
      <c r="E1022">
        <v>0</v>
      </c>
      <c r="F1022" s="13" t="s">
        <v>5514</v>
      </c>
      <c r="G1022" s="13" t="s">
        <v>5515</v>
      </c>
      <c r="H1022" t="s">
        <v>7367</v>
      </c>
      <c r="I1022" t="s">
        <v>7368</v>
      </c>
      <c r="J1022">
        <v>4758203004</v>
      </c>
      <c r="K1022" t="s">
        <v>7369</v>
      </c>
      <c r="L1022" t="s">
        <v>7370</v>
      </c>
      <c r="M1022" t="s">
        <v>7371</v>
      </c>
      <c r="N1022" t="s">
        <v>7371</v>
      </c>
      <c r="O1022">
        <v>1</v>
      </c>
      <c r="P1022">
        <v>1</v>
      </c>
      <c r="Q1022">
        <v>4</v>
      </c>
      <c r="R1022" s="1">
        <v>1000</v>
      </c>
      <c r="S1022" s="14" t="s">
        <v>1372</v>
      </c>
      <c r="T1022" s="14" t="s">
        <v>1373</v>
      </c>
      <c r="U1022" s="15">
        <v>1</v>
      </c>
      <c r="V1022">
        <v>10</v>
      </c>
      <c r="W1022" t="s">
        <v>7372</v>
      </c>
      <c r="X1022" s="17">
        <v>4732</v>
      </c>
      <c r="Y1022">
        <v>0</v>
      </c>
      <c r="Z1022" t="s">
        <v>7373</v>
      </c>
      <c r="AA1022">
        <v>13</v>
      </c>
      <c r="AB1022">
        <v>5</v>
      </c>
      <c r="AC1022">
        <v>0</v>
      </c>
      <c r="AD1022">
        <v>277</v>
      </c>
      <c r="AE1022" t="s">
        <v>7374</v>
      </c>
      <c r="AF1022" t="s">
        <v>7369</v>
      </c>
      <c r="AG1022" t="s">
        <v>7369</v>
      </c>
      <c r="AH1022" t="s">
        <v>7377</v>
      </c>
      <c r="AI1022" t="s">
        <v>7375</v>
      </c>
      <c r="AJ1022">
        <v>9562098003</v>
      </c>
    </row>
    <row r="1023" spans="1:36" ht="15" x14ac:dyDescent="0.2">
      <c r="A1023">
        <v>80</v>
      </c>
      <c r="B1023">
        <v>13</v>
      </c>
      <c r="C1023">
        <v>5</v>
      </c>
      <c r="D1023">
        <v>0</v>
      </c>
      <c r="E1023">
        <v>0</v>
      </c>
      <c r="F1023" s="13" t="s">
        <v>1370</v>
      </c>
      <c r="G1023" s="13" t="s">
        <v>1371</v>
      </c>
      <c r="H1023" t="s">
        <v>7367</v>
      </c>
      <c r="I1023" t="s">
        <v>7368</v>
      </c>
      <c r="J1023">
        <v>4758203004</v>
      </c>
      <c r="K1023" t="s">
        <v>7369</v>
      </c>
      <c r="L1023" t="s">
        <v>7370</v>
      </c>
      <c r="M1023" t="s">
        <v>7371</v>
      </c>
      <c r="N1023" t="s">
        <v>7371</v>
      </c>
      <c r="O1023">
        <v>1</v>
      </c>
      <c r="P1023">
        <v>2</v>
      </c>
      <c r="Q1023">
        <v>4</v>
      </c>
      <c r="R1023" s="1">
        <v>1000</v>
      </c>
      <c r="S1023" s="14" t="s">
        <v>1372</v>
      </c>
      <c r="T1023" s="14" t="s">
        <v>1373</v>
      </c>
      <c r="U1023" s="15">
        <v>1</v>
      </c>
      <c r="V1023">
        <v>10</v>
      </c>
      <c r="W1023" t="s">
        <v>7372</v>
      </c>
      <c r="X1023" s="17">
        <v>4732</v>
      </c>
      <c r="Y1023">
        <v>0</v>
      </c>
      <c r="Z1023" t="s">
        <v>7373</v>
      </c>
      <c r="AA1023">
        <v>13</v>
      </c>
      <c r="AB1023">
        <v>5</v>
      </c>
      <c r="AC1023">
        <v>0</v>
      </c>
      <c r="AD1023">
        <v>277</v>
      </c>
      <c r="AE1023" t="s">
        <v>7374</v>
      </c>
      <c r="AF1023" t="s">
        <v>7369</v>
      </c>
      <c r="AG1023" t="s">
        <v>7369</v>
      </c>
      <c r="AH1023" t="s">
        <v>7377</v>
      </c>
      <c r="AI1023" t="s">
        <v>7375</v>
      </c>
      <c r="AJ1023">
        <v>9562098003</v>
      </c>
    </row>
    <row r="1024" spans="1:36" ht="15" x14ac:dyDescent="0.2">
      <c r="A1024">
        <v>80</v>
      </c>
      <c r="B1024">
        <v>13</v>
      </c>
      <c r="C1024">
        <v>5</v>
      </c>
      <c r="D1024">
        <v>0</v>
      </c>
      <c r="E1024">
        <v>0</v>
      </c>
      <c r="F1024" s="13" t="s">
        <v>3440</v>
      </c>
      <c r="G1024" s="13" t="s">
        <v>3441</v>
      </c>
      <c r="H1024" t="s">
        <v>7367</v>
      </c>
      <c r="I1024" t="s">
        <v>7368</v>
      </c>
      <c r="J1024">
        <v>4758203004</v>
      </c>
      <c r="K1024" t="s">
        <v>7369</v>
      </c>
      <c r="L1024" t="s">
        <v>7370</v>
      </c>
      <c r="M1024" t="s">
        <v>7371</v>
      </c>
      <c r="N1024" t="s">
        <v>7371</v>
      </c>
      <c r="O1024">
        <v>1</v>
      </c>
      <c r="P1024">
        <v>1</v>
      </c>
      <c r="Q1024">
        <v>4</v>
      </c>
      <c r="R1024" s="1">
        <v>1000</v>
      </c>
      <c r="S1024" s="14" t="s">
        <v>1372</v>
      </c>
      <c r="T1024" s="14" t="s">
        <v>1373</v>
      </c>
      <c r="U1024" s="15">
        <v>1</v>
      </c>
      <c r="V1024">
        <v>10</v>
      </c>
      <c r="W1024" t="s">
        <v>7372</v>
      </c>
      <c r="X1024" s="17">
        <v>4732</v>
      </c>
      <c r="Y1024">
        <v>0</v>
      </c>
      <c r="Z1024" t="s">
        <v>7373</v>
      </c>
      <c r="AA1024">
        <v>13</v>
      </c>
      <c r="AB1024">
        <v>5</v>
      </c>
      <c r="AC1024">
        <v>0</v>
      </c>
      <c r="AD1024">
        <v>277</v>
      </c>
      <c r="AE1024" t="s">
        <v>7374</v>
      </c>
      <c r="AF1024" t="s">
        <v>7369</v>
      </c>
      <c r="AG1024" t="s">
        <v>7369</v>
      </c>
      <c r="AH1024" t="s">
        <v>7377</v>
      </c>
      <c r="AI1024" t="s">
        <v>7375</v>
      </c>
      <c r="AJ1024">
        <v>9562098003</v>
      </c>
    </row>
    <row r="1025" spans="1:36" ht="15" x14ac:dyDescent="0.2">
      <c r="A1025">
        <v>80</v>
      </c>
      <c r="B1025">
        <v>13</v>
      </c>
      <c r="C1025">
        <v>5</v>
      </c>
      <c r="D1025">
        <v>0</v>
      </c>
      <c r="E1025">
        <v>0</v>
      </c>
      <c r="F1025" s="13" t="s">
        <v>5066</v>
      </c>
      <c r="G1025" s="13" t="s">
        <v>5067</v>
      </c>
      <c r="H1025" t="s">
        <v>7367</v>
      </c>
      <c r="I1025" t="s">
        <v>7368</v>
      </c>
      <c r="J1025">
        <v>4758203004</v>
      </c>
      <c r="K1025" t="s">
        <v>7369</v>
      </c>
      <c r="L1025" t="s">
        <v>7370</v>
      </c>
      <c r="M1025" t="s">
        <v>7371</v>
      </c>
      <c r="N1025" t="s">
        <v>7371</v>
      </c>
      <c r="O1025">
        <v>1</v>
      </c>
      <c r="P1025">
        <v>1</v>
      </c>
      <c r="Q1025">
        <v>4</v>
      </c>
      <c r="R1025" s="1">
        <v>1000</v>
      </c>
      <c r="S1025" s="14" t="s">
        <v>1372</v>
      </c>
      <c r="T1025" s="14" t="s">
        <v>1373</v>
      </c>
      <c r="U1025" s="15">
        <v>1</v>
      </c>
      <c r="V1025">
        <v>10</v>
      </c>
      <c r="W1025" t="s">
        <v>7372</v>
      </c>
      <c r="X1025" s="17">
        <v>4717</v>
      </c>
      <c r="Y1025">
        <v>0</v>
      </c>
      <c r="Z1025" t="s">
        <v>7373</v>
      </c>
      <c r="AA1025">
        <v>13</v>
      </c>
      <c r="AB1025">
        <v>5</v>
      </c>
      <c r="AC1025">
        <v>0</v>
      </c>
      <c r="AD1025">
        <v>277</v>
      </c>
      <c r="AE1025" t="s">
        <v>7374</v>
      </c>
      <c r="AF1025" t="s">
        <v>7369</v>
      </c>
      <c r="AG1025" t="s">
        <v>7369</v>
      </c>
      <c r="AH1025" t="s">
        <v>7377</v>
      </c>
      <c r="AI1025" t="s">
        <v>7375</v>
      </c>
      <c r="AJ1025">
        <v>9562098003</v>
      </c>
    </row>
    <row r="1026" spans="1:36" ht="15" x14ac:dyDescent="0.2">
      <c r="A1026">
        <v>80</v>
      </c>
      <c r="B1026">
        <v>13</v>
      </c>
      <c r="C1026">
        <v>5</v>
      </c>
      <c r="D1026">
        <v>0</v>
      </c>
      <c r="E1026">
        <v>0</v>
      </c>
      <c r="F1026" s="13" t="s">
        <v>6760</v>
      </c>
      <c r="G1026" s="13" t="s">
        <v>6761</v>
      </c>
      <c r="H1026" t="s">
        <v>7367</v>
      </c>
      <c r="I1026" t="s">
        <v>7368</v>
      </c>
      <c r="J1026">
        <v>4758203004</v>
      </c>
      <c r="K1026" t="s">
        <v>7369</v>
      </c>
      <c r="L1026" t="s">
        <v>7370</v>
      </c>
      <c r="M1026" t="s">
        <v>7371</v>
      </c>
      <c r="N1026" t="s">
        <v>7371</v>
      </c>
      <c r="O1026">
        <v>1</v>
      </c>
      <c r="P1026">
        <v>1</v>
      </c>
      <c r="Q1026">
        <v>4</v>
      </c>
      <c r="R1026" s="1">
        <v>1000</v>
      </c>
      <c r="S1026" s="14" t="s">
        <v>1372</v>
      </c>
      <c r="T1026" s="14" t="s">
        <v>1373</v>
      </c>
      <c r="U1026" s="15">
        <v>1</v>
      </c>
      <c r="V1026">
        <v>10</v>
      </c>
      <c r="W1026" t="s">
        <v>7372</v>
      </c>
      <c r="X1026" s="17">
        <v>4610</v>
      </c>
      <c r="Y1026">
        <v>0</v>
      </c>
      <c r="Z1026" t="s">
        <v>7373</v>
      </c>
      <c r="AA1026">
        <v>13</v>
      </c>
      <c r="AB1026">
        <v>5</v>
      </c>
      <c r="AC1026">
        <v>0</v>
      </c>
      <c r="AD1026">
        <v>277</v>
      </c>
      <c r="AE1026" t="s">
        <v>7374</v>
      </c>
      <c r="AF1026" t="s">
        <v>7369</v>
      </c>
      <c r="AG1026" t="s">
        <v>7369</v>
      </c>
      <c r="AH1026" t="s">
        <v>7377</v>
      </c>
      <c r="AI1026" t="s">
        <v>7375</v>
      </c>
      <c r="AJ1026">
        <v>9562098003</v>
      </c>
    </row>
    <row r="1027" spans="1:36" ht="15" x14ac:dyDescent="0.2">
      <c r="A1027">
        <v>80</v>
      </c>
      <c r="B1027">
        <v>13</v>
      </c>
      <c r="C1027">
        <v>5</v>
      </c>
      <c r="D1027">
        <v>0</v>
      </c>
      <c r="E1027">
        <v>0</v>
      </c>
      <c r="F1027" s="13" t="s">
        <v>1614</v>
      </c>
      <c r="G1027" s="13" t="s">
        <v>1615</v>
      </c>
      <c r="H1027" t="s">
        <v>7367</v>
      </c>
      <c r="I1027" t="s">
        <v>7368</v>
      </c>
      <c r="J1027">
        <v>4758203004</v>
      </c>
      <c r="K1027" t="s">
        <v>7369</v>
      </c>
      <c r="L1027" t="s">
        <v>7370</v>
      </c>
      <c r="M1027" t="s">
        <v>7371</v>
      </c>
      <c r="N1027" t="s">
        <v>7371</v>
      </c>
      <c r="O1027">
        <v>1</v>
      </c>
      <c r="P1027">
        <v>1</v>
      </c>
      <c r="Q1027">
        <v>4</v>
      </c>
      <c r="R1027" s="1">
        <v>1000</v>
      </c>
      <c r="S1027" s="14" t="s">
        <v>1372</v>
      </c>
      <c r="T1027" s="14" t="s">
        <v>1373</v>
      </c>
      <c r="U1027" s="15">
        <v>1</v>
      </c>
      <c r="V1027">
        <v>10</v>
      </c>
      <c r="W1027" t="s">
        <v>7372</v>
      </c>
      <c r="X1027" s="17">
        <v>4630</v>
      </c>
      <c r="Y1027">
        <v>0</v>
      </c>
      <c r="Z1027" t="s">
        <v>7373</v>
      </c>
      <c r="AA1027">
        <v>13</v>
      </c>
      <c r="AB1027">
        <v>5</v>
      </c>
      <c r="AC1027">
        <v>0</v>
      </c>
      <c r="AD1027">
        <v>277</v>
      </c>
      <c r="AE1027" t="s">
        <v>7374</v>
      </c>
      <c r="AF1027" t="s">
        <v>7369</v>
      </c>
      <c r="AG1027" t="s">
        <v>7369</v>
      </c>
      <c r="AH1027" t="s">
        <v>7377</v>
      </c>
      <c r="AI1027" t="s">
        <v>7375</v>
      </c>
      <c r="AJ1027">
        <v>9562098003</v>
      </c>
    </row>
    <row r="1028" spans="1:36" ht="15" x14ac:dyDescent="0.2">
      <c r="A1028">
        <v>80</v>
      </c>
      <c r="B1028">
        <v>13</v>
      </c>
      <c r="C1028">
        <v>5</v>
      </c>
      <c r="D1028">
        <v>0</v>
      </c>
      <c r="E1028">
        <v>0</v>
      </c>
      <c r="F1028" s="13" t="s">
        <v>4786</v>
      </c>
      <c r="G1028" s="13" t="s">
        <v>4787</v>
      </c>
      <c r="H1028" t="s">
        <v>7367</v>
      </c>
      <c r="I1028" t="s">
        <v>7368</v>
      </c>
      <c r="J1028">
        <v>4758203004</v>
      </c>
      <c r="K1028" t="s">
        <v>7369</v>
      </c>
      <c r="L1028" t="s">
        <v>7370</v>
      </c>
      <c r="M1028" t="s">
        <v>7371</v>
      </c>
      <c r="N1028" t="s">
        <v>7371</v>
      </c>
      <c r="O1028">
        <v>1</v>
      </c>
      <c r="P1028">
        <v>1</v>
      </c>
      <c r="Q1028">
        <v>4</v>
      </c>
      <c r="R1028" s="1">
        <v>1000</v>
      </c>
      <c r="S1028" s="14" t="s">
        <v>1372</v>
      </c>
      <c r="T1028" s="14" t="s">
        <v>1373</v>
      </c>
      <c r="U1028" s="15">
        <v>1</v>
      </c>
      <c r="V1028">
        <v>20</v>
      </c>
      <c r="W1028" t="s">
        <v>7372</v>
      </c>
      <c r="X1028" s="17">
        <v>4630</v>
      </c>
      <c r="Y1028">
        <v>0</v>
      </c>
      <c r="Z1028" t="s">
        <v>7373</v>
      </c>
      <c r="AA1028">
        <v>13</v>
      </c>
      <c r="AB1028">
        <v>5</v>
      </c>
      <c r="AC1028">
        <v>0</v>
      </c>
      <c r="AD1028">
        <v>277</v>
      </c>
      <c r="AE1028" t="s">
        <v>7374</v>
      </c>
      <c r="AF1028" t="s">
        <v>7369</v>
      </c>
      <c r="AG1028" t="s">
        <v>7369</v>
      </c>
      <c r="AH1028" t="s">
        <v>7377</v>
      </c>
      <c r="AI1028" t="s">
        <v>7375</v>
      </c>
      <c r="AJ1028">
        <v>9562098003</v>
      </c>
    </row>
    <row r="1029" spans="1:36" ht="15" x14ac:dyDescent="0.2">
      <c r="A1029">
        <v>80</v>
      </c>
      <c r="B1029">
        <v>13</v>
      </c>
      <c r="C1029">
        <v>5</v>
      </c>
      <c r="D1029">
        <v>0</v>
      </c>
      <c r="E1029">
        <v>0</v>
      </c>
      <c r="F1029" s="13" t="s">
        <v>6588</v>
      </c>
      <c r="G1029" s="13" t="s">
        <v>6589</v>
      </c>
      <c r="H1029" t="s">
        <v>7367</v>
      </c>
      <c r="I1029" t="s">
        <v>7368</v>
      </c>
      <c r="J1029">
        <v>4742151001</v>
      </c>
      <c r="K1029" t="s">
        <v>7369</v>
      </c>
      <c r="L1029" t="s">
        <v>7370</v>
      </c>
      <c r="M1029"/>
      <c r="N1029"/>
      <c r="O1029">
        <v>1</v>
      </c>
      <c r="P1029">
        <v>1</v>
      </c>
      <c r="Q1029">
        <v>4</v>
      </c>
      <c r="R1029" s="1">
        <v>1000</v>
      </c>
      <c r="S1029" s="14" t="s">
        <v>1372</v>
      </c>
      <c r="T1029" s="14" t="s">
        <v>1373</v>
      </c>
      <c r="U1029" s="15">
        <v>1</v>
      </c>
      <c r="V1029">
        <v>10</v>
      </c>
      <c r="W1029" t="s">
        <v>7372</v>
      </c>
      <c r="X1029" s="17">
        <v>4630</v>
      </c>
      <c r="Y1029">
        <v>0</v>
      </c>
      <c r="Z1029" t="s">
        <v>7373</v>
      </c>
      <c r="AA1029">
        <v>13</v>
      </c>
      <c r="AB1029">
        <v>5</v>
      </c>
      <c r="AC1029">
        <v>0</v>
      </c>
      <c r="AD1029">
        <v>277</v>
      </c>
      <c r="AE1029" t="s">
        <v>7374</v>
      </c>
      <c r="AF1029" t="s">
        <v>7369</v>
      </c>
      <c r="AG1029" t="s">
        <v>7369</v>
      </c>
      <c r="AH1029" t="s">
        <v>7377</v>
      </c>
      <c r="AI1029" t="s">
        <v>7375</v>
      </c>
      <c r="AJ1029">
        <v>9562098003</v>
      </c>
    </row>
    <row r="1030" spans="1:36" ht="15" x14ac:dyDescent="0.2">
      <c r="A1030">
        <v>80</v>
      </c>
      <c r="B1030">
        <v>13</v>
      </c>
      <c r="C1030">
        <v>5</v>
      </c>
      <c r="D1030">
        <v>0</v>
      </c>
      <c r="E1030">
        <v>0</v>
      </c>
      <c r="F1030" s="13" t="s">
        <v>4932</v>
      </c>
      <c r="G1030" s="13" t="s">
        <v>4933</v>
      </c>
      <c r="H1030" t="s">
        <v>7367</v>
      </c>
      <c r="I1030" t="s">
        <v>7368</v>
      </c>
      <c r="J1030">
        <v>4758203004</v>
      </c>
      <c r="K1030" t="s">
        <v>7369</v>
      </c>
      <c r="L1030" t="s">
        <v>7370</v>
      </c>
      <c r="M1030" t="s">
        <v>7371</v>
      </c>
      <c r="N1030" t="s">
        <v>7371</v>
      </c>
      <c r="O1030">
        <v>1</v>
      </c>
      <c r="P1030">
        <v>1</v>
      </c>
      <c r="Q1030">
        <v>4</v>
      </c>
      <c r="R1030" s="1">
        <v>1000</v>
      </c>
      <c r="S1030" s="14" t="s">
        <v>1140</v>
      </c>
      <c r="T1030" s="14" t="s">
        <v>1141</v>
      </c>
      <c r="U1030" s="15">
        <v>1</v>
      </c>
      <c r="V1030">
        <v>10</v>
      </c>
      <c r="W1030" t="s">
        <v>7372</v>
      </c>
      <c r="X1030" s="17">
        <v>4807</v>
      </c>
      <c r="Y1030">
        <v>0</v>
      </c>
      <c r="Z1030" t="s">
        <v>7373</v>
      </c>
      <c r="AA1030">
        <v>13</v>
      </c>
      <c r="AB1030">
        <v>5</v>
      </c>
      <c r="AC1030">
        <v>0</v>
      </c>
      <c r="AD1030">
        <v>275</v>
      </c>
      <c r="AE1030" t="s">
        <v>7374</v>
      </c>
      <c r="AF1030" t="s">
        <v>7369</v>
      </c>
      <c r="AG1030" t="s">
        <v>7369</v>
      </c>
      <c r="AH1030" t="s">
        <v>7377</v>
      </c>
      <c r="AI1030" t="s">
        <v>7375</v>
      </c>
      <c r="AJ1030">
        <v>9562098003</v>
      </c>
    </row>
    <row r="1031" spans="1:36" ht="15" x14ac:dyDescent="0.2">
      <c r="A1031">
        <v>80</v>
      </c>
      <c r="B1031">
        <v>13</v>
      </c>
      <c r="C1031">
        <v>5</v>
      </c>
      <c r="D1031">
        <v>0</v>
      </c>
      <c r="E1031">
        <v>0</v>
      </c>
      <c r="F1031" s="13" t="s">
        <v>2860</v>
      </c>
      <c r="G1031" s="13" t="s">
        <v>2861</v>
      </c>
      <c r="H1031" t="s">
        <v>7367</v>
      </c>
      <c r="I1031" t="s">
        <v>7368</v>
      </c>
      <c r="J1031">
        <v>4758203004</v>
      </c>
      <c r="K1031" t="s">
        <v>7369</v>
      </c>
      <c r="L1031" t="s">
        <v>7370</v>
      </c>
      <c r="M1031" t="s">
        <v>7371</v>
      </c>
      <c r="N1031" t="s">
        <v>7371</v>
      </c>
      <c r="O1031">
        <v>1</v>
      </c>
      <c r="P1031">
        <v>1</v>
      </c>
      <c r="Q1031">
        <v>4</v>
      </c>
      <c r="R1031" s="1">
        <v>1000</v>
      </c>
      <c r="S1031" s="14" t="s">
        <v>1140</v>
      </c>
      <c r="T1031" s="14" t="s">
        <v>1141</v>
      </c>
      <c r="U1031" s="15">
        <v>1</v>
      </c>
      <c r="V1031">
        <v>10</v>
      </c>
      <c r="W1031" t="s">
        <v>7372</v>
      </c>
      <c r="X1031" s="17">
        <v>4807</v>
      </c>
      <c r="Y1031">
        <v>0</v>
      </c>
      <c r="Z1031" t="s">
        <v>7373</v>
      </c>
      <c r="AA1031">
        <v>13</v>
      </c>
      <c r="AB1031">
        <v>5</v>
      </c>
      <c r="AC1031">
        <v>0</v>
      </c>
      <c r="AD1031">
        <v>275</v>
      </c>
      <c r="AE1031" t="s">
        <v>7374</v>
      </c>
      <c r="AF1031" t="s">
        <v>7369</v>
      </c>
      <c r="AG1031" t="s">
        <v>7369</v>
      </c>
      <c r="AH1031" t="s">
        <v>7377</v>
      </c>
      <c r="AI1031" t="s">
        <v>7375</v>
      </c>
      <c r="AJ1031">
        <v>9562098003</v>
      </c>
    </row>
    <row r="1032" spans="1:36" ht="15" x14ac:dyDescent="0.2">
      <c r="A1032">
        <v>80</v>
      </c>
      <c r="B1032">
        <v>13</v>
      </c>
      <c r="C1032">
        <v>5</v>
      </c>
      <c r="D1032">
        <v>0</v>
      </c>
      <c r="E1032">
        <v>0</v>
      </c>
      <c r="F1032" s="13" t="s">
        <v>6300</v>
      </c>
      <c r="G1032" s="13" t="s">
        <v>6301</v>
      </c>
      <c r="H1032" t="s">
        <v>7367</v>
      </c>
      <c r="I1032" t="s">
        <v>7368</v>
      </c>
      <c r="J1032">
        <v>4758203004</v>
      </c>
      <c r="K1032" t="s">
        <v>7369</v>
      </c>
      <c r="L1032" t="s">
        <v>7370</v>
      </c>
      <c r="M1032" t="s">
        <v>7371</v>
      </c>
      <c r="N1032" t="s">
        <v>7371</v>
      </c>
      <c r="O1032">
        <v>1</v>
      </c>
      <c r="P1032">
        <v>1</v>
      </c>
      <c r="Q1032">
        <v>4</v>
      </c>
      <c r="R1032" s="1">
        <v>1000</v>
      </c>
      <c r="S1032" s="14" t="s">
        <v>1140</v>
      </c>
      <c r="T1032" s="14" t="s">
        <v>1141</v>
      </c>
      <c r="U1032" s="15">
        <v>1</v>
      </c>
      <c r="V1032">
        <v>10</v>
      </c>
      <c r="W1032" t="s">
        <v>7372</v>
      </c>
      <c r="X1032" s="17">
        <v>4807</v>
      </c>
      <c r="Y1032">
        <v>0</v>
      </c>
      <c r="Z1032" t="s">
        <v>7373</v>
      </c>
      <c r="AA1032">
        <v>13</v>
      </c>
      <c r="AB1032">
        <v>5</v>
      </c>
      <c r="AC1032">
        <v>0</v>
      </c>
      <c r="AD1032">
        <v>275</v>
      </c>
      <c r="AE1032" t="s">
        <v>7374</v>
      </c>
      <c r="AF1032" t="s">
        <v>7369</v>
      </c>
      <c r="AG1032" t="s">
        <v>7369</v>
      </c>
      <c r="AH1032" t="s">
        <v>7377</v>
      </c>
      <c r="AI1032" t="s">
        <v>7375</v>
      </c>
      <c r="AJ1032">
        <v>9562098003</v>
      </c>
    </row>
    <row r="1033" spans="1:36" ht="15" x14ac:dyDescent="0.2">
      <c r="A1033">
        <v>80</v>
      </c>
      <c r="B1033">
        <v>13</v>
      </c>
      <c r="C1033">
        <v>5</v>
      </c>
      <c r="D1033">
        <v>0</v>
      </c>
      <c r="E1033">
        <v>0</v>
      </c>
      <c r="F1033" s="13" t="s">
        <v>2942</v>
      </c>
      <c r="G1033" s="13" t="s">
        <v>2943</v>
      </c>
      <c r="H1033" t="s">
        <v>7367</v>
      </c>
      <c r="I1033" t="s">
        <v>7368</v>
      </c>
      <c r="J1033">
        <v>4758203004</v>
      </c>
      <c r="K1033" t="s">
        <v>7369</v>
      </c>
      <c r="L1033" t="s">
        <v>7370</v>
      </c>
      <c r="M1033" t="s">
        <v>7371</v>
      </c>
      <c r="N1033" t="s">
        <v>7371</v>
      </c>
      <c r="O1033">
        <v>1</v>
      </c>
      <c r="P1033">
        <v>1</v>
      </c>
      <c r="Q1033">
        <v>4</v>
      </c>
      <c r="R1033" s="1">
        <v>1000</v>
      </c>
      <c r="S1033" s="14" t="s">
        <v>1140</v>
      </c>
      <c r="T1033" s="14" t="s">
        <v>1141</v>
      </c>
      <c r="U1033" s="15">
        <v>1</v>
      </c>
      <c r="V1033">
        <v>10</v>
      </c>
      <c r="W1033" t="s">
        <v>7372</v>
      </c>
      <c r="X1033" s="17">
        <v>4950</v>
      </c>
      <c r="Y1033">
        <v>0</v>
      </c>
      <c r="Z1033" t="s">
        <v>7373</v>
      </c>
      <c r="AA1033">
        <v>13</v>
      </c>
      <c r="AB1033">
        <v>5</v>
      </c>
      <c r="AC1033">
        <v>0</v>
      </c>
      <c r="AD1033">
        <v>275</v>
      </c>
      <c r="AE1033" t="s">
        <v>7374</v>
      </c>
      <c r="AF1033" t="s">
        <v>7369</v>
      </c>
      <c r="AG1033" t="s">
        <v>7369</v>
      </c>
      <c r="AH1033" t="s">
        <v>7377</v>
      </c>
      <c r="AI1033" t="s">
        <v>7375</v>
      </c>
      <c r="AJ1033">
        <v>9562098003</v>
      </c>
    </row>
    <row r="1034" spans="1:36" ht="15" x14ac:dyDescent="0.2">
      <c r="A1034">
        <v>80</v>
      </c>
      <c r="B1034">
        <v>13</v>
      </c>
      <c r="C1034">
        <v>5</v>
      </c>
      <c r="D1034">
        <v>0</v>
      </c>
      <c r="E1034">
        <v>0</v>
      </c>
      <c r="F1034" s="13" t="s">
        <v>1790</v>
      </c>
      <c r="G1034" s="13" t="s">
        <v>1791</v>
      </c>
      <c r="H1034" t="s">
        <v>7367</v>
      </c>
      <c r="I1034" t="s">
        <v>7368</v>
      </c>
      <c r="J1034">
        <v>4758203004</v>
      </c>
      <c r="K1034" t="s">
        <v>7369</v>
      </c>
      <c r="L1034" t="s">
        <v>7370</v>
      </c>
      <c r="M1034" t="s">
        <v>7371</v>
      </c>
      <c r="N1034" t="s">
        <v>7371</v>
      </c>
      <c r="O1034">
        <v>1</v>
      </c>
      <c r="P1034">
        <v>1</v>
      </c>
      <c r="Q1034">
        <v>4</v>
      </c>
      <c r="R1034" s="1">
        <v>1000</v>
      </c>
      <c r="S1034" s="14" t="s">
        <v>1140</v>
      </c>
      <c r="T1034" s="14" t="s">
        <v>1141</v>
      </c>
      <c r="U1034" s="15">
        <v>1</v>
      </c>
      <c r="V1034">
        <v>10</v>
      </c>
      <c r="W1034" t="s">
        <v>7372</v>
      </c>
      <c r="X1034" s="17">
        <v>4950</v>
      </c>
      <c r="Y1034">
        <v>0</v>
      </c>
      <c r="Z1034" t="s">
        <v>7373</v>
      </c>
      <c r="AA1034">
        <v>13</v>
      </c>
      <c r="AB1034">
        <v>5</v>
      </c>
      <c r="AC1034">
        <v>0</v>
      </c>
      <c r="AD1034">
        <v>275</v>
      </c>
      <c r="AE1034" t="s">
        <v>7374</v>
      </c>
      <c r="AF1034" t="s">
        <v>7369</v>
      </c>
      <c r="AG1034" t="s">
        <v>7369</v>
      </c>
      <c r="AH1034" t="s">
        <v>7377</v>
      </c>
      <c r="AI1034" t="s">
        <v>7375</v>
      </c>
      <c r="AJ1034">
        <v>9562098003</v>
      </c>
    </row>
    <row r="1035" spans="1:36" ht="15" x14ac:dyDescent="0.2">
      <c r="A1035">
        <v>80</v>
      </c>
      <c r="B1035">
        <v>13</v>
      </c>
      <c r="C1035">
        <v>2</v>
      </c>
      <c r="D1035">
        <v>0</v>
      </c>
      <c r="E1035">
        <v>0</v>
      </c>
      <c r="F1035" s="13" t="s">
        <v>1138</v>
      </c>
      <c r="G1035" s="13" t="s">
        <v>1139</v>
      </c>
      <c r="H1035" t="s">
        <v>7367</v>
      </c>
      <c r="I1035" t="s">
        <v>7368</v>
      </c>
      <c r="J1035">
        <v>4758203004</v>
      </c>
      <c r="K1035" t="s">
        <v>7369</v>
      </c>
      <c r="L1035" t="s">
        <v>7370</v>
      </c>
      <c r="M1035"/>
      <c r="N1035"/>
      <c r="O1035">
        <v>1</v>
      </c>
      <c r="P1035">
        <v>1</v>
      </c>
      <c r="Q1035">
        <v>4</v>
      </c>
      <c r="R1035" s="1">
        <v>1000</v>
      </c>
      <c r="S1035" s="14" t="s">
        <v>1140</v>
      </c>
      <c r="T1035" s="14" t="s">
        <v>1141</v>
      </c>
      <c r="U1035" s="15">
        <v>1</v>
      </c>
      <c r="V1035">
        <v>10</v>
      </c>
      <c r="W1035" t="s">
        <v>7372</v>
      </c>
      <c r="X1035" s="17">
        <v>4783</v>
      </c>
      <c r="Y1035">
        <v>0</v>
      </c>
      <c r="Z1035" t="s">
        <v>7373</v>
      </c>
      <c r="AA1035">
        <v>13</v>
      </c>
      <c r="AB1035">
        <v>5</v>
      </c>
      <c r="AC1035">
        <v>0</v>
      </c>
      <c r="AD1035">
        <v>275</v>
      </c>
      <c r="AE1035" t="s">
        <v>7374</v>
      </c>
      <c r="AF1035" t="s">
        <v>7369</v>
      </c>
      <c r="AG1035" t="s">
        <v>7369</v>
      </c>
      <c r="AH1035" t="s">
        <v>7377</v>
      </c>
      <c r="AI1035" t="s">
        <v>7375</v>
      </c>
      <c r="AJ1035">
        <v>9562098003</v>
      </c>
    </row>
    <row r="1036" spans="1:36" ht="15" x14ac:dyDescent="0.2">
      <c r="A1036">
        <v>80</v>
      </c>
      <c r="B1036">
        <v>13</v>
      </c>
      <c r="C1036">
        <v>5</v>
      </c>
      <c r="D1036">
        <v>0</v>
      </c>
      <c r="E1036">
        <v>0</v>
      </c>
      <c r="F1036" s="13" t="s">
        <v>1866</v>
      </c>
      <c r="G1036" s="13" t="s">
        <v>1867</v>
      </c>
      <c r="H1036" t="s">
        <v>7367</v>
      </c>
      <c r="I1036" t="s">
        <v>7368</v>
      </c>
      <c r="J1036">
        <v>4758203004</v>
      </c>
      <c r="K1036" t="s">
        <v>7369</v>
      </c>
      <c r="L1036" t="s">
        <v>7370</v>
      </c>
      <c r="M1036" t="s">
        <v>7371</v>
      </c>
      <c r="N1036" t="s">
        <v>7371</v>
      </c>
      <c r="O1036">
        <v>1</v>
      </c>
      <c r="P1036">
        <v>1</v>
      </c>
      <c r="Q1036">
        <v>4</v>
      </c>
      <c r="R1036" s="1">
        <v>1000</v>
      </c>
      <c r="S1036" s="14" t="s">
        <v>1868</v>
      </c>
      <c r="T1036" s="14" t="s">
        <v>1869</v>
      </c>
      <c r="U1036" s="15">
        <v>1</v>
      </c>
      <c r="V1036">
        <v>10</v>
      </c>
      <c r="W1036" t="s">
        <v>7372</v>
      </c>
      <c r="X1036" s="17">
        <v>5080</v>
      </c>
      <c r="Y1036">
        <v>0</v>
      </c>
      <c r="Z1036" t="s">
        <v>7373</v>
      </c>
      <c r="AA1036">
        <v>13</v>
      </c>
      <c r="AB1036">
        <v>5</v>
      </c>
      <c r="AC1036">
        <v>0</v>
      </c>
      <c r="AD1036">
        <v>277</v>
      </c>
      <c r="AE1036" t="s">
        <v>7374</v>
      </c>
      <c r="AF1036" t="s">
        <v>7369</v>
      </c>
      <c r="AG1036" t="s">
        <v>7369</v>
      </c>
      <c r="AH1036" t="s">
        <v>7377</v>
      </c>
      <c r="AI1036" t="s">
        <v>7375</v>
      </c>
      <c r="AJ1036">
        <v>9562098003</v>
      </c>
    </row>
    <row r="1037" spans="1:36" ht="15" x14ac:dyDescent="0.2">
      <c r="A1037">
        <v>80</v>
      </c>
      <c r="B1037">
        <v>13</v>
      </c>
      <c r="C1037">
        <v>5</v>
      </c>
      <c r="D1037">
        <v>0</v>
      </c>
      <c r="E1037">
        <v>0</v>
      </c>
      <c r="F1037" s="13" t="s">
        <v>6718</v>
      </c>
      <c r="G1037" s="13" t="s">
        <v>6719</v>
      </c>
      <c r="H1037" t="s">
        <v>7367</v>
      </c>
      <c r="I1037" t="s">
        <v>7368</v>
      </c>
      <c r="J1037">
        <v>4758203004</v>
      </c>
      <c r="K1037" t="s">
        <v>7369</v>
      </c>
      <c r="L1037" t="s">
        <v>7370</v>
      </c>
      <c r="M1037" t="s">
        <v>7371</v>
      </c>
      <c r="N1037" t="s">
        <v>7371</v>
      </c>
      <c r="O1037">
        <v>1</v>
      </c>
      <c r="P1037">
        <v>1</v>
      </c>
      <c r="Q1037">
        <v>4</v>
      </c>
      <c r="R1037" s="1">
        <v>1000</v>
      </c>
      <c r="S1037" s="14" t="s">
        <v>1868</v>
      </c>
      <c r="T1037" s="14" t="s">
        <v>1869</v>
      </c>
      <c r="U1037" s="15">
        <v>1</v>
      </c>
      <c r="V1037">
        <v>10</v>
      </c>
      <c r="W1037" t="s">
        <v>7372</v>
      </c>
      <c r="X1037" s="17">
        <v>5050</v>
      </c>
      <c r="Y1037">
        <v>0</v>
      </c>
      <c r="Z1037" t="s">
        <v>7373</v>
      </c>
      <c r="AA1037">
        <v>13</v>
      </c>
      <c r="AB1037">
        <v>5</v>
      </c>
      <c r="AC1037">
        <v>0</v>
      </c>
      <c r="AD1037">
        <v>277</v>
      </c>
      <c r="AE1037" t="s">
        <v>7374</v>
      </c>
      <c r="AF1037" t="s">
        <v>7369</v>
      </c>
      <c r="AG1037" t="s">
        <v>7369</v>
      </c>
      <c r="AH1037" t="s">
        <v>7377</v>
      </c>
      <c r="AI1037" t="s">
        <v>7375</v>
      </c>
      <c r="AJ1037">
        <v>9562098003</v>
      </c>
    </row>
    <row r="1038" spans="1:36" ht="15" x14ac:dyDescent="0.2">
      <c r="A1038">
        <v>80</v>
      </c>
      <c r="B1038">
        <v>13</v>
      </c>
      <c r="C1038">
        <v>5</v>
      </c>
      <c r="D1038">
        <v>0</v>
      </c>
      <c r="E1038">
        <v>0</v>
      </c>
      <c r="F1038" s="13" t="s">
        <v>5468</v>
      </c>
      <c r="G1038" s="13" t="s">
        <v>5469</v>
      </c>
      <c r="H1038" t="s">
        <v>7367</v>
      </c>
      <c r="I1038" t="s">
        <v>7368</v>
      </c>
      <c r="J1038">
        <v>4758203004</v>
      </c>
      <c r="K1038" t="s">
        <v>7369</v>
      </c>
      <c r="L1038" t="s">
        <v>7370</v>
      </c>
      <c r="M1038" t="s">
        <v>7371</v>
      </c>
      <c r="N1038" t="s">
        <v>7371</v>
      </c>
      <c r="O1038">
        <v>1</v>
      </c>
      <c r="P1038">
        <v>1</v>
      </c>
      <c r="Q1038">
        <v>4</v>
      </c>
      <c r="R1038" s="1">
        <v>1000</v>
      </c>
      <c r="S1038" s="14" t="s">
        <v>1868</v>
      </c>
      <c r="T1038" s="14" t="s">
        <v>1869</v>
      </c>
      <c r="U1038" s="15">
        <v>1</v>
      </c>
      <c r="V1038">
        <v>10</v>
      </c>
      <c r="W1038" t="s">
        <v>7372</v>
      </c>
      <c r="X1038" s="17">
        <v>4880</v>
      </c>
      <c r="Y1038">
        <v>0</v>
      </c>
      <c r="Z1038" t="s">
        <v>7373</v>
      </c>
      <c r="AA1038">
        <v>13</v>
      </c>
      <c r="AB1038">
        <v>5</v>
      </c>
      <c r="AC1038">
        <v>0</v>
      </c>
      <c r="AD1038">
        <v>277</v>
      </c>
      <c r="AE1038" t="s">
        <v>7374</v>
      </c>
      <c r="AF1038" t="s">
        <v>7369</v>
      </c>
      <c r="AG1038" t="s">
        <v>7369</v>
      </c>
      <c r="AH1038" t="s">
        <v>7377</v>
      </c>
      <c r="AI1038" t="s">
        <v>7375</v>
      </c>
      <c r="AJ1038">
        <v>9562098003</v>
      </c>
    </row>
    <row r="1039" spans="1:36" ht="15" x14ac:dyDescent="0.2">
      <c r="A1039">
        <v>80</v>
      </c>
      <c r="B1039">
        <v>13</v>
      </c>
      <c r="C1039">
        <v>5</v>
      </c>
      <c r="D1039">
        <v>0</v>
      </c>
      <c r="E1039">
        <v>0</v>
      </c>
      <c r="F1039" s="13" t="s">
        <v>4924</v>
      </c>
      <c r="G1039" s="13" t="s">
        <v>4925</v>
      </c>
      <c r="H1039" t="s">
        <v>7367</v>
      </c>
      <c r="I1039" t="s">
        <v>7368</v>
      </c>
      <c r="J1039">
        <v>4758203004</v>
      </c>
      <c r="K1039" t="s">
        <v>7369</v>
      </c>
      <c r="L1039" t="s">
        <v>7370</v>
      </c>
      <c r="M1039" t="s">
        <v>7371</v>
      </c>
      <c r="N1039"/>
      <c r="O1039">
        <v>1</v>
      </c>
      <c r="P1039">
        <v>1</v>
      </c>
      <c r="Q1039">
        <v>4</v>
      </c>
      <c r="R1039" s="1">
        <v>1000</v>
      </c>
      <c r="S1039" s="14" t="s">
        <v>720</v>
      </c>
      <c r="T1039" s="14" t="s">
        <v>721</v>
      </c>
      <c r="U1039" s="15">
        <v>1</v>
      </c>
      <c r="V1039">
        <v>10</v>
      </c>
      <c r="W1039" t="s">
        <v>7372</v>
      </c>
      <c r="X1039" s="17">
        <v>5250</v>
      </c>
      <c r="Y1039">
        <v>0</v>
      </c>
      <c r="Z1039" t="s">
        <v>7373</v>
      </c>
      <c r="AA1039">
        <v>13</v>
      </c>
      <c r="AB1039">
        <v>5</v>
      </c>
      <c r="AC1039">
        <v>0</v>
      </c>
      <c r="AD1039">
        <v>277</v>
      </c>
      <c r="AE1039" t="s">
        <v>7374</v>
      </c>
      <c r="AF1039" t="s">
        <v>7369</v>
      </c>
      <c r="AG1039" t="s">
        <v>7369</v>
      </c>
      <c r="AH1039" t="s">
        <v>7377</v>
      </c>
      <c r="AI1039" t="s">
        <v>7375</v>
      </c>
      <c r="AJ1039">
        <v>9562098003</v>
      </c>
    </row>
    <row r="1040" spans="1:36" ht="15" x14ac:dyDescent="0.2">
      <c r="A1040">
        <v>80</v>
      </c>
      <c r="B1040">
        <v>13</v>
      </c>
      <c r="C1040">
        <v>5</v>
      </c>
      <c r="D1040">
        <v>0</v>
      </c>
      <c r="E1040">
        <v>0</v>
      </c>
      <c r="F1040" s="13" t="s">
        <v>5392</v>
      </c>
      <c r="G1040" s="13" t="s">
        <v>5393</v>
      </c>
      <c r="H1040" t="s">
        <v>7367</v>
      </c>
      <c r="I1040" t="s">
        <v>7368</v>
      </c>
      <c r="J1040">
        <v>4758203004</v>
      </c>
      <c r="K1040" t="s">
        <v>7369</v>
      </c>
      <c r="L1040" t="s">
        <v>7370</v>
      </c>
      <c r="M1040" t="s">
        <v>7371</v>
      </c>
      <c r="N1040" t="s">
        <v>7371</v>
      </c>
      <c r="O1040">
        <v>1</v>
      </c>
      <c r="P1040">
        <v>1</v>
      </c>
      <c r="Q1040">
        <v>4</v>
      </c>
      <c r="R1040" s="1">
        <v>1000</v>
      </c>
      <c r="S1040" s="14" t="s">
        <v>720</v>
      </c>
      <c r="T1040" s="14" t="s">
        <v>721</v>
      </c>
      <c r="U1040" s="15">
        <v>1</v>
      </c>
      <c r="V1040">
        <v>10</v>
      </c>
      <c r="W1040" t="s">
        <v>7372</v>
      </c>
      <c r="X1040" s="17">
        <v>5240</v>
      </c>
      <c r="Y1040">
        <v>0</v>
      </c>
      <c r="Z1040" t="s">
        <v>7373</v>
      </c>
      <c r="AA1040">
        <v>13</v>
      </c>
      <c r="AB1040">
        <v>5</v>
      </c>
      <c r="AC1040">
        <v>0</v>
      </c>
      <c r="AD1040">
        <v>277</v>
      </c>
      <c r="AE1040" t="s">
        <v>7374</v>
      </c>
      <c r="AF1040" t="s">
        <v>7369</v>
      </c>
      <c r="AG1040" t="s">
        <v>7369</v>
      </c>
      <c r="AH1040" t="s">
        <v>7377</v>
      </c>
      <c r="AI1040" t="s">
        <v>7375</v>
      </c>
      <c r="AJ1040">
        <v>9562098003</v>
      </c>
    </row>
    <row r="1041" spans="1:36" ht="15" x14ac:dyDescent="0.2">
      <c r="A1041">
        <v>80</v>
      </c>
      <c r="B1041">
        <v>13</v>
      </c>
      <c r="C1041">
        <v>5</v>
      </c>
      <c r="D1041">
        <v>0</v>
      </c>
      <c r="E1041">
        <v>0</v>
      </c>
      <c r="F1041" s="13" t="s">
        <v>5892</v>
      </c>
      <c r="G1041" s="13" t="s">
        <v>5893</v>
      </c>
      <c r="H1041" t="s">
        <v>7367</v>
      </c>
      <c r="I1041" t="s">
        <v>7368</v>
      </c>
      <c r="J1041">
        <v>4758203004</v>
      </c>
      <c r="K1041" t="s">
        <v>7369</v>
      </c>
      <c r="L1041" t="s">
        <v>7370</v>
      </c>
      <c r="M1041" t="s">
        <v>7371</v>
      </c>
      <c r="N1041" t="s">
        <v>7371</v>
      </c>
      <c r="O1041">
        <v>1</v>
      </c>
      <c r="P1041">
        <v>1</v>
      </c>
      <c r="Q1041">
        <v>4</v>
      </c>
      <c r="R1041" s="1">
        <v>1000</v>
      </c>
      <c r="S1041" s="14" t="s">
        <v>720</v>
      </c>
      <c r="T1041" s="14" t="s">
        <v>721</v>
      </c>
      <c r="U1041" s="15">
        <v>1</v>
      </c>
      <c r="V1041">
        <v>10</v>
      </c>
      <c r="W1041" t="s">
        <v>7372</v>
      </c>
      <c r="X1041" s="17">
        <v>5150</v>
      </c>
      <c r="Y1041">
        <v>0</v>
      </c>
      <c r="Z1041" t="s">
        <v>7373</v>
      </c>
      <c r="AA1041">
        <v>13</v>
      </c>
      <c r="AB1041">
        <v>5</v>
      </c>
      <c r="AC1041">
        <v>0</v>
      </c>
      <c r="AD1041">
        <v>277</v>
      </c>
      <c r="AE1041" t="s">
        <v>7374</v>
      </c>
      <c r="AF1041" t="s">
        <v>7369</v>
      </c>
      <c r="AG1041" t="s">
        <v>7369</v>
      </c>
      <c r="AH1041" t="s">
        <v>7377</v>
      </c>
      <c r="AI1041" t="s">
        <v>7375</v>
      </c>
      <c r="AJ1041">
        <v>9562098003</v>
      </c>
    </row>
    <row r="1042" spans="1:36" ht="15" x14ac:dyDescent="0.2">
      <c r="A1042">
        <v>80</v>
      </c>
      <c r="B1042">
        <v>13</v>
      </c>
      <c r="C1042">
        <v>5</v>
      </c>
      <c r="D1042">
        <v>0</v>
      </c>
      <c r="E1042">
        <v>0</v>
      </c>
      <c r="F1042" s="13" t="s">
        <v>6658</v>
      </c>
      <c r="G1042" s="13" t="s">
        <v>6659</v>
      </c>
      <c r="H1042" t="s">
        <v>7367</v>
      </c>
      <c r="I1042" t="s">
        <v>7368</v>
      </c>
      <c r="J1042">
        <v>4758203004</v>
      </c>
      <c r="K1042" t="s">
        <v>7369</v>
      </c>
      <c r="L1042" t="s">
        <v>7370</v>
      </c>
      <c r="M1042" t="s">
        <v>7371</v>
      </c>
      <c r="N1042" t="s">
        <v>7371</v>
      </c>
      <c r="O1042">
        <v>1</v>
      </c>
      <c r="P1042">
        <v>1</v>
      </c>
      <c r="Q1042">
        <v>4</v>
      </c>
      <c r="R1042" s="1">
        <v>1000</v>
      </c>
      <c r="S1042" s="14" t="s">
        <v>720</v>
      </c>
      <c r="T1042" s="14" t="s">
        <v>721</v>
      </c>
      <c r="U1042" s="15">
        <v>1</v>
      </c>
      <c r="V1042">
        <v>10</v>
      </c>
      <c r="W1042" t="s">
        <v>7372</v>
      </c>
      <c r="X1042" s="17">
        <v>5150</v>
      </c>
      <c r="Y1042">
        <v>0</v>
      </c>
      <c r="Z1042" t="s">
        <v>7373</v>
      </c>
      <c r="AA1042">
        <v>13</v>
      </c>
      <c r="AB1042">
        <v>5</v>
      </c>
      <c r="AC1042">
        <v>0</v>
      </c>
      <c r="AD1042">
        <v>277</v>
      </c>
      <c r="AE1042" t="s">
        <v>7374</v>
      </c>
      <c r="AF1042" t="s">
        <v>7369</v>
      </c>
      <c r="AG1042" t="s">
        <v>7369</v>
      </c>
      <c r="AH1042" t="s">
        <v>7377</v>
      </c>
      <c r="AI1042" t="s">
        <v>7375</v>
      </c>
      <c r="AJ1042">
        <v>9562098003</v>
      </c>
    </row>
    <row r="1043" spans="1:36" ht="15" x14ac:dyDescent="0.2">
      <c r="A1043">
        <v>80</v>
      </c>
      <c r="B1043">
        <v>13</v>
      </c>
      <c r="C1043">
        <v>5</v>
      </c>
      <c r="D1043">
        <v>0</v>
      </c>
      <c r="E1043">
        <v>0</v>
      </c>
      <c r="F1043" s="13" t="s">
        <v>1612</v>
      </c>
      <c r="G1043" s="13" t="s">
        <v>1613</v>
      </c>
      <c r="H1043" t="s">
        <v>7367</v>
      </c>
      <c r="I1043" t="s">
        <v>7368</v>
      </c>
      <c r="J1043">
        <v>4758203004</v>
      </c>
      <c r="K1043" t="s">
        <v>7369</v>
      </c>
      <c r="L1043" t="s">
        <v>7370</v>
      </c>
      <c r="M1043" t="s">
        <v>7371</v>
      </c>
      <c r="N1043" t="s">
        <v>7371</v>
      </c>
      <c r="O1043">
        <v>1</v>
      </c>
      <c r="P1043">
        <v>1</v>
      </c>
      <c r="Q1043">
        <v>4</v>
      </c>
      <c r="R1043" s="1">
        <v>1000</v>
      </c>
      <c r="S1043" s="14" t="s">
        <v>720</v>
      </c>
      <c r="T1043" s="14" t="s">
        <v>721</v>
      </c>
      <c r="U1043" s="15">
        <v>1</v>
      </c>
      <c r="V1043">
        <v>10</v>
      </c>
      <c r="W1043" t="s">
        <v>7372</v>
      </c>
      <c r="X1043" s="17">
        <v>5176</v>
      </c>
      <c r="Y1043">
        <v>0</v>
      </c>
      <c r="Z1043" t="s">
        <v>7373</v>
      </c>
      <c r="AA1043">
        <v>13</v>
      </c>
      <c r="AB1043">
        <v>5</v>
      </c>
      <c r="AC1043">
        <v>0</v>
      </c>
      <c r="AD1043">
        <v>277</v>
      </c>
      <c r="AE1043" t="s">
        <v>7374</v>
      </c>
      <c r="AF1043" t="s">
        <v>7369</v>
      </c>
      <c r="AG1043" t="s">
        <v>7369</v>
      </c>
      <c r="AH1043" t="s">
        <v>7377</v>
      </c>
      <c r="AI1043" t="s">
        <v>7375</v>
      </c>
      <c r="AJ1043">
        <v>9562098003</v>
      </c>
    </row>
    <row r="1044" spans="1:36" ht="15" x14ac:dyDescent="0.2">
      <c r="A1044">
        <v>80</v>
      </c>
      <c r="B1044">
        <v>13</v>
      </c>
      <c r="C1044">
        <v>5</v>
      </c>
      <c r="D1044">
        <v>0</v>
      </c>
      <c r="E1044">
        <v>0</v>
      </c>
      <c r="F1044" s="13" t="s">
        <v>2736</v>
      </c>
      <c r="G1044" s="13" t="s">
        <v>2737</v>
      </c>
      <c r="H1044" t="s">
        <v>7367</v>
      </c>
      <c r="I1044" t="s">
        <v>7368</v>
      </c>
      <c r="J1044">
        <v>4168203001</v>
      </c>
      <c r="K1044" t="s">
        <v>7369</v>
      </c>
      <c r="L1044" t="s">
        <v>7370</v>
      </c>
      <c r="M1044" t="s">
        <v>7371</v>
      </c>
      <c r="N1044" t="s">
        <v>7371</v>
      </c>
      <c r="O1044">
        <v>1</v>
      </c>
      <c r="P1044">
        <v>1</v>
      </c>
      <c r="Q1044">
        <v>4</v>
      </c>
      <c r="R1044" s="1">
        <v>1000</v>
      </c>
      <c r="S1044" s="14" t="s">
        <v>720</v>
      </c>
      <c r="T1044" s="14" t="s">
        <v>721</v>
      </c>
      <c r="U1044" s="15">
        <v>1</v>
      </c>
      <c r="V1044">
        <v>10</v>
      </c>
      <c r="W1044" t="s">
        <v>7372</v>
      </c>
      <c r="X1044" s="17">
        <v>5240</v>
      </c>
      <c r="Y1044">
        <v>0</v>
      </c>
      <c r="Z1044" t="s">
        <v>7373</v>
      </c>
      <c r="AA1044">
        <v>13</v>
      </c>
      <c r="AB1044">
        <v>5</v>
      </c>
      <c r="AC1044">
        <v>0</v>
      </c>
      <c r="AD1044">
        <v>277</v>
      </c>
      <c r="AE1044" t="s">
        <v>7374</v>
      </c>
      <c r="AF1044" t="s">
        <v>7369</v>
      </c>
      <c r="AG1044" t="s">
        <v>7369</v>
      </c>
      <c r="AH1044" t="s">
        <v>7377</v>
      </c>
      <c r="AI1044" t="s">
        <v>7375</v>
      </c>
      <c r="AJ1044">
        <v>9562098003</v>
      </c>
    </row>
    <row r="1045" spans="1:36" ht="15" x14ac:dyDescent="0.2">
      <c r="A1045">
        <v>80</v>
      </c>
      <c r="B1045">
        <v>13</v>
      </c>
      <c r="C1045">
        <v>5</v>
      </c>
      <c r="D1045">
        <v>0</v>
      </c>
      <c r="E1045">
        <v>0</v>
      </c>
      <c r="F1045" s="13" t="s">
        <v>4944</v>
      </c>
      <c r="G1045" s="13" t="s">
        <v>4945</v>
      </c>
      <c r="H1045" t="s">
        <v>7367</v>
      </c>
      <c r="I1045" t="s">
        <v>7368</v>
      </c>
      <c r="J1045">
        <v>4758203004</v>
      </c>
      <c r="K1045" t="s">
        <v>7369</v>
      </c>
      <c r="L1045" t="s">
        <v>7370</v>
      </c>
      <c r="M1045" t="s">
        <v>7371</v>
      </c>
      <c r="N1045" t="s">
        <v>7371</v>
      </c>
      <c r="O1045">
        <v>1</v>
      </c>
      <c r="P1045">
        <v>1</v>
      </c>
      <c r="Q1045">
        <v>4</v>
      </c>
      <c r="R1045" s="1">
        <v>1000</v>
      </c>
      <c r="S1045" s="14" t="s">
        <v>720</v>
      </c>
      <c r="T1045" s="14" t="s">
        <v>721</v>
      </c>
      <c r="U1045" s="15">
        <v>1</v>
      </c>
      <c r="V1045">
        <v>20</v>
      </c>
      <c r="W1045" t="s">
        <v>7372</v>
      </c>
      <c r="X1045" s="17">
        <v>5131</v>
      </c>
      <c r="Y1045">
        <v>0</v>
      </c>
      <c r="Z1045" t="s">
        <v>7373</v>
      </c>
      <c r="AA1045">
        <v>13</v>
      </c>
      <c r="AB1045">
        <v>5</v>
      </c>
      <c r="AC1045">
        <v>0</v>
      </c>
      <c r="AD1045">
        <v>277</v>
      </c>
      <c r="AE1045" t="s">
        <v>7374</v>
      </c>
      <c r="AF1045" t="s">
        <v>7369</v>
      </c>
      <c r="AG1045" t="s">
        <v>7369</v>
      </c>
      <c r="AH1045" t="s">
        <v>7377</v>
      </c>
      <c r="AI1045" t="s">
        <v>7375</v>
      </c>
      <c r="AJ1045">
        <v>9562098003</v>
      </c>
    </row>
    <row r="1046" spans="1:36" ht="15" x14ac:dyDescent="0.2">
      <c r="A1046">
        <v>80</v>
      </c>
      <c r="B1046">
        <v>13</v>
      </c>
      <c r="C1046">
        <v>5</v>
      </c>
      <c r="D1046">
        <v>0</v>
      </c>
      <c r="E1046">
        <v>0</v>
      </c>
      <c r="F1046" s="13" t="s">
        <v>5446</v>
      </c>
      <c r="G1046" s="13" t="s">
        <v>5447</v>
      </c>
      <c r="H1046" t="s">
        <v>7367</v>
      </c>
      <c r="I1046" t="s">
        <v>7368</v>
      </c>
      <c r="J1046">
        <v>4758203004</v>
      </c>
      <c r="K1046" t="s">
        <v>7369</v>
      </c>
      <c r="L1046" t="s">
        <v>7370</v>
      </c>
      <c r="M1046" t="s">
        <v>7371</v>
      </c>
      <c r="N1046" t="s">
        <v>7371</v>
      </c>
      <c r="O1046">
        <v>1</v>
      </c>
      <c r="P1046">
        <v>1</v>
      </c>
      <c r="Q1046">
        <v>4</v>
      </c>
      <c r="R1046" s="1">
        <v>1000</v>
      </c>
      <c r="S1046" s="14" t="s">
        <v>720</v>
      </c>
      <c r="T1046" s="14" t="s">
        <v>721</v>
      </c>
      <c r="U1046" s="15">
        <v>1</v>
      </c>
      <c r="V1046">
        <v>20</v>
      </c>
      <c r="W1046" t="s">
        <v>7372</v>
      </c>
      <c r="X1046" s="17">
        <v>5175</v>
      </c>
      <c r="Y1046">
        <v>0</v>
      </c>
      <c r="Z1046" t="s">
        <v>7373</v>
      </c>
      <c r="AA1046">
        <v>13</v>
      </c>
      <c r="AB1046">
        <v>5</v>
      </c>
      <c r="AC1046">
        <v>0</v>
      </c>
      <c r="AD1046">
        <v>277</v>
      </c>
      <c r="AE1046" t="s">
        <v>7374</v>
      </c>
      <c r="AF1046" t="s">
        <v>7369</v>
      </c>
      <c r="AG1046" t="s">
        <v>7369</v>
      </c>
      <c r="AH1046" t="s">
        <v>7377</v>
      </c>
      <c r="AI1046" t="s">
        <v>7375</v>
      </c>
      <c r="AJ1046">
        <v>9562098003</v>
      </c>
    </row>
    <row r="1047" spans="1:36" ht="15" x14ac:dyDescent="0.2">
      <c r="A1047">
        <v>80</v>
      </c>
      <c r="B1047">
        <v>13</v>
      </c>
      <c r="C1047">
        <v>5</v>
      </c>
      <c r="D1047">
        <v>0</v>
      </c>
      <c r="E1047">
        <v>0</v>
      </c>
      <c r="F1047" s="13" t="s">
        <v>1428</v>
      </c>
      <c r="G1047" s="13" t="s">
        <v>1429</v>
      </c>
      <c r="H1047" t="s">
        <v>7367</v>
      </c>
      <c r="I1047" t="s">
        <v>7368</v>
      </c>
      <c r="J1047">
        <v>4758203004</v>
      </c>
      <c r="K1047" t="s">
        <v>7369</v>
      </c>
      <c r="L1047" t="s">
        <v>7370</v>
      </c>
      <c r="M1047" t="s">
        <v>7371</v>
      </c>
      <c r="N1047" t="s">
        <v>7371</v>
      </c>
      <c r="O1047">
        <v>1</v>
      </c>
      <c r="P1047">
        <v>1</v>
      </c>
      <c r="Q1047">
        <v>4</v>
      </c>
      <c r="R1047" s="1">
        <v>1000</v>
      </c>
      <c r="S1047" s="14" t="s">
        <v>720</v>
      </c>
      <c r="T1047" s="14" t="s">
        <v>721</v>
      </c>
      <c r="U1047" s="15">
        <v>1</v>
      </c>
      <c r="V1047">
        <v>10</v>
      </c>
      <c r="W1047" t="s">
        <v>7372</v>
      </c>
      <c r="X1047" s="17">
        <v>5175</v>
      </c>
      <c r="Y1047">
        <v>0</v>
      </c>
      <c r="Z1047" t="s">
        <v>7373</v>
      </c>
      <c r="AA1047">
        <v>13</v>
      </c>
      <c r="AB1047">
        <v>5</v>
      </c>
      <c r="AC1047">
        <v>0</v>
      </c>
      <c r="AD1047">
        <v>277</v>
      </c>
      <c r="AE1047" t="s">
        <v>7374</v>
      </c>
      <c r="AF1047" t="s">
        <v>7369</v>
      </c>
      <c r="AG1047" t="s">
        <v>7369</v>
      </c>
      <c r="AH1047" t="s">
        <v>7377</v>
      </c>
      <c r="AI1047" t="s">
        <v>7375</v>
      </c>
      <c r="AJ1047">
        <v>9562098003</v>
      </c>
    </row>
    <row r="1048" spans="1:36" ht="15" x14ac:dyDescent="0.2">
      <c r="A1048">
        <v>80</v>
      </c>
      <c r="B1048">
        <v>13</v>
      </c>
      <c r="C1048">
        <v>5</v>
      </c>
      <c r="D1048">
        <v>0</v>
      </c>
      <c r="E1048">
        <v>0</v>
      </c>
      <c r="F1048" s="13" t="s">
        <v>1814</v>
      </c>
      <c r="G1048" s="13" t="s">
        <v>1815</v>
      </c>
      <c r="H1048" t="s">
        <v>7367</v>
      </c>
      <c r="I1048" t="s">
        <v>7368</v>
      </c>
      <c r="J1048">
        <v>4758203004</v>
      </c>
      <c r="K1048" t="s">
        <v>7369</v>
      </c>
      <c r="L1048" t="s">
        <v>7370</v>
      </c>
      <c r="M1048" t="s">
        <v>7371</v>
      </c>
      <c r="N1048" t="s">
        <v>7371</v>
      </c>
      <c r="O1048">
        <v>1</v>
      </c>
      <c r="P1048">
        <v>1</v>
      </c>
      <c r="Q1048">
        <v>4</v>
      </c>
      <c r="R1048">
        <v>1</v>
      </c>
      <c r="S1048" s="14" t="s">
        <v>720</v>
      </c>
      <c r="T1048" s="14" t="s">
        <v>721</v>
      </c>
      <c r="U1048" s="15">
        <v>1</v>
      </c>
      <c r="V1048">
        <v>10</v>
      </c>
      <c r="W1048" t="s">
        <v>7372</v>
      </c>
      <c r="X1048" s="16">
        <v>5.1909999999999998</v>
      </c>
      <c r="Y1048">
        <v>0</v>
      </c>
      <c r="Z1048" t="s">
        <v>7373</v>
      </c>
      <c r="AA1048">
        <v>13</v>
      </c>
      <c r="AB1048">
        <v>5</v>
      </c>
      <c r="AC1048">
        <v>0</v>
      </c>
      <c r="AD1048">
        <v>277</v>
      </c>
      <c r="AE1048" t="s">
        <v>7374</v>
      </c>
      <c r="AF1048" t="s">
        <v>7369</v>
      </c>
      <c r="AG1048" t="s">
        <v>7369</v>
      </c>
      <c r="AH1048" t="s">
        <v>7377</v>
      </c>
      <c r="AI1048" t="s">
        <v>7375</v>
      </c>
      <c r="AJ1048">
        <v>9562098003</v>
      </c>
    </row>
    <row r="1049" spans="1:36" ht="15" x14ac:dyDescent="0.2">
      <c r="A1049">
        <v>80</v>
      </c>
      <c r="B1049">
        <v>13</v>
      </c>
      <c r="C1049">
        <v>5</v>
      </c>
      <c r="D1049">
        <v>0</v>
      </c>
      <c r="E1049">
        <v>0</v>
      </c>
      <c r="F1049" s="13" t="s">
        <v>718</v>
      </c>
      <c r="G1049" s="13" t="s">
        <v>719</v>
      </c>
      <c r="H1049" t="s">
        <v>7367</v>
      </c>
      <c r="I1049" t="s">
        <v>7368</v>
      </c>
      <c r="J1049">
        <v>4168203001</v>
      </c>
      <c r="K1049" t="s">
        <v>7369</v>
      </c>
      <c r="L1049" t="s">
        <v>7370</v>
      </c>
      <c r="M1049"/>
      <c r="N1049"/>
      <c r="O1049">
        <v>1</v>
      </c>
      <c r="P1049">
        <v>1</v>
      </c>
      <c r="Q1049">
        <v>4</v>
      </c>
      <c r="R1049" s="1">
        <v>1000</v>
      </c>
      <c r="S1049" s="14" t="s">
        <v>720</v>
      </c>
      <c r="T1049" s="14" t="s">
        <v>721</v>
      </c>
      <c r="U1049" s="15">
        <v>1</v>
      </c>
      <c r="V1049">
        <v>10</v>
      </c>
      <c r="W1049" t="s">
        <v>7372</v>
      </c>
      <c r="X1049" s="17">
        <v>5240</v>
      </c>
      <c r="Y1049">
        <v>0</v>
      </c>
      <c r="Z1049" t="s">
        <v>7373</v>
      </c>
      <c r="AA1049">
        <v>13</v>
      </c>
      <c r="AB1049">
        <v>5</v>
      </c>
      <c r="AC1049">
        <v>0</v>
      </c>
      <c r="AD1049">
        <v>277</v>
      </c>
      <c r="AE1049" t="s">
        <v>7374</v>
      </c>
      <c r="AF1049" t="s">
        <v>7369</v>
      </c>
      <c r="AG1049" t="s">
        <v>7369</v>
      </c>
      <c r="AH1049" t="s">
        <v>7377</v>
      </c>
      <c r="AI1049" t="s">
        <v>7375</v>
      </c>
      <c r="AJ1049">
        <v>9562098003</v>
      </c>
    </row>
    <row r="1050" spans="1:36" ht="15" x14ac:dyDescent="0.2">
      <c r="A1050">
        <v>80</v>
      </c>
      <c r="B1050">
        <v>13</v>
      </c>
      <c r="C1050">
        <v>5</v>
      </c>
      <c r="D1050">
        <v>0</v>
      </c>
      <c r="E1050">
        <v>0</v>
      </c>
      <c r="F1050" s="13" t="s">
        <v>3046</v>
      </c>
      <c r="G1050" s="13" t="s">
        <v>3047</v>
      </c>
      <c r="H1050" t="s">
        <v>7367</v>
      </c>
      <c r="I1050" t="s">
        <v>7368</v>
      </c>
      <c r="J1050">
        <v>4758203004</v>
      </c>
      <c r="K1050" t="s">
        <v>7369</v>
      </c>
      <c r="L1050" t="s">
        <v>7370</v>
      </c>
      <c r="M1050" t="s">
        <v>7371</v>
      </c>
      <c r="N1050" t="s">
        <v>7371</v>
      </c>
      <c r="O1050">
        <v>1</v>
      </c>
      <c r="P1050">
        <v>1</v>
      </c>
      <c r="Q1050">
        <v>4</v>
      </c>
      <c r="R1050" s="1">
        <v>1000</v>
      </c>
      <c r="S1050" s="14" t="s">
        <v>1978</v>
      </c>
      <c r="T1050" s="14" t="s">
        <v>1979</v>
      </c>
      <c r="U1050" s="15">
        <v>1</v>
      </c>
      <c r="V1050">
        <v>10</v>
      </c>
      <c r="W1050" t="s">
        <v>7372</v>
      </c>
      <c r="X1050" s="17">
        <v>5600</v>
      </c>
      <c r="Y1050">
        <v>0</v>
      </c>
      <c r="Z1050" t="s">
        <v>7373</v>
      </c>
      <c r="AA1050">
        <v>13</v>
      </c>
      <c r="AB1050">
        <v>5</v>
      </c>
      <c r="AC1050">
        <v>0</v>
      </c>
      <c r="AD1050">
        <v>277</v>
      </c>
      <c r="AE1050" t="s">
        <v>7374</v>
      </c>
      <c r="AF1050" t="s">
        <v>7369</v>
      </c>
      <c r="AG1050" t="s">
        <v>7369</v>
      </c>
      <c r="AH1050" t="s">
        <v>7377</v>
      </c>
      <c r="AI1050" t="s">
        <v>7375</v>
      </c>
      <c r="AJ1050">
        <v>9562098003</v>
      </c>
    </row>
    <row r="1051" spans="1:36" ht="15" x14ac:dyDescent="0.2">
      <c r="A1051">
        <v>80</v>
      </c>
      <c r="B1051">
        <v>13</v>
      </c>
      <c r="C1051">
        <v>5</v>
      </c>
      <c r="D1051">
        <v>0</v>
      </c>
      <c r="E1051">
        <v>0</v>
      </c>
      <c r="F1051" s="13" t="s">
        <v>1976</v>
      </c>
      <c r="G1051" s="13" t="s">
        <v>1977</v>
      </c>
      <c r="H1051" t="s">
        <v>7367</v>
      </c>
      <c r="I1051" t="s">
        <v>7368</v>
      </c>
      <c r="J1051">
        <v>4758203004</v>
      </c>
      <c r="K1051" t="s">
        <v>7369</v>
      </c>
      <c r="L1051" t="s">
        <v>7370</v>
      </c>
      <c r="M1051" t="s">
        <v>7371</v>
      </c>
      <c r="N1051" t="s">
        <v>7371</v>
      </c>
      <c r="O1051">
        <v>1</v>
      </c>
      <c r="P1051">
        <v>1</v>
      </c>
      <c r="Q1051">
        <v>4</v>
      </c>
      <c r="R1051" s="1">
        <v>1000</v>
      </c>
      <c r="S1051" s="14" t="s">
        <v>1978</v>
      </c>
      <c r="T1051" s="14" t="s">
        <v>1979</v>
      </c>
      <c r="U1051" s="15">
        <v>1</v>
      </c>
      <c r="V1051">
        <v>20</v>
      </c>
      <c r="W1051" t="s">
        <v>7372</v>
      </c>
      <c r="X1051" s="17">
        <v>5650</v>
      </c>
      <c r="Y1051">
        <v>0</v>
      </c>
      <c r="Z1051" t="s">
        <v>7373</v>
      </c>
      <c r="AA1051">
        <v>13</v>
      </c>
      <c r="AB1051">
        <v>5</v>
      </c>
      <c r="AC1051">
        <v>0</v>
      </c>
      <c r="AD1051">
        <v>277</v>
      </c>
      <c r="AE1051" t="s">
        <v>7374</v>
      </c>
      <c r="AF1051" t="s">
        <v>7369</v>
      </c>
      <c r="AG1051" t="s">
        <v>7369</v>
      </c>
      <c r="AH1051" t="s">
        <v>7377</v>
      </c>
      <c r="AI1051" t="s">
        <v>7375</v>
      </c>
      <c r="AJ1051">
        <v>9562098003</v>
      </c>
    </row>
    <row r="1052" spans="1:36" ht="15" x14ac:dyDescent="0.2">
      <c r="A1052">
        <v>80</v>
      </c>
      <c r="B1052">
        <v>13</v>
      </c>
      <c r="C1052">
        <v>5</v>
      </c>
      <c r="D1052">
        <v>0</v>
      </c>
      <c r="E1052">
        <v>0</v>
      </c>
      <c r="F1052" s="13" t="s">
        <v>2642</v>
      </c>
      <c r="G1052" s="13" t="s">
        <v>2643</v>
      </c>
      <c r="H1052" t="s">
        <v>7367</v>
      </c>
      <c r="I1052" t="s">
        <v>7368</v>
      </c>
      <c r="J1052">
        <v>4758203004</v>
      </c>
      <c r="K1052" t="s">
        <v>7369</v>
      </c>
      <c r="L1052" t="s">
        <v>7370</v>
      </c>
      <c r="M1052" t="s">
        <v>7371</v>
      </c>
      <c r="N1052" t="s">
        <v>7371</v>
      </c>
      <c r="O1052">
        <v>1</v>
      </c>
      <c r="P1052">
        <v>1</v>
      </c>
      <c r="Q1052">
        <v>4</v>
      </c>
      <c r="R1052" s="1">
        <v>1000</v>
      </c>
      <c r="S1052" s="14" t="s">
        <v>1978</v>
      </c>
      <c r="T1052" s="14" t="s">
        <v>1979</v>
      </c>
      <c r="U1052" s="15">
        <v>1</v>
      </c>
      <c r="V1052">
        <v>10</v>
      </c>
      <c r="W1052" t="s">
        <v>7372</v>
      </c>
      <c r="X1052" s="17">
        <v>5650</v>
      </c>
      <c r="Y1052">
        <v>0</v>
      </c>
      <c r="Z1052" t="s">
        <v>7373</v>
      </c>
      <c r="AA1052">
        <v>13</v>
      </c>
      <c r="AB1052">
        <v>5</v>
      </c>
      <c r="AC1052">
        <v>0</v>
      </c>
      <c r="AD1052">
        <v>277</v>
      </c>
      <c r="AE1052" t="s">
        <v>7374</v>
      </c>
      <c r="AF1052" t="s">
        <v>7369</v>
      </c>
      <c r="AG1052" t="s">
        <v>7369</v>
      </c>
      <c r="AH1052" t="s">
        <v>7377</v>
      </c>
      <c r="AI1052" t="s">
        <v>7375</v>
      </c>
      <c r="AJ1052">
        <v>9562098003</v>
      </c>
    </row>
    <row r="1053" spans="1:36" ht="15" x14ac:dyDescent="0.2">
      <c r="A1053">
        <v>80</v>
      </c>
      <c r="B1053">
        <v>13</v>
      </c>
      <c r="C1053">
        <v>5</v>
      </c>
      <c r="D1053">
        <v>0</v>
      </c>
      <c r="E1053">
        <v>0</v>
      </c>
      <c r="F1053" s="13" t="s">
        <v>3772</v>
      </c>
      <c r="G1053" s="13" t="s">
        <v>3773</v>
      </c>
      <c r="H1053" t="s">
        <v>7367</v>
      </c>
      <c r="I1053" t="s">
        <v>7368</v>
      </c>
      <c r="J1053">
        <v>4758203004</v>
      </c>
      <c r="K1053" t="s">
        <v>7369</v>
      </c>
      <c r="L1053" t="s">
        <v>7370</v>
      </c>
      <c r="M1053" t="s">
        <v>7371</v>
      </c>
      <c r="N1053" t="s">
        <v>7371</v>
      </c>
      <c r="O1053">
        <v>1</v>
      </c>
      <c r="P1053">
        <v>1</v>
      </c>
      <c r="Q1053">
        <v>4</v>
      </c>
      <c r="R1053" s="1">
        <v>1000</v>
      </c>
      <c r="S1053" s="14" t="s">
        <v>1978</v>
      </c>
      <c r="T1053" s="14" t="s">
        <v>1979</v>
      </c>
      <c r="U1053" s="15">
        <v>1</v>
      </c>
      <c r="V1053">
        <v>10</v>
      </c>
      <c r="W1053" t="s">
        <v>7372</v>
      </c>
      <c r="X1053" s="17">
        <v>5650</v>
      </c>
      <c r="Y1053">
        <v>0</v>
      </c>
      <c r="Z1053" t="s">
        <v>7373</v>
      </c>
      <c r="AA1053">
        <v>13</v>
      </c>
      <c r="AB1053">
        <v>5</v>
      </c>
      <c r="AC1053">
        <v>0</v>
      </c>
      <c r="AD1053">
        <v>277</v>
      </c>
      <c r="AE1053" t="s">
        <v>7374</v>
      </c>
      <c r="AF1053" t="s">
        <v>7369</v>
      </c>
      <c r="AG1053" t="s">
        <v>7369</v>
      </c>
      <c r="AH1053" t="s">
        <v>7377</v>
      </c>
      <c r="AI1053" t="s">
        <v>7375</v>
      </c>
      <c r="AJ1053">
        <v>9562098003</v>
      </c>
    </row>
    <row r="1054" spans="1:36" ht="15" x14ac:dyDescent="0.2">
      <c r="A1054">
        <v>80</v>
      </c>
      <c r="B1054">
        <v>13</v>
      </c>
      <c r="C1054">
        <v>5</v>
      </c>
      <c r="D1054">
        <v>0</v>
      </c>
      <c r="E1054">
        <v>0</v>
      </c>
      <c r="F1054" s="13" t="s">
        <v>5308</v>
      </c>
      <c r="G1054" s="13" t="s">
        <v>5309</v>
      </c>
      <c r="H1054" t="s">
        <v>7367</v>
      </c>
      <c r="I1054" t="s">
        <v>7368</v>
      </c>
      <c r="J1054">
        <v>4758203004</v>
      </c>
      <c r="K1054" t="s">
        <v>7369</v>
      </c>
      <c r="L1054" t="s">
        <v>7370</v>
      </c>
      <c r="M1054" t="s">
        <v>7371</v>
      </c>
      <c r="N1054" t="s">
        <v>7371</v>
      </c>
      <c r="O1054">
        <v>1</v>
      </c>
      <c r="P1054">
        <v>1</v>
      </c>
      <c r="Q1054">
        <v>4</v>
      </c>
      <c r="R1054" s="1">
        <v>1000</v>
      </c>
      <c r="S1054" s="14" t="s">
        <v>1978</v>
      </c>
      <c r="T1054" s="14" t="s">
        <v>1979</v>
      </c>
      <c r="U1054" s="15">
        <v>1</v>
      </c>
      <c r="V1054">
        <v>10</v>
      </c>
      <c r="W1054" t="s">
        <v>7372</v>
      </c>
      <c r="X1054" s="17">
        <v>5650</v>
      </c>
      <c r="Y1054">
        <v>0</v>
      </c>
      <c r="Z1054" t="s">
        <v>7373</v>
      </c>
      <c r="AA1054">
        <v>13</v>
      </c>
      <c r="AB1054">
        <v>5</v>
      </c>
      <c r="AC1054">
        <v>0</v>
      </c>
      <c r="AD1054">
        <v>277</v>
      </c>
      <c r="AE1054" t="s">
        <v>7374</v>
      </c>
      <c r="AF1054" t="s">
        <v>7369</v>
      </c>
      <c r="AG1054" t="s">
        <v>7369</v>
      </c>
      <c r="AH1054" t="s">
        <v>7377</v>
      </c>
      <c r="AI1054" t="s">
        <v>7375</v>
      </c>
      <c r="AJ1054">
        <v>9562098003</v>
      </c>
    </row>
    <row r="1055" spans="1:36" ht="15" x14ac:dyDescent="0.2">
      <c r="A1055">
        <v>80</v>
      </c>
      <c r="B1055">
        <v>13</v>
      </c>
      <c r="C1055">
        <v>5</v>
      </c>
      <c r="D1055">
        <v>0</v>
      </c>
      <c r="E1055">
        <v>0</v>
      </c>
      <c r="F1055" s="13" t="s">
        <v>3142</v>
      </c>
      <c r="G1055" s="13" t="s">
        <v>3143</v>
      </c>
      <c r="H1055" t="s">
        <v>7367</v>
      </c>
      <c r="I1055" t="s">
        <v>7368</v>
      </c>
      <c r="J1055">
        <v>4758151014</v>
      </c>
      <c r="K1055" t="s">
        <v>7369</v>
      </c>
      <c r="L1055" t="s">
        <v>7370</v>
      </c>
      <c r="M1055" t="s">
        <v>7371</v>
      </c>
      <c r="N1055" t="s">
        <v>7371</v>
      </c>
      <c r="O1055">
        <v>1</v>
      </c>
      <c r="P1055">
        <v>1</v>
      </c>
      <c r="Q1055">
        <v>4</v>
      </c>
      <c r="R1055" s="1">
        <v>1000</v>
      </c>
      <c r="S1055" s="14" t="s">
        <v>3144</v>
      </c>
      <c r="T1055" s="14" t="s">
        <v>3145</v>
      </c>
      <c r="U1055" s="15">
        <v>1</v>
      </c>
      <c r="V1055">
        <v>10</v>
      </c>
      <c r="W1055" t="s">
        <v>7372</v>
      </c>
      <c r="X1055" s="17">
        <v>5650</v>
      </c>
      <c r="Y1055">
        <v>0</v>
      </c>
      <c r="Z1055" t="s">
        <v>7373</v>
      </c>
      <c r="AA1055">
        <v>13</v>
      </c>
      <c r="AB1055">
        <v>5</v>
      </c>
      <c r="AC1055">
        <v>0</v>
      </c>
      <c r="AD1055">
        <v>277</v>
      </c>
      <c r="AE1055" t="s">
        <v>7374</v>
      </c>
      <c r="AF1055" t="s">
        <v>7369</v>
      </c>
      <c r="AG1055" t="s">
        <v>7369</v>
      </c>
      <c r="AH1055" t="s">
        <v>7377</v>
      </c>
      <c r="AI1055" t="s">
        <v>7375</v>
      </c>
      <c r="AJ1055">
        <v>9562098003</v>
      </c>
    </row>
    <row r="1056" spans="1:36" ht="15" x14ac:dyDescent="0.2">
      <c r="A1056">
        <v>80</v>
      </c>
      <c r="B1056">
        <v>13</v>
      </c>
      <c r="C1056">
        <v>5</v>
      </c>
      <c r="D1056">
        <v>0</v>
      </c>
      <c r="E1056">
        <v>0</v>
      </c>
      <c r="F1056" s="13" t="s">
        <v>4738</v>
      </c>
      <c r="G1056" s="13" t="s">
        <v>4739</v>
      </c>
      <c r="H1056" t="s">
        <v>7367</v>
      </c>
      <c r="I1056" t="s">
        <v>7368</v>
      </c>
      <c r="J1056">
        <v>4758203004</v>
      </c>
      <c r="K1056" t="s">
        <v>7369</v>
      </c>
      <c r="L1056" t="s">
        <v>7370</v>
      </c>
      <c r="M1056" t="s">
        <v>7371</v>
      </c>
      <c r="N1056" t="s">
        <v>7371</v>
      </c>
      <c r="O1056">
        <v>1</v>
      </c>
      <c r="P1056">
        <v>1</v>
      </c>
      <c r="Q1056">
        <v>4</v>
      </c>
      <c r="R1056" s="1">
        <v>1000</v>
      </c>
      <c r="S1056" s="14" t="s">
        <v>4740</v>
      </c>
      <c r="T1056" s="14" t="s">
        <v>4741</v>
      </c>
      <c r="U1056" s="15">
        <v>1</v>
      </c>
      <c r="V1056">
        <v>10</v>
      </c>
      <c r="W1056" t="s">
        <v>7372</v>
      </c>
      <c r="X1056" s="17">
        <v>6503</v>
      </c>
      <c r="Y1056">
        <v>0</v>
      </c>
      <c r="Z1056" t="s">
        <v>7373</v>
      </c>
      <c r="AA1056">
        <v>13</v>
      </c>
      <c r="AB1056">
        <v>5</v>
      </c>
      <c r="AC1056">
        <v>0</v>
      </c>
      <c r="AD1056">
        <v>277</v>
      </c>
      <c r="AE1056" t="s">
        <v>7374</v>
      </c>
      <c r="AF1056" t="s">
        <v>7369</v>
      </c>
      <c r="AG1056" t="s">
        <v>7369</v>
      </c>
      <c r="AH1056" t="s">
        <v>7368</v>
      </c>
      <c r="AI1056" t="s">
        <v>7378</v>
      </c>
      <c r="AJ1056">
        <v>9562098003</v>
      </c>
    </row>
    <row r="1057" spans="1:36" ht="15" x14ac:dyDescent="0.2">
      <c r="A1057">
        <v>80</v>
      </c>
      <c r="B1057">
        <v>13</v>
      </c>
      <c r="C1057">
        <v>5</v>
      </c>
      <c r="D1057">
        <v>0</v>
      </c>
      <c r="E1057">
        <v>0</v>
      </c>
      <c r="F1057" s="13" t="s">
        <v>6502</v>
      </c>
      <c r="G1057" s="13" t="s">
        <v>6503</v>
      </c>
      <c r="H1057" t="s">
        <v>7367</v>
      </c>
      <c r="I1057" t="s">
        <v>7368</v>
      </c>
      <c r="J1057">
        <v>4758203004</v>
      </c>
      <c r="K1057" t="s">
        <v>7369</v>
      </c>
      <c r="L1057" t="s">
        <v>7370</v>
      </c>
      <c r="M1057" t="s">
        <v>7371</v>
      </c>
      <c r="N1057" t="s">
        <v>7371</v>
      </c>
      <c r="O1057">
        <v>1</v>
      </c>
      <c r="P1057">
        <v>1</v>
      </c>
      <c r="Q1057">
        <v>4</v>
      </c>
      <c r="R1057" s="1">
        <v>1000</v>
      </c>
      <c r="S1057" s="14" t="s">
        <v>4740</v>
      </c>
      <c r="T1057" s="14" t="s">
        <v>4741</v>
      </c>
      <c r="U1057" s="15">
        <v>1</v>
      </c>
      <c r="V1057">
        <v>10</v>
      </c>
      <c r="W1057" t="s">
        <v>7372</v>
      </c>
      <c r="X1057" s="17">
        <v>6503</v>
      </c>
      <c r="Y1057">
        <v>0</v>
      </c>
      <c r="Z1057" t="s">
        <v>7373</v>
      </c>
      <c r="AA1057">
        <v>13</v>
      </c>
      <c r="AB1057">
        <v>5</v>
      </c>
      <c r="AC1057">
        <v>0</v>
      </c>
      <c r="AD1057">
        <v>277</v>
      </c>
      <c r="AE1057" t="s">
        <v>7374</v>
      </c>
      <c r="AF1057" t="s">
        <v>7369</v>
      </c>
      <c r="AG1057" t="s">
        <v>7369</v>
      </c>
      <c r="AH1057" t="s">
        <v>7368</v>
      </c>
      <c r="AI1057" t="s">
        <v>7378</v>
      </c>
      <c r="AJ1057">
        <v>9562098003</v>
      </c>
    </row>
    <row r="1058" spans="1:36" ht="15" x14ac:dyDescent="0.2">
      <c r="A1058">
        <v>80</v>
      </c>
      <c r="B1058">
        <v>13</v>
      </c>
      <c r="C1058">
        <v>5</v>
      </c>
      <c r="D1058">
        <v>0</v>
      </c>
      <c r="E1058">
        <v>0</v>
      </c>
      <c r="F1058" s="13" t="s">
        <v>1088</v>
      </c>
      <c r="G1058" s="13" t="s">
        <v>1089</v>
      </c>
      <c r="H1058" t="s">
        <v>7367</v>
      </c>
      <c r="I1058" t="s">
        <v>7368</v>
      </c>
      <c r="J1058">
        <v>4758203004</v>
      </c>
      <c r="K1058" t="s">
        <v>7369</v>
      </c>
      <c r="L1058" t="s">
        <v>7370</v>
      </c>
      <c r="M1058" t="s">
        <v>7371</v>
      </c>
      <c r="N1058" t="s">
        <v>7371</v>
      </c>
      <c r="O1058">
        <v>1</v>
      </c>
      <c r="P1058">
        <v>1</v>
      </c>
      <c r="Q1058">
        <v>4</v>
      </c>
      <c r="R1058" s="1">
        <v>1000</v>
      </c>
      <c r="S1058" s="14" t="s">
        <v>248</v>
      </c>
      <c r="T1058" s="14" t="s">
        <v>249</v>
      </c>
      <c r="U1058" s="15">
        <v>1</v>
      </c>
      <c r="V1058">
        <v>10</v>
      </c>
      <c r="W1058" t="s">
        <v>7372</v>
      </c>
      <c r="X1058" s="17">
        <v>3846</v>
      </c>
      <c r="Y1058">
        <v>0</v>
      </c>
      <c r="Z1058" t="s">
        <v>7373</v>
      </c>
      <c r="AA1058">
        <v>13</v>
      </c>
      <c r="AB1058">
        <v>4</v>
      </c>
      <c r="AC1058">
        <v>0</v>
      </c>
      <c r="AD1058">
        <v>269</v>
      </c>
      <c r="AE1058" t="s">
        <v>7374</v>
      </c>
      <c r="AF1058" t="s">
        <v>7369</v>
      </c>
      <c r="AG1058" t="s">
        <v>7369</v>
      </c>
      <c r="AH1058" t="s">
        <v>7380</v>
      </c>
      <c r="AI1058" t="s">
        <v>7375</v>
      </c>
      <c r="AJ1058">
        <v>9562098003</v>
      </c>
    </row>
    <row r="1059" spans="1:36" ht="15" x14ac:dyDescent="0.2">
      <c r="A1059">
        <v>80</v>
      </c>
      <c r="B1059">
        <v>13</v>
      </c>
      <c r="C1059">
        <v>5</v>
      </c>
      <c r="D1059">
        <v>0</v>
      </c>
      <c r="E1059">
        <v>0</v>
      </c>
      <c r="F1059" s="13" t="s">
        <v>6406</v>
      </c>
      <c r="G1059" s="13" t="s">
        <v>6407</v>
      </c>
      <c r="H1059" t="s">
        <v>7367</v>
      </c>
      <c r="I1059" t="s">
        <v>7368</v>
      </c>
      <c r="J1059">
        <v>4758203004</v>
      </c>
      <c r="K1059" t="s">
        <v>7369</v>
      </c>
      <c r="L1059" t="s">
        <v>7370</v>
      </c>
      <c r="M1059" t="s">
        <v>7371</v>
      </c>
      <c r="N1059" t="s">
        <v>7371</v>
      </c>
      <c r="O1059">
        <v>1</v>
      </c>
      <c r="P1059">
        <v>1</v>
      </c>
      <c r="Q1059">
        <v>4</v>
      </c>
      <c r="R1059" s="1">
        <v>1000</v>
      </c>
      <c r="S1059" s="14" t="s">
        <v>248</v>
      </c>
      <c r="T1059" s="14" t="s">
        <v>249</v>
      </c>
      <c r="U1059" s="15">
        <v>1</v>
      </c>
      <c r="V1059">
        <v>10</v>
      </c>
      <c r="W1059" t="s">
        <v>7372</v>
      </c>
      <c r="X1059" s="17">
        <v>3806</v>
      </c>
      <c r="Y1059">
        <v>0</v>
      </c>
      <c r="Z1059" t="s">
        <v>7373</v>
      </c>
      <c r="AA1059">
        <v>13</v>
      </c>
      <c r="AB1059">
        <v>4</v>
      </c>
      <c r="AC1059">
        <v>0</v>
      </c>
      <c r="AD1059">
        <v>269</v>
      </c>
      <c r="AE1059" t="s">
        <v>7374</v>
      </c>
      <c r="AF1059" t="s">
        <v>7369</v>
      </c>
      <c r="AG1059" t="s">
        <v>7369</v>
      </c>
      <c r="AH1059" t="s">
        <v>7380</v>
      </c>
      <c r="AI1059" t="s">
        <v>7375</v>
      </c>
      <c r="AJ1059">
        <v>9562098003</v>
      </c>
    </row>
    <row r="1060" spans="1:36" ht="15" x14ac:dyDescent="0.2">
      <c r="A1060">
        <v>80</v>
      </c>
      <c r="B1060">
        <v>13</v>
      </c>
      <c r="C1060">
        <v>5</v>
      </c>
      <c r="D1060">
        <v>0</v>
      </c>
      <c r="E1060">
        <v>0</v>
      </c>
      <c r="F1060" s="13" t="s">
        <v>6930</v>
      </c>
      <c r="G1060" s="13" t="s">
        <v>6931</v>
      </c>
      <c r="H1060" t="s">
        <v>7367</v>
      </c>
      <c r="I1060" t="s">
        <v>7368</v>
      </c>
      <c r="J1060">
        <v>4758203004</v>
      </c>
      <c r="K1060" t="s">
        <v>7369</v>
      </c>
      <c r="L1060" t="s">
        <v>7370</v>
      </c>
      <c r="M1060" t="s">
        <v>7371</v>
      </c>
      <c r="N1060" t="s">
        <v>7371</v>
      </c>
      <c r="O1060">
        <v>1</v>
      </c>
      <c r="P1060">
        <v>1</v>
      </c>
      <c r="Q1060">
        <v>4</v>
      </c>
      <c r="R1060" s="1">
        <v>1000</v>
      </c>
      <c r="S1060" s="14" t="s">
        <v>248</v>
      </c>
      <c r="T1060" s="14" t="s">
        <v>249</v>
      </c>
      <c r="U1060" s="15">
        <v>1</v>
      </c>
      <c r="V1060">
        <v>10</v>
      </c>
      <c r="W1060" t="s">
        <v>7372</v>
      </c>
      <c r="X1060" s="17">
        <v>3943</v>
      </c>
      <c r="Y1060">
        <v>0</v>
      </c>
      <c r="Z1060" t="s">
        <v>7373</v>
      </c>
      <c r="AA1060">
        <v>13</v>
      </c>
      <c r="AB1060">
        <v>4</v>
      </c>
      <c r="AC1060">
        <v>0</v>
      </c>
      <c r="AD1060">
        <v>269</v>
      </c>
      <c r="AE1060" t="s">
        <v>7374</v>
      </c>
      <c r="AF1060" t="s">
        <v>7369</v>
      </c>
      <c r="AG1060" t="s">
        <v>7369</v>
      </c>
      <c r="AH1060" t="s">
        <v>7380</v>
      </c>
      <c r="AI1060" t="s">
        <v>7375</v>
      </c>
      <c r="AJ1060">
        <v>9562098003</v>
      </c>
    </row>
    <row r="1061" spans="1:36" ht="15" x14ac:dyDescent="0.2">
      <c r="A1061">
        <v>80</v>
      </c>
      <c r="B1061">
        <v>13</v>
      </c>
      <c r="C1061">
        <v>5</v>
      </c>
      <c r="D1061">
        <v>0</v>
      </c>
      <c r="E1061">
        <v>0</v>
      </c>
      <c r="F1061" s="13" t="s">
        <v>3876</v>
      </c>
      <c r="G1061" s="13" t="s">
        <v>3877</v>
      </c>
      <c r="H1061" t="s">
        <v>7367</v>
      </c>
      <c r="I1061" t="s">
        <v>7368</v>
      </c>
      <c r="J1061">
        <v>4758203004</v>
      </c>
      <c r="K1061" t="s">
        <v>7369</v>
      </c>
      <c r="L1061" t="s">
        <v>7370</v>
      </c>
      <c r="M1061" t="s">
        <v>7371</v>
      </c>
      <c r="N1061" t="s">
        <v>7371</v>
      </c>
      <c r="O1061">
        <v>1</v>
      </c>
      <c r="P1061">
        <v>1</v>
      </c>
      <c r="Q1061">
        <v>4</v>
      </c>
      <c r="R1061" s="1">
        <v>1000</v>
      </c>
      <c r="S1061" s="14" t="s">
        <v>248</v>
      </c>
      <c r="T1061" s="14" t="s">
        <v>249</v>
      </c>
      <c r="U1061" s="15">
        <v>1</v>
      </c>
      <c r="V1061">
        <v>10</v>
      </c>
      <c r="W1061" t="s">
        <v>7372</v>
      </c>
      <c r="X1061" s="17">
        <v>4216</v>
      </c>
      <c r="Y1061">
        <v>0</v>
      </c>
      <c r="Z1061" t="s">
        <v>7373</v>
      </c>
      <c r="AA1061">
        <v>13</v>
      </c>
      <c r="AB1061">
        <v>4</v>
      </c>
      <c r="AC1061">
        <v>0</v>
      </c>
      <c r="AD1061">
        <v>269</v>
      </c>
      <c r="AE1061" t="s">
        <v>7374</v>
      </c>
      <c r="AF1061" t="s">
        <v>7369</v>
      </c>
      <c r="AG1061" t="s">
        <v>7369</v>
      </c>
      <c r="AH1061" t="s">
        <v>7380</v>
      </c>
      <c r="AI1061" t="s">
        <v>7375</v>
      </c>
      <c r="AJ1061">
        <v>9562098003</v>
      </c>
    </row>
    <row r="1062" spans="1:36" ht="15" x14ac:dyDescent="0.2">
      <c r="A1062">
        <v>80</v>
      </c>
      <c r="B1062">
        <v>13</v>
      </c>
      <c r="C1062">
        <v>4</v>
      </c>
      <c r="D1062">
        <v>0</v>
      </c>
      <c r="E1062">
        <v>0</v>
      </c>
      <c r="F1062" s="13" t="s">
        <v>3714</v>
      </c>
      <c r="G1062" s="13" t="s">
        <v>3715</v>
      </c>
      <c r="H1062" t="s">
        <v>7367</v>
      </c>
      <c r="I1062" t="s">
        <v>7368</v>
      </c>
      <c r="J1062">
        <v>4758203004</v>
      </c>
      <c r="K1062" t="s">
        <v>7369</v>
      </c>
      <c r="L1062" t="s">
        <v>7370</v>
      </c>
      <c r="M1062" t="s">
        <v>7371</v>
      </c>
      <c r="N1062" t="s">
        <v>7371</v>
      </c>
      <c r="O1062">
        <v>1</v>
      </c>
      <c r="P1062">
        <v>1</v>
      </c>
      <c r="Q1062">
        <v>4</v>
      </c>
      <c r="R1062" s="1">
        <v>1000</v>
      </c>
      <c r="S1062" s="14" t="s">
        <v>248</v>
      </c>
      <c r="T1062" s="14" t="s">
        <v>249</v>
      </c>
      <c r="U1062" s="15">
        <v>1</v>
      </c>
      <c r="V1062">
        <v>20</v>
      </c>
      <c r="W1062" t="s">
        <v>7372</v>
      </c>
      <c r="X1062" s="17">
        <v>4162</v>
      </c>
      <c r="Y1062">
        <v>0</v>
      </c>
      <c r="Z1062" t="s">
        <v>7373</v>
      </c>
      <c r="AA1062">
        <v>13</v>
      </c>
      <c r="AB1062">
        <v>4</v>
      </c>
      <c r="AC1062">
        <v>0</v>
      </c>
      <c r="AD1062">
        <v>269</v>
      </c>
      <c r="AE1062" t="s">
        <v>7374</v>
      </c>
      <c r="AF1062" t="s">
        <v>7369</v>
      </c>
      <c r="AG1062" t="s">
        <v>7369</v>
      </c>
      <c r="AH1062" t="s">
        <v>7380</v>
      </c>
      <c r="AI1062" t="s">
        <v>7375</v>
      </c>
      <c r="AJ1062">
        <v>9562098003</v>
      </c>
    </row>
    <row r="1063" spans="1:36" ht="15" x14ac:dyDescent="0.2">
      <c r="A1063">
        <v>80</v>
      </c>
      <c r="B1063">
        <v>13</v>
      </c>
      <c r="C1063">
        <v>4</v>
      </c>
      <c r="D1063">
        <v>0</v>
      </c>
      <c r="E1063">
        <v>0</v>
      </c>
      <c r="F1063" s="13" t="s">
        <v>5226</v>
      </c>
      <c r="G1063" s="13" t="s">
        <v>5227</v>
      </c>
      <c r="H1063" t="s">
        <v>7367</v>
      </c>
      <c r="I1063" t="s">
        <v>7368</v>
      </c>
      <c r="J1063">
        <v>4758203004</v>
      </c>
      <c r="K1063" t="s">
        <v>7369</v>
      </c>
      <c r="L1063" t="s">
        <v>7370</v>
      </c>
      <c r="M1063" t="s">
        <v>7371</v>
      </c>
      <c r="N1063" t="s">
        <v>7371</v>
      </c>
      <c r="O1063">
        <v>1</v>
      </c>
      <c r="P1063">
        <v>1</v>
      </c>
      <c r="Q1063">
        <v>4</v>
      </c>
      <c r="R1063" s="1">
        <v>1000</v>
      </c>
      <c r="S1063" s="14" t="s">
        <v>248</v>
      </c>
      <c r="T1063" s="14" t="s">
        <v>249</v>
      </c>
      <c r="U1063" s="15">
        <v>1</v>
      </c>
      <c r="V1063">
        <v>10</v>
      </c>
      <c r="W1063" t="s">
        <v>7372</v>
      </c>
      <c r="X1063" s="17">
        <v>4190</v>
      </c>
      <c r="Y1063">
        <v>0</v>
      </c>
      <c r="Z1063" t="s">
        <v>7373</v>
      </c>
      <c r="AA1063">
        <v>13</v>
      </c>
      <c r="AB1063">
        <v>4</v>
      </c>
      <c r="AC1063">
        <v>0</v>
      </c>
      <c r="AD1063">
        <v>269</v>
      </c>
      <c r="AE1063" t="s">
        <v>7374</v>
      </c>
      <c r="AF1063" t="s">
        <v>7369</v>
      </c>
      <c r="AG1063" t="s">
        <v>7369</v>
      </c>
      <c r="AH1063" t="s">
        <v>7380</v>
      </c>
      <c r="AI1063" t="s">
        <v>7375</v>
      </c>
      <c r="AJ1063">
        <v>9562098003</v>
      </c>
    </row>
    <row r="1064" spans="1:36" ht="15" x14ac:dyDescent="0.2">
      <c r="A1064">
        <v>80</v>
      </c>
      <c r="B1064">
        <v>13</v>
      </c>
      <c r="C1064">
        <v>4</v>
      </c>
      <c r="D1064">
        <v>0</v>
      </c>
      <c r="E1064">
        <v>0</v>
      </c>
      <c r="F1064" s="13" t="s">
        <v>3780</v>
      </c>
      <c r="G1064" s="13" t="s">
        <v>3781</v>
      </c>
      <c r="H1064" t="s">
        <v>7367</v>
      </c>
      <c r="I1064" t="s">
        <v>7368</v>
      </c>
      <c r="J1064">
        <v>4758203004</v>
      </c>
      <c r="K1064" t="s">
        <v>7369</v>
      </c>
      <c r="L1064" t="s">
        <v>7370</v>
      </c>
      <c r="M1064" t="s">
        <v>7371</v>
      </c>
      <c r="N1064" t="s">
        <v>7371</v>
      </c>
      <c r="O1064">
        <v>1</v>
      </c>
      <c r="P1064">
        <v>1</v>
      </c>
      <c r="Q1064">
        <v>4</v>
      </c>
      <c r="R1064" s="1">
        <v>1000</v>
      </c>
      <c r="S1064" s="14" t="s">
        <v>248</v>
      </c>
      <c r="T1064" s="14" t="s">
        <v>249</v>
      </c>
      <c r="U1064" s="15">
        <v>1</v>
      </c>
      <c r="V1064">
        <v>20</v>
      </c>
      <c r="W1064" t="s">
        <v>7372</v>
      </c>
      <c r="X1064" s="17">
        <v>4162</v>
      </c>
      <c r="Y1064">
        <v>0</v>
      </c>
      <c r="Z1064" t="s">
        <v>7373</v>
      </c>
      <c r="AA1064">
        <v>13</v>
      </c>
      <c r="AB1064">
        <v>4</v>
      </c>
      <c r="AC1064">
        <v>0</v>
      </c>
      <c r="AD1064">
        <v>269</v>
      </c>
      <c r="AE1064" t="s">
        <v>7374</v>
      </c>
      <c r="AF1064" t="s">
        <v>7369</v>
      </c>
      <c r="AG1064" t="s">
        <v>7369</v>
      </c>
      <c r="AH1064" t="s">
        <v>7380</v>
      </c>
      <c r="AI1064" t="s">
        <v>7375</v>
      </c>
      <c r="AJ1064">
        <v>9562098003</v>
      </c>
    </row>
    <row r="1065" spans="1:36" ht="15" x14ac:dyDescent="0.2">
      <c r="A1065">
        <v>80</v>
      </c>
      <c r="B1065">
        <v>13</v>
      </c>
      <c r="C1065">
        <v>4</v>
      </c>
      <c r="D1065">
        <v>0</v>
      </c>
      <c r="E1065">
        <v>0</v>
      </c>
      <c r="F1065" s="13" t="s">
        <v>246</v>
      </c>
      <c r="G1065" s="13" t="s">
        <v>247</v>
      </c>
      <c r="H1065" t="s">
        <v>7367</v>
      </c>
      <c r="I1065" t="s">
        <v>7368</v>
      </c>
      <c r="J1065">
        <v>4758203004</v>
      </c>
      <c r="K1065" t="s">
        <v>7369</v>
      </c>
      <c r="L1065" t="s">
        <v>7370</v>
      </c>
      <c r="M1065" t="s">
        <v>7371</v>
      </c>
      <c r="N1065" t="s">
        <v>7371</v>
      </c>
      <c r="O1065">
        <v>1</v>
      </c>
      <c r="P1065">
        <v>1</v>
      </c>
      <c r="Q1065">
        <v>4</v>
      </c>
      <c r="R1065" s="1">
        <v>1000</v>
      </c>
      <c r="S1065" s="14" t="s">
        <v>248</v>
      </c>
      <c r="T1065" s="14" t="s">
        <v>249</v>
      </c>
      <c r="U1065" s="15">
        <v>1</v>
      </c>
      <c r="V1065">
        <v>20</v>
      </c>
      <c r="W1065" t="s">
        <v>7372</v>
      </c>
      <c r="X1065" s="17">
        <v>4028</v>
      </c>
      <c r="Y1065">
        <v>0</v>
      </c>
      <c r="Z1065" t="s">
        <v>7373</v>
      </c>
      <c r="AA1065">
        <v>13</v>
      </c>
      <c r="AB1065">
        <v>4</v>
      </c>
      <c r="AC1065">
        <v>0</v>
      </c>
      <c r="AD1065">
        <v>269</v>
      </c>
      <c r="AE1065" t="s">
        <v>7374</v>
      </c>
      <c r="AF1065" t="s">
        <v>7369</v>
      </c>
      <c r="AG1065" t="s">
        <v>7369</v>
      </c>
      <c r="AH1065" t="s">
        <v>7380</v>
      </c>
      <c r="AI1065" t="s">
        <v>7375</v>
      </c>
      <c r="AJ1065">
        <v>9562098003</v>
      </c>
    </row>
    <row r="1066" spans="1:36" ht="15" x14ac:dyDescent="0.2">
      <c r="A1066">
        <v>80</v>
      </c>
      <c r="B1066">
        <v>13</v>
      </c>
      <c r="C1066">
        <v>4</v>
      </c>
      <c r="D1066">
        <v>0</v>
      </c>
      <c r="E1066">
        <v>0</v>
      </c>
      <c r="F1066" s="13" t="s">
        <v>1178</v>
      </c>
      <c r="G1066" s="13" t="s">
        <v>1179</v>
      </c>
      <c r="H1066" t="s">
        <v>7367</v>
      </c>
      <c r="I1066" t="s">
        <v>7368</v>
      </c>
      <c r="J1066">
        <v>4758203004</v>
      </c>
      <c r="K1066" t="s">
        <v>7369</v>
      </c>
      <c r="L1066" t="s">
        <v>7370</v>
      </c>
      <c r="M1066" t="s">
        <v>7371</v>
      </c>
      <c r="N1066" t="s">
        <v>7371</v>
      </c>
      <c r="O1066">
        <v>1</v>
      </c>
      <c r="P1066">
        <v>1</v>
      </c>
      <c r="Q1066">
        <v>4</v>
      </c>
      <c r="R1066" s="1">
        <v>1000</v>
      </c>
      <c r="S1066" s="14" t="s">
        <v>248</v>
      </c>
      <c r="T1066" s="14" t="s">
        <v>249</v>
      </c>
      <c r="U1066" s="15">
        <v>1</v>
      </c>
      <c r="V1066">
        <v>20</v>
      </c>
      <c r="W1066" t="s">
        <v>7372</v>
      </c>
      <c r="X1066" s="17">
        <v>4162</v>
      </c>
      <c r="Y1066">
        <v>0</v>
      </c>
      <c r="Z1066" t="s">
        <v>7373</v>
      </c>
      <c r="AA1066">
        <v>13</v>
      </c>
      <c r="AB1066">
        <v>4</v>
      </c>
      <c r="AC1066">
        <v>0</v>
      </c>
      <c r="AD1066">
        <v>269</v>
      </c>
      <c r="AE1066" t="s">
        <v>7374</v>
      </c>
      <c r="AF1066" t="s">
        <v>7369</v>
      </c>
      <c r="AG1066" t="s">
        <v>7369</v>
      </c>
      <c r="AH1066" t="s">
        <v>7380</v>
      </c>
      <c r="AI1066" t="s">
        <v>7375</v>
      </c>
      <c r="AJ1066">
        <v>9562098003</v>
      </c>
    </row>
    <row r="1067" spans="1:36" ht="15" x14ac:dyDescent="0.2">
      <c r="A1067">
        <v>80</v>
      </c>
      <c r="B1067">
        <v>13</v>
      </c>
      <c r="C1067">
        <v>2</v>
      </c>
      <c r="D1067">
        <v>0</v>
      </c>
      <c r="E1067">
        <v>0</v>
      </c>
      <c r="F1067" s="13" t="s">
        <v>4170</v>
      </c>
      <c r="G1067" s="13" t="s">
        <v>4171</v>
      </c>
      <c r="H1067" t="s">
        <v>7367</v>
      </c>
      <c r="I1067" t="s">
        <v>7368</v>
      </c>
      <c r="J1067">
        <v>4758203004</v>
      </c>
      <c r="K1067" t="s">
        <v>7369</v>
      </c>
      <c r="L1067" t="s">
        <v>7370</v>
      </c>
      <c r="M1067" t="s">
        <v>7371</v>
      </c>
      <c r="N1067" t="s">
        <v>7371</v>
      </c>
      <c r="O1067">
        <v>1</v>
      </c>
      <c r="P1067">
        <v>1</v>
      </c>
      <c r="Q1067">
        <v>4</v>
      </c>
      <c r="R1067" s="1">
        <v>1000</v>
      </c>
      <c r="S1067" s="14" t="s">
        <v>4172</v>
      </c>
      <c r="T1067" s="14" t="s">
        <v>4173</v>
      </c>
      <c r="U1067" s="15">
        <v>1</v>
      </c>
      <c r="V1067">
        <v>10</v>
      </c>
      <c r="W1067" t="s">
        <v>7372</v>
      </c>
      <c r="X1067" s="17">
        <v>5730</v>
      </c>
      <c r="Y1067">
        <v>0</v>
      </c>
      <c r="Z1067" t="s">
        <v>7373</v>
      </c>
      <c r="AA1067">
        <v>13</v>
      </c>
      <c r="AB1067">
        <v>2</v>
      </c>
      <c r="AC1067">
        <v>0</v>
      </c>
      <c r="AD1067">
        <v>271</v>
      </c>
      <c r="AE1067" t="s">
        <v>7374</v>
      </c>
      <c r="AF1067" t="s">
        <v>7369</v>
      </c>
      <c r="AG1067" t="s">
        <v>7369</v>
      </c>
      <c r="AH1067" t="s">
        <v>7368</v>
      </c>
      <c r="AI1067" t="s">
        <v>7375</v>
      </c>
      <c r="AJ1067">
        <v>9562098003</v>
      </c>
    </row>
    <row r="1068" spans="1:36" ht="15" x14ac:dyDescent="0.2">
      <c r="A1068">
        <v>80</v>
      </c>
      <c r="B1068">
        <v>13</v>
      </c>
      <c r="C1068">
        <v>2</v>
      </c>
      <c r="D1068">
        <v>0</v>
      </c>
      <c r="E1068">
        <v>0</v>
      </c>
      <c r="F1068" s="13" t="s">
        <v>5478</v>
      </c>
      <c r="G1068" s="13" t="s">
        <v>5479</v>
      </c>
      <c r="H1068" t="s">
        <v>7367</v>
      </c>
      <c r="I1068" t="s">
        <v>7368</v>
      </c>
      <c r="J1068">
        <v>4758151014</v>
      </c>
      <c r="K1068" t="s">
        <v>7369</v>
      </c>
      <c r="L1068" t="s">
        <v>7370</v>
      </c>
      <c r="M1068" t="s">
        <v>7371</v>
      </c>
      <c r="N1068" t="s">
        <v>7371</v>
      </c>
      <c r="O1068">
        <v>1</v>
      </c>
      <c r="P1068">
        <v>1</v>
      </c>
      <c r="Q1068">
        <v>4</v>
      </c>
      <c r="R1068" s="1">
        <v>1000</v>
      </c>
      <c r="S1068" s="14" t="s">
        <v>4172</v>
      </c>
      <c r="T1068" s="14" t="s">
        <v>4173</v>
      </c>
      <c r="U1068" s="15">
        <v>1</v>
      </c>
      <c r="V1068">
        <v>10</v>
      </c>
      <c r="W1068" t="s">
        <v>7372</v>
      </c>
      <c r="X1068" s="17">
        <v>5730</v>
      </c>
      <c r="Y1068">
        <v>0</v>
      </c>
      <c r="Z1068" t="s">
        <v>7373</v>
      </c>
      <c r="AA1068">
        <v>13</v>
      </c>
      <c r="AB1068">
        <v>2</v>
      </c>
      <c r="AC1068">
        <v>0</v>
      </c>
      <c r="AD1068">
        <v>271</v>
      </c>
      <c r="AE1068" t="s">
        <v>7374</v>
      </c>
      <c r="AF1068" t="s">
        <v>7369</v>
      </c>
      <c r="AG1068" t="s">
        <v>7369</v>
      </c>
      <c r="AH1068" t="s">
        <v>7368</v>
      </c>
      <c r="AI1068" t="s">
        <v>7375</v>
      </c>
      <c r="AJ1068">
        <v>9562098003</v>
      </c>
    </row>
    <row r="1069" spans="1:36" ht="15" x14ac:dyDescent="0.2">
      <c r="A1069">
        <v>80</v>
      </c>
      <c r="B1069">
        <v>13</v>
      </c>
      <c r="C1069">
        <v>5</v>
      </c>
      <c r="D1069">
        <v>0</v>
      </c>
      <c r="E1069">
        <v>0</v>
      </c>
      <c r="F1069" s="13" t="s">
        <v>6910</v>
      </c>
      <c r="G1069" s="13" t="s">
        <v>6911</v>
      </c>
      <c r="H1069" t="s">
        <v>7367</v>
      </c>
      <c r="I1069" t="s">
        <v>7368</v>
      </c>
      <c r="J1069">
        <v>4758203004</v>
      </c>
      <c r="K1069" t="s">
        <v>7369</v>
      </c>
      <c r="L1069" t="s">
        <v>7370</v>
      </c>
      <c r="M1069" t="s">
        <v>7371</v>
      </c>
      <c r="N1069" t="s">
        <v>7371</v>
      </c>
      <c r="O1069">
        <v>1</v>
      </c>
      <c r="P1069">
        <v>1</v>
      </c>
      <c r="Q1069">
        <v>4</v>
      </c>
      <c r="R1069" s="1">
        <v>1000</v>
      </c>
      <c r="S1069" s="14" t="s">
        <v>6912</v>
      </c>
      <c r="T1069" s="14" t="s">
        <v>6913</v>
      </c>
      <c r="U1069" s="15">
        <v>1</v>
      </c>
      <c r="V1069">
        <v>10</v>
      </c>
      <c r="W1069" t="s">
        <v>7372</v>
      </c>
      <c r="X1069" s="17">
        <v>6931</v>
      </c>
      <c r="Y1069">
        <v>0</v>
      </c>
      <c r="Z1069" t="s">
        <v>7373</v>
      </c>
      <c r="AA1069">
        <v>13</v>
      </c>
      <c r="AB1069">
        <v>5</v>
      </c>
      <c r="AC1069">
        <v>0</v>
      </c>
      <c r="AD1069">
        <v>277</v>
      </c>
      <c r="AE1069" t="s">
        <v>7374</v>
      </c>
      <c r="AF1069" t="s">
        <v>7369</v>
      </c>
      <c r="AG1069" t="s">
        <v>7369</v>
      </c>
      <c r="AH1069" t="s">
        <v>7368</v>
      </c>
      <c r="AI1069" t="s">
        <v>7378</v>
      </c>
      <c r="AJ1069">
        <v>9562098003</v>
      </c>
    </row>
    <row r="1070" spans="1:36" ht="15" x14ac:dyDescent="0.2">
      <c r="A1070">
        <v>80</v>
      </c>
      <c r="B1070">
        <v>13</v>
      </c>
      <c r="C1070">
        <v>4</v>
      </c>
      <c r="D1070">
        <v>0</v>
      </c>
      <c r="E1070">
        <v>0</v>
      </c>
      <c r="F1070" s="13" t="s">
        <v>740</v>
      </c>
      <c r="G1070" s="13" t="s">
        <v>741</v>
      </c>
      <c r="H1070" t="s">
        <v>7367</v>
      </c>
      <c r="I1070" t="s">
        <v>7368</v>
      </c>
      <c r="J1070">
        <v>4758203004</v>
      </c>
      <c r="K1070" t="s">
        <v>7369</v>
      </c>
      <c r="L1070" t="s">
        <v>7370</v>
      </c>
      <c r="M1070" t="s">
        <v>7371</v>
      </c>
      <c r="N1070" t="s">
        <v>7371</v>
      </c>
      <c r="O1070">
        <v>1</v>
      </c>
      <c r="P1070">
        <v>1</v>
      </c>
      <c r="Q1070">
        <v>4</v>
      </c>
      <c r="R1070" s="1">
        <v>1000</v>
      </c>
      <c r="S1070" s="14" t="s">
        <v>742</v>
      </c>
      <c r="T1070" s="14" t="s">
        <v>743</v>
      </c>
      <c r="U1070" s="15">
        <v>1</v>
      </c>
      <c r="V1070">
        <v>20</v>
      </c>
      <c r="W1070" t="s">
        <v>7372</v>
      </c>
      <c r="X1070" s="17">
        <v>7230</v>
      </c>
      <c r="Y1070">
        <v>0</v>
      </c>
      <c r="Z1070" t="s">
        <v>7373</v>
      </c>
      <c r="AA1070">
        <v>13</v>
      </c>
      <c r="AB1070">
        <v>4</v>
      </c>
      <c r="AC1070">
        <v>0</v>
      </c>
      <c r="AD1070">
        <v>269</v>
      </c>
      <c r="AE1070" t="s">
        <v>7374</v>
      </c>
      <c r="AF1070" t="s">
        <v>7369</v>
      </c>
      <c r="AG1070" t="s">
        <v>7369</v>
      </c>
      <c r="AH1070" t="s">
        <v>7380</v>
      </c>
      <c r="AI1070" t="s">
        <v>7375</v>
      </c>
      <c r="AJ1070">
        <v>9562098003</v>
      </c>
    </row>
    <row r="1071" spans="1:36" ht="15" x14ac:dyDescent="0.2">
      <c r="A1071">
        <v>80</v>
      </c>
      <c r="B1071">
        <v>13</v>
      </c>
      <c r="C1071">
        <v>5</v>
      </c>
      <c r="D1071">
        <v>0</v>
      </c>
      <c r="E1071">
        <v>0</v>
      </c>
      <c r="F1071" s="13" t="s">
        <v>712</v>
      </c>
      <c r="G1071" s="13" t="s">
        <v>713</v>
      </c>
      <c r="H1071" t="s">
        <v>7367</v>
      </c>
      <c r="I1071" t="s">
        <v>7368</v>
      </c>
      <c r="J1071">
        <v>4758203004</v>
      </c>
      <c r="K1071" t="s">
        <v>7369</v>
      </c>
      <c r="L1071" t="s">
        <v>7370</v>
      </c>
      <c r="M1071"/>
      <c r="N1071"/>
      <c r="O1071">
        <v>1</v>
      </c>
      <c r="P1071">
        <v>1</v>
      </c>
      <c r="Q1071">
        <v>4</v>
      </c>
      <c r="R1071" s="1">
        <v>1000</v>
      </c>
      <c r="S1071" s="14" t="s">
        <v>18</v>
      </c>
      <c r="T1071" s="14" t="s">
        <v>19</v>
      </c>
      <c r="U1071" s="15">
        <v>1</v>
      </c>
      <c r="V1071">
        <v>10</v>
      </c>
      <c r="W1071" t="s">
        <v>7372</v>
      </c>
      <c r="X1071" s="17">
        <v>5592</v>
      </c>
      <c r="Y1071">
        <v>0</v>
      </c>
      <c r="Z1071" t="s">
        <v>7373</v>
      </c>
      <c r="AA1071">
        <v>13</v>
      </c>
      <c r="AB1071">
        <v>4</v>
      </c>
      <c r="AC1071">
        <v>0</v>
      </c>
      <c r="AD1071">
        <v>269</v>
      </c>
      <c r="AE1071" t="s">
        <v>7374</v>
      </c>
      <c r="AF1071" t="s">
        <v>7369</v>
      </c>
      <c r="AG1071" t="s">
        <v>7369</v>
      </c>
      <c r="AH1071" t="s">
        <v>7377</v>
      </c>
      <c r="AI1071" t="s">
        <v>7375</v>
      </c>
      <c r="AJ1071">
        <v>9562098003</v>
      </c>
    </row>
    <row r="1072" spans="1:36" ht="15" x14ac:dyDescent="0.2">
      <c r="A1072">
        <v>80</v>
      </c>
      <c r="B1072">
        <v>13</v>
      </c>
      <c r="C1072">
        <v>5</v>
      </c>
      <c r="D1072">
        <v>0</v>
      </c>
      <c r="E1072">
        <v>0</v>
      </c>
      <c r="F1072" s="13" t="s">
        <v>136</v>
      </c>
      <c r="G1072" s="13" t="s">
        <v>137</v>
      </c>
      <c r="H1072" t="s">
        <v>7367</v>
      </c>
      <c r="I1072" t="s">
        <v>7368</v>
      </c>
      <c r="J1072">
        <v>4758203004</v>
      </c>
      <c r="K1072" t="s">
        <v>7369</v>
      </c>
      <c r="L1072" t="s">
        <v>7370</v>
      </c>
      <c r="M1072" t="s">
        <v>7371</v>
      </c>
      <c r="N1072" t="s">
        <v>7371</v>
      </c>
      <c r="O1072">
        <v>1</v>
      </c>
      <c r="P1072">
        <v>1</v>
      </c>
      <c r="Q1072">
        <v>4</v>
      </c>
      <c r="R1072" s="1">
        <v>1000</v>
      </c>
      <c r="S1072" s="14" t="s">
        <v>18</v>
      </c>
      <c r="T1072" s="14" t="s">
        <v>19</v>
      </c>
      <c r="U1072" s="15">
        <v>1</v>
      </c>
      <c r="V1072">
        <v>10</v>
      </c>
      <c r="W1072" t="s">
        <v>7372</v>
      </c>
      <c r="X1072" s="17">
        <v>5677</v>
      </c>
      <c r="Y1072">
        <v>0</v>
      </c>
      <c r="Z1072" t="s">
        <v>7373</v>
      </c>
      <c r="AA1072">
        <v>13</v>
      </c>
      <c r="AB1072">
        <v>4</v>
      </c>
      <c r="AC1072">
        <v>0</v>
      </c>
      <c r="AD1072">
        <v>269</v>
      </c>
      <c r="AE1072" t="s">
        <v>7374</v>
      </c>
      <c r="AF1072" t="s">
        <v>7369</v>
      </c>
      <c r="AG1072" t="s">
        <v>7369</v>
      </c>
      <c r="AH1072" t="s">
        <v>7377</v>
      </c>
      <c r="AI1072" t="s">
        <v>7375</v>
      </c>
      <c r="AJ1072">
        <v>9562098003</v>
      </c>
    </row>
    <row r="1073" spans="1:36" ht="15" x14ac:dyDescent="0.2">
      <c r="A1073">
        <v>80</v>
      </c>
      <c r="B1073">
        <v>13</v>
      </c>
      <c r="C1073">
        <v>5</v>
      </c>
      <c r="D1073">
        <v>0</v>
      </c>
      <c r="E1073">
        <v>0</v>
      </c>
      <c r="F1073" s="13" t="s">
        <v>16</v>
      </c>
      <c r="G1073" s="13" t="s">
        <v>17</v>
      </c>
      <c r="H1073" t="s">
        <v>7367</v>
      </c>
      <c r="I1073" t="s">
        <v>7368</v>
      </c>
      <c r="J1073">
        <v>4758203004</v>
      </c>
      <c r="K1073" t="s">
        <v>7369</v>
      </c>
      <c r="L1073" t="s">
        <v>7370</v>
      </c>
      <c r="M1073" t="s">
        <v>7371</v>
      </c>
      <c r="N1073" t="s">
        <v>7371</v>
      </c>
      <c r="O1073">
        <v>1</v>
      </c>
      <c r="P1073">
        <v>1</v>
      </c>
      <c r="Q1073">
        <v>4</v>
      </c>
      <c r="R1073" s="1">
        <v>1000</v>
      </c>
      <c r="S1073" s="14" t="s">
        <v>18</v>
      </c>
      <c r="T1073" s="14" t="s">
        <v>19</v>
      </c>
      <c r="U1073" s="15">
        <v>1</v>
      </c>
      <c r="V1073">
        <v>10</v>
      </c>
      <c r="W1073" t="s">
        <v>7372</v>
      </c>
      <c r="X1073" s="17">
        <v>5559</v>
      </c>
      <c r="Y1073">
        <v>0</v>
      </c>
      <c r="Z1073" t="s">
        <v>7373</v>
      </c>
      <c r="AA1073">
        <v>13</v>
      </c>
      <c r="AB1073">
        <v>4</v>
      </c>
      <c r="AC1073">
        <v>0</v>
      </c>
      <c r="AD1073">
        <v>269</v>
      </c>
      <c r="AE1073" t="s">
        <v>7374</v>
      </c>
      <c r="AF1073" t="s">
        <v>7369</v>
      </c>
      <c r="AG1073" t="s">
        <v>7369</v>
      </c>
      <c r="AH1073" t="s">
        <v>7377</v>
      </c>
      <c r="AI1073" t="s">
        <v>7375</v>
      </c>
      <c r="AJ1073">
        <v>9562098003</v>
      </c>
    </row>
    <row r="1074" spans="1:36" ht="15" x14ac:dyDescent="0.2">
      <c r="A1074">
        <v>80</v>
      </c>
      <c r="B1074">
        <v>13</v>
      </c>
      <c r="C1074">
        <v>5</v>
      </c>
      <c r="D1074">
        <v>0</v>
      </c>
      <c r="E1074">
        <v>0</v>
      </c>
      <c r="F1074" s="13" t="s">
        <v>510</v>
      </c>
      <c r="G1074" s="13" t="s">
        <v>511</v>
      </c>
      <c r="H1074" t="s">
        <v>7367</v>
      </c>
      <c r="I1074" t="s">
        <v>7368</v>
      </c>
      <c r="J1074">
        <v>4758203004</v>
      </c>
      <c r="K1074" t="s">
        <v>7369</v>
      </c>
      <c r="L1074" t="s">
        <v>7370</v>
      </c>
      <c r="M1074" t="s">
        <v>7371</v>
      </c>
      <c r="N1074" t="s">
        <v>7371</v>
      </c>
      <c r="O1074">
        <v>1</v>
      </c>
      <c r="P1074">
        <v>1</v>
      </c>
      <c r="Q1074">
        <v>4</v>
      </c>
      <c r="R1074">
        <v>1</v>
      </c>
      <c r="S1074" s="14" t="s">
        <v>18</v>
      </c>
      <c r="T1074" s="14" t="s">
        <v>19</v>
      </c>
      <c r="U1074" s="15">
        <v>1</v>
      </c>
      <c r="V1074">
        <v>10</v>
      </c>
      <c r="W1074" t="s">
        <v>7372</v>
      </c>
      <c r="X1074" s="16">
        <v>5.4909999999999997</v>
      </c>
      <c r="Y1074">
        <v>0</v>
      </c>
      <c r="Z1074" t="s">
        <v>7373</v>
      </c>
      <c r="AA1074">
        <v>13</v>
      </c>
      <c r="AB1074">
        <v>4</v>
      </c>
      <c r="AC1074">
        <v>0</v>
      </c>
      <c r="AD1074">
        <v>269</v>
      </c>
      <c r="AE1074" t="s">
        <v>7374</v>
      </c>
      <c r="AF1074" t="s">
        <v>7369</v>
      </c>
      <c r="AG1074" t="s">
        <v>7369</v>
      </c>
      <c r="AH1074" t="s">
        <v>7377</v>
      </c>
      <c r="AI1074" t="s">
        <v>7375</v>
      </c>
      <c r="AJ1074">
        <v>9562098003</v>
      </c>
    </row>
    <row r="1075" spans="1:36" ht="15" x14ac:dyDescent="0.2">
      <c r="A1075">
        <v>80</v>
      </c>
      <c r="B1075">
        <v>13</v>
      </c>
      <c r="C1075">
        <v>1</v>
      </c>
      <c r="D1075">
        <v>0</v>
      </c>
      <c r="E1075">
        <v>0</v>
      </c>
      <c r="F1075" s="13" t="s">
        <v>3108</v>
      </c>
      <c r="G1075" s="13" t="s">
        <v>3109</v>
      </c>
      <c r="H1075" t="s">
        <v>7367</v>
      </c>
      <c r="I1075" t="s">
        <v>7368</v>
      </c>
      <c r="J1075">
        <v>4167151003</v>
      </c>
      <c r="K1075" t="s">
        <v>7369</v>
      </c>
      <c r="L1075" t="s">
        <v>7370</v>
      </c>
      <c r="M1075" t="s">
        <v>7371</v>
      </c>
      <c r="N1075" t="s">
        <v>7371</v>
      </c>
      <c r="O1075">
        <v>1</v>
      </c>
      <c r="P1075">
        <v>1</v>
      </c>
      <c r="Q1075">
        <v>4</v>
      </c>
      <c r="R1075" s="1">
        <v>1000</v>
      </c>
      <c r="S1075" s="14" t="s">
        <v>3110</v>
      </c>
      <c r="T1075" s="14" t="s">
        <v>3111</v>
      </c>
      <c r="U1075" s="15">
        <v>1</v>
      </c>
      <c r="V1075">
        <v>10</v>
      </c>
      <c r="W1075" t="s">
        <v>7372</v>
      </c>
      <c r="X1075" s="16">
        <v>825</v>
      </c>
      <c r="Y1075">
        <v>0</v>
      </c>
      <c r="Z1075" t="s">
        <v>7373</v>
      </c>
      <c r="AA1075">
        <v>13</v>
      </c>
      <c r="AB1075">
        <v>2</v>
      </c>
      <c r="AC1075">
        <v>0</v>
      </c>
      <c r="AD1075">
        <v>290</v>
      </c>
      <c r="AE1075" t="s">
        <v>7374</v>
      </c>
      <c r="AF1075" t="s">
        <v>7369</v>
      </c>
      <c r="AG1075" t="s">
        <v>7369</v>
      </c>
      <c r="AH1075" t="s">
        <v>7368</v>
      </c>
      <c r="AI1075" t="s">
        <v>7378</v>
      </c>
      <c r="AJ1075">
        <v>9562098003</v>
      </c>
    </row>
    <row r="1076" spans="1:36" ht="15" x14ac:dyDescent="0.2">
      <c r="A1076">
        <v>80</v>
      </c>
      <c r="B1076">
        <v>13</v>
      </c>
      <c r="C1076">
        <v>4</v>
      </c>
      <c r="D1076">
        <v>0</v>
      </c>
      <c r="E1076">
        <v>0</v>
      </c>
      <c r="F1076" s="13" t="s">
        <v>72</v>
      </c>
      <c r="G1076" s="13" t="s">
        <v>73</v>
      </c>
      <c r="H1076" t="s">
        <v>7367</v>
      </c>
      <c r="I1076" t="s">
        <v>7368</v>
      </c>
      <c r="J1076">
        <v>4167104020</v>
      </c>
      <c r="K1076" t="s">
        <v>7369</v>
      </c>
      <c r="L1076" t="s">
        <v>7370</v>
      </c>
      <c r="M1076" t="s">
        <v>7371</v>
      </c>
      <c r="N1076" t="s">
        <v>7371</v>
      </c>
      <c r="O1076">
        <v>1</v>
      </c>
      <c r="P1076">
        <v>1</v>
      </c>
      <c r="Q1076">
        <v>4</v>
      </c>
      <c r="R1076" s="1">
        <v>1000</v>
      </c>
      <c r="S1076" s="14" t="s">
        <v>74</v>
      </c>
      <c r="T1076" s="14" t="s">
        <v>75</v>
      </c>
      <c r="U1076" s="15">
        <v>1</v>
      </c>
      <c r="V1076">
        <v>10</v>
      </c>
      <c r="W1076" t="s">
        <v>7372</v>
      </c>
      <c r="X1076" s="17">
        <v>1570</v>
      </c>
      <c r="Y1076">
        <v>0</v>
      </c>
      <c r="Z1076" t="s">
        <v>7373</v>
      </c>
      <c r="AA1076">
        <v>13</v>
      </c>
      <c r="AB1076">
        <v>4</v>
      </c>
      <c r="AC1076">
        <v>0</v>
      </c>
      <c r="AD1076">
        <v>269</v>
      </c>
      <c r="AE1076" t="s">
        <v>7374</v>
      </c>
      <c r="AF1076" t="s">
        <v>7369</v>
      </c>
      <c r="AG1076" t="s">
        <v>7369</v>
      </c>
      <c r="AH1076" t="s">
        <v>7368</v>
      </c>
      <c r="AI1076" t="s">
        <v>7378</v>
      </c>
      <c r="AJ1076">
        <v>9562098003</v>
      </c>
    </row>
    <row r="1077" spans="1:36" ht="15" x14ac:dyDescent="0.2">
      <c r="A1077">
        <v>80</v>
      </c>
      <c r="B1077">
        <v>13</v>
      </c>
      <c r="C1077">
        <v>1</v>
      </c>
      <c r="D1077">
        <v>0</v>
      </c>
      <c r="E1077">
        <v>0</v>
      </c>
      <c r="F1077" s="13" t="s">
        <v>4344</v>
      </c>
      <c r="G1077" s="13" t="s">
        <v>4345</v>
      </c>
      <c r="H1077" t="s">
        <v>7367</v>
      </c>
      <c r="I1077" t="s">
        <v>7368</v>
      </c>
      <c r="J1077">
        <v>4167203002</v>
      </c>
      <c r="K1077" t="s">
        <v>7369</v>
      </c>
      <c r="L1077" t="s">
        <v>7370</v>
      </c>
      <c r="M1077"/>
      <c r="N1077"/>
      <c r="O1077">
        <v>1</v>
      </c>
      <c r="P1077">
        <v>1</v>
      </c>
      <c r="Q1077">
        <v>4</v>
      </c>
      <c r="R1077" s="1">
        <v>1000</v>
      </c>
      <c r="S1077" s="14" t="s">
        <v>4346</v>
      </c>
      <c r="T1077" s="14" t="s">
        <v>4347</v>
      </c>
      <c r="U1077" s="15">
        <v>1</v>
      </c>
      <c r="V1077">
        <v>10</v>
      </c>
      <c r="W1077" t="s">
        <v>7372</v>
      </c>
      <c r="X1077" s="16">
        <v>397</v>
      </c>
      <c r="Y1077">
        <v>0</v>
      </c>
      <c r="Z1077" t="s">
        <v>7373</v>
      </c>
      <c r="AA1077">
        <v>13</v>
      </c>
      <c r="AB1077">
        <v>2</v>
      </c>
      <c r="AC1077">
        <v>0</v>
      </c>
      <c r="AD1077">
        <v>290</v>
      </c>
      <c r="AE1077" t="s">
        <v>7374</v>
      </c>
      <c r="AF1077" t="s">
        <v>7369</v>
      </c>
      <c r="AG1077" t="s">
        <v>7369</v>
      </c>
      <c r="AH1077" t="s">
        <v>7368</v>
      </c>
      <c r="AI1077" t="s">
        <v>7378</v>
      </c>
      <c r="AJ1077">
        <v>9562098003</v>
      </c>
    </row>
    <row r="1078" spans="1:36" ht="15" x14ac:dyDescent="0.2">
      <c r="A1078">
        <v>80</v>
      </c>
      <c r="B1078">
        <v>13</v>
      </c>
      <c r="C1078">
        <v>8</v>
      </c>
      <c r="D1078">
        <v>0</v>
      </c>
      <c r="E1078">
        <v>0</v>
      </c>
      <c r="F1078" s="13" t="s">
        <v>5650</v>
      </c>
      <c r="G1078" s="13" t="s">
        <v>5651</v>
      </c>
      <c r="H1078" t="s">
        <v>7367</v>
      </c>
      <c r="I1078" t="s">
        <v>7368</v>
      </c>
      <c r="J1078" t="s">
        <v>7384</v>
      </c>
      <c r="K1078" t="s">
        <v>7369</v>
      </c>
      <c r="L1078" t="s">
        <v>7370</v>
      </c>
      <c r="M1078"/>
      <c r="N1078"/>
      <c r="O1078">
        <v>1</v>
      </c>
      <c r="P1078">
        <v>1</v>
      </c>
      <c r="Q1078">
        <v>4</v>
      </c>
      <c r="R1078" s="1">
        <v>1000</v>
      </c>
      <c r="S1078" s="14" t="s">
        <v>5652</v>
      </c>
      <c r="T1078" s="14" t="s">
        <v>5653</v>
      </c>
      <c r="U1078" s="15">
        <v>1</v>
      </c>
      <c r="V1078">
        <v>10</v>
      </c>
      <c r="W1078" t="s">
        <v>7372</v>
      </c>
      <c r="X1078" s="16">
        <v>419.6</v>
      </c>
      <c r="Y1078">
        <v>0</v>
      </c>
      <c r="Z1078" t="s">
        <v>7373</v>
      </c>
      <c r="AA1078">
        <v>13</v>
      </c>
      <c r="AB1078">
        <v>9</v>
      </c>
      <c r="AC1078">
        <v>0</v>
      </c>
      <c r="AD1078">
        <v>272</v>
      </c>
      <c r="AE1078" t="s">
        <v>7374</v>
      </c>
      <c r="AF1078" t="s">
        <v>7369</v>
      </c>
      <c r="AG1078" t="s">
        <v>7369</v>
      </c>
      <c r="AH1078" t="s">
        <v>7368</v>
      </c>
      <c r="AI1078" t="s">
        <v>7378</v>
      </c>
      <c r="AJ1078">
        <v>9562098003</v>
      </c>
    </row>
    <row r="1079" spans="1:36" ht="15" x14ac:dyDescent="0.2">
      <c r="A1079">
        <v>80</v>
      </c>
      <c r="B1079">
        <v>13</v>
      </c>
      <c r="C1079">
        <v>1</v>
      </c>
      <c r="D1079">
        <v>0</v>
      </c>
      <c r="E1079">
        <v>0</v>
      </c>
      <c r="F1079" s="13" t="s">
        <v>3366</v>
      </c>
      <c r="G1079" s="13" t="s">
        <v>3367</v>
      </c>
      <c r="H1079" t="s">
        <v>7367</v>
      </c>
      <c r="I1079" t="s">
        <v>7368</v>
      </c>
      <c r="J1079">
        <v>4758203004</v>
      </c>
      <c r="K1079" t="s">
        <v>7369</v>
      </c>
      <c r="L1079" t="s">
        <v>7370</v>
      </c>
      <c r="M1079" t="s">
        <v>7371</v>
      </c>
      <c r="N1079" t="s">
        <v>7371</v>
      </c>
      <c r="O1079">
        <v>1</v>
      </c>
      <c r="P1079">
        <v>1</v>
      </c>
      <c r="Q1079">
        <v>4</v>
      </c>
      <c r="R1079" s="1">
        <v>1000</v>
      </c>
      <c r="S1079" s="14" t="s">
        <v>3368</v>
      </c>
      <c r="T1079" s="14" t="s">
        <v>3369</v>
      </c>
      <c r="U1079" s="15">
        <v>1</v>
      </c>
      <c r="V1079">
        <v>10</v>
      </c>
      <c r="W1079" t="s">
        <v>7372</v>
      </c>
      <c r="X1079" s="16">
        <v>738</v>
      </c>
      <c r="Y1079">
        <v>0</v>
      </c>
      <c r="Z1079" t="s">
        <v>7373</v>
      </c>
      <c r="AA1079">
        <v>13</v>
      </c>
      <c r="AB1079">
        <v>1</v>
      </c>
      <c r="AC1079">
        <v>0</v>
      </c>
      <c r="AD1079">
        <v>290</v>
      </c>
      <c r="AE1079" t="s">
        <v>7374</v>
      </c>
      <c r="AF1079" t="s">
        <v>7369</v>
      </c>
      <c r="AG1079" t="s">
        <v>7369</v>
      </c>
      <c r="AH1079" t="s">
        <v>7368</v>
      </c>
      <c r="AI1079" t="s">
        <v>7378</v>
      </c>
      <c r="AJ1079">
        <v>9562098003</v>
      </c>
    </row>
    <row r="1080" spans="1:36" ht="15" x14ac:dyDescent="0.2">
      <c r="A1080">
        <v>80</v>
      </c>
      <c r="B1080">
        <v>13</v>
      </c>
      <c r="C1080">
        <v>8</v>
      </c>
      <c r="D1080">
        <v>0</v>
      </c>
      <c r="E1080">
        <v>0</v>
      </c>
      <c r="F1080" s="13" t="s">
        <v>5642</v>
      </c>
      <c r="G1080" s="13" t="s">
        <v>5643</v>
      </c>
      <c r="H1080" t="s">
        <v>7367</v>
      </c>
      <c r="I1080" t="s">
        <v>7368</v>
      </c>
      <c r="J1080">
        <v>4758203004</v>
      </c>
      <c r="K1080" t="s">
        <v>7369</v>
      </c>
      <c r="L1080" t="s">
        <v>7370</v>
      </c>
      <c r="M1080"/>
      <c r="N1080"/>
      <c r="O1080">
        <v>1</v>
      </c>
      <c r="P1080">
        <v>1</v>
      </c>
      <c r="Q1080">
        <v>4</v>
      </c>
      <c r="R1080" s="1">
        <v>1000</v>
      </c>
      <c r="S1080" s="14" t="s">
        <v>5644</v>
      </c>
      <c r="T1080" s="14" t="s">
        <v>5645</v>
      </c>
      <c r="U1080" s="15">
        <v>1</v>
      </c>
      <c r="V1080">
        <v>10</v>
      </c>
      <c r="W1080" t="s">
        <v>7372</v>
      </c>
      <c r="X1080" s="16">
        <v>196</v>
      </c>
      <c r="Y1080">
        <v>0</v>
      </c>
      <c r="Z1080" t="s">
        <v>7373</v>
      </c>
      <c r="AA1080">
        <v>13</v>
      </c>
      <c r="AB1080">
        <v>2</v>
      </c>
      <c r="AC1080">
        <v>0</v>
      </c>
      <c r="AD1080">
        <v>271</v>
      </c>
      <c r="AE1080" t="s">
        <v>7374</v>
      </c>
      <c r="AF1080" t="s">
        <v>7369</v>
      </c>
      <c r="AG1080" t="s">
        <v>7369</v>
      </c>
      <c r="AH1080" t="s">
        <v>7368</v>
      </c>
      <c r="AI1080" t="s">
        <v>7378</v>
      </c>
      <c r="AJ1080">
        <v>9562098003</v>
      </c>
    </row>
    <row r="1081" spans="1:36" ht="15" x14ac:dyDescent="0.2">
      <c r="A1081">
        <v>80</v>
      </c>
      <c r="B1081">
        <v>13</v>
      </c>
      <c r="C1081">
        <v>4</v>
      </c>
      <c r="D1081">
        <v>0</v>
      </c>
      <c r="E1081">
        <v>0</v>
      </c>
      <c r="F1081" s="13" t="s">
        <v>6458</v>
      </c>
      <c r="G1081" s="13" t="s">
        <v>6459</v>
      </c>
      <c r="H1081" t="s">
        <v>7367</v>
      </c>
      <c r="I1081" t="s">
        <v>7368</v>
      </c>
      <c r="J1081">
        <v>4758203004</v>
      </c>
      <c r="K1081" t="s">
        <v>7369</v>
      </c>
      <c r="L1081" t="s">
        <v>7370</v>
      </c>
      <c r="M1081" t="s">
        <v>7371</v>
      </c>
      <c r="N1081" t="s">
        <v>7371</v>
      </c>
      <c r="O1081">
        <v>1</v>
      </c>
      <c r="P1081">
        <v>1</v>
      </c>
      <c r="Q1081">
        <v>4</v>
      </c>
      <c r="R1081" s="1">
        <v>1000</v>
      </c>
      <c r="S1081" s="14" t="s">
        <v>1452</v>
      </c>
      <c r="T1081" s="14" t="s">
        <v>1453</v>
      </c>
      <c r="U1081" s="15">
        <v>1</v>
      </c>
      <c r="V1081">
        <v>10</v>
      </c>
      <c r="W1081" t="s">
        <v>7372</v>
      </c>
      <c r="X1081" s="17">
        <v>2548</v>
      </c>
      <c r="Y1081">
        <v>0</v>
      </c>
      <c r="Z1081" t="s">
        <v>7373</v>
      </c>
      <c r="AA1081">
        <v>13</v>
      </c>
      <c r="AB1081">
        <v>4</v>
      </c>
      <c r="AC1081">
        <v>0</v>
      </c>
      <c r="AD1081">
        <v>269</v>
      </c>
      <c r="AE1081" t="s">
        <v>7374</v>
      </c>
      <c r="AF1081" t="s">
        <v>7369</v>
      </c>
      <c r="AG1081" t="s">
        <v>7369</v>
      </c>
      <c r="AH1081" t="s">
        <v>7368</v>
      </c>
      <c r="AI1081" t="s">
        <v>7378</v>
      </c>
      <c r="AJ1081">
        <v>9562098003</v>
      </c>
    </row>
    <row r="1082" spans="1:36" ht="15" x14ac:dyDescent="0.2">
      <c r="A1082">
        <v>80</v>
      </c>
      <c r="B1082">
        <v>13</v>
      </c>
      <c r="C1082">
        <v>5</v>
      </c>
      <c r="D1082">
        <v>0</v>
      </c>
      <c r="E1082">
        <v>0</v>
      </c>
      <c r="F1082" s="13" t="s">
        <v>7100</v>
      </c>
      <c r="G1082" s="13" t="s">
        <v>7101</v>
      </c>
      <c r="H1082" t="s">
        <v>7367</v>
      </c>
      <c r="I1082" t="s">
        <v>7368</v>
      </c>
      <c r="J1082">
        <v>4758203004</v>
      </c>
      <c r="K1082" t="s">
        <v>7369</v>
      </c>
      <c r="L1082" t="s">
        <v>7370</v>
      </c>
      <c r="M1082" t="s">
        <v>7371</v>
      </c>
      <c r="N1082" t="s">
        <v>7371</v>
      </c>
      <c r="O1082">
        <v>1</v>
      </c>
      <c r="P1082">
        <v>1</v>
      </c>
      <c r="Q1082">
        <v>4</v>
      </c>
      <c r="R1082" s="1">
        <v>1000</v>
      </c>
      <c r="S1082" s="14" t="s">
        <v>1452</v>
      </c>
      <c r="T1082" s="14" t="s">
        <v>1453</v>
      </c>
      <c r="U1082" s="15">
        <v>1</v>
      </c>
      <c r="V1082">
        <v>20</v>
      </c>
      <c r="W1082" t="s">
        <v>7372</v>
      </c>
      <c r="X1082" s="17">
        <v>2557</v>
      </c>
      <c r="Y1082">
        <v>0</v>
      </c>
      <c r="Z1082" t="s">
        <v>7373</v>
      </c>
      <c r="AA1082">
        <v>13</v>
      </c>
      <c r="AB1082">
        <v>4</v>
      </c>
      <c r="AC1082">
        <v>0</v>
      </c>
      <c r="AD1082">
        <v>269</v>
      </c>
      <c r="AE1082" t="s">
        <v>7374</v>
      </c>
      <c r="AF1082" t="s">
        <v>7369</v>
      </c>
      <c r="AG1082" t="s">
        <v>7369</v>
      </c>
      <c r="AH1082" t="s">
        <v>7368</v>
      </c>
      <c r="AI1082" t="s">
        <v>7378</v>
      </c>
      <c r="AJ1082">
        <v>9562098003</v>
      </c>
    </row>
    <row r="1083" spans="1:36" ht="15" x14ac:dyDescent="0.2">
      <c r="A1083">
        <v>80</v>
      </c>
      <c r="B1083">
        <v>13</v>
      </c>
      <c r="C1083">
        <v>5</v>
      </c>
      <c r="D1083">
        <v>0</v>
      </c>
      <c r="E1083">
        <v>0</v>
      </c>
      <c r="F1083" s="13" t="s">
        <v>1618</v>
      </c>
      <c r="G1083" s="13" t="s">
        <v>1619</v>
      </c>
      <c r="H1083" t="s">
        <v>7367</v>
      </c>
      <c r="I1083" t="s">
        <v>7368</v>
      </c>
      <c r="J1083">
        <v>4758203004</v>
      </c>
      <c r="K1083" t="s">
        <v>7369</v>
      </c>
      <c r="L1083" t="s">
        <v>7370</v>
      </c>
      <c r="M1083" t="s">
        <v>7371</v>
      </c>
      <c r="N1083" t="s">
        <v>7371</v>
      </c>
      <c r="O1083">
        <v>1</v>
      </c>
      <c r="P1083">
        <v>1</v>
      </c>
      <c r="Q1083">
        <v>4</v>
      </c>
      <c r="R1083" s="1">
        <v>1000</v>
      </c>
      <c r="S1083" s="14" t="s">
        <v>1452</v>
      </c>
      <c r="T1083" s="14" t="s">
        <v>1453</v>
      </c>
      <c r="U1083" s="15">
        <v>1</v>
      </c>
      <c r="V1083">
        <v>10</v>
      </c>
      <c r="W1083" t="s">
        <v>7372</v>
      </c>
      <c r="X1083" s="17">
        <v>2667</v>
      </c>
      <c r="Y1083">
        <v>0</v>
      </c>
      <c r="Z1083" t="s">
        <v>7373</v>
      </c>
      <c r="AA1083">
        <v>13</v>
      </c>
      <c r="AB1083">
        <v>4</v>
      </c>
      <c r="AC1083">
        <v>0</v>
      </c>
      <c r="AD1083">
        <v>269</v>
      </c>
      <c r="AE1083" t="s">
        <v>7374</v>
      </c>
      <c r="AF1083" t="s">
        <v>7369</v>
      </c>
      <c r="AG1083" t="s">
        <v>7369</v>
      </c>
      <c r="AH1083" t="s">
        <v>7368</v>
      </c>
      <c r="AI1083" t="s">
        <v>7378</v>
      </c>
      <c r="AJ1083">
        <v>9562098003</v>
      </c>
    </row>
    <row r="1084" spans="1:36" ht="15" x14ac:dyDescent="0.2">
      <c r="A1084">
        <v>80</v>
      </c>
      <c r="B1084">
        <v>13</v>
      </c>
      <c r="C1084">
        <v>4</v>
      </c>
      <c r="D1084">
        <v>0</v>
      </c>
      <c r="E1084">
        <v>0</v>
      </c>
      <c r="F1084" s="13" t="s">
        <v>1450</v>
      </c>
      <c r="G1084" s="13" t="s">
        <v>1451</v>
      </c>
      <c r="H1084" t="s">
        <v>7367</v>
      </c>
      <c r="I1084" t="s">
        <v>7368</v>
      </c>
      <c r="J1084">
        <v>4187120005</v>
      </c>
      <c r="K1084" t="s">
        <v>7369</v>
      </c>
      <c r="L1084" t="s">
        <v>7370</v>
      </c>
      <c r="M1084"/>
      <c r="N1084"/>
      <c r="O1084">
        <v>1</v>
      </c>
      <c r="P1084">
        <v>1</v>
      </c>
      <c r="Q1084">
        <v>4</v>
      </c>
      <c r="R1084" s="1">
        <v>1000</v>
      </c>
      <c r="S1084" s="14" t="s">
        <v>1452</v>
      </c>
      <c r="T1084" s="14" t="s">
        <v>1453</v>
      </c>
      <c r="U1084" s="15">
        <v>1</v>
      </c>
      <c r="V1084">
        <v>10</v>
      </c>
      <c r="W1084" t="s">
        <v>7372</v>
      </c>
      <c r="X1084" s="17">
        <v>2416</v>
      </c>
      <c r="Y1084">
        <v>0</v>
      </c>
      <c r="Z1084" t="s">
        <v>7373</v>
      </c>
      <c r="AA1084">
        <v>13</v>
      </c>
      <c r="AB1084">
        <v>4</v>
      </c>
      <c r="AC1084">
        <v>0</v>
      </c>
      <c r="AD1084">
        <v>269</v>
      </c>
      <c r="AE1084" t="s">
        <v>7374</v>
      </c>
      <c r="AF1084" t="s">
        <v>7369</v>
      </c>
      <c r="AG1084" t="s">
        <v>7369</v>
      </c>
      <c r="AH1084" t="s">
        <v>7368</v>
      </c>
      <c r="AI1084" t="s">
        <v>7378</v>
      </c>
      <c r="AJ1084">
        <v>9562098003</v>
      </c>
    </row>
    <row r="1085" spans="1:36" ht="15" x14ac:dyDescent="0.2">
      <c r="A1085">
        <v>80</v>
      </c>
      <c r="B1085">
        <v>13</v>
      </c>
      <c r="C1085">
        <v>4</v>
      </c>
      <c r="D1085">
        <v>0</v>
      </c>
      <c r="E1085">
        <v>0</v>
      </c>
      <c r="F1085" s="13" t="s">
        <v>2078</v>
      </c>
      <c r="G1085" s="13" t="s">
        <v>2079</v>
      </c>
      <c r="H1085" t="s">
        <v>7367</v>
      </c>
      <c r="I1085" t="s">
        <v>7368</v>
      </c>
      <c r="J1085">
        <v>4758203004</v>
      </c>
      <c r="K1085" t="s">
        <v>7369</v>
      </c>
      <c r="L1085" t="s">
        <v>7370</v>
      </c>
      <c r="M1085" t="s">
        <v>7371</v>
      </c>
      <c r="N1085" t="s">
        <v>7371</v>
      </c>
      <c r="O1085">
        <v>1</v>
      </c>
      <c r="P1085">
        <v>1</v>
      </c>
      <c r="Q1085">
        <v>4</v>
      </c>
      <c r="R1085" s="1">
        <v>1000</v>
      </c>
      <c r="S1085" s="14" t="s">
        <v>1452</v>
      </c>
      <c r="T1085" s="14" t="s">
        <v>1453</v>
      </c>
      <c r="U1085" s="15">
        <v>1</v>
      </c>
      <c r="V1085">
        <v>20</v>
      </c>
      <c r="W1085" t="s">
        <v>7372</v>
      </c>
      <c r="X1085" s="17">
        <v>2503</v>
      </c>
      <c r="Y1085">
        <v>0</v>
      </c>
      <c r="Z1085" t="s">
        <v>7373</v>
      </c>
      <c r="AA1085">
        <v>13</v>
      </c>
      <c r="AB1085">
        <v>4</v>
      </c>
      <c r="AC1085">
        <v>0</v>
      </c>
      <c r="AD1085">
        <v>269</v>
      </c>
      <c r="AE1085" t="s">
        <v>7374</v>
      </c>
      <c r="AF1085" t="s">
        <v>7369</v>
      </c>
      <c r="AG1085" t="s">
        <v>7369</v>
      </c>
      <c r="AH1085" t="s">
        <v>7368</v>
      </c>
      <c r="AI1085" t="s">
        <v>7378</v>
      </c>
      <c r="AJ1085">
        <v>9562098003</v>
      </c>
    </row>
    <row r="1086" spans="1:36" ht="15" x14ac:dyDescent="0.2">
      <c r="A1086">
        <v>80</v>
      </c>
      <c r="B1086">
        <v>13</v>
      </c>
      <c r="C1086">
        <v>5</v>
      </c>
      <c r="D1086">
        <v>0</v>
      </c>
      <c r="E1086">
        <v>0</v>
      </c>
      <c r="F1086" s="13" t="s">
        <v>5168</v>
      </c>
      <c r="G1086" s="13" t="s">
        <v>5169</v>
      </c>
      <c r="H1086" t="s">
        <v>7367</v>
      </c>
      <c r="I1086" t="s">
        <v>7368</v>
      </c>
      <c r="J1086">
        <v>4886119000</v>
      </c>
      <c r="K1086" t="s">
        <v>7369</v>
      </c>
      <c r="L1086" t="s">
        <v>7370</v>
      </c>
      <c r="M1086" t="s">
        <v>7371</v>
      </c>
      <c r="N1086" t="s">
        <v>7371</v>
      </c>
      <c r="O1086">
        <v>1</v>
      </c>
      <c r="P1086">
        <v>1</v>
      </c>
      <c r="Q1086">
        <v>4</v>
      </c>
      <c r="R1086" s="1">
        <v>1000</v>
      </c>
      <c r="S1086" s="14" t="s">
        <v>1030</v>
      </c>
      <c r="T1086" s="14" t="s">
        <v>1031</v>
      </c>
      <c r="U1086" s="15">
        <v>1</v>
      </c>
      <c r="V1086">
        <v>10</v>
      </c>
      <c r="W1086" t="s">
        <v>7372</v>
      </c>
      <c r="X1086" s="17">
        <v>1520</v>
      </c>
      <c r="Y1086">
        <v>0</v>
      </c>
      <c r="Z1086" t="s">
        <v>7373</v>
      </c>
      <c r="AA1086">
        <v>13</v>
      </c>
      <c r="AB1086">
        <v>4</v>
      </c>
      <c r="AC1086">
        <v>0</v>
      </c>
      <c r="AD1086">
        <v>269</v>
      </c>
      <c r="AE1086" t="s">
        <v>7374</v>
      </c>
      <c r="AF1086" t="s">
        <v>7369</v>
      </c>
      <c r="AG1086" t="s">
        <v>7369</v>
      </c>
      <c r="AH1086" t="s">
        <v>7377</v>
      </c>
      <c r="AI1086" t="s">
        <v>7375</v>
      </c>
      <c r="AJ1086">
        <v>9562098003</v>
      </c>
    </row>
    <row r="1087" spans="1:36" ht="15" x14ac:dyDescent="0.2">
      <c r="A1087">
        <v>80</v>
      </c>
      <c r="B1087">
        <v>13</v>
      </c>
      <c r="C1087">
        <v>4</v>
      </c>
      <c r="D1087">
        <v>0</v>
      </c>
      <c r="E1087">
        <v>0</v>
      </c>
      <c r="F1087" s="13" t="s">
        <v>4074</v>
      </c>
      <c r="G1087" s="13" t="s">
        <v>4075</v>
      </c>
      <c r="H1087" t="s">
        <v>7367</v>
      </c>
      <c r="I1087" t="s">
        <v>7368</v>
      </c>
      <c r="J1087">
        <v>4758203004</v>
      </c>
      <c r="K1087" t="s">
        <v>7369</v>
      </c>
      <c r="L1087" t="s">
        <v>7370</v>
      </c>
      <c r="M1087" t="s">
        <v>7371</v>
      </c>
      <c r="N1087" t="s">
        <v>7371</v>
      </c>
      <c r="O1087">
        <v>1</v>
      </c>
      <c r="P1087">
        <v>1</v>
      </c>
      <c r="Q1087">
        <v>4</v>
      </c>
      <c r="R1087" s="1">
        <v>1000</v>
      </c>
      <c r="S1087" s="14" t="s">
        <v>1030</v>
      </c>
      <c r="T1087" s="14" t="s">
        <v>1031</v>
      </c>
      <c r="U1087" s="15">
        <v>1</v>
      </c>
      <c r="V1087">
        <v>20</v>
      </c>
      <c r="W1087" t="s">
        <v>7372</v>
      </c>
      <c r="X1087" s="17">
        <v>2802</v>
      </c>
      <c r="Y1087">
        <v>0</v>
      </c>
      <c r="Z1087" t="s">
        <v>7373</v>
      </c>
      <c r="AA1087">
        <v>13</v>
      </c>
      <c r="AB1087">
        <v>4</v>
      </c>
      <c r="AC1087">
        <v>0</v>
      </c>
      <c r="AD1087">
        <v>269</v>
      </c>
      <c r="AE1087" t="s">
        <v>7374</v>
      </c>
      <c r="AF1087" t="s">
        <v>7369</v>
      </c>
      <c r="AG1087" t="s">
        <v>7369</v>
      </c>
      <c r="AH1087" t="s">
        <v>7377</v>
      </c>
      <c r="AI1087" t="s">
        <v>7375</v>
      </c>
      <c r="AJ1087">
        <v>9562098003</v>
      </c>
    </row>
    <row r="1088" spans="1:36" ht="15" x14ac:dyDescent="0.2">
      <c r="A1088">
        <v>80</v>
      </c>
      <c r="B1088">
        <v>13</v>
      </c>
      <c r="C1088">
        <v>4</v>
      </c>
      <c r="D1088">
        <v>0</v>
      </c>
      <c r="E1088">
        <v>0</v>
      </c>
      <c r="F1088" s="13" t="s">
        <v>1028</v>
      </c>
      <c r="G1088" s="13" t="s">
        <v>1029</v>
      </c>
      <c r="H1088" t="s">
        <v>7367</v>
      </c>
      <c r="I1088" t="s">
        <v>7368</v>
      </c>
      <c r="J1088">
        <v>4187151016</v>
      </c>
      <c r="K1088" t="s">
        <v>7369</v>
      </c>
      <c r="L1088" t="s">
        <v>7370</v>
      </c>
      <c r="M1088" t="s">
        <v>7371</v>
      </c>
      <c r="N1088" t="s">
        <v>7371</v>
      </c>
      <c r="O1088">
        <v>1</v>
      </c>
      <c r="P1088">
        <v>1</v>
      </c>
      <c r="Q1088">
        <v>4</v>
      </c>
      <c r="R1088" s="1">
        <v>1000</v>
      </c>
      <c r="S1088" s="14" t="s">
        <v>1030</v>
      </c>
      <c r="T1088" s="14" t="s">
        <v>1031</v>
      </c>
      <c r="U1088" s="15">
        <v>1</v>
      </c>
      <c r="V1088">
        <v>10</v>
      </c>
      <c r="W1088" t="s">
        <v>7372</v>
      </c>
      <c r="X1088" s="17">
        <v>2609</v>
      </c>
      <c r="Y1088">
        <v>0</v>
      </c>
      <c r="Z1088" t="s">
        <v>7373</v>
      </c>
      <c r="AA1088">
        <v>13</v>
      </c>
      <c r="AB1088">
        <v>4</v>
      </c>
      <c r="AC1088">
        <v>0</v>
      </c>
      <c r="AD1088">
        <v>269</v>
      </c>
      <c r="AE1088" t="s">
        <v>7374</v>
      </c>
      <c r="AF1088" t="s">
        <v>7369</v>
      </c>
      <c r="AG1088" t="s">
        <v>7369</v>
      </c>
      <c r="AH1088" t="s">
        <v>7377</v>
      </c>
      <c r="AI1088" t="s">
        <v>7375</v>
      </c>
      <c r="AJ1088">
        <v>9562098003</v>
      </c>
    </row>
    <row r="1089" spans="1:36" ht="15" x14ac:dyDescent="0.2">
      <c r="A1089">
        <v>80</v>
      </c>
      <c r="B1089">
        <v>13</v>
      </c>
      <c r="C1089">
        <v>4</v>
      </c>
      <c r="D1089">
        <v>0</v>
      </c>
      <c r="E1089">
        <v>0</v>
      </c>
      <c r="F1089" s="13" t="s">
        <v>2148</v>
      </c>
      <c r="G1089" s="13" t="s">
        <v>2149</v>
      </c>
      <c r="H1089" t="s">
        <v>7367</v>
      </c>
      <c r="I1089" t="s">
        <v>7368</v>
      </c>
      <c r="J1089">
        <v>4187120005</v>
      </c>
      <c r="K1089" t="s">
        <v>7369</v>
      </c>
      <c r="L1089" t="s">
        <v>7370</v>
      </c>
      <c r="M1089" t="s">
        <v>7371</v>
      </c>
      <c r="N1089" t="s">
        <v>7371</v>
      </c>
      <c r="O1089">
        <v>1</v>
      </c>
      <c r="P1089">
        <v>1</v>
      </c>
      <c r="Q1089">
        <v>4</v>
      </c>
      <c r="R1089" s="1">
        <v>1000</v>
      </c>
      <c r="S1089" s="14" t="s">
        <v>2150</v>
      </c>
      <c r="T1089" s="14" t="s">
        <v>2151</v>
      </c>
      <c r="U1089" s="15">
        <v>1</v>
      </c>
      <c r="V1089">
        <v>10</v>
      </c>
      <c r="W1089" t="s">
        <v>7372</v>
      </c>
      <c r="X1089" s="17">
        <v>2800</v>
      </c>
      <c r="Y1089">
        <v>0</v>
      </c>
      <c r="Z1089" t="s">
        <v>7373</v>
      </c>
      <c r="AA1089">
        <v>13</v>
      </c>
      <c r="AB1089">
        <v>4</v>
      </c>
      <c r="AC1089">
        <v>0</v>
      </c>
      <c r="AD1089">
        <v>275</v>
      </c>
      <c r="AE1089" t="s">
        <v>7374</v>
      </c>
      <c r="AF1089" t="s">
        <v>7369</v>
      </c>
      <c r="AG1089" t="s">
        <v>7369</v>
      </c>
      <c r="AH1089" t="s">
        <v>7377</v>
      </c>
      <c r="AI1089" t="s">
        <v>7375</v>
      </c>
      <c r="AJ1089">
        <v>9562098003</v>
      </c>
    </row>
    <row r="1090" spans="1:36" ht="15" x14ac:dyDescent="0.2">
      <c r="A1090">
        <v>80</v>
      </c>
      <c r="B1090">
        <v>13</v>
      </c>
      <c r="C1090">
        <v>5</v>
      </c>
      <c r="D1090">
        <v>0</v>
      </c>
      <c r="E1090">
        <v>0</v>
      </c>
      <c r="F1090" s="13" t="s">
        <v>2024</v>
      </c>
      <c r="G1090" s="13" t="s">
        <v>2025</v>
      </c>
      <c r="H1090" t="s">
        <v>7367</v>
      </c>
      <c r="I1090" t="s">
        <v>7368</v>
      </c>
      <c r="J1090">
        <v>4758203004</v>
      </c>
      <c r="K1090" t="s">
        <v>7369</v>
      </c>
      <c r="L1090" t="s">
        <v>7370</v>
      </c>
      <c r="M1090" t="s">
        <v>7371</v>
      </c>
      <c r="N1090" t="s">
        <v>7371</v>
      </c>
      <c r="O1090">
        <v>1</v>
      </c>
      <c r="P1090">
        <v>1</v>
      </c>
      <c r="Q1090">
        <v>4</v>
      </c>
      <c r="R1090" s="1">
        <v>1000</v>
      </c>
      <c r="S1090" s="14" t="s">
        <v>2026</v>
      </c>
      <c r="T1090" s="14" t="s">
        <v>2027</v>
      </c>
      <c r="U1090" s="15">
        <v>1</v>
      </c>
      <c r="V1090">
        <v>10</v>
      </c>
      <c r="W1090" t="s">
        <v>7372</v>
      </c>
      <c r="X1090" s="17">
        <v>2439</v>
      </c>
      <c r="Y1090">
        <v>0</v>
      </c>
      <c r="Z1090" t="s">
        <v>7373</v>
      </c>
      <c r="AA1090">
        <v>13</v>
      </c>
      <c r="AB1090">
        <v>4</v>
      </c>
      <c r="AC1090">
        <v>0</v>
      </c>
      <c r="AD1090">
        <v>275</v>
      </c>
      <c r="AE1090" t="s">
        <v>7374</v>
      </c>
      <c r="AF1090" t="s">
        <v>7369</v>
      </c>
      <c r="AG1090" t="s">
        <v>7369</v>
      </c>
      <c r="AH1090" t="s">
        <v>7368</v>
      </c>
      <c r="AI1090" t="s">
        <v>7378</v>
      </c>
      <c r="AJ1090">
        <v>9562098003</v>
      </c>
    </row>
    <row r="1091" spans="1:36" ht="15" x14ac:dyDescent="0.2">
      <c r="A1091">
        <v>80</v>
      </c>
      <c r="B1091">
        <v>13</v>
      </c>
      <c r="C1091">
        <v>5</v>
      </c>
      <c r="D1091">
        <v>0</v>
      </c>
      <c r="E1091">
        <v>0</v>
      </c>
      <c r="F1091" s="13" t="s">
        <v>5648</v>
      </c>
      <c r="G1091" s="13" t="s">
        <v>5649</v>
      </c>
      <c r="H1091" t="s">
        <v>7367</v>
      </c>
      <c r="I1091" t="s">
        <v>7368</v>
      </c>
      <c r="J1091">
        <v>4758151014</v>
      </c>
      <c r="K1091" t="s">
        <v>7369</v>
      </c>
      <c r="L1091" t="s">
        <v>7370</v>
      </c>
      <c r="M1091" t="s">
        <v>7371</v>
      </c>
      <c r="N1091" t="s">
        <v>7371</v>
      </c>
      <c r="O1091">
        <v>1</v>
      </c>
      <c r="P1091">
        <v>1</v>
      </c>
      <c r="Q1091">
        <v>4</v>
      </c>
      <c r="R1091" s="1">
        <v>1000</v>
      </c>
      <c r="S1091" s="14" t="s">
        <v>2026</v>
      </c>
      <c r="T1091" s="14" t="s">
        <v>2027</v>
      </c>
      <c r="U1091" s="15">
        <v>1</v>
      </c>
      <c r="V1091">
        <v>20</v>
      </c>
      <c r="W1091" t="s">
        <v>7372</v>
      </c>
      <c r="X1091" s="17">
        <v>2463</v>
      </c>
      <c r="Y1091">
        <v>0</v>
      </c>
      <c r="Z1091" t="s">
        <v>7373</v>
      </c>
      <c r="AA1091">
        <v>13</v>
      </c>
      <c r="AB1091">
        <v>4</v>
      </c>
      <c r="AC1091">
        <v>0</v>
      </c>
      <c r="AD1091">
        <v>275</v>
      </c>
      <c r="AE1091" t="s">
        <v>7374</v>
      </c>
      <c r="AF1091" t="s">
        <v>7369</v>
      </c>
      <c r="AG1091" t="s">
        <v>7369</v>
      </c>
      <c r="AH1091" t="s">
        <v>7368</v>
      </c>
      <c r="AI1091" t="s">
        <v>7378</v>
      </c>
      <c r="AJ1091">
        <v>9562098003</v>
      </c>
    </row>
    <row r="1092" spans="1:36" ht="15" x14ac:dyDescent="0.2">
      <c r="A1092">
        <v>80</v>
      </c>
      <c r="B1092">
        <v>13</v>
      </c>
      <c r="C1092">
        <v>4</v>
      </c>
      <c r="D1092">
        <v>0</v>
      </c>
      <c r="E1092">
        <v>0</v>
      </c>
      <c r="F1092" s="13" t="s">
        <v>1740</v>
      </c>
      <c r="G1092" s="13" t="s">
        <v>1741</v>
      </c>
      <c r="H1092" t="s">
        <v>7367</v>
      </c>
      <c r="I1092" t="s">
        <v>7368</v>
      </c>
      <c r="J1092">
        <v>4758203004</v>
      </c>
      <c r="K1092" t="s">
        <v>7369</v>
      </c>
      <c r="L1092" t="s">
        <v>7370</v>
      </c>
      <c r="M1092" t="s">
        <v>7371</v>
      </c>
      <c r="N1092" t="s">
        <v>7371</v>
      </c>
      <c r="O1092">
        <v>1</v>
      </c>
      <c r="P1092">
        <v>1</v>
      </c>
      <c r="Q1092">
        <v>4</v>
      </c>
      <c r="R1092" s="1">
        <v>1000</v>
      </c>
      <c r="S1092" s="14" t="s">
        <v>354</v>
      </c>
      <c r="T1092" s="14" t="s">
        <v>355</v>
      </c>
      <c r="U1092" s="15">
        <v>1</v>
      </c>
      <c r="V1092">
        <v>10</v>
      </c>
      <c r="W1092" t="s">
        <v>7372</v>
      </c>
      <c r="X1092" s="17">
        <v>4240</v>
      </c>
      <c r="Y1092">
        <v>0</v>
      </c>
      <c r="Z1092" t="s">
        <v>7373</v>
      </c>
      <c r="AA1092">
        <v>13</v>
      </c>
      <c r="AB1092">
        <v>4</v>
      </c>
      <c r="AC1092">
        <v>0</v>
      </c>
      <c r="AD1092">
        <v>273</v>
      </c>
      <c r="AE1092" t="s">
        <v>7374</v>
      </c>
      <c r="AF1092" t="s">
        <v>7369</v>
      </c>
      <c r="AG1092" t="s">
        <v>7369</v>
      </c>
      <c r="AH1092" t="s">
        <v>7377</v>
      </c>
      <c r="AI1092" t="s">
        <v>7375</v>
      </c>
      <c r="AJ1092">
        <v>9562098003</v>
      </c>
    </row>
    <row r="1093" spans="1:36" ht="15" x14ac:dyDescent="0.2">
      <c r="A1093">
        <v>80</v>
      </c>
      <c r="B1093">
        <v>13</v>
      </c>
      <c r="C1093">
        <v>4</v>
      </c>
      <c r="D1093">
        <v>0</v>
      </c>
      <c r="E1093">
        <v>0</v>
      </c>
      <c r="F1093" s="13" t="s">
        <v>5418</v>
      </c>
      <c r="G1093" s="13" t="s">
        <v>5419</v>
      </c>
      <c r="H1093" t="s">
        <v>7367</v>
      </c>
      <c r="I1093" t="s">
        <v>7368</v>
      </c>
      <c r="J1093">
        <v>4758203004</v>
      </c>
      <c r="K1093" t="s">
        <v>7369</v>
      </c>
      <c r="L1093" t="s">
        <v>7370</v>
      </c>
      <c r="M1093" t="s">
        <v>7371</v>
      </c>
      <c r="N1093" t="s">
        <v>7371</v>
      </c>
      <c r="O1093">
        <v>1</v>
      </c>
      <c r="P1093">
        <v>3</v>
      </c>
      <c r="Q1093">
        <v>4</v>
      </c>
      <c r="R1093" s="1">
        <v>1000</v>
      </c>
      <c r="S1093" s="14" t="s">
        <v>354</v>
      </c>
      <c r="T1093" s="14" t="s">
        <v>355</v>
      </c>
      <c r="U1093" s="15">
        <v>1</v>
      </c>
      <c r="V1093">
        <v>10</v>
      </c>
      <c r="W1093" t="s">
        <v>7372</v>
      </c>
      <c r="X1093" s="17">
        <v>2125</v>
      </c>
      <c r="Y1093">
        <v>0</v>
      </c>
      <c r="Z1093" t="s">
        <v>7373</v>
      </c>
      <c r="AA1093">
        <v>13</v>
      </c>
      <c r="AB1093">
        <v>4</v>
      </c>
      <c r="AC1093">
        <v>0</v>
      </c>
      <c r="AD1093">
        <v>273</v>
      </c>
      <c r="AE1093" t="s">
        <v>7374</v>
      </c>
      <c r="AF1093" t="s">
        <v>7369</v>
      </c>
      <c r="AG1093" t="s">
        <v>7369</v>
      </c>
      <c r="AH1093" t="s">
        <v>7377</v>
      </c>
      <c r="AI1093" t="s">
        <v>7375</v>
      </c>
      <c r="AJ1093">
        <v>9562098003</v>
      </c>
    </row>
    <row r="1094" spans="1:36" ht="15" x14ac:dyDescent="0.2">
      <c r="A1094">
        <v>80</v>
      </c>
      <c r="B1094">
        <v>13</v>
      </c>
      <c r="C1094">
        <v>5</v>
      </c>
      <c r="D1094">
        <v>0</v>
      </c>
      <c r="E1094">
        <v>0</v>
      </c>
      <c r="F1094" s="13" t="s">
        <v>5590</v>
      </c>
      <c r="G1094" s="13" t="s">
        <v>5591</v>
      </c>
      <c r="H1094" t="s">
        <v>7367</v>
      </c>
      <c r="I1094" t="s">
        <v>7368</v>
      </c>
      <c r="J1094">
        <v>4167203002</v>
      </c>
      <c r="K1094" t="s">
        <v>7369</v>
      </c>
      <c r="L1094" t="s">
        <v>7370</v>
      </c>
      <c r="M1094" t="s">
        <v>7371</v>
      </c>
      <c r="N1094"/>
      <c r="O1094">
        <v>1</v>
      </c>
      <c r="P1094">
        <v>1</v>
      </c>
      <c r="Q1094">
        <v>4</v>
      </c>
      <c r="R1094" s="1">
        <v>1000</v>
      </c>
      <c r="S1094" s="14" t="s">
        <v>354</v>
      </c>
      <c r="T1094" s="14" t="s">
        <v>355</v>
      </c>
      <c r="U1094" s="15">
        <v>1</v>
      </c>
      <c r="V1094">
        <v>10</v>
      </c>
      <c r="W1094" t="s">
        <v>7372</v>
      </c>
      <c r="X1094" s="17">
        <v>2169</v>
      </c>
      <c r="Y1094">
        <v>0</v>
      </c>
      <c r="Z1094" t="s">
        <v>7373</v>
      </c>
      <c r="AA1094">
        <v>13</v>
      </c>
      <c r="AB1094">
        <v>4</v>
      </c>
      <c r="AC1094">
        <v>0</v>
      </c>
      <c r="AD1094">
        <v>273</v>
      </c>
      <c r="AE1094" t="s">
        <v>7374</v>
      </c>
      <c r="AF1094" t="s">
        <v>7369</v>
      </c>
      <c r="AG1094" t="s">
        <v>7369</v>
      </c>
      <c r="AH1094" t="s">
        <v>7377</v>
      </c>
      <c r="AI1094" t="s">
        <v>7375</v>
      </c>
      <c r="AJ1094">
        <v>9562098003</v>
      </c>
    </row>
    <row r="1095" spans="1:36" ht="15" x14ac:dyDescent="0.2">
      <c r="A1095">
        <v>80</v>
      </c>
      <c r="B1095">
        <v>13</v>
      </c>
      <c r="C1095">
        <v>5</v>
      </c>
      <c r="D1095">
        <v>0</v>
      </c>
      <c r="E1095">
        <v>0</v>
      </c>
      <c r="F1095" s="13" t="s">
        <v>4456</v>
      </c>
      <c r="G1095" s="13" t="s">
        <v>4457</v>
      </c>
      <c r="H1095" t="s">
        <v>7367</v>
      </c>
      <c r="I1095" t="s">
        <v>7368</v>
      </c>
      <c r="J1095">
        <v>4167203002</v>
      </c>
      <c r="K1095" t="s">
        <v>7369</v>
      </c>
      <c r="L1095" t="s">
        <v>7370</v>
      </c>
      <c r="M1095" t="s">
        <v>7371</v>
      </c>
      <c r="N1095" t="s">
        <v>7371</v>
      </c>
      <c r="O1095">
        <v>1</v>
      </c>
      <c r="P1095">
        <v>1</v>
      </c>
      <c r="Q1095">
        <v>4</v>
      </c>
      <c r="R1095" s="1">
        <v>1000</v>
      </c>
      <c r="S1095" s="14" t="s">
        <v>354</v>
      </c>
      <c r="T1095" s="14" t="s">
        <v>355</v>
      </c>
      <c r="U1095" s="15">
        <v>1</v>
      </c>
      <c r="V1095">
        <v>10</v>
      </c>
      <c r="W1095" t="s">
        <v>7372</v>
      </c>
      <c r="X1095" s="17">
        <v>2169</v>
      </c>
      <c r="Y1095">
        <v>0</v>
      </c>
      <c r="Z1095" t="s">
        <v>7373</v>
      </c>
      <c r="AA1095">
        <v>13</v>
      </c>
      <c r="AB1095">
        <v>4</v>
      </c>
      <c r="AC1095">
        <v>0</v>
      </c>
      <c r="AD1095">
        <v>273</v>
      </c>
      <c r="AE1095" t="s">
        <v>7374</v>
      </c>
      <c r="AF1095" t="s">
        <v>7369</v>
      </c>
      <c r="AG1095" t="s">
        <v>7369</v>
      </c>
      <c r="AH1095" t="s">
        <v>7377</v>
      </c>
      <c r="AI1095" t="s">
        <v>7375</v>
      </c>
      <c r="AJ1095">
        <v>9562098003</v>
      </c>
    </row>
    <row r="1096" spans="1:36" ht="15" x14ac:dyDescent="0.2">
      <c r="A1096">
        <v>80</v>
      </c>
      <c r="B1096">
        <v>13</v>
      </c>
      <c r="C1096">
        <v>5</v>
      </c>
      <c r="D1096">
        <v>0</v>
      </c>
      <c r="E1096">
        <v>0</v>
      </c>
      <c r="F1096" s="13" t="s">
        <v>5148</v>
      </c>
      <c r="G1096" s="13" t="s">
        <v>5149</v>
      </c>
      <c r="H1096" t="s">
        <v>7367</v>
      </c>
      <c r="I1096" t="s">
        <v>7368</v>
      </c>
      <c r="J1096">
        <v>4167203002</v>
      </c>
      <c r="K1096" t="s">
        <v>7369</v>
      </c>
      <c r="L1096" t="s">
        <v>7370</v>
      </c>
      <c r="M1096" t="s">
        <v>7371</v>
      </c>
      <c r="N1096" t="s">
        <v>7371</v>
      </c>
      <c r="O1096">
        <v>1</v>
      </c>
      <c r="P1096">
        <v>1</v>
      </c>
      <c r="Q1096">
        <v>4</v>
      </c>
      <c r="R1096" s="1">
        <v>1000</v>
      </c>
      <c r="S1096" s="14" t="s">
        <v>354</v>
      </c>
      <c r="T1096" s="14" t="s">
        <v>355</v>
      </c>
      <c r="U1096" s="15">
        <v>1</v>
      </c>
      <c r="V1096">
        <v>20</v>
      </c>
      <c r="W1096" t="s">
        <v>7372</v>
      </c>
      <c r="X1096" s="17">
        <v>2163</v>
      </c>
      <c r="Y1096">
        <v>0</v>
      </c>
      <c r="Z1096" t="s">
        <v>7373</v>
      </c>
      <c r="AA1096">
        <v>13</v>
      </c>
      <c r="AB1096">
        <v>4</v>
      </c>
      <c r="AC1096">
        <v>0</v>
      </c>
      <c r="AD1096">
        <v>273</v>
      </c>
      <c r="AE1096" t="s">
        <v>7374</v>
      </c>
      <c r="AF1096" t="s">
        <v>7369</v>
      </c>
      <c r="AG1096" t="s">
        <v>7369</v>
      </c>
      <c r="AH1096" t="s">
        <v>7377</v>
      </c>
      <c r="AI1096" t="s">
        <v>7375</v>
      </c>
      <c r="AJ1096">
        <v>9562098003</v>
      </c>
    </row>
    <row r="1097" spans="1:36" ht="15" x14ac:dyDescent="0.2">
      <c r="A1097">
        <v>80</v>
      </c>
      <c r="B1097">
        <v>13</v>
      </c>
      <c r="C1097">
        <v>4</v>
      </c>
      <c r="D1097">
        <v>0</v>
      </c>
      <c r="E1097">
        <v>0</v>
      </c>
      <c r="F1097" s="13" t="s">
        <v>1888</v>
      </c>
      <c r="G1097" s="13" t="s">
        <v>1889</v>
      </c>
      <c r="H1097" t="s">
        <v>7367</v>
      </c>
      <c r="I1097" t="s">
        <v>7368</v>
      </c>
      <c r="J1097">
        <v>4758151014</v>
      </c>
      <c r="K1097" t="s">
        <v>7369</v>
      </c>
      <c r="L1097" t="s">
        <v>7370</v>
      </c>
      <c r="M1097" t="s">
        <v>7371</v>
      </c>
      <c r="N1097" t="s">
        <v>7371</v>
      </c>
      <c r="O1097">
        <v>1</v>
      </c>
      <c r="P1097">
        <v>1</v>
      </c>
      <c r="Q1097">
        <v>4</v>
      </c>
      <c r="R1097" s="1">
        <v>1000</v>
      </c>
      <c r="S1097" s="14" t="s">
        <v>354</v>
      </c>
      <c r="T1097" s="14" t="s">
        <v>355</v>
      </c>
      <c r="U1097" s="15">
        <v>1</v>
      </c>
      <c r="V1097">
        <v>10</v>
      </c>
      <c r="W1097" t="s">
        <v>7372</v>
      </c>
      <c r="X1097" s="17">
        <v>2044</v>
      </c>
      <c r="Y1097">
        <v>0</v>
      </c>
      <c r="Z1097" t="s">
        <v>7373</v>
      </c>
      <c r="AA1097">
        <v>13</v>
      </c>
      <c r="AB1097">
        <v>4</v>
      </c>
      <c r="AC1097">
        <v>0</v>
      </c>
      <c r="AD1097">
        <v>273</v>
      </c>
      <c r="AE1097" t="s">
        <v>7374</v>
      </c>
      <c r="AF1097" t="s">
        <v>7369</v>
      </c>
      <c r="AG1097" t="s">
        <v>7369</v>
      </c>
      <c r="AH1097" t="s">
        <v>7377</v>
      </c>
      <c r="AI1097" t="s">
        <v>7375</v>
      </c>
      <c r="AJ1097">
        <v>9562098003</v>
      </c>
    </row>
    <row r="1098" spans="1:36" ht="15" x14ac:dyDescent="0.2">
      <c r="A1098">
        <v>80</v>
      </c>
      <c r="B1098">
        <v>13</v>
      </c>
      <c r="C1098">
        <v>4</v>
      </c>
      <c r="D1098">
        <v>0</v>
      </c>
      <c r="E1098">
        <v>0</v>
      </c>
      <c r="F1098" s="13" t="s">
        <v>2360</v>
      </c>
      <c r="G1098" s="13" t="s">
        <v>2361</v>
      </c>
      <c r="H1098" t="s">
        <v>7367</v>
      </c>
      <c r="I1098" t="s">
        <v>7368</v>
      </c>
      <c r="J1098">
        <v>4758151014</v>
      </c>
      <c r="K1098" t="s">
        <v>7369</v>
      </c>
      <c r="L1098" t="s">
        <v>7370</v>
      </c>
      <c r="M1098" t="s">
        <v>7371</v>
      </c>
      <c r="N1098" t="s">
        <v>7371</v>
      </c>
      <c r="O1098">
        <v>1</v>
      </c>
      <c r="P1098">
        <v>1</v>
      </c>
      <c r="Q1098">
        <v>4</v>
      </c>
      <c r="R1098" s="1">
        <v>1000</v>
      </c>
      <c r="S1098" s="14" t="s">
        <v>354</v>
      </c>
      <c r="T1098" s="14" t="s">
        <v>355</v>
      </c>
      <c r="U1098" s="15">
        <v>1</v>
      </c>
      <c r="V1098">
        <v>10</v>
      </c>
      <c r="W1098" t="s">
        <v>7372</v>
      </c>
      <c r="X1098" s="17">
        <v>2328</v>
      </c>
      <c r="Y1098">
        <v>0</v>
      </c>
      <c r="Z1098" t="s">
        <v>7373</v>
      </c>
      <c r="AA1098">
        <v>13</v>
      </c>
      <c r="AB1098">
        <v>4</v>
      </c>
      <c r="AC1098">
        <v>0</v>
      </c>
      <c r="AD1098">
        <v>273</v>
      </c>
      <c r="AE1098" t="s">
        <v>7374</v>
      </c>
      <c r="AF1098" t="s">
        <v>7369</v>
      </c>
      <c r="AG1098" t="s">
        <v>7369</v>
      </c>
      <c r="AH1098" t="s">
        <v>7377</v>
      </c>
      <c r="AI1098" t="s">
        <v>7375</v>
      </c>
      <c r="AJ1098">
        <v>9562098003</v>
      </c>
    </row>
    <row r="1099" spans="1:36" ht="15" x14ac:dyDescent="0.2">
      <c r="A1099">
        <v>80</v>
      </c>
      <c r="B1099">
        <v>13</v>
      </c>
      <c r="C1099">
        <v>7</v>
      </c>
      <c r="D1099">
        <v>0</v>
      </c>
      <c r="E1099">
        <v>0</v>
      </c>
      <c r="F1099" s="13" t="s">
        <v>6174</v>
      </c>
      <c r="G1099" s="13" t="s">
        <v>6175</v>
      </c>
      <c r="H1099" t="s">
        <v>7367</v>
      </c>
      <c r="I1099" t="s">
        <v>7368</v>
      </c>
      <c r="J1099">
        <v>4742203003</v>
      </c>
      <c r="K1099" t="s">
        <v>7369</v>
      </c>
      <c r="L1099" t="s">
        <v>7370</v>
      </c>
      <c r="M1099"/>
      <c r="N1099"/>
      <c r="O1099">
        <v>1</v>
      </c>
      <c r="P1099">
        <v>1</v>
      </c>
      <c r="Q1099">
        <v>4</v>
      </c>
      <c r="R1099" s="1">
        <v>1000</v>
      </c>
      <c r="S1099" s="14" t="s">
        <v>354</v>
      </c>
      <c r="T1099" s="14" t="s">
        <v>355</v>
      </c>
      <c r="U1099" s="15">
        <v>1</v>
      </c>
      <c r="V1099">
        <v>10</v>
      </c>
      <c r="W1099" t="s">
        <v>7372</v>
      </c>
      <c r="X1099" s="17">
        <v>2363</v>
      </c>
      <c r="Y1099">
        <v>0</v>
      </c>
      <c r="Z1099" t="s">
        <v>7373</v>
      </c>
      <c r="AA1099">
        <v>13</v>
      </c>
      <c r="AB1099">
        <v>4</v>
      </c>
      <c r="AC1099">
        <v>0</v>
      </c>
      <c r="AD1099">
        <v>273</v>
      </c>
      <c r="AE1099" t="s">
        <v>7374</v>
      </c>
      <c r="AF1099" t="s">
        <v>7369</v>
      </c>
      <c r="AG1099" t="s">
        <v>7369</v>
      </c>
      <c r="AH1099" t="s">
        <v>7377</v>
      </c>
      <c r="AI1099" t="s">
        <v>7375</v>
      </c>
      <c r="AJ1099">
        <v>9562098003</v>
      </c>
    </row>
    <row r="1100" spans="1:36" ht="15" x14ac:dyDescent="0.2">
      <c r="A1100">
        <v>80</v>
      </c>
      <c r="B1100">
        <v>13</v>
      </c>
      <c r="C1100">
        <v>4</v>
      </c>
      <c r="D1100">
        <v>0</v>
      </c>
      <c r="E1100">
        <v>0</v>
      </c>
      <c r="F1100" s="13" t="s">
        <v>1022</v>
      </c>
      <c r="G1100" s="13" t="s">
        <v>1023</v>
      </c>
      <c r="H1100" t="s">
        <v>7367</v>
      </c>
      <c r="I1100" t="s">
        <v>7368</v>
      </c>
      <c r="J1100">
        <v>4758203004</v>
      </c>
      <c r="K1100" t="s">
        <v>7369</v>
      </c>
      <c r="L1100" t="s">
        <v>7370</v>
      </c>
      <c r="M1100" t="s">
        <v>7371</v>
      </c>
      <c r="N1100" t="s">
        <v>7371</v>
      </c>
      <c r="O1100">
        <v>1</v>
      </c>
      <c r="P1100">
        <v>1</v>
      </c>
      <c r="Q1100">
        <v>4</v>
      </c>
      <c r="R1100" s="1">
        <v>1000</v>
      </c>
      <c r="S1100" s="14" t="s">
        <v>354</v>
      </c>
      <c r="T1100" s="14" t="s">
        <v>355</v>
      </c>
      <c r="U1100" s="15">
        <v>1</v>
      </c>
      <c r="V1100">
        <v>10</v>
      </c>
      <c r="W1100" t="s">
        <v>7372</v>
      </c>
      <c r="X1100" s="17">
        <v>2227</v>
      </c>
      <c r="Y1100">
        <v>0</v>
      </c>
      <c r="Z1100" t="s">
        <v>7373</v>
      </c>
      <c r="AA1100">
        <v>13</v>
      </c>
      <c r="AB1100">
        <v>4</v>
      </c>
      <c r="AC1100">
        <v>0</v>
      </c>
      <c r="AD1100">
        <v>273</v>
      </c>
      <c r="AE1100" t="s">
        <v>7374</v>
      </c>
      <c r="AF1100" t="s">
        <v>7369</v>
      </c>
      <c r="AG1100" t="s">
        <v>7369</v>
      </c>
      <c r="AH1100" t="s">
        <v>7377</v>
      </c>
      <c r="AI1100" t="s">
        <v>7375</v>
      </c>
      <c r="AJ1100">
        <v>9562098003</v>
      </c>
    </row>
    <row r="1101" spans="1:36" ht="15" x14ac:dyDescent="0.2">
      <c r="A1101">
        <v>80</v>
      </c>
      <c r="B1101">
        <v>13</v>
      </c>
      <c r="C1101">
        <v>7</v>
      </c>
      <c r="D1101">
        <v>0</v>
      </c>
      <c r="E1101">
        <v>0</v>
      </c>
      <c r="F1101" s="13" t="s">
        <v>634</v>
      </c>
      <c r="G1101" s="13" t="s">
        <v>635</v>
      </c>
      <c r="H1101" t="s">
        <v>7367</v>
      </c>
      <c r="I1101" t="s">
        <v>7368</v>
      </c>
      <c r="J1101">
        <v>4758203004</v>
      </c>
      <c r="K1101" t="s">
        <v>7369</v>
      </c>
      <c r="L1101" t="s">
        <v>7370</v>
      </c>
      <c r="M1101"/>
      <c r="N1101"/>
      <c r="O1101">
        <v>1</v>
      </c>
      <c r="P1101">
        <v>1</v>
      </c>
      <c r="Q1101">
        <v>4</v>
      </c>
      <c r="R1101">
        <v>1</v>
      </c>
      <c r="S1101" s="14" t="s">
        <v>354</v>
      </c>
      <c r="T1101" s="14" t="s">
        <v>355</v>
      </c>
      <c r="U1101" s="15">
        <v>1</v>
      </c>
      <c r="V1101">
        <v>10</v>
      </c>
      <c r="W1101" t="s">
        <v>7372</v>
      </c>
      <c r="X1101" s="16">
        <v>2.0249999999999999</v>
      </c>
      <c r="Y1101">
        <v>0</v>
      </c>
      <c r="Z1101" t="s">
        <v>7373</v>
      </c>
      <c r="AA1101">
        <v>13</v>
      </c>
      <c r="AB1101">
        <v>4</v>
      </c>
      <c r="AC1101">
        <v>0</v>
      </c>
      <c r="AD1101">
        <v>273</v>
      </c>
      <c r="AE1101" t="s">
        <v>7374</v>
      </c>
      <c r="AF1101" t="s">
        <v>7369</v>
      </c>
      <c r="AG1101" t="s">
        <v>7369</v>
      </c>
      <c r="AH1101" t="s">
        <v>7377</v>
      </c>
      <c r="AI1101" t="s">
        <v>7375</v>
      </c>
      <c r="AJ1101">
        <v>9562098003</v>
      </c>
    </row>
    <row r="1102" spans="1:36" ht="15" x14ac:dyDescent="0.2">
      <c r="A1102">
        <v>80</v>
      </c>
      <c r="B1102">
        <v>13</v>
      </c>
      <c r="C1102">
        <v>4</v>
      </c>
      <c r="D1102">
        <v>0</v>
      </c>
      <c r="E1102">
        <v>0</v>
      </c>
      <c r="F1102" s="13" t="s">
        <v>352</v>
      </c>
      <c r="G1102" s="13" t="s">
        <v>353</v>
      </c>
      <c r="H1102" t="s">
        <v>7367</v>
      </c>
      <c r="I1102" t="s">
        <v>7368</v>
      </c>
      <c r="J1102">
        <v>4758203004</v>
      </c>
      <c r="K1102" t="s">
        <v>7369</v>
      </c>
      <c r="L1102" t="s">
        <v>7370</v>
      </c>
      <c r="M1102" t="s">
        <v>7371</v>
      </c>
      <c r="N1102" t="s">
        <v>7371</v>
      </c>
      <c r="O1102">
        <v>1</v>
      </c>
      <c r="P1102">
        <v>1</v>
      </c>
      <c r="Q1102">
        <v>4</v>
      </c>
      <c r="R1102">
        <v>1</v>
      </c>
      <c r="S1102" s="14" t="s">
        <v>354</v>
      </c>
      <c r="T1102" s="14" t="s">
        <v>355</v>
      </c>
      <c r="U1102" s="15">
        <v>1</v>
      </c>
      <c r="V1102">
        <v>10</v>
      </c>
      <c r="W1102" t="s">
        <v>7372</v>
      </c>
      <c r="X1102" s="16">
        <v>2.3159999999999998</v>
      </c>
      <c r="Y1102">
        <v>0</v>
      </c>
      <c r="Z1102" t="s">
        <v>7373</v>
      </c>
      <c r="AA1102">
        <v>13</v>
      </c>
      <c r="AB1102">
        <v>4</v>
      </c>
      <c r="AC1102">
        <v>0</v>
      </c>
      <c r="AD1102">
        <v>273</v>
      </c>
      <c r="AE1102" t="s">
        <v>7374</v>
      </c>
      <c r="AF1102" t="s">
        <v>7369</v>
      </c>
      <c r="AG1102" t="s">
        <v>7369</v>
      </c>
      <c r="AH1102" t="s">
        <v>7377</v>
      </c>
      <c r="AI1102" t="s">
        <v>7375</v>
      </c>
      <c r="AJ1102">
        <v>9562098003</v>
      </c>
    </row>
    <row r="1103" spans="1:36" ht="15" x14ac:dyDescent="0.2">
      <c r="A1103">
        <v>80</v>
      </c>
      <c r="B1103">
        <v>13</v>
      </c>
      <c r="C1103">
        <v>5</v>
      </c>
      <c r="D1103">
        <v>0</v>
      </c>
      <c r="E1103">
        <v>0</v>
      </c>
      <c r="F1103" s="13" t="s">
        <v>5014</v>
      </c>
      <c r="G1103" s="13" t="s">
        <v>5015</v>
      </c>
      <c r="H1103" t="s">
        <v>7367</v>
      </c>
      <c r="I1103" t="s">
        <v>7368</v>
      </c>
      <c r="J1103">
        <v>4167151003</v>
      </c>
      <c r="K1103" t="s">
        <v>7369</v>
      </c>
      <c r="L1103" t="s">
        <v>7370</v>
      </c>
      <c r="M1103" t="s">
        <v>7371</v>
      </c>
      <c r="N1103" t="s">
        <v>7371</v>
      </c>
      <c r="O1103">
        <v>1</v>
      </c>
      <c r="P1103">
        <v>1</v>
      </c>
      <c r="Q1103">
        <v>4</v>
      </c>
      <c r="R1103" s="1">
        <v>1000</v>
      </c>
      <c r="S1103" s="14" t="s">
        <v>354</v>
      </c>
      <c r="T1103" s="14" t="s">
        <v>355</v>
      </c>
      <c r="U1103" s="15">
        <v>1</v>
      </c>
      <c r="V1103">
        <v>20</v>
      </c>
      <c r="W1103" t="s">
        <v>7372</v>
      </c>
      <c r="X1103" s="17">
        <v>3832</v>
      </c>
      <c r="Y1103">
        <v>0</v>
      </c>
      <c r="Z1103" t="s">
        <v>7373</v>
      </c>
      <c r="AA1103">
        <v>13</v>
      </c>
      <c r="AB1103">
        <v>4</v>
      </c>
      <c r="AC1103">
        <v>0</v>
      </c>
      <c r="AD1103">
        <v>273</v>
      </c>
      <c r="AE1103" t="s">
        <v>7374</v>
      </c>
      <c r="AF1103" t="s">
        <v>7369</v>
      </c>
      <c r="AG1103" t="s">
        <v>7369</v>
      </c>
      <c r="AH1103" t="s">
        <v>7377</v>
      </c>
      <c r="AI1103" t="s">
        <v>7375</v>
      </c>
      <c r="AJ1103">
        <v>9562098003</v>
      </c>
    </row>
    <row r="1104" spans="1:36" ht="15" x14ac:dyDescent="0.2">
      <c r="A1104">
        <v>80</v>
      </c>
      <c r="B1104">
        <v>13</v>
      </c>
      <c r="C1104">
        <v>4</v>
      </c>
      <c r="D1104">
        <v>0</v>
      </c>
      <c r="E1104">
        <v>0</v>
      </c>
      <c r="F1104" s="13" t="s">
        <v>4630</v>
      </c>
      <c r="G1104" s="13" t="s">
        <v>4631</v>
      </c>
      <c r="H1104" t="s">
        <v>7367</v>
      </c>
      <c r="I1104" t="s">
        <v>7368</v>
      </c>
      <c r="J1104">
        <v>4758203004</v>
      </c>
      <c r="K1104" t="s">
        <v>7369</v>
      </c>
      <c r="L1104" t="s">
        <v>7370</v>
      </c>
      <c r="M1104" t="s">
        <v>7371</v>
      </c>
      <c r="N1104" t="s">
        <v>7371</v>
      </c>
      <c r="O1104">
        <v>1</v>
      </c>
      <c r="P1104">
        <v>3</v>
      </c>
      <c r="Q1104">
        <v>4</v>
      </c>
      <c r="R1104" s="1">
        <v>1000</v>
      </c>
      <c r="S1104" s="14" t="s">
        <v>958</v>
      </c>
      <c r="T1104" s="14" t="s">
        <v>959</v>
      </c>
      <c r="U1104" s="15">
        <v>1</v>
      </c>
      <c r="V1104">
        <v>20</v>
      </c>
      <c r="W1104" t="s">
        <v>7372</v>
      </c>
      <c r="X1104" s="17">
        <v>3197</v>
      </c>
      <c r="Y1104">
        <v>0</v>
      </c>
      <c r="Z1104" t="s">
        <v>7373</v>
      </c>
      <c r="AA1104">
        <v>13</v>
      </c>
      <c r="AB1104">
        <v>4</v>
      </c>
      <c r="AC1104">
        <v>0</v>
      </c>
      <c r="AD1104">
        <v>273</v>
      </c>
      <c r="AE1104" t="s">
        <v>7374</v>
      </c>
      <c r="AF1104" t="s">
        <v>7369</v>
      </c>
      <c r="AG1104" t="s">
        <v>7369</v>
      </c>
      <c r="AH1104" t="s">
        <v>7377</v>
      </c>
      <c r="AI1104" t="s">
        <v>7375</v>
      </c>
      <c r="AJ1104">
        <v>9562098003</v>
      </c>
    </row>
    <row r="1105" spans="1:36" ht="15" x14ac:dyDescent="0.2">
      <c r="A1105">
        <v>80</v>
      </c>
      <c r="B1105">
        <v>13</v>
      </c>
      <c r="C1105">
        <v>4</v>
      </c>
      <c r="D1105">
        <v>0</v>
      </c>
      <c r="E1105">
        <v>0</v>
      </c>
      <c r="F1105" s="13" t="s">
        <v>3534</v>
      </c>
      <c r="G1105" s="13" t="s">
        <v>3535</v>
      </c>
      <c r="H1105" t="s">
        <v>7367</v>
      </c>
      <c r="I1105" t="s">
        <v>7368</v>
      </c>
      <c r="J1105">
        <v>4758203004</v>
      </c>
      <c r="K1105" t="s">
        <v>7369</v>
      </c>
      <c r="L1105" t="s">
        <v>7370</v>
      </c>
      <c r="M1105" t="s">
        <v>7371</v>
      </c>
      <c r="N1105" t="s">
        <v>7371</v>
      </c>
      <c r="O1105">
        <v>1</v>
      </c>
      <c r="P1105">
        <v>3</v>
      </c>
      <c r="Q1105">
        <v>4</v>
      </c>
      <c r="R1105" s="1">
        <v>1000</v>
      </c>
      <c r="S1105" s="14" t="s">
        <v>958</v>
      </c>
      <c r="T1105" s="14" t="s">
        <v>959</v>
      </c>
      <c r="U1105" s="15">
        <v>1</v>
      </c>
      <c r="V1105">
        <v>20</v>
      </c>
      <c r="W1105" t="s">
        <v>7372</v>
      </c>
      <c r="X1105" s="17">
        <v>3197</v>
      </c>
      <c r="Y1105">
        <v>0</v>
      </c>
      <c r="Z1105" t="s">
        <v>7373</v>
      </c>
      <c r="AA1105">
        <v>13</v>
      </c>
      <c r="AB1105">
        <v>4</v>
      </c>
      <c r="AC1105">
        <v>0</v>
      </c>
      <c r="AD1105">
        <v>273</v>
      </c>
      <c r="AE1105" t="s">
        <v>7374</v>
      </c>
      <c r="AF1105" t="s">
        <v>7369</v>
      </c>
      <c r="AG1105" t="s">
        <v>7369</v>
      </c>
      <c r="AH1105" t="s">
        <v>7377</v>
      </c>
      <c r="AI1105" t="s">
        <v>7375</v>
      </c>
      <c r="AJ1105">
        <v>9562098003</v>
      </c>
    </row>
    <row r="1106" spans="1:36" ht="15" x14ac:dyDescent="0.2">
      <c r="A1106">
        <v>80</v>
      </c>
      <c r="B1106">
        <v>13</v>
      </c>
      <c r="C1106">
        <v>4</v>
      </c>
      <c r="D1106">
        <v>0</v>
      </c>
      <c r="E1106">
        <v>0</v>
      </c>
      <c r="F1106" s="13" t="s">
        <v>4124</v>
      </c>
      <c r="G1106" s="13" t="s">
        <v>4125</v>
      </c>
      <c r="H1106" t="s">
        <v>7367</v>
      </c>
      <c r="I1106" t="s">
        <v>7368</v>
      </c>
      <c r="J1106">
        <v>4758203004</v>
      </c>
      <c r="K1106" t="s">
        <v>7369</v>
      </c>
      <c r="L1106" t="s">
        <v>7370</v>
      </c>
      <c r="M1106" t="s">
        <v>7371</v>
      </c>
      <c r="N1106" t="s">
        <v>7371</v>
      </c>
      <c r="O1106">
        <v>1</v>
      </c>
      <c r="P1106">
        <v>1</v>
      </c>
      <c r="Q1106">
        <v>4</v>
      </c>
      <c r="R1106" s="1">
        <v>1000</v>
      </c>
      <c r="S1106" s="14" t="s">
        <v>958</v>
      </c>
      <c r="T1106" s="14" t="s">
        <v>959</v>
      </c>
      <c r="U1106" s="15">
        <v>1</v>
      </c>
      <c r="V1106">
        <v>10</v>
      </c>
      <c r="W1106" t="s">
        <v>7372</v>
      </c>
      <c r="X1106" s="17">
        <v>2870</v>
      </c>
      <c r="Y1106">
        <v>0</v>
      </c>
      <c r="Z1106" t="s">
        <v>7373</v>
      </c>
      <c r="AA1106">
        <v>13</v>
      </c>
      <c r="AB1106">
        <v>4</v>
      </c>
      <c r="AC1106">
        <v>0</v>
      </c>
      <c r="AD1106">
        <v>273</v>
      </c>
      <c r="AE1106" t="s">
        <v>7374</v>
      </c>
      <c r="AF1106" t="s">
        <v>7369</v>
      </c>
      <c r="AG1106" t="s">
        <v>7369</v>
      </c>
      <c r="AH1106" t="s">
        <v>7377</v>
      </c>
      <c r="AI1106" t="s">
        <v>7375</v>
      </c>
      <c r="AJ1106">
        <v>9562098003</v>
      </c>
    </row>
    <row r="1107" spans="1:36" ht="15" x14ac:dyDescent="0.2">
      <c r="A1107">
        <v>80</v>
      </c>
      <c r="B1107">
        <v>13</v>
      </c>
      <c r="C1107">
        <v>4</v>
      </c>
      <c r="D1107">
        <v>0</v>
      </c>
      <c r="E1107">
        <v>0</v>
      </c>
      <c r="F1107" s="13" t="s">
        <v>5770</v>
      </c>
      <c r="G1107" s="13" t="s">
        <v>5771</v>
      </c>
      <c r="H1107" t="s">
        <v>7367</v>
      </c>
      <c r="I1107" t="s">
        <v>7368</v>
      </c>
      <c r="J1107">
        <v>4758151014</v>
      </c>
      <c r="K1107" t="s">
        <v>7369</v>
      </c>
      <c r="L1107" t="s">
        <v>7370</v>
      </c>
      <c r="M1107" t="s">
        <v>7371</v>
      </c>
      <c r="N1107" t="s">
        <v>7371</v>
      </c>
      <c r="O1107">
        <v>1</v>
      </c>
      <c r="P1107">
        <v>1</v>
      </c>
      <c r="Q1107">
        <v>4</v>
      </c>
      <c r="R1107" s="1">
        <v>1000</v>
      </c>
      <c r="S1107" s="14" t="s">
        <v>958</v>
      </c>
      <c r="T1107" s="14" t="s">
        <v>959</v>
      </c>
      <c r="U1107" s="15">
        <v>1</v>
      </c>
      <c r="V1107">
        <v>30</v>
      </c>
      <c r="W1107" t="s">
        <v>7372</v>
      </c>
      <c r="X1107" s="17">
        <v>3148</v>
      </c>
      <c r="Y1107">
        <v>0</v>
      </c>
      <c r="Z1107" t="s">
        <v>7373</v>
      </c>
      <c r="AA1107">
        <v>13</v>
      </c>
      <c r="AB1107">
        <v>4</v>
      </c>
      <c r="AC1107">
        <v>0</v>
      </c>
      <c r="AD1107">
        <v>273</v>
      </c>
      <c r="AE1107" t="s">
        <v>7374</v>
      </c>
      <c r="AF1107" t="s">
        <v>7369</v>
      </c>
      <c r="AG1107" t="s">
        <v>7369</v>
      </c>
      <c r="AH1107" t="s">
        <v>7377</v>
      </c>
      <c r="AI1107" t="s">
        <v>7375</v>
      </c>
      <c r="AJ1107">
        <v>9562098003</v>
      </c>
    </row>
    <row r="1108" spans="1:36" ht="15" x14ac:dyDescent="0.2">
      <c r="A1108">
        <v>80</v>
      </c>
      <c r="B1108">
        <v>13</v>
      </c>
      <c r="C1108">
        <v>4</v>
      </c>
      <c r="D1108">
        <v>0</v>
      </c>
      <c r="E1108">
        <v>0</v>
      </c>
      <c r="F1108" s="13" t="s">
        <v>3944</v>
      </c>
      <c r="G1108" s="13" t="s">
        <v>3945</v>
      </c>
      <c r="H1108" t="s">
        <v>7367</v>
      </c>
      <c r="I1108" t="s">
        <v>7368</v>
      </c>
      <c r="J1108">
        <v>4758151014</v>
      </c>
      <c r="K1108" t="s">
        <v>7369</v>
      </c>
      <c r="L1108" t="s">
        <v>7370</v>
      </c>
      <c r="M1108" t="s">
        <v>7371</v>
      </c>
      <c r="N1108" t="s">
        <v>7371</v>
      </c>
      <c r="O1108">
        <v>1</v>
      </c>
      <c r="P1108">
        <v>1</v>
      </c>
      <c r="Q1108">
        <v>4</v>
      </c>
      <c r="R1108" s="1">
        <v>1000</v>
      </c>
      <c r="S1108" s="14" t="s">
        <v>958</v>
      </c>
      <c r="T1108" s="14" t="s">
        <v>959</v>
      </c>
      <c r="U1108" s="15">
        <v>1</v>
      </c>
      <c r="V1108">
        <v>20</v>
      </c>
      <c r="W1108" t="s">
        <v>7372</v>
      </c>
      <c r="X1108" s="17">
        <v>3148</v>
      </c>
      <c r="Y1108">
        <v>0</v>
      </c>
      <c r="Z1108" t="s">
        <v>7373</v>
      </c>
      <c r="AA1108">
        <v>13</v>
      </c>
      <c r="AB1108">
        <v>4</v>
      </c>
      <c r="AC1108">
        <v>0</v>
      </c>
      <c r="AD1108">
        <v>273</v>
      </c>
      <c r="AE1108" t="s">
        <v>7374</v>
      </c>
      <c r="AF1108" t="s">
        <v>7369</v>
      </c>
      <c r="AG1108" t="s">
        <v>7369</v>
      </c>
      <c r="AH1108" t="s">
        <v>7377</v>
      </c>
      <c r="AI1108" t="s">
        <v>7375</v>
      </c>
      <c r="AJ1108">
        <v>9562098003</v>
      </c>
    </row>
    <row r="1109" spans="1:36" ht="15" x14ac:dyDescent="0.2">
      <c r="A1109">
        <v>80</v>
      </c>
      <c r="B1109">
        <v>13</v>
      </c>
      <c r="C1109">
        <v>4</v>
      </c>
      <c r="D1109">
        <v>0</v>
      </c>
      <c r="E1109">
        <v>0</v>
      </c>
      <c r="F1109" s="13" t="s">
        <v>986</v>
      </c>
      <c r="G1109" s="13" t="s">
        <v>987</v>
      </c>
      <c r="H1109" t="s">
        <v>7367</v>
      </c>
      <c r="I1109" t="s">
        <v>7368</v>
      </c>
      <c r="J1109">
        <v>4758203004</v>
      </c>
      <c r="K1109" t="s">
        <v>7369</v>
      </c>
      <c r="L1109" t="s">
        <v>7370</v>
      </c>
      <c r="M1109"/>
      <c r="N1109"/>
      <c r="O1109">
        <v>1</v>
      </c>
      <c r="P1109">
        <v>1</v>
      </c>
      <c r="Q1109">
        <v>4</v>
      </c>
      <c r="R1109" s="1">
        <v>1000</v>
      </c>
      <c r="S1109" s="14" t="s">
        <v>958</v>
      </c>
      <c r="T1109" s="14" t="s">
        <v>959</v>
      </c>
      <c r="U1109" s="15">
        <v>1</v>
      </c>
      <c r="V1109">
        <v>10</v>
      </c>
      <c r="W1109" t="s">
        <v>7372</v>
      </c>
      <c r="X1109" s="17">
        <v>2870</v>
      </c>
      <c r="Y1109">
        <v>0</v>
      </c>
      <c r="Z1109" t="s">
        <v>7373</v>
      </c>
      <c r="AA1109">
        <v>13</v>
      </c>
      <c r="AB1109">
        <v>4</v>
      </c>
      <c r="AC1109">
        <v>0</v>
      </c>
      <c r="AD1109">
        <v>273</v>
      </c>
      <c r="AE1109" t="s">
        <v>7374</v>
      </c>
      <c r="AF1109" t="s">
        <v>7369</v>
      </c>
      <c r="AG1109" t="s">
        <v>7369</v>
      </c>
      <c r="AH1109" t="s">
        <v>7377</v>
      </c>
      <c r="AI1109" t="s">
        <v>7375</v>
      </c>
      <c r="AJ1109">
        <v>9562098003</v>
      </c>
    </row>
    <row r="1110" spans="1:36" ht="15" x14ac:dyDescent="0.2">
      <c r="A1110">
        <v>80</v>
      </c>
      <c r="B1110">
        <v>13</v>
      </c>
      <c r="C1110">
        <v>4</v>
      </c>
      <c r="D1110">
        <v>0</v>
      </c>
      <c r="E1110">
        <v>0</v>
      </c>
      <c r="F1110" s="13" t="s">
        <v>4280</v>
      </c>
      <c r="G1110" s="13" t="s">
        <v>4281</v>
      </c>
      <c r="H1110" t="s">
        <v>7367</v>
      </c>
      <c r="I1110" t="s">
        <v>7368</v>
      </c>
      <c r="J1110">
        <v>4758151014</v>
      </c>
      <c r="K1110" t="s">
        <v>7369</v>
      </c>
      <c r="L1110" t="s">
        <v>7370</v>
      </c>
      <c r="M1110" t="s">
        <v>7371</v>
      </c>
      <c r="N1110" t="s">
        <v>7371</v>
      </c>
      <c r="O1110">
        <v>1</v>
      </c>
      <c r="P1110">
        <v>1</v>
      </c>
      <c r="Q1110">
        <v>4</v>
      </c>
      <c r="R1110" s="1">
        <v>1000</v>
      </c>
      <c r="S1110" s="14" t="s">
        <v>958</v>
      </c>
      <c r="T1110" s="14" t="s">
        <v>959</v>
      </c>
      <c r="U1110" s="15">
        <v>1</v>
      </c>
      <c r="V1110">
        <v>10</v>
      </c>
      <c r="W1110" t="s">
        <v>7372</v>
      </c>
      <c r="X1110" s="17">
        <v>3056</v>
      </c>
      <c r="Y1110">
        <v>0</v>
      </c>
      <c r="Z1110" t="s">
        <v>7373</v>
      </c>
      <c r="AA1110">
        <v>13</v>
      </c>
      <c r="AB1110">
        <v>4</v>
      </c>
      <c r="AC1110">
        <v>0</v>
      </c>
      <c r="AD1110">
        <v>273</v>
      </c>
      <c r="AE1110" t="s">
        <v>7374</v>
      </c>
      <c r="AF1110" t="s">
        <v>7369</v>
      </c>
      <c r="AG1110" t="s">
        <v>7369</v>
      </c>
      <c r="AH1110" t="s">
        <v>7377</v>
      </c>
      <c r="AI1110" t="s">
        <v>7375</v>
      </c>
      <c r="AJ1110">
        <v>9562098003</v>
      </c>
    </row>
    <row r="1111" spans="1:36" ht="15" x14ac:dyDescent="0.2">
      <c r="A1111">
        <v>80</v>
      </c>
      <c r="B1111">
        <v>13</v>
      </c>
      <c r="C1111">
        <v>4</v>
      </c>
      <c r="D1111">
        <v>0</v>
      </c>
      <c r="E1111">
        <v>0</v>
      </c>
      <c r="F1111" s="13" t="s">
        <v>956</v>
      </c>
      <c r="G1111" s="13" t="s">
        <v>957</v>
      </c>
      <c r="H1111" t="s">
        <v>7367</v>
      </c>
      <c r="I1111" t="s">
        <v>7368</v>
      </c>
      <c r="J1111">
        <v>4758203004</v>
      </c>
      <c r="K1111" t="s">
        <v>7369</v>
      </c>
      <c r="L1111" t="s">
        <v>7370</v>
      </c>
      <c r="M1111"/>
      <c r="N1111"/>
      <c r="O1111">
        <v>1</v>
      </c>
      <c r="P1111">
        <v>1</v>
      </c>
      <c r="Q1111">
        <v>4</v>
      </c>
      <c r="R1111" s="1">
        <v>1000</v>
      </c>
      <c r="S1111" s="14" t="s">
        <v>958</v>
      </c>
      <c r="T1111" s="14" t="s">
        <v>959</v>
      </c>
      <c r="U1111" s="15">
        <v>1</v>
      </c>
      <c r="V1111">
        <v>10</v>
      </c>
      <c r="W1111" t="s">
        <v>7372</v>
      </c>
      <c r="X1111" s="17">
        <v>2870</v>
      </c>
      <c r="Y1111">
        <v>0</v>
      </c>
      <c r="Z1111" t="s">
        <v>7373</v>
      </c>
      <c r="AA1111">
        <v>13</v>
      </c>
      <c r="AB1111">
        <v>4</v>
      </c>
      <c r="AC1111">
        <v>0</v>
      </c>
      <c r="AD1111">
        <v>273</v>
      </c>
      <c r="AE1111" t="s">
        <v>7374</v>
      </c>
      <c r="AF1111" t="s">
        <v>7369</v>
      </c>
      <c r="AG1111" t="s">
        <v>7369</v>
      </c>
      <c r="AH1111" t="s">
        <v>7377</v>
      </c>
      <c r="AI1111" t="s">
        <v>7375</v>
      </c>
      <c r="AJ1111">
        <v>9562098003</v>
      </c>
    </row>
    <row r="1112" spans="1:36" ht="15" x14ac:dyDescent="0.2">
      <c r="A1112">
        <v>80</v>
      </c>
      <c r="B1112">
        <v>13</v>
      </c>
      <c r="C1112">
        <v>5</v>
      </c>
      <c r="D1112">
        <v>0</v>
      </c>
      <c r="E1112">
        <v>0</v>
      </c>
      <c r="F1112" s="13" t="s">
        <v>2304</v>
      </c>
      <c r="G1112" s="13" t="s">
        <v>2305</v>
      </c>
      <c r="H1112" t="s">
        <v>7367</v>
      </c>
      <c r="I1112" t="s">
        <v>7368</v>
      </c>
      <c r="J1112">
        <v>4758203004</v>
      </c>
      <c r="K1112" t="s">
        <v>7369</v>
      </c>
      <c r="L1112" t="s">
        <v>7370</v>
      </c>
      <c r="M1112"/>
      <c r="N1112"/>
      <c r="O1112">
        <v>1</v>
      </c>
      <c r="P1112">
        <v>1</v>
      </c>
      <c r="Q1112">
        <v>4</v>
      </c>
      <c r="R1112" s="1">
        <v>1000</v>
      </c>
      <c r="S1112" s="14" t="s">
        <v>958</v>
      </c>
      <c r="T1112" s="14" t="s">
        <v>959</v>
      </c>
      <c r="U1112" s="15">
        <v>1</v>
      </c>
      <c r="V1112">
        <v>10</v>
      </c>
      <c r="W1112" t="s">
        <v>7372</v>
      </c>
      <c r="X1112" s="17">
        <v>2828</v>
      </c>
      <c r="Y1112">
        <v>0</v>
      </c>
      <c r="Z1112" t="s">
        <v>7373</v>
      </c>
      <c r="AA1112">
        <v>13</v>
      </c>
      <c r="AB1112">
        <v>4</v>
      </c>
      <c r="AC1112">
        <v>0</v>
      </c>
      <c r="AD1112">
        <v>273</v>
      </c>
      <c r="AE1112" t="s">
        <v>7374</v>
      </c>
      <c r="AF1112" t="s">
        <v>7369</v>
      </c>
      <c r="AG1112" t="s">
        <v>7369</v>
      </c>
      <c r="AH1112" t="s">
        <v>7377</v>
      </c>
      <c r="AI1112" t="s">
        <v>7375</v>
      </c>
      <c r="AJ1112">
        <v>9562098003</v>
      </c>
    </row>
    <row r="1113" spans="1:36" ht="15" x14ac:dyDescent="0.2">
      <c r="A1113">
        <v>80</v>
      </c>
      <c r="B1113">
        <v>13</v>
      </c>
      <c r="C1113">
        <v>2</v>
      </c>
      <c r="D1113">
        <v>0</v>
      </c>
      <c r="E1113">
        <v>0</v>
      </c>
      <c r="F1113" s="13" t="s">
        <v>4908</v>
      </c>
      <c r="G1113" s="13" t="s">
        <v>4909</v>
      </c>
      <c r="H1113" t="s">
        <v>7367</v>
      </c>
      <c r="I1113" t="s">
        <v>7368</v>
      </c>
      <c r="J1113">
        <v>4758203004</v>
      </c>
      <c r="K1113" t="s">
        <v>7369</v>
      </c>
      <c r="L1113" t="s">
        <v>7370</v>
      </c>
      <c r="M1113"/>
      <c r="N1113"/>
      <c r="O1113">
        <v>1</v>
      </c>
      <c r="P1113">
        <v>1</v>
      </c>
      <c r="Q1113">
        <v>4</v>
      </c>
      <c r="R1113" s="1">
        <v>1000</v>
      </c>
      <c r="S1113" s="14" t="s">
        <v>4910</v>
      </c>
      <c r="T1113" s="14" t="s">
        <v>4911</v>
      </c>
      <c r="U1113" s="15">
        <v>1</v>
      </c>
      <c r="V1113">
        <v>10</v>
      </c>
      <c r="W1113" t="s">
        <v>7372</v>
      </c>
      <c r="X1113" s="16">
        <v>196.1</v>
      </c>
      <c r="Y1113">
        <v>0</v>
      </c>
      <c r="Z1113" t="s">
        <v>7373</v>
      </c>
      <c r="AA1113">
        <v>13</v>
      </c>
      <c r="AB1113">
        <v>2</v>
      </c>
      <c r="AC1113">
        <v>0</v>
      </c>
      <c r="AD1113">
        <v>271</v>
      </c>
      <c r="AE1113" t="s">
        <v>7374</v>
      </c>
      <c r="AF1113" t="s">
        <v>7369</v>
      </c>
      <c r="AG1113" t="s">
        <v>7369</v>
      </c>
      <c r="AH1113" t="s">
        <v>7368</v>
      </c>
      <c r="AI1113" t="s">
        <v>7378</v>
      </c>
      <c r="AJ1113">
        <v>9562098003</v>
      </c>
    </row>
    <row r="1114" spans="1:36" ht="15" x14ac:dyDescent="0.2">
      <c r="A1114">
        <v>80</v>
      </c>
      <c r="B1114">
        <v>13</v>
      </c>
      <c r="C1114">
        <v>5</v>
      </c>
      <c r="D1114">
        <v>0</v>
      </c>
      <c r="E1114">
        <v>0</v>
      </c>
      <c r="F1114" s="13" t="s">
        <v>2320</v>
      </c>
      <c r="G1114" s="13" t="s">
        <v>2321</v>
      </c>
      <c r="H1114" t="s">
        <v>7367</v>
      </c>
      <c r="I1114" t="s">
        <v>7368</v>
      </c>
      <c r="J1114">
        <v>2131050000</v>
      </c>
      <c r="K1114" t="s">
        <v>7369</v>
      </c>
      <c r="L1114" t="s">
        <v>7370</v>
      </c>
      <c r="M1114" t="s">
        <v>7371</v>
      </c>
      <c r="N1114" t="s">
        <v>7371</v>
      </c>
      <c r="O1114">
        <v>1</v>
      </c>
      <c r="P1114">
        <v>1</v>
      </c>
      <c r="Q1114">
        <v>4</v>
      </c>
      <c r="R1114" s="1">
        <v>1000</v>
      </c>
      <c r="S1114" s="14" t="s">
        <v>2322</v>
      </c>
      <c r="T1114" s="14" t="s">
        <v>2323</v>
      </c>
      <c r="U1114" s="15">
        <v>1</v>
      </c>
      <c r="V1114">
        <v>10</v>
      </c>
      <c r="W1114" t="s">
        <v>7372</v>
      </c>
      <c r="X1114" s="17">
        <v>1061</v>
      </c>
      <c r="Y1114">
        <v>0</v>
      </c>
      <c r="Z1114" t="s">
        <v>7373</v>
      </c>
      <c r="AA1114">
        <v>13</v>
      </c>
      <c r="AB1114">
        <v>5</v>
      </c>
      <c r="AC1114">
        <v>0</v>
      </c>
      <c r="AD1114">
        <v>273</v>
      </c>
      <c r="AE1114" t="s">
        <v>7374</v>
      </c>
      <c r="AF1114" t="s">
        <v>7369</v>
      </c>
      <c r="AG1114" t="s">
        <v>7369</v>
      </c>
      <c r="AH1114" t="s">
        <v>7368</v>
      </c>
      <c r="AI1114" t="s">
        <v>7378</v>
      </c>
      <c r="AJ1114">
        <v>9562098003</v>
      </c>
    </row>
    <row r="1115" spans="1:36" ht="15" x14ac:dyDescent="0.2">
      <c r="A1115">
        <v>80</v>
      </c>
      <c r="B1115">
        <v>13</v>
      </c>
      <c r="C1115">
        <v>5</v>
      </c>
      <c r="D1115">
        <v>0</v>
      </c>
      <c r="E1115">
        <v>0</v>
      </c>
      <c r="F1115" s="13" t="s">
        <v>3116</v>
      </c>
      <c r="G1115" s="13" t="s">
        <v>3117</v>
      </c>
      <c r="H1115" t="s">
        <v>7367</v>
      </c>
      <c r="I1115" t="s">
        <v>7368</v>
      </c>
      <c r="J1115">
        <v>2131050000</v>
      </c>
      <c r="K1115" t="s">
        <v>7369</v>
      </c>
      <c r="L1115" t="s">
        <v>7370</v>
      </c>
      <c r="M1115" t="s">
        <v>7371</v>
      </c>
      <c r="N1115" t="s">
        <v>7371</v>
      </c>
      <c r="O1115">
        <v>1</v>
      </c>
      <c r="P1115">
        <v>1</v>
      </c>
      <c r="Q1115">
        <v>4</v>
      </c>
      <c r="R1115" s="1">
        <v>1000</v>
      </c>
      <c r="S1115" s="14" t="s">
        <v>2322</v>
      </c>
      <c r="T1115" s="14" t="s">
        <v>2323</v>
      </c>
      <c r="U1115" s="15">
        <v>1</v>
      </c>
      <c r="V1115">
        <v>10</v>
      </c>
      <c r="W1115" t="s">
        <v>7372</v>
      </c>
      <c r="X1115" s="17">
        <v>1061</v>
      </c>
      <c r="Y1115">
        <v>0</v>
      </c>
      <c r="Z1115" t="s">
        <v>7373</v>
      </c>
      <c r="AA1115">
        <v>13</v>
      </c>
      <c r="AB1115">
        <v>5</v>
      </c>
      <c r="AC1115">
        <v>0</v>
      </c>
      <c r="AD1115">
        <v>273</v>
      </c>
      <c r="AE1115" t="s">
        <v>7374</v>
      </c>
      <c r="AF1115" t="s">
        <v>7369</v>
      </c>
      <c r="AG1115" t="s">
        <v>7369</v>
      </c>
      <c r="AH1115" t="s">
        <v>7368</v>
      </c>
      <c r="AI1115" t="s">
        <v>7378</v>
      </c>
      <c r="AJ1115">
        <v>9562098003</v>
      </c>
    </row>
    <row r="1116" spans="1:36" ht="15" x14ac:dyDescent="0.2">
      <c r="A1116">
        <v>80</v>
      </c>
      <c r="B1116">
        <v>13</v>
      </c>
      <c r="C1116">
        <v>1</v>
      </c>
      <c r="D1116">
        <v>0</v>
      </c>
      <c r="E1116">
        <v>0</v>
      </c>
      <c r="F1116" s="13" t="s">
        <v>1854</v>
      </c>
      <c r="G1116" s="13" t="s">
        <v>1855</v>
      </c>
      <c r="H1116" t="s">
        <v>7367</v>
      </c>
      <c r="I1116" t="s">
        <v>7368</v>
      </c>
      <c r="J1116">
        <v>4742203003</v>
      </c>
      <c r="K1116" t="s">
        <v>7369</v>
      </c>
      <c r="L1116" t="s">
        <v>7370</v>
      </c>
      <c r="M1116" t="s">
        <v>7371</v>
      </c>
      <c r="N1116" t="s">
        <v>7371</v>
      </c>
      <c r="O1116">
        <v>1</v>
      </c>
      <c r="P1116">
        <v>1</v>
      </c>
      <c r="Q1116">
        <v>4</v>
      </c>
      <c r="R1116" s="1">
        <v>1000</v>
      </c>
      <c r="S1116" s="14" t="s">
        <v>1856</v>
      </c>
      <c r="T1116" s="14" t="s">
        <v>1857</v>
      </c>
      <c r="U1116" s="15">
        <v>1</v>
      </c>
      <c r="V1116">
        <v>10</v>
      </c>
      <c r="W1116" t="s">
        <v>7372</v>
      </c>
      <c r="X1116" s="16">
        <v>356.1</v>
      </c>
      <c r="Y1116">
        <v>0</v>
      </c>
      <c r="Z1116" t="s">
        <v>7373</v>
      </c>
      <c r="AA1116">
        <v>13</v>
      </c>
      <c r="AB1116">
        <v>1</v>
      </c>
      <c r="AC1116">
        <v>0</v>
      </c>
      <c r="AD1116">
        <v>290</v>
      </c>
      <c r="AE1116" t="s">
        <v>7374</v>
      </c>
      <c r="AF1116" t="s">
        <v>7369</v>
      </c>
      <c r="AG1116" t="s">
        <v>7369</v>
      </c>
      <c r="AH1116" t="s">
        <v>7368</v>
      </c>
      <c r="AI1116" t="s">
        <v>7378</v>
      </c>
      <c r="AJ1116">
        <v>9562098003</v>
      </c>
    </row>
    <row r="1117" spans="1:36" ht="15" x14ac:dyDescent="0.2">
      <c r="A1117">
        <v>80</v>
      </c>
      <c r="B1117">
        <v>13</v>
      </c>
      <c r="C1117">
        <v>2</v>
      </c>
      <c r="D1117">
        <v>0</v>
      </c>
      <c r="E1117">
        <v>0</v>
      </c>
      <c r="F1117" s="13" t="s">
        <v>6336</v>
      </c>
      <c r="G1117" s="13" t="s">
        <v>6337</v>
      </c>
      <c r="H1117" t="s">
        <v>7367</v>
      </c>
      <c r="I1117" t="s">
        <v>7368</v>
      </c>
      <c r="J1117">
        <v>4758203004</v>
      </c>
      <c r="K1117" t="s">
        <v>7369</v>
      </c>
      <c r="L1117" t="s">
        <v>7370</v>
      </c>
      <c r="M1117" t="s">
        <v>7371</v>
      </c>
      <c r="N1117" t="s">
        <v>7371</v>
      </c>
      <c r="O1117">
        <v>1</v>
      </c>
      <c r="P1117">
        <v>1</v>
      </c>
      <c r="Q1117">
        <v>4</v>
      </c>
      <c r="R1117" s="1">
        <v>1000</v>
      </c>
      <c r="S1117" s="14" t="s">
        <v>6338</v>
      </c>
      <c r="T1117" s="14" t="s">
        <v>6339</v>
      </c>
      <c r="U1117" s="15">
        <v>1</v>
      </c>
      <c r="V1117">
        <v>10</v>
      </c>
      <c r="W1117" t="s">
        <v>7372</v>
      </c>
      <c r="X1117" s="17">
        <v>1592</v>
      </c>
      <c r="Y1117">
        <v>0</v>
      </c>
      <c r="Z1117" t="s">
        <v>7373</v>
      </c>
      <c r="AA1117">
        <v>13</v>
      </c>
      <c r="AB1117">
        <v>8</v>
      </c>
      <c r="AC1117">
        <v>0</v>
      </c>
      <c r="AD1117">
        <v>271</v>
      </c>
      <c r="AE1117" t="s">
        <v>7374</v>
      </c>
      <c r="AF1117" t="s">
        <v>7369</v>
      </c>
      <c r="AG1117" t="s">
        <v>7369</v>
      </c>
      <c r="AH1117" t="s">
        <v>7368</v>
      </c>
      <c r="AI1117" t="s">
        <v>7378</v>
      </c>
      <c r="AJ1117">
        <v>9562098003</v>
      </c>
    </row>
    <row r="1118" spans="1:36" ht="15" x14ac:dyDescent="0.2">
      <c r="A1118">
        <v>80</v>
      </c>
      <c r="B1118">
        <v>13</v>
      </c>
      <c r="C1118">
        <v>5</v>
      </c>
      <c r="D1118">
        <v>0</v>
      </c>
      <c r="E1118">
        <v>0</v>
      </c>
      <c r="F1118" s="13" t="s">
        <v>6346</v>
      </c>
      <c r="G1118" s="13" t="s">
        <v>6347</v>
      </c>
      <c r="H1118" t="s">
        <v>7367</v>
      </c>
      <c r="I1118" t="s">
        <v>7368</v>
      </c>
      <c r="J1118">
        <v>4167203002</v>
      </c>
      <c r="K1118" t="s">
        <v>7369</v>
      </c>
      <c r="L1118" t="s">
        <v>7370</v>
      </c>
      <c r="M1118" t="s">
        <v>7371</v>
      </c>
      <c r="N1118" t="s">
        <v>7371</v>
      </c>
      <c r="O1118">
        <v>1</v>
      </c>
      <c r="P1118">
        <v>1</v>
      </c>
      <c r="Q1118">
        <v>4</v>
      </c>
      <c r="R1118" s="1">
        <v>1000</v>
      </c>
      <c r="S1118" s="14" t="s">
        <v>6348</v>
      </c>
      <c r="T1118" s="14" t="s">
        <v>6349</v>
      </c>
      <c r="U1118" s="15">
        <v>1</v>
      </c>
      <c r="V1118">
        <v>10</v>
      </c>
      <c r="W1118" t="s">
        <v>7372</v>
      </c>
      <c r="X1118" s="17">
        <v>2070</v>
      </c>
      <c r="Y1118">
        <v>0</v>
      </c>
      <c r="Z1118" t="s">
        <v>7373</v>
      </c>
      <c r="AA1118">
        <v>13</v>
      </c>
      <c r="AB1118">
        <v>2</v>
      </c>
      <c r="AC1118">
        <v>0</v>
      </c>
      <c r="AD1118">
        <v>272</v>
      </c>
      <c r="AE1118" t="s">
        <v>7374</v>
      </c>
      <c r="AF1118" t="s">
        <v>7369</v>
      </c>
      <c r="AG1118" t="s">
        <v>7369</v>
      </c>
      <c r="AH1118" t="s">
        <v>7368</v>
      </c>
      <c r="AI1118" t="s">
        <v>7378</v>
      </c>
      <c r="AJ1118">
        <v>9562098003</v>
      </c>
    </row>
    <row r="1119" spans="1:36" ht="15" x14ac:dyDescent="0.2">
      <c r="A1119">
        <v>80</v>
      </c>
      <c r="B1119">
        <v>13</v>
      </c>
      <c r="C1119">
        <v>4</v>
      </c>
      <c r="D1119">
        <v>0</v>
      </c>
      <c r="E1119">
        <v>0</v>
      </c>
      <c r="F1119" s="13" t="s">
        <v>5808</v>
      </c>
      <c r="G1119" s="13" t="s">
        <v>5809</v>
      </c>
      <c r="H1119" t="s">
        <v>7367</v>
      </c>
      <c r="I1119" t="s">
        <v>7368</v>
      </c>
      <c r="J1119">
        <v>4758203004</v>
      </c>
      <c r="K1119" t="s">
        <v>7369</v>
      </c>
      <c r="L1119" t="s">
        <v>7370</v>
      </c>
      <c r="M1119" t="s">
        <v>7371</v>
      </c>
      <c r="N1119" t="s">
        <v>7371</v>
      </c>
      <c r="O1119">
        <v>1</v>
      </c>
      <c r="P1119">
        <v>1</v>
      </c>
      <c r="Q1119">
        <v>4</v>
      </c>
      <c r="R1119" s="1">
        <v>1000</v>
      </c>
      <c r="S1119" s="14" t="s">
        <v>1992</v>
      </c>
      <c r="T1119" s="14" t="s">
        <v>1993</v>
      </c>
      <c r="U1119" s="15">
        <v>1</v>
      </c>
      <c r="V1119">
        <v>10</v>
      </c>
      <c r="W1119" t="s">
        <v>7372</v>
      </c>
      <c r="X1119" s="17">
        <v>3905</v>
      </c>
      <c r="Y1119">
        <v>0</v>
      </c>
      <c r="Z1119" t="s">
        <v>7373</v>
      </c>
      <c r="AA1119">
        <v>13</v>
      </c>
      <c r="AB1119">
        <v>4</v>
      </c>
      <c r="AC1119">
        <v>0</v>
      </c>
      <c r="AD1119">
        <v>277</v>
      </c>
      <c r="AE1119" t="s">
        <v>7374</v>
      </c>
      <c r="AF1119" t="s">
        <v>7369</v>
      </c>
      <c r="AG1119" t="s">
        <v>7369</v>
      </c>
      <c r="AH1119" t="s">
        <v>7368</v>
      </c>
      <c r="AI1119" t="s">
        <v>7378</v>
      </c>
      <c r="AJ1119">
        <v>9562098003</v>
      </c>
    </row>
    <row r="1120" spans="1:36" ht="15" x14ac:dyDescent="0.2">
      <c r="A1120">
        <v>80</v>
      </c>
      <c r="B1120">
        <v>13</v>
      </c>
      <c r="C1120">
        <v>5</v>
      </c>
      <c r="D1120">
        <v>0</v>
      </c>
      <c r="E1120">
        <v>0</v>
      </c>
      <c r="F1120" s="13" t="s">
        <v>2434</v>
      </c>
      <c r="G1120" s="13" t="s">
        <v>2435</v>
      </c>
      <c r="H1120" t="s">
        <v>7367</v>
      </c>
      <c r="I1120" t="s">
        <v>7368</v>
      </c>
      <c r="J1120">
        <v>4758203004</v>
      </c>
      <c r="K1120" t="s">
        <v>7369</v>
      </c>
      <c r="L1120" t="s">
        <v>7370</v>
      </c>
      <c r="M1120" t="s">
        <v>7371</v>
      </c>
      <c r="N1120" t="s">
        <v>7371</v>
      </c>
      <c r="O1120">
        <v>1</v>
      </c>
      <c r="P1120">
        <v>1</v>
      </c>
      <c r="Q1120">
        <v>4</v>
      </c>
      <c r="R1120" s="1">
        <v>1000</v>
      </c>
      <c r="S1120" s="14" t="s">
        <v>1992</v>
      </c>
      <c r="T1120" s="14" t="s">
        <v>1993</v>
      </c>
      <c r="U1120" s="15">
        <v>1</v>
      </c>
      <c r="V1120">
        <v>10</v>
      </c>
      <c r="W1120" t="s">
        <v>7372</v>
      </c>
      <c r="X1120" s="17">
        <v>1856</v>
      </c>
      <c r="Y1120">
        <v>0</v>
      </c>
      <c r="Z1120" t="s">
        <v>7373</v>
      </c>
      <c r="AA1120">
        <v>13</v>
      </c>
      <c r="AB1120">
        <v>4</v>
      </c>
      <c r="AC1120">
        <v>0</v>
      </c>
      <c r="AD1120">
        <v>277</v>
      </c>
      <c r="AE1120" t="s">
        <v>7374</v>
      </c>
      <c r="AF1120" t="s">
        <v>7369</v>
      </c>
      <c r="AG1120" t="s">
        <v>7369</v>
      </c>
      <c r="AH1120" t="s">
        <v>7368</v>
      </c>
      <c r="AI1120" t="s">
        <v>7378</v>
      </c>
      <c r="AJ1120">
        <v>9562098003</v>
      </c>
    </row>
    <row r="1121" spans="1:36" ht="15" x14ac:dyDescent="0.2">
      <c r="A1121">
        <v>80</v>
      </c>
      <c r="B1121">
        <v>13</v>
      </c>
      <c r="C1121">
        <v>5</v>
      </c>
      <c r="D1121">
        <v>0</v>
      </c>
      <c r="E1121">
        <v>0</v>
      </c>
      <c r="F1121" s="13" t="s">
        <v>4808</v>
      </c>
      <c r="G1121" s="13" t="s">
        <v>4809</v>
      </c>
      <c r="H1121" t="s">
        <v>7367</v>
      </c>
      <c r="I1121" t="s">
        <v>7368</v>
      </c>
      <c r="J1121">
        <v>4758203004</v>
      </c>
      <c r="K1121" t="s">
        <v>7369</v>
      </c>
      <c r="L1121" t="s">
        <v>7370</v>
      </c>
      <c r="M1121" t="s">
        <v>7371</v>
      </c>
      <c r="N1121" t="s">
        <v>7371</v>
      </c>
      <c r="O1121">
        <v>1</v>
      </c>
      <c r="P1121">
        <v>1</v>
      </c>
      <c r="Q1121">
        <v>4</v>
      </c>
      <c r="R1121" s="1">
        <v>1000</v>
      </c>
      <c r="S1121" s="14" t="s">
        <v>1992</v>
      </c>
      <c r="T1121" s="14" t="s">
        <v>1993</v>
      </c>
      <c r="U1121" s="15">
        <v>1</v>
      </c>
      <c r="V1121">
        <v>10</v>
      </c>
      <c r="W1121" t="s">
        <v>7372</v>
      </c>
      <c r="X1121" s="17">
        <v>2326</v>
      </c>
      <c r="Y1121">
        <v>0</v>
      </c>
      <c r="Z1121" t="s">
        <v>7373</v>
      </c>
      <c r="AA1121">
        <v>13</v>
      </c>
      <c r="AB1121">
        <v>4</v>
      </c>
      <c r="AC1121">
        <v>0</v>
      </c>
      <c r="AD1121">
        <v>277</v>
      </c>
      <c r="AE1121" t="s">
        <v>7374</v>
      </c>
      <c r="AF1121" t="s">
        <v>7369</v>
      </c>
      <c r="AG1121" t="s">
        <v>7369</v>
      </c>
      <c r="AH1121" t="s">
        <v>7368</v>
      </c>
      <c r="AI1121" t="s">
        <v>7378</v>
      </c>
      <c r="AJ1121">
        <v>9562098003</v>
      </c>
    </row>
    <row r="1122" spans="1:36" ht="15" x14ac:dyDescent="0.2">
      <c r="A1122">
        <v>80</v>
      </c>
      <c r="B1122">
        <v>13</v>
      </c>
      <c r="C1122">
        <v>5</v>
      </c>
      <c r="D1122">
        <v>0</v>
      </c>
      <c r="E1122">
        <v>0</v>
      </c>
      <c r="F1122" s="13" t="s">
        <v>5998</v>
      </c>
      <c r="G1122" s="13" t="s">
        <v>5999</v>
      </c>
      <c r="H1122" t="s">
        <v>7367</v>
      </c>
      <c r="I1122" t="s">
        <v>7368</v>
      </c>
      <c r="J1122">
        <v>4758203004</v>
      </c>
      <c r="K1122" t="s">
        <v>7369</v>
      </c>
      <c r="L1122" t="s">
        <v>7370</v>
      </c>
      <c r="M1122" t="s">
        <v>7371</v>
      </c>
      <c r="N1122" t="s">
        <v>7371</v>
      </c>
      <c r="O1122">
        <v>1</v>
      </c>
      <c r="P1122">
        <v>1</v>
      </c>
      <c r="Q1122">
        <v>4</v>
      </c>
      <c r="R1122" s="1">
        <v>1000</v>
      </c>
      <c r="S1122" s="14" t="s">
        <v>1992</v>
      </c>
      <c r="T1122" s="14" t="s">
        <v>1993</v>
      </c>
      <c r="U1122" s="15">
        <v>1</v>
      </c>
      <c r="V1122">
        <v>10</v>
      </c>
      <c r="W1122" t="s">
        <v>7372</v>
      </c>
      <c r="X1122" s="17">
        <v>2245</v>
      </c>
      <c r="Y1122">
        <v>0</v>
      </c>
      <c r="Z1122" t="s">
        <v>7373</v>
      </c>
      <c r="AA1122">
        <v>13</v>
      </c>
      <c r="AB1122">
        <v>4</v>
      </c>
      <c r="AC1122">
        <v>0</v>
      </c>
      <c r="AD1122">
        <v>277</v>
      </c>
      <c r="AE1122" t="s">
        <v>7374</v>
      </c>
      <c r="AF1122" t="s">
        <v>7369</v>
      </c>
      <c r="AG1122" t="s">
        <v>7369</v>
      </c>
      <c r="AH1122" t="s">
        <v>7368</v>
      </c>
      <c r="AI1122" t="s">
        <v>7378</v>
      </c>
      <c r="AJ1122">
        <v>9562098003</v>
      </c>
    </row>
    <row r="1123" spans="1:36" ht="15" x14ac:dyDescent="0.2">
      <c r="A1123">
        <v>80</v>
      </c>
      <c r="B1123">
        <v>13</v>
      </c>
      <c r="C1123">
        <v>5</v>
      </c>
      <c r="D1123">
        <v>0</v>
      </c>
      <c r="E1123">
        <v>0</v>
      </c>
      <c r="F1123" s="13" t="s">
        <v>4402</v>
      </c>
      <c r="G1123" s="13" t="s">
        <v>4403</v>
      </c>
      <c r="H1123" t="s">
        <v>7367</v>
      </c>
      <c r="I1123" t="s">
        <v>7368</v>
      </c>
      <c r="J1123">
        <v>4758203004</v>
      </c>
      <c r="K1123" t="s">
        <v>7369</v>
      </c>
      <c r="L1123" t="s">
        <v>7370</v>
      </c>
      <c r="M1123" t="s">
        <v>7371</v>
      </c>
      <c r="N1123" t="s">
        <v>7371</v>
      </c>
      <c r="O1123">
        <v>1</v>
      </c>
      <c r="P1123">
        <v>1</v>
      </c>
      <c r="Q1123">
        <v>4</v>
      </c>
      <c r="R1123" s="1">
        <v>1000</v>
      </c>
      <c r="S1123" s="14" t="s">
        <v>1992</v>
      </c>
      <c r="T1123" s="14" t="s">
        <v>1993</v>
      </c>
      <c r="U1123" s="15">
        <v>1</v>
      </c>
      <c r="V1123">
        <v>10</v>
      </c>
      <c r="W1123" t="s">
        <v>7372</v>
      </c>
      <c r="X1123" s="17">
        <v>1850</v>
      </c>
      <c r="Y1123">
        <v>0</v>
      </c>
      <c r="Z1123" t="s">
        <v>7373</v>
      </c>
      <c r="AA1123">
        <v>13</v>
      </c>
      <c r="AB1123">
        <v>4</v>
      </c>
      <c r="AC1123">
        <v>0</v>
      </c>
      <c r="AD1123">
        <v>277</v>
      </c>
      <c r="AE1123" t="s">
        <v>7374</v>
      </c>
      <c r="AF1123" t="s">
        <v>7369</v>
      </c>
      <c r="AG1123" t="s">
        <v>7369</v>
      </c>
      <c r="AH1123" t="s">
        <v>7368</v>
      </c>
      <c r="AI1123" t="s">
        <v>7378</v>
      </c>
      <c r="AJ1123">
        <v>9562098003</v>
      </c>
    </row>
    <row r="1124" spans="1:36" ht="15" x14ac:dyDescent="0.2">
      <c r="A1124">
        <v>80</v>
      </c>
      <c r="B1124">
        <v>13</v>
      </c>
      <c r="C1124">
        <v>5</v>
      </c>
      <c r="D1124">
        <v>0</v>
      </c>
      <c r="E1124">
        <v>0</v>
      </c>
      <c r="F1124" s="13" t="s">
        <v>6978</v>
      </c>
      <c r="G1124" s="13" t="s">
        <v>6979</v>
      </c>
      <c r="H1124" t="s">
        <v>7367</v>
      </c>
      <c r="I1124" t="s">
        <v>7368</v>
      </c>
      <c r="J1124">
        <v>4758203004</v>
      </c>
      <c r="K1124" t="s">
        <v>7369</v>
      </c>
      <c r="L1124" t="s">
        <v>7370</v>
      </c>
      <c r="M1124" t="s">
        <v>7371</v>
      </c>
      <c r="N1124" t="s">
        <v>7371</v>
      </c>
      <c r="O1124">
        <v>1</v>
      </c>
      <c r="P1124">
        <v>1</v>
      </c>
      <c r="Q1124">
        <v>4</v>
      </c>
      <c r="R1124" s="1">
        <v>1000</v>
      </c>
      <c r="S1124" s="14" t="s">
        <v>1992</v>
      </c>
      <c r="T1124" s="14" t="s">
        <v>1993</v>
      </c>
      <c r="U1124" s="15">
        <v>1</v>
      </c>
      <c r="V1124">
        <v>10</v>
      </c>
      <c r="W1124" t="s">
        <v>7372</v>
      </c>
      <c r="X1124" s="17">
        <v>2080</v>
      </c>
      <c r="Y1124">
        <v>0</v>
      </c>
      <c r="Z1124" t="s">
        <v>7373</v>
      </c>
      <c r="AA1124">
        <v>13</v>
      </c>
      <c r="AB1124">
        <v>4</v>
      </c>
      <c r="AC1124">
        <v>0</v>
      </c>
      <c r="AD1124">
        <v>277</v>
      </c>
      <c r="AE1124" t="s">
        <v>7374</v>
      </c>
      <c r="AF1124" t="s">
        <v>7369</v>
      </c>
      <c r="AG1124" t="s">
        <v>7369</v>
      </c>
      <c r="AH1124" t="s">
        <v>7368</v>
      </c>
      <c r="AI1124" t="s">
        <v>7378</v>
      </c>
      <c r="AJ1124">
        <v>9562098003</v>
      </c>
    </row>
    <row r="1125" spans="1:36" ht="15" x14ac:dyDescent="0.2">
      <c r="A1125">
        <v>80</v>
      </c>
      <c r="B1125">
        <v>13</v>
      </c>
      <c r="C1125">
        <v>5</v>
      </c>
      <c r="D1125">
        <v>0</v>
      </c>
      <c r="E1125">
        <v>0</v>
      </c>
      <c r="F1125" s="13" t="s">
        <v>2340</v>
      </c>
      <c r="G1125" s="13" t="s">
        <v>2341</v>
      </c>
      <c r="H1125" t="s">
        <v>7367</v>
      </c>
      <c r="I1125" t="s">
        <v>7368</v>
      </c>
      <c r="J1125">
        <v>4758203004</v>
      </c>
      <c r="K1125" t="s">
        <v>7369</v>
      </c>
      <c r="L1125" t="s">
        <v>7370</v>
      </c>
      <c r="M1125" t="s">
        <v>7371</v>
      </c>
      <c r="N1125" t="s">
        <v>7371</v>
      </c>
      <c r="O1125">
        <v>1</v>
      </c>
      <c r="P1125">
        <v>1</v>
      </c>
      <c r="Q1125">
        <v>4</v>
      </c>
      <c r="R1125" s="1">
        <v>1000</v>
      </c>
      <c r="S1125" s="14" t="s">
        <v>1992</v>
      </c>
      <c r="T1125" s="14" t="s">
        <v>1993</v>
      </c>
      <c r="U1125" s="15">
        <v>1</v>
      </c>
      <c r="V1125">
        <v>10</v>
      </c>
      <c r="W1125" t="s">
        <v>7372</v>
      </c>
      <c r="X1125" s="17">
        <v>1884</v>
      </c>
      <c r="Y1125">
        <v>0</v>
      </c>
      <c r="Z1125" t="s">
        <v>7373</v>
      </c>
      <c r="AA1125">
        <v>13</v>
      </c>
      <c r="AB1125">
        <v>4</v>
      </c>
      <c r="AC1125">
        <v>0</v>
      </c>
      <c r="AD1125">
        <v>277</v>
      </c>
      <c r="AE1125" t="s">
        <v>7374</v>
      </c>
      <c r="AF1125" t="s">
        <v>7369</v>
      </c>
      <c r="AG1125" t="s">
        <v>7369</v>
      </c>
      <c r="AH1125" t="s">
        <v>7368</v>
      </c>
      <c r="AI1125" t="s">
        <v>7378</v>
      </c>
      <c r="AJ1125">
        <v>9562098003</v>
      </c>
    </row>
    <row r="1126" spans="1:36" ht="15" x14ac:dyDescent="0.2">
      <c r="A1126">
        <v>80</v>
      </c>
      <c r="B1126">
        <v>13</v>
      </c>
      <c r="C1126">
        <v>5</v>
      </c>
      <c r="D1126">
        <v>0</v>
      </c>
      <c r="E1126">
        <v>0</v>
      </c>
      <c r="F1126" s="13" t="s">
        <v>6350</v>
      </c>
      <c r="G1126" s="13" t="s">
        <v>6351</v>
      </c>
      <c r="H1126" t="s">
        <v>7367</v>
      </c>
      <c r="I1126" t="s">
        <v>7368</v>
      </c>
      <c r="J1126">
        <v>4758203004</v>
      </c>
      <c r="K1126" t="s">
        <v>7369</v>
      </c>
      <c r="L1126" t="s">
        <v>7370</v>
      </c>
      <c r="M1126" t="s">
        <v>7371</v>
      </c>
      <c r="N1126" t="s">
        <v>7371</v>
      </c>
      <c r="O1126">
        <v>1</v>
      </c>
      <c r="P1126">
        <v>1</v>
      </c>
      <c r="Q1126">
        <v>4</v>
      </c>
      <c r="R1126" s="1">
        <v>1000</v>
      </c>
      <c r="S1126" s="14" t="s">
        <v>1992</v>
      </c>
      <c r="T1126" s="14" t="s">
        <v>1993</v>
      </c>
      <c r="U1126" s="15">
        <v>1</v>
      </c>
      <c r="V1126">
        <v>10</v>
      </c>
      <c r="W1126" t="s">
        <v>7372</v>
      </c>
      <c r="X1126" s="17">
        <v>1884</v>
      </c>
      <c r="Y1126">
        <v>0</v>
      </c>
      <c r="Z1126" t="s">
        <v>7373</v>
      </c>
      <c r="AA1126">
        <v>13</v>
      </c>
      <c r="AB1126">
        <v>4</v>
      </c>
      <c r="AC1126">
        <v>0</v>
      </c>
      <c r="AD1126">
        <v>277</v>
      </c>
      <c r="AE1126" t="s">
        <v>7374</v>
      </c>
      <c r="AF1126" t="s">
        <v>7369</v>
      </c>
      <c r="AG1126" t="s">
        <v>7369</v>
      </c>
      <c r="AH1126" t="s">
        <v>7368</v>
      </c>
      <c r="AI1126" t="s">
        <v>7378</v>
      </c>
      <c r="AJ1126">
        <v>9562098003</v>
      </c>
    </row>
    <row r="1127" spans="1:36" ht="15" x14ac:dyDescent="0.2">
      <c r="A1127">
        <v>80</v>
      </c>
      <c r="B1127">
        <v>13</v>
      </c>
      <c r="C1127">
        <v>5</v>
      </c>
      <c r="D1127">
        <v>0</v>
      </c>
      <c r="E1127">
        <v>0</v>
      </c>
      <c r="F1127" s="13" t="s">
        <v>5050</v>
      </c>
      <c r="G1127" s="13" t="s">
        <v>5051</v>
      </c>
      <c r="H1127" t="s">
        <v>7367</v>
      </c>
      <c r="I1127" t="s">
        <v>7368</v>
      </c>
      <c r="J1127">
        <v>4167203002</v>
      </c>
      <c r="K1127" t="s">
        <v>7369</v>
      </c>
      <c r="L1127" t="s">
        <v>7370</v>
      </c>
      <c r="M1127"/>
      <c r="N1127"/>
      <c r="O1127">
        <v>1</v>
      </c>
      <c r="P1127">
        <v>1</v>
      </c>
      <c r="Q1127">
        <v>4</v>
      </c>
      <c r="R1127" s="1">
        <v>1000</v>
      </c>
      <c r="S1127" s="14" t="s">
        <v>1992</v>
      </c>
      <c r="T1127" s="14" t="s">
        <v>1993</v>
      </c>
      <c r="U1127" s="15">
        <v>1</v>
      </c>
      <c r="V1127">
        <v>10</v>
      </c>
      <c r="W1127" t="s">
        <v>7372</v>
      </c>
      <c r="X1127" s="17">
        <v>1779</v>
      </c>
      <c r="Y1127">
        <v>0</v>
      </c>
      <c r="Z1127" t="s">
        <v>7373</v>
      </c>
      <c r="AA1127">
        <v>13</v>
      </c>
      <c r="AB1127">
        <v>4</v>
      </c>
      <c r="AC1127">
        <v>0</v>
      </c>
      <c r="AD1127">
        <v>277</v>
      </c>
      <c r="AE1127" t="s">
        <v>7374</v>
      </c>
      <c r="AF1127" t="s">
        <v>7369</v>
      </c>
      <c r="AG1127" t="s">
        <v>7369</v>
      </c>
      <c r="AH1127" t="s">
        <v>7368</v>
      </c>
      <c r="AI1127" t="s">
        <v>7378</v>
      </c>
      <c r="AJ1127">
        <v>9562098003</v>
      </c>
    </row>
    <row r="1128" spans="1:36" ht="15" x14ac:dyDescent="0.2">
      <c r="A1128">
        <v>80</v>
      </c>
      <c r="B1128">
        <v>13</v>
      </c>
      <c r="C1128">
        <v>5</v>
      </c>
      <c r="D1128">
        <v>0</v>
      </c>
      <c r="E1128">
        <v>0</v>
      </c>
      <c r="F1128" s="13" t="s">
        <v>4504</v>
      </c>
      <c r="G1128" s="13" t="s">
        <v>4505</v>
      </c>
      <c r="H1128" t="s">
        <v>7367</v>
      </c>
      <c r="I1128" t="s">
        <v>7368</v>
      </c>
      <c r="J1128">
        <v>4167203002</v>
      </c>
      <c r="K1128" t="s">
        <v>7369</v>
      </c>
      <c r="L1128" t="s">
        <v>7370</v>
      </c>
      <c r="M1128" t="s">
        <v>7371</v>
      </c>
      <c r="N1128" t="s">
        <v>7371</v>
      </c>
      <c r="O1128">
        <v>1</v>
      </c>
      <c r="P1128">
        <v>1</v>
      </c>
      <c r="Q1128">
        <v>4</v>
      </c>
      <c r="R1128" s="1">
        <v>1000</v>
      </c>
      <c r="S1128" s="14" t="s">
        <v>1992</v>
      </c>
      <c r="T1128" s="14" t="s">
        <v>1993</v>
      </c>
      <c r="U1128" s="15">
        <v>1</v>
      </c>
      <c r="V1128">
        <v>10</v>
      </c>
      <c r="W1128" t="s">
        <v>7372</v>
      </c>
      <c r="X1128" s="17">
        <v>1887</v>
      </c>
      <c r="Y1128">
        <v>0</v>
      </c>
      <c r="Z1128" t="s">
        <v>7373</v>
      </c>
      <c r="AA1128">
        <v>13</v>
      </c>
      <c r="AB1128">
        <v>4</v>
      </c>
      <c r="AC1128">
        <v>0</v>
      </c>
      <c r="AD1128">
        <v>277</v>
      </c>
      <c r="AE1128" t="s">
        <v>7374</v>
      </c>
      <c r="AF1128" t="s">
        <v>7369</v>
      </c>
      <c r="AG1128" t="s">
        <v>7369</v>
      </c>
      <c r="AH1128" t="s">
        <v>7368</v>
      </c>
      <c r="AI1128" t="s">
        <v>7378</v>
      </c>
      <c r="AJ1128">
        <v>9562098003</v>
      </c>
    </row>
    <row r="1129" spans="1:36" ht="15" x14ac:dyDescent="0.2">
      <c r="A1129">
        <v>80</v>
      </c>
      <c r="B1129">
        <v>13</v>
      </c>
      <c r="C1129">
        <v>5</v>
      </c>
      <c r="D1129">
        <v>0</v>
      </c>
      <c r="E1129">
        <v>0</v>
      </c>
      <c r="F1129" s="13" t="s">
        <v>3936</v>
      </c>
      <c r="G1129" s="13" t="s">
        <v>3937</v>
      </c>
      <c r="H1129" t="s">
        <v>7367</v>
      </c>
      <c r="I1129" t="s">
        <v>7368</v>
      </c>
      <c r="J1129">
        <v>4167203002</v>
      </c>
      <c r="K1129" t="s">
        <v>7369</v>
      </c>
      <c r="L1129" t="s">
        <v>7370</v>
      </c>
      <c r="M1129" t="s">
        <v>7371</v>
      </c>
      <c r="N1129" t="s">
        <v>7371</v>
      </c>
      <c r="O1129">
        <v>1</v>
      </c>
      <c r="P1129">
        <v>1</v>
      </c>
      <c r="Q1129">
        <v>4</v>
      </c>
      <c r="R1129" s="1">
        <v>1000</v>
      </c>
      <c r="S1129" s="14" t="s">
        <v>1992</v>
      </c>
      <c r="T1129" s="14" t="s">
        <v>1993</v>
      </c>
      <c r="U1129" s="15">
        <v>1</v>
      </c>
      <c r="V1129">
        <v>10</v>
      </c>
      <c r="W1129" t="s">
        <v>7372</v>
      </c>
      <c r="X1129" s="17">
        <v>1742</v>
      </c>
      <c r="Y1129">
        <v>0</v>
      </c>
      <c r="Z1129" t="s">
        <v>7373</v>
      </c>
      <c r="AA1129">
        <v>13</v>
      </c>
      <c r="AB1129">
        <v>4</v>
      </c>
      <c r="AC1129">
        <v>0</v>
      </c>
      <c r="AD1129">
        <v>277</v>
      </c>
      <c r="AE1129" t="s">
        <v>7374</v>
      </c>
      <c r="AF1129" t="s">
        <v>7369</v>
      </c>
      <c r="AG1129" t="s">
        <v>7369</v>
      </c>
      <c r="AH1129" t="s">
        <v>7368</v>
      </c>
      <c r="AI1129" t="s">
        <v>7378</v>
      </c>
      <c r="AJ1129">
        <v>9562098003</v>
      </c>
    </row>
    <row r="1130" spans="1:36" ht="15" x14ac:dyDescent="0.2">
      <c r="A1130">
        <v>80</v>
      </c>
      <c r="B1130">
        <v>13</v>
      </c>
      <c r="C1130">
        <v>4</v>
      </c>
      <c r="D1130">
        <v>0</v>
      </c>
      <c r="E1130">
        <v>0</v>
      </c>
      <c r="F1130" s="13" t="s">
        <v>1990</v>
      </c>
      <c r="G1130" s="13" t="s">
        <v>1991</v>
      </c>
      <c r="H1130" t="s">
        <v>7367</v>
      </c>
      <c r="I1130" t="s">
        <v>7368</v>
      </c>
      <c r="J1130">
        <v>4758203004</v>
      </c>
      <c r="K1130" t="s">
        <v>7369</v>
      </c>
      <c r="L1130" t="s">
        <v>7370</v>
      </c>
      <c r="M1130" t="s">
        <v>7371</v>
      </c>
      <c r="N1130" t="s">
        <v>7371</v>
      </c>
      <c r="O1130">
        <v>1</v>
      </c>
      <c r="P1130">
        <v>1</v>
      </c>
      <c r="Q1130">
        <v>4</v>
      </c>
      <c r="R1130" s="1">
        <v>1000</v>
      </c>
      <c r="S1130" s="14" t="s">
        <v>1992</v>
      </c>
      <c r="T1130" s="14" t="s">
        <v>1993</v>
      </c>
      <c r="U1130" s="15">
        <v>1</v>
      </c>
      <c r="V1130">
        <v>10</v>
      </c>
      <c r="W1130" t="s">
        <v>7372</v>
      </c>
      <c r="X1130" s="17">
        <v>4091</v>
      </c>
      <c r="Y1130">
        <v>0</v>
      </c>
      <c r="Z1130" t="s">
        <v>7373</v>
      </c>
      <c r="AA1130">
        <v>13</v>
      </c>
      <c r="AB1130">
        <v>4</v>
      </c>
      <c r="AC1130">
        <v>0</v>
      </c>
      <c r="AD1130">
        <v>277</v>
      </c>
      <c r="AE1130" t="s">
        <v>7374</v>
      </c>
      <c r="AF1130" t="s">
        <v>7369</v>
      </c>
      <c r="AG1130" t="s">
        <v>7369</v>
      </c>
      <c r="AH1130" t="s">
        <v>7368</v>
      </c>
      <c r="AI1130" t="s">
        <v>7378</v>
      </c>
      <c r="AJ1130">
        <v>9562098003</v>
      </c>
    </row>
    <row r="1131" spans="1:36" ht="15" x14ac:dyDescent="0.2">
      <c r="A1131">
        <v>80</v>
      </c>
      <c r="B1131">
        <v>13</v>
      </c>
      <c r="C1131">
        <v>4</v>
      </c>
      <c r="D1131">
        <v>0</v>
      </c>
      <c r="E1131">
        <v>0</v>
      </c>
      <c r="F1131" s="13" t="s">
        <v>4174</v>
      </c>
      <c r="G1131" s="13" t="s">
        <v>4175</v>
      </c>
      <c r="H1131" t="s">
        <v>7367</v>
      </c>
      <c r="I1131" t="s">
        <v>7368</v>
      </c>
      <c r="J1131">
        <v>4758203004</v>
      </c>
      <c r="K1131" t="s">
        <v>7369</v>
      </c>
      <c r="L1131" t="s">
        <v>7370</v>
      </c>
      <c r="M1131" t="s">
        <v>7371</v>
      </c>
      <c r="N1131" t="s">
        <v>7371</v>
      </c>
      <c r="O1131">
        <v>1</v>
      </c>
      <c r="P1131">
        <v>1</v>
      </c>
      <c r="Q1131">
        <v>4</v>
      </c>
      <c r="R1131" s="1">
        <v>1000</v>
      </c>
      <c r="S1131" s="14" t="s">
        <v>1992</v>
      </c>
      <c r="T1131" s="14" t="s">
        <v>1993</v>
      </c>
      <c r="U1131" s="15">
        <v>1</v>
      </c>
      <c r="V1131">
        <v>10</v>
      </c>
      <c r="W1131" t="s">
        <v>7372</v>
      </c>
      <c r="X1131" s="17">
        <v>2283</v>
      </c>
      <c r="Y1131">
        <v>0</v>
      </c>
      <c r="Z1131" t="s">
        <v>7373</v>
      </c>
      <c r="AA1131">
        <v>13</v>
      </c>
      <c r="AB1131">
        <v>4</v>
      </c>
      <c r="AC1131">
        <v>0</v>
      </c>
      <c r="AD1131">
        <v>277</v>
      </c>
      <c r="AE1131" t="s">
        <v>7374</v>
      </c>
      <c r="AF1131" t="s">
        <v>7369</v>
      </c>
      <c r="AG1131" t="s">
        <v>7369</v>
      </c>
      <c r="AH1131" t="s">
        <v>7368</v>
      </c>
      <c r="AI1131" t="s">
        <v>7378</v>
      </c>
      <c r="AJ1131">
        <v>9562098003</v>
      </c>
    </row>
    <row r="1132" spans="1:36" ht="15" x14ac:dyDescent="0.2">
      <c r="A1132">
        <v>80</v>
      </c>
      <c r="B1132">
        <v>13</v>
      </c>
      <c r="C1132">
        <v>4</v>
      </c>
      <c r="D1132">
        <v>0</v>
      </c>
      <c r="E1132">
        <v>0</v>
      </c>
      <c r="F1132" s="13" t="s">
        <v>6726</v>
      </c>
      <c r="G1132" s="13" t="s">
        <v>6727</v>
      </c>
      <c r="H1132" t="s">
        <v>7367</v>
      </c>
      <c r="I1132" t="s">
        <v>7368</v>
      </c>
      <c r="J1132">
        <v>4758203004</v>
      </c>
      <c r="K1132" t="s">
        <v>7369</v>
      </c>
      <c r="L1132" t="s">
        <v>7370</v>
      </c>
      <c r="M1132" t="s">
        <v>7371</v>
      </c>
      <c r="N1132" t="s">
        <v>7371</v>
      </c>
      <c r="O1132">
        <v>1</v>
      </c>
      <c r="P1132">
        <v>1</v>
      </c>
      <c r="Q1132">
        <v>4</v>
      </c>
      <c r="R1132" s="1">
        <v>1000</v>
      </c>
      <c r="S1132" s="14" t="s">
        <v>1992</v>
      </c>
      <c r="T1132" s="14" t="s">
        <v>1993</v>
      </c>
      <c r="U1132" s="15">
        <v>1</v>
      </c>
      <c r="V1132">
        <v>20</v>
      </c>
      <c r="W1132" t="s">
        <v>7372</v>
      </c>
      <c r="X1132" s="17">
        <v>2710</v>
      </c>
      <c r="Y1132">
        <v>0</v>
      </c>
      <c r="Z1132" t="s">
        <v>7373</v>
      </c>
      <c r="AA1132">
        <v>13</v>
      </c>
      <c r="AB1132">
        <v>4</v>
      </c>
      <c r="AC1132">
        <v>0</v>
      </c>
      <c r="AD1132">
        <v>277</v>
      </c>
      <c r="AE1132" t="s">
        <v>7374</v>
      </c>
      <c r="AF1132" t="s">
        <v>7369</v>
      </c>
      <c r="AG1132" t="s">
        <v>7369</v>
      </c>
      <c r="AH1132" t="s">
        <v>7368</v>
      </c>
      <c r="AI1132" t="s">
        <v>7378</v>
      </c>
      <c r="AJ1132">
        <v>9562098003</v>
      </c>
    </row>
    <row r="1133" spans="1:36" ht="15" x14ac:dyDescent="0.2">
      <c r="A1133">
        <v>80</v>
      </c>
      <c r="B1133">
        <v>13</v>
      </c>
      <c r="C1133">
        <v>4</v>
      </c>
      <c r="D1133">
        <v>0</v>
      </c>
      <c r="E1133">
        <v>0</v>
      </c>
      <c r="F1133" s="13" t="s">
        <v>4420</v>
      </c>
      <c r="G1133" s="13" t="s">
        <v>4421</v>
      </c>
      <c r="H1133" t="s">
        <v>7367</v>
      </c>
      <c r="I1133" t="s">
        <v>7368</v>
      </c>
      <c r="J1133">
        <v>4758203004</v>
      </c>
      <c r="K1133" t="s">
        <v>7369</v>
      </c>
      <c r="L1133" t="s">
        <v>7370</v>
      </c>
      <c r="M1133" t="s">
        <v>7371</v>
      </c>
      <c r="N1133" t="s">
        <v>7371</v>
      </c>
      <c r="O1133">
        <v>1</v>
      </c>
      <c r="P1133">
        <v>1</v>
      </c>
      <c r="Q1133">
        <v>4</v>
      </c>
      <c r="R1133" s="1">
        <v>1000</v>
      </c>
      <c r="S1133" s="14" t="s">
        <v>1992</v>
      </c>
      <c r="T1133" s="14" t="s">
        <v>1993</v>
      </c>
      <c r="U1133" s="15">
        <v>1</v>
      </c>
      <c r="V1133">
        <v>20</v>
      </c>
      <c r="W1133" t="s">
        <v>7372</v>
      </c>
      <c r="X1133" s="17">
        <v>2704</v>
      </c>
      <c r="Y1133">
        <v>0</v>
      </c>
      <c r="Z1133" t="s">
        <v>7373</v>
      </c>
      <c r="AA1133">
        <v>13</v>
      </c>
      <c r="AB1133">
        <v>4</v>
      </c>
      <c r="AC1133">
        <v>0</v>
      </c>
      <c r="AD1133">
        <v>277</v>
      </c>
      <c r="AE1133" t="s">
        <v>7374</v>
      </c>
      <c r="AF1133" t="s">
        <v>7369</v>
      </c>
      <c r="AG1133" t="s">
        <v>7369</v>
      </c>
      <c r="AH1133" t="s">
        <v>7368</v>
      </c>
      <c r="AI1133" t="s">
        <v>7378</v>
      </c>
      <c r="AJ1133">
        <v>9562098003</v>
      </c>
    </row>
    <row r="1134" spans="1:36" ht="15" x14ac:dyDescent="0.2">
      <c r="A1134">
        <v>80</v>
      </c>
      <c r="B1134">
        <v>13</v>
      </c>
      <c r="C1134">
        <v>5</v>
      </c>
      <c r="D1134">
        <v>0</v>
      </c>
      <c r="E1134">
        <v>0</v>
      </c>
      <c r="F1134" s="13" t="s">
        <v>4912</v>
      </c>
      <c r="G1134" s="13" t="s">
        <v>4913</v>
      </c>
      <c r="H1134" t="s">
        <v>7367</v>
      </c>
      <c r="I1134" t="s">
        <v>7368</v>
      </c>
      <c r="J1134">
        <v>4167203002</v>
      </c>
      <c r="K1134" t="s">
        <v>7369</v>
      </c>
      <c r="L1134" t="s">
        <v>7370</v>
      </c>
      <c r="M1134" t="s">
        <v>7371</v>
      </c>
      <c r="N1134" t="s">
        <v>7371</v>
      </c>
      <c r="O1134">
        <v>1</v>
      </c>
      <c r="P1134">
        <v>1</v>
      </c>
      <c r="Q1134">
        <v>4</v>
      </c>
      <c r="R1134">
        <v>1</v>
      </c>
      <c r="S1134" s="14" t="s">
        <v>1992</v>
      </c>
      <c r="T1134" s="14" t="s">
        <v>1993</v>
      </c>
      <c r="U1134" s="15">
        <v>1</v>
      </c>
      <c r="V1134">
        <v>10</v>
      </c>
      <c r="W1134" t="s">
        <v>7372</v>
      </c>
      <c r="X1134" s="16">
        <v>1.869</v>
      </c>
      <c r="Y1134">
        <v>0</v>
      </c>
      <c r="Z1134" t="s">
        <v>7373</v>
      </c>
      <c r="AA1134">
        <v>13</v>
      </c>
      <c r="AB1134">
        <v>4</v>
      </c>
      <c r="AC1134">
        <v>0</v>
      </c>
      <c r="AD1134">
        <v>277</v>
      </c>
      <c r="AE1134" t="s">
        <v>7374</v>
      </c>
      <c r="AF1134" t="s">
        <v>7369</v>
      </c>
      <c r="AG1134" t="s">
        <v>7369</v>
      </c>
      <c r="AH1134" t="s">
        <v>7368</v>
      </c>
      <c r="AI1134" t="s">
        <v>7378</v>
      </c>
      <c r="AJ1134">
        <v>9562098003</v>
      </c>
    </row>
    <row r="1135" spans="1:36" ht="15" x14ac:dyDescent="0.2">
      <c r="A1135">
        <v>80</v>
      </c>
      <c r="B1135">
        <v>13</v>
      </c>
      <c r="C1135">
        <v>5</v>
      </c>
      <c r="D1135">
        <v>0</v>
      </c>
      <c r="E1135">
        <v>0</v>
      </c>
      <c r="F1135" s="13" t="s">
        <v>4422</v>
      </c>
      <c r="G1135" s="13" t="s">
        <v>4423</v>
      </c>
      <c r="H1135" t="s">
        <v>7367</v>
      </c>
      <c r="I1135" t="s">
        <v>7368</v>
      </c>
      <c r="J1135">
        <v>4758203004</v>
      </c>
      <c r="K1135" t="s">
        <v>7369</v>
      </c>
      <c r="L1135" t="s">
        <v>7370</v>
      </c>
      <c r="M1135" t="s">
        <v>7371</v>
      </c>
      <c r="N1135" t="s">
        <v>7371</v>
      </c>
      <c r="O1135">
        <v>1</v>
      </c>
      <c r="P1135">
        <v>1</v>
      </c>
      <c r="Q1135">
        <v>4</v>
      </c>
      <c r="R1135" s="1">
        <v>1000</v>
      </c>
      <c r="S1135" s="14" t="s">
        <v>1206</v>
      </c>
      <c r="T1135" s="14" t="s">
        <v>1207</v>
      </c>
      <c r="U1135" s="15">
        <v>1</v>
      </c>
      <c r="V1135">
        <v>10</v>
      </c>
      <c r="W1135" t="s">
        <v>7372</v>
      </c>
      <c r="X1135" s="17">
        <v>4934</v>
      </c>
      <c r="Y1135">
        <v>0</v>
      </c>
      <c r="Z1135" t="s">
        <v>7373</v>
      </c>
      <c r="AA1135">
        <v>13</v>
      </c>
      <c r="AB1135">
        <v>4</v>
      </c>
      <c r="AC1135">
        <v>0</v>
      </c>
      <c r="AD1135">
        <v>269</v>
      </c>
      <c r="AE1135" t="s">
        <v>7374</v>
      </c>
      <c r="AF1135" t="s">
        <v>7369</v>
      </c>
      <c r="AG1135" t="s">
        <v>7369</v>
      </c>
      <c r="AH1135" t="s">
        <v>7377</v>
      </c>
      <c r="AI1135" t="s">
        <v>7375</v>
      </c>
      <c r="AJ1135">
        <v>9562098003</v>
      </c>
    </row>
    <row r="1136" spans="1:36" ht="15" x14ac:dyDescent="0.2">
      <c r="A1136">
        <v>80</v>
      </c>
      <c r="B1136">
        <v>13</v>
      </c>
      <c r="C1136">
        <v>4</v>
      </c>
      <c r="D1136">
        <v>0</v>
      </c>
      <c r="E1136">
        <v>0</v>
      </c>
      <c r="F1136" s="13" t="s">
        <v>1386</v>
      </c>
      <c r="G1136" s="13" t="s">
        <v>1387</v>
      </c>
      <c r="H1136" t="s">
        <v>7367</v>
      </c>
      <c r="I1136" t="s">
        <v>7368</v>
      </c>
      <c r="J1136">
        <v>4758203004</v>
      </c>
      <c r="K1136" t="s">
        <v>7369</v>
      </c>
      <c r="L1136" t="s">
        <v>7370</v>
      </c>
      <c r="M1136" t="s">
        <v>7371</v>
      </c>
      <c r="N1136" t="s">
        <v>7371</v>
      </c>
      <c r="O1136">
        <v>1</v>
      </c>
      <c r="P1136">
        <v>3</v>
      </c>
      <c r="Q1136">
        <v>4</v>
      </c>
      <c r="R1136" s="1">
        <v>1000</v>
      </c>
      <c r="S1136" s="14" t="s">
        <v>1206</v>
      </c>
      <c r="T1136" s="14" t="s">
        <v>1207</v>
      </c>
      <c r="U1136" s="15">
        <v>1</v>
      </c>
      <c r="V1136">
        <v>10</v>
      </c>
      <c r="W1136" t="s">
        <v>7372</v>
      </c>
      <c r="X1136" s="17">
        <v>2695</v>
      </c>
      <c r="Y1136">
        <v>0</v>
      </c>
      <c r="Z1136" t="s">
        <v>7373</v>
      </c>
      <c r="AA1136">
        <v>13</v>
      </c>
      <c r="AB1136">
        <v>4</v>
      </c>
      <c r="AC1136">
        <v>0</v>
      </c>
      <c r="AD1136">
        <v>269</v>
      </c>
      <c r="AE1136" t="s">
        <v>7374</v>
      </c>
      <c r="AF1136" t="s">
        <v>7369</v>
      </c>
      <c r="AG1136" t="s">
        <v>7369</v>
      </c>
      <c r="AH1136" t="s">
        <v>7377</v>
      </c>
      <c r="AI1136" t="s">
        <v>7375</v>
      </c>
      <c r="AJ1136">
        <v>9562098003</v>
      </c>
    </row>
    <row r="1137" spans="1:36" ht="15" x14ac:dyDescent="0.2">
      <c r="A1137">
        <v>80</v>
      </c>
      <c r="B1137">
        <v>13</v>
      </c>
      <c r="C1137">
        <v>4</v>
      </c>
      <c r="D1137">
        <v>0</v>
      </c>
      <c r="E1137">
        <v>0</v>
      </c>
      <c r="F1137" s="13" t="s">
        <v>6696</v>
      </c>
      <c r="G1137" s="13" t="s">
        <v>6697</v>
      </c>
      <c r="H1137" t="s">
        <v>7367</v>
      </c>
      <c r="I1137" t="s">
        <v>7368</v>
      </c>
      <c r="J1137">
        <v>4758203004</v>
      </c>
      <c r="K1137" t="s">
        <v>7369</v>
      </c>
      <c r="L1137" t="s">
        <v>7370</v>
      </c>
      <c r="M1137" t="s">
        <v>7371</v>
      </c>
      <c r="N1137" t="s">
        <v>7371</v>
      </c>
      <c r="O1137">
        <v>1</v>
      </c>
      <c r="P1137">
        <v>1</v>
      </c>
      <c r="Q1137">
        <v>4</v>
      </c>
      <c r="R1137" s="1">
        <v>1000</v>
      </c>
      <c r="S1137" s="14" t="s">
        <v>1206</v>
      </c>
      <c r="T1137" s="14" t="s">
        <v>1207</v>
      </c>
      <c r="U1137" s="15">
        <v>1</v>
      </c>
      <c r="V1137">
        <v>10</v>
      </c>
      <c r="W1137" t="s">
        <v>7372</v>
      </c>
      <c r="X1137" s="17">
        <v>2747</v>
      </c>
      <c r="Y1137">
        <v>0</v>
      </c>
      <c r="Z1137" t="s">
        <v>7373</v>
      </c>
      <c r="AA1137">
        <v>13</v>
      </c>
      <c r="AB1137">
        <v>4</v>
      </c>
      <c r="AC1137">
        <v>0</v>
      </c>
      <c r="AD1137">
        <v>269</v>
      </c>
      <c r="AE1137" t="s">
        <v>7374</v>
      </c>
      <c r="AF1137" t="s">
        <v>7369</v>
      </c>
      <c r="AG1137" t="s">
        <v>7369</v>
      </c>
      <c r="AH1137" t="s">
        <v>7377</v>
      </c>
      <c r="AI1137" t="s">
        <v>7375</v>
      </c>
      <c r="AJ1137">
        <v>9562098003</v>
      </c>
    </row>
    <row r="1138" spans="1:36" ht="15" x14ac:dyDescent="0.2">
      <c r="A1138">
        <v>80</v>
      </c>
      <c r="B1138">
        <v>13</v>
      </c>
      <c r="C1138">
        <v>4</v>
      </c>
      <c r="D1138">
        <v>0</v>
      </c>
      <c r="E1138">
        <v>0</v>
      </c>
      <c r="F1138" s="13" t="s">
        <v>3704</v>
      </c>
      <c r="G1138" s="13" t="s">
        <v>3705</v>
      </c>
      <c r="H1138" t="s">
        <v>7367</v>
      </c>
      <c r="I1138" t="s">
        <v>7368</v>
      </c>
      <c r="J1138">
        <v>4758151014</v>
      </c>
      <c r="K1138" t="s">
        <v>7369</v>
      </c>
      <c r="L1138" t="s">
        <v>7370</v>
      </c>
      <c r="M1138" t="s">
        <v>7371</v>
      </c>
      <c r="N1138" t="s">
        <v>7371</v>
      </c>
      <c r="O1138">
        <v>1</v>
      </c>
      <c r="P1138">
        <v>1</v>
      </c>
      <c r="Q1138">
        <v>4</v>
      </c>
      <c r="R1138" s="1">
        <v>1000</v>
      </c>
      <c r="S1138" s="14" t="s">
        <v>1206</v>
      </c>
      <c r="T1138" s="14" t="s">
        <v>1207</v>
      </c>
      <c r="U1138" s="15">
        <v>1</v>
      </c>
      <c r="V1138">
        <v>10</v>
      </c>
      <c r="W1138" t="s">
        <v>7372</v>
      </c>
      <c r="X1138" s="17">
        <v>2747</v>
      </c>
      <c r="Y1138">
        <v>0</v>
      </c>
      <c r="Z1138" t="s">
        <v>7373</v>
      </c>
      <c r="AA1138">
        <v>13</v>
      </c>
      <c r="AB1138">
        <v>4</v>
      </c>
      <c r="AC1138">
        <v>0</v>
      </c>
      <c r="AD1138">
        <v>269</v>
      </c>
      <c r="AE1138" t="s">
        <v>7374</v>
      </c>
      <c r="AF1138" t="s">
        <v>7369</v>
      </c>
      <c r="AG1138" t="s">
        <v>7369</v>
      </c>
      <c r="AH1138" t="s">
        <v>7377</v>
      </c>
      <c r="AI1138" t="s">
        <v>7375</v>
      </c>
      <c r="AJ1138">
        <v>9562098003</v>
      </c>
    </row>
    <row r="1139" spans="1:36" ht="15" x14ac:dyDescent="0.2">
      <c r="A1139">
        <v>80</v>
      </c>
      <c r="B1139">
        <v>13</v>
      </c>
      <c r="C1139">
        <v>4</v>
      </c>
      <c r="D1139">
        <v>0</v>
      </c>
      <c r="E1139">
        <v>0</v>
      </c>
      <c r="F1139" s="13" t="s">
        <v>5006</v>
      </c>
      <c r="G1139" s="13" t="s">
        <v>5007</v>
      </c>
      <c r="H1139" t="s">
        <v>7367</v>
      </c>
      <c r="I1139" t="s">
        <v>7368</v>
      </c>
      <c r="J1139">
        <v>4758203004</v>
      </c>
      <c r="K1139" t="s">
        <v>7369</v>
      </c>
      <c r="L1139" t="s">
        <v>7370</v>
      </c>
      <c r="M1139" t="s">
        <v>7371</v>
      </c>
      <c r="N1139" t="s">
        <v>7371</v>
      </c>
      <c r="O1139">
        <v>1</v>
      </c>
      <c r="P1139">
        <v>1</v>
      </c>
      <c r="Q1139">
        <v>4</v>
      </c>
      <c r="R1139" s="1">
        <v>1000</v>
      </c>
      <c r="S1139" s="14" t="s">
        <v>1206</v>
      </c>
      <c r="T1139" s="14" t="s">
        <v>1207</v>
      </c>
      <c r="U1139" s="15">
        <v>1</v>
      </c>
      <c r="V1139">
        <v>10</v>
      </c>
      <c r="W1139" t="s">
        <v>7372</v>
      </c>
      <c r="X1139" s="17">
        <v>2695</v>
      </c>
      <c r="Y1139">
        <v>0</v>
      </c>
      <c r="Z1139" t="s">
        <v>7373</v>
      </c>
      <c r="AA1139">
        <v>13</v>
      </c>
      <c r="AB1139">
        <v>4</v>
      </c>
      <c r="AC1139">
        <v>0</v>
      </c>
      <c r="AD1139">
        <v>269</v>
      </c>
      <c r="AE1139" t="s">
        <v>7374</v>
      </c>
      <c r="AF1139" t="s">
        <v>7369</v>
      </c>
      <c r="AG1139" t="s">
        <v>7369</v>
      </c>
      <c r="AH1139" t="s">
        <v>7377</v>
      </c>
      <c r="AI1139" t="s">
        <v>7375</v>
      </c>
      <c r="AJ1139">
        <v>9562098003</v>
      </c>
    </row>
    <row r="1140" spans="1:36" ht="15" x14ac:dyDescent="0.2">
      <c r="A1140">
        <v>80</v>
      </c>
      <c r="B1140">
        <v>13</v>
      </c>
      <c r="C1140">
        <v>5</v>
      </c>
      <c r="D1140">
        <v>0</v>
      </c>
      <c r="E1140">
        <v>0</v>
      </c>
      <c r="F1140" s="13" t="s">
        <v>4752</v>
      </c>
      <c r="G1140" s="13" t="s">
        <v>4753</v>
      </c>
      <c r="H1140" t="s">
        <v>7367</v>
      </c>
      <c r="I1140" t="s">
        <v>7368</v>
      </c>
      <c r="J1140">
        <v>4758203004</v>
      </c>
      <c r="K1140" t="s">
        <v>7369</v>
      </c>
      <c r="L1140" t="s">
        <v>7370</v>
      </c>
      <c r="M1140" t="s">
        <v>7371</v>
      </c>
      <c r="N1140" t="s">
        <v>7371</v>
      </c>
      <c r="O1140">
        <v>1</v>
      </c>
      <c r="P1140">
        <v>1</v>
      </c>
      <c r="Q1140">
        <v>4</v>
      </c>
      <c r="R1140" s="1">
        <v>1000</v>
      </c>
      <c r="S1140" s="14" t="s">
        <v>1206</v>
      </c>
      <c r="T1140" s="14" t="s">
        <v>1207</v>
      </c>
      <c r="U1140" s="15">
        <v>1</v>
      </c>
      <c r="V1140">
        <v>10</v>
      </c>
      <c r="W1140" t="s">
        <v>7372</v>
      </c>
      <c r="X1140" s="17">
        <v>4934</v>
      </c>
      <c r="Y1140">
        <v>0</v>
      </c>
      <c r="Z1140" t="s">
        <v>7373</v>
      </c>
      <c r="AA1140">
        <v>13</v>
      </c>
      <c r="AB1140">
        <v>4</v>
      </c>
      <c r="AC1140">
        <v>0</v>
      </c>
      <c r="AD1140">
        <v>269</v>
      </c>
      <c r="AE1140" t="s">
        <v>7374</v>
      </c>
      <c r="AF1140" t="s">
        <v>7369</v>
      </c>
      <c r="AG1140" t="s">
        <v>7369</v>
      </c>
      <c r="AH1140" t="s">
        <v>7377</v>
      </c>
      <c r="AI1140" t="s">
        <v>7375</v>
      </c>
      <c r="AJ1140">
        <v>9562098003</v>
      </c>
    </row>
    <row r="1141" spans="1:36" ht="15" x14ac:dyDescent="0.2">
      <c r="A1141">
        <v>80</v>
      </c>
      <c r="B1141">
        <v>13</v>
      </c>
      <c r="C1141">
        <v>4</v>
      </c>
      <c r="D1141">
        <v>0</v>
      </c>
      <c r="E1141">
        <v>0</v>
      </c>
      <c r="F1141" s="13" t="s">
        <v>5382</v>
      </c>
      <c r="G1141" s="13" t="s">
        <v>5383</v>
      </c>
      <c r="H1141" t="s">
        <v>7367</v>
      </c>
      <c r="I1141" t="s">
        <v>7368</v>
      </c>
      <c r="J1141">
        <v>4758203004</v>
      </c>
      <c r="K1141" t="s">
        <v>7369</v>
      </c>
      <c r="L1141" t="s">
        <v>7370</v>
      </c>
      <c r="M1141" t="s">
        <v>7371</v>
      </c>
      <c r="N1141" t="s">
        <v>7371</v>
      </c>
      <c r="O1141">
        <v>1</v>
      </c>
      <c r="P1141">
        <v>1</v>
      </c>
      <c r="Q1141">
        <v>4</v>
      </c>
      <c r="R1141" s="1">
        <v>1000</v>
      </c>
      <c r="S1141" s="14" t="s">
        <v>1206</v>
      </c>
      <c r="T1141" s="14" t="s">
        <v>1207</v>
      </c>
      <c r="U1141" s="15">
        <v>1</v>
      </c>
      <c r="V1141">
        <v>10</v>
      </c>
      <c r="W1141" t="s">
        <v>7372</v>
      </c>
      <c r="X1141" s="17">
        <v>5617</v>
      </c>
      <c r="Y1141">
        <v>0</v>
      </c>
      <c r="Z1141" t="s">
        <v>7373</v>
      </c>
      <c r="AA1141">
        <v>13</v>
      </c>
      <c r="AB1141">
        <v>4</v>
      </c>
      <c r="AC1141">
        <v>0</v>
      </c>
      <c r="AD1141">
        <v>269</v>
      </c>
      <c r="AE1141" t="s">
        <v>7374</v>
      </c>
      <c r="AF1141" t="s">
        <v>7369</v>
      </c>
      <c r="AG1141" t="s">
        <v>7369</v>
      </c>
      <c r="AH1141" t="s">
        <v>7377</v>
      </c>
      <c r="AI1141" t="s">
        <v>7375</v>
      </c>
      <c r="AJ1141">
        <v>9562098003</v>
      </c>
    </row>
    <row r="1142" spans="1:36" ht="15" x14ac:dyDescent="0.2">
      <c r="A1142">
        <v>80</v>
      </c>
      <c r="B1142">
        <v>13</v>
      </c>
      <c r="C1142">
        <v>5</v>
      </c>
      <c r="D1142">
        <v>0</v>
      </c>
      <c r="E1142">
        <v>0</v>
      </c>
      <c r="F1142" s="13" t="s">
        <v>1918</v>
      </c>
      <c r="G1142" s="13" t="s">
        <v>1919</v>
      </c>
      <c r="H1142" t="s">
        <v>7367</v>
      </c>
      <c r="I1142" t="s">
        <v>7368</v>
      </c>
      <c r="J1142">
        <v>4167203002</v>
      </c>
      <c r="K1142" t="s">
        <v>7369</v>
      </c>
      <c r="L1142" t="s">
        <v>7370</v>
      </c>
      <c r="M1142" t="s">
        <v>7371</v>
      </c>
      <c r="N1142" t="s">
        <v>7371</v>
      </c>
      <c r="O1142">
        <v>1</v>
      </c>
      <c r="P1142">
        <v>1</v>
      </c>
      <c r="Q1142">
        <v>4</v>
      </c>
      <c r="R1142" s="1">
        <v>1000</v>
      </c>
      <c r="S1142" s="14" t="s">
        <v>1206</v>
      </c>
      <c r="T1142" s="14" t="s">
        <v>1207</v>
      </c>
      <c r="U1142" s="15">
        <v>1</v>
      </c>
      <c r="V1142">
        <v>10</v>
      </c>
      <c r="W1142" t="s">
        <v>7372</v>
      </c>
      <c r="X1142" s="17">
        <v>2689</v>
      </c>
      <c r="Y1142">
        <v>0</v>
      </c>
      <c r="Z1142" t="s">
        <v>7373</v>
      </c>
      <c r="AA1142">
        <v>13</v>
      </c>
      <c r="AB1142">
        <v>4</v>
      </c>
      <c r="AC1142">
        <v>0</v>
      </c>
      <c r="AD1142">
        <v>269</v>
      </c>
      <c r="AE1142" t="s">
        <v>7374</v>
      </c>
      <c r="AF1142" t="s">
        <v>7369</v>
      </c>
      <c r="AG1142" t="s">
        <v>7369</v>
      </c>
      <c r="AH1142" t="s">
        <v>7377</v>
      </c>
      <c r="AI1142" t="s">
        <v>7375</v>
      </c>
      <c r="AJ1142">
        <v>9562098003</v>
      </c>
    </row>
    <row r="1143" spans="1:36" ht="15" x14ac:dyDescent="0.2">
      <c r="A1143">
        <v>80</v>
      </c>
      <c r="B1143">
        <v>13</v>
      </c>
      <c r="C1143">
        <v>5</v>
      </c>
      <c r="D1143">
        <v>0</v>
      </c>
      <c r="E1143">
        <v>0</v>
      </c>
      <c r="F1143" s="13" t="s">
        <v>5704</v>
      </c>
      <c r="G1143" s="13" t="s">
        <v>5705</v>
      </c>
      <c r="H1143" t="s">
        <v>7367</v>
      </c>
      <c r="I1143" t="s">
        <v>7368</v>
      </c>
      <c r="J1143">
        <v>4167203002</v>
      </c>
      <c r="K1143" t="s">
        <v>7369</v>
      </c>
      <c r="L1143" t="s">
        <v>7370</v>
      </c>
      <c r="M1143" t="s">
        <v>7371</v>
      </c>
      <c r="N1143" t="s">
        <v>7371</v>
      </c>
      <c r="O1143">
        <v>1</v>
      </c>
      <c r="P1143">
        <v>1</v>
      </c>
      <c r="Q1143">
        <v>4</v>
      </c>
      <c r="R1143" s="1">
        <v>1000</v>
      </c>
      <c r="S1143" s="14" t="s">
        <v>1206</v>
      </c>
      <c r="T1143" s="14" t="s">
        <v>1207</v>
      </c>
      <c r="U1143" s="15">
        <v>1</v>
      </c>
      <c r="V1143">
        <v>10</v>
      </c>
      <c r="W1143" t="s">
        <v>7372</v>
      </c>
      <c r="X1143" s="17">
        <v>2533</v>
      </c>
      <c r="Y1143">
        <v>0</v>
      </c>
      <c r="Z1143" t="s">
        <v>7373</v>
      </c>
      <c r="AA1143">
        <v>13</v>
      </c>
      <c r="AB1143">
        <v>4</v>
      </c>
      <c r="AC1143">
        <v>0</v>
      </c>
      <c r="AD1143">
        <v>269</v>
      </c>
      <c r="AE1143" t="s">
        <v>7374</v>
      </c>
      <c r="AF1143" t="s">
        <v>7369</v>
      </c>
      <c r="AG1143" t="s">
        <v>7369</v>
      </c>
      <c r="AH1143" t="s">
        <v>7377</v>
      </c>
      <c r="AI1143" t="s">
        <v>7375</v>
      </c>
      <c r="AJ1143">
        <v>9562098003</v>
      </c>
    </row>
    <row r="1144" spans="1:36" ht="15" x14ac:dyDescent="0.2">
      <c r="A1144">
        <v>80</v>
      </c>
      <c r="B1144">
        <v>13</v>
      </c>
      <c r="C1144">
        <v>5</v>
      </c>
      <c r="D1144">
        <v>0</v>
      </c>
      <c r="E1144">
        <v>0</v>
      </c>
      <c r="F1144" s="13" t="s">
        <v>4418</v>
      </c>
      <c r="G1144" s="13" t="s">
        <v>4419</v>
      </c>
      <c r="H1144" t="s">
        <v>7367</v>
      </c>
      <c r="I1144" t="s">
        <v>7368</v>
      </c>
      <c r="J1144">
        <v>4167203002</v>
      </c>
      <c r="K1144" t="s">
        <v>7369</v>
      </c>
      <c r="L1144" t="s">
        <v>7370</v>
      </c>
      <c r="M1144" t="s">
        <v>7371</v>
      </c>
      <c r="N1144" t="s">
        <v>7371</v>
      </c>
      <c r="O1144">
        <v>1</v>
      </c>
      <c r="P1144">
        <v>1</v>
      </c>
      <c r="Q1144">
        <v>4</v>
      </c>
      <c r="R1144" s="1">
        <v>1000</v>
      </c>
      <c r="S1144" s="14" t="s">
        <v>1206</v>
      </c>
      <c r="T1144" s="14" t="s">
        <v>1207</v>
      </c>
      <c r="U1144" s="15">
        <v>1</v>
      </c>
      <c r="V1144">
        <v>10</v>
      </c>
      <c r="W1144" t="s">
        <v>7372</v>
      </c>
      <c r="X1144" s="17">
        <v>2483</v>
      </c>
      <c r="Y1144">
        <v>0</v>
      </c>
      <c r="Z1144" t="s">
        <v>7373</v>
      </c>
      <c r="AA1144">
        <v>13</v>
      </c>
      <c r="AB1144">
        <v>4</v>
      </c>
      <c r="AC1144">
        <v>0</v>
      </c>
      <c r="AD1144">
        <v>269</v>
      </c>
      <c r="AE1144" t="s">
        <v>7374</v>
      </c>
      <c r="AF1144" t="s">
        <v>7369</v>
      </c>
      <c r="AG1144" t="s">
        <v>7369</v>
      </c>
      <c r="AH1144" t="s">
        <v>7377</v>
      </c>
      <c r="AI1144" t="s">
        <v>7375</v>
      </c>
      <c r="AJ1144">
        <v>9562098003</v>
      </c>
    </row>
    <row r="1145" spans="1:36" ht="15" x14ac:dyDescent="0.2">
      <c r="A1145">
        <v>80</v>
      </c>
      <c r="B1145">
        <v>13</v>
      </c>
      <c r="C1145">
        <v>5</v>
      </c>
      <c r="D1145">
        <v>0</v>
      </c>
      <c r="E1145">
        <v>0</v>
      </c>
      <c r="F1145" s="13" t="s">
        <v>4916</v>
      </c>
      <c r="G1145" s="13" t="s">
        <v>4917</v>
      </c>
      <c r="H1145" t="s">
        <v>7367</v>
      </c>
      <c r="I1145" t="s">
        <v>7368</v>
      </c>
      <c r="J1145">
        <v>4167203002</v>
      </c>
      <c r="K1145" t="s">
        <v>7369</v>
      </c>
      <c r="L1145" t="s">
        <v>7370</v>
      </c>
      <c r="M1145" t="s">
        <v>7371</v>
      </c>
      <c r="N1145" t="s">
        <v>7371</v>
      </c>
      <c r="O1145">
        <v>1</v>
      </c>
      <c r="P1145">
        <v>1</v>
      </c>
      <c r="Q1145">
        <v>4</v>
      </c>
      <c r="R1145" s="1">
        <v>1000</v>
      </c>
      <c r="S1145" s="14" t="s">
        <v>1206</v>
      </c>
      <c r="T1145" s="14" t="s">
        <v>1207</v>
      </c>
      <c r="U1145" s="15">
        <v>1</v>
      </c>
      <c r="V1145">
        <v>10</v>
      </c>
      <c r="W1145" t="s">
        <v>7372</v>
      </c>
      <c r="X1145" s="17">
        <v>2483</v>
      </c>
      <c r="Y1145">
        <v>0</v>
      </c>
      <c r="Z1145" t="s">
        <v>7373</v>
      </c>
      <c r="AA1145">
        <v>13</v>
      </c>
      <c r="AB1145">
        <v>4</v>
      </c>
      <c r="AC1145">
        <v>0</v>
      </c>
      <c r="AD1145">
        <v>269</v>
      </c>
      <c r="AE1145" t="s">
        <v>7374</v>
      </c>
      <c r="AF1145" t="s">
        <v>7369</v>
      </c>
      <c r="AG1145" t="s">
        <v>7369</v>
      </c>
      <c r="AH1145" t="s">
        <v>7377</v>
      </c>
      <c r="AI1145" t="s">
        <v>7375</v>
      </c>
      <c r="AJ1145">
        <v>9562098003</v>
      </c>
    </row>
    <row r="1146" spans="1:36" ht="15" x14ac:dyDescent="0.2">
      <c r="A1146">
        <v>80</v>
      </c>
      <c r="B1146">
        <v>13</v>
      </c>
      <c r="C1146">
        <v>5</v>
      </c>
      <c r="D1146">
        <v>0</v>
      </c>
      <c r="E1146">
        <v>0</v>
      </c>
      <c r="F1146" s="13" t="s">
        <v>1204</v>
      </c>
      <c r="G1146" s="13" t="s">
        <v>1205</v>
      </c>
      <c r="H1146" t="s">
        <v>7367</v>
      </c>
      <c r="I1146" t="s">
        <v>7368</v>
      </c>
      <c r="J1146">
        <v>4758203004</v>
      </c>
      <c r="K1146" t="s">
        <v>7369</v>
      </c>
      <c r="L1146" t="s">
        <v>7370</v>
      </c>
      <c r="M1146" t="s">
        <v>7371</v>
      </c>
      <c r="N1146" t="s">
        <v>7371</v>
      </c>
      <c r="O1146">
        <v>1</v>
      </c>
      <c r="P1146">
        <v>1</v>
      </c>
      <c r="Q1146">
        <v>4</v>
      </c>
      <c r="R1146" s="1">
        <v>1000</v>
      </c>
      <c r="S1146" s="14" t="s">
        <v>1206</v>
      </c>
      <c r="T1146" s="14" t="s">
        <v>1207</v>
      </c>
      <c r="U1146" s="15">
        <v>1</v>
      </c>
      <c r="V1146">
        <v>10</v>
      </c>
      <c r="W1146" t="s">
        <v>7372</v>
      </c>
      <c r="X1146" s="17">
        <v>2706</v>
      </c>
      <c r="Y1146">
        <v>0</v>
      </c>
      <c r="Z1146" t="s">
        <v>7373</v>
      </c>
      <c r="AA1146">
        <v>13</v>
      </c>
      <c r="AB1146">
        <v>4</v>
      </c>
      <c r="AC1146">
        <v>0</v>
      </c>
      <c r="AD1146">
        <v>269</v>
      </c>
      <c r="AE1146" t="s">
        <v>7374</v>
      </c>
      <c r="AF1146" t="s">
        <v>7369</v>
      </c>
      <c r="AG1146" t="s">
        <v>7369</v>
      </c>
      <c r="AH1146" t="s">
        <v>7377</v>
      </c>
      <c r="AI1146" t="s">
        <v>7375</v>
      </c>
      <c r="AJ1146">
        <v>9562098003</v>
      </c>
    </row>
    <row r="1147" spans="1:36" ht="15" x14ac:dyDescent="0.2">
      <c r="A1147">
        <v>80</v>
      </c>
      <c r="B1147">
        <v>13</v>
      </c>
      <c r="C1147">
        <v>5</v>
      </c>
      <c r="D1147">
        <v>0</v>
      </c>
      <c r="E1147">
        <v>0</v>
      </c>
      <c r="F1147" s="13" t="s">
        <v>6442</v>
      </c>
      <c r="G1147" s="13" t="s">
        <v>6443</v>
      </c>
      <c r="H1147" t="s">
        <v>7367</v>
      </c>
      <c r="I1147" t="s">
        <v>7368</v>
      </c>
      <c r="J1147">
        <v>4758203004</v>
      </c>
      <c r="K1147" t="s">
        <v>7369</v>
      </c>
      <c r="L1147" t="s">
        <v>7370</v>
      </c>
      <c r="M1147" t="s">
        <v>7371</v>
      </c>
      <c r="N1147" t="s">
        <v>7371</v>
      </c>
      <c r="O1147">
        <v>1</v>
      </c>
      <c r="P1147">
        <v>1</v>
      </c>
      <c r="Q1147">
        <v>4</v>
      </c>
      <c r="R1147" s="1">
        <v>1000</v>
      </c>
      <c r="S1147" s="14" t="s">
        <v>1206</v>
      </c>
      <c r="T1147" s="14" t="s">
        <v>1207</v>
      </c>
      <c r="U1147" s="15">
        <v>1</v>
      </c>
      <c r="V1147">
        <v>10</v>
      </c>
      <c r="W1147" t="s">
        <v>7372</v>
      </c>
      <c r="X1147" s="17">
        <v>2706</v>
      </c>
      <c r="Y1147">
        <v>0</v>
      </c>
      <c r="Z1147" t="s">
        <v>7373</v>
      </c>
      <c r="AA1147">
        <v>13</v>
      </c>
      <c r="AB1147">
        <v>4</v>
      </c>
      <c r="AC1147">
        <v>0</v>
      </c>
      <c r="AD1147">
        <v>269</v>
      </c>
      <c r="AE1147" t="s">
        <v>7374</v>
      </c>
      <c r="AF1147" t="s">
        <v>7369</v>
      </c>
      <c r="AG1147" t="s">
        <v>7369</v>
      </c>
      <c r="AH1147" t="s">
        <v>7377</v>
      </c>
      <c r="AI1147" t="s">
        <v>7375</v>
      </c>
      <c r="AJ1147">
        <v>9562098003</v>
      </c>
    </row>
    <row r="1148" spans="1:36" ht="15" x14ac:dyDescent="0.2">
      <c r="A1148">
        <v>80</v>
      </c>
      <c r="B1148">
        <v>13</v>
      </c>
      <c r="C1148">
        <v>4</v>
      </c>
      <c r="D1148">
        <v>0</v>
      </c>
      <c r="E1148">
        <v>0</v>
      </c>
      <c r="F1148" s="13" t="s">
        <v>1232</v>
      </c>
      <c r="G1148" s="13" t="s">
        <v>1233</v>
      </c>
      <c r="H1148" t="s">
        <v>7367</v>
      </c>
      <c r="I1148" t="s">
        <v>7368</v>
      </c>
      <c r="J1148">
        <v>4758203004</v>
      </c>
      <c r="K1148" t="s">
        <v>7369</v>
      </c>
      <c r="L1148" t="s">
        <v>7370</v>
      </c>
      <c r="M1148" t="s">
        <v>7371</v>
      </c>
      <c r="N1148" t="s">
        <v>7371</v>
      </c>
      <c r="O1148">
        <v>1</v>
      </c>
      <c r="P1148">
        <v>1</v>
      </c>
      <c r="Q1148">
        <v>4</v>
      </c>
      <c r="R1148" s="1">
        <v>1000</v>
      </c>
      <c r="S1148" s="14" t="s">
        <v>1206</v>
      </c>
      <c r="T1148" s="14" t="s">
        <v>1207</v>
      </c>
      <c r="U1148" s="15">
        <v>1</v>
      </c>
      <c r="V1148">
        <v>10</v>
      </c>
      <c r="W1148" t="s">
        <v>7372</v>
      </c>
      <c r="X1148" s="17">
        <v>2744</v>
      </c>
      <c r="Y1148">
        <v>0</v>
      </c>
      <c r="Z1148" t="s">
        <v>7373</v>
      </c>
      <c r="AA1148">
        <v>13</v>
      </c>
      <c r="AB1148">
        <v>4</v>
      </c>
      <c r="AC1148">
        <v>0</v>
      </c>
      <c r="AD1148">
        <v>269</v>
      </c>
      <c r="AE1148" t="s">
        <v>7374</v>
      </c>
      <c r="AF1148" t="s">
        <v>7369</v>
      </c>
      <c r="AG1148" t="s">
        <v>7369</v>
      </c>
      <c r="AH1148" t="s">
        <v>7377</v>
      </c>
      <c r="AI1148" t="s">
        <v>7375</v>
      </c>
      <c r="AJ1148">
        <v>9562098003</v>
      </c>
    </row>
    <row r="1149" spans="1:36" ht="15" x14ac:dyDescent="0.2">
      <c r="A1149">
        <v>80</v>
      </c>
      <c r="B1149">
        <v>13</v>
      </c>
      <c r="C1149">
        <v>4</v>
      </c>
      <c r="D1149">
        <v>0</v>
      </c>
      <c r="E1149">
        <v>0</v>
      </c>
      <c r="F1149" s="13" t="s">
        <v>1850</v>
      </c>
      <c r="G1149" s="13" t="s">
        <v>1851</v>
      </c>
      <c r="H1149" t="s">
        <v>7367</v>
      </c>
      <c r="I1149" t="s">
        <v>7368</v>
      </c>
      <c r="J1149">
        <v>4758151014</v>
      </c>
      <c r="K1149" t="s">
        <v>7369</v>
      </c>
      <c r="L1149" t="s">
        <v>7370</v>
      </c>
      <c r="M1149" t="s">
        <v>7371</v>
      </c>
      <c r="N1149" t="s">
        <v>7371</v>
      </c>
      <c r="O1149">
        <v>1</v>
      </c>
      <c r="P1149">
        <v>1</v>
      </c>
      <c r="Q1149">
        <v>4</v>
      </c>
      <c r="R1149" s="1">
        <v>1000</v>
      </c>
      <c r="S1149" s="14" t="s">
        <v>1206</v>
      </c>
      <c r="T1149" s="14" t="s">
        <v>1207</v>
      </c>
      <c r="U1149" s="15">
        <v>1</v>
      </c>
      <c r="V1149">
        <v>10</v>
      </c>
      <c r="W1149" t="s">
        <v>7372</v>
      </c>
      <c r="X1149" s="17">
        <v>2756</v>
      </c>
      <c r="Y1149">
        <v>0</v>
      </c>
      <c r="Z1149" t="s">
        <v>7373</v>
      </c>
      <c r="AA1149">
        <v>13</v>
      </c>
      <c r="AB1149">
        <v>4</v>
      </c>
      <c r="AC1149">
        <v>0</v>
      </c>
      <c r="AD1149">
        <v>269</v>
      </c>
      <c r="AE1149" t="s">
        <v>7374</v>
      </c>
      <c r="AF1149" t="s">
        <v>7369</v>
      </c>
      <c r="AG1149" t="s">
        <v>7369</v>
      </c>
      <c r="AH1149" t="s">
        <v>7377</v>
      </c>
      <c r="AI1149" t="s">
        <v>7375</v>
      </c>
      <c r="AJ1149">
        <v>9562098003</v>
      </c>
    </row>
    <row r="1150" spans="1:36" ht="15" x14ac:dyDescent="0.2">
      <c r="A1150">
        <v>80</v>
      </c>
      <c r="B1150">
        <v>13</v>
      </c>
      <c r="C1150">
        <v>5</v>
      </c>
      <c r="D1150">
        <v>0</v>
      </c>
      <c r="E1150">
        <v>0</v>
      </c>
      <c r="F1150" s="13" t="s">
        <v>1720</v>
      </c>
      <c r="G1150" s="13" t="s">
        <v>1721</v>
      </c>
      <c r="H1150" t="s">
        <v>7367</v>
      </c>
      <c r="I1150" t="s">
        <v>7368</v>
      </c>
      <c r="J1150">
        <v>4167203002</v>
      </c>
      <c r="K1150" t="s">
        <v>7369</v>
      </c>
      <c r="L1150" t="s">
        <v>7370</v>
      </c>
      <c r="M1150" t="s">
        <v>7371</v>
      </c>
      <c r="N1150" t="s">
        <v>7371</v>
      </c>
      <c r="O1150">
        <v>1</v>
      </c>
      <c r="P1150">
        <v>1</v>
      </c>
      <c r="Q1150">
        <v>4</v>
      </c>
      <c r="R1150" s="1">
        <v>1000</v>
      </c>
      <c r="S1150" s="14" t="s">
        <v>1206</v>
      </c>
      <c r="T1150" s="14" t="s">
        <v>1207</v>
      </c>
      <c r="U1150" s="15">
        <v>1</v>
      </c>
      <c r="V1150">
        <v>20</v>
      </c>
      <c r="W1150" t="s">
        <v>7372</v>
      </c>
      <c r="X1150" s="17">
        <v>2566</v>
      </c>
      <c r="Y1150">
        <v>0</v>
      </c>
      <c r="Z1150" t="s">
        <v>7373</v>
      </c>
      <c r="AA1150">
        <v>13</v>
      </c>
      <c r="AB1150">
        <v>4</v>
      </c>
      <c r="AC1150">
        <v>0</v>
      </c>
      <c r="AD1150">
        <v>269</v>
      </c>
      <c r="AE1150" t="s">
        <v>7374</v>
      </c>
      <c r="AF1150" t="s">
        <v>7369</v>
      </c>
      <c r="AG1150" t="s">
        <v>7369</v>
      </c>
      <c r="AH1150" t="s">
        <v>7377</v>
      </c>
      <c r="AI1150" t="s">
        <v>7375</v>
      </c>
      <c r="AJ1150">
        <v>9562098003</v>
      </c>
    </row>
    <row r="1151" spans="1:36" ht="15" x14ac:dyDescent="0.2">
      <c r="A1151">
        <v>80</v>
      </c>
      <c r="B1151">
        <v>13</v>
      </c>
      <c r="C1151">
        <v>4</v>
      </c>
      <c r="D1151">
        <v>0</v>
      </c>
      <c r="E1151">
        <v>0</v>
      </c>
      <c r="F1151" s="13" t="s">
        <v>3334</v>
      </c>
      <c r="G1151" s="13" t="s">
        <v>3335</v>
      </c>
      <c r="H1151" t="s">
        <v>7367</v>
      </c>
      <c r="I1151" t="s">
        <v>7368</v>
      </c>
      <c r="J1151">
        <v>4758203004</v>
      </c>
      <c r="K1151" t="s">
        <v>7369</v>
      </c>
      <c r="L1151" t="s">
        <v>7370</v>
      </c>
      <c r="M1151" t="s">
        <v>7371</v>
      </c>
      <c r="N1151" t="s">
        <v>7371</v>
      </c>
      <c r="O1151">
        <v>1</v>
      </c>
      <c r="P1151">
        <v>2</v>
      </c>
      <c r="Q1151">
        <v>4</v>
      </c>
      <c r="R1151" s="1">
        <v>1000</v>
      </c>
      <c r="S1151" s="14" t="s">
        <v>1206</v>
      </c>
      <c r="T1151" s="14" t="s">
        <v>1207</v>
      </c>
      <c r="U1151" s="15">
        <v>1</v>
      </c>
      <c r="V1151">
        <v>20</v>
      </c>
      <c r="W1151" t="s">
        <v>7372</v>
      </c>
      <c r="X1151" s="17">
        <v>2619</v>
      </c>
      <c r="Y1151">
        <v>0</v>
      </c>
      <c r="Z1151" t="s">
        <v>7373</v>
      </c>
      <c r="AA1151">
        <v>13</v>
      </c>
      <c r="AB1151">
        <v>4</v>
      </c>
      <c r="AC1151">
        <v>0</v>
      </c>
      <c r="AD1151">
        <v>269</v>
      </c>
      <c r="AE1151" t="s">
        <v>7374</v>
      </c>
      <c r="AF1151" t="s">
        <v>7369</v>
      </c>
      <c r="AG1151" t="s">
        <v>7369</v>
      </c>
      <c r="AH1151" t="s">
        <v>7377</v>
      </c>
      <c r="AI1151" t="s">
        <v>7375</v>
      </c>
      <c r="AJ1151">
        <v>9562098003</v>
      </c>
    </row>
    <row r="1152" spans="1:36" ht="15" x14ac:dyDescent="0.2">
      <c r="A1152">
        <v>80</v>
      </c>
      <c r="B1152">
        <v>13</v>
      </c>
      <c r="C1152">
        <v>4</v>
      </c>
      <c r="D1152">
        <v>0</v>
      </c>
      <c r="E1152">
        <v>0</v>
      </c>
      <c r="F1152" s="13" t="s">
        <v>3536</v>
      </c>
      <c r="G1152" s="13" t="s">
        <v>3537</v>
      </c>
      <c r="H1152" t="s">
        <v>7367</v>
      </c>
      <c r="I1152" t="s">
        <v>7368</v>
      </c>
      <c r="J1152">
        <v>4758151014</v>
      </c>
      <c r="K1152" t="s">
        <v>7369</v>
      </c>
      <c r="L1152" t="s">
        <v>7370</v>
      </c>
      <c r="M1152" t="s">
        <v>7371</v>
      </c>
      <c r="N1152" t="s">
        <v>7371</v>
      </c>
      <c r="O1152">
        <v>1</v>
      </c>
      <c r="P1152">
        <v>1</v>
      </c>
      <c r="Q1152">
        <v>4</v>
      </c>
      <c r="R1152" s="1">
        <v>1000</v>
      </c>
      <c r="S1152" s="14" t="s">
        <v>1206</v>
      </c>
      <c r="T1152" s="14" t="s">
        <v>1207</v>
      </c>
      <c r="U1152" s="15">
        <v>1</v>
      </c>
      <c r="V1152">
        <v>20</v>
      </c>
      <c r="W1152" t="s">
        <v>7372</v>
      </c>
      <c r="X1152" s="17">
        <v>2619</v>
      </c>
      <c r="Y1152">
        <v>0</v>
      </c>
      <c r="Z1152" t="s">
        <v>7373</v>
      </c>
      <c r="AA1152">
        <v>13</v>
      </c>
      <c r="AB1152">
        <v>4</v>
      </c>
      <c r="AC1152">
        <v>0</v>
      </c>
      <c r="AD1152">
        <v>269</v>
      </c>
      <c r="AE1152" t="s">
        <v>7374</v>
      </c>
      <c r="AF1152" t="s">
        <v>7369</v>
      </c>
      <c r="AG1152" t="s">
        <v>7369</v>
      </c>
      <c r="AH1152" t="s">
        <v>7377</v>
      </c>
      <c r="AI1152" t="s">
        <v>7375</v>
      </c>
      <c r="AJ1152">
        <v>9562098003</v>
      </c>
    </row>
    <row r="1153" spans="1:36" ht="15" x14ac:dyDescent="0.2">
      <c r="A1153">
        <v>80</v>
      </c>
      <c r="B1153">
        <v>13</v>
      </c>
      <c r="C1153">
        <v>5</v>
      </c>
      <c r="D1153">
        <v>0</v>
      </c>
      <c r="E1153">
        <v>0</v>
      </c>
      <c r="F1153" s="13" t="s">
        <v>2896</v>
      </c>
      <c r="G1153" s="13" t="s">
        <v>2897</v>
      </c>
      <c r="H1153" t="s">
        <v>7367</v>
      </c>
      <c r="I1153" t="s">
        <v>7368</v>
      </c>
      <c r="J1153">
        <v>4167203002</v>
      </c>
      <c r="K1153" t="s">
        <v>7369</v>
      </c>
      <c r="L1153" t="s">
        <v>7370</v>
      </c>
      <c r="M1153" t="s">
        <v>7371</v>
      </c>
      <c r="N1153" t="s">
        <v>7371</v>
      </c>
      <c r="O1153">
        <v>1</v>
      </c>
      <c r="P1153">
        <v>1</v>
      </c>
      <c r="Q1153">
        <v>4</v>
      </c>
      <c r="R1153" s="1">
        <v>1000</v>
      </c>
      <c r="S1153" s="14" t="s">
        <v>1206</v>
      </c>
      <c r="T1153" s="14" t="s">
        <v>1207</v>
      </c>
      <c r="U1153" s="15">
        <v>1</v>
      </c>
      <c r="V1153">
        <v>20</v>
      </c>
      <c r="W1153" t="s">
        <v>7372</v>
      </c>
      <c r="X1153" s="17">
        <v>2770</v>
      </c>
      <c r="Y1153">
        <v>0</v>
      </c>
      <c r="Z1153" t="s">
        <v>7373</v>
      </c>
      <c r="AA1153">
        <v>13</v>
      </c>
      <c r="AB1153">
        <v>4</v>
      </c>
      <c r="AC1153">
        <v>0</v>
      </c>
      <c r="AD1153">
        <v>269</v>
      </c>
      <c r="AE1153" t="s">
        <v>7374</v>
      </c>
      <c r="AF1153" t="s">
        <v>7369</v>
      </c>
      <c r="AG1153" t="s">
        <v>7369</v>
      </c>
      <c r="AH1153" t="s">
        <v>7377</v>
      </c>
      <c r="AI1153" t="s">
        <v>7375</v>
      </c>
      <c r="AJ1153">
        <v>9562098003</v>
      </c>
    </row>
    <row r="1154" spans="1:36" ht="15" x14ac:dyDescent="0.2">
      <c r="A1154">
        <v>80</v>
      </c>
      <c r="B1154">
        <v>13</v>
      </c>
      <c r="C1154">
        <v>5</v>
      </c>
      <c r="D1154">
        <v>0</v>
      </c>
      <c r="E1154">
        <v>0</v>
      </c>
      <c r="F1154" s="13" t="s">
        <v>5900</v>
      </c>
      <c r="G1154" s="13" t="s">
        <v>5901</v>
      </c>
      <c r="H1154" t="s">
        <v>7367</v>
      </c>
      <c r="I1154" t="s">
        <v>7368</v>
      </c>
      <c r="J1154">
        <v>4758203004</v>
      </c>
      <c r="K1154" t="s">
        <v>7369</v>
      </c>
      <c r="L1154" t="s">
        <v>7370</v>
      </c>
      <c r="M1154" t="s">
        <v>7371</v>
      </c>
      <c r="N1154" t="s">
        <v>7371</v>
      </c>
      <c r="O1154">
        <v>1</v>
      </c>
      <c r="P1154">
        <v>1</v>
      </c>
      <c r="Q1154">
        <v>4</v>
      </c>
      <c r="R1154" s="1">
        <v>1000</v>
      </c>
      <c r="S1154" s="14" t="s">
        <v>1206</v>
      </c>
      <c r="T1154" s="14" t="s">
        <v>1207</v>
      </c>
      <c r="U1154" s="15">
        <v>1</v>
      </c>
      <c r="V1154">
        <v>10</v>
      </c>
      <c r="W1154" t="s">
        <v>7372</v>
      </c>
      <c r="X1154" s="17">
        <v>5151</v>
      </c>
      <c r="Y1154">
        <v>0</v>
      </c>
      <c r="Z1154" t="s">
        <v>7373</v>
      </c>
      <c r="AA1154">
        <v>13</v>
      </c>
      <c r="AB1154">
        <v>4</v>
      </c>
      <c r="AC1154">
        <v>0</v>
      </c>
      <c r="AD1154">
        <v>269</v>
      </c>
      <c r="AE1154" t="s">
        <v>7374</v>
      </c>
      <c r="AF1154" t="s">
        <v>7369</v>
      </c>
      <c r="AG1154" t="s">
        <v>7369</v>
      </c>
      <c r="AH1154" t="s">
        <v>7377</v>
      </c>
      <c r="AI1154" t="s">
        <v>7375</v>
      </c>
      <c r="AJ1154">
        <v>9562098003</v>
      </c>
    </row>
    <row r="1155" spans="1:36" ht="15" x14ac:dyDescent="0.2">
      <c r="A1155">
        <v>80</v>
      </c>
      <c r="B1155">
        <v>13</v>
      </c>
      <c r="C1155">
        <v>4</v>
      </c>
      <c r="D1155">
        <v>0</v>
      </c>
      <c r="E1155">
        <v>0</v>
      </c>
      <c r="F1155" s="13" t="s">
        <v>4254</v>
      </c>
      <c r="G1155" s="13" t="s">
        <v>4255</v>
      </c>
      <c r="H1155" t="s">
        <v>7367</v>
      </c>
      <c r="I1155" t="s">
        <v>7368</v>
      </c>
      <c r="J1155">
        <v>4167203002</v>
      </c>
      <c r="K1155" t="s">
        <v>7369</v>
      </c>
      <c r="L1155" t="s">
        <v>7370</v>
      </c>
      <c r="M1155" t="s">
        <v>7371</v>
      </c>
      <c r="N1155" t="s">
        <v>7371</v>
      </c>
      <c r="O1155">
        <v>1</v>
      </c>
      <c r="P1155">
        <v>1</v>
      </c>
      <c r="Q1155">
        <v>4</v>
      </c>
      <c r="R1155" s="1">
        <v>1000</v>
      </c>
      <c r="S1155" s="14" t="s">
        <v>1206</v>
      </c>
      <c r="T1155" s="14" t="s">
        <v>1207</v>
      </c>
      <c r="U1155" s="15">
        <v>1</v>
      </c>
      <c r="V1155">
        <v>10</v>
      </c>
      <c r="W1155" t="s">
        <v>7372</v>
      </c>
      <c r="X1155" s="17">
        <v>2620</v>
      </c>
      <c r="Y1155">
        <v>0</v>
      </c>
      <c r="Z1155" t="s">
        <v>7373</v>
      </c>
      <c r="AA1155">
        <v>13</v>
      </c>
      <c r="AB1155">
        <v>4</v>
      </c>
      <c r="AC1155">
        <v>0</v>
      </c>
      <c r="AD1155">
        <v>269</v>
      </c>
      <c r="AE1155" t="s">
        <v>7374</v>
      </c>
      <c r="AF1155" t="s">
        <v>7369</v>
      </c>
      <c r="AG1155" t="s">
        <v>7369</v>
      </c>
      <c r="AH1155" t="s">
        <v>7377</v>
      </c>
      <c r="AI1155" t="s">
        <v>7375</v>
      </c>
      <c r="AJ1155">
        <v>9562098003</v>
      </c>
    </row>
    <row r="1156" spans="1:36" ht="15" x14ac:dyDescent="0.2">
      <c r="A1156">
        <v>80</v>
      </c>
      <c r="B1156">
        <v>13</v>
      </c>
      <c r="C1156">
        <v>4</v>
      </c>
      <c r="D1156">
        <v>0</v>
      </c>
      <c r="E1156">
        <v>0</v>
      </c>
      <c r="F1156" s="13" t="s">
        <v>2852</v>
      </c>
      <c r="G1156" s="13" t="s">
        <v>2853</v>
      </c>
      <c r="H1156" t="s">
        <v>7367</v>
      </c>
      <c r="I1156" t="s">
        <v>7368</v>
      </c>
      <c r="J1156">
        <v>4167203002</v>
      </c>
      <c r="K1156" t="s">
        <v>7369</v>
      </c>
      <c r="L1156" t="s">
        <v>7370</v>
      </c>
      <c r="M1156" t="s">
        <v>7371</v>
      </c>
      <c r="N1156" t="s">
        <v>7371</v>
      </c>
      <c r="O1156">
        <v>1</v>
      </c>
      <c r="P1156">
        <v>1</v>
      </c>
      <c r="Q1156">
        <v>4</v>
      </c>
      <c r="R1156" s="1">
        <v>1000</v>
      </c>
      <c r="S1156" s="14" t="s">
        <v>1206</v>
      </c>
      <c r="T1156" s="14" t="s">
        <v>1207</v>
      </c>
      <c r="U1156" s="15">
        <v>1</v>
      </c>
      <c r="V1156">
        <v>10</v>
      </c>
      <c r="W1156" t="s">
        <v>7372</v>
      </c>
      <c r="X1156" s="17">
        <v>2669</v>
      </c>
      <c r="Y1156">
        <v>0</v>
      </c>
      <c r="Z1156" t="s">
        <v>7373</v>
      </c>
      <c r="AA1156">
        <v>13</v>
      </c>
      <c r="AB1156">
        <v>4</v>
      </c>
      <c r="AC1156">
        <v>0</v>
      </c>
      <c r="AD1156">
        <v>269</v>
      </c>
      <c r="AE1156" t="s">
        <v>7374</v>
      </c>
      <c r="AF1156" t="s">
        <v>7369</v>
      </c>
      <c r="AG1156" t="s">
        <v>7369</v>
      </c>
      <c r="AH1156" t="s">
        <v>7377</v>
      </c>
      <c r="AI1156" t="s">
        <v>7375</v>
      </c>
      <c r="AJ1156">
        <v>9562098003</v>
      </c>
    </row>
    <row r="1157" spans="1:36" ht="15" x14ac:dyDescent="0.2">
      <c r="A1157">
        <v>80</v>
      </c>
      <c r="B1157">
        <v>13</v>
      </c>
      <c r="C1157">
        <v>5</v>
      </c>
      <c r="D1157">
        <v>0</v>
      </c>
      <c r="E1157">
        <v>0</v>
      </c>
      <c r="F1157" s="13" t="s">
        <v>4656</v>
      </c>
      <c r="G1157" s="13" t="s">
        <v>4657</v>
      </c>
      <c r="H1157" t="s">
        <v>7367</v>
      </c>
      <c r="I1157" t="s">
        <v>7368</v>
      </c>
      <c r="J1157">
        <v>4167203002</v>
      </c>
      <c r="K1157" t="s">
        <v>7369</v>
      </c>
      <c r="L1157" t="s">
        <v>7370</v>
      </c>
      <c r="M1157" t="s">
        <v>7371</v>
      </c>
      <c r="N1157" t="s">
        <v>7371</v>
      </c>
      <c r="O1157">
        <v>1</v>
      </c>
      <c r="P1157">
        <v>1</v>
      </c>
      <c r="Q1157">
        <v>4</v>
      </c>
      <c r="R1157" s="1">
        <v>1000</v>
      </c>
      <c r="S1157" s="14" t="s">
        <v>1206</v>
      </c>
      <c r="T1157" s="14" t="s">
        <v>1207</v>
      </c>
      <c r="U1157" s="15">
        <v>1</v>
      </c>
      <c r="V1157">
        <v>10</v>
      </c>
      <c r="W1157" t="s">
        <v>7372</v>
      </c>
      <c r="X1157" s="17">
        <v>2566</v>
      </c>
      <c r="Y1157">
        <v>0</v>
      </c>
      <c r="Z1157" t="s">
        <v>7373</v>
      </c>
      <c r="AA1157">
        <v>13</v>
      </c>
      <c r="AB1157">
        <v>4</v>
      </c>
      <c r="AC1157">
        <v>0</v>
      </c>
      <c r="AD1157">
        <v>269</v>
      </c>
      <c r="AE1157" t="s">
        <v>7374</v>
      </c>
      <c r="AF1157" t="s">
        <v>7369</v>
      </c>
      <c r="AG1157" t="s">
        <v>7369</v>
      </c>
      <c r="AH1157" t="s">
        <v>7377</v>
      </c>
      <c r="AI1157" t="s">
        <v>7375</v>
      </c>
      <c r="AJ1157">
        <v>9562098003</v>
      </c>
    </row>
    <row r="1158" spans="1:36" ht="15" x14ac:dyDescent="0.2">
      <c r="A1158">
        <v>80</v>
      </c>
      <c r="B1158">
        <v>13</v>
      </c>
      <c r="C1158">
        <v>7</v>
      </c>
      <c r="D1158">
        <v>0</v>
      </c>
      <c r="E1158">
        <v>0</v>
      </c>
      <c r="F1158" s="13" t="s">
        <v>6142</v>
      </c>
      <c r="G1158" s="13" t="s">
        <v>6143</v>
      </c>
      <c r="H1158" t="s">
        <v>7367</v>
      </c>
      <c r="I1158" t="s">
        <v>7379</v>
      </c>
      <c r="J1158" t="s">
        <v>7384</v>
      </c>
      <c r="K1158" t="s">
        <v>7369</v>
      </c>
      <c r="L1158" t="s">
        <v>7370</v>
      </c>
      <c r="M1158" t="s">
        <v>7371</v>
      </c>
      <c r="N1158"/>
      <c r="O1158">
        <v>1</v>
      </c>
      <c r="P1158">
        <v>1</v>
      </c>
      <c r="Q1158">
        <v>4</v>
      </c>
      <c r="R1158">
        <v>1</v>
      </c>
      <c r="S1158" s="14" t="s">
        <v>1206</v>
      </c>
      <c r="T1158" s="14" t="s">
        <v>1207</v>
      </c>
      <c r="U1158" s="15">
        <v>1</v>
      </c>
      <c r="V1158">
        <v>10</v>
      </c>
      <c r="W1158" t="s">
        <v>7372</v>
      </c>
      <c r="X1158" s="16">
        <v>2.742</v>
      </c>
      <c r="Y1158">
        <v>0</v>
      </c>
      <c r="Z1158" t="s">
        <v>7373</v>
      </c>
      <c r="AA1158">
        <v>13</v>
      </c>
      <c r="AB1158">
        <v>4</v>
      </c>
      <c r="AC1158">
        <v>0</v>
      </c>
      <c r="AD1158">
        <v>269</v>
      </c>
      <c r="AE1158" t="s">
        <v>7374</v>
      </c>
      <c r="AF1158" t="s">
        <v>7369</v>
      </c>
      <c r="AG1158" t="s">
        <v>7369</v>
      </c>
      <c r="AH1158" t="s">
        <v>7377</v>
      </c>
      <c r="AI1158" t="s">
        <v>7375</v>
      </c>
      <c r="AJ1158">
        <v>9562098003</v>
      </c>
    </row>
    <row r="1159" spans="1:36" ht="15" x14ac:dyDescent="0.2">
      <c r="A1159">
        <v>80</v>
      </c>
      <c r="B1159">
        <v>13</v>
      </c>
      <c r="C1159">
        <v>5</v>
      </c>
      <c r="D1159">
        <v>0</v>
      </c>
      <c r="E1159">
        <v>0</v>
      </c>
      <c r="F1159" s="13" t="s">
        <v>562</v>
      </c>
      <c r="G1159" s="13" t="s">
        <v>563</v>
      </c>
      <c r="H1159" t="s">
        <v>7367</v>
      </c>
      <c r="I1159" t="s">
        <v>7368</v>
      </c>
      <c r="J1159">
        <v>4758203004</v>
      </c>
      <c r="K1159" t="s">
        <v>7369</v>
      </c>
      <c r="L1159" t="s">
        <v>7370</v>
      </c>
      <c r="M1159" t="s">
        <v>7371</v>
      </c>
      <c r="N1159" t="s">
        <v>7371</v>
      </c>
      <c r="O1159">
        <v>1</v>
      </c>
      <c r="P1159">
        <v>1</v>
      </c>
      <c r="Q1159">
        <v>4</v>
      </c>
      <c r="R1159" s="1">
        <v>1000</v>
      </c>
      <c r="S1159" s="14" t="s">
        <v>26</v>
      </c>
      <c r="T1159" s="14" t="s">
        <v>27</v>
      </c>
      <c r="U1159" s="15">
        <v>1</v>
      </c>
      <c r="V1159">
        <v>10</v>
      </c>
      <c r="W1159" t="s">
        <v>7372</v>
      </c>
      <c r="X1159" s="17">
        <v>4934</v>
      </c>
      <c r="Y1159">
        <v>0</v>
      </c>
      <c r="Z1159" t="s">
        <v>7373</v>
      </c>
      <c r="AA1159">
        <v>13</v>
      </c>
      <c r="AB1159">
        <v>4</v>
      </c>
      <c r="AC1159">
        <v>0</v>
      </c>
      <c r="AD1159">
        <v>269</v>
      </c>
      <c r="AE1159" t="s">
        <v>7374</v>
      </c>
      <c r="AF1159" t="s">
        <v>7369</v>
      </c>
      <c r="AG1159" t="s">
        <v>7369</v>
      </c>
      <c r="AH1159" t="s">
        <v>7377</v>
      </c>
      <c r="AI1159" t="s">
        <v>7375</v>
      </c>
      <c r="AJ1159">
        <v>9562098003</v>
      </c>
    </row>
    <row r="1160" spans="1:36" ht="15" x14ac:dyDescent="0.2">
      <c r="A1160">
        <v>80</v>
      </c>
      <c r="B1160">
        <v>13</v>
      </c>
      <c r="C1160">
        <v>5</v>
      </c>
      <c r="D1160">
        <v>0</v>
      </c>
      <c r="E1160">
        <v>0</v>
      </c>
      <c r="F1160" s="13" t="s">
        <v>2722</v>
      </c>
      <c r="G1160" s="13" t="s">
        <v>2723</v>
      </c>
      <c r="H1160" t="s">
        <v>7367</v>
      </c>
      <c r="I1160" t="s">
        <v>7368</v>
      </c>
      <c r="J1160">
        <v>4758203004</v>
      </c>
      <c r="K1160" t="s">
        <v>7369</v>
      </c>
      <c r="L1160" t="s">
        <v>7370</v>
      </c>
      <c r="M1160" t="s">
        <v>7371</v>
      </c>
      <c r="N1160" t="s">
        <v>7371</v>
      </c>
      <c r="O1160">
        <v>1</v>
      </c>
      <c r="P1160">
        <v>1</v>
      </c>
      <c r="Q1160">
        <v>4</v>
      </c>
      <c r="R1160" s="1">
        <v>1000</v>
      </c>
      <c r="S1160" s="14" t="s">
        <v>26</v>
      </c>
      <c r="T1160" s="14" t="s">
        <v>27</v>
      </c>
      <c r="U1160" s="15">
        <v>1</v>
      </c>
      <c r="V1160">
        <v>10</v>
      </c>
      <c r="W1160" t="s">
        <v>7372</v>
      </c>
      <c r="X1160" s="17">
        <v>4167</v>
      </c>
      <c r="Y1160">
        <v>0</v>
      </c>
      <c r="Z1160" t="s">
        <v>7373</v>
      </c>
      <c r="AA1160">
        <v>13</v>
      </c>
      <c r="AB1160">
        <v>4</v>
      </c>
      <c r="AC1160">
        <v>0</v>
      </c>
      <c r="AD1160">
        <v>269</v>
      </c>
      <c r="AE1160" t="s">
        <v>7374</v>
      </c>
      <c r="AF1160" t="s">
        <v>7369</v>
      </c>
      <c r="AG1160" t="s">
        <v>7369</v>
      </c>
      <c r="AH1160" t="s">
        <v>7377</v>
      </c>
      <c r="AI1160" t="s">
        <v>7375</v>
      </c>
      <c r="AJ1160">
        <v>9562098003</v>
      </c>
    </row>
    <row r="1161" spans="1:36" ht="15" x14ac:dyDescent="0.2">
      <c r="A1161">
        <v>80</v>
      </c>
      <c r="B1161">
        <v>13</v>
      </c>
      <c r="C1161">
        <v>5</v>
      </c>
      <c r="D1161">
        <v>0</v>
      </c>
      <c r="E1161">
        <v>0</v>
      </c>
      <c r="F1161" s="13" t="s">
        <v>498</v>
      </c>
      <c r="G1161" s="13" t="s">
        <v>499</v>
      </c>
      <c r="H1161" t="s">
        <v>7367</v>
      </c>
      <c r="I1161" t="s">
        <v>7368</v>
      </c>
      <c r="J1161">
        <v>4167203002</v>
      </c>
      <c r="K1161" t="s">
        <v>7369</v>
      </c>
      <c r="L1161" t="s">
        <v>7370</v>
      </c>
      <c r="M1161" t="s">
        <v>7371</v>
      </c>
      <c r="N1161" t="s">
        <v>7371</v>
      </c>
      <c r="O1161">
        <v>1</v>
      </c>
      <c r="P1161">
        <v>1</v>
      </c>
      <c r="Q1161">
        <v>4</v>
      </c>
      <c r="R1161" s="1">
        <v>1000</v>
      </c>
      <c r="S1161" s="14" t="s">
        <v>26</v>
      </c>
      <c r="T1161" s="14" t="s">
        <v>27</v>
      </c>
      <c r="U1161" s="15">
        <v>1</v>
      </c>
      <c r="V1161">
        <v>10</v>
      </c>
      <c r="W1161" t="s">
        <v>7372</v>
      </c>
      <c r="X1161" s="17">
        <v>2533</v>
      </c>
      <c r="Y1161">
        <v>0</v>
      </c>
      <c r="Z1161" t="s">
        <v>7373</v>
      </c>
      <c r="AA1161">
        <v>13</v>
      </c>
      <c r="AB1161">
        <v>4</v>
      </c>
      <c r="AC1161">
        <v>0</v>
      </c>
      <c r="AD1161">
        <v>269</v>
      </c>
      <c r="AE1161" t="s">
        <v>7374</v>
      </c>
      <c r="AF1161" t="s">
        <v>7369</v>
      </c>
      <c r="AG1161" t="s">
        <v>7369</v>
      </c>
      <c r="AH1161" t="s">
        <v>7377</v>
      </c>
      <c r="AI1161" t="s">
        <v>7375</v>
      </c>
      <c r="AJ1161">
        <v>9562098003</v>
      </c>
    </row>
    <row r="1162" spans="1:36" ht="15" x14ac:dyDescent="0.2">
      <c r="A1162">
        <v>80</v>
      </c>
      <c r="B1162">
        <v>13</v>
      </c>
      <c r="C1162">
        <v>4</v>
      </c>
      <c r="D1162">
        <v>0</v>
      </c>
      <c r="E1162">
        <v>0</v>
      </c>
      <c r="F1162" s="13" t="s">
        <v>798</v>
      </c>
      <c r="G1162" s="13" t="s">
        <v>799</v>
      </c>
      <c r="H1162" t="s">
        <v>7367</v>
      </c>
      <c r="I1162" t="s">
        <v>7368</v>
      </c>
      <c r="J1162">
        <v>4758203004</v>
      </c>
      <c r="K1162" t="s">
        <v>7369</v>
      </c>
      <c r="L1162" t="s">
        <v>7370</v>
      </c>
      <c r="M1162" t="s">
        <v>7371</v>
      </c>
      <c r="N1162" t="s">
        <v>7371</v>
      </c>
      <c r="O1162">
        <v>1</v>
      </c>
      <c r="P1162">
        <v>1</v>
      </c>
      <c r="Q1162">
        <v>4</v>
      </c>
      <c r="R1162" s="1">
        <v>1000</v>
      </c>
      <c r="S1162" s="14" t="s">
        <v>26</v>
      </c>
      <c r="T1162" s="14" t="s">
        <v>27</v>
      </c>
      <c r="U1162" s="15">
        <v>1</v>
      </c>
      <c r="V1162">
        <v>10</v>
      </c>
      <c r="W1162" t="s">
        <v>7372</v>
      </c>
      <c r="X1162" s="17">
        <v>2761</v>
      </c>
      <c r="Y1162">
        <v>0</v>
      </c>
      <c r="Z1162" t="s">
        <v>7373</v>
      </c>
      <c r="AA1162">
        <v>13</v>
      </c>
      <c r="AB1162">
        <v>4</v>
      </c>
      <c r="AC1162">
        <v>0</v>
      </c>
      <c r="AD1162">
        <v>269</v>
      </c>
      <c r="AE1162" t="s">
        <v>7374</v>
      </c>
      <c r="AF1162" t="s">
        <v>7369</v>
      </c>
      <c r="AG1162" t="s">
        <v>7369</v>
      </c>
      <c r="AH1162" t="s">
        <v>7377</v>
      </c>
      <c r="AI1162" t="s">
        <v>7375</v>
      </c>
      <c r="AJ1162">
        <v>9562098003</v>
      </c>
    </row>
    <row r="1163" spans="1:36" ht="15" x14ac:dyDescent="0.2">
      <c r="A1163">
        <v>80</v>
      </c>
      <c r="B1163">
        <v>13</v>
      </c>
      <c r="C1163">
        <v>5</v>
      </c>
      <c r="D1163">
        <v>0</v>
      </c>
      <c r="E1163">
        <v>0</v>
      </c>
      <c r="F1163" s="13" t="s">
        <v>666</v>
      </c>
      <c r="G1163" s="13" t="s">
        <v>667</v>
      </c>
      <c r="H1163" t="s">
        <v>7367</v>
      </c>
      <c r="I1163" t="s">
        <v>7368</v>
      </c>
      <c r="J1163">
        <v>4167203002</v>
      </c>
      <c r="K1163" t="s">
        <v>7369</v>
      </c>
      <c r="L1163" t="s">
        <v>7370</v>
      </c>
      <c r="M1163" t="s">
        <v>7371</v>
      </c>
      <c r="N1163" t="s">
        <v>7371</v>
      </c>
      <c r="O1163">
        <v>1</v>
      </c>
      <c r="P1163">
        <v>1</v>
      </c>
      <c r="Q1163">
        <v>4</v>
      </c>
      <c r="R1163" s="1">
        <v>1000</v>
      </c>
      <c r="S1163" s="14" t="s">
        <v>26</v>
      </c>
      <c r="T1163" s="14" t="s">
        <v>27</v>
      </c>
      <c r="U1163" s="15">
        <v>1</v>
      </c>
      <c r="V1163">
        <v>20</v>
      </c>
      <c r="W1163" t="s">
        <v>7372</v>
      </c>
      <c r="X1163" s="17">
        <v>2770</v>
      </c>
      <c r="Y1163">
        <v>0</v>
      </c>
      <c r="Z1163" t="s">
        <v>7373</v>
      </c>
      <c r="AA1163">
        <v>13</v>
      </c>
      <c r="AB1163">
        <v>4</v>
      </c>
      <c r="AC1163">
        <v>0</v>
      </c>
      <c r="AD1163">
        <v>269</v>
      </c>
      <c r="AE1163" t="s">
        <v>7374</v>
      </c>
      <c r="AF1163" t="s">
        <v>7369</v>
      </c>
      <c r="AG1163" t="s">
        <v>7369</v>
      </c>
      <c r="AH1163" t="s">
        <v>7377</v>
      </c>
      <c r="AI1163" t="s">
        <v>7375</v>
      </c>
      <c r="AJ1163">
        <v>9562098003</v>
      </c>
    </row>
    <row r="1164" spans="1:36" ht="15" x14ac:dyDescent="0.2">
      <c r="A1164">
        <v>80</v>
      </c>
      <c r="B1164">
        <v>13</v>
      </c>
      <c r="C1164">
        <v>5</v>
      </c>
      <c r="D1164">
        <v>0</v>
      </c>
      <c r="E1164">
        <v>0</v>
      </c>
      <c r="F1164" s="13" t="s">
        <v>24</v>
      </c>
      <c r="G1164" s="13" t="s">
        <v>25</v>
      </c>
      <c r="H1164" t="s">
        <v>7367</v>
      </c>
      <c r="I1164" t="s">
        <v>7368</v>
      </c>
      <c r="J1164">
        <v>4758203004</v>
      </c>
      <c r="K1164" t="s">
        <v>7369</v>
      </c>
      <c r="L1164" t="s">
        <v>7370</v>
      </c>
      <c r="M1164" t="s">
        <v>7371</v>
      </c>
      <c r="N1164" t="s">
        <v>7371</v>
      </c>
      <c r="O1164">
        <v>1</v>
      </c>
      <c r="P1164">
        <v>1</v>
      </c>
      <c r="Q1164">
        <v>4</v>
      </c>
      <c r="R1164">
        <v>1</v>
      </c>
      <c r="S1164" s="14" t="s">
        <v>26</v>
      </c>
      <c r="T1164" s="14" t="s">
        <v>27</v>
      </c>
      <c r="U1164" s="15">
        <v>1</v>
      </c>
      <c r="V1164">
        <v>10</v>
      </c>
      <c r="W1164" t="s">
        <v>7372</v>
      </c>
      <c r="X1164" s="16">
        <v>2.782</v>
      </c>
      <c r="Y1164">
        <v>0</v>
      </c>
      <c r="Z1164" t="s">
        <v>7373</v>
      </c>
      <c r="AA1164">
        <v>13</v>
      </c>
      <c r="AB1164">
        <v>4</v>
      </c>
      <c r="AC1164">
        <v>0</v>
      </c>
      <c r="AD1164">
        <v>269</v>
      </c>
      <c r="AE1164" t="s">
        <v>7374</v>
      </c>
      <c r="AF1164" t="s">
        <v>7369</v>
      </c>
      <c r="AG1164" t="s">
        <v>7369</v>
      </c>
      <c r="AH1164" t="s">
        <v>7377</v>
      </c>
      <c r="AI1164" t="s">
        <v>7375</v>
      </c>
      <c r="AJ1164">
        <v>9562098003</v>
      </c>
    </row>
    <row r="1165" spans="1:36" ht="15" x14ac:dyDescent="0.2">
      <c r="A1165">
        <v>80</v>
      </c>
      <c r="B1165">
        <v>13</v>
      </c>
      <c r="C1165">
        <v>4</v>
      </c>
      <c r="D1165">
        <v>0</v>
      </c>
      <c r="E1165">
        <v>0</v>
      </c>
      <c r="F1165" s="13" t="s">
        <v>1374</v>
      </c>
      <c r="G1165" s="13" t="s">
        <v>1375</v>
      </c>
      <c r="H1165" t="s">
        <v>7367</v>
      </c>
      <c r="I1165" t="s">
        <v>7368</v>
      </c>
      <c r="J1165">
        <v>4758203004</v>
      </c>
      <c r="K1165" t="s">
        <v>7369</v>
      </c>
      <c r="L1165" t="s">
        <v>7370</v>
      </c>
      <c r="M1165" t="s">
        <v>7371</v>
      </c>
      <c r="N1165" t="s">
        <v>7371</v>
      </c>
      <c r="O1165">
        <v>1</v>
      </c>
      <c r="P1165">
        <v>1</v>
      </c>
      <c r="Q1165">
        <v>4</v>
      </c>
      <c r="R1165">
        <v>1</v>
      </c>
      <c r="S1165" s="14" t="s">
        <v>26</v>
      </c>
      <c r="T1165" s="14" t="s">
        <v>27</v>
      </c>
      <c r="U1165" s="15">
        <v>1</v>
      </c>
      <c r="V1165">
        <v>10</v>
      </c>
      <c r="W1165" t="s">
        <v>7372</v>
      </c>
      <c r="X1165" s="16">
        <v>2.718</v>
      </c>
      <c r="Y1165">
        <v>0</v>
      </c>
      <c r="Z1165" t="s">
        <v>7373</v>
      </c>
      <c r="AA1165">
        <v>13</v>
      </c>
      <c r="AB1165">
        <v>4</v>
      </c>
      <c r="AC1165">
        <v>0</v>
      </c>
      <c r="AD1165">
        <v>269</v>
      </c>
      <c r="AE1165" t="s">
        <v>7374</v>
      </c>
      <c r="AF1165" t="s">
        <v>7369</v>
      </c>
      <c r="AG1165" t="s">
        <v>7369</v>
      </c>
      <c r="AH1165" t="s">
        <v>7377</v>
      </c>
      <c r="AI1165" t="s">
        <v>7375</v>
      </c>
      <c r="AJ1165">
        <v>9562098003</v>
      </c>
    </row>
    <row r="1166" spans="1:36" ht="15" x14ac:dyDescent="0.2">
      <c r="A1166">
        <v>80</v>
      </c>
      <c r="B1166">
        <v>13</v>
      </c>
      <c r="C1166">
        <v>5</v>
      </c>
      <c r="D1166">
        <v>0</v>
      </c>
      <c r="E1166">
        <v>0</v>
      </c>
      <c r="F1166" s="13" t="s">
        <v>7196</v>
      </c>
      <c r="G1166" s="13" t="s">
        <v>7197</v>
      </c>
      <c r="H1166" t="s">
        <v>7367</v>
      </c>
      <c r="I1166" t="s">
        <v>7368</v>
      </c>
      <c r="J1166">
        <v>4167151003</v>
      </c>
      <c r="K1166" t="s">
        <v>7369</v>
      </c>
      <c r="L1166" t="s">
        <v>7370</v>
      </c>
      <c r="M1166"/>
      <c r="N1166"/>
      <c r="O1166">
        <v>1</v>
      </c>
      <c r="P1166">
        <v>1</v>
      </c>
      <c r="Q1166">
        <v>4</v>
      </c>
      <c r="R1166" s="1">
        <v>1000</v>
      </c>
      <c r="S1166" s="14" t="s">
        <v>394</v>
      </c>
      <c r="T1166" s="14" t="s">
        <v>395</v>
      </c>
      <c r="U1166" s="15">
        <v>1</v>
      </c>
      <c r="V1166">
        <v>10</v>
      </c>
      <c r="W1166" t="s">
        <v>7372</v>
      </c>
      <c r="X1166" s="17">
        <v>2882</v>
      </c>
      <c r="Y1166">
        <v>0</v>
      </c>
      <c r="Z1166" t="s">
        <v>7373</v>
      </c>
      <c r="AA1166">
        <v>13</v>
      </c>
      <c r="AB1166">
        <v>5</v>
      </c>
      <c r="AC1166">
        <v>0</v>
      </c>
      <c r="AD1166">
        <v>269</v>
      </c>
      <c r="AE1166" t="s">
        <v>7374</v>
      </c>
      <c r="AF1166" t="s">
        <v>7369</v>
      </c>
      <c r="AG1166" t="s">
        <v>7369</v>
      </c>
      <c r="AH1166" t="s">
        <v>7377</v>
      </c>
      <c r="AI1166" t="s">
        <v>7375</v>
      </c>
      <c r="AJ1166">
        <v>9562098003</v>
      </c>
    </row>
    <row r="1167" spans="1:36" ht="15" x14ac:dyDescent="0.2">
      <c r="A1167">
        <v>80</v>
      </c>
      <c r="B1167">
        <v>13</v>
      </c>
      <c r="C1167">
        <v>4</v>
      </c>
      <c r="D1167">
        <v>0</v>
      </c>
      <c r="E1167">
        <v>0</v>
      </c>
      <c r="F1167" s="13" t="s">
        <v>822</v>
      </c>
      <c r="G1167" s="13" t="s">
        <v>823</v>
      </c>
      <c r="H1167" t="s">
        <v>7367</v>
      </c>
      <c r="I1167" t="s">
        <v>7368</v>
      </c>
      <c r="J1167">
        <v>4758203004</v>
      </c>
      <c r="K1167" t="s">
        <v>7369</v>
      </c>
      <c r="L1167" t="s">
        <v>7370</v>
      </c>
      <c r="M1167" t="s">
        <v>7371</v>
      </c>
      <c r="N1167" t="s">
        <v>7371</v>
      </c>
      <c r="O1167">
        <v>1</v>
      </c>
      <c r="P1167">
        <v>1</v>
      </c>
      <c r="Q1167">
        <v>4</v>
      </c>
      <c r="R1167" s="1">
        <v>1000</v>
      </c>
      <c r="S1167" s="14" t="s">
        <v>394</v>
      </c>
      <c r="T1167" s="14" t="s">
        <v>395</v>
      </c>
      <c r="U1167" s="15">
        <v>1</v>
      </c>
      <c r="V1167">
        <v>10</v>
      </c>
      <c r="W1167" t="s">
        <v>7372</v>
      </c>
      <c r="X1167" s="17">
        <v>2868</v>
      </c>
      <c r="Y1167">
        <v>0</v>
      </c>
      <c r="Z1167" t="s">
        <v>7373</v>
      </c>
      <c r="AA1167">
        <v>13</v>
      </c>
      <c r="AB1167">
        <v>5</v>
      </c>
      <c r="AC1167">
        <v>0</v>
      </c>
      <c r="AD1167">
        <v>269</v>
      </c>
      <c r="AE1167" t="s">
        <v>7374</v>
      </c>
      <c r="AF1167" t="s">
        <v>7369</v>
      </c>
      <c r="AG1167" t="s">
        <v>7369</v>
      </c>
      <c r="AH1167" t="s">
        <v>7377</v>
      </c>
      <c r="AI1167" t="s">
        <v>7375</v>
      </c>
      <c r="AJ1167">
        <v>9562098003</v>
      </c>
    </row>
    <row r="1168" spans="1:36" ht="15" x14ac:dyDescent="0.2">
      <c r="A1168">
        <v>80</v>
      </c>
      <c r="B1168">
        <v>13</v>
      </c>
      <c r="C1168">
        <v>4</v>
      </c>
      <c r="D1168">
        <v>0</v>
      </c>
      <c r="E1168">
        <v>0</v>
      </c>
      <c r="F1168" s="13" t="s">
        <v>6362</v>
      </c>
      <c r="G1168" s="13" t="s">
        <v>6363</v>
      </c>
      <c r="H1168" t="s">
        <v>7367</v>
      </c>
      <c r="I1168" t="s">
        <v>7368</v>
      </c>
      <c r="J1168">
        <v>4758203004</v>
      </c>
      <c r="K1168" t="s">
        <v>7369</v>
      </c>
      <c r="L1168" t="s">
        <v>7370</v>
      </c>
      <c r="M1168" t="s">
        <v>7371</v>
      </c>
      <c r="N1168" t="s">
        <v>7371</v>
      </c>
      <c r="O1168">
        <v>1</v>
      </c>
      <c r="P1168">
        <v>1</v>
      </c>
      <c r="Q1168">
        <v>4</v>
      </c>
      <c r="R1168" s="1">
        <v>1000</v>
      </c>
      <c r="S1168" s="14" t="s">
        <v>394</v>
      </c>
      <c r="T1168" s="14" t="s">
        <v>395</v>
      </c>
      <c r="U1168" s="15">
        <v>1</v>
      </c>
      <c r="V1168">
        <v>10</v>
      </c>
      <c r="W1168" t="s">
        <v>7372</v>
      </c>
      <c r="X1168" s="17">
        <v>2868</v>
      </c>
      <c r="Y1168">
        <v>0</v>
      </c>
      <c r="Z1168" t="s">
        <v>7373</v>
      </c>
      <c r="AA1168">
        <v>13</v>
      </c>
      <c r="AB1168">
        <v>5</v>
      </c>
      <c r="AC1168">
        <v>0</v>
      </c>
      <c r="AD1168">
        <v>269</v>
      </c>
      <c r="AE1168" t="s">
        <v>7374</v>
      </c>
      <c r="AF1168" t="s">
        <v>7369</v>
      </c>
      <c r="AG1168" t="s">
        <v>7369</v>
      </c>
      <c r="AH1168" t="s">
        <v>7377</v>
      </c>
      <c r="AI1168" t="s">
        <v>7375</v>
      </c>
      <c r="AJ1168">
        <v>9562098003</v>
      </c>
    </row>
    <row r="1169" spans="1:36" ht="15" x14ac:dyDescent="0.2">
      <c r="A1169">
        <v>80</v>
      </c>
      <c r="B1169">
        <v>13</v>
      </c>
      <c r="C1169">
        <v>4</v>
      </c>
      <c r="D1169">
        <v>0</v>
      </c>
      <c r="E1169">
        <v>0</v>
      </c>
      <c r="F1169" s="13" t="s">
        <v>3378</v>
      </c>
      <c r="G1169" s="13" t="s">
        <v>3379</v>
      </c>
      <c r="H1169" t="s">
        <v>7367</v>
      </c>
      <c r="I1169" t="s">
        <v>7368</v>
      </c>
      <c r="J1169">
        <v>4758203004</v>
      </c>
      <c r="K1169" t="s">
        <v>7369</v>
      </c>
      <c r="L1169" t="s">
        <v>7370</v>
      </c>
      <c r="M1169" t="s">
        <v>7371</v>
      </c>
      <c r="N1169" t="s">
        <v>7371</v>
      </c>
      <c r="O1169">
        <v>1</v>
      </c>
      <c r="P1169">
        <v>1</v>
      </c>
      <c r="Q1169">
        <v>4</v>
      </c>
      <c r="R1169" s="1">
        <v>1000</v>
      </c>
      <c r="S1169" s="14" t="s">
        <v>394</v>
      </c>
      <c r="T1169" s="14" t="s">
        <v>395</v>
      </c>
      <c r="U1169" s="15">
        <v>1</v>
      </c>
      <c r="V1169">
        <v>10</v>
      </c>
      <c r="W1169" t="s">
        <v>7372</v>
      </c>
      <c r="X1169" s="17">
        <v>2868</v>
      </c>
      <c r="Y1169">
        <v>0</v>
      </c>
      <c r="Z1169" t="s">
        <v>7373</v>
      </c>
      <c r="AA1169">
        <v>13</v>
      </c>
      <c r="AB1169">
        <v>5</v>
      </c>
      <c r="AC1169">
        <v>0</v>
      </c>
      <c r="AD1169">
        <v>269</v>
      </c>
      <c r="AE1169" t="s">
        <v>7374</v>
      </c>
      <c r="AF1169" t="s">
        <v>7369</v>
      </c>
      <c r="AG1169" t="s">
        <v>7369</v>
      </c>
      <c r="AH1169" t="s">
        <v>7377</v>
      </c>
      <c r="AI1169" t="s">
        <v>7375</v>
      </c>
      <c r="AJ1169">
        <v>9562098003</v>
      </c>
    </row>
    <row r="1170" spans="1:36" ht="15" x14ac:dyDescent="0.2">
      <c r="A1170">
        <v>80</v>
      </c>
      <c r="B1170">
        <v>13</v>
      </c>
      <c r="C1170">
        <v>5</v>
      </c>
      <c r="D1170">
        <v>0</v>
      </c>
      <c r="E1170">
        <v>0</v>
      </c>
      <c r="F1170" s="13" t="s">
        <v>1782</v>
      </c>
      <c r="G1170" s="13" t="s">
        <v>1783</v>
      </c>
      <c r="H1170" t="s">
        <v>7367</v>
      </c>
      <c r="I1170" t="s">
        <v>7368</v>
      </c>
      <c r="J1170">
        <v>4758151014</v>
      </c>
      <c r="K1170" t="s">
        <v>7369</v>
      </c>
      <c r="L1170" t="s">
        <v>7370</v>
      </c>
      <c r="M1170" t="s">
        <v>7371</v>
      </c>
      <c r="N1170" t="s">
        <v>7371</v>
      </c>
      <c r="O1170">
        <v>1</v>
      </c>
      <c r="P1170">
        <v>1</v>
      </c>
      <c r="Q1170">
        <v>4</v>
      </c>
      <c r="R1170" s="1">
        <v>1000</v>
      </c>
      <c r="S1170" s="14" t="s">
        <v>394</v>
      </c>
      <c r="T1170" s="14" t="s">
        <v>395</v>
      </c>
      <c r="U1170" s="15">
        <v>1</v>
      </c>
      <c r="V1170">
        <v>10</v>
      </c>
      <c r="W1170" t="s">
        <v>7372</v>
      </c>
      <c r="X1170" s="17">
        <v>2770</v>
      </c>
      <c r="Y1170">
        <v>0</v>
      </c>
      <c r="Z1170" t="s">
        <v>7373</v>
      </c>
      <c r="AA1170">
        <v>13</v>
      </c>
      <c r="AB1170">
        <v>5</v>
      </c>
      <c r="AC1170">
        <v>0</v>
      </c>
      <c r="AD1170">
        <v>269</v>
      </c>
      <c r="AE1170" t="s">
        <v>7374</v>
      </c>
      <c r="AF1170" t="s">
        <v>7369</v>
      </c>
      <c r="AG1170" t="s">
        <v>7369</v>
      </c>
      <c r="AH1170" t="s">
        <v>7377</v>
      </c>
      <c r="AI1170" t="s">
        <v>7375</v>
      </c>
      <c r="AJ1170">
        <v>9562098003</v>
      </c>
    </row>
    <row r="1171" spans="1:36" ht="15" x14ac:dyDescent="0.2">
      <c r="A1171">
        <v>80</v>
      </c>
      <c r="B1171">
        <v>13</v>
      </c>
      <c r="C1171">
        <v>5</v>
      </c>
      <c r="D1171">
        <v>0</v>
      </c>
      <c r="E1171">
        <v>0</v>
      </c>
      <c r="F1171" s="13" t="s">
        <v>3948</v>
      </c>
      <c r="G1171" s="13" t="s">
        <v>3949</v>
      </c>
      <c r="H1171" t="s">
        <v>7367</v>
      </c>
      <c r="I1171" t="s">
        <v>7368</v>
      </c>
      <c r="J1171">
        <v>4167203002</v>
      </c>
      <c r="K1171" t="s">
        <v>7369</v>
      </c>
      <c r="L1171" t="s">
        <v>7370</v>
      </c>
      <c r="M1171" t="s">
        <v>7371</v>
      </c>
      <c r="N1171" t="s">
        <v>7371</v>
      </c>
      <c r="O1171">
        <v>1</v>
      </c>
      <c r="P1171">
        <v>1</v>
      </c>
      <c r="Q1171">
        <v>4</v>
      </c>
      <c r="R1171" s="1">
        <v>1000</v>
      </c>
      <c r="S1171" s="14" t="s">
        <v>394</v>
      </c>
      <c r="T1171" s="14" t="s">
        <v>395</v>
      </c>
      <c r="U1171" s="15">
        <v>1</v>
      </c>
      <c r="V1171">
        <v>10</v>
      </c>
      <c r="W1171" t="s">
        <v>7372</v>
      </c>
      <c r="X1171" s="17">
        <v>2882</v>
      </c>
      <c r="Y1171">
        <v>0</v>
      </c>
      <c r="Z1171" t="s">
        <v>7373</v>
      </c>
      <c r="AA1171">
        <v>13</v>
      </c>
      <c r="AB1171">
        <v>5</v>
      </c>
      <c r="AC1171">
        <v>0</v>
      </c>
      <c r="AD1171">
        <v>269</v>
      </c>
      <c r="AE1171" t="s">
        <v>7374</v>
      </c>
      <c r="AF1171" t="s">
        <v>7369</v>
      </c>
      <c r="AG1171" t="s">
        <v>7369</v>
      </c>
      <c r="AH1171" t="s">
        <v>7377</v>
      </c>
      <c r="AI1171" t="s">
        <v>7375</v>
      </c>
      <c r="AJ1171">
        <v>9562098003</v>
      </c>
    </row>
    <row r="1172" spans="1:36" ht="15" x14ac:dyDescent="0.2">
      <c r="A1172">
        <v>80</v>
      </c>
      <c r="B1172">
        <v>13</v>
      </c>
      <c r="C1172">
        <v>5</v>
      </c>
      <c r="D1172">
        <v>0</v>
      </c>
      <c r="E1172">
        <v>0</v>
      </c>
      <c r="F1172" s="13" t="s">
        <v>1602</v>
      </c>
      <c r="G1172" s="13" t="s">
        <v>1603</v>
      </c>
      <c r="H1172" t="s">
        <v>7367</v>
      </c>
      <c r="I1172" t="s">
        <v>7368</v>
      </c>
      <c r="J1172">
        <v>4167203002</v>
      </c>
      <c r="K1172" t="s">
        <v>7369</v>
      </c>
      <c r="L1172" t="s">
        <v>7370</v>
      </c>
      <c r="M1172" t="s">
        <v>7371</v>
      </c>
      <c r="N1172" t="s">
        <v>7371</v>
      </c>
      <c r="O1172">
        <v>1</v>
      </c>
      <c r="P1172">
        <v>1</v>
      </c>
      <c r="Q1172">
        <v>4</v>
      </c>
      <c r="R1172" s="1">
        <v>1000</v>
      </c>
      <c r="S1172" s="14" t="s">
        <v>394</v>
      </c>
      <c r="T1172" s="14" t="s">
        <v>395</v>
      </c>
      <c r="U1172" s="15">
        <v>1</v>
      </c>
      <c r="V1172">
        <v>10</v>
      </c>
      <c r="W1172" t="s">
        <v>7372</v>
      </c>
      <c r="X1172" s="17">
        <v>2882</v>
      </c>
      <c r="Y1172">
        <v>0</v>
      </c>
      <c r="Z1172" t="s">
        <v>7373</v>
      </c>
      <c r="AA1172">
        <v>13</v>
      </c>
      <c r="AB1172">
        <v>5</v>
      </c>
      <c r="AC1172">
        <v>0</v>
      </c>
      <c r="AD1172">
        <v>269</v>
      </c>
      <c r="AE1172" t="s">
        <v>7374</v>
      </c>
      <c r="AF1172" t="s">
        <v>7369</v>
      </c>
      <c r="AG1172" t="s">
        <v>7369</v>
      </c>
      <c r="AH1172" t="s">
        <v>7377</v>
      </c>
      <c r="AI1172" t="s">
        <v>7375</v>
      </c>
      <c r="AJ1172">
        <v>9562098003</v>
      </c>
    </row>
    <row r="1173" spans="1:36" ht="15" x14ac:dyDescent="0.2">
      <c r="A1173">
        <v>80</v>
      </c>
      <c r="B1173">
        <v>13</v>
      </c>
      <c r="C1173">
        <v>5</v>
      </c>
      <c r="D1173">
        <v>0</v>
      </c>
      <c r="E1173">
        <v>0</v>
      </c>
      <c r="F1173" s="13" t="s">
        <v>6136</v>
      </c>
      <c r="G1173" s="13" t="s">
        <v>6137</v>
      </c>
      <c r="H1173" t="s">
        <v>7367</v>
      </c>
      <c r="I1173" t="s">
        <v>7368</v>
      </c>
      <c r="J1173">
        <v>4167203002</v>
      </c>
      <c r="K1173" t="s">
        <v>7369</v>
      </c>
      <c r="L1173" t="s">
        <v>7370</v>
      </c>
      <c r="M1173" t="s">
        <v>7371</v>
      </c>
      <c r="N1173"/>
      <c r="O1173">
        <v>1</v>
      </c>
      <c r="P1173">
        <v>1</v>
      </c>
      <c r="Q1173">
        <v>4</v>
      </c>
      <c r="R1173" s="1">
        <v>1000</v>
      </c>
      <c r="S1173" s="14" t="s">
        <v>394</v>
      </c>
      <c r="T1173" s="14" t="s">
        <v>395</v>
      </c>
      <c r="U1173" s="15">
        <v>1</v>
      </c>
      <c r="V1173">
        <v>10</v>
      </c>
      <c r="W1173" t="s">
        <v>7372</v>
      </c>
      <c r="X1173" s="17">
        <v>2843</v>
      </c>
      <c r="Y1173">
        <v>0</v>
      </c>
      <c r="Z1173" t="s">
        <v>7373</v>
      </c>
      <c r="AA1173">
        <v>13</v>
      </c>
      <c r="AB1173">
        <v>5</v>
      </c>
      <c r="AC1173">
        <v>0</v>
      </c>
      <c r="AD1173">
        <v>269</v>
      </c>
      <c r="AE1173" t="s">
        <v>7374</v>
      </c>
      <c r="AF1173" t="s">
        <v>7369</v>
      </c>
      <c r="AG1173" t="s">
        <v>7369</v>
      </c>
      <c r="AH1173" t="s">
        <v>7377</v>
      </c>
      <c r="AI1173" t="s">
        <v>7375</v>
      </c>
      <c r="AJ1173">
        <v>9562098003</v>
      </c>
    </row>
    <row r="1174" spans="1:36" ht="15" x14ac:dyDescent="0.2">
      <c r="A1174">
        <v>80</v>
      </c>
      <c r="B1174">
        <v>13</v>
      </c>
      <c r="C1174">
        <v>5</v>
      </c>
      <c r="D1174">
        <v>0</v>
      </c>
      <c r="E1174">
        <v>0</v>
      </c>
      <c r="F1174" s="13" t="s">
        <v>6810</v>
      </c>
      <c r="G1174" s="13" t="s">
        <v>6811</v>
      </c>
      <c r="H1174" t="s">
        <v>7367</v>
      </c>
      <c r="I1174" t="s">
        <v>7368</v>
      </c>
      <c r="J1174">
        <v>4167203002</v>
      </c>
      <c r="K1174" t="s">
        <v>7369</v>
      </c>
      <c r="L1174" t="s">
        <v>7370</v>
      </c>
      <c r="M1174" t="s">
        <v>7371</v>
      </c>
      <c r="N1174"/>
      <c r="O1174">
        <v>1</v>
      </c>
      <c r="P1174">
        <v>1</v>
      </c>
      <c r="Q1174">
        <v>4</v>
      </c>
      <c r="R1174" s="1">
        <v>1000</v>
      </c>
      <c r="S1174" s="14" t="s">
        <v>394</v>
      </c>
      <c r="T1174" s="14" t="s">
        <v>395</v>
      </c>
      <c r="U1174" s="15">
        <v>1</v>
      </c>
      <c r="V1174">
        <v>10</v>
      </c>
      <c r="W1174" t="s">
        <v>7372</v>
      </c>
      <c r="X1174" s="17">
        <v>2882</v>
      </c>
      <c r="Y1174">
        <v>0</v>
      </c>
      <c r="Z1174" t="s">
        <v>7373</v>
      </c>
      <c r="AA1174">
        <v>13</v>
      </c>
      <c r="AB1174">
        <v>5</v>
      </c>
      <c r="AC1174">
        <v>0</v>
      </c>
      <c r="AD1174">
        <v>269</v>
      </c>
      <c r="AE1174" t="s">
        <v>7374</v>
      </c>
      <c r="AF1174" t="s">
        <v>7369</v>
      </c>
      <c r="AG1174" t="s">
        <v>7369</v>
      </c>
      <c r="AH1174" t="s">
        <v>7377</v>
      </c>
      <c r="AI1174" t="s">
        <v>7375</v>
      </c>
      <c r="AJ1174">
        <v>9562098003</v>
      </c>
    </row>
    <row r="1175" spans="1:36" ht="15" x14ac:dyDescent="0.2">
      <c r="A1175">
        <v>80</v>
      </c>
      <c r="B1175">
        <v>13</v>
      </c>
      <c r="C1175">
        <v>5</v>
      </c>
      <c r="D1175">
        <v>0</v>
      </c>
      <c r="E1175">
        <v>0</v>
      </c>
      <c r="F1175" s="13" t="s">
        <v>5884</v>
      </c>
      <c r="G1175" s="13" t="s">
        <v>5885</v>
      </c>
      <c r="H1175" t="s">
        <v>7367</v>
      </c>
      <c r="I1175" t="s">
        <v>7368</v>
      </c>
      <c r="J1175">
        <v>4167203002</v>
      </c>
      <c r="K1175" t="s">
        <v>7369</v>
      </c>
      <c r="L1175" t="s">
        <v>7370</v>
      </c>
      <c r="M1175" t="s">
        <v>7371</v>
      </c>
      <c r="N1175" t="s">
        <v>7371</v>
      </c>
      <c r="O1175">
        <v>1</v>
      </c>
      <c r="P1175">
        <v>1</v>
      </c>
      <c r="Q1175">
        <v>4</v>
      </c>
      <c r="R1175" s="1">
        <v>1000</v>
      </c>
      <c r="S1175" s="14" t="s">
        <v>394</v>
      </c>
      <c r="T1175" s="14" t="s">
        <v>395</v>
      </c>
      <c r="U1175" s="15">
        <v>1</v>
      </c>
      <c r="V1175">
        <v>10</v>
      </c>
      <c r="W1175" t="s">
        <v>7372</v>
      </c>
      <c r="X1175" s="17">
        <v>2882</v>
      </c>
      <c r="Y1175">
        <v>0</v>
      </c>
      <c r="Z1175" t="s">
        <v>7373</v>
      </c>
      <c r="AA1175">
        <v>13</v>
      </c>
      <c r="AB1175">
        <v>5</v>
      </c>
      <c r="AC1175">
        <v>0</v>
      </c>
      <c r="AD1175">
        <v>269</v>
      </c>
      <c r="AE1175" t="s">
        <v>7374</v>
      </c>
      <c r="AF1175" t="s">
        <v>7369</v>
      </c>
      <c r="AG1175" t="s">
        <v>7369</v>
      </c>
      <c r="AH1175" t="s">
        <v>7377</v>
      </c>
      <c r="AI1175" t="s">
        <v>7375</v>
      </c>
      <c r="AJ1175">
        <v>9562098003</v>
      </c>
    </row>
    <row r="1176" spans="1:36" ht="15" x14ac:dyDescent="0.2">
      <c r="A1176">
        <v>80</v>
      </c>
      <c r="B1176">
        <v>13</v>
      </c>
      <c r="C1176">
        <v>5</v>
      </c>
      <c r="D1176">
        <v>0</v>
      </c>
      <c r="E1176">
        <v>0</v>
      </c>
      <c r="F1176" s="13" t="s">
        <v>2606</v>
      </c>
      <c r="G1176" s="13" t="s">
        <v>2607</v>
      </c>
      <c r="H1176" t="s">
        <v>7367</v>
      </c>
      <c r="I1176" t="s">
        <v>7368</v>
      </c>
      <c r="J1176">
        <v>4167203002</v>
      </c>
      <c r="K1176" t="s">
        <v>7369</v>
      </c>
      <c r="L1176" t="s">
        <v>7370</v>
      </c>
      <c r="M1176" t="s">
        <v>7371</v>
      </c>
      <c r="N1176" t="s">
        <v>7371</v>
      </c>
      <c r="O1176">
        <v>1</v>
      </c>
      <c r="P1176">
        <v>1</v>
      </c>
      <c r="Q1176">
        <v>4</v>
      </c>
      <c r="R1176" s="1">
        <v>1000</v>
      </c>
      <c r="S1176" s="14" t="s">
        <v>394</v>
      </c>
      <c r="T1176" s="14" t="s">
        <v>395</v>
      </c>
      <c r="U1176" s="15">
        <v>1</v>
      </c>
      <c r="V1176">
        <v>10</v>
      </c>
      <c r="W1176" t="s">
        <v>7372</v>
      </c>
      <c r="X1176" s="17">
        <v>2882</v>
      </c>
      <c r="Y1176">
        <v>0</v>
      </c>
      <c r="Z1176" t="s">
        <v>7373</v>
      </c>
      <c r="AA1176">
        <v>13</v>
      </c>
      <c r="AB1176">
        <v>5</v>
      </c>
      <c r="AC1176">
        <v>0</v>
      </c>
      <c r="AD1176">
        <v>269</v>
      </c>
      <c r="AE1176" t="s">
        <v>7374</v>
      </c>
      <c r="AF1176" t="s">
        <v>7369</v>
      </c>
      <c r="AG1176" t="s">
        <v>7369</v>
      </c>
      <c r="AH1176" t="s">
        <v>7377</v>
      </c>
      <c r="AI1176" t="s">
        <v>7375</v>
      </c>
      <c r="AJ1176">
        <v>9562098003</v>
      </c>
    </row>
    <row r="1177" spans="1:36" ht="15" x14ac:dyDescent="0.2">
      <c r="A1177">
        <v>80</v>
      </c>
      <c r="B1177">
        <v>13</v>
      </c>
      <c r="C1177">
        <v>5</v>
      </c>
      <c r="D1177">
        <v>0</v>
      </c>
      <c r="E1177">
        <v>0</v>
      </c>
      <c r="F1177" s="13" t="s">
        <v>3106</v>
      </c>
      <c r="G1177" s="13" t="s">
        <v>3107</v>
      </c>
      <c r="H1177" t="s">
        <v>7367</v>
      </c>
      <c r="I1177" t="s">
        <v>7368</v>
      </c>
      <c r="J1177">
        <v>4167203002</v>
      </c>
      <c r="K1177" t="s">
        <v>7369</v>
      </c>
      <c r="L1177" t="s">
        <v>7370</v>
      </c>
      <c r="M1177" t="s">
        <v>7371</v>
      </c>
      <c r="N1177" t="s">
        <v>7371</v>
      </c>
      <c r="O1177">
        <v>1</v>
      </c>
      <c r="P1177">
        <v>1</v>
      </c>
      <c r="Q1177">
        <v>4</v>
      </c>
      <c r="R1177" s="1">
        <v>1000</v>
      </c>
      <c r="S1177" s="14" t="s">
        <v>394</v>
      </c>
      <c r="T1177" s="14" t="s">
        <v>395</v>
      </c>
      <c r="U1177" s="15">
        <v>1</v>
      </c>
      <c r="V1177">
        <v>10</v>
      </c>
      <c r="W1177" t="s">
        <v>7372</v>
      </c>
      <c r="X1177" s="17">
        <v>2882</v>
      </c>
      <c r="Y1177">
        <v>0</v>
      </c>
      <c r="Z1177" t="s">
        <v>7373</v>
      </c>
      <c r="AA1177">
        <v>13</v>
      </c>
      <c r="AB1177">
        <v>5</v>
      </c>
      <c r="AC1177">
        <v>0</v>
      </c>
      <c r="AD1177">
        <v>269</v>
      </c>
      <c r="AE1177" t="s">
        <v>7374</v>
      </c>
      <c r="AF1177" t="s">
        <v>7369</v>
      </c>
      <c r="AG1177" t="s">
        <v>7369</v>
      </c>
      <c r="AH1177" t="s">
        <v>7377</v>
      </c>
      <c r="AI1177" t="s">
        <v>7375</v>
      </c>
      <c r="AJ1177">
        <v>9562098003</v>
      </c>
    </row>
    <row r="1178" spans="1:36" ht="15" x14ac:dyDescent="0.2">
      <c r="A1178">
        <v>80</v>
      </c>
      <c r="B1178">
        <v>13</v>
      </c>
      <c r="C1178">
        <v>5</v>
      </c>
      <c r="D1178">
        <v>0</v>
      </c>
      <c r="E1178">
        <v>0</v>
      </c>
      <c r="F1178" s="13" t="s">
        <v>4818</v>
      </c>
      <c r="G1178" s="13" t="s">
        <v>4819</v>
      </c>
      <c r="H1178" t="s">
        <v>7367</v>
      </c>
      <c r="I1178" t="s">
        <v>7368</v>
      </c>
      <c r="J1178">
        <v>4167203002</v>
      </c>
      <c r="K1178" t="s">
        <v>7369</v>
      </c>
      <c r="L1178" t="s">
        <v>7370</v>
      </c>
      <c r="M1178" t="s">
        <v>7371</v>
      </c>
      <c r="N1178" t="s">
        <v>7371</v>
      </c>
      <c r="O1178">
        <v>1</v>
      </c>
      <c r="P1178">
        <v>1</v>
      </c>
      <c r="Q1178">
        <v>4</v>
      </c>
      <c r="R1178" s="1">
        <v>1000</v>
      </c>
      <c r="S1178" s="14" t="s">
        <v>394</v>
      </c>
      <c r="T1178" s="14" t="s">
        <v>395</v>
      </c>
      <c r="U1178" s="15">
        <v>1</v>
      </c>
      <c r="V1178">
        <v>10</v>
      </c>
      <c r="W1178" t="s">
        <v>7372</v>
      </c>
      <c r="X1178" s="17">
        <v>2882</v>
      </c>
      <c r="Y1178">
        <v>0</v>
      </c>
      <c r="Z1178" t="s">
        <v>7373</v>
      </c>
      <c r="AA1178">
        <v>13</v>
      </c>
      <c r="AB1178">
        <v>5</v>
      </c>
      <c r="AC1178">
        <v>0</v>
      </c>
      <c r="AD1178">
        <v>269</v>
      </c>
      <c r="AE1178" t="s">
        <v>7374</v>
      </c>
      <c r="AF1178" t="s">
        <v>7369</v>
      </c>
      <c r="AG1178" t="s">
        <v>7369</v>
      </c>
      <c r="AH1178" t="s">
        <v>7377</v>
      </c>
      <c r="AI1178" t="s">
        <v>7375</v>
      </c>
      <c r="AJ1178">
        <v>9562098003</v>
      </c>
    </row>
    <row r="1179" spans="1:36" ht="15" x14ac:dyDescent="0.2">
      <c r="A1179">
        <v>80</v>
      </c>
      <c r="B1179">
        <v>13</v>
      </c>
      <c r="C1179">
        <v>5</v>
      </c>
      <c r="D1179">
        <v>0</v>
      </c>
      <c r="E1179">
        <v>0</v>
      </c>
      <c r="F1179" s="13" t="s">
        <v>2414</v>
      </c>
      <c r="G1179" s="13" t="s">
        <v>2415</v>
      </c>
      <c r="H1179" t="s">
        <v>7367</v>
      </c>
      <c r="I1179" t="s">
        <v>7368</v>
      </c>
      <c r="J1179">
        <v>4167203002</v>
      </c>
      <c r="K1179" t="s">
        <v>7369</v>
      </c>
      <c r="L1179" t="s">
        <v>7370</v>
      </c>
      <c r="M1179" t="s">
        <v>7371</v>
      </c>
      <c r="N1179" t="s">
        <v>7371</v>
      </c>
      <c r="O1179">
        <v>1</v>
      </c>
      <c r="P1179">
        <v>1</v>
      </c>
      <c r="Q1179">
        <v>4</v>
      </c>
      <c r="R1179" s="1">
        <v>1000</v>
      </c>
      <c r="S1179" s="14" t="s">
        <v>394</v>
      </c>
      <c r="T1179" s="14" t="s">
        <v>395</v>
      </c>
      <c r="U1179" s="15">
        <v>1</v>
      </c>
      <c r="V1179">
        <v>10</v>
      </c>
      <c r="W1179" t="s">
        <v>7372</v>
      </c>
      <c r="X1179" s="17">
        <v>2882</v>
      </c>
      <c r="Y1179">
        <v>0</v>
      </c>
      <c r="Z1179" t="s">
        <v>7373</v>
      </c>
      <c r="AA1179">
        <v>13</v>
      </c>
      <c r="AB1179">
        <v>5</v>
      </c>
      <c r="AC1179">
        <v>0</v>
      </c>
      <c r="AD1179">
        <v>269</v>
      </c>
      <c r="AE1179" t="s">
        <v>7374</v>
      </c>
      <c r="AF1179" t="s">
        <v>7369</v>
      </c>
      <c r="AG1179" t="s">
        <v>7369</v>
      </c>
      <c r="AH1179" t="s">
        <v>7377</v>
      </c>
      <c r="AI1179" t="s">
        <v>7375</v>
      </c>
      <c r="AJ1179">
        <v>9562098003</v>
      </c>
    </row>
    <row r="1180" spans="1:36" ht="15" x14ac:dyDescent="0.2">
      <c r="A1180">
        <v>80</v>
      </c>
      <c r="B1180">
        <v>13</v>
      </c>
      <c r="C1180">
        <v>5</v>
      </c>
      <c r="D1180">
        <v>0</v>
      </c>
      <c r="E1180">
        <v>0</v>
      </c>
      <c r="F1180" s="13" t="s">
        <v>3632</v>
      </c>
      <c r="G1180" s="13" t="s">
        <v>3633</v>
      </c>
      <c r="H1180" t="s">
        <v>7367</v>
      </c>
      <c r="I1180" t="s">
        <v>7368</v>
      </c>
      <c r="J1180">
        <v>4167203002</v>
      </c>
      <c r="K1180" t="s">
        <v>7369</v>
      </c>
      <c r="L1180" t="s">
        <v>7370</v>
      </c>
      <c r="M1180" t="s">
        <v>7371</v>
      </c>
      <c r="N1180" t="s">
        <v>7371</v>
      </c>
      <c r="O1180">
        <v>1</v>
      </c>
      <c r="P1180">
        <v>1</v>
      </c>
      <c r="Q1180">
        <v>4</v>
      </c>
      <c r="R1180" s="1">
        <v>1000</v>
      </c>
      <c r="S1180" s="14" t="s">
        <v>394</v>
      </c>
      <c r="T1180" s="14" t="s">
        <v>395</v>
      </c>
      <c r="U1180" s="15">
        <v>1</v>
      </c>
      <c r="V1180">
        <v>10</v>
      </c>
      <c r="W1180" t="s">
        <v>7372</v>
      </c>
      <c r="X1180" s="17">
        <v>2882</v>
      </c>
      <c r="Y1180">
        <v>0</v>
      </c>
      <c r="Z1180" t="s">
        <v>7373</v>
      </c>
      <c r="AA1180">
        <v>13</v>
      </c>
      <c r="AB1180">
        <v>5</v>
      </c>
      <c r="AC1180">
        <v>0</v>
      </c>
      <c r="AD1180">
        <v>269</v>
      </c>
      <c r="AE1180" t="s">
        <v>7374</v>
      </c>
      <c r="AF1180" t="s">
        <v>7369</v>
      </c>
      <c r="AG1180" t="s">
        <v>7369</v>
      </c>
      <c r="AH1180" t="s">
        <v>7377</v>
      </c>
      <c r="AI1180" t="s">
        <v>7375</v>
      </c>
      <c r="AJ1180">
        <v>9562098003</v>
      </c>
    </row>
    <row r="1181" spans="1:36" ht="15" x14ac:dyDescent="0.2">
      <c r="A1181">
        <v>80</v>
      </c>
      <c r="B1181">
        <v>13</v>
      </c>
      <c r="C1181">
        <v>5</v>
      </c>
      <c r="D1181">
        <v>0</v>
      </c>
      <c r="E1181">
        <v>0</v>
      </c>
      <c r="F1181" s="13" t="s">
        <v>6582</v>
      </c>
      <c r="G1181" s="13" t="s">
        <v>6583</v>
      </c>
      <c r="H1181" t="s">
        <v>7367</v>
      </c>
      <c r="I1181" t="s">
        <v>7368</v>
      </c>
      <c r="J1181">
        <v>4167203002</v>
      </c>
      <c r="K1181" t="s">
        <v>7369</v>
      </c>
      <c r="L1181" t="s">
        <v>7370</v>
      </c>
      <c r="M1181" t="s">
        <v>7371</v>
      </c>
      <c r="N1181" t="s">
        <v>7371</v>
      </c>
      <c r="O1181">
        <v>1</v>
      </c>
      <c r="P1181">
        <v>1</v>
      </c>
      <c r="Q1181">
        <v>4</v>
      </c>
      <c r="R1181" s="1">
        <v>1000</v>
      </c>
      <c r="S1181" s="14" t="s">
        <v>394</v>
      </c>
      <c r="T1181" s="14" t="s">
        <v>395</v>
      </c>
      <c r="U1181" s="15">
        <v>1</v>
      </c>
      <c r="V1181">
        <v>10</v>
      </c>
      <c r="W1181" t="s">
        <v>7372</v>
      </c>
      <c r="X1181" s="17">
        <v>2882</v>
      </c>
      <c r="Y1181">
        <v>0</v>
      </c>
      <c r="Z1181" t="s">
        <v>7373</v>
      </c>
      <c r="AA1181">
        <v>13</v>
      </c>
      <c r="AB1181">
        <v>5</v>
      </c>
      <c r="AC1181">
        <v>0</v>
      </c>
      <c r="AD1181">
        <v>269</v>
      </c>
      <c r="AE1181" t="s">
        <v>7374</v>
      </c>
      <c r="AF1181" t="s">
        <v>7369</v>
      </c>
      <c r="AG1181" t="s">
        <v>7369</v>
      </c>
      <c r="AH1181" t="s">
        <v>7377</v>
      </c>
      <c r="AI1181" t="s">
        <v>7375</v>
      </c>
      <c r="AJ1181">
        <v>9562098003</v>
      </c>
    </row>
    <row r="1182" spans="1:36" ht="15" x14ac:dyDescent="0.2">
      <c r="A1182">
        <v>80</v>
      </c>
      <c r="B1182">
        <v>13</v>
      </c>
      <c r="C1182">
        <v>5</v>
      </c>
      <c r="D1182">
        <v>0</v>
      </c>
      <c r="E1182">
        <v>0</v>
      </c>
      <c r="F1182" s="13" t="s">
        <v>2610</v>
      </c>
      <c r="G1182" s="13" t="s">
        <v>2611</v>
      </c>
      <c r="H1182" t="s">
        <v>7367</v>
      </c>
      <c r="I1182" t="s">
        <v>7368</v>
      </c>
      <c r="J1182">
        <v>4167203002</v>
      </c>
      <c r="K1182" t="s">
        <v>7369</v>
      </c>
      <c r="L1182" t="s">
        <v>7370</v>
      </c>
      <c r="M1182" t="s">
        <v>7371</v>
      </c>
      <c r="N1182" t="s">
        <v>7371</v>
      </c>
      <c r="O1182">
        <v>1</v>
      </c>
      <c r="P1182">
        <v>1</v>
      </c>
      <c r="Q1182">
        <v>4</v>
      </c>
      <c r="R1182" s="1">
        <v>1000</v>
      </c>
      <c r="S1182" s="14" t="s">
        <v>394</v>
      </c>
      <c r="T1182" s="14" t="s">
        <v>395</v>
      </c>
      <c r="U1182" s="15">
        <v>1</v>
      </c>
      <c r="V1182">
        <v>10</v>
      </c>
      <c r="W1182" t="s">
        <v>7372</v>
      </c>
      <c r="X1182" s="17">
        <v>2871</v>
      </c>
      <c r="Y1182">
        <v>0</v>
      </c>
      <c r="Z1182" t="s">
        <v>7373</v>
      </c>
      <c r="AA1182">
        <v>13</v>
      </c>
      <c r="AB1182">
        <v>5</v>
      </c>
      <c r="AC1182">
        <v>0</v>
      </c>
      <c r="AD1182">
        <v>269</v>
      </c>
      <c r="AE1182" t="s">
        <v>7374</v>
      </c>
      <c r="AF1182" t="s">
        <v>7369</v>
      </c>
      <c r="AG1182" t="s">
        <v>7369</v>
      </c>
      <c r="AH1182" t="s">
        <v>7377</v>
      </c>
      <c r="AI1182" t="s">
        <v>7375</v>
      </c>
      <c r="AJ1182">
        <v>9562098003</v>
      </c>
    </row>
    <row r="1183" spans="1:36" ht="15" x14ac:dyDescent="0.2">
      <c r="A1183">
        <v>80</v>
      </c>
      <c r="B1183">
        <v>13</v>
      </c>
      <c r="C1183">
        <v>5</v>
      </c>
      <c r="D1183">
        <v>0</v>
      </c>
      <c r="E1183">
        <v>0</v>
      </c>
      <c r="F1183" s="13" t="s">
        <v>4470</v>
      </c>
      <c r="G1183" s="13" t="s">
        <v>4471</v>
      </c>
      <c r="H1183" t="s">
        <v>7367</v>
      </c>
      <c r="I1183" t="s">
        <v>7368</v>
      </c>
      <c r="J1183">
        <v>4167203002</v>
      </c>
      <c r="K1183" t="s">
        <v>7369</v>
      </c>
      <c r="L1183" t="s">
        <v>7370</v>
      </c>
      <c r="M1183" t="s">
        <v>7371</v>
      </c>
      <c r="N1183" t="s">
        <v>7371</v>
      </c>
      <c r="O1183">
        <v>1</v>
      </c>
      <c r="P1183">
        <v>1</v>
      </c>
      <c r="Q1183">
        <v>4</v>
      </c>
      <c r="R1183" s="1">
        <v>1000</v>
      </c>
      <c r="S1183" s="14" t="s">
        <v>394</v>
      </c>
      <c r="T1183" s="14" t="s">
        <v>395</v>
      </c>
      <c r="U1183" s="15">
        <v>1</v>
      </c>
      <c r="V1183">
        <v>10</v>
      </c>
      <c r="W1183" t="s">
        <v>7372</v>
      </c>
      <c r="X1183" s="17">
        <v>2871</v>
      </c>
      <c r="Y1183">
        <v>0</v>
      </c>
      <c r="Z1183" t="s">
        <v>7373</v>
      </c>
      <c r="AA1183">
        <v>13</v>
      </c>
      <c r="AB1183">
        <v>5</v>
      </c>
      <c r="AC1183">
        <v>0</v>
      </c>
      <c r="AD1183">
        <v>269</v>
      </c>
      <c r="AE1183" t="s">
        <v>7374</v>
      </c>
      <c r="AF1183" t="s">
        <v>7369</v>
      </c>
      <c r="AG1183" t="s">
        <v>7369</v>
      </c>
      <c r="AH1183" t="s">
        <v>7377</v>
      </c>
      <c r="AI1183" t="s">
        <v>7375</v>
      </c>
      <c r="AJ1183">
        <v>9562098003</v>
      </c>
    </row>
    <row r="1184" spans="1:36" ht="15" x14ac:dyDescent="0.2">
      <c r="A1184">
        <v>80</v>
      </c>
      <c r="B1184">
        <v>13</v>
      </c>
      <c r="C1184">
        <v>5</v>
      </c>
      <c r="D1184">
        <v>0</v>
      </c>
      <c r="E1184">
        <v>0</v>
      </c>
      <c r="F1184" s="13" t="s">
        <v>5092</v>
      </c>
      <c r="G1184" s="13" t="s">
        <v>5093</v>
      </c>
      <c r="H1184" t="s">
        <v>7367</v>
      </c>
      <c r="I1184" t="s">
        <v>7368</v>
      </c>
      <c r="J1184">
        <v>4167203002</v>
      </c>
      <c r="K1184" t="s">
        <v>7369</v>
      </c>
      <c r="L1184" t="s">
        <v>7370</v>
      </c>
      <c r="M1184" t="s">
        <v>7371</v>
      </c>
      <c r="N1184" t="s">
        <v>7371</v>
      </c>
      <c r="O1184">
        <v>1</v>
      </c>
      <c r="P1184">
        <v>1</v>
      </c>
      <c r="Q1184">
        <v>4</v>
      </c>
      <c r="R1184" s="1">
        <v>1000</v>
      </c>
      <c r="S1184" s="14" t="s">
        <v>394</v>
      </c>
      <c r="T1184" s="14" t="s">
        <v>395</v>
      </c>
      <c r="U1184" s="15">
        <v>1</v>
      </c>
      <c r="V1184">
        <v>10</v>
      </c>
      <c r="W1184" t="s">
        <v>7372</v>
      </c>
      <c r="X1184" s="17">
        <v>2871</v>
      </c>
      <c r="Y1184">
        <v>0</v>
      </c>
      <c r="Z1184" t="s">
        <v>7373</v>
      </c>
      <c r="AA1184">
        <v>13</v>
      </c>
      <c r="AB1184">
        <v>5</v>
      </c>
      <c r="AC1184">
        <v>0</v>
      </c>
      <c r="AD1184">
        <v>269</v>
      </c>
      <c r="AE1184" t="s">
        <v>7374</v>
      </c>
      <c r="AF1184" t="s">
        <v>7369</v>
      </c>
      <c r="AG1184" t="s">
        <v>7369</v>
      </c>
      <c r="AH1184" t="s">
        <v>7377</v>
      </c>
      <c r="AI1184" t="s">
        <v>7375</v>
      </c>
      <c r="AJ1184">
        <v>9562098003</v>
      </c>
    </row>
    <row r="1185" spans="1:36" ht="15" x14ac:dyDescent="0.2">
      <c r="A1185">
        <v>80</v>
      </c>
      <c r="B1185">
        <v>13</v>
      </c>
      <c r="C1185">
        <v>5</v>
      </c>
      <c r="D1185">
        <v>0</v>
      </c>
      <c r="E1185">
        <v>0</v>
      </c>
      <c r="F1185" s="13" t="s">
        <v>5138</v>
      </c>
      <c r="G1185" s="13" t="s">
        <v>5139</v>
      </c>
      <c r="H1185" t="s">
        <v>7367</v>
      </c>
      <c r="I1185" t="s">
        <v>7368</v>
      </c>
      <c r="J1185">
        <v>4167203002</v>
      </c>
      <c r="K1185" t="s">
        <v>7369</v>
      </c>
      <c r="L1185" t="s">
        <v>7370</v>
      </c>
      <c r="M1185" t="s">
        <v>7371</v>
      </c>
      <c r="N1185" t="s">
        <v>7371</v>
      </c>
      <c r="O1185">
        <v>1</v>
      </c>
      <c r="P1185">
        <v>1</v>
      </c>
      <c r="Q1185">
        <v>4</v>
      </c>
      <c r="R1185" s="1">
        <v>1000</v>
      </c>
      <c r="S1185" s="14" t="s">
        <v>394</v>
      </c>
      <c r="T1185" s="14" t="s">
        <v>395</v>
      </c>
      <c r="U1185" s="15">
        <v>1</v>
      </c>
      <c r="V1185">
        <v>10</v>
      </c>
      <c r="W1185" t="s">
        <v>7372</v>
      </c>
      <c r="X1185" s="17">
        <v>2882</v>
      </c>
      <c r="Y1185">
        <v>0</v>
      </c>
      <c r="Z1185" t="s">
        <v>7373</v>
      </c>
      <c r="AA1185">
        <v>13</v>
      </c>
      <c r="AB1185">
        <v>5</v>
      </c>
      <c r="AC1185">
        <v>0</v>
      </c>
      <c r="AD1185">
        <v>269</v>
      </c>
      <c r="AE1185" t="s">
        <v>7374</v>
      </c>
      <c r="AF1185" t="s">
        <v>7369</v>
      </c>
      <c r="AG1185" t="s">
        <v>7369</v>
      </c>
      <c r="AH1185" t="s">
        <v>7377</v>
      </c>
      <c r="AI1185" t="s">
        <v>7375</v>
      </c>
      <c r="AJ1185">
        <v>9562098003</v>
      </c>
    </row>
    <row r="1186" spans="1:36" ht="15" x14ac:dyDescent="0.2">
      <c r="A1186">
        <v>80</v>
      </c>
      <c r="B1186">
        <v>13</v>
      </c>
      <c r="C1186">
        <v>5</v>
      </c>
      <c r="D1186">
        <v>0</v>
      </c>
      <c r="E1186">
        <v>0</v>
      </c>
      <c r="F1186" s="13" t="s">
        <v>3722</v>
      </c>
      <c r="G1186" s="13" t="s">
        <v>3723</v>
      </c>
      <c r="H1186" t="s">
        <v>7367</v>
      </c>
      <c r="I1186" t="s">
        <v>7368</v>
      </c>
      <c r="J1186">
        <v>4167203002</v>
      </c>
      <c r="K1186" t="s">
        <v>7369</v>
      </c>
      <c r="L1186" t="s">
        <v>7370</v>
      </c>
      <c r="M1186" t="s">
        <v>7371</v>
      </c>
      <c r="N1186" t="s">
        <v>7371</v>
      </c>
      <c r="O1186">
        <v>1</v>
      </c>
      <c r="P1186">
        <v>1</v>
      </c>
      <c r="Q1186">
        <v>4</v>
      </c>
      <c r="R1186" s="1">
        <v>1000</v>
      </c>
      <c r="S1186" s="14" t="s">
        <v>394</v>
      </c>
      <c r="T1186" s="14" t="s">
        <v>395</v>
      </c>
      <c r="U1186" s="15">
        <v>1</v>
      </c>
      <c r="V1186">
        <v>10</v>
      </c>
      <c r="W1186" t="s">
        <v>7372</v>
      </c>
      <c r="X1186" s="17">
        <v>2882</v>
      </c>
      <c r="Y1186">
        <v>0</v>
      </c>
      <c r="Z1186" t="s">
        <v>7373</v>
      </c>
      <c r="AA1186">
        <v>13</v>
      </c>
      <c r="AB1186">
        <v>5</v>
      </c>
      <c r="AC1186">
        <v>0</v>
      </c>
      <c r="AD1186">
        <v>269</v>
      </c>
      <c r="AE1186" t="s">
        <v>7374</v>
      </c>
      <c r="AF1186" t="s">
        <v>7369</v>
      </c>
      <c r="AG1186" t="s">
        <v>7369</v>
      </c>
      <c r="AH1186" t="s">
        <v>7377</v>
      </c>
      <c r="AI1186" t="s">
        <v>7375</v>
      </c>
      <c r="AJ1186">
        <v>9562098003</v>
      </c>
    </row>
    <row r="1187" spans="1:36" ht="15" x14ac:dyDescent="0.2">
      <c r="A1187">
        <v>80</v>
      </c>
      <c r="B1187">
        <v>13</v>
      </c>
      <c r="C1187">
        <v>5</v>
      </c>
      <c r="D1187">
        <v>0</v>
      </c>
      <c r="E1187">
        <v>0</v>
      </c>
      <c r="F1187" s="13" t="s">
        <v>2636</v>
      </c>
      <c r="G1187" s="13" t="s">
        <v>2637</v>
      </c>
      <c r="H1187" t="s">
        <v>7367</v>
      </c>
      <c r="I1187" t="s">
        <v>7368</v>
      </c>
      <c r="J1187">
        <v>4167203002</v>
      </c>
      <c r="K1187" t="s">
        <v>7369</v>
      </c>
      <c r="L1187" t="s">
        <v>7370</v>
      </c>
      <c r="M1187" t="s">
        <v>7371</v>
      </c>
      <c r="N1187" t="s">
        <v>7371</v>
      </c>
      <c r="O1187">
        <v>1</v>
      </c>
      <c r="P1187">
        <v>1</v>
      </c>
      <c r="Q1187">
        <v>4</v>
      </c>
      <c r="R1187" s="1">
        <v>1000</v>
      </c>
      <c r="S1187" s="14" t="s">
        <v>394</v>
      </c>
      <c r="T1187" s="14" t="s">
        <v>395</v>
      </c>
      <c r="U1187" s="15">
        <v>1</v>
      </c>
      <c r="V1187">
        <v>10</v>
      </c>
      <c r="W1187" t="s">
        <v>7372</v>
      </c>
      <c r="X1187" s="17">
        <v>2857</v>
      </c>
      <c r="Y1187">
        <v>0</v>
      </c>
      <c r="Z1187" t="s">
        <v>7373</v>
      </c>
      <c r="AA1187">
        <v>13</v>
      </c>
      <c r="AB1187">
        <v>5</v>
      </c>
      <c r="AC1187">
        <v>0</v>
      </c>
      <c r="AD1187">
        <v>269</v>
      </c>
      <c r="AE1187" t="s">
        <v>7374</v>
      </c>
      <c r="AF1187" t="s">
        <v>7369</v>
      </c>
      <c r="AG1187" t="s">
        <v>7369</v>
      </c>
      <c r="AH1187" t="s">
        <v>7377</v>
      </c>
      <c r="AI1187" t="s">
        <v>7375</v>
      </c>
      <c r="AJ1187">
        <v>9562098003</v>
      </c>
    </row>
    <row r="1188" spans="1:36" ht="15" x14ac:dyDescent="0.2">
      <c r="A1188">
        <v>80</v>
      </c>
      <c r="B1188">
        <v>13</v>
      </c>
      <c r="C1188">
        <v>5</v>
      </c>
      <c r="D1188">
        <v>0</v>
      </c>
      <c r="E1188">
        <v>0</v>
      </c>
      <c r="F1188" s="13" t="s">
        <v>5576</v>
      </c>
      <c r="G1188" s="13" t="s">
        <v>5577</v>
      </c>
      <c r="H1188" t="s">
        <v>7367</v>
      </c>
      <c r="I1188" t="s">
        <v>7368</v>
      </c>
      <c r="J1188">
        <v>4167203002</v>
      </c>
      <c r="K1188" t="s">
        <v>7369</v>
      </c>
      <c r="L1188" t="s">
        <v>7370</v>
      </c>
      <c r="M1188" t="s">
        <v>7371</v>
      </c>
      <c r="N1188" t="s">
        <v>7371</v>
      </c>
      <c r="O1188">
        <v>1</v>
      </c>
      <c r="P1188">
        <v>1</v>
      </c>
      <c r="Q1188">
        <v>4</v>
      </c>
      <c r="R1188" s="1">
        <v>1000</v>
      </c>
      <c r="S1188" s="14" t="s">
        <v>394</v>
      </c>
      <c r="T1188" s="14" t="s">
        <v>395</v>
      </c>
      <c r="U1188" s="15">
        <v>1</v>
      </c>
      <c r="V1188">
        <v>10</v>
      </c>
      <c r="W1188" t="s">
        <v>7372</v>
      </c>
      <c r="X1188" s="17">
        <v>2871</v>
      </c>
      <c r="Y1188">
        <v>0</v>
      </c>
      <c r="Z1188" t="s">
        <v>7373</v>
      </c>
      <c r="AA1188">
        <v>13</v>
      </c>
      <c r="AB1188">
        <v>5</v>
      </c>
      <c r="AC1188">
        <v>0</v>
      </c>
      <c r="AD1188">
        <v>269</v>
      </c>
      <c r="AE1188" t="s">
        <v>7374</v>
      </c>
      <c r="AF1188" t="s">
        <v>7369</v>
      </c>
      <c r="AG1188" t="s">
        <v>7369</v>
      </c>
      <c r="AH1188" t="s">
        <v>7377</v>
      </c>
      <c r="AI1188" t="s">
        <v>7375</v>
      </c>
      <c r="AJ1188">
        <v>9562098003</v>
      </c>
    </row>
    <row r="1189" spans="1:36" ht="15" x14ac:dyDescent="0.2">
      <c r="A1189">
        <v>80</v>
      </c>
      <c r="B1189">
        <v>13</v>
      </c>
      <c r="C1189">
        <v>5</v>
      </c>
      <c r="D1189">
        <v>0</v>
      </c>
      <c r="E1189">
        <v>0</v>
      </c>
      <c r="F1189" s="13" t="s">
        <v>3042</v>
      </c>
      <c r="G1189" s="13" t="s">
        <v>3043</v>
      </c>
      <c r="H1189" t="s">
        <v>7367</v>
      </c>
      <c r="I1189" t="s">
        <v>7368</v>
      </c>
      <c r="J1189">
        <v>4167203002</v>
      </c>
      <c r="K1189" t="s">
        <v>7369</v>
      </c>
      <c r="L1189" t="s">
        <v>7370</v>
      </c>
      <c r="M1189" t="s">
        <v>7371</v>
      </c>
      <c r="N1189" t="s">
        <v>7371</v>
      </c>
      <c r="O1189">
        <v>1</v>
      </c>
      <c r="P1189">
        <v>1</v>
      </c>
      <c r="Q1189">
        <v>4</v>
      </c>
      <c r="R1189" s="1">
        <v>1000</v>
      </c>
      <c r="S1189" s="14" t="s">
        <v>394</v>
      </c>
      <c r="T1189" s="14" t="s">
        <v>395</v>
      </c>
      <c r="U1189" s="15">
        <v>1</v>
      </c>
      <c r="V1189">
        <v>10</v>
      </c>
      <c r="W1189" t="s">
        <v>7372</v>
      </c>
      <c r="X1189" s="17">
        <v>2882</v>
      </c>
      <c r="Y1189">
        <v>0</v>
      </c>
      <c r="Z1189" t="s">
        <v>7373</v>
      </c>
      <c r="AA1189">
        <v>13</v>
      </c>
      <c r="AB1189">
        <v>5</v>
      </c>
      <c r="AC1189">
        <v>0</v>
      </c>
      <c r="AD1189">
        <v>269</v>
      </c>
      <c r="AE1189" t="s">
        <v>7374</v>
      </c>
      <c r="AF1189" t="s">
        <v>7369</v>
      </c>
      <c r="AG1189" t="s">
        <v>7369</v>
      </c>
      <c r="AH1189" t="s">
        <v>7377</v>
      </c>
      <c r="AI1189" t="s">
        <v>7375</v>
      </c>
      <c r="AJ1189">
        <v>9562098003</v>
      </c>
    </row>
    <row r="1190" spans="1:36" ht="15" x14ac:dyDescent="0.2">
      <c r="A1190">
        <v>80</v>
      </c>
      <c r="B1190">
        <v>13</v>
      </c>
      <c r="C1190">
        <v>5</v>
      </c>
      <c r="D1190">
        <v>0</v>
      </c>
      <c r="E1190">
        <v>0</v>
      </c>
      <c r="F1190" s="13" t="s">
        <v>6244</v>
      </c>
      <c r="G1190" s="13" t="s">
        <v>6245</v>
      </c>
      <c r="H1190" t="s">
        <v>7367</v>
      </c>
      <c r="I1190" t="s">
        <v>7368</v>
      </c>
      <c r="J1190">
        <v>4167203002</v>
      </c>
      <c r="K1190" t="s">
        <v>7369</v>
      </c>
      <c r="L1190" t="s">
        <v>7370</v>
      </c>
      <c r="M1190" t="s">
        <v>7371</v>
      </c>
      <c r="N1190" t="s">
        <v>7371</v>
      </c>
      <c r="O1190">
        <v>1</v>
      </c>
      <c r="P1190">
        <v>1</v>
      </c>
      <c r="Q1190">
        <v>4</v>
      </c>
      <c r="R1190" s="1">
        <v>1000</v>
      </c>
      <c r="S1190" s="14" t="s">
        <v>394</v>
      </c>
      <c r="T1190" s="14" t="s">
        <v>395</v>
      </c>
      <c r="U1190" s="15">
        <v>1</v>
      </c>
      <c r="V1190">
        <v>10</v>
      </c>
      <c r="W1190" t="s">
        <v>7372</v>
      </c>
      <c r="X1190" s="17">
        <v>2871</v>
      </c>
      <c r="Y1190">
        <v>0</v>
      </c>
      <c r="Z1190" t="s">
        <v>7373</v>
      </c>
      <c r="AA1190">
        <v>13</v>
      </c>
      <c r="AB1190">
        <v>5</v>
      </c>
      <c r="AC1190">
        <v>0</v>
      </c>
      <c r="AD1190">
        <v>269</v>
      </c>
      <c r="AE1190" t="s">
        <v>7374</v>
      </c>
      <c r="AF1190" t="s">
        <v>7369</v>
      </c>
      <c r="AG1190" t="s">
        <v>7369</v>
      </c>
      <c r="AH1190" t="s">
        <v>7377</v>
      </c>
      <c r="AI1190" t="s">
        <v>7375</v>
      </c>
      <c r="AJ1190">
        <v>9562098003</v>
      </c>
    </row>
    <row r="1191" spans="1:36" ht="15" x14ac:dyDescent="0.2">
      <c r="A1191">
        <v>80</v>
      </c>
      <c r="B1191">
        <v>13</v>
      </c>
      <c r="C1191">
        <v>5</v>
      </c>
      <c r="D1191">
        <v>0</v>
      </c>
      <c r="E1191">
        <v>0</v>
      </c>
      <c r="F1191" s="13" t="s">
        <v>3884</v>
      </c>
      <c r="G1191" s="13" t="s">
        <v>3885</v>
      </c>
      <c r="H1191" t="s">
        <v>7367</v>
      </c>
      <c r="I1191" t="s">
        <v>7368</v>
      </c>
      <c r="J1191">
        <v>4167203002</v>
      </c>
      <c r="K1191" t="s">
        <v>7369</v>
      </c>
      <c r="L1191" t="s">
        <v>7370</v>
      </c>
      <c r="M1191" t="s">
        <v>7371</v>
      </c>
      <c r="N1191" t="s">
        <v>7371</v>
      </c>
      <c r="O1191">
        <v>1</v>
      </c>
      <c r="P1191">
        <v>1</v>
      </c>
      <c r="Q1191">
        <v>4</v>
      </c>
      <c r="R1191" s="1">
        <v>1000</v>
      </c>
      <c r="S1191" s="14" t="s">
        <v>394</v>
      </c>
      <c r="T1191" s="14" t="s">
        <v>395</v>
      </c>
      <c r="U1191" s="15">
        <v>1</v>
      </c>
      <c r="V1191">
        <v>10</v>
      </c>
      <c r="W1191" t="s">
        <v>7372</v>
      </c>
      <c r="X1191" s="17">
        <v>2871</v>
      </c>
      <c r="Y1191">
        <v>0</v>
      </c>
      <c r="Z1191" t="s">
        <v>7373</v>
      </c>
      <c r="AA1191">
        <v>13</v>
      </c>
      <c r="AB1191">
        <v>5</v>
      </c>
      <c r="AC1191">
        <v>0</v>
      </c>
      <c r="AD1191">
        <v>269</v>
      </c>
      <c r="AE1191" t="s">
        <v>7374</v>
      </c>
      <c r="AF1191" t="s">
        <v>7369</v>
      </c>
      <c r="AG1191" t="s">
        <v>7369</v>
      </c>
      <c r="AH1191" t="s">
        <v>7377</v>
      </c>
      <c r="AI1191" t="s">
        <v>7375</v>
      </c>
      <c r="AJ1191">
        <v>9562098003</v>
      </c>
    </row>
    <row r="1192" spans="1:36" ht="15" x14ac:dyDescent="0.2">
      <c r="A1192">
        <v>80</v>
      </c>
      <c r="B1192">
        <v>13</v>
      </c>
      <c r="C1192">
        <v>5</v>
      </c>
      <c r="D1192">
        <v>0</v>
      </c>
      <c r="E1192">
        <v>0</v>
      </c>
      <c r="F1192" s="13" t="s">
        <v>4198</v>
      </c>
      <c r="G1192" s="13" t="s">
        <v>4199</v>
      </c>
      <c r="H1192" t="s">
        <v>7367</v>
      </c>
      <c r="I1192" t="s">
        <v>7368</v>
      </c>
      <c r="J1192">
        <v>4167203002</v>
      </c>
      <c r="K1192" t="s">
        <v>7369</v>
      </c>
      <c r="L1192" t="s">
        <v>7370</v>
      </c>
      <c r="M1192" t="s">
        <v>7371</v>
      </c>
      <c r="N1192" t="s">
        <v>7371</v>
      </c>
      <c r="O1192">
        <v>1</v>
      </c>
      <c r="P1192">
        <v>1</v>
      </c>
      <c r="Q1192">
        <v>4</v>
      </c>
      <c r="R1192" s="1">
        <v>1000</v>
      </c>
      <c r="S1192" s="14" t="s">
        <v>394</v>
      </c>
      <c r="T1192" s="14" t="s">
        <v>395</v>
      </c>
      <c r="U1192" s="15">
        <v>1</v>
      </c>
      <c r="V1192">
        <v>10</v>
      </c>
      <c r="W1192" t="s">
        <v>7372</v>
      </c>
      <c r="X1192" s="17">
        <v>2859</v>
      </c>
      <c r="Y1192">
        <v>0</v>
      </c>
      <c r="Z1192" t="s">
        <v>7373</v>
      </c>
      <c r="AA1192">
        <v>13</v>
      </c>
      <c r="AB1192">
        <v>5</v>
      </c>
      <c r="AC1192">
        <v>0</v>
      </c>
      <c r="AD1192">
        <v>269</v>
      </c>
      <c r="AE1192" t="s">
        <v>7374</v>
      </c>
      <c r="AF1192" t="s">
        <v>7369</v>
      </c>
      <c r="AG1192" t="s">
        <v>7369</v>
      </c>
      <c r="AH1192" t="s">
        <v>7377</v>
      </c>
      <c r="AI1192" t="s">
        <v>7375</v>
      </c>
      <c r="AJ1192">
        <v>9562098003</v>
      </c>
    </row>
    <row r="1193" spans="1:36" ht="15" x14ac:dyDescent="0.2">
      <c r="A1193">
        <v>80</v>
      </c>
      <c r="B1193">
        <v>13</v>
      </c>
      <c r="C1193">
        <v>5</v>
      </c>
      <c r="D1193">
        <v>0</v>
      </c>
      <c r="E1193">
        <v>0</v>
      </c>
      <c r="F1193" s="13" t="s">
        <v>6524</v>
      </c>
      <c r="G1193" s="13" t="s">
        <v>6525</v>
      </c>
      <c r="H1193" t="s">
        <v>7367</v>
      </c>
      <c r="I1193" t="s">
        <v>7368</v>
      </c>
      <c r="J1193">
        <v>4167203002</v>
      </c>
      <c r="K1193" t="s">
        <v>7369</v>
      </c>
      <c r="L1193" t="s">
        <v>7370</v>
      </c>
      <c r="M1193" t="s">
        <v>7371</v>
      </c>
      <c r="N1193" t="s">
        <v>7371</v>
      </c>
      <c r="O1193">
        <v>1</v>
      </c>
      <c r="P1193">
        <v>1</v>
      </c>
      <c r="Q1193">
        <v>4</v>
      </c>
      <c r="R1193" s="1">
        <v>1000</v>
      </c>
      <c r="S1193" s="14" t="s">
        <v>394</v>
      </c>
      <c r="T1193" s="14" t="s">
        <v>395</v>
      </c>
      <c r="U1193" s="15">
        <v>1</v>
      </c>
      <c r="V1193">
        <v>20</v>
      </c>
      <c r="W1193" t="s">
        <v>7372</v>
      </c>
      <c r="X1193" s="17">
        <v>2882</v>
      </c>
      <c r="Y1193">
        <v>0</v>
      </c>
      <c r="Z1193" t="s">
        <v>7373</v>
      </c>
      <c r="AA1193">
        <v>13</v>
      </c>
      <c r="AB1193">
        <v>5</v>
      </c>
      <c r="AC1193">
        <v>0</v>
      </c>
      <c r="AD1193">
        <v>269</v>
      </c>
      <c r="AE1193" t="s">
        <v>7374</v>
      </c>
      <c r="AF1193" t="s">
        <v>7369</v>
      </c>
      <c r="AG1193" t="s">
        <v>7369</v>
      </c>
      <c r="AH1193" t="s">
        <v>7377</v>
      </c>
      <c r="AI1193" t="s">
        <v>7375</v>
      </c>
      <c r="AJ1193">
        <v>9562098003</v>
      </c>
    </row>
    <row r="1194" spans="1:36" ht="15" x14ac:dyDescent="0.2">
      <c r="A1194">
        <v>80</v>
      </c>
      <c r="B1194">
        <v>13</v>
      </c>
      <c r="C1194">
        <v>5</v>
      </c>
      <c r="D1194">
        <v>0</v>
      </c>
      <c r="E1194">
        <v>0</v>
      </c>
      <c r="F1194" s="13" t="s">
        <v>554</v>
      </c>
      <c r="G1194" s="13" t="s">
        <v>555</v>
      </c>
      <c r="H1194" t="s">
        <v>7367</v>
      </c>
      <c r="I1194" t="s">
        <v>7368</v>
      </c>
      <c r="J1194">
        <v>4167203002</v>
      </c>
      <c r="K1194" t="s">
        <v>7369</v>
      </c>
      <c r="L1194" t="s">
        <v>7370</v>
      </c>
      <c r="M1194" t="s">
        <v>7371</v>
      </c>
      <c r="N1194" t="s">
        <v>7371</v>
      </c>
      <c r="O1194">
        <v>1</v>
      </c>
      <c r="P1194">
        <v>1</v>
      </c>
      <c r="Q1194">
        <v>4</v>
      </c>
      <c r="R1194" s="1">
        <v>1000</v>
      </c>
      <c r="S1194" s="14" t="s">
        <v>394</v>
      </c>
      <c r="T1194" s="14" t="s">
        <v>395</v>
      </c>
      <c r="U1194" s="15">
        <v>1</v>
      </c>
      <c r="V1194">
        <v>10</v>
      </c>
      <c r="W1194" t="s">
        <v>7372</v>
      </c>
      <c r="X1194" s="17">
        <v>2882</v>
      </c>
      <c r="Y1194">
        <v>0</v>
      </c>
      <c r="Z1194" t="s">
        <v>7373</v>
      </c>
      <c r="AA1194">
        <v>13</v>
      </c>
      <c r="AB1194">
        <v>5</v>
      </c>
      <c r="AC1194">
        <v>0</v>
      </c>
      <c r="AD1194">
        <v>269</v>
      </c>
      <c r="AE1194" t="s">
        <v>7374</v>
      </c>
      <c r="AF1194" t="s">
        <v>7369</v>
      </c>
      <c r="AG1194" t="s">
        <v>7369</v>
      </c>
      <c r="AH1194" t="s">
        <v>7377</v>
      </c>
      <c r="AI1194" t="s">
        <v>7375</v>
      </c>
      <c r="AJ1194">
        <v>9562098003</v>
      </c>
    </row>
    <row r="1195" spans="1:36" ht="15" x14ac:dyDescent="0.2">
      <c r="A1195">
        <v>80</v>
      </c>
      <c r="B1195">
        <v>13</v>
      </c>
      <c r="C1195">
        <v>5</v>
      </c>
      <c r="D1195">
        <v>0</v>
      </c>
      <c r="E1195">
        <v>0</v>
      </c>
      <c r="F1195" s="13" t="s">
        <v>4610</v>
      </c>
      <c r="G1195" s="13" t="s">
        <v>4611</v>
      </c>
      <c r="H1195" t="s">
        <v>7367</v>
      </c>
      <c r="I1195" t="s">
        <v>7368</v>
      </c>
      <c r="J1195">
        <v>4167203002</v>
      </c>
      <c r="K1195" t="s">
        <v>7369</v>
      </c>
      <c r="L1195" t="s">
        <v>7370</v>
      </c>
      <c r="M1195" t="s">
        <v>7371</v>
      </c>
      <c r="N1195" t="s">
        <v>7371</v>
      </c>
      <c r="O1195">
        <v>1</v>
      </c>
      <c r="P1195">
        <v>1</v>
      </c>
      <c r="Q1195">
        <v>4</v>
      </c>
      <c r="R1195" s="1">
        <v>1000</v>
      </c>
      <c r="S1195" s="14" t="s">
        <v>394</v>
      </c>
      <c r="T1195" s="14" t="s">
        <v>395</v>
      </c>
      <c r="U1195" s="15">
        <v>1</v>
      </c>
      <c r="V1195">
        <v>10</v>
      </c>
      <c r="W1195" t="s">
        <v>7372</v>
      </c>
      <c r="X1195" s="17">
        <v>2859</v>
      </c>
      <c r="Y1195">
        <v>0</v>
      </c>
      <c r="Z1195" t="s">
        <v>7373</v>
      </c>
      <c r="AA1195">
        <v>13</v>
      </c>
      <c r="AB1195">
        <v>5</v>
      </c>
      <c r="AC1195">
        <v>0</v>
      </c>
      <c r="AD1195">
        <v>269</v>
      </c>
      <c r="AE1195" t="s">
        <v>7374</v>
      </c>
      <c r="AF1195" t="s">
        <v>7369</v>
      </c>
      <c r="AG1195" t="s">
        <v>7369</v>
      </c>
      <c r="AH1195" t="s">
        <v>7377</v>
      </c>
      <c r="AI1195" t="s">
        <v>7375</v>
      </c>
      <c r="AJ1195">
        <v>9562098003</v>
      </c>
    </row>
    <row r="1196" spans="1:36" ht="15" x14ac:dyDescent="0.2">
      <c r="A1196">
        <v>80</v>
      </c>
      <c r="B1196">
        <v>13</v>
      </c>
      <c r="C1196">
        <v>5</v>
      </c>
      <c r="D1196">
        <v>0</v>
      </c>
      <c r="E1196">
        <v>0</v>
      </c>
      <c r="F1196" s="13" t="s">
        <v>990</v>
      </c>
      <c r="G1196" s="13" t="s">
        <v>991</v>
      </c>
      <c r="H1196" t="s">
        <v>7367</v>
      </c>
      <c r="I1196" t="s">
        <v>7368</v>
      </c>
      <c r="J1196">
        <v>4167203002</v>
      </c>
      <c r="K1196" t="s">
        <v>7369</v>
      </c>
      <c r="L1196" t="s">
        <v>7370</v>
      </c>
      <c r="M1196" t="s">
        <v>7371</v>
      </c>
      <c r="N1196" t="s">
        <v>7371</v>
      </c>
      <c r="O1196">
        <v>1</v>
      </c>
      <c r="P1196">
        <v>1</v>
      </c>
      <c r="Q1196">
        <v>4</v>
      </c>
      <c r="R1196" s="1">
        <v>1000</v>
      </c>
      <c r="S1196" s="14" t="s">
        <v>394</v>
      </c>
      <c r="T1196" s="14" t="s">
        <v>395</v>
      </c>
      <c r="U1196" s="15">
        <v>1</v>
      </c>
      <c r="V1196">
        <v>20</v>
      </c>
      <c r="W1196" t="s">
        <v>7372</v>
      </c>
      <c r="X1196" s="17">
        <v>2882</v>
      </c>
      <c r="Y1196">
        <v>0</v>
      </c>
      <c r="Z1196" t="s">
        <v>7373</v>
      </c>
      <c r="AA1196">
        <v>13</v>
      </c>
      <c r="AB1196">
        <v>5</v>
      </c>
      <c r="AC1196">
        <v>0</v>
      </c>
      <c r="AD1196">
        <v>269</v>
      </c>
      <c r="AE1196" t="s">
        <v>7374</v>
      </c>
      <c r="AF1196" t="s">
        <v>7369</v>
      </c>
      <c r="AG1196" t="s">
        <v>7369</v>
      </c>
      <c r="AH1196" t="s">
        <v>7377</v>
      </c>
      <c r="AI1196" t="s">
        <v>7375</v>
      </c>
      <c r="AJ1196">
        <v>9562098003</v>
      </c>
    </row>
    <row r="1197" spans="1:36" ht="15" x14ac:dyDescent="0.2">
      <c r="A1197">
        <v>80</v>
      </c>
      <c r="B1197">
        <v>13</v>
      </c>
      <c r="C1197">
        <v>5</v>
      </c>
      <c r="D1197">
        <v>0</v>
      </c>
      <c r="E1197">
        <v>0</v>
      </c>
      <c r="F1197" s="13" t="s">
        <v>3058</v>
      </c>
      <c r="G1197" s="13" t="s">
        <v>3059</v>
      </c>
      <c r="H1197" t="s">
        <v>7367</v>
      </c>
      <c r="I1197" t="s">
        <v>7368</v>
      </c>
      <c r="J1197">
        <v>4167203002</v>
      </c>
      <c r="K1197" t="s">
        <v>7369</v>
      </c>
      <c r="L1197" t="s">
        <v>7370</v>
      </c>
      <c r="M1197" t="s">
        <v>7371</v>
      </c>
      <c r="N1197" t="s">
        <v>7371</v>
      </c>
      <c r="O1197">
        <v>1</v>
      </c>
      <c r="P1197">
        <v>1</v>
      </c>
      <c r="Q1197">
        <v>4</v>
      </c>
      <c r="R1197" s="1">
        <v>1000</v>
      </c>
      <c r="S1197" s="14" t="s">
        <v>394</v>
      </c>
      <c r="T1197" s="14" t="s">
        <v>395</v>
      </c>
      <c r="U1197" s="15">
        <v>1</v>
      </c>
      <c r="V1197">
        <v>20</v>
      </c>
      <c r="W1197" t="s">
        <v>7372</v>
      </c>
      <c r="X1197" s="17">
        <v>2857</v>
      </c>
      <c r="Y1197">
        <v>0</v>
      </c>
      <c r="Z1197" t="s">
        <v>7373</v>
      </c>
      <c r="AA1197">
        <v>13</v>
      </c>
      <c r="AB1197">
        <v>5</v>
      </c>
      <c r="AC1197">
        <v>0</v>
      </c>
      <c r="AD1197">
        <v>269</v>
      </c>
      <c r="AE1197" t="s">
        <v>7374</v>
      </c>
      <c r="AF1197" t="s">
        <v>7369</v>
      </c>
      <c r="AG1197" t="s">
        <v>7369</v>
      </c>
      <c r="AH1197" t="s">
        <v>7377</v>
      </c>
      <c r="AI1197" t="s">
        <v>7375</v>
      </c>
      <c r="AJ1197">
        <v>9562098003</v>
      </c>
    </row>
    <row r="1198" spans="1:36" ht="15" x14ac:dyDescent="0.2">
      <c r="A1198">
        <v>80</v>
      </c>
      <c r="B1198">
        <v>13</v>
      </c>
      <c r="C1198">
        <v>5</v>
      </c>
      <c r="D1198">
        <v>0</v>
      </c>
      <c r="E1198">
        <v>0</v>
      </c>
      <c r="F1198" s="13" t="s">
        <v>3246</v>
      </c>
      <c r="G1198" s="13" t="s">
        <v>3247</v>
      </c>
      <c r="H1198" t="s">
        <v>7367</v>
      </c>
      <c r="I1198" t="s">
        <v>7368</v>
      </c>
      <c r="J1198">
        <v>4167203002</v>
      </c>
      <c r="K1198" t="s">
        <v>7369</v>
      </c>
      <c r="L1198" t="s">
        <v>7370</v>
      </c>
      <c r="M1198" t="s">
        <v>7371</v>
      </c>
      <c r="N1198" t="s">
        <v>7371</v>
      </c>
      <c r="O1198">
        <v>1</v>
      </c>
      <c r="P1198">
        <v>1</v>
      </c>
      <c r="Q1198">
        <v>4</v>
      </c>
      <c r="R1198" s="1">
        <v>1000</v>
      </c>
      <c r="S1198" s="14" t="s">
        <v>394</v>
      </c>
      <c r="T1198" s="14" t="s">
        <v>395</v>
      </c>
      <c r="U1198" s="15">
        <v>1</v>
      </c>
      <c r="V1198">
        <v>20</v>
      </c>
      <c r="W1198" t="s">
        <v>7372</v>
      </c>
      <c r="X1198" s="17">
        <v>2882</v>
      </c>
      <c r="Y1198">
        <v>0</v>
      </c>
      <c r="Z1198" t="s">
        <v>7373</v>
      </c>
      <c r="AA1198">
        <v>13</v>
      </c>
      <c r="AB1198">
        <v>5</v>
      </c>
      <c r="AC1198">
        <v>0</v>
      </c>
      <c r="AD1198">
        <v>269</v>
      </c>
      <c r="AE1198" t="s">
        <v>7374</v>
      </c>
      <c r="AF1198" t="s">
        <v>7369</v>
      </c>
      <c r="AG1198" t="s">
        <v>7369</v>
      </c>
      <c r="AH1198" t="s">
        <v>7377</v>
      </c>
      <c r="AI1198" t="s">
        <v>7375</v>
      </c>
      <c r="AJ1198">
        <v>9562098003</v>
      </c>
    </row>
    <row r="1199" spans="1:36" ht="15" x14ac:dyDescent="0.2">
      <c r="A1199">
        <v>80</v>
      </c>
      <c r="B1199">
        <v>13</v>
      </c>
      <c r="C1199">
        <v>5</v>
      </c>
      <c r="D1199">
        <v>0</v>
      </c>
      <c r="E1199">
        <v>0</v>
      </c>
      <c r="F1199" s="13" t="s">
        <v>3996</v>
      </c>
      <c r="G1199" s="13" t="s">
        <v>3997</v>
      </c>
      <c r="H1199" t="s">
        <v>7367</v>
      </c>
      <c r="I1199" t="s">
        <v>7368</v>
      </c>
      <c r="J1199">
        <v>4167203002</v>
      </c>
      <c r="K1199" t="s">
        <v>7369</v>
      </c>
      <c r="L1199" t="s">
        <v>7370</v>
      </c>
      <c r="M1199" t="s">
        <v>7371</v>
      </c>
      <c r="N1199" t="s">
        <v>7371</v>
      </c>
      <c r="O1199">
        <v>1</v>
      </c>
      <c r="P1199">
        <v>1</v>
      </c>
      <c r="Q1199">
        <v>4</v>
      </c>
      <c r="R1199" s="1">
        <v>1000</v>
      </c>
      <c r="S1199" s="14" t="s">
        <v>394</v>
      </c>
      <c r="T1199" s="14" t="s">
        <v>395</v>
      </c>
      <c r="U1199" s="15">
        <v>1</v>
      </c>
      <c r="V1199">
        <v>20</v>
      </c>
      <c r="W1199" t="s">
        <v>7372</v>
      </c>
      <c r="X1199" s="17">
        <v>2857</v>
      </c>
      <c r="Y1199">
        <v>0</v>
      </c>
      <c r="Z1199" t="s">
        <v>7373</v>
      </c>
      <c r="AA1199">
        <v>13</v>
      </c>
      <c r="AB1199">
        <v>5</v>
      </c>
      <c r="AC1199">
        <v>0</v>
      </c>
      <c r="AD1199">
        <v>269</v>
      </c>
      <c r="AE1199" t="s">
        <v>7374</v>
      </c>
      <c r="AF1199" t="s">
        <v>7369</v>
      </c>
      <c r="AG1199" t="s">
        <v>7369</v>
      </c>
      <c r="AH1199" t="s">
        <v>7377</v>
      </c>
      <c r="AI1199" t="s">
        <v>7375</v>
      </c>
      <c r="AJ1199">
        <v>9562098003</v>
      </c>
    </row>
    <row r="1200" spans="1:36" ht="15" x14ac:dyDescent="0.2">
      <c r="A1200">
        <v>80</v>
      </c>
      <c r="B1200">
        <v>13</v>
      </c>
      <c r="C1200">
        <v>5</v>
      </c>
      <c r="D1200">
        <v>0</v>
      </c>
      <c r="E1200">
        <v>0</v>
      </c>
      <c r="F1200" s="13" t="s">
        <v>5172</v>
      </c>
      <c r="G1200" s="13" t="s">
        <v>5173</v>
      </c>
      <c r="H1200" t="s">
        <v>7367</v>
      </c>
      <c r="I1200" t="s">
        <v>7368</v>
      </c>
      <c r="J1200">
        <v>4167203002</v>
      </c>
      <c r="K1200" t="s">
        <v>7369</v>
      </c>
      <c r="L1200" t="s">
        <v>7370</v>
      </c>
      <c r="M1200" t="s">
        <v>7371</v>
      </c>
      <c r="N1200" t="s">
        <v>7371</v>
      </c>
      <c r="O1200">
        <v>1</v>
      </c>
      <c r="P1200">
        <v>1</v>
      </c>
      <c r="Q1200">
        <v>4</v>
      </c>
      <c r="R1200" s="1">
        <v>1000</v>
      </c>
      <c r="S1200" s="14" t="s">
        <v>394</v>
      </c>
      <c r="T1200" s="14" t="s">
        <v>395</v>
      </c>
      <c r="U1200" s="15">
        <v>1</v>
      </c>
      <c r="V1200">
        <v>20</v>
      </c>
      <c r="W1200" t="s">
        <v>7372</v>
      </c>
      <c r="X1200" s="17">
        <v>2882</v>
      </c>
      <c r="Y1200">
        <v>0</v>
      </c>
      <c r="Z1200" t="s">
        <v>7373</v>
      </c>
      <c r="AA1200">
        <v>13</v>
      </c>
      <c r="AB1200">
        <v>5</v>
      </c>
      <c r="AC1200">
        <v>0</v>
      </c>
      <c r="AD1200">
        <v>269</v>
      </c>
      <c r="AE1200" t="s">
        <v>7374</v>
      </c>
      <c r="AF1200" t="s">
        <v>7369</v>
      </c>
      <c r="AG1200" t="s">
        <v>7369</v>
      </c>
      <c r="AH1200" t="s">
        <v>7377</v>
      </c>
      <c r="AI1200" t="s">
        <v>7375</v>
      </c>
      <c r="AJ1200">
        <v>9562098003</v>
      </c>
    </row>
    <row r="1201" spans="1:36" ht="15" x14ac:dyDescent="0.2">
      <c r="A1201">
        <v>80</v>
      </c>
      <c r="B1201">
        <v>13</v>
      </c>
      <c r="C1201">
        <v>5</v>
      </c>
      <c r="D1201">
        <v>0</v>
      </c>
      <c r="E1201">
        <v>0</v>
      </c>
      <c r="F1201" s="13" t="s">
        <v>2550</v>
      </c>
      <c r="G1201" s="13" t="s">
        <v>2551</v>
      </c>
      <c r="H1201" t="s">
        <v>7367</v>
      </c>
      <c r="I1201" t="s">
        <v>7368</v>
      </c>
      <c r="J1201">
        <v>4167203002</v>
      </c>
      <c r="K1201" t="s">
        <v>7369</v>
      </c>
      <c r="L1201" t="s">
        <v>7370</v>
      </c>
      <c r="M1201" t="s">
        <v>7371</v>
      </c>
      <c r="N1201" t="s">
        <v>7371</v>
      </c>
      <c r="O1201">
        <v>1</v>
      </c>
      <c r="P1201">
        <v>1</v>
      </c>
      <c r="Q1201">
        <v>4</v>
      </c>
      <c r="R1201" s="1">
        <v>1000</v>
      </c>
      <c r="S1201" s="14" t="s">
        <v>394</v>
      </c>
      <c r="T1201" s="14" t="s">
        <v>395</v>
      </c>
      <c r="U1201" s="15">
        <v>1</v>
      </c>
      <c r="V1201">
        <v>20</v>
      </c>
      <c r="W1201" t="s">
        <v>7372</v>
      </c>
      <c r="X1201" s="17">
        <v>2882</v>
      </c>
      <c r="Y1201">
        <v>0</v>
      </c>
      <c r="Z1201" t="s">
        <v>7373</v>
      </c>
      <c r="AA1201">
        <v>13</v>
      </c>
      <c r="AB1201">
        <v>5</v>
      </c>
      <c r="AC1201">
        <v>0</v>
      </c>
      <c r="AD1201">
        <v>269</v>
      </c>
      <c r="AE1201" t="s">
        <v>7374</v>
      </c>
      <c r="AF1201" t="s">
        <v>7369</v>
      </c>
      <c r="AG1201" t="s">
        <v>7369</v>
      </c>
      <c r="AH1201" t="s">
        <v>7377</v>
      </c>
      <c r="AI1201" t="s">
        <v>7375</v>
      </c>
      <c r="AJ1201">
        <v>9562098003</v>
      </c>
    </row>
    <row r="1202" spans="1:36" ht="15" x14ac:dyDescent="0.2">
      <c r="A1202">
        <v>80</v>
      </c>
      <c r="B1202">
        <v>13</v>
      </c>
      <c r="C1202">
        <v>5</v>
      </c>
      <c r="D1202">
        <v>0</v>
      </c>
      <c r="E1202">
        <v>0</v>
      </c>
      <c r="F1202" s="13" t="s">
        <v>392</v>
      </c>
      <c r="G1202" s="13" t="s">
        <v>393</v>
      </c>
      <c r="H1202" t="s">
        <v>7367</v>
      </c>
      <c r="I1202" t="s">
        <v>7368</v>
      </c>
      <c r="J1202">
        <v>4167203002</v>
      </c>
      <c r="K1202" t="s">
        <v>7369</v>
      </c>
      <c r="L1202" t="s">
        <v>7370</v>
      </c>
      <c r="M1202" t="s">
        <v>7371</v>
      </c>
      <c r="N1202" t="s">
        <v>7371</v>
      </c>
      <c r="O1202">
        <v>1</v>
      </c>
      <c r="P1202">
        <v>1</v>
      </c>
      <c r="Q1202">
        <v>4</v>
      </c>
      <c r="R1202" s="1">
        <v>1000</v>
      </c>
      <c r="S1202" s="14" t="s">
        <v>394</v>
      </c>
      <c r="T1202" s="14" t="s">
        <v>395</v>
      </c>
      <c r="U1202" s="15">
        <v>1</v>
      </c>
      <c r="V1202">
        <v>20</v>
      </c>
      <c r="W1202" t="s">
        <v>7372</v>
      </c>
      <c r="X1202" s="17">
        <v>2882</v>
      </c>
      <c r="Y1202">
        <v>0</v>
      </c>
      <c r="Z1202" t="s">
        <v>7373</v>
      </c>
      <c r="AA1202">
        <v>13</v>
      </c>
      <c r="AB1202">
        <v>5</v>
      </c>
      <c r="AC1202">
        <v>0</v>
      </c>
      <c r="AD1202">
        <v>269</v>
      </c>
      <c r="AE1202" t="s">
        <v>7374</v>
      </c>
      <c r="AF1202" t="s">
        <v>7369</v>
      </c>
      <c r="AG1202" t="s">
        <v>7369</v>
      </c>
      <c r="AH1202" t="s">
        <v>7377</v>
      </c>
      <c r="AI1202" t="s">
        <v>7375</v>
      </c>
      <c r="AJ1202">
        <v>9562098003</v>
      </c>
    </row>
    <row r="1203" spans="1:36" ht="15" x14ac:dyDescent="0.2">
      <c r="A1203">
        <v>80</v>
      </c>
      <c r="B1203">
        <v>13</v>
      </c>
      <c r="C1203">
        <v>5</v>
      </c>
      <c r="D1203">
        <v>0</v>
      </c>
      <c r="E1203">
        <v>0</v>
      </c>
      <c r="F1203" s="13" t="s">
        <v>4126</v>
      </c>
      <c r="G1203" s="13" t="s">
        <v>4127</v>
      </c>
      <c r="H1203" t="s">
        <v>7367</v>
      </c>
      <c r="I1203" t="s">
        <v>7368</v>
      </c>
      <c r="J1203">
        <v>4167203002</v>
      </c>
      <c r="K1203" t="s">
        <v>7369</v>
      </c>
      <c r="L1203" t="s">
        <v>7370</v>
      </c>
      <c r="M1203" t="s">
        <v>7371</v>
      </c>
      <c r="N1203" t="s">
        <v>7371</v>
      </c>
      <c r="O1203">
        <v>1</v>
      </c>
      <c r="P1203">
        <v>1</v>
      </c>
      <c r="Q1203">
        <v>4</v>
      </c>
      <c r="R1203" s="1">
        <v>1000</v>
      </c>
      <c r="S1203" s="14" t="s">
        <v>394</v>
      </c>
      <c r="T1203" s="14" t="s">
        <v>395</v>
      </c>
      <c r="U1203" s="15">
        <v>1</v>
      </c>
      <c r="V1203">
        <v>20</v>
      </c>
      <c r="W1203" t="s">
        <v>7372</v>
      </c>
      <c r="X1203" s="17">
        <v>2859</v>
      </c>
      <c r="Y1203">
        <v>0</v>
      </c>
      <c r="Z1203" t="s">
        <v>7373</v>
      </c>
      <c r="AA1203">
        <v>13</v>
      </c>
      <c r="AB1203">
        <v>5</v>
      </c>
      <c r="AC1203">
        <v>0</v>
      </c>
      <c r="AD1203">
        <v>269</v>
      </c>
      <c r="AE1203" t="s">
        <v>7374</v>
      </c>
      <c r="AF1203" t="s">
        <v>7369</v>
      </c>
      <c r="AG1203" t="s">
        <v>7369</v>
      </c>
      <c r="AH1203" t="s">
        <v>7377</v>
      </c>
      <c r="AI1203" t="s">
        <v>7375</v>
      </c>
      <c r="AJ1203">
        <v>9562098003</v>
      </c>
    </row>
    <row r="1204" spans="1:36" ht="15" x14ac:dyDescent="0.2">
      <c r="A1204">
        <v>80</v>
      </c>
      <c r="B1204">
        <v>13</v>
      </c>
      <c r="C1204">
        <v>5</v>
      </c>
      <c r="D1204">
        <v>0</v>
      </c>
      <c r="E1204">
        <v>0</v>
      </c>
      <c r="F1204" s="13" t="s">
        <v>2848</v>
      </c>
      <c r="G1204" s="13" t="s">
        <v>2849</v>
      </c>
      <c r="H1204" t="s">
        <v>7367</v>
      </c>
      <c r="I1204" t="s">
        <v>7368</v>
      </c>
      <c r="J1204">
        <v>4167203002</v>
      </c>
      <c r="K1204" t="s">
        <v>7369</v>
      </c>
      <c r="L1204" t="s">
        <v>7370</v>
      </c>
      <c r="M1204" t="s">
        <v>7371</v>
      </c>
      <c r="N1204" t="s">
        <v>7371</v>
      </c>
      <c r="O1204">
        <v>1</v>
      </c>
      <c r="P1204">
        <v>1</v>
      </c>
      <c r="Q1204">
        <v>4</v>
      </c>
      <c r="R1204" s="1">
        <v>1000</v>
      </c>
      <c r="S1204" s="14" t="s">
        <v>394</v>
      </c>
      <c r="T1204" s="14" t="s">
        <v>395</v>
      </c>
      <c r="U1204" s="15">
        <v>1</v>
      </c>
      <c r="V1204">
        <v>20</v>
      </c>
      <c r="W1204" t="s">
        <v>7372</v>
      </c>
      <c r="X1204" s="17">
        <v>2882</v>
      </c>
      <c r="Y1204">
        <v>0</v>
      </c>
      <c r="Z1204" t="s">
        <v>7373</v>
      </c>
      <c r="AA1204">
        <v>13</v>
      </c>
      <c r="AB1204">
        <v>5</v>
      </c>
      <c r="AC1204">
        <v>0</v>
      </c>
      <c r="AD1204">
        <v>269</v>
      </c>
      <c r="AE1204" t="s">
        <v>7374</v>
      </c>
      <c r="AF1204" t="s">
        <v>7369</v>
      </c>
      <c r="AG1204" t="s">
        <v>7369</v>
      </c>
      <c r="AH1204" t="s">
        <v>7377</v>
      </c>
      <c r="AI1204" t="s">
        <v>7375</v>
      </c>
      <c r="AJ1204">
        <v>9562098003</v>
      </c>
    </row>
    <row r="1205" spans="1:36" ht="15" x14ac:dyDescent="0.2">
      <c r="A1205">
        <v>80</v>
      </c>
      <c r="B1205">
        <v>13</v>
      </c>
      <c r="C1205">
        <v>5</v>
      </c>
      <c r="D1205">
        <v>0</v>
      </c>
      <c r="E1205">
        <v>0</v>
      </c>
      <c r="F1205" s="13" t="s">
        <v>4062</v>
      </c>
      <c r="G1205" s="13" t="s">
        <v>4063</v>
      </c>
      <c r="H1205" t="s">
        <v>7367</v>
      </c>
      <c r="I1205" t="s">
        <v>7368</v>
      </c>
      <c r="J1205">
        <v>4167203002</v>
      </c>
      <c r="K1205" t="s">
        <v>7369</v>
      </c>
      <c r="L1205" t="s">
        <v>7370</v>
      </c>
      <c r="M1205" t="s">
        <v>7371</v>
      </c>
      <c r="N1205" t="s">
        <v>7371</v>
      </c>
      <c r="O1205">
        <v>1</v>
      </c>
      <c r="P1205">
        <v>1</v>
      </c>
      <c r="Q1205">
        <v>4</v>
      </c>
      <c r="R1205" s="1">
        <v>1000</v>
      </c>
      <c r="S1205" s="14" t="s">
        <v>394</v>
      </c>
      <c r="T1205" s="14" t="s">
        <v>395</v>
      </c>
      <c r="U1205" s="15">
        <v>1</v>
      </c>
      <c r="V1205">
        <v>20</v>
      </c>
      <c r="W1205" t="s">
        <v>7372</v>
      </c>
      <c r="X1205" s="17">
        <v>2882</v>
      </c>
      <c r="Y1205">
        <v>0</v>
      </c>
      <c r="Z1205" t="s">
        <v>7373</v>
      </c>
      <c r="AA1205">
        <v>13</v>
      </c>
      <c r="AB1205">
        <v>5</v>
      </c>
      <c r="AC1205">
        <v>0</v>
      </c>
      <c r="AD1205">
        <v>269</v>
      </c>
      <c r="AE1205" t="s">
        <v>7374</v>
      </c>
      <c r="AF1205" t="s">
        <v>7369</v>
      </c>
      <c r="AG1205" t="s">
        <v>7369</v>
      </c>
      <c r="AH1205" t="s">
        <v>7377</v>
      </c>
      <c r="AI1205" t="s">
        <v>7375</v>
      </c>
      <c r="AJ1205">
        <v>9562098003</v>
      </c>
    </row>
    <row r="1206" spans="1:36" ht="15" x14ac:dyDescent="0.2">
      <c r="A1206">
        <v>80</v>
      </c>
      <c r="B1206">
        <v>13</v>
      </c>
      <c r="C1206">
        <v>4</v>
      </c>
      <c r="D1206">
        <v>0</v>
      </c>
      <c r="E1206">
        <v>0</v>
      </c>
      <c r="F1206" s="13" t="s">
        <v>7220</v>
      </c>
      <c r="G1206" s="13" t="s">
        <v>7221</v>
      </c>
      <c r="H1206" t="s">
        <v>7367</v>
      </c>
      <c r="I1206" t="s">
        <v>7368</v>
      </c>
      <c r="J1206">
        <v>4758203004</v>
      </c>
      <c r="K1206" t="s">
        <v>7369</v>
      </c>
      <c r="L1206" t="s">
        <v>7370</v>
      </c>
      <c r="M1206" t="s">
        <v>7371</v>
      </c>
      <c r="N1206" t="s">
        <v>7371</v>
      </c>
      <c r="O1206">
        <v>1</v>
      </c>
      <c r="P1206">
        <v>1</v>
      </c>
      <c r="Q1206">
        <v>4</v>
      </c>
      <c r="R1206" s="1">
        <v>1000</v>
      </c>
      <c r="S1206" s="14" t="s">
        <v>394</v>
      </c>
      <c r="T1206" s="14" t="s">
        <v>395</v>
      </c>
      <c r="U1206" s="15">
        <v>1</v>
      </c>
      <c r="V1206">
        <v>10</v>
      </c>
      <c r="W1206" t="s">
        <v>7372</v>
      </c>
      <c r="X1206" s="17">
        <v>2868</v>
      </c>
      <c r="Y1206">
        <v>0</v>
      </c>
      <c r="Z1206" t="s">
        <v>7373</v>
      </c>
      <c r="AA1206">
        <v>13</v>
      </c>
      <c r="AB1206">
        <v>5</v>
      </c>
      <c r="AC1206">
        <v>0</v>
      </c>
      <c r="AD1206">
        <v>269</v>
      </c>
      <c r="AE1206" t="s">
        <v>7374</v>
      </c>
      <c r="AF1206" t="s">
        <v>7369</v>
      </c>
      <c r="AG1206" t="s">
        <v>7369</v>
      </c>
      <c r="AH1206" t="s">
        <v>7377</v>
      </c>
      <c r="AI1206" t="s">
        <v>7375</v>
      </c>
      <c r="AJ1206">
        <v>9562098003</v>
      </c>
    </row>
    <row r="1207" spans="1:36" ht="15" x14ac:dyDescent="0.2">
      <c r="A1207">
        <v>80</v>
      </c>
      <c r="B1207">
        <v>13</v>
      </c>
      <c r="C1207">
        <v>4</v>
      </c>
      <c r="D1207">
        <v>0</v>
      </c>
      <c r="E1207">
        <v>0</v>
      </c>
      <c r="F1207" s="13" t="s">
        <v>840</v>
      </c>
      <c r="G1207" s="13" t="s">
        <v>841</v>
      </c>
      <c r="H1207" t="s">
        <v>7367</v>
      </c>
      <c r="I1207" t="s">
        <v>7368</v>
      </c>
      <c r="J1207">
        <v>4758203004</v>
      </c>
      <c r="K1207" t="s">
        <v>7369</v>
      </c>
      <c r="L1207" t="s">
        <v>7370</v>
      </c>
      <c r="M1207" t="s">
        <v>7371</v>
      </c>
      <c r="N1207" t="s">
        <v>7371</v>
      </c>
      <c r="O1207">
        <v>1</v>
      </c>
      <c r="P1207">
        <v>1</v>
      </c>
      <c r="Q1207">
        <v>4</v>
      </c>
      <c r="R1207" s="1">
        <v>1000</v>
      </c>
      <c r="S1207" s="14" t="s">
        <v>394</v>
      </c>
      <c r="T1207" s="14" t="s">
        <v>395</v>
      </c>
      <c r="U1207" s="15">
        <v>1</v>
      </c>
      <c r="V1207">
        <v>10</v>
      </c>
      <c r="W1207" t="s">
        <v>7372</v>
      </c>
      <c r="X1207" s="17">
        <v>2873</v>
      </c>
      <c r="Y1207">
        <v>0</v>
      </c>
      <c r="Z1207" t="s">
        <v>7373</v>
      </c>
      <c r="AA1207">
        <v>13</v>
      </c>
      <c r="AB1207">
        <v>5</v>
      </c>
      <c r="AC1207">
        <v>0</v>
      </c>
      <c r="AD1207">
        <v>269</v>
      </c>
      <c r="AE1207" t="s">
        <v>7374</v>
      </c>
      <c r="AF1207" t="s">
        <v>7369</v>
      </c>
      <c r="AG1207" t="s">
        <v>7369</v>
      </c>
      <c r="AH1207" t="s">
        <v>7377</v>
      </c>
      <c r="AI1207" t="s">
        <v>7375</v>
      </c>
      <c r="AJ1207">
        <v>9562098003</v>
      </c>
    </row>
    <row r="1208" spans="1:36" ht="15" x14ac:dyDescent="0.2">
      <c r="A1208">
        <v>80</v>
      </c>
      <c r="B1208">
        <v>13</v>
      </c>
      <c r="C1208">
        <v>7</v>
      </c>
      <c r="D1208">
        <v>0</v>
      </c>
      <c r="E1208">
        <v>0</v>
      </c>
      <c r="F1208" s="13" t="s">
        <v>3044</v>
      </c>
      <c r="G1208" s="13" t="s">
        <v>3045</v>
      </c>
      <c r="H1208" t="s">
        <v>7367</v>
      </c>
      <c r="I1208" t="s">
        <v>7368</v>
      </c>
      <c r="J1208">
        <v>4758203004</v>
      </c>
      <c r="K1208" t="s">
        <v>7369</v>
      </c>
      <c r="L1208" t="s">
        <v>7370</v>
      </c>
      <c r="M1208" t="s">
        <v>7371</v>
      </c>
      <c r="N1208" t="s">
        <v>7371</v>
      </c>
      <c r="O1208">
        <v>1</v>
      </c>
      <c r="P1208">
        <v>1</v>
      </c>
      <c r="Q1208">
        <v>4</v>
      </c>
      <c r="R1208" s="1">
        <v>1000</v>
      </c>
      <c r="S1208" s="14" t="s">
        <v>394</v>
      </c>
      <c r="T1208" s="14" t="s">
        <v>395</v>
      </c>
      <c r="U1208" s="15">
        <v>1</v>
      </c>
      <c r="V1208">
        <v>10</v>
      </c>
      <c r="W1208" t="s">
        <v>7372</v>
      </c>
      <c r="X1208" s="17">
        <v>2897</v>
      </c>
      <c r="Y1208">
        <v>0</v>
      </c>
      <c r="Z1208" t="s">
        <v>7373</v>
      </c>
      <c r="AA1208">
        <v>13</v>
      </c>
      <c r="AB1208">
        <v>5</v>
      </c>
      <c r="AC1208">
        <v>0</v>
      </c>
      <c r="AD1208">
        <v>269</v>
      </c>
      <c r="AE1208" t="s">
        <v>7374</v>
      </c>
      <c r="AF1208" t="s">
        <v>7369</v>
      </c>
      <c r="AG1208" t="s">
        <v>7369</v>
      </c>
      <c r="AH1208" t="s">
        <v>7377</v>
      </c>
      <c r="AI1208" t="s">
        <v>7375</v>
      </c>
      <c r="AJ1208">
        <v>9562098003</v>
      </c>
    </row>
    <row r="1209" spans="1:36" ht="15" x14ac:dyDescent="0.2">
      <c r="A1209">
        <v>80</v>
      </c>
      <c r="B1209">
        <v>13</v>
      </c>
      <c r="C1209">
        <v>5</v>
      </c>
      <c r="D1209">
        <v>0</v>
      </c>
      <c r="E1209">
        <v>0</v>
      </c>
      <c r="F1209" s="13" t="s">
        <v>1708</v>
      </c>
      <c r="G1209" s="13" t="s">
        <v>1709</v>
      </c>
      <c r="H1209" t="s">
        <v>7367</v>
      </c>
      <c r="I1209" t="s">
        <v>7368</v>
      </c>
      <c r="J1209">
        <v>4167203002</v>
      </c>
      <c r="K1209" t="s">
        <v>7369</v>
      </c>
      <c r="L1209" t="s">
        <v>7370</v>
      </c>
      <c r="M1209" t="s">
        <v>7371</v>
      </c>
      <c r="N1209" t="s">
        <v>7371</v>
      </c>
      <c r="O1209">
        <v>1</v>
      </c>
      <c r="P1209">
        <v>1</v>
      </c>
      <c r="Q1209">
        <v>4</v>
      </c>
      <c r="R1209" s="1">
        <v>1000</v>
      </c>
      <c r="S1209" s="14" t="s">
        <v>394</v>
      </c>
      <c r="T1209" s="14" t="s">
        <v>395</v>
      </c>
      <c r="U1209" s="15">
        <v>1</v>
      </c>
      <c r="V1209">
        <v>20</v>
      </c>
      <c r="W1209" t="s">
        <v>7372</v>
      </c>
      <c r="X1209" s="17">
        <v>2880.683</v>
      </c>
      <c r="Y1209">
        <v>0</v>
      </c>
      <c r="Z1209" t="s">
        <v>7373</v>
      </c>
      <c r="AA1209">
        <v>13</v>
      </c>
      <c r="AB1209">
        <v>5</v>
      </c>
      <c r="AC1209">
        <v>0</v>
      </c>
      <c r="AD1209">
        <v>269</v>
      </c>
      <c r="AE1209" t="s">
        <v>7374</v>
      </c>
      <c r="AF1209" t="s">
        <v>7369</v>
      </c>
      <c r="AG1209" t="s">
        <v>7369</v>
      </c>
      <c r="AH1209" t="s">
        <v>7377</v>
      </c>
      <c r="AI1209" t="s">
        <v>7375</v>
      </c>
      <c r="AJ1209">
        <v>9562098003</v>
      </c>
    </row>
    <row r="1210" spans="1:36" ht="15" x14ac:dyDescent="0.2">
      <c r="A1210">
        <v>80</v>
      </c>
      <c r="B1210">
        <v>13</v>
      </c>
      <c r="C1210">
        <v>4</v>
      </c>
      <c r="D1210">
        <v>0</v>
      </c>
      <c r="E1210">
        <v>0</v>
      </c>
      <c r="F1210" s="13" t="s">
        <v>2032</v>
      </c>
      <c r="G1210" s="13" t="s">
        <v>2033</v>
      </c>
      <c r="H1210" t="s">
        <v>7367</v>
      </c>
      <c r="I1210" t="s">
        <v>7368</v>
      </c>
      <c r="J1210">
        <v>4167203002</v>
      </c>
      <c r="K1210" t="s">
        <v>7369</v>
      </c>
      <c r="L1210" t="s">
        <v>7370</v>
      </c>
      <c r="M1210" t="s">
        <v>7371</v>
      </c>
      <c r="N1210" t="s">
        <v>7371</v>
      </c>
      <c r="O1210">
        <v>1</v>
      </c>
      <c r="P1210">
        <v>1</v>
      </c>
      <c r="Q1210">
        <v>4</v>
      </c>
      <c r="R1210" s="1">
        <v>1000</v>
      </c>
      <c r="S1210" s="14" t="s">
        <v>394</v>
      </c>
      <c r="T1210" s="14" t="s">
        <v>395</v>
      </c>
      <c r="U1210" s="15">
        <v>1</v>
      </c>
      <c r="V1210">
        <v>10</v>
      </c>
      <c r="W1210" t="s">
        <v>7372</v>
      </c>
      <c r="X1210" s="17">
        <v>2820</v>
      </c>
      <c r="Y1210">
        <v>0</v>
      </c>
      <c r="Z1210" t="s">
        <v>7373</v>
      </c>
      <c r="AA1210">
        <v>13</v>
      </c>
      <c r="AB1210">
        <v>5</v>
      </c>
      <c r="AC1210">
        <v>0</v>
      </c>
      <c r="AD1210">
        <v>269</v>
      </c>
      <c r="AE1210" t="s">
        <v>7374</v>
      </c>
      <c r="AF1210" t="s">
        <v>7369</v>
      </c>
      <c r="AG1210" t="s">
        <v>7369</v>
      </c>
      <c r="AH1210" t="s">
        <v>7377</v>
      </c>
      <c r="AI1210" t="s">
        <v>7375</v>
      </c>
      <c r="AJ1210">
        <v>9562098003</v>
      </c>
    </row>
    <row r="1211" spans="1:36" ht="15" x14ac:dyDescent="0.2">
      <c r="A1211">
        <v>80</v>
      </c>
      <c r="B1211">
        <v>13</v>
      </c>
      <c r="C1211">
        <v>7</v>
      </c>
      <c r="D1211">
        <v>0</v>
      </c>
      <c r="E1211">
        <v>0</v>
      </c>
      <c r="F1211" s="13" t="s">
        <v>5048</v>
      </c>
      <c r="G1211" s="13" t="s">
        <v>5049</v>
      </c>
      <c r="H1211" t="s">
        <v>7367</v>
      </c>
      <c r="I1211" t="s">
        <v>7368</v>
      </c>
      <c r="J1211">
        <v>4758203004</v>
      </c>
      <c r="K1211" t="s">
        <v>7369</v>
      </c>
      <c r="L1211" t="s">
        <v>7370</v>
      </c>
      <c r="M1211"/>
      <c r="N1211"/>
      <c r="O1211">
        <v>1</v>
      </c>
      <c r="P1211">
        <v>1</v>
      </c>
      <c r="Q1211">
        <v>4</v>
      </c>
      <c r="R1211" s="1">
        <v>1000</v>
      </c>
      <c r="S1211" s="14" t="s">
        <v>394</v>
      </c>
      <c r="T1211" s="14" t="s">
        <v>395</v>
      </c>
      <c r="U1211" s="15">
        <v>1</v>
      </c>
      <c r="V1211">
        <v>10</v>
      </c>
      <c r="W1211" t="s">
        <v>7372</v>
      </c>
      <c r="X1211" s="17">
        <v>2897</v>
      </c>
      <c r="Y1211">
        <v>0</v>
      </c>
      <c r="Z1211" t="s">
        <v>7373</v>
      </c>
      <c r="AA1211">
        <v>13</v>
      </c>
      <c r="AB1211">
        <v>5</v>
      </c>
      <c r="AC1211">
        <v>0</v>
      </c>
      <c r="AD1211">
        <v>269</v>
      </c>
      <c r="AE1211" t="s">
        <v>7374</v>
      </c>
      <c r="AF1211" t="s">
        <v>7369</v>
      </c>
      <c r="AG1211" t="s">
        <v>7369</v>
      </c>
      <c r="AH1211" t="s">
        <v>7377</v>
      </c>
      <c r="AI1211" t="s">
        <v>7375</v>
      </c>
      <c r="AJ1211">
        <v>9562098003</v>
      </c>
    </row>
    <row r="1212" spans="1:36" ht="15" x14ac:dyDescent="0.2">
      <c r="A1212">
        <v>80</v>
      </c>
      <c r="B1212">
        <v>13</v>
      </c>
      <c r="C1212">
        <v>5</v>
      </c>
      <c r="D1212">
        <v>0</v>
      </c>
      <c r="E1212">
        <v>0</v>
      </c>
      <c r="F1212" s="13" t="s">
        <v>5936</v>
      </c>
      <c r="G1212" s="13" t="s">
        <v>5937</v>
      </c>
      <c r="H1212" t="s">
        <v>7367</v>
      </c>
      <c r="I1212" t="s">
        <v>7368</v>
      </c>
      <c r="J1212">
        <v>4758203004</v>
      </c>
      <c r="K1212" t="s">
        <v>7369</v>
      </c>
      <c r="L1212" t="s">
        <v>7370</v>
      </c>
      <c r="M1212" t="s">
        <v>7371</v>
      </c>
      <c r="N1212" t="s">
        <v>7371</v>
      </c>
      <c r="O1212">
        <v>1</v>
      </c>
      <c r="P1212">
        <v>1</v>
      </c>
      <c r="Q1212">
        <v>4</v>
      </c>
      <c r="R1212" s="1">
        <v>1000</v>
      </c>
      <c r="S1212" s="14" t="s">
        <v>402</v>
      </c>
      <c r="T1212" s="14" t="s">
        <v>403</v>
      </c>
      <c r="U1212" s="15">
        <v>1</v>
      </c>
      <c r="V1212">
        <v>10</v>
      </c>
      <c r="W1212" t="s">
        <v>7372</v>
      </c>
      <c r="X1212" s="17">
        <v>4714</v>
      </c>
      <c r="Y1212">
        <v>0</v>
      </c>
      <c r="Z1212" t="s">
        <v>7373</v>
      </c>
      <c r="AA1212">
        <v>13</v>
      </c>
      <c r="AB1212">
        <v>5</v>
      </c>
      <c r="AC1212">
        <v>0</v>
      </c>
      <c r="AD1212">
        <v>269</v>
      </c>
      <c r="AE1212" t="s">
        <v>7374</v>
      </c>
      <c r="AF1212" t="s">
        <v>7369</v>
      </c>
      <c r="AG1212" t="s">
        <v>7369</v>
      </c>
      <c r="AH1212" t="s">
        <v>7377</v>
      </c>
      <c r="AI1212" t="s">
        <v>7375</v>
      </c>
      <c r="AJ1212">
        <v>9562098003</v>
      </c>
    </row>
    <row r="1213" spans="1:36" ht="15" x14ac:dyDescent="0.2">
      <c r="A1213">
        <v>80</v>
      </c>
      <c r="B1213">
        <v>13</v>
      </c>
      <c r="C1213">
        <v>5</v>
      </c>
      <c r="D1213">
        <v>0</v>
      </c>
      <c r="E1213">
        <v>0</v>
      </c>
      <c r="F1213" s="13" t="s">
        <v>538</v>
      </c>
      <c r="G1213" s="13" t="s">
        <v>539</v>
      </c>
      <c r="H1213" t="s">
        <v>7367</v>
      </c>
      <c r="I1213" t="s">
        <v>7368</v>
      </c>
      <c r="J1213">
        <v>4758203004</v>
      </c>
      <c r="K1213" t="s">
        <v>7369</v>
      </c>
      <c r="L1213" t="s">
        <v>7370</v>
      </c>
      <c r="M1213" t="s">
        <v>7371</v>
      </c>
      <c r="N1213" t="s">
        <v>7371</v>
      </c>
      <c r="O1213">
        <v>1</v>
      </c>
      <c r="P1213">
        <v>1</v>
      </c>
      <c r="Q1213">
        <v>4</v>
      </c>
      <c r="R1213" s="1">
        <v>1000</v>
      </c>
      <c r="S1213" s="14" t="s">
        <v>402</v>
      </c>
      <c r="T1213" s="14" t="s">
        <v>403</v>
      </c>
      <c r="U1213" s="15">
        <v>1</v>
      </c>
      <c r="V1213">
        <v>10</v>
      </c>
      <c r="W1213" t="s">
        <v>7372</v>
      </c>
      <c r="X1213" s="17">
        <v>3297</v>
      </c>
      <c r="Y1213">
        <v>0</v>
      </c>
      <c r="Z1213" t="s">
        <v>7373</v>
      </c>
      <c r="AA1213">
        <v>13</v>
      </c>
      <c r="AB1213">
        <v>5</v>
      </c>
      <c r="AC1213">
        <v>0</v>
      </c>
      <c r="AD1213">
        <v>269</v>
      </c>
      <c r="AE1213" t="s">
        <v>7374</v>
      </c>
      <c r="AF1213" t="s">
        <v>7369</v>
      </c>
      <c r="AG1213" t="s">
        <v>7369</v>
      </c>
      <c r="AH1213" t="s">
        <v>7377</v>
      </c>
      <c r="AI1213" t="s">
        <v>7375</v>
      </c>
      <c r="AJ1213">
        <v>9562098003</v>
      </c>
    </row>
    <row r="1214" spans="1:36" ht="15" x14ac:dyDescent="0.2">
      <c r="A1214">
        <v>80</v>
      </c>
      <c r="B1214">
        <v>13</v>
      </c>
      <c r="C1214">
        <v>5</v>
      </c>
      <c r="D1214">
        <v>0</v>
      </c>
      <c r="E1214">
        <v>0</v>
      </c>
      <c r="F1214" s="13" t="s">
        <v>5154</v>
      </c>
      <c r="G1214" s="13" t="s">
        <v>5155</v>
      </c>
      <c r="H1214" t="s">
        <v>7367</v>
      </c>
      <c r="I1214" t="s">
        <v>7368</v>
      </c>
      <c r="J1214">
        <v>4758151014</v>
      </c>
      <c r="K1214" t="s">
        <v>7369</v>
      </c>
      <c r="L1214" t="s">
        <v>7370</v>
      </c>
      <c r="M1214" t="s">
        <v>7371</v>
      </c>
      <c r="N1214" t="s">
        <v>7371</v>
      </c>
      <c r="O1214">
        <v>1</v>
      </c>
      <c r="P1214">
        <v>1</v>
      </c>
      <c r="Q1214">
        <v>4</v>
      </c>
      <c r="R1214" s="1">
        <v>1000</v>
      </c>
      <c r="S1214" s="14" t="s">
        <v>402</v>
      </c>
      <c r="T1214" s="14" t="s">
        <v>403</v>
      </c>
      <c r="U1214" s="15">
        <v>1</v>
      </c>
      <c r="V1214">
        <v>10</v>
      </c>
      <c r="W1214" t="s">
        <v>7372</v>
      </c>
      <c r="X1214" s="17">
        <v>4301</v>
      </c>
      <c r="Y1214">
        <v>0</v>
      </c>
      <c r="Z1214" t="s">
        <v>7373</v>
      </c>
      <c r="AA1214">
        <v>13</v>
      </c>
      <c r="AB1214">
        <v>5</v>
      </c>
      <c r="AC1214">
        <v>0</v>
      </c>
      <c r="AD1214">
        <v>269</v>
      </c>
      <c r="AE1214" t="s">
        <v>7374</v>
      </c>
      <c r="AF1214" t="s">
        <v>7369</v>
      </c>
      <c r="AG1214" t="s">
        <v>7369</v>
      </c>
      <c r="AH1214" t="s">
        <v>7377</v>
      </c>
      <c r="AI1214" t="s">
        <v>7375</v>
      </c>
      <c r="AJ1214">
        <v>9562098003</v>
      </c>
    </row>
    <row r="1215" spans="1:36" ht="15" x14ac:dyDescent="0.2">
      <c r="A1215">
        <v>80</v>
      </c>
      <c r="B1215">
        <v>13</v>
      </c>
      <c r="C1215">
        <v>5</v>
      </c>
      <c r="D1215">
        <v>0</v>
      </c>
      <c r="E1215">
        <v>0</v>
      </c>
      <c r="F1215" s="13" t="s">
        <v>5448</v>
      </c>
      <c r="G1215" s="13" t="s">
        <v>5449</v>
      </c>
      <c r="H1215" t="s">
        <v>7367</v>
      </c>
      <c r="I1215" t="s">
        <v>7368</v>
      </c>
      <c r="J1215">
        <v>4758203004</v>
      </c>
      <c r="K1215" t="s">
        <v>7369</v>
      </c>
      <c r="L1215" t="s">
        <v>7370</v>
      </c>
      <c r="M1215" t="s">
        <v>7371</v>
      </c>
      <c r="N1215" t="s">
        <v>7371</v>
      </c>
      <c r="O1215">
        <v>1</v>
      </c>
      <c r="P1215">
        <v>1</v>
      </c>
      <c r="Q1215">
        <v>4</v>
      </c>
      <c r="R1215" s="1">
        <v>1000</v>
      </c>
      <c r="S1215" s="14" t="s">
        <v>402</v>
      </c>
      <c r="T1215" s="14" t="s">
        <v>403</v>
      </c>
      <c r="U1215" s="15">
        <v>1</v>
      </c>
      <c r="V1215">
        <v>10</v>
      </c>
      <c r="W1215" t="s">
        <v>7372</v>
      </c>
      <c r="X1215" s="17">
        <v>4714</v>
      </c>
      <c r="Y1215">
        <v>0</v>
      </c>
      <c r="Z1215" t="s">
        <v>7373</v>
      </c>
      <c r="AA1215">
        <v>13</v>
      </c>
      <c r="AB1215">
        <v>5</v>
      </c>
      <c r="AC1215">
        <v>0</v>
      </c>
      <c r="AD1215">
        <v>269</v>
      </c>
      <c r="AE1215" t="s">
        <v>7374</v>
      </c>
      <c r="AF1215" t="s">
        <v>7369</v>
      </c>
      <c r="AG1215" t="s">
        <v>7369</v>
      </c>
      <c r="AH1215" t="s">
        <v>7377</v>
      </c>
      <c r="AI1215" t="s">
        <v>7375</v>
      </c>
      <c r="AJ1215">
        <v>9562098003</v>
      </c>
    </row>
    <row r="1216" spans="1:36" ht="15" x14ac:dyDescent="0.2">
      <c r="A1216">
        <v>80</v>
      </c>
      <c r="B1216">
        <v>13</v>
      </c>
      <c r="C1216">
        <v>5</v>
      </c>
      <c r="D1216">
        <v>0</v>
      </c>
      <c r="E1216">
        <v>0</v>
      </c>
      <c r="F1216" s="13" t="s">
        <v>1496</v>
      </c>
      <c r="G1216" s="13" t="s">
        <v>1497</v>
      </c>
      <c r="H1216" t="s">
        <v>7367</v>
      </c>
      <c r="I1216" t="s">
        <v>7368</v>
      </c>
      <c r="J1216">
        <v>4167203002</v>
      </c>
      <c r="K1216" t="s">
        <v>7369</v>
      </c>
      <c r="L1216" t="s">
        <v>7370</v>
      </c>
      <c r="M1216" t="s">
        <v>7371</v>
      </c>
      <c r="N1216" t="s">
        <v>7371</v>
      </c>
      <c r="O1216">
        <v>1</v>
      </c>
      <c r="P1216">
        <v>1</v>
      </c>
      <c r="Q1216">
        <v>4</v>
      </c>
      <c r="R1216" s="1">
        <v>1000</v>
      </c>
      <c r="S1216" s="14" t="s">
        <v>402</v>
      </c>
      <c r="T1216" s="14" t="s">
        <v>403</v>
      </c>
      <c r="U1216" s="15">
        <v>1</v>
      </c>
      <c r="V1216">
        <v>10</v>
      </c>
      <c r="W1216" t="s">
        <v>7372</v>
      </c>
      <c r="X1216" s="17">
        <v>3123</v>
      </c>
      <c r="Y1216">
        <v>0</v>
      </c>
      <c r="Z1216" t="s">
        <v>7373</v>
      </c>
      <c r="AA1216">
        <v>13</v>
      </c>
      <c r="AB1216">
        <v>5</v>
      </c>
      <c r="AC1216">
        <v>0</v>
      </c>
      <c r="AD1216">
        <v>269</v>
      </c>
      <c r="AE1216" t="s">
        <v>7374</v>
      </c>
      <c r="AF1216" t="s">
        <v>7369</v>
      </c>
      <c r="AG1216" t="s">
        <v>7369</v>
      </c>
      <c r="AH1216" t="s">
        <v>7377</v>
      </c>
      <c r="AI1216" t="s">
        <v>7375</v>
      </c>
      <c r="AJ1216">
        <v>9562098003</v>
      </c>
    </row>
    <row r="1217" spans="1:36" ht="15" x14ac:dyDescent="0.2">
      <c r="A1217">
        <v>80</v>
      </c>
      <c r="B1217">
        <v>13</v>
      </c>
      <c r="C1217">
        <v>5</v>
      </c>
      <c r="D1217">
        <v>0</v>
      </c>
      <c r="E1217">
        <v>0</v>
      </c>
      <c r="F1217" s="13" t="s">
        <v>5140</v>
      </c>
      <c r="G1217" s="13" t="s">
        <v>5141</v>
      </c>
      <c r="H1217" t="s">
        <v>7367</v>
      </c>
      <c r="I1217" t="s">
        <v>7368</v>
      </c>
      <c r="J1217">
        <v>4167203002</v>
      </c>
      <c r="K1217" t="s">
        <v>7369</v>
      </c>
      <c r="L1217" t="s">
        <v>7370</v>
      </c>
      <c r="M1217" t="s">
        <v>7371</v>
      </c>
      <c r="N1217" t="s">
        <v>7371</v>
      </c>
      <c r="O1217">
        <v>1</v>
      </c>
      <c r="P1217">
        <v>1</v>
      </c>
      <c r="Q1217">
        <v>4</v>
      </c>
      <c r="R1217" s="1">
        <v>1000</v>
      </c>
      <c r="S1217" s="14" t="s">
        <v>402</v>
      </c>
      <c r="T1217" s="14" t="s">
        <v>403</v>
      </c>
      <c r="U1217" s="15">
        <v>1</v>
      </c>
      <c r="V1217">
        <v>10</v>
      </c>
      <c r="W1217" t="s">
        <v>7372</v>
      </c>
      <c r="X1217" s="17">
        <v>3123</v>
      </c>
      <c r="Y1217">
        <v>0</v>
      </c>
      <c r="Z1217" t="s">
        <v>7373</v>
      </c>
      <c r="AA1217">
        <v>13</v>
      </c>
      <c r="AB1217">
        <v>5</v>
      </c>
      <c r="AC1217">
        <v>0</v>
      </c>
      <c r="AD1217">
        <v>269</v>
      </c>
      <c r="AE1217" t="s">
        <v>7374</v>
      </c>
      <c r="AF1217" t="s">
        <v>7369</v>
      </c>
      <c r="AG1217" t="s">
        <v>7369</v>
      </c>
      <c r="AH1217" t="s">
        <v>7377</v>
      </c>
      <c r="AI1217" t="s">
        <v>7375</v>
      </c>
      <c r="AJ1217">
        <v>9562098003</v>
      </c>
    </row>
    <row r="1218" spans="1:36" ht="15" x14ac:dyDescent="0.2">
      <c r="A1218">
        <v>80</v>
      </c>
      <c r="B1218">
        <v>13</v>
      </c>
      <c r="C1218">
        <v>5</v>
      </c>
      <c r="D1218">
        <v>0</v>
      </c>
      <c r="E1218">
        <v>0</v>
      </c>
      <c r="F1218" s="13" t="s">
        <v>4622</v>
      </c>
      <c r="G1218" s="13" t="s">
        <v>4623</v>
      </c>
      <c r="H1218" t="s">
        <v>7367</v>
      </c>
      <c r="I1218" t="s">
        <v>7368</v>
      </c>
      <c r="J1218">
        <v>4167203002</v>
      </c>
      <c r="K1218" t="s">
        <v>7369</v>
      </c>
      <c r="L1218" t="s">
        <v>7370</v>
      </c>
      <c r="M1218" t="s">
        <v>7371</v>
      </c>
      <c r="N1218" t="s">
        <v>7371</v>
      </c>
      <c r="O1218">
        <v>1</v>
      </c>
      <c r="P1218">
        <v>1</v>
      </c>
      <c r="Q1218">
        <v>4</v>
      </c>
      <c r="R1218" s="1">
        <v>1000</v>
      </c>
      <c r="S1218" s="14" t="s">
        <v>402</v>
      </c>
      <c r="T1218" s="14" t="s">
        <v>403</v>
      </c>
      <c r="U1218" s="15">
        <v>1</v>
      </c>
      <c r="V1218">
        <v>10</v>
      </c>
      <c r="W1218" t="s">
        <v>7372</v>
      </c>
      <c r="X1218" s="17">
        <v>3123</v>
      </c>
      <c r="Y1218">
        <v>0</v>
      </c>
      <c r="Z1218" t="s">
        <v>7373</v>
      </c>
      <c r="AA1218">
        <v>13</v>
      </c>
      <c r="AB1218">
        <v>5</v>
      </c>
      <c r="AC1218">
        <v>0</v>
      </c>
      <c r="AD1218">
        <v>269</v>
      </c>
      <c r="AE1218" t="s">
        <v>7374</v>
      </c>
      <c r="AF1218" t="s">
        <v>7369</v>
      </c>
      <c r="AG1218" t="s">
        <v>7369</v>
      </c>
      <c r="AH1218" t="s">
        <v>7377</v>
      </c>
      <c r="AI1218" t="s">
        <v>7375</v>
      </c>
      <c r="AJ1218">
        <v>9562098003</v>
      </c>
    </row>
    <row r="1219" spans="1:36" ht="15" x14ac:dyDescent="0.2">
      <c r="A1219">
        <v>80</v>
      </c>
      <c r="B1219">
        <v>13</v>
      </c>
      <c r="C1219">
        <v>4</v>
      </c>
      <c r="D1219">
        <v>0</v>
      </c>
      <c r="E1219">
        <v>0</v>
      </c>
      <c r="F1219" s="13" t="s">
        <v>3068</v>
      </c>
      <c r="G1219" s="13" t="s">
        <v>3069</v>
      </c>
      <c r="H1219" t="s">
        <v>7367</v>
      </c>
      <c r="I1219" t="s">
        <v>7368</v>
      </c>
      <c r="J1219">
        <v>4167203002</v>
      </c>
      <c r="K1219" t="s">
        <v>7369</v>
      </c>
      <c r="L1219" t="s">
        <v>7370</v>
      </c>
      <c r="M1219" t="s">
        <v>7371</v>
      </c>
      <c r="N1219" t="s">
        <v>7371</v>
      </c>
      <c r="O1219">
        <v>1</v>
      </c>
      <c r="P1219">
        <v>1</v>
      </c>
      <c r="Q1219">
        <v>4</v>
      </c>
      <c r="R1219" s="1">
        <v>1000</v>
      </c>
      <c r="S1219" s="14" t="s">
        <v>402</v>
      </c>
      <c r="T1219" s="14" t="s">
        <v>403</v>
      </c>
      <c r="U1219" s="15">
        <v>1</v>
      </c>
      <c r="V1219">
        <v>10</v>
      </c>
      <c r="W1219" t="s">
        <v>7372</v>
      </c>
      <c r="X1219" s="17">
        <v>3244</v>
      </c>
      <c r="Y1219">
        <v>0</v>
      </c>
      <c r="Z1219" t="s">
        <v>7373</v>
      </c>
      <c r="AA1219">
        <v>13</v>
      </c>
      <c r="AB1219">
        <v>5</v>
      </c>
      <c r="AC1219">
        <v>0</v>
      </c>
      <c r="AD1219">
        <v>269</v>
      </c>
      <c r="AE1219" t="s">
        <v>7374</v>
      </c>
      <c r="AF1219" t="s">
        <v>7369</v>
      </c>
      <c r="AG1219" t="s">
        <v>7369</v>
      </c>
      <c r="AH1219" t="s">
        <v>7377</v>
      </c>
      <c r="AI1219" t="s">
        <v>7375</v>
      </c>
      <c r="AJ1219">
        <v>9562098003</v>
      </c>
    </row>
    <row r="1220" spans="1:36" ht="15" x14ac:dyDescent="0.2">
      <c r="A1220">
        <v>80</v>
      </c>
      <c r="B1220">
        <v>13</v>
      </c>
      <c r="C1220">
        <v>5</v>
      </c>
      <c r="D1220">
        <v>0</v>
      </c>
      <c r="E1220">
        <v>0</v>
      </c>
      <c r="F1220" s="13" t="s">
        <v>4980</v>
      </c>
      <c r="G1220" s="13" t="s">
        <v>4981</v>
      </c>
      <c r="H1220" t="s">
        <v>7367</v>
      </c>
      <c r="I1220" t="s">
        <v>7368</v>
      </c>
      <c r="J1220">
        <v>4167203002</v>
      </c>
      <c r="K1220" t="s">
        <v>7369</v>
      </c>
      <c r="L1220" t="s">
        <v>7370</v>
      </c>
      <c r="M1220" t="s">
        <v>7371</v>
      </c>
      <c r="N1220" t="s">
        <v>7371</v>
      </c>
      <c r="O1220">
        <v>1</v>
      </c>
      <c r="P1220">
        <v>1</v>
      </c>
      <c r="Q1220">
        <v>4</v>
      </c>
      <c r="R1220" s="1">
        <v>1000</v>
      </c>
      <c r="S1220" s="14" t="s">
        <v>402</v>
      </c>
      <c r="T1220" s="14" t="s">
        <v>403</v>
      </c>
      <c r="U1220" s="15">
        <v>1</v>
      </c>
      <c r="V1220">
        <v>10</v>
      </c>
      <c r="W1220" t="s">
        <v>7372</v>
      </c>
      <c r="X1220" s="17">
        <v>3054</v>
      </c>
      <c r="Y1220">
        <v>0</v>
      </c>
      <c r="Z1220" t="s">
        <v>7373</v>
      </c>
      <c r="AA1220">
        <v>13</v>
      </c>
      <c r="AB1220">
        <v>5</v>
      </c>
      <c r="AC1220">
        <v>0</v>
      </c>
      <c r="AD1220">
        <v>269</v>
      </c>
      <c r="AE1220" t="s">
        <v>7374</v>
      </c>
      <c r="AF1220" t="s">
        <v>7369</v>
      </c>
      <c r="AG1220" t="s">
        <v>7369</v>
      </c>
      <c r="AH1220" t="s">
        <v>7377</v>
      </c>
      <c r="AI1220" t="s">
        <v>7375</v>
      </c>
      <c r="AJ1220">
        <v>9562098003</v>
      </c>
    </row>
    <row r="1221" spans="1:36" ht="15" x14ac:dyDescent="0.2">
      <c r="A1221">
        <v>80</v>
      </c>
      <c r="B1221">
        <v>13</v>
      </c>
      <c r="C1221">
        <v>5</v>
      </c>
      <c r="D1221">
        <v>0</v>
      </c>
      <c r="E1221">
        <v>0</v>
      </c>
      <c r="F1221" s="13" t="s">
        <v>2074</v>
      </c>
      <c r="G1221" s="13" t="s">
        <v>2075</v>
      </c>
      <c r="H1221" t="s">
        <v>7367</v>
      </c>
      <c r="I1221" t="s">
        <v>7368</v>
      </c>
      <c r="J1221">
        <v>4167203002</v>
      </c>
      <c r="K1221" t="s">
        <v>7369</v>
      </c>
      <c r="L1221" t="s">
        <v>7370</v>
      </c>
      <c r="M1221" t="s">
        <v>7371</v>
      </c>
      <c r="N1221" t="s">
        <v>7371</v>
      </c>
      <c r="O1221">
        <v>1</v>
      </c>
      <c r="P1221">
        <v>1</v>
      </c>
      <c r="Q1221">
        <v>4</v>
      </c>
      <c r="R1221" s="1">
        <v>1000</v>
      </c>
      <c r="S1221" s="14" t="s">
        <v>402</v>
      </c>
      <c r="T1221" s="14" t="s">
        <v>403</v>
      </c>
      <c r="U1221" s="15">
        <v>1</v>
      </c>
      <c r="V1221">
        <v>10</v>
      </c>
      <c r="W1221" t="s">
        <v>7372</v>
      </c>
      <c r="X1221" s="17">
        <v>3071</v>
      </c>
      <c r="Y1221">
        <v>0</v>
      </c>
      <c r="Z1221" t="s">
        <v>7373</v>
      </c>
      <c r="AA1221">
        <v>13</v>
      </c>
      <c r="AB1221">
        <v>5</v>
      </c>
      <c r="AC1221">
        <v>0</v>
      </c>
      <c r="AD1221">
        <v>269</v>
      </c>
      <c r="AE1221" t="s">
        <v>7374</v>
      </c>
      <c r="AF1221" t="s">
        <v>7369</v>
      </c>
      <c r="AG1221" t="s">
        <v>7369</v>
      </c>
      <c r="AH1221" t="s">
        <v>7377</v>
      </c>
      <c r="AI1221" t="s">
        <v>7375</v>
      </c>
      <c r="AJ1221">
        <v>9562098003</v>
      </c>
    </row>
    <row r="1222" spans="1:36" ht="15" x14ac:dyDescent="0.2">
      <c r="A1222">
        <v>80</v>
      </c>
      <c r="B1222">
        <v>13</v>
      </c>
      <c r="C1222">
        <v>5</v>
      </c>
      <c r="D1222">
        <v>0</v>
      </c>
      <c r="E1222">
        <v>0</v>
      </c>
      <c r="F1222" s="13" t="s">
        <v>3476</v>
      </c>
      <c r="G1222" s="13" t="s">
        <v>3477</v>
      </c>
      <c r="H1222" t="s">
        <v>7367</v>
      </c>
      <c r="I1222" t="s">
        <v>7368</v>
      </c>
      <c r="J1222">
        <v>4167203002</v>
      </c>
      <c r="K1222" t="s">
        <v>7369</v>
      </c>
      <c r="L1222" t="s">
        <v>7370</v>
      </c>
      <c r="M1222" t="s">
        <v>7371</v>
      </c>
      <c r="N1222" t="s">
        <v>7371</v>
      </c>
      <c r="O1222">
        <v>1</v>
      </c>
      <c r="P1222">
        <v>1</v>
      </c>
      <c r="Q1222">
        <v>4</v>
      </c>
      <c r="R1222" s="1">
        <v>1000</v>
      </c>
      <c r="S1222" s="14" t="s">
        <v>402</v>
      </c>
      <c r="T1222" s="14" t="s">
        <v>403</v>
      </c>
      <c r="U1222" s="15">
        <v>1</v>
      </c>
      <c r="V1222">
        <v>10</v>
      </c>
      <c r="W1222" t="s">
        <v>7372</v>
      </c>
      <c r="X1222" s="17">
        <v>3071</v>
      </c>
      <c r="Y1222">
        <v>0</v>
      </c>
      <c r="Z1222" t="s">
        <v>7373</v>
      </c>
      <c r="AA1222">
        <v>13</v>
      </c>
      <c r="AB1222">
        <v>5</v>
      </c>
      <c r="AC1222">
        <v>0</v>
      </c>
      <c r="AD1222">
        <v>269</v>
      </c>
      <c r="AE1222" t="s">
        <v>7374</v>
      </c>
      <c r="AF1222" t="s">
        <v>7369</v>
      </c>
      <c r="AG1222" t="s">
        <v>7369</v>
      </c>
      <c r="AH1222" t="s">
        <v>7377</v>
      </c>
      <c r="AI1222" t="s">
        <v>7375</v>
      </c>
      <c r="AJ1222">
        <v>9562098003</v>
      </c>
    </row>
    <row r="1223" spans="1:36" ht="15" x14ac:dyDescent="0.2">
      <c r="A1223">
        <v>80</v>
      </c>
      <c r="B1223">
        <v>13</v>
      </c>
      <c r="C1223">
        <v>5</v>
      </c>
      <c r="D1223">
        <v>0</v>
      </c>
      <c r="E1223">
        <v>0</v>
      </c>
      <c r="F1223" s="13" t="s">
        <v>5346</v>
      </c>
      <c r="G1223" s="13" t="s">
        <v>5347</v>
      </c>
      <c r="H1223" t="s">
        <v>7367</v>
      </c>
      <c r="I1223" t="s">
        <v>7368</v>
      </c>
      <c r="J1223">
        <v>4167203002</v>
      </c>
      <c r="K1223" t="s">
        <v>7369</v>
      </c>
      <c r="L1223" t="s">
        <v>7370</v>
      </c>
      <c r="M1223" t="s">
        <v>7371</v>
      </c>
      <c r="N1223" t="s">
        <v>7371</v>
      </c>
      <c r="O1223">
        <v>1</v>
      </c>
      <c r="P1223">
        <v>1</v>
      </c>
      <c r="Q1223">
        <v>4</v>
      </c>
      <c r="R1223" s="1">
        <v>1000</v>
      </c>
      <c r="S1223" s="14" t="s">
        <v>402</v>
      </c>
      <c r="T1223" s="14" t="s">
        <v>403</v>
      </c>
      <c r="U1223" s="15">
        <v>1</v>
      </c>
      <c r="V1223">
        <v>10</v>
      </c>
      <c r="W1223" t="s">
        <v>7372</v>
      </c>
      <c r="X1223" s="17">
        <v>3071</v>
      </c>
      <c r="Y1223">
        <v>0</v>
      </c>
      <c r="Z1223" t="s">
        <v>7373</v>
      </c>
      <c r="AA1223">
        <v>13</v>
      </c>
      <c r="AB1223">
        <v>5</v>
      </c>
      <c r="AC1223">
        <v>0</v>
      </c>
      <c r="AD1223">
        <v>269</v>
      </c>
      <c r="AE1223" t="s">
        <v>7374</v>
      </c>
      <c r="AF1223" t="s">
        <v>7369</v>
      </c>
      <c r="AG1223" t="s">
        <v>7369</v>
      </c>
      <c r="AH1223" t="s">
        <v>7377</v>
      </c>
      <c r="AI1223" t="s">
        <v>7375</v>
      </c>
      <c r="AJ1223">
        <v>9562098003</v>
      </c>
    </row>
    <row r="1224" spans="1:36" ht="15" x14ac:dyDescent="0.2">
      <c r="A1224">
        <v>80</v>
      </c>
      <c r="B1224">
        <v>13</v>
      </c>
      <c r="C1224">
        <v>5</v>
      </c>
      <c r="D1224">
        <v>0</v>
      </c>
      <c r="E1224">
        <v>0</v>
      </c>
      <c r="F1224" s="13" t="s">
        <v>2622</v>
      </c>
      <c r="G1224" s="13" t="s">
        <v>2623</v>
      </c>
      <c r="H1224" t="s">
        <v>7367</v>
      </c>
      <c r="I1224" t="s">
        <v>7368</v>
      </c>
      <c r="J1224">
        <v>4167203002</v>
      </c>
      <c r="K1224" t="s">
        <v>7369</v>
      </c>
      <c r="L1224" t="s">
        <v>7370</v>
      </c>
      <c r="M1224" t="s">
        <v>7371</v>
      </c>
      <c r="N1224" t="s">
        <v>7371</v>
      </c>
      <c r="O1224">
        <v>1</v>
      </c>
      <c r="P1224">
        <v>1</v>
      </c>
      <c r="Q1224">
        <v>4</v>
      </c>
      <c r="R1224" s="1">
        <v>1000</v>
      </c>
      <c r="S1224" s="14" t="s">
        <v>402</v>
      </c>
      <c r="T1224" s="14" t="s">
        <v>403</v>
      </c>
      <c r="U1224" s="15">
        <v>1</v>
      </c>
      <c r="V1224">
        <v>10</v>
      </c>
      <c r="W1224" t="s">
        <v>7372</v>
      </c>
      <c r="X1224" s="17">
        <v>3125</v>
      </c>
      <c r="Y1224">
        <v>0</v>
      </c>
      <c r="Z1224" t="s">
        <v>7373</v>
      </c>
      <c r="AA1224">
        <v>13</v>
      </c>
      <c r="AB1224">
        <v>5</v>
      </c>
      <c r="AC1224">
        <v>0</v>
      </c>
      <c r="AD1224">
        <v>269</v>
      </c>
      <c r="AE1224" t="s">
        <v>7374</v>
      </c>
      <c r="AF1224" t="s">
        <v>7369</v>
      </c>
      <c r="AG1224" t="s">
        <v>7369</v>
      </c>
      <c r="AH1224" t="s">
        <v>7377</v>
      </c>
      <c r="AI1224" t="s">
        <v>7375</v>
      </c>
      <c r="AJ1224">
        <v>9562098003</v>
      </c>
    </row>
    <row r="1225" spans="1:36" ht="15" x14ac:dyDescent="0.2">
      <c r="A1225">
        <v>80</v>
      </c>
      <c r="B1225">
        <v>13</v>
      </c>
      <c r="C1225">
        <v>5</v>
      </c>
      <c r="D1225">
        <v>0</v>
      </c>
      <c r="E1225">
        <v>0</v>
      </c>
      <c r="F1225" s="13" t="s">
        <v>5200</v>
      </c>
      <c r="G1225" s="13" t="s">
        <v>5201</v>
      </c>
      <c r="H1225" t="s">
        <v>7367</v>
      </c>
      <c r="I1225" t="s">
        <v>7368</v>
      </c>
      <c r="J1225">
        <v>4167203002</v>
      </c>
      <c r="K1225" t="s">
        <v>7369</v>
      </c>
      <c r="L1225" t="s">
        <v>7370</v>
      </c>
      <c r="M1225" t="s">
        <v>7371</v>
      </c>
      <c r="N1225"/>
      <c r="O1225">
        <v>1</v>
      </c>
      <c r="P1225">
        <v>1</v>
      </c>
      <c r="Q1225">
        <v>4</v>
      </c>
      <c r="R1225" s="1">
        <v>1000</v>
      </c>
      <c r="S1225" s="14" t="s">
        <v>402</v>
      </c>
      <c r="T1225" s="14" t="s">
        <v>403</v>
      </c>
      <c r="U1225" s="15">
        <v>1</v>
      </c>
      <c r="V1225">
        <v>10</v>
      </c>
      <c r="W1225" t="s">
        <v>7372</v>
      </c>
      <c r="X1225" s="17">
        <v>3054</v>
      </c>
      <c r="Y1225">
        <v>0</v>
      </c>
      <c r="Z1225" t="s">
        <v>7373</v>
      </c>
      <c r="AA1225">
        <v>13</v>
      </c>
      <c r="AB1225">
        <v>5</v>
      </c>
      <c r="AC1225">
        <v>0</v>
      </c>
      <c r="AD1225">
        <v>269</v>
      </c>
      <c r="AE1225" t="s">
        <v>7374</v>
      </c>
      <c r="AF1225" t="s">
        <v>7369</v>
      </c>
      <c r="AG1225" t="s">
        <v>7369</v>
      </c>
      <c r="AH1225" t="s">
        <v>7377</v>
      </c>
      <c r="AI1225" t="s">
        <v>7375</v>
      </c>
      <c r="AJ1225">
        <v>9562098003</v>
      </c>
    </row>
    <row r="1226" spans="1:36" ht="15" x14ac:dyDescent="0.2">
      <c r="A1226">
        <v>80</v>
      </c>
      <c r="B1226">
        <v>13</v>
      </c>
      <c r="C1226">
        <v>5</v>
      </c>
      <c r="D1226">
        <v>0</v>
      </c>
      <c r="E1226">
        <v>0</v>
      </c>
      <c r="F1226" s="13" t="s">
        <v>4292</v>
      </c>
      <c r="G1226" s="13" t="s">
        <v>4293</v>
      </c>
      <c r="H1226" t="s">
        <v>7367</v>
      </c>
      <c r="I1226" t="s">
        <v>7368</v>
      </c>
      <c r="J1226">
        <v>4167203002</v>
      </c>
      <c r="K1226" t="s">
        <v>7369</v>
      </c>
      <c r="L1226" t="s">
        <v>7370</v>
      </c>
      <c r="M1226" t="s">
        <v>7371</v>
      </c>
      <c r="N1226" t="s">
        <v>7371</v>
      </c>
      <c r="O1226">
        <v>1</v>
      </c>
      <c r="P1226">
        <v>1</v>
      </c>
      <c r="Q1226">
        <v>4</v>
      </c>
      <c r="R1226" s="1">
        <v>1000</v>
      </c>
      <c r="S1226" s="14" t="s">
        <v>402</v>
      </c>
      <c r="T1226" s="14" t="s">
        <v>403</v>
      </c>
      <c r="U1226" s="15">
        <v>1</v>
      </c>
      <c r="V1226">
        <v>10</v>
      </c>
      <c r="W1226" t="s">
        <v>7372</v>
      </c>
      <c r="X1226" s="17">
        <v>3071</v>
      </c>
      <c r="Y1226">
        <v>0</v>
      </c>
      <c r="Z1226" t="s">
        <v>7373</v>
      </c>
      <c r="AA1226">
        <v>13</v>
      </c>
      <c r="AB1226">
        <v>5</v>
      </c>
      <c r="AC1226">
        <v>0</v>
      </c>
      <c r="AD1226">
        <v>269</v>
      </c>
      <c r="AE1226" t="s">
        <v>7374</v>
      </c>
      <c r="AF1226" t="s">
        <v>7369</v>
      </c>
      <c r="AG1226" t="s">
        <v>7369</v>
      </c>
      <c r="AH1226" t="s">
        <v>7377</v>
      </c>
      <c r="AI1226" t="s">
        <v>7375</v>
      </c>
      <c r="AJ1226">
        <v>9562098003</v>
      </c>
    </row>
    <row r="1227" spans="1:36" ht="15" x14ac:dyDescent="0.2">
      <c r="A1227">
        <v>80</v>
      </c>
      <c r="B1227">
        <v>13</v>
      </c>
      <c r="C1227">
        <v>4</v>
      </c>
      <c r="D1227">
        <v>0</v>
      </c>
      <c r="E1227">
        <v>0</v>
      </c>
      <c r="F1227" s="13" t="s">
        <v>3932</v>
      </c>
      <c r="G1227" s="13" t="s">
        <v>3933</v>
      </c>
      <c r="H1227" t="s">
        <v>7367</v>
      </c>
      <c r="I1227" t="s">
        <v>7368</v>
      </c>
      <c r="J1227">
        <v>4167203002</v>
      </c>
      <c r="K1227" t="s">
        <v>7369</v>
      </c>
      <c r="L1227" t="s">
        <v>7370</v>
      </c>
      <c r="M1227" t="s">
        <v>7371</v>
      </c>
      <c r="N1227" t="s">
        <v>7371</v>
      </c>
      <c r="O1227">
        <v>1</v>
      </c>
      <c r="P1227">
        <v>1</v>
      </c>
      <c r="Q1227">
        <v>4</v>
      </c>
      <c r="R1227" s="1">
        <v>1000</v>
      </c>
      <c r="S1227" s="14" t="s">
        <v>402</v>
      </c>
      <c r="T1227" s="14" t="s">
        <v>403</v>
      </c>
      <c r="U1227" s="15">
        <v>1</v>
      </c>
      <c r="V1227">
        <v>10</v>
      </c>
      <c r="W1227" t="s">
        <v>7372</v>
      </c>
      <c r="X1227" s="17">
        <v>3036</v>
      </c>
      <c r="Y1227">
        <v>0</v>
      </c>
      <c r="Z1227" t="s">
        <v>7373</v>
      </c>
      <c r="AA1227">
        <v>13</v>
      </c>
      <c r="AB1227">
        <v>5</v>
      </c>
      <c r="AC1227">
        <v>0</v>
      </c>
      <c r="AD1227">
        <v>269</v>
      </c>
      <c r="AE1227" t="s">
        <v>7374</v>
      </c>
      <c r="AF1227" t="s">
        <v>7369</v>
      </c>
      <c r="AG1227" t="s">
        <v>7369</v>
      </c>
      <c r="AH1227" t="s">
        <v>7377</v>
      </c>
      <c r="AI1227" t="s">
        <v>7375</v>
      </c>
      <c r="AJ1227">
        <v>9562098003</v>
      </c>
    </row>
    <row r="1228" spans="1:36" ht="15" x14ac:dyDescent="0.2">
      <c r="A1228">
        <v>80</v>
      </c>
      <c r="B1228">
        <v>13</v>
      </c>
      <c r="C1228">
        <v>5</v>
      </c>
      <c r="D1228">
        <v>0</v>
      </c>
      <c r="E1228">
        <v>0</v>
      </c>
      <c r="F1228" s="13" t="s">
        <v>2818</v>
      </c>
      <c r="G1228" s="13" t="s">
        <v>2819</v>
      </c>
      <c r="H1228" t="s">
        <v>7367</v>
      </c>
      <c r="I1228" t="s">
        <v>7368</v>
      </c>
      <c r="J1228">
        <v>4758151014</v>
      </c>
      <c r="K1228" t="s">
        <v>7369</v>
      </c>
      <c r="L1228" t="s">
        <v>7370</v>
      </c>
      <c r="M1228" t="s">
        <v>7371</v>
      </c>
      <c r="N1228" t="s">
        <v>7371</v>
      </c>
      <c r="O1228">
        <v>1</v>
      </c>
      <c r="P1228">
        <v>1</v>
      </c>
      <c r="Q1228">
        <v>4</v>
      </c>
      <c r="R1228" s="1">
        <v>1000</v>
      </c>
      <c r="S1228" s="14" t="s">
        <v>402</v>
      </c>
      <c r="T1228" s="14" t="s">
        <v>403</v>
      </c>
      <c r="U1228" s="15">
        <v>1</v>
      </c>
      <c r="V1228">
        <v>10</v>
      </c>
      <c r="W1228" t="s">
        <v>7372</v>
      </c>
      <c r="X1228" s="17">
        <v>3497</v>
      </c>
      <c r="Y1228">
        <v>0</v>
      </c>
      <c r="Z1228" t="s">
        <v>7373</v>
      </c>
      <c r="AA1228">
        <v>13</v>
      </c>
      <c r="AB1228">
        <v>5</v>
      </c>
      <c r="AC1228">
        <v>0</v>
      </c>
      <c r="AD1228">
        <v>269</v>
      </c>
      <c r="AE1228" t="s">
        <v>7374</v>
      </c>
      <c r="AF1228" t="s">
        <v>7369</v>
      </c>
      <c r="AG1228" t="s">
        <v>7369</v>
      </c>
      <c r="AH1228" t="s">
        <v>7377</v>
      </c>
      <c r="AI1228" t="s">
        <v>7375</v>
      </c>
      <c r="AJ1228">
        <v>9562098003</v>
      </c>
    </row>
    <row r="1229" spans="1:36" ht="15" x14ac:dyDescent="0.2">
      <c r="A1229">
        <v>80</v>
      </c>
      <c r="B1229">
        <v>13</v>
      </c>
      <c r="C1229">
        <v>4</v>
      </c>
      <c r="D1229">
        <v>0</v>
      </c>
      <c r="E1229">
        <v>0</v>
      </c>
      <c r="F1229" s="13" t="s">
        <v>1432</v>
      </c>
      <c r="G1229" s="13" t="s">
        <v>1433</v>
      </c>
      <c r="H1229" t="s">
        <v>7367</v>
      </c>
      <c r="I1229" t="s">
        <v>7368</v>
      </c>
      <c r="J1229">
        <v>4758203004</v>
      </c>
      <c r="K1229" t="s">
        <v>7369</v>
      </c>
      <c r="L1229" t="s">
        <v>7370</v>
      </c>
      <c r="M1229" t="s">
        <v>7371</v>
      </c>
      <c r="N1229" t="s">
        <v>7371</v>
      </c>
      <c r="O1229">
        <v>1</v>
      </c>
      <c r="P1229">
        <v>1</v>
      </c>
      <c r="Q1229">
        <v>4</v>
      </c>
      <c r="R1229" s="1">
        <v>1000</v>
      </c>
      <c r="S1229" s="14" t="s">
        <v>402</v>
      </c>
      <c r="T1229" s="14" t="s">
        <v>403</v>
      </c>
      <c r="U1229" s="15">
        <v>1</v>
      </c>
      <c r="V1229">
        <v>10</v>
      </c>
      <c r="W1229" t="s">
        <v>7372</v>
      </c>
      <c r="X1229" s="17">
        <v>3097</v>
      </c>
      <c r="Y1229">
        <v>0</v>
      </c>
      <c r="Z1229" t="s">
        <v>7373</v>
      </c>
      <c r="AA1229">
        <v>13</v>
      </c>
      <c r="AB1229">
        <v>5</v>
      </c>
      <c r="AC1229">
        <v>0</v>
      </c>
      <c r="AD1229">
        <v>269</v>
      </c>
      <c r="AE1229" t="s">
        <v>7374</v>
      </c>
      <c r="AF1229" t="s">
        <v>7369</v>
      </c>
      <c r="AG1229" t="s">
        <v>7369</v>
      </c>
      <c r="AH1229" t="s">
        <v>7377</v>
      </c>
      <c r="AI1229" t="s">
        <v>7375</v>
      </c>
      <c r="AJ1229">
        <v>9562098003</v>
      </c>
    </row>
    <row r="1230" spans="1:36" ht="15" x14ac:dyDescent="0.2">
      <c r="A1230">
        <v>80</v>
      </c>
      <c r="B1230">
        <v>13</v>
      </c>
      <c r="C1230">
        <v>4</v>
      </c>
      <c r="D1230">
        <v>0</v>
      </c>
      <c r="E1230">
        <v>0</v>
      </c>
      <c r="F1230" s="13" t="s">
        <v>874</v>
      </c>
      <c r="G1230" s="13" t="s">
        <v>875</v>
      </c>
      <c r="H1230" t="s">
        <v>7367</v>
      </c>
      <c r="I1230" t="s">
        <v>7368</v>
      </c>
      <c r="J1230">
        <v>4758203004</v>
      </c>
      <c r="K1230" t="s">
        <v>7369</v>
      </c>
      <c r="L1230" t="s">
        <v>7370</v>
      </c>
      <c r="M1230" t="s">
        <v>7371</v>
      </c>
      <c r="N1230" t="s">
        <v>7371</v>
      </c>
      <c r="O1230">
        <v>1</v>
      </c>
      <c r="P1230">
        <v>1</v>
      </c>
      <c r="Q1230">
        <v>4</v>
      </c>
      <c r="R1230" s="1">
        <v>1000</v>
      </c>
      <c r="S1230" s="14" t="s">
        <v>402</v>
      </c>
      <c r="T1230" s="14" t="s">
        <v>403</v>
      </c>
      <c r="U1230" s="15">
        <v>1</v>
      </c>
      <c r="V1230">
        <v>10</v>
      </c>
      <c r="W1230" t="s">
        <v>7372</v>
      </c>
      <c r="X1230" s="17">
        <v>3161</v>
      </c>
      <c r="Y1230">
        <v>0</v>
      </c>
      <c r="Z1230" t="s">
        <v>7373</v>
      </c>
      <c r="AA1230">
        <v>13</v>
      </c>
      <c r="AB1230">
        <v>5</v>
      </c>
      <c r="AC1230">
        <v>0</v>
      </c>
      <c r="AD1230">
        <v>269</v>
      </c>
      <c r="AE1230" t="s">
        <v>7374</v>
      </c>
      <c r="AF1230" t="s">
        <v>7369</v>
      </c>
      <c r="AG1230" t="s">
        <v>7369</v>
      </c>
      <c r="AH1230" t="s">
        <v>7377</v>
      </c>
      <c r="AI1230" t="s">
        <v>7375</v>
      </c>
      <c r="AJ1230">
        <v>9562098003</v>
      </c>
    </row>
    <row r="1231" spans="1:36" ht="15" x14ac:dyDescent="0.2">
      <c r="A1231">
        <v>80</v>
      </c>
      <c r="B1231">
        <v>13</v>
      </c>
      <c r="C1231">
        <v>4</v>
      </c>
      <c r="D1231">
        <v>0</v>
      </c>
      <c r="E1231">
        <v>0</v>
      </c>
      <c r="F1231" s="13" t="s">
        <v>508</v>
      </c>
      <c r="G1231" s="13" t="s">
        <v>509</v>
      </c>
      <c r="H1231" t="s">
        <v>7367</v>
      </c>
      <c r="I1231" t="s">
        <v>7368</v>
      </c>
      <c r="J1231">
        <v>4167203002</v>
      </c>
      <c r="K1231" t="s">
        <v>7369</v>
      </c>
      <c r="L1231" t="s">
        <v>7370</v>
      </c>
      <c r="M1231" t="s">
        <v>7371</v>
      </c>
      <c r="N1231" t="s">
        <v>7371</v>
      </c>
      <c r="O1231">
        <v>1</v>
      </c>
      <c r="P1231">
        <v>1</v>
      </c>
      <c r="Q1231">
        <v>4</v>
      </c>
      <c r="R1231" s="1">
        <v>1000</v>
      </c>
      <c r="S1231" s="14" t="s">
        <v>402</v>
      </c>
      <c r="T1231" s="14" t="s">
        <v>403</v>
      </c>
      <c r="U1231" s="15">
        <v>1</v>
      </c>
      <c r="V1231">
        <v>20</v>
      </c>
      <c r="W1231" t="s">
        <v>7372</v>
      </c>
      <c r="X1231" s="17">
        <v>3182</v>
      </c>
      <c r="Y1231">
        <v>0</v>
      </c>
      <c r="Z1231" t="s">
        <v>7373</v>
      </c>
      <c r="AA1231">
        <v>13</v>
      </c>
      <c r="AB1231">
        <v>5</v>
      </c>
      <c r="AC1231">
        <v>0</v>
      </c>
      <c r="AD1231">
        <v>269</v>
      </c>
      <c r="AE1231" t="s">
        <v>7374</v>
      </c>
      <c r="AF1231" t="s">
        <v>7369</v>
      </c>
      <c r="AG1231" t="s">
        <v>7369</v>
      </c>
      <c r="AH1231" t="s">
        <v>7377</v>
      </c>
      <c r="AI1231" t="s">
        <v>7375</v>
      </c>
      <c r="AJ1231">
        <v>9562098003</v>
      </c>
    </row>
    <row r="1232" spans="1:36" ht="15" x14ac:dyDescent="0.2">
      <c r="A1232">
        <v>80</v>
      </c>
      <c r="B1232">
        <v>13</v>
      </c>
      <c r="C1232">
        <v>4</v>
      </c>
      <c r="D1232">
        <v>0</v>
      </c>
      <c r="E1232">
        <v>0</v>
      </c>
      <c r="F1232" s="13" t="s">
        <v>4602</v>
      </c>
      <c r="G1232" s="13" t="s">
        <v>4603</v>
      </c>
      <c r="H1232" t="s">
        <v>7367</v>
      </c>
      <c r="I1232" t="s">
        <v>7368</v>
      </c>
      <c r="J1232">
        <v>4167203002</v>
      </c>
      <c r="K1232" t="s">
        <v>7369</v>
      </c>
      <c r="L1232" t="s">
        <v>7370</v>
      </c>
      <c r="M1232" t="s">
        <v>7371</v>
      </c>
      <c r="N1232" t="s">
        <v>7371</v>
      </c>
      <c r="O1232">
        <v>1</v>
      </c>
      <c r="P1232">
        <v>1</v>
      </c>
      <c r="Q1232">
        <v>4</v>
      </c>
      <c r="R1232" s="1">
        <v>1000</v>
      </c>
      <c r="S1232" s="14" t="s">
        <v>402</v>
      </c>
      <c r="T1232" s="14" t="s">
        <v>403</v>
      </c>
      <c r="U1232" s="15">
        <v>1</v>
      </c>
      <c r="V1232">
        <v>20</v>
      </c>
      <c r="W1232" t="s">
        <v>7372</v>
      </c>
      <c r="X1232" s="17">
        <v>3182</v>
      </c>
      <c r="Y1232">
        <v>0</v>
      </c>
      <c r="Z1232" t="s">
        <v>7373</v>
      </c>
      <c r="AA1232">
        <v>13</v>
      </c>
      <c r="AB1232">
        <v>5</v>
      </c>
      <c r="AC1232">
        <v>0</v>
      </c>
      <c r="AD1232">
        <v>269</v>
      </c>
      <c r="AE1232" t="s">
        <v>7374</v>
      </c>
      <c r="AF1232" t="s">
        <v>7369</v>
      </c>
      <c r="AG1232" t="s">
        <v>7369</v>
      </c>
      <c r="AH1232" t="s">
        <v>7377</v>
      </c>
      <c r="AI1232" t="s">
        <v>7375</v>
      </c>
      <c r="AJ1232">
        <v>9562098003</v>
      </c>
    </row>
    <row r="1233" spans="1:36" ht="15" x14ac:dyDescent="0.2">
      <c r="A1233">
        <v>80</v>
      </c>
      <c r="B1233">
        <v>13</v>
      </c>
      <c r="C1233">
        <v>4</v>
      </c>
      <c r="D1233">
        <v>0</v>
      </c>
      <c r="E1233">
        <v>0</v>
      </c>
      <c r="F1233" s="13" t="s">
        <v>400</v>
      </c>
      <c r="G1233" s="13" t="s">
        <v>401</v>
      </c>
      <c r="H1233" t="s">
        <v>7367</v>
      </c>
      <c r="I1233" t="s">
        <v>7368</v>
      </c>
      <c r="J1233">
        <v>4167203002</v>
      </c>
      <c r="K1233" t="s">
        <v>7369</v>
      </c>
      <c r="L1233" t="s">
        <v>7370</v>
      </c>
      <c r="M1233" t="s">
        <v>7371</v>
      </c>
      <c r="N1233" t="s">
        <v>7371</v>
      </c>
      <c r="O1233">
        <v>1</v>
      </c>
      <c r="P1233">
        <v>1</v>
      </c>
      <c r="Q1233">
        <v>4</v>
      </c>
      <c r="R1233" s="1">
        <v>1000</v>
      </c>
      <c r="S1233" s="14" t="s">
        <v>402</v>
      </c>
      <c r="T1233" s="14" t="s">
        <v>403</v>
      </c>
      <c r="U1233" s="15">
        <v>1</v>
      </c>
      <c r="V1233">
        <v>20</v>
      </c>
      <c r="W1233" t="s">
        <v>7372</v>
      </c>
      <c r="X1233" s="17">
        <v>3182</v>
      </c>
      <c r="Y1233">
        <v>0</v>
      </c>
      <c r="Z1233" t="s">
        <v>7373</v>
      </c>
      <c r="AA1233">
        <v>13</v>
      </c>
      <c r="AB1233">
        <v>5</v>
      </c>
      <c r="AC1233">
        <v>0</v>
      </c>
      <c r="AD1233">
        <v>269</v>
      </c>
      <c r="AE1233" t="s">
        <v>7374</v>
      </c>
      <c r="AF1233" t="s">
        <v>7369</v>
      </c>
      <c r="AG1233" t="s">
        <v>7369</v>
      </c>
      <c r="AH1233" t="s">
        <v>7377</v>
      </c>
      <c r="AI1233" t="s">
        <v>7375</v>
      </c>
      <c r="AJ1233">
        <v>9562098003</v>
      </c>
    </row>
    <row r="1234" spans="1:36" ht="15" x14ac:dyDescent="0.2">
      <c r="A1234">
        <v>80</v>
      </c>
      <c r="B1234">
        <v>13</v>
      </c>
      <c r="C1234">
        <v>4</v>
      </c>
      <c r="D1234">
        <v>0</v>
      </c>
      <c r="E1234">
        <v>0</v>
      </c>
      <c r="F1234" s="13" t="s">
        <v>3234</v>
      </c>
      <c r="G1234" s="13" t="s">
        <v>3235</v>
      </c>
      <c r="H1234" t="s">
        <v>7367</v>
      </c>
      <c r="I1234" t="s">
        <v>7368</v>
      </c>
      <c r="J1234">
        <v>4167203002</v>
      </c>
      <c r="K1234" t="s">
        <v>7369</v>
      </c>
      <c r="L1234" t="s">
        <v>7370</v>
      </c>
      <c r="M1234" t="s">
        <v>7371</v>
      </c>
      <c r="N1234" t="s">
        <v>7371</v>
      </c>
      <c r="O1234">
        <v>1</v>
      </c>
      <c r="P1234">
        <v>1</v>
      </c>
      <c r="Q1234">
        <v>4</v>
      </c>
      <c r="R1234" s="1">
        <v>1000</v>
      </c>
      <c r="S1234" s="14" t="s">
        <v>402</v>
      </c>
      <c r="T1234" s="14" t="s">
        <v>403</v>
      </c>
      <c r="U1234" s="15">
        <v>1</v>
      </c>
      <c r="V1234">
        <v>20</v>
      </c>
      <c r="W1234" t="s">
        <v>7372</v>
      </c>
      <c r="X1234" s="17">
        <v>3182</v>
      </c>
      <c r="Y1234">
        <v>0</v>
      </c>
      <c r="Z1234" t="s">
        <v>7373</v>
      </c>
      <c r="AA1234">
        <v>13</v>
      </c>
      <c r="AB1234">
        <v>5</v>
      </c>
      <c r="AC1234">
        <v>0</v>
      </c>
      <c r="AD1234">
        <v>269</v>
      </c>
      <c r="AE1234" t="s">
        <v>7374</v>
      </c>
      <c r="AF1234" t="s">
        <v>7369</v>
      </c>
      <c r="AG1234" t="s">
        <v>7369</v>
      </c>
      <c r="AH1234" t="s">
        <v>7377</v>
      </c>
      <c r="AI1234" t="s">
        <v>7375</v>
      </c>
      <c r="AJ1234">
        <v>9562098003</v>
      </c>
    </row>
    <row r="1235" spans="1:36" ht="15" x14ac:dyDescent="0.2">
      <c r="A1235">
        <v>80</v>
      </c>
      <c r="B1235">
        <v>13</v>
      </c>
      <c r="C1235">
        <v>4</v>
      </c>
      <c r="D1235">
        <v>0</v>
      </c>
      <c r="E1235">
        <v>0</v>
      </c>
      <c r="F1235" s="13" t="s">
        <v>3882</v>
      </c>
      <c r="G1235" s="13" t="s">
        <v>3883</v>
      </c>
      <c r="H1235" t="s">
        <v>7367</v>
      </c>
      <c r="I1235" t="s">
        <v>7368</v>
      </c>
      <c r="J1235">
        <v>4167203002</v>
      </c>
      <c r="K1235" t="s">
        <v>7369</v>
      </c>
      <c r="L1235" t="s">
        <v>7370</v>
      </c>
      <c r="M1235" t="s">
        <v>7371</v>
      </c>
      <c r="N1235" t="s">
        <v>7371</v>
      </c>
      <c r="O1235">
        <v>1</v>
      </c>
      <c r="P1235">
        <v>1</v>
      </c>
      <c r="Q1235">
        <v>4</v>
      </c>
      <c r="R1235" s="1">
        <v>1000</v>
      </c>
      <c r="S1235" s="14" t="s">
        <v>402</v>
      </c>
      <c r="T1235" s="14" t="s">
        <v>403</v>
      </c>
      <c r="U1235" s="15">
        <v>1</v>
      </c>
      <c r="V1235">
        <v>20</v>
      </c>
      <c r="W1235" t="s">
        <v>7372</v>
      </c>
      <c r="X1235" s="17">
        <v>3182</v>
      </c>
      <c r="Y1235">
        <v>0</v>
      </c>
      <c r="Z1235" t="s">
        <v>7373</v>
      </c>
      <c r="AA1235">
        <v>13</v>
      </c>
      <c r="AB1235">
        <v>5</v>
      </c>
      <c r="AC1235">
        <v>0</v>
      </c>
      <c r="AD1235">
        <v>269</v>
      </c>
      <c r="AE1235" t="s">
        <v>7374</v>
      </c>
      <c r="AF1235" t="s">
        <v>7369</v>
      </c>
      <c r="AG1235" t="s">
        <v>7369</v>
      </c>
      <c r="AH1235" t="s">
        <v>7377</v>
      </c>
      <c r="AI1235" t="s">
        <v>7375</v>
      </c>
      <c r="AJ1235">
        <v>9562098003</v>
      </c>
    </row>
    <row r="1236" spans="1:36" ht="15" x14ac:dyDescent="0.2">
      <c r="A1236">
        <v>80</v>
      </c>
      <c r="B1236">
        <v>13</v>
      </c>
      <c r="C1236">
        <v>4</v>
      </c>
      <c r="D1236">
        <v>0</v>
      </c>
      <c r="E1236">
        <v>0</v>
      </c>
      <c r="F1236" s="13" t="s">
        <v>4230</v>
      </c>
      <c r="G1236" s="13" t="s">
        <v>4231</v>
      </c>
      <c r="H1236" t="s">
        <v>7367</v>
      </c>
      <c r="I1236" t="s">
        <v>7368</v>
      </c>
      <c r="J1236">
        <v>4167203002</v>
      </c>
      <c r="K1236" t="s">
        <v>7369</v>
      </c>
      <c r="L1236" t="s">
        <v>7370</v>
      </c>
      <c r="M1236" t="s">
        <v>7371</v>
      </c>
      <c r="N1236" t="s">
        <v>7371</v>
      </c>
      <c r="O1236">
        <v>1</v>
      </c>
      <c r="P1236">
        <v>1</v>
      </c>
      <c r="Q1236">
        <v>4</v>
      </c>
      <c r="R1236" s="1">
        <v>1000</v>
      </c>
      <c r="S1236" s="14" t="s">
        <v>402</v>
      </c>
      <c r="T1236" s="14" t="s">
        <v>403</v>
      </c>
      <c r="U1236" s="15">
        <v>1</v>
      </c>
      <c r="V1236">
        <v>20</v>
      </c>
      <c r="W1236" t="s">
        <v>7372</v>
      </c>
      <c r="X1236" s="17">
        <v>3182</v>
      </c>
      <c r="Y1236">
        <v>0</v>
      </c>
      <c r="Z1236" t="s">
        <v>7373</v>
      </c>
      <c r="AA1236">
        <v>13</v>
      </c>
      <c r="AB1236">
        <v>5</v>
      </c>
      <c r="AC1236">
        <v>0</v>
      </c>
      <c r="AD1236">
        <v>269</v>
      </c>
      <c r="AE1236" t="s">
        <v>7374</v>
      </c>
      <c r="AF1236" t="s">
        <v>7369</v>
      </c>
      <c r="AG1236" t="s">
        <v>7369</v>
      </c>
      <c r="AH1236" t="s">
        <v>7377</v>
      </c>
      <c r="AI1236" t="s">
        <v>7375</v>
      </c>
      <c r="AJ1236">
        <v>9562098003</v>
      </c>
    </row>
    <row r="1237" spans="1:36" ht="15" x14ac:dyDescent="0.2">
      <c r="A1237">
        <v>80</v>
      </c>
      <c r="B1237">
        <v>13</v>
      </c>
      <c r="C1237">
        <v>5</v>
      </c>
      <c r="D1237">
        <v>0</v>
      </c>
      <c r="E1237">
        <v>0</v>
      </c>
      <c r="F1237" s="13" t="s">
        <v>4838</v>
      </c>
      <c r="G1237" s="13" t="s">
        <v>4839</v>
      </c>
      <c r="H1237" t="s">
        <v>7367</v>
      </c>
      <c r="I1237" t="s">
        <v>7368</v>
      </c>
      <c r="J1237">
        <v>4167203002</v>
      </c>
      <c r="K1237" t="s">
        <v>7369</v>
      </c>
      <c r="L1237" t="s">
        <v>7370</v>
      </c>
      <c r="M1237" t="s">
        <v>7371</v>
      </c>
      <c r="N1237" t="s">
        <v>7371</v>
      </c>
      <c r="O1237">
        <v>1</v>
      </c>
      <c r="P1237">
        <v>1</v>
      </c>
      <c r="Q1237">
        <v>4</v>
      </c>
      <c r="R1237" s="1">
        <v>1000</v>
      </c>
      <c r="S1237" s="14" t="s">
        <v>402</v>
      </c>
      <c r="T1237" s="14" t="s">
        <v>403</v>
      </c>
      <c r="U1237" s="15">
        <v>1</v>
      </c>
      <c r="V1237">
        <v>10</v>
      </c>
      <c r="W1237" t="s">
        <v>7372</v>
      </c>
      <c r="X1237" s="17">
        <v>3123</v>
      </c>
      <c r="Y1237">
        <v>0</v>
      </c>
      <c r="Z1237" t="s">
        <v>7373</v>
      </c>
      <c r="AA1237">
        <v>13</v>
      </c>
      <c r="AB1237">
        <v>5</v>
      </c>
      <c r="AC1237">
        <v>0</v>
      </c>
      <c r="AD1237">
        <v>269</v>
      </c>
      <c r="AE1237" t="s">
        <v>7374</v>
      </c>
      <c r="AF1237" t="s">
        <v>7369</v>
      </c>
      <c r="AG1237" t="s">
        <v>7369</v>
      </c>
      <c r="AH1237" t="s">
        <v>7377</v>
      </c>
      <c r="AI1237" t="s">
        <v>7375</v>
      </c>
      <c r="AJ1237">
        <v>9562098003</v>
      </c>
    </row>
    <row r="1238" spans="1:36" ht="15" x14ac:dyDescent="0.2">
      <c r="A1238">
        <v>80</v>
      </c>
      <c r="B1238">
        <v>13</v>
      </c>
      <c r="C1238">
        <v>4</v>
      </c>
      <c r="D1238">
        <v>0</v>
      </c>
      <c r="E1238">
        <v>0</v>
      </c>
      <c r="F1238" s="13" t="s">
        <v>1848</v>
      </c>
      <c r="G1238" s="13" t="s">
        <v>1849</v>
      </c>
      <c r="H1238" t="s">
        <v>7367</v>
      </c>
      <c r="I1238" t="s">
        <v>7368</v>
      </c>
      <c r="J1238">
        <v>4758203004</v>
      </c>
      <c r="K1238" t="s">
        <v>7369</v>
      </c>
      <c r="L1238" t="s">
        <v>7370</v>
      </c>
      <c r="M1238" t="s">
        <v>7371</v>
      </c>
      <c r="N1238" t="s">
        <v>7371</v>
      </c>
      <c r="O1238">
        <v>1</v>
      </c>
      <c r="P1238">
        <v>1</v>
      </c>
      <c r="Q1238">
        <v>4</v>
      </c>
      <c r="R1238" s="1">
        <v>1000</v>
      </c>
      <c r="S1238" s="14" t="s">
        <v>402</v>
      </c>
      <c r="T1238" s="14" t="s">
        <v>403</v>
      </c>
      <c r="U1238" s="15">
        <v>1</v>
      </c>
      <c r="V1238">
        <v>10</v>
      </c>
      <c r="W1238" t="s">
        <v>7372</v>
      </c>
      <c r="X1238" s="17">
        <v>3061</v>
      </c>
      <c r="Y1238">
        <v>0</v>
      </c>
      <c r="Z1238" t="s">
        <v>7373</v>
      </c>
      <c r="AA1238">
        <v>13</v>
      </c>
      <c r="AB1238">
        <v>5</v>
      </c>
      <c r="AC1238">
        <v>0</v>
      </c>
      <c r="AD1238">
        <v>269</v>
      </c>
      <c r="AE1238" t="s">
        <v>7374</v>
      </c>
      <c r="AF1238" t="s">
        <v>7369</v>
      </c>
      <c r="AG1238" t="s">
        <v>7369</v>
      </c>
      <c r="AH1238" t="s">
        <v>7377</v>
      </c>
      <c r="AI1238" t="s">
        <v>7375</v>
      </c>
      <c r="AJ1238">
        <v>9562098003</v>
      </c>
    </row>
    <row r="1239" spans="1:36" ht="15" x14ac:dyDescent="0.2">
      <c r="A1239">
        <v>80</v>
      </c>
      <c r="B1239">
        <v>13</v>
      </c>
      <c r="C1239">
        <v>5</v>
      </c>
      <c r="D1239">
        <v>0</v>
      </c>
      <c r="E1239">
        <v>0</v>
      </c>
      <c r="F1239" s="13" t="s">
        <v>1244</v>
      </c>
      <c r="G1239" s="13" t="s">
        <v>1245</v>
      </c>
      <c r="H1239" t="s">
        <v>7367</v>
      </c>
      <c r="I1239" t="s">
        <v>7368</v>
      </c>
      <c r="J1239">
        <v>4167203002</v>
      </c>
      <c r="K1239" t="s">
        <v>7369</v>
      </c>
      <c r="L1239" t="s">
        <v>7370</v>
      </c>
      <c r="M1239" t="s">
        <v>7371</v>
      </c>
      <c r="N1239" t="s">
        <v>7371</v>
      </c>
      <c r="O1239">
        <v>1</v>
      </c>
      <c r="P1239">
        <v>1</v>
      </c>
      <c r="Q1239">
        <v>4</v>
      </c>
      <c r="R1239" s="1">
        <v>1000</v>
      </c>
      <c r="S1239" s="14" t="s">
        <v>402</v>
      </c>
      <c r="T1239" s="14" t="s">
        <v>403</v>
      </c>
      <c r="U1239" s="15">
        <v>1</v>
      </c>
      <c r="V1239">
        <v>10</v>
      </c>
      <c r="W1239" t="s">
        <v>7372</v>
      </c>
      <c r="X1239" s="17">
        <v>3184</v>
      </c>
      <c r="Y1239">
        <v>0</v>
      </c>
      <c r="Z1239" t="s">
        <v>7373</v>
      </c>
      <c r="AA1239">
        <v>13</v>
      </c>
      <c r="AB1239">
        <v>5</v>
      </c>
      <c r="AC1239">
        <v>0</v>
      </c>
      <c r="AD1239">
        <v>269</v>
      </c>
      <c r="AE1239" t="s">
        <v>7374</v>
      </c>
      <c r="AF1239" t="s">
        <v>7369</v>
      </c>
      <c r="AG1239" t="s">
        <v>7369</v>
      </c>
      <c r="AH1239" t="s">
        <v>7377</v>
      </c>
      <c r="AI1239" t="s">
        <v>7375</v>
      </c>
      <c r="AJ1239">
        <v>9562098003</v>
      </c>
    </row>
    <row r="1240" spans="1:36" ht="15" x14ac:dyDescent="0.2">
      <c r="A1240">
        <v>80</v>
      </c>
      <c r="B1240">
        <v>13</v>
      </c>
      <c r="C1240">
        <v>4</v>
      </c>
      <c r="D1240">
        <v>0</v>
      </c>
      <c r="E1240">
        <v>0</v>
      </c>
      <c r="F1240" s="13" t="s">
        <v>1494</v>
      </c>
      <c r="G1240" s="13" t="s">
        <v>1495</v>
      </c>
      <c r="H1240" t="s">
        <v>7367</v>
      </c>
      <c r="I1240" t="s">
        <v>7368</v>
      </c>
      <c r="J1240">
        <v>4167203002</v>
      </c>
      <c r="K1240" t="s">
        <v>7369</v>
      </c>
      <c r="L1240" t="s">
        <v>7370</v>
      </c>
      <c r="M1240" t="s">
        <v>7371</v>
      </c>
      <c r="N1240" t="s">
        <v>7371</v>
      </c>
      <c r="O1240">
        <v>1</v>
      </c>
      <c r="P1240">
        <v>1</v>
      </c>
      <c r="Q1240">
        <v>4</v>
      </c>
      <c r="R1240" s="1">
        <v>1000</v>
      </c>
      <c r="S1240" s="14" t="s">
        <v>402</v>
      </c>
      <c r="T1240" s="14" t="s">
        <v>403</v>
      </c>
      <c r="U1240" s="15">
        <v>1</v>
      </c>
      <c r="V1240">
        <v>10</v>
      </c>
      <c r="W1240" t="s">
        <v>7372</v>
      </c>
      <c r="X1240" s="17">
        <v>3182</v>
      </c>
      <c r="Y1240">
        <v>0</v>
      </c>
      <c r="Z1240" t="s">
        <v>7373</v>
      </c>
      <c r="AA1240">
        <v>13</v>
      </c>
      <c r="AB1240">
        <v>5</v>
      </c>
      <c r="AC1240">
        <v>0</v>
      </c>
      <c r="AD1240">
        <v>269</v>
      </c>
      <c r="AE1240" t="s">
        <v>7374</v>
      </c>
      <c r="AF1240" t="s">
        <v>7369</v>
      </c>
      <c r="AG1240" t="s">
        <v>7369</v>
      </c>
      <c r="AH1240" t="s">
        <v>7377</v>
      </c>
      <c r="AI1240" t="s">
        <v>7375</v>
      </c>
      <c r="AJ1240">
        <v>9562098003</v>
      </c>
    </row>
    <row r="1241" spans="1:36" ht="15" x14ac:dyDescent="0.2">
      <c r="A1241">
        <v>80</v>
      </c>
      <c r="B1241">
        <v>13</v>
      </c>
      <c r="C1241">
        <v>4</v>
      </c>
      <c r="D1241">
        <v>0</v>
      </c>
      <c r="E1241">
        <v>0</v>
      </c>
      <c r="F1241" s="13" t="s">
        <v>3148</v>
      </c>
      <c r="G1241" s="13" t="s">
        <v>3149</v>
      </c>
      <c r="H1241" t="s">
        <v>7367</v>
      </c>
      <c r="I1241" t="s">
        <v>7368</v>
      </c>
      <c r="J1241">
        <v>4167203002</v>
      </c>
      <c r="K1241" t="s">
        <v>7369</v>
      </c>
      <c r="L1241" t="s">
        <v>7370</v>
      </c>
      <c r="M1241" t="s">
        <v>7371</v>
      </c>
      <c r="N1241" t="s">
        <v>7371</v>
      </c>
      <c r="O1241">
        <v>1</v>
      </c>
      <c r="P1241">
        <v>1</v>
      </c>
      <c r="Q1241">
        <v>4</v>
      </c>
      <c r="R1241" s="1">
        <v>1000</v>
      </c>
      <c r="S1241" s="14" t="s">
        <v>402</v>
      </c>
      <c r="T1241" s="14" t="s">
        <v>403</v>
      </c>
      <c r="U1241" s="15">
        <v>1</v>
      </c>
      <c r="V1241">
        <v>20</v>
      </c>
      <c r="W1241" t="s">
        <v>7372</v>
      </c>
      <c r="X1241" s="17">
        <v>3058</v>
      </c>
      <c r="Y1241">
        <v>0</v>
      </c>
      <c r="Z1241" t="s">
        <v>7373</v>
      </c>
      <c r="AA1241">
        <v>13</v>
      </c>
      <c r="AB1241">
        <v>5</v>
      </c>
      <c r="AC1241">
        <v>0</v>
      </c>
      <c r="AD1241">
        <v>269</v>
      </c>
      <c r="AE1241" t="s">
        <v>7374</v>
      </c>
      <c r="AF1241" t="s">
        <v>7369</v>
      </c>
      <c r="AG1241" t="s">
        <v>7369</v>
      </c>
      <c r="AH1241" t="s">
        <v>7377</v>
      </c>
      <c r="AI1241" t="s">
        <v>7375</v>
      </c>
      <c r="AJ1241">
        <v>9562098003</v>
      </c>
    </row>
    <row r="1242" spans="1:36" ht="15" x14ac:dyDescent="0.2">
      <c r="A1242">
        <v>80</v>
      </c>
      <c r="B1242">
        <v>13</v>
      </c>
      <c r="C1242">
        <v>5</v>
      </c>
      <c r="D1242">
        <v>0</v>
      </c>
      <c r="E1242">
        <v>0</v>
      </c>
      <c r="F1242" s="13" t="s">
        <v>5198</v>
      </c>
      <c r="G1242" s="13" t="s">
        <v>5199</v>
      </c>
      <c r="H1242" t="s">
        <v>7367</v>
      </c>
      <c r="I1242" t="s">
        <v>7368</v>
      </c>
      <c r="J1242">
        <v>4167203002</v>
      </c>
      <c r="K1242" t="s">
        <v>7369</v>
      </c>
      <c r="L1242" t="s">
        <v>7370</v>
      </c>
      <c r="M1242" t="s">
        <v>7371</v>
      </c>
      <c r="N1242" t="s">
        <v>7371</v>
      </c>
      <c r="O1242">
        <v>1</v>
      </c>
      <c r="P1242">
        <v>1</v>
      </c>
      <c r="Q1242">
        <v>4</v>
      </c>
      <c r="R1242">
        <v>1</v>
      </c>
      <c r="S1242" s="14" t="s">
        <v>402</v>
      </c>
      <c r="T1242" s="14" t="s">
        <v>403</v>
      </c>
      <c r="U1242" s="15">
        <v>1</v>
      </c>
      <c r="V1242">
        <v>10</v>
      </c>
      <c r="W1242" t="s">
        <v>7372</v>
      </c>
      <c r="X1242" s="16">
        <v>3.7469999999999999</v>
      </c>
      <c r="Y1242">
        <v>0</v>
      </c>
      <c r="Z1242" t="s">
        <v>7373</v>
      </c>
      <c r="AA1242">
        <v>13</v>
      </c>
      <c r="AB1242">
        <v>5</v>
      </c>
      <c r="AC1242">
        <v>0</v>
      </c>
      <c r="AD1242">
        <v>269</v>
      </c>
      <c r="AE1242" t="s">
        <v>7374</v>
      </c>
      <c r="AF1242" t="s">
        <v>7369</v>
      </c>
      <c r="AG1242" t="s">
        <v>7369</v>
      </c>
      <c r="AH1242" t="s">
        <v>7377</v>
      </c>
      <c r="AI1242" t="s">
        <v>7375</v>
      </c>
      <c r="AJ1242">
        <v>9562098003</v>
      </c>
    </row>
    <row r="1243" spans="1:36" ht="15" x14ac:dyDescent="0.2">
      <c r="A1243">
        <v>80</v>
      </c>
      <c r="B1243">
        <v>13</v>
      </c>
      <c r="C1243">
        <v>5</v>
      </c>
      <c r="D1243">
        <v>0</v>
      </c>
      <c r="E1243">
        <v>0</v>
      </c>
      <c r="F1243" s="13" t="s">
        <v>5716</v>
      </c>
      <c r="G1243" s="13" t="s">
        <v>5717</v>
      </c>
      <c r="H1243" t="s">
        <v>7367</v>
      </c>
      <c r="I1243" t="s">
        <v>7368</v>
      </c>
      <c r="J1243">
        <v>4167203002</v>
      </c>
      <c r="K1243" t="s">
        <v>7369</v>
      </c>
      <c r="L1243" t="s">
        <v>7370</v>
      </c>
      <c r="M1243" t="s">
        <v>7371</v>
      </c>
      <c r="N1243" t="s">
        <v>7371</v>
      </c>
      <c r="O1243">
        <v>1</v>
      </c>
      <c r="P1243">
        <v>1</v>
      </c>
      <c r="Q1243">
        <v>4</v>
      </c>
      <c r="R1243">
        <v>1</v>
      </c>
      <c r="S1243" s="14" t="s">
        <v>402</v>
      </c>
      <c r="T1243" s="14" t="s">
        <v>403</v>
      </c>
      <c r="U1243" s="15">
        <v>1</v>
      </c>
      <c r="V1243">
        <v>10</v>
      </c>
      <c r="W1243" t="s">
        <v>7372</v>
      </c>
      <c r="X1243" s="16">
        <v>3.7469999999999999</v>
      </c>
      <c r="Y1243">
        <v>0</v>
      </c>
      <c r="Z1243" t="s">
        <v>7373</v>
      </c>
      <c r="AA1243">
        <v>13</v>
      </c>
      <c r="AB1243">
        <v>5</v>
      </c>
      <c r="AC1243">
        <v>0</v>
      </c>
      <c r="AD1243">
        <v>269</v>
      </c>
      <c r="AE1243" t="s">
        <v>7374</v>
      </c>
      <c r="AF1243" t="s">
        <v>7369</v>
      </c>
      <c r="AG1243" t="s">
        <v>7369</v>
      </c>
      <c r="AH1243" t="s">
        <v>7377</v>
      </c>
      <c r="AI1243" t="s">
        <v>7375</v>
      </c>
      <c r="AJ1243">
        <v>9562098003</v>
      </c>
    </row>
    <row r="1244" spans="1:36" ht="15" x14ac:dyDescent="0.2">
      <c r="A1244">
        <v>80</v>
      </c>
      <c r="B1244">
        <v>13</v>
      </c>
      <c r="C1244">
        <v>4</v>
      </c>
      <c r="D1244">
        <v>0</v>
      </c>
      <c r="E1244">
        <v>0</v>
      </c>
      <c r="F1244" s="13" t="s">
        <v>4574</v>
      </c>
      <c r="G1244" s="13" t="s">
        <v>4575</v>
      </c>
      <c r="H1244" t="s">
        <v>7367</v>
      </c>
      <c r="I1244" t="s">
        <v>7368</v>
      </c>
      <c r="J1244">
        <v>4758203004</v>
      </c>
      <c r="K1244" t="s">
        <v>7369</v>
      </c>
      <c r="L1244" t="s">
        <v>7370</v>
      </c>
      <c r="M1244" t="s">
        <v>7371</v>
      </c>
      <c r="N1244" t="s">
        <v>7371</v>
      </c>
      <c r="O1244">
        <v>1</v>
      </c>
      <c r="P1244">
        <v>2</v>
      </c>
      <c r="Q1244">
        <v>4</v>
      </c>
      <c r="R1244" s="1">
        <v>1000</v>
      </c>
      <c r="S1244" s="14" t="s">
        <v>106</v>
      </c>
      <c r="T1244" s="14" t="s">
        <v>107</v>
      </c>
      <c r="U1244" s="15">
        <v>1</v>
      </c>
      <c r="V1244">
        <v>10</v>
      </c>
      <c r="W1244" t="s">
        <v>7372</v>
      </c>
      <c r="X1244" s="17">
        <v>3502</v>
      </c>
      <c r="Y1244">
        <v>0</v>
      </c>
      <c r="Z1244" t="s">
        <v>7373</v>
      </c>
      <c r="AA1244">
        <v>13</v>
      </c>
      <c r="AB1244">
        <v>5</v>
      </c>
      <c r="AC1244">
        <v>0</v>
      </c>
      <c r="AD1244">
        <v>269</v>
      </c>
      <c r="AE1244" t="s">
        <v>7374</v>
      </c>
      <c r="AF1244" t="s">
        <v>7369</v>
      </c>
      <c r="AG1244" t="s">
        <v>7369</v>
      </c>
      <c r="AH1244" t="s">
        <v>7377</v>
      </c>
      <c r="AI1244" t="s">
        <v>7375</v>
      </c>
      <c r="AJ1244">
        <v>9562098003</v>
      </c>
    </row>
    <row r="1245" spans="1:36" ht="15" x14ac:dyDescent="0.2">
      <c r="A1245">
        <v>80</v>
      </c>
      <c r="B1245">
        <v>13</v>
      </c>
      <c r="C1245">
        <v>4</v>
      </c>
      <c r="D1245">
        <v>0</v>
      </c>
      <c r="E1245">
        <v>0</v>
      </c>
      <c r="F1245" s="13" t="s">
        <v>104</v>
      </c>
      <c r="G1245" s="13" t="s">
        <v>105</v>
      </c>
      <c r="H1245" t="s">
        <v>7367</v>
      </c>
      <c r="I1245" t="s">
        <v>7368</v>
      </c>
      <c r="J1245">
        <v>4758203004</v>
      </c>
      <c r="K1245" t="s">
        <v>7369</v>
      </c>
      <c r="L1245" t="s">
        <v>7370</v>
      </c>
      <c r="M1245"/>
      <c r="N1245"/>
      <c r="O1245">
        <v>1</v>
      </c>
      <c r="P1245">
        <v>1</v>
      </c>
      <c r="Q1245">
        <v>4</v>
      </c>
      <c r="R1245" s="1">
        <v>1000</v>
      </c>
      <c r="S1245" s="14" t="s">
        <v>106</v>
      </c>
      <c r="T1245" s="14" t="s">
        <v>107</v>
      </c>
      <c r="U1245" s="15">
        <v>1</v>
      </c>
      <c r="V1245">
        <v>10</v>
      </c>
      <c r="W1245" t="s">
        <v>7372</v>
      </c>
      <c r="X1245" s="17">
        <v>3603</v>
      </c>
      <c r="Y1245">
        <v>0</v>
      </c>
      <c r="Z1245" t="s">
        <v>7373</v>
      </c>
      <c r="AA1245">
        <v>13</v>
      </c>
      <c r="AB1245">
        <v>5</v>
      </c>
      <c r="AC1245">
        <v>0</v>
      </c>
      <c r="AD1245">
        <v>269</v>
      </c>
      <c r="AE1245" t="s">
        <v>7374</v>
      </c>
      <c r="AF1245" t="s">
        <v>7369</v>
      </c>
      <c r="AG1245" t="s">
        <v>7369</v>
      </c>
      <c r="AH1245" t="s">
        <v>7377</v>
      </c>
      <c r="AI1245" t="s">
        <v>7375</v>
      </c>
      <c r="AJ1245">
        <v>9562098003</v>
      </c>
    </row>
    <row r="1246" spans="1:36" ht="15" x14ac:dyDescent="0.2">
      <c r="A1246">
        <v>80</v>
      </c>
      <c r="B1246">
        <v>13</v>
      </c>
      <c r="C1246">
        <v>4</v>
      </c>
      <c r="D1246">
        <v>0</v>
      </c>
      <c r="E1246">
        <v>0</v>
      </c>
      <c r="F1246" s="13" t="s">
        <v>3208</v>
      </c>
      <c r="G1246" s="13" t="s">
        <v>3209</v>
      </c>
      <c r="H1246" t="s">
        <v>7367</v>
      </c>
      <c r="I1246" t="s">
        <v>7368</v>
      </c>
      <c r="J1246">
        <v>4758203004</v>
      </c>
      <c r="K1246" t="s">
        <v>7369</v>
      </c>
      <c r="L1246" t="s">
        <v>7370</v>
      </c>
      <c r="M1246" t="s">
        <v>7371</v>
      </c>
      <c r="N1246" t="s">
        <v>7371</v>
      </c>
      <c r="O1246">
        <v>1</v>
      </c>
      <c r="P1246">
        <v>1</v>
      </c>
      <c r="Q1246">
        <v>4</v>
      </c>
      <c r="R1246" s="1">
        <v>1000</v>
      </c>
      <c r="S1246" s="14" t="s">
        <v>304</v>
      </c>
      <c r="T1246" s="14" t="s">
        <v>305</v>
      </c>
      <c r="U1246" s="15">
        <v>1</v>
      </c>
      <c r="V1246">
        <v>10</v>
      </c>
      <c r="W1246" t="s">
        <v>7372</v>
      </c>
      <c r="X1246" s="17">
        <v>4599</v>
      </c>
      <c r="Y1246">
        <v>0</v>
      </c>
      <c r="Z1246" t="s">
        <v>7373</v>
      </c>
      <c r="AA1246">
        <v>13</v>
      </c>
      <c r="AB1246">
        <v>5</v>
      </c>
      <c r="AC1246">
        <v>0</v>
      </c>
      <c r="AD1246">
        <v>269</v>
      </c>
      <c r="AE1246" t="s">
        <v>7374</v>
      </c>
      <c r="AF1246" t="s">
        <v>7369</v>
      </c>
      <c r="AG1246" t="s">
        <v>7369</v>
      </c>
      <c r="AH1246" t="s">
        <v>7377</v>
      </c>
      <c r="AI1246" t="s">
        <v>7375</v>
      </c>
      <c r="AJ1246">
        <v>9562098003</v>
      </c>
    </row>
    <row r="1247" spans="1:36" ht="15" x14ac:dyDescent="0.2">
      <c r="A1247">
        <v>80</v>
      </c>
      <c r="B1247">
        <v>13</v>
      </c>
      <c r="C1247">
        <v>4</v>
      </c>
      <c r="D1247">
        <v>0</v>
      </c>
      <c r="E1247">
        <v>0</v>
      </c>
      <c r="F1247" s="13" t="s">
        <v>2626</v>
      </c>
      <c r="G1247" s="13" t="s">
        <v>2627</v>
      </c>
      <c r="H1247" t="s">
        <v>7367</v>
      </c>
      <c r="I1247" t="s">
        <v>7368</v>
      </c>
      <c r="J1247">
        <v>4167203002</v>
      </c>
      <c r="K1247" t="s">
        <v>7369</v>
      </c>
      <c r="L1247" t="s">
        <v>7370</v>
      </c>
      <c r="M1247" t="s">
        <v>7371</v>
      </c>
      <c r="N1247" t="s">
        <v>7371</v>
      </c>
      <c r="O1247">
        <v>1</v>
      </c>
      <c r="P1247">
        <v>1</v>
      </c>
      <c r="Q1247">
        <v>4</v>
      </c>
      <c r="R1247" s="1">
        <v>1000</v>
      </c>
      <c r="S1247" s="14" t="s">
        <v>304</v>
      </c>
      <c r="T1247" s="14" t="s">
        <v>305</v>
      </c>
      <c r="U1247" s="15">
        <v>1</v>
      </c>
      <c r="V1247">
        <v>10</v>
      </c>
      <c r="W1247" t="s">
        <v>7372</v>
      </c>
      <c r="X1247" s="17">
        <v>4192</v>
      </c>
      <c r="Y1247">
        <v>0</v>
      </c>
      <c r="Z1247" t="s">
        <v>7373</v>
      </c>
      <c r="AA1247">
        <v>13</v>
      </c>
      <c r="AB1247">
        <v>5</v>
      </c>
      <c r="AC1247">
        <v>0</v>
      </c>
      <c r="AD1247">
        <v>269</v>
      </c>
      <c r="AE1247" t="s">
        <v>7374</v>
      </c>
      <c r="AF1247" t="s">
        <v>7369</v>
      </c>
      <c r="AG1247" t="s">
        <v>7369</v>
      </c>
      <c r="AH1247" t="s">
        <v>7377</v>
      </c>
      <c r="AI1247" t="s">
        <v>7375</v>
      </c>
      <c r="AJ1247">
        <v>9562098003</v>
      </c>
    </row>
    <row r="1248" spans="1:36" ht="15" x14ac:dyDescent="0.2">
      <c r="A1248">
        <v>80</v>
      </c>
      <c r="B1248">
        <v>13</v>
      </c>
      <c r="C1248">
        <v>4</v>
      </c>
      <c r="D1248">
        <v>0</v>
      </c>
      <c r="E1248">
        <v>0</v>
      </c>
      <c r="F1248" s="13" t="s">
        <v>5720</v>
      </c>
      <c r="G1248" s="13" t="s">
        <v>5721</v>
      </c>
      <c r="H1248" t="s">
        <v>7367</v>
      </c>
      <c r="I1248" t="s">
        <v>7368</v>
      </c>
      <c r="J1248">
        <v>4758151014</v>
      </c>
      <c r="K1248" t="s">
        <v>7369</v>
      </c>
      <c r="L1248" t="s">
        <v>7370</v>
      </c>
      <c r="M1248" t="s">
        <v>7371</v>
      </c>
      <c r="N1248"/>
      <c r="O1248">
        <v>1</v>
      </c>
      <c r="P1248">
        <v>1</v>
      </c>
      <c r="Q1248">
        <v>4</v>
      </c>
      <c r="R1248" s="1">
        <v>1000</v>
      </c>
      <c r="S1248" s="14" t="s">
        <v>304</v>
      </c>
      <c r="T1248" s="14" t="s">
        <v>305</v>
      </c>
      <c r="U1248" s="15">
        <v>1</v>
      </c>
      <c r="V1248">
        <v>10</v>
      </c>
      <c r="W1248" t="s">
        <v>7372</v>
      </c>
      <c r="X1248" s="17">
        <v>2241</v>
      </c>
      <c r="Y1248">
        <v>0</v>
      </c>
      <c r="Z1248" t="s">
        <v>7373</v>
      </c>
      <c r="AA1248">
        <v>13</v>
      </c>
      <c r="AB1248">
        <v>5</v>
      </c>
      <c r="AC1248">
        <v>0</v>
      </c>
      <c r="AD1248">
        <v>269</v>
      </c>
      <c r="AE1248" t="s">
        <v>7374</v>
      </c>
      <c r="AF1248" t="s">
        <v>7369</v>
      </c>
      <c r="AG1248" t="s">
        <v>7369</v>
      </c>
      <c r="AH1248" t="s">
        <v>7377</v>
      </c>
      <c r="AI1248" t="s">
        <v>7375</v>
      </c>
      <c r="AJ1248">
        <v>9562098003</v>
      </c>
    </row>
    <row r="1249" spans="1:36" ht="15" x14ac:dyDescent="0.2">
      <c r="A1249">
        <v>80</v>
      </c>
      <c r="B1249">
        <v>13</v>
      </c>
      <c r="C1249">
        <v>5</v>
      </c>
      <c r="D1249">
        <v>0</v>
      </c>
      <c r="E1249">
        <v>0</v>
      </c>
      <c r="F1249" s="13" t="s">
        <v>302</v>
      </c>
      <c r="G1249" s="13" t="s">
        <v>303</v>
      </c>
      <c r="H1249" t="s">
        <v>7367</v>
      </c>
      <c r="I1249" t="s">
        <v>7368</v>
      </c>
      <c r="J1249">
        <v>4758203004</v>
      </c>
      <c r="K1249" t="s">
        <v>7369</v>
      </c>
      <c r="L1249" t="s">
        <v>7370</v>
      </c>
      <c r="M1249" t="s">
        <v>7371</v>
      </c>
      <c r="N1249" t="s">
        <v>7371</v>
      </c>
      <c r="O1249">
        <v>1</v>
      </c>
      <c r="P1249">
        <v>1</v>
      </c>
      <c r="Q1249">
        <v>4</v>
      </c>
      <c r="R1249" s="1">
        <v>1000</v>
      </c>
      <c r="S1249" s="14" t="s">
        <v>304</v>
      </c>
      <c r="T1249" s="14" t="s">
        <v>305</v>
      </c>
      <c r="U1249" s="15">
        <v>1</v>
      </c>
      <c r="V1249">
        <v>10</v>
      </c>
      <c r="W1249" t="s">
        <v>7372</v>
      </c>
      <c r="X1249" s="17">
        <v>3691</v>
      </c>
      <c r="Y1249">
        <v>0</v>
      </c>
      <c r="Z1249" t="s">
        <v>7373</v>
      </c>
      <c r="AA1249">
        <v>13</v>
      </c>
      <c r="AB1249">
        <v>5</v>
      </c>
      <c r="AC1249">
        <v>0</v>
      </c>
      <c r="AD1249">
        <v>269</v>
      </c>
      <c r="AE1249" t="s">
        <v>7374</v>
      </c>
      <c r="AF1249" t="s">
        <v>7369</v>
      </c>
      <c r="AG1249" t="s">
        <v>7369</v>
      </c>
      <c r="AH1249" t="s">
        <v>7377</v>
      </c>
      <c r="AI1249" t="s">
        <v>7375</v>
      </c>
      <c r="AJ1249">
        <v>9562098003</v>
      </c>
    </row>
    <row r="1250" spans="1:36" ht="15" x14ac:dyDescent="0.2">
      <c r="A1250">
        <v>80</v>
      </c>
      <c r="B1250">
        <v>13</v>
      </c>
      <c r="C1250">
        <v>4</v>
      </c>
      <c r="D1250">
        <v>0</v>
      </c>
      <c r="E1250">
        <v>0</v>
      </c>
      <c r="F1250" s="13" t="s">
        <v>4834</v>
      </c>
      <c r="G1250" s="13" t="s">
        <v>4835</v>
      </c>
      <c r="H1250" t="s">
        <v>7367</v>
      </c>
      <c r="I1250" t="s">
        <v>7368</v>
      </c>
      <c r="J1250">
        <v>4758151014</v>
      </c>
      <c r="K1250" t="s">
        <v>7369</v>
      </c>
      <c r="L1250" t="s">
        <v>7370</v>
      </c>
      <c r="M1250" t="s">
        <v>7371</v>
      </c>
      <c r="N1250" t="s">
        <v>7371</v>
      </c>
      <c r="O1250">
        <v>1</v>
      </c>
      <c r="P1250">
        <v>1</v>
      </c>
      <c r="Q1250">
        <v>4</v>
      </c>
      <c r="R1250" s="1">
        <v>1000</v>
      </c>
      <c r="S1250" s="14" t="s">
        <v>304</v>
      </c>
      <c r="T1250" s="14" t="s">
        <v>305</v>
      </c>
      <c r="U1250" s="15">
        <v>1</v>
      </c>
      <c r="V1250">
        <v>10</v>
      </c>
      <c r="W1250" t="s">
        <v>7372</v>
      </c>
      <c r="X1250" s="17">
        <v>4138</v>
      </c>
      <c r="Y1250">
        <v>0</v>
      </c>
      <c r="Z1250" t="s">
        <v>7373</v>
      </c>
      <c r="AA1250">
        <v>13</v>
      </c>
      <c r="AB1250">
        <v>5</v>
      </c>
      <c r="AC1250">
        <v>0</v>
      </c>
      <c r="AD1250">
        <v>269</v>
      </c>
      <c r="AE1250" t="s">
        <v>7374</v>
      </c>
      <c r="AF1250" t="s">
        <v>7369</v>
      </c>
      <c r="AG1250" t="s">
        <v>7369</v>
      </c>
      <c r="AH1250" t="s">
        <v>7377</v>
      </c>
      <c r="AI1250" t="s">
        <v>7375</v>
      </c>
      <c r="AJ1250">
        <v>9562098003</v>
      </c>
    </row>
    <row r="1251" spans="1:36" ht="15" x14ac:dyDescent="0.2">
      <c r="A1251">
        <v>80</v>
      </c>
      <c r="B1251">
        <v>13</v>
      </c>
      <c r="C1251">
        <v>4</v>
      </c>
      <c r="D1251">
        <v>0</v>
      </c>
      <c r="E1251">
        <v>0</v>
      </c>
      <c r="F1251" s="13" t="s">
        <v>2584</v>
      </c>
      <c r="G1251" s="13" t="s">
        <v>2585</v>
      </c>
      <c r="H1251" t="s">
        <v>7367</v>
      </c>
      <c r="I1251" t="s">
        <v>7368</v>
      </c>
      <c r="J1251">
        <v>4758203004</v>
      </c>
      <c r="K1251" t="s">
        <v>7369</v>
      </c>
      <c r="L1251" t="s">
        <v>7370</v>
      </c>
      <c r="M1251"/>
      <c r="N1251"/>
      <c r="O1251">
        <v>1</v>
      </c>
      <c r="P1251">
        <v>1</v>
      </c>
      <c r="Q1251">
        <v>4</v>
      </c>
      <c r="R1251" s="1">
        <v>1000</v>
      </c>
      <c r="S1251" s="14" t="s">
        <v>304</v>
      </c>
      <c r="T1251" s="14" t="s">
        <v>305</v>
      </c>
      <c r="U1251" s="15">
        <v>1</v>
      </c>
      <c r="V1251">
        <v>10</v>
      </c>
      <c r="W1251" t="s">
        <v>7372</v>
      </c>
      <c r="X1251" s="17">
        <v>4262</v>
      </c>
      <c r="Y1251">
        <v>0</v>
      </c>
      <c r="Z1251" t="s">
        <v>7373</v>
      </c>
      <c r="AA1251">
        <v>13</v>
      </c>
      <c r="AB1251">
        <v>5</v>
      </c>
      <c r="AC1251">
        <v>0</v>
      </c>
      <c r="AD1251">
        <v>269</v>
      </c>
      <c r="AE1251" t="s">
        <v>7374</v>
      </c>
      <c r="AF1251" t="s">
        <v>7369</v>
      </c>
      <c r="AG1251" t="s">
        <v>7369</v>
      </c>
      <c r="AH1251" t="s">
        <v>7377</v>
      </c>
      <c r="AI1251" t="s">
        <v>7375</v>
      </c>
      <c r="AJ1251">
        <v>9562098003</v>
      </c>
    </row>
    <row r="1252" spans="1:36" ht="15" x14ac:dyDescent="0.2">
      <c r="A1252">
        <v>80</v>
      </c>
      <c r="B1252">
        <v>13</v>
      </c>
      <c r="C1252">
        <v>5</v>
      </c>
      <c r="D1252">
        <v>0</v>
      </c>
      <c r="E1252">
        <v>0</v>
      </c>
      <c r="F1252" s="13" t="s">
        <v>1228</v>
      </c>
      <c r="G1252" s="13" t="s">
        <v>1229</v>
      </c>
      <c r="H1252" t="s">
        <v>7367</v>
      </c>
      <c r="I1252" t="s">
        <v>7368</v>
      </c>
      <c r="J1252">
        <v>4758151014</v>
      </c>
      <c r="K1252" t="s">
        <v>7369</v>
      </c>
      <c r="L1252" t="s">
        <v>7370</v>
      </c>
      <c r="M1252" t="s">
        <v>7371</v>
      </c>
      <c r="N1252" t="s">
        <v>7371</v>
      </c>
      <c r="O1252">
        <v>1</v>
      </c>
      <c r="P1252">
        <v>1</v>
      </c>
      <c r="Q1252">
        <v>4</v>
      </c>
      <c r="R1252" s="1">
        <v>1000</v>
      </c>
      <c r="S1252" s="14" t="s">
        <v>304</v>
      </c>
      <c r="T1252" s="14" t="s">
        <v>305</v>
      </c>
      <c r="U1252" s="15">
        <v>1</v>
      </c>
      <c r="V1252">
        <v>10</v>
      </c>
      <c r="W1252" t="s">
        <v>7372</v>
      </c>
      <c r="X1252" s="17">
        <v>3691</v>
      </c>
      <c r="Y1252">
        <v>0</v>
      </c>
      <c r="Z1252" t="s">
        <v>7373</v>
      </c>
      <c r="AA1252">
        <v>13</v>
      </c>
      <c r="AB1252">
        <v>5</v>
      </c>
      <c r="AC1252">
        <v>0</v>
      </c>
      <c r="AD1252">
        <v>269</v>
      </c>
      <c r="AE1252" t="s">
        <v>7374</v>
      </c>
      <c r="AF1252" t="s">
        <v>7369</v>
      </c>
      <c r="AG1252" t="s">
        <v>7369</v>
      </c>
      <c r="AH1252" t="s">
        <v>7377</v>
      </c>
      <c r="AI1252" t="s">
        <v>7375</v>
      </c>
      <c r="AJ1252">
        <v>9562098003</v>
      </c>
    </row>
    <row r="1253" spans="1:36" ht="15" x14ac:dyDescent="0.2">
      <c r="A1253">
        <v>80</v>
      </c>
      <c r="B1253">
        <v>13</v>
      </c>
      <c r="C1253">
        <v>2</v>
      </c>
      <c r="D1253">
        <v>0</v>
      </c>
      <c r="E1253">
        <v>0</v>
      </c>
      <c r="F1253" s="13" t="s">
        <v>3634</v>
      </c>
      <c r="G1253" s="13" t="s">
        <v>3635</v>
      </c>
      <c r="H1253" t="s">
        <v>7367</v>
      </c>
      <c r="I1253" t="s">
        <v>7368</v>
      </c>
      <c r="J1253">
        <v>4742203003</v>
      </c>
      <c r="K1253" t="s">
        <v>7369</v>
      </c>
      <c r="L1253" t="s">
        <v>7370</v>
      </c>
      <c r="M1253" t="s">
        <v>7371</v>
      </c>
      <c r="N1253" t="s">
        <v>7371</v>
      </c>
      <c r="O1253">
        <v>1</v>
      </c>
      <c r="P1253">
        <v>1</v>
      </c>
      <c r="Q1253">
        <v>4</v>
      </c>
      <c r="R1253" s="1">
        <v>1000</v>
      </c>
      <c r="S1253" s="14" t="s">
        <v>3636</v>
      </c>
      <c r="T1253" s="14" t="s">
        <v>3637</v>
      </c>
      <c r="U1253" s="15">
        <v>1</v>
      </c>
      <c r="V1253">
        <v>10</v>
      </c>
      <c r="W1253" t="s">
        <v>7372</v>
      </c>
      <c r="X1253" s="16">
        <v>547.1</v>
      </c>
      <c r="Y1253">
        <v>0</v>
      </c>
      <c r="Z1253" t="s">
        <v>7373</v>
      </c>
      <c r="AA1253">
        <v>13</v>
      </c>
      <c r="AB1253">
        <v>5</v>
      </c>
      <c r="AC1253">
        <v>0</v>
      </c>
      <c r="AD1253">
        <v>271</v>
      </c>
      <c r="AE1253" t="s">
        <v>7374</v>
      </c>
      <c r="AF1253" t="s">
        <v>7369</v>
      </c>
      <c r="AG1253" t="s">
        <v>7369</v>
      </c>
      <c r="AH1253" t="s">
        <v>7368</v>
      </c>
      <c r="AI1253" t="s">
        <v>7378</v>
      </c>
      <c r="AJ1253">
        <v>9562098003</v>
      </c>
    </row>
    <row r="1254" spans="1:36" ht="15" x14ac:dyDescent="0.2">
      <c r="A1254">
        <v>80</v>
      </c>
      <c r="B1254">
        <v>13</v>
      </c>
      <c r="C1254">
        <v>4</v>
      </c>
      <c r="D1254">
        <v>0</v>
      </c>
      <c r="E1254">
        <v>0</v>
      </c>
      <c r="F1254" s="13" t="s">
        <v>4192</v>
      </c>
      <c r="G1254" s="13" t="s">
        <v>4193</v>
      </c>
      <c r="H1254" t="s">
        <v>7367</v>
      </c>
      <c r="I1254" t="s">
        <v>7368</v>
      </c>
      <c r="J1254">
        <v>4758203004</v>
      </c>
      <c r="K1254" t="s">
        <v>7369</v>
      </c>
      <c r="L1254" t="s">
        <v>7370</v>
      </c>
      <c r="M1254" t="s">
        <v>7371</v>
      </c>
      <c r="N1254" t="s">
        <v>7371</v>
      </c>
      <c r="O1254">
        <v>1</v>
      </c>
      <c r="P1254">
        <v>1</v>
      </c>
      <c r="Q1254">
        <v>4</v>
      </c>
      <c r="R1254" s="1">
        <v>1000</v>
      </c>
      <c r="S1254" s="14" t="s">
        <v>262</v>
      </c>
      <c r="T1254" s="14" t="s">
        <v>263</v>
      </c>
      <c r="U1254" s="15">
        <v>1</v>
      </c>
      <c r="V1254">
        <v>10</v>
      </c>
      <c r="W1254" t="s">
        <v>7372</v>
      </c>
      <c r="X1254" s="17">
        <v>2361</v>
      </c>
      <c r="Y1254">
        <v>0</v>
      </c>
      <c r="Z1254" t="s">
        <v>7373</v>
      </c>
      <c r="AA1254">
        <v>13</v>
      </c>
      <c r="AB1254">
        <v>5</v>
      </c>
      <c r="AC1254">
        <v>0</v>
      </c>
      <c r="AD1254">
        <v>269</v>
      </c>
      <c r="AE1254" t="s">
        <v>7374</v>
      </c>
      <c r="AF1254" t="s">
        <v>7369</v>
      </c>
      <c r="AG1254" t="s">
        <v>7369</v>
      </c>
      <c r="AH1254" t="s">
        <v>7377</v>
      </c>
      <c r="AI1254" t="s">
        <v>7375</v>
      </c>
      <c r="AJ1254">
        <v>9562098003</v>
      </c>
    </row>
    <row r="1255" spans="1:36" ht="15" x14ac:dyDescent="0.2">
      <c r="A1255">
        <v>80</v>
      </c>
      <c r="B1255">
        <v>13</v>
      </c>
      <c r="C1255">
        <v>4</v>
      </c>
      <c r="D1255">
        <v>0</v>
      </c>
      <c r="E1255">
        <v>0</v>
      </c>
      <c r="F1255" s="13" t="s">
        <v>5018</v>
      </c>
      <c r="G1255" s="13" t="s">
        <v>5019</v>
      </c>
      <c r="H1255" t="s">
        <v>7367</v>
      </c>
      <c r="I1255" t="s">
        <v>7368</v>
      </c>
      <c r="J1255">
        <v>4758203004</v>
      </c>
      <c r="K1255" t="s">
        <v>7369</v>
      </c>
      <c r="L1255" t="s">
        <v>7370</v>
      </c>
      <c r="M1255" t="s">
        <v>7371</v>
      </c>
      <c r="N1255" t="s">
        <v>7371</v>
      </c>
      <c r="O1255">
        <v>1</v>
      </c>
      <c r="P1255">
        <v>1</v>
      </c>
      <c r="Q1255">
        <v>4</v>
      </c>
      <c r="R1255" s="1">
        <v>1000</v>
      </c>
      <c r="S1255" s="14" t="s">
        <v>262</v>
      </c>
      <c r="T1255" s="14" t="s">
        <v>263</v>
      </c>
      <c r="U1255" s="15">
        <v>1</v>
      </c>
      <c r="V1255">
        <v>10</v>
      </c>
      <c r="W1255" t="s">
        <v>7372</v>
      </c>
      <c r="X1255" s="17">
        <v>2361</v>
      </c>
      <c r="Y1255">
        <v>0</v>
      </c>
      <c r="Z1255" t="s">
        <v>7373</v>
      </c>
      <c r="AA1255">
        <v>13</v>
      </c>
      <c r="AB1255">
        <v>5</v>
      </c>
      <c r="AC1255">
        <v>0</v>
      </c>
      <c r="AD1255">
        <v>269</v>
      </c>
      <c r="AE1255" t="s">
        <v>7374</v>
      </c>
      <c r="AF1255" t="s">
        <v>7369</v>
      </c>
      <c r="AG1255" t="s">
        <v>7369</v>
      </c>
      <c r="AH1255" t="s">
        <v>7377</v>
      </c>
      <c r="AI1255" t="s">
        <v>7375</v>
      </c>
      <c r="AJ1255">
        <v>9562098003</v>
      </c>
    </row>
    <row r="1256" spans="1:36" ht="15" x14ac:dyDescent="0.2">
      <c r="A1256">
        <v>80</v>
      </c>
      <c r="B1256">
        <v>13</v>
      </c>
      <c r="C1256">
        <v>5</v>
      </c>
      <c r="D1256">
        <v>0</v>
      </c>
      <c r="E1256">
        <v>0</v>
      </c>
      <c r="F1256" s="13" t="s">
        <v>2608</v>
      </c>
      <c r="G1256" s="13" t="s">
        <v>2609</v>
      </c>
      <c r="H1256" t="s">
        <v>7367</v>
      </c>
      <c r="I1256" t="s">
        <v>7368</v>
      </c>
      <c r="J1256">
        <v>4758203004</v>
      </c>
      <c r="K1256" t="s">
        <v>7369</v>
      </c>
      <c r="L1256" t="s">
        <v>7370</v>
      </c>
      <c r="M1256" t="s">
        <v>7371</v>
      </c>
      <c r="N1256" t="s">
        <v>7371</v>
      </c>
      <c r="O1256">
        <v>1</v>
      </c>
      <c r="P1256">
        <v>1</v>
      </c>
      <c r="Q1256">
        <v>4</v>
      </c>
      <c r="R1256" s="1">
        <v>1000</v>
      </c>
      <c r="S1256" s="14" t="s">
        <v>262</v>
      </c>
      <c r="T1256" s="14" t="s">
        <v>263</v>
      </c>
      <c r="U1256" s="15">
        <v>1</v>
      </c>
      <c r="V1256">
        <v>10</v>
      </c>
      <c r="W1256" t="s">
        <v>7372</v>
      </c>
      <c r="X1256" s="17">
        <v>2312</v>
      </c>
      <c r="Y1256">
        <v>0</v>
      </c>
      <c r="Z1256" t="s">
        <v>7373</v>
      </c>
      <c r="AA1256">
        <v>13</v>
      </c>
      <c r="AB1256">
        <v>5</v>
      </c>
      <c r="AC1256">
        <v>0</v>
      </c>
      <c r="AD1256">
        <v>269</v>
      </c>
      <c r="AE1256" t="s">
        <v>7374</v>
      </c>
      <c r="AF1256" t="s">
        <v>7369</v>
      </c>
      <c r="AG1256" t="s">
        <v>7369</v>
      </c>
      <c r="AH1256" t="s">
        <v>7377</v>
      </c>
      <c r="AI1256" t="s">
        <v>7375</v>
      </c>
      <c r="AJ1256">
        <v>9562098003</v>
      </c>
    </row>
    <row r="1257" spans="1:36" ht="15" x14ac:dyDescent="0.2">
      <c r="A1257">
        <v>80</v>
      </c>
      <c r="B1257">
        <v>13</v>
      </c>
      <c r="C1257">
        <v>5</v>
      </c>
      <c r="D1257">
        <v>0</v>
      </c>
      <c r="E1257">
        <v>0</v>
      </c>
      <c r="F1257" s="13" t="s">
        <v>4714</v>
      </c>
      <c r="G1257" s="13" t="s">
        <v>4715</v>
      </c>
      <c r="H1257" t="s">
        <v>7367</v>
      </c>
      <c r="I1257" t="s">
        <v>7368</v>
      </c>
      <c r="J1257">
        <v>4758203004</v>
      </c>
      <c r="K1257" t="s">
        <v>7369</v>
      </c>
      <c r="L1257" t="s">
        <v>7370</v>
      </c>
      <c r="M1257" t="s">
        <v>7371</v>
      </c>
      <c r="N1257" t="s">
        <v>7371</v>
      </c>
      <c r="O1257">
        <v>1</v>
      </c>
      <c r="P1257">
        <v>1</v>
      </c>
      <c r="Q1257">
        <v>4</v>
      </c>
      <c r="R1257" s="1">
        <v>1000</v>
      </c>
      <c r="S1257" s="14" t="s">
        <v>262</v>
      </c>
      <c r="T1257" s="14" t="s">
        <v>263</v>
      </c>
      <c r="U1257" s="15">
        <v>1</v>
      </c>
      <c r="V1257">
        <v>20</v>
      </c>
      <c r="W1257" t="s">
        <v>7372</v>
      </c>
      <c r="X1257" s="17">
        <v>2340</v>
      </c>
      <c r="Y1257">
        <v>0</v>
      </c>
      <c r="Z1257" t="s">
        <v>7373</v>
      </c>
      <c r="AA1257">
        <v>13</v>
      </c>
      <c r="AB1257">
        <v>5</v>
      </c>
      <c r="AC1257">
        <v>0</v>
      </c>
      <c r="AD1257">
        <v>269</v>
      </c>
      <c r="AE1257" t="s">
        <v>7374</v>
      </c>
      <c r="AF1257" t="s">
        <v>7369</v>
      </c>
      <c r="AG1257" t="s">
        <v>7369</v>
      </c>
      <c r="AH1257" t="s">
        <v>7377</v>
      </c>
      <c r="AI1257" t="s">
        <v>7375</v>
      </c>
      <c r="AJ1257">
        <v>9562098003</v>
      </c>
    </row>
    <row r="1258" spans="1:36" ht="15" x14ac:dyDescent="0.2">
      <c r="A1258">
        <v>80</v>
      </c>
      <c r="B1258">
        <v>13</v>
      </c>
      <c r="C1258">
        <v>5</v>
      </c>
      <c r="D1258">
        <v>0</v>
      </c>
      <c r="E1258">
        <v>0</v>
      </c>
      <c r="F1258" s="13" t="s">
        <v>5252</v>
      </c>
      <c r="G1258" s="13" t="s">
        <v>5253</v>
      </c>
      <c r="H1258" t="s">
        <v>7367</v>
      </c>
      <c r="I1258" t="s">
        <v>7368</v>
      </c>
      <c r="J1258">
        <v>4758203004</v>
      </c>
      <c r="K1258" t="s">
        <v>7369</v>
      </c>
      <c r="L1258" t="s">
        <v>7370</v>
      </c>
      <c r="M1258" t="s">
        <v>7371</v>
      </c>
      <c r="N1258" t="s">
        <v>7371</v>
      </c>
      <c r="O1258">
        <v>1</v>
      </c>
      <c r="P1258">
        <v>1</v>
      </c>
      <c r="Q1258">
        <v>4</v>
      </c>
      <c r="R1258" s="1">
        <v>1000</v>
      </c>
      <c r="S1258" s="14" t="s">
        <v>262</v>
      </c>
      <c r="T1258" s="14" t="s">
        <v>263</v>
      </c>
      <c r="U1258" s="15">
        <v>1</v>
      </c>
      <c r="V1258">
        <v>20</v>
      </c>
      <c r="W1258" t="s">
        <v>7372</v>
      </c>
      <c r="X1258" s="17">
        <v>2340</v>
      </c>
      <c r="Y1258">
        <v>0</v>
      </c>
      <c r="Z1258" t="s">
        <v>7373</v>
      </c>
      <c r="AA1258">
        <v>13</v>
      </c>
      <c r="AB1258">
        <v>5</v>
      </c>
      <c r="AC1258">
        <v>0</v>
      </c>
      <c r="AD1258">
        <v>269</v>
      </c>
      <c r="AE1258" t="s">
        <v>7374</v>
      </c>
      <c r="AF1258" t="s">
        <v>7369</v>
      </c>
      <c r="AG1258" t="s">
        <v>7369</v>
      </c>
      <c r="AH1258" t="s">
        <v>7377</v>
      </c>
      <c r="AI1258" t="s">
        <v>7375</v>
      </c>
      <c r="AJ1258">
        <v>9562098003</v>
      </c>
    </row>
    <row r="1259" spans="1:36" ht="15" x14ac:dyDescent="0.2">
      <c r="A1259">
        <v>80</v>
      </c>
      <c r="B1259">
        <v>13</v>
      </c>
      <c r="C1259">
        <v>5</v>
      </c>
      <c r="D1259">
        <v>0</v>
      </c>
      <c r="E1259">
        <v>0</v>
      </c>
      <c r="F1259" s="13" t="s">
        <v>722</v>
      </c>
      <c r="G1259" s="13" t="s">
        <v>723</v>
      </c>
      <c r="H1259" t="s">
        <v>7367</v>
      </c>
      <c r="I1259" t="s">
        <v>7368</v>
      </c>
      <c r="J1259">
        <v>4758203004</v>
      </c>
      <c r="K1259" t="s">
        <v>7369</v>
      </c>
      <c r="L1259" t="s">
        <v>7370</v>
      </c>
      <c r="M1259" t="s">
        <v>7371</v>
      </c>
      <c r="N1259" t="s">
        <v>7371</v>
      </c>
      <c r="O1259">
        <v>1</v>
      </c>
      <c r="P1259">
        <v>1</v>
      </c>
      <c r="Q1259">
        <v>4</v>
      </c>
      <c r="R1259" s="1">
        <v>1000</v>
      </c>
      <c r="S1259" s="14" t="s">
        <v>262</v>
      </c>
      <c r="T1259" s="14" t="s">
        <v>263</v>
      </c>
      <c r="U1259" s="15">
        <v>1</v>
      </c>
      <c r="V1259">
        <v>10</v>
      </c>
      <c r="W1259" t="s">
        <v>7372</v>
      </c>
      <c r="X1259" s="17">
        <v>2442</v>
      </c>
      <c r="Y1259">
        <v>0</v>
      </c>
      <c r="Z1259" t="s">
        <v>7373</v>
      </c>
      <c r="AA1259">
        <v>13</v>
      </c>
      <c r="AB1259">
        <v>5</v>
      </c>
      <c r="AC1259">
        <v>0</v>
      </c>
      <c r="AD1259">
        <v>269</v>
      </c>
      <c r="AE1259" t="s">
        <v>7374</v>
      </c>
      <c r="AF1259" t="s">
        <v>7369</v>
      </c>
      <c r="AG1259" t="s">
        <v>7369</v>
      </c>
      <c r="AH1259" t="s">
        <v>7377</v>
      </c>
      <c r="AI1259" t="s">
        <v>7375</v>
      </c>
      <c r="AJ1259">
        <v>9562098003</v>
      </c>
    </row>
    <row r="1260" spans="1:36" ht="15" x14ac:dyDescent="0.2">
      <c r="A1260">
        <v>80</v>
      </c>
      <c r="B1260">
        <v>13</v>
      </c>
      <c r="C1260">
        <v>5</v>
      </c>
      <c r="D1260">
        <v>0</v>
      </c>
      <c r="E1260">
        <v>0</v>
      </c>
      <c r="F1260" s="13" t="s">
        <v>5220</v>
      </c>
      <c r="G1260" s="13" t="s">
        <v>5221</v>
      </c>
      <c r="H1260" t="s">
        <v>7367</v>
      </c>
      <c r="I1260" t="s">
        <v>7368</v>
      </c>
      <c r="J1260">
        <v>4758203004</v>
      </c>
      <c r="K1260" t="s">
        <v>7369</v>
      </c>
      <c r="L1260" t="s">
        <v>7370</v>
      </c>
      <c r="M1260" t="s">
        <v>7371</v>
      </c>
      <c r="N1260" t="s">
        <v>7371</v>
      </c>
      <c r="O1260">
        <v>1</v>
      </c>
      <c r="P1260">
        <v>2</v>
      </c>
      <c r="Q1260">
        <v>4</v>
      </c>
      <c r="R1260" s="1">
        <v>1000</v>
      </c>
      <c r="S1260" s="14" t="s">
        <v>262</v>
      </c>
      <c r="T1260" s="14" t="s">
        <v>263</v>
      </c>
      <c r="U1260" s="15">
        <v>1</v>
      </c>
      <c r="V1260">
        <v>20</v>
      </c>
      <c r="W1260" t="s">
        <v>7372</v>
      </c>
      <c r="X1260" s="17">
        <v>2372</v>
      </c>
      <c r="Y1260">
        <v>0</v>
      </c>
      <c r="Z1260" t="s">
        <v>7373</v>
      </c>
      <c r="AA1260">
        <v>13</v>
      </c>
      <c r="AB1260">
        <v>5</v>
      </c>
      <c r="AC1260">
        <v>0</v>
      </c>
      <c r="AD1260">
        <v>269</v>
      </c>
      <c r="AE1260" t="s">
        <v>7374</v>
      </c>
      <c r="AF1260" t="s">
        <v>7369</v>
      </c>
      <c r="AG1260" t="s">
        <v>7369</v>
      </c>
      <c r="AH1260" t="s">
        <v>7377</v>
      </c>
      <c r="AI1260" t="s">
        <v>7375</v>
      </c>
      <c r="AJ1260">
        <v>9562098003</v>
      </c>
    </row>
    <row r="1261" spans="1:36" ht="15" x14ac:dyDescent="0.2">
      <c r="A1261">
        <v>80</v>
      </c>
      <c r="B1261">
        <v>13</v>
      </c>
      <c r="C1261">
        <v>5</v>
      </c>
      <c r="D1261">
        <v>0</v>
      </c>
      <c r="E1261">
        <v>0</v>
      </c>
      <c r="F1261" s="13" t="s">
        <v>4734</v>
      </c>
      <c r="G1261" s="13" t="s">
        <v>4735</v>
      </c>
      <c r="H1261" t="s">
        <v>7367</v>
      </c>
      <c r="I1261" t="s">
        <v>7368</v>
      </c>
      <c r="J1261">
        <v>4758203004</v>
      </c>
      <c r="K1261" t="s">
        <v>7369</v>
      </c>
      <c r="L1261" t="s">
        <v>7370</v>
      </c>
      <c r="M1261" t="s">
        <v>7371</v>
      </c>
      <c r="N1261" t="s">
        <v>7371</v>
      </c>
      <c r="O1261">
        <v>1</v>
      </c>
      <c r="P1261">
        <v>1</v>
      </c>
      <c r="Q1261">
        <v>4</v>
      </c>
      <c r="R1261" s="1">
        <v>1000</v>
      </c>
      <c r="S1261" s="14" t="s">
        <v>262</v>
      </c>
      <c r="T1261" s="14" t="s">
        <v>263</v>
      </c>
      <c r="U1261" s="15">
        <v>1</v>
      </c>
      <c r="V1261">
        <v>10</v>
      </c>
      <c r="W1261" t="s">
        <v>7372</v>
      </c>
      <c r="X1261" s="17">
        <v>2320</v>
      </c>
      <c r="Y1261">
        <v>0</v>
      </c>
      <c r="Z1261" t="s">
        <v>7373</v>
      </c>
      <c r="AA1261">
        <v>13</v>
      </c>
      <c r="AB1261">
        <v>5</v>
      </c>
      <c r="AC1261">
        <v>0</v>
      </c>
      <c r="AD1261">
        <v>269</v>
      </c>
      <c r="AE1261" t="s">
        <v>7374</v>
      </c>
      <c r="AF1261" t="s">
        <v>7369</v>
      </c>
      <c r="AG1261" t="s">
        <v>7369</v>
      </c>
      <c r="AH1261" t="s">
        <v>7377</v>
      </c>
      <c r="AI1261" t="s">
        <v>7375</v>
      </c>
      <c r="AJ1261">
        <v>9562098003</v>
      </c>
    </row>
    <row r="1262" spans="1:36" ht="15" x14ac:dyDescent="0.2">
      <c r="A1262">
        <v>80</v>
      </c>
      <c r="B1262">
        <v>13</v>
      </c>
      <c r="C1262">
        <v>5</v>
      </c>
      <c r="D1262">
        <v>0</v>
      </c>
      <c r="E1262">
        <v>0</v>
      </c>
      <c r="F1262" s="13" t="s">
        <v>4576</v>
      </c>
      <c r="G1262" s="13" t="s">
        <v>4577</v>
      </c>
      <c r="H1262" t="s">
        <v>7367</v>
      </c>
      <c r="I1262" t="s">
        <v>7368</v>
      </c>
      <c r="J1262">
        <v>4758203004</v>
      </c>
      <c r="K1262" t="s">
        <v>7369</v>
      </c>
      <c r="L1262" t="s">
        <v>7370</v>
      </c>
      <c r="M1262" t="s">
        <v>7371</v>
      </c>
      <c r="N1262" t="s">
        <v>7371</v>
      </c>
      <c r="O1262">
        <v>1</v>
      </c>
      <c r="P1262">
        <v>1</v>
      </c>
      <c r="Q1262">
        <v>4</v>
      </c>
      <c r="R1262" s="1">
        <v>1000</v>
      </c>
      <c r="S1262" s="14" t="s">
        <v>262</v>
      </c>
      <c r="T1262" s="14" t="s">
        <v>263</v>
      </c>
      <c r="U1262" s="15">
        <v>1</v>
      </c>
      <c r="V1262">
        <v>10</v>
      </c>
      <c r="W1262" t="s">
        <v>7372</v>
      </c>
      <c r="X1262" s="17">
        <v>2312</v>
      </c>
      <c r="Y1262">
        <v>0</v>
      </c>
      <c r="Z1262" t="s">
        <v>7373</v>
      </c>
      <c r="AA1262">
        <v>13</v>
      </c>
      <c r="AB1262">
        <v>5</v>
      </c>
      <c r="AC1262">
        <v>0</v>
      </c>
      <c r="AD1262">
        <v>269</v>
      </c>
      <c r="AE1262" t="s">
        <v>7374</v>
      </c>
      <c r="AF1262" t="s">
        <v>7369</v>
      </c>
      <c r="AG1262" t="s">
        <v>7369</v>
      </c>
      <c r="AH1262" t="s">
        <v>7377</v>
      </c>
      <c r="AI1262" t="s">
        <v>7375</v>
      </c>
      <c r="AJ1262">
        <v>9562098003</v>
      </c>
    </row>
    <row r="1263" spans="1:36" ht="15" x14ac:dyDescent="0.2">
      <c r="A1263">
        <v>80</v>
      </c>
      <c r="B1263">
        <v>13</v>
      </c>
      <c r="C1263">
        <v>5</v>
      </c>
      <c r="D1263">
        <v>0</v>
      </c>
      <c r="E1263">
        <v>0</v>
      </c>
      <c r="F1263" s="13" t="s">
        <v>6532</v>
      </c>
      <c r="G1263" s="13" t="s">
        <v>6533</v>
      </c>
      <c r="H1263" t="s">
        <v>7367</v>
      </c>
      <c r="I1263" t="s">
        <v>7368</v>
      </c>
      <c r="J1263">
        <v>4758203004</v>
      </c>
      <c r="K1263" t="s">
        <v>7369</v>
      </c>
      <c r="L1263" t="s">
        <v>7370</v>
      </c>
      <c r="M1263" t="s">
        <v>7371</v>
      </c>
      <c r="N1263" t="s">
        <v>7371</v>
      </c>
      <c r="O1263">
        <v>1</v>
      </c>
      <c r="P1263">
        <v>1</v>
      </c>
      <c r="Q1263">
        <v>4</v>
      </c>
      <c r="R1263" s="1">
        <v>1000</v>
      </c>
      <c r="S1263" s="14" t="s">
        <v>262</v>
      </c>
      <c r="T1263" s="14" t="s">
        <v>263</v>
      </c>
      <c r="U1263" s="15">
        <v>1</v>
      </c>
      <c r="V1263">
        <v>20</v>
      </c>
      <c r="W1263" t="s">
        <v>7372</v>
      </c>
      <c r="X1263" s="17">
        <v>2372</v>
      </c>
      <c r="Y1263">
        <v>0</v>
      </c>
      <c r="Z1263" t="s">
        <v>7373</v>
      </c>
      <c r="AA1263">
        <v>13</v>
      </c>
      <c r="AB1263">
        <v>5</v>
      </c>
      <c r="AC1263">
        <v>0</v>
      </c>
      <c r="AD1263">
        <v>269</v>
      </c>
      <c r="AE1263" t="s">
        <v>7374</v>
      </c>
      <c r="AF1263" t="s">
        <v>7369</v>
      </c>
      <c r="AG1263" t="s">
        <v>7369</v>
      </c>
      <c r="AH1263" t="s">
        <v>7377</v>
      </c>
      <c r="AI1263" t="s">
        <v>7375</v>
      </c>
      <c r="AJ1263">
        <v>9562098003</v>
      </c>
    </row>
    <row r="1264" spans="1:36" ht="15" x14ac:dyDescent="0.2">
      <c r="A1264">
        <v>80</v>
      </c>
      <c r="B1264">
        <v>13</v>
      </c>
      <c r="C1264">
        <v>5</v>
      </c>
      <c r="D1264">
        <v>0</v>
      </c>
      <c r="E1264">
        <v>0</v>
      </c>
      <c r="F1264" s="13" t="s">
        <v>5960</v>
      </c>
      <c r="G1264" s="13" t="s">
        <v>5961</v>
      </c>
      <c r="H1264" t="s">
        <v>7367</v>
      </c>
      <c r="I1264" t="s">
        <v>7368</v>
      </c>
      <c r="J1264">
        <v>4758203004</v>
      </c>
      <c r="K1264" t="s">
        <v>7369</v>
      </c>
      <c r="L1264" t="s">
        <v>7370</v>
      </c>
      <c r="M1264" t="s">
        <v>7371</v>
      </c>
      <c r="N1264" t="s">
        <v>7371</v>
      </c>
      <c r="O1264">
        <v>1</v>
      </c>
      <c r="P1264">
        <v>1</v>
      </c>
      <c r="Q1264">
        <v>4</v>
      </c>
      <c r="R1264" s="1">
        <v>1000</v>
      </c>
      <c r="S1264" s="14" t="s">
        <v>262</v>
      </c>
      <c r="T1264" s="14" t="s">
        <v>263</v>
      </c>
      <c r="U1264" s="15">
        <v>1</v>
      </c>
      <c r="V1264">
        <v>10</v>
      </c>
      <c r="W1264" t="s">
        <v>7372</v>
      </c>
      <c r="X1264" s="17">
        <v>2312</v>
      </c>
      <c r="Y1264">
        <v>0</v>
      </c>
      <c r="Z1264" t="s">
        <v>7373</v>
      </c>
      <c r="AA1264">
        <v>13</v>
      </c>
      <c r="AB1264">
        <v>5</v>
      </c>
      <c r="AC1264">
        <v>0</v>
      </c>
      <c r="AD1264">
        <v>269</v>
      </c>
      <c r="AE1264" t="s">
        <v>7374</v>
      </c>
      <c r="AF1264" t="s">
        <v>7369</v>
      </c>
      <c r="AG1264" t="s">
        <v>7369</v>
      </c>
      <c r="AH1264" t="s">
        <v>7377</v>
      </c>
      <c r="AI1264" t="s">
        <v>7375</v>
      </c>
      <c r="AJ1264">
        <v>9562098003</v>
      </c>
    </row>
    <row r="1265" spans="1:36" ht="15" x14ac:dyDescent="0.2">
      <c r="A1265">
        <v>80</v>
      </c>
      <c r="B1265">
        <v>13</v>
      </c>
      <c r="C1265">
        <v>5</v>
      </c>
      <c r="D1265">
        <v>0</v>
      </c>
      <c r="E1265">
        <v>0</v>
      </c>
      <c r="F1265" s="13" t="s">
        <v>3012</v>
      </c>
      <c r="G1265" s="13" t="s">
        <v>3013</v>
      </c>
      <c r="H1265" t="s">
        <v>7367</v>
      </c>
      <c r="I1265" t="s">
        <v>7368</v>
      </c>
      <c r="J1265">
        <v>4167203002</v>
      </c>
      <c r="K1265" t="s">
        <v>7369</v>
      </c>
      <c r="L1265" t="s">
        <v>7370</v>
      </c>
      <c r="M1265" t="s">
        <v>7371</v>
      </c>
      <c r="N1265" t="s">
        <v>7371</v>
      </c>
      <c r="O1265">
        <v>1</v>
      </c>
      <c r="P1265">
        <v>1</v>
      </c>
      <c r="Q1265">
        <v>4</v>
      </c>
      <c r="R1265" s="1">
        <v>1000</v>
      </c>
      <c r="S1265" s="14" t="s">
        <v>262</v>
      </c>
      <c r="T1265" s="14" t="s">
        <v>263</v>
      </c>
      <c r="U1265" s="15">
        <v>1</v>
      </c>
      <c r="V1265">
        <v>10</v>
      </c>
      <c r="W1265" t="s">
        <v>7372</v>
      </c>
      <c r="X1265" s="17">
        <v>2264</v>
      </c>
      <c r="Y1265">
        <v>0</v>
      </c>
      <c r="Z1265" t="s">
        <v>7373</v>
      </c>
      <c r="AA1265">
        <v>13</v>
      </c>
      <c r="AB1265">
        <v>5</v>
      </c>
      <c r="AC1265">
        <v>0</v>
      </c>
      <c r="AD1265">
        <v>269</v>
      </c>
      <c r="AE1265" t="s">
        <v>7374</v>
      </c>
      <c r="AF1265" t="s">
        <v>7369</v>
      </c>
      <c r="AG1265" t="s">
        <v>7369</v>
      </c>
      <c r="AH1265" t="s">
        <v>7377</v>
      </c>
      <c r="AI1265" t="s">
        <v>7375</v>
      </c>
      <c r="AJ1265">
        <v>9562098003</v>
      </c>
    </row>
    <row r="1266" spans="1:36" ht="15" x14ac:dyDescent="0.2">
      <c r="A1266">
        <v>80</v>
      </c>
      <c r="B1266">
        <v>13</v>
      </c>
      <c r="C1266">
        <v>4</v>
      </c>
      <c r="D1266">
        <v>0</v>
      </c>
      <c r="E1266">
        <v>0</v>
      </c>
      <c r="F1266" s="13" t="s">
        <v>4130</v>
      </c>
      <c r="G1266" s="13" t="s">
        <v>4131</v>
      </c>
      <c r="H1266" t="s">
        <v>7367</v>
      </c>
      <c r="I1266" t="s">
        <v>7368</v>
      </c>
      <c r="J1266">
        <v>4168151000</v>
      </c>
      <c r="K1266" t="s">
        <v>7369</v>
      </c>
      <c r="L1266" t="s">
        <v>7370</v>
      </c>
      <c r="M1266" t="s">
        <v>7371</v>
      </c>
      <c r="N1266" t="s">
        <v>7371</v>
      </c>
      <c r="O1266">
        <v>1</v>
      </c>
      <c r="P1266">
        <v>1</v>
      </c>
      <c r="Q1266">
        <v>4</v>
      </c>
      <c r="R1266" s="1">
        <v>1000</v>
      </c>
      <c r="S1266" s="14" t="s">
        <v>262</v>
      </c>
      <c r="T1266" s="14" t="s">
        <v>263</v>
      </c>
      <c r="U1266" s="15">
        <v>1</v>
      </c>
      <c r="V1266">
        <v>10</v>
      </c>
      <c r="W1266" t="s">
        <v>7372</v>
      </c>
      <c r="X1266" s="17">
        <v>2340</v>
      </c>
      <c r="Y1266">
        <v>0</v>
      </c>
      <c r="Z1266" t="s">
        <v>7373</v>
      </c>
      <c r="AA1266">
        <v>13</v>
      </c>
      <c r="AB1266">
        <v>5</v>
      </c>
      <c r="AC1266">
        <v>0</v>
      </c>
      <c r="AD1266">
        <v>269</v>
      </c>
      <c r="AE1266" t="s">
        <v>7374</v>
      </c>
      <c r="AF1266" t="s">
        <v>7369</v>
      </c>
      <c r="AG1266" t="s">
        <v>7369</v>
      </c>
      <c r="AH1266" t="s">
        <v>7377</v>
      </c>
      <c r="AI1266" t="s">
        <v>7375</v>
      </c>
      <c r="AJ1266">
        <v>9562098003</v>
      </c>
    </row>
    <row r="1267" spans="1:36" ht="15" x14ac:dyDescent="0.2">
      <c r="A1267">
        <v>80</v>
      </c>
      <c r="B1267">
        <v>13</v>
      </c>
      <c r="C1267">
        <v>5</v>
      </c>
      <c r="D1267">
        <v>0</v>
      </c>
      <c r="E1267">
        <v>0</v>
      </c>
      <c r="F1267" s="13" t="s">
        <v>4558</v>
      </c>
      <c r="G1267" s="13" t="s">
        <v>4559</v>
      </c>
      <c r="H1267" t="s">
        <v>7367</v>
      </c>
      <c r="I1267" t="s">
        <v>7368</v>
      </c>
      <c r="J1267">
        <v>4168151000</v>
      </c>
      <c r="K1267" t="s">
        <v>7369</v>
      </c>
      <c r="L1267" t="s">
        <v>7370</v>
      </c>
      <c r="M1267" t="s">
        <v>7371</v>
      </c>
      <c r="N1267" t="s">
        <v>7371</v>
      </c>
      <c r="O1267">
        <v>1</v>
      </c>
      <c r="P1267">
        <v>1</v>
      </c>
      <c r="Q1267">
        <v>4</v>
      </c>
      <c r="R1267" s="1">
        <v>1000</v>
      </c>
      <c r="S1267" s="14" t="s">
        <v>262</v>
      </c>
      <c r="T1267" s="14" t="s">
        <v>263</v>
      </c>
      <c r="U1267" s="15">
        <v>1</v>
      </c>
      <c r="V1267">
        <v>10</v>
      </c>
      <c r="W1267" t="s">
        <v>7372</v>
      </c>
      <c r="X1267" s="17">
        <v>2340</v>
      </c>
      <c r="Y1267">
        <v>0</v>
      </c>
      <c r="Z1267" t="s">
        <v>7373</v>
      </c>
      <c r="AA1267">
        <v>13</v>
      </c>
      <c r="AB1267">
        <v>5</v>
      </c>
      <c r="AC1267">
        <v>0</v>
      </c>
      <c r="AD1267">
        <v>269</v>
      </c>
      <c r="AE1267" t="s">
        <v>7374</v>
      </c>
      <c r="AF1267" t="s">
        <v>7369</v>
      </c>
      <c r="AG1267" t="s">
        <v>7369</v>
      </c>
      <c r="AH1267" t="s">
        <v>7377</v>
      </c>
      <c r="AI1267" t="s">
        <v>7375</v>
      </c>
      <c r="AJ1267">
        <v>9562098003</v>
      </c>
    </row>
    <row r="1268" spans="1:36" ht="15" x14ac:dyDescent="0.2">
      <c r="A1268">
        <v>80</v>
      </c>
      <c r="B1268">
        <v>13</v>
      </c>
      <c r="C1268">
        <v>5</v>
      </c>
      <c r="D1268">
        <v>0</v>
      </c>
      <c r="E1268">
        <v>0</v>
      </c>
      <c r="F1268" s="13" t="s">
        <v>5360</v>
      </c>
      <c r="G1268" s="13" t="s">
        <v>5361</v>
      </c>
      <c r="H1268" t="s">
        <v>7367</v>
      </c>
      <c r="I1268" t="s">
        <v>7368</v>
      </c>
      <c r="J1268">
        <v>4167203002</v>
      </c>
      <c r="K1268" t="s">
        <v>7369</v>
      </c>
      <c r="L1268" t="s">
        <v>7370</v>
      </c>
      <c r="M1268" t="s">
        <v>7371</v>
      </c>
      <c r="N1268" t="s">
        <v>7371</v>
      </c>
      <c r="O1268">
        <v>1</v>
      </c>
      <c r="P1268">
        <v>1</v>
      </c>
      <c r="Q1268">
        <v>4</v>
      </c>
      <c r="R1268" s="1">
        <v>1000</v>
      </c>
      <c r="S1268" s="14" t="s">
        <v>262</v>
      </c>
      <c r="T1268" s="14" t="s">
        <v>263</v>
      </c>
      <c r="U1268" s="15">
        <v>1</v>
      </c>
      <c r="V1268">
        <v>10</v>
      </c>
      <c r="W1268" t="s">
        <v>7372</v>
      </c>
      <c r="X1268" s="17">
        <v>2312</v>
      </c>
      <c r="Y1268">
        <v>0</v>
      </c>
      <c r="Z1268" t="s">
        <v>7373</v>
      </c>
      <c r="AA1268">
        <v>13</v>
      </c>
      <c r="AB1268">
        <v>5</v>
      </c>
      <c r="AC1268">
        <v>0</v>
      </c>
      <c r="AD1268">
        <v>269</v>
      </c>
      <c r="AE1268" t="s">
        <v>7374</v>
      </c>
      <c r="AF1268" t="s">
        <v>7369</v>
      </c>
      <c r="AG1268" t="s">
        <v>7369</v>
      </c>
      <c r="AH1268" t="s">
        <v>7377</v>
      </c>
      <c r="AI1268" t="s">
        <v>7375</v>
      </c>
      <c r="AJ1268">
        <v>9562098003</v>
      </c>
    </row>
    <row r="1269" spans="1:36" ht="15" x14ac:dyDescent="0.2">
      <c r="A1269">
        <v>80</v>
      </c>
      <c r="B1269">
        <v>13</v>
      </c>
      <c r="C1269">
        <v>5</v>
      </c>
      <c r="D1269">
        <v>0</v>
      </c>
      <c r="E1269">
        <v>0</v>
      </c>
      <c r="F1269" s="13" t="s">
        <v>4374</v>
      </c>
      <c r="G1269" s="13" t="s">
        <v>4375</v>
      </c>
      <c r="H1269" t="s">
        <v>7367</v>
      </c>
      <c r="I1269" t="s">
        <v>7368</v>
      </c>
      <c r="J1269">
        <v>4167203002</v>
      </c>
      <c r="K1269" t="s">
        <v>7369</v>
      </c>
      <c r="L1269" t="s">
        <v>7370</v>
      </c>
      <c r="M1269" t="s">
        <v>7371</v>
      </c>
      <c r="N1269" t="s">
        <v>7371</v>
      </c>
      <c r="O1269">
        <v>1</v>
      </c>
      <c r="P1269">
        <v>1</v>
      </c>
      <c r="Q1269">
        <v>4</v>
      </c>
      <c r="R1269" s="1">
        <v>1000</v>
      </c>
      <c r="S1269" s="14" t="s">
        <v>262</v>
      </c>
      <c r="T1269" s="14" t="s">
        <v>263</v>
      </c>
      <c r="U1269" s="15">
        <v>1</v>
      </c>
      <c r="V1269">
        <v>10</v>
      </c>
      <c r="W1269" t="s">
        <v>7372</v>
      </c>
      <c r="X1269" s="17">
        <v>2312</v>
      </c>
      <c r="Y1269">
        <v>0</v>
      </c>
      <c r="Z1269" t="s">
        <v>7373</v>
      </c>
      <c r="AA1269">
        <v>13</v>
      </c>
      <c r="AB1269">
        <v>5</v>
      </c>
      <c r="AC1269">
        <v>0</v>
      </c>
      <c r="AD1269">
        <v>269</v>
      </c>
      <c r="AE1269" t="s">
        <v>7374</v>
      </c>
      <c r="AF1269" t="s">
        <v>7369</v>
      </c>
      <c r="AG1269" t="s">
        <v>7369</v>
      </c>
      <c r="AH1269" t="s">
        <v>7377</v>
      </c>
      <c r="AI1269" t="s">
        <v>7375</v>
      </c>
      <c r="AJ1269">
        <v>9562098003</v>
      </c>
    </row>
    <row r="1270" spans="1:36" ht="15" x14ac:dyDescent="0.2">
      <c r="A1270">
        <v>80</v>
      </c>
      <c r="B1270">
        <v>13</v>
      </c>
      <c r="C1270">
        <v>5</v>
      </c>
      <c r="D1270">
        <v>0</v>
      </c>
      <c r="E1270">
        <v>0</v>
      </c>
      <c r="F1270" s="13" t="s">
        <v>2566</v>
      </c>
      <c r="G1270" s="13" t="s">
        <v>2567</v>
      </c>
      <c r="H1270" t="s">
        <v>7367</v>
      </c>
      <c r="I1270" t="s">
        <v>7368</v>
      </c>
      <c r="J1270">
        <v>4167203002</v>
      </c>
      <c r="K1270" t="s">
        <v>7369</v>
      </c>
      <c r="L1270" t="s">
        <v>7370</v>
      </c>
      <c r="M1270" t="s">
        <v>7371</v>
      </c>
      <c r="N1270" t="s">
        <v>7371</v>
      </c>
      <c r="O1270">
        <v>1</v>
      </c>
      <c r="P1270">
        <v>1</v>
      </c>
      <c r="Q1270">
        <v>4</v>
      </c>
      <c r="R1270" s="1">
        <v>1000</v>
      </c>
      <c r="S1270" s="14" t="s">
        <v>262</v>
      </c>
      <c r="T1270" s="14" t="s">
        <v>263</v>
      </c>
      <c r="U1270" s="15">
        <v>1</v>
      </c>
      <c r="V1270">
        <v>10</v>
      </c>
      <c r="W1270" t="s">
        <v>7372</v>
      </c>
      <c r="X1270" s="17">
        <v>2312</v>
      </c>
      <c r="Y1270">
        <v>0</v>
      </c>
      <c r="Z1270" t="s">
        <v>7373</v>
      </c>
      <c r="AA1270">
        <v>13</v>
      </c>
      <c r="AB1270">
        <v>5</v>
      </c>
      <c r="AC1270">
        <v>0</v>
      </c>
      <c r="AD1270">
        <v>269</v>
      </c>
      <c r="AE1270" t="s">
        <v>7374</v>
      </c>
      <c r="AF1270" t="s">
        <v>7369</v>
      </c>
      <c r="AG1270" t="s">
        <v>7369</v>
      </c>
      <c r="AH1270" t="s">
        <v>7377</v>
      </c>
      <c r="AI1270" t="s">
        <v>7375</v>
      </c>
      <c r="AJ1270">
        <v>9562098003</v>
      </c>
    </row>
    <row r="1271" spans="1:36" ht="15" x14ac:dyDescent="0.2">
      <c r="A1271">
        <v>80</v>
      </c>
      <c r="B1271">
        <v>13</v>
      </c>
      <c r="C1271">
        <v>5</v>
      </c>
      <c r="D1271">
        <v>0</v>
      </c>
      <c r="E1271">
        <v>0</v>
      </c>
      <c r="F1271" s="13" t="s">
        <v>3270</v>
      </c>
      <c r="G1271" s="13" t="s">
        <v>3271</v>
      </c>
      <c r="H1271" t="s">
        <v>7367</v>
      </c>
      <c r="I1271" t="s">
        <v>7368</v>
      </c>
      <c r="J1271">
        <v>4167203002</v>
      </c>
      <c r="K1271" t="s">
        <v>7369</v>
      </c>
      <c r="L1271" t="s">
        <v>7370</v>
      </c>
      <c r="M1271" t="s">
        <v>7371</v>
      </c>
      <c r="N1271" t="s">
        <v>7371</v>
      </c>
      <c r="O1271">
        <v>1</v>
      </c>
      <c r="P1271">
        <v>1</v>
      </c>
      <c r="Q1271">
        <v>4</v>
      </c>
      <c r="R1271" s="1">
        <v>1000</v>
      </c>
      <c r="S1271" s="14" t="s">
        <v>262</v>
      </c>
      <c r="T1271" s="14" t="s">
        <v>263</v>
      </c>
      <c r="U1271" s="15">
        <v>1</v>
      </c>
      <c r="V1271">
        <v>10</v>
      </c>
      <c r="W1271" t="s">
        <v>7372</v>
      </c>
      <c r="X1271" s="17">
        <v>2299</v>
      </c>
      <c r="Y1271">
        <v>0</v>
      </c>
      <c r="Z1271" t="s">
        <v>7373</v>
      </c>
      <c r="AA1271">
        <v>13</v>
      </c>
      <c r="AB1271">
        <v>5</v>
      </c>
      <c r="AC1271">
        <v>0</v>
      </c>
      <c r="AD1271">
        <v>269</v>
      </c>
      <c r="AE1271" t="s">
        <v>7374</v>
      </c>
      <c r="AF1271" t="s">
        <v>7369</v>
      </c>
      <c r="AG1271" t="s">
        <v>7369</v>
      </c>
      <c r="AH1271" t="s">
        <v>7377</v>
      </c>
      <c r="AI1271" t="s">
        <v>7375</v>
      </c>
      <c r="AJ1271">
        <v>9562098003</v>
      </c>
    </row>
    <row r="1272" spans="1:36" ht="15" x14ac:dyDescent="0.2">
      <c r="A1272">
        <v>80</v>
      </c>
      <c r="B1272">
        <v>13</v>
      </c>
      <c r="C1272">
        <v>5</v>
      </c>
      <c r="D1272">
        <v>0</v>
      </c>
      <c r="E1272">
        <v>0</v>
      </c>
      <c r="F1272" s="13" t="s">
        <v>7006</v>
      </c>
      <c r="G1272" s="13" t="s">
        <v>7007</v>
      </c>
      <c r="H1272" t="s">
        <v>7367</v>
      </c>
      <c r="I1272" t="s">
        <v>7368</v>
      </c>
      <c r="J1272">
        <v>4167203002</v>
      </c>
      <c r="K1272" t="s">
        <v>7369</v>
      </c>
      <c r="L1272" t="s">
        <v>7370</v>
      </c>
      <c r="M1272" t="s">
        <v>7371</v>
      </c>
      <c r="N1272"/>
      <c r="O1272">
        <v>1</v>
      </c>
      <c r="P1272">
        <v>1</v>
      </c>
      <c r="Q1272">
        <v>4</v>
      </c>
      <c r="R1272" s="1">
        <v>1000</v>
      </c>
      <c r="S1272" s="14" t="s">
        <v>262</v>
      </c>
      <c r="T1272" s="14" t="s">
        <v>263</v>
      </c>
      <c r="U1272" s="15">
        <v>1</v>
      </c>
      <c r="V1272">
        <v>10</v>
      </c>
      <c r="W1272" t="s">
        <v>7372</v>
      </c>
      <c r="X1272" s="17">
        <v>2299</v>
      </c>
      <c r="Y1272">
        <v>0</v>
      </c>
      <c r="Z1272" t="s">
        <v>7373</v>
      </c>
      <c r="AA1272">
        <v>13</v>
      </c>
      <c r="AB1272">
        <v>5</v>
      </c>
      <c r="AC1272">
        <v>0</v>
      </c>
      <c r="AD1272">
        <v>269</v>
      </c>
      <c r="AE1272" t="s">
        <v>7374</v>
      </c>
      <c r="AF1272" t="s">
        <v>7369</v>
      </c>
      <c r="AG1272" t="s">
        <v>7369</v>
      </c>
      <c r="AH1272" t="s">
        <v>7377</v>
      </c>
      <c r="AI1272" t="s">
        <v>7375</v>
      </c>
      <c r="AJ1272">
        <v>9562098003</v>
      </c>
    </row>
    <row r="1273" spans="1:36" ht="15" x14ac:dyDescent="0.2">
      <c r="A1273">
        <v>80</v>
      </c>
      <c r="B1273">
        <v>13</v>
      </c>
      <c r="C1273">
        <v>5</v>
      </c>
      <c r="D1273">
        <v>0</v>
      </c>
      <c r="E1273">
        <v>0</v>
      </c>
      <c r="F1273" s="13" t="s">
        <v>4880</v>
      </c>
      <c r="G1273" s="13" t="s">
        <v>4881</v>
      </c>
      <c r="H1273" t="s">
        <v>7367</v>
      </c>
      <c r="I1273" t="s">
        <v>7368</v>
      </c>
      <c r="J1273">
        <v>4167203002</v>
      </c>
      <c r="K1273" t="s">
        <v>7369</v>
      </c>
      <c r="L1273" t="s">
        <v>7370</v>
      </c>
      <c r="M1273" t="s">
        <v>7371</v>
      </c>
      <c r="N1273" t="s">
        <v>7371</v>
      </c>
      <c r="O1273">
        <v>1</v>
      </c>
      <c r="P1273">
        <v>1</v>
      </c>
      <c r="Q1273">
        <v>4</v>
      </c>
      <c r="R1273" s="1">
        <v>1000</v>
      </c>
      <c r="S1273" s="14" t="s">
        <v>262</v>
      </c>
      <c r="T1273" s="14" t="s">
        <v>263</v>
      </c>
      <c r="U1273" s="15">
        <v>1</v>
      </c>
      <c r="V1273">
        <v>10</v>
      </c>
      <c r="W1273" t="s">
        <v>7372</v>
      </c>
      <c r="X1273" s="17">
        <v>2299</v>
      </c>
      <c r="Y1273">
        <v>0</v>
      </c>
      <c r="Z1273" t="s">
        <v>7373</v>
      </c>
      <c r="AA1273">
        <v>13</v>
      </c>
      <c r="AB1273">
        <v>5</v>
      </c>
      <c r="AC1273">
        <v>0</v>
      </c>
      <c r="AD1273">
        <v>269</v>
      </c>
      <c r="AE1273" t="s">
        <v>7374</v>
      </c>
      <c r="AF1273" t="s">
        <v>7369</v>
      </c>
      <c r="AG1273" t="s">
        <v>7369</v>
      </c>
      <c r="AH1273" t="s">
        <v>7377</v>
      </c>
      <c r="AI1273" t="s">
        <v>7375</v>
      </c>
      <c r="AJ1273">
        <v>9562098003</v>
      </c>
    </row>
    <row r="1274" spans="1:36" ht="15" x14ac:dyDescent="0.2">
      <c r="A1274">
        <v>80</v>
      </c>
      <c r="B1274">
        <v>13</v>
      </c>
      <c r="C1274">
        <v>4</v>
      </c>
      <c r="D1274">
        <v>0</v>
      </c>
      <c r="E1274">
        <v>0</v>
      </c>
      <c r="F1274" s="13" t="s">
        <v>4424</v>
      </c>
      <c r="G1274" s="13" t="s">
        <v>4425</v>
      </c>
      <c r="H1274" t="s">
        <v>7367</v>
      </c>
      <c r="I1274" t="s">
        <v>7368</v>
      </c>
      <c r="J1274">
        <v>4167203002</v>
      </c>
      <c r="K1274" t="s">
        <v>7369</v>
      </c>
      <c r="L1274" t="s">
        <v>7370</v>
      </c>
      <c r="M1274" t="s">
        <v>7371</v>
      </c>
      <c r="N1274" t="s">
        <v>7371</v>
      </c>
      <c r="O1274">
        <v>1</v>
      </c>
      <c r="P1274">
        <v>1</v>
      </c>
      <c r="Q1274">
        <v>4</v>
      </c>
      <c r="R1274" s="1">
        <v>1000</v>
      </c>
      <c r="S1274" s="14" t="s">
        <v>262</v>
      </c>
      <c r="T1274" s="14" t="s">
        <v>263</v>
      </c>
      <c r="U1274" s="15">
        <v>1</v>
      </c>
      <c r="V1274">
        <v>10</v>
      </c>
      <c r="W1274" t="s">
        <v>7372</v>
      </c>
      <c r="X1274" s="17">
        <v>2345</v>
      </c>
      <c r="Y1274">
        <v>0</v>
      </c>
      <c r="Z1274" t="s">
        <v>7373</v>
      </c>
      <c r="AA1274">
        <v>13</v>
      </c>
      <c r="AB1274">
        <v>5</v>
      </c>
      <c r="AC1274">
        <v>0</v>
      </c>
      <c r="AD1274">
        <v>269</v>
      </c>
      <c r="AE1274" t="s">
        <v>7374</v>
      </c>
      <c r="AF1274" t="s">
        <v>7369</v>
      </c>
      <c r="AG1274" t="s">
        <v>7369</v>
      </c>
      <c r="AH1274" t="s">
        <v>7377</v>
      </c>
      <c r="AI1274" t="s">
        <v>7375</v>
      </c>
      <c r="AJ1274">
        <v>9562098003</v>
      </c>
    </row>
    <row r="1275" spans="1:36" ht="15" x14ac:dyDescent="0.2">
      <c r="A1275">
        <v>80</v>
      </c>
      <c r="B1275">
        <v>13</v>
      </c>
      <c r="C1275">
        <v>5</v>
      </c>
      <c r="D1275">
        <v>0</v>
      </c>
      <c r="E1275">
        <v>0</v>
      </c>
      <c r="F1275" s="13" t="s">
        <v>2240</v>
      </c>
      <c r="G1275" s="13" t="s">
        <v>2241</v>
      </c>
      <c r="H1275" t="s">
        <v>7367</v>
      </c>
      <c r="I1275" t="s">
        <v>7368</v>
      </c>
      <c r="J1275">
        <v>4167203002</v>
      </c>
      <c r="K1275" t="s">
        <v>7369</v>
      </c>
      <c r="L1275" t="s">
        <v>7370</v>
      </c>
      <c r="M1275" t="s">
        <v>7371</v>
      </c>
      <c r="N1275" t="s">
        <v>7371</v>
      </c>
      <c r="O1275">
        <v>1</v>
      </c>
      <c r="P1275">
        <v>1</v>
      </c>
      <c r="Q1275">
        <v>4</v>
      </c>
      <c r="R1275" s="1">
        <v>1000</v>
      </c>
      <c r="S1275" s="14" t="s">
        <v>262</v>
      </c>
      <c r="T1275" s="14" t="s">
        <v>263</v>
      </c>
      <c r="U1275" s="15">
        <v>1</v>
      </c>
      <c r="V1275">
        <v>10</v>
      </c>
      <c r="W1275" t="s">
        <v>7372</v>
      </c>
      <c r="X1275" s="17">
        <v>2332</v>
      </c>
      <c r="Y1275">
        <v>0</v>
      </c>
      <c r="Z1275" t="s">
        <v>7373</v>
      </c>
      <c r="AA1275">
        <v>13</v>
      </c>
      <c r="AB1275">
        <v>5</v>
      </c>
      <c r="AC1275">
        <v>0</v>
      </c>
      <c r="AD1275">
        <v>269</v>
      </c>
      <c r="AE1275" t="s">
        <v>7374</v>
      </c>
      <c r="AF1275" t="s">
        <v>7369</v>
      </c>
      <c r="AG1275" t="s">
        <v>7369</v>
      </c>
      <c r="AH1275" t="s">
        <v>7377</v>
      </c>
      <c r="AI1275" t="s">
        <v>7375</v>
      </c>
      <c r="AJ1275">
        <v>9562098003</v>
      </c>
    </row>
    <row r="1276" spans="1:36" ht="15" x14ac:dyDescent="0.2">
      <c r="A1276">
        <v>80</v>
      </c>
      <c r="B1276">
        <v>13</v>
      </c>
      <c r="C1276">
        <v>5</v>
      </c>
      <c r="D1276">
        <v>0</v>
      </c>
      <c r="E1276">
        <v>0</v>
      </c>
      <c r="F1276" s="13" t="s">
        <v>4826</v>
      </c>
      <c r="G1276" s="13" t="s">
        <v>4827</v>
      </c>
      <c r="H1276" t="s">
        <v>7367</v>
      </c>
      <c r="I1276" t="s">
        <v>7368</v>
      </c>
      <c r="J1276">
        <v>4758203004</v>
      </c>
      <c r="K1276" t="s">
        <v>7369</v>
      </c>
      <c r="L1276" t="s">
        <v>7370</v>
      </c>
      <c r="M1276" t="s">
        <v>7371</v>
      </c>
      <c r="N1276" t="s">
        <v>7371</v>
      </c>
      <c r="O1276">
        <v>1</v>
      </c>
      <c r="P1276">
        <v>1</v>
      </c>
      <c r="Q1276">
        <v>4</v>
      </c>
      <c r="R1276" s="1">
        <v>1000</v>
      </c>
      <c r="S1276" s="14" t="s">
        <v>262</v>
      </c>
      <c r="T1276" s="14" t="s">
        <v>263</v>
      </c>
      <c r="U1276" s="15">
        <v>1</v>
      </c>
      <c r="V1276">
        <v>10</v>
      </c>
      <c r="W1276" t="s">
        <v>7372</v>
      </c>
      <c r="X1276" s="17">
        <v>2310</v>
      </c>
      <c r="Y1276">
        <v>0</v>
      </c>
      <c r="Z1276" t="s">
        <v>7373</v>
      </c>
      <c r="AA1276">
        <v>13</v>
      </c>
      <c r="AB1276">
        <v>5</v>
      </c>
      <c r="AC1276">
        <v>0</v>
      </c>
      <c r="AD1276">
        <v>269</v>
      </c>
      <c r="AE1276" t="s">
        <v>7374</v>
      </c>
      <c r="AF1276" t="s">
        <v>7369</v>
      </c>
      <c r="AG1276" t="s">
        <v>7369</v>
      </c>
      <c r="AH1276" t="s">
        <v>7377</v>
      </c>
      <c r="AI1276" t="s">
        <v>7375</v>
      </c>
      <c r="AJ1276">
        <v>9562098003</v>
      </c>
    </row>
    <row r="1277" spans="1:36" ht="15" x14ac:dyDescent="0.2">
      <c r="A1277">
        <v>80</v>
      </c>
      <c r="B1277">
        <v>13</v>
      </c>
      <c r="C1277">
        <v>4</v>
      </c>
      <c r="D1277">
        <v>0</v>
      </c>
      <c r="E1277">
        <v>0</v>
      </c>
      <c r="F1277" s="13" t="s">
        <v>4858</v>
      </c>
      <c r="G1277" s="13" t="s">
        <v>4859</v>
      </c>
      <c r="H1277" t="s">
        <v>7367</v>
      </c>
      <c r="I1277" t="s">
        <v>7368</v>
      </c>
      <c r="J1277">
        <v>4167203002</v>
      </c>
      <c r="K1277" t="s">
        <v>7369</v>
      </c>
      <c r="L1277" t="s">
        <v>7370</v>
      </c>
      <c r="M1277" t="s">
        <v>7371</v>
      </c>
      <c r="N1277" t="s">
        <v>7371</v>
      </c>
      <c r="O1277">
        <v>1</v>
      </c>
      <c r="P1277">
        <v>1</v>
      </c>
      <c r="Q1277">
        <v>4</v>
      </c>
      <c r="R1277" s="1">
        <v>1000</v>
      </c>
      <c r="S1277" s="14" t="s">
        <v>262</v>
      </c>
      <c r="T1277" s="14" t="s">
        <v>263</v>
      </c>
      <c r="U1277" s="15">
        <v>1</v>
      </c>
      <c r="V1277">
        <v>10</v>
      </c>
      <c r="W1277" t="s">
        <v>7372</v>
      </c>
      <c r="X1277" s="17">
        <v>2345</v>
      </c>
      <c r="Y1277">
        <v>0</v>
      </c>
      <c r="Z1277" t="s">
        <v>7373</v>
      </c>
      <c r="AA1277">
        <v>13</v>
      </c>
      <c r="AB1277">
        <v>5</v>
      </c>
      <c r="AC1277">
        <v>0</v>
      </c>
      <c r="AD1277">
        <v>269</v>
      </c>
      <c r="AE1277" t="s">
        <v>7374</v>
      </c>
      <c r="AF1277" t="s">
        <v>7369</v>
      </c>
      <c r="AG1277" t="s">
        <v>7369</v>
      </c>
      <c r="AH1277" t="s">
        <v>7377</v>
      </c>
      <c r="AI1277" t="s">
        <v>7375</v>
      </c>
      <c r="AJ1277">
        <v>9562098003</v>
      </c>
    </row>
    <row r="1278" spans="1:36" ht="15" x14ac:dyDescent="0.2">
      <c r="A1278">
        <v>80</v>
      </c>
      <c r="B1278">
        <v>13</v>
      </c>
      <c r="C1278">
        <v>5</v>
      </c>
      <c r="D1278">
        <v>0</v>
      </c>
      <c r="E1278">
        <v>0</v>
      </c>
      <c r="F1278" s="13" t="s">
        <v>6212</v>
      </c>
      <c r="G1278" s="13" t="s">
        <v>6213</v>
      </c>
      <c r="H1278" t="s">
        <v>7367</v>
      </c>
      <c r="I1278" t="s">
        <v>7368</v>
      </c>
      <c r="J1278">
        <v>4758203004</v>
      </c>
      <c r="K1278" t="s">
        <v>7369</v>
      </c>
      <c r="L1278" t="s">
        <v>7370</v>
      </c>
      <c r="M1278" t="s">
        <v>7371</v>
      </c>
      <c r="N1278" t="s">
        <v>7371</v>
      </c>
      <c r="O1278">
        <v>1</v>
      </c>
      <c r="P1278">
        <v>1</v>
      </c>
      <c r="Q1278">
        <v>4</v>
      </c>
      <c r="R1278" s="1">
        <v>1000</v>
      </c>
      <c r="S1278" s="14" t="s">
        <v>262</v>
      </c>
      <c r="T1278" s="14" t="s">
        <v>263</v>
      </c>
      <c r="U1278" s="15">
        <v>1</v>
      </c>
      <c r="V1278">
        <v>10</v>
      </c>
      <c r="W1278" t="s">
        <v>7372</v>
      </c>
      <c r="X1278" s="17">
        <v>2312</v>
      </c>
      <c r="Y1278">
        <v>0</v>
      </c>
      <c r="Z1278" t="s">
        <v>7373</v>
      </c>
      <c r="AA1278">
        <v>13</v>
      </c>
      <c r="AB1278">
        <v>5</v>
      </c>
      <c r="AC1278">
        <v>0</v>
      </c>
      <c r="AD1278">
        <v>269</v>
      </c>
      <c r="AE1278" t="s">
        <v>7374</v>
      </c>
      <c r="AF1278" t="s">
        <v>7369</v>
      </c>
      <c r="AG1278" t="s">
        <v>7369</v>
      </c>
      <c r="AH1278" t="s">
        <v>7377</v>
      </c>
      <c r="AI1278" t="s">
        <v>7375</v>
      </c>
      <c r="AJ1278">
        <v>9562098003</v>
      </c>
    </row>
    <row r="1279" spans="1:36" ht="15" x14ac:dyDescent="0.2">
      <c r="A1279">
        <v>80</v>
      </c>
      <c r="B1279">
        <v>13</v>
      </c>
      <c r="C1279">
        <v>5</v>
      </c>
      <c r="D1279">
        <v>0</v>
      </c>
      <c r="E1279">
        <v>0</v>
      </c>
      <c r="F1279" s="13" t="s">
        <v>260</v>
      </c>
      <c r="G1279" s="13" t="s">
        <v>261</v>
      </c>
      <c r="H1279" t="s">
        <v>7367</v>
      </c>
      <c r="I1279" t="s">
        <v>7368</v>
      </c>
      <c r="J1279">
        <v>4167203002</v>
      </c>
      <c r="K1279" t="s">
        <v>7369</v>
      </c>
      <c r="L1279" t="s">
        <v>7370</v>
      </c>
      <c r="M1279" t="s">
        <v>7371</v>
      </c>
      <c r="N1279" t="s">
        <v>7371</v>
      </c>
      <c r="O1279">
        <v>1</v>
      </c>
      <c r="P1279">
        <v>1</v>
      </c>
      <c r="Q1279">
        <v>4</v>
      </c>
      <c r="R1279" s="1">
        <v>1000</v>
      </c>
      <c r="S1279" s="14" t="s">
        <v>262</v>
      </c>
      <c r="T1279" s="14" t="s">
        <v>263</v>
      </c>
      <c r="U1279" s="15">
        <v>1</v>
      </c>
      <c r="V1279">
        <v>20</v>
      </c>
      <c r="W1279" t="s">
        <v>7372</v>
      </c>
      <c r="X1279" s="17">
        <v>2320</v>
      </c>
      <c r="Y1279">
        <v>0</v>
      </c>
      <c r="Z1279" t="s">
        <v>7373</v>
      </c>
      <c r="AA1279">
        <v>13</v>
      </c>
      <c r="AB1279">
        <v>5</v>
      </c>
      <c r="AC1279">
        <v>0</v>
      </c>
      <c r="AD1279">
        <v>269</v>
      </c>
      <c r="AE1279" t="s">
        <v>7374</v>
      </c>
      <c r="AF1279" t="s">
        <v>7369</v>
      </c>
      <c r="AG1279" t="s">
        <v>7369</v>
      </c>
      <c r="AH1279" t="s">
        <v>7377</v>
      </c>
      <c r="AI1279" t="s">
        <v>7375</v>
      </c>
      <c r="AJ1279">
        <v>9562098003</v>
      </c>
    </row>
    <row r="1280" spans="1:36" ht="15" x14ac:dyDescent="0.2">
      <c r="A1280">
        <v>80</v>
      </c>
      <c r="B1280">
        <v>13</v>
      </c>
      <c r="C1280">
        <v>4</v>
      </c>
      <c r="D1280">
        <v>0</v>
      </c>
      <c r="E1280">
        <v>0</v>
      </c>
      <c r="F1280" s="13" t="s">
        <v>1368</v>
      </c>
      <c r="G1280" s="13" t="s">
        <v>1369</v>
      </c>
      <c r="H1280" t="s">
        <v>7367</v>
      </c>
      <c r="I1280" t="s">
        <v>7368</v>
      </c>
      <c r="J1280">
        <v>4758203004</v>
      </c>
      <c r="K1280" t="s">
        <v>7369</v>
      </c>
      <c r="L1280" t="s">
        <v>7370</v>
      </c>
      <c r="M1280"/>
      <c r="N1280"/>
      <c r="O1280">
        <v>1</v>
      </c>
      <c r="P1280">
        <v>1</v>
      </c>
      <c r="Q1280">
        <v>4</v>
      </c>
      <c r="R1280" s="1">
        <v>1000</v>
      </c>
      <c r="S1280" s="14" t="s">
        <v>262</v>
      </c>
      <c r="T1280" s="14" t="s">
        <v>263</v>
      </c>
      <c r="U1280" s="15">
        <v>1</v>
      </c>
      <c r="V1280">
        <v>10</v>
      </c>
      <c r="W1280" t="s">
        <v>7372</v>
      </c>
      <c r="X1280" s="17">
        <v>2340</v>
      </c>
      <c r="Y1280">
        <v>0</v>
      </c>
      <c r="Z1280" t="s">
        <v>7373</v>
      </c>
      <c r="AA1280">
        <v>13</v>
      </c>
      <c r="AB1280">
        <v>5</v>
      </c>
      <c r="AC1280">
        <v>0</v>
      </c>
      <c r="AD1280">
        <v>269</v>
      </c>
      <c r="AE1280" t="s">
        <v>7374</v>
      </c>
      <c r="AF1280" t="s">
        <v>7369</v>
      </c>
      <c r="AG1280" t="s">
        <v>7369</v>
      </c>
      <c r="AH1280" t="s">
        <v>7377</v>
      </c>
      <c r="AI1280" t="s">
        <v>7375</v>
      </c>
      <c r="AJ1280">
        <v>9562098003</v>
      </c>
    </row>
    <row r="1281" spans="1:36" ht="15" x14ac:dyDescent="0.2">
      <c r="A1281">
        <v>80</v>
      </c>
      <c r="B1281">
        <v>13</v>
      </c>
      <c r="C1281">
        <v>4</v>
      </c>
      <c r="D1281">
        <v>0</v>
      </c>
      <c r="E1281">
        <v>0</v>
      </c>
      <c r="F1281" s="13" t="s">
        <v>6740</v>
      </c>
      <c r="G1281" s="13" t="s">
        <v>6741</v>
      </c>
      <c r="H1281" t="s">
        <v>7367</v>
      </c>
      <c r="I1281" t="s">
        <v>7368</v>
      </c>
      <c r="J1281">
        <v>4758203004</v>
      </c>
      <c r="K1281" t="s">
        <v>7369</v>
      </c>
      <c r="L1281" t="s">
        <v>7370</v>
      </c>
      <c r="M1281" t="s">
        <v>7371</v>
      </c>
      <c r="N1281" t="s">
        <v>7371</v>
      </c>
      <c r="O1281">
        <v>1</v>
      </c>
      <c r="P1281">
        <v>1</v>
      </c>
      <c r="Q1281">
        <v>4</v>
      </c>
      <c r="R1281" s="1">
        <v>1000</v>
      </c>
      <c r="S1281" s="14" t="s">
        <v>262</v>
      </c>
      <c r="T1281" s="14" t="s">
        <v>263</v>
      </c>
      <c r="U1281" s="15">
        <v>1</v>
      </c>
      <c r="V1281">
        <v>10</v>
      </c>
      <c r="W1281" t="s">
        <v>7372</v>
      </c>
      <c r="X1281" s="17">
        <v>2400</v>
      </c>
      <c r="Y1281">
        <v>0</v>
      </c>
      <c r="Z1281" t="s">
        <v>7373</v>
      </c>
      <c r="AA1281">
        <v>13</v>
      </c>
      <c r="AB1281">
        <v>5</v>
      </c>
      <c r="AC1281">
        <v>0</v>
      </c>
      <c r="AD1281">
        <v>269</v>
      </c>
      <c r="AE1281" t="s">
        <v>7374</v>
      </c>
      <c r="AF1281" t="s">
        <v>7369</v>
      </c>
      <c r="AG1281" t="s">
        <v>7369</v>
      </c>
      <c r="AH1281" t="s">
        <v>7377</v>
      </c>
      <c r="AI1281" t="s">
        <v>7375</v>
      </c>
      <c r="AJ1281">
        <v>9562098003</v>
      </c>
    </row>
    <row r="1282" spans="1:36" ht="15" x14ac:dyDescent="0.2">
      <c r="A1282">
        <v>80</v>
      </c>
      <c r="B1282">
        <v>13</v>
      </c>
      <c r="C1282">
        <v>5</v>
      </c>
      <c r="D1282">
        <v>0</v>
      </c>
      <c r="E1282">
        <v>0</v>
      </c>
      <c r="F1282" s="13" t="s">
        <v>2914</v>
      </c>
      <c r="G1282" s="13" t="s">
        <v>2915</v>
      </c>
      <c r="H1282" t="s">
        <v>7367</v>
      </c>
      <c r="I1282" t="s">
        <v>7368</v>
      </c>
      <c r="J1282">
        <v>4742203003</v>
      </c>
      <c r="K1282" t="s">
        <v>7369</v>
      </c>
      <c r="L1282" t="s">
        <v>7370</v>
      </c>
      <c r="M1282" t="s">
        <v>7371</v>
      </c>
      <c r="N1282" t="s">
        <v>7371</v>
      </c>
      <c r="O1282">
        <v>1</v>
      </c>
      <c r="P1282">
        <v>1</v>
      </c>
      <c r="Q1282">
        <v>4</v>
      </c>
      <c r="R1282" s="1">
        <v>1000</v>
      </c>
      <c r="S1282" s="14" t="s">
        <v>262</v>
      </c>
      <c r="T1282" s="14" t="s">
        <v>263</v>
      </c>
      <c r="U1282" s="15">
        <v>1</v>
      </c>
      <c r="V1282">
        <v>10</v>
      </c>
      <c r="W1282" t="s">
        <v>7372</v>
      </c>
      <c r="X1282" s="16">
        <v>873</v>
      </c>
      <c r="Y1282">
        <v>0</v>
      </c>
      <c r="Z1282" t="s">
        <v>7373</v>
      </c>
      <c r="AA1282">
        <v>13</v>
      </c>
      <c r="AB1282">
        <v>5</v>
      </c>
      <c r="AC1282">
        <v>0</v>
      </c>
      <c r="AD1282">
        <v>269</v>
      </c>
      <c r="AE1282" t="s">
        <v>7374</v>
      </c>
      <c r="AF1282" t="s">
        <v>7369</v>
      </c>
      <c r="AG1282" t="s">
        <v>7369</v>
      </c>
      <c r="AH1282" t="s">
        <v>7377</v>
      </c>
      <c r="AI1282" t="s">
        <v>7375</v>
      </c>
      <c r="AJ1282">
        <v>9562098003</v>
      </c>
    </row>
    <row r="1283" spans="1:36" ht="15" x14ac:dyDescent="0.2">
      <c r="A1283">
        <v>80</v>
      </c>
      <c r="B1283">
        <v>13</v>
      </c>
      <c r="C1283">
        <v>5</v>
      </c>
      <c r="D1283">
        <v>0</v>
      </c>
      <c r="E1283">
        <v>0</v>
      </c>
      <c r="F1283" s="13" t="s">
        <v>4116</v>
      </c>
      <c r="G1283" s="13" t="s">
        <v>4117</v>
      </c>
      <c r="H1283" t="s">
        <v>7367</v>
      </c>
      <c r="I1283" t="s">
        <v>7368</v>
      </c>
      <c r="J1283">
        <v>4758151014</v>
      </c>
      <c r="K1283" t="s">
        <v>7369</v>
      </c>
      <c r="L1283" t="s">
        <v>7370</v>
      </c>
      <c r="M1283" t="s">
        <v>7371</v>
      </c>
      <c r="N1283" t="s">
        <v>7371</v>
      </c>
      <c r="O1283">
        <v>1</v>
      </c>
      <c r="P1283">
        <v>1</v>
      </c>
      <c r="Q1283">
        <v>4</v>
      </c>
      <c r="R1283" s="1">
        <v>1000</v>
      </c>
      <c r="S1283" s="14" t="s">
        <v>262</v>
      </c>
      <c r="T1283" s="14" t="s">
        <v>263</v>
      </c>
      <c r="U1283" s="15">
        <v>1</v>
      </c>
      <c r="V1283">
        <v>20</v>
      </c>
      <c r="W1283" t="s">
        <v>7372</v>
      </c>
      <c r="X1283" s="17">
        <v>2340</v>
      </c>
      <c r="Y1283">
        <v>0</v>
      </c>
      <c r="Z1283" t="s">
        <v>7373</v>
      </c>
      <c r="AA1283">
        <v>13</v>
      </c>
      <c r="AB1283">
        <v>5</v>
      </c>
      <c r="AC1283">
        <v>0</v>
      </c>
      <c r="AD1283">
        <v>269</v>
      </c>
      <c r="AE1283" t="s">
        <v>7374</v>
      </c>
      <c r="AF1283" t="s">
        <v>7369</v>
      </c>
      <c r="AG1283" t="s">
        <v>7369</v>
      </c>
      <c r="AH1283" t="s">
        <v>7377</v>
      </c>
      <c r="AI1283" t="s">
        <v>7375</v>
      </c>
      <c r="AJ1283">
        <v>9562098003</v>
      </c>
    </row>
    <row r="1284" spans="1:36" ht="15" x14ac:dyDescent="0.2">
      <c r="A1284">
        <v>80</v>
      </c>
      <c r="B1284">
        <v>13</v>
      </c>
      <c r="C1284">
        <v>4</v>
      </c>
      <c r="D1284">
        <v>0</v>
      </c>
      <c r="E1284">
        <v>0</v>
      </c>
      <c r="F1284" s="13" t="s">
        <v>1014</v>
      </c>
      <c r="G1284" s="13" t="s">
        <v>1015</v>
      </c>
      <c r="H1284" t="s">
        <v>7367</v>
      </c>
      <c r="I1284" t="s">
        <v>7368</v>
      </c>
      <c r="J1284">
        <v>4187151016</v>
      </c>
      <c r="K1284" t="s">
        <v>7369</v>
      </c>
      <c r="L1284" t="s">
        <v>7370</v>
      </c>
      <c r="M1284" t="s">
        <v>7371</v>
      </c>
      <c r="N1284" t="s">
        <v>7371</v>
      </c>
      <c r="O1284">
        <v>1</v>
      </c>
      <c r="P1284">
        <v>1</v>
      </c>
      <c r="Q1284">
        <v>4</v>
      </c>
      <c r="R1284" s="1">
        <v>1000</v>
      </c>
      <c r="S1284" s="14" t="s">
        <v>262</v>
      </c>
      <c r="T1284" s="14" t="s">
        <v>263</v>
      </c>
      <c r="U1284" s="15">
        <v>1</v>
      </c>
      <c r="V1284">
        <v>10</v>
      </c>
      <c r="W1284" t="s">
        <v>7372</v>
      </c>
      <c r="X1284" s="17">
        <v>2309</v>
      </c>
      <c r="Y1284">
        <v>0</v>
      </c>
      <c r="Z1284" t="s">
        <v>7373</v>
      </c>
      <c r="AA1284">
        <v>13</v>
      </c>
      <c r="AB1284">
        <v>5</v>
      </c>
      <c r="AC1284">
        <v>0</v>
      </c>
      <c r="AD1284">
        <v>269</v>
      </c>
      <c r="AE1284" t="s">
        <v>7374</v>
      </c>
      <c r="AF1284" t="s">
        <v>7369</v>
      </c>
      <c r="AG1284" t="s">
        <v>7369</v>
      </c>
      <c r="AH1284" t="s">
        <v>7377</v>
      </c>
      <c r="AI1284" t="s">
        <v>7375</v>
      </c>
      <c r="AJ1284">
        <v>9562098003</v>
      </c>
    </row>
    <row r="1285" spans="1:36" ht="15" x14ac:dyDescent="0.2">
      <c r="A1285">
        <v>80</v>
      </c>
      <c r="B1285">
        <v>13</v>
      </c>
      <c r="C1285">
        <v>4</v>
      </c>
      <c r="D1285">
        <v>0</v>
      </c>
      <c r="E1285">
        <v>0</v>
      </c>
      <c r="F1285" s="13" t="s">
        <v>5370</v>
      </c>
      <c r="G1285" s="13" t="s">
        <v>5371</v>
      </c>
      <c r="H1285" t="s">
        <v>7367</v>
      </c>
      <c r="I1285" t="s">
        <v>7368</v>
      </c>
      <c r="J1285">
        <v>4758203004</v>
      </c>
      <c r="K1285" t="s">
        <v>7369</v>
      </c>
      <c r="L1285" t="s">
        <v>7370</v>
      </c>
      <c r="M1285"/>
      <c r="N1285"/>
      <c r="O1285">
        <v>1</v>
      </c>
      <c r="P1285">
        <v>1</v>
      </c>
      <c r="Q1285">
        <v>4</v>
      </c>
      <c r="R1285">
        <v>1</v>
      </c>
      <c r="S1285" s="14" t="s">
        <v>262</v>
      </c>
      <c r="T1285" s="14" t="s">
        <v>263</v>
      </c>
      <c r="U1285" s="15">
        <v>1</v>
      </c>
      <c r="V1285">
        <v>10</v>
      </c>
      <c r="W1285" t="s">
        <v>7372</v>
      </c>
      <c r="X1285" s="16">
        <v>2.323</v>
      </c>
      <c r="Y1285">
        <v>0</v>
      </c>
      <c r="Z1285" t="s">
        <v>7373</v>
      </c>
      <c r="AA1285">
        <v>13</v>
      </c>
      <c r="AB1285">
        <v>5</v>
      </c>
      <c r="AC1285">
        <v>0</v>
      </c>
      <c r="AD1285">
        <v>269</v>
      </c>
      <c r="AE1285" t="s">
        <v>7374</v>
      </c>
      <c r="AF1285" t="s">
        <v>7369</v>
      </c>
      <c r="AG1285" t="s">
        <v>7369</v>
      </c>
      <c r="AH1285" t="s">
        <v>7377</v>
      </c>
      <c r="AI1285" t="s">
        <v>7375</v>
      </c>
      <c r="AJ1285">
        <v>9562098003</v>
      </c>
    </row>
    <row r="1286" spans="1:36" ht="15" x14ac:dyDescent="0.2">
      <c r="A1286">
        <v>80</v>
      </c>
      <c r="B1286">
        <v>13</v>
      </c>
      <c r="C1286">
        <v>4</v>
      </c>
      <c r="D1286">
        <v>0</v>
      </c>
      <c r="E1286">
        <v>0</v>
      </c>
      <c r="F1286" s="13" t="s">
        <v>1770</v>
      </c>
      <c r="G1286" s="13" t="s">
        <v>1771</v>
      </c>
      <c r="H1286" t="s">
        <v>7367</v>
      </c>
      <c r="I1286" t="s">
        <v>7368</v>
      </c>
      <c r="J1286">
        <v>4758203004</v>
      </c>
      <c r="K1286" t="s">
        <v>7369</v>
      </c>
      <c r="L1286" t="s">
        <v>7370</v>
      </c>
      <c r="M1286" t="s">
        <v>7371</v>
      </c>
      <c r="N1286" t="s">
        <v>7371</v>
      </c>
      <c r="O1286">
        <v>1</v>
      </c>
      <c r="P1286">
        <v>1</v>
      </c>
      <c r="Q1286">
        <v>4</v>
      </c>
      <c r="R1286">
        <v>1</v>
      </c>
      <c r="S1286" s="14" t="s">
        <v>450</v>
      </c>
      <c r="T1286" s="14" t="s">
        <v>451</v>
      </c>
      <c r="U1286" s="15">
        <v>1</v>
      </c>
      <c r="V1286">
        <v>10</v>
      </c>
      <c r="W1286" t="s">
        <v>7372</v>
      </c>
      <c r="X1286" s="16">
        <v>2.5830000000000002</v>
      </c>
      <c r="Y1286">
        <v>0</v>
      </c>
      <c r="Z1286" t="s">
        <v>7373</v>
      </c>
      <c r="AA1286">
        <v>13</v>
      </c>
      <c r="AB1286">
        <v>5</v>
      </c>
      <c r="AC1286">
        <v>0</v>
      </c>
      <c r="AD1286">
        <v>269</v>
      </c>
      <c r="AE1286" t="s">
        <v>7374</v>
      </c>
      <c r="AF1286" t="s">
        <v>7369</v>
      </c>
      <c r="AG1286" t="s">
        <v>7369</v>
      </c>
      <c r="AH1286" t="s">
        <v>7377</v>
      </c>
      <c r="AI1286" t="s">
        <v>7375</v>
      </c>
      <c r="AJ1286">
        <v>9562098003</v>
      </c>
    </row>
    <row r="1287" spans="1:36" ht="15" x14ac:dyDescent="0.2">
      <c r="A1287">
        <v>80</v>
      </c>
      <c r="B1287">
        <v>13</v>
      </c>
      <c r="C1287">
        <v>5</v>
      </c>
      <c r="D1287">
        <v>0</v>
      </c>
      <c r="E1287">
        <v>0</v>
      </c>
      <c r="F1287" s="13" t="s">
        <v>2884</v>
      </c>
      <c r="G1287" s="13" t="s">
        <v>2885</v>
      </c>
      <c r="H1287" t="s">
        <v>7367</v>
      </c>
      <c r="I1287" t="s">
        <v>7368</v>
      </c>
      <c r="J1287">
        <v>4167151003</v>
      </c>
      <c r="K1287" t="s">
        <v>7369</v>
      </c>
      <c r="L1287" t="s">
        <v>7370</v>
      </c>
      <c r="M1287" t="s">
        <v>7371</v>
      </c>
      <c r="N1287" t="s">
        <v>7371</v>
      </c>
      <c r="O1287">
        <v>1</v>
      </c>
      <c r="P1287">
        <v>1</v>
      </c>
      <c r="Q1287">
        <v>4</v>
      </c>
      <c r="R1287" s="1">
        <v>1000</v>
      </c>
      <c r="S1287" s="14" t="s">
        <v>450</v>
      </c>
      <c r="T1287" s="14" t="s">
        <v>451</v>
      </c>
      <c r="U1287" s="15">
        <v>1</v>
      </c>
      <c r="V1287">
        <v>10</v>
      </c>
      <c r="W1287" t="s">
        <v>7372</v>
      </c>
      <c r="X1287" s="17">
        <v>2529</v>
      </c>
      <c r="Y1287">
        <v>0</v>
      </c>
      <c r="Z1287" t="s">
        <v>7373</v>
      </c>
      <c r="AA1287">
        <v>13</v>
      </c>
      <c r="AB1287">
        <v>5</v>
      </c>
      <c r="AC1287">
        <v>0</v>
      </c>
      <c r="AD1287">
        <v>269</v>
      </c>
      <c r="AE1287" t="s">
        <v>7374</v>
      </c>
      <c r="AF1287" t="s">
        <v>7369</v>
      </c>
      <c r="AG1287" t="s">
        <v>7369</v>
      </c>
      <c r="AH1287" t="s">
        <v>7377</v>
      </c>
      <c r="AI1287" t="s">
        <v>7375</v>
      </c>
      <c r="AJ1287">
        <v>9562098003</v>
      </c>
    </row>
    <row r="1288" spans="1:36" ht="15" x14ac:dyDescent="0.2">
      <c r="A1288">
        <v>80</v>
      </c>
      <c r="B1288">
        <v>13</v>
      </c>
      <c r="C1288">
        <v>4</v>
      </c>
      <c r="D1288">
        <v>0</v>
      </c>
      <c r="E1288">
        <v>0</v>
      </c>
      <c r="F1288" s="13" t="s">
        <v>448</v>
      </c>
      <c r="G1288" s="13" t="s">
        <v>449</v>
      </c>
      <c r="H1288" t="s">
        <v>7367</v>
      </c>
      <c r="I1288" t="s">
        <v>7368</v>
      </c>
      <c r="J1288">
        <v>4758151014</v>
      </c>
      <c r="K1288" t="s">
        <v>7369</v>
      </c>
      <c r="L1288" t="s">
        <v>7370</v>
      </c>
      <c r="M1288" t="s">
        <v>7371</v>
      </c>
      <c r="N1288" t="s">
        <v>7371</v>
      </c>
      <c r="O1288">
        <v>1</v>
      </c>
      <c r="P1288">
        <v>1</v>
      </c>
      <c r="Q1288">
        <v>4</v>
      </c>
      <c r="R1288" s="1">
        <v>1000</v>
      </c>
      <c r="S1288" s="14" t="s">
        <v>450</v>
      </c>
      <c r="T1288" s="14" t="s">
        <v>451</v>
      </c>
      <c r="U1288" s="15">
        <v>1</v>
      </c>
      <c r="V1288">
        <v>10</v>
      </c>
      <c r="W1288" t="s">
        <v>7372</v>
      </c>
      <c r="X1288" s="17">
        <v>2536</v>
      </c>
      <c r="Y1288">
        <v>0</v>
      </c>
      <c r="Z1288" t="s">
        <v>7373</v>
      </c>
      <c r="AA1288">
        <v>13</v>
      </c>
      <c r="AB1288">
        <v>5</v>
      </c>
      <c r="AC1288">
        <v>0</v>
      </c>
      <c r="AD1288">
        <v>269</v>
      </c>
      <c r="AE1288" t="s">
        <v>7374</v>
      </c>
      <c r="AF1288" t="s">
        <v>7369</v>
      </c>
      <c r="AG1288" t="s">
        <v>7369</v>
      </c>
      <c r="AH1288" t="s">
        <v>7377</v>
      </c>
      <c r="AI1288" t="s">
        <v>7375</v>
      </c>
      <c r="AJ1288">
        <v>9562098003</v>
      </c>
    </row>
    <row r="1289" spans="1:36" ht="15" x14ac:dyDescent="0.2">
      <c r="A1289">
        <v>80</v>
      </c>
      <c r="B1289">
        <v>13</v>
      </c>
      <c r="C1289">
        <v>4</v>
      </c>
      <c r="D1289">
        <v>0</v>
      </c>
      <c r="E1289">
        <v>0</v>
      </c>
      <c r="F1289" s="13" t="s">
        <v>3784</v>
      </c>
      <c r="G1289" s="13" t="s">
        <v>3785</v>
      </c>
      <c r="H1289" t="s">
        <v>7367</v>
      </c>
      <c r="I1289" t="s">
        <v>7368</v>
      </c>
      <c r="J1289">
        <v>4758203004</v>
      </c>
      <c r="K1289" t="s">
        <v>7369</v>
      </c>
      <c r="L1289" t="s">
        <v>7370</v>
      </c>
      <c r="M1289" t="s">
        <v>7371</v>
      </c>
      <c r="N1289" t="s">
        <v>7371</v>
      </c>
      <c r="O1289">
        <v>1</v>
      </c>
      <c r="P1289">
        <v>1</v>
      </c>
      <c r="Q1289">
        <v>4</v>
      </c>
      <c r="R1289" s="1">
        <v>1000</v>
      </c>
      <c r="S1289" s="14" t="s">
        <v>450</v>
      </c>
      <c r="T1289" s="14" t="s">
        <v>451</v>
      </c>
      <c r="U1289" s="15">
        <v>1</v>
      </c>
      <c r="V1289">
        <v>10</v>
      </c>
      <c r="W1289" t="s">
        <v>7372</v>
      </c>
      <c r="X1289" s="17">
        <v>2608</v>
      </c>
      <c r="Y1289">
        <v>0</v>
      </c>
      <c r="Z1289" t="s">
        <v>7373</v>
      </c>
      <c r="AA1289">
        <v>13</v>
      </c>
      <c r="AB1289">
        <v>5</v>
      </c>
      <c r="AC1289">
        <v>0</v>
      </c>
      <c r="AD1289">
        <v>269</v>
      </c>
      <c r="AE1289" t="s">
        <v>7374</v>
      </c>
      <c r="AF1289" t="s">
        <v>7369</v>
      </c>
      <c r="AG1289" t="s">
        <v>7369</v>
      </c>
      <c r="AH1289" t="s">
        <v>7377</v>
      </c>
      <c r="AI1289" t="s">
        <v>7375</v>
      </c>
      <c r="AJ1289">
        <v>9562098003</v>
      </c>
    </row>
    <row r="1290" spans="1:36" ht="15" x14ac:dyDescent="0.2">
      <c r="A1290">
        <v>80</v>
      </c>
      <c r="B1290">
        <v>13</v>
      </c>
      <c r="C1290">
        <v>4</v>
      </c>
      <c r="D1290">
        <v>0</v>
      </c>
      <c r="E1290">
        <v>0</v>
      </c>
      <c r="F1290" s="13" t="s">
        <v>476</v>
      </c>
      <c r="G1290" s="13" t="s">
        <v>477</v>
      </c>
      <c r="H1290" t="s">
        <v>7367</v>
      </c>
      <c r="I1290" t="s">
        <v>7368</v>
      </c>
      <c r="J1290">
        <v>4758203004</v>
      </c>
      <c r="K1290" t="s">
        <v>7369</v>
      </c>
      <c r="L1290" t="s">
        <v>7370</v>
      </c>
      <c r="M1290" t="s">
        <v>7371</v>
      </c>
      <c r="N1290" t="s">
        <v>7371</v>
      </c>
      <c r="O1290">
        <v>1</v>
      </c>
      <c r="P1290">
        <v>2</v>
      </c>
      <c r="Q1290">
        <v>4</v>
      </c>
      <c r="R1290" s="1">
        <v>1000</v>
      </c>
      <c r="S1290" s="14" t="s">
        <v>450</v>
      </c>
      <c r="T1290" s="14" t="s">
        <v>451</v>
      </c>
      <c r="U1290" s="15">
        <v>1</v>
      </c>
      <c r="V1290">
        <v>20</v>
      </c>
      <c r="W1290" t="s">
        <v>7372</v>
      </c>
      <c r="X1290" s="17">
        <v>2564</v>
      </c>
      <c r="Y1290">
        <v>0</v>
      </c>
      <c r="Z1290" t="s">
        <v>7373</v>
      </c>
      <c r="AA1290">
        <v>13</v>
      </c>
      <c r="AB1290">
        <v>5</v>
      </c>
      <c r="AC1290">
        <v>0</v>
      </c>
      <c r="AD1290">
        <v>269</v>
      </c>
      <c r="AE1290" t="s">
        <v>7374</v>
      </c>
      <c r="AF1290" t="s">
        <v>7369</v>
      </c>
      <c r="AG1290" t="s">
        <v>7369</v>
      </c>
      <c r="AH1290" t="s">
        <v>7377</v>
      </c>
      <c r="AI1290" t="s">
        <v>7375</v>
      </c>
      <c r="AJ1290">
        <v>9562098003</v>
      </c>
    </row>
    <row r="1291" spans="1:36" ht="15" x14ac:dyDescent="0.2">
      <c r="A1291">
        <v>80</v>
      </c>
      <c r="B1291">
        <v>13</v>
      </c>
      <c r="C1291">
        <v>4</v>
      </c>
      <c r="D1291">
        <v>0</v>
      </c>
      <c r="E1291">
        <v>0</v>
      </c>
      <c r="F1291" s="13" t="s">
        <v>2066</v>
      </c>
      <c r="G1291" s="13" t="s">
        <v>2067</v>
      </c>
      <c r="H1291" t="s">
        <v>7367</v>
      </c>
      <c r="I1291" t="s">
        <v>7368</v>
      </c>
      <c r="J1291">
        <v>4758203004</v>
      </c>
      <c r="K1291" t="s">
        <v>7369</v>
      </c>
      <c r="L1291" t="s">
        <v>7370</v>
      </c>
      <c r="M1291" t="s">
        <v>7371</v>
      </c>
      <c r="N1291" t="s">
        <v>7371</v>
      </c>
      <c r="O1291">
        <v>1</v>
      </c>
      <c r="P1291">
        <v>1</v>
      </c>
      <c r="Q1291">
        <v>4</v>
      </c>
      <c r="R1291" s="1">
        <v>1000</v>
      </c>
      <c r="S1291" s="14" t="s">
        <v>450</v>
      </c>
      <c r="T1291" s="14" t="s">
        <v>451</v>
      </c>
      <c r="U1291" s="15">
        <v>1</v>
      </c>
      <c r="V1291">
        <v>20</v>
      </c>
      <c r="W1291" t="s">
        <v>7372</v>
      </c>
      <c r="X1291" s="17">
        <v>2564</v>
      </c>
      <c r="Y1291">
        <v>0</v>
      </c>
      <c r="Z1291" t="s">
        <v>7373</v>
      </c>
      <c r="AA1291">
        <v>13</v>
      </c>
      <c r="AB1291">
        <v>5</v>
      </c>
      <c r="AC1291">
        <v>0</v>
      </c>
      <c r="AD1291">
        <v>269</v>
      </c>
      <c r="AE1291" t="s">
        <v>7374</v>
      </c>
      <c r="AF1291" t="s">
        <v>7369</v>
      </c>
      <c r="AG1291" t="s">
        <v>7369</v>
      </c>
      <c r="AH1291" t="s">
        <v>7377</v>
      </c>
      <c r="AI1291" t="s">
        <v>7375</v>
      </c>
      <c r="AJ1291">
        <v>9562098003</v>
      </c>
    </row>
    <row r="1292" spans="1:36" ht="15" x14ac:dyDescent="0.2">
      <c r="A1292">
        <v>80</v>
      </c>
      <c r="B1292">
        <v>13</v>
      </c>
      <c r="C1292">
        <v>5</v>
      </c>
      <c r="D1292">
        <v>0</v>
      </c>
      <c r="E1292">
        <v>0</v>
      </c>
      <c r="F1292" s="13" t="s">
        <v>1734</v>
      </c>
      <c r="G1292" s="13" t="s">
        <v>1735</v>
      </c>
      <c r="H1292" t="s">
        <v>7367</v>
      </c>
      <c r="I1292" t="s">
        <v>7368</v>
      </c>
      <c r="J1292">
        <v>4167203002</v>
      </c>
      <c r="K1292" t="s">
        <v>7369</v>
      </c>
      <c r="L1292" t="s">
        <v>7370</v>
      </c>
      <c r="M1292"/>
      <c r="N1292"/>
      <c r="O1292">
        <v>1</v>
      </c>
      <c r="P1292">
        <v>1</v>
      </c>
      <c r="Q1292">
        <v>4</v>
      </c>
      <c r="R1292" s="1">
        <v>1000</v>
      </c>
      <c r="S1292" s="14" t="s">
        <v>450</v>
      </c>
      <c r="T1292" s="14" t="s">
        <v>451</v>
      </c>
      <c r="U1292" s="15">
        <v>1</v>
      </c>
      <c r="V1292">
        <v>10</v>
      </c>
      <c r="W1292" t="s">
        <v>7372</v>
      </c>
      <c r="X1292" s="17">
        <v>2497</v>
      </c>
      <c r="Y1292">
        <v>0</v>
      </c>
      <c r="Z1292" t="s">
        <v>7373</v>
      </c>
      <c r="AA1292">
        <v>13</v>
      </c>
      <c r="AB1292">
        <v>5</v>
      </c>
      <c r="AC1292">
        <v>0</v>
      </c>
      <c r="AD1292">
        <v>269</v>
      </c>
      <c r="AE1292" t="s">
        <v>7374</v>
      </c>
      <c r="AF1292" t="s">
        <v>7369</v>
      </c>
      <c r="AG1292" t="s">
        <v>7369</v>
      </c>
      <c r="AH1292" t="s">
        <v>7377</v>
      </c>
      <c r="AI1292" t="s">
        <v>7375</v>
      </c>
      <c r="AJ1292">
        <v>9562098003</v>
      </c>
    </row>
    <row r="1293" spans="1:36" ht="15" x14ac:dyDescent="0.2">
      <c r="A1293">
        <v>80</v>
      </c>
      <c r="B1293">
        <v>13</v>
      </c>
      <c r="C1293">
        <v>5</v>
      </c>
      <c r="D1293">
        <v>0</v>
      </c>
      <c r="E1293">
        <v>0</v>
      </c>
      <c r="F1293" s="13" t="s">
        <v>1678</v>
      </c>
      <c r="G1293" s="13" t="s">
        <v>1679</v>
      </c>
      <c r="H1293" t="s">
        <v>7367</v>
      </c>
      <c r="I1293" t="s">
        <v>7368</v>
      </c>
      <c r="J1293">
        <v>4167203002</v>
      </c>
      <c r="K1293" t="s">
        <v>7369</v>
      </c>
      <c r="L1293" t="s">
        <v>7370</v>
      </c>
      <c r="M1293" t="s">
        <v>7371</v>
      </c>
      <c r="N1293" t="s">
        <v>7371</v>
      </c>
      <c r="O1293">
        <v>1</v>
      </c>
      <c r="P1293">
        <v>1</v>
      </c>
      <c r="Q1293">
        <v>4</v>
      </c>
      <c r="R1293" s="1">
        <v>1000</v>
      </c>
      <c r="S1293" s="14" t="s">
        <v>450</v>
      </c>
      <c r="T1293" s="14" t="s">
        <v>451</v>
      </c>
      <c r="U1293" s="15">
        <v>1</v>
      </c>
      <c r="V1293">
        <v>10</v>
      </c>
      <c r="W1293" t="s">
        <v>7372</v>
      </c>
      <c r="X1293" s="17">
        <v>2534</v>
      </c>
      <c r="Y1293">
        <v>0</v>
      </c>
      <c r="Z1293" t="s">
        <v>7373</v>
      </c>
      <c r="AA1293">
        <v>13</v>
      </c>
      <c r="AB1293">
        <v>5</v>
      </c>
      <c r="AC1293">
        <v>0</v>
      </c>
      <c r="AD1293">
        <v>269</v>
      </c>
      <c r="AE1293" t="s">
        <v>7374</v>
      </c>
      <c r="AF1293" t="s">
        <v>7369</v>
      </c>
      <c r="AG1293" t="s">
        <v>7369</v>
      </c>
      <c r="AH1293" t="s">
        <v>7377</v>
      </c>
      <c r="AI1293" t="s">
        <v>7375</v>
      </c>
      <c r="AJ1293">
        <v>9562098003</v>
      </c>
    </row>
    <row r="1294" spans="1:36" ht="15" x14ac:dyDescent="0.2">
      <c r="A1294">
        <v>80</v>
      </c>
      <c r="B1294">
        <v>13</v>
      </c>
      <c r="C1294">
        <v>5</v>
      </c>
      <c r="D1294">
        <v>0</v>
      </c>
      <c r="E1294">
        <v>0</v>
      </c>
      <c r="F1294" s="13" t="s">
        <v>4178</v>
      </c>
      <c r="G1294" s="13" t="s">
        <v>4179</v>
      </c>
      <c r="H1294" t="s">
        <v>7367</v>
      </c>
      <c r="I1294" t="s">
        <v>7368</v>
      </c>
      <c r="J1294">
        <v>4167203002</v>
      </c>
      <c r="K1294" t="s">
        <v>7369</v>
      </c>
      <c r="L1294" t="s">
        <v>7370</v>
      </c>
      <c r="M1294" t="s">
        <v>7371</v>
      </c>
      <c r="N1294" t="s">
        <v>7371</v>
      </c>
      <c r="O1294">
        <v>1</v>
      </c>
      <c r="P1294">
        <v>1</v>
      </c>
      <c r="Q1294">
        <v>4</v>
      </c>
      <c r="R1294" s="1">
        <v>1000</v>
      </c>
      <c r="S1294" s="14" t="s">
        <v>450</v>
      </c>
      <c r="T1294" s="14" t="s">
        <v>451</v>
      </c>
      <c r="U1294" s="15">
        <v>1</v>
      </c>
      <c r="V1294">
        <v>10</v>
      </c>
      <c r="W1294" t="s">
        <v>7372</v>
      </c>
      <c r="X1294" s="17">
        <v>2526</v>
      </c>
      <c r="Y1294">
        <v>0</v>
      </c>
      <c r="Z1294" t="s">
        <v>7373</v>
      </c>
      <c r="AA1294">
        <v>13</v>
      </c>
      <c r="AB1294">
        <v>5</v>
      </c>
      <c r="AC1294">
        <v>0</v>
      </c>
      <c r="AD1294">
        <v>269</v>
      </c>
      <c r="AE1294" t="s">
        <v>7374</v>
      </c>
      <c r="AF1294" t="s">
        <v>7369</v>
      </c>
      <c r="AG1294" t="s">
        <v>7369</v>
      </c>
      <c r="AH1294" t="s">
        <v>7377</v>
      </c>
      <c r="AI1294" t="s">
        <v>7375</v>
      </c>
      <c r="AJ1294">
        <v>9562098003</v>
      </c>
    </row>
    <row r="1295" spans="1:36" ht="15" x14ac:dyDescent="0.2">
      <c r="A1295">
        <v>80</v>
      </c>
      <c r="B1295">
        <v>13</v>
      </c>
      <c r="C1295">
        <v>5</v>
      </c>
      <c r="D1295">
        <v>0</v>
      </c>
      <c r="E1295">
        <v>0</v>
      </c>
      <c r="F1295" s="13" t="s">
        <v>3754</v>
      </c>
      <c r="G1295" s="13" t="s">
        <v>3755</v>
      </c>
      <c r="H1295" t="s">
        <v>7367</v>
      </c>
      <c r="I1295" t="s">
        <v>7368</v>
      </c>
      <c r="J1295">
        <v>4167203002</v>
      </c>
      <c r="K1295" t="s">
        <v>7369</v>
      </c>
      <c r="L1295" t="s">
        <v>7370</v>
      </c>
      <c r="M1295" t="s">
        <v>7371</v>
      </c>
      <c r="N1295" t="s">
        <v>7371</v>
      </c>
      <c r="O1295">
        <v>1</v>
      </c>
      <c r="P1295">
        <v>1</v>
      </c>
      <c r="Q1295">
        <v>4</v>
      </c>
      <c r="R1295" s="1">
        <v>1000</v>
      </c>
      <c r="S1295" s="14" t="s">
        <v>450</v>
      </c>
      <c r="T1295" s="14" t="s">
        <v>451</v>
      </c>
      <c r="U1295" s="15">
        <v>1</v>
      </c>
      <c r="V1295">
        <v>10</v>
      </c>
      <c r="W1295" t="s">
        <v>7372</v>
      </c>
      <c r="X1295" s="17">
        <v>2529</v>
      </c>
      <c r="Y1295">
        <v>0</v>
      </c>
      <c r="Z1295" t="s">
        <v>7373</v>
      </c>
      <c r="AA1295">
        <v>13</v>
      </c>
      <c r="AB1295">
        <v>5</v>
      </c>
      <c r="AC1295">
        <v>0</v>
      </c>
      <c r="AD1295">
        <v>269</v>
      </c>
      <c r="AE1295" t="s">
        <v>7374</v>
      </c>
      <c r="AF1295" t="s">
        <v>7369</v>
      </c>
      <c r="AG1295" t="s">
        <v>7369</v>
      </c>
      <c r="AH1295" t="s">
        <v>7377</v>
      </c>
      <c r="AI1295" t="s">
        <v>7375</v>
      </c>
      <c r="AJ1295">
        <v>9562098003</v>
      </c>
    </row>
    <row r="1296" spans="1:36" ht="15" x14ac:dyDescent="0.2">
      <c r="A1296">
        <v>80</v>
      </c>
      <c r="B1296">
        <v>13</v>
      </c>
      <c r="C1296">
        <v>5</v>
      </c>
      <c r="D1296">
        <v>0</v>
      </c>
      <c r="E1296">
        <v>0</v>
      </c>
      <c r="F1296" s="13" t="s">
        <v>898</v>
      </c>
      <c r="G1296" s="13" t="s">
        <v>899</v>
      </c>
      <c r="H1296" t="s">
        <v>7367</v>
      </c>
      <c r="I1296" t="s">
        <v>7368</v>
      </c>
      <c r="J1296">
        <v>4167203002</v>
      </c>
      <c r="K1296" t="s">
        <v>7369</v>
      </c>
      <c r="L1296" t="s">
        <v>7370</v>
      </c>
      <c r="M1296" t="s">
        <v>7371</v>
      </c>
      <c r="N1296" t="s">
        <v>7371</v>
      </c>
      <c r="O1296">
        <v>1</v>
      </c>
      <c r="P1296">
        <v>1</v>
      </c>
      <c r="Q1296">
        <v>4</v>
      </c>
      <c r="R1296" s="1">
        <v>1000</v>
      </c>
      <c r="S1296" s="14" t="s">
        <v>450</v>
      </c>
      <c r="T1296" s="14" t="s">
        <v>451</v>
      </c>
      <c r="U1296" s="15">
        <v>1</v>
      </c>
      <c r="V1296">
        <v>10</v>
      </c>
      <c r="W1296" t="s">
        <v>7372</v>
      </c>
      <c r="X1296" s="17">
        <v>2529</v>
      </c>
      <c r="Y1296">
        <v>0</v>
      </c>
      <c r="Z1296" t="s">
        <v>7373</v>
      </c>
      <c r="AA1296">
        <v>13</v>
      </c>
      <c r="AB1296">
        <v>5</v>
      </c>
      <c r="AC1296">
        <v>0</v>
      </c>
      <c r="AD1296">
        <v>269</v>
      </c>
      <c r="AE1296" t="s">
        <v>7374</v>
      </c>
      <c r="AF1296" t="s">
        <v>7369</v>
      </c>
      <c r="AG1296" t="s">
        <v>7369</v>
      </c>
      <c r="AH1296" t="s">
        <v>7377</v>
      </c>
      <c r="AI1296" t="s">
        <v>7375</v>
      </c>
      <c r="AJ1296">
        <v>9562098003</v>
      </c>
    </row>
    <row r="1297" spans="1:36" ht="15" x14ac:dyDescent="0.2">
      <c r="A1297">
        <v>80</v>
      </c>
      <c r="B1297">
        <v>13</v>
      </c>
      <c r="C1297">
        <v>5</v>
      </c>
      <c r="D1297">
        <v>0</v>
      </c>
      <c r="E1297">
        <v>0</v>
      </c>
      <c r="F1297" s="13" t="s">
        <v>5390</v>
      </c>
      <c r="G1297" s="13" t="s">
        <v>5391</v>
      </c>
      <c r="H1297" t="s">
        <v>7367</v>
      </c>
      <c r="I1297" t="s">
        <v>7368</v>
      </c>
      <c r="J1297">
        <v>4167203002</v>
      </c>
      <c r="K1297" t="s">
        <v>7369</v>
      </c>
      <c r="L1297" t="s">
        <v>7370</v>
      </c>
      <c r="M1297" t="s">
        <v>7371</v>
      </c>
      <c r="N1297" t="s">
        <v>7371</v>
      </c>
      <c r="O1297">
        <v>1</v>
      </c>
      <c r="P1297">
        <v>1</v>
      </c>
      <c r="Q1297">
        <v>4</v>
      </c>
      <c r="R1297" s="1">
        <v>1000</v>
      </c>
      <c r="S1297" s="14" t="s">
        <v>450</v>
      </c>
      <c r="T1297" s="14" t="s">
        <v>451</v>
      </c>
      <c r="U1297" s="15">
        <v>1</v>
      </c>
      <c r="V1297">
        <v>10</v>
      </c>
      <c r="W1297" t="s">
        <v>7372</v>
      </c>
      <c r="X1297" s="17">
        <v>2529</v>
      </c>
      <c r="Y1297">
        <v>0</v>
      </c>
      <c r="Z1297" t="s">
        <v>7373</v>
      </c>
      <c r="AA1297">
        <v>13</v>
      </c>
      <c r="AB1297">
        <v>5</v>
      </c>
      <c r="AC1297">
        <v>0</v>
      </c>
      <c r="AD1297">
        <v>269</v>
      </c>
      <c r="AE1297" t="s">
        <v>7374</v>
      </c>
      <c r="AF1297" t="s">
        <v>7369</v>
      </c>
      <c r="AG1297" t="s">
        <v>7369</v>
      </c>
      <c r="AH1297" t="s">
        <v>7377</v>
      </c>
      <c r="AI1297" t="s">
        <v>7375</v>
      </c>
      <c r="AJ1297">
        <v>9562098003</v>
      </c>
    </row>
    <row r="1298" spans="1:36" ht="15" x14ac:dyDescent="0.2">
      <c r="A1298">
        <v>80</v>
      </c>
      <c r="B1298">
        <v>13</v>
      </c>
      <c r="C1298">
        <v>5</v>
      </c>
      <c r="D1298">
        <v>0</v>
      </c>
      <c r="E1298">
        <v>0</v>
      </c>
      <c r="F1298" s="13" t="s">
        <v>5272</v>
      </c>
      <c r="G1298" s="13" t="s">
        <v>5273</v>
      </c>
      <c r="H1298" t="s">
        <v>7367</v>
      </c>
      <c r="I1298" t="s">
        <v>7368</v>
      </c>
      <c r="J1298">
        <v>4167203002</v>
      </c>
      <c r="K1298" t="s">
        <v>7369</v>
      </c>
      <c r="L1298" t="s">
        <v>7370</v>
      </c>
      <c r="M1298" t="s">
        <v>7371</v>
      </c>
      <c r="N1298" t="s">
        <v>7371</v>
      </c>
      <c r="O1298">
        <v>1</v>
      </c>
      <c r="P1298">
        <v>1</v>
      </c>
      <c r="Q1298">
        <v>4</v>
      </c>
      <c r="R1298" s="1">
        <v>1000</v>
      </c>
      <c r="S1298" s="14" t="s">
        <v>450</v>
      </c>
      <c r="T1298" s="14" t="s">
        <v>451</v>
      </c>
      <c r="U1298" s="15">
        <v>1</v>
      </c>
      <c r="V1298">
        <v>10</v>
      </c>
      <c r="W1298" t="s">
        <v>7372</v>
      </c>
      <c r="X1298" s="17">
        <v>2589</v>
      </c>
      <c r="Y1298">
        <v>0</v>
      </c>
      <c r="Z1298" t="s">
        <v>7373</v>
      </c>
      <c r="AA1298">
        <v>13</v>
      </c>
      <c r="AB1298">
        <v>5</v>
      </c>
      <c r="AC1298">
        <v>0</v>
      </c>
      <c r="AD1298">
        <v>269</v>
      </c>
      <c r="AE1298" t="s">
        <v>7374</v>
      </c>
      <c r="AF1298" t="s">
        <v>7369</v>
      </c>
      <c r="AG1298" t="s">
        <v>7369</v>
      </c>
      <c r="AH1298" t="s">
        <v>7377</v>
      </c>
      <c r="AI1298" t="s">
        <v>7375</v>
      </c>
      <c r="AJ1298">
        <v>9562098003</v>
      </c>
    </row>
    <row r="1299" spans="1:36" ht="15" x14ac:dyDescent="0.2">
      <c r="A1299">
        <v>80</v>
      </c>
      <c r="B1299">
        <v>13</v>
      </c>
      <c r="C1299">
        <v>5</v>
      </c>
      <c r="D1299">
        <v>0</v>
      </c>
      <c r="E1299">
        <v>0</v>
      </c>
      <c r="F1299" s="13" t="s">
        <v>5228</v>
      </c>
      <c r="G1299" s="13" t="s">
        <v>5229</v>
      </c>
      <c r="H1299" t="s">
        <v>7367</v>
      </c>
      <c r="I1299" t="s">
        <v>7368</v>
      </c>
      <c r="J1299">
        <v>4167203002</v>
      </c>
      <c r="K1299" t="s">
        <v>7369</v>
      </c>
      <c r="L1299" t="s">
        <v>7370</v>
      </c>
      <c r="M1299" t="s">
        <v>7371</v>
      </c>
      <c r="N1299" t="s">
        <v>7371</v>
      </c>
      <c r="O1299">
        <v>1</v>
      </c>
      <c r="P1299">
        <v>1</v>
      </c>
      <c r="Q1299">
        <v>4</v>
      </c>
      <c r="R1299" s="1">
        <v>1000</v>
      </c>
      <c r="S1299" s="14" t="s">
        <v>450</v>
      </c>
      <c r="T1299" s="14" t="s">
        <v>451</v>
      </c>
      <c r="U1299" s="15">
        <v>1</v>
      </c>
      <c r="V1299">
        <v>10</v>
      </c>
      <c r="W1299" t="s">
        <v>7372</v>
      </c>
      <c r="X1299" s="17">
        <v>2589</v>
      </c>
      <c r="Y1299">
        <v>0</v>
      </c>
      <c r="Z1299" t="s">
        <v>7373</v>
      </c>
      <c r="AA1299">
        <v>13</v>
      </c>
      <c r="AB1299">
        <v>5</v>
      </c>
      <c r="AC1299">
        <v>0</v>
      </c>
      <c r="AD1299">
        <v>269</v>
      </c>
      <c r="AE1299" t="s">
        <v>7374</v>
      </c>
      <c r="AF1299" t="s">
        <v>7369</v>
      </c>
      <c r="AG1299" t="s">
        <v>7369</v>
      </c>
      <c r="AH1299" t="s">
        <v>7377</v>
      </c>
      <c r="AI1299" t="s">
        <v>7375</v>
      </c>
      <c r="AJ1299">
        <v>9562098003</v>
      </c>
    </row>
    <row r="1300" spans="1:36" ht="15" x14ac:dyDescent="0.2">
      <c r="A1300">
        <v>80</v>
      </c>
      <c r="B1300">
        <v>13</v>
      </c>
      <c r="C1300">
        <v>5</v>
      </c>
      <c r="D1300">
        <v>0</v>
      </c>
      <c r="E1300">
        <v>0</v>
      </c>
      <c r="F1300" s="13" t="s">
        <v>5708</v>
      </c>
      <c r="G1300" s="13" t="s">
        <v>5709</v>
      </c>
      <c r="H1300" t="s">
        <v>7367</v>
      </c>
      <c r="I1300" t="s">
        <v>7368</v>
      </c>
      <c r="J1300">
        <v>4167203002</v>
      </c>
      <c r="K1300" t="s">
        <v>7369</v>
      </c>
      <c r="L1300" t="s">
        <v>7370</v>
      </c>
      <c r="M1300" t="s">
        <v>7371</v>
      </c>
      <c r="N1300"/>
      <c r="O1300">
        <v>1</v>
      </c>
      <c r="P1300">
        <v>1</v>
      </c>
      <c r="Q1300">
        <v>4</v>
      </c>
      <c r="R1300" s="1">
        <v>1000</v>
      </c>
      <c r="S1300" s="14" t="s">
        <v>450</v>
      </c>
      <c r="T1300" s="14" t="s">
        <v>451</v>
      </c>
      <c r="U1300" s="15">
        <v>1</v>
      </c>
      <c r="V1300">
        <v>10</v>
      </c>
      <c r="W1300" t="s">
        <v>7372</v>
      </c>
      <c r="X1300" s="17">
        <v>2589</v>
      </c>
      <c r="Y1300">
        <v>0</v>
      </c>
      <c r="Z1300" t="s">
        <v>7373</v>
      </c>
      <c r="AA1300">
        <v>13</v>
      </c>
      <c r="AB1300">
        <v>5</v>
      </c>
      <c r="AC1300">
        <v>0</v>
      </c>
      <c r="AD1300">
        <v>269</v>
      </c>
      <c r="AE1300" t="s">
        <v>7374</v>
      </c>
      <c r="AF1300" t="s">
        <v>7369</v>
      </c>
      <c r="AG1300" t="s">
        <v>7369</v>
      </c>
      <c r="AH1300" t="s">
        <v>7377</v>
      </c>
      <c r="AI1300" t="s">
        <v>7375</v>
      </c>
      <c r="AJ1300">
        <v>9562098003</v>
      </c>
    </row>
    <row r="1301" spans="1:36" ht="15" x14ac:dyDescent="0.2">
      <c r="A1301">
        <v>80</v>
      </c>
      <c r="B1301">
        <v>13</v>
      </c>
      <c r="C1301">
        <v>5</v>
      </c>
      <c r="D1301">
        <v>0</v>
      </c>
      <c r="E1301">
        <v>0</v>
      </c>
      <c r="F1301" s="13" t="s">
        <v>7156</v>
      </c>
      <c r="G1301" s="13" t="s">
        <v>7157</v>
      </c>
      <c r="H1301" t="s">
        <v>7367</v>
      </c>
      <c r="I1301" t="s">
        <v>7368</v>
      </c>
      <c r="J1301">
        <v>4167203002</v>
      </c>
      <c r="K1301" t="s">
        <v>7369</v>
      </c>
      <c r="L1301" t="s">
        <v>7370</v>
      </c>
      <c r="M1301" t="s">
        <v>7371</v>
      </c>
      <c r="N1301"/>
      <c r="O1301">
        <v>1</v>
      </c>
      <c r="P1301">
        <v>1</v>
      </c>
      <c r="Q1301">
        <v>4</v>
      </c>
      <c r="R1301" s="1">
        <v>1000</v>
      </c>
      <c r="S1301" s="14" t="s">
        <v>450</v>
      </c>
      <c r="T1301" s="14" t="s">
        <v>451</v>
      </c>
      <c r="U1301" s="15">
        <v>1</v>
      </c>
      <c r="V1301">
        <v>10</v>
      </c>
      <c r="W1301" t="s">
        <v>7372</v>
      </c>
      <c r="X1301" s="17">
        <v>2589</v>
      </c>
      <c r="Y1301">
        <v>0</v>
      </c>
      <c r="Z1301" t="s">
        <v>7373</v>
      </c>
      <c r="AA1301">
        <v>13</v>
      </c>
      <c r="AB1301">
        <v>5</v>
      </c>
      <c r="AC1301">
        <v>0</v>
      </c>
      <c r="AD1301">
        <v>269</v>
      </c>
      <c r="AE1301" t="s">
        <v>7374</v>
      </c>
      <c r="AF1301" t="s">
        <v>7369</v>
      </c>
      <c r="AG1301" t="s">
        <v>7369</v>
      </c>
      <c r="AH1301" t="s">
        <v>7377</v>
      </c>
      <c r="AI1301" t="s">
        <v>7375</v>
      </c>
      <c r="AJ1301">
        <v>9562098003</v>
      </c>
    </row>
    <row r="1302" spans="1:36" ht="15" x14ac:dyDescent="0.2">
      <c r="A1302">
        <v>80</v>
      </c>
      <c r="B1302">
        <v>13</v>
      </c>
      <c r="C1302">
        <v>5</v>
      </c>
      <c r="D1302">
        <v>0</v>
      </c>
      <c r="E1302">
        <v>0</v>
      </c>
      <c r="F1302" s="13" t="s">
        <v>4356</v>
      </c>
      <c r="G1302" s="13" t="s">
        <v>4357</v>
      </c>
      <c r="H1302" t="s">
        <v>7367</v>
      </c>
      <c r="I1302" t="s">
        <v>7368</v>
      </c>
      <c r="J1302">
        <v>4167203002</v>
      </c>
      <c r="K1302" t="s">
        <v>7369</v>
      </c>
      <c r="L1302" t="s">
        <v>7370</v>
      </c>
      <c r="M1302" t="s">
        <v>7371</v>
      </c>
      <c r="N1302" t="s">
        <v>7371</v>
      </c>
      <c r="O1302">
        <v>1</v>
      </c>
      <c r="P1302">
        <v>1</v>
      </c>
      <c r="Q1302">
        <v>4</v>
      </c>
      <c r="R1302" s="1">
        <v>1000</v>
      </c>
      <c r="S1302" s="14" t="s">
        <v>450</v>
      </c>
      <c r="T1302" s="14" t="s">
        <v>451</v>
      </c>
      <c r="U1302" s="15">
        <v>1</v>
      </c>
      <c r="V1302">
        <v>10</v>
      </c>
      <c r="W1302" t="s">
        <v>7372</v>
      </c>
      <c r="X1302" s="17">
        <v>2645</v>
      </c>
      <c r="Y1302">
        <v>0</v>
      </c>
      <c r="Z1302" t="s">
        <v>7373</v>
      </c>
      <c r="AA1302">
        <v>13</v>
      </c>
      <c r="AB1302">
        <v>5</v>
      </c>
      <c r="AC1302">
        <v>0</v>
      </c>
      <c r="AD1302">
        <v>269</v>
      </c>
      <c r="AE1302" t="s">
        <v>7374</v>
      </c>
      <c r="AF1302" t="s">
        <v>7369</v>
      </c>
      <c r="AG1302" t="s">
        <v>7369</v>
      </c>
      <c r="AH1302" t="s">
        <v>7377</v>
      </c>
      <c r="AI1302" t="s">
        <v>7375</v>
      </c>
      <c r="AJ1302">
        <v>9562098003</v>
      </c>
    </row>
    <row r="1303" spans="1:36" ht="15" x14ac:dyDescent="0.2">
      <c r="A1303">
        <v>80</v>
      </c>
      <c r="B1303">
        <v>13</v>
      </c>
      <c r="C1303">
        <v>5</v>
      </c>
      <c r="D1303">
        <v>0</v>
      </c>
      <c r="E1303">
        <v>0</v>
      </c>
      <c r="F1303" s="13" t="s">
        <v>2574</v>
      </c>
      <c r="G1303" s="13" t="s">
        <v>2575</v>
      </c>
      <c r="H1303" t="s">
        <v>7367</v>
      </c>
      <c r="I1303" t="s">
        <v>7368</v>
      </c>
      <c r="J1303">
        <v>4167203002</v>
      </c>
      <c r="K1303" t="s">
        <v>7369</v>
      </c>
      <c r="L1303" t="s">
        <v>7370</v>
      </c>
      <c r="M1303" t="s">
        <v>7371</v>
      </c>
      <c r="N1303" t="s">
        <v>7371</v>
      </c>
      <c r="O1303">
        <v>1</v>
      </c>
      <c r="P1303">
        <v>1</v>
      </c>
      <c r="Q1303">
        <v>4</v>
      </c>
      <c r="R1303" s="1">
        <v>1000</v>
      </c>
      <c r="S1303" s="14" t="s">
        <v>450</v>
      </c>
      <c r="T1303" s="14" t="s">
        <v>451</v>
      </c>
      <c r="U1303" s="15">
        <v>1</v>
      </c>
      <c r="V1303">
        <v>10</v>
      </c>
      <c r="W1303" t="s">
        <v>7372</v>
      </c>
      <c r="X1303" s="17">
        <v>2578</v>
      </c>
      <c r="Y1303">
        <v>0</v>
      </c>
      <c r="Z1303" t="s">
        <v>7373</v>
      </c>
      <c r="AA1303">
        <v>13</v>
      </c>
      <c r="AB1303">
        <v>5</v>
      </c>
      <c r="AC1303">
        <v>0</v>
      </c>
      <c r="AD1303">
        <v>269</v>
      </c>
      <c r="AE1303" t="s">
        <v>7374</v>
      </c>
      <c r="AF1303" t="s">
        <v>7369</v>
      </c>
      <c r="AG1303" t="s">
        <v>7369</v>
      </c>
      <c r="AH1303" t="s">
        <v>7377</v>
      </c>
      <c r="AI1303" t="s">
        <v>7375</v>
      </c>
      <c r="AJ1303">
        <v>9562098003</v>
      </c>
    </row>
    <row r="1304" spans="1:36" ht="15" x14ac:dyDescent="0.2">
      <c r="A1304">
        <v>80</v>
      </c>
      <c r="B1304">
        <v>13</v>
      </c>
      <c r="C1304">
        <v>5</v>
      </c>
      <c r="D1304">
        <v>0</v>
      </c>
      <c r="E1304">
        <v>0</v>
      </c>
      <c r="F1304" s="13" t="s">
        <v>4632</v>
      </c>
      <c r="G1304" s="13" t="s">
        <v>4633</v>
      </c>
      <c r="H1304" t="s">
        <v>7367</v>
      </c>
      <c r="I1304" t="s">
        <v>7368</v>
      </c>
      <c r="J1304">
        <v>4167203002</v>
      </c>
      <c r="K1304" t="s">
        <v>7369</v>
      </c>
      <c r="L1304" t="s">
        <v>7370</v>
      </c>
      <c r="M1304" t="s">
        <v>7371</v>
      </c>
      <c r="N1304" t="s">
        <v>7371</v>
      </c>
      <c r="O1304">
        <v>1</v>
      </c>
      <c r="P1304">
        <v>1</v>
      </c>
      <c r="Q1304">
        <v>4</v>
      </c>
      <c r="R1304" s="1">
        <v>1000</v>
      </c>
      <c r="S1304" s="14" t="s">
        <v>450</v>
      </c>
      <c r="T1304" s="14" t="s">
        <v>451</v>
      </c>
      <c r="U1304" s="15">
        <v>1</v>
      </c>
      <c r="V1304">
        <v>10</v>
      </c>
      <c r="W1304" t="s">
        <v>7372</v>
      </c>
      <c r="X1304" s="17">
        <v>2578</v>
      </c>
      <c r="Y1304">
        <v>0</v>
      </c>
      <c r="Z1304" t="s">
        <v>7373</v>
      </c>
      <c r="AA1304">
        <v>13</v>
      </c>
      <c r="AB1304">
        <v>5</v>
      </c>
      <c r="AC1304">
        <v>0</v>
      </c>
      <c r="AD1304">
        <v>269</v>
      </c>
      <c r="AE1304" t="s">
        <v>7374</v>
      </c>
      <c r="AF1304" t="s">
        <v>7369</v>
      </c>
      <c r="AG1304" t="s">
        <v>7369</v>
      </c>
      <c r="AH1304" t="s">
        <v>7377</v>
      </c>
      <c r="AI1304" t="s">
        <v>7375</v>
      </c>
      <c r="AJ1304">
        <v>9562098003</v>
      </c>
    </row>
    <row r="1305" spans="1:36" ht="15" x14ac:dyDescent="0.2">
      <c r="A1305">
        <v>80</v>
      </c>
      <c r="B1305">
        <v>13</v>
      </c>
      <c r="C1305">
        <v>5</v>
      </c>
      <c r="D1305">
        <v>0</v>
      </c>
      <c r="E1305">
        <v>0</v>
      </c>
      <c r="F1305" s="13" t="s">
        <v>4940</v>
      </c>
      <c r="G1305" s="13" t="s">
        <v>4941</v>
      </c>
      <c r="H1305" t="s">
        <v>7367</v>
      </c>
      <c r="I1305" t="s">
        <v>7368</v>
      </c>
      <c r="J1305">
        <v>4167203002</v>
      </c>
      <c r="K1305" t="s">
        <v>7369</v>
      </c>
      <c r="L1305" t="s">
        <v>7370</v>
      </c>
      <c r="M1305" t="s">
        <v>7371</v>
      </c>
      <c r="N1305" t="s">
        <v>7371</v>
      </c>
      <c r="O1305">
        <v>1</v>
      </c>
      <c r="P1305">
        <v>1</v>
      </c>
      <c r="Q1305">
        <v>4</v>
      </c>
      <c r="R1305" s="1">
        <v>1000</v>
      </c>
      <c r="S1305" s="14" t="s">
        <v>450</v>
      </c>
      <c r="T1305" s="14" t="s">
        <v>451</v>
      </c>
      <c r="U1305" s="15">
        <v>1</v>
      </c>
      <c r="V1305">
        <v>10</v>
      </c>
      <c r="W1305" t="s">
        <v>7372</v>
      </c>
      <c r="X1305" s="17">
        <v>2638</v>
      </c>
      <c r="Y1305">
        <v>0</v>
      </c>
      <c r="Z1305" t="s">
        <v>7373</v>
      </c>
      <c r="AA1305">
        <v>13</v>
      </c>
      <c r="AB1305">
        <v>5</v>
      </c>
      <c r="AC1305">
        <v>0</v>
      </c>
      <c r="AD1305">
        <v>269</v>
      </c>
      <c r="AE1305" t="s">
        <v>7374</v>
      </c>
      <c r="AF1305" t="s">
        <v>7369</v>
      </c>
      <c r="AG1305" t="s">
        <v>7369</v>
      </c>
      <c r="AH1305" t="s">
        <v>7377</v>
      </c>
      <c r="AI1305" t="s">
        <v>7375</v>
      </c>
      <c r="AJ1305">
        <v>9562098003</v>
      </c>
    </row>
    <row r="1306" spans="1:36" ht="15" x14ac:dyDescent="0.2">
      <c r="A1306">
        <v>80</v>
      </c>
      <c r="B1306">
        <v>13</v>
      </c>
      <c r="C1306">
        <v>5</v>
      </c>
      <c r="D1306">
        <v>0</v>
      </c>
      <c r="E1306">
        <v>0</v>
      </c>
      <c r="F1306" s="13" t="s">
        <v>2062</v>
      </c>
      <c r="G1306" s="13" t="s">
        <v>2063</v>
      </c>
      <c r="H1306" t="s">
        <v>7367</v>
      </c>
      <c r="I1306" t="s">
        <v>7368</v>
      </c>
      <c r="J1306">
        <v>4167203002</v>
      </c>
      <c r="K1306" t="s">
        <v>7369</v>
      </c>
      <c r="L1306" t="s">
        <v>7370</v>
      </c>
      <c r="M1306" t="s">
        <v>7371</v>
      </c>
      <c r="N1306" t="s">
        <v>7371</v>
      </c>
      <c r="O1306">
        <v>1</v>
      </c>
      <c r="P1306">
        <v>1</v>
      </c>
      <c r="Q1306">
        <v>4</v>
      </c>
      <c r="R1306" s="1">
        <v>1000</v>
      </c>
      <c r="S1306" s="14" t="s">
        <v>450</v>
      </c>
      <c r="T1306" s="14" t="s">
        <v>451</v>
      </c>
      <c r="U1306" s="15">
        <v>1</v>
      </c>
      <c r="V1306">
        <v>10</v>
      </c>
      <c r="W1306" t="s">
        <v>7372</v>
      </c>
      <c r="X1306" s="17">
        <v>2578</v>
      </c>
      <c r="Y1306">
        <v>0</v>
      </c>
      <c r="Z1306" t="s">
        <v>7373</v>
      </c>
      <c r="AA1306">
        <v>13</v>
      </c>
      <c r="AB1306">
        <v>5</v>
      </c>
      <c r="AC1306">
        <v>0</v>
      </c>
      <c r="AD1306">
        <v>269</v>
      </c>
      <c r="AE1306" t="s">
        <v>7374</v>
      </c>
      <c r="AF1306" t="s">
        <v>7369</v>
      </c>
      <c r="AG1306" t="s">
        <v>7369</v>
      </c>
      <c r="AH1306" t="s">
        <v>7377</v>
      </c>
      <c r="AI1306" t="s">
        <v>7375</v>
      </c>
      <c r="AJ1306">
        <v>9562098003</v>
      </c>
    </row>
    <row r="1307" spans="1:36" ht="15" x14ac:dyDescent="0.2">
      <c r="A1307">
        <v>80</v>
      </c>
      <c r="B1307">
        <v>13</v>
      </c>
      <c r="C1307">
        <v>4</v>
      </c>
      <c r="D1307">
        <v>0</v>
      </c>
      <c r="E1307">
        <v>0</v>
      </c>
      <c r="F1307" s="13" t="s">
        <v>1658</v>
      </c>
      <c r="G1307" s="13" t="s">
        <v>1659</v>
      </c>
      <c r="H1307" t="s">
        <v>7367</v>
      </c>
      <c r="I1307" t="s">
        <v>7368</v>
      </c>
      <c r="J1307">
        <v>4187120005</v>
      </c>
      <c r="K1307" t="s">
        <v>7369</v>
      </c>
      <c r="L1307" t="s">
        <v>7370</v>
      </c>
      <c r="M1307" t="s">
        <v>7371</v>
      </c>
      <c r="N1307" t="s">
        <v>7371</v>
      </c>
      <c r="O1307">
        <v>1</v>
      </c>
      <c r="P1307">
        <v>4</v>
      </c>
      <c r="Q1307">
        <v>4</v>
      </c>
      <c r="R1307" s="1">
        <v>1000</v>
      </c>
      <c r="S1307" s="14" t="s">
        <v>450</v>
      </c>
      <c r="T1307" s="14" t="s">
        <v>451</v>
      </c>
      <c r="U1307" s="15">
        <v>1</v>
      </c>
      <c r="V1307">
        <v>10</v>
      </c>
      <c r="W1307" t="s">
        <v>7372</v>
      </c>
      <c r="X1307" s="17">
        <v>2634</v>
      </c>
      <c r="Y1307">
        <v>0</v>
      </c>
      <c r="Z1307" t="s">
        <v>7373</v>
      </c>
      <c r="AA1307">
        <v>13</v>
      </c>
      <c r="AB1307">
        <v>5</v>
      </c>
      <c r="AC1307">
        <v>0</v>
      </c>
      <c r="AD1307">
        <v>269</v>
      </c>
      <c r="AE1307" t="s">
        <v>7374</v>
      </c>
      <c r="AF1307" t="s">
        <v>7369</v>
      </c>
      <c r="AG1307" t="s">
        <v>7369</v>
      </c>
      <c r="AH1307" t="s">
        <v>7377</v>
      </c>
      <c r="AI1307" t="s">
        <v>7375</v>
      </c>
      <c r="AJ1307">
        <v>9562098003</v>
      </c>
    </row>
    <row r="1308" spans="1:36" ht="15" x14ac:dyDescent="0.2">
      <c r="A1308">
        <v>80</v>
      </c>
      <c r="B1308">
        <v>13</v>
      </c>
      <c r="C1308">
        <v>4</v>
      </c>
      <c r="D1308">
        <v>0</v>
      </c>
      <c r="E1308">
        <v>0</v>
      </c>
      <c r="F1308" s="13" t="s">
        <v>1420</v>
      </c>
      <c r="G1308" s="13" t="s">
        <v>1421</v>
      </c>
      <c r="H1308" t="s">
        <v>7367</v>
      </c>
      <c r="I1308" t="s">
        <v>7368</v>
      </c>
      <c r="J1308">
        <v>4187151016</v>
      </c>
      <c r="K1308" t="s">
        <v>7369</v>
      </c>
      <c r="L1308" t="s">
        <v>7370</v>
      </c>
      <c r="M1308" t="s">
        <v>7371</v>
      </c>
      <c r="N1308" t="s">
        <v>7371</v>
      </c>
      <c r="O1308">
        <v>1</v>
      </c>
      <c r="P1308">
        <v>1</v>
      </c>
      <c r="Q1308">
        <v>4</v>
      </c>
      <c r="R1308" s="1">
        <v>1000</v>
      </c>
      <c r="S1308" s="14" t="s">
        <v>450</v>
      </c>
      <c r="T1308" s="14" t="s">
        <v>451</v>
      </c>
      <c r="U1308" s="15">
        <v>1</v>
      </c>
      <c r="V1308">
        <v>20</v>
      </c>
      <c r="W1308" t="s">
        <v>7372</v>
      </c>
      <c r="X1308" s="17">
        <v>2619</v>
      </c>
      <c r="Y1308">
        <v>0</v>
      </c>
      <c r="Z1308" t="s">
        <v>7373</v>
      </c>
      <c r="AA1308">
        <v>13</v>
      </c>
      <c r="AB1308">
        <v>5</v>
      </c>
      <c r="AC1308">
        <v>0</v>
      </c>
      <c r="AD1308">
        <v>269</v>
      </c>
      <c r="AE1308" t="s">
        <v>7374</v>
      </c>
      <c r="AF1308" t="s">
        <v>7369</v>
      </c>
      <c r="AG1308" t="s">
        <v>7369</v>
      </c>
      <c r="AH1308" t="s">
        <v>7377</v>
      </c>
      <c r="AI1308" t="s">
        <v>7375</v>
      </c>
      <c r="AJ1308">
        <v>9562098003</v>
      </c>
    </row>
    <row r="1309" spans="1:36" ht="15" x14ac:dyDescent="0.2">
      <c r="A1309">
        <v>80</v>
      </c>
      <c r="B1309">
        <v>13</v>
      </c>
      <c r="C1309">
        <v>4</v>
      </c>
      <c r="D1309">
        <v>0</v>
      </c>
      <c r="E1309">
        <v>0</v>
      </c>
      <c r="F1309" s="13" t="s">
        <v>4278</v>
      </c>
      <c r="G1309" s="13" t="s">
        <v>4279</v>
      </c>
      <c r="H1309" t="s">
        <v>7367</v>
      </c>
      <c r="I1309" t="s">
        <v>7368</v>
      </c>
      <c r="J1309">
        <v>4187151016</v>
      </c>
      <c r="K1309" t="s">
        <v>7369</v>
      </c>
      <c r="L1309" t="s">
        <v>7370</v>
      </c>
      <c r="M1309" t="s">
        <v>7371</v>
      </c>
      <c r="N1309" t="s">
        <v>7371</v>
      </c>
      <c r="O1309">
        <v>1</v>
      </c>
      <c r="P1309">
        <v>1</v>
      </c>
      <c r="Q1309">
        <v>4</v>
      </c>
      <c r="R1309" s="1">
        <v>1000</v>
      </c>
      <c r="S1309" s="14" t="s">
        <v>450</v>
      </c>
      <c r="T1309" s="14" t="s">
        <v>451</v>
      </c>
      <c r="U1309" s="15">
        <v>1</v>
      </c>
      <c r="V1309">
        <v>20</v>
      </c>
      <c r="W1309" t="s">
        <v>7372</v>
      </c>
      <c r="X1309" s="17">
        <v>2619</v>
      </c>
      <c r="Y1309">
        <v>0</v>
      </c>
      <c r="Z1309" t="s">
        <v>7373</v>
      </c>
      <c r="AA1309">
        <v>13</v>
      </c>
      <c r="AB1309">
        <v>5</v>
      </c>
      <c r="AC1309">
        <v>0</v>
      </c>
      <c r="AD1309">
        <v>269</v>
      </c>
      <c r="AE1309" t="s">
        <v>7374</v>
      </c>
      <c r="AF1309" t="s">
        <v>7369</v>
      </c>
      <c r="AG1309" t="s">
        <v>7369</v>
      </c>
      <c r="AH1309" t="s">
        <v>7377</v>
      </c>
      <c r="AI1309" t="s">
        <v>7375</v>
      </c>
      <c r="AJ1309">
        <v>9562098003</v>
      </c>
    </row>
    <row r="1310" spans="1:36" ht="15" x14ac:dyDescent="0.2">
      <c r="A1310">
        <v>80</v>
      </c>
      <c r="B1310">
        <v>13</v>
      </c>
      <c r="C1310">
        <v>5</v>
      </c>
      <c r="D1310">
        <v>0</v>
      </c>
      <c r="E1310">
        <v>0</v>
      </c>
      <c r="F1310" s="13" t="s">
        <v>3342</v>
      </c>
      <c r="G1310" s="13" t="s">
        <v>3343</v>
      </c>
      <c r="H1310" t="s">
        <v>7367</v>
      </c>
      <c r="I1310" t="s">
        <v>7368</v>
      </c>
      <c r="J1310">
        <v>4167203002</v>
      </c>
      <c r="K1310" t="s">
        <v>7369</v>
      </c>
      <c r="L1310" t="s">
        <v>7370</v>
      </c>
      <c r="M1310" t="s">
        <v>7371</v>
      </c>
      <c r="N1310" t="s">
        <v>7371</v>
      </c>
      <c r="O1310">
        <v>1</v>
      </c>
      <c r="P1310">
        <v>1</v>
      </c>
      <c r="Q1310">
        <v>4</v>
      </c>
      <c r="R1310" s="1">
        <v>1000</v>
      </c>
      <c r="S1310" s="14" t="s">
        <v>450</v>
      </c>
      <c r="T1310" s="14" t="s">
        <v>451</v>
      </c>
      <c r="U1310" s="15">
        <v>1</v>
      </c>
      <c r="V1310">
        <v>10</v>
      </c>
      <c r="W1310" t="s">
        <v>7372</v>
      </c>
      <c r="X1310" s="17">
        <v>2589</v>
      </c>
      <c r="Y1310">
        <v>0</v>
      </c>
      <c r="Z1310" t="s">
        <v>7373</v>
      </c>
      <c r="AA1310">
        <v>13</v>
      </c>
      <c r="AB1310">
        <v>5</v>
      </c>
      <c r="AC1310">
        <v>0</v>
      </c>
      <c r="AD1310">
        <v>269</v>
      </c>
      <c r="AE1310" t="s">
        <v>7374</v>
      </c>
      <c r="AF1310" t="s">
        <v>7369</v>
      </c>
      <c r="AG1310" t="s">
        <v>7369</v>
      </c>
      <c r="AH1310" t="s">
        <v>7377</v>
      </c>
      <c r="AI1310" t="s">
        <v>7375</v>
      </c>
      <c r="AJ1310">
        <v>9562098003</v>
      </c>
    </row>
    <row r="1311" spans="1:36" ht="15" x14ac:dyDescent="0.2">
      <c r="A1311">
        <v>80</v>
      </c>
      <c r="B1311">
        <v>13</v>
      </c>
      <c r="C1311">
        <v>5</v>
      </c>
      <c r="D1311">
        <v>0</v>
      </c>
      <c r="E1311">
        <v>0</v>
      </c>
      <c r="F1311" s="13" t="s">
        <v>4506</v>
      </c>
      <c r="G1311" s="13" t="s">
        <v>4507</v>
      </c>
      <c r="H1311" t="s">
        <v>7367</v>
      </c>
      <c r="I1311" t="s">
        <v>7368</v>
      </c>
      <c r="J1311">
        <v>4167203002</v>
      </c>
      <c r="K1311" t="s">
        <v>7369</v>
      </c>
      <c r="L1311" t="s">
        <v>7370</v>
      </c>
      <c r="M1311" t="s">
        <v>7371</v>
      </c>
      <c r="N1311" t="s">
        <v>7371</v>
      </c>
      <c r="O1311">
        <v>1</v>
      </c>
      <c r="P1311">
        <v>1</v>
      </c>
      <c r="Q1311">
        <v>4</v>
      </c>
      <c r="R1311" s="1">
        <v>1000</v>
      </c>
      <c r="S1311" s="14" t="s">
        <v>450</v>
      </c>
      <c r="T1311" s="14" t="s">
        <v>451</v>
      </c>
      <c r="U1311" s="15">
        <v>1</v>
      </c>
      <c r="V1311">
        <v>10</v>
      </c>
      <c r="W1311" t="s">
        <v>7372</v>
      </c>
      <c r="X1311" s="17">
        <v>2482</v>
      </c>
      <c r="Y1311">
        <v>0</v>
      </c>
      <c r="Z1311" t="s">
        <v>7373</v>
      </c>
      <c r="AA1311">
        <v>13</v>
      </c>
      <c r="AB1311">
        <v>5</v>
      </c>
      <c r="AC1311">
        <v>0</v>
      </c>
      <c r="AD1311">
        <v>269</v>
      </c>
      <c r="AE1311" t="s">
        <v>7374</v>
      </c>
      <c r="AF1311" t="s">
        <v>7369</v>
      </c>
      <c r="AG1311" t="s">
        <v>7369</v>
      </c>
      <c r="AH1311" t="s">
        <v>7377</v>
      </c>
      <c r="AI1311" t="s">
        <v>7375</v>
      </c>
      <c r="AJ1311">
        <v>9562098003</v>
      </c>
    </row>
    <row r="1312" spans="1:36" ht="15" x14ac:dyDescent="0.2">
      <c r="A1312">
        <v>80</v>
      </c>
      <c r="B1312">
        <v>13</v>
      </c>
      <c r="C1312">
        <v>4</v>
      </c>
      <c r="D1312">
        <v>0</v>
      </c>
      <c r="E1312">
        <v>0</v>
      </c>
      <c r="F1312" s="13" t="s">
        <v>2254</v>
      </c>
      <c r="G1312" s="13" t="s">
        <v>2255</v>
      </c>
      <c r="H1312" t="s">
        <v>7367</v>
      </c>
      <c r="I1312" t="s">
        <v>7368</v>
      </c>
      <c r="J1312">
        <v>4758203004</v>
      </c>
      <c r="K1312" t="s">
        <v>7369</v>
      </c>
      <c r="L1312" t="s">
        <v>7370</v>
      </c>
      <c r="M1312" t="s">
        <v>7371</v>
      </c>
      <c r="N1312" t="s">
        <v>7371</v>
      </c>
      <c r="O1312">
        <v>1</v>
      </c>
      <c r="P1312">
        <v>1</v>
      </c>
      <c r="Q1312">
        <v>4</v>
      </c>
      <c r="R1312" s="1">
        <v>1000</v>
      </c>
      <c r="S1312" s="14" t="s">
        <v>450</v>
      </c>
      <c r="T1312" s="14" t="s">
        <v>451</v>
      </c>
      <c r="U1312" s="15">
        <v>1</v>
      </c>
      <c r="V1312">
        <v>20</v>
      </c>
      <c r="W1312" t="s">
        <v>7372</v>
      </c>
      <c r="X1312" s="17">
        <v>2608</v>
      </c>
      <c r="Y1312">
        <v>0</v>
      </c>
      <c r="Z1312" t="s">
        <v>7373</v>
      </c>
      <c r="AA1312">
        <v>13</v>
      </c>
      <c r="AB1312">
        <v>5</v>
      </c>
      <c r="AC1312">
        <v>0</v>
      </c>
      <c r="AD1312">
        <v>269</v>
      </c>
      <c r="AE1312" t="s">
        <v>7374</v>
      </c>
      <c r="AF1312" t="s">
        <v>7369</v>
      </c>
      <c r="AG1312" t="s">
        <v>7369</v>
      </c>
      <c r="AH1312" t="s">
        <v>7377</v>
      </c>
      <c r="AI1312" t="s">
        <v>7375</v>
      </c>
      <c r="AJ1312">
        <v>9562098003</v>
      </c>
    </row>
    <row r="1313" spans="1:36" ht="15" x14ac:dyDescent="0.2">
      <c r="A1313">
        <v>80</v>
      </c>
      <c r="B1313">
        <v>13</v>
      </c>
      <c r="C1313">
        <v>4</v>
      </c>
      <c r="D1313">
        <v>0</v>
      </c>
      <c r="E1313">
        <v>0</v>
      </c>
      <c r="F1313" s="13" t="s">
        <v>2156</v>
      </c>
      <c r="G1313" s="13" t="s">
        <v>2157</v>
      </c>
      <c r="H1313" t="s">
        <v>7367</v>
      </c>
      <c r="I1313" t="s">
        <v>7368</v>
      </c>
      <c r="J1313">
        <v>4758203004</v>
      </c>
      <c r="K1313" t="s">
        <v>7369</v>
      </c>
      <c r="L1313" t="s">
        <v>7370</v>
      </c>
      <c r="M1313" t="s">
        <v>7371</v>
      </c>
      <c r="N1313" t="s">
        <v>7371</v>
      </c>
      <c r="O1313">
        <v>1</v>
      </c>
      <c r="P1313">
        <v>1</v>
      </c>
      <c r="Q1313">
        <v>4</v>
      </c>
      <c r="R1313" s="1">
        <v>1000</v>
      </c>
      <c r="S1313" s="14" t="s">
        <v>450</v>
      </c>
      <c r="T1313" s="14" t="s">
        <v>451</v>
      </c>
      <c r="U1313" s="15">
        <v>1</v>
      </c>
      <c r="V1313">
        <v>10</v>
      </c>
      <c r="W1313" t="s">
        <v>7372</v>
      </c>
      <c r="X1313" s="17">
        <v>2591</v>
      </c>
      <c r="Y1313">
        <v>0</v>
      </c>
      <c r="Z1313" t="s">
        <v>7373</v>
      </c>
      <c r="AA1313">
        <v>13</v>
      </c>
      <c r="AB1313">
        <v>5</v>
      </c>
      <c r="AC1313">
        <v>0</v>
      </c>
      <c r="AD1313">
        <v>269</v>
      </c>
      <c r="AE1313" t="s">
        <v>7374</v>
      </c>
      <c r="AF1313" t="s">
        <v>7369</v>
      </c>
      <c r="AG1313" t="s">
        <v>7369</v>
      </c>
      <c r="AH1313" t="s">
        <v>7377</v>
      </c>
      <c r="AI1313" t="s">
        <v>7375</v>
      </c>
      <c r="AJ1313">
        <v>9562098003</v>
      </c>
    </row>
    <row r="1314" spans="1:36" ht="15" x14ac:dyDescent="0.2">
      <c r="A1314">
        <v>80</v>
      </c>
      <c r="B1314">
        <v>13</v>
      </c>
      <c r="C1314">
        <v>4</v>
      </c>
      <c r="D1314">
        <v>0</v>
      </c>
      <c r="E1314">
        <v>0</v>
      </c>
      <c r="F1314" s="13" t="s">
        <v>1114</v>
      </c>
      <c r="G1314" s="13" t="s">
        <v>1115</v>
      </c>
      <c r="H1314" t="s">
        <v>7367</v>
      </c>
      <c r="I1314" t="s">
        <v>7368</v>
      </c>
      <c r="J1314">
        <v>4758203004</v>
      </c>
      <c r="K1314" t="s">
        <v>7369</v>
      </c>
      <c r="L1314" t="s">
        <v>7370</v>
      </c>
      <c r="M1314" t="s">
        <v>7371</v>
      </c>
      <c r="N1314" t="s">
        <v>7371</v>
      </c>
      <c r="O1314">
        <v>1</v>
      </c>
      <c r="P1314">
        <v>1</v>
      </c>
      <c r="Q1314">
        <v>4</v>
      </c>
      <c r="R1314">
        <v>1</v>
      </c>
      <c r="S1314" s="14" t="s">
        <v>450</v>
      </c>
      <c r="T1314" s="14" t="s">
        <v>451</v>
      </c>
      <c r="U1314" s="15">
        <v>1</v>
      </c>
      <c r="V1314">
        <v>10</v>
      </c>
      <c r="W1314" t="s">
        <v>7372</v>
      </c>
      <c r="X1314" s="16">
        <v>2.581</v>
      </c>
      <c r="Y1314">
        <v>0</v>
      </c>
      <c r="Z1314" t="s">
        <v>7373</v>
      </c>
      <c r="AA1314">
        <v>13</v>
      </c>
      <c r="AB1314">
        <v>5</v>
      </c>
      <c r="AC1314">
        <v>0</v>
      </c>
      <c r="AD1314">
        <v>269</v>
      </c>
      <c r="AE1314" t="s">
        <v>7374</v>
      </c>
      <c r="AF1314" t="s">
        <v>7369</v>
      </c>
      <c r="AG1314" t="s">
        <v>7369</v>
      </c>
      <c r="AH1314" t="s">
        <v>7377</v>
      </c>
      <c r="AI1314" t="s">
        <v>7375</v>
      </c>
      <c r="AJ1314">
        <v>9562098003</v>
      </c>
    </row>
    <row r="1315" spans="1:36" ht="15" x14ac:dyDescent="0.2">
      <c r="A1315">
        <v>80</v>
      </c>
      <c r="B1315">
        <v>13</v>
      </c>
      <c r="C1315">
        <v>5</v>
      </c>
      <c r="D1315">
        <v>0</v>
      </c>
      <c r="E1315">
        <v>0</v>
      </c>
      <c r="F1315" s="13" t="s">
        <v>1650</v>
      </c>
      <c r="G1315" s="13" t="s">
        <v>1651</v>
      </c>
      <c r="H1315" t="s">
        <v>7367</v>
      </c>
      <c r="I1315" t="s">
        <v>7368</v>
      </c>
      <c r="J1315">
        <v>4167203002</v>
      </c>
      <c r="K1315" t="s">
        <v>7369</v>
      </c>
      <c r="L1315" t="s">
        <v>7370</v>
      </c>
      <c r="M1315" t="s">
        <v>7371</v>
      </c>
      <c r="N1315" t="s">
        <v>7371</v>
      </c>
      <c r="O1315">
        <v>1</v>
      </c>
      <c r="P1315">
        <v>1</v>
      </c>
      <c r="Q1315">
        <v>4</v>
      </c>
      <c r="R1315" s="1">
        <v>1000</v>
      </c>
      <c r="S1315" s="14" t="s">
        <v>450</v>
      </c>
      <c r="T1315" s="14" t="s">
        <v>451</v>
      </c>
      <c r="U1315" s="15">
        <v>1</v>
      </c>
      <c r="V1315">
        <v>20</v>
      </c>
      <c r="W1315" t="s">
        <v>7372</v>
      </c>
      <c r="X1315" s="17">
        <v>2631</v>
      </c>
      <c r="Y1315">
        <v>0</v>
      </c>
      <c r="Z1315" t="s">
        <v>7373</v>
      </c>
      <c r="AA1315">
        <v>13</v>
      </c>
      <c r="AB1315">
        <v>5</v>
      </c>
      <c r="AC1315">
        <v>0</v>
      </c>
      <c r="AD1315">
        <v>269</v>
      </c>
      <c r="AE1315" t="s">
        <v>7374</v>
      </c>
      <c r="AF1315" t="s">
        <v>7369</v>
      </c>
      <c r="AG1315" t="s">
        <v>7369</v>
      </c>
      <c r="AH1315" t="s">
        <v>7377</v>
      </c>
      <c r="AI1315" t="s">
        <v>7375</v>
      </c>
      <c r="AJ1315">
        <v>9562098003</v>
      </c>
    </row>
    <row r="1316" spans="1:36" ht="15" x14ac:dyDescent="0.2">
      <c r="A1316">
        <v>80</v>
      </c>
      <c r="B1316">
        <v>13</v>
      </c>
      <c r="C1316">
        <v>4</v>
      </c>
      <c r="D1316">
        <v>0</v>
      </c>
      <c r="E1316">
        <v>0</v>
      </c>
      <c r="F1316" s="13" t="s">
        <v>600</v>
      </c>
      <c r="G1316" s="13" t="s">
        <v>601</v>
      </c>
      <c r="H1316" t="s">
        <v>7367</v>
      </c>
      <c r="I1316" t="s">
        <v>7368</v>
      </c>
      <c r="J1316">
        <v>4758203004</v>
      </c>
      <c r="K1316" t="s">
        <v>7369</v>
      </c>
      <c r="L1316" t="s">
        <v>7370</v>
      </c>
      <c r="M1316" t="s">
        <v>7371</v>
      </c>
      <c r="N1316" t="s">
        <v>7371</v>
      </c>
      <c r="O1316">
        <v>1</v>
      </c>
      <c r="P1316">
        <v>1</v>
      </c>
      <c r="Q1316">
        <v>4</v>
      </c>
      <c r="R1316">
        <v>1</v>
      </c>
      <c r="S1316" s="14" t="s">
        <v>450</v>
      </c>
      <c r="T1316" s="14" t="s">
        <v>451</v>
      </c>
      <c r="U1316" s="15">
        <v>1</v>
      </c>
      <c r="V1316">
        <v>10</v>
      </c>
      <c r="W1316" t="s">
        <v>7372</v>
      </c>
      <c r="X1316" s="16">
        <v>2.617</v>
      </c>
      <c r="Y1316">
        <v>0</v>
      </c>
      <c r="Z1316" t="s">
        <v>7373</v>
      </c>
      <c r="AA1316">
        <v>13</v>
      </c>
      <c r="AB1316">
        <v>5</v>
      </c>
      <c r="AC1316">
        <v>0</v>
      </c>
      <c r="AD1316">
        <v>269</v>
      </c>
      <c r="AE1316" t="s">
        <v>7374</v>
      </c>
      <c r="AF1316" t="s">
        <v>7369</v>
      </c>
      <c r="AG1316" t="s">
        <v>7369</v>
      </c>
      <c r="AH1316" t="s">
        <v>7377</v>
      </c>
      <c r="AI1316" t="s">
        <v>7375</v>
      </c>
      <c r="AJ1316">
        <v>9562098003</v>
      </c>
    </row>
    <row r="1317" spans="1:36" ht="15" x14ac:dyDescent="0.2">
      <c r="A1317">
        <v>80</v>
      </c>
      <c r="B1317">
        <v>13</v>
      </c>
      <c r="C1317">
        <v>4</v>
      </c>
      <c r="D1317">
        <v>0</v>
      </c>
      <c r="E1317">
        <v>0</v>
      </c>
      <c r="F1317" s="13" t="s">
        <v>6584</v>
      </c>
      <c r="G1317" s="13" t="s">
        <v>6585</v>
      </c>
      <c r="H1317" t="s">
        <v>7367</v>
      </c>
      <c r="I1317" t="s">
        <v>7368</v>
      </c>
      <c r="J1317">
        <v>4758203004</v>
      </c>
      <c r="K1317" t="s">
        <v>7369</v>
      </c>
      <c r="L1317" t="s">
        <v>7370</v>
      </c>
      <c r="M1317"/>
      <c r="N1317"/>
      <c r="O1317">
        <v>1</v>
      </c>
      <c r="P1317">
        <v>1</v>
      </c>
      <c r="Q1317">
        <v>4</v>
      </c>
      <c r="R1317" s="1">
        <v>1000</v>
      </c>
      <c r="S1317" s="14" t="s">
        <v>450</v>
      </c>
      <c r="T1317" s="14" t="s">
        <v>451</v>
      </c>
      <c r="U1317" s="15">
        <v>1</v>
      </c>
      <c r="V1317">
        <v>10</v>
      </c>
      <c r="W1317" t="s">
        <v>7372</v>
      </c>
      <c r="X1317" s="17">
        <v>2568</v>
      </c>
      <c r="Y1317">
        <v>0</v>
      </c>
      <c r="Z1317" t="s">
        <v>7373</v>
      </c>
      <c r="AA1317">
        <v>13</v>
      </c>
      <c r="AB1317">
        <v>5</v>
      </c>
      <c r="AC1317">
        <v>0</v>
      </c>
      <c r="AD1317">
        <v>269</v>
      </c>
      <c r="AE1317" t="s">
        <v>7374</v>
      </c>
      <c r="AF1317" t="s">
        <v>7369</v>
      </c>
      <c r="AG1317" t="s">
        <v>7369</v>
      </c>
      <c r="AH1317" t="s">
        <v>7377</v>
      </c>
      <c r="AI1317" t="s">
        <v>7375</v>
      </c>
      <c r="AJ1317">
        <v>9562098003</v>
      </c>
    </row>
    <row r="1318" spans="1:36" ht="15" x14ac:dyDescent="0.2">
      <c r="A1318">
        <v>80</v>
      </c>
      <c r="B1318">
        <v>13</v>
      </c>
      <c r="C1318">
        <v>4</v>
      </c>
      <c r="D1318">
        <v>0</v>
      </c>
      <c r="E1318">
        <v>0</v>
      </c>
      <c r="F1318" s="13" t="s">
        <v>3736</v>
      </c>
      <c r="G1318" s="13" t="s">
        <v>3737</v>
      </c>
      <c r="H1318" t="s">
        <v>7367</v>
      </c>
      <c r="I1318" t="s">
        <v>7368</v>
      </c>
      <c r="J1318">
        <v>4758203004</v>
      </c>
      <c r="K1318" t="s">
        <v>7369</v>
      </c>
      <c r="L1318" t="s">
        <v>7370</v>
      </c>
      <c r="M1318" t="s">
        <v>7371</v>
      </c>
      <c r="N1318" t="s">
        <v>7371</v>
      </c>
      <c r="O1318">
        <v>1</v>
      </c>
      <c r="P1318">
        <v>1</v>
      </c>
      <c r="Q1318">
        <v>4</v>
      </c>
      <c r="R1318" s="1">
        <v>1000</v>
      </c>
      <c r="S1318" s="14" t="s">
        <v>272</v>
      </c>
      <c r="T1318" s="14" t="s">
        <v>273</v>
      </c>
      <c r="U1318" s="15">
        <v>1</v>
      </c>
      <c r="V1318">
        <v>10</v>
      </c>
      <c r="W1318" t="s">
        <v>7372</v>
      </c>
      <c r="X1318" s="17">
        <v>2977</v>
      </c>
      <c r="Y1318">
        <v>0</v>
      </c>
      <c r="Z1318" t="s">
        <v>7373</v>
      </c>
      <c r="AA1318">
        <v>13</v>
      </c>
      <c r="AB1318">
        <v>5</v>
      </c>
      <c r="AC1318">
        <v>0</v>
      </c>
      <c r="AD1318">
        <v>269</v>
      </c>
      <c r="AE1318" t="s">
        <v>7374</v>
      </c>
      <c r="AF1318" t="s">
        <v>7369</v>
      </c>
      <c r="AG1318" t="s">
        <v>7369</v>
      </c>
      <c r="AH1318" t="s">
        <v>7377</v>
      </c>
      <c r="AI1318" t="s">
        <v>7375</v>
      </c>
      <c r="AJ1318">
        <v>9562098003</v>
      </c>
    </row>
    <row r="1319" spans="1:36" ht="15" x14ac:dyDescent="0.2">
      <c r="A1319">
        <v>80</v>
      </c>
      <c r="B1319">
        <v>13</v>
      </c>
      <c r="C1319">
        <v>5</v>
      </c>
      <c r="D1319">
        <v>0</v>
      </c>
      <c r="E1319">
        <v>0</v>
      </c>
      <c r="F1319" s="13" t="s">
        <v>4438</v>
      </c>
      <c r="G1319" s="13" t="s">
        <v>4439</v>
      </c>
      <c r="H1319" t="s">
        <v>7367</v>
      </c>
      <c r="I1319" t="s">
        <v>7368</v>
      </c>
      <c r="J1319">
        <v>4758203004</v>
      </c>
      <c r="K1319" t="s">
        <v>7369</v>
      </c>
      <c r="L1319" t="s">
        <v>7370</v>
      </c>
      <c r="M1319" t="s">
        <v>7371</v>
      </c>
      <c r="N1319" t="s">
        <v>7371</v>
      </c>
      <c r="O1319">
        <v>1</v>
      </c>
      <c r="P1319">
        <v>1</v>
      </c>
      <c r="Q1319">
        <v>4</v>
      </c>
      <c r="R1319" s="1">
        <v>1000</v>
      </c>
      <c r="S1319" s="14" t="s">
        <v>272</v>
      </c>
      <c r="T1319" s="14" t="s">
        <v>273</v>
      </c>
      <c r="U1319" s="15">
        <v>1</v>
      </c>
      <c r="V1319">
        <v>10</v>
      </c>
      <c r="W1319" t="s">
        <v>7372</v>
      </c>
      <c r="X1319" s="17">
        <v>2883</v>
      </c>
      <c r="Y1319">
        <v>0</v>
      </c>
      <c r="Z1319" t="s">
        <v>7373</v>
      </c>
      <c r="AA1319">
        <v>13</v>
      </c>
      <c r="AB1319">
        <v>5</v>
      </c>
      <c r="AC1319">
        <v>0</v>
      </c>
      <c r="AD1319">
        <v>269</v>
      </c>
      <c r="AE1319" t="s">
        <v>7374</v>
      </c>
      <c r="AF1319" t="s">
        <v>7369</v>
      </c>
      <c r="AG1319" t="s">
        <v>7369</v>
      </c>
      <c r="AH1319" t="s">
        <v>7377</v>
      </c>
      <c r="AI1319" t="s">
        <v>7375</v>
      </c>
      <c r="AJ1319">
        <v>9562098003</v>
      </c>
    </row>
    <row r="1320" spans="1:36" ht="15" x14ac:dyDescent="0.2">
      <c r="A1320">
        <v>80</v>
      </c>
      <c r="B1320">
        <v>13</v>
      </c>
      <c r="C1320">
        <v>5</v>
      </c>
      <c r="D1320">
        <v>0</v>
      </c>
      <c r="E1320">
        <v>0</v>
      </c>
      <c r="F1320" s="13" t="s">
        <v>5012</v>
      </c>
      <c r="G1320" s="13" t="s">
        <v>5013</v>
      </c>
      <c r="H1320" t="s">
        <v>7367</v>
      </c>
      <c r="I1320" t="s">
        <v>7368</v>
      </c>
      <c r="J1320">
        <v>4758203004</v>
      </c>
      <c r="K1320" t="s">
        <v>7369</v>
      </c>
      <c r="L1320" t="s">
        <v>7370</v>
      </c>
      <c r="M1320" t="s">
        <v>7371</v>
      </c>
      <c r="N1320" t="s">
        <v>7371</v>
      </c>
      <c r="O1320">
        <v>1</v>
      </c>
      <c r="P1320">
        <v>1</v>
      </c>
      <c r="Q1320">
        <v>4</v>
      </c>
      <c r="R1320" s="1">
        <v>1000</v>
      </c>
      <c r="S1320" s="14" t="s">
        <v>272</v>
      </c>
      <c r="T1320" s="14" t="s">
        <v>273</v>
      </c>
      <c r="U1320" s="15">
        <v>1</v>
      </c>
      <c r="V1320">
        <v>10</v>
      </c>
      <c r="W1320" t="s">
        <v>7372</v>
      </c>
      <c r="X1320" s="17">
        <v>2913</v>
      </c>
      <c r="Y1320">
        <v>0</v>
      </c>
      <c r="Z1320" t="s">
        <v>7373</v>
      </c>
      <c r="AA1320">
        <v>13</v>
      </c>
      <c r="AB1320">
        <v>5</v>
      </c>
      <c r="AC1320">
        <v>0</v>
      </c>
      <c r="AD1320">
        <v>269</v>
      </c>
      <c r="AE1320" t="s">
        <v>7374</v>
      </c>
      <c r="AF1320" t="s">
        <v>7369</v>
      </c>
      <c r="AG1320" t="s">
        <v>7369</v>
      </c>
      <c r="AH1320" t="s">
        <v>7377</v>
      </c>
      <c r="AI1320" t="s">
        <v>7375</v>
      </c>
      <c r="AJ1320">
        <v>9562098003</v>
      </c>
    </row>
    <row r="1321" spans="1:36" ht="15" x14ac:dyDescent="0.2">
      <c r="A1321">
        <v>80</v>
      </c>
      <c r="B1321">
        <v>13</v>
      </c>
      <c r="C1321">
        <v>4</v>
      </c>
      <c r="D1321">
        <v>0</v>
      </c>
      <c r="E1321">
        <v>0</v>
      </c>
      <c r="F1321" s="13" t="s">
        <v>270</v>
      </c>
      <c r="G1321" s="13" t="s">
        <v>271</v>
      </c>
      <c r="H1321" t="s">
        <v>7367</v>
      </c>
      <c r="I1321" t="s">
        <v>7368</v>
      </c>
      <c r="J1321">
        <v>4758203004</v>
      </c>
      <c r="K1321" t="s">
        <v>7369</v>
      </c>
      <c r="L1321" t="s">
        <v>7370</v>
      </c>
      <c r="M1321" t="s">
        <v>7371</v>
      </c>
      <c r="N1321" t="s">
        <v>7371</v>
      </c>
      <c r="O1321">
        <v>1</v>
      </c>
      <c r="P1321">
        <v>1</v>
      </c>
      <c r="Q1321">
        <v>4</v>
      </c>
      <c r="R1321" s="1">
        <v>1000</v>
      </c>
      <c r="S1321" s="14" t="s">
        <v>272</v>
      </c>
      <c r="T1321" s="14" t="s">
        <v>273</v>
      </c>
      <c r="U1321" s="15">
        <v>1</v>
      </c>
      <c r="V1321">
        <v>10</v>
      </c>
      <c r="W1321" t="s">
        <v>7372</v>
      </c>
      <c r="X1321" s="17">
        <v>3016</v>
      </c>
      <c r="Y1321">
        <v>0</v>
      </c>
      <c r="Z1321" t="s">
        <v>7373</v>
      </c>
      <c r="AA1321">
        <v>13</v>
      </c>
      <c r="AB1321">
        <v>5</v>
      </c>
      <c r="AC1321">
        <v>0</v>
      </c>
      <c r="AD1321">
        <v>269</v>
      </c>
      <c r="AE1321" t="s">
        <v>7374</v>
      </c>
      <c r="AF1321" t="s">
        <v>7369</v>
      </c>
      <c r="AG1321" t="s">
        <v>7369</v>
      </c>
      <c r="AH1321" t="s">
        <v>7377</v>
      </c>
      <c r="AI1321" t="s">
        <v>7375</v>
      </c>
      <c r="AJ1321">
        <v>9562098003</v>
      </c>
    </row>
    <row r="1322" spans="1:36" ht="15" x14ac:dyDescent="0.2">
      <c r="A1322">
        <v>80</v>
      </c>
      <c r="B1322">
        <v>13</v>
      </c>
      <c r="C1322">
        <v>5</v>
      </c>
      <c r="D1322">
        <v>0</v>
      </c>
      <c r="E1322">
        <v>0</v>
      </c>
      <c r="F1322" s="13" t="s">
        <v>5434</v>
      </c>
      <c r="G1322" s="13" t="s">
        <v>5435</v>
      </c>
      <c r="H1322" t="s">
        <v>7367</v>
      </c>
      <c r="I1322" t="s">
        <v>7368</v>
      </c>
      <c r="J1322">
        <v>4758203004</v>
      </c>
      <c r="K1322" t="s">
        <v>7369</v>
      </c>
      <c r="L1322" t="s">
        <v>7370</v>
      </c>
      <c r="M1322" t="s">
        <v>7371</v>
      </c>
      <c r="N1322" t="s">
        <v>7371</v>
      </c>
      <c r="O1322">
        <v>1</v>
      </c>
      <c r="P1322">
        <v>1</v>
      </c>
      <c r="Q1322">
        <v>4</v>
      </c>
      <c r="R1322" s="1">
        <v>1000</v>
      </c>
      <c r="S1322" s="14" t="s">
        <v>272</v>
      </c>
      <c r="T1322" s="14" t="s">
        <v>273</v>
      </c>
      <c r="U1322" s="15">
        <v>1</v>
      </c>
      <c r="V1322">
        <v>10</v>
      </c>
      <c r="W1322" t="s">
        <v>7372</v>
      </c>
      <c r="X1322" s="17">
        <v>3919</v>
      </c>
      <c r="Y1322">
        <v>0</v>
      </c>
      <c r="Z1322" t="s">
        <v>7373</v>
      </c>
      <c r="AA1322">
        <v>13</v>
      </c>
      <c r="AB1322">
        <v>5</v>
      </c>
      <c r="AC1322">
        <v>0</v>
      </c>
      <c r="AD1322">
        <v>269</v>
      </c>
      <c r="AE1322" t="s">
        <v>7374</v>
      </c>
      <c r="AF1322" t="s">
        <v>7369</v>
      </c>
      <c r="AG1322" t="s">
        <v>7369</v>
      </c>
      <c r="AH1322" t="s">
        <v>7377</v>
      </c>
      <c r="AI1322" t="s">
        <v>7375</v>
      </c>
      <c r="AJ1322">
        <v>9562098003</v>
      </c>
    </row>
    <row r="1323" spans="1:36" ht="15" x14ac:dyDescent="0.2">
      <c r="A1323">
        <v>80</v>
      </c>
      <c r="B1323">
        <v>13</v>
      </c>
      <c r="C1323">
        <v>5</v>
      </c>
      <c r="D1323">
        <v>0</v>
      </c>
      <c r="E1323">
        <v>0</v>
      </c>
      <c r="F1323" s="13" t="s">
        <v>2230</v>
      </c>
      <c r="G1323" s="13" t="s">
        <v>2231</v>
      </c>
      <c r="H1323" t="s">
        <v>7367</v>
      </c>
      <c r="I1323" t="s">
        <v>7368</v>
      </c>
      <c r="J1323">
        <v>4758203004</v>
      </c>
      <c r="K1323" t="s">
        <v>7369</v>
      </c>
      <c r="L1323" t="s">
        <v>7370</v>
      </c>
      <c r="M1323" t="s">
        <v>7371</v>
      </c>
      <c r="N1323" t="s">
        <v>7371</v>
      </c>
      <c r="O1323">
        <v>1</v>
      </c>
      <c r="P1323">
        <v>1</v>
      </c>
      <c r="Q1323">
        <v>4</v>
      </c>
      <c r="R1323" s="1">
        <v>1000</v>
      </c>
      <c r="S1323" s="14" t="s">
        <v>272</v>
      </c>
      <c r="T1323" s="14" t="s">
        <v>273</v>
      </c>
      <c r="U1323" s="15">
        <v>1</v>
      </c>
      <c r="V1323">
        <v>10</v>
      </c>
      <c r="W1323" t="s">
        <v>7372</v>
      </c>
      <c r="X1323" s="17">
        <v>3026</v>
      </c>
      <c r="Y1323">
        <v>0</v>
      </c>
      <c r="Z1323" t="s">
        <v>7373</v>
      </c>
      <c r="AA1323">
        <v>13</v>
      </c>
      <c r="AB1323">
        <v>5</v>
      </c>
      <c r="AC1323">
        <v>0</v>
      </c>
      <c r="AD1323">
        <v>269</v>
      </c>
      <c r="AE1323" t="s">
        <v>7374</v>
      </c>
      <c r="AF1323" t="s">
        <v>7369</v>
      </c>
      <c r="AG1323" t="s">
        <v>7369</v>
      </c>
      <c r="AH1323" t="s">
        <v>7377</v>
      </c>
      <c r="AI1323" t="s">
        <v>7375</v>
      </c>
      <c r="AJ1323">
        <v>9562098003</v>
      </c>
    </row>
    <row r="1324" spans="1:36" ht="15" x14ac:dyDescent="0.2">
      <c r="A1324">
        <v>80</v>
      </c>
      <c r="B1324">
        <v>13</v>
      </c>
      <c r="C1324">
        <v>4</v>
      </c>
      <c r="D1324">
        <v>0</v>
      </c>
      <c r="E1324">
        <v>0</v>
      </c>
      <c r="F1324" s="13" t="s">
        <v>6858</v>
      </c>
      <c r="G1324" s="13" t="s">
        <v>6859</v>
      </c>
      <c r="H1324" t="s">
        <v>7367</v>
      </c>
      <c r="I1324" t="s">
        <v>7368</v>
      </c>
      <c r="J1324">
        <v>4758203004</v>
      </c>
      <c r="K1324" t="s">
        <v>7369</v>
      </c>
      <c r="L1324" t="s">
        <v>7370</v>
      </c>
      <c r="M1324" t="s">
        <v>7371</v>
      </c>
      <c r="N1324" t="s">
        <v>7371</v>
      </c>
      <c r="O1324">
        <v>1</v>
      </c>
      <c r="P1324">
        <v>1</v>
      </c>
      <c r="Q1324">
        <v>4</v>
      </c>
      <c r="R1324" s="1">
        <v>1000</v>
      </c>
      <c r="S1324" s="14" t="s">
        <v>272</v>
      </c>
      <c r="T1324" s="14" t="s">
        <v>273</v>
      </c>
      <c r="U1324" s="15">
        <v>1</v>
      </c>
      <c r="V1324">
        <v>10</v>
      </c>
      <c r="W1324" t="s">
        <v>7372</v>
      </c>
      <c r="X1324" s="17">
        <v>2888</v>
      </c>
      <c r="Y1324">
        <v>0</v>
      </c>
      <c r="Z1324" t="s">
        <v>7373</v>
      </c>
      <c r="AA1324">
        <v>13</v>
      </c>
      <c r="AB1324">
        <v>5</v>
      </c>
      <c r="AC1324">
        <v>0</v>
      </c>
      <c r="AD1324">
        <v>269</v>
      </c>
      <c r="AE1324" t="s">
        <v>7374</v>
      </c>
      <c r="AF1324" t="s">
        <v>7369</v>
      </c>
      <c r="AG1324" t="s">
        <v>7369</v>
      </c>
      <c r="AH1324" t="s">
        <v>7377</v>
      </c>
      <c r="AI1324" t="s">
        <v>7375</v>
      </c>
      <c r="AJ1324">
        <v>9562098003</v>
      </c>
    </row>
    <row r="1325" spans="1:36" ht="15" x14ac:dyDescent="0.2">
      <c r="A1325">
        <v>80</v>
      </c>
      <c r="B1325">
        <v>13</v>
      </c>
      <c r="C1325">
        <v>5</v>
      </c>
      <c r="D1325">
        <v>0</v>
      </c>
      <c r="E1325">
        <v>0</v>
      </c>
      <c r="F1325" s="13" t="s">
        <v>4962</v>
      </c>
      <c r="G1325" s="13" t="s">
        <v>4963</v>
      </c>
      <c r="H1325" t="s">
        <v>7367</v>
      </c>
      <c r="I1325" t="s">
        <v>7368</v>
      </c>
      <c r="J1325">
        <v>4167203002</v>
      </c>
      <c r="K1325" t="s">
        <v>7369</v>
      </c>
      <c r="L1325" t="s">
        <v>7370</v>
      </c>
      <c r="M1325" t="s">
        <v>7371</v>
      </c>
      <c r="N1325" t="s">
        <v>7371</v>
      </c>
      <c r="O1325">
        <v>1</v>
      </c>
      <c r="P1325">
        <v>1</v>
      </c>
      <c r="Q1325">
        <v>4</v>
      </c>
      <c r="R1325" s="1">
        <v>1000</v>
      </c>
      <c r="S1325" s="14" t="s">
        <v>272</v>
      </c>
      <c r="T1325" s="14" t="s">
        <v>273</v>
      </c>
      <c r="U1325" s="15">
        <v>1</v>
      </c>
      <c r="V1325">
        <v>10</v>
      </c>
      <c r="W1325" t="s">
        <v>7372</v>
      </c>
      <c r="X1325" s="17">
        <v>2861</v>
      </c>
      <c r="Y1325">
        <v>0</v>
      </c>
      <c r="Z1325" t="s">
        <v>7373</v>
      </c>
      <c r="AA1325">
        <v>13</v>
      </c>
      <c r="AB1325">
        <v>5</v>
      </c>
      <c r="AC1325">
        <v>0</v>
      </c>
      <c r="AD1325">
        <v>269</v>
      </c>
      <c r="AE1325" t="s">
        <v>7374</v>
      </c>
      <c r="AF1325" t="s">
        <v>7369</v>
      </c>
      <c r="AG1325" t="s">
        <v>7369</v>
      </c>
      <c r="AH1325" t="s">
        <v>7377</v>
      </c>
      <c r="AI1325" t="s">
        <v>7375</v>
      </c>
      <c r="AJ1325">
        <v>9562098003</v>
      </c>
    </row>
    <row r="1326" spans="1:36" ht="15" x14ac:dyDescent="0.2">
      <c r="A1326">
        <v>80</v>
      </c>
      <c r="B1326">
        <v>13</v>
      </c>
      <c r="C1326">
        <v>5</v>
      </c>
      <c r="D1326">
        <v>0</v>
      </c>
      <c r="E1326">
        <v>0</v>
      </c>
      <c r="F1326" s="13" t="s">
        <v>4758</v>
      </c>
      <c r="G1326" s="13" t="s">
        <v>4759</v>
      </c>
      <c r="H1326" t="s">
        <v>7367</v>
      </c>
      <c r="I1326" t="s">
        <v>7368</v>
      </c>
      <c r="J1326">
        <v>4167203002</v>
      </c>
      <c r="K1326" t="s">
        <v>7369</v>
      </c>
      <c r="L1326" t="s">
        <v>7370</v>
      </c>
      <c r="M1326" t="s">
        <v>7371</v>
      </c>
      <c r="N1326" t="s">
        <v>7371</v>
      </c>
      <c r="O1326">
        <v>1</v>
      </c>
      <c r="P1326">
        <v>1</v>
      </c>
      <c r="Q1326">
        <v>4</v>
      </c>
      <c r="R1326" s="1">
        <v>1000</v>
      </c>
      <c r="S1326" s="14" t="s">
        <v>272</v>
      </c>
      <c r="T1326" s="14" t="s">
        <v>273</v>
      </c>
      <c r="U1326" s="15">
        <v>1</v>
      </c>
      <c r="V1326">
        <v>10</v>
      </c>
      <c r="W1326" t="s">
        <v>7372</v>
      </c>
      <c r="X1326" s="17">
        <v>2861</v>
      </c>
      <c r="Y1326">
        <v>0</v>
      </c>
      <c r="Z1326" t="s">
        <v>7373</v>
      </c>
      <c r="AA1326">
        <v>13</v>
      </c>
      <c r="AB1326">
        <v>5</v>
      </c>
      <c r="AC1326">
        <v>0</v>
      </c>
      <c r="AD1326">
        <v>269</v>
      </c>
      <c r="AE1326" t="s">
        <v>7374</v>
      </c>
      <c r="AF1326" t="s">
        <v>7369</v>
      </c>
      <c r="AG1326" t="s">
        <v>7369</v>
      </c>
      <c r="AH1326" t="s">
        <v>7377</v>
      </c>
      <c r="AI1326" t="s">
        <v>7375</v>
      </c>
      <c r="AJ1326">
        <v>9562098003</v>
      </c>
    </row>
    <row r="1327" spans="1:36" ht="15" x14ac:dyDescent="0.2">
      <c r="A1327">
        <v>80</v>
      </c>
      <c r="B1327">
        <v>13</v>
      </c>
      <c r="C1327">
        <v>5</v>
      </c>
      <c r="D1327">
        <v>0</v>
      </c>
      <c r="E1327">
        <v>0</v>
      </c>
      <c r="F1327" s="13" t="s">
        <v>1710</v>
      </c>
      <c r="G1327" s="13" t="s">
        <v>1711</v>
      </c>
      <c r="H1327" t="s">
        <v>7367</v>
      </c>
      <c r="I1327" t="s">
        <v>7368</v>
      </c>
      <c r="J1327">
        <v>4167203002</v>
      </c>
      <c r="K1327" t="s">
        <v>7369</v>
      </c>
      <c r="L1327" t="s">
        <v>7370</v>
      </c>
      <c r="M1327" t="s">
        <v>7371</v>
      </c>
      <c r="N1327" t="s">
        <v>7371</v>
      </c>
      <c r="O1327">
        <v>1</v>
      </c>
      <c r="P1327">
        <v>1</v>
      </c>
      <c r="Q1327">
        <v>4</v>
      </c>
      <c r="R1327" s="1">
        <v>1000</v>
      </c>
      <c r="S1327" s="14" t="s">
        <v>272</v>
      </c>
      <c r="T1327" s="14" t="s">
        <v>273</v>
      </c>
      <c r="U1327" s="15">
        <v>1</v>
      </c>
      <c r="V1327">
        <v>10</v>
      </c>
      <c r="W1327" t="s">
        <v>7372</v>
      </c>
      <c r="X1327" s="17">
        <v>2861</v>
      </c>
      <c r="Y1327">
        <v>0</v>
      </c>
      <c r="Z1327" t="s">
        <v>7373</v>
      </c>
      <c r="AA1327">
        <v>13</v>
      </c>
      <c r="AB1327">
        <v>5</v>
      </c>
      <c r="AC1327">
        <v>0</v>
      </c>
      <c r="AD1327">
        <v>269</v>
      </c>
      <c r="AE1327" t="s">
        <v>7374</v>
      </c>
      <c r="AF1327" t="s">
        <v>7369</v>
      </c>
      <c r="AG1327" t="s">
        <v>7369</v>
      </c>
      <c r="AH1327" t="s">
        <v>7377</v>
      </c>
      <c r="AI1327" t="s">
        <v>7375</v>
      </c>
      <c r="AJ1327">
        <v>9562098003</v>
      </c>
    </row>
    <row r="1328" spans="1:36" ht="15" x14ac:dyDescent="0.2">
      <c r="A1328">
        <v>80</v>
      </c>
      <c r="B1328">
        <v>13</v>
      </c>
      <c r="C1328">
        <v>5</v>
      </c>
      <c r="D1328">
        <v>0</v>
      </c>
      <c r="E1328">
        <v>0</v>
      </c>
      <c r="F1328" s="13" t="s">
        <v>3008</v>
      </c>
      <c r="G1328" s="13" t="s">
        <v>3009</v>
      </c>
      <c r="H1328" t="s">
        <v>7367</v>
      </c>
      <c r="I1328" t="s">
        <v>7368</v>
      </c>
      <c r="J1328">
        <v>4167203002</v>
      </c>
      <c r="K1328" t="s">
        <v>7369</v>
      </c>
      <c r="L1328" t="s">
        <v>7370</v>
      </c>
      <c r="M1328" t="s">
        <v>7371</v>
      </c>
      <c r="N1328" t="s">
        <v>7371</v>
      </c>
      <c r="O1328">
        <v>1</v>
      </c>
      <c r="P1328">
        <v>1</v>
      </c>
      <c r="Q1328">
        <v>4</v>
      </c>
      <c r="R1328" s="1">
        <v>1000</v>
      </c>
      <c r="S1328" s="14" t="s">
        <v>272</v>
      </c>
      <c r="T1328" s="14" t="s">
        <v>273</v>
      </c>
      <c r="U1328" s="15">
        <v>1</v>
      </c>
      <c r="V1328">
        <v>10</v>
      </c>
      <c r="W1328" t="s">
        <v>7372</v>
      </c>
      <c r="X1328" s="17">
        <v>2801</v>
      </c>
      <c r="Y1328">
        <v>0</v>
      </c>
      <c r="Z1328" t="s">
        <v>7373</v>
      </c>
      <c r="AA1328">
        <v>13</v>
      </c>
      <c r="AB1328">
        <v>5</v>
      </c>
      <c r="AC1328">
        <v>0</v>
      </c>
      <c r="AD1328">
        <v>269</v>
      </c>
      <c r="AE1328" t="s">
        <v>7374</v>
      </c>
      <c r="AF1328" t="s">
        <v>7369</v>
      </c>
      <c r="AG1328" t="s">
        <v>7369</v>
      </c>
      <c r="AH1328" t="s">
        <v>7377</v>
      </c>
      <c r="AI1328" t="s">
        <v>7375</v>
      </c>
      <c r="AJ1328">
        <v>9562098003</v>
      </c>
    </row>
    <row r="1329" spans="1:36" ht="15" x14ac:dyDescent="0.2">
      <c r="A1329">
        <v>80</v>
      </c>
      <c r="B1329">
        <v>13</v>
      </c>
      <c r="C1329">
        <v>5</v>
      </c>
      <c r="D1329">
        <v>0</v>
      </c>
      <c r="E1329">
        <v>0</v>
      </c>
      <c r="F1329" s="13" t="s">
        <v>3340</v>
      </c>
      <c r="G1329" s="13" t="s">
        <v>3341</v>
      </c>
      <c r="H1329" t="s">
        <v>7367</v>
      </c>
      <c r="I1329" t="s">
        <v>7368</v>
      </c>
      <c r="J1329">
        <v>4167203002</v>
      </c>
      <c r="K1329" t="s">
        <v>7369</v>
      </c>
      <c r="L1329" t="s">
        <v>7370</v>
      </c>
      <c r="M1329" t="s">
        <v>7371</v>
      </c>
      <c r="N1329" t="s">
        <v>7371</v>
      </c>
      <c r="O1329">
        <v>1</v>
      </c>
      <c r="P1329">
        <v>1</v>
      </c>
      <c r="Q1329">
        <v>4</v>
      </c>
      <c r="R1329" s="1">
        <v>1000</v>
      </c>
      <c r="S1329" s="14" t="s">
        <v>272</v>
      </c>
      <c r="T1329" s="14" t="s">
        <v>273</v>
      </c>
      <c r="U1329" s="15">
        <v>1</v>
      </c>
      <c r="V1329">
        <v>10</v>
      </c>
      <c r="W1329" t="s">
        <v>7372</v>
      </c>
      <c r="X1329" s="17">
        <v>1746</v>
      </c>
      <c r="Y1329">
        <v>0</v>
      </c>
      <c r="Z1329" t="s">
        <v>7373</v>
      </c>
      <c r="AA1329">
        <v>13</v>
      </c>
      <c r="AB1329">
        <v>5</v>
      </c>
      <c r="AC1329">
        <v>0</v>
      </c>
      <c r="AD1329">
        <v>269</v>
      </c>
      <c r="AE1329" t="s">
        <v>7374</v>
      </c>
      <c r="AF1329" t="s">
        <v>7369</v>
      </c>
      <c r="AG1329" t="s">
        <v>7369</v>
      </c>
      <c r="AH1329" t="s">
        <v>7377</v>
      </c>
      <c r="AI1329" t="s">
        <v>7375</v>
      </c>
      <c r="AJ1329">
        <v>9562098003</v>
      </c>
    </row>
    <row r="1330" spans="1:36" ht="15" x14ac:dyDescent="0.2">
      <c r="A1330">
        <v>80</v>
      </c>
      <c r="B1330">
        <v>13</v>
      </c>
      <c r="C1330">
        <v>4</v>
      </c>
      <c r="D1330">
        <v>0</v>
      </c>
      <c r="E1330">
        <v>0</v>
      </c>
      <c r="F1330" s="13" t="s">
        <v>5950</v>
      </c>
      <c r="G1330" s="13" t="s">
        <v>5951</v>
      </c>
      <c r="H1330" t="s">
        <v>7367</v>
      </c>
      <c r="I1330" t="s">
        <v>7368</v>
      </c>
      <c r="J1330">
        <v>4758203004</v>
      </c>
      <c r="K1330" t="s">
        <v>7369</v>
      </c>
      <c r="L1330" t="s">
        <v>7370</v>
      </c>
      <c r="M1330" t="s">
        <v>7371</v>
      </c>
      <c r="N1330" t="s">
        <v>7371</v>
      </c>
      <c r="O1330">
        <v>1</v>
      </c>
      <c r="P1330">
        <v>1</v>
      </c>
      <c r="Q1330">
        <v>4</v>
      </c>
      <c r="R1330" s="1">
        <v>1000</v>
      </c>
      <c r="S1330" s="14" t="s">
        <v>272</v>
      </c>
      <c r="T1330" s="14" t="s">
        <v>273</v>
      </c>
      <c r="U1330" s="15">
        <v>1</v>
      </c>
      <c r="V1330">
        <v>10</v>
      </c>
      <c r="W1330" t="s">
        <v>7372</v>
      </c>
      <c r="X1330" s="17">
        <v>2987</v>
      </c>
      <c r="Y1330">
        <v>0</v>
      </c>
      <c r="Z1330" t="s">
        <v>7373</v>
      </c>
      <c r="AA1330">
        <v>13</v>
      </c>
      <c r="AB1330">
        <v>5</v>
      </c>
      <c r="AC1330">
        <v>0</v>
      </c>
      <c r="AD1330">
        <v>269</v>
      </c>
      <c r="AE1330" t="s">
        <v>7374</v>
      </c>
      <c r="AF1330" t="s">
        <v>7369</v>
      </c>
      <c r="AG1330" t="s">
        <v>7369</v>
      </c>
      <c r="AH1330" t="s">
        <v>7377</v>
      </c>
      <c r="AI1330" t="s">
        <v>7375</v>
      </c>
      <c r="AJ1330">
        <v>9562098003</v>
      </c>
    </row>
    <row r="1331" spans="1:36" ht="15" x14ac:dyDescent="0.2">
      <c r="A1331">
        <v>80</v>
      </c>
      <c r="B1331">
        <v>13</v>
      </c>
      <c r="C1331">
        <v>5</v>
      </c>
      <c r="D1331">
        <v>0</v>
      </c>
      <c r="E1331">
        <v>0</v>
      </c>
      <c r="F1331" s="13" t="s">
        <v>4688</v>
      </c>
      <c r="G1331" s="13" t="s">
        <v>4689</v>
      </c>
      <c r="H1331" t="s">
        <v>7367</v>
      </c>
      <c r="I1331" t="s">
        <v>7368</v>
      </c>
      <c r="J1331">
        <v>4167151003</v>
      </c>
      <c r="K1331" t="s">
        <v>7369</v>
      </c>
      <c r="L1331" t="s">
        <v>7370</v>
      </c>
      <c r="M1331"/>
      <c r="N1331"/>
      <c r="O1331">
        <v>1</v>
      </c>
      <c r="P1331">
        <v>1</v>
      </c>
      <c r="Q1331">
        <v>4</v>
      </c>
      <c r="R1331" s="1">
        <v>1000</v>
      </c>
      <c r="S1331" s="14" t="s">
        <v>272</v>
      </c>
      <c r="T1331" s="14" t="s">
        <v>273</v>
      </c>
      <c r="U1331" s="15">
        <v>1</v>
      </c>
      <c r="V1331">
        <v>10</v>
      </c>
      <c r="W1331" t="s">
        <v>7372</v>
      </c>
      <c r="X1331" s="17">
        <v>2861</v>
      </c>
      <c r="Y1331">
        <v>0</v>
      </c>
      <c r="Z1331" t="s">
        <v>7373</v>
      </c>
      <c r="AA1331">
        <v>13</v>
      </c>
      <c r="AB1331">
        <v>5</v>
      </c>
      <c r="AC1331">
        <v>0</v>
      </c>
      <c r="AD1331">
        <v>269</v>
      </c>
      <c r="AE1331" t="s">
        <v>7374</v>
      </c>
      <c r="AF1331" t="s">
        <v>7369</v>
      </c>
      <c r="AG1331" t="s">
        <v>7369</v>
      </c>
      <c r="AH1331" t="s">
        <v>7377</v>
      </c>
      <c r="AI1331" t="s">
        <v>7375</v>
      </c>
      <c r="AJ1331">
        <v>9562098003</v>
      </c>
    </row>
    <row r="1332" spans="1:36" ht="15" x14ac:dyDescent="0.2">
      <c r="A1332">
        <v>80</v>
      </c>
      <c r="B1332">
        <v>13</v>
      </c>
      <c r="C1332">
        <v>5</v>
      </c>
      <c r="D1332">
        <v>0</v>
      </c>
      <c r="E1332">
        <v>0</v>
      </c>
      <c r="F1332" s="13" t="s">
        <v>1412</v>
      </c>
      <c r="G1332" s="13" t="s">
        <v>1413</v>
      </c>
      <c r="H1332" t="s">
        <v>7367</v>
      </c>
      <c r="I1332" t="s">
        <v>7368</v>
      </c>
      <c r="J1332">
        <v>4758203004</v>
      </c>
      <c r="K1332" t="s">
        <v>7369</v>
      </c>
      <c r="L1332" t="s">
        <v>7370</v>
      </c>
      <c r="M1332" t="s">
        <v>7371</v>
      </c>
      <c r="N1332" t="s">
        <v>7371</v>
      </c>
      <c r="O1332">
        <v>1</v>
      </c>
      <c r="P1332">
        <v>1</v>
      </c>
      <c r="Q1332">
        <v>4</v>
      </c>
      <c r="R1332" s="1">
        <v>1000</v>
      </c>
      <c r="S1332" s="14" t="s">
        <v>272</v>
      </c>
      <c r="T1332" s="14" t="s">
        <v>273</v>
      </c>
      <c r="U1332" s="15">
        <v>1</v>
      </c>
      <c r="V1332">
        <v>20</v>
      </c>
      <c r="W1332" t="s">
        <v>7372</v>
      </c>
      <c r="X1332" s="17">
        <v>2983</v>
      </c>
      <c r="Y1332">
        <v>0</v>
      </c>
      <c r="Z1332" t="s">
        <v>7373</v>
      </c>
      <c r="AA1332">
        <v>13</v>
      </c>
      <c r="AB1332">
        <v>5</v>
      </c>
      <c r="AC1332">
        <v>0</v>
      </c>
      <c r="AD1332">
        <v>269</v>
      </c>
      <c r="AE1332" t="s">
        <v>7374</v>
      </c>
      <c r="AF1332" t="s">
        <v>7369</v>
      </c>
      <c r="AG1332" t="s">
        <v>7369</v>
      </c>
      <c r="AH1332" t="s">
        <v>7377</v>
      </c>
      <c r="AI1332" t="s">
        <v>7375</v>
      </c>
      <c r="AJ1332">
        <v>9562098003</v>
      </c>
    </row>
    <row r="1333" spans="1:36" ht="15" x14ac:dyDescent="0.2">
      <c r="A1333">
        <v>80</v>
      </c>
      <c r="B1333">
        <v>13</v>
      </c>
      <c r="C1333">
        <v>4</v>
      </c>
      <c r="D1333">
        <v>0</v>
      </c>
      <c r="E1333">
        <v>0</v>
      </c>
      <c r="F1333" s="13" t="s">
        <v>2368</v>
      </c>
      <c r="G1333" s="13" t="s">
        <v>2369</v>
      </c>
      <c r="H1333" t="s">
        <v>7367</v>
      </c>
      <c r="I1333" t="s">
        <v>7368</v>
      </c>
      <c r="J1333">
        <v>4758151014</v>
      </c>
      <c r="K1333" t="s">
        <v>7369</v>
      </c>
      <c r="L1333" t="s">
        <v>7370</v>
      </c>
      <c r="M1333" t="s">
        <v>7371</v>
      </c>
      <c r="N1333" t="s">
        <v>7371</v>
      </c>
      <c r="O1333">
        <v>1</v>
      </c>
      <c r="P1333">
        <v>1</v>
      </c>
      <c r="Q1333">
        <v>4</v>
      </c>
      <c r="R1333" s="1">
        <v>1000</v>
      </c>
      <c r="S1333" s="14" t="s">
        <v>272</v>
      </c>
      <c r="T1333" s="14" t="s">
        <v>273</v>
      </c>
      <c r="U1333" s="15">
        <v>1</v>
      </c>
      <c r="V1333">
        <v>10</v>
      </c>
      <c r="W1333" t="s">
        <v>7372</v>
      </c>
      <c r="X1333" s="17">
        <v>3030</v>
      </c>
      <c r="Y1333">
        <v>0</v>
      </c>
      <c r="Z1333" t="s">
        <v>7373</v>
      </c>
      <c r="AA1333">
        <v>13</v>
      </c>
      <c r="AB1333">
        <v>5</v>
      </c>
      <c r="AC1333">
        <v>0</v>
      </c>
      <c r="AD1333">
        <v>269</v>
      </c>
      <c r="AE1333" t="s">
        <v>7374</v>
      </c>
      <c r="AF1333" t="s">
        <v>7369</v>
      </c>
      <c r="AG1333" t="s">
        <v>7369</v>
      </c>
      <c r="AH1333" t="s">
        <v>7377</v>
      </c>
      <c r="AI1333" t="s">
        <v>7375</v>
      </c>
      <c r="AJ1333">
        <v>9562098003</v>
      </c>
    </row>
    <row r="1334" spans="1:36" ht="15" x14ac:dyDescent="0.2">
      <c r="A1334">
        <v>80</v>
      </c>
      <c r="B1334">
        <v>13</v>
      </c>
      <c r="C1334">
        <v>4</v>
      </c>
      <c r="D1334">
        <v>0</v>
      </c>
      <c r="E1334">
        <v>0</v>
      </c>
      <c r="F1334" s="13" t="s">
        <v>3178</v>
      </c>
      <c r="G1334" s="13" t="s">
        <v>3179</v>
      </c>
      <c r="H1334" t="s">
        <v>7367</v>
      </c>
      <c r="I1334" t="s">
        <v>7368</v>
      </c>
      <c r="J1334">
        <v>4758203004</v>
      </c>
      <c r="K1334" t="s">
        <v>7369</v>
      </c>
      <c r="L1334" t="s">
        <v>7370</v>
      </c>
      <c r="M1334" t="s">
        <v>7371</v>
      </c>
      <c r="N1334" t="s">
        <v>7371</v>
      </c>
      <c r="O1334">
        <v>1</v>
      </c>
      <c r="P1334">
        <v>1</v>
      </c>
      <c r="Q1334">
        <v>4</v>
      </c>
      <c r="R1334" s="1">
        <v>1000</v>
      </c>
      <c r="S1334" s="14" t="s">
        <v>272</v>
      </c>
      <c r="T1334" s="14" t="s">
        <v>273</v>
      </c>
      <c r="U1334" s="15">
        <v>1</v>
      </c>
      <c r="V1334">
        <v>20</v>
      </c>
      <c r="W1334" t="s">
        <v>7372</v>
      </c>
      <c r="X1334" s="17">
        <v>2880</v>
      </c>
      <c r="Y1334">
        <v>0</v>
      </c>
      <c r="Z1334" t="s">
        <v>7373</v>
      </c>
      <c r="AA1334">
        <v>13</v>
      </c>
      <c r="AB1334">
        <v>5</v>
      </c>
      <c r="AC1334">
        <v>0</v>
      </c>
      <c r="AD1334">
        <v>269</v>
      </c>
      <c r="AE1334" t="s">
        <v>7374</v>
      </c>
      <c r="AF1334" t="s">
        <v>7369</v>
      </c>
      <c r="AG1334" t="s">
        <v>7369</v>
      </c>
      <c r="AH1334" t="s">
        <v>7377</v>
      </c>
      <c r="AI1334" t="s">
        <v>7375</v>
      </c>
      <c r="AJ1334">
        <v>9562098003</v>
      </c>
    </row>
    <row r="1335" spans="1:36" ht="15" x14ac:dyDescent="0.2">
      <c r="A1335">
        <v>80</v>
      </c>
      <c r="B1335">
        <v>13</v>
      </c>
      <c r="C1335">
        <v>5</v>
      </c>
      <c r="D1335">
        <v>0</v>
      </c>
      <c r="E1335">
        <v>0</v>
      </c>
      <c r="F1335" s="13" t="s">
        <v>3798</v>
      </c>
      <c r="G1335" s="13" t="s">
        <v>3799</v>
      </c>
      <c r="H1335" t="s">
        <v>7367</v>
      </c>
      <c r="I1335" t="s">
        <v>7368</v>
      </c>
      <c r="J1335">
        <v>4758203004</v>
      </c>
      <c r="K1335" t="s">
        <v>7369</v>
      </c>
      <c r="L1335" t="s">
        <v>7370</v>
      </c>
      <c r="M1335" t="s">
        <v>7371</v>
      </c>
      <c r="N1335" t="s">
        <v>7371</v>
      </c>
      <c r="O1335">
        <v>1</v>
      </c>
      <c r="P1335">
        <v>1</v>
      </c>
      <c r="Q1335">
        <v>4</v>
      </c>
      <c r="R1335" s="1">
        <v>1000</v>
      </c>
      <c r="S1335" s="14" t="s">
        <v>272</v>
      </c>
      <c r="T1335" s="14" t="s">
        <v>273</v>
      </c>
      <c r="U1335" s="15">
        <v>1</v>
      </c>
      <c r="V1335">
        <v>10</v>
      </c>
      <c r="W1335" t="s">
        <v>7372</v>
      </c>
      <c r="X1335" s="17">
        <v>2983</v>
      </c>
      <c r="Y1335">
        <v>0</v>
      </c>
      <c r="Z1335" t="s">
        <v>7373</v>
      </c>
      <c r="AA1335">
        <v>13</v>
      </c>
      <c r="AB1335">
        <v>5</v>
      </c>
      <c r="AC1335">
        <v>0</v>
      </c>
      <c r="AD1335">
        <v>269</v>
      </c>
      <c r="AE1335" t="s">
        <v>7374</v>
      </c>
      <c r="AF1335" t="s">
        <v>7369</v>
      </c>
      <c r="AG1335" t="s">
        <v>7369</v>
      </c>
      <c r="AH1335" t="s">
        <v>7377</v>
      </c>
      <c r="AI1335" t="s">
        <v>7375</v>
      </c>
      <c r="AJ1335">
        <v>9562098003</v>
      </c>
    </row>
    <row r="1336" spans="1:36" ht="15" x14ac:dyDescent="0.2">
      <c r="A1336">
        <v>80</v>
      </c>
      <c r="B1336">
        <v>13</v>
      </c>
      <c r="C1336">
        <v>4</v>
      </c>
      <c r="D1336">
        <v>0</v>
      </c>
      <c r="E1336">
        <v>0</v>
      </c>
      <c r="F1336" s="13" t="s">
        <v>3034</v>
      </c>
      <c r="G1336" s="13" t="s">
        <v>3035</v>
      </c>
      <c r="H1336" t="s">
        <v>7367</v>
      </c>
      <c r="I1336" t="s">
        <v>7368</v>
      </c>
      <c r="J1336">
        <v>4758203004</v>
      </c>
      <c r="K1336" t="s">
        <v>7369</v>
      </c>
      <c r="L1336" t="s">
        <v>7370</v>
      </c>
      <c r="M1336"/>
      <c r="N1336"/>
      <c r="O1336">
        <v>1</v>
      </c>
      <c r="P1336">
        <v>1</v>
      </c>
      <c r="Q1336">
        <v>4</v>
      </c>
      <c r="R1336" s="1">
        <v>1000</v>
      </c>
      <c r="S1336" s="14" t="s">
        <v>272</v>
      </c>
      <c r="T1336" s="14" t="s">
        <v>273</v>
      </c>
      <c r="U1336" s="15">
        <v>1</v>
      </c>
      <c r="V1336">
        <v>10</v>
      </c>
      <c r="W1336" t="s">
        <v>7372</v>
      </c>
      <c r="X1336" s="17">
        <v>2967</v>
      </c>
      <c r="Y1336">
        <v>0</v>
      </c>
      <c r="Z1336" t="s">
        <v>7373</v>
      </c>
      <c r="AA1336">
        <v>13</v>
      </c>
      <c r="AB1336">
        <v>5</v>
      </c>
      <c r="AC1336">
        <v>0</v>
      </c>
      <c r="AD1336">
        <v>269</v>
      </c>
      <c r="AE1336" t="s">
        <v>7374</v>
      </c>
      <c r="AF1336" t="s">
        <v>7369</v>
      </c>
      <c r="AG1336" t="s">
        <v>7369</v>
      </c>
      <c r="AH1336" t="s">
        <v>7377</v>
      </c>
      <c r="AI1336" t="s">
        <v>7375</v>
      </c>
      <c r="AJ1336">
        <v>9562098003</v>
      </c>
    </row>
    <row r="1337" spans="1:36" ht="15" x14ac:dyDescent="0.2">
      <c r="A1337">
        <v>80</v>
      </c>
      <c r="B1337">
        <v>13</v>
      </c>
      <c r="C1337">
        <v>4</v>
      </c>
      <c r="D1337">
        <v>0</v>
      </c>
      <c r="E1337">
        <v>0</v>
      </c>
      <c r="F1337" s="13" t="s">
        <v>2648</v>
      </c>
      <c r="G1337" s="13" t="s">
        <v>2649</v>
      </c>
      <c r="H1337" t="s">
        <v>7367</v>
      </c>
      <c r="I1337" t="s">
        <v>7368</v>
      </c>
      <c r="J1337">
        <v>4758203004</v>
      </c>
      <c r="K1337" t="s">
        <v>7369</v>
      </c>
      <c r="L1337" t="s">
        <v>7370</v>
      </c>
      <c r="M1337"/>
      <c r="N1337"/>
      <c r="O1337">
        <v>1</v>
      </c>
      <c r="P1337">
        <v>1</v>
      </c>
      <c r="Q1337">
        <v>4</v>
      </c>
      <c r="R1337" s="1">
        <v>1000</v>
      </c>
      <c r="S1337" s="14" t="s">
        <v>272</v>
      </c>
      <c r="T1337" s="14" t="s">
        <v>273</v>
      </c>
      <c r="U1337" s="15">
        <v>1</v>
      </c>
      <c r="V1337">
        <v>10</v>
      </c>
      <c r="W1337" t="s">
        <v>7372</v>
      </c>
      <c r="X1337" s="17">
        <v>2973</v>
      </c>
      <c r="Y1337">
        <v>0</v>
      </c>
      <c r="Z1337" t="s">
        <v>7373</v>
      </c>
      <c r="AA1337">
        <v>13</v>
      </c>
      <c r="AB1337">
        <v>5</v>
      </c>
      <c r="AC1337">
        <v>0</v>
      </c>
      <c r="AD1337">
        <v>269</v>
      </c>
      <c r="AE1337" t="s">
        <v>7374</v>
      </c>
      <c r="AF1337" t="s">
        <v>7369</v>
      </c>
      <c r="AG1337" t="s">
        <v>7369</v>
      </c>
      <c r="AH1337" t="s">
        <v>7377</v>
      </c>
      <c r="AI1337" t="s">
        <v>7375</v>
      </c>
      <c r="AJ1337">
        <v>9562098003</v>
      </c>
    </row>
    <row r="1338" spans="1:36" ht="15" x14ac:dyDescent="0.2">
      <c r="A1338">
        <v>80</v>
      </c>
      <c r="B1338">
        <v>13</v>
      </c>
      <c r="C1338">
        <v>4</v>
      </c>
      <c r="D1338">
        <v>0</v>
      </c>
      <c r="E1338">
        <v>0</v>
      </c>
      <c r="F1338" s="13" t="s">
        <v>3400</v>
      </c>
      <c r="G1338" s="13" t="s">
        <v>3401</v>
      </c>
      <c r="H1338" t="s">
        <v>7367</v>
      </c>
      <c r="I1338" t="s">
        <v>7368</v>
      </c>
      <c r="J1338">
        <v>4758203004</v>
      </c>
      <c r="K1338" t="s">
        <v>7369</v>
      </c>
      <c r="L1338" t="s">
        <v>7370</v>
      </c>
      <c r="M1338" t="s">
        <v>7371</v>
      </c>
      <c r="N1338" t="s">
        <v>7371</v>
      </c>
      <c r="O1338">
        <v>1</v>
      </c>
      <c r="P1338">
        <v>1</v>
      </c>
      <c r="Q1338">
        <v>4</v>
      </c>
      <c r="R1338" s="1">
        <v>1000</v>
      </c>
      <c r="S1338" s="14" t="s">
        <v>272</v>
      </c>
      <c r="T1338" s="14" t="s">
        <v>273</v>
      </c>
      <c r="U1338" s="15">
        <v>1</v>
      </c>
      <c r="V1338">
        <v>10</v>
      </c>
      <c r="W1338" t="s">
        <v>7372</v>
      </c>
      <c r="X1338" s="17">
        <v>2904</v>
      </c>
      <c r="Y1338">
        <v>0</v>
      </c>
      <c r="Z1338" t="s">
        <v>7373</v>
      </c>
      <c r="AA1338">
        <v>13</v>
      </c>
      <c r="AB1338">
        <v>5</v>
      </c>
      <c r="AC1338">
        <v>0</v>
      </c>
      <c r="AD1338">
        <v>269</v>
      </c>
      <c r="AE1338" t="s">
        <v>7374</v>
      </c>
      <c r="AF1338" t="s">
        <v>7369</v>
      </c>
      <c r="AG1338" t="s">
        <v>7369</v>
      </c>
      <c r="AH1338" t="s">
        <v>7377</v>
      </c>
      <c r="AI1338" t="s">
        <v>7375</v>
      </c>
      <c r="AJ1338">
        <v>9562098003</v>
      </c>
    </row>
    <row r="1339" spans="1:36" ht="15" x14ac:dyDescent="0.2">
      <c r="A1339">
        <v>80</v>
      </c>
      <c r="B1339">
        <v>13</v>
      </c>
      <c r="C1339">
        <v>4</v>
      </c>
      <c r="D1339">
        <v>0</v>
      </c>
      <c r="E1339">
        <v>0</v>
      </c>
      <c r="F1339" s="13" t="s">
        <v>2144</v>
      </c>
      <c r="G1339" s="13" t="s">
        <v>2145</v>
      </c>
      <c r="H1339" t="s">
        <v>7367</v>
      </c>
      <c r="I1339" t="s">
        <v>7368</v>
      </c>
      <c r="J1339">
        <v>4758203004</v>
      </c>
      <c r="K1339" t="s">
        <v>7369</v>
      </c>
      <c r="L1339" t="s">
        <v>7370</v>
      </c>
      <c r="M1339"/>
      <c r="N1339"/>
      <c r="O1339">
        <v>1</v>
      </c>
      <c r="P1339">
        <v>1</v>
      </c>
      <c r="Q1339">
        <v>4</v>
      </c>
      <c r="R1339" s="1">
        <v>1000</v>
      </c>
      <c r="S1339" s="14" t="s">
        <v>272</v>
      </c>
      <c r="T1339" s="14" t="s">
        <v>273</v>
      </c>
      <c r="U1339" s="15">
        <v>1</v>
      </c>
      <c r="V1339">
        <v>10</v>
      </c>
      <c r="W1339" t="s">
        <v>7372</v>
      </c>
      <c r="X1339" s="17">
        <v>2969</v>
      </c>
      <c r="Y1339">
        <v>0</v>
      </c>
      <c r="Z1339" t="s">
        <v>7373</v>
      </c>
      <c r="AA1339">
        <v>13</v>
      </c>
      <c r="AB1339">
        <v>5</v>
      </c>
      <c r="AC1339">
        <v>0</v>
      </c>
      <c r="AD1339">
        <v>269</v>
      </c>
      <c r="AE1339" t="s">
        <v>7374</v>
      </c>
      <c r="AF1339" t="s">
        <v>7369</v>
      </c>
      <c r="AG1339" t="s">
        <v>7369</v>
      </c>
      <c r="AH1339" t="s">
        <v>7377</v>
      </c>
      <c r="AI1339" t="s">
        <v>7375</v>
      </c>
      <c r="AJ1339">
        <v>9562098003</v>
      </c>
    </row>
    <row r="1340" spans="1:36" ht="15" x14ac:dyDescent="0.2">
      <c r="A1340">
        <v>80</v>
      </c>
      <c r="B1340">
        <v>13</v>
      </c>
      <c r="C1340">
        <v>4</v>
      </c>
      <c r="D1340">
        <v>0</v>
      </c>
      <c r="E1340">
        <v>0</v>
      </c>
      <c r="F1340" s="13" t="s">
        <v>7326</v>
      </c>
      <c r="G1340" s="13" t="s">
        <v>7327</v>
      </c>
      <c r="H1340" t="s">
        <v>7367</v>
      </c>
      <c r="I1340" t="s">
        <v>7368</v>
      </c>
      <c r="J1340">
        <v>4758203004</v>
      </c>
      <c r="K1340" t="s">
        <v>7369</v>
      </c>
      <c r="L1340" t="s">
        <v>7370</v>
      </c>
      <c r="M1340" t="s">
        <v>7371</v>
      </c>
      <c r="N1340" t="s">
        <v>7371</v>
      </c>
      <c r="O1340">
        <v>1</v>
      </c>
      <c r="P1340">
        <v>1</v>
      </c>
      <c r="Q1340">
        <v>4</v>
      </c>
      <c r="R1340" s="1">
        <v>1000</v>
      </c>
      <c r="S1340" s="14" t="s">
        <v>272</v>
      </c>
      <c r="T1340" s="14" t="s">
        <v>273</v>
      </c>
      <c r="U1340" s="15">
        <v>1</v>
      </c>
      <c r="V1340">
        <v>30</v>
      </c>
      <c r="W1340" t="s">
        <v>7372</v>
      </c>
      <c r="X1340" s="16">
        <v>100</v>
      </c>
      <c r="Y1340">
        <v>0</v>
      </c>
      <c r="Z1340" t="s">
        <v>7373</v>
      </c>
      <c r="AA1340">
        <v>13</v>
      </c>
      <c r="AB1340">
        <v>5</v>
      </c>
      <c r="AC1340">
        <v>0</v>
      </c>
      <c r="AD1340">
        <v>269</v>
      </c>
      <c r="AE1340" t="s">
        <v>7374</v>
      </c>
      <c r="AF1340" t="s">
        <v>7369</v>
      </c>
      <c r="AG1340" t="s">
        <v>7369</v>
      </c>
      <c r="AH1340" t="s">
        <v>7377</v>
      </c>
      <c r="AI1340" t="s">
        <v>7375</v>
      </c>
      <c r="AJ1340">
        <v>9562098003</v>
      </c>
    </row>
    <row r="1341" spans="1:36" ht="15" x14ac:dyDescent="0.2">
      <c r="A1341">
        <v>80</v>
      </c>
      <c r="B1341">
        <v>13</v>
      </c>
      <c r="C1341">
        <v>4</v>
      </c>
      <c r="D1341">
        <v>0</v>
      </c>
      <c r="E1341">
        <v>0</v>
      </c>
      <c r="F1341" s="13" t="s">
        <v>7096</v>
      </c>
      <c r="G1341" s="13" t="s">
        <v>7097</v>
      </c>
      <c r="H1341" t="s">
        <v>7367</v>
      </c>
      <c r="I1341" t="s">
        <v>7368</v>
      </c>
      <c r="J1341">
        <v>4758203004</v>
      </c>
      <c r="K1341" t="s">
        <v>7369</v>
      </c>
      <c r="L1341" t="s">
        <v>7370</v>
      </c>
      <c r="M1341"/>
      <c r="N1341"/>
      <c r="O1341">
        <v>1</v>
      </c>
      <c r="P1341">
        <v>1</v>
      </c>
      <c r="Q1341">
        <v>4</v>
      </c>
      <c r="R1341" s="1">
        <v>1000</v>
      </c>
      <c r="S1341" s="14" t="s">
        <v>272</v>
      </c>
      <c r="T1341" s="14" t="s">
        <v>273</v>
      </c>
      <c r="U1341" s="15">
        <v>1</v>
      </c>
      <c r="V1341">
        <v>10</v>
      </c>
      <c r="W1341" t="s">
        <v>7372</v>
      </c>
      <c r="X1341" s="17">
        <v>2954</v>
      </c>
      <c r="Y1341">
        <v>0</v>
      </c>
      <c r="Z1341" t="s">
        <v>7373</v>
      </c>
      <c r="AA1341">
        <v>13</v>
      </c>
      <c r="AB1341">
        <v>5</v>
      </c>
      <c r="AC1341">
        <v>0</v>
      </c>
      <c r="AD1341">
        <v>269</v>
      </c>
      <c r="AE1341" t="s">
        <v>7374</v>
      </c>
      <c r="AF1341" t="s">
        <v>7369</v>
      </c>
      <c r="AG1341" t="s">
        <v>7369</v>
      </c>
      <c r="AH1341" t="s">
        <v>7377</v>
      </c>
      <c r="AI1341" t="s">
        <v>7375</v>
      </c>
      <c r="AJ1341">
        <v>9562098003</v>
      </c>
    </row>
    <row r="1342" spans="1:36" ht="15" x14ac:dyDescent="0.2">
      <c r="A1342">
        <v>80</v>
      </c>
      <c r="B1342">
        <v>13</v>
      </c>
      <c r="C1342">
        <v>5</v>
      </c>
      <c r="D1342">
        <v>0</v>
      </c>
      <c r="E1342">
        <v>0</v>
      </c>
      <c r="F1342" s="13" t="s">
        <v>4990</v>
      </c>
      <c r="G1342" s="13" t="s">
        <v>4991</v>
      </c>
      <c r="H1342" t="s">
        <v>7367</v>
      </c>
      <c r="I1342" t="s">
        <v>7368</v>
      </c>
      <c r="J1342">
        <v>4758151014</v>
      </c>
      <c r="K1342" t="s">
        <v>7369</v>
      </c>
      <c r="L1342" t="s">
        <v>7370</v>
      </c>
      <c r="M1342" t="s">
        <v>7371</v>
      </c>
      <c r="N1342" t="s">
        <v>7371</v>
      </c>
      <c r="O1342">
        <v>1</v>
      </c>
      <c r="P1342">
        <v>1</v>
      </c>
      <c r="Q1342">
        <v>4</v>
      </c>
      <c r="R1342" s="1">
        <v>1000</v>
      </c>
      <c r="S1342" s="14" t="s">
        <v>272</v>
      </c>
      <c r="T1342" s="14" t="s">
        <v>273</v>
      </c>
      <c r="U1342" s="15">
        <v>1</v>
      </c>
      <c r="V1342">
        <v>10</v>
      </c>
      <c r="W1342" t="s">
        <v>7372</v>
      </c>
      <c r="X1342" s="17">
        <v>2983</v>
      </c>
      <c r="Y1342">
        <v>0</v>
      </c>
      <c r="Z1342" t="s">
        <v>7373</v>
      </c>
      <c r="AA1342">
        <v>13</v>
      </c>
      <c r="AB1342">
        <v>5</v>
      </c>
      <c r="AC1342">
        <v>0</v>
      </c>
      <c r="AD1342">
        <v>269</v>
      </c>
      <c r="AE1342" t="s">
        <v>7374</v>
      </c>
      <c r="AF1342" t="s">
        <v>7369</v>
      </c>
      <c r="AG1342" t="s">
        <v>7369</v>
      </c>
      <c r="AH1342" t="s">
        <v>7377</v>
      </c>
      <c r="AI1342" t="s">
        <v>7375</v>
      </c>
      <c r="AJ1342">
        <v>9562098003</v>
      </c>
    </row>
    <row r="1343" spans="1:36" ht="15" x14ac:dyDescent="0.2">
      <c r="A1343">
        <v>80</v>
      </c>
      <c r="B1343">
        <v>13</v>
      </c>
      <c r="C1343">
        <v>4</v>
      </c>
      <c r="D1343">
        <v>0</v>
      </c>
      <c r="E1343">
        <v>0</v>
      </c>
      <c r="F1343" s="13" t="s">
        <v>614</v>
      </c>
      <c r="G1343" s="13" t="s">
        <v>615</v>
      </c>
      <c r="H1343" t="s">
        <v>7367</v>
      </c>
      <c r="I1343" t="s">
        <v>7368</v>
      </c>
      <c r="J1343">
        <v>4758203004</v>
      </c>
      <c r="K1343" t="s">
        <v>7369</v>
      </c>
      <c r="L1343" t="s">
        <v>7370</v>
      </c>
      <c r="M1343" t="s">
        <v>7371</v>
      </c>
      <c r="N1343" t="s">
        <v>7371</v>
      </c>
      <c r="O1343">
        <v>1</v>
      </c>
      <c r="P1343">
        <v>1</v>
      </c>
      <c r="Q1343">
        <v>4</v>
      </c>
      <c r="R1343" s="1">
        <v>1000</v>
      </c>
      <c r="S1343" s="14" t="s">
        <v>272</v>
      </c>
      <c r="T1343" s="14" t="s">
        <v>273</v>
      </c>
      <c r="U1343" s="15">
        <v>1</v>
      </c>
      <c r="V1343">
        <v>10</v>
      </c>
      <c r="W1343" t="s">
        <v>7372</v>
      </c>
      <c r="X1343" s="17">
        <v>2973</v>
      </c>
      <c r="Y1343">
        <v>0</v>
      </c>
      <c r="Z1343" t="s">
        <v>7373</v>
      </c>
      <c r="AA1343">
        <v>13</v>
      </c>
      <c r="AB1343">
        <v>5</v>
      </c>
      <c r="AC1343">
        <v>0</v>
      </c>
      <c r="AD1343">
        <v>269</v>
      </c>
      <c r="AE1343" t="s">
        <v>7374</v>
      </c>
      <c r="AF1343" t="s">
        <v>7369</v>
      </c>
      <c r="AG1343" t="s">
        <v>7369</v>
      </c>
      <c r="AH1343" t="s">
        <v>7377</v>
      </c>
      <c r="AI1343" t="s">
        <v>7375</v>
      </c>
      <c r="AJ1343">
        <v>9562098003</v>
      </c>
    </row>
    <row r="1344" spans="1:36" ht="15" x14ac:dyDescent="0.2">
      <c r="A1344">
        <v>80</v>
      </c>
      <c r="B1344">
        <v>13</v>
      </c>
      <c r="C1344">
        <v>4</v>
      </c>
      <c r="D1344">
        <v>0</v>
      </c>
      <c r="E1344">
        <v>0</v>
      </c>
      <c r="F1344" s="13" t="s">
        <v>1248</v>
      </c>
      <c r="G1344" s="13" t="s">
        <v>1249</v>
      </c>
      <c r="H1344" t="s">
        <v>7367</v>
      </c>
      <c r="I1344" t="s">
        <v>7368</v>
      </c>
      <c r="J1344">
        <v>4758151014</v>
      </c>
      <c r="K1344" t="s">
        <v>7369</v>
      </c>
      <c r="L1344" t="s">
        <v>7370</v>
      </c>
      <c r="M1344" t="s">
        <v>7371</v>
      </c>
      <c r="N1344" t="s">
        <v>7371</v>
      </c>
      <c r="O1344">
        <v>1</v>
      </c>
      <c r="P1344">
        <v>1</v>
      </c>
      <c r="Q1344">
        <v>4</v>
      </c>
      <c r="R1344" s="1">
        <v>1000</v>
      </c>
      <c r="S1344" s="14" t="s">
        <v>272</v>
      </c>
      <c r="T1344" s="14" t="s">
        <v>273</v>
      </c>
      <c r="U1344" s="15">
        <v>1</v>
      </c>
      <c r="V1344">
        <v>10</v>
      </c>
      <c r="W1344" t="s">
        <v>7372</v>
      </c>
      <c r="X1344" s="17">
        <v>2885</v>
      </c>
      <c r="Y1344">
        <v>0</v>
      </c>
      <c r="Z1344" t="s">
        <v>7373</v>
      </c>
      <c r="AA1344">
        <v>13</v>
      </c>
      <c r="AB1344">
        <v>5</v>
      </c>
      <c r="AC1344">
        <v>0</v>
      </c>
      <c r="AD1344">
        <v>269</v>
      </c>
      <c r="AE1344" t="s">
        <v>7374</v>
      </c>
      <c r="AF1344" t="s">
        <v>7369</v>
      </c>
      <c r="AG1344" t="s">
        <v>7369</v>
      </c>
      <c r="AH1344" t="s">
        <v>7377</v>
      </c>
      <c r="AI1344" t="s">
        <v>7375</v>
      </c>
      <c r="AJ1344">
        <v>9562098003</v>
      </c>
    </row>
    <row r="1345" spans="1:36" ht="15" x14ac:dyDescent="0.2">
      <c r="A1345">
        <v>80</v>
      </c>
      <c r="B1345">
        <v>13</v>
      </c>
      <c r="C1345">
        <v>4</v>
      </c>
      <c r="D1345">
        <v>0</v>
      </c>
      <c r="E1345">
        <v>0</v>
      </c>
      <c r="F1345" s="13" t="s">
        <v>1568</v>
      </c>
      <c r="G1345" s="13" t="s">
        <v>1569</v>
      </c>
      <c r="H1345" t="s">
        <v>7367</v>
      </c>
      <c r="I1345" t="s">
        <v>7368</v>
      </c>
      <c r="J1345">
        <v>4758203004</v>
      </c>
      <c r="K1345" t="s">
        <v>7369</v>
      </c>
      <c r="L1345" t="s">
        <v>7370</v>
      </c>
      <c r="M1345"/>
      <c r="N1345"/>
      <c r="O1345">
        <v>1</v>
      </c>
      <c r="P1345">
        <v>1</v>
      </c>
      <c r="Q1345">
        <v>4</v>
      </c>
      <c r="R1345" s="1">
        <v>1000</v>
      </c>
      <c r="S1345" s="14" t="s">
        <v>272</v>
      </c>
      <c r="T1345" s="14" t="s">
        <v>273</v>
      </c>
      <c r="U1345" s="15">
        <v>1</v>
      </c>
      <c r="V1345">
        <v>10</v>
      </c>
      <c r="W1345" t="s">
        <v>7372</v>
      </c>
      <c r="X1345" s="17">
        <v>2973</v>
      </c>
      <c r="Y1345">
        <v>0</v>
      </c>
      <c r="Z1345" t="s">
        <v>7373</v>
      </c>
      <c r="AA1345">
        <v>13</v>
      </c>
      <c r="AB1345">
        <v>5</v>
      </c>
      <c r="AC1345">
        <v>0</v>
      </c>
      <c r="AD1345">
        <v>269</v>
      </c>
      <c r="AE1345" t="s">
        <v>7374</v>
      </c>
      <c r="AF1345" t="s">
        <v>7369</v>
      </c>
      <c r="AG1345" t="s">
        <v>7369</v>
      </c>
      <c r="AH1345" t="s">
        <v>7377</v>
      </c>
      <c r="AI1345" t="s">
        <v>7375</v>
      </c>
      <c r="AJ1345">
        <v>9562098003</v>
      </c>
    </row>
    <row r="1346" spans="1:36" ht="15" x14ac:dyDescent="0.2">
      <c r="A1346">
        <v>80</v>
      </c>
      <c r="B1346">
        <v>13</v>
      </c>
      <c r="C1346">
        <v>4</v>
      </c>
      <c r="D1346">
        <v>0</v>
      </c>
      <c r="E1346">
        <v>0</v>
      </c>
      <c r="F1346" s="13" t="s">
        <v>1960</v>
      </c>
      <c r="G1346" s="13" t="s">
        <v>1961</v>
      </c>
      <c r="H1346" t="s">
        <v>7367</v>
      </c>
      <c r="I1346" t="s">
        <v>7368</v>
      </c>
      <c r="J1346">
        <v>4758203004</v>
      </c>
      <c r="K1346" t="s">
        <v>7369</v>
      </c>
      <c r="L1346" t="s">
        <v>7370</v>
      </c>
      <c r="M1346"/>
      <c r="N1346"/>
      <c r="O1346">
        <v>1</v>
      </c>
      <c r="P1346">
        <v>1</v>
      </c>
      <c r="Q1346">
        <v>4</v>
      </c>
      <c r="R1346">
        <v>1</v>
      </c>
      <c r="S1346" s="14" t="s">
        <v>272</v>
      </c>
      <c r="T1346" s="14" t="s">
        <v>273</v>
      </c>
      <c r="U1346" s="15">
        <v>1</v>
      </c>
      <c r="V1346">
        <v>10</v>
      </c>
      <c r="W1346" t="s">
        <v>7372</v>
      </c>
      <c r="X1346" s="16">
        <v>3.57</v>
      </c>
      <c r="Y1346">
        <v>0</v>
      </c>
      <c r="Z1346" t="s">
        <v>7373</v>
      </c>
      <c r="AA1346">
        <v>13</v>
      </c>
      <c r="AB1346">
        <v>5</v>
      </c>
      <c r="AC1346">
        <v>0</v>
      </c>
      <c r="AD1346">
        <v>269</v>
      </c>
      <c r="AE1346" t="s">
        <v>7374</v>
      </c>
      <c r="AF1346" t="s">
        <v>7369</v>
      </c>
      <c r="AG1346" t="s">
        <v>7369</v>
      </c>
      <c r="AH1346" t="s">
        <v>7377</v>
      </c>
      <c r="AI1346" t="s">
        <v>7375</v>
      </c>
      <c r="AJ1346">
        <v>9562098003</v>
      </c>
    </row>
    <row r="1347" spans="1:36" ht="15" x14ac:dyDescent="0.2">
      <c r="A1347">
        <v>80</v>
      </c>
      <c r="B1347">
        <v>13</v>
      </c>
      <c r="C1347">
        <v>4</v>
      </c>
      <c r="D1347">
        <v>0</v>
      </c>
      <c r="E1347">
        <v>0</v>
      </c>
      <c r="F1347" s="13" t="s">
        <v>2268</v>
      </c>
      <c r="G1347" s="13" t="s">
        <v>2269</v>
      </c>
      <c r="H1347" t="s">
        <v>7367</v>
      </c>
      <c r="I1347" t="s">
        <v>7368</v>
      </c>
      <c r="J1347">
        <v>4758203004</v>
      </c>
      <c r="K1347" t="s">
        <v>7369</v>
      </c>
      <c r="L1347" t="s">
        <v>7370</v>
      </c>
      <c r="M1347"/>
      <c r="N1347"/>
      <c r="O1347">
        <v>1</v>
      </c>
      <c r="P1347">
        <v>1</v>
      </c>
      <c r="Q1347">
        <v>4</v>
      </c>
      <c r="R1347">
        <v>1</v>
      </c>
      <c r="S1347" s="14" t="s">
        <v>272</v>
      </c>
      <c r="T1347" s="14" t="s">
        <v>273</v>
      </c>
      <c r="U1347" s="15">
        <v>1</v>
      </c>
      <c r="V1347">
        <v>10</v>
      </c>
      <c r="W1347" t="s">
        <v>7372</v>
      </c>
      <c r="X1347" s="16">
        <v>2.9220000000000002</v>
      </c>
      <c r="Y1347">
        <v>0</v>
      </c>
      <c r="Z1347" t="s">
        <v>7373</v>
      </c>
      <c r="AA1347">
        <v>13</v>
      </c>
      <c r="AB1347">
        <v>5</v>
      </c>
      <c r="AC1347">
        <v>0</v>
      </c>
      <c r="AD1347">
        <v>269</v>
      </c>
      <c r="AE1347" t="s">
        <v>7374</v>
      </c>
      <c r="AF1347" t="s">
        <v>7369</v>
      </c>
      <c r="AG1347" t="s">
        <v>7369</v>
      </c>
      <c r="AH1347" t="s">
        <v>7377</v>
      </c>
      <c r="AI1347" t="s">
        <v>7375</v>
      </c>
      <c r="AJ1347">
        <v>9562098003</v>
      </c>
    </row>
    <row r="1348" spans="1:36" ht="15" x14ac:dyDescent="0.2">
      <c r="A1348">
        <v>80</v>
      </c>
      <c r="B1348">
        <v>13</v>
      </c>
      <c r="C1348">
        <v>4</v>
      </c>
      <c r="D1348">
        <v>0</v>
      </c>
      <c r="E1348">
        <v>0</v>
      </c>
      <c r="F1348" s="13" t="s">
        <v>1464</v>
      </c>
      <c r="G1348" s="13" t="s">
        <v>1465</v>
      </c>
      <c r="H1348" t="s">
        <v>7367</v>
      </c>
      <c r="I1348" t="s">
        <v>7368</v>
      </c>
      <c r="J1348">
        <v>4167203002</v>
      </c>
      <c r="K1348" t="s">
        <v>7369</v>
      </c>
      <c r="L1348" t="s">
        <v>7370</v>
      </c>
      <c r="M1348" t="s">
        <v>7371</v>
      </c>
      <c r="N1348" t="s">
        <v>7371</v>
      </c>
      <c r="O1348">
        <v>1</v>
      </c>
      <c r="P1348">
        <v>1</v>
      </c>
      <c r="Q1348">
        <v>4</v>
      </c>
      <c r="R1348" s="1">
        <v>1000</v>
      </c>
      <c r="S1348" s="14" t="s">
        <v>1466</v>
      </c>
      <c r="T1348" s="14" t="s">
        <v>1467</v>
      </c>
      <c r="U1348" s="15">
        <v>1</v>
      </c>
      <c r="V1348">
        <v>20</v>
      </c>
      <c r="W1348" t="s">
        <v>7372</v>
      </c>
      <c r="X1348" s="17">
        <v>3532</v>
      </c>
      <c r="Y1348">
        <v>0</v>
      </c>
      <c r="Z1348" t="s">
        <v>7373</v>
      </c>
      <c r="AA1348">
        <v>13</v>
      </c>
      <c r="AB1348">
        <v>5</v>
      </c>
      <c r="AC1348">
        <v>0</v>
      </c>
      <c r="AD1348">
        <v>275</v>
      </c>
      <c r="AE1348" t="s">
        <v>7374</v>
      </c>
      <c r="AF1348" t="s">
        <v>7369</v>
      </c>
      <c r="AG1348" t="s">
        <v>7369</v>
      </c>
      <c r="AH1348" t="s">
        <v>7377</v>
      </c>
      <c r="AI1348" t="s">
        <v>7375</v>
      </c>
      <c r="AJ1348">
        <v>9562098003</v>
      </c>
    </row>
    <row r="1349" spans="1:36" ht="15" x14ac:dyDescent="0.2">
      <c r="A1349">
        <v>80</v>
      </c>
      <c r="B1349">
        <v>13</v>
      </c>
      <c r="C1349">
        <v>4</v>
      </c>
      <c r="D1349">
        <v>0</v>
      </c>
      <c r="E1349">
        <v>0</v>
      </c>
      <c r="F1349" s="13" t="s">
        <v>3918</v>
      </c>
      <c r="G1349" s="13" t="s">
        <v>3919</v>
      </c>
      <c r="H1349" t="s">
        <v>7367</v>
      </c>
      <c r="I1349" t="s">
        <v>7368</v>
      </c>
      <c r="J1349">
        <v>4758203004</v>
      </c>
      <c r="K1349" t="s">
        <v>7369</v>
      </c>
      <c r="L1349" t="s">
        <v>7370</v>
      </c>
      <c r="M1349" t="s">
        <v>7371</v>
      </c>
      <c r="N1349" t="s">
        <v>7371</v>
      </c>
      <c r="O1349">
        <v>1</v>
      </c>
      <c r="P1349">
        <v>1</v>
      </c>
      <c r="Q1349">
        <v>4</v>
      </c>
      <c r="R1349" s="1">
        <v>1000</v>
      </c>
      <c r="S1349" s="14" t="s">
        <v>1466</v>
      </c>
      <c r="T1349" s="14" t="s">
        <v>1467</v>
      </c>
      <c r="U1349" s="15">
        <v>1</v>
      </c>
      <c r="V1349">
        <v>20</v>
      </c>
      <c r="W1349" t="s">
        <v>7372</v>
      </c>
      <c r="X1349" s="17">
        <v>3421</v>
      </c>
      <c r="Y1349">
        <v>0</v>
      </c>
      <c r="Z1349" t="s">
        <v>7373</v>
      </c>
      <c r="AA1349">
        <v>13</v>
      </c>
      <c r="AB1349">
        <v>5</v>
      </c>
      <c r="AC1349">
        <v>0</v>
      </c>
      <c r="AD1349">
        <v>275</v>
      </c>
      <c r="AE1349" t="s">
        <v>7374</v>
      </c>
      <c r="AF1349" t="s">
        <v>7369</v>
      </c>
      <c r="AG1349" t="s">
        <v>7369</v>
      </c>
      <c r="AH1349" t="s">
        <v>7377</v>
      </c>
      <c r="AI1349" t="s">
        <v>7375</v>
      </c>
      <c r="AJ1349">
        <v>9562098003</v>
      </c>
    </row>
    <row r="1350" spans="1:36" ht="15" x14ac:dyDescent="0.2">
      <c r="A1350">
        <v>80</v>
      </c>
      <c r="B1350">
        <v>13</v>
      </c>
      <c r="C1350">
        <v>5</v>
      </c>
      <c r="D1350">
        <v>0</v>
      </c>
      <c r="E1350">
        <v>0</v>
      </c>
      <c r="F1350" s="13" t="s">
        <v>6322</v>
      </c>
      <c r="G1350" s="13" t="s">
        <v>6323</v>
      </c>
      <c r="H1350" t="s">
        <v>7367</v>
      </c>
      <c r="I1350" t="s">
        <v>7368</v>
      </c>
      <c r="J1350">
        <v>4758203004</v>
      </c>
      <c r="K1350" t="s">
        <v>7369</v>
      </c>
      <c r="L1350" t="s">
        <v>7370</v>
      </c>
      <c r="M1350"/>
      <c r="N1350"/>
      <c r="O1350">
        <v>1</v>
      </c>
      <c r="P1350">
        <v>1</v>
      </c>
      <c r="Q1350">
        <v>4</v>
      </c>
      <c r="R1350" s="1">
        <v>1000</v>
      </c>
      <c r="S1350" s="14" t="s">
        <v>1466</v>
      </c>
      <c r="T1350" s="14" t="s">
        <v>1467</v>
      </c>
      <c r="U1350" s="15">
        <v>1</v>
      </c>
      <c r="V1350">
        <v>10</v>
      </c>
      <c r="W1350" t="s">
        <v>7372</v>
      </c>
      <c r="X1350" s="17">
        <v>3405</v>
      </c>
      <c r="Y1350">
        <v>0</v>
      </c>
      <c r="Z1350" t="s">
        <v>7373</v>
      </c>
      <c r="AA1350">
        <v>13</v>
      </c>
      <c r="AB1350">
        <v>5</v>
      </c>
      <c r="AC1350">
        <v>0</v>
      </c>
      <c r="AD1350">
        <v>275</v>
      </c>
      <c r="AE1350" t="s">
        <v>7374</v>
      </c>
      <c r="AF1350" t="s">
        <v>7369</v>
      </c>
      <c r="AG1350" t="s">
        <v>7369</v>
      </c>
      <c r="AH1350" t="s">
        <v>7377</v>
      </c>
      <c r="AI1350" t="s">
        <v>7375</v>
      </c>
      <c r="AJ1350">
        <v>9562098003</v>
      </c>
    </row>
    <row r="1351" spans="1:36" ht="15" x14ac:dyDescent="0.2">
      <c r="A1351">
        <v>80</v>
      </c>
      <c r="B1351">
        <v>13</v>
      </c>
      <c r="C1351">
        <v>4</v>
      </c>
      <c r="D1351">
        <v>0</v>
      </c>
      <c r="E1351">
        <v>0</v>
      </c>
      <c r="F1351" s="13" t="s">
        <v>432</v>
      </c>
      <c r="G1351" s="13" t="s">
        <v>433</v>
      </c>
      <c r="H1351" t="s">
        <v>7367</v>
      </c>
      <c r="I1351" t="s">
        <v>7368</v>
      </c>
      <c r="J1351">
        <v>4758151014</v>
      </c>
      <c r="K1351" t="s">
        <v>7369</v>
      </c>
      <c r="L1351" t="s">
        <v>7370</v>
      </c>
      <c r="M1351" t="s">
        <v>7371</v>
      </c>
      <c r="N1351" t="s">
        <v>7371</v>
      </c>
      <c r="O1351">
        <v>1</v>
      </c>
      <c r="P1351">
        <v>1</v>
      </c>
      <c r="Q1351">
        <v>4</v>
      </c>
      <c r="R1351" s="1">
        <v>1000</v>
      </c>
      <c r="S1351" s="14" t="s">
        <v>372</v>
      </c>
      <c r="T1351" s="14" t="s">
        <v>373</v>
      </c>
      <c r="U1351" s="15">
        <v>1</v>
      </c>
      <c r="V1351">
        <v>10</v>
      </c>
      <c r="W1351" t="s">
        <v>7372</v>
      </c>
      <c r="X1351" s="17">
        <v>2037</v>
      </c>
      <c r="Y1351">
        <v>0</v>
      </c>
      <c r="Z1351" t="s">
        <v>7373</v>
      </c>
      <c r="AA1351">
        <v>13</v>
      </c>
      <c r="AB1351">
        <v>4</v>
      </c>
      <c r="AC1351">
        <v>0</v>
      </c>
      <c r="AD1351">
        <v>269</v>
      </c>
      <c r="AE1351" t="s">
        <v>7374</v>
      </c>
      <c r="AF1351" t="s">
        <v>7369</v>
      </c>
      <c r="AG1351" t="s">
        <v>7369</v>
      </c>
      <c r="AH1351" t="s">
        <v>7377</v>
      </c>
      <c r="AI1351" t="s">
        <v>7375</v>
      </c>
      <c r="AJ1351">
        <v>9562098003</v>
      </c>
    </row>
    <row r="1352" spans="1:36" ht="15" x14ac:dyDescent="0.2">
      <c r="A1352">
        <v>80</v>
      </c>
      <c r="B1352">
        <v>13</v>
      </c>
      <c r="C1352">
        <v>4</v>
      </c>
      <c r="D1352">
        <v>0</v>
      </c>
      <c r="E1352">
        <v>0</v>
      </c>
      <c r="F1352" s="13" t="s">
        <v>1230</v>
      </c>
      <c r="G1352" s="13" t="s">
        <v>1231</v>
      </c>
      <c r="H1352" t="s">
        <v>7367</v>
      </c>
      <c r="I1352" t="s">
        <v>7368</v>
      </c>
      <c r="J1352">
        <v>4187120005</v>
      </c>
      <c r="K1352" t="s">
        <v>7369</v>
      </c>
      <c r="L1352" t="s">
        <v>7370</v>
      </c>
      <c r="M1352"/>
      <c r="N1352"/>
      <c r="O1352">
        <v>1</v>
      </c>
      <c r="P1352">
        <v>1</v>
      </c>
      <c r="Q1352">
        <v>4</v>
      </c>
      <c r="R1352" s="1">
        <v>1000</v>
      </c>
      <c r="S1352" s="14" t="s">
        <v>372</v>
      </c>
      <c r="T1352" s="14" t="s">
        <v>373</v>
      </c>
      <c r="U1352" s="15">
        <v>1</v>
      </c>
      <c r="V1352">
        <v>20</v>
      </c>
      <c r="W1352" t="s">
        <v>7372</v>
      </c>
      <c r="X1352" s="17">
        <v>3475</v>
      </c>
      <c r="Y1352">
        <v>0</v>
      </c>
      <c r="Z1352" t="s">
        <v>7373</v>
      </c>
      <c r="AA1352">
        <v>13</v>
      </c>
      <c r="AB1352">
        <v>4</v>
      </c>
      <c r="AC1352">
        <v>0</v>
      </c>
      <c r="AD1352">
        <v>269</v>
      </c>
      <c r="AE1352" t="s">
        <v>7374</v>
      </c>
      <c r="AF1352" t="s">
        <v>7369</v>
      </c>
      <c r="AG1352" t="s">
        <v>7369</v>
      </c>
      <c r="AH1352" t="s">
        <v>7377</v>
      </c>
      <c r="AI1352" t="s">
        <v>7375</v>
      </c>
      <c r="AJ1352">
        <v>9562098003</v>
      </c>
    </row>
    <row r="1353" spans="1:36" ht="15" x14ac:dyDescent="0.2">
      <c r="A1353">
        <v>80</v>
      </c>
      <c r="B1353">
        <v>13</v>
      </c>
      <c r="C1353">
        <v>4</v>
      </c>
      <c r="D1353">
        <v>0</v>
      </c>
      <c r="E1353">
        <v>0</v>
      </c>
      <c r="F1353" s="13" t="s">
        <v>370</v>
      </c>
      <c r="G1353" s="13" t="s">
        <v>371</v>
      </c>
      <c r="H1353" t="s">
        <v>7367</v>
      </c>
      <c r="I1353" t="s">
        <v>7368</v>
      </c>
      <c r="J1353">
        <v>4758203004</v>
      </c>
      <c r="K1353" t="s">
        <v>7369</v>
      </c>
      <c r="L1353" t="s">
        <v>7370</v>
      </c>
      <c r="M1353" t="s">
        <v>7371</v>
      </c>
      <c r="N1353" t="s">
        <v>7371</v>
      </c>
      <c r="O1353">
        <v>1</v>
      </c>
      <c r="P1353">
        <v>1</v>
      </c>
      <c r="Q1353">
        <v>4</v>
      </c>
      <c r="R1353" s="1">
        <v>1000</v>
      </c>
      <c r="S1353" s="14" t="s">
        <v>372</v>
      </c>
      <c r="T1353" s="14" t="s">
        <v>373</v>
      </c>
      <c r="U1353" s="15">
        <v>1</v>
      </c>
      <c r="V1353">
        <v>20</v>
      </c>
      <c r="W1353" t="s">
        <v>7372</v>
      </c>
      <c r="X1353" s="17">
        <v>3686</v>
      </c>
      <c r="Y1353">
        <v>0</v>
      </c>
      <c r="Z1353" t="s">
        <v>7373</v>
      </c>
      <c r="AA1353">
        <v>13</v>
      </c>
      <c r="AB1353">
        <v>4</v>
      </c>
      <c r="AC1353">
        <v>0</v>
      </c>
      <c r="AD1353">
        <v>269</v>
      </c>
      <c r="AE1353" t="s">
        <v>7374</v>
      </c>
      <c r="AF1353" t="s">
        <v>7369</v>
      </c>
      <c r="AG1353" t="s">
        <v>7369</v>
      </c>
      <c r="AH1353" t="s">
        <v>7377</v>
      </c>
      <c r="AI1353" t="s">
        <v>7375</v>
      </c>
      <c r="AJ1353">
        <v>9562098003</v>
      </c>
    </row>
    <row r="1354" spans="1:36" ht="15" x14ac:dyDescent="0.2">
      <c r="A1354">
        <v>80</v>
      </c>
      <c r="B1354">
        <v>13</v>
      </c>
      <c r="C1354">
        <v>4</v>
      </c>
      <c r="D1354">
        <v>0</v>
      </c>
      <c r="E1354">
        <v>0</v>
      </c>
      <c r="F1354" s="13" t="s">
        <v>3166</v>
      </c>
      <c r="G1354" s="13" t="s">
        <v>3167</v>
      </c>
      <c r="H1354" t="s">
        <v>7367</v>
      </c>
      <c r="I1354" t="s">
        <v>7368</v>
      </c>
      <c r="J1354">
        <v>4758203004</v>
      </c>
      <c r="K1354" t="s">
        <v>7369</v>
      </c>
      <c r="L1354" t="s">
        <v>7370</v>
      </c>
      <c r="M1354" t="s">
        <v>7371</v>
      </c>
      <c r="N1354" t="s">
        <v>7371</v>
      </c>
      <c r="O1354">
        <v>1</v>
      </c>
      <c r="P1354">
        <v>1</v>
      </c>
      <c r="Q1354">
        <v>4</v>
      </c>
      <c r="R1354" s="1">
        <v>1000</v>
      </c>
      <c r="S1354" s="14" t="s">
        <v>152</v>
      </c>
      <c r="T1354" s="14" t="s">
        <v>153</v>
      </c>
      <c r="U1354" s="15">
        <v>1</v>
      </c>
      <c r="V1354">
        <v>10</v>
      </c>
      <c r="W1354" t="s">
        <v>7372</v>
      </c>
      <c r="X1354" s="17">
        <v>3830</v>
      </c>
      <c r="Y1354">
        <v>0</v>
      </c>
      <c r="Z1354" t="s">
        <v>7373</v>
      </c>
      <c r="AA1354">
        <v>13</v>
      </c>
      <c r="AB1354">
        <v>4</v>
      </c>
      <c r="AC1354">
        <v>0</v>
      </c>
      <c r="AD1354">
        <v>269</v>
      </c>
      <c r="AE1354" t="s">
        <v>7374</v>
      </c>
      <c r="AF1354" t="s">
        <v>7369</v>
      </c>
      <c r="AG1354" t="s">
        <v>7369</v>
      </c>
      <c r="AH1354" t="s">
        <v>7377</v>
      </c>
      <c r="AI1354" t="s">
        <v>7375</v>
      </c>
      <c r="AJ1354">
        <v>9562098003</v>
      </c>
    </row>
    <row r="1355" spans="1:36" ht="15" x14ac:dyDescent="0.2">
      <c r="A1355">
        <v>80</v>
      </c>
      <c r="B1355">
        <v>13</v>
      </c>
      <c r="C1355">
        <v>5</v>
      </c>
      <c r="D1355">
        <v>0</v>
      </c>
      <c r="E1355">
        <v>0</v>
      </c>
      <c r="F1355" s="13" t="s">
        <v>5276</v>
      </c>
      <c r="G1355" s="13" t="s">
        <v>5277</v>
      </c>
      <c r="H1355" t="s">
        <v>7367</v>
      </c>
      <c r="I1355" t="s">
        <v>7368</v>
      </c>
      <c r="J1355">
        <v>4758203004</v>
      </c>
      <c r="K1355" t="s">
        <v>7369</v>
      </c>
      <c r="L1355" t="s">
        <v>7370</v>
      </c>
      <c r="M1355" t="s">
        <v>7371</v>
      </c>
      <c r="N1355" t="s">
        <v>7371</v>
      </c>
      <c r="O1355">
        <v>1</v>
      </c>
      <c r="P1355">
        <v>1</v>
      </c>
      <c r="Q1355">
        <v>4</v>
      </c>
      <c r="R1355" s="1">
        <v>1000</v>
      </c>
      <c r="S1355" s="14" t="s">
        <v>152</v>
      </c>
      <c r="T1355" s="14" t="s">
        <v>153</v>
      </c>
      <c r="U1355" s="15">
        <v>1</v>
      </c>
      <c r="V1355">
        <v>10</v>
      </c>
      <c r="W1355" t="s">
        <v>7372</v>
      </c>
      <c r="X1355" s="16">
        <v>100</v>
      </c>
      <c r="Y1355">
        <v>0</v>
      </c>
      <c r="Z1355" t="s">
        <v>7373</v>
      </c>
      <c r="AA1355">
        <v>13</v>
      </c>
      <c r="AB1355">
        <v>4</v>
      </c>
      <c r="AC1355">
        <v>0</v>
      </c>
      <c r="AD1355">
        <v>269</v>
      </c>
      <c r="AE1355" t="s">
        <v>7374</v>
      </c>
      <c r="AF1355" t="s">
        <v>7369</v>
      </c>
      <c r="AG1355" t="s">
        <v>7369</v>
      </c>
      <c r="AH1355" t="s">
        <v>7377</v>
      </c>
      <c r="AI1355" t="s">
        <v>7375</v>
      </c>
      <c r="AJ1355">
        <v>9562098003</v>
      </c>
    </row>
    <row r="1356" spans="1:36" ht="15" x14ac:dyDescent="0.2">
      <c r="A1356">
        <v>80</v>
      </c>
      <c r="B1356">
        <v>13</v>
      </c>
      <c r="C1356">
        <v>5</v>
      </c>
      <c r="D1356">
        <v>0</v>
      </c>
      <c r="E1356">
        <v>0</v>
      </c>
      <c r="F1356" s="13" t="s">
        <v>2306</v>
      </c>
      <c r="G1356" s="13" t="s">
        <v>2307</v>
      </c>
      <c r="H1356" t="s">
        <v>7367</v>
      </c>
      <c r="I1356" t="s">
        <v>7368</v>
      </c>
      <c r="J1356">
        <v>4758203004</v>
      </c>
      <c r="K1356" t="s">
        <v>7369</v>
      </c>
      <c r="L1356" t="s">
        <v>7370</v>
      </c>
      <c r="M1356" t="s">
        <v>7371</v>
      </c>
      <c r="N1356" t="s">
        <v>7371</v>
      </c>
      <c r="O1356">
        <v>1</v>
      </c>
      <c r="P1356">
        <v>1</v>
      </c>
      <c r="Q1356">
        <v>4</v>
      </c>
      <c r="R1356" s="1">
        <v>1000</v>
      </c>
      <c r="S1356" s="14" t="s">
        <v>152</v>
      </c>
      <c r="T1356" s="14" t="s">
        <v>153</v>
      </c>
      <c r="U1356" s="15">
        <v>1</v>
      </c>
      <c r="V1356">
        <v>10</v>
      </c>
      <c r="W1356" t="s">
        <v>7372</v>
      </c>
      <c r="X1356" s="17">
        <v>3807</v>
      </c>
      <c r="Y1356">
        <v>0</v>
      </c>
      <c r="Z1356" t="s">
        <v>7373</v>
      </c>
      <c r="AA1356">
        <v>13</v>
      </c>
      <c r="AB1356">
        <v>4</v>
      </c>
      <c r="AC1356">
        <v>0</v>
      </c>
      <c r="AD1356">
        <v>269</v>
      </c>
      <c r="AE1356" t="s">
        <v>7374</v>
      </c>
      <c r="AF1356" t="s">
        <v>7369</v>
      </c>
      <c r="AG1356" t="s">
        <v>7369</v>
      </c>
      <c r="AH1356" t="s">
        <v>7377</v>
      </c>
      <c r="AI1356" t="s">
        <v>7375</v>
      </c>
      <c r="AJ1356">
        <v>9562098003</v>
      </c>
    </row>
    <row r="1357" spans="1:36" ht="15" x14ac:dyDescent="0.2">
      <c r="A1357">
        <v>80</v>
      </c>
      <c r="B1357">
        <v>13</v>
      </c>
      <c r="C1357">
        <v>5</v>
      </c>
      <c r="D1357">
        <v>0</v>
      </c>
      <c r="E1357">
        <v>0</v>
      </c>
      <c r="F1357" s="13" t="s">
        <v>5260</v>
      </c>
      <c r="G1357" s="13" t="s">
        <v>5261</v>
      </c>
      <c r="H1357" t="s">
        <v>7367</v>
      </c>
      <c r="I1357" t="s">
        <v>7368</v>
      </c>
      <c r="J1357">
        <v>4758203004</v>
      </c>
      <c r="K1357" t="s">
        <v>7369</v>
      </c>
      <c r="L1357" t="s">
        <v>7370</v>
      </c>
      <c r="M1357" t="s">
        <v>7371</v>
      </c>
      <c r="N1357" t="s">
        <v>7371</v>
      </c>
      <c r="O1357">
        <v>1</v>
      </c>
      <c r="P1357">
        <v>1</v>
      </c>
      <c r="Q1357">
        <v>4</v>
      </c>
      <c r="R1357" s="1">
        <v>1000</v>
      </c>
      <c r="S1357" s="14" t="s">
        <v>152</v>
      </c>
      <c r="T1357" s="14" t="s">
        <v>153</v>
      </c>
      <c r="U1357" s="15">
        <v>1</v>
      </c>
      <c r="V1357">
        <v>10</v>
      </c>
      <c r="W1357" t="s">
        <v>7372</v>
      </c>
      <c r="X1357" s="17">
        <v>4077</v>
      </c>
      <c r="Y1357">
        <v>0</v>
      </c>
      <c r="Z1357" t="s">
        <v>7373</v>
      </c>
      <c r="AA1357">
        <v>13</v>
      </c>
      <c r="AB1357">
        <v>4</v>
      </c>
      <c r="AC1357">
        <v>0</v>
      </c>
      <c r="AD1357">
        <v>269</v>
      </c>
      <c r="AE1357" t="s">
        <v>7374</v>
      </c>
      <c r="AF1357" t="s">
        <v>7369</v>
      </c>
      <c r="AG1357" t="s">
        <v>7369</v>
      </c>
      <c r="AH1357" t="s">
        <v>7377</v>
      </c>
      <c r="AI1357" t="s">
        <v>7375</v>
      </c>
      <c r="AJ1357">
        <v>9562098003</v>
      </c>
    </row>
    <row r="1358" spans="1:36" ht="15" x14ac:dyDescent="0.2">
      <c r="A1358">
        <v>80</v>
      </c>
      <c r="B1358">
        <v>13</v>
      </c>
      <c r="C1358">
        <v>5</v>
      </c>
      <c r="D1358">
        <v>0</v>
      </c>
      <c r="E1358">
        <v>0</v>
      </c>
      <c r="F1358" s="13" t="s">
        <v>2424</v>
      </c>
      <c r="G1358" s="13" t="s">
        <v>2425</v>
      </c>
      <c r="H1358" t="s">
        <v>7367</v>
      </c>
      <c r="I1358" t="s">
        <v>7368</v>
      </c>
      <c r="J1358">
        <v>4758203004</v>
      </c>
      <c r="K1358" t="s">
        <v>7369</v>
      </c>
      <c r="L1358" t="s">
        <v>7370</v>
      </c>
      <c r="M1358" t="s">
        <v>7371</v>
      </c>
      <c r="N1358" t="s">
        <v>7371</v>
      </c>
      <c r="O1358">
        <v>1</v>
      </c>
      <c r="P1358">
        <v>1</v>
      </c>
      <c r="Q1358">
        <v>4</v>
      </c>
      <c r="R1358" s="1">
        <v>1000</v>
      </c>
      <c r="S1358" s="14" t="s">
        <v>152</v>
      </c>
      <c r="T1358" s="14" t="s">
        <v>153</v>
      </c>
      <c r="U1358" s="15">
        <v>1</v>
      </c>
      <c r="V1358">
        <v>30</v>
      </c>
      <c r="W1358" t="s">
        <v>7372</v>
      </c>
      <c r="X1358" s="17">
        <v>6658</v>
      </c>
      <c r="Y1358">
        <v>0</v>
      </c>
      <c r="Z1358" t="s">
        <v>7373</v>
      </c>
      <c r="AA1358">
        <v>13</v>
      </c>
      <c r="AB1358">
        <v>4</v>
      </c>
      <c r="AC1358">
        <v>0</v>
      </c>
      <c r="AD1358">
        <v>269</v>
      </c>
      <c r="AE1358" t="s">
        <v>7374</v>
      </c>
      <c r="AF1358" t="s">
        <v>7369</v>
      </c>
      <c r="AG1358" t="s">
        <v>7369</v>
      </c>
      <c r="AH1358" t="s">
        <v>7377</v>
      </c>
      <c r="AI1358" t="s">
        <v>7375</v>
      </c>
      <c r="AJ1358">
        <v>9562098003</v>
      </c>
    </row>
    <row r="1359" spans="1:36" ht="15" x14ac:dyDescent="0.2">
      <c r="A1359">
        <v>80</v>
      </c>
      <c r="B1359">
        <v>13</v>
      </c>
      <c r="C1359">
        <v>4</v>
      </c>
      <c r="D1359">
        <v>0</v>
      </c>
      <c r="E1359">
        <v>0</v>
      </c>
      <c r="F1359" s="13" t="s">
        <v>3730</v>
      </c>
      <c r="G1359" s="13" t="s">
        <v>3731</v>
      </c>
      <c r="H1359" t="s">
        <v>7367</v>
      </c>
      <c r="I1359" t="s">
        <v>7368</v>
      </c>
      <c r="J1359">
        <v>4167203002</v>
      </c>
      <c r="K1359" t="s">
        <v>7369</v>
      </c>
      <c r="L1359" t="s">
        <v>7370</v>
      </c>
      <c r="M1359" t="s">
        <v>7371</v>
      </c>
      <c r="N1359" t="s">
        <v>7371</v>
      </c>
      <c r="O1359">
        <v>1</v>
      </c>
      <c r="P1359">
        <v>1</v>
      </c>
      <c r="Q1359">
        <v>4</v>
      </c>
      <c r="R1359" s="1">
        <v>1000</v>
      </c>
      <c r="S1359" s="14" t="s">
        <v>152</v>
      </c>
      <c r="T1359" s="14" t="s">
        <v>153</v>
      </c>
      <c r="U1359" s="15">
        <v>1</v>
      </c>
      <c r="V1359">
        <v>10</v>
      </c>
      <c r="W1359" t="s">
        <v>7372</v>
      </c>
      <c r="X1359" s="17">
        <v>4092</v>
      </c>
      <c r="Y1359">
        <v>0</v>
      </c>
      <c r="Z1359" t="s">
        <v>7373</v>
      </c>
      <c r="AA1359">
        <v>13</v>
      </c>
      <c r="AB1359">
        <v>4</v>
      </c>
      <c r="AC1359">
        <v>0</v>
      </c>
      <c r="AD1359">
        <v>269</v>
      </c>
      <c r="AE1359" t="s">
        <v>7374</v>
      </c>
      <c r="AF1359" t="s">
        <v>7369</v>
      </c>
      <c r="AG1359" t="s">
        <v>7369</v>
      </c>
      <c r="AH1359" t="s">
        <v>7377</v>
      </c>
      <c r="AI1359" t="s">
        <v>7375</v>
      </c>
      <c r="AJ1359">
        <v>9562098003</v>
      </c>
    </row>
    <row r="1360" spans="1:36" ht="15" x14ac:dyDescent="0.2">
      <c r="A1360">
        <v>80</v>
      </c>
      <c r="B1360">
        <v>13</v>
      </c>
      <c r="C1360">
        <v>4</v>
      </c>
      <c r="D1360">
        <v>0</v>
      </c>
      <c r="E1360">
        <v>0</v>
      </c>
      <c r="F1360" s="13" t="s">
        <v>150</v>
      </c>
      <c r="G1360" s="13" t="s">
        <v>151</v>
      </c>
      <c r="H1360" t="s">
        <v>7367</v>
      </c>
      <c r="I1360" t="s">
        <v>7368</v>
      </c>
      <c r="J1360">
        <v>4167203002</v>
      </c>
      <c r="K1360" t="s">
        <v>7369</v>
      </c>
      <c r="L1360" t="s">
        <v>7370</v>
      </c>
      <c r="M1360" t="s">
        <v>7371</v>
      </c>
      <c r="N1360" t="s">
        <v>7371</v>
      </c>
      <c r="O1360">
        <v>1</v>
      </c>
      <c r="P1360">
        <v>1</v>
      </c>
      <c r="Q1360">
        <v>4</v>
      </c>
      <c r="R1360" s="1">
        <v>1000</v>
      </c>
      <c r="S1360" s="14" t="s">
        <v>152</v>
      </c>
      <c r="T1360" s="14" t="s">
        <v>153</v>
      </c>
      <c r="U1360" s="15">
        <v>1</v>
      </c>
      <c r="V1360">
        <v>10</v>
      </c>
      <c r="W1360" t="s">
        <v>7372</v>
      </c>
      <c r="X1360" s="17">
        <v>4060</v>
      </c>
      <c r="Y1360">
        <v>0</v>
      </c>
      <c r="Z1360" t="s">
        <v>7373</v>
      </c>
      <c r="AA1360">
        <v>13</v>
      </c>
      <c r="AB1360">
        <v>4</v>
      </c>
      <c r="AC1360">
        <v>0</v>
      </c>
      <c r="AD1360">
        <v>269</v>
      </c>
      <c r="AE1360" t="s">
        <v>7374</v>
      </c>
      <c r="AF1360" t="s">
        <v>7369</v>
      </c>
      <c r="AG1360" t="s">
        <v>7369</v>
      </c>
      <c r="AH1360" t="s">
        <v>7377</v>
      </c>
      <c r="AI1360" t="s">
        <v>7375</v>
      </c>
      <c r="AJ1360">
        <v>9562098003</v>
      </c>
    </row>
    <row r="1361" spans="1:36" ht="15" x14ac:dyDescent="0.2">
      <c r="A1361">
        <v>80</v>
      </c>
      <c r="B1361">
        <v>13</v>
      </c>
      <c r="C1361">
        <v>4</v>
      </c>
      <c r="D1361">
        <v>0</v>
      </c>
      <c r="E1361">
        <v>0</v>
      </c>
      <c r="F1361" s="13" t="s">
        <v>6102</v>
      </c>
      <c r="G1361" s="13" t="s">
        <v>6103</v>
      </c>
      <c r="H1361" t="s">
        <v>7367</v>
      </c>
      <c r="I1361" t="s">
        <v>7368</v>
      </c>
      <c r="J1361">
        <v>4758203004</v>
      </c>
      <c r="K1361" t="s">
        <v>7369</v>
      </c>
      <c r="L1361" t="s">
        <v>7370</v>
      </c>
      <c r="M1361"/>
      <c r="N1361"/>
      <c r="O1361">
        <v>1</v>
      </c>
      <c r="P1361">
        <v>1</v>
      </c>
      <c r="Q1361">
        <v>4</v>
      </c>
      <c r="R1361" s="1">
        <v>1000</v>
      </c>
      <c r="S1361" s="14" t="s">
        <v>152</v>
      </c>
      <c r="T1361" s="14" t="s">
        <v>153</v>
      </c>
      <c r="U1361" s="15">
        <v>1</v>
      </c>
      <c r="V1361">
        <v>10</v>
      </c>
      <c r="W1361" t="s">
        <v>7372</v>
      </c>
      <c r="X1361" s="17">
        <v>5683</v>
      </c>
      <c r="Y1361">
        <v>0</v>
      </c>
      <c r="Z1361" t="s">
        <v>7373</v>
      </c>
      <c r="AA1361">
        <v>13</v>
      </c>
      <c r="AB1361">
        <v>4</v>
      </c>
      <c r="AC1361">
        <v>0</v>
      </c>
      <c r="AD1361">
        <v>269</v>
      </c>
      <c r="AE1361" t="s">
        <v>7374</v>
      </c>
      <c r="AF1361" t="s">
        <v>7369</v>
      </c>
      <c r="AG1361" t="s">
        <v>7369</v>
      </c>
      <c r="AH1361" t="s">
        <v>7377</v>
      </c>
      <c r="AI1361" t="s">
        <v>7375</v>
      </c>
      <c r="AJ1361">
        <v>9562098003</v>
      </c>
    </row>
    <row r="1362" spans="1:36" ht="15" x14ac:dyDescent="0.2">
      <c r="A1362">
        <v>80</v>
      </c>
      <c r="B1362">
        <v>13</v>
      </c>
      <c r="C1362">
        <v>4</v>
      </c>
      <c r="D1362">
        <v>0</v>
      </c>
      <c r="E1362">
        <v>0</v>
      </c>
      <c r="F1362" s="13" t="s">
        <v>1186</v>
      </c>
      <c r="G1362" s="13" t="s">
        <v>1187</v>
      </c>
      <c r="H1362" t="s">
        <v>7367</v>
      </c>
      <c r="I1362" t="s">
        <v>7368</v>
      </c>
      <c r="J1362">
        <v>4167203002</v>
      </c>
      <c r="K1362" t="s">
        <v>7369</v>
      </c>
      <c r="L1362" t="s">
        <v>7370</v>
      </c>
      <c r="M1362" t="s">
        <v>7371</v>
      </c>
      <c r="N1362" t="s">
        <v>7371</v>
      </c>
      <c r="O1362">
        <v>1</v>
      </c>
      <c r="P1362">
        <v>1</v>
      </c>
      <c r="Q1362">
        <v>4</v>
      </c>
      <c r="R1362" s="1">
        <v>1000</v>
      </c>
      <c r="S1362" s="14" t="s">
        <v>152</v>
      </c>
      <c r="T1362" s="14" t="s">
        <v>153</v>
      </c>
      <c r="U1362" s="15">
        <v>1</v>
      </c>
      <c r="V1362">
        <v>10</v>
      </c>
      <c r="W1362" t="s">
        <v>7372</v>
      </c>
      <c r="X1362" s="17">
        <v>4060</v>
      </c>
      <c r="Y1362">
        <v>0</v>
      </c>
      <c r="Z1362" t="s">
        <v>7373</v>
      </c>
      <c r="AA1362">
        <v>13</v>
      </c>
      <c r="AB1362">
        <v>4</v>
      </c>
      <c r="AC1362">
        <v>0</v>
      </c>
      <c r="AD1362">
        <v>269</v>
      </c>
      <c r="AE1362" t="s">
        <v>7374</v>
      </c>
      <c r="AF1362" t="s">
        <v>7369</v>
      </c>
      <c r="AG1362" t="s">
        <v>7369</v>
      </c>
      <c r="AH1362" t="s">
        <v>7377</v>
      </c>
      <c r="AI1362" t="s">
        <v>7375</v>
      </c>
      <c r="AJ1362">
        <v>9562098003</v>
      </c>
    </row>
    <row r="1363" spans="1:36" ht="15" x14ac:dyDescent="0.2">
      <c r="A1363">
        <v>80</v>
      </c>
      <c r="B1363">
        <v>13</v>
      </c>
      <c r="C1363">
        <v>4</v>
      </c>
      <c r="D1363">
        <v>0</v>
      </c>
      <c r="E1363">
        <v>0</v>
      </c>
      <c r="F1363" s="13" t="s">
        <v>2092</v>
      </c>
      <c r="G1363" s="13" t="s">
        <v>2093</v>
      </c>
      <c r="H1363" t="s">
        <v>7367</v>
      </c>
      <c r="I1363" t="s">
        <v>7368</v>
      </c>
      <c r="J1363">
        <v>4758203004</v>
      </c>
      <c r="K1363" t="s">
        <v>7369</v>
      </c>
      <c r="L1363" t="s">
        <v>7370</v>
      </c>
      <c r="M1363"/>
      <c r="N1363"/>
      <c r="O1363">
        <v>1</v>
      </c>
      <c r="P1363">
        <v>1</v>
      </c>
      <c r="Q1363">
        <v>4</v>
      </c>
      <c r="R1363">
        <v>1</v>
      </c>
      <c r="S1363" s="14" t="s">
        <v>152</v>
      </c>
      <c r="T1363" s="14" t="s">
        <v>153</v>
      </c>
      <c r="U1363" s="15">
        <v>1</v>
      </c>
      <c r="V1363">
        <v>10</v>
      </c>
      <c r="W1363" t="s">
        <v>7372</v>
      </c>
      <c r="X1363" s="16">
        <v>3.9</v>
      </c>
      <c r="Y1363">
        <v>0</v>
      </c>
      <c r="Z1363" t="s">
        <v>7373</v>
      </c>
      <c r="AA1363">
        <v>13</v>
      </c>
      <c r="AB1363">
        <v>4</v>
      </c>
      <c r="AC1363">
        <v>0</v>
      </c>
      <c r="AD1363">
        <v>269</v>
      </c>
      <c r="AE1363" t="s">
        <v>7374</v>
      </c>
      <c r="AF1363" t="s">
        <v>7369</v>
      </c>
      <c r="AG1363" t="s">
        <v>7369</v>
      </c>
      <c r="AH1363" t="s">
        <v>7377</v>
      </c>
      <c r="AI1363" t="s">
        <v>7375</v>
      </c>
      <c r="AJ1363">
        <v>9562098003</v>
      </c>
    </row>
    <row r="1364" spans="1:36" ht="15" x14ac:dyDescent="0.2">
      <c r="A1364">
        <v>80</v>
      </c>
      <c r="B1364">
        <v>13</v>
      </c>
      <c r="C1364">
        <v>4</v>
      </c>
      <c r="D1364">
        <v>0</v>
      </c>
      <c r="E1364">
        <v>0</v>
      </c>
      <c r="F1364" s="13" t="s">
        <v>4700</v>
      </c>
      <c r="G1364" s="13" t="s">
        <v>4701</v>
      </c>
      <c r="H1364" t="s">
        <v>7367</v>
      </c>
      <c r="I1364" t="s">
        <v>7368</v>
      </c>
      <c r="J1364">
        <v>4167203002</v>
      </c>
      <c r="K1364" t="s">
        <v>7369</v>
      </c>
      <c r="L1364" t="s">
        <v>7370</v>
      </c>
      <c r="M1364"/>
      <c r="N1364"/>
      <c r="O1364">
        <v>1</v>
      </c>
      <c r="P1364">
        <v>1</v>
      </c>
      <c r="Q1364">
        <v>4</v>
      </c>
      <c r="R1364" s="1">
        <v>1000</v>
      </c>
      <c r="S1364" s="14" t="s">
        <v>152</v>
      </c>
      <c r="T1364" s="14" t="s">
        <v>153</v>
      </c>
      <c r="U1364" s="15">
        <v>1</v>
      </c>
      <c r="V1364">
        <v>10</v>
      </c>
      <c r="W1364" t="s">
        <v>7372</v>
      </c>
      <c r="X1364" s="17">
        <v>4060</v>
      </c>
      <c r="Y1364">
        <v>0</v>
      </c>
      <c r="Z1364" t="s">
        <v>7373</v>
      </c>
      <c r="AA1364">
        <v>13</v>
      </c>
      <c r="AB1364">
        <v>4</v>
      </c>
      <c r="AC1364">
        <v>0</v>
      </c>
      <c r="AD1364">
        <v>269</v>
      </c>
      <c r="AE1364" t="s">
        <v>7374</v>
      </c>
      <c r="AF1364" t="s">
        <v>7369</v>
      </c>
      <c r="AG1364" t="s">
        <v>7369</v>
      </c>
      <c r="AH1364" t="s">
        <v>7377</v>
      </c>
      <c r="AI1364" t="s">
        <v>7375</v>
      </c>
      <c r="AJ1364">
        <v>9562098003</v>
      </c>
    </row>
    <row r="1365" spans="1:36" ht="15" x14ac:dyDescent="0.2">
      <c r="A1365">
        <v>80</v>
      </c>
      <c r="B1365">
        <v>13</v>
      </c>
      <c r="C1365">
        <v>5</v>
      </c>
      <c r="D1365">
        <v>0</v>
      </c>
      <c r="E1365">
        <v>0</v>
      </c>
      <c r="F1365" s="13" t="s">
        <v>2768</v>
      </c>
      <c r="G1365" s="13" t="s">
        <v>2769</v>
      </c>
      <c r="H1365" t="s">
        <v>7367</v>
      </c>
      <c r="I1365" t="s">
        <v>7368</v>
      </c>
      <c r="J1365">
        <v>4758203004</v>
      </c>
      <c r="K1365" t="s">
        <v>7369</v>
      </c>
      <c r="L1365" t="s">
        <v>7370</v>
      </c>
      <c r="M1365" t="s">
        <v>7371</v>
      </c>
      <c r="N1365" t="s">
        <v>7371</v>
      </c>
      <c r="O1365">
        <v>1</v>
      </c>
      <c r="P1365">
        <v>2</v>
      </c>
      <c r="Q1365">
        <v>4</v>
      </c>
      <c r="R1365" s="1">
        <v>1000</v>
      </c>
      <c r="S1365" s="14" t="s">
        <v>2770</v>
      </c>
      <c r="T1365" s="14" t="s">
        <v>2771</v>
      </c>
      <c r="U1365" s="15">
        <v>1</v>
      </c>
      <c r="V1365">
        <v>10</v>
      </c>
      <c r="W1365" t="s">
        <v>7372</v>
      </c>
      <c r="X1365" s="17">
        <v>4303</v>
      </c>
      <c r="Y1365">
        <v>0</v>
      </c>
      <c r="Z1365" t="s">
        <v>7373</v>
      </c>
      <c r="AA1365">
        <v>13</v>
      </c>
      <c r="AB1365">
        <v>4</v>
      </c>
      <c r="AC1365">
        <v>0</v>
      </c>
      <c r="AD1365">
        <v>269</v>
      </c>
      <c r="AE1365" t="s">
        <v>7374</v>
      </c>
      <c r="AF1365" t="s">
        <v>7369</v>
      </c>
      <c r="AG1365" t="s">
        <v>7369</v>
      </c>
      <c r="AH1365" t="s">
        <v>7377</v>
      </c>
      <c r="AI1365" t="s">
        <v>7375</v>
      </c>
      <c r="AJ1365">
        <v>9562098003</v>
      </c>
    </row>
    <row r="1366" spans="1:36" ht="15" x14ac:dyDescent="0.2">
      <c r="A1366">
        <v>80</v>
      </c>
      <c r="B1366">
        <v>13</v>
      </c>
      <c r="C1366">
        <v>4</v>
      </c>
      <c r="D1366">
        <v>0</v>
      </c>
      <c r="E1366">
        <v>0</v>
      </c>
      <c r="F1366" s="13" t="s">
        <v>4354</v>
      </c>
      <c r="G1366" s="13" t="s">
        <v>4355</v>
      </c>
      <c r="H1366" t="s">
        <v>7367</v>
      </c>
      <c r="I1366" t="s">
        <v>7368</v>
      </c>
      <c r="J1366">
        <v>4167203002</v>
      </c>
      <c r="K1366" t="s">
        <v>7369</v>
      </c>
      <c r="L1366" t="s">
        <v>7370</v>
      </c>
      <c r="M1366" t="s">
        <v>7371</v>
      </c>
      <c r="N1366" t="s">
        <v>7371</v>
      </c>
      <c r="O1366">
        <v>1</v>
      </c>
      <c r="P1366">
        <v>1</v>
      </c>
      <c r="Q1366">
        <v>4</v>
      </c>
      <c r="R1366" s="1">
        <v>1000</v>
      </c>
      <c r="S1366" s="14" t="s">
        <v>2770</v>
      </c>
      <c r="T1366" s="14" t="s">
        <v>2771</v>
      </c>
      <c r="U1366" s="15">
        <v>1</v>
      </c>
      <c r="V1366">
        <v>20</v>
      </c>
      <c r="W1366" t="s">
        <v>7372</v>
      </c>
      <c r="X1366" s="17">
        <v>4705</v>
      </c>
      <c r="Y1366">
        <v>0</v>
      </c>
      <c r="Z1366" t="s">
        <v>7373</v>
      </c>
      <c r="AA1366">
        <v>13</v>
      </c>
      <c r="AB1366">
        <v>4</v>
      </c>
      <c r="AC1366">
        <v>0</v>
      </c>
      <c r="AD1366">
        <v>269</v>
      </c>
      <c r="AE1366" t="s">
        <v>7374</v>
      </c>
      <c r="AF1366" t="s">
        <v>7369</v>
      </c>
      <c r="AG1366" t="s">
        <v>7369</v>
      </c>
      <c r="AH1366" t="s">
        <v>7377</v>
      </c>
      <c r="AI1366" t="s">
        <v>7375</v>
      </c>
      <c r="AJ1366">
        <v>9562098003</v>
      </c>
    </row>
    <row r="1367" spans="1:36" ht="15" x14ac:dyDescent="0.2">
      <c r="A1367">
        <v>80</v>
      </c>
      <c r="B1367">
        <v>13</v>
      </c>
      <c r="C1367">
        <v>4</v>
      </c>
      <c r="D1367">
        <v>0</v>
      </c>
      <c r="E1367">
        <v>0</v>
      </c>
      <c r="F1367" s="13" t="s">
        <v>5344</v>
      </c>
      <c r="G1367" s="13" t="s">
        <v>5345</v>
      </c>
      <c r="H1367" t="s">
        <v>7367</v>
      </c>
      <c r="I1367" t="s">
        <v>7368</v>
      </c>
      <c r="J1367">
        <v>4758203004</v>
      </c>
      <c r="K1367" t="s">
        <v>7369</v>
      </c>
      <c r="L1367" t="s">
        <v>7370</v>
      </c>
      <c r="M1367" t="s">
        <v>7371</v>
      </c>
      <c r="N1367" t="s">
        <v>7371</v>
      </c>
      <c r="O1367">
        <v>1</v>
      </c>
      <c r="P1367">
        <v>1</v>
      </c>
      <c r="Q1367">
        <v>4</v>
      </c>
      <c r="R1367">
        <v>1</v>
      </c>
      <c r="S1367" s="14" t="s">
        <v>2770</v>
      </c>
      <c r="T1367" s="14" t="s">
        <v>2771</v>
      </c>
      <c r="U1367" s="15">
        <v>1</v>
      </c>
      <c r="V1367">
        <v>10</v>
      </c>
      <c r="W1367" t="s">
        <v>7372</v>
      </c>
      <c r="X1367" s="16">
        <v>4.3620000000000001</v>
      </c>
      <c r="Y1367">
        <v>0</v>
      </c>
      <c r="Z1367" t="s">
        <v>7373</v>
      </c>
      <c r="AA1367">
        <v>13</v>
      </c>
      <c r="AB1367">
        <v>4</v>
      </c>
      <c r="AC1367">
        <v>0</v>
      </c>
      <c r="AD1367">
        <v>269</v>
      </c>
      <c r="AE1367" t="s">
        <v>7374</v>
      </c>
      <c r="AF1367" t="s">
        <v>7369</v>
      </c>
      <c r="AG1367" t="s">
        <v>7369</v>
      </c>
      <c r="AH1367" t="s">
        <v>7377</v>
      </c>
      <c r="AI1367" t="s">
        <v>7375</v>
      </c>
      <c r="AJ1367">
        <v>9562098003</v>
      </c>
    </row>
    <row r="1368" spans="1:36" ht="15" x14ac:dyDescent="0.2">
      <c r="A1368">
        <v>80</v>
      </c>
      <c r="B1368">
        <v>13</v>
      </c>
      <c r="C1368">
        <v>7</v>
      </c>
      <c r="D1368">
        <v>0</v>
      </c>
      <c r="E1368">
        <v>0</v>
      </c>
      <c r="F1368" s="13" t="s">
        <v>6628</v>
      </c>
      <c r="G1368" s="13" t="s">
        <v>6629</v>
      </c>
      <c r="H1368" t="s">
        <v>7367</v>
      </c>
      <c r="I1368" t="s">
        <v>7368</v>
      </c>
      <c r="J1368">
        <v>4758203004</v>
      </c>
      <c r="K1368" t="s">
        <v>7369</v>
      </c>
      <c r="L1368" t="s">
        <v>7370</v>
      </c>
      <c r="M1368"/>
      <c r="N1368"/>
      <c r="O1368">
        <v>1</v>
      </c>
      <c r="P1368">
        <v>1</v>
      </c>
      <c r="Q1368">
        <v>4</v>
      </c>
      <c r="R1368">
        <v>1</v>
      </c>
      <c r="S1368" s="14" t="s">
        <v>2770</v>
      </c>
      <c r="T1368" s="14" t="s">
        <v>2771</v>
      </c>
      <c r="U1368" s="15">
        <v>1</v>
      </c>
      <c r="V1368">
        <v>20</v>
      </c>
      <c r="W1368" t="s">
        <v>7372</v>
      </c>
      <c r="X1368" s="16">
        <v>4.33</v>
      </c>
      <c r="Y1368">
        <v>0</v>
      </c>
      <c r="Z1368" t="s">
        <v>7373</v>
      </c>
      <c r="AA1368">
        <v>13</v>
      </c>
      <c r="AB1368">
        <v>4</v>
      </c>
      <c r="AC1368">
        <v>0</v>
      </c>
      <c r="AD1368">
        <v>269</v>
      </c>
      <c r="AE1368" t="s">
        <v>7374</v>
      </c>
      <c r="AF1368" t="s">
        <v>7369</v>
      </c>
      <c r="AG1368" t="s">
        <v>7369</v>
      </c>
      <c r="AH1368" t="s">
        <v>7377</v>
      </c>
      <c r="AI1368" t="s">
        <v>7375</v>
      </c>
      <c r="AJ1368">
        <v>9562098003</v>
      </c>
    </row>
    <row r="1369" spans="1:36" ht="15" x14ac:dyDescent="0.2">
      <c r="A1369">
        <v>80</v>
      </c>
      <c r="B1369">
        <v>13</v>
      </c>
      <c r="C1369">
        <v>4</v>
      </c>
      <c r="D1369">
        <v>0</v>
      </c>
      <c r="E1369">
        <v>0</v>
      </c>
      <c r="F1369" s="13" t="s">
        <v>128</v>
      </c>
      <c r="G1369" s="13" t="s">
        <v>129</v>
      </c>
      <c r="H1369" t="s">
        <v>7367</v>
      </c>
      <c r="I1369" t="s">
        <v>7368</v>
      </c>
      <c r="J1369">
        <v>4758203004</v>
      </c>
      <c r="K1369" t="s">
        <v>7369</v>
      </c>
      <c r="L1369" t="s">
        <v>7370</v>
      </c>
      <c r="M1369" t="s">
        <v>7371</v>
      </c>
      <c r="N1369" t="s">
        <v>7371</v>
      </c>
      <c r="O1369">
        <v>1</v>
      </c>
      <c r="P1369">
        <v>1</v>
      </c>
      <c r="Q1369">
        <v>4</v>
      </c>
      <c r="R1369" s="1">
        <v>1000</v>
      </c>
      <c r="S1369" s="14" t="s">
        <v>130</v>
      </c>
      <c r="T1369" s="14" t="s">
        <v>131</v>
      </c>
      <c r="U1369" s="15">
        <v>1</v>
      </c>
      <c r="V1369">
        <v>10</v>
      </c>
      <c r="W1369" t="s">
        <v>7372</v>
      </c>
      <c r="X1369" s="17">
        <v>4343</v>
      </c>
      <c r="Y1369">
        <v>0</v>
      </c>
      <c r="Z1369" t="s">
        <v>7373</v>
      </c>
      <c r="AA1369">
        <v>13</v>
      </c>
      <c r="AB1369">
        <v>4</v>
      </c>
      <c r="AC1369">
        <v>0</v>
      </c>
      <c r="AD1369">
        <v>269</v>
      </c>
      <c r="AE1369" t="s">
        <v>7374</v>
      </c>
      <c r="AF1369" t="s">
        <v>7369</v>
      </c>
      <c r="AG1369" t="s">
        <v>7369</v>
      </c>
      <c r="AH1369" t="s">
        <v>7377</v>
      </c>
      <c r="AI1369" t="s">
        <v>7375</v>
      </c>
      <c r="AJ1369">
        <v>9562098003</v>
      </c>
    </row>
    <row r="1370" spans="1:36" ht="15" x14ac:dyDescent="0.2">
      <c r="A1370">
        <v>80</v>
      </c>
      <c r="B1370">
        <v>13</v>
      </c>
      <c r="C1370">
        <v>4</v>
      </c>
      <c r="D1370">
        <v>0</v>
      </c>
      <c r="E1370">
        <v>0</v>
      </c>
      <c r="F1370" s="13" t="s">
        <v>1044</v>
      </c>
      <c r="G1370" s="13" t="s">
        <v>1045</v>
      </c>
      <c r="H1370" t="s">
        <v>7367</v>
      </c>
      <c r="I1370" t="s">
        <v>7368</v>
      </c>
      <c r="J1370">
        <v>4758151014</v>
      </c>
      <c r="K1370" t="s">
        <v>7369</v>
      </c>
      <c r="L1370" t="s">
        <v>7370</v>
      </c>
      <c r="M1370" t="s">
        <v>7371</v>
      </c>
      <c r="N1370" t="s">
        <v>7371</v>
      </c>
      <c r="O1370">
        <v>1</v>
      </c>
      <c r="P1370">
        <v>1</v>
      </c>
      <c r="Q1370">
        <v>4</v>
      </c>
      <c r="R1370" s="1">
        <v>1000</v>
      </c>
      <c r="S1370" s="14" t="s">
        <v>130</v>
      </c>
      <c r="T1370" s="14" t="s">
        <v>131</v>
      </c>
      <c r="U1370" s="15">
        <v>1</v>
      </c>
      <c r="V1370">
        <v>10</v>
      </c>
      <c r="W1370" t="s">
        <v>7372</v>
      </c>
      <c r="X1370" s="17">
        <v>5815</v>
      </c>
      <c r="Y1370">
        <v>0</v>
      </c>
      <c r="Z1370" t="s">
        <v>7373</v>
      </c>
      <c r="AA1370">
        <v>13</v>
      </c>
      <c r="AB1370">
        <v>4</v>
      </c>
      <c r="AC1370">
        <v>0</v>
      </c>
      <c r="AD1370">
        <v>269</v>
      </c>
      <c r="AE1370" t="s">
        <v>7374</v>
      </c>
      <c r="AF1370" t="s">
        <v>7369</v>
      </c>
      <c r="AG1370" t="s">
        <v>7369</v>
      </c>
      <c r="AH1370" t="s">
        <v>7377</v>
      </c>
      <c r="AI1370" t="s">
        <v>7375</v>
      </c>
      <c r="AJ1370">
        <v>9562098003</v>
      </c>
    </row>
    <row r="1371" spans="1:36" ht="15" x14ac:dyDescent="0.2">
      <c r="A1371">
        <v>80</v>
      </c>
      <c r="B1371">
        <v>13</v>
      </c>
      <c r="C1371">
        <v>4</v>
      </c>
      <c r="D1371">
        <v>0</v>
      </c>
      <c r="E1371">
        <v>0</v>
      </c>
      <c r="F1371" s="13" t="s">
        <v>5316</v>
      </c>
      <c r="G1371" s="13" t="s">
        <v>5317</v>
      </c>
      <c r="H1371" t="s">
        <v>7367</v>
      </c>
      <c r="I1371" t="s">
        <v>7368</v>
      </c>
      <c r="J1371">
        <v>4758203004</v>
      </c>
      <c r="K1371" t="s">
        <v>7369</v>
      </c>
      <c r="L1371" t="s">
        <v>7370</v>
      </c>
      <c r="M1371" t="s">
        <v>7371</v>
      </c>
      <c r="N1371" t="s">
        <v>7371</v>
      </c>
      <c r="O1371">
        <v>1</v>
      </c>
      <c r="P1371">
        <v>1</v>
      </c>
      <c r="Q1371">
        <v>4</v>
      </c>
      <c r="R1371" s="1">
        <v>1000</v>
      </c>
      <c r="S1371" s="14" t="s">
        <v>506</v>
      </c>
      <c r="T1371" s="14" t="s">
        <v>507</v>
      </c>
      <c r="U1371" s="15">
        <v>1</v>
      </c>
      <c r="V1371">
        <v>10</v>
      </c>
      <c r="W1371" t="s">
        <v>7372</v>
      </c>
      <c r="X1371" s="17">
        <v>5659</v>
      </c>
      <c r="Y1371">
        <v>0</v>
      </c>
      <c r="Z1371" t="s">
        <v>7373</v>
      </c>
      <c r="AA1371">
        <v>13</v>
      </c>
      <c r="AB1371">
        <v>4</v>
      </c>
      <c r="AC1371">
        <v>0</v>
      </c>
      <c r="AD1371">
        <v>269</v>
      </c>
      <c r="AE1371" t="s">
        <v>7374</v>
      </c>
      <c r="AF1371" t="s">
        <v>7369</v>
      </c>
      <c r="AG1371" t="s">
        <v>7369</v>
      </c>
      <c r="AH1371" t="s">
        <v>7377</v>
      </c>
      <c r="AI1371" t="s">
        <v>7375</v>
      </c>
      <c r="AJ1371">
        <v>9562098003</v>
      </c>
    </row>
    <row r="1372" spans="1:36" ht="15" x14ac:dyDescent="0.2">
      <c r="A1372">
        <v>80</v>
      </c>
      <c r="B1372">
        <v>13</v>
      </c>
      <c r="C1372">
        <v>5</v>
      </c>
      <c r="D1372">
        <v>0</v>
      </c>
      <c r="E1372">
        <v>0</v>
      </c>
      <c r="F1372" s="13" t="s">
        <v>2650</v>
      </c>
      <c r="G1372" s="13" t="s">
        <v>2651</v>
      </c>
      <c r="H1372" t="s">
        <v>7367</v>
      </c>
      <c r="I1372" t="s">
        <v>7368</v>
      </c>
      <c r="J1372">
        <v>4758203004</v>
      </c>
      <c r="K1372" t="s">
        <v>7369</v>
      </c>
      <c r="L1372" t="s">
        <v>7370</v>
      </c>
      <c r="M1372" t="s">
        <v>7371</v>
      </c>
      <c r="N1372" t="s">
        <v>7371</v>
      </c>
      <c r="O1372">
        <v>1</v>
      </c>
      <c r="P1372">
        <v>1</v>
      </c>
      <c r="Q1372">
        <v>4</v>
      </c>
      <c r="R1372" s="1">
        <v>1000</v>
      </c>
      <c r="S1372" s="14" t="s">
        <v>506</v>
      </c>
      <c r="T1372" s="14" t="s">
        <v>507</v>
      </c>
      <c r="U1372" s="15">
        <v>1</v>
      </c>
      <c r="V1372">
        <v>20</v>
      </c>
      <c r="W1372" t="s">
        <v>7372</v>
      </c>
      <c r="X1372" s="17">
        <v>3119</v>
      </c>
      <c r="Y1372">
        <v>0</v>
      </c>
      <c r="Z1372" t="s">
        <v>7373</v>
      </c>
      <c r="AA1372">
        <v>13</v>
      </c>
      <c r="AB1372">
        <v>4</v>
      </c>
      <c r="AC1372">
        <v>0</v>
      </c>
      <c r="AD1372">
        <v>269</v>
      </c>
      <c r="AE1372" t="s">
        <v>7374</v>
      </c>
      <c r="AF1372" t="s">
        <v>7369</v>
      </c>
      <c r="AG1372" t="s">
        <v>7369</v>
      </c>
      <c r="AH1372" t="s">
        <v>7377</v>
      </c>
      <c r="AI1372" t="s">
        <v>7375</v>
      </c>
      <c r="AJ1372">
        <v>9562098003</v>
      </c>
    </row>
    <row r="1373" spans="1:36" ht="15" x14ac:dyDescent="0.2">
      <c r="A1373">
        <v>80</v>
      </c>
      <c r="B1373">
        <v>13</v>
      </c>
      <c r="C1373">
        <v>5</v>
      </c>
      <c r="D1373">
        <v>0</v>
      </c>
      <c r="E1373">
        <v>0</v>
      </c>
      <c r="F1373" s="13" t="s">
        <v>4496</v>
      </c>
      <c r="G1373" s="13" t="s">
        <v>4497</v>
      </c>
      <c r="H1373" t="s">
        <v>7367</v>
      </c>
      <c r="I1373" t="s">
        <v>7368</v>
      </c>
      <c r="J1373">
        <v>4758203004</v>
      </c>
      <c r="K1373" t="s">
        <v>7369</v>
      </c>
      <c r="L1373" t="s">
        <v>7370</v>
      </c>
      <c r="M1373" t="s">
        <v>7371</v>
      </c>
      <c r="N1373" t="s">
        <v>7371</v>
      </c>
      <c r="O1373">
        <v>1</v>
      </c>
      <c r="P1373">
        <v>1</v>
      </c>
      <c r="Q1373">
        <v>4</v>
      </c>
      <c r="R1373" s="1">
        <v>1000</v>
      </c>
      <c r="S1373" s="14" t="s">
        <v>506</v>
      </c>
      <c r="T1373" s="14" t="s">
        <v>507</v>
      </c>
      <c r="U1373" s="15">
        <v>1</v>
      </c>
      <c r="V1373">
        <v>10</v>
      </c>
      <c r="W1373" t="s">
        <v>7372</v>
      </c>
      <c r="X1373" s="17">
        <v>6125</v>
      </c>
      <c r="Y1373">
        <v>0</v>
      </c>
      <c r="Z1373" t="s">
        <v>7373</v>
      </c>
      <c r="AA1373">
        <v>13</v>
      </c>
      <c r="AB1373">
        <v>4</v>
      </c>
      <c r="AC1373">
        <v>0</v>
      </c>
      <c r="AD1373">
        <v>269</v>
      </c>
      <c r="AE1373" t="s">
        <v>7374</v>
      </c>
      <c r="AF1373" t="s">
        <v>7369</v>
      </c>
      <c r="AG1373" t="s">
        <v>7369</v>
      </c>
      <c r="AH1373" t="s">
        <v>7377</v>
      </c>
      <c r="AI1373" t="s">
        <v>7375</v>
      </c>
      <c r="AJ1373">
        <v>9562098003</v>
      </c>
    </row>
    <row r="1374" spans="1:36" ht="15" x14ac:dyDescent="0.2">
      <c r="A1374">
        <v>80</v>
      </c>
      <c r="B1374">
        <v>13</v>
      </c>
      <c r="C1374">
        <v>5</v>
      </c>
      <c r="D1374">
        <v>0</v>
      </c>
      <c r="E1374">
        <v>0</v>
      </c>
      <c r="F1374" s="13" t="s">
        <v>2518</v>
      </c>
      <c r="G1374" s="13" t="s">
        <v>2519</v>
      </c>
      <c r="H1374" t="s">
        <v>7367</v>
      </c>
      <c r="I1374" t="s">
        <v>7368</v>
      </c>
      <c r="J1374">
        <v>4758203004</v>
      </c>
      <c r="K1374" t="s">
        <v>7369</v>
      </c>
      <c r="L1374" t="s">
        <v>7370</v>
      </c>
      <c r="M1374" t="s">
        <v>7371</v>
      </c>
      <c r="N1374" t="s">
        <v>7371</v>
      </c>
      <c r="O1374">
        <v>1</v>
      </c>
      <c r="P1374">
        <v>1</v>
      </c>
      <c r="Q1374">
        <v>4</v>
      </c>
      <c r="R1374" s="1">
        <v>1000</v>
      </c>
      <c r="S1374" s="14" t="s">
        <v>506</v>
      </c>
      <c r="T1374" s="14" t="s">
        <v>507</v>
      </c>
      <c r="U1374" s="15">
        <v>1</v>
      </c>
      <c r="V1374">
        <v>10</v>
      </c>
      <c r="W1374" t="s">
        <v>7372</v>
      </c>
      <c r="X1374" s="17">
        <v>2957</v>
      </c>
      <c r="Y1374">
        <v>0</v>
      </c>
      <c r="Z1374" t="s">
        <v>7373</v>
      </c>
      <c r="AA1374">
        <v>13</v>
      </c>
      <c r="AB1374">
        <v>4</v>
      </c>
      <c r="AC1374">
        <v>0</v>
      </c>
      <c r="AD1374">
        <v>269</v>
      </c>
      <c r="AE1374" t="s">
        <v>7374</v>
      </c>
      <c r="AF1374" t="s">
        <v>7369</v>
      </c>
      <c r="AG1374" t="s">
        <v>7369</v>
      </c>
      <c r="AH1374" t="s">
        <v>7377</v>
      </c>
      <c r="AI1374" t="s">
        <v>7375</v>
      </c>
      <c r="AJ1374">
        <v>9562098003</v>
      </c>
    </row>
    <row r="1375" spans="1:36" ht="15" x14ac:dyDescent="0.2">
      <c r="A1375">
        <v>80</v>
      </c>
      <c r="B1375">
        <v>13</v>
      </c>
      <c r="C1375">
        <v>5</v>
      </c>
      <c r="D1375">
        <v>0</v>
      </c>
      <c r="E1375">
        <v>0</v>
      </c>
      <c r="F1375" s="13" t="s">
        <v>1996</v>
      </c>
      <c r="G1375" s="13" t="s">
        <v>1997</v>
      </c>
      <c r="H1375" t="s">
        <v>7367</v>
      </c>
      <c r="I1375" t="s">
        <v>7368</v>
      </c>
      <c r="J1375">
        <v>4758203004</v>
      </c>
      <c r="K1375" t="s">
        <v>7369</v>
      </c>
      <c r="L1375" t="s">
        <v>7370</v>
      </c>
      <c r="M1375" t="s">
        <v>7371</v>
      </c>
      <c r="N1375" t="s">
        <v>7371</v>
      </c>
      <c r="O1375">
        <v>1</v>
      </c>
      <c r="P1375">
        <v>2</v>
      </c>
      <c r="Q1375">
        <v>4</v>
      </c>
      <c r="R1375" s="1">
        <v>1000</v>
      </c>
      <c r="S1375" s="14" t="s">
        <v>506</v>
      </c>
      <c r="T1375" s="14" t="s">
        <v>507</v>
      </c>
      <c r="U1375" s="15">
        <v>1</v>
      </c>
      <c r="V1375">
        <v>20</v>
      </c>
      <c r="W1375" t="s">
        <v>7372</v>
      </c>
      <c r="X1375" s="17">
        <v>3061</v>
      </c>
      <c r="Y1375">
        <v>0</v>
      </c>
      <c r="Z1375" t="s">
        <v>7373</v>
      </c>
      <c r="AA1375">
        <v>13</v>
      </c>
      <c r="AB1375">
        <v>4</v>
      </c>
      <c r="AC1375">
        <v>0</v>
      </c>
      <c r="AD1375">
        <v>269</v>
      </c>
      <c r="AE1375" t="s">
        <v>7374</v>
      </c>
      <c r="AF1375" t="s">
        <v>7369</v>
      </c>
      <c r="AG1375" t="s">
        <v>7369</v>
      </c>
      <c r="AH1375" t="s">
        <v>7377</v>
      </c>
      <c r="AI1375" t="s">
        <v>7375</v>
      </c>
      <c r="AJ1375">
        <v>9562098003</v>
      </c>
    </row>
    <row r="1376" spans="1:36" ht="15" x14ac:dyDescent="0.2">
      <c r="A1376">
        <v>80</v>
      </c>
      <c r="B1376">
        <v>13</v>
      </c>
      <c r="C1376">
        <v>4</v>
      </c>
      <c r="D1376">
        <v>0</v>
      </c>
      <c r="E1376">
        <v>0</v>
      </c>
      <c r="F1376" s="13" t="s">
        <v>6408</v>
      </c>
      <c r="G1376" s="13" t="s">
        <v>6409</v>
      </c>
      <c r="H1376" t="s">
        <v>7367</v>
      </c>
      <c r="I1376" t="s">
        <v>7368</v>
      </c>
      <c r="J1376">
        <v>4758203004</v>
      </c>
      <c r="K1376" t="s">
        <v>7369</v>
      </c>
      <c r="L1376" t="s">
        <v>7370</v>
      </c>
      <c r="M1376" t="s">
        <v>7371</v>
      </c>
      <c r="N1376" t="s">
        <v>7371</v>
      </c>
      <c r="O1376">
        <v>1</v>
      </c>
      <c r="P1376">
        <v>1</v>
      </c>
      <c r="Q1376">
        <v>4</v>
      </c>
      <c r="R1376" s="1">
        <v>1000</v>
      </c>
      <c r="S1376" s="14" t="s">
        <v>506</v>
      </c>
      <c r="T1376" s="14" t="s">
        <v>507</v>
      </c>
      <c r="U1376" s="15">
        <v>1</v>
      </c>
      <c r="V1376">
        <v>10</v>
      </c>
      <c r="W1376" t="s">
        <v>7372</v>
      </c>
      <c r="X1376" s="17">
        <v>1756</v>
      </c>
      <c r="Y1376">
        <v>0</v>
      </c>
      <c r="Z1376" t="s">
        <v>7373</v>
      </c>
      <c r="AA1376">
        <v>13</v>
      </c>
      <c r="AB1376">
        <v>4</v>
      </c>
      <c r="AC1376">
        <v>0</v>
      </c>
      <c r="AD1376">
        <v>269</v>
      </c>
      <c r="AE1376" t="s">
        <v>7374</v>
      </c>
      <c r="AF1376" t="s">
        <v>7369</v>
      </c>
      <c r="AG1376" t="s">
        <v>7369</v>
      </c>
      <c r="AH1376" t="s">
        <v>7377</v>
      </c>
      <c r="AI1376" t="s">
        <v>7375</v>
      </c>
      <c r="AJ1376">
        <v>9562098003</v>
      </c>
    </row>
    <row r="1377" spans="1:36" ht="15" x14ac:dyDescent="0.2">
      <c r="A1377">
        <v>80</v>
      </c>
      <c r="B1377">
        <v>13</v>
      </c>
      <c r="C1377">
        <v>4</v>
      </c>
      <c r="D1377">
        <v>0</v>
      </c>
      <c r="E1377">
        <v>0</v>
      </c>
      <c r="F1377" s="13" t="s">
        <v>504</v>
      </c>
      <c r="G1377" s="13" t="s">
        <v>505</v>
      </c>
      <c r="H1377" t="s">
        <v>7367</v>
      </c>
      <c r="I1377" t="s">
        <v>7368</v>
      </c>
      <c r="J1377">
        <v>4758203004</v>
      </c>
      <c r="K1377" t="s">
        <v>7369</v>
      </c>
      <c r="L1377" t="s">
        <v>7370</v>
      </c>
      <c r="M1377" t="s">
        <v>7371</v>
      </c>
      <c r="N1377" t="s">
        <v>7371</v>
      </c>
      <c r="O1377">
        <v>1</v>
      </c>
      <c r="P1377">
        <v>1</v>
      </c>
      <c r="Q1377">
        <v>4</v>
      </c>
      <c r="R1377" s="1">
        <v>1000</v>
      </c>
      <c r="S1377" s="14" t="s">
        <v>506</v>
      </c>
      <c r="T1377" s="14" t="s">
        <v>507</v>
      </c>
      <c r="U1377" s="15">
        <v>1</v>
      </c>
      <c r="V1377">
        <v>20</v>
      </c>
      <c r="W1377" t="s">
        <v>7372</v>
      </c>
      <c r="X1377" s="17">
        <v>3058</v>
      </c>
      <c r="Y1377">
        <v>0</v>
      </c>
      <c r="Z1377" t="s">
        <v>7373</v>
      </c>
      <c r="AA1377">
        <v>13</v>
      </c>
      <c r="AB1377">
        <v>4</v>
      </c>
      <c r="AC1377">
        <v>0</v>
      </c>
      <c r="AD1377">
        <v>269</v>
      </c>
      <c r="AE1377" t="s">
        <v>7374</v>
      </c>
      <c r="AF1377" t="s">
        <v>7369</v>
      </c>
      <c r="AG1377" t="s">
        <v>7369</v>
      </c>
      <c r="AH1377" t="s">
        <v>7377</v>
      </c>
      <c r="AI1377" t="s">
        <v>7375</v>
      </c>
      <c r="AJ1377">
        <v>9562098003</v>
      </c>
    </row>
    <row r="1378" spans="1:36" ht="15" x14ac:dyDescent="0.2">
      <c r="A1378">
        <v>80</v>
      </c>
      <c r="B1378">
        <v>13</v>
      </c>
      <c r="C1378">
        <v>5</v>
      </c>
      <c r="D1378">
        <v>0</v>
      </c>
      <c r="E1378">
        <v>0</v>
      </c>
      <c r="F1378" s="13" t="s">
        <v>1332</v>
      </c>
      <c r="G1378" s="13" t="s">
        <v>1333</v>
      </c>
      <c r="H1378" t="s">
        <v>7367</v>
      </c>
      <c r="I1378" t="s">
        <v>7368</v>
      </c>
      <c r="J1378">
        <v>4758151014</v>
      </c>
      <c r="K1378" t="s">
        <v>7369</v>
      </c>
      <c r="L1378" t="s">
        <v>7370</v>
      </c>
      <c r="M1378" t="s">
        <v>7371</v>
      </c>
      <c r="N1378" t="s">
        <v>7371</v>
      </c>
      <c r="O1378">
        <v>1</v>
      </c>
      <c r="P1378">
        <v>1</v>
      </c>
      <c r="Q1378">
        <v>4</v>
      </c>
      <c r="R1378" s="1">
        <v>1000</v>
      </c>
      <c r="S1378" s="14" t="s">
        <v>506</v>
      </c>
      <c r="T1378" s="14" t="s">
        <v>507</v>
      </c>
      <c r="U1378" s="15">
        <v>1</v>
      </c>
      <c r="V1378">
        <v>10</v>
      </c>
      <c r="W1378" t="s">
        <v>7372</v>
      </c>
      <c r="X1378" s="17">
        <v>3119</v>
      </c>
      <c r="Y1378">
        <v>0</v>
      </c>
      <c r="Z1378" t="s">
        <v>7373</v>
      </c>
      <c r="AA1378">
        <v>13</v>
      </c>
      <c r="AB1378">
        <v>4</v>
      </c>
      <c r="AC1378">
        <v>0</v>
      </c>
      <c r="AD1378">
        <v>269</v>
      </c>
      <c r="AE1378" t="s">
        <v>7374</v>
      </c>
      <c r="AF1378" t="s">
        <v>7369</v>
      </c>
      <c r="AG1378" t="s">
        <v>7369</v>
      </c>
      <c r="AH1378" t="s">
        <v>7377</v>
      </c>
      <c r="AI1378" t="s">
        <v>7375</v>
      </c>
      <c r="AJ1378">
        <v>9562098003</v>
      </c>
    </row>
    <row r="1379" spans="1:36" ht="15" x14ac:dyDescent="0.2">
      <c r="A1379">
        <v>80</v>
      </c>
      <c r="B1379">
        <v>13</v>
      </c>
      <c r="C1379">
        <v>4</v>
      </c>
      <c r="D1379">
        <v>0</v>
      </c>
      <c r="E1379">
        <v>0</v>
      </c>
      <c r="F1379" s="13" t="s">
        <v>1430</v>
      </c>
      <c r="G1379" s="13" t="s">
        <v>1431</v>
      </c>
      <c r="H1379" t="s">
        <v>7367</v>
      </c>
      <c r="I1379" t="s">
        <v>7368</v>
      </c>
      <c r="J1379">
        <v>4758151014</v>
      </c>
      <c r="K1379" t="s">
        <v>7369</v>
      </c>
      <c r="L1379" t="s">
        <v>7370</v>
      </c>
      <c r="M1379" t="s">
        <v>7371</v>
      </c>
      <c r="N1379" t="s">
        <v>7371</v>
      </c>
      <c r="O1379">
        <v>1</v>
      </c>
      <c r="P1379">
        <v>1</v>
      </c>
      <c r="Q1379">
        <v>4</v>
      </c>
      <c r="R1379" s="1">
        <v>1000</v>
      </c>
      <c r="S1379" s="14" t="s">
        <v>506</v>
      </c>
      <c r="T1379" s="14" t="s">
        <v>507</v>
      </c>
      <c r="U1379" s="15">
        <v>1</v>
      </c>
      <c r="V1379">
        <v>20</v>
      </c>
      <c r="W1379" t="s">
        <v>7372</v>
      </c>
      <c r="X1379" s="17">
        <v>3058</v>
      </c>
      <c r="Y1379">
        <v>0</v>
      </c>
      <c r="Z1379" t="s">
        <v>7373</v>
      </c>
      <c r="AA1379">
        <v>13</v>
      </c>
      <c r="AB1379">
        <v>4</v>
      </c>
      <c r="AC1379">
        <v>0</v>
      </c>
      <c r="AD1379">
        <v>269</v>
      </c>
      <c r="AE1379" t="s">
        <v>7374</v>
      </c>
      <c r="AF1379" t="s">
        <v>7369</v>
      </c>
      <c r="AG1379" t="s">
        <v>7369</v>
      </c>
      <c r="AH1379" t="s">
        <v>7377</v>
      </c>
      <c r="AI1379" t="s">
        <v>7375</v>
      </c>
      <c r="AJ1379">
        <v>9562098003</v>
      </c>
    </row>
    <row r="1380" spans="1:36" ht="15" x14ac:dyDescent="0.2">
      <c r="A1380">
        <v>80</v>
      </c>
      <c r="B1380">
        <v>13</v>
      </c>
      <c r="C1380">
        <v>4</v>
      </c>
      <c r="D1380">
        <v>0</v>
      </c>
      <c r="E1380">
        <v>0</v>
      </c>
      <c r="F1380" s="13" t="s">
        <v>2472</v>
      </c>
      <c r="G1380" s="13" t="s">
        <v>2473</v>
      </c>
      <c r="H1380" t="s">
        <v>7367</v>
      </c>
      <c r="I1380" t="s">
        <v>7368</v>
      </c>
      <c r="J1380">
        <v>4167203002</v>
      </c>
      <c r="K1380" t="s">
        <v>7369</v>
      </c>
      <c r="L1380" t="s">
        <v>7370</v>
      </c>
      <c r="M1380" t="s">
        <v>7371</v>
      </c>
      <c r="N1380" t="s">
        <v>7371</v>
      </c>
      <c r="O1380">
        <v>1</v>
      </c>
      <c r="P1380">
        <v>1</v>
      </c>
      <c r="Q1380">
        <v>4</v>
      </c>
      <c r="R1380" s="1">
        <v>1000</v>
      </c>
      <c r="S1380" s="14" t="s">
        <v>506</v>
      </c>
      <c r="T1380" s="14" t="s">
        <v>507</v>
      </c>
      <c r="U1380" s="15">
        <v>1</v>
      </c>
      <c r="V1380">
        <v>10</v>
      </c>
      <c r="W1380" t="s">
        <v>7372</v>
      </c>
      <c r="X1380" s="17">
        <v>2994</v>
      </c>
      <c r="Y1380">
        <v>0</v>
      </c>
      <c r="Z1380" t="s">
        <v>7373</v>
      </c>
      <c r="AA1380">
        <v>13</v>
      </c>
      <c r="AB1380">
        <v>4</v>
      </c>
      <c r="AC1380">
        <v>0</v>
      </c>
      <c r="AD1380">
        <v>269</v>
      </c>
      <c r="AE1380" t="s">
        <v>7374</v>
      </c>
      <c r="AF1380" t="s">
        <v>7369</v>
      </c>
      <c r="AG1380" t="s">
        <v>7369</v>
      </c>
      <c r="AH1380" t="s">
        <v>7377</v>
      </c>
      <c r="AI1380" t="s">
        <v>7375</v>
      </c>
      <c r="AJ1380">
        <v>9562098003</v>
      </c>
    </row>
    <row r="1381" spans="1:36" ht="15" x14ac:dyDescent="0.2">
      <c r="A1381">
        <v>80</v>
      </c>
      <c r="B1381">
        <v>13</v>
      </c>
      <c r="C1381">
        <v>4</v>
      </c>
      <c r="D1381">
        <v>0</v>
      </c>
      <c r="E1381">
        <v>0</v>
      </c>
      <c r="F1381" s="13" t="s">
        <v>6958</v>
      </c>
      <c r="G1381" s="13" t="s">
        <v>6959</v>
      </c>
      <c r="H1381" t="s">
        <v>7367</v>
      </c>
      <c r="I1381" t="s">
        <v>7368</v>
      </c>
      <c r="J1381">
        <v>4758203004</v>
      </c>
      <c r="K1381" t="s">
        <v>7369</v>
      </c>
      <c r="L1381" t="s">
        <v>7370</v>
      </c>
      <c r="M1381" t="s">
        <v>7371</v>
      </c>
      <c r="N1381" t="s">
        <v>7371</v>
      </c>
      <c r="O1381">
        <v>1</v>
      </c>
      <c r="P1381">
        <v>1</v>
      </c>
      <c r="Q1381">
        <v>4</v>
      </c>
      <c r="R1381">
        <v>1</v>
      </c>
      <c r="S1381" s="14" t="s">
        <v>506</v>
      </c>
      <c r="T1381" s="14" t="s">
        <v>507</v>
      </c>
      <c r="U1381" s="15">
        <v>1</v>
      </c>
      <c r="V1381">
        <v>10</v>
      </c>
      <c r="W1381" t="s">
        <v>7372</v>
      </c>
      <c r="X1381" s="16">
        <v>2.6840000000000002</v>
      </c>
      <c r="Y1381">
        <v>0</v>
      </c>
      <c r="Z1381" t="s">
        <v>7373</v>
      </c>
      <c r="AA1381">
        <v>13</v>
      </c>
      <c r="AB1381">
        <v>4</v>
      </c>
      <c r="AC1381">
        <v>0</v>
      </c>
      <c r="AD1381">
        <v>269</v>
      </c>
      <c r="AE1381" t="s">
        <v>7374</v>
      </c>
      <c r="AF1381" t="s">
        <v>7369</v>
      </c>
      <c r="AG1381" t="s">
        <v>7369</v>
      </c>
      <c r="AH1381" t="s">
        <v>7377</v>
      </c>
      <c r="AI1381" t="s">
        <v>7375</v>
      </c>
      <c r="AJ1381">
        <v>9562098003</v>
      </c>
    </row>
    <row r="1382" spans="1:36" ht="15" x14ac:dyDescent="0.2">
      <c r="A1382">
        <v>80</v>
      </c>
      <c r="B1382">
        <v>13</v>
      </c>
      <c r="C1382">
        <v>4</v>
      </c>
      <c r="D1382">
        <v>0</v>
      </c>
      <c r="E1382">
        <v>0</v>
      </c>
      <c r="F1382" s="13" t="s">
        <v>996</v>
      </c>
      <c r="G1382" s="13" t="s">
        <v>997</v>
      </c>
      <c r="H1382" t="s">
        <v>7367</v>
      </c>
      <c r="I1382" t="s">
        <v>7368</v>
      </c>
      <c r="J1382" t="s">
        <v>7386</v>
      </c>
      <c r="K1382" t="s">
        <v>7369</v>
      </c>
      <c r="L1382" t="s">
        <v>7370</v>
      </c>
      <c r="M1382" t="s">
        <v>7371</v>
      </c>
      <c r="N1382" t="s">
        <v>7371</v>
      </c>
      <c r="O1382">
        <v>1</v>
      </c>
      <c r="P1382">
        <v>1</v>
      </c>
      <c r="Q1382">
        <v>4</v>
      </c>
      <c r="R1382" s="1">
        <v>1000</v>
      </c>
      <c r="S1382" s="14" t="s">
        <v>506</v>
      </c>
      <c r="T1382" s="14" t="s">
        <v>507</v>
      </c>
      <c r="U1382" s="15">
        <v>1</v>
      </c>
      <c r="V1382">
        <v>10</v>
      </c>
      <c r="W1382" t="s">
        <v>7372</v>
      </c>
      <c r="X1382" s="17">
        <v>3011</v>
      </c>
      <c r="Y1382">
        <v>0</v>
      </c>
      <c r="Z1382" t="s">
        <v>7373</v>
      </c>
      <c r="AA1382">
        <v>13</v>
      </c>
      <c r="AB1382">
        <v>4</v>
      </c>
      <c r="AC1382">
        <v>0</v>
      </c>
      <c r="AD1382">
        <v>269</v>
      </c>
      <c r="AE1382" t="s">
        <v>7374</v>
      </c>
      <c r="AF1382" t="s">
        <v>7369</v>
      </c>
      <c r="AG1382" t="s">
        <v>7369</v>
      </c>
      <c r="AH1382" t="s">
        <v>7377</v>
      </c>
      <c r="AI1382" t="s">
        <v>7375</v>
      </c>
      <c r="AJ1382">
        <v>9562098003</v>
      </c>
    </row>
    <row r="1383" spans="1:36" ht="15" x14ac:dyDescent="0.2">
      <c r="A1383">
        <v>80</v>
      </c>
      <c r="B1383">
        <v>13</v>
      </c>
      <c r="C1383">
        <v>4</v>
      </c>
      <c r="D1383">
        <v>0</v>
      </c>
      <c r="E1383">
        <v>0</v>
      </c>
      <c r="F1383" s="13" t="s">
        <v>520</v>
      </c>
      <c r="G1383" s="13" t="s">
        <v>521</v>
      </c>
      <c r="H1383" t="s">
        <v>7367</v>
      </c>
      <c r="I1383" t="s">
        <v>7368</v>
      </c>
      <c r="J1383" t="s">
        <v>7386</v>
      </c>
      <c r="K1383" t="s">
        <v>7369</v>
      </c>
      <c r="L1383" t="s">
        <v>7370</v>
      </c>
      <c r="M1383" t="s">
        <v>7371</v>
      </c>
      <c r="N1383" t="s">
        <v>7371</v>
      </c>
      <c r="O1383">
        <v>1</v>
      </c>
      <c r="P1383">
        <v>1</v>
      </c>
      <c r="Q1383">
        <v>4</v>
      </c>
      <c r="R1383" s="1">
        <v>1000</v>
      </c>
      <c r="S1383" s="14" t="s">
        <v>506</v>
      </c>
      <c r="T1383" s="14" t="s">
        <v>507</v>
      </c>
      <c r="U1383" s="15">
        <v>1</v>
      </c>
      <c r="V1383">
        <v>10</v>
      </c>
      <c r="W1383" t="s">
        <v>7372</v>
      </c>
      <c r="X1383" s="17">
        <v>3016</v>
      </c>
      <c r="Y1383">
        <v>0</v>
      </c>
      <c r="Z1383" t="s">
        <v>7373</v>
      </c>
      <c r="AA1383">
        <v>13</v>
      </c>
      <c r="AB1383">
        <v>4</v>
      </c>
      <c r="AC1383">
        <v>0</v>
      </c>
      <c r="AD1383">
        <v>269</v>
      </c>
      <c r="AE1383" t="s">
        <v>7374</v>
      </c>
      <c r="AF1383" t="s">
        <v>7369</v>
      </c>
      <c r="AG1383" t="s">
        <v>7369</v>
      </c>
      <c r="AH1383" t="s">
        <v>7377</v>
      </c>
      <c r="AI1383" t="s">
        <v>7375</v>
      </c>
      <c r="AJ1383">
        <v>9562098003</v>
      </c>
    </row>
    <row r="1384" spans="1:36" ht="15" x14ac:dyDescent="0.2">
      <c r="A1384">
        <v>80</v>
      </c>
      <c r="B1384">
        <v>13</v>
      </c>
      <c r="C1384">
        <v>4</v>
      </c>
      <c r="D1384">
        <v>0</v>
      </c>
      <c r="E1384">
        <v>0</v>
      </c>
      <c r="F1384" s="13" t="s">
        <v>2842</v>
      </c>
      <c r="G1384" s="13" t="s">
        <v>2843</v>
      </c>
      <c r="H1384" t="s">
        <v>7367</v>
      </c>
      <c r="I1384" t="s">
        <v>7368</v>
      </c>
      <c r="J1384">
        <v>4177153000</v>
      </c>
      <c r="K1384" t="s">
        <v>7369</v>
      </c>
      <c r="L1384" t="s">
        <v>7370</v>
      </c>
      <c r="M1384" t="s">
        <v>7371</v>
      </c>
      <c r="N1384" t="s">
        <v>7371</v>
      </c>
      <c r="O1384">
        <v>1</v>
      </c>
      <c r="P1384">
        <v>1</v>
      </c>
      <c r="Q1384">
        <v>4</v>
      </c>
      <c r="R1384">
        <v>1</v>
      </c>
      <c r="S1384" s="14" t="s">
        <v>506</v>
      </c>
      <c r="T1384" s="14" t="s">
        <v>507</v>
      </c>
      <c r="U1384" s="15">
        <v>1</v>
      </c>
      <c r="V1384">
        <v>10</v>
      </c>
      <c r="W1384" t="s">
        <v>7372</v>
      </c>
      <c r="X1384" s="16">
        <v>3.161</v>
      </c>
      <c r="Y1384">
        <v>0</v>
      </c>
      <c r="Z1384" t="s">
        <v>7373</v>
      </c>
      <c r="AA1384">
        <v>13</v>
      </c>
      <c r="AB1384">
        <v>4</v>
      </c>
      <c r="AC1384">
        <v>0</v>
      </c>
      <c r="AD1384">
        <v>269</v>
      </c>
      <c r="AE1384" t="s">
        <v>7374</v>
      </c>
      <c r="AF1384" t="s">
        <v>7369</v>
      </c>
      <c r="AG1384" t="s">
        <v>7369</v>
      </c>
      <c r="AH1384" t="s">
        <v>7377</v>
      </c>
      <c r="AI1384" t="s">
        <v>7375</v>
      </c>
      <c r="AJ1384">
        <v>9562098003</v>
      </c>
    </row>
    <row r="1385" spans="1:36" ht="15" x14ac:dyDescent="0.2">
      <c r="A1385">
        <v>80</v>
      </c>
      <c r="B1385">
        <v>13</v>
      </c>
      <c r="C1385">
        <v>4</v>
      </c>
      <c r="D1385">
        <v>0</v>
      </c>
      <c r="E1385">
        <v>0</v>
      </c>
      <c r="F1385" s="13" t="s">
        <v>4560</v>
      </c>
      <c r="G1385" s="13" t="s">
        <v>4561</v>
      </c>
      <c r="H1385" t="s">
        <v>7367</v>
      </c>
      <c r="I1385" t="s">
        <v>7368</v>
      </c>
      <c r="J1385">
        <v>4167203002</v>
      </c>
      <c r="K1385" t="s">
        <v>7369</v>
      </c>
      <c r="L1385" t="s">
        <v>7370</v>
      </c>
      <c r="M1385" t="s">
        <v>7371</v>
      </c>
      <c r="N1385"/>
      <c r="O1385">
        <v>1</v>
      </c>
      <c r="P1385">
        <v>1</v>
      </c>
      <c r="Q1385">
        <v>4</v>
      </c>
      <c r="R1385">
        <v>1</v>
      </c>
      <c r="S1385" s="14" t="s">
        <v>506</v>
      </c>
      <c r="T1385" s="14" t="s">
        <v>507</v>
      </c>
      <c r="U1385" s="15">
        <v>1</v>
      </c>
      <c r="V1385">
        <v>10</v>
      </c>
      <c r="W1385" t="s">
        <v>7372</v>
      </c>
      <c r="X1385" s="16">
        <v>3.0190000000000001</v>
      </c>
      <c r="Y1385">
        <v>0</v>
      </c>
      <c r="Z1385" t="s">
        <v>7373</v>
      </c>
      <c r="AA1385">
        <v>13</v>
      </c>
      <c r="AB1385">
        <v>4</v>
      </c>
      <c r="AC1385">
        <v>0</v>
      </c>
      <c r="AD1385">
        <v>269</v>
      </c>
      <c r="AE1385" t="s">
        <v>7374</v>
      </c>
      <c r="AF1385" t="s">
        <v>7369</v>
      </c>
      <c r="AG1385" t="s">
        <v>7369</v>
      </c>
      <c r="AH1385" t="s">
        <v>7377</v>
      </c>
      <c r="AI1385" t="s">
        <v>7375</v>
      </c>
      <c r="AJ1385">
        <v>9562098003</v>
      </c>
    </row>
    <row r="1386" spans="1:36" ht="15" x14ac:dyDescent="0.2">
      <c r="A1386">
        <v>80</v>
      </c>
      <c r="B1386">
        <v>13</v>
      </c>
      <c r="C1386">
        <v>5</v>
      </c>
      <c r="D1386">
        <v>0</v>
      </c>
      <c r="E1386">
        <v>0</v>
      </c>
      <c r="F1386" s="13" t="s">
        <v>5334</v>
      </c>
      <c r="G1386" s="13" t="s">
        <v>5335</v>
      </c>
      <c r="H1386" t="s">
        <v>7367</v>
      </c>
      <c r="I1386" t="s">
        <v>7368</v>
      </c>
      <c r="J1386">
        <v>4758203004</v>
      </c>
      <c r="K1386" t="s">
        <v>7369</v>
      </c>
      <c r="L1386" t="s">
        <v>7370</v>
      </c>
      <c r="M1386" t="s">
        <v>7371</v>
      </c>
      <c r="N1386" t="s">
        <v>7371</v>
      </c>
      <c r="O1386">
        <v>1</v>
      </c>
      <c r="P1386">
        <v>1</v>
      </c>
      <c r="Q1386">
        <v>4</v>
      </c>
      <c r="R1386" s="1">
        <v>1000</v>
      </c>
      <c r="S1386" s="14" t="s">
        <v>1486</v>
      </c>
      <c r="T1386" s="14" t="s">
        <v>1487</v>
      </c>
      <c r="U1386" s="15">
        <v>1</v>
      </c>
      <c r="V1386">
        <v>10</v>
      </c>
      <c r="W1386" t="s">
        <v>7372</v>
      </c>
      <c r="X1386" s="17">
        <v>3258</v>
      </c>
      <c r="Y1386">
        <v>0</v>
      </c>
      <c r="Z1386" t="s">
        <v>7373</v>
      </c>
      <c r="AA1386">
        <v>13</v>
      </c>
      <c r="AB1386">
        <v>4</v>
      </c>
      <c r="AC1386">
        <v>0</v>
      </c>
      <c r="AD1386">
        <v>269</v>
      </c>
      <c r="AE1386" t="s">
        <v>7374</v>
      </c>
      <c r="AF1386" t="s">
        <v>7369</v>
      </c>
      <c r="AG1386" t="s">
        <v>7369</v>
      </c>
      <c r="AH1386" t="s">
        <v>7377</v>
      </c>
      <c r="AI1386" t="s">
        <v>7375</v>
      </c>
      <c r="AJ1386">
        <v>9562098003</v>
      </c>
    </row>
    <row r="1387" spans="1:36" ht="15" x14ac:dyDescent="0.2">
      <c r="A1387">
        <v>80</v>
      </c>
      <c r="B1387">
        <v>13</v>
      </c>
      <c r="C1387">
        <v>4</v>
      </c>
      <c r="D1387">
        <v>0</v>
      </c>
      <c r="E1387">
        <v>0</v>
      </c>
      <c r="F1387" s="13" t="s">
        <v>2966</v>
      </c>
      <c r="G1387" s="13" t="s">
        <v>2967</v>
      </c>
      <c r="H1387" t="s">
        <v>7367</v>
      </c>
      <c r="I1387" t="s">
        <v>7368</v>
      </c>
      <c r="J1387">
        <v>4758203004</v>
      </c>
      <c r="K1387" t="s">
        <v>7369</v>
      </c>
      <c r="L1387" t="s">
        <v>7370</v>
      </c>
      <c r="M1387" t="s">
        <v>7371</v>
      </c>
      <c r="N1387" t="s">
        <v>7371</v>
      </c>
      <c r="O1387">
        <v>1</v>
      </c>
      <c r="P1387">
        <v>1</v>
      </c>
      <c r="Q1387">
        <v>4</v>
      </c>
      <c r="R1387" s="1">
        <v>1000</v>
      </c>
      <c r="S1387" s="14" t="s">
        <v>1486</v>
      </c>
      <c r="T1387" s="14" t="s">
        <v>1487</v>
      </c>
      <c r="U1387" s="15">
        <v>1</v>
      </c>
      <c r="V1387">
        <v>10</v>
      </c>
      <c r="W1387" t="s">
        <v>7372</v>
      </c>
      <c r="X1387" s="17">
        <v>3230</v>
      </c>
      <c r="Y1387">
        <v>0</v>
      </c>
      <c r="Z1387" t="s">
        <v>7373</v>
      </c>
      <c r="AA1387">
        <v>13</v>
      </c>
      <c r="AB1387">
        <v>4</v>
      </c>
      <c r="AC1387">
        <v>0</v>
      </c>
      <c r="AD1387">
        <v>269</v>
      </c>
      <c r="AE1387" t="s">
        <v>7374</v>
      </c>
      <c r="AF1387" t="s">
        <v>7369</v>
      </c>
      <c r="AG1387" t="s">
        <v>7369</v>
      </c>
      <c r="AH1387" t="s">
        <v>7377</v>
      </c>
      <c r="AI1387" t="s">
        <v>7375</v>
      </c>
      <c r="AJ1387">
        <v>9562098003</v>
      </c>
    </row>
    <row r="1388" spans="1:36" ht="15" x14ac:dyDescent="0.2">
      <c r="A1388">
        <v>80</v>
      </c>
      <c r="B1388">
        <v>13</v>
      </c>
      <c r="C1388">
        <v>4</v>
      </c>
      <c r="D1388">
        <v>0</v>
      </c>
      <c r="E1388">
        <v>0</v>
      </c>
      <c r="F1388" s="13" t="s">
        <v>2010</v>
      </c>
      <c r="G1388" s="13" t="s">
        <v>2011</v>
      </c>
      <c r="H1388" t="s">
        <v>7367</v>
      </c>
      <c r="I1388" t="s">
        <v>7368</v>
      </c>
      <c r="J1388">
        <v>4758203004</v>
      </c>
      <c r="K1388" t="s">
        <v>7369</v>
      </c>
      <c r="L1388" t="s">
        <v>7370</v>
      </c>
      <c r="M1388" t="s">
        <v>7371</v>
      </c>
      <c r="N1388" t="s">
        <v>7371</v>
      </c>
      <c r="O1388">
        <v>1</v>
      </c>
      <c r="P1388">
        <v>4</v>
      </c>
      <c r="Q1388">
        <v>4</v>
      </c>
      <c r="R1388" s="1">
        <v>1000</v>
      </c>
      <c r="S1388" s="14" t="s">
        <v>1486</v>
      </c>
      <c r="T1388" s="14" t="s">
        <v>1487</v>
      </c>
      <c r="U1388" s="15">
        <v>1</v>
      </c>
      <c r="V1388">
        <v>10</v>
      </c>
      <c r="W1388" t="s">
        <v>7372</v>
      </c>
      <c r="X1388" s="17">
        <v>3230</v>
      </c>
      <c r="Y1388">
        <v>0</v>
      </c>
      <c r="Z1388" t="s">
        <v>7373</v>
      </c>
      <c r="AA1388">
        <v>13</v>
      </c>
      <c r="AB1388">
        <v>4</v>
      </c>
      <c r="AC1388">
        <v>0</v>
      </c>
      <c r="AD1388">
        <v>269</v>
      </c>
      <c r="AE1388" t="s">
        <v>7374</v>
      </c>
      <c r="AF1388" t="s">
        <v>7369</v>
      </c>
      <c r="AG1388" t="s">
        <v>7369</v>
      </c>
      <c r="AH1388" t="s">
        <v>7377</v>
      </c>
      <c r="AI1388" t="s">
        <v>7375</v>
      </c>
      <c r="AJ1388">
        <v>9562098003</v>
      </c>
    </row>
    <row r="1389" spans="1:36" ht="15" x14ac:dyDescent="0.2">
      <c r="A1389">
        <v>80</v>
      </c>
      <c r="B1389">
        <v>13</v>
      </c>
      <c r="C1389">
        <v>4</v>
      </c>
      <c r="D1389">
        <v>0</v>
      </c>
      <c r="E1389">
        <v>0</v>
      </c>
      <c r="F1389" s="13" t="s">
        <v>2726</v>
      </c>
      <c r="G1389" s="13" t="s">
        <v>2727</v>
      </c>
      <c r="H1389" t="s">
        <v>7367</v>
      </c>
      <c r="I1389" t="s">
        <v>7368</v>
      </c>
      <c r="J1389">
        <v>4167203002</v>
      </c>
      <c r="K1389" t="s">
        <v>7369</v>
      </c>
      <c r="L1389" t="s">
        <v>7370</v>
      </c>
      <c r="M1389" t="s">
        <v>7371</v>
      </c>
      <c r="N1389" t="s">
        <v>7371</v>
      </c>
      <c r="O1389">
        <v>1</v>
      </c>
      <c r="P1389">
        <v>1</v>
      </c>
      <c r="Q1389">
        <v>4</v>
      </c>
      <c r="R1389" s="1">
        <v>1000</v>
      </c>
      <c r="S1389" s="14" t="s">
        <v>1486</v>
      </c>
      <c r="T1389" s="14" t="s">
        <v>1487</v>
      </c>
      <c r="U1389" s="15">
        <v>1</v>
      </c>
      <c r="V1389">
        <v>10</v>
      </c>
      <c r="W1389" t="s">
        <v>7372</v>
      </c>
      <c r="X1389" s="17">
        <v>3256</v>
      </c>
      <c r="Y1389">
        <v>0</v>
      </c>
      <c r="Z1389" t="s">
        <v>7373</v>
      </c>
      <c r="AA1389">
        <v>13</v>
      </c>
      <c r="AB1389">
        <v>4</v>
      </c>
      <c r="AC1389">
        <v>0</v>
      </c>
      <c r="AD1389">
        <v>269</v>
      </c>
      <c r="AE1389" t="s">
        <v>7374</v>
      </c>
      <c r="AF1389" t="s">
        <v>7369</v>
      </c>
      <c r="AG1389" t="s">
        <v>7369</v>
      </c>
      <c r="AH1389" t="s">
        <v>7377</v>
      </c>
      <c r="AI1389" t="s">
        <v>7375</v>
      </c>
      <c r="AJ1389">
        <v>9562098003</v>
      </c>
    </row>
    <row r="1390" spans="1:36" ht="15" x14ac:dyDescent="0.2">
      <c r="A1390">
        <v>80</v>
      </c>
      <c r="B1390">
        <v>13</v>
      </c>
      <c r="C1390">
        <v>5</v>
      </c>
      <c r="D1390">
        <v>0</v>
      </c>
      <c r="E1390">
        <v>0</v>
      </c>
      <c r="F1390" s="13" t="s">
        <v>5114</v>
      </c>
      <c r="G1390" s="13" t="s">
        <v>5115</v>
      </c>
      <c r="H1390" t="s">
        <v>7367</v>
      </c>
      <c r="I1390" t="s">
        <v>7368</v>
      </c>
      <c r="J1390">
        <v>4758151014</v>
      </c>
      <c r="K1390" t="s">
        <v>7369</v>
      </c>
      <c r="L1390" t="s">
        <v>7370</v>
      </c>
      <c r="M1390" t="s">
        <v>7371</v>
      </c>
      <c r="N1390" t="s">
        <v>7371</v>
      </c>
      <c r="O1390">
        <v>1</v>
      </c>
      <c r="P1390">
        <v>2</v>
      </c>
      <c r="Q1390">
        <v>4</v>
      </c>
      <c r="R1390" s="1">
        <v>1000</v>
      </c>
      <c r="S1390" s="14" t="s">
        <v>1486</v>
      </c>
      <c r="T1390" s="14" t="s">
        <v>1487</v>
      </c>
      <c r="U1390" s="15">
        <v>1</v>
      </c>
      <c r="V1390">
        <v>10</v>
      </c>
      <c r="W1390" t="s">
        <v>7372</v>
      </c>
      <c r="X1390" s="17">
        <v>3236</v>
      </c>
      <c r="Y1390">
        <v>0</v>
      </c>
      <c r="Z1390" t="s">
        <v>7373</v>
      </c>
      <c r="AA1390">
        <v>13</v>
      </c>
      <c r="AB1390">
        <v>4</v>
      </c>
      <c r="AC1390">
        <v>0</v>
      </c>
      <c r="AD1390">
        <v>269</v>
      </c>
      <c r="AE1390" t="s">
        <v>7374</v>
      </c>
      <c r="AF1390" t="s">
        <v>7369</v>
      </c>
      <c r="AG1390" t="s">
        <v>7369</v>
      </c>
      <c r="AH1390" t="s">
        <v>7377</v>
      </c>
      <c r="AI1390" t="s">
        <v>7375</v>
      </c>
      <c r="AJ1390">
        <v>9562098003</v>
      </c>
    </row>
    <row r="1391" spans="1:36" ht="15" x14ac:dyDescent="0.2">
      <c r="A1391">
        <v>80</v>
      </c>
      <c r="B1391">
        <v>13</v>
      </c>
      <c r="C1391">
        <v>5</v>
      </c>
      <c r="D1391">
        <v>0</v>
      </c>
      <c r="E1391">
        <v>0</v>
      </c>
      <c r="F1391" s="13" t="s">
        <v>6720</v>
      </c>
      <c r="G1391" s="13" t="s">
        <v>6721</v>
      </c>
      <c r="H1391" t="s">
        <v>7367</v>
      </c>
      <c r="I1391" t="s">
        <v>7368</v>
      </c>
      <c r="J1391">
        <v>4758151014</v>
      </c>
      <c r="K1391" t="s">
        <v>7369</v>
      </c>
      <c r="L1391" t="s">
        <v>7370</v>
      </c>
      <c r="M1391" t="s">
        <v>7371</v>
      </c>
      <c r="N1391" t="s">
        <v>7371</v>
      </c>
      <c r="O1391">
        <v>1</v>
      </c>
      <c r="P1391">
        <v>2</v>
      </c>
      <c r="Q1391">
        <v>4</v>
      </c>
      <c r="R1391" s="1">
        <v>1000</v>
      </c>
      <c r="S1391" s="14" t="s">
        <v>1486</v>
      </c>
      <c r="T1391" s="14" t="s">
        <v>1487</v>
      </c>
      <c r="U1391" s="15">
        <v>1</v>
      </c>
      <c r="V1391">
        <v>10</v>
      </c>
      <c r="W1391" t="s">
        <v>7372</v>
      </c>
      <c r="X1391" s="17">
        <v>3207</v>
      </c>
      <c r="Y1391">
        <v>0</v>
      </c>
      <c r="Z1391" t="s">
        <v>7373</v>
      </c>
      <c r="AA1391">
        <v>13</v>
      </c>
      <c r="AB1391">
        <v>4</v>
      </c>
      <c r="AC1391">
        <v>0</v>
      </c>
      <c r="AD1391">
        <v>269</v>
      </c>
      <c r="AE1391" t="s">
        <v>7374</v>
      </c>
      <c r="AF1391" t="s">
        <v>7369</v>
      </c>
      <c r="AG1391" t="s">
        <v>7369</v>
      </c>
      <c r="AH1391" t="s">
        <v>7377</v>
      </c>
      <c r="AI1391" t="s">
        <v>7375</v>
      </c>
      <c r="AJ1391">
        <v>9562098003</v>
      </c>
    </row>
    <row r="1392" spans="1:36" ht="15" x14ac:dyDescent="0.2">
      <c r="A1392">
        <v>80</v>
      </c>
      <c r="B1392">
        <v>13</v>
      </c>
      <c r="C1392">
        <v>4</v>
      </c>
      <c r="D1392">
        <v>0</v>
      </c>
      <c r="E1392">
        <v>0</v>
      </c>
      <c r="F1392" s="13" t="s">
        <v>1484</v>
      </c>
      <c r="G1392" s="13" t="s">
        <v>1485</v>
      </c>
      <c r="H1392" t="s">
        <v>7367</v>
      </c>
      <c r="I1392" t="s">
        <v>7368</v>
      </c>
      <c r="J1392">
        <v>4758203004</v>
      </c>
      <c r="K1392" t="s">
        <v>7369</v>
      </c>
      <c r="L1392" t="s">
        <v>7370</v>
      </c>
      <c r="M1392" t="s">
        <v>7371</v>
      </c>
      <c r="N1392" t="s">
        <v>7371</v>
      </c>
      <c r="O1392">
        <v>1</v>
      </c>
      <c r="P1392">
        <v>1</v>
      </c>
      <c r="Q1392">
        <v>4</v>
      </c>
      <c r="R1392" s="1">
        <v>1000</v>
      </c>
      <c r="S1392" s="14" t="s">
        <v>1486</v>
      </c>
      <c r="T1392" s="14" t="s">
        <v>1487</v>
      </c>
      <c r="U1392" s="15">
        <v>1</v>
      </c>
      <c r="V1392">
        <v>10</v>
      </c>
      <c r="W1392" t="s">
        <v>7372</v>
      </c>
      <c r="X1392" s="17">
        <v>3219</v>
      </c>
      <c r="Y1392">
        <v>0</v>
      </c>
      <c r="Z1392" t="s">
        <v>7373</v>
      </c>
      <c r="AA1392">
        <v>13</v>
      </c>
      <c r="AB1392">
        <v>4</v>
      </c>
      <c r="AC1392">
        <v>0</v>
      </c>
      <c r="AD1392">
        <v>269</v>
      </c>
      <c r="AE1392" t="s">
        <v>7374</v>
      </c>
      <c r="AF1392" t="s">
        <v>7369</v>
      </c>
      <c r="AG1392" t="s">
        <v>7369</v>
      </c>
      <c r="AH1392" t="s">
        <v>7377</v>
      </c>
      <c r="AI1392" t="s">
        <v>7375</v>
      </c>
      <c r="AJ1392">
        <v>9562098003</v>
      </c>
    </row>
    <row r="1393" spans="1:36" ht="15" x14ac:dyDescent="0.2">
      <c r="A1393">
        <v>80</v>
      </c>
      <c r="B1393">
        <v>13</v>
      </c>
      <c r="C1393">
        <v>4</v>
      </c>
      <c r="D1393">
        <v>0</v>
      </c>
      <c r="E1393">
        <v>0</v>
      </c>
      <c r="F1393" s="13" t="s">
        <v>7112</v>
      </c>
      <c r="G1393" s="13" t="s">
        <v>7113</v>
      </c>
      <c r="H1393" t="s">
        <v>7367</v>
      </c>
      <c r="I1393" t="s">
        <v>7368</v>
      </c>
      <c r="J1393">
        <v>4758203004</v>
      </c>
      <c r="K1393" t="s">
        <v>7369</v>
      </c>
      <c r="L1393" t="s">
        <v>7370</v>
      </c>
      <c r="M1393" t="s">
        <v>7371</v>
      </c>
      <c r="N1393" t="s">
        <v>7371</v>
      </c>
      <c r="O1393">
        <v>1</v>
      </c>
      <c r="P1393">
        <v>1</v>
      </c>
      <c r="Q1393">
        <v>4</v>
      </c>
      <c r="R1393" s="1">
        <v>1000</v>
      </c>
      <c r="S1393" s="14" t="s">
        <v>1486</v>
      </c>
      <c r="T1393" s="14" t="s">
        <v>1487</v>
      </c>
      <c r="U1393" s="15">
        <v>1</v>
      </c>
      <c r="V1393">
        <v>10</v>
      </c>
      <c r="W1393" t="s">
        <v>7372</v>
      </c>
      <c r="X1393" s="17">
        <v>3252</v>
      </c>
      <c r="Y1393">
        <v>0</v>
      </c>
      <c r="Z1393" t="s">
        <v>7373</v>
      </c>
      <c r="AA1393">
        <v>13</v>
      </c>
      <c r="AB1393">
        <v>4</v>
      </c>
      <c r="AC1393">
        <v>0</v>
      </c>
      <c r="AD1393">
        <v>269</v>
      </c>
      <c r="AE1393" t="s">
        <v>7374</v>
      </c>
      <c r="AF1393" t="s">
        <v>7369</v>
      </c>
      <c r="AG1393" t="s">
        <v>7369</v>
      </c>
      <c r="AH1393" t="s">
        <v>7377</v>
      </c>
      <c r="AI1393" t="s">
        <v>7375</v>
      </c>
      <c r="AJ1393">
        <v>9562098003</v>
      </c>
    </row>
    <row r="1394" spans="1:36" ht="15" x14ac:dyDescent="0.2">
      <c r="A1394">
        <v>80</v>
      </c>
      <c r="B1394">
        <v>13</v>
      </c>
      <c r="C1394">
        <v>4</v>
      </c>
      <c r="D1394">
        <v>0</v>
      </c>
      <c r="E1394">
        <v>0</v>
      </c>
      <c r="F1394" s="13" t="s">
        <v>4128</v>
      </c>
      <c r="G1394" s="13" t="s">
        <v>4129</v>
      </c>
      <c r="H1394" t="s">
        <v>7367</v>
      </c>
      <c r="I1394" t="s">
        <v>7368</v>
      </c>
      <c r="J1394">
        <v>4758203004</v>
      </c>
      <c r="K1394" t="s">
        <v>7369</v>
      </c>
      <c r="L1394" t="s">
        <v>7370</v>
      </c>
      <c r="M1394" t="s">
        <v>7371</v>
      </c>
      <c r="N1394" t="s">
        <v>7371</v>
      </c>
      <c r="O1394">
        <v>1</v>
      </c>
      <c r="P1394">
        <v>1</v>
      </c>
      <c r="Q1394">
        <v>4</v>
      </c>
      <c r="R1394" s="1">
        <v>1000</v>
      </c>
      <c r="S1394" s="14" t="s">
        <v>1486</v>
      </c>
      <c r="T1394" s="14" t="s">
        <v>1487</v>
      </c>
      <c r="U1394" s="15">
        <v>1</v>
      </c>
      <c r="V1394">
        <v>10</v>
      </c>
      <c r="W1394" t="s">
        <v>7372</v>
      </c>
      <c r="X1394" s="17">
        <v>3241</v>
      </c>
      <c r="Y1394">
        <v>0</v>
      </c>
      <c r="Z1394" t="s">
        <v>7373</v>
      </c>
      <c r="AA1394">
        <v>13</v>
      </c>
      <c r="AB1394">
        <v>4</v>
      </c>
      <c r="AC1394">
        <v>0</v>
      </c>
      <c r="AD1394">
        <v>269</v>
      </c>
      <c r="AE1394" t="s">
        <v>7374</v>
      </c>
      <c r="AF1394" t="s">
        <v>7369</v>
      </c>
      <c r="AG1394" t="s">
        <v>7369</v>
      </c>
      <c r="AH1394" t="s">
        <v>7377</v>
      </c>
      <c r="AI1394" t="s">
        <v>7375</v>
      </c>
      <c r="AJ1394">
        <v>9562098003</v>
      </c>
    </row>
    <row r="1395" spans="1:36" ht="15" x14ac:dyDescent="0.2">
      <c r="A1395">
        <v>80</v>
      </c>
      <c r="B1395">
        <v>13</v>
      </c>
      <c r="C1395">
        <v>4</v>
      </c>
      <c r="D1395">
        <v>0</v>
      </c>
      <c r="E1395">
        <v>0</v>
      </c>
      <c r="F1395" s="13" t="s">
        <v>4440</v>
      </c>
      <c r="G1395" s="13" t="s">
        <v>4441</v>
      </c>
      <c r="H1395" t="s">
        <v>7367</v>
      </c>
      <c r="I1395" t="s">
        <v>7368</v>
      </c>
      <c r="J1395">
        <v>4758203004</v>
      </c>
      <c r="K1395" t="s">
        <v>7369</v>
      </c>
      <c r="L1395" t="s">
        <v>7370</v>
      </c>
      <c r="M1395" t="s">
        <v>7371</v>
      </c>
      <c r="N1395" t="s">
        <v>7371</v>
      </c>
      <c r="O1395">
        <v>1</v>
      </c>
      <c r="P1395">
        <v>1</v>
      </c>
      <c r="Q1395">
        <v>4</v>
      </c>
      <c r="R1395" s="1">
        <v>1000</v>
      </c>
      <c r="S1395" s="14" t="s">
        <v>1486</v>
      </c>
      <c r="T1395" s="14" t="s">
        <v>1487</v>
      </c>
      <c r="U1395" s="15">
        <v>1</v>
      </c>
      <c r="V1395">
        <v>10</v>
      </c>
      <c r="W1395" t="s">
        <v>7372</v>
      </c>
      <c r="X1395" s="17">
        <v>3241</v>
      </c>
      <c r="Y1395">
        <v>0</v>
      </c>
      <c r="Z1395" t="s">
        <v>7373</v>
      </c>
      <c r="AA1395">
        <v>13</v>
      </c>
      <c r="AB1395">
        <v>4</v>
      </c>
      <c r="AC1395">
        <v>0</v>
      </c>
      <c r="AD1395">
        <v>269</v>
      </c>
      <c r="AE1395" t="s">
        <v>7374</v>
      </c>
      <c r="AF1395" t="s">
        <v>7369</v>
      </c>
      <c r="AG1395" t="s">
        <v>7369</v>
      </c>
      <c r="AH1395" t="s">
        <v>7377</v>
      </c>
      <c r="AI1395" t="s">
        <v>7375</v>
      </c>
      <c r="AJ1395">
        <v>9562098003</v>
      </c>
    </row>
    <row r="1396" spans="1:36" ht="15" x14ac:dyDescent="0.2">
      <c r="A1396">
        <v>80</v>
      </c>
      <c r="B1396">
        <v>13</v>
      </c>
      <c r="C1396">
        <v>4</v>
      </c>
      <c r="D1396">
        <v>0</v>
      </c>
      <c r="E1396">
        <v>0</v>
      </c>
      <c r="F1396" s="13" t="s">
        <v>5246</v>
      </c>
      <c r="G1396" s="13" t="s">
        <v>5247</v>
      </c>
      <c r="H1396" t="s">
        <v>7367</v>
      </c>
      <c r="I1396" t="s">
        <v>7368</v>
      </c>
      <c r="J1396">
        <v>4758203004</v>
      </c>
      <c r="K1396" t="s">
        <v>7369</v>
      </c>
      <c r="L1396" t="s">
        <v>7370</v>
      </c>
      <c r="M1396" t="s">
        <v>7371</v>
      </c>
      <c r="N1396" t="s">
        <v>7371</v>
      </c>
      <c r="O1396">
        <v>1</v>
      </c>
      <c r="P1396">
        <v>1</v>
      </c>
      <c r="Q1396">
        <v>4</v>
      </c>
      <c r="R1396" s="1">
        <v>1000</v>
      </c>
      <c r="S1396" s="14" t="s">
        <v>1486</v>
      </c>
      <c r="T1396" s="14" t="s">
        <v>1487</v>
      </c>
      <c r="U1396" s="15">
        <v>1</v>
      </c>
      <c r="V1396">
        <v>10</v>
      </c>
      <c r="W1396" t="s">
        <v>7372</v>
      </c>
      <c r="X1396" s="17">
        <v>3241</v>
      </c>
      <c r="Y1396">
        <v>0</v>
      </c>
      <c r="Z1396" t="s">
        <v>7373</v>
      </c>
      <c r="AA1396">
        <v>13</v>
      </c>
      <c r="AB1396">
        <v>4</v>
      </c>
      <c r="AC1396">
        <v>0</v>
      </c>
      <c r="AD1396">
        <v>269</v>
      </c>
      <c r="AE1396" t="s">
        <v>7374</v>
      </c>
      <c r="AF1396" t="s">
        <v>7369</v>
      </c>
      <c r="AG1396" t="s">
        <v>7369</v>
      </c>
      <c r="AH1396" t="s">
        <v>7377</v>
      </c>
      <c r="AI1396" t="s">
        <v>7375</v>
      </c>
      <c r="AJ1396">
        <v>9562098003</v>
      </c>
    </row>
    <row r="1397" spans="1:36" ht="15" x14ac:dyDescent="0.2">
      <c r="A1397">
        <v>80</v>
      </c>
      <c r="B1397">
        <v>13</v>
      </c>
      <c r="C1397">
        <v>4</v>
      </c>
      <c r="D1397">
        <v>0</v>
      </c>
      <c r="E1397">
        <v>0</v>
      </c>
      <c r="F1397" s="13" t="s">
        <v>6572</v>
      </c>
      <c r="G1397" s="13" t="s">
        <v>6573</v>
      </c>
      <c r="H1397" t="s">
        <v>7367</v>
      </c>
      <c r="I1397" t="s">
        <v>7368</v>
      </c>
      <c r="J1397">
        <v>4758203004</v>
      </c>
      <c r="K1397" t="s">
        <v>7369</v>
      </c>
      <c r="L1397" t="s">
        <v>7370</v>
      </c>
      <c r="M1397"/>
      <c r="N1397"/>
      <c r="O1397">
        <v>1</v>
      </c>
      <c r="P1397">
        <v>1</v>
      </c>
      <c r="Q1397">
        <v>4</v>
      </c>
      <c r="R1397">
        <v>1</v>
      </c>
      <c r="S1397" s="14" t="s">
        <v>1486</v>
      </c>
      <c r="T1397" s="14" t="s">
        <v>1487</v>
      </c>
      <c r="U1397" s="15">
        <v>1</v>
      </c>
      <c r="V1397">
        <v>10</v>
      </c>
      <c r="W1397" t="s">
        <v>7372</v>
      </c>
      <c r="X1397" s="16">
        <v>3.282</v>
      </c>
      <c r="Y1397">
        <v>0</v>
      </c>
      <c r="Z1397" t="s">
        <v>7373</v>
      </c>
      <c r="AA1397">
        <v>13</v>
      </c>
      <c r="AB1397">
        <v>4</v>
      </c>
      <c r="AC1397">
        <v>0</v>
      </c>
      <c r="AD1397">
        <v>269</v>
      </c>
      <c r="AE1397" t="s">
        <v>7374</v>
      </c>
      <c r="AF1397" t="s">
        <v>7369</v>
      </c>
      <c r="AG1397" t="s">
        <v>7369</v>
      </c>
      <c r="AH1397" t="s">
        <v>7377</v>
      </c>
      <c r="AI1397" t="s">
        <v>7375</v>
      </c>
      <c r="AJ1397">
        <v>9562098003</v>
      </c>
    </row>
    <row r="1398" spans="1:36" ht="15" x14ac:dyDescent="0.2">
      <c r="A1398">
        <v>80</v>
      </c>
      <c r="B1398">
        <v>13</v>
      </c>
      <c r="C1398">
        <v>4</v>
      </c>
      <c r="D1398">
        <v>0</v>
      </c>
      <c r="E1398">
        <v>0</v>
      </c>
      <c r="F1398" s="13" t="s">
        <v>988</v>
      </c>
      <c r="G1398" s="13" t="s">
        <v>989</v>
      </c>
      <c r="H1398" t="s">
        <v>7367</v>
      </c>
      <c r="I1398" t="s">
        <v>7368</v>
      </c>
      <c r="J1398">
        <v>4758203004</v>
      </c>
      <c r="K1398" t="s">
        <v>7369</v>
      </c>
      <c r="L1398" t="s">
        <v>7370</v>
      </c>
      <c r="M1398" t="s">
        <v>7371</v>
      </c>
      <c r="N1398" t="s">
        <v>7371</v>
      </c>
      <c r="O1398">
        <v>1</v>
      </c>
      <c r="P1398">
        <v>1</v>
      </c>
      <c r="Q1398">
        <v>4</v>
      </c>
      <c r="R1398" s="1">
        <v>1000</v>
      </c>
      <c r="S1398" s="14" t="s">
        <v>22</v>
      </c>
      <c r="T1398" s="14" t="s">
        <v>23</v>
      </c>
      <c r="U1398" s="15">
        <v>1</v>
      </c>
      <c r="V1398">
        <v>10</v>
      </c>
      <c r="W1398" t="s">
        <v>7372</v>
      </c>
      <c r="X1398" s="17">
        <v>3331</v>
      </c>
      <c r="Y1398">
        <v>0</v>
      </c>
      <c r="Z1398" t="s">
        <v>7373</v>
      </c>
      <c r="AA1398">
        <v>13</v>
      </c>
      <c r="AB1398">
        <v>5</v>
      </c>
      <c r="AC1398">
        <v>0</v>
      </c>
      <c r="AD1398">
        <v>275</v>
      </c>
      <c r="AE1398" t="s">
        <v>7374</v>
      </c>
      <c r="AF1398" t="s">
        <v>7369</v>
      </c>
      <c r="AG1398" t="s">
        <v>7369</v>
      </c>
      <c r="AH1398" t="s">
        <v>7377</v>
      </c>
      <c r="AI1398" t="s">
        <v>7375</v>
      </c>
      <c r="AJ1398">
        <v>9562098003</v>
      </c>
    </row>
    <row r="1399" spans="1:36" ht="15" x14ac:dyDescent="0.2">
      <c r="A1399">
        <v>80</v>
      </c>
      <c r="B1399">
        <v>13</v>
      </c>
      <c r="C1399">
        <v>4</v>
      </c>
      <c r="D1399">
        <v>0</v>
      </c>
      <c r="E1399">
        <v>0</v>
      </c>
      <c r="F1399" s="13" t="s">
        <v>1514</v>
      </c>
      <c r="G1399" s="13" t="s">
        <v>1515</v>
      </c>
      <c r="H1399" t="s">
        <v>7367</v>
      </c>
      <c r="I1399" t="s">
        <v>7368</v>
      </c>
      <c r="J1399">
        <v>4758151014</v>
      </c>
      <c r="K1399" t="s">
        <v>7369</v>
      </c>
      <c r="L1399" t="s">
        <v>7370</v>
      </c>
      <c r="M1399" t="s">
        <v>7371</v>
      </c>
      <c r="N1399" t="s">
        <v>7371</v>
      </c>
      <c r="O1399">
        <v>1</v>
      </c>
      <c r="P1399">
        <v>1</v>
      </c>
      <c r="Q1399">
        <v>4</v>
      </c>
      <c r="R1399" s="1">
        <v>1000</v>
      </c>
      <c r="S1399" s="14" t="s">
        <v>22</v>
      </c>
      <c r="T1399" s="14" t="s">
        <v>23</v>
      </c>
      <c r="U1399" s="15">
        <v>1</v>
      </c>
      <c r="V1399">
        <v>10</v>
      </c>
      <c r="W1399" t="s">
        <v>7372</v>
      </c>
      <c r="X1399" s="17">
        <v>3252</v>
      </c>
      <c r="Y1399">
        <v>0</v>
      </c>
      <c r="Z1399" t="s">
        <v>7373</v>
      </c>
      <c r="AA1399">
        <v>13</v>
      </c>
      <c r="AB1399">
        <v>5</v>
      </c>
      <c r="AC1399">
        <v>0</v>
      </c>
      <c r="AD1399">
        <v>275</v>
      </c>
      <c r="AE1399" t="s">
        <v>7374</v>
      </c>
      <c r="AF1399" t="s">
        <v>7369</v>
      </c>
      <c r="AG1399" t="s">
        <v>7369</v>
      </c>
      <c r="AH1399" t="s">
        <v>7377</v>
      </c>
      <c r="AI1399" t="s">
        <v>7375</v>
      </c>
      <c r="AJ1399">
        <v>9562098003</v>
      </c>
    </row>
    <row r="1400" spans="1:36" ht="15" x14ac:dyDescent="0.2">
      <c r="A1400">
        <v>80</v>
      </c>
      <c r="B1400">
        <v>13</v>
      </c>
      <c r="C1400">
        <v>4</v>
      </c>
      <c r="D1400">
        <v>0</v>
      </c>
      <c r="E1400">
        <v>0</v>
      </c>
      <c r="F1400" s="13" t="s">
        <v>20</v>
      </c>
      <c r="G1400" s="13" t="s">
        <v>21</v>
      </c>
      <c r="H1400" t="s">
        <v>7367</v>
      </c>
      <c r="I1400" t="s">
        <v>7368</v>
      </c>
      <c r="J1400">
        <v>4758203004</v>
      </c>
      <c r="K1400" t="s">
        <v>7369</v>
      </c>
      <c r="L1400" t="s">
        <v>7370</v>
      </c>
      <c r="M1400" t="s">
        <v>7371</v>
      </c>
      <c r="N1400" t="s">
        <v>7371</v>
      </c>
      <c r="O1400">
        <v>1</v>
      </c>
      <c r="P1400">
        <v>1</v>
      </c>
      <c r="Q1400">
        <v>4</v>
      </c>
      <c r="R1400" s="1">
        <v>1000</v>
      </c>
      <c r="S1400" s="14" t="s">
        <v>22</v>
      </c>
      <c r="T1400" s="14" t="s">
        <v>23</v>
      </c>
      <c r="U1400" s="15">
        <v>1</v>
      </c>
      <c r="V1400">
        <v>10</v>
      </c>
      <c r="W1400" t="s">
        <v>7372</v>
      </c>
      <c r="X1400" s="17">
        <v>3317</v>
      </c>
      <c r="Y1400">
        <v>0</v>
      </c>
      <c r="Z1400" t="s">
        <v>7373</v>
      </c>
      <c r="AA1400">
        <v>13</v>
      </c>
      <c r="AB1400">
        <v>5</v>
      </c>
      <c r="AC1400">
        <v>0</v>
      </c>
      <c r="AD1400">
        <v>275</v>
      </c>
      <c r="AE1400" t="s">
        <v>7374</v>
      </c>
      <c r="AF1400" t="s">
        <v>7369</v>
      </c>
      <c r="AG1400" t="s">
        <v>7369</v>
      </c>
      <c r="AH1400" t="s">
        <v>7377</v>
      </c>
      <c r="AI1400" t="s">
        <v>7375</v>
      </c>
      <c r="AJ1400">
        <v>9562098003</v>
      </c>
    </row>
    <row r="1401" spans="1:36" ht="15" x14ac:dyDescent="0.2">
      <c r="A1401">
        <v>80</v>
      </c>
      <c r="B1401">
        <v>13</v>
      </c>
      <c r="C1401">
        <v>4</v>
      </c>
      <c r="D1401">
        <v>0</v>
      </c>
      <c r="E1401">
        <v>0</v>
      </c>
      <c r="F1401" s="13" t="s">
        <v>2206</v>
      </c>
      <c r="G1401" s="13" t="s">
        <v>2207</v>
      </c>
      <c r="H1401" t="s">
        <v>7367</v>
      </c>
      <c r="I1401" t="s">
        <v>7368</v>
      </c>
      <c r="J1401">
        <v>4758203004</v>
      </c>
      <c r="K1401" t="s">
        <v>7369</v>
      </c>
      <c r="L1401" t="s">
        <v>7370</v>
      </c>
      <c r="M1401"/>
      <c r="N1401"/>
      <c r="O1401">
        <v>1</v>
      </c>
      <c r="P1401">
        <v>1</v>
      </c>
      <c r="Q1401">
        <v>4</v>
      </c>
      <c r="R1401" s="1">
        <v>1000</v>
      </c>
      <c r="S1401" s="14" t="s">
        <v>734</v>
      </c>
      <c r="T1401" s="14" t="s">
        <v>735</v>
      </c>
      <c r="U1401" s="15">
        <v>1</v>
      </c>
      <c r="V1401">
        <v>10</v>
      </c>
      <c r="W1401" t="s">
        <v>7372</v>
      </c>
      <c r="X1401" s="17">
        <v>3552</v>
      </c>
      <c r="Y1401">
        <v>0</v>
      </c>
      <c r="Z1401" t="s">
        <v>7373</v>
      </c>
      <c r="AA1401">
        <v>13</v>
      </c>
      <c r="AB1401">
        <v>4</v>
      </c>
      <c r="AC1401">
        <v>0</v>
      </c>
      <c r="AD1401">
        <v>269</v>
      </c>
      <c r="AE1401" t="s">
        <v>7374</v>
      </c>
      <c r="AF1401" t="s">
        <v>7369</v>
      </c>
      <c r="AG1401" t="s">
        <v>7369</v>
      </c>
      <c r="AH1401" t="s">
        <v>7377</v>
      </c>
      <c r="AI1401" t="s">
        <v>7375</v>
      </c>
      <c r="AJ1401">
        <v>9562098003</v>
      </c>
    </row>
    <row r="1402" spans="1:36" ht="15" x14ac:dyDescent="0.2">
      <c r="A1402">
        <v>80</v>
      </c>
      <c r="B1402">
        <v>13</v>
      </c>
      <c r="C1402">
        <v>5</v>
      </c>
      <c r="D1402">
        <v>0</v>
      </c>
      <c r="E1402">
        <v>0</v>
      </c>
      <c r="F1402" s="13" t="s">
        <v>5352</v>
      </c>
      <c r="G1402" s="13" t="s">
        <v>5353</v>
      </c>
      <c r="H1402" t="s">
        <v>7367</v>
      </c>
      <c r="I1402" t="s">
        <v>7368</v>
      </c>
      <c r="J1402">
        <v>4758203004</v>
      </c>
      <c r="K1402" t="s">
        <v>7369</v>
      </c>
      <c r="L1402" t="s">
        <v>7370</v>
      </c>
      <c r="M1402" t="s">
        <v>7371</v>
      </c>
      <c r="N1402" t="s">
        <v>7371</v>
      </c>
      <c r="O1402">
        <v>1</v>
      </c>
      <c r="P1402">
        <v>1</v>
      </c>
      <c r="Q1402">
        <v>4</v>
      </c>
      <c r="R1402" s="1">
        <v>1000</v>
      </c>
      <c r="S1402" s="14" t="s">
        <v>734</v>
      </c>
      <c r="T1402" s="14" t="s">
        <v>735</v>
      </c>
      <c r="U1402" s="15">
        <v>1</v>
      </c>
      <c r="V1402">
        <v>10</v>
      </c>
      <c r="W1402" t="s">
        <v>7372</v>
      </c>
      <c r="X1402" s="17">
        <v>5272</v>
      </c>
      <c r="Y1402">
        <v>0</v>
      </c>
      <c r="Z1402" t="s">
        <v>7373</v>
      </c>
      <c r="AA1402">
        <v>13</v>
      </c>
      <c r="AB1402">
        <v>4</v>
      </c>
      <c r="AC1402">
        <v>0</v>
      </c>
      <c r="AD1402">
        <v>269</v>
      </c>
      <c r="AE1402" t="s">
        <v>7374</v>
      </c>
      <c r="AF1402" t="s">
        <v>7369</v>
      </c>
      <c r="AG1402" t="s">
        <v>7369</v>
      </c>
      <c r="AH1402" t="s">
        <v>7377</v>
      </c>
      <c r="AI1402" t="s">
        <v>7375</v>
      </c>
      <c r="AJ1402">
        <v>9562098003</v>
      </c>
    </row>
    <row r="1403" spans="1:36" ht="15" x14ac:dyDescent="0.2">
      <c r="A1403">
        <v>80</v>
      </c>
      <c r="B1403">
        <v>13</v>
      </c>
      <c r="C1403">
        <v>4</v>
      </c>
      <c r="D1403">
        <v>0</v>
      </c>
      <c r="E1403">
        <v>0</v>
      </c>
      <c r="F1403" s="13" t="s">
        <v>3172</v>
      </c>
      <c r="G1403" s="13" t="s">
        <v>3173</v>
      </c>
      <c r="H1403" t="s">
        <v>7367</v>
      </c>
      <c r="I1403" t="s">
        <v>7368</v>
      </c>
      <c r="J1403">
        <v>4758203004</v>
      </c>
      <c r="K1403" t="s">
        <v>7369</v>
      </c>
      <c r="L1403" t="s">
        <v>7370</v>
      </c>
      <c r="M1403" t="s">
        <v>7371</v>
      </c>
      <c r="N1403" t="s">
        <v>7371</v>
      </c>
      <c r="O1403">
        <v>1</v>
      </c>
      <c r="P1403">
        <v>1</v>
      </c>
      <c r="Q1403">
        <v>4</v>
      </c>
      <c r="R1403" s="1">
        <v>1000</v>
      </c>
      <c r="S1403" s="14" t="s">
        <v>734</v>
      </c>
      <c r="T1403" s="14" t="s">
        <v>735</v>
      </c>
      <c r="U1403" s="15">
        <v>1</v>
      </c>
      <c r="V1403">
        <v>10</v>
      </c>
      <c r="W1403" t="s">
        <v>7372</v>
      </c>
      <c r="X1403" s="17">
        <v>3535</v>
      </c>
      <c r="Y1403">
        <v>0</v>
      </c>
      <c r="Z1403" t="s">
        <v>7373</v>
      </c>
      <c r="AA1403">
        <v>13</v>
      </c>
      <c r="AB1403">
        <v>4</v>
      </c>
      <c r="AC1403">
        <v>0</v>
      </c>
      <c r="AD1403">
        <v>269</v>
      </c>
      <c r="AE1403" t="s">
        <v>7374</v>
      </c>
      <c r="AF1403" t="s">
        <v>7369</v>
      </c>
      <c r="AG1403" t="s">
        <v>7369</v>
      </c>
      <c r="AH1403" t="s">
        <v>7377</v>
      </c>
      <c r="AI1403" t="s">
        <v>7375</v>
      </c>
      <c r="AJ1403">
        <v>9562098003</v>
      </c>
    </row>
    <row r="1404" spans="1:36" ht="15" x14ac:dyDescent="0.2">
      <c r="A1404">
        <v>80</v>
      </c>
      <c r="B1404">
        <v>13</v>
      </c>
      <c r="C1404">
        <v>4</v>
      </c>
      <c r="D1404">
        <v>0</v>
      </c>
      <c r="E1404">
        <v>0</v>
      </c>
      <c r="F1404" s="13" t="s">
        <v>1130</v>
      </c>
      <c r="G1404" s="13" t="s">
        <v>1131</v>
      </c>
      <c r="H1404" t="s">
        <v>7367</v>
      </c>
      <c r="I1404" t="s">
        <v>7368</v>
      </c>
      <c r="J1404">
        <v>4167203002</v>
      </c>
      <c r="K1404" t="s">
        <v>7369</v>
      </c>
      <c r="L1404" t="s">
        <v>7370</v>
      </c>
      <c r="M1404" t="s">
        <v>7371</v>
      </c>
      <c r="N1404" t="s">
        <v>7371</v>
      </c>
      <c r="O1404">
        <v>1</v>
      </c>
      <c r="P1404">
        <v>1</v>
      </c>
      <c r="Q1404">
        <v>4</v>
      </c>
      <c r="R1404" s="1">
        <v>1000</v>
      </c>
      <c r="S1404" s="14" t="s">
        <v>734</v>
      </c>
      <c r="T1404" s="14" t="s">
        <v>735</v>
      </c>
      <c r="U1404" s="15">
        <v>1</v>
      </c>
      <c r="V1404">
        <v>10</v>
      </c>
      <c r="W1404" t="s">
        <v>7372</v>
      </c>
      <c r="X1404" s="17">
        <v>3557</v>
      </c>
      <c r="Y1404">
        <v>0</v>
      </c>
      <c r="Z1404" t="s">
        <v>7373</v>
      </c>
      <c r="AA1404">
        <v>13</v>
      </c>
      <c r="AB1404">
        <v>4</v>
      </c>
      <c r="AC1404">
        <v>0</v>
      </c>
      <c r="AD1404">
        <v>269</v>
      </c>
      <c r="AE1404" t="s">
        <v>7374</v>
      </c>
      <c r="AF1404" t="s">
        <v>7369</v>
      </c>
      <c r="AG1404" t="s">
        <v>7369</v>
      </c>
      <c r="AH1404" t="s">
        <v>7377</v>
      </c>
      <c r="AI1404" t="s">
        <v>7375</v>
      </c>
      <c r="AJ1404">
        <v>9562098003</v>
      </c>
    </row>
    <row r="1405" spans="1:36" ht="15" x14ac:dyDescent="0.2">
      <c r="A1405">
        <v>80</v>
      </c>
      <c r="B1405">
        <v>13</v>
      </c>
      <c r="C1405">
        <v>4</v>
      </c>
      <c r="D1405">
        <v>0</v>
      </c>
      <c r="E1405">
        <v>0</v>
      </c>
      <c r="F1405" s="13" t="s">
        <v>6488</v>
      </c>
      <c r="G1405" s="13" t="s">
        <v>6489</v>
      </c>
      <c r="H1405" t="s">
        <v>7367</v>
      </c>
      <c r="I1405" t="s">
        <v>7368</v>
      </c>
      <c r="J1405">
        <v>4167203002</v>
      </c>
      <c r="K1405" t="s">
        <v>7369</v>
      </c>
      <c r="L1405" t="s">
        <v>7370</v>
      </c>
      <c r="M1405" t="s">
        <v>7371</v>
      </c>
      <c r="N1405" t="s">
        <v>7371</v>
      </c>
      <c r="O1405">
        <v>1</v>
      </c>
      <c r="P1405">
        <v>1</v>
      </c>
      <c r="Q1405">
        <v>4</v>
      </c>
      <c r="R1405" s="1">
        <v>1000</v>
      </c>
      <c r="S1405" s="14" t="s">
        <v>734</v>
      </c>
      <c r="T1405" s="14" t="s">
        <v>735</v>
      </c>
      <c r="U1405" s="15">
        <v>1</v>
      </c>
      <c r="V1405">
        <v>10</v>
      </c>
      <c r="W1405" t="s">
        <v>7372</v>
      </c>
      <c r="X1405" s="17">
        <v>3445</v>
      </c>
      <c r="Y1405">
        <v>0</v>
      </c>
      <c r="Z1405" t="s">
        <v>7373</v>
      </c>
      <c r="AA1405">
        <v>13</v>
      </c>
      <c r="AB1405">
        <v>4</v>
      </c>
      <c r="AC1405">
        <v>0</v>
      </c>
      <c r="AD1405">
        <v>269</v>
      </c>
      <c r="AE1405" t="s">
        <v>7374</v>
      </c>
      <c r="AF1405" t="s">
        <v>7369</v>
      </c>
      <c r="AG1405" t="s">
        <v>7369</v>
      </c>
      <c r="AH1405" t="s">
        <v>7377</v>
      </c>
      <c r="AI1405" t="s">
        <v>7375</v>
      </c>
      <c r="AJ1405">
        <v>9562098003</v>
      </c>
    </row>
    <row r="1406" spans="1:36" ht="15" x14ac:dyDescent="0.2">
      <c r="A1406">
        <v>80</v>
      </c>
      <c r="B1406">
        <v>13</v>
      </c>
      <c r="C1406">
        <v>4</v>
      </c>
      <c r="D1406">
        <v>0</v>
      </c>
      <c r="E1406">
        <v>0</v>
      </c>
      <c r="F1406" s="13" t="s">
        <v>2356</v>
      </c>
      <c r="G1406" s="13" t="s">
        <v>2357</v>
      </c>
      <c r="H1406" t="s">
        <v>7367</v>
      </c>
      <c r="I1406" t="s">
        <v>7368</v>
      </c>
      <c r="J1406">
        <v>4167203002</v>
      </c>
      <c r="K1406" t="s">
        <v>7369</v>
      </c>
      <c r="L1406" t="s">
        <v>7370</v>
      </c>
      <c r="M1406" t="s">
        <v>7371</v>
      </c>
      <c r="N1406" t="s">
        <v>7371</v>
      </c>
      <c r="O1406">
        <v>1</v>
      </c>
      <c r="P1406">
        <v>1</v>
      </c>
      <c r="Q1406">
        <v>4</v>
      </c>
      <c r="R1406" s="1">
        <v>1000</v>
      </c>
      <c r="S1406" s="14" t="s">
        <v>734</v>
      </c>
      <c r="T1406" s="14" t="s">
        <v>735</v>
      </c>
      <c r="U1406" s="15">
        <v>1</v>
      </c>
      <c r="V1406">
        <v>10</v>
      </c>
      <c r="W1406" t="s">
        <v>7372</v>
      </c>
      <c r="X1406" s="17">
        <v>3445</v>
      </c>
      <c r="Y1406">
        <v>0</v>
      </c>
      <c r="Z1406" t="s">
        <v>7373</v>
      </c>
      <c r="AA1406">
        <v>13</v>
      </c>
      <c r="AB1406">
        <v>4</v>
      </c>
      <c r="AC1406">
        <v>0</v>
      </c>
      <c r="AD1406">
        <v>269</v>
      </c>
      <c r="AE1406" t="s">
        <v>7374</v>
      </c>
      <c r="AF1406" t="s">
        <v>7369</v>
      </c>
      <c r="AG1406" t="s">
        <v>7369</v>
      </c>
      <c r="AH1406" t="s">
        <v>7377</v>
      </c>
      <c r="AI1406" t="s">
        <v>7375</v>
      </c>
      <c r="AJ1406">
        <v>9562098003</v>
      </c>
    </row>
    <row r="1407" spans="1:36" ht="15" x14ac:dyDescent="0.2">
      <c r="A1407">
        <v>80</v>
      </c>
      <c r="B1407">
        <v>13</v>
      </c>
      <c r="C1407">
        <v>4</v>
      </c>
      <c r="D1407">
        <v>0</v>
      </c>
      <c r="E1407">
        <v>0</v>
      </c>
      <c r="F1407" s="13" t="s">
        <v>4720</v>
      </c>
      <c r="G1407" s="13" t="s">
        <v>4721</v>
      </c>
      <c r="H1407" t="s">
        <v>7367</v>
      </c>
      <c r="I1407" t="s">
        <v>7368</v>
      </c>
      <c r="J1407">
        <v>4167203002</v>
      </c>
      <c r="K1407" t="s">
        <v>7369</v>
      </c>
      <c r="L1407" t="s">
        <v>7370</v>
      </c>
      <c r="M1407" t="s">
        <v>7371</v>
      </c>
      <c r="N1407" t="s">
        <v>7371</v>
      </c>
      <c r="O1407">
        <v>1</v>
      </c>
      <c r="P1407">
        <v>1</v>
      </c>
      <c r="Q1407">
        <v>4</v>
      </c>
      <c r="R1407" s="1">
        <v>1000</v>
      </c>
      <c r="S1407" s="14" t="s">
        <v>734</v>
      </c>
      <c r="T1407" s="14" t="s">
        <v>735</v>
      </c>
      <c r="U1407" s="15">
        <v>1</v>
      </c>
      <c r="V1407">
        <v>10</v>
      </c>
      <c r="W1407" t="s">
        <v>7372</v>
      </c>
      <c r="X1407" s="17">
        <v>3557</v>
      </c>
      <c r="Y1407">
        <v>0</v>
      </c>
      <c r="Z1407" t="s">
        <v>7373</v>
      </c>
      <c r="AA1407">
        <v>13</v>
      </c>
      <c r="AB1407">
        <v>4</v>
      </c>
      <c r="AC1407">
        <v>0</v>
      </c>
      <c r="AD1407">
        <v>269</v>
      </c>
      <c r="AE1407" t="s">
        <v>7374</v>
      </c>
      <c r="AF1407" t="s">
        <v>7369</v>
      </c>
      <c r="AG1407" t="s">
        <v>7369</v>
      </c>
      <c r="AH1407" t="s">
        <v>7377</v>
      </c>
      <c r="AI1407" t="s">
        <v>7375</v>
      </c>
      <c r="AJ1407">
        <v>9562098003</v>
      </c>
    </row>
    <row r="1408" spans="1:36" ht="15" x14ac:dyDescent="0.2">
      <c r="A1408">
        <v>80</v>
      </c>
      <c r="B1408">
        <v>13</v>
      </c>
      <c r="C1408">
        <v>4</v>
      </c>
      <c r="D1408">
        <v>0</v>
      </c>
      <c r="E1408">
        <v>0</v>
      </c>
      <c r="F1408" s="13" t="s">
        <v>1362</v>
      </c>
      <c r="G1408" s="13" t="s">
        <v>1363</v>
      </c>
      <c r="H1408" t="s">
        <v>7367</v>
      </c>
      <c r="I1408" t="s">
        <v>7368</v>
      </c>
      <c r="J1408">
        <v>4167203002</v>
      </c>
      <c r="K1408" t="s">
        <v>7369</v>
      </c>
      <c r="L1408" t="s">
        <v>7370</v>
      </c>
      <c r="M1408" t="s">
        <v>7371</v>
      </c>
      <c r="N1408" t="s">
        <v>7371</v>
      </c>
      <c r="O1408">
        <v>1</v>
      </c>
      <c r="P1408">
        <v>1</v>
      </c>
      <c r="Q1408">
        <v>4</v>
      </c>
      <c r="R1408" s="1">
        <v>1000</v>
      </c>
      <c r="S1408" s="14" t="s">
        <v>734</v>
      </c>
      <c r="T1408" s="14" t="s">
        <v>735</v>
      </c>
      <c r="U1408" s="15">
        <v>1</v>
      </c>
      <c r="V1408">
        <v>10</v>
      </c>
      <c r="W1408" t="s">
        <v>7372</v>
      </c>
      <c r="X1408" s="17">
        <v>3439</v>
      </c>
      <c r="Y1408">
        <v>0</v>
      </c>
      <c r="Z1408" t="s">
        <v>7373</v>
      </c>
      <c r="AA1408">
        <v>13</v>
      </c>
      <c r="AB1408">
        <v>4</v>
      </c>
      <c r="AC1408">
        <v>0</v>
      </c>
      <c r="AD1408">
        <v>269</v>
      </c>
      <c r="AE1408" t="s">
        <v>7374</v>
      </c>
      <c r="AF1408" t="s">
        <v>7369</v>
      </c>
      <c r="AG1408" t="s">
        <v>7369</v>
      </c>
      <c r="AH1408" t="s">
        <v>7377</v>
      </c>
      <c r="AI1408" t="s">
        <v>7375</v>
      </c>
      <c r="AJ1408">
        <v>9562098003</v>
      </c>
    </row>
    <row r="1409" spans="1:36" ht="15" x14ac:dyDescent="0.2">
      <c r="A1409">
        <v>80</v>
      </c>
      <c r="B1409">
        <v>13</v>
      </c>
      <c r="C1409">
        <v>4</v>
      </c>
      <c r="D1409">
        <v>0</v>
      </c>
      <c r="E1409">
        <v>0</v>
      </c>
      <c r="F1409" s="13" t="s">
        <v>1272</v>
      </c>
      <c r="G1409" s="13" t="s">
        <v>1273</v>
      </c>
      <c r="H1409" t="s">
        <v>7367</v>
      </c>
      <c r="I1409" t="s">
        <v>7368</v>
      </c>
      <c r="J1409">
        <v>4167203002</v>
      </c>
      <c r="K1409" t="s">
        <v>7369</v>
      </c>
      <c r="L1409" t="s">
        <v>7370</v>
      </c>
      <c r="M1409" t="s">
        <v>7371</v>
      </c>
      <c r="N1409" t="s">
        <v>7371</v>
      </c>
      <c r="O1409">
        <v>1</v>
      </c>
      <c r="P1409">
        <v>1</v>
      </c>
      <c r="Q1409">
        <v>4</v>
      </c>
      <c r="R1409" s="1">
        <v>1000</v>
      </c>
      <c r="S1409" s="14" t="s">
        <v>734</v>
      </c>
      <c r="T1409" s="14" t="s">
        <v>735</v>
      </c>
      <c r="U1409" s="15">
        <v>1</v>
      </c>
      <c r="V1409">
        <v>10</v>
      </c>
      <c r="W1409" t="s">
        <v>7372</v>
      </c>
      <c r="X1409" s="17">
        <v>3439</v>
      </c>
      <c r="Y1409">
        <v>0</v>
      </c>
      <c r="Z1409" t="s">
        <v>7373</v>
      </c>
      <c r="AA1409">
        <v>13</v>
      </c>
      <c r="AB1409">
        <v>4</v>
      </c>
      <c r="AC1409">
        <v>0</v>
      </c>
      <c r="AD1409">
        <v>269</v>
      </c>
      <c r="AE1409" t="s">
        <v>7374</v>
      </c>
      <c r="AF1409" t="s">
        <v>7369</v>
      </c>
      <c r="AG1409" t="s">
        <v>7369</v>
      </c>
      <c r="AH1409" t="s">
        <v>7377</v>
      </c>
      <c r="AI1409" t="s">
        <v>7375</v>
      </c>
      <c r="AJ1409">
        <v>9562098003</v>
      </c>
    </row>
    <row r="1410" spans="1:36" ht="15" x14ac:dyDescent="0.2">
      <c r="A1410">
        <v>80</v>
      </c>
      <c r="B1410">
        <v>13</v>
      </c>
      <c r="C1410">
        <v>4</v>
      </c>
      <c r="D1410">
        <v>0</v>
      </c>
      <c r="E1410">
        <v>0</v>
      </c>
      <c r="F1410" s="13" t="s">
        <v>1966</v>
      </c>
      <c r="G1410" s="13" t="s">
        <v>1967</v>
      </c>
      <c r="H1410" t="s">
        <v>7367</v>
      </c>
      <c r="I1410" t="s">
        <v>7368</v>
      </c>
      <c r="J1410">
        <v>4167203002</v>
      </c>
      <c r="K1410" t="s">
        <v>7369</v>
      </c>
      <c r="L1410" t="s">
        <v>7370</v>
      </c>
      <c r="M1410" t="s">
        <v>7371</v>
      </c>
      <c r="N1410" t="s">
        <v>7371</v>
      </c>
      <c r="O1410">
        <v>1</v>
      </c>
      <c r="P1410">
        <v>1</v>
      </c>
      <c r="Q1410">
        <v>4</v>
      </c>
      <c r="R1410" s="1">
        <v>1000</v>
      </c>
      <c r="S1410" s="14" t="s">
        <v>734</v>
      </c>
      <c r="T1410" s="14" t="s">
        <v>735</v>
      </c>
      <c r="U1410" s="15">
        <v>1</v>
      </c>
      <c r="V1410">
        <v>10</v>
      </c>
      <c r="W1410" t="s">
        <v>7372</v>
      </c>
      <c r="X1410" s="17">
        <v>3439</v>
      </c>
      <c r="Y1410">
        <v>0</v>
      </c>
      <c r="Z1410" t="s">
        <v>7373</v>
      </c>
      <c r="AA1410">
        <v>13</v>
      </c>
      <c r="AB1410">
        <v>4</v>
      </c>
      <c r="AC1410">
        <v>0</v>
      </c>
      <c r="AD1410">
        <v>269</v>
      </c>
      <c r="AE1410" t="s">
        <v>7374</v>
      </c>
      <c r="AF1410" t="s">
        <v>7369</v>
      </c>
      <c r="AG1410" t="s">
        <v>7369</v>
      </c>
      <c r="AH1410" t="s">
        <v>7377</v>
      </c>
      <c r="AI1410" t="s">
        <v>7375</v>
      </c>
      <c r="AJ1410">
        <v>9562098003</v>
      </c>
    </row>
    <row r="1411" spans="1:36" ht="15" x14ac:dyDescent="0.2">
      <c r="A1411">
        <v>80</v>
      </c>
      <c r="B1411">
        <v>13</v>
      </c>
      <c r="C1411">
        <v>5</v>
      </c>
      <c r="D1411">
        <v>0</v>
      </c>
      <c r="E1411">
        <v>0</v>
      </c>
      <c r="F1411" s="13" t="s">
        <v>2110</v>
      </c>
      <c r="G1411" s="13" t="s">
        <v>2111</v>
      </c>
      <c r="H1411" t="s">
        <v>7367</v>
      </c>
      <c r="I1411" t="s">
        <v>7368</v>
      </c>
      <c r="J1411">
        <v>4167203002</v>
      </c>
      <c r="K1411" t="s">
        <v>7369</v>
      </c>
      <c r="L1411" t="s">
        <v>7370</v>
      </c>
      <c r="M1411" t="s">
        <v>7371</v>
      </c>
      <c r="N1411" t="s">
        <v>7371</v>
      </c>
      <c r="O1411">
        <v>1</v>
      </c>
      <c r="P1411">
        <v>1</v>
      </c>
      <c r="Q1411">
        <v>4</v>
      </c>
      <c r="R1411" s="1">
        <v>1000</v>
      </c>
      <c r="S1411" s="14" t="s">
        <v>734</v>
      </c>
      <c r="T1411" s="14" t="s">
        <v>735</v>
      </c>
      <c r="U1411" s="15">
        <v>1</v>
      </c>
      <c r="V1411">
        <v>10</v>
      </c>
      <c r="W1411" t="s">
        <v>7372</v>
      </c>
      <c r="X1411" s="17">
        <v>3489</v>
      </c>
      <c r="Y1411">
        <v>0</v>
      </c>
      <c r="Z1411" t="s">
        <v>7373</v>
      </c>
      <c r="AA1411">
        <v>13</v>
      </c>
      <c r="AB1411">
        <v>4</v>
      </c>
      <c r="AC1411">
        <v>0</v>
      </c>
      <c r="AD1411">
        <v>269</v>
      </c>
      <c r="AE1411" t="s">
        <v>7374</v>
      </c>
      <c r="AF1411" t="s">
        <v>7369</v>
      </c>
      <c r="AG1411" t="s">
        <v>7369</v>
      </c>
      <c r="AH1411" t="s">
        <v>7377</v>
      </c>
      <c r="AI1411" t="s">
        <v>7375</v>
      </c>
      <c r="AJ1411">
        <v>9562098003</v>
      </c>
    </row>
    <row r="1412" spans="1:36" ht="15" x14ac:dyDescent="0.2">
      <c r="A1412">
        <v>80</v>
      </c>
      <c r="B1412">
        <v>13</v>
      </c>
      <c r="C1412">
        <v>5</v>
      </c>
      <c r="D1412">
        <v>0</v>
      </c>
      <c r="E1412">
        <v>0</v>
      </c>
      <c r="F1412" s="13" t="s">
        <v>3048</v>
      </c>
      <c r="G1412" s="13" t="s">
        <v>3049</v>
      </c>
      <c r="H1412" t="s">
        <v>7367</v>
      </c>
      <c r="I1412" t="s">
        <v>7368</v>
      </c>
      <c r="J1412">
        <v>4167203002</v>
      </c>
      <c r="K1412" t="s">
        <v>7369</v>
      </c>
      <c r="L1412" t="s">
        <v>7370</v>
      </c>
      <c r="M1412" t="s">
        <v>7371</v>
      </c>
      <c r="N1412" t="s">
        <v>7371</v>
      </c>
      <c r="O1412">
        <v>1</v>
      </c>
      <c r="P1412">
        <v>1</v>
      </c>
      <c r="Q1412">
        <v>4</v>
      </c>
      <c r="R1412" s="1">
        <v>1000</v>
      </c>
      <c r="S1412" s="14" t="s">
        <v>734</v>
      </c>
      <c r="T1412" s="14" t="s">
        <v>735</v>
      </c>
      <c r="U1412" s="15">
        <v>1</v>
      </c>
      <c r="V1412">
        <v>10</v>
      </c>
      <c r="W1412" t="s">
        <v>7372</v>
      </c>
      <c r="X1412" s="17">
        <v>3489</v>
      </c>
      <c r="Y1412">
        <v>0</v>
      </c>
      <c r="Z1412" t="s">
        <v>7373</v>
      </c>
      <c r="AA1412">
        <v>13</v>
      </c>
      <c r="AB1412">
        <v>4</v>
      </c>
      <c r="AC1412">
        <v>0</v>
      </c>
      <c r="AD1412">
        <v>269</v>
      </c>
      <c r="AE1412" t="s">
        <v>7374</v>
      </c>
      <c r="AF1412" t="s">
        <v>7369</v>
      </c>
      <c r="AG1412" t="s">
        <v>7369</v>
      </c>
      <c r="AH1412" t="s">
        <v>7377</v>
      </c>
      <c r="AI1412" t="s">
        <v>7375</v>
      </c>
      <c r="AJ1412">
        <v>9562098003</v>
      </c>
    </row>
    <row r="1413" spans="1:36" ht="15" x14ac:dyDescent="0.2">
      <c r="A1413">
        <v>80</v>
      </c>
      <c r="B1413">
        <v>13</v>
      </c>
      <c r="C1413">
        <v>5</v>
      </c>
      <c r="D1413">
        <v>0</v>
      </c>
      <c r="E1413">
        <v>0</v>
      </c>
      <c r="F1413" s="13" t="s">
        <v>4768</v>
      </c>
      <c r="G1413" s="13" t="s">
        <v>4769</v>
      </c>
      <c r="H1413" t="s">
        <v>7367</v>
      </c>
      <c r="I1413" t="s">
        <v>7368</v>
      </c>
      <c r="J1413">
        <v>4758203004</v>
      </c>
      <c r="K1413" t="s">
        <v>7369</v>
      </c>
      <c r="L1413" t="s">
        <v>7370</v>
      </c>
      <c r="M1413" t="s">
        <v>7371</v>
      </c>
      <c r="N1413" t="s">
        <v>7371</v>
      </c>
      <c r="O1413">
        <v>1</v>
      </c>
      <c r="P1413">
        <v>2</v>
      </c>
      <c r="Q1413">
        <v>4</v>
      </c>
      <c r="R1413" s="1">
        <v>1000</v>
      </c>
      <c r="S1413" s="14" t="s">
        <v>734</v>
      </c>
      <c r="T1413" s="14" t="s">
        <v>735</v>
      </c>
      <c r="U1413" s="15">
        <v>1</v>
      </c>
      <c r="V1413">
        <v>10</v>
      </c>
      <c r="W1413" t="s">
        <v>7372</v>
      </c>
      <c r="X1413" s="17">
        <v>4302</v>
      </c>
      <c r="Y1413">
        <v>0</v>
      </c>
      <c r="Z1413" t="s">
        <v>7373</v>
      </c>
      <c r="AA1413">
        <v>13</v>
      </c>
      <c r="AB1413">
        <v>4</v>
      </c>
      <c r="AC1413">
        <v>0</v>
      </c>
      <c r="AD1413">
        <v>269</v>
      </c>
      <c r="AE1413" t="s">
        <v>7374</v>
      </c>
      <c r="AF1413" t="s">
        <v>7369</v>
      </c>
      <c r="AG1413" t="s">
        <v>7369</v>
      </c>
      <c r="AH1413" t="s">
        <v>7377</v>
      </c>
      <c r="AI1413" t="s">
        <v>7375</v>
      </c>
      <c r="AJ1413">
        <v>9562098003</v>
      </c>
    </row>
    <row r="1414" spans="1:36" ht="15" x14ac:dyDescent="0.2">
      <c r="A1414">
        <v>80</v>
      </c>
      <c r="B1414">
        <v>13</v>
      </c>
      <c r="C1414">
        <v>4</v>
      </c>
      <c r="D1414">
        <v>0</v>
      </c>
      <c r="E1414">
        <v>0</v>
      </c>
      <c r="F1414" s="13" t="s">
        <v>3316</v>
      </c>
      <c r="G1414" s="13" t="s">
        <v>3317</v>
      </c>
      <c r="H1414" t="s">
        <v>7367</v>
      </c>
      <c r="I1414" t="s">
        <v>7368</v>
      </c>
      <c r="J1414">
        <v>4758203004</v>
      </c>
      <c r="K1414" t="s">
        <v>7369</v>
      </c>
      <c r="L1414" t="s">
        <v>7370</v>
      </c>
      <c r="M1414" t="s">
        <v>7371</v>
      </c>
      <c r="N1414" t="s">
        <v>7371</v>
      </c>
      <c r="O1414">
        <v>1</v>
      </c>
      <c r="P1414">
        <v>1</v>
      </c>
      <c r="Q1414">
        <v>4</v>
      </c>
      <c r="R1414" s="1">
        <v>1000</v>
      </c>
      <c r="S1414" s="14" t="s">
        <v>734</v>
      </c>
      <c r="T1414" s="14" t="s">
        <v>735</v>
      </c>
      <c r="U1414" s="15">
        <v>1</v>
      </c>
      <c r="V1414">
        <v>10</v>
      </c>
      <c r="W1414" t="s">
        <v>7372</v>
      </c>
      <c r="X1414" s="17">
        <v>3549</v>
      </c>
      <c r="Y1414">
        <v>0</v>
      </c>
      <c r="Z1414" t="s">
        <v>7373</v>
      </c>
      <c r="AA1414">
        <v>13</v>
      </c>
      <c r="AB1414">
        <v>4</v>
      </c>
      <c r="AC1414">
        <v>0</v>
      </c>
      <c r="AD1414">
        <v>269</v>
      </c>
      <c r="AE1414" t="s">
        <v>7374</v>
      </c>
      <c r="AF1414" t="s">
        <v>7369</v>
      </c>
      <c r="AG1414" t="s">
        <v>7369</v>
      </c>
      <c r="AH1414" t="s">
        <v>7377</v>
      </c>
      <c r="AI1414" t="s">
        <v>7375</v>
      </c>
      <c r="AJ1414">
        <v>9562098003</v>
      </c>
    </row>
    <row r="1415" spans="1:36" ht="15" x14ac:dyDescent="0.2">
      <c r="A1415">
        <v>80</v>
      </c>
      <c r="B1415">
        <v>13</v>
      </c>
      <c r="C1415">
        <v>4</v>
      </c>
      <c r="D1415">
        <v>0</v>
      </c>
      <c r="E1415">
        <v>0</v>
      </c>
      <c r="F1415" s="13" t="s">
        <v>3602</v>
      </c>
      <c r="G1415" s="13" t="s">
        <v>3603</v>
      </c>
      <c r="H1415" t="s">
        <v>7367</v>
      </c>
      <c r="I1415" t="s">
        <v>7368</v>
      </c>
      <c r="J1415">
        <v>4167203002</v>
      </c>
      <c r="K1415" t="s">
        <v>7369</v>
      </c>
      <c r="L1415" t="s">
        <v>7370</v>
      </c>
      <c r="M1415" t="s">
        <v>7371</v>
      </c>
      <c r="N1415" t="s">
        <v>7371</v>
      </c>
      <c r="O1415">
        <v>1</v>
      </c>
      <c r="P1415">
        <v>1</v>
      </c>
      <c r="Q1415">
        <v>4</v>
      </c>
      <c r="R1415" s="1">
        <v>1000</v>
      </c>
      <c r="S1415" s="14" t="s">
        <v>734</v>
      </c>
      <c r="T1415" s="14" t="s">
        <v>735</v>
      </c>
      <c r="U1415" s="15">
        <v>1</v>
      </c>
      <c r="V1415">
        <v>20</v>
      </c>
      <c r="W1415" t="s">
        <v>7372</v>
      </c>
      <c r="X1415" s="17">
        <v>3445</v>
      </c>
      <c r="Y1415">
        <v>0</v>
      </c>
      <c r="Z1415" t="s">
        <v>7373</v>
      </c>
      <c r="AA1415">
        <v>13</v>
      </c>
      <c r="AB1415">
        <v>4</v>
      </c>
      <c r="AC1415">
        <v>0</v>
      </c>
      <c r="AD1415">
        <v>269</v>
      </c>
      <c r="AE1415" t="s">
        <v>7374</v>
      </c>
      <c r="AF1415" t="s">
        <v>7369</v>
      </c>
      <c r="AG1415" t="s">
        <v>7369</v>
      </c>
      <c r="AH1415" t="s">
        <v>7377</v>
      </c>
      <c r="AI1415" t="s">
        <v>7375</v>
      </c>
      <c r="AJ1415">
        <v>9562098003</v>
      </c>
    </row>
    <row r="1416" spans="1:36" ht="15" x14ac:dyDescent="0.2">
      <c r="A1416">
        <v>80</v>
      </c>
      <c r="B1416">
        <v>13</v>
      </c>
      <c r="C1416">
        <v>4</v>
      </c>
      <c r="D1416">
        <v>0</v>
      </c>
      <c r="E1416">
        <v>0</v>
      </c>
      <c r="F1416" s="13" t="s">
        <v>4464</v>
      </c>
      <c r="G1416" s="13" t="s">
        <v>4465</v>
      </c>
      <c r="H1416" t="s">
        <v>7367</v>
      </c>
      <c r="I1416" t="s">
        <v>7368</v>
      </c>
      <c r="J1416">
        <v>4167151003</v>
      </c>
      <c r="K1416" t="s">
        <v>7369</v>
      </c>
      <c r="L1416" t="s">
        <v>7370</v>
      </c>
      <c r="M1416"/>
      <c r="N1416"/>
      <c r="O1416">
        <v>1</v>
      </c>
      <c r="P1416">
        <v>1</v>
      </c>
      <c r="Q1416">
        <v>4</v>
      </c>
      <c r="R1416">
        <v>1</v>
      </c>
      <c r="S1416" s="14" t="s">
        <v>734</v>
      </c>
      <c r="T1416" s="14" t="s">
        <v>735</v>
      </c>
      <c r="U1416" s="15">
        <v>1</v>
      </c>
      <c r="V1416">
        <v>10</v>
      </c>
      <c r="W1416" t="s">
        <v>7372</v>
      </c>
      <c r="X1416" s="16">
        <v>3.3660000000000001</v>
      </c>
      <c r="Y1416">
        <v>0</v>
      </c>
      <c r="Z1416" t="s">
        <v>7373</v>
      </c>
      <c r="AA1416">
        <v>13</v>
      </c>
      <c r="AB1416">
        <v>4</v>
      </c>
      <c r="AC1416">
        <v>0</v>
      </c>
      <c r="AD1416">
        <v>269</v>
      </c>
      <c r="AE1416" t="s">
        <v>7374</v>
      </c>
      <c r="AF1416" t="s">
        <v>7369</v>
      </c>
      <c r="AG1416" t="s">
        <v>7369</v>
      </c>
      <c r="AH1416" t="s">
        <v>7377</v>
      </c>
      <c r="AI1416" t="s">
        <v>7375</v>
      </c>
      <c r="AJ1416">
        <v>9562098003</v>
      </c>
    </row>
    <row r="1417" spans="1:36" ht="15" x14ac:dyDescent="0.2">
      <c r="A1417">
        <v>80</v>
      </c>
      <c r="B1417">
        <v>13</v>
      </c>
      <c r="C1417">
        <v>4</v>
      </c>
      <c r="D1417">
        <v>0</v>
      </c>
      <c r="E1417">
        <v>0</v>
      </c>
      <c r="F1417" s="13" t="s">
        <v>906</v>
      </c>
      <c r="G1417" s="13" t="s">
        <v>907</v>
      </c>
      <c r="H1417" t="s">
        <v>7367</v>
      </c>
      <c r="I1417" t="s">
        <v>7368</v>
      </c>
      <c r="J1417">
        <v>4167203002</v>
      </c>
      <c r="K1417" t="s">
        <v>7369</v>
      </c>
      <c r="L1417" t="s">
        <v>7370</v>
      </c>
      <c r="M1417" t="s">
        <v>7371</v>
      </c>
      <c r="N1417" t="s">
        <v>7371</v>
      </c>
      <c r="O1417">
        <v>1</v>
      </c>
      <c r="P1417">
        <v>1</v>
      </c>
      <c r="Q1417">
        <v>4</v>
      </c>
      <c r="R1417" s="1">
        <v>1000</v>
      </c>
      <c r="S1417" s="14" t="s">
        <v>734</v>
      </c>
      <c r="T1417" s="14" t="s">
        <v>735</v>
      </c>
      <c r="U1417" s="15">
        <v>1</v>
      </c>
      <c r="V1417">
        <v>20</v>
      </c>
      <c r="W1417" t="s">
        <v>7372</v>
      </c>
      <c r="X1417" s="17">
        <v>3557</v>
      </c>
      <c r="Y1417">
        <v>0</v>
      </c>
      <c r="Z1417" t="s">
        <v>7373</v>
      </c>
      <c r="AA1417">
        <v>13</v>
      </c>
      <c r="AB1417">
        <v>4</v>
      </c>
      <c r="AC1417">
        <v>0</v>
      </c>
      <c r="AD1417">
        <v>269</v>
      </c>
      <c r="AE1417" t="s">
        <v>7374</v>
      </c>
      <c r="AF1417" t="s">
        <v>7369</v>
      </c>
      <c r="AG1417" t="s">
        <v>7369</v>
      </c>
      <c r="AH1417" t="s">
        <v>7377</v>
      </c>
      <c r="AI1417" t="s">
        <v>7375</v>
      </c>
      <c r="AJ1417">
        <v>9562098003</v>
      </c>
    </row>
    <row r="1418" spans="1:36" ht="15" x14ac:dyDescent="0.2">
      <c r="A1418">
        <v>80</v>
      </c>
      <c r="B1418">
        <v>13</v>
      </c>
      <c r="C1418">
        <v>4</v>
      </c>
      <c r="D1418">
        <v>0</v>
      </c>
      <c r="E1418">
        <v>0</v>
      </c>
      <c r="F1418" s="13" t="s">
        <v>732</v>
      </c>
      <c r="G1418" s="13" t="s">
        <v>733</v>
      </c>
      <c r="H1418" t="s">
        <v>7367</v>
      </c>
      <c r="I1418" t="s">
        <v>7368</v>
      </c>
      <c r="J1418">
        <v>4167203002</v>
      </c>
      <c r="K1418" t="s">
        <v>7369</v>
      </c>
      <c r="L1418" t="s">
        <v>7370</v>
      </c>
      <c r="M1418" t="s">
        <v>7371</v>
      </c>
      <c r="N1418" t="s">
        <v>7371</v>
      </c>
      <c r="O1418">
        <v>1</v>
      </c>
      <c r="P1418">
        <v>1</v>
      </c>
      <c r="Q1418">
        <v>4</v>
      </c>
      <c r="R1418" s="1">
        <v>1000</v>
      </c>
      <c r="S1418" s="14" t="s">
        <v>734</v>
      </c>
      <c r="T1418" s="14" t="s">
        <v>735</v>
      </c>
      <c r="U1418" s="15">
        <v>1</v>
      </c>
      <c r="V1418">
        <v>20</v>
      </c>
      <c r="W1418" t="s">
        <v>7372</v>
      </c>
      <c r="X1418" s="17">
        <v>3508</v>
      </c>
      <c r="Y1418">
        <v>0</v>
      </c>
      <c r="Z1418" t="s">
        <v>7373</v>
      </c>
      <c r="AA1418">
        <v>13</v>
      </c>
      <c r="AB1418">
        <v>4</v>
      </c>
      <c r="AC1418">
        <v>0</v>
      </c>
      <c r="AD1418">
        <v>269</v>
      </c>
      <c r="AE1418" t="s">
        <v>7374</v>
      </c>
      <c r="AF1418" t="s">
        <v>7369</v>
      </c>
      <c r="AG1418" t="s">
        <v>7369</v>
      </c>
      <c r="AH1418" t="s">
        <v>7377</v>
      </c>
      <c r="AI1418" t="s">
        <v>7375</v>
      </c>
      <c r="AJ1418">
        <v>9562098003</v>
      </c>
    </row>
    <row r="1419" spans="1:36" ht="15" x14ac:dyDescent="0.2">
      <c r="A1419">
        <v>80</v>
      </c>
      <c r="B1419">
        <v>13</v>
      </c>
      <c r="C1419">
        <v>4</v>
      </c>
      <c r="D1419">
        <v>0</v>
      </c>
      <c r="E1419">
        <v>0</v>
      </c>
      <c r="F1419" s="13" t="s">
        <v>5088</v>
      </c>
      <c r="G1419" s="13" t="s">
        <v>5089</v>
      </c>
      <c r="H1419" t="s">
        <v>7367</v>
      </c>
      <c r="I1419" t="s">
        <v>7368</v>
      </c>
      <c r="J1419">
        <v>4167203002</v>
      </c>
      <c r="K1419" t="s">
        <v>7369</v>
      </c>
      <c r="L1419" t="s">
        <v>7370</v>
      </c>
      <c r="M1419" t="s">
        <v>7371</v>
      </c>
      <c r="N1419" t="s">
        <v>7371</v>
      </c>
      <c r="O1419">
        <v>1</v>
      </c>
      <c r="P1419">
        <v>1</v>
      </c>
      <c r="Q1419">
        <v>4</v>
      </c>
      <c r="R1419" s="1">
        <v>1000</v>
      </c>
      <c r="S1419" s="14" t="s">
        <v>734</v>
      </c>
      <c r="T1419" s="14" t="s">
        <v>735</v>
      </c>
      <c r="U1419" s="15">
        <v>1</v>
      </c>
      <c r="V1419">
        <v>10</v>
      </c>
      <c r="W1419" t="s">
        <v>7372</v>
      </c>
      <c r="X1419" s="17">
        <v>3409</v>
      </c>
      <c r="Y1419">
        <v>0</v>
      </c>
      <c r="Z1419" t="s">
        <v>7373</v>
      </c>
      <c r="AA1419">
        <v>13</v>
      </c>
      <c r="AB1419">
        <v>4</v>
      </c>
      <c r="AC1419">
        <v>0</v>
      </c>
      <c r="AD1419">
        <v>269</v>
      </c>
      <c r="AE1419" t="s">
        <v>7374</v>
      </c>
      <c r="AF1419" t="s">
        <v>7369</v>
      </c>
      <c r="AG1419" t="s">
        <v>7369</v>
      </c>
      <c r="AH1419" t="s">
        <v>7377</v>
      </c>
      <c r="AI1419" t="s">
        <v>7375</v>
      </c>
      <c r="AJ1419">
        <v>9562098003</v>
      </c>
    </row>
    <row r="1420" spans="1:36" ht="15" x14ac:dyDescent="0.2">
      <c r="A1420">
        <v>80</v>
      </c>
      <c r="B1420">
        <v>13</v>
      </c>
      <c r="C1420">
        <v>4</v>
      </c>
      <c r="D1420">
        <v>0</v>
      </c>
      <c r="E1420">
        <v>0</v>
      </c>
      <c r="F1420" s="13" t="s">
        <v>5654</v>
      </c>
      <c r="G1420" s="13" t="s">
        <v>5655</v>
      </c>
      <c r="H1420" t="s">
        <v>7367</v>
      </c>
      <c r="I1420" t="s">
        <v>7368</v>
      </c>
      <c r="J1420">
        <v>4167203002</v>
      </c>
      <c r="K1420" t="s">
        <v>7369</v>
      </c>
      <c r="L1420" t="s">
        <v>7370</v>
      </c>
      <c r="M1420" t="s">
        <v>7371</v>
      </c>
      <c r="N1420" t="s">
        <v>7371</v>
      </c>
      <c r="O1420">
        <v>1</v>
      </c>
      <c r="P1420">
        <v>1</v>
      </c>
      <c r="Q1420">
        <v>4</v>
      </c>
      <c r="R1420" s="1">
        <v>1000</v>
      </c>
      <c r="S1420" s="14" t="s">
        <v>734</v>
      </c>
      <c r="T1420" s="14" t="s">
        <v>735</v>
      </c>
      <c r="U1420" s="15">
        <v>1</v>
      </c>
      <c r="V1420">
        <v>10</v>
      </c>
      <c r="W1420" t="s">
        <v>7372</v>
      </c>
      <c r="X1420" s="17">
        <v>3475</v>
      </c>
      <c r="Y1420">
        <v>0</v>
      </c>
      <c r="Z1420" t="s">
        <v>7373</v>
      </c>
      <c r="AA1420">
        <v>13</v>
      </c>
      <c r="AB1420">
        <v>4</v>
      </c>
      <c r="AC1420">
        <v>0</v>
      </c>
      <c r="AD1420">
        <v>269</v>
      </c>
      <c r="AE1420" t="s">
        <v>7374</v>
      </c>
      <c r="AF1420" t="s">
        <v>7369</v>
      </c>
      <c r="AG1420" t="s">
        <v>7369</v>
      </c>
      <c r="AH1420" t="s">
        <v>7377</v>
      </c>
      <c r="AI1420" t="s">
        <v>7375</v>
      </c>
      <c r="AJ1420">
        <v>9562098003</v>
      </c>
    </row>
    <row r="1421" spans="1:36" ht="15" x14ac:dyDescent="0.2">
      <c r="A1421">
        <v>80</v>
      </c>
      <c r="B1421">
        <v>13</v>
      </c>
      <c r="C1421">
        <v>4</v>
      </c>
      <c r="D1421">
        <v>0</v>
      </c>
      <c r="E1421">
        <v>0</v>
      </c>
      <c r="F1421" s="13" t="s">
        <v>4490</v>
      </c>
      <c r="G1421" s="13" t="s">
        <v>4491</v>
      </c>
      <c r="H1421" t="s">
        <v>7367</v>
      </c>
      <c r="I1421" t="s">
        <v>7368</v>
      </c>
      <c r="J1421">
        <v>4167203002</v>
      </c>
      <c r="K1421" t="s">
        <v>7369</v>
      </c>
      <c r="L1421" t="s">
        <v>7370</v>
      </c>
      <c r="M1421" t="s">
        <v>7371</v>
      </c>
      <c r="N1421" t="s">
        <v>7371</v>
      </c>
      <c r="O1421">
        <v>1</v>
      </c>
      <c r="P1421">
        <v>1</v>
      </c>
      <c r="Q1421">
        <v>4</v>
      </c>
      <c r="R1421" s="1">
        <v>1000</v>
      </c>
      <c r="S1421" s="14" t="s">
        <v>734</v>
      </c>
      <c r="T1421" s="14" t="s">
        <v>735</v>
      </c>
      <c r="U1421" s="15">
        <v>1</v>
      </c>
      <c r="V1421">
        <v>10</v>
      </c>
      <c r="W1421" t="s">
        <v>7372</v>
      </c>
      <c r="X1421" s="17">
        <v>3469</v>
      </c>
      <c r="Y1421">
        <v>0</v>
      </c>
      <c r="Z1421" t="s">
        <v>7373</v>
      </c>
      <c r="AA1421">
        <v>13</v>
      </c>
      <c r="AB1421">
        <v>4</v>
      </c>
      <c r="AC1421">
        <v>0</v>
      </c>
      <c r="AD1421">
        <v>269</v>
      </c>
      <c r="AE1421" t="s">
        <v>7374</v>
      </c>
      <c r="AF1421" t="s">
        <v>7369</v>
      </c>
      <c r="AG1421" t="s">
        <v>7369</v>
      </c>
      <c r="AH1421" t="s">
        <v>7377</v>
      </c>
      <c r="AI1421" t="s">
        <v>7375</v>
      </c>
      <c r="AJ1421">
        <v>9562098003</v>
      </c>
    </row>
    <row r="1422" spans="1:36" ht="15" x14ac:dyDescent="0.2">
      <c r="A1422">
        <v>80</v>
      </c>
      <c r="B1422">
        <v>13</v>
      </c>
      <c r="C1422">
        <v>5</v>
      </c>
      <c r="D1422">
        <v>0</v>
      </c>
      <c r="E1422">
        <v>0</v>
      </c>
      <c r="F1422" s="13" t="s">
        <v>4376</v>
      </c>
      <c r="G1422" s="13" t="s">
        <v>4377</v>
      </c>
      <c r="H1422" t="s">
        <v>7367</v>
      </c>
      <c r="I1422" t="s">
        <v>7368</v>
      </c>
      <c r="J1422">
        <v>4758203004</v>
      </c>
      <c r="K1422" t="s">
        <v>7369</v>
      </c>
      <c r="L1422" t="s">
        <v>7370</v>
      </c>
      <c r="M1422" t="s">
        <v>7371</v>
      </c>
      <c r="N1422" t="s">
        <v>7371</v>
      </c>
      <c r="O1422">
        <v>1</v>
      </c>
      <c r="P1422">
        <v>1</v>
      </c>
      <c r="Q1422">
        <v>4</v>
      </c>
      <c r="R1422" s="1">
        <v>1000</v>
      </c>
      <c r="S1422" s="14" t="s">
        <v>734</v>
      </c>
      <c r="T1422" s="14" t="s">
        <v>735</v>
      </c>
      <c r="U1422" s="15">
        <v>1</v>
      </c>
      <c r="V1422">
        <v>10</v>
      </c>
      <c r="W1422" t="s">
        <v>7372</v>
      </c>
      <c r="X1422" s="17">
        <v>3615</v>
      </c>
      <c r="Y1422">
        <v>0</v>
      </c>
      <c r="Z1422" t="s">
        <v>7373</v>
      </c>
      <c r="AA1422">
        <v>13</v>
      </c>
      <c r="AB1422">
        <v>4</v>
      </c>
      <c r="AC1422">
        <v>0</v>
      </c>
      <c r="AD1422">
        <v>269</v>
      </c>
      <c r="AE1422" t="s">
        <v>7374</v>
      </c>
      <c r="AF1422" t="s">
        <v>7369</v>
      </c>
      <c r="AG1422" t="s">
        <v>7369</v>
      </c>
      <c r="AH1422" t="s">
        <v>7377</v>
      </c>
      <c r="AI1422" t="s">
        <v>7375</v>
      </c>
      <c r="AJ1422">
        <v>9562098003</v>
      </c>
    </row>
    <row r="1423" spans="1:36" ht="15" x14ac:dyDescent="0.2">
      <c r="A1423">
        <v>80</v>
      </c>
      <c r="B1423">
        <v>13</v>
      </c>
      <c r="C1423">
        <v>4</v>
      </c>
      <c r="D1423">
        <v>0</v>
      </c>
      <c r="E1423">
        <v>0</v>
      </c>
      <c r="F1423" s="13" t="s">
        <v>4216</v>
      </c>
      <c r="G1423" s="13" t="s">
        <v>4217</v>
      </c>
      <c r="H1423" t="s">
        <v>7367</v>
      </c>
      <c r="I1423" t="s">
        <v>7368</v>
      </c>
      <c r="J1423">
        <v>4167203002</v>
      </c>
      <c r="K1423" t="s">
        <v>7369</v>
      </c>
      <c r="L1423" t="s">
        <v>7370</v>
      </c>
      <c r="M1423" t="s">
        <v>7371</v>
      </c>
      <c r="N1423" t="s">
        <v>7371</v>
      </c>
      <c r="O1423">
        <v>1</v>
      </c>
      <c r="P1423">
        <v>1</v>
      </c>
      <c r="Q1423">
        <v>4</v>
      </c>
      <c r="R1423" s="1">
        <v>1000</v>
      </c>
      <c r="S1423" s="14" t="s">
        <v>734</v>
      </c>
      <c r="T1423" s="14" t="s">
        <v>735</v>
      </c>
      <c r="U1423" s="15">
        <v>1</v>
      </c>
      <c r="V1423">
        <v>20</v>
      </c>
      <c r="W1423" t="s">
        <v>7372</v>
      </c>
      <c r="X1423" s="17">
        <v>3366</v>
      </c>
      <c r="Y1423">
        <v>0</v>
      </c>
      <c r="Z1423" t="s">
        <v>7373</v>
      </c>
      <c r="AA1423">
        <v>13</v>
      </c>
      <c r="AB1423">
        <v>4</v>
      </c>
      <c r="AC1423">
        <v>0</v>
      </c>
      <c r="AD1423">
        <v>269</v>
      </c>
      <c r="AE1423" t="s">
        <v>7374</v>
      </c>
      <c r="AF1423" t="s">
        <v>7369</v>
      </c>
      <c r="AG1423" t="s">
        <v>7369</v>
      </c>
      <c r="AH1423" t="s">
        <v>7377</v>
      </c>
      <c r="AI1423" t="s">
        <v>7375</v>
      </c>
      <c r="AJ1423">
        <v>9562098003</v>
      </c>
    </row>
    <row r="1424" spans="1:36" ht="15" x14ac:dyDescent="0.2">
      <c r="A1424">
        <v>80</v>
      </c>
      <c r="B1424">
        <v>13</v>
      </c>
      <c r="C1424">
        <v>4</v>
      </c>
      <c r="D1424">
        <v>0</v>
      </c>
      <c r="E1424">
        <v>0</v>
      </c>
      <c r="F1424" s="13" t="s">
        <v>3512</v>
      </c>
      <c r="G1424" s="13" t="s">
        <v>3513</v>
      </c>
      <c r="H1424" t="s">
        <v>7367</v>
      </c>
      <c r="I1424" t="s">
        <v>7368</v>
      </c>
      <c r="J1424">
        <v>4758203004</v>
      </c>
      <c r="K1424" t="s">
        <v>7369</v>
      </c>
      <c r="L1424" t="s">
        <v>7370</v>
      </c>
      <c r="M1424" t="s">
        <v>7371</v>
      </c>
      <c r="N1424" t="s">
        <v>7371</v>
      </c>
      <c r="O1424">
        <v>1</v>
      </c>
      <c r="P1424">
        <v>1</v>
      </c>
      <c r="Q1424">
        <v>4</v>
      </c>
      <c r="R1424" s="1">
        <v>1000</v>
      </c>
      <c r="S1424" s="14" t="s">
        <v>734</v>
      </c>
      <c r="T1424" s="14" t="s">
        <v>735</v>
      </c>
      <c r="U1424" s="15">
        <v>1</v>
      </c>
      <c r="V1424">
        <v>10</v>
      </c>
      <c r="W1424" t="s">
        <v>7372</v>
      </c>
      <c r="X1424" s="17">
        <v>3525</v>
      </c>
      <c r="Y1424">
        <v>0</v>
      </c>
      <c r="Z1424" t="s">
        <v>7373</v>
      </c>
      <c r="AA1424">
        <v>13</v>
      </c>
      <c r="AB1424">
        <v>4</v>
      </c>
      <c r="AC1424">
        <v>0</v>
      </c>
      <c r="AD1424">
        <v>269</v>
      </c>
      <c r="AE1424" t="s">
        <v>7374</v>
      </c>
      <c r="AF1424" t="s">
        <v>7369</v>
      </c>
      <c r="AG1424" t="s">
        <v>7369</v>
      </c>
      <c r="AH1424" t="s">
        <v>7377</v>
      </c>
      <c r="AI1424" t="s">
        <v>7375</v>
      </c>
      <c r="AJ1424">
        <v>9562098003</v>
      </c>
    </row>
    <row r="1425" spans="1:36" ht="15" x14ac:dyDescent="0.2">
      <c r="A1425">
        <v>80</v>
      </c>
      <c r="B1425">
        <v>13</v>
      </c>
      <c r="C1425">
        <v>4</v>
      </c>
      <c r="D1425">
        <v>0</v>
      </c>
      <c r="E1425">
        <v>0</v>
      </c>
      <c r="F1425" s="13" t="s">
        <v>1050</v>
      </c>
      <c r="G1425" s="13" t="s">
        <v>1051</v>
      </c>
      <c r="H1425" t="s">
        <v>7367</v>
      </c>
      <c r="I1425" t="s">
        <v>7368</v>
      </c>
      <c r="J1425">
        <v>4167203002</v>
      </c>
      <c r="K1425" t="s">
        <v>7369</v>
      </c>
      <c r="L1425" t="s">
        <v>7370</v>
      </c>
      <c r="M1425" t="s">
        <v>7371</v>
      </c>
      <c r="N1425" t="s">
        <v>7371</v>
      </c>
      <c r="O1425">
        <v>1</v>
      </c>
      <c r="P1425">
        <v>1</v>
      </c>
      <c r="Q1425">
        <v>4</v>
      </c>
      <c r="R1425" s="1">
        <v>1000</v>
      </c>
      <c r="S1425" s="14" t="s">
        <v>734</v>
      </c>
      <c r="T1425" s="14" t="s">
        <v>735</v>
      </c>
      <c r="U1425" s="15">
        <v>1</v>
      </c>
      <c r="V1425">
        <v>20</v>
      </c>
      <c r="W1425" t="s">
        <v>7372</v>
      </c>
      <c r="X1425" s="17">
        <v>1985</v>
      </c>
      <c r="Y1425">
        <v>0</v>
      </c>
      <c r="Z1425" t="s">
        <v>7373</v>
      </c>
      <c r="AA1425">
        <v>13</v>
      </c>
      <c r="AB1425">
        <v>4</v>
      </c>
      <c r="AC1425">
        <v>0</v>
      </c>
      <c r="AD1425">
        <v>269</v>
      </c>
      <c r="AE1425" t="s">
        <v>7374</v>
      </c>
      <c r="AF1425" t="s">
        <v>7369</v>
      </c>
      <c r="AG1425" t="s">
        <v>7369</v>
      </c>
      <c r="AH1425" t="s">
        <v>7377</v>
      </c>
      <c r="AI1425" t="s">
        <v>7375</v>
      </c>
      <c r="AJ1425">
        <v>9562098003</v>
      </c>
    </row>
    <row r="1426" spans="1:36" ht="15" x14ac:dyDescent="0.2">
      <c r="A1426">
        <v>80</v>
      </c>
      <c r="B1426">
        <v>13</v>
      </c>
      <c r="C1426">
        <v>4</v>
      </c>
      <c r="D1426">
        <v>0</v>
      </c>
      <c r="E1426">
        <v>0</v>
      </c>
      <c r="F1426" s="13" t="s">
        <v>4416</v>
      </c>
      <c r="G1426" s="13" t="s">
        <v>4417</v>
      </c>
      <c r="H1426" t="s">
        <v>7367</v>
      </c>
      <c r="I1426" t="s">
        <v>7368</v>
      </c>
      <c r="J1426">
        <v>4758151014</v>
      </c>
      <c r="K1426" t="s">
        <v>7369</v>
      </c>
      <c r="L1426" t="s">
        <v>7370</v>
      </c>
      <c r="M1426" t="s">
        <v>7371</v>
      </c>
      <c r="N1426" t="s">
        <v>7371</v>
      </c>
      <c r="O1426">
        <v>1</v>
      </c>
      <c r="P1426">
        <v>1</v>
      </c>
      <c r="Q1426">
        <v>4</v>
      </c>
      <c r="R1426" s="1">
        <v>1000</v>
      </c>
      <c r="S1426" s="14" t="s">
        <v>734</v>
      </c>
      <c r="T1426" s="14" t="s">
        <v>735</v>
      </c>
      <c r="U1426" s="15">
        <v>1</v>
      </c>
      <c r="V1426">
        <v>10</v>
      </c>
      <c r="W1426" t="s">
        <v>7372</v>
      </c>
      <c r="X1426" s="17">
        <v>3480</v>
      </c>
      <c r="Y1426">
        <v>0</v>
      </c>
      <c r="Z1426" t="s">
        <v>7373</v>
      </c>
      <c r="AA1426">
        <v>13</v>
      </c>
      <c r="AB1426">
        <v>4</v>
      </c>
      <c r="AC1426">
        <v>0</v>
      </c>
      <c r="AD1426">
        <v>269</v>
      </c>
      <c r="AE1426" t="s">
        <v>7374</v>
      </c>
      <c r="AF1426" t="s">
        <v>7369</v>
      </c>
      <c r="AG1426" t="s">
        <v>7369</v>
      </c>
      <c r="AH1426" t="s">
        <v>7377</v>
      </c>
      <c r="AI1426" t="s">
        <v>7375</v>
      </c>
      <c r="AJ1426">
        <v>9562098003</v>
      </c>
    </row>
    <row r="1427" spans="1:36" ht="15" x14ac:dyDescent="0.2">
      <c r="A1427">
        <v>80</v>
      </c>
      <c r="B1427">
        <v>13</v>
      </c>
      <c r="C1427">
        <v>5</v>
      </c>
      <c r="D1427">
        <v>0</v>
      </c>
      <c r="E1427">
        <v>0</v>
      </c>
      <c r="F1427" s="13" t="s">
        <v>1488</v>
      </c>
      <c r="G1427" s="13" t="s">
        <v>1489</v>
      </c>
      <c r="H1427" t="s">
        <v>7367</v>
      </c>
      <c r="I1427" t="s">
        <v>7368</v>
      </c>
      <c r="J1427">
        <v>4758203004</v>
      </c>
      <c r="K1427" t="s">
        <v>7369</v>
      </c>
      <c r="L1427" t="s">
        <v>7370</v>
      </c>
      <c r="M1427"/>
      <c r="N1427"/>
      <c r="O1427">
        <v>1</v>
      </c>
      <c r="P1427">
        <v>1</v>
      </c>
      <c r="Q1427">
        <v>4</v>
      </c>
      <c r="R1427">
        <v>1</v>
      </c>
      <c r="S1427" s="14" t="s">
        <v>734</v>
      </c>
      <c r="T1427" s="14" t="s">
        <v>735</v>
      </c>
      <c r="U1427" s="15">
        <v>1</v>
      </c>
      <c r="V1427">
        <v>10</v>
      </c>
      <c r="W1427" t="s">
        <v>7372</v>
      </c>
      <c r="X1427" s="16">
        <v>3.68</v>
      </c>
      <c r="Y1427">
        <v>0</v>
      </c>
      <c r="Z1427" t="s">
        <v>7373</v>
      </c>
      <c r="AA1427">
        <v>13</v>
      </c>
      <c r="AB1427">
        <v>4</v>
      </c>
      <c r="AC1427">
        <v>0</v>
      </c>
      <c r="AD1427">
        <v>269</v>
      </c>
      <c r="AE1427" t="s">
        <v>7374</v>
      </c>
      <c r="AF1427" t="s">
        <v>7369</v>
      </c>
      <c r="AG1427" t="s">
        <v>7369</v>
      </c>
      <c r="AH1427" t="s">
        <v>7377</v>
      </c>
      <c r="AI1427" t="s">
        <v>7375</v>
      </c>
      <c r="AJ1427">
        <v>9562098003</v>
      </c>
    </row>
    <row r="1428" spans="1:36" ht="15" x14ac:dyDescent="0.2">
      <c r="A1428">
        <v>80</v>
      </c>
      <c r="B1428">
        <v>13</v>
      </c>
      <c r="C1428">
        <v>4</v>
      </c>
      <c r="D1428">
        <v>0</v>
      </c>
      <c r="E1428">
        <v>0</v>
      </c>
      <c r="F1428" s="13" t="s">
        <v>2244</v>
      </c>
      <c r="G1428" s="13" t="s">
        <v>2245</v>
      </c>
      <c r="H1428" t="s">
        <v>7367</v>
      </c>
      <c r="I1428" t="s">
        <v>7368</v>
      </c>
      <c r="J1428">
        <v>4167203002</v>
      </c>
      <c r="K1428" t="s">
        <v>7369</v>
      </c>
      <c r="L1428" t="s">
        <v>7370</v>
      </c>
      <c r="M1428" t="s">
        <v>7371</v>
      </c>
      <c r="N1428" t="s">
        <v>7371</v>
      </c>
      <c r="O1428">
        <v>1</v>
      </c>
      <c r="P1428">
        <v>1</v>
      </c>
      <c r="Q1428">
        <v>4</v>
      </c>
      <c r="R1428" s="1">
        <v>1000</v>
      </c>
      <c r="S1428" s="14" t="s">
        <v>734</v>
      </c>
      <c r="T1428" s="14" t="s">
        <v>735</v>
      </c>
      <c r="U1428" s="15">
        <v>1</v>
      </c>
      <c r="V1428">
        <v>10</v>
      </c>
      <c r="W1428" t="s">
        <v>7372</v>
      </c>
      <c r="X1428" s="17">
        <v>3475</v>
      </c>
      <c r="Y1428">
        <v>0</v>
      </c>
      <c r="Z1428" t="s">
        <v>7373</v>
      </c>
      <c r="AA1428">
        <v>13</v>
      </c>
      <c r="AB1428">
        <v>4</v>
      </c>
      <c r="AC1428">
        <v>0</v>
      </c>
      <c r="AD1428">
        <v>269</v>
      </c>
      <c r="AE1428" t="s">
        <v>7374</v>
      </c>
      <c r="AF1428" t="s">
        <v>7369</v>
      </c>
      <c r="AG1428" t="s">
        <v>7369</v>
      </c>
      <c r="AH1428" t="s">
        <v>7377</v>
      </c>
      <c r="AI1428" t="s">
        <v>7375</v>
      </c>
      <c r="AJ1428">
        <v>9562098003</v>
      </c>
    </row>
    <row r="1429" spans="1:36" ht="15" x14ac:dyDescent="0.2">
      <c r="A1429">
        <v>80</v>
      </c>
      <c r="B1429">
        <v>13</v>
      </c>
      <c r="C1429">
        <v>4</v>
      </c>
      <c r="D1429">
        <v>0</v>
      </c>
      <c r="E1429">
        <v>0</v>
      </c>
      <c r="F1429" s="13" t="s">
        <v>6598</v>
      </c>
      <c r="G1429" s="13" t="s">
        <v>6599</v>
      </c>
      <c r="H1429" t="s">
        <v>7367</v>
      </c>
      <c r="I1429" t="s">
        <v>7368</v>
      </c>
      <c r="J1429">
        <v>4758203004</v>
      </c>
      <c r="K1429" t="s">
        <v>7369</v>
      </c>
      <c r="L1429" t="s">
        <v>7370</v>
      </c>
      <c r="M1429"/>
      <c r="N1429"/>
      <c r="O1429">
        <v>1</v>
      </c>
      <c r="P1429">
        <v>1</v>
      </c>
      <c r="Q1429">
        <v>4</v>
      </c>
      <c r="R1429">
        <v>1</v>
      </c>
      <c r="S1429" s="14" t="s">
        <v>734</v>
      </c>
      <c r="T1429" s="14" t="s">
        <v>735</v>
      </c>
      <c r="U1429" s="15">
        <v>1</v>
      </c>
      <c r="V1429">
        <v>10</v>
      </c>
      <c r="W1429" t="s">
        <v>7372</v>
      </c>
      <c r="X1429" s="16">
        <v>3.4710000000000001</v>
      </c>
      <c r="Y1429">
        <v>0</v>
      </c>
      <c r="Z1429" t="s">
        <v>7373</v>
      </c>
      <c r="AA1429">
        <v>13</v>
      </c>
      <c r="AB1429">
        <v>4</v>
      </c>
      <c r="AC1429">
        <v>0</v>
      </c>
      <c r="AD1429">
        <v>269</v>
      </c>
      <c r="AE1429" t="s">
        <v>7374</v>
      </c>
      <c r="AF1429" t="s">
        <v>7369</v>
      </c>
      <c r="AG1429" t="s">
        <v>7369</v>
      </c>
      <c r="AH1429" t="s">
        <v>7377</v>
      </c>
      <c r="AI1429" t="s">
        <v>7375</v>
      </c>
      <c r="AJ1429">
        <v>9562098003</v>
      </c>
    </row>
    <row r="1430" spans="1:36" ht="15" x14ac:dyDescent="0.2">
      <c r="A1430">
        <v>80</v>
      </c>
      <c r="B1430">
        <v>13</v>
      </c>
      <c r="C1430">
        <v>4</v>
      </c>
      <c r="D1430">
        <v>0</v>
      </c>
      <c r="E1430">
        <v>0</v>
      </c>
      <c r="F1430" s="13" t="s">
        <v>4296</v>
      </c>
      <c r="G1430" s="13" t="s">
        <v>4297</v>
      </c>
      <c r="H1430" t="s">
        <v>7367</v>
      </c>
      <c r="I1430" t="s">
        <v>7368</v>
      </c>
      <c r="J1430">
        <v>4758203004</v>
      </c>
      <c r="K1430" t="s">
        <v>7369</v>
      </c>
      <c r="L1430" t="s">
        <v>7370</v>
      </c>
      <c r="M1430" t="s">
        <v>7371</v>
      </c>
      <c r="N1430" t="s">
        <v>7371</v>
      </c>
      <c r="O1430">
        <v>1</v>
      </c>
      <c r="P1430">
        <v>2</v>
      </c>
      <c r="Q1430">
        <v>4</v>
      </c>
      <c r="R1430" s="1">
        <v>1000</v>
      </c>
      <c r="S1430" s="14" t="s">
        <v>734</v>
      </c>
      <c r="T1430" s="14" t="s">
        <v>735</v>
      </c>
      <c r="U1430" s="15">
        <v>1</v>
      </c>
      <c r="V1430">
        <v>10</v>
      </c>
      <c r="W1430" t="s">
        <v>7372</v>
      </c>
      <c r="X1430" s="17">
        <v>3480</v>
      </c>
      <c r="Y1430">
        <v>0</v>
      </c>
      <c r="Z1430" t="s">
        <v>7373</v>
      </c>
      <c r="AA1430">
        <v>13</v>
      </c>
      <c r="AB1430">
        <v>4</v>
      </c>
      <c r="AC1430">
        <v>0</v>
      </c>
      <c r="AD1430">
        <v>269</v>
      </c>
      <c r="AE1430" t="s">
        <v>7374</v>
      </c>
      <c r="AF1430" t="s">
        <v>7369</v>
      </c>
      <c r="AG1430" t="s">
        <v>7369</v>
      </c>
      <c r="AH1430" t="s">
        <v>7377</v>
      </c>
      <c r="AI1430" t="s">
        <v>7375</v>
      </c>
      <c r="AJ1430">
        <v>9562098003</v>
      </c>
    </row>
    <row r="1431" spans="1:36" ht="15" x14ac:dyDescent="0.2">
      <c r="A1431">
        <v>80</v>
      </c>
      <c r="B1431">
        <v>13</v>
      </c>
      <c r="C1431">
        <v>4</v>
      </c>
      <c r="D1431">
        <v>0</v>
      </c>
      <c r="E1431">
        <v>0</v>
      </c>
      <c r="F1431" s="13" t="s">
        <v>5646</v>
      </c>
      <c r="G1431" s="13" t="s">
        <v>5647</v>
      </c>
      <c r="H1431" t="s">
        <v>7367</v>
      </c>
      <c r="I1431" t="s">
        <v>7368</v>
      </c>
      <c r="J1431">
        <v>4758203004</v>
      </c>
      <c r="K1431" t="s">
        <v>7369</v>
      </c>
      <c r="L1431" t="s">
        <v>7370</v>
      </c>
      <c r="M1431" t="s">
        <v>7371</v>
      </c>
      <c r="N1431" t="s">
        <v>7371</v>
      </c>
      <c r="O1431">
        <v>1</v>
      </c>
      <c r="P1431">
        <v>2</v>
      </c>
      <c r="Q1431">
        <v>4</v>
      </c>
      <c r="R1431" s="1">
        <v>1000</v>
      </c>
      <c r="S1431" s="14" t="s">
        <v>734</v>
      </c>
      <c r="T1431" s="14" t="s">
        <v>735</v>
      </c>
      <c r="U1431" s="15">
        <v>1</v>
      </c>
      <c r="V1431">
        <v>10</v>
      </c>
      <c r="W1431" t="s">
        <v>7372</v>
      </c>
      <c r="X1431" s="17">
        <v>3480</v>
      </c>
      <c r="Y1431">
        <v>0</v>
      </c>
      <c r="Z1431" t="s">
        <v>7373</v>
      </c>
      <c r="AA1431">
        <v>13</v>
      </c>
      <c r="AB1431">
        <v>4</v>
      </c>
      <c r="AC1431">
        <v>0</v>
      </c>
      <c r="AD1431">
        <v>269</v>
      </c>
      <c r="AE1431" t="s">
        <v>7374</v>
      </c>
      <c r="AF1431" t="s">
        <v>7369</v>
      </c>
      <c r="AG1431" t="s">
        <v>7369</v>
      </c>
      <c r="AH1431" t="s">
        <v>7377</v>
      </c>
      <c r="AI1431" t="s">
        <v>7375</v>
      </c>
      <c r="AJ1431">
        <v>9562098003</v>
      </c>
    </row>
    <row r="1432" spans="1:36" ht="15" x14ac:dyDescent="0.2">
      <c r="A1432">
        <v>80</v>
      </c>
      <c r="B1432">
        <v>13</v>
      </c>
      <c r="C1432">
        <v>4</v>
      </c>
      <c r="D1432">
        <v>0</v>
      </c>
      <c r="E1432">
        <v>0</v>
      </c>
      <c r="F1432" s="13" t="s">
        <v>998</v>
      </c>
      <c r="G1432" s="13" t="s">
        <v>999</v>
      </c>
      <c r="H1432" t="s">
        <v>7367</v>
      </c>
      <c r="I1432" t="s">
        <v>7368</v>
      </c>
      <c r="J1432">
        <v>4758203004</v>
      </c>
      <c r="K1432" t="s">
        <v>7369</v>
      </c>
      <c r="L1432" t="s">
        <v>7370</v>
      </c>
      <c r="M1432" t="s">
        <v>7371</v>
      </c>
      <c r="N1432" t="s">
        <v>7371</v>
      </c>
      <c r="O1432">
        <v>1</v>
      </c>
      <c r="P1432">
        <v>2</v>
      </c>
      <c r="Q1432">
        <v>4</v>
      </c>
      <c r="R1432" s="1">
        <v>1000</v>
      </c>
      <c r="S1432" s="14" t="s">
        <v>734</v>
      </c>
      <c r="T1432" s="14" t="s">
        <v>735</v>
      </c>
      <c r="U1432" s="15">
        <v>1</v>
      </c>
      <c r="V1432">
        <v>10</v>
      </c>
      <c r="W1432" t="s">
        <v>7372</v>
      </c>
      <c r="X1432" s="17">
        <v>3480</v>
      </c>
      <c r="Y1432">
        <v>0</v>
      </c>
      <c r="Z1432" t="s">
        <v>7373</v>
      </c>
      <c r="AA1432">
        <v>13</v>
      </c>
      <c r="AB1432">
        <v>4</v>
      </c>
      <c r="AC1432">
        <v>0</v>
      </c>
      <c r="AD1432">
        <v>269</v>
      </c>
      <c r="AE1432" t="s">
        <v>7374</v>
      </c>
      <c r="AF1432" t="s">
        <v>7369</v>
      </c>
      <c r="AG1432" t="s">
        <v>7369</v>
      </c>
      <c r="AH1432" t="s">
        <v>7377</v>
      </c>
      <c r="AI1432" t="s">
        <v>7375</v>
      </c>
      <c r="AJ1432">
        <v>9562098003</v>
      </c>
    </row>
    <row r="1433" spans="1:36" ht="15" x14ac:dyDescent="0.2">
      <c r="A1433">
        <v>80</v>
      </c>
      <c r="B1433">
        <v>13</v>
      </c>
      <c r="C1433">
        <v>4</v>
      </c>
      <c r="D1433">
        <v>0</v>
      </c>
      <c r="E1433">
        <v>0</v>
      </c>
      <c r="F1433" s="13" t="s">
        <v>2634</v>
      </c>
      <c r="G1433" s="13" t="s">
        <v>2635</v>
      </c>
      <c r="H1433" t="s">
        <v>7367</v>
      </c>
      <c r="I1433" t="s">
        <v>7368</v>
      </c>
      <c r="J1433">
        <v>4758203004</v>
      </c>
      <c r="K1433" t="s">
        <v>7369</v>
      </c>
      <c r="L1433" t="s">
        <v>7370</v>
      </c>
      <c r="M1433" t="s">
        <v>7371</v>
      </c>
      <c r="N1433" t="s">
        <v>7371</v>
      </c>
      <c r="O1433">
        <v>1</v>
      </c>
      <c r="P1433">
        <v>2</v>
      </c>
      <c r="Q1433">
        <v>4</v>
      </c>
      <c r="R1433" s="1">
        <v>1000</v>
      </c>
      <c r="S1433" s="14" t="s">
        <v>314</v>
      </c>
      <c r="T1433" s="14" t="s">
        <v>315</v>
      </c>
      <c r="U1433" s="15">
        <v>1</v>
      </c>
      <c r="V1433">
        <v>20</v>
      </c>
      <c r="W1433" t="s">
        <v>7372</v>
      </c>
      <c r="X1433" s="17">
        <v>3871</v>
      </c>
      <c r="Y1433">
        <v>0</v>
      </c>
      <c r="Z1433" t="s">
        <v>7373</v>
      </c>
      <c r="AA1433">
        <v>13</v>
      </c>
      <c r="AB1433">
        <v>4</v>
      </c>
      <c r="AC1433">
        <v>0</v>
      </c>
      <c r="AD1433">
        <v>269</v>
      </c>
      <c r="AE1433" t="s">
        <v>7374</v>
      </c>
      <c r="AF1433" t="s">
        <v>7369</v>
      </c>
      <c r="AG1433" t="s">
        <v>7369</v>
      </c>
      <c r="AH1433" t="s">
        <v>7377</v>
      </c>
      <c r="AI1433" t="s">
        <v>7375</v>
      </c>
      <c r="AJ1433">
        <v>9562098003</v>
      </c>
    </row>
    <row r="1434" spans="1:36" ht="15" x14ac:dyDescent="0.2">
      <c r="A1434">
        <v>80</v>
      </c>
      <c r="B1434">
        <v>13</v>
      </c>
      <c r="C1434">
        <v>5</v>
      </c>
      <c r="D1434">
        <v>0</v>
      </c>
      <c r="E1434">
        <v>0</v>
      </c>
      <c r="F1434" s="13" t="s">
        <v>1246</v>
      </c>
      <c r="G1434" s="13" t="s">
        <v>1247</v>
      </c>
      <c r="H1434" t="s">
        <v>7367</v>
      </c>
      <c r="I1434" t="s">
        <v>7368</v>
      </c>
      <c r="J1434">
        <v>4758203004</v>
      </c>
      <c r="K1434" t="s">
        <v>7369</v>
      </c>
      <c r="L1434" t="s">
        <v>7370</v>
      </c>
      <c r="M1434" t="s">
        <v>7371</v>
      </c>
      <c r="N1434" t="s">
        <v>7371</v>
      </c>
      <c r="O1434">
        <v>1</v>
      </c>
      <c r="P1434">
        <v>2</v>
      </c>
      <c r="Q1434">
        <v>4</v>
      </c>
      <c r="R1434" s="1">
        <v>1000</v>
      </c>
      <c r="S1434" s="14" t="s">
        <v>314</v>
      </c>
      <c r="T1434" s="14" t="s">
        <v>315</v>
      </c>
      <c r="U1434" s="15">
        <v>1</v>
      </c>
      <c r="V1434">
        <v>10</v>
      </c>
      <c r="W1434" t="s">
        <v>7372</v>
      </c>
      <c r="X1434" s="17">
        <v>4005</v>
      </c>
      <c r="Y1434">
        <v>0</v>
      </c>
      <c r="Z1434" t="s">
        <v>7373</v>
      </c>
      <c r="AA1434">
        <v>13</v>
      </c>
      <c r="AB1434">
        <v>4</v>
      </c>
      <c r="AC1434">
        <v>0</v>
      </c>
      <c r="AD1434">
        <v>269</v>
      </c>
      <c r="AE1434" t="s">
        <v>7374</v>
      </c>
      <c r="AF1434" t="s">
        <v>7369</v>
      </c>
      <c r="AG1434" t="s">
        <v>7369</v>
      </c>
      <c r="AH1434" t="s">
        <v>7377</v>
      </c>
      <c r="AI1434" t="s">
        <v>7375</v>
      </c>
      <c r="AJ1434">
        <v>9562098003</v>
      </c>
    </row>
    <row r="1435" spans="1:36" ht="15" x14ac:dyDescent="0.2">
      <c r="A1435">
        <v>80</v>
      </c>
      <c r="B1435">
        <v>13</v>
      </c>
      <c r="C1435">
        <v>5</v>
      </c>
      <c r="D1435">
        <v>0</v>
      </c>
      <c r="E1435">
        <v>0</v>
      </c>
      <c r="F1435" s="13" t="s">
        <v>4142</v>
      </c>
      <c r="G1435" s="13" t="s">
        <v>4143</v>
      </c>
      <c r="H1435" t="s">
        <v>7367</v>
      </c>
      <c r="I1435" t="s">
        <v>7368</v>
      </c>
      <c r="J1435">
        <v>4758203004</v>
      </c>
      <c r="K1435" t="s">
        <v>7369</v>
      </c>
      <c r="L1435" t="s">
        <v>7370</v>
      </c>
      <c r="M1435" t="s">
        <v>7371</v>
      </c>
      <c r="N1435" t="s">
        <v>7371</v>
      </c>
      <c r="O1435">
        <v>1</v>
      </c>
      <c r="P1435">
        <v>1</v>
      </c>
      <c r="Q1435">
        <v>4</v>
      </c>
      <c r="R1435" s="1">
        <v>1000</v>
      </c>
      <c r="S1435" s="14" t="s">
        <v>314</v>
      </c>
      <c r="T1435" s="14" t="s">
        <v>315</v>
      </c>
      <c r="U1435" s="15">
        <v>1</v>
      </c>
      <c r="V1435">
        <v>10</v>
      </c>
      <c r="W1435" t="s">
        <v>7372</v>
      </c>
      <c r="X1435" s="17">
        <v>3941</v>
      </c>
      <c r="Y1435">
        <v>0</v>
      </c>
      <c r="Z1435" t="s">
        <v>7373</v>
      </c>
      <c r="AA1435">
        <v>13</v>
      </c>
      <c r="AB1435">
        <v>4</v>
      </c>
      <c r="AC1435">
        <v>0</v>
      </c>
      <c r="AD1435">
        <v>269</v>
      </c>
      <c r="AE1435" t="s">
        <v>7374</v>
      </c>
      <c r="AF1435" t="s">
        <v>7369</v>
      </c>
      <c r="AG1435" t="s">
        <v>7369</v>
      </c>
      <c r="AH1435" t="s">
        <v>7377</v>
      </c>
      <c r="AI1435" t="s">
        <v>7375</v>
      </c>
      <c r="AJ1435">
        <v>9562098003</v>
      </c>
    </row>
    <row r="1436" spans="1:36" ht="15" x14ac:dyDescent="0.2">
      <c r="A1436">
        <v>80</v>
      </c>
      <c r="B1436">
        <v>13</v>
      </c>
      <c r="C1436">
        <v>5</v>
      </c>
      <c r="D1436">
        <v>0</v>
      </c>
      <c r="E1436">
        <v>0</v>
      </c>
      <c r="F1436" s="13" t="s">
        <v>5832</v>
      </c>
      <c r="G1436" s="13" t="s">
        <v>5833</v>
      </c>
      <c r="H1436" t="s">
        <v>7367</v>
      </c>
      <c r="I1436" t="s">
        <v>7368</v>
      </c>
      <c r="J1436">
        <v>4758203004</v>
      </c>
      <c r="K1436" t="s">
        <v>7369</v>
      </c>
      <c r="L1436" t="s">
        <v>7370</v>
      </c>
      <c r="M1436" t="s">
        <v>7371</v>
      </c>
      <c r="N1436" t="s">
        <v>7371</v>
      </c>
      <c r="O1436">
        <v>1</v>
      </c>
      <c r="P1436">
        <v>1</v>
      </c>
      <c r="Q1436">
        <v>4</v>
      </c>
      <c r="R1436" s="1">
        <v>1000</v>
      </c>
      <c r="S1436" s="14" t="s">
        <v>314</v>
      </c>
      <c r="T1436" s="14" t="s">
        <v>315</v>
      </c>
      <c r="U1436" s="15">
        <v>1</v>
      </c>
      <c r="V1436">
        <v>10</v>
      </c>
      <c r="W1436" t="s">
        <v>7372</v>
      </c>
      <c r="X1436" s="17">
        <v>3941</v>
      </c>
      <c r="Y1436">
        <v>0</v>
      </c>
      <c r="Z1436" t="s">
        <v>7373</v>
      </c>
      <c r="AA1436">
        <v>13</v>
      </c>
      <c r="AB1436">
        <v>4</v>
      </c>
      <c r="AC1436">
        <v>0</v>
      </c>
      <c r="AD1436">
        <v>269</v>
      </c>
      <c r="AE1436" t="s">
        <v>7374</v>
      </c>
      <c r="AF1436" t="s">
        <v>7369</v>
      </c>
      <c r="AG1436" t="s">
        <v>7369</v>
      </c>
      <c r="AH1436" t="s">
        <v>7377</v>
      </c>
      <c r="AI1436" t="s">
        <v>7375</v>
      </c>
      <c r="AJ1436">
        <v>9562098003</v>
      </c>
    </row>
    <row r="1437" spans="1:36" ht="15" x14ac:dyDescent="0.2">
      <c r="A1437">
        <v>80</v>
      </c>
      <c r="B1437">
        <v>13</v>
      </c>
      <c r="C1437">
        <v>4</v>
      </c>
      <c r="D1437">
        <v>0</v>
      </c>
      <c r="E1437">
        <v>0</v>
      </c>
      <c r="F1437" s="13" t="s">
        <v>2738</v>
      </c>
      <c r="G1437" s="13" t="s">
        <v>2739</v>
      </c>
      <c r="H1437" t="s">
        <v>7367</v>
      </c>
      <c r="I1437" t="s">
        <v>7368</v>
      </c>
      <c r="J1437">
        <v>4167203002</v>
      </c>
      <c r="K1437" t="s">
        <v>7369</v>
      </c>
      <c r="L1437" t="s">
        <v>7370</v>
      </c>
      <c r="M1437" t="s">
        <v>7371</v>
      </c>
      <c r="N1437" t="s">
        <v>7371</v>
      </c>
      <c r="O1437">
        <v>1</v>
      </c>
      <c r="P1437">
        <v>1</v>
      </c>
      <c r="Q1437">
        <v>4</v>
      </c>
      <c r="R1437" s="1">
        <v>1000</v>
      </c>
      <c r="S1437" s="14" t="s">
        <v>314</v>
      </c>
      <c r="T1437" s="14" t="s">
        <v>315</v>
      </c>
      <c r="U1437" s="15">
        <v>1</v>
      </c>
      <c r="V1437">
        <v>10</v>
      </c>
      <c r="W1437" t="s">
        <v>7372</v>
      </c>
      <c r="X1437" s="17">
        <v>3861</v>
      </c>
      <c r="Y1437">
        <v>0</v>
      </c>
      <c r="Z1437" t="s">
        <v>7373</v>
      </c>
      <c r="AA1437">
        <v>13</v>
      </c>
      <c r="AB1437">
        <v>4</v>
      </c>
      <c r="AC1437">
        <v>0</v>
      </c>
      <c r="AD1437">
        <v>269</v>
      </c>
      <c r="AE1437" t="s">
        <v>7374</v>
      </c>
      <c r="AF1437" t="s">
        <v>7369</v>
      </c>
      <c r="AG1437" t="s">
        <v>7369</v>
      </c>
      <c r="AH1437" t="s">
        <v>7377</v>
      </c>
      <c r="AI1437" t="s">
        <v>7375</v>
      </c>
      <c r="AJ1437">
        <v>9562098003</v>
      </c>
    </row>
    <row r="1438" spans="1:36" ht="15" x14ac:dyDescent="0.2">
      <c r="A1438">
        <v>80</v>
      </c>
      <c r="B1438">
        <v>13</v>
      </c>
      <c r="C1438">
        <v>4</v>
      </c>
      <c r="D1438">
        <v>0</v>
      </c>
      <c r="E1438">
        <v>0</v>
      </c>
      <c r="F1438" s="13" t="s">
        <v>1860</v>
      </c>
      <c r="G1438" s="13" t="s">
        <v>1861</v>
      </c>
      <c r="H1438" t="s">
        <v>7367</v>
      </c>
      <c r="I1438" t="s">
        <v>7368</v>
      </c>
      <c r="J1438">
        <v>4167203002</v>
      </c>
      <c r="K1438" t="s">
        <v>7369</v>
      </c>
      <c r="L1438" t="s">
        <v>7370</v>
      </c>
      <c r="M1438" t="s">
        <v>7371</v>
      </c>
      <c r="N1438" t="s">
        <v>7371</v>
      </c>
      <c r="O1438">
        <v>1</v>
      </c>
      <c r="P1438">
        <v>1</v>
      </c>
      <c r="Q1438">
        <v>4</v>
      </c>
      <c r="R1438" s="1">
        <v>1000</v>
      </c>
      <c r="S1438" s="14" t="s">
        <v>314</v>
      </c>
      <c r="T1438" s="14" t="s">
        <v>315</v>
      </c>
      <c r="U1438" s="15">
        <v>1</v>
      </c>
      <c r="V1438">
        <v>10</v>
      </c>
      <c r="W1438" t="s">
        <v>7372</v>
      </c>
      <c r="X1438" s="17">
        <v>3825</v>
      </c>
      <c r="Y1438">
        <v>0</v>
      </c>
      <c r="Z1438" t="s">
        <v>7373</v>
      </c>
      <c r="AA1438">
        <v>13</v>
      </c>
      <c r="AB1438">
        <v>4</v>
      </c>
      <c r="AC1438">
        <v>0</v>
      </c>
      <c r="AD1438">
        <v>269</v>
      </c>
      <c r="AE1438" t="s">
        <v>7374</v>
      </c>
      <c r="AF1438" t="s">
        <v>7369</v>
      </c>
      <c r="AG1438" t="s">
        <v>7369</v>
      </c>
      <c r="AH1438" t="s">
        <v>7377</v>
      </c>
      <c r="AI1438" t="s">
        <v>7375</v>
      </c>
      <c r="AJ1438">
        <v>9562098003</v>
      </c>
    </row>
    <row r="1439" spans="1:36" ht="15" x14ac:dyDescent="0.2">
      <c r="A1439">
        <v>80</v>
      </c>
      <c r="B1439">
        <v>13</v>
      </c>
      <c r="C1439">
        <v>4</v>
      </c>
      <c r="D1439">
        <v>0</v>
      </c>
      <c r="E1439">
        <v>0</v>
      </c>
      <c r="F1439" s="13" t="s">
        <v>4186</v>
      </c>
      <c r="G1439" s="13" t="s">
        <v>4187</v>
      </c>
      <c r="H1439" t="s">
        <v>7367</v>
      </c>
      <c r="I1439" t="s">
        <v>7368</v>
      </c>
      <c r="J1439">
        <v>4167203002</v>
      </c>
      <c r="K1439" t="s">
        <v>7369</v>
      </c>
      <c r="L1439" t="s">
        <v>7370</v>
      </c>
      <c r="M1439" t="s">
        <v>7371</v>
      </c>
      <c r="N1439" t="s">
        <v>7371</v>
      </c>
      <c r="O1439">
        <v>1</v>
      </c>
      <c r="P1439">
        <v>1</v>
      </c>
      <c r="Q1439">
        <v>4</v>
      </c>
      <c r="R1439" s="1">
        <v>1000</v>
      </c>
      <c r="S1439" s="14" t="s">
        <v>314</v>
      </c>
      <c r="T1439" s="14" t="s">
        <v>315</v>
      </c>
      <c r="U1439" s="15">
        <v>1</v>
      </c>
      <c r="V1439">
        <v>10</v>
      </c>
      <c r="W1439" t="s">
        <v>7372</v>
      </c>
      <c r="X1439" s="17">
        <v>3825</v>
      </c>
      <c r="Y1439">
        <v>0</v>
      </c>
      <c r="Z1439" t="s">
        <v>7373</v>
      </c>
      <c r="AA1439">
        <v>13</v>
      </c>
      <c r="AB1439">
        <v>4</v>
      </c>
      <c r="AC1439">
        <v>0</v>
      </c>
      <c r="AD1439">
        <v>269</v>
      </c>
      <c r="AE1439" t="s">
        <v>7374</v>
      </c>
      <c r="AF1439" t="s">
        <v>7369</v>
      </c>
      <c r="AG1439" t="s">
        <v>7369</v>
      </c>
      <c r="AH1439" t="s">
        <v>7377</v>
      </c>
      <c r="AI1439" t="s">
        <v>7375</v>
      </c>
      <c r="AJ1439">
        <v>9562098003</v>
      </c>
    </row>
    <row r="1440" spans="1:36" ht="15" x14ac:dyDescent="0.2">
      <c r="A1440">
        <v>80</v>
      </c>
      <c r="B1440">
        <v>13</v>
      </c>
      <c r="C1440">
        <v>4</v>
      </c>
      <c r="D1440">
        <v>0</v>
      </c>
      <c r="E1440">
        <v>0</v>
      </c>
      <c r="F1440" s="13" t="s">
        <v>4584</v>
      </c>
      <c r="G1440" s="13" t="s">
        <v>4585</v>
      </c>
      <c r="H1440" t="s">
        <v>7367</v>
      </c>
      <c r="I1440" t="s">
        <v>7368</v>
      </c>
      <c r="J1440">
        <v>4167203002</v>
      </c>
      <c r="K1440" t="s">
        <v>7369</v>
      </c>
      <c r="L1440" t="s">
        <v>7370</v>
      </c>
      <c r="M1440" t="s">
        <v>7371</v>
      </c>
      <c r="N1440" t="s">
        <v>7371</v>
      </c>
      <c r="O1440">
        <v>1</v>
      </c>
      <c r="P1440">
        <v>1</v>
      </c>
      <c r="Q1440">
        <v>4</v>
      </c>
      <c r="R1440" s="1">
        <v>1000</v>
      </c>
      <c r="S1440" s="14" t="s">
        <v>314</v>
      </c>
      <c r="T1440" s="14" t="s">
        <v>315</v>
      </c>
      <c r="U1440" s="15">
        <v>1</v>
      </c>
      <c r="V1440">
        <v>10</v>
      </c>
      <c r="W1440" t="s">
        <v>7372</v>
      </c>
      <c r="X1440" s="17">
        <v>3825</v>
      </c>
      <c r="Y1440">
        <v>0</v>
      </c>
      <c r="Z1440" t="s">
        <v>7373</v>
      </c>
      <c r="AA1440">
        <v>13</v>
      </c>
      <c r="AB1440">
        <v>4</v>
      </c>
      <c r="AC1440">
        <v>0</v>
      </c>
      <c r="AD1440">
        <v>269</v>
      </c>
      <c r="AE1440" t="s">
        <v>7374</v>
      </c>
      <c r="AF1440" t="s">
        <v>7369</v>
      </c>
      <c r="AG1440" t="s">
        <v>7369</v>
      </c>
      <c r="AH1440" t="s">
        <v>7377</v>
      </c>
      <c r="AI1440" t="s">
        <v>7375</v>
      </c>
      <c r="AJ1440">
        <v>9562098003</v>
      </c>
    </row>
    <row r="1441" spans="1:36" ht="15" x14ac:dyDescent="0.2">
      <c r="A1441">
        <v>80</v>
      </c>
      <c r="B1441">
        <v>13</v>
      </c>
      <c r="C1441">
        <v>4</v>
      </c>
      <c r="D1441">
        <v>0</v>
      </c>
      <c r="E1441">
        <v>0</v>
      </c>
      <c r="F1441" s="13" t="s">
        <v>1276</v>
      </c>
      <c r="G1441" s="13" t="s">
        <v>1277</v>
      </c>
      <c r="H1441" t="s">
        <v>7367</v>
      </c>
      <c r="I1441" t="s">
        <v>7368</v>
      </c>
      <c r="J1441">
        <v>4167203002</v>
      </c>
      <c r="K1441" t="s">
        <v>7369</v>
      </c>
      <c r="L1441" t="s">
        <v>7370</v>
      </c>
      <c r="M1441" t="s">
        <v>7371</v>
      </c>
      <c r="N1441" t="s">
        <v>7371</v>
      </c>
      <c r="O1441">
        <v>1</v>
      </c>
      <c r="P1441">
        <v>1</v>
      </c>
      <c r="Q1441">
        <v>4</v>
      </c>
      <c r="R1441" s="1">
        <v>1000</v>
      </c>
      <c r="S1441" s="14" t="s">
        <v>314</v>
      </c>
      <c r="T1441" s="14" t="s">
        <v>315</v>
      </c>
      <c r="U1441" s="15">
        <v>1</v>
      </c>
      <c r="V1441">
        <v>10</v>
      </c>
      <c r="W1441" t="s">
        <v>7372</v>
      </c>
      <c r="X1441" s="17">
        <v>3825</v>
      </c>
      <c r="Y1441">
        <v>0</v>
      </c>
      <c r="Z1441" t="s">
        <v>7373</v>
      </c>
      <c r="AA1441">
        <v>13</v>
      </c>
      <c r="AB1441">
        <v>4</v>
      </c>
      <c r="AC1441">
        <v>0</v>
      </c>
      <c r="AD1441">
        <v>269</v>
      </c>
      <c r="AE1441" t="s">
        <v>7374</v>
      </c>
      <c r="AF1441" t="s">
        <v>7369</v>
      </c>
      <c r="AG1441" t="s">
        <v>7369</v>
      </c>
      <c r="AH1441" t="s">
        <v>7377</v>
      </c>
      <c r="AI1441" t="s">
        <v>7375</v>
      </c>
      <c r="AJ1441">
        <v>9562098003</v>
      </c>
    </row>
    <row r="1442" spans="1:36" ht="15" x14ac:dyDescent="0.2">
      <c r="A1442">
        <v>80</v>
      </c>
      <c r="B1442">
        <v>13</v>
      </c>
      <c r="C1442">
        <v>4</v>
      </c>
      <c r="D1442">
        <v>0</v>
      </c>
      <c r="E1442">
        <v>0</v>
      </c>
      <c r="F1442" s="13" t="s">
        <v>312</v>
      </c>
      <c r="G1442" s="13" t="s">
        <v>313</v>
      </c>
      <c r="H1442" t="s">
        <v>7367</v>
      </c>
      <c r="I1442" t="s">
        <v>7368</v>
      </c>
      <c r="J1442">
        <v>4167203002</v>
      </c>
      <c r="K1442" t="s">
        <v>7369</v>
      </c>
      <c r="L1442" t="s">
        <v>7370</v>
      </c>
      <c r="M1442" t="s">
        <v>7371</v>
      </c>
      <c r="N1442" t="s">
        <v>7371</v>
      </c>
      <c r="O1442">
        <v>1</v>
      </c>
      <c r="P1442">
        <v>1</v>
      </c>
      <c r="Q1442">
        <v>4</v>
      </c>
      <c r="R1442" s="1">
        <v>1000</v>
      </c>
      <c r="S1442" s="14" t="s">
        <v>314</v>
      </c>
      <c r="T1442" s="14" t="s">
        <v>315</v>
      </c>
      <c r="U1442" s="15">
        <v>1</v>
      </c>
      <c r="V1442">
        <v>20</v>
      </c>
      <c r="W1442" t="s">
        <v>7372</v>
      </c>
      <c r="X1442" s="17">
        <v>3861</v>
      </c>
      <c r="Y1442">
        <v>0</v>
      </c>
      <c r="Z1442" t="s">
        <v>7373</v>
      </c>
      <c r="AA1442">
        <v>13</v>
      </c>
      <c r="AB1442">
        <v>4</v>
      </c>
      <c r="AC1442">
        <v>0</v>
      </c>
      <c r="AD1442">
        <v>269</v>
      </c>
      <c r="AE1442" t="s">
        <v>7374</v>
      </c>
      <c r="AF1442" t="s">
        <v>7369</v>
      </c>
      <c r="AG1442" t="s">
        <v>7369</v>
      </c>
      <c r="AH1442" t="s">
        <v>7377</v>
      </c>
      <c r="AI1442" t="s">
        <v>7375</v>
      </c>
      <c r="AJ1442">
        <v>9562098003</v>
      </c>
    </row>
    <row r="1443" spans="1:36" ht="15" x14ac:dyDescent="0.2">
      <c r="A1443">
        <v>80</v>
      </c>
      <c r="B1443">
        <v>13</v>
      </c>
      <c r="C1443">
        <v>4</v>
      </c>
      <c r="D1443">
        <v>0</v>
      </c>
      <c r="E1443">
        <v>0</v>
      </c>
      <c r="F1443" s="13" t="s">
        <v>1780</v>
      </c>
      <c r="G1443" s="13" t="s">
        <v>1781</v>
      </c>
      <c r="H1443" t="s">
        <v>7367</v>
      </c>
      <c r="I1443" t="s">
        <v>7368</v>
      </c>
      <c r="J1443">
        <v>4167203002</v>
      </c>
      <c r="K1443" t="s">
        <v>7369</v>
      </c>
      <c r="L1443" t="s">
        <v>7370</v>
      </c>
      <c r="M1443" t="s">
        <v>7371</v>
      </c>
      <c r="N1443" t="s">
        <v>7371</v>
      </c>
      <c r="O1443">
        <v>1</v>
      </c>
      <c r="P1443">
        <v>1</v>
      </c>
      <c r="Q1443">
        <v>4</v>
      </c>
      <c r="R1443" s="1">
        <v>1000</v>
      </c>
      <c r="S1443" s="14" t="s">
        <v>314</v>
      </c>
      <c r="T1443" s="14" t="s">
        <v>315</v>
      </c>
      <c r="U1443" s="15">
        <v>1</v>
      </c>
      <c r="V1443">
        <v>10</v>
      </c>
      <c r="W1443" t="s">
        <v>7372</v>
      </c>
      <c r="X1443" s="17">
        <v>3825</v>
      </c>
      <c r="Y1443">
        <v>0</v>
      </c>
      <c r="Z1443" t="s">
        <v>7373</v>
      </c>
      <c r="AA1443">
        <v>13</v>
      </c>
      <c r="AB1443">
        <v>4</v>
      </c>
      <c r="AC1443">
        <v>0</v>
      </c>
      <c r="AD1443">
        <v>269</v>
      </c>
      <c r="AE1443" t="s">
        <v>7374</v>
      </c>
      <c r="AF1443" t="s">
        <v>7369</v>
      </c>
      <c r="AG1443" t="s">
        <v>7369</v>
      </c>
      <c r="AH1443" t="s">
        <v>7377</v>
      </c>
      <c r="AI1443" t="s">
        <v>7375</v>
      </c>
      <c r="AJ1443">
        <v>9562098003</v>
      </c>
    </row>
    <row r="1444" spans="1:36" ht="15" x14ac:dyDescent="0.2">
      <c r="A1444">
        <v>80</v>
      </c>
      <c r="B1444">
        <v>13</v>
      </c>
      <c r="C1444">
        <v>4</v>
      </c>
      <c r="D1444">
        <v>0</v>
      </c>
      <c r="E1444">
        <v>0</v>
      </c>
      <c r="F1444" s="13" t="s">
        <v>1136</v>
      </c>
      <c r="G1444" s="13" t="s">
        <v>1137</v>
      </c>
      <c r="H1444" t="s">
        <v>7367</v>
      </c>
      <c r="I1444" t="s">
        <v>7368</v>
      </c>
      <c r="J1444">
        <v>4167203002</v>
      </c>
      <c r="K1444" t="s">
        <v>7369</v>
      </c>
      <c r="L1444" t="s">
        <v>7370</v>
      </c>
      <c r="M1444" t="s">
        <v>7371</v>
      </c>
      <c r="N1444" t="s">
        <v>7371</v>
      </c>
      <c r="O1444">
        <v>1</v>
      </c>
      <c r="P1444">
        <v>1</v>
      </c>
      <c r="Q1444">
        <v>4</v>
      </c>
      <c r="R1444" s="1">
        <v>1000</v>
      </c>
      <c r="S1444" s="14" t="s">
        <v>314</v>
      </c>
      <c r="T1444" s="14" t="s">
        <v>315</v>
      </c>
      <c r="U1444" s="15">
        <v>1</v>
      </c>
      <c r="V1444">
        <v>10</v>
      </c>
      <c r="W1444" t="s">
        <v>7372</v>
      </c>
      <c r="X1444" s="17">
        <v>3825</v>
      </c>
      <c r="Y1444">
        <v>0</v>
      </c>
      <c r="Z1444" t="s">
        <v>7373</v>
      </c>
      <c r="AA1444">
        <v>13</v>
      </c>
      <c r="AB1444">
        <v>4</v>
      </c>
      <c r="AC1444">
        <v>0</v>
      </c>
      <c r="AD1444">
        <v>269</v>
      </c>
      <c r="AE1444" t="s">
        <v>7374</v>
      </c>
      <c r="AF1444" t="s">
        <v>7369</v>
      </c>
      <c r="AG1444" t="s">
        <v>7369</v>
      </c>
      <c r="AH1444" t="s">
        <v>7377</v>
      </c>
      <c r="AI1444" t="s">
        <v>7375</v>
      </c>
      <c r="AJ1444">
        <v>9562098003</v>
      </c>
    </row>
    <row r="1445" spans="1:36" ht="15" x14ac:dyDescent="0.2">
      <c r="A1445">
        <v>80</v>
      </c>
      <c r="B1445">
        <v>13</v>
      </c>
      <c r="C1445">
        <v>4</v>
      </c>
      <c r="D1445">
        <v>0</v>
      </c>
      <c r="E1445">
        <v>0</v>
      </c>
      <c r="F1445" s="13" t="s">
        <v>2520</v>
      </c>
      <c r="G1445" s="13" t="s">
        <v>2521</v>
      </c>
      <c r="H1445" t="s">
        <v>7367</v>
      </c>
      <c r="I1445" t="s">
        <v>7368</v>
      </c>
      <c r="J1445">
        <v>4167203002</v>
      </c>
      <c r="K1445" t="s">
        <v>7369</v>
      </c>
      <c r="L1445" t="s">
        <v>7370</v>
      </c>
      <c r="M1445" t="s">
        <v>7371</v>
      </c>
      <c r="N1445" t="s">
        <v>7371</v>
      </c>
      <c r="O1445">
        <v>1</v>
      </c>
      <c r="P1445">
        <v>1</v>
      </c>
      <c r="Q1445">
        <v>4</v>
      </c>
      <c r="R1445" s="1">
        <v>1000</v>
      </c>
      <c r="S1445" s="14" t="s">
        <v>314</v>
      </c>
      <c r="T1445" s="14" t="s">
        <v>315</v>
      </c>
      <c r="U1445" s="15">
        <v>1</v>
      </c>
      <c r="V1445">
        <v>10</v>
      </c>
      <c r="W1445" t="s">
        <v>7372</v>
      </c>
      <c r="X1445" s="17">
        <v>3792</v>
      </c>
      <c r="Y1445">
        <v>0</v>
      </c>
      <c r="Z1445" t="s">
        <v>7373</v>
      </c>
      <c r="AA1445">
        <v>13</v>
      </c>
      <c r="AB1445">
        <v>4</v>
      </c>
      <c r="AC1445">
        <v>0</v>
      </c>
      <c r="AD1445">
        <v>269</v>
      </c>
      <c r="AE1445" t="s">
        <v>7374</v>
      </c>
      <c r="AF1445" t="s">
        <v>7369</v>
      </c>
      <c r="AG1445" t="s">
        <v>7369</v>
      </c>
      <c r="AH1445" t="s">
        <v>7377</v>
      </c>
      <c r="AI1445" t="s">
        <v>7375</v>
      </c>
      <c r="AJ1445">
        <v>9562098003</v>
      </c>
    </row>
    <row r="1446" spans="1:36" ht="15" x14ac:dyDescent="0.2">
      <c r="A1446">
        <v>80</v>
      </c>
      <c r="B1446">
        <v>13</v>
      </c>
      <c r="C1446">
        <v>4</v>
      </c>
      <c r="D1446">
        <v>0</v>
      </c>
      <c r="E1446">
        <v>0</v>
      </c>
      <c r="F1446" s="13" t="s">
        <v>2830</v>
      </c>
      <c r="G1446" s="13" t="s">
        <v>2831</v>
      </c>
      <c r="H1446" t="s">
        <v>7367</v>
      </c>
      <c r="I1446" t="s">
        <v>7368</v>
      </c>
      <c r="J1446">
        <v>4167203002</v>
      </c>
      <c r="K1446" t="s">
        <v>7369</v>
      </c>
      <c r="L1446" t="s">
        <v>7370</v>
      </c>
      <c r="M1446" t="s">
        <v>7371</v>
      </c>
      <c r="N1446" t="s">
        <v>7371</v>
      </c>
      <c r="O1446">
        <v>1</v>
      </c>
      <c r="P1446">
        <v>1</v>
      </c>
      <c r="Q1446">
        <v>4</v>
      </c>
      <c r="R1446" s="1">
        <v>1000</v>
      </c>
      <c r="S1446" s="14" t="s">
        <v>470</v>
      </c>
      <c r="T1446" s="14" t="s">
        <v>471</v>
      </c>
      <c r="U1446" s="15">
        <v>1</v>
      </c>
      <c r="V1446">
        <v>10</v>
      </c>
      <c r="W1446" t="s">
        <v>7372</v>
      </c>
      <c r="X1446" s="17">
        <v>4561</v>
      </c>
      <c r="Y1446">
        <v>0</v>
      </c>
      <c r="Z1446" t="s">
        <v>7373</v>
      </c>
      <c r="AA1446">
        <v>13</v>
      </c>
      <c r="AB1446">
        <v>4</v>
      </c>
      <c r="AC1446">
        <v>0</v>
      </c>
      <c r="AD1446">
        <v>269</v>
      </c>
      <c r="AE1446" t="s">
        <v>7374</v>
      </c>
      <c r="AF1446" t="s">
        <v>7369</v>
      </c>
      <c r="AG1446" t="s">
        <v>7369</v>
      </c>
      <c r="AH1446" t="s">
        <v>7377</v>
      </c>
      <c r="AI1446" t="s">
        <v>7375</v>
      </c>
      <c r="AJ1446">
        <v>9562098003</v>
      </c>
    </row>
    <row r="1447" spans="1:36" ht="15" x14ac:dyDescent="0.2">
      <c r="A1447">
        <v>80</v>
      </c>
      <c r="B1447">
        <v>13</v>
      </c>
      <c r="C1447">
        <v>4</v>
      </c>
      <c r="D1447">
        <v>0</v>
      </c>
      <c r="E1447">
        <v>0</v>
      </c>
      <c r="F1447" s="13" t="s">
        <v>4950</v>
      </c>
      <c r="G1447" s="13" t="s">
        <v>4951</v>
      </c>
      <c r="H1447" t="s">
        <v>7367</v>
      </c>
      <c r="I1447" t="s">
        <v>7368</v>
      </c>
      <c r="J1447">
        <v>4167203002</v>
      </c>
      <c r="K1447" t="s">
        <v>7369</v>
      </c>
      <c r="L1447" t="s">
        <v>7370</v>
      </c>
      <c r="M1447" t="s">
        <v>7371</v>
      </c>
      <c r="N1447" t="s">
        <v>7371</v>
      </c>
      <c r="O1447">
        <v>1</v>
      </c>
      <c r="P1447">
        <v>1</v>
      </c>
      <c r="Q1447">
        <v>4</v>
      </c>
      <c r="R1447" s="1">
        <v>1000</v>
      </c>
      <c r="S1447" s="14" t="s">
        <v>470</v>
      </c>
      <c r="T1447" s="14" t="s">
        <v>471</v>
      </c>
      <c r="U1447" s="15">
        <v>1</v>
      </c>
      <c r="V1447">
        <v>10</v>
      </c>
      <c r="W1447" t="s">
        <v>7372</v>
      </c>
      <c r="X1447" s="17">
        <v>4308</v>
      </c>
      <c r="Y1447">
        <v>0</v>
      </c>
      <c r="Z1447" t="s">
        <v>7373</v>
      </c>
      <c r="AA1447">
        <v>13</v>
      </c>
      <c r="AB1447">
        <v>4</v>
      </c>
      <c r="AC1447">
        <v>0</v>
      </c>
      <c r="AD1447">
        <v>269</v>
      </c>
      <c r="AE1447" t="s">
        <v>7374</v>
      </c>
      <c r="AF1447" t="s">
        <v>7369</v>
      </c>
      <c r="AG1447" t="s">
        <v>7369</v>
      </c>
      <c r="AH1447" t="s">
        <v>7377</v>
      </c>
      <c r="AI1447" t="s">
        <v>7375</v>
      </c>
      <c r="AJ1447">
        <v>9562098003</v>
      </c>
    </row>
    <row r="1448" spans="1:36" ht="15" x14ac:dyDescent="0.2">
      <c r="A1448">
        <v>80</v>
      </c>
      <c r="B1448">
        <v>13</v>
      </c>
      <c r="C1448">
        <v>4</v>
      </c>
      <c r="D1448">
        <v>0</v>
      </c>
      <c r="E1448">
        <v>0</v>
      </c>
      <c r="F1448" s="13" t="s">
        <v>3240</v>
      </c>
      <c r="G1448" s="13" t="s">
        <v>3241</v>
      </c>
      <c r="H1448" t="s">
        <v>7367</v>
      </c>
      <c r="I1448" t="s">
        <v>7368</v>
      </c>
      <c r="J1448">
        <v>4167203002</v>
      </c>
      <c r="K1448" t="s">
        <v>7369</v>
      </c>
      <c r="L1448" t="s">
        <v>7370</v>
      </c>
      <c r="M1448" t="s">
        <v>7371</v>
      </c>
      <c r="N1448" t="s">
        <v>7371</v>
      </c>
      <c r="O1448">
        <v>1</v>
      </c>
      <c r="P1448">
        <v>1</v>
      </c>
      <c r="Q1448">
        <v>4</v>
      </c>
      <c r="R1448" s="1">
        <v>1000</v>
      </c>
      <c r="S1448" s="14" t="s">
        <v>470</v>
      </c>
      <c r="T1448" s="14" t="s">
        <v>471</v>
      </c>
      <c r="U1448" s="15">
        <v>1</v>
      </c>
      <c r="V1448">
        <v>10</v>
      </c>
      <c r="W1448" t="s">
        <v>7372</v>
      </c>
      <c r="X1448" s="17">
        <v>4308</v>
      </c>
      <c r="Y1448">
        <v>0</v>
      </c>
      <c r="Z1448" t="s">
        <v>7373</v>
      </c>
      <c r="AA1448">
        <v>13</v>
      </c>
      <c r="AB1448">
        <v>4</v>
      </c>
      <c r="AC1448">
        <v>0</v>
      </c>
      <c r="AD1448">
        <v>269</v>
      </c>
      <c r="AE1448" t="s">
        <v>7374</v>
      </c>
      <c r="AF1448" t="s">
        <v>7369</v>
      </c>
      <c r="AG1448" t="s">
        <v>7369</v>
      </c>
      <c r="AH1448" t="s">
        <v>7377</v>
      </c>
      <c r="AI1448" t="s">
        <v>7375</v>
      </c>
      <c r="AJ1448">
        <v>9562098003</v>
      </c>
    </row>
    <row r="1449" spans="1:36" ht="15" x14ac:dyDescent="0.2">
      <c r="A1449">
        <v>80</v>
      </c>
      <c r="B1449">
        <v>13</v>
      </c>
      <c r="C1449">
        <v>5</v>
      </c>
      <c r="D1449">
        <v>0</v>
      </c>
      <c r="E1449">
        <v>0</v>
      </c>
      <c r="F1449" s="13" t="s">
        <v>1128</v>
      </c>
      <c r="G1449" s="13" t="s">
        <v>1129</v>
      </c>
      <c r="H1449" t="s">
        <v>7367</v>
      </c>
      <c r="I1449" t="s">
        <v>7368</v>
      </c>
      <c r="J1449">
        <v>4758203004</v>
      </c>
      <c r="K1449" t="s">
        <v>7369</v>
      </c>
      <c r="L1449" t="s">
        <v>7370</v>
      </c>
      <c r="M1449" t="s">
        <v>7371</v>
      </c>
      <c r="N1449" t="s">
        <v>7371</v>
      </c>
      <c r="O1449">
        <v>1</v>
      </c>
      <c r="P1449">
        <v>1</v>
      </c>
      <c r="Q1449">
        <v>4</v>
      </c>
      <c r="R1449" s="1">
        <v>1000</v>
      </c>
      <c r="S1449" s="14" t="s">
        <v>470</v>
      </c>
      <c r="T1449" s="14" t="s">
        <v>471</v>
      </c>
      <c r="U1449" s="15">
        <v>1</v>
      </c>
      <c r="V1449" t="s">
        <v>7387</v>
      </c>
      <c r="W1449" t="s">
        <v>7372</v>
      </c>
      <c r="X1449" s="17">
        <v>4293</v>
      </c>
      <c r="Y1449">
        <v>0</v>
      </c>
      <c r="Z1449" t="s">
        <v>7373</v>
      </c>
      <c r="AA1449">
        <v>13</v>
      </c>
      <c r="AB1449">
        <v>4</v>
      </c>
      <c r="AC1449">
        <v>0</v>
      </c>
      <c r="AD1449">
        <v>269</v>
      </c>
      <c r="AE1449" t="s">
        <v>7374</v>
      </c>
      <c r="AF1449" t="s">
        <v>7369</v>
      </c>
      <c r="AG1449" t="s">
        <v>7369</v>
      </c>
      <c r="AH1449" t="s">
        <v>7377</v>
      </c>
      <c r="AI1449" t="s">
        <v>7375</v>
      </c>
      <c r="AJ1449">
        <v>9562098003</v>
      </c>
    </row>
    <row r="1450" spans="1:36" ht="15" x14ac:dyDescent="0.2">
      <c r="A1450">
        <v>80</v>
      </c>
      <c r="B1450">
        <v>13</v>
      </c>
      <c r="C1450">
        <v>4</v>
      </c>
      <c r="D1450">
        <v>0</v>
      </c>
      <c r="E1450">
        <v>0</v>
      </c>
      <c r="F1450" s="13" t="s">
        <v>1092</v>
      </c>
      <c r="G1450" s="13" t="s">
        <v>1093</v>
      </c>
      <c r="H1450" t="s">
        <v>7367</v>
      </c>
      <c r="I1450" t="s">
        <v>7368</v>
      </c>
      <c r="J1450">
        <v>4758203004</v>
      </c>
      <c r="K1450" t="s">
        <v>7369</v>
      </c>
      <c r="L1450" t="s">
        <v>7370</v>
      </c>
      <c r="M1450" t="s">
        <v>7371</v>
      </c>
      <c r="N1450" t="s">
        <v>7371</v>
      </c>
      <c r="O1450">
        <v>1</v>
      </c>
      <c r="P1450">
        <v>1</v>
      </c>
      <c r="Q1450">
        <v>4</v>
      </c>
      <c r="R1450" s="1">
        <v>1000</v>
      </c>
      <c r="S1450" s="14" t="s">
        <v>470</v>
      </c>
      <c r="T1450" s="14" t="s">
        <v>471</v>
      </c>
      <c r="U1450" s="15">
        <v>1</v>
      </c>
      <c r="V1450">
        <v>10</v>
      </c>
      <c r="W1450" t="s">
        <v>7372</v>
      </c>
      <c r="X1450" s="17">
        <v>4362</v>
      </c>
      <c r="Y1450">
        <v>0</v>
      </c>
      <c r="Z1450" t="s">
        <v>7373</v>
      </c>
      <c r="AA1450">
        <v>13</v>
      </c>
      <c r="AB1450">
        <v>4</v>
      </c>
      <c r="AC1450">
        <v>0</v>
      </c>
      <c r="AD1450">
        <v>269</v>
      </c>
      <c r="AE1450" t="s">
        <v>7374</v>
      </c>
      <c r="AF1450" t="s">
        <v>7369</v>
      </c>
      <c r="AG1450" t="s">
        <v>7369</v>
      </c>
      <c r="AH1450" t="s">
        <v>7377</v>
      </c>
      <c r="AI1450" t="s">
        <v>7375</v>
      </c>
      <c r="AJ1450">
        <v>9562098003</v>
      </c>
    </row>
    <row r="1451" spans="1:36" ht="15" x14ac:dyDescent="0.2">
      <c r="A1451">
        <v>80</v>
      </c>
      <c r="B1451">
        <v>13</v>
      </c>
      <c r="C1451">
        <v>4</v>
      </c>
      <c r="D1451">
        <v>0</v>
      </c>
      <c r="E1451">
        <v>0</v>
      </c>
      <c r="F1451" s="13" t="s">
        <v>4390</v>
      </c>
      <c r="G1451" s="13" t="s">
        <v>4391</v>
      </c>
      <c r="H1451" t="s">
        <v>7367</v>
      </c>
      <c r="I1451" t="s">
        <v>7368</v>
      </c>
      <c r="J1451">
        <v>4758203004</v>
      </c>
      <c r="K1451" t="s">
        <v>7369</v>
      </c>
      <c r="L1451" t="s">
        <v>7370</v>
      </c>
      <c r="M1451" t="s">
        <v>7371</v>
      </c>
      <c r="N1451" t="s">
        <v>7371</v>
      </c>
      <c r="O1451">
        <v>1</v>
      </c>
      <c r="P1451">
        <v>1</v>
      </c>
      <c r="Q1451">
        <v>4</v>
      </c>
      <c r="R1451" s="1">
        <v>1000</v>
      </c>
      <c r="S1451" s="14" t="s">
        <v>470</v>
      </c>
      <c r="T1451" s="14" t="s">
        <v>471</v>
      </c>
      <c r="U1451" s="15">
        <v>1</v>
      </c>
      <c r="V1451">
        <v>10</v>
      </c>
      <c r="W1451" t="s">
        <v>7372</v>
      </c>
      <c r="X1451" s="17">
        <v>5381</v>
      </c>
      <c r="Y1451">
        <v>0</v>
      </c>
      <c r="Z1451" t="s">
        <v>7373</v>
      </c>
      <c r="AA1451">
        <v>13</v>
      </c>
      <c r="AB1451">
        <v>4</v>
      </c>
      <c r="AC1451">
        <v>0</v>
      </c>
      <c r="AD1451">
        <v>269</v>
      </c>
      <c r="AE1451" t="s">
        <v>7374</v>
      </c>
      <c r="AF1451" t="s">
        <v>7369</v>
      </c>
      <c r="AG1451" t="s">
        <v>7369</v>
      </c>
      <c r="AH1451" t="s">
        <v>7377</v>
      </c>
      <c r="AI1451" t="s">
        <v>7375</v>
      </c>
      <c r="AJ1451">
        <v>9562098003</v>
      </c>
    </row>
    <row r="1452" spans="1:36" ht="15" x14ac:dyDescent="0.2">
      <c r="A1452">
        <v>80</v>
      </c>
      <c r="B1452">
        <v>13</v>
      </c>
      <c r="C1452">
        <v>4</v>
      </c>
      <c r="D1452">
        <v>0</v>
      </c>
      <c r="E1452">
        <v>0</v>
      </c>
      <c r="F1452" s="13" t="s">
        <v>1196</v>
      </c>
      <c r="G1452" s="13" t="s">
        <v>1197</v>
      </c>
      <c r="H1452" t="s">
        <v>7367</v>
      </c>
      <c r="I1452" t="s">
        <v>7368</v>
      </c>
      <c r="J1452">
        <v>4758203004</v>
      </c>
      <c r="K1452" t="s">
        <v>7369</v>
      </c>
      <c r="L1452" t="s">
        <v>7370</v>
      </c>
      <c r="M1452" t="s">
        <v>7371</v>
      </c>
      <c r="N1452" t="s">
        <v>7371</v>
      </c>
      <c r="O1452">
        <v>1</v>
      </c>
      <c r="P1452">
        <v>1</v>
      </c>
      <c r="Q1452">
        <v>4</v>
      </c>
      <c r="R1452" s="1">
        <v>1000</v>
      </c>
      <c r="S1452" s="14" t="s">
        <v>470</v>
      </c>
      <c r="T1452" s="14" t="s">
        <v>471</v>
      </c>
      <c r="U1452" s="15">
        <v>1</v>
      </c>
      <c r="V1452">
        <v>10</v>
      </c>
      <c r="W1452" t="s">
        <v>7372</v>
      </c>
      <c r="X1452" s="17">
        <v>4236</v>
      </c>
      <c r="Y1452">
        <v>0</v>
      </c>
      <c r="Z1452" t="s">
        <v>7373</v>
      </c>
      <c r="AA1452">
        <v>13</v>
      </c>
      <c r="AB1452">
        <v>4</v>
      </c>
      <c r="AC1452">
        <v>0</v>
      </c>
      <c r="AD1452">
        <v>269</v>
      </c>
      <c r="AE1452" t="s">
        <v>7374</v>
      </c>
      <c r="AF1452" t="s">
        <v>7369</v>
      </c>
      <c r="AG1452" t="s">
        <v>7369</v>
      </c>
      <c r="AH1452" t="s">
        <v>7377</v>
      </c>
      <c r="AI1452" t="s">
        <v>7375</v>
      </c>
      <c r="AJ1452">
        <v>9562098003</v>
      </c>
    </row>
    <row r="1453" spans="1:36" ht="15" x14ac:dyDescent="0.2">
      <c r="A1453">
        <v>80</v>
      </c>
      <c r="B1453">
        <v>13</v>
      </c>
      <c r="C1453">
        <v>5</v>
      </c>
      <c r="D1453">
        <v>0</v>
      </c>
      <c r="E1453">
        <v>0</v>
      </c>
      <c r="F1453" s="13" t="s">
        <v>5322</v>
      </c>
      <c r="G1453" s="13" t="s">
        <v>5323</v>
      </c>
      <c r="H1453" t="s">
        <v>7367</v>
      </c>
      <c r="I1453" t="s">
        <v>7368</v>
      </c>
      <c r="J1453">
        <v>4758203004</v>
      </c>
      <c r="K1453" t="s">
        <v>7369</v>
      </c>
      <c r="L1453" t="s">
        <v>7370</v>
      </c>
      <c r="M1453" t="s">
        <v>7371</v>
      </c>
      <c r="N1453" t="s">
        <v>7371</v>
      </c>
      <c r="O1453">
        <v>1</v>
      </c>
      <c r="P1453">
        <v>1</v>
      </c>
      <c r="Q1453">
        <v>4</v>
      </c>
      <c r="R1453" s="1">
        <v>1000</v>
      </c>
      <c r="S1453" s="14" t="s">
        <v>470</v>
      </c>
      <c r="T1453" s="14" t="s">
        <v>471</v>
      </c>
      <c r="U1453" s="15">
        <v>1</v>
      </c>
      <c r="V1453">
        <v>10</v>
      </c>
      <c r="W1453" t="s">
        <v>7372</v>
      </c>
      <c r="X1453" s="17">
        <v>4296</v>
      </c>
      <c r="Y1453">
        <v>0</v>
      </c>
      <c r="Z1453" t="s">
        <v>7373</v>
      </c>
      <c r="AA1453">
        <v>13</v>
      </c>
      <c r="AB1453">
        <v>4</v>
      </c>
      <c r="AC1453">
        <v>0</v>
      </c>
      <c r="AD1453">
        <v>269</v>
      </c>
      <c r="AE1453" t="s">
        <v>7374</v>
      </c>
      <c r="AF1453" t="s">
        <v>7369</v>
      </c>
      <c r="AG1453" t="s">
        <v>7369</v>
      </c>
      <c r="AH1453" t="s">
        <v>7377</v>
      </c>
      <c r="AI1453" t="s">
        <v>7375</v>
      </c>
      <c r="AJ1453">
        <v>9562098003</v>
      </c>
    </row>
    <row r="1454" spans="1:36" ht="15" x14ac:dyDescent="0.2">
      <c r="A1454">
        <v>80</v>
      </c>
      <c r="B1454">
        <v>13</v>
      </c>
      <c r="C1454">
        <v>4</v>
      </c>
      <c r="D1454">
        <v>0</v>
      </c>
      <c r="E1454">
        <v>0</v>
      </c>
      <c r="F1454" s="13" t="s">
        <v>3756</v>
      </c>
      <c r="G1454" s="13" t="s">
        <v>3757</v>
      </c>
      <c r="H1454" t="s">
        <v>7367</v>
      </c>
      <c r="I1454" t="s">
        <v>7368</v>
      </c>
      <c r="J1454">
        <v>4758203004</v>
      </c>
      <c r="K1454" t="s">
        <v>7369</v>
      </c>
      <c r="L1454" t="s">
        <v>7370</v>
      </c>
      <c r="M1454" t="s">
        <v>7371</v>
      </c>
      <c r="N1454" t="s">
        <v>7371</v>
      </c>
      <c r="O1454">
        <v>1</v>
      </c>
      <c r="P1454">
        <v>1</v>
      </c>
      <c r="Q1454">
        <v>4</v>
      </c>
      <c r="R1454" s="1">
        <v>1000</v>
      </c>
      <c r="S1454" s="14" t="s">
        <v>470</v>
      </c>
      <c r="T1454" s="14" t="s">
        <v>471</v>
      </c>
      <c r="U1454" s="15">
        <v>1</v>
      </c>
      <c r="V1454">
        <v>20</v>
      </c>
      <c r="W1454" t="s">
        <v>7372</v>
      </c>
      <c r="X1454" s="17">
        <v>4279</v>
      </c>
      <c r="Y1454">
        <v>0</v>
      </c>
      <c r="Z1454" t="s">
        <v>7373</v>
      </c>
      <c r="AA1454">
        <v>13</v>
      </c>
      <c r="AB1454">
        <v>4</v>
      </c>
      <c r="AC1454">
        <v>0</v>
      </c>
      <c r="AD1454">
        <v>269</v>
      </c>
      <c r="AE1454" t="s">
        <v>7374</v>
      </c>
      <c r="AF1454" t="s">
        <v>7369</v>
      </c>
      <c r="AG1454" t="s">
        <v>7369</v>
      </c>
      <c r="AH1454" t="s">
        <v>7377</v>
      </c>
      <c r="AI1454" t="s">
        <v>7375</v>
      </c>
      <c r="AJ1454">
        <v>9562098003</v>
      </c>
    </row>
    <row r="1455" spans="1:36" ht="15" x14ac:dyDescent="0.2">
      <c r="A1455">
        <v>80</v>
      </c>
      <c r="B1455">
        <v>13</v>
      </c>
      <c r="C1455">
        <v>5</v>
      </c>
      <c r="D1455">
        <v>0</v>
      </c>
      <c r="E1455">
        <v>0</v>
      </c>
      <c r="F1455" s="13" t="s">
        <v>3830</v>
      </c>
      <c r="G1455" s="13" t="s">
        <v>3831</v>
      </c>
      <c r="H1455" t="s">
        <v>7367</v>
      </c>
      <c r="I1455" t="s">
        <v>7368</v>
      </c>
      <c r="J1455">
        <v>4758151014</v>
      </c>
      <c r="K1455" t="s">
        <v>7369</v>
      </c>
      <c r="L1455" t="s">
        <v>7370</v>
      </c>
      <c r="M1455" t="s">
        <v>7371</v>
      </c>
      <c r="N1455" t="s">
        <v>7371</v>
      </c>
      <c r="O1455">
        <v>1</v>
      </c>
      <c r="P1455">
        <v>1</v>
      </c>
      <c r="Q1455">
        <v>4</v>
      </c>
      <c r="R1455" s="1">
        <v>1000</v>
      </c>
      <c r="S1455" s="14" t="s">
        <v>470</v>
      </c>
      <c r="T1455" s="14" t="s">
        <v>471</v>
      </c>
      <c r="U1455" s="15">
        <v>1</v>
      </c>
      <c r="V1455">
        <v>10</v>
      </c>
      <c r="W1455" t="s">
        <v>7372</v>
      </c>
      <c r="X1455" s="17">
        <v>4664</v>
      </c>
      <c r="Y1455">
        <v>0</v>
      </c>
      <c r="Z1455" t="s">
        <v>7373</v>
      </c>
      <c r="AA1455">
        <v>13</v>
      </c>
      <c r="AB1455">
        <v>4</v>
      </c>
      <c r="AC1455">
        <v>0</v>
      </c>
      <c r="AD1455">
        <v>269</v>
      </c>
      <c r="AE1455" t="s">
        <v>7374</v>
      </c>
      <c r="AF1455" t="s">
        <v>7369</v>
      </c>
      <c r="AG1455" t="s">
        <v>7369</v>
      </c>
      <c r="AH1455" t="s">
        <v>7377</v>
      </c>
      <c r="AI1455" t="s">
        <v>7375</v>
      </c>
      <c r="AJ1455">
        <v>9562098003</v>
      </c>
    </row>
    <row r="1456" spans="1:36" ht="15" x14ac:dyDescent="0.2">
      <c r="A1456">
        <v>80</v>
      </c>
      <c r="B1456">
        <v>13</v>
      </c>
      <c r="C1456">
        <v>4</v>
      </c>
      <c r="D1456">
        <v>0</v>
      </c>
      <c r="E1456">
        <v>0</v>
      </c>
      <c r="F1456" s="13" t="s">
        <v>2374</v>
      </c>
      <c r="G1456" s="13" t="s">
        <v>2375</v>
      </c>
      <c r="H1456" t="s">
        <v>7367</v>
      </c>
      <c r="I1456" t="s">
        <v>7368</v>
      </c>
      <c r="J1456">
        <v>4758203004</v>
      </c>
      <c r="K1456" t="s">
        <v>7369</v>
      </c>
      <c r="L1456" t="s">
        <v>7370</v>
      </c>
      <c r="M1456" t="s">
        <v>7371</v>
      </c>
      <c r="N1456" t="s">
        <v>7371</v>
      </c>
      <c r="O1456">
        <v>1</v>
      </c>
      <c r="P1456">
        <v>1</v>
      </c>
      <c r="Q1456">
        <v>4</v>
      </c>
      <c r="R1456" s="1">
        <v>1000</v>
      </c>
      <c r="S1456" s="14" t="s">
        <v>470</v>
      </c>
      <c r="T1456" s="14" t="s">
        <v>471</v>
      </c>
      <c r="U1456" s="15">
        <v>1</v>
      </c>
      <c r="V1456">
        <v>20</v>
      </c>
      <c r="W1456" t="s">
        <v>7372</v>
      </c>
      <c r="X1456" s="17">
        <v>4300</v>
      </c>
      <c r="Y1456">
        <v>0</v>
      </c>
      <c r="Z1456" t="s">
        <v>7373</v>
      </c>
      <c r="AA1456">
        <v>13</v>
      </c>
      <c r="AB1456">
        <v>4</v>
      </c>
      <c r="AC1456">
        <v>0</v>
      </c>
      <c r="AD1456">
        <v>269</v>
      </c>
      <c r="AE1456" t="s">
        <v>7374</v>
      </c>
      <c r="AF1456" t="s">
        <v>7369</v>
      </c>
      <c r="AG1456" t="s">
        <v>7369</v>
      </c>
      <c r="AH1456" t="s">
        <v>7377</v>
      </c>
      <c r="AI1456" t="s">
        <v>7375</v>
      </c>
      <c r="AJ1456">
        <v>9562098003</v>
      </c>
    </row>
    <row r="1457" spans="1:36" ht="15" x14ac:dyDescent="0.2">
      <c r="A1457">
        <v>80</v>
      </c>
      <c r="B1457">
        <v>13</v>
      </c>
      <c r="C1457">
        <v>4</v>
      </c>
      <c r="D1457">
        <v>0</v>
      </c>
      <c r="E1457">
        <v>0</v>
      </c>
      <c r="F1457" s="13" t="s">
        <v>3262</v>
      </c>
      <c r="G1457" s="13" t="s">
        <v>3263</v>
      </c>
      <c r="H1457" t="s">
        <v>7367</v>
      </c>
      <c r="I1457" t="s">
        <v>7368</v>
      </c>
      <c r="J1457">
        <v>4758151014</v>
      </c>
      <c r="K1457" t="s">
        <v>7369</v>
      </c>
      <c r="L1457" t="s">
        <v>7370</v>
      </c>
      <c r="M1457" t="s">
        <v>7371</v>
      </c>
      <c r="N1457" t="s">
        <v>7371</v>
      </c>
      <c r="O1457">
        <v>1</v>
      </c>
      <c r="P1457">
        <v>1</v>
      </c>
      <c r="Q1457">
        <v>4</v>
      </c>
      <c r="R1457" s="1">
        <v>1000</v>
      </c>
      <c r="S1457" s="14" t="s">
        <v>470</v>
      </c>
      <c r="T1457" s="14" t="s">
        <v>471</v>
      </c>
      <c r="U1457" s="15">
        <v>1</v>
      </c>
      <c r="V1457">
        <v>10</v>
      </c>
      <c r="W1457" t="s">
        <v>7372</v>
      </c>
      <c r="X1457" s="17">
        <v>4338</v>
      </c>
      <c r="Y1457">
        <v>0</v>
      </c>
      <c r="Z1457" t="s">
        <v>7373</v>
      </c>
      <c r="AA1457">
        <v>13</v>
      </c>
      <c r="AB1457">
        <v>4</v>
      </c>
      <c r="AC1457">
        <v>0</v>
      </c>
      <c r="AD1457">
        <v>269</v>
      </c>
      <c r="AE1457" t="s">
        <v>7374</v>
      </c>
      <c r="AF1457" t="s">
        <v>7369</v>
      </c>
      <c r="AG1457" t="s">
        <v>7369</v>
      </c>
      <c r="AH1457" t="s">
        <v>7377</v>
      </c>
      <c r="AI1457" t="s">
        <v>7375</v>
      </c>
      <c r="AJ1457">
        <v>9562098003</v>
      </c>
    </row>
    <row r="1458" spans="1:36" ht="15" x14ac:dyDescent="0.2">
      <c r="A1458">
        <v>80</v>
      </c>
      <c r="B1458">
        <v>13</v>
      </c>
      <c r="C1458">
        <v>4</v>
      </c>
      <c r="D1458">
        <v>0</v>
      </c>
      <c r="E1458">
        <v>0</v>
      </c>
      <c r="F1458" s="13" t="s">
        <v>1656</v>
      </c>
      <c r="G1458" s="13" t="s">
        <v>1657</v>
      </c>
      <c r="H1458" t="s">
        <v>7367</v>
      </c>
      <c r="I1458" t="s">
        <v>7368</v>
      </c>
      <c r="J1458">
        <v>4758203004</v>
      </c>
      <c r="K1458" t="s">
        <v>7369</v>
      </c>
      <c r="L1458" t="s">
        <v>7370</v>
      </c>
      <c r="M1458" t="s">
        <v>7371</v>
      </c>
      <c r="N1458" t="s">
        <v>7371</v>
      </c>
      <c r="O1458">
        <v>1</v>
      </c>
      <c r="P1458">
        <v>1</v>
      </c>
      <c r="Q1458">
        <v>4</v>
      </c>
      <c r="R1458" s="1">
        <v>1000</v>
      </c>
      <c r="S1458" s="14" t="s">
        <v>470</v>
      </c>
      <c r="T1458" s="14" t="s">
        <v>471</v>
      </c>
      <c r="U1458" s="15">
        <v>1</v>
      </c>
      <c r="V1458">
        <v>10</v>
      </c>
      <c r="W1458" t="s">
        <v>7372</v>
      </c>
      <c r="X1458" s="17">
        <v>4267</v>
      </c>
      <c r="Y1458">
        <v>0</v>
      </c>
      <c r="Z1458" t="s">
        <v>7373</v>
      </c>
      <c r="AA1458">
        <v>13</v>
      </c>
      <c r="AB1458">
        <v>4</v>
      </c>
      <c r="AC1458">
        <v>0</v>
      </c>
      <c r="AD1458">
        <v>269</v>
      </c>
      <c r="AE1458" t="s">
        <v>7374</v>
      </c>
      <c r="AF1458" t="s">
        <v>7369</v>
      </c>
      <c r="AG1458" t="s">
        <v>7369</v>
      </c>
      <c r="AH1458" t="s">
        <v>7377</v>
      </c>
      <c r="AI1458" t="s">
        <v>7375</v>
      </c>
      <c r="AJ1458">
        <v>9562098003</v>
      </c>
    </row>
    <row r="1459" spans="1:36" ht="15" x14ac:dyDescent="0.2">
      <c r="A1459">
        <v>80</v>
      </c>
      <c r="B1459">
        <v>13</v>
      </c>
      <c r="C1459">
        <v>5</v>
      </c>
      <c r="D1459">
        <v>0</v>
      </c>
      <c r="E1459">
        <v>0</v>
      </c>
      <c r="F1459" s="13" t="s">
        <v>468</v>
      </c>
      <c r="G1459" s="13" t="s">
        <v>469</v>
      </c>
      <c r="H1459" t="s">
        <v>7367</v>
      </c>
      <c r="I1459" t="s">
        <v>7368</v>
      </c>
      <c r="J1459">
        <v>4758203004</v>
      </c>
      <c r="K1459" t="s">
        <v>7369</v>
      </c>
      <c r="L1459" t="s">
        <v>7370</v>
      </c>
      <c r="M1459" t="s">
        <v>7371</v>
      </c>
      <c r="N1459" t="s">
        <v>7371</v>
      </c>
      <c r="O1459">
        <v>1</v>
      </c>
      <c r="P1459">
        <v>1</v>
      </c>
      <c r="Q1459">
        <v>4</v>
      </c>
      <c r="R1459">
        <v>1</v>
      </c>
      <c r="S1459" s="14" t="s">
        <v>470</v>
      </c>
      <c r="T1459" s="14" t="s">
        <v>471</v>
      </c>
      <c r="U1459" s="15">
        <v>1</v>
      </c>
      <c r="V1459">
        <v>10</v>
      </c>
      <c r="W1459" t="s">
        <v>7372</v>
      </c>
      <c r="X1459" s="16">
        <v>4.2919999999999998</v>
      </c>
      <c r="Y1459">
        <v>0</v>
      </c>
      <c r="Z1459" t="s">
        <v>7373</v>
      </c>
      <c r="AA1459">
        <v>13</v>
      </c>
      <c r="AB1459">
        <v>4</v>
      </c>
      <c r="AC1459">
        <v>0</v>
      </c>
      <c r="AD1459">
        <v>269</v>
      </c>
      <c r="AE1459" t="s">
        <v>7374</v>
      </c>
      <c r="AF1459" t="s">
        <v>7369</v>
      </c>
      <c r="AG1459" t="s">
        <v>7369</v>
      </c>
      <c r="AH1459" t="s">
        <v>7377</v>
      </c>
      <c r="AI1459" t="s">
        <v>7375</v>
      </c>
      <c r="AJ1459">
        <v>9562098003</v>
      </c>
    </row>
    <row r="1460" spans="1:36" ht="15" x14ac:dyDescent="0.2">
      <c r="A1460">
        <v>80</v>
      </c>
      <c r="B1460">
        <v>13</v>
      </c>
      <c r="C1460">
        <v>5</v>
      </c>
      <c r="D1460">
        <v>0</v>
      </c>
      <c r="E1460">
        <v>0</v>
      </c>
      <c r="F1460" s="13" t="s">
        <v>166</v>
      </c>
      <c r="G1460" s="13" t="s">
        <v>167</v>
      </c>
      <c r="H1460" t="s">
        <v>7367</v>
      </c>
      <c r="I1460" t="s">
        <v>7368</v>
      </c>
      <c r="J1460">
        <v>4758203004</v>
      </c>
      <c r="K1460" t="s">
        <v>7369</v>
      </c>
      <c r="L1460" t="s">
        <v>7370</v>
      </c>
      <c r="M1460" t="s">
        <v>7371</v>
      </c>
      <c r="N1460" t="s">
        <v>7371</v>
      </c>
      <c r="O1460">
        <v>1</v>
      </c>
      <c r="P1460">
        <v>1</v>
      </c>
      <c r="Q1460">
        <v>4</v>
      </c>
      <c r="R1460" s="1">
        <v>1000</v>
      </c>
      <c r="S1460" s="14" t="s">
        <v>168</v>
      </c>
      <c r="T1460" s="14" t="s">
        <v>169</v>
      </c>
      <c r="U1460" s="15">
        <v>1</v>
      </c>
      <c r="V1460">
        <v>10</v>
      </c>
      <c r="W1460" t="s">
        <v>7372</v>
      </c>
      <c r="X1460" s="17">
        <v>4251</v>
      </c>
      <c r="Y1460">
        <v>0</v>
      </c>
      <c r="Z1460" t="s">
        <v>7373</v>
      </c>
      <c r="AA1460">
        <v>13</v>
      </c>
      <c r="AB1460">
        <v>5</v>
      </c>
      <c r="AC1460">
        <v>0</v>
      </c>
      <c r="AD1460">
        <v>275</v>
      </c>
      <c r="AE1460" t="s">
        <v>7374</v>
      </c>
      <c r="AF1460" t="s">
        <v>7369</v>
      </c>
      <c r="AG1460" t="s">
        <v>7369</v>
      </c>
      <c r="AH1460" t="s">
        <v>7377</v>
      </c>
      <c r="AI1460" t="s">
        <v>7375</v>
      </c>
      <c r="AJ1460">
        <v>9562098003</v>
      </c>
    </row>
    <row r="1461" spans="1:36" ht="15" x14ac:dyDescent="0.2">
      <c r="A1461">
        <v>80</v>
      </c>
      <c r="B1461">
        <v>13</v>
      </c>
      <c r="C1461">
        <v>5</v>
      </c>
      <c r="D1461">
        <v>0</v>
      </c>
      <c r="E1461">
        <v>0</v>
      </c>
      <c r="F1461" s="13" t="s">
        <v>6540</v>
      </c>
      <c r="G1461" s="13" t="s">
        <v>6541</v>
      </c>
      <c r="H1461" t="s">
        <v>7367</v>
      </c>
      <c r="I1461" t="s">
        <v>7368</v>
      </c>
      <c r="J1461">
        <v>4758203004</v>
      </c>
      <c r="K1461" t="s">
        <v>7369</v>
      </c>
      <c r="L1461" t="s">
        <v>7370</v>
      </c>
      <c r="M1461"/>
      <c r="N1461"/>
      <c r="O1461">
        <v>1</v>
      </c>
      <c r="P1461">
        <v>1</v>
      </c>
      <c r="Q1461">
        <v>4</v>
      </c>
      <c r="R1461" s="1">
        <v>1000</v>
      </c>
      <c r="S1461" s="14" t="s">
        <v>266</v>
      </c>
      <c r="T1461" s="14" t="s">
        <v>267</v>
      </c>
      <c r="U1461" s="15">
        <v>1</v>
      </c>
      <c r="V1461">
        <v>10</v>
      </c>
      <c r="W1461" t="s">
        <v>7372</v>
      </c>
      <c r="X1461" s="17">
        <v>6380</v>
      </c>
      <c r="Y1461">
        <v>0</v>
      </c>
      <c r="Z1461" t="s">
        <v>7373</v>
      </c>
      <c r="AA1461">
        <v>13</v>
      </c>
      <c r="AB1461">
        <v>5</v>
      </c>
      <c r="AC1461">
        <v>0</v>
      </c>
      <c r="AD1461">
        <v>277</v>
      </c>
      <c r="AE1461" t="s">
        <v>7374</v>
      </c>
      <c r="AF1461" t="s">
        <v>7369</v>
      </c>
      <c r="AG1461" t="s">
        <v>7369</v>
      </c>
      <c r="AH1461" t="s">
        <v>7380</v>
      </c>
      <c r="AI1461" t="s">
        <v>7378</v>
      </c>
      <c r="AJ1461">
        <v>9562098003</v>
      </c>
    </row>
    <row r="1462" spans="1:36" ht="15" x14ac:dyDescent="0.2">
      <c r="A1462">
        <v>80</v>
      </c>
      <c r="B1462">
        <v>13</v>
      </c>
      <c r="C1462">
        <v>5</v>
      </c>
      <c r="D1462">
        <v>0</v>
      </c>
      <c r="E1462">
        <v>0</v>
      </c>
      <c r="F1462" s="13" t="s">
        <v>540</v>
      </c>
      <c r="G1462" s="13" t="s">
        <v>541</v>
      </c>
      <c r="H1462" t="s">
        <v>7367</v>
      </c>
      <c r="I1462" t="s">
        <v>7368</v>
      </c>
      <c r="J1462">
        <v>4166203000</v>
      </c>
      <c r="K1462" t="s">
        <v>7369</v>
      </c>
      <c r="L1462" t="s">
        <v>7370</v>
      </c>
      <c r="M1462" t="s">
        <v>7371</v>
      </c>
      <c r="N1462" t="s">
        <v>7371</v>
      </c>
      <c r="O1462">
        <v>1</v>
      </c>
      <c r="P1462">
        <v>1</v>
      </c>
      <c r="Q1462">
        <v>4</v>
      </c>
      <c r="R1462" s="1">
        <v>1000</v>
      </c>
      <c r="S1462" s="14" t="s">
        <v>266</v>
      </c>
      <c r="T1462" s="14" t="s">
        <v>267</v>
      </c>
      <c r="U1462" s="15">
        <v>1</v>
      </c>
      <c r="V1462">
        <v>10</v>
      </c>
      <c r="W1462" t="s">
        <v>7372</v>
      </c>
      <c r="X1462" s="17">
        <v>14967</v>
      </c>
      <c r="Y1462">
        <v>0</v>
      </c>
      <c r="Z1462" t="s">
        <v>7373</v>
      </c>
      <c r="AA1462">
        <v>13</v>
      </c>
      <c r="AB1462">
        <v>5</v>
      </c>
      <c r="AC1462">
        <v>0</v>
      </c>
      <c r="AD1462">
        <v>277</v>
      </c>
      <c r="AE1462" t="s">
        <v>7374</v>
      </c>
      <c r="AF1462" t="s">
        <v>7369</v>
      </c>
      <c r="AG1462" t="s">
        <v>7369</v>
      </c>
      <c r="AH1462" t="s">
        <v>7380</v>
      </c>
      <c r="AI1462" t="s">
        <v>7378</v>
      </c>
      <c r="AJ1462">
        <v>9562098003</v>
      </c>
    </row>
    <row r="1463" spans="1:36" ht="15" x14ac:dyDescent="0.2">
      <c r="A1463">
        <v>80</v>
      </c>
      <c r="B1463">
        <v>13</v>
      </c>
      <c r="C1463">
        <v>5</v>
      </c>
      <c r="D1463">
        <v>0</v>
      </c>
      <c r="E1463">
        <v>0</v>
      </c>
      <c r="F1463" s="13" t="s">
        <v>2158</v>
      </c>
      <c r="G1463" s="13" t="s">
        <v>2159</v>
      </c>
      <c r="H1463" t="s">
        <v>7367</v>
      </c>
      <c r="I1463" t="s">
        <v>7368</v>
      </c>
      <c r="J1463">
        <v>4758203004</v>
      </c>
      <c r="K1463" t="s">
        <v>7369</v>
      </c>
      <c r="L1463" t="s">
        <v>7370</v>
      </c>
      <c r="M1463"/>
      <c r="N1463"/>
      <c r="O1463">
        <v>1</v>
      </c>
      <c r="P1463">
        <v>1</v>
      </c>
      <c r="Q1463">
        <v>4</v>
      </c>
      <c r="R1463" s="1">
        <v>1000</v>
      </c>
      <c r="S1463" s="14" t="s">
        <v>266</v>
      </c>
      <c r="T1463" s="14" t="s">
        <v>267</v>
      </c>
      <c r="U1463" s="15">
        <v>1</v>
      </c>
      <c r="V1463">
        <v>10</v>
      </c>
      <c r="W1463" t="s">
        <v>7372</v>
      </c>
      <c r="X1463" s="17">
        <v>6380</v>
      </c>
      <c r="Y1463">
        <v>0</v>
      </c>
      <c r="Z1463" t="s">
        <v>7373</v>
      </c>
      <c r="AA1463">
        <v>13</v>
      </c>
      <c r="AB1463">
        <v>5</v>
      </c>
      <c r="AC1463">
        <v>0</v>
      </c>
      <c r="AD1463">
        <v>277</v>
      </c>
      <c r="AE1463" t="s">
        <v>7374</v>
      </c>
      <c r="AF1463" t="s">
        <v>7369</v>
      </c>
      <c r="AG1463" t="s">
        <v>7369</v>
      </c>
      <c r="AH1463" t="s">
        <v>7380</v>
      </c>
      <c r="AI1463" t="s">
        <v>7378</v>
      </c>
      <c r="AJ1463">
        <v>9562098003</v>
      </c>
    </row>
    <row r="1464" spans="1:36" ht="15" x14ac:dyDescent="0.2">
      <c r="A1464">
        <v>80</v>
      </c>
      <c r="B1464">
        <v>13</v>
      </c>
      <c r="C1464">
        <v>5</v>
      </c>
      <c r="D1464">
        <v>0</v>
      </c>
      <c r="E1464">
        <v>0</v>
      </c>
      <c r="F1464" s="13" t="s">
        <v>2370</v>
      </c>
      <c r="G1464" s="13" t="s">
        <v>2371</v>
      </c>
      <c r="H1464" t="s">
        <v>7367</v>
      </c>
      <c r="I1464" t="s">
        <v>7368</v>
      </c>
      <c r="J1464">
        <v>4758203004</v>
      </c>
      <c r="K1464" t="s">
        <v>7369</v>
      </c>
      <c r="L1464" t="s">
        <v>7370</v>
      </c>
      <c r="M1464"/>
      <c r="N1464"/>
      <c r="O1464">
        <v>1</v>
      </c>
      <c r="P1464">
        <v>1</v>
      </c>
      <c r="Q1464">
        <v>4</v>
      </c>
      <c r="R1464" s="1">
        <v>1000</v>
      </c>
      <c r="S1464" s="14" t="s">
        <v>266</v>
      </c>
      <c r="T1464" s="14" t="s">
        <v>267</v>
      </c>
      <c r="U1464" s="15">
        <v>1</v>
      </c>
      <c r="V1464">
        <v>10</v>
      </c>
      <c r="W1464" t="s">
        <v>7372</v>
      </c>
      <c r="X1464" s="17">
        <v>6380</v>
      </c>
      <c r="Y1464">
        <v>0</v>
      </c>
      <c r="Z1464" t="s">
        <v>7373</v>
      </c>
      <c r="AA1464">
        <v>13</v>
      </c>
      <c r="AB1464">
        <v>5</v>
      </c>
      <c r="AC1464">
        <v>0</v>
      </c>
      <c r="AD1464">
        <v>277</v>
      </c>
      <c r="AE1464" t="s">
        <v>7374</v>
      </c>
      <c r="AF1464" t="s">
        <v>7369</v>
      </c>
      <c r="AG1464" t="s">
        <v>7369</v>
      </c>
      <c r="AH1464" t="s">
        <v>7380</v>
      </c>
      <c r="AI1464" t="s">
        <v>7378</v>
      </c>
      <c r="AJ1464">
        <v>9562098003</v>
      </c>
    </row>
    <row r="1465" spans="1:36" ht="15" x14ac:dyDescent="0.2">
      <c r="A1465">
        <v>80</v>
      </c>
      <c r="B1465">
        <v>13</v>
      </c>
      <c r="C1465">
        <v>5</v>
      </c>
      <c r="D1465">
        <v>0</v>
      </c>
      <c r="E1465">
        <v>0</v>
      </c>
      <c r="F1465" s="13" t="s">
        <v>286</v>
      </c>
      <c r="G1465" s="13" t="s">
        <v>287</v>
      </c>
      <c r="H1465" t="s">
        <v>7367</v>
      </c>
      <c r="I1465" t="s">
        <v>7368</v>
      </c>
      <c r="J1465">
        <v>4166203000</v>
      </c>
      <c r="K1465" t="s">
        <v>7369</v>
      </c>
      <c r="L1465" t="s">
        <v>7370</v>
      </c>
      <c r="M1465" t="s">
        <v>7371</v>
      </c>
      <c r="N1465" t="s">
        <v>7371</v>
      </c>
      <c r="O1465">
        <v>1</v>
      </c>
      <c r="P1465">
        <v>1</v>
      </c>
      <c r="Q1465">
        <v>4</v>
      </c>
      <c r="R1465" s="1">
        <v>1000</v>
      </c>
      <c r="S1465" s="14" t="s">
        <v>266</v>
      </c>
      <c r="T1465" s="14" t="s">
        <v>267</v>
      </c>
      <c r="U1465" s="15">
        <v>1</v>
      </c>
      <c r="V1465">
        <v>10</v>
      </c>
      <c r="W1465" t="s">
        <v>7372</v>
      </c>
      <c r="X1465" s="17">
        <v>14710</v>
      </c>
      <c r="Y1465">
        <v>0</v>
      </c>
      <c r="Z1465" t="s">
        <v>7373</v>
      </c>
      <c r="AA1465">
        <v>13</v>
      </c>
      <c r="AB1465">
        <v>5</v>
      </c>
      <c r="AC1465">
        <v>0</v>
      </c>
      <c r="AD1465">
        <v>277</v>
      </c>
      <c r="AE1465" t="s">
        <v>7374</v>
      </c>
      <c r="AF1465" t="s">
        <v>7369</v>
      </c>
      <c r="AG1465" t="s">
        <v>7369</v>
      </c>
      <c r="AH1465" t="s">
        <v>7380</v>
      </c>
      <c r="AI1465" t="s">
        <v>7378</v>
      </c>
      <c r="AJ1465">
        <v>9562098003</v>
      </c>
    </row>
    <row r="1466" spans="1:36" ht="15" x14ac:dyDescent="0.2">
      <c r="A1466">
        <v>80</v>
      </c>
      <c r="B1466">
        <v>13</v>
      </c>
      <c r="C1466">
        <v>5</v>
      </c>
      <c r="D1466">
        <v>0</v>
      </c>
      <c r="E1466">
        <v>0</v>
      </c>
      <c r="F1466" s="13" t="s">
        <v>1156</v>
      </c>
      <c r="G1466" s="13" t="s">
        <v>1157</v>
      </c>
      <c r="H1466" t="s">
        <v>7367</v>
      </c>
      <c r="I1466" t="s">
        <v>7368</v>
      </c>
      <c r="J1466">
        <v>4166203000</v>
      </c>
      <c r="K1466" t="s">
        <v>7369</v>
      </c>
      <c r="L1466" t="s">
        <v>7370</v>
      </c>
      <c r="M1466" t="s">
        <v>7371</v>
      </c>
      <c r="N1466" t="s">
        <v>7371</v>
      </c>
      <c r="O1466">
        <v>1</v>
      </c>
      <c r="P1466">
        <v>1</v>
      </c>
      <c r="Q1466">
        <v>4</v>
      </c>
      <c r="R1466" s="1">
        <v>1000</v>
      </c>
      <c r="S1466" s="14" t="s">
        <v>266</v>
      </c>
      <c r="T1466" s="14" t="s">
        <v>267</v>
      </c>
      <c r="U1466" s="15">
        <v>1</v>
      </c>
      <c r="V1466">
        <v>20</v>
      </c>
      <c r="W1466" t="s">
        <v>7372</v>
      </c>
      <c r="X1466" s="17">
        <v>13640</v>
      </c>
      <c r="Y1466">
        <v>0</v>
      </c>
      <c r="Z1466" t="s">
        <v>7373</v>
      </c>
      <c r="AA1466">
        <v>13</v>
      </c>
      <c r="AB1466">
        <v>5</v>
      </c>
      <c r="AC1466">
        <v>0</v>
      </c>
      <c r="AD1466">
        <v>277</v>
      </c>
      <c r="AE1466" t="s">
        <v>7374</v>
      </c>
      <c r="AF1466" t="s">
        <v>7369</v>
      </c>
      <c r="AG1466" t="s">
        <v>7369</v>
      </c>
      <c r="AH1466" t="s">
        <v>7380</v>
      </c>
      <c r="AI1466" t="s">
        <v>7378</v>
      </c>
      <c r="AJ1466">
        <v>9562098003</v>
      </c>
    </row>
    <row r="1467" spans="1:36" ht="15" x14ac:dyDescent="0.2">
      <c r="A1467">
        <v>80</v>
      </c>
      <c r="B1467">
        <v>13</v>
      </c>
      <c r="C1467">
        <v>5</v>
      </c>
      <c r="D1467">
        <v>0</v>
      </c>
      <c r="E1467">
        <v>0</v>
      </c>
      <c r="F1467" s="13" t="s">
        <v>4812</v>
      </c>
      <c r="G1467" s="13" t="s">
        <v>4813</v>
      </c>
      <c r="H1467" t="s">
        <v>7367</v>
      </c>
      <c r="I1467" t="s">
        <v>7368</v>
      </c>
      <c r="J1467">
        <v>4166203000</v>
      </c>
      <c r="K1467" t="s">
        <v>7369</v>
      </c>
      <c r="L1467" t="s">
        <v>7370</v>
      </c>
      <c r="M1467" t="s">
        <v>7371</v>
      </c>
      <c r="N1467" t="s">
        <v>7371</v>
      </c>
      <c r="O1467">
        <v>1</v>
      </c>
      <c r="P1467">
        <v>1</v>
      </c>
      <c r="Q1467">
        <v>4</v>
      </c>
      <c r="R1467" s="1">
        <v>1000</v>
      </c>
      <c r="S1467" s="14" t="s">
        <v>266</v>
      </c>
      <c r="T1467" s="14" t="s">
        <v>267</v>
      </c>
      <c r="U1467" s="15">
        <v>1</v>
      </c>
      <c r="V1467">
        <v>10</v>
      </c>
      <c r="W1467" t="s">
        <v>7372</v>
      </c>
      <c r="X1467" s="17">
        <v>14319</v>
      </c>
      <c r="Y1467">
        <v>0</v>
      </c>
      <c r="Z1467" t="s">
        <v>7373</v>
      </c>
      <c r="AA1467">
        <v>13</v>
      </c>
      <c r="AB1467">
        <v>5</v>
      </c>
      <c r="AC1467">
        <v>0</v>
      </c>
      <c r="AD1467">
        <v>277</v>
      </c>
      <c r="AE1467" t="s">
        <v>7374</v>
      </c>
      <c r="AF1467" t="s">
        <v>7369</v>
      </c>
      <c r="AG1467" t="s">
        <v>7369</v>
      </c>
      <c r="AH1467" t="s">
        <v>7380</v>
      </c>
      <c r="AI1467" t="s">
        <v>7378</v>
      </c>
      <c r="AJ1467">
        <v>9562098003</v>
      </c>
    </row>
    <row r="1468" spans="1:36" ht="15" x14ac:dyDescent="0.2">
      <c r="A1468">
        <v>80</v>
      </c>
      <c r="B1468">
        <v>13</v>
      </c>
      <c r="C1468">
        <v>5</v>
      </c>
      <c r="D1468">
        <v>0</v>
      </c>
      <c r="E1468">
        <v>0</v>
      </c>
      <c r="F1468" s="13" t="s">
        <v>5264</v>
      </c>
      <c r="G1468" s="13" t="s">
        <v>5265</v>
      </c>
      <c r="H1468" t="s">
        <v>7367</v>
      </c>
      <c r="I1468" t="s">
        <v>7368</v>
      </c>
      <c r="J1468">
        <v>4166151002</v>
      </c>
      <c r="K1468" t="s">
        <v>7369</v>
      </c>
      <c r="L1468" t="s">
        <v>7370</v>
      </c>
      <c r="M1468"/>
      <c r="N1468"/>
      <c r="O1468">
        <v>1</v>
      </c>
      <c r="P1468">
        <v>1</v>
      </c>
      <c r="Q1468">
        <v>4</v>
      </c>
      <c r="R1468" s="1">
        <v>1000</v>
      </c>
      <c r="S1468" s="14" t="s">
        <v>266</v>
      </c>
      <c r="T1468" s="14" t="s">
        <v>267</v>
      </c>
      <c r="U1468" s="15">
        <v>1</v>
      </c>
      <c r="V1468">
        <v>10</v>
      </c>
      <c r="W1468" t="s">
        <v>7372</v>
      </c>
      <c r="X1468" s="17">
        <v>14967</v>
      </c>
      <c r="Y1468">
        <v>0</v>
      </c>
      <c r="Z1468" t="s">
        <v>7373</v>
      </c>
      <c r="AA1468">
        <v>13</v>
      </c>
      <c r="AB1468">
        <v>5</v>
      </c>
      <c r="AC1468">
        <v>0</v>
      </c>
      <c r="AD1468">
        <v>277</v>
      </c>
      <c r="AE1468" t="s">
        <v>7374</v>
      </c>
      <c r="AF1468" t="s">
        <v>7369</v>
      </c>
      <c r="AG1468" t="s">
        <v>7369</v>
      </c>
      <c r="AH1468" t="s">
        <v>7380</v>
      </c>
      <c r="AI1468" t="s">
        <v>7378</v>
      </c>
      <c r="AJ1468">
        <v>9562098003</v>
      </c>
    </row>
    <row r="1469" spans="1:36" ht="15" x14ac:dyDescent="0.2">
      <c r="A1469">
        <v>80</v>
      </c>
      <c r="B1469">
        <v>13</v>
      </c>
      <c r="C1469">
        <v>5</v>
      </c>
      <c r="D1469">
        <v>0</v>
      </c>
      <c r="E1469">
        <v>0</v>
      </c>
      <c r="F1469" s="13" t="s">
        <v>770</v>
      </c>
      <c r="G1469" s="13" t="s">
        <v>771</v>
      </c>
      <c r="H1469" t="s">
        <v>7367</v>
      </c>
      <c r="I1469" t="s">
        <v>7368</v>
      </c>
      <c r="J1469">
        <v>4166151002</v>
      </c>
      <c r="K1469" t="s">
        <v>7369</v>
      </c>
      <c r="L1469" t="s">
        <v>7370</v>
      </c>
      <c r="M1469" t="s">
        <v>7371</v>
      </c>
      <c r="N1469" t="s">
        <v>7371</v>
      </c>
      <c r="O1469">
        <v>1</v>
      </c>
      <c r="P1469">
        <v>1</v>
      </c>
      <c r="Q1469">
        <v>4</v>
      </c>
      <c r="R1469" s="1">
        <v>1000</v>
      </c>
      <c r="S1469" s="14" t="s">
        <v>266</v>
      </c>
      <c r="T1469" s="14" t="s">
        <v>267</v>
      </c>
      <c r="U1469" s="15">
        <v>1</v>
      </c>
      <c r="V1469">
        <v>10</v>
      </c>
      <c r="W1469" t="s">
        <v>7372</v>
      </c>
      <c r="X1469" s="17">
        <v>14710</v>
      </c>
      <c r="Y1469">
        <v>0</v>
      </c>
      <c r="Z1469" t="s">
        <v>7373</v>
      </c>
      <c r="AA1469">
        <v>13</v>
      </c>
      <c r="AB1469">
        <v>5</v>
      </c>
      <c r="AC1469">
        <v>0</v>
      </c>
      <c r="AD1469">
        <v>277</v>
      </c>
      <c r="AE1469" t="s">
        <v>7374</v>
      </c>
      <c r="AF1469" t="s">
        <v>7369</v>
      </c>
      <c r="AG1469" t="s">
        <v>7369</v>
      </c>
      <c r="AH1469" t="s">
        <v>7380</v>
      </c>
      <c r="AI1469" t="s">
        <v>7378</v>
      </c>
      <c r="AJ1469">
        <v>9562098003</v>
      </c>
    </row>
    <row r="1470" spans="1:36" ht="15" x14ac:dyDescent="0.2">
      <c r="A1470">
        <v>80</v>
      </c>
      <c r="B1470">
        <v>13</v>
      </c>
      <c r="C1470">
        <v>5</v>
      </c>
      <c r="D1470">
        <v>0</v>
      </c>
      <c r="E1470">
        <v>0</v>
      </c>
      <c r="F1470" s="13" t="s">
        <v>2796</v>
      </c>
      <c r="G1470" s="13" t="s">
        <v>2797</v>
      </c>
      <c r="H1470" t="s">
        <v>7367</v>
      </c>
      <c r="I1470" t="s">
        <v>7368</v>
      </c>
      <c r="J1470">
        <v>4166203000</v>
      </c>
      <c r="K1470" t="s">
        <v>7369</v>
      </c>
      <c r="L1470" t="s">
        <v>7370</v>
      </c>
      <c r="M1470" t="s">
        <v>7371</v>
      </c>
      <c r="N1470" t="s">
        <v>7371</v>
      </c>
      <c r="O1470">
        <v>1</v>
      </c>
      <c r="P1470">
        <v>1</v>
      </c>
      <c r="Q1470">
        <v>4</v>
      </c>
      <c r="R1470" s="1">
        <v>1000</v>
      </c>
      <c r="S1470" s="14" t="s">
        <v>266</v>
      </c>
      <c r="T1470" s="14" t="s">
        <v>267</v>
      </c>
      <c r="U1470" s="15">
        <v>1</v>
      </c>
      <c r="V1470">
        <v>10</v>
      </c>
      <c r="W1470" t="s">
        <v>7372</v>
      </c>
      <c r="X1470" s="17">
        <v>13640</v>
      </c>
      <c r="Y1470">
        <v>0</v>
      </c>
      <c r="Z1470" t="s">
        <v>7373</v>
      </c>
      <c r="AA1470">
        <v>13</v>
      </c>
      <c r="AB1470">
        <v>5</v>
      </c>
      <c r="AC1470">
        <v>0</v>
      </c>
      <c r="AD1470">
        <v>277</v>
      </c>
      <c r="AE1470" t="s">
        <v>7374</v>
      </c>
      <c r="AF1470" t="s">
        <v>7369</v>
      </c>
      <c r="AG1470" t="s">
        <v>7369</v>
      </c>
      <c r="AH1470" t="s">
        <v>7380</v>
      </c>
      <c r="AI1470" t="s">
        <v>7378</v>
      </c>
      <c r="AJ1470">
        <v>9562098003</v>
      </c>
    </row>
    <row r="1471" spans="1:36" ht="15" x14ac:dyDescent="0.2">
      <c r="A1471">
        <v>80</v>
      </c>
      <c r="B1471">
        <v>13</v>
      </c>
      <c r="C1471">
        <v>5</v>
      </c>
      <c r="D1471">
        <v>0</v>
      </c>
      <c r="E1471">
        <v>0</v>
      </c>
      <c r="F1471" s="13" t="s">
        <v>264</v>
      </c>
      <c r="G1471" s="13" t="s">
        <v>265</v>
      </c>
      <c r="H1471" t="s">
        <v>7367</v>
      </c>
      <c r="I1471" t="s">
        <v>7368</v>
      </c>
      <c r="J1471">
        <v>4166203000</v>
      </c>
      <c r="K1471" t="s">
        <v>7369</v>
      </c>
      <c r="L1471" t="s">
        <v>7370</v>
      </c>
      <c r="M1471" t="s">
        <v>7371</v>
      </c>
      <c r="N1471" t="s">
        <v>7371</v>
      </c>
      <c r="O1471">
        <v>1</v>
      </c>
      <c r="P1471">
        <v>1</v>
      </c>
      <c r="Q1471">
        <v>4</v>
      </c>
      <c r="R1471" s="1">
        <v>1000</v>
      </c>
      <c r="S1471" s="14" t="s">
        <v>266</v>
      </c>
      <c r="T1471" s="14" t="s">
        <v>267</v>
      </c>
      <c r="U1471" s="15">
        <v>1</v>
      </c>
      <c r="V1471">
        <v>10</v>
      </c>
      <c r="W1471" t="s">
        <v>7372</v>
      </c>
      <c r="X1471" s="17">
        <v>14967</v>
      </c>
      <c r="Y1471">
        <v>0</v>
      </c>
      <c r="Z1471" t="s">
        <v>7373</v>
      </c>
      <c r="AA1471">
        <v>13</v>
      </c>
      <c r="AB1471">
        <v>5</v>
      </c>
      <c r="AC1471">
        <v>0</v>
      </c>
      <c r="AD1471">
        <v>277</v>
      </c>
      <c r="AE1471" t="s">
        <v>7374</v>
      </c>
      <c r="AF1471" t="s">
        <v>7369</v>
      </c>
      <c r="AG1471" t="s">
        <v>7369</v>
      </c>
      <c r="AH1471" t="s">
        <v>7380</v>
      </c>
      <c r="AI1471" t="s">
        <v>7378</v>
      </c>
      <c r="AJ1471">
        <v>9562098003</v>
      </c>
    </row>
    <row r="1472" spans="1:36" ht="15" x14ac:dyDescent="0.2">
      <c r="A1472">
        <v>80</v>
      </c>
      <c r="B1472">
        <v>13</v>
      </c>
      <c r="C1472">
        <v>5</v>
      </c>
      <c r="D1472">
        <v>0</v>
      </c>
      <c r="E1472">
        <v>0</v>
      </c>
      <c r="F1472" s="13" t="s">
        <v>2978</v>
      </c>
      <c r="G1472" s="13" t="s">
        <v>2979</v>
      </c>
      <c r="H1472" t="s">
        <v>7367</v>
      </c>
      <c r="I1472" t="s">
        <v>7368</v>
      </c>
      <c r="J1472">
        <v>4166203000</v>
      </c>
      <c r="K1472" t="s">
        <v>7369</v>
      </c>
      <c r="L1472" t="s">
        <v>7370</v>
      </c>
      <c r="M1472" t="s">
        <v>7371</v>
      </c>
      <c r="N1472" t="s">
        <v>7371</v>
      </c>
      <c r="O1472">
        <v>1</v>
      </c>
      <c r="P1472">
        <v>1</v>
      </c>
      <c r="Q1472">
        <v>4</v>
      </c>
      <c r="R1472" s="1">
        <v>1000</v>
      </c>
      <c r="S1472" s="14" t="s">
        <v>266</v>
      </c>
      <c r="T1472" s="14" t="s">
        <v>267</v>
      </c>
      <c r="U1472" s="15">
        <v>1</v>
      </c>
      <c r="V1472">
        <v>10</v>
      </c>
      <c r="W1472" t="s">
        <v>7372</v>
      </c>
      <c r="X1472" s="17">
        <v>14967</v>
      </c>
      <c r="Y1472">
        <v>0</v>
      </c>
      <c r="Z1472" t="s">
        <v>7373</v>
      </c>
      <c r="AA1472">
        <v>13</v>
      </c>
      <c r="AB1472">
        <v>5</v>
      </c>
      <c r="AC1472">
        <v>0</v>
      </c>
      <c r="AD1472">
        <v>277</v>
      </c>
      <c r="AE1472" t="s">
        <v>7374</v>
      </c>
      <c r="AF1472" t="s">
        <v>7369</v>
      </c>
      <c r="AG1472" t="s">
        <v>7369</v>
      </c>
      <c r="AH1472" t="s">
        <v>7380</v>
      </c>
      <c r="AI1472" t="s">
        <v>7378</v>
      </c>
      <c r="AJ1472">
        <v>9562098003</v>
      </c>
    </row>
    <row r="1473" spans="1:36" ht="15" x14ac:dyDescent="0.2">
      <c r="A1473">
        <v>80</v>
      </c>
      <c r="B1473">
        <v>13</v>
      </c>
      <c r="C1473">
        <v>5</v>
      </c>
      <c r="D1473">
        <v>0</v>
      </c>
      <c r="E1473">
        <v>0</v>
      </c>
      <c r="F1473" s="13" t="s">
        <v>2042</v>
      </c>
      <c r="G1473" s="13" t="s">
        <v>2043</v>
      </c>
      <c r="H1473" t="s">
        <v>7367</v>
      </c>
      <c r="I1473" t="s">
        <v>7368</v>
      </c>
      <c r="J1473">
        <v>4166151002</v>
      </c>
      <c r="K1473" t="s">
        <v>7369</v>
      </c>
      <c r="L1473" t="s">
        <v>7370</v>
      </c>
      <c r="M1473" t="s">
        <v>7371</v>
      </c>
      <c r="N1473" t="s">
        <v>7371</v>
      </c>
      <c r="O1473">
        <v>1</v>
      </c>
      <c r="P1473">
        <v>1</v>
      </c>
      <c r="Q1473">
        <v>4</v>
      </c>
      <c r="R1473" s="1">
        <v>1000</v>
      </c>
      <c r="S1473" s="14" t="s">
        <v>266</v>
      </c>
      <c r="T1473" s="14" t="s">
        <v>267</v>
      </c>
      <c r="U1473" s="15">
        <v>1</v>
      </c>
      <c r="V1473">
        <v>10</v>
      </c>
      <c r="W1473" t="s">
        <v>7372</v>
      </c>
      <c r="X1473" s="17">
        <v>14967</v>
      </c>
      <c r="Y1473">
        <v>0</v>
      </c>
      <c r="Z1473" t="s">
        <v>7373</v>
      </c>
      <c r="AA1473">
        <v>13</v>
      </c>
      <c r="AB1473">
        <v>5</v>
      </c>
      <c r="AC1473">
        <v>0</v>
      </c>
      <c r="AD1473">
        <v>277</v>
      </c>
      <c r="AE1473" t="s">
        <v>7374</v>
      </c>
      <c r="AF1473" t="s">
        <v>7369</v>
      </c>
      <c r="AG1473" t="s">
        <v>7369</v>
      </c>
      <c r="AH1473" t="s">
        <v>7380</v>
      </c>
      <c r="AI1473" t="s">
        <v>7378</v>
      </c>
      <c r="AJ1473">
        <v>9562098003</v>
      </c>
    </row>
    <row r="1474" spans="1:36" ht="15" x14ac:dyDescent="0.2">
      <c r="A1474">
        <v>80</v>
      </c>
      <c r="B1474">
        <v>13</v>
      </c>
      <c r="C1474">
        <v>5</v>
      </c>
      <c r="D1474">
        <v>0</v>
      </c>
      <c r="E1474">
        <v>0</v>
      </c>
      <c r="F1474" s="13" t="s">
        <v>4566</v>
      </c>
      <c r="G1474" s="13" t="s">
        <v>4567</v>
      </c>
      <c r="H1474" t="s">
        <v>7367</v>
      </c>
      <c r="I1474" t="s">
        <v>7368</v>
      </c>
      <c r="J1474">
        <v>4758203004</v>
      </c>
      <c r="K1474" t="s">
        <v>7369</v>
      </c>
      <c r="L1474" t="s">
        <v>7370</v>
      </c>
      <c r="M1474" t="s">
        <v>7371</v>
      </c>
      <c r="N1474" t="s">
        <v>7371</v>
      </c>
      <c r="O1474">
        <v>1</v>
      </c>
      <c r="P1474">
        <v>1</v>
      </c>
      <c r="Q1474">
        <v>4</v>
      </c>
      <c r="R1474" s="1">
        <v>1000</v>
      </c>
      <c r="S1474" s="14" t="s">
        <v>118</v>
      </c>
      <c r="T1474" s="14" t="s">
        <v>119</v>
      </c>
      <c r="U1474" s="15">
        <v>1</v>
      </c>
      <c r="V1474">
        <v>20</v>
      </c>
      <c r="W1474" t="s">
        <v>7372</v>
      </c>
      <c r="X1474" s="17">
        <v>4265</v>
      </c>
      <c r="Y1474">
        <v>0</v>
      </c>
      <c r="Z1474" t="s">
        <v>7373</v>
      </c>
      <c r="AA1474">
        <v>13</v>
      </c>
      <c r="AB1474">
        <v>5</v>
      </c>
      <c r="AC1474">
        <v>0</v>
      </c>
      <c r="AD1474">
        <v>277</v>
      </c>
      <c r="AE1474" t="s">
        <v>7374</v>
      </c>
      <c r="AF1474" t="s">
        <v>7369</v>
      </c>
      <c r="AG1474" t="s">
        <v>7369</v>
      </c>
      <c r="AH1474" t="s">
        <v>7368</v>
      </c>
      <c r="AI1474" t="s">
        <v>7378</v>
      </c>
      <c r="AJ1474">
        <v>9562098003</v>
      </c>
    </row>
    <row r="1475" spans="1:36" ht="15" x14ac:dyDescent="0.2">
      <c r="A1475">
        <v>80</v>
      </c>
      <c r="B1475">
        <v>13</v>
      </c>
      <c r="C1475">
        <v>5</v>
      </c>
      <c r="D1475">
        <v>0</v>
      </c>
      <c r="E1475">
        <v>0</v>
      </c>
      <c r="F1475" s="13" t="s">
        <v>116</v>
      </c>
      <c r="G1475" s="13" t="s">
        <v>117</v>
      </c>
      <c r="H1475" t="s">
        <v>7367</v>
      </c>
      <c r="I1475" t="s">
        <v>7368</v>
      </c>
      <c r="J1475">
        <v>4758203004</v>
      </c>
      <c r="K1475" t="s">
        <v>7369</v>
      </c>
      <c r="L1475" t="s">
        <v>7370</v>
      </c>
      <c r="M1475" t="s">
        <v>7371</v>
      </c>
      <c r="N1475" t="s">
        <v>7371</v>
      </c>
      <c r="O1475">
        <v>1</v>
      </c>
      <c r="P1475">
        <v>1</v>
      </c>
      <c r="Q1475">
        <v>4</v>
      </c>
      <c r="R1475" s="1">
        <v>1000</v>
      </c>
      <c r="S1475" s="14" t="s">
        <v>118</v>
      </c>
      <c r="T1475" s="14" t="s">
        <v>119</v>
      </c>
      <c r="U1475" s="15">
        <v>1</v>
      </c>
      <c r="V1475">
        <v>20</v>
      </c>
      <c r="W1475" t="s">
        <v>7372</v>
      </c>
      <c r="X1475" s="17">
        <v>4178</v>
      </c>
      <c r="Y1475">
        <v>0</v>
      </c>
      <c r="Z1475" t="s">
        <v>7373</v>
      </c>
      <c r="AA1475">
        <v>13</v>
      </c>
      <c r="AB1475">
        <v>5</v>
      </c>
      <c r="AC1475">
        <v>0</v>
      </c>
      <c r="AD1475">
        <v>277</v>
      </c>
      <c r="AE1475" t="s">
        <v>7374</v>
      </c>
      <c r="AF1475" t="s">
        <v>7369</v>
      </c>
      <c r="AG1475" t="s">
        <v>7369</v>
      </c>
      <c r="AH1475" t="s">
        <v>7368</v>
      </c>
      <c r="AI1475" t="s">
        <v>7378</v>
      </c>
      <c r="AJ1475">
        <v>9562098003</v>
      </c>
    </row>
    <row r="1476" spans="1:36" ht="15" x14ac:dyDescent="0.2">
      <c r="A1476">
        <v>80</v>
      </c>
      <c r="B1476">
        <v>13</v>
      </c>
      <c r="C1476">
        <v>4</v>
      </c>
      <c r="D1476">
        <v>0</v>
      </c>
      <c r="E1476">
        <v>0</v>
      </c>
      <c r="F1476" s="13" t="s">
        <v>6662</v>
      </c>
      <c r="G1476" s="13" t="s">
        <v>6663</v>
      </c>
      <c r="H1476" t="s">
        <v>7367</v>
      </c>
      <c r="I1476" t="s">
        <v>7368</v>
      </c>
      <c r="J1476">
        <v>4758203004</v>
      </c>
      <c r="K1476" t="s">
        <v>7369</v>
      </c>
      <c r="L1476" t="s">
        <v>7370</v>
      </c>
      <c r="M1476" t="s">
        <v>7371</v>
      </c>
      <c r="N1476" t="s">
        <v>7371</v>
      </c>
      <c r="O1476">
        <v>1</v>
      </c>
      <c r="P1476">
        <v>1</v>
      </c>
      <c r="Q1476">
        <v>4</v>
      </c>
      <c r="R1476" s="1">
        <v>1000</v>
      </c>
      <c r="S1476" s="14" t="s">
        <v>118</v>
      </c>
      <c r="T1476" s="14" t="s">
        <v>119</v>
      </c>
      <c r="U1476" s="15">
        <v>1</v>
      </c>
      <c r="V1476">
        <v>10</v>
      </c>
      <c r="W1476" t="s">
        <v>7372</v>
      </c>
      <c r="X1476" s="17">
        <v>4275</v>
      </c>
      <c r="Y1476">
        <v>0</v>
      </c>
      <c r="Z1476" t="s">
        <v>7373</v>
      </c>
      <c r="AA1476">
        <v>13</v>
      </c>
      <c r="AB1476">
        <v>5</v>
      </c>
      <c r="AC1476">
        <v>0</v>
      </c>
      <c r="AD1476">
        <v>277</v>
      </c>
      <c r="AE1476" t="s">
        <v>7374</v>
      </c>
      <c r="AF1476" t="s">
        <v>7369</v>
      </c>
      <c r="AG1476" t="s">
        <v>7369</v>
      </c>
      <c r="AH1476" t="s">
        <v>7368</v>
      </c>
      <c r="AI1476" t="s">
        <v>7378</v>
      </c>
      <c r="AJ1476">
        <v>9562098003</v>
      </c>
    </row>
    <row r="1477" spans="1:36" ht="15" x14ac:dyDescent="0.2">
      <c r="A1477">
        <v>80</v>
      </c>
      <c r="B1477">
        <v>13</v>
      </c>
      <c r="C1477">
        <v>4</v>
      </c>
      <c r="D1477">
        <v>0</v>
      </c>
      <c r="E1477">
        <v>0</v>
      </c>
      <c r="F1477" s="13" t="s">
        <v>876</v>
      </c>
      <c r="G1477" s="13" t="s">
        <v>877</v>
      </c>
      <c r="H1477" t="s">
        <v>7367</v>
      </c>
      <c r="I1477" t="s">
        <v>7368</v>
      </c>
      <c r="J1477">
        <v>4758203004</v>
      </c>
      <c r="K1477" t="s">
        <v>7369</v>
      </c>
      <c r="L1477" t="s">
        <v>7370</v>
      </c>
      <c r="M1477" t="s">
        <v>7371</v>
      </c>
      <c r="N1477" t="s">
        <v>7371</v>
      </c>
      <c r="O1477">
        <v>1</v>
      </c>
      <c r="P1477">
        <v>1</v>
      </c>
      <c r="Q1477">
        <v>4</v>
      </c>
      <c r="R1477">
        <v>1</v>
      </c>
      <c r="S1477" s="14" t="s">
        <v>118</v>
      </c>
      <c r="T1477" s="14" t="s">
        <v>119</v>
      </c>
      <c r="U1477" s="15">
        <v>1</v>
      </c>
      <c r="V1477">
        <v>10</v>
      </c>
      <c r="W1477" t="s">
        <v>7372</v>
      </c>
      <c r="X1477" s="16">
        <v>4.2389999999999999</v>
      </c>
      <c r="Y1477">
        <v>0</v>
      </c>
      <c r="Z1477" t="s">
        <v>7373</v>
      </c>
      <c r="AA1477">
        <v>13</v>
      </c>
      <c r="AB1477">
        <v>5</v>
      </c>
      <c r="AC1477">
        <v>0</v>
      </c>
      <c r="AD1477">
        <v>277</v>
      </c>
      <c r="AE1477" t="s">
        <v>7374</v>
      </c>
      <c r="AF1477" t="s">
        <v>7369</v>
      </c>
      <c r="AG1477" t="s">
        <v>7369</v>
      </c>
      <c r="AH1477" t="s">
        <v>7368</v>
      </c>
      <c r="AI1477" t="s">
        <v>7378</v>
      </c>
      <c r="AJ1477">
        <v>9562098003</v>
      </c>
    </row>
    <row r="1478" spans="1:36" ht="15" x14ac:dyDescent="0.2">
      <c r="A1478">
        <v>80</v>
      </c>
      <c r="B1478">
        <v>13</v>
      </c>
      <c r="C1478">
        <v>5</v>
      </c>
      <c r="D1478">
        <v>0</v>
      </c>
      <c r="E1478">
        <v>0</v>
      </c>
      <c r="F1478" s="13" t="s">
        <v>2538</v>
      </c>
      <c r="G1478" s="13" t="s">
        <v>2539</v>
      </c>
      <c r="H1478" t="s">
        <v>7367</v>
      </c>
      <c r="I1478" t="s">
        <v>7368</v>
      </c>
      <c r="J1478">
        <v>4758203004</v>
      </c>
      <c r="K1478" t="s">
        <v>7369</v>
      </c>
      <c r="L1478" t="s">
        <v>7370</v>
      </c>
      <c r="M1478" t="s">
        <v>7371</v>
      </c>
      <c r="N1478" t="s">
        <v>7371</v>
      </c>
      <c r="O1478">
        <v>1</v>
      </c>
      <c r="P1478">
        <v>1</v>
      </c>
      <c r="Q1478">
        <v>4</v>
      </c>
      <c r="R1478" s="1">
        <v>1000</v>
      </c>
      <c r="S1478" s="14" t="s">
        <v>90</v>
      </c>
      <c r="T1478" s="14" t="s">
        <v>91</v>
      </c>
      <c r="U1478" s="15">
        <v>1</v>
      </c>
      <c r="V1478">
        <v>10</v>
      </c>
      <c r="W1478" t="s">
        <v>7372</v>
      </c>
      <c r="X1478" s="17">
        <v>4582</v>
      </c>
      <c r="Y1478">
        <v>0</v>
      </c>
      <c r="Z1478" t="s">
        <v>7373</v>
      </c>
      <c r="AA1478">
        <v>13</v>
      </c>
      <c r="AB1478">
        <v>5</v>
      </c>
      <c r="AC1478">
        <v>0</v>
      </c>
      <c r="AD1478">
        <v>277</v>
      </c>
      <c r="AE1478" t="s">
        <v>7374</v>
      </c>
      <c r="AF1478" t="s">
        <v>7369</v>
      </c>
      <c r="AG1478" t="s">
        <v>7369</v>
      </c>
      <c r="AH1478" t="s">
        <v>7380</v>
      </c>
      <c r="AI1478" t="s">
        <v>7378</v>
      </c>
      <c r="AJ1478">
        <v>9562098003</v>
      </c>
    </row>
    <row r="1479" spans="1:36" ht="15" x14ac:dyDescent="0.2">
      <c r="A1479">
        <v>80</v>
      </c>
      <c r="B1479">
        <v>13</v>
      </c>
      <c r="C1479">
        <v>5</v>
      </c>
      <c r="D1479">
        <v>0</v>
      </c>
      <c r="E1479">
        <v>0</v>
      </c>
      <c r="F1479" s="13" t="s">
        <v>3322</v>
      </c>
      <c r="G1479" s="13" t="s">
        <v>3323</v>
      </c>
      <c r="H1479" t="s">
        <v>7367</v>
      </c>
      <c r="I1479" t="s">
        <v>7368</v>
      </c>
      <c r="J1479">
        <v>4758203004</v>
      </c>
      <c r="K1479" t="s">
        <v>7369</v>
      </c>
      <c r="L1479" t="s">
        <v>7370</v>
      </c>
      <c r="M1479" t="s">
        <v>7371</v>
      </c>
      <c r="N1479" t="s">
        <v>7371</v>
      </c>
      <c r="O1479">
        <v>1</v>
      </c>
      <c r="P1479">
        <v>1</v>
      </c>
      <c r="Q1479">
        <v>4</v>
      </c>
      <c r="R1479" s="1">
        <v>1000</v>
      </c>
      <c r="S1479" s="14" t="s">
        <v>90</v>
      </c>
      <c r="T1479" s="14" t="s">
        <v>91</v>
      </c>
      <c r="U1479" s="15">
        <v>1</v>
      </c>
      <c r="V1479">
        <v>10</v>
      </c>
      <c r="W1479" t="s">
        <v>7372</v>
      </c>
      <c r="X1479" s="17">
        <v>4576</v>
      </c>
      <c r="Y1479">
        <v>0</v>
      </c>
      <c r="Z1479" t="s">
        <v>7373</v>
      </c>
      <c r="AA1479">
        <v>13</v>
      </c>
      <c r="AB1479">
        <v>5</v>
      </c>
      <c r="AC1479">
        <v>0</v>
      </c>
      <c r="AD1479">
        <v>277</v>
      </c>
      <c r="AE1479" t="s">
        <v>7374</v>
      </c>
      <c r="AF1479" t="s">
        <v>7369</v>
      </c>
      <c r="AG1479" t="s">
        <v>7369</v>
      </c>
      <c r="AH1479" t="s">
        <v>7380</v>
      </c>
      <c r="AI1479" t="s">
        <v>7378</v>
      </c>
      <c r="AJ1479">
        <v>9562098003</v>
      </c>
    </row>
    <row r="1480" spans="1:36" ht="15" x14ac:dyDescent="0.2">
      <c r="A1480">
        <v>80</v>
      </c>
      <c r="B1480">
        <v>13</v>
      </c>
      <c r="C1480">
        <v>5</v>
      </c>
      <c r="D1480">
        <v>0</v>
      </c>
      <c r="E1480">
        <v>0</v>
      </c>
      <c r="F1480" s="13" t="s">
        <v>3870</v>
      </c>
      <c r="G1480" s="13" t="s">
        <v>3871</v>
      </c>
      <c r="H1480" t="s">
        <v>7367</v>
      </c>
      <c r="I1480" t="s">
        <v>7368</v>
      </c>
      <c r="J1480">
        <v>4758203004</v>
      </c>
      <c r="K1480" t="s">
        <v>7369</v>
      </c>
      <c r="L1480" t="s">
        <v>7370</v>
      </c>
      <c r="M1480" t="s">
        <v>7371</v>
      </c>
      <c r="N1480" t="s">
        <v>7371</v>
      </c>
      <c r="O1480">
        <v>1</v>
      </c>
      <c r="P1480">
        <v>1</v>
      </c>
      <c r="Q1480">
        <v>4</v>
      </c>
      <c r="R1480" s="1">
        <v>1000</v>
      </c>
      <c r="S1480" s="14" t="s">
        <v>90</v>
      </c>
      <c r="T1480" s="14" t="s">
        <v>91</v>
      </c>
      <c r="U1480" s="15">
        <v>1</v>
      </c>
      <c r="V1480">
        <v>10</v>
      </c>
      <c r="W1480" t="s">
        <v>7372</v>
      </c>
      <c r="X1480" s="17">
        <v>4576</v>
      </c>
      <c r="Y1480">
        <v>0</v>
      </c>
      <c r="Z1480" t="s">
        <v>7373</v>
      </c>
      <c r="AA1480">
        <v>13</v>
      </c>
      <c r="AB1480">
        <v>5</v>
      </c>
      <c r="AC1480">
        <v>0</v>
      </c>
      <c r="AD1480">
        <v>277</v>
      </c>
      <c r="AE1480" t="s">
        <v>7374</v>
      </c>
      <c r="AF1480" t="s">
        <v>7369</v>
      </c>
      <c r="AG1480" t="s">
        <v>7369</v>
      </c>
      <c r="AH1480" t="s">
        <v>7380</v>
      </c>
      <c r="AI1480" t="s">
        <v>7378</v>
      </c>
      <c r="AJ1480">
        <v>9562098003</v>
      </c>
    </row>
    <row r="1481" spans="1:36" ht="15" x14ac:dyDescent="0.2">
      <c r="A1481">
        <v>80</v>
      </c>
      <c r="B1481">
        <v>13</v>
      </c>
      <c r="C1481">
        <v>5</v>
      </c>
      <c r="D1481">
        <v>0</v>
      </c>
      <c r="E1481">
        <v>0</v>
      </c>
      <c r="F1481" s="13" t="s">
        <v>5052</v>
      </c>
      <c r="G1481" s="13" t="s">
        <v>5053</v>
      </c>
      <c r="H1481" t="s">
        <v>7367</v>
      </c>
      <c r="I1481" t="s">
        <v>7368</v>
      </c>
      <c r="J1481">
        <v>4758203004</v>
      </c>
      <c r="K1481" t="s">
        <v>7369</v>
      </c>
      <c r="L1481" t="s">
        <v>7370</v>
      </c>
      <c r="M1481" t="s">
        <v>7371</v>
      </c>
      <c r="N1481" t="s">
        <v>7371</v>
      </c>
      <c r="O1481">
        <v>1</v>
      </c>
      <c r="P1481">
        <v>1</v>
      </c>
      <c r="Q1481">
        <v>4</v>
      </c>
      <c r="R1481" s="1">
        <v>1000</v>
      </c>
      <c r="S1481" s="14" t="s">
        <v>90</v>
      </c>
      <c r="T1481" s="14" t="s">
        <v>91</v>
      </c>
      <c r="U1481" s="15">
        <v>1</v>
      </c>
      <c r="V1481">
        <v>10</v>
      </c>
      <c r="W1481" t="s">
        <v>7372</v>
      </c>
      <c r="X1481" s="17">
        <v>4576</v>
      </c>
      <c r="Y1481">
        <v>0</v>
      </c>
      <c r="Z1481" t="s">
        <v>7373</v>
      </c>
      <c r="AA1481">
        <v>13</v>
      </c>
      <c r="AB1481">
        <v>5</v>
      </c>
      <c r="AC1481">
        <v>0</v>
      </c>
      <c r="AD1481">
        <v>277</v>
      </c>
      <c r="AE1481" t="s">
        <v>7374</v>
      </c>
      <c r="AF1481" t="s">
        <v>7369</v>
      </c>
      <c r="AG1481" t="s">
        <v>7369</v>
      </c>
      <c r="AH1481" t="s">
        <v>7380</v>
      </c>
      <c r="AI1481" t="s">
        <v>7378</v>
      </c>
      <c r="AJ1481">
        <v>9562098003</v>
      </c>
    </row>
    <row r="1482" spans="1:36" ht="15" x14ac:dyDescent="0.2">
      <c r="A1482">
        <v>80</v>
      </c>
      <c r="B1482">
        <v>13</v>
      </c>
      <c r="C1482">
        <v>5</v>
      </c>
      <c r="D1482">
        <v>0</v>
      </c>
      <c r="E1482">
        <v>0</v>
      </c>
      <c r="F1482" s="13" t="s">
        <v>1616</v>
      </c>
      <c r="G1482" s="13" t="s">
        <v>1617</v>
      </c>
      <c r="H1482" t="s">
        <v>7367</v>
      </c>
      <c r="I1482" t="s">
        <v>7368</v>
      </c>
      <c r="J1482">
        <v>4758203004</v>
      </c>
      <c r="K1482" t="s">
        <v>7369</v>
      </c>
      <c r="L1482" t="s">
        <v>7370</v>
      </c>
      <c r="M1482" t="s">
        <v>7371</v>
      </c>
      <c r="N1482" t="s">
        <v>7371</v>
      </c>
      <c r="O1482">
        <v>1</v>
      </c>
      <c r="P1482">
        <v>1</v>
      </c>
      <c r="Q1482">
        <v>4</v>
      </c>
      <c r="R1482" s="1">
        <v>1000</v>
      </c>
      <c r="S1482" s="14" t="s">
        <v>90</v>
      </c>
      <c r="T1482" s="14" t="s">
        <v>91</v>
      </c>
      <c r="U1482" s="15">
        <v>1</v>
      </c>
      <c r="V1482">
        <v>10</v>
      </c>
      <c r="W1482" t="s">
        <v>7372</v>
      </c>
      <c r="X1482" s="17">
        <v>4576</v>
      </c>
      <c r="Y1482">
        <v>0</v>
      </c>
      <c r="Z1482" t="s">
        <v>7373</v>
      </c>
      <c r="AA1482">
        <v>13</v>
      </c>
      <c r="AB1482">
        <v>5</v>
      </c>
      <c r="AC1482">
        <v>0</v>
      </c>
      <c r="AD1482">
        <v>277</v>
      </c>
      <c r="AE1482" t="s">
        <v>7374</v>
      </c>
      <c r="AF1482" t="s">
        <v>7369</v>
      </c>
      <c r="AG1482" t="s">
        <v>7369</v>
      </c>
      <c r="AH1482" t="s">
        <v>7380</v>
      </c>
      <c r="AI1482" t="s">
        <v>7378</v>
      </c>
      <c r="AJ1482">
        <v>9562098003</v>
      </c>
    </row>
    <row r="1483" spans="1:36" ht="15" x14ac:dyDescent="0.2">
      <c r="A1483">
        <v>80</v>
      </c>
      <c r="B1483">
        <v>13</v>
      </c>
      <c r="C1483">
        <v>5</v>
      </c>
      <c r="D1483">
        <v>0</v>
      </c>
      <c r="E1483">
        <v>0</v>
      </c>
      <c r="F1483" s="13" t="s">
        <v>4334</v>
      </c>
      <c r="G1483" s="13" t="s">
        <v>4335</v>
      </c>
      <c r="H1483" t="s">
        <v>7367</v>
      </c>
      <c r="I1483" t="s">
        <v>7368</v>
      </c>
      <c r="J1483">
        <v>4758203004</v>
      </c>
      <c r="K1483" t="s">
        <v>7369</v>
      </c>
      <c r="L1483" t="s">
        <v>7370</v>
      </c>
      <c r="M1483" t="s">
        <v>7371</v>
      </c>
      <c r="N1483" t="s">
        <v>7371</v>
      </c>
      <c r="O1483">
        <v>1</v>
      </c>
      <c r="P1483">
        <v>1</v>
      </c>
      <c r="Q1483">
        <v>4</v>
      </c>
      <c r="R1483" s="1">
        <v>1000</v>
      </c>
      <c r="S1483" s="14" t="s">
        <v>90</v>
      </c>
      <c r="T1483" s="14" t="s">
        <v>91</v>
      </c>
      <c r="U1483" s="15">
        <v>1</v>
      </c>
      <c r="V1483">
        <v>10</v>
      </c>
      <c r="W1483" t="s">
        <v>7372</v>
      </c>
      <c r="X1483" s="17">
        <v>4643</v>
      </c>
      <c r="Y1483">
        <v>0</v>
      </c>
      <c r="Z1483" t="s">
        <v>7373</v>
      </c>
      <c r="AA1483">
        <v>13</v>
      </c>
      <c r="AB1483">
        <v>5</v>
      </c>
      <c r="AC1483">
        <v>0</v>
      </c>
      <c r="AD1483">
        <v>277</v>
      </c>
      <c r="AE1483" t="s">
        <v>7374</v>
      </c>
      <c r="AF1483" t="s">
        <v>7369</v>
      </c>
      <c r="AG1483" t="s">
        <v>7369</v>
      </c>
      <c r="AH1483" t="s">
        <v>7380</v>
      </c>
      <c r="AI1483" t="s">
        <v>7378</v>
      </c>
      <c r="AJ1483">
        <v>9562098003</v>
      </c>
    </row>
    <row r="1484" spans="1:36" ht="15" x14ac:dyDescent="0.2">
      <c r="A1484">
        <v>80</v>
      </c>
      <c r="B1484">
        <v>13</v>
      </c>
      <c r="C1484">
        <v>5</v>
      </c>
      <c r="D1484">
        <v>0</v>
      </c>
      <c r="E1484">
        <v>0</v>
      </c>
      <c r="F1484" s="13" t="s">
        <v>1070</v>
      </c>
      <c r="G1484" s="13" t="s">
        <v>1071</v>
      </c>
      <c r="H1484" t="s">
        <v>7367</v>
      </c>
      <c r="I1484" t="s">
        <v>7368</v>
      </c>
      <c r="J1484">
        <v>4758203004</v>
      </c>
      <c r="K1484" t="s">
        <v>7369</v>
      </c>
      <c r="L1484" t="s">
        <v>7370</v>
      </c>
      <c r="M1484" t="s">
        <v>7371</v>
      </c>
      <c r="N1484" t="s">
        <v>7371</v>
      </c>
      <c r="O1484">
        <v>1</v>
      </c>
      <c r="P1484">
        <v>1</v>
      </c>
      <c r="Q1484">
        <v>4</v>
      </c>
      <c r="R1484" s="1">
        <v>1000</v>
      </c>
      <c r="S1484" s="14" t="s">
        <v>90</v>
      </c>
      <c r="T1484" s="14" t="s">
        <v>91</v>
      </c>
      <c r="U1484" s="15">
        <v>1</v>
      </c>
      <c r="V1484">
        <v>10</v>
      </c>
      <c r="W1484" t="s">
        <v>7372</v>
      </c>
      <c r="X1484" s="17">
        <v>4693</v>
      </c>
      <c r="Y1484">
        <v>0</v>
      </c>
      <c r="Z1484" t="s">
        <v>7373</v>
      </c>
      <c r="AA1484">
        <v>13</v>
      </c>
      <c r="AB1484">
        <v>5</v>
      </c>
      <c r="AC1484">
        <v>0</v>
      </c>
      <c r="AD1484">
        <v>277</v>
      </c>
      <c r="AE1484" t="s">
        <v>7374</v>
      </c>
      <c r="AF1484" t="s">
        <v>7369</v>
      </c>
      <c r="AG1484" t="s">
        <v>7369</v>
      </c>
      <c r="AH1484" t="s">
        <v>7380</v>
      </c>
      <c r="AI1484" t="s">
        <v>7378</v>
      </c>
      <c r="AJ1484">
        <v>9562098003</v>
      </c>
    </row>
    <row r="1485" spans="1:36" ht="15" x14ac:dyDescent="0.2">
      <c r="A1485">
        <v>80</v>
      </c>
      <c r="B1485">
        <v>13</v>
      </c>
      <c r="C1485">
        <v>5</v>
      </c>
      <c r="D1485">
        <v>0</v>
      </c>
      <c r="E1485">
        <v>0</v>
      </c>
      <c r="F1485" s="13" t="s">
        <v>4772</v>
      </c>
      <c r="G1485" s="13" t="s">
        <v>4773</v>
      </c>
      <c r="H1485" t="s">
        <v>7367</v>
      </c>
      <c r="I1485" t="s">
        <v>7368</v>
      </c>
      <c r="J1485">
        <v>4758203004</v>
      </c>
      <c r="K1485" t="s">
        <v>7369</v>
      </c>
      <c r="L1485" t="s">
        <v>7370</v>
      </c>
      <c r="M1485" t="s">
        <v>7371</v>
      </c>
      <c r="N1485" t="s">
        <v>7371</v>
      </c>
      <c r="O1485">
        <v>1</v>
      </c>
      <c r="P1485">
        <v>1</v>
      </c>
      <c r="Q1485">
        <v>4</v>
      </c>
      <c r="R1485" s="1">
        <v>1000</v>
      </c>
      <c r="S1485" s="14" t="s">
        <v>90</v>
      </c>
      <c r="T1485" s="14" t="s">
        <v>91</v>
      </c>
      <c r="U1485" s="15">
        <v>1</v>
      </c>
      <c r="V1485">
        <v>10</v>
      </c>
      <c r="W1485" t="s">
        <v>7372</v>
      </c>
      <c r="X1485" s="17">
        <v>4693</v>
      </c>
      <c r="Y1485">
        <v>0</v>
      </c>
      <c r="Z1485" t="s">
        <v>7373</v>
      </c>
      <c r="AA1485">
        <v>13</v>
      </c>
      <c r="AB1485">
        <v>5</v>
      </c>
      <c r="AC1485">
        <v>0</v>
      </c>
      <c r="AD1485">
        <v>277</v>
      </c>
      <c r="AE1485" t="s">
        <v>7374</v>
      </c>
      <c r="AF1485" t="s">
        <v>7369</v>
      </c>
      <c r="AG1485" t="s">
        <v>7369</v>
      </c>
      <c r="AH1485" t="s">
        <v>7380</v>
      </c>
      <c r="AI1485" t="s">
        <v>7378</v>
      </c>
      <c r="AJ1485">
        <v>9562098003</v>
      </c>
    </row>
    <row r="1486" spans="1:36" ht="15" x14ac:dyDescent="0.2">
      <c r="A1486">
        <v>80</v>
      </c>
      <c r="B1486">
        <v>13</v>
      </c>
      <c r="C1486">
        <v>5</v>
      </c>
      <c r="D1486">
        <v>0</v>
      </c>
      <c r="E1486">
        <v>0</v>
      </c>
      <c r="F1486" s="13" t="s">
        <v>3180</v>
      </c>
      <c r="G1486" s="13" t="s">
        <v>3181</v>
      </c>
      <c r="H1486" t="s">
        <v>7367</v>
      </c>
      <c r="I1486" t="s">
        <v>7368</v>
      </c>
      <c r="J1486">
        <v>4758203004</v>
      </c>
      <c r="K1486" t="s">
        <v>7369</v>
      </c>
      <c r="L1486" t="s">
        <v>7370</v>
      </c>
      <c r="M1486" t="s">
        <v>7371</v>
      </c>
      <c r="N1486" t="s">
        <v>7371</v>
      </c>
      <c r="O1486">
        <v>1</v>
      </c>
      <c r="P1486">
        <v>1</v>
      </c>
      <c r="Q1486">
        <v>4</v>
      </c>
      <c r="R1486" s="1">
        <v>1000</v>
      </c>
      <c r="S1486" s="14" t="s">
        <v>90</v>
      </c>
      <c r="T1486" s="14" t="s">
        <v>91</v>
      </c>
      <c r="U1486" s="15">
        <v>1</v>
      </c>
      <c r="V1486">
        <v>10</v>
      </c>
      <c r="W1486" t="s">
        <v>7372</v>
      </c>
      <c r="X1486" s="17">
        <v>4693</v>
      </c>
      <c r="Y1486">
        <v>0</v>
      </c>
      <c r="Z1486" t="s">
        <v>7373</v>
      </c>
      <c r="AA1486">
        <v>13</v>
      </c>
      <c r="AB1486">
        <v>5</v>
      </c>
      <c r="AC1486">
        <v>0</v>
      </c>
      <c r="AD1486">
        <v>277</v>
      </c>
      <c r="AE1486" t="s">
        <v>7374</v>
      </c>
      <c r="AF1486" t="s">
        <v>7369</v>
      </c>
      <c r="AG1486" t="s">
        <v>7369</v>
      </c>
      <c r="AH1486" t="s">
        <v>7380</v>
      </c>
      <c r="AI1486" t="s">
        <v>7378</v>
      </c>
      <c r="AJ1486">
        <v>9562098003</v>
      </c>
    </row>
    <row r="1487" spans="1:36" ht="15" x14ac:dyDescent="0.2">
      <c r="A1487">
        <v>80</v>
      </c>
      <c r="B1487">
        <v>13</v>
      </c>
      <c r="C1487">
        <v>5</v>
      </c>
      <c r="D1487">
        <v>0</v>
      </c>
      <c r="E1487">
        <v>0</v>
      </c>
      <c r="F1487" s="13" t="s">
        <v>620</v>
      </c>
      <c r="G1487" s="13" t="s">
        <v>621</v>
      </c>
      <c r="H1487" t="s">
        <v>7367</v>
      </c>
      <c r="I1487" t="s">
        <v>7368</v>
      </c>
      <c r="J1487">
        <v>4758203004</v>
      </c>
      <c r="K1487" t="s">
        <v>7369</v>
      </c>
      <c r="L1487" t="s">
        <v>7370</v>
      </c>
      <c r="M1487" t="s">
        <v>7371</v>
      </c>
      <c r="N1487" t="s">
        <v>7371</v>
      </c>
      <c r="O1487">
        <v>1</v>
      </c>
      <c r="P1487">
        <v>1</v>
      </c>
      <c r="Q1487">
        <v>4</v>
      </c>
      <c r="R1487" s="1">
        <v>1000</v>
      </c>
      <c r="S1487" s="14" t="s">
        <v>90</v>
      </c>
      <c r="T1487" s="14" t="s">
        <v>91</v>
      </c>
      <c r="U1487" s="15">
        <v>1</v>
      </c>
      <c r="V1487">
        <v>10</v>
      </c>
      <c r="W1487" t="s">
        <v>7372</v>
      </c>
      <c r="X1487" s="17">
        <v>4693</v>
      </c>
      <c r="Y1487">
        <v>0</v>
      </c>
      <c r="Z1487" t="s">
        <v>7373</v>
      </c>
      <c r="AA1487">
        <v>13</v>
      </c>
      <c r="AB1487">
        <v>5</v>
      </c>
      <c r="AC1487">
        <v>0</v>
      </c>
      <c r="AD1487">
        <v>277</v>
      </c>
      <c r="AE1487" t="s">
        <v>7374</v>
      </c>
      <c r="AF1487" t="s">
        <v>7369</v>
      </c>
      <c r="AG1487" t="s">
        <v>7369</v>
      </c>
      <c r="AH1487" t="s">
        <v>7380</v>
      </c>
      <c r="AI1487" t="s">
        <v>7378</v>
      </c>
      <c r="AJ1487">
        <v>9562098003</v>
      </c>
    </row>
    <row r="1488" spans="1:36" ht="15" x14ac:dyDescent="0.2">
      <c r="A1488">
        <v>80</v>
      </c>
      <c r="B1488">
        <v>13</v>
      </c>
      <c r="C1488">
        <v>5</v>
      </c>
      <c r="D1488">
        <v>0</v>
      </c>
      <c r="E1488">
        <v>0</v>
      </c>
      <c r="F1488" s="13" t="s">
        <v>736</v>
      </c>
      <c r="G1488" s="13" t="s">
        <v>737</v>
      </c>
      <c r="H1488" t="s">
        <v>7367</v>
      </c>
      <c r="I1488" t="s">
        <v>7368</v>
      </c>
      <c r="J1488">
        <v>4758203004</v>
      </c>
      <c r="K1488" t="s">
        <v>7369</v>
      </c>
      <c r="L1488" t="s">
        <v>7370</v>
      </c>
      <c r="M1488" t="s">
        <v>7371</v>
      </c>
      <c r="N1488" t="s">
        <v>7371</v>
      </c>
      <c r="O1488">
        <v>1</v>
      </c>
      <c r="P1488">
        <v>1</v>
      </c>
      <c r="Q1488">
        <v>4</v>
      </c>
      <c r="R1488" s="1">
        <v>1000</v>
      </c>
      <c r="S1488" s="14" t="s">
        <v>90</v>
      </c>
      <c r="T1488" s="14" t="s">
        <v>91</v>
      </c>
      <c r="U1488" s="15">
        <v>1</v>
      </c>
      <c r="V1488">
        <v>20</v>
      </c>
      <c r="W1488" t="s">
        <v>7372</v>
      </c>
      <c r="X1488" s="17">
        <v>4627</v>
      </c>
      <c r="Y1488">
        <v>0</v>
      </c>
      <c r="Z1488" t="s">
        <v>7373</v>
      </c>
      <c r="AA1488">
        <v>13</v>
      </c>
      <c r="AB1488">
        <v>5</v>
      </c>
      <c r="AC1488">
        <v>0</v>
      </c>
      <c r="AD1488">
        <v>277</v>
      </c>
      <c r="AE1488" t="s">
        <v>7374</v>
      </c>
      <c r="AF1488" t="s">
        <v>7369</v>
      </c>
      <c r="AG1488" t="s">
        <v>7369</v>
      </c>
      <c r="AH1488" t="s">
        <v>7380</v>
      </c>
      <c r="AI1488" t="s">
        <v>7378</v>
      </c>
      <c r="AJ1488">
        <v>9562098003</v>
      </c>
    </row>
    <row r="1489" spans="1:36" ht="15" x14ac:dyDescent="0.2">
      <c r="A1489">
        <v>80</v>
      </c>
      <c r="B1489">
        <v>13</v>
      </c>
      <c r="C1489">
        <v>5</v>
      </c>
      <c r="D1489">
        <v>0</v>
      </c>
      <c r="E1489">
        <v>0</v>
      </c>
      <c r="F1489" s="13" t="s">
        <v>88</v>
      </c>
      <c r="G1489" s="13" t="s">
        <v>89</v>
      </c>
      <c r="H1489" t="s">
        <v>7367</v>
      </c>
      <c r="I1489" t="s">
        <v>7368</v>
      </c>
      <c r="J1489">
        <v>4758203004</v>
      </c>
      <c r="K1489" t="s">
        <v>7369</v>
      </c>
      <c r="L1489" t="s">
        <v>7370</v>
      </c>
      <c r="M1489" t="s">
        <v>7371</v>
      </c>
      <c r="N1489" t="s">
        <v>7371</v>
      </c>
      <c r="O1489">
        <v>1</v>
      </c>
      <c r="P1489">
        <v>1</v>
      </c>
      <c r="Q1489">
        <v>4</v>
      </c>
      <c r="R1489" s="1">
        <v>1000</v>
      </c>
      <c r="S1489" s="14" t="s">
        <v>90</v>
      </c>
      <c r="T1489" s="14" t="s">
        <v>91</v>
      </c>
      <c r="U1489" s="15">
        <v>1</v>
      </c>
      <c r="V1489">
        <v>20</v>
      </c>
      <c r="W1489" t="s">
        <v>7372</v>
      </c>
      <c r="X1489" s="17">
        <v>4606</v>
      </c>
      <c r="Y1489">
        <v>0</v>
      </c>
      <c r="Z1489" t="s">
        <v>7373</v>
      </c>
      <c r="AA1489">
        <v>13</v>
      </c>
      <c r="AB1489">
        <v>5</v>
      </c>
      <c r="AC1489">
        <v>0</v>
      </c>
      <c r="AD1489">
        <v>277</v>
      </c>
      <c r="AE1489" t="s">
        <v>7374</v>
      </c>
      <c r="AF1489" t="s">
        <v>7369</v>
      </c>
      <c r="AG1489" t="s">
        <v>7369</v>
      </c>
      <c r="AH1489" t="s">
        <v>7380</v>
      </c>
      <c r="AI1489" t="s">
        <v>7378</v>
      </c>
      <c r="AJ1489">
        <v>9562098003</v>
      </c>
    </row>
    <row r="1490" spans="1:36" ht="15" x14ac:dyDescent="0.2">
      <c r="A1490">
        <v>80</v>
      </c>
      <c r="B1490">
        <v>13</v>
      </c>
      <c r="C1490">
        <v>5</v>
      </c>
      <c r="D1490">
        <v>0</v>
      </c>
      <c r="E1490">
        <v>0</v>
      </c>
      <c r="F1490" s="13" t="s">
        <v>4598</v>
      </c>
      <c r="G1490" s="13" t="s">
        <v>4599</v>
      </c>
      <c r="H1490" t="s">
        <v>7367</v>
      </c>
      <c r="I1490" t="s">
        <v>7368</v>
      </c>
      <c r="J1490">
        <v>4758203004</v>
      </c>
      <c r="K1490" t="s">
        <v>7369</v>
      </c>
      <c r="L1490" t="s">
        <v>7370</v>
      </c>
      <c r="M1490" t="s">
        <v>7371</v>
      </c>
      <c r="N1490" t="s">
        <v>7371</v>
      </c>
      <c r="O1490">
        <v>1</v>
      </c>
      <c r="P1490">
        <v>1</v>
      </c>
      <c r="Q1490">
        <v>4</v>
      </c>
      <c r="R1490" s="1">
        <v>1000</v>
      </c>
      <c r="S1490" s="14" t="s">
        <v>90</v>
      </c>
      <c r="T1490" s="14" t="s">
        <v>91</v>
      </c>
      <c r="U1490" s="15">
        <v>1</v>
      </c>
      <c r="V1490">
        <v>10</v>
      </c>
      <c r="W1490" t="s">
        <v>7372</v>
      </c>
      <c r="X1490" s="17">
        <v>4693</v>
      </c>
      <c r="Y1490">
        <v>0</v>
      </c>
      <c r="Z1490" t="s">
        <v>7373</v>
      </c>
      <c r="AA1490">
        <v>13</v>
      </c>
      <c r="AB1490">
        <v>5</v>
      </c>
      <c r="AC1490">
        <v>0</v>
      </c>
      <c r="AD1490">
        <v>277</v>
      </c>
      <c r="AE1490" t="s">
        <v>7374</v>
      </c>
      <c r="AF1490" t="s">
        <v>7369</v>
      </c>
      <c r="AG1490" t="s">
        <v>7369</v>
      </c>
      <c r="AH1490" t="s">
        <v>7380</v>
      </c>
      <c r="AI1490" t="s">
        <v>7378</v>
      </c>
      <c r="AJ1490">
        <v>9562098003</v>
      </c>
    </row>
    <row r="1491" spans="1:36" ht="15" x14ac:dyDescent="0.2">
      <c r="A1491">
        <v>80</v>
      </c>
      <c r="B1491">
        <v>13</v>
      </c>
      <c r="C1491">
        <v>5</v>
      </c>
      <c r="D1491">
        <v>0</v>
      </c>
      <c r="E1491">
        <v>0</v>
      </c>
      <c r="F1491" s="13" t="s">
        <v>1528</v>
      </c>
      <c r="G1491" s="13" t="s">
        <v>1529</v>
      </c>
      <c r="H1491" t="s">
        <v>7367</v>
      </c>
      <c r="I1491" t="s">
        <v>7368</v>
      </c>
      <c r="J1491">
        <v>4758203004</v>
      </c>
      <c r="K1491" t="s">
        <v>7369</v>
      </c>
      <c r="L1491" t="s">
        <v>7370</v>
      </c>
      <c r="M1491" t="s">
        <v>7371</v>
      </c>
      <c r="N1491" t="s">
        <v>7371</v>
      </c>
      <c r="O1491">
        <v>1</v>
      </c>
      <c r="P1491">
        <v>1</v>
      </c>
      <c r="Q1491">
        <v>4</v>
      </c>
      <c r="R1491" s="1">
        <v>1000</v>
      </c>
      <c r="S1491" s="14" t="s">
        <v>212</v>
      </c>
      <c r="T1491" s="14" t="s">
        <v>213</v>
      </c>
      <c r="U1491" s="15">
        <v>1</v>
      </c>
      <c r="V1491">
        <v>10</v>
      </c>
      <c r="W1491" t="s">
        <v>7372</v>
      </c>
      <c r="X1491" s="17">
        <v>5303</v>
      </c>
      <c r="Y1491">
        <v>0</v>
      </c>
      <c r="Z1491" t="s">
        <v>7373</v>
      </c>
      <c r="AA1491">
        <v>13</v>
      </c>
      <c r="AB1491">
        <v>5</v>
      </c>
      <c r="AC1491">
        <v>0</v>
      </c>
      <c r="AD1491">
        <v>277</v>
      </c>
      <c r="AE1491" t="s">
        <v>7374</v>
      </c>
      <c r="AF1491" t="s">
        <v>7369</v>
      </c>
      <c r="AG1491" t="s">
        <v>7369</v>
      </c>
      <c r="AH1491" t="s">
        <v>7368</v>
      </c>
      <c r="AI1491" t="s">
        <v>7378</v>
      </c>
      <c r="AJ1491">
        <v>9562098003</v>
      </c>
    </row>
    <row r="1492" spans="1:36" ht="15" x14ac:dyDescent="0.2">
      <c r="A1492">
        <v>80</v>
      </c>
      <c r="B1492">
        <v>13</v>
      </c>
      <c r="C1492">
        <v>5</v>
      </c>
      <c r="D1492">
        <v>0</v>
      </c>
      <c r="E1492">
        <v>0</v>
      </c>
      <c r="F1492" s="13" t="s">
        <v>2590</v>
      </c>
      <c r="G1492" s="13" t="s">
        <v>2591</v>
      </c>
      <c r="H1492" t="s">
        <v>7367</v>
      </c>
      <c r="I1492" t="s">
        <v>7368</v>
      </c>
      <c r="J1492">
        <v>4758203004</v>
      </c>
      <c r="K1492" t="s">
        <v>7369</v>
      </c>
      <c r="L1492" t="s">
        <v>7370</v>
      </c>
      <c r="M1492" t="s">
        <v>7371</v>
      </c>
      <c r="N1492" t="s">
        <v>7371</v>
      </c>
      <c r="O1492">
        <v>1</v>
      </c>
      <c r="P1492">
        <v>1</v>
      </c>
      <c r="Q1492">
        <v>4</v>
      </c>
      <c r="R1492" s="1">
        <v>1000</v>
      </c>
      <c r="S1492" s="14" t="s">
        <v>212</v>
      </c>
      <c r="T1492" s="14" t="s">
        <v>213</v>
      </c>
      <c r="U1492" s="15">
        <v>1</v>
      </c>
      <c r="V1492">
        <v>10</v>
      </c>
      <c r="W1492" t="s">
        <v>7372</v>
      </c>
      <c r="X1492" s="17">
        <v>5338</v>
      </c>
      <c r="Y1492">
        <v>0</v>
      </c>
      <c r="Z1492" t="s">
        <v>7373</v>
      </c>
      <c r="AA1492">
        <v>13</v>
      </c>
      <c r="AB1492">
        <v>5</v>
      </c>
      <c r="AC1492">
        <v>0</v>
      </c>
      <c r="AD1492">
        <v>277</v>
      </c>
      <c r="AE1492" t="s">
        <v>7374</v>
      </c>
      <c r="AF1492" t="s">
        <v>7369</v>
      </c>
      <c r="AG1492" t="s">
        <v>7369</v>
      </c>
      <c r="AH1492" t="s">
        <v>7368</v>
      </c>
      <c r="AI1492" t="s">
        <v>7378</v>
      </c>
      <c r="AJ1492">
        <v>9562098003</v>
      </c>
    </row>
    <row r="1493" spans="1:36" ht="15" x14ac:dyDescent="0.2">
      <c r="A1493">
        <v>80</v>
      </c>
      <c r="B1493">
        <v>13</v>
      </c>
      <c r="C1493">
        <v>5</v>
      </c>
      <c r="D1493">
        <v>0</v>
      </c>
      <c r="E1493">
        <v>0</v>
      </c>
      <c r="F1493" s="13" t="s">
        <v>2526</v>
      </c>
      <c r="G1493" s="13" t="s">
        <v>2527</v>
      </c>
      <c r="H1493" t="s">
        <v>7367</v>
      </c>
      <c r="I1493" t="s">
        <v>7368</v>
      </c>
      <c r="J1493">
        <v>4758203004</v>
      </c>
      <c r="K1493" t="s">
        <v>7369</v>
      </c>
      <c r="L1493" t="s">
        <v>7370</v>
      </c>
      <c r="M1493" t="s">
        <v>7371</v>
      </c>
      <c r="N1493" t="s">
        <v>7371</v>
      </c>
      <c r="O1493">
        <v>1</v>
      </c>
      <c r="P1493">
        <v>1</v>
      </c>
      <c r="Q1493">
        <v>4</v>
      </c>
      <c r="R1493" s="1">
        <v>1000</v>
      </c>
      <c r="S1493" s="14" t="s">
        <v>212</v>
      </c>
      <c r="T1493" s="14" t="s">
        <v>213</v>
      </c>
      <c r="U1493" s="15">
        <v>1</v>
      </c>
      <c r="V1493">
        <v>10</v>
      </c>
      <c r="W1493" t="s">
        <v>7372</v>
      </c>
      <c r="X1493" s="17">
        <v>5052</v>
      </c>
      <c r="Y1493">
        <v>0</v>
      </c>
      <c r="Z1493" t="s">
        <v>7373</v>
      </c>
      <c r="AA1493">
        <v>13</v>
      </c>
      <c r="AB1493">
        <v>5</v>
      </c>
      <c r="AC1493">
        <v>0</v>
      </c>
      <c r="AD1493">
        <v>277</v>
      </c>
      <c r="AE1493" t="s">
        <v>7374</v>
      </c>
      <c r="AF1493" t="s">
        <v>7369</v>
      </c>
      <c r="AG1493" t="s">
        <v>7369</v>
      </c>
      <c r="AH1493" t="s">
        <v>7368</v>
      </c>
      <c r="AI1493" t="s">
        <v>7378</v>
      </c>
      <c r="AJ1493">
        <v>9562098003</v>
      </c>
    </row>
    <row r="1494" spans="1:36" ht="15" x14ac:dyDescent="0.2">
      <c r="A1494">
        <v>80</v>
      </c>
      <c r="B1494">
        <v>13</v>
      </c>
      <c r="C1494">
        <v>5</v>
      </c>
      <c r="D1494">
        <v>0</v>
      </c>
      <c r="E1494">
        <v>0</v>
      </c>
      <c r="F1494" s="13" t="s">
        <v>2290</v>
      </c>
      <c r="G1494" s="13" t="s">
        <v>2291</v>
      </c>
      <c r="H1494" t="s">
        <v>7367</v>
      </c>
      <c r="I1494" t="s">
        <v>7368</v>
      </c>
      <c r="J1494">
        <v>4758203004</v>
      </c>
      <c r="K1494" t="s">
        <v>7369</v>
      </c>
      <c r="L1494" t="s">
        <v>7370</v>
      </c>
      <c r="M1494" t="s">
        <v>7371</v>
      </c>
      <c r="N1494" t="s">
        <v>7371</v>
      </c>
      <c r="O1494">
        <v>1</v>
      </c>
      <c r="P1494">
        <v>2</v>
      </c>
      <c r="Q1494">
        <v>4</v>
      </c>
      <c r="R1494" s="1">
        <v>1000</v>
      </c>
      <c r="S1494" s="14" t="s">
        <v>212</v>
      </c>
      <c r="T1494" s="14" t="s">
        <v>213</v>
      </c>
      <c r="U1494" s="15">
        <v>1</v>
      </c>
      <c r="V1494">
        <v>20</v>
      </c>
      <c r="W1494" t="s">
        <v>7372</v>
      </c>
      <c r="X1494" s="17">
        <v>5279</v>
      </c>
      <c r="Y1494">
        <v>0</v>
      </c>
      <c r="Z1494" t="s">
        <v>7373</v>
      </c>
      <c r="AA1494">
        <v>13</v>
      </c>
      <c r="AB1494">
        <v>5</v>
      </c>
      <c r="AC1494">
        <v>0</v>
      </c>
      <c r="AD1494">
        <v>277</v>
      </c>
      <c r="AE1494" t="s">
        <v>7374</v>
      </c>
      <c r="AF1494" t="s">
        <v>7369</v>
      </c>
      <c r="AG1494" t="s">
        <v>7369</v>
      </c>
      <c r="AH1494" t="s">
        <v>7368</v>
      </c>
      <c r="AI1494" t="s">
        <v>7378</v>
      </c>
      <c r="AJ1494">
        <v>9562098003</v>
      </c>
    </row>
    <row r="1495" spans="1:36" ht="15" x14ac:dyDescent="0.2">
      <c r="A1495">
        <v>80</v>
      </c>
      <c r="B1495">
        <v>13</v>
      </c>
      <c r="C1495">
        <v>4</v>
      </c>
      <c r="D1495">
        <v>0</v>
      </c>
      <c r="E1495">
        <v>0</v>
      </c>
      <c r="F1495" s="13" t="s">
        <v>4766</v>
      </c>
      <c r="G1495" s="13" t="s">
        <v>4767</v>
      </c>
      <c r="H1495" t="s">
        <v>7367</v>
      </c>
      <c r="I1495" t="s">
        <v>7368</v>
      </c>
      <c r="J1495">
        <v>4758203004</v>
      </c>
      <c r="K1495" t="s">
        <v>7369</v>
      </c>
      <c r="L1495" t="s">
        <v>7370</v>
      </c>
      <c r="M1495" t="s">
        <v>7371</v>
      </c>
      <c r="N1495" t="s">
        <v>7371</v>
      </c>
      <c r="O1495">
        <v>1</v>
      </c>
      <c r="P1495">
        <v>1</v>
      </c>
      <c r="Q1495">
        <v>4</v>
      </c>
      <c r="R1495" s="1">
        <v>1000</v>
      </c>
      <c r="S1495" s="14" t="s">
        <v>212</v>
      </c>
      <c r="T1495" s="14" t="s">
        <v>213</v>
      </c>
      <c r="U1495" s="15">
        <v>1</v>
      </c>
      <c r="V1495">
        <v>10</v>
      </c>
      <c r="W1495" t="s">
        <v>7372</v>
      </c>
      <c r="X1495" s="17">
        <v>5546</v>
      </c>
      <c r="Y1495">
        <v>0</v>
      </c>
      <c r="Z1495" t="s">
        <v>7373</v>
      </c>
      <c r="AA1495">
        <v>13</v>
      </c>
      <c r="AB1495">
        <v>5</v>
      </c>
      <c r="AC1495">
        <v>0</v>
      </c>
      <c r="AD1495">
        <v>277</v>
      </c>
      <c r="AE1495" t="s">
        <v>7374</v>
      </c>
      <c r="AF1495" t="s">
        <v>7369</v>
      </c>
      <c r="AG1495" t="s">
        <v>7369</v>
      </c>
      <c r="AH1495" t="s">
        <v>7368</v>
      </c>
      <c r="AI1495" t="s">
        <v>7378</v>
      </c>
      <c r="AJ1495">
        <v>9562098003</v>
      </c>
    </row>
    <row r="1496" spans="1:36" ht="15" x14ac:dyDescent="0.2">
      <c r="A1496">
        <v>80</v>
      </c>
      <c r="B1496">
        <v>13</v>
      </c>
      <c r="C1496">
        <v>5</v>
      </c>
      <c r="D1496">
        <v>0</v>
      </c>
      <c r="E1496">
        <v>0</v>
      </c>
      <c r="F1496" s="13" t="s">
        <v>2076</v>
      </c>
      <c r="G1496" s="13" t="s">
        <v>2077</v>
      </c>
      <c r="H1496" t="s">
        <v>7367</v>
      </c>
      <c r="I1496" t="s">
        <v>7368</v>
      </c>
      <c r="J1496">
        <v>4758203004</v>
      </c>
      <c r="K1496" t="s">
        <v>7369</v>
      </c>
      <c r="L1496" t="s">
        <v>7370</v>
      </c>
      <c r="M1496" t="s">
        <v>7371</v>
      </c>
      <c r="N1496" t="s">
        <v>7371</v>
      </c>
      <c r="O1496">
        <v>1</v>
      </c>
      <c r="P1496">
        <v>1</v>
      </c>
      <c r="Q1496">
        <v>4</v>
      </c>
      <c r="R1496" s="1">
        <v>1000</v>
      </c>
      <c r="S1496" s="14" t="s">
        <v>212</v>
      </c>
      <c r="T1496" s="14" t="s">
        <v>213</v>
      </c>
      <c r="U1496" s="15">
        <v>1</v>
      </c>
      <c r="V1496">
        <v>20</v>
      </c>
      <c r="W1496" t="s">
        <v>7372</v>
      </c>
      <c r="X1496" s="17">
        <v>5082</v>
      </c>
      <c r="Y1496">
        <v>0</v>
      </c>
      <c r="Z1496" t="s">
        <v>7373</v>
      </c>
      <c r="AA1496">
        <v>13</v>
      </c>
      <c r="AB1496">
        <v>5</v>
      </c>
      <c r="AC1496">
        <v>0</v>
      </c>
      <c r="AD1496">
        <v>277</v>
      </c>
      <c r="AE1496" t="s">
        <v>7374</v>
      </c>
      <c r="AF1496" t="s">
        <v>7369</v>
      </c>
      <c r="AG1496" t="s">
        <v>7369</v>
      </c>
      <c r="AH1496" t="s">
        <v>7368</v>
      </c>
      <c r="AI1496" t="s">
        <v>7378</v>
      </c>
      <c r="AJ1496">
        <v>9562098003</v>
      </c>
    </row>
    <row r="1497" spans="1:36" ht="15" x14ac:dyDescent="0.2">
      <c r="A1497">
        <v>80</v>
      </c>
      <c r="B1497">
        <v>13</v>
      </c>
      <c r="C1497">
        <v>4</v>
      </c>
      <c r="D1497">
        <v>0</v>
      </c>
      <c r="E1497">
        <v>0</v>
      </c>
      <c r="F1497" s="13" t="s">
        <v>3552</v>
      </c>
      <c r="G1497" s="13" t="s">
        <v>3553</v>
      </c>
      <c r="H1497" t="s">
        <v>7367</v>
      </c>
      <c r="I1497" t="s">
        <v>7368</v>
      </c>
      <c r="J1497">
        <v>4758203004</v>
      </c>
      <c r="K1497" t="s">
        <v>7369</v>
      </c>
      <c r="L1497" t="s">
        <v>7370</v>
      </c>
      <c r="M1497" t="s">
        <v>7371</v>
      </c>
      <c r="N1497" t="s">
        <v>7371</v>
      </c>
      <c r="O1497">
        <v>1</v>
      </c>
      <c r="P1497">
        <v>1</v>
      </c>
      <c r="Q1497">
        <v>4</v>
      </c>
      <c r="R1497" s="1">
        <v>1000</v>
      </c>
      <c r="S1497" s="14" t="s">
        <v>212</v>
      </c>
      <c r="T1497" s="14" t="s">
        <v>213</v>
      </c>
      <c r="U1497" s="15">
        <v>1</v>
      </c>
      <c r="V1497">
        <v>20</v>
      </c>
      <c r="W1497" t="s">
        <v>7372</v>
      </c>
      <c r="X1497" s="17">
        <v>5258</v>
      </c>
      <c r="Y1497">
        <v>0</v>
      </c>
      <c r="Z1497" t="s">
        <v>7373</v>
      </c>
      <c r="AA1497">
        <v>13</v>
      </c>
      <c r="AB1497">
        <v>5</v>
      </c>
      <c r="AC1497">
        <v>0</v>
      </c>
      <c r="AD1497">
        <v>277</v>
      </c>
      <c r="AE1497" t="s">
        <v>7374</v>
      </c>
      <c r="AF1497" t="s">
        <v>7369</v>
      </c>
      <c r="AG1497" t="s">
        <v>7369</v>
      </c>
      <c r="AH1497" t="s">
        <v>7368</v>
      </c>
      <c r="AI1497" t="s">
        <v>7378</v>
      </c>
      <c r="AJ1497">
        <v>9562098003</v>
      </c>
    </row>
    <row r="1498" spans="1:36" ht="15" x14ac:dyDescent="0.2">
      <c r="A1498">
        <v>80</v>
      </c>
      <c r="B1498">
        <v>13</v>
      </c>
      <c r="C1498">
        <v>5</v>
      </c>
      <c r="D1498">
        <v>0</v>
      </c>
      <c r="E1498">
        <v>0</v>
      </c>
      <c r="F1498" s="13" t="s">
        <v>4384</v>
      </c>
      <c r="G1498" s="13" t="s">
        <v>4385</v>
      </c>
      <c r="H1498" t="s">
        <v>7367</v>
      </c>
      <c r="I1498" t="s">
        <v>7368</v>
      </c>
      <c r="J1498">
        <v>4758203004</v>
      </c>
      <c r="K1498" t="s">
        <v>7369</v>
      </c>
      <c r="L1498" t="s">
        <v>7370</v>
      </c>
      <c r="M1498" t="s">
        <v>7371</v>
      </c>
      <c r="N1498" t="s">
        <v>7371</v>
      </c>
      <c r="O1498">
        <v>1</v>
      </c>
      <c r="P1498">
        <v>1</v>
      </c>
      <c r="Q1498">
        <v>4</v>
      </c>
      <c r="R1498" s="1">
        <v>1000</v>
      </c>
      <c r="S1498" s="14" t="s">
        <v>212</v>
      </c>
      <c r="T1498" s="14" t="s">
        <v>213</v>
      </c>
      <c r="U1498" s="15">
        <v>1</v>
      </c>
      <c r="V1498">
        <v>20</v>
      </c>
      <c r="W1498" t="s">
        <v>7372</v>
      </c>
      <c r="X1498" s="17">
        <v>5101</v>
      </c>
      <c r="Y1498">
        <v>0</v>
      </c>
      <c r="Z1498" t="s">
        <v>7373</v>
      </c>
      <c r="AA1498">
        <v>13</v>
      </c>
      <c r="AB1498">
        <v>5</v>
      </c>
      <c r="AC1498">
        <v>0</v>
      </c>
      <c r="AD1498">
        <v>277</v>
      </c>
      <c r="AE1498" t="s">
        <v>7374</v>
      </c>
      <c r="AF1498" t="s">
        <v>7369</v>
      </c>
      <c r="AG1498" t="s">
        <v>7369</v>
      </c>
      <c r="AH1498" t="s">
        <v>7368</v>
      </c>
      <c r="AI1498" t="s">
        <v>7378</v>
      </c>
      <c r="AJ1498">
        <v>9562098003</v>
      </c>
    </row>
    <row r="1499" spans="1:36" ht="15" x14ac:dyDescent="0.2">
      <c r="A1499">
        <v>80</v>
      </c>
      <c r="B1499">
        <v>13</v>
      </c>
      <c r="C1499">
        <v>5</v>
      </c>
      <c r="D1499">
        <v>0</v>
      </c>
      <c r="E1499">
        <v>0</v>
      </c>
      <c r="F1499" s="13" t="s">
        <v>3640</v>
      </c>
      <c r="G1499" s="13" t="s">
        <v>3641</v>
      </c>
      <c r="H1499" t="s">
        <v>7367</v>
      </c>
      <c r="I1499" t="s">
        <v>7368</v>
      </c>
      <c r="J1499">
        <v>4758203004</v>
      </c>
      <c r="K1499" t="s">
        <v>7369</v>
      </c>
      <c r="L1499" t="s">
        <v>7370</v>
      </c>
      <c r="M1499" t="s">
        <v>7371</v>
      </c>
      <c r="N1499" t="s">
        <v>7371</v>
      </c>
      <c r="O1499">
        <v>1</v>
      </c>
      <c r="P1499">
        <v>1</v>
      </c>
      <c r="Q1499">
        <v>4</v>
      </c>
      <c r="R1499" s="1">
        <v>1000</v>
      </c>
      <c r="S1499" s="14" t="s">
        <v>212</v>
      </c>
      <c r="T1499" s="14" t="s">
        <v>213</v>
      </c>
      <c r="U1499" s="15">
        <v>1</v>
      </c>
      <c r="V1499">
        <v>10</v>
      </c>
      <c r="W1499" t="s">
        <v>7372</v>
      </c>
      <c r="X1499" s="17">
        <v>5550</v>
      </c>
      <c r="Y1499">
        <v>0</v>
      </c>
      <c r="Z1499" t="s">
        <v>7373</v>
      </c>
      <c r="AA1499">
        <v>13</v>
      </c>
      <c r="AB1499">
        <v>5</v>
      </c>
      <c r="AC1499">
        <v>0</v>
      </c>
      <c r="AD1499">
        <v>277</v>
      </c>
      <c r="AE1499" t="s">
        <v>7374</v>
      </c>
      <c r="AF1499" t="s">
        <v>7369</v>
      </c>
      <c r="AG1499" t="s">
        <v>7369</v>
      </c>
      <c r="AH1499" t="s">
        <v>7368</v>
      </c>
      <c r="AI1499" t="s">
        <v>7378</v>
      </c>
      <c r="AJ1499">
        <v>9562098003</v>
      </c>
    </row>
    <row r="1500" spans="1:36" ht="15" x14ac:dyDescent="0.2">
      <c r="A1500">
        <v>80</v>
      </c>
      <c r="B1500">
        <v>13</v>
      </c>
      <c r="C1500">
        <v>5</v>
      </c>
      <c r="D1500">
        <v>0</v>
      </c>
      <c r="E1500">
        <v>0</v>
      </c>
      <c r="F1500" s="13" t="s">
        <v>4520</v>
      </c>
      <c r="G1500" s="13" t="s">
        <v>4521</v>
      </c>
      <c r="H1500" t="s">
        <v>7367</v>
      </c>
      <c r="I1500" t="s">
        <v>7368</v>
      </c>
      <c r="J1500">
        <v>4758203004</v>
      </c>
      <c r="K1500" t="s">
        <v>7369</v>
      </c>
      <c r="L1500" t="s">
        <v>7370</v>
      </c>
      <c r="M1500" t="s">
        <v>7371</v>
      </c>
      <c r="N1500" t="s">
        <v>7371</v>
      </c>
      <c r="O1500">
        <v>1</v>
      </c>
      <c r="P1500">
        <v>1</v>
      </c>
      <c r="Q1500">
        <v>4</v>
      </c>
      <c r="R1500" s="1">
        <v>1000</v>
      </c>
      <c r="S1500" s="14" t="s">
        <v>212</v>
      </c>
      <c r="T1500" s="14" t="s">
        <v>213</v>
      </c>
      <c r="U1500" s="15">
        <v>1</v>
      </c>
      <c r="V1500">
        <v>10</v>
      </c>
      <c r="W1500" t="s">
        <v>7372</v>
      </c>
      <c r="X1500" s="17">
        <v>5550</v>
      </c>
      <c r="Y1500">
        <v>0</v>
      </c>
      <c r="Z1500" t="s">
        <v>7373</v>
      </c>
      <c r="AA1500">
        <v>13</v>
      </c>
      <c r="AB1500">
        <v>5</v>
      </c>
      <c r="AC1500">
        <v>0</v>
      </c>
      <c r="AD1500">
        <v>277</v>
      </c>
      <c r="AE1500" t="s">
        <v>7374</v>
      </c>
      <c r="AF1500" t="s">
        <v>7369</v>
      </c>
      <c r="AG1500" t="s">
        <v>7369</v>
      </c>
      <c r="AH1500" t="s">
        <v>7368</v>
      </c>
      <c r="AI1500" t="s">
        <v>7378</v>
      </c>
      <c r="AJ1500">
        <v>9562098003</v>
      </c>
    </row>
    <row r="1501" spans="1:36" ht="15" x14ac:dyDescent="0.2">
      <c r="A1501">
        <v>80</v>
      </c>
      <c r="B1501">
        <v>13</v>
      </c>
      <c r="C1501">
        <v>5</v>
      </c>
      <c r="D1501">
        <v>0</v>
      </c>
      <c r="E1501">
        <v>0</v>
      </c>
      <c r="F1501" s="13" t="s">
        <v>4196</v>
      </c>
      <c r="G1501" s="13" t="s">
        <v>4197</v>
      </c>
      <c r="H1501" t="s">
        <v>7367</v>
      </c>
      <c r="I1501" t="s">
        <v>7368</v>
      </c>
      <c r="J1501">
        <v>4758203004</v>
      </c>
      <c r="K1501" t="s">
        <v>7369</v>
      </c>
      <c r="L1501" t="s">
        <v>7370</v>
      </c>
      <c r="M1501"/>
      <c r="N1501"/>
      <c r="O1501">
        <v>1</v>
      </c>
      <c r="P1501">
        <v>1</v>
      </c>
      <c r="Q1501">
        <v>4</v>
      </c>
      <c r="R1501">
        <v>1</v>
      </c>
      <c r="S1501" s="14" t="s">
        <v>212</v>
      </c>
      <c r="T1501" s="14" t="s">
        <v>213</v>
      </c>
      <c r="U1501" s="15">
        <v>1</v>
      </c>
      <c r="V1501">
        <v>10</v>
      </c>
      <c r="W1501" t="s">
        <v>7372</v>
      </c>
      <c r="X1501" s="16">
        <v>5.2409999999999997</v>
      </c>
      <c r="Y1501">
        <v>0</v>
      </c>
      <c r="Z1501" t="s">
        <v>7373</v>
      </c>
      <c r="AA1501">
        <v>13</v>
      </c>
      <c r="AB1501">
        <v>5</v>
      </c>
      <c r="AC1501">
        <v>0</v>
      </c>
      <c r="AD1501">
        <v>277</v>
      </c>
      <c r="AE1501" t="s">
        <v>7374</v>
      </c>
      <c r="AF1501" t="s">
        <v>7369</v>
      </c>
      <c r="AG1501" t="s">
        <v>7369</v>
      </c>
      <c r="AH1501" t="s">
        <v>7368</v>
      </c>
      <c r="AI1501" t="s">
        <v>7378</v>
      </c>
      <c r="AJ1501">
        <v>9562098003</v>
      </c>
    </row>
    <row r="1502" spans="1:36" ht="15" x14ac:dyDescent="0.2">
      <c r="A1502">
        <v>80</v>
      </c>
      <c r="B1502">
        <v>13</v>
      </c>
      <c r="C1502">
        <v>5</v>
      </c>
      <c r="D1502">
        <v>0</v>
      </c>
      <c r="E1502">
        <v>0</v>
      </c>
      <c r="F1502" s="13" t="s">
        <v>2204</v>
      </c>
      <c r="G1502" s="13" t="s">
        <v>2205</v>
      </c>
      <c r="H1502" t="s">
        <v>7367</v>
      </c>
      <c r="I1502" t="s">
        <v>7368</v>
      </c>
      <c r="J1502">
        <v>4758203004</v>
      </c>
      <c r="K1502" t="s">
        <v>7369</v>
      </c>
      <c r="L1502" t="s">
        <v>7370</v>
      </c>
      <c r="M1502" t="s">
        <v>7371</v>
      </c>
      <c r="N1502" t="s">
        <v>7371</v>
      </c>
      <c r="O1502">
        <v>1</v>
      </c>
      <c r="P1502">
        <v>1</v>
      </c>
      <c r="Q1502">
        <v>4</v>
      </c>
      <c r="R1502" s="1">
        <v>1000</v>
      </c>
      <c r="S1502" s="14" t="s">
        <v>212</v>
      </c>
      <c r="T1502" s="14" t="s">
        <v>213</v>
      </c>
      <c r="U1502" s="15">
        <v>1</v>
      </c>
      <c r="V1502">
        <v>10</v>
      </c>
      <c r="W1502" t="s">
        <v>7372</v>
      </c>
      <c r="X1502" s="17">
        <v>5550</v>
      </c>
      <c r="Y1502">
        <v>0</v>
      </c>
      <c r="Z1502" t="s">
        <v>7373</v>
      </c>
      <c r="AA1502">
        <v>13</v>
      </c>
      <c r="AB1502">
        <v>5</v>
      </c>
      <c r="AC1502">
        <v>0</v>
      </c>
      <c r="AD1502">
        <v>277</v>
      </c>
      <c r="AE1502" t="s">
        <v>7374</v>
      </c>
      <c r="AF1502" t="s">
        <v>7369</v>
      </c>
      <c r="AG1502" t="s">
        <v>7369</v>
      </c>
      <c r="AH1502" t="s">
        <v>7368</v>
      </c>
      <c r="AI1502" t="s">
        <v>7378</v>
      </c>
      <c r="AJ1502">
        <v>9562098003</v>
      </c>
    </row>
    <row r="1503" spans="1:36" ht="15" x14ac:dyDescent="0.2">
      <c r="A1503">
        <v>80</v>
      </c>
      <c r="B1503">
        <v>13</v>
      </c>
      <c r="C1503">
        <v>5</v>
      </c>
      <c r="D1503">
        <v>0</v>
      </c>
      <c r="E1503">
        <v>0</v>
      </c>
      <c r="F1503" s="13" t="s">
        <v>772</v>
      </c>
      <c r="G1503" s="13" t="s">
        <v>773</v>
      </c>
      <c r="H1503" t="s">
        <v>7367</v>
      </c>
      <c r="I1503" t="s">
        <v>7368</v>
      </c>
      <c r="J1503">
        <v>4758203004</v>
      </c>
      <c r="K1503" t="s">
        <v>7369</v>
      </c>
      <c r="L1503" t="s">
        <v>7370</v>
      </c>
      <c r="M1503"/>
      <c r="N1503"/>
      <c r="O1503">
        <v>1</v>
      </c>
      <c r="P1503">
        <v>1</v>
      </c>
      <c r="Q1503">
        <v>4</v>
      </c>
      <c r="R1503" s="1">
        <v>1000</v>
      </c>
      <c r="S1503" s="14" t="s">
        <v>212</v>
      </c>
      <c r="T1503" s="14" t="s">
        <v>213</v>
      </c>
      <c r="U1503" s="15">
        <v>1</v>
      </c>
      <c r="V1503">
        <v>10</v>
      </c>
      <c r="W1503" t="s">
        <v>7372</v>
      </c>
      <c r="X1503" s="17">
        <v>5247</v>
      </c>
      <c r="Y1503">
        <v>0</v>
      </c>
      <c r="Z1503" t="s">
        <v>7373</v>
      </c>
      <c r="AA1503">
        <v>13</v>
      </c>
      <c r="AB1503">
        <v>5</v>
      </c>
      <c r="AC1503">
        <v>0</v>
      </c>
      <c r="AD1503">
        <v>277</v>
      </c>
      <c r="AE1503" t="s">
        <v>7374</v>
      </c>
      <c r="AF1503" t="s">
        <v>7369</v>
      </c>
      <c r="AG1503" t="s">
        <v>7369</v>
      </c>
      <c r="AH1503" t="s">
        <v>7368</v>
      </c>
      <c r="AI1503" t="s">
        <v>7378</v>
      </c>
      <c r="AJ1503">
        <v>9562098003</v>
      </c>
    </row>
    <row r="1504" spans="1:36" ht="15" x14ac:dyDescent="0.2">
      <c r="A1504">
        <v>80</v>
      </c>
      <c r="B1504">
        <v>13</v>
      </c>
      <c r="C1504">
        <v>5</v>
      </c>
      <c r="D1504">
        <v>0</v>
      </c>
      <c r="E1504">
        <v>0</v>
      </c>
      <c r="F1504" s="13" t="s">
        <v>1980</v>
      </c>
      <c r="G1504" s="13" t="s">
        <v>1981</v>
      </c>
      <c r="H1504" t="s">
        <v>7367</v>
      </c>
      <c r="I1504" t="s">
        <v>7368</v>
      </c>
      <c r="J1504">
        <v>4758203004</v>
      </c>
      <c r="K1504" t="s">
        <v>7369</v>
      </c>
      <c r="L1504" t="s">
        <v>7370</v>
      </c>
      <c r="M1504" t="s">
        <v>7371</v>
      </c>
      <c r="N1504" t="s">
        <v>7371</v>
      </c>
      <c r="O1504">
        <v>1</v>
      </c>
      <c r="P1504">
        <v>1</v>
      </c>
      <c r="Q1504">
        <v>4</v>
      </c>
      <c r="R1504" s="1">
        <v>1000</v>
      </c>
      <c r="S1504" s="14" t="s">
        <v>212</v>
      </c>
      <c r="T1504" s="14" t="s">
        <v>213</v>
      </c>
      <c r="U1504" s="15">
        <v>1</v>
      </c>
      <c r="V1504">
        <v>10</v>
      </c>
      <c r="W1504" t="s">
        <v>7372</v>
      </c>
      <c r="X1504" s="17">
        <v>5554</v>
      </c>
      <c r="Y1504">
        <v>0</v>
      </c>
      <c r="Z1504" t="s">
        <v>7373</v>
      </c>
      <c r="AA1504">
        <v>13</v>
      </c>
      <c r="AB1504">
        <v>5</v>
      </c>
      <c r="AC1504">
        <v>0</v>
      </c>
      <c r="AD1504">
        <v>277</v>
      </c>
      <c r="AE1504" t="s">
        <v>7374</v>
      </c>
      <c r="AF1504" t="s">
        <v>7369</v>
      </c>
      <c r="AG1504" t="s">
        <v>7369</v>
      </c>
      <c r="AH1504" t="s">
        <v>7368</v>
      </c>
      <c r="AI1504" t="s">
        <v>7378</v>
      </c>
      <c r="AJ1504">
        <v>9562098003</v>
      </c>
    </row>
    <row r="1505" spans="1:36" ht="15" x14ac:dyDescent="0.2">
      <c r="A1505">
        <v>80</v>
      </c>
      <c r="B1505">
        <v>13</v>
      </c>
      <c r="C1505">
        <v>5</v>
      </c>
      <c r="D1505">
        <v>0</v>
      </c>
      <c r="E1505">
        <v>0</v>
      </c>
      <c r="F1505" s="13" t="s">
        <v>210</v>
      </c>
      <c r="G1505" s="13" t="s">
        <v>211</v>
      </c>
      <c r="H1505" t="s">
        <v>7367</v>
      </c>
      <c r="I1505" t="s">
        <v>7368</v>
      </c>
      <c r="J1505">
        <v>4758203004</v>
      </c>
      <c r="K1505" t="s">
        <v>7369</v>
      </c>
      <c r="L1505" t="s">
        <v>7370</v>
      </c>
      <c r="M1505" t="s">
        <v>7371</v>
      </c>
      <c r="N1505" t="s">
        <v>7371</v>
      </c>
      <c r="O1505">
        <v>1</v>
      </c>
      <c r="P1505">
        <v>1</v>
      </c>
      <c r="Q1505">
        <v>4</v>
      </c>
      <c r="R1505">
        <v>1</v>
      </c>
      <c r="S1505" s="14" t="s">
        <v>212</v>
      </c>
      <c r="T1505" s="14" t="s">
        <v>213</v>
      </c>
      <c r="U1505" s="15">
        <v>1</v>
      </c>
      <c r="V1505">
        <v>10</v>
      </c>
      <c r="W1505" t="s">
        <v>7372</v>
      </c>
      <c r="X1505" s="16">
        <v>5.4960000000000004</v>
      </c>
      <c r="Y1505">
        <v>0</v>
      </c>
      <c r="Z1505" t="s">
        <v>7373</v>
      </c>
      <c r="AA1505">
        <v>13</v>
      </c>
      <c r="AB1505">
        <v>5</v>
      </c>
      <c r="AC1505">
        <v>0</v>
      </c>
      <c r="AD1505">
        <v>277</v>
      </c>
      <c r="AE1505" t="s">
        <v>7374</v>
      </c>
      <c r="AF1505" t="s">
        <v>7369</v>
      </c>
      <c r="AG1505" t="s">
        <v>7369</v>
      </c>
      <c r="AH1505" t="s">
        <v>7368</v>
      </c>
      <c r="AI1505" t="s">
        <v>7378</v>
      </c>
      <c r="AJ1505">
        <v>9562098003</v>
      </c>
    </row>
    <row r="1506" spans="1:36" ht="15" x14ac:dyDescent="0.2">
      <c r="A1506">
        <v>80</v>
      </c>
      <c r="B1506">
        <v>13</v>
      </c>
      <c r="C1506">
        <v>5</v>
      </c>
      <c r="D1506">
        <v>0</v>
      </c>
      <c r="E1506">
        <v>0</v>
      </c>
      <c r="F1506" s="13" t="s">
        <v>4860</v>
      </c>
      <c r="G1506" s="13" t="s">
        <v>4861</v>
      </c>
      <c r="H1506" t="s">
        <v>7367</v>
      </c>
      <c r="I1506" t="s">
        <v>7368</v>
      </c>
      <c r="J1506">
        <v>4758203004</v>
      </c>
      <c r="K1506" t="s">
        <v>7369</v>
      </c>
      <c r="L1506" t="s">
        <v>7370</v>
      </c>
      <c r="M1506" t="s">
        <v>7371</v>
      </c>
      <c r="N1506" t="s">
        <v>7371</v>
      </c>
      <c r="O1506">
        <v>1</v>
      </c>
      <c r="P1506">
        <v>1</v>
      </c>
      <c r="Q1506">
        <v>4</v>
      </c>
      <c r="R1506" s="1">
        <v>1000</v>
      </c>
      <c r="S1506" s="14" t="s">
        <v>212</v>
      </c>
      <c r="T1506" s="14" t="s">
        <v>213</v>
      </c>
      <c r="U1506" s="15">
        <v>1</v>
      </c>
      <c r="V1506">
        <v>10</v>
      </c>
      <c r="W1506" t="s">
        <v>7372</v>
      </c>
      <c r="X1506" s="17">
        <v>5550</v>
      </c>
      <c r="Y1506">
        <v>0</v>
      </c>
      <c r="Z1506" t="s">
        <v>7373</v>
      </c>
      <c r="AA1506">
        <v>13</v>
      </c>
      <c r="AB1506">
        <v>5</v>
      </c>
      <c r="AC1506">
        <v>0</v>
      </c>
      <c r="AD1506">
        <v>277</v>
      </c>
      <c r="AE1506" t="s">
        <v>7374</v>
      </c>
      <c r="AF1506" t="s">
        <v>7369</v>
      </c>
      <c r="AG1506" t="s">
        <v>7369</v>
      </c>
      <c r="AH1506" t="s">
        <v>7368</v>
      </c>
      <c r="AI1506" t="s">
        <v>7378</v>
      </c>
      <c r="AJ1506">
        <v>9562098003</v>
      </c>
    </row>
    <row r="1507" spans="1:36" ht="15" x14ac:dyDescent="0.2">
      <c r="A1507">
        <v>80</v>
      </c>
      <c r="B1507">
        <v>13</v>
      </c>
      <c r="C1507">
        <v>5</v>
      </c>
      <c r="D1507">
        <v>0</v>
      </c>
      <c r="E1507">
        <v>0</v>
      </c>
      <c r="F1507" s="13" t="s">
        <v>4350</v>
      </c>
      <c r="G1507" s="13" t="s">
        <v>4351</v>
      </c>
      <c r="H1507" t="s">
        <v>7367</v>
      </c>
      <c r="I1507" t="s">
        <v>7368</v>
      </c>
      <c r="J1507">
        <v>4758203004</v>
      </c>
      <c r="K1507" t="s">
        <v>7369</v>
      </c>
      <c r="L1507" t="s">
        <v>7370</v>
      </c>
      <c r="M1507" t="s">
        <v>7371</v>
      </c>
      <c r="N1507" t="s">
        <v>7371</v>
      </c>
      <c r="O1507">
        <v>1</v>
      </c>
      <c r="P1507">
        <v>1</v>
      </c>
      <c r="Q1507">
        <v>4</v>
      </c>
      <c r="R1507" s="1">
        <v>1000</v>
      </c>
      <c r="S1507" s="14" t="s">
        <v>212</v>
      </c>
      <c r="T1507" s="14" t="s">
        <v>213</v>
      </c>
      <c r="U1507" s="15">
        <v>1</v>
      </c>
      <c r="V1507">
        <v>10</v>
      </c>
      <c r="W1507" t="s">
        <v>7372</v>
      </c>
      <c r="X1507" s="17">
        <v>5550</v>
      </c>
      <c r="Y1507">
        <v>0</v>
      </c>
      <c r="Z1507" t="s">
        <v>7373</v>
      </c>
      <c r="AA1507">
        <v>13</v>
      </c>
      <c r="AB1507">
        <v>5</v>
      </c>
      <c r="AC1507">
        <v>0</v>
      </c>
      <c r="AD1507">
        <v>277</v>
      </c>
      <c r="AE1507" t="s">
        <v>7374</v>
      </c>
      <c r="AF1507" t="s">
        <v>7369</v>
      </c>
      <c r="AG1507" t="s">
        <v>7369</v>
      </c>
      <c r="AH1507" t="s">
        <v>7368</v>
      </c>
      <c r="AI1507" t="s">
        <v>7378</v>
      </c>
      <c r="AJ1507">
        <v>9562098003</v>
      </c>
    </row>
    <row r="1508" spans="1:36" ht="15" x14ac:dyDescent="0.2">
      <c r="A1508">
        <v>80</v>
      </c>
      <c r="B1508">
        <v>13</v>
      </c>
      <c r="C1508">
        <v>7</v>
      </c>
      <c r="D1508">
        <v>0</v>
      </c>
      <c r="E1508">
        <v>0</v>
      </c>
      <c r="F1508" s="13" t="s">
        <v>6158</v>
      </c>
      <c r="G1508" s="13" t="s">
        <v>6159</v>
      </c>
      <c r="H1508" t="s">
        <v>7367</v>
      </c>
      <c r="I1508" t="s">
        <v>7368</v>
      </c>
      <c r="J1508">
        <v>4758203004</v>
      </c>
      <c r="K1508" t="s">
        <v>7369</v>
      </c>
      <c r="L1508" t="s">
        <v>7370</v>
      </c>
      <c r="M1508"/>
      <c r="N1508"/>
      <c r="O1508">
        <v>1</v>
      </c>
      <c r="P1508">
        <v>1</v>
      </c>
      <c r="Q1508">
        <v>4</v>
      </c>
      <c r="R1508">
        <v>1</v>
      </c>
      <c r="S1508" s="14" t="s">
        <v>212</v>
      </c>
      <c r="T1508" s="14" t="s">
        <v>213</v>
      </c>
      <c r="U1508" s="15">
        <v>1</v>
      </c>
      <c r="V1508">
        <v>10</v>
      </c>
      <c r="W1508" t="s">
        <v>7372</v>
      </c>
      <c r="X1508" s="16">
        <v>5.5019999999999998</v>
      </c>
      <c r="Y1508">
        <v>0</v>
      </c>
      <c r="Z1508" t="s">
        <v>7373</v>
      </c>
      <c r="AA1508">
        <v>13</v>
      </c>
      <c r="AB1508">
        <v>5</v>
      </c>
      <c r="AC1508">
        <v>0</v>
      </c>
      <c r="AD1508">
        <v>277</v>
      </c>
      <c r="AE1508" t="s">
        <v>7374</v>
      </c>
      <c r="AF1508" t="s">
        <v>7369</v>
      </c>
      <c r="AG1508" t="s">
        <v>7369</v>
      </c>
      <c r="AH1508" t="s">
        <v>7368</v>
      </c>
      <c r="AI1508" t="s">
        <v>7378</v>
      </c>
      <c r="AJ1508">
        <v>9562098003</v>
      </c>
    </row>
    <row r="1509" spans="1:36" ht="15" x14ac:dyDescent="0.2">
      <c r="A1509">
        <v>80</v>
      </c>
      <c r="B1509">
        <v>13</v>
      </c>
      <c r="C1509">
        <v>5</v>
      </c>
      <c r="D1509">
        <v>0</v>
      </c>
      <c r="E1509">
        <v>0</v>
      </c>
      <c r="F1509" s="13" t="s">
        <v>3402</v>
      </c>
      <c r="G1509" s="13" t="s">
        <v>3403</v>
      </c>
      <c r="H1509" t="s">
        <v>7367</v>
      </c>
      <c r="I1509" t="s">
        <v>7368</v>
      </c>
      <c r="J1509">
        <v>4758203004</v>
      </c>
      <c r="K1509" t="s">
        <v>7369</v>
      </c>
      <c r="L1509" t="s">
        <v>7370</v>
      </c>
      <c r="M1509"/>
      <c r="N1509"/>
      <c r="O1509">
        <v>1</v>
      </c>
      <c r="P1509">
        <v>1</v>
      </c>
      <c r="Q1509">
        <v>4</v>
      </c>
      <c r="R1509">
        <v>1</v>
      </c>
      <c r="S1509" s="14" t="s">
        <v>1002</v>
      </c>
      <c r="T1509" s="14" t="s">
        <v>1003</v>
      </c>
      <c r="U1509" s="15">
        <v>1</v>
      </c>
      <c r="V1509">
        <v>10</v>
      </c>
      <c r="W1509" t="s">
        <v>7372</v>
      </c>
      <c r="X1509" s="16">
        <v>4.2320000000000002</v>
      </c>
      <c r="Y1509">
        <v>0</v>
      </c>
      <c r="Z1509" t="s">
        <v>7373</v>
      </c>
      <c r="AA1509">
        <v>13</v>
      </c>
      <c r="AB1509">
        <v>5</v>
      </c>
      <c r="AC1509">
        <v>0</v>
      </c>
      <c r="AD1509">
        <v>277</v>
      </c>
      <c r="AE1509" t="s">
        <v>7374</v>
      </c>
      <c r="AF1509" t="s">
        <v>7369</v>
      </c>
      <c r="AG1509" t="s">
        <v>7369</v>
      </c>
      <c r="AH1509" t="s">
        <v>7368</v>
      </c>
      <c r="AI1509" t="s">
        <v>7378</v>
      </c>
      <c r="AJ1509">
        <v>9562098003</v>
      </c>
    </row>
    <row r="1510" spans="1:36" ht="15" x14ac:dyDescent="0.2">
      <c r="A1510">
        <v>80</v>
      </c>
      <c r="B1510">
        <v>13</v>
      </c>
      <c r="C1510">
        <v>5</v>
      </c>
      <c r="D1510">
        <v>0</v>
      </c>
      <c r="E1510">
        <v>0</v>
      </c>
      <c r="F1510" s="13" t="s">
        <v>1194</v>
      </c>
      <c r="G1510" s="13" t="s">
        <v>1195</v>
      </c>
      <c r="H1510" t="s">
        <v>7367</v>
      </c>
      <c r="I1510" t="s">
        <v>7368</v>
      </c>
      <c r="J1510">
        <v>4758203004</v>
      </c>
      <c r="K1510" t="s">
        <v>7369</v>
      </c>
      <c r="L1510" t="s">
        <v>7370</v>
      </c>
      <c r="M1510" t="s">
        <v>7371</v>
      </c>
      <c r="N1510" t="s">
        <v>7371</v>
      </c>
      <c r="O1510">
        <v>1</v>
      </c>
      <c r="P1510">
        <v>2</v>
      </c>
      <c r="Q1510">
        <v>4</v>
      </c>
      <c r="R1510" s="1">
        <v>1000</v>
      </c>
      <c r="S1510" s="14" t="s">
        <v>1002</v>
      </c>
      <c r="T1510" s="14" t="s">
        <v>1003</v>
      </c>
      <c r="U1510" s="15">
        <v>1</v>
      </c>
      <c r="V1510">
        <v>20</v>
      </c>
      <c r="W1510" t="s">
        <v>7372</v>
      </c>
      <c r="X1510" s="17">
        <v>4385</v>
      </c>
      <c r="Y1510">
        <v>0</v>
      </c>
      <c r="Z1510" t="s">
        <v>7373</v>
      </c>
      <c r="AA1510">
        <v>13</v>
      </c>
      <c r="AB1510">
        <v>5</v>
      </c>
      <c r="AC1510">
        <v>0</v>
      </c>
      <c r="AD1510">
        <v>277</v>
      </c>
      <c r="AE1510" t="s">
        <v>7374</v>
      </c>
      <c r="AF1510" t="s">
        <v>7369</v>
      </c>
      <c r="AG1510" t="s">
        <v>7369</v>
      </c>
      <c r="AH1510" t="s">
        <v>7368</v>
      </c>
      <c r="AI1510" t="s">
        <v>7378</v>
      </c>
      <c r="AJ1510">
        <v>9562098003</v>
      </c>
    </row>
    <row r="1511" spans="1:36" ht="15" x14ac:dyDescent="0.2">
      <c r="A1511">
        <v>80</v>
      </c>
      <c r="B1511">
        <v>13</v>
      </c>
      <c r="C1511">
        <v>5</v>
      </c>
      <c r="D1511">
        <v>0</v>
      </c>
      <c r="E1511">
        <v>0</v>
      </c>
      <c r="F1511" s="13" t="s">
        <v>1364</v>
      </c>
      <c r="G1511" s="13" t="s">
        <v>1365</v>
      </c>
      <c r="H1511" t="s">
        <v>7367</v>
      </c>
      <c r="I1511" t="s">
        <v>7368</v>
      </c>
      <c r="J1511">
        <v>4758203004</v>
      </c>
      <c r="K1511" t="s">
        <v>7369</v>
      </c>
      <c r="L1511" t="s">
        <v>7370</v>
      </c>
      <c r="M1511" t="s">
        <v>7371</v>
      </c>
      <c r="N1511" t="s">
        <v>7371</v>
      </c>
      <c r="O1511">
        <v>1</v>
      </c>
      <c r="P1511">
        <v>2</v>
      </c>
      <c r="Q1511">
        <v>4</v>
      </c>
      <c r="R1511" s="1">
        <v>1000</v>
      </c>
      <c r="S1511" s="14" t="s">
        <v>1002</v>
      </c>
      <c r="T1511" s="14" t="s">
        <v>1003</v>
      </c>
      <c r="U1511" s="15">
        <v>1</v>
      </c>
      <c r="V1511">
        <v>20</v>
      </c>
      <c r="W1511" t="s">
        <v>7372</v>
      </c>
      <c r="X1511" s="17">
        <v>4385</v>
      </c>
      <c r="Y1511">
        <v>0</v>
      </c>
      <c r="Z1511" t="s">
        <v>7373</v>
      </c>
      <c r="AA1511">
        <v>13</v>
      </c>
      <c r="AB1511">
        <v>5</v>
      </c>
      <c r="AC1511">
        <v>0</v>
      </c>
      <c r="AD1511">
        <v>277</v>
      </c>
      <c r="AE1511" t="s">
        <v>7374</v>
      </c>
      <c r="AF1511" t="s">
        <v>7369</v>
      </c>
      <c r="AG1511" t="s">
        <v>7369</v>
      </c>
      <c r="AH1511" t="s">
        <v>7368</v>
      </c>
      <c r="AI1511" t="s">
        <v>7378</v>
      </c>
      <c r="AJ1511">
        <v>9562098003</v>
      </c>
    </row>
    <row r="1512" spans="1:36" ht="15" x14ac:dyDescent="0.2">
      <c r="A1512">
        <v>80</v>
      </c>
      <c r="B1512">
        <v>13</v>
      </c>
      <c r="C1512">
        <v>4</v>
      </c>
      <c r="D1512">
        <v>0</v>
      </c>
      <c r="E1512">
        <v>0</v>
      </c>
      <c r="F1512" s="13" t="s">
        <v>6410</v>
      </c>
      <c r="G1512" s="13" t="s">
        <v>6411</v>
      </c>
      <c r="H1512" t="s">
        <v>7367</v>
      </c>
      <c r="I1512" t="s">
        <v>7368</v>
      </c>
      <c r="J1512">
        <v>4758203004</v>
      </c>
      <c r="K1512" t="s">
        <v>7369</v>
      </c>
      <c r="L1512" t="s">
        <v>7370</v>
      </c>
      <c r="M1512" t="s">
        <v>7371</v>
      </c>
      <c r="N1512" t="s">
        <v>7371</v>
      </c>
      <c r="O1512">
        <v>1</v>
      </c>
      <c r="P1512">
        <v>1</v>
      </c>
      <c r="Q1512">
        <v>4</v>
      </c>
      <c r="R1512" s="1">
        <v>1000</v>
      </c>
      <c r="S1512" s="14" t="s">
        <v>1002</v>
      </c>
      <c r="T1512" s="14" t="s">
        <v>1003</v>
      </c>
      <c r="U1512" s="15">
        <v>1</v>
      </c>
      <c r="V1512">
        <v>20</v>
      </c>
      <c r="W1512" t="s">
        <v>7372</v>
      </c>
      <c r="X1512" s="17">
        <v>4403</v>
      </c>
      <c r="Y1512">
        <v>0</v>
      </c>
      <c r="Z1512" t="s">
        <v>7373</v>
      </c>
      <c r="AA1512">
        <v>13</v>
      </c>
      <c r="AB1512">
        <v>5</v>
      </c>
      <c r="AC1512">
        <v>0</v>
      </c>
      <c r="AD1512">
        <v>277</v>
      </c>
      <c r="AE1512" t="s">
        <v>7374</v>
      </c>
      <c r="AF1512" t="s">
        <v>7369</v>
      </c>
      <c r="AG1512" t="s">
        <v>7369</v>
      </c>
      <c r="AH1512" t="s">
        <v>7368</v>
      </c>
      <c r="AI1512" t="s">
        <v>7378</v>
      </c>
      <c r="AJ1512">
        <v>9562098003</v>
      </c>
    </row>
    <row r="1513" spans="1:36" ht="15" x14ac:dyDescent="0.2">
      <c r="A1513">
        <v>80</v>
      </c>
      <c r="B1513">
        <v>13</v>
      </c>
      <c r="C1513">
        <v>5</v>
      </c>
      <c r="D1513">
        <v>0</v>
      </c>
      <c r="E1513">
        <v>0</v>
      </c>
      <c r="F1513" s="13" t="s">
        <v>1768</v>
      </c>
      <c r="G1513" s="13" t="s">
        <v>1769</v>
      </c>
      <c r="H1513" t="s">
        <v>7367</v>
      </c>
      <c r="I1513" t="s">
        <v>7368</v>
      </c>
      <c r="J1513">
        <v>4758203004</v>
      </c>
      <c r="K1513" t="s">
        <v>7369</v>
      </c>
      <c r="L1513" t="s">
        <v>7370</v>
      </c>
      <c r="M1513" t="s">
        <v>7371</v>
      </c>
      <c r="N1513" t="s">
        <v>7371</v>
      </c>
      <c r="O1513">
        <v>1</v>
      </c>
      <c r="P1513">
        <v>2</v>
      </c>
      <c r="Q1513">
        <v>4</v>
      </c>
      <c r="R1513" s="1">
        <v>1000</v>
      </c>
      <c r="S1513" s="14" t="s">
        <v>1002</v>
      </c>
      <c r="T1513" s="14" t="s">
        <v>1003</v>
      </c>
      <c r="U1513" s="15">
        <v>1</v>
      </c>
      <c r="V1513">
        <v>20</v>
      </c>
      <c r="W1513" t="s">
        <v>7372</v>
      </c>
      <c r="X1513" s="17">
        <v>4232</v>
      </c>
      <c r="Y1513">
        <v>0</v>
      </c>
      <c r="Z1513" t="s">
        <v>7373</v>
      </c>
      <c r="AA1513">
        <v>13</v>
      </c>
      <c r="AB1513">
        <v>5</v>
      </c>
      <c r="AC1513">
        <v>0</v>
      </c>
      <c r="AD1513">
        <v>277</v>
      </c>
      <c r="AE1513" t="s">
        <v>7374</v>
      </c>
      <c r="AF1513" t="s">
        <v>7369</v>
      </c>
      <c r="AG1513" t="s">
        <v>7369</v>
      </c>
      <c r="AH1513" t="s">
        <v>7368</v>
      </c>
      <c r="AI1513" t="s">
        <v>7378</v>
      </c>
      <c r="AJ1513">
        <v>9562098003</v>
      </c>
    </row>
    <row r="1514" spans="1:36" ht="15" x14ac:dyDescent="0.2">
      <c r="A1514">
        <v>80</v>
      </c>
      <c r="B1514">
        <v>13</v>
      </c>
      <c r="C1514">
        <v>5</v>
      </c>
      <c r="D1514">
        <v>0</v>
      </c>
      <c r="E1514">
        <v>0</v>
      </c>
      <c r="F1514" s="13" t="s">
        <v>5840</v>
      </c>
      <c r="G1514" s="13" t="s">
        <v>5841</v>
      </c>
      <c r="H1514" t="s">
        <v>7367</v>
      </c>
      <c r="I1514" t="s">
        <v>7368</v>
      </c>
      <c r="J1514">
        <v>4758203004</v>
      </c>
      <c r="K1514" t="s">
        <v>7369</v>
      </c>
      <c r="L1514" t="s">
        <v>7370</v>
      </c>
      <c r="M1514" t="s">
        <v>7371</v>
      </c>
      <c r="N1514" t="s">
        <v>7371</v>
      </c>
      <c r="O1514">
        <v>1</v>
      </c>
      <c r="P1514">
        <v>1</v>
      </c>
      <c r="Q1514">
        <v>4</v>
      </c>
      <c r="R1514">
        <v>1</v>
      </c>
      <c r="S1514" s="14" t="s">
        <v>1002</v>
      </c>
      <c r="T1514" s="14" t="s">
        <v>1003</v>
      </c>
      <c r="U1514" s="15">
        <v>1</v>
      </c>
      <c r="V1514">
        <v>10</v>
      </c>
      <c r="W1514" t="s">
        <v>7372</v>
      </c>
      <c r="X1514" s="16">
        <v>4.3899999999999997</v>
      </c>
      <c r="Y1514">
        <v>0</v>
      </c>
      <c r="Z1514" t="s">
        <v>7373</v>
      </c>
      <c r="AA1514">
        <v>13</v>
      </c>
      <c r="AB1514">
        <v>5</v>
      </c>
      <c r="AC1514">
        <v>0</v>
      </c>
      <c r="AD1514">
        <v>277</v>
      </c>
      <c r="AE1514" t="s">
        <v>7374</v>
      </c>
      <c r="AF1514" t="s">
        <v>7369</v>
      </c>
      <c r="AG1514" t="s">
        <v>7369</v>
      </c>
      <c r="AH1514" t="s">
        <v>7368</v>
      </c>
      <c r="AI1514" t="s">
        <v>7378</v>
      </c>
      <c r="AJ1514">
        <v>9562098003</v>
      </c>
    </row>
    <row r="1515" spans="1:36" ht="15" x14ac:dyDescent="0.2">
      <c r="A1515">
        <v>80</v>
      </c>
      <c r="B1515">
        <v>13</v>
      </c>
      <c r="C1515">
        <v>5</v>
      </c>
      <c r="D1515">
        <v>0</v>
      </c>
      <c r="E1515">
        <v>0</v>
      </c>
      <c r="F1515" s="13" t="s">
        <v>2474</v>
      </c>
      <c r="G1515" s="13" t="s">
        <v>2475</v>
      </c>
      <c r="H1515" t="s">
        <v>7367</v>
      </c>
      <c r="I1515" t="s">
        <v>7368</v>
      </c>
      <c r="J1515">
        <v>4758203004</v>
      </c>
      <c r="K1515" t="s">
        <v>7369</v>
      </c>
      <c r="L1515" t="s">
        <v>7370</v>
      </c>
      <c r="M1515" t="s">
        <v>7371</v>
      </c>
      <c r="N1515" t="s">
        <v>7371</v>
      </c>
      <c r="O1515">
        <v>1</v>
      </c>
      <c r="P1515">
        <v>1</v>
      </c>
      <c r="Q1515">
        <v>4</v>
      </c>
      <c r="R1515" s="1">
        <v>1000</v>
      </c>
      <c r="S1515" s="14" t="s">
        <v>1002</v>
      </c>
      <c r="T1515" s="14" t="s">
        <v>1003</v>
      </c>
      <c r="U1515" s="15">
        <v>1</v>
      </c>
      <c r="V1515">
        <v>10</v>
      </c>
      <c r="W1515" t="s">
        <v>7372</v>
      </c>
      <c r="X1515" s="17">
        <v>4232</v>
      </c>
      <c r="Y1515">
        <v>0</v>
      </c>
      <c r="Z1515" t="s">
        <v>7373</v>
      </c>
      <c r="AA1515">
        <v>13</v>
      </c>
      <c r="AB1515">
        <v>5</v>
      </c>
      <c r="AC1515">
        <v>0</v>
      </c>
      <c r="AD1515">
        <v>277</v>
      </c>
      <c r="AE1515" t="s">
        <v>7374</v>
      </c>
      <c r="AF1515" t="s">
        <v>7369</v>
      </c>
      <c r="AG1515" t="s">
        <v>7369</v>
      </c>
      <c r="AH1515" t="s">
        <v>7368</v>
      </c>
      <c r="AI1515" t="s">
        <v>7378</v>
      </c>
      <c r="AJ1515">
        <v>9562098003</v>
      </c>
    </row>
    <row r="1516" spans="1:36" ht="15" x14ac:dyDescent="0.2">
      <c r="A1516">
        <v>80</v>
      </c>
      <c r="B1516">
        <v>13</v>
      </c>
      <c r="C1516">
        <v>5</v>
      </c>
      <c r="D1516">
        <v>0</v>
      </c>
      <c r="E1516">
        <v>0</v>
      </c>
      <c r="F1516" s="13" t="s">
        <v>1000</v>
      </c>
      <c r="G1516" s="13" t="s">
        <v>1001</v>
      </c>
      <c r="H1516" t="s">
        <v>7367</v>
      </c>
      <c r="I1516" t="s">
        <v>7368</v>
      </c>
      <c r="J1516">
        <v>4758203004</v>
      </c>
      <c r="K1516" t="s">
        <v>7369</v>
      </c>
      <c r="L1516" t="s">
        <v>7370</v>
      </c>
      <c r="M1516" t="s">
        <v>7371</v>
      </c>
      <c r="N1516" t="s">
        <v>7371</v>
      </c>
      <c r="O1516">
        <v>1</v>
      </c>
      <c r="P1516">
        <v>1</v>
      </c>
      <c r="Q1516">
        <v>4</v>
      </c>
      <c r="R1516" s="1">
        <v>1000</v>
      </c>
      <c r="S1516" s="14" t="s">
        <v>1002</v>
      </c>
      <c r="T1516" s="14" t="s">
        <v>1003</v>
      </c>
      <c r="U1516" s="15">
        <v>1</v>
      </c>
      <c r="V1516">
        <v>20</v>
      </c>
      <c r="W1516" t="s">
        <v>7372</v>
      </c>
      <c r="X1516" s="17">
        <v>8755</v>
      </c>
      <c r="Y1516">
        <v>0</v>
      </c>
      <c r="Z1516" t="s">
        <v>7373</v>
      </c>
      <c r="AA1516">
        <v>13</v>
      </c>
      <c r="AB1516">
        <v>5</v>
      </c>
      <c r="AC1516">
        <v>0</v>
      </c>
      <c r="AD1516">
        <v>277</v>
      </c>
      <c r="AE1516" t="s">
        <v>7374</v>
      </c>
      <c r="AF1516" t="s">
        <v>7369</v>
      </c>
      <c r="AG1516" t="s">
        <v>7369</v>
      </c>
      <c r="AH1516" t="s">
        <v>7368</v>
      </c>
      <c r="AI1516" t="s">
        <v>7378</v>
      </c>
      <c r="AJ1516">
        <v>9562098003</v>
      </c>
    </row>
    <row r="1517" spans="1:36" ht="15" x14ac:dyDescent="0.2">
      <c r="A1517">
        <v>80</v>
      </c>
      <c r="B1517">
        <v>13</v>
      </c>
      <c r="C1517">
        <v>5</v>
      </c>
      <c r="D1517">
        <v>0</v>
      </c>
      <c r="E1517">
        <v>0</v>
      </c>
      <c r="F1517" s="13" t="s">
        <v>1376</v>
      </c>
      <c r="G1517" s="13" t="s">
        <v>1377</v>
      </c>
      <c r="H1517" t="s">
        <v>7367</v>
      </c>
      <c r="I1517" t="s">
        <v>7368</v>
      </c>
      <c r="J1517">
        <v>4758151014</v>
      </c>
      <c r="K1517" t="s">
        <v>7369</v>
      </c>
      <c r="L1517" t="s">
        <v>7370</v>
      </c>
      <c r="M1517" t="s">
        <v>7371</v>
      </c>
      <c r="N1517" t="s">
        <v>7371</v>
      </c>
      <c r="O1517">
        <v>1</v>
      </c>
      <c r="P1517">
        <v>1</v>
      </c>
      <c r="Q1517">
        <v>4</v>
      </c>
      <c r="R1517" s="1">
        <v>1000</v>
      </c>
      <c r="S1517" s="14" t="s">
        <v>1002</v>
      </c>
      <c r="T1517" s="14" t="s">
        <v>1003</v>
      </c>
      <c r="U1517" s="15">
        <v>1</v>
      </c>
      <c r="V1517">
        <v>20</v>
      </c>
      <c r="W1517" t="s">
        <v>7372</v>
      </c>
      <c r="X1517" s="17">
        <v>4232</v>
      </c>
      <c r="Y1517">
        <v>0</v>
      </c>
      <c r="Z1517" t="s">
        <v>7373</v>
      </c>
      <c r="AA1517">
        <v>13</v>
      </c>
      <c r="AB1517">
        <v>5</v>
      </c>
      <c r="AC1517">
        <v>0</v>
      </c>
      <c r="AD1517">
        <v>277</v>
      </c>
      <c r="AE1517" t="s">
        <v>7374</v>
      </c>
      <c r="AF1517" t="s">
        <v>7369</v>
      </c>
      <c r="AG1517" t="s">
        <v>7369</v>
      </c>
      <c r="AH1517" t="s">
        <v>7368</v>
      </c>
      <c r="AI1517" t="s">
        <v>7378</v>
      </c>
      <c r="AJ1517">
        <v>9562098003</v>
      </c>
    </row>
    <row r="1518" spans="1:36" ht="15" x14ac:dyDescent="0.2">
      <c r="A1518">
        <v>80</v>
      </c>
      <c r="B1518">
        <v>13</v>
      </c>
      <c r="C1518">
        <v>5</v>
      </c>
      <c r="D1518">
        <v>0</v>
      </c>
      <c r="E1518">
        <v>0</v>
      </c>
      <c r="F1518" s="13" t="s">
        <v>1632</v>
      </c>
      <c r="G1518" s="13" t="s">
        <v>1633</v>
      </c>
      <c r="H1518" t="s">
        <v>7367</v>
      </c>
      <c r="I1518" t="s">
        <v>7368</v>
      </c>
      <c r="J1518">
        <v>4168203001</v>
      </c>
      <c r="K1518" t="s">
        <v>7369</v>
      </c>
      <c r="L1518" t="s">
        <v>7370</v>
      </c>
      <c r="M1518" t="s">
        <v>7371</v>
      </c>
      <c r="N1518" t="s">
        <v>7371</v>
      </c>
      <c r="O1518">
        <v>1</v>
      </c>
      <c r="P1518">
        <v>1</v>
      </c>
      <c r="Q1518">
        <v>4</v>
      </c>
      <c r="R1518" s="1">
        <v>1000</v>
      </c>
      <c r="S1518" s="14" t="s">
        <v>1002</v>
      </c>
      <c r="T1518" s="14" t="s">
        <v>1003</v>
      </c>
      <c r="U1518" s="15">
        <v>1</v>
      </c>
      <c r="V1518">
        <v>10</v>
      </c>
      <c r="W1518" t="s">
        <v>7372</v>
      </c>
      <c r="X1518" s="17">
        <v>9344</v>
      </c>
      <c r="Y1518">
        <v>0</v>
      </c>
      <c r="Z1518" t="s">
        <v>7373</v>
      </c>
      <c r="AA1518">
        <v>13</v>
      </c>
      <c r="AB1518">
        <v>5</v>
      </c>
      <c r="AC1518">
        <v>0</v>
      </c>
      <c r="AD1518">
        <v>277</v>
      </c>
      <c r="AE1518" t="s">
        <v>7374</v>
      </c>
      <c r="AF1518" t="s">
        <v>7369</v>
      </c>
      <c r="AG1518" t="s">
        <v>7369</v>
      </c>
      <c r="AH1518" t="s">
        <v>7368</v>
      </c>
      <c r="AI1518" t="s">
        <v>7378</v>
      </c>
      <c r="AJ1518">
        <v>9562098003</v>
      </c>
    </row>
    <row r="1519" spans="1:36" ht="15" x14ac:dyDescent="0.2">
      <c r="A1519">
        <v>80</v>
      </c>
      <c r="B1519">
        <v>13</v>
      </c>
      <c r="C1519">
        <v>5</v>
      </c>
      <c r="D1519">
        <v>0</v>
      </c>
      <c r="E1519">
        <v>0</v>
      </c>
      <c r="F1519" s="13" t="s">
        <v>2284</v>
      </c>
      <c r="G1519" s="13" t="s">
        <v>2285</v>
      </c>
      <c r="H1519" t="s">
        <v>7367</v>
      </c>
      <c r="I1519" t="s">
        <v>7368</v>
      </c>
      <c r="J1519">
        <v>4758203004</v>
      </c>
      <c r="K1519" t="s">
        <v>7376</v>
      </c>
      <c r="L1519" t="s">
        <v>7370</v>
      </c>
      <c r="M1519" t="s">
        <v>7371</v>
      </c>
      <c r="N1519" t="s">
        <v>7371</v>
      </c>
      <c r="O1519">
        <v>1</v>
      </c>
      <c r="P1519">
        <v>1</v>
      </c>
      <c r="Q1519">
        <v>4</v>
      </c>
      <c r="R1519">
        <v>1</v>
      </c>
      <c r="S1519" s="14" t="s">
        <v>1002</v>
      </c>
      <c r="T1519" s="14" t="s">
        <v>1003</v>
      </c>
      <c r="U1519" s="15">
        <v>1</v>
      </c>
      <c r="V1519">
        <v>10</v>
      </c>
      <c r="W1519" t="s">
        <v>7372</v>
      </c>
      <c r="X1519" s="16">
        <v>4.2320000000000002</v>
      </c>
      <c r="Y1519">
        <v>0</v>
      </c>
      <c r="Z1519" t="s">
        <v>7373</v>
      </c>
      <c r="AA1519">
        <v>13</v>
      </c>
      <c r="AB1519">
        <v>5</v>
      </c>
      <c r="AC1519">
        <v>0</v>
      </c>
      <c r="AD1519">
        <v>277</v>
      </c>
      <c r="AE1519" t="s">
        <v>7374</v>
      </c>
      <c r="AF1519" t="s">
        <v>7369</v>
      </c>
      <c r="AG1519" t="s">
        <v>7369</v>
      </c>
      <c r="AH1519" t="s">
        <v>7368</v>
      </c>
      <c r="AI1519" t="s">
        <v>7378</v>
      </c>
      <c r="AJ1519">
        <v>9562098003</v>
      </c>
    </row>
    <row r="1520" spans="1:36" ht="15" x14ac:dyDescent="0.2">
      <c r="A1520">
        <v>80</v>
      </c>
      <c r="B1520">
        <v>13</v>
      </c>
      <c r="C1520">
        <v>5</v>
      </c>
      <c r="D1520">
        <v>0</v>
      </c>
      <c r="E1520">
        <v>0</v>
      </c>
      <c r="F1520" s="13" t="s">
        <v>282</v>
      </c>
      <c r="G1520" s="13" t="s">
        <v>283</v>
      </c>
      <c r="H1520" t="s">
        <v>7367</v>
      </c>
      <c r="I1520" t="s">
        <v>7368</v>
      </c>
      <c r="J1520">
        <v>4758203004</v>
      </c>
      <c r="K1520" t="s">
        <v>7369</v>
      </c>
      <c r="L1520" t="s">
        <v>7370</v>
      </c>
      <c r="M1520"/>
      <c r="N1520"/>
      <c r="O1520">
        <v>1</v>
      </c>
      <c r="P1520">
        <v>1</v>
      </c>
      <c r="Q1520">
        <v>4</v>
      </c>
      <c r="R1520">
        <v>1</v>
      </c>
      <c r="S1520" s="14" t="s">
        <v>284</v>
      </c>
      <c r="T1520" s="14" t="s">
        <v>285</v>
      </c>
      <c r="U1520" s="15">
        <v>1</v>
      </c>
      <c r="V1520">
        <v>10</v>
      </c>
      <c r="W1520" t="s">
        <v>7372</v>
      </c>
      <c r="X1520" s="16">
        <v>4.28</v>
      </c>
      <c r="Y1520">
        <v>0</v>
      </c>
      <c r="Z1520" t="s">
        <v>7373</v>
      </c>
      <c r="AA1520">
        <v>13</v>
      </c>
      <c r="AB1520">
        <v>5</v>
      </c>
      <c r="AC1520">
        <v>0</v>
      </c>
      <c r="AD1520">
        <v>277</v>
      </c>
      <c r="AE1520" t="s">
        <v>7374</v>
      </c>
      <c r="AF1520" t="s">
        <v>7369</v>
      </c>
      <c r="AG1520" t="s">
        <v>7369</v>
      </c>
      <c r="AH1520" t="s">
        <v>7377</v>
      </c>
      <c r="AI1520" t="s">
        <v>7375</v>
      </c>
      <c r="AJ1520">
        <v>9562098003</v>
      </c>
    </row>
    <row r="1521" spans="1:36" ht="15" x14ac:dyDescent="0.2">
      <c r="A1521">
        <v>80</v>
      </c>
      <c r="B1521">
        <v>13</v>
      </c>
      <c r="C1521">
        <v>4</v>
      </c>
      <c r="D1521">
        <v>0</v>
      </c>
      <c r="E1521">
        <v>0</v>
      </c>
      <c r="F1521" s="13" t="s">
        <v>12</v>
      </c>
      <c r="G1521" s="13" t="s">
        <v>13</v>
      </c>
      <c r="H1521" t="s">
        <v>7367</v>
      </c>
      <c r="I1521" t="s">
        <v>7368</v>
      </c>
      <c r="J1521">
        <v>4758203004</v>
      </c>
      <c r="K1521" t="s">
        <v>7369</v>
      </c>
      <c r="L1521" t="s">
        <v>7370</v>
      </c>
      <c r="M1521" t="s">
        <v>7371</v>
      </c>
      <c r="N1521" t="s">
        <v>7371</v>
      </c>
      <c r="O1521">
        <v>1</v>
      </c>
      <c r="P1521">
        <v>1</v>
      </c>
      <c r="Q1521">
        <v>4</v>
      </c>
      <c r="R1521">
        <v>1</v>
      </c>
      <c r="S1521" s="14" t="s">
        <v>14</v>
      </c>
      <c r="T1521" s="14" t="s">
        <v>15</v>
      </c>
      <c r="U1521" s="15">
        <v>1</v>
      </c>
      <c r="V1521">
        <v>10</v>
      </c>
      <c r="W1521" t="s">
        <v>7372</v>
      </c>
      <c r="X1521" s="16">
        <v>4.7480000000000002</v>
      </c>
      <c r="Y1521">
        <v>0</v>
      </c>
      <c r="Z1521" t="s">
        <v>7373</v>
      </c>
      <c r="AA1521">
        <v>13</v>
      </c>
      <c r="AB1521">
        <v>4</v>
      </c>
      <c r="AC1521">
        <v>0</v>
      </c>
      <c r="AD1521">
        <v>269</v>
      </c>
      <c r="AE1521" t="s">
        <v>7374</v>
      </c>
      <c r="AF1521" t="s">
        <v>7369</v>
      </c>
      <c r="AG1521" t="s">
        <v>7369</v>
      </c>
      <c r="AH1521" t="s">
        <v>7377</v>
      </c>
      <c r="AI1521" t="s">
        <v>7375</v>
      </c>
      <c r="AJ1521">
        <v>9562098003</v>
      </c>
    </row>
    <row r="1522" spans="1:36" ht="15" x14ac:dyDescent="0.2">
      <c r="A1522">
        <v>80</v>
      </c>
      <c r="B1522">
        <v>13</v>
      </c>
      <c r="C1522">
        <v>4</v>
      </c>
      <c r="D1522">
        <v>0</v>
      </c>
      <c r="E1522">
        <v>0</v>
      </c>
      <c r="F1522" s="13" t="s">
        <v>4820</v>
      </c>
      <c r="G1522" s="13" t="s">
        <v>4821</v>
      </c>
      <c r="H1522" t="s">
        <v>7367</v>
      </c>
      <c r="I1522" t="s">
        <v>7368</v>
      </c>
      <c r="J1522">
        <v>4758203004</v>
      </c>
      <c r="K1522" t="s">
        <v>7369</v>
      </c>
      <c r="L1522" t="s">
        <v>7370</v>
      </c>
      <c r="M1522" t="s">
        <v>7371</v>
      </c>
      <c r="N1522" t="s">
        <v>7371</v>
      </c>
      <c r="O1522">
        <v>1</v>
      </c>
      <c r="P1522">
        <v>1</v>
      </c>
      <c r="Q1522">
        <v>4</v>
      </c>
      <c r="R1522" s="1">
        <v>1000</v>
      </c>
      <c r="S1522" s="14" t="s">
        <v>144</v>
      </c>
      <c r="T1522" s="14" t="s">
        <v>145</v>
      </c>
      <c r="U1522" s="15">
        <v>1</v>
      </c>
      <c r="V1522">
        <v>10</v>
      </c>
      <c r="W1522" t="s">
        <v>7372</v>
      </c>
      <c r="X1522" s="17">
        <v>4934</v>
      </c>
      <c r="Y1522">
        <v>0</v>
      </c>
      <c r="Z1522" t="s">
        <v>7373</v>
      </c>
      <c r="AA1522">
        <v>13</v>
      </c>
      <c r="AB1522">
        <v>5</v>
      </c>
      <c r="AC1522">
        <v>0</v>
      </c>
      <c r="AD1522">
        <v>269</v>
      </c>
      <c r="AE1522" t="s">
        <v>7374</v>
      </c>
      <c r="AF1522" t="s">
        <v>7369</v>
      </c>
      <c r="AG1522" t="s">
        <v>7369</v>
      </c>
      <c r="AH1522" t="s">
        <v>7377</v>
      </c>
      <c r="AI1522" t="s">
        <v>7375</v>
      </c>
      <c r="AJ1522">
        <v>9562098003</v>
      </c>
    </row>
    <row r="1523" spans="1:36" ht="15" x14ac:dyDescent="0.2">
      <c r="A1523">
        <v>80</v>
      </c>
      <c r="B1523">
        <v>13</v>
      </c>
      <c r="C1523">
        <v>5</v>
      </c>
      <c r="D1523">
        <v>0</v>
      </c>
      <c r="E1523">
        <v>0</v>
      </c>
      <c r="F1523" s="13" t="s">
        <v>5908</v>
      </c>
      <c r="G1523" s="13" t="s">
        <v>5909</v>
      </c>
      <c r="H1523" t="s">
        <v>7367</v>
      </c>
      <c r="I1523" t="s">
        <v>7368</v>
      </c>
      <c r="J1523">
        <v>4758203004</v>
      </c>
      <c r="K1523" t="s">
        <v>7369</v>
      </c>
      <c r="L1523" t="s">
        <v>7370</v>
      </c>
      <c r="M1523" t="s">
        <v>7371</v>
      </c>
      <c r="N1523" t="s">
        <v>7371</v>
      </c>
      <c r="O1523">
        <v>1</v>
      </c>
      <c r="P1523">
        <v>1</v>
      </c>
      <c r="Q1523">
        <v>4</v>
      </c>
      <c r="R1523" s="1">
        <v>1000</v>
      </c>
      <c r="S1523" s="14" t="s">
        <v>144</v>
      </c>
      <c r="T1523" s="14" t="s">
        <v>145</v>
      </c>
      <c r="U1523" s="15">
        <v>1</v>
      </c>
      <c r="V1523">
        <v>10</v>
      </c>
      <c r="W1523" t="s">
        <v>7372</v>
      </c>
      <c r="X1523" s="17">
        <v>5001</v>
      </c>
      <c r="Y1523">
        <v>0</v>
      </c>
      <c r="Z1523" t="s">
        <v>7373</v>
      </c>
      <c r="AA1523">
        <v>13</v>
      </c>
      <c r="AB1523">
        <v>5</v>
      </c>
      <c r="AC1523">
        <v>0</v>
      </c>
      <c r="AD1523">
        <v>269</v>
      </c>
      <c r="AE1523" t="s">
        <v>7374</v>
      </c>
      <c r="AF1523" t="s">
        <v>7369</v>
      </c>
      <c r="AG1523" t="s">
        <v>7369</v>
      </c>
      <c r="AH1523" t="s">
        <v>7377</v>
      </c>
      <c r="AI1523" t="s">
        <v>7375</v>
      </c>
      <c r="AJ1523">
        <v>9562098003</v>
      </c>
    </row>
    <row r="1524" spans="1:36" ht="15" x14ac:dyDescent="0.2">
      <c r="A1524">
        <v>80</v>
      </c>
      <c r="B1524">
        <v>13</v>
      </c>
      <c r="C1524">
        <v>5</v>
      </c>
      <c r="D1524">
        <v>0</v>
      </c>
      <c r="E1524">
        <v>0</v>
      </c>
      <c r="F1524" s="13" t="s">
        <v>828</v>
      </c>
      <c r="G1524" s="13" t="s">
        <v>829</v>
      </c>
      <c r="H1524" t="s">
        <v>7367</v>
      </c>
      <c r="I1524" t="s">
        <v>7368</v>
      </c>
      <c r="J1524">
        <v>4758203004</v>
      </c>
      <c r="K1524" t="s">
        <v>7369</v>
      </c>
      <c r="L1524" t="s">
        <v>7370</v>
      </c>
      <c r="M1524" t="s">
        <v>7371</v>
      </c>
      <c r="N1524" t="s">
        <v>7371</v>
      </c>
      <c r="O1524">
        <v>1</v>
      </c>
      <c r="P1524">
        <v>1</v>
      </c>
      <c r="Q1524">
        <v>4</v>
      </c>
      <c r="R1524" s="1">
        <v>1000</v>
      </c>
      <c r="S1524" s="14" t="s">
        <v>144</v>
      </c>
      <c r="T1524" s="14" t="s">
        <v>145</v>
      </c>
      <c r="U1524" s="15">
        <v>1</v>
      </c>
      <c r="V1524">
        <v>10</v>
      </c>
      <c r="W1524" t="s">
        <v>7372</v>
      </c>
      <c r="X1524" s="17">
        <v>5001</v>
      </c>
      <c r="Y1524">
        <v>0</v>
      </c>
      <c r="Z1524" t="s">
        <v>7373</v>
      </c>
      <c r="AA1524">
        <v>13</v>
      </c>
      <c r="AB1524">
        <v>5</v>
      </c>
      <c r="AC1524">
        <v>0</v>
      </c>
      <c r="AD1524">
        <v>269</v>
      </c>
      <c r="AE1524" t="s">
        <v>7374</v>
      </c>
      <c r="AF1524" t="s">
        <v>7369</v>
      </c>
      <c r="AG1524" t="s">
        <v>7369</v>
      </c>
      <c r="AH1524" t="s">
        <v>7377</v>
      </c>
      <c r="AI1524" t="s">
        <v>7375</v>
      </c>
      <c r="AJ1524">
        <v>9562098003</v>
      </c>
    </row>
    <row r="1525" spans="1:36" ht="15" x14ac:dyDescent="0.2">
      <c r="A1525">
        <v>80</v>
      </c>
      <c r="B1525">
        <v>13</v>
      </c>
      <c r="C1525">
        <v>5</v>
      </c>
      <c r="D1525">
        <v>0</v>
      </c>
      <c r="E1525">
        <v>0</v>
      </c>
      <c r="F1525" s="13" t="s">
        <v>5538</v>
      </c>
      <c r="G1525" s="13" t="s">
        <v>5539</v>
      </c>
      <c r="H1525" t="s">
        <v>7367</v>
      </c>
      <c r="I1525" t="s">
        <v>7368</v>
      </c>
      <c r="J1525">
        <v>4758203004</v>
      </c>
      <c r="K1525" t="s">
        <v>7369</v>
      </c>
      <c r="L1525" t="s">
        <v>7370</v>
      </c>
      <c r="M1525" t="s">
        <v>7371</v>
      </c>
      <c r="N1525" t="s">
        <v>7371</v>
      </c>
      <c r="O1525">
        <v>1</v>
      </c>
      <c r="P1525">
        <v>1</v>
      </c>
      <c r="Q1525">
        <v>4</v>
      </c>
      <c r="R1525" s="1">
        <v>1000</v>
      </c>
      <c r="S1525" s="14" t="s">
        <v>144</v>
      </c>
      <c r="T1525" s="14" t="s">
        <v>145</v>
      </c>
      <c r="U1525" s="15">
        <v>1</v>
      </c>
      <c r="V1525">
        <v>10</v>
      </c>
      <c r="W1525" t="s">
        <v>7372</v>
      </c>
      <c r="X1525" s="17">
        <v>4921</v>
      </c>
      <c r="Y1525">
        <v>0</v>
      </c>
      <c r="Z1525" t="s">
        <v>7373</v>
      </c>
      <c r="AA1525">
        <v>13</v>
      </c>
      <c r="AB1525">
        <v>5</v>
      </c>
      <c r="AC1525">
        <v>0</v>
      </c>
      <c r="AD1525">
        <v>269</v>
      </c>
      <c r="AE1525" t="s">
        <v>7374</v>
      </c>
      <c r="AF1525" t="s">
        <v>7369</v>
      </c>
      <c r="AG1525" t="s">
        <v>7369</v>
      </c>
      <c r="AH1525" t="s">
        <v>7377</v>
      </c>
      <c r="AI1525" t="s">
        <v>7375</v>
      </c>
      <c r="AJ1525">
        <v>9562098003</v>
      </c>
    </row>
    <row r="1526" spans="1:36" ht="15" x14ac:dyDescent="0.2">
      <c r="A1526">
        <v>80</v>
      </c>
      <c r="B1526">
        <v>13</v>
      </c>
      <c r="C1526">
        <v>5</v>
      </c>
      <c r="D1526">
        <v>0</v>
      </c>
      <c r="E1526">
        <v>0</v>
      </c>
      <c r="F1526" s="13" t="s">
        <v>200</v>
      </c>
      <c r="G1526" s="13" t="s">
        <v>201</v>
      </c>
      <c r="H1526" t="s">
        <v>7367</v>
      </c>
      <c r="I1526" t="s">
        <v>7368</v>
      </c>
      <c r="J1526">
        <v>4758203004</v>
      </c>
      <c r="K1526" t="s">
        <v>7369</v>
      </c>
      <c r="L1526" t="s">
        <v>7370</v>
      </c>
      <c r="M1526" t="s">
        <v>7371</v>
      </c>
      <c r="N1526" t="s">
        <v>7371</v>
      </c>
      <c r="O1526">
        <v>1</v>
      </c>
      <c r="P1526">
        <v>1</v>
      </c>
      <c r="Q1526">
        <v>4</v>
      </c>
      <c r="R1526" s="1">
        <v>1000</v>
      </c>
      <c r="S1526" s="14" t="s">
        <v>144</v>
      </c>
      <c r="T1526" s="14" t="s">
        <v>145</v>
      </c>
      <c r="U1526" s="15">
        <v>1</v>
      </c>
      <c r="V1526">
        <v>10</v>
      </c>
      <c r="W1526" t="s">
        <v>7372</v>
      </c>
      <c r="X1526" s="17">
        <v>4921</v>
      </c>
      <c r="Y1526">
        <v>0</v>
      </c>
      <c r="Z1526" t="s">
        <v>7373</v>
      </c>
      <c r="AA1526">
        <v>13</v>
      </c>
      <c r="AB1526">
        <v>5</v>
      </c>
      <c r="AC1526">
        <v>0</v>
      </c>
      <c r="AD1526">
        <v>269</v>
      </c>
      <c r="AE1526" t="s">
        <v>7374</v>
      </c>
      <c r="AF1526" t="s">
        <v>7369</v>
      </c>
      <c r="AG1526" t="s">
        <v>7369</v>
      </c>
      <c r="AH1526" t="s">
        <v>7377</v>
      </c>
      <c r="AI1526" t="s">
        <v>7375</v>
      </c>
      <c r="AJ1526">
        <v>9562098003</v>
      </c>
    </row>
    <row r="1527" spans="1:36" ht="15" x14ac:dyDescent="0.2">
      <c r="A1527">
        <v>80</v>
      </c>
      <c r="B1527">
        <v>13</v>
      </c>
      <c r="C1527">
        <v>5</v>
      </c>
      <c r="D1527">
        <v>0</v>
      </c>
      <c r="E1527">
        <v>0</v>
      </c>
      <c r="F1527" s="13" t="s">
        <v>4020</v>
      </c>
      <c r="G1527" s="13" t="s">
        <v>4021</v>
      </c>
      <c r="H1527" t="s">
        <v>7367</v>
      </c>
      <c r="I1527" t="s">
        <v>7368</v>
      </c>
      <c r="J1527">
        <v>4758203004</v>
      </c>
      <c r="K1527" t="s">
        <v>7369</v>
      </c>
      <c r="L1527" t="s">
        <v>7370</v>
      </c>
      <c r="M1527" t="s">
        <v>7371</v>
      </c>
      <c r="N1527" t="s">
        <v>7371</v>
      </c>
      <c r="O1527">
        <v>1</v>
      </c>
      <c r="P1527">
        <v>1</v>
      </c>
      <c r="Q1527">
        <v>4</v>
      </c>
      <c r="R1527" s="1">
        <v>1000</v>
      </c>
      <c r="S1527" s="14" t="s">
        <v>144</v>
      </c>
      <c r="T1527" s="14" t="s">
        <v>145</v>
      </c>
      <c r="U1527" s="15">
        <v>1</v>
      </c>
      <c r="V1527">
        <v>10</v>
      </c>
      <c r="W1527" t="s">
        <v>7372</v>
      </c>
      <c r="X1527" s="17">
        <v>5033</v>
      </c>
      <c r="Y1527">
        <v>0</v>
      </c>
      <c r="Z1527" t="s">
        <v>7373</v>
      </c>
      <c r="AA1527">
        <v>13</v>
      </c>
      <c r="AB1527">
        <v>5</v>
      </c>
      <c r="AC1527">
        <v>0</v>
      </c>
      <c r="AD1527">
        <v>269</v>
      </c>
      <c r="AE1527" t="s">
        <v>7374</v>
      </c>
      <c r="AF1527" t="s">
        <v>7369</v>
      </c>
      <c r="AG1527" t="s">
        <v>7369</v>
      </c>
      <c r="AH1527" t="s">
        <v>7377</v>
      </c>
      <c r="AI1527" t="s">
        <v>7375</v>
      </c>
      <c r="AJ1527">
        <v>9562098003</v>
      </c>
    </row>
    <row r="1528" spans="1:36" ht="15" x14ac:dyDescent="0.2">
      <c r="A1528">
        <v>80</v>
      </c>
      <c r="B1528">
        <v>13</v>
      </c>
      <c r="C1528">
        <v>4</v>
      </c>
      <c r="D1528">
        <v>0</v>
      </c>
      <c r="E1528">
        <v>0</v>
      </c>
      <c r="F1528" s="13" t="s">
        <v>7310</v>
      </c>
      <c r="G1528" s="13" t="s">
        <v>7311</v>
      </c>
      <c r="H1528" t="s">
        <v>7367</v>
      </c>
      <c r="I1528" t="s">
        <v>7368</v>
      </c>
      <c r="J1528">
        <v>4758203004</v>
      </c>
      <c r="K1528" t="s">
        <v>7369</v>
      </c>
      <c r="L1528" t="s">
        <v>7370</v>
      </c>
      <c r="M1528" t="s">
        <v>7371</v>
      </c>
      <c r="N1528" t="s">
        <v>7371</v>
      </c>
      <c r="O1528">
        <v>1</v>
      </c>
      <c r="P1528">
        <v>1</v>
      </c>
      <c r="Q1528">
        <v>4</v>
      </c>
      <c r="R1528" s="1">
        <v>1000</v>
      </c>
      <c r="S1528" s="14" t="s">
        <v>144</v>
      </c>
      <c r="T1528" s="14" t="s">
        <v>145</v>
      </c>
      <c r="U1528" s="15">
        <v>1</v>
      </c>
      <c r="V1528">
        <v>20</v>
      </c>
      <c r="W1528" t="s">
        <v>7372</v>
      </c>
      <c r="X1528" s="17">
        <v>4934</v>
      </c>
      <c r="Y1528">
        <v>0</v>
      </c>
      <c r="Z1528" t="s">
        <v>7373</v>
      </c>
      <c r="AA1528">
        <v>13</v>
      </c>
      <c r="AB1528">
        <v>5</v>
      </c>
      <c r="AC1528">
        <v>0</v>
      </c>
      <c r="AD1528">
        <v>269</v>
      </c>
      <c r="AE1528" t="s">
        <v>7374</v>
      </c>
      <c r="AF1528" t="s">
        <v>7369</v>
      </c>
      <c r="AG1528" t="s">
        <v>7369</v>
      </c>
      <c r="AH1528" t="s">
        <v>7377</v>
      </c>
      <c r="AI1528" t="s">
        <v>7375</v>
      </c>
      <c r="AJ1528">
        <v>9562098003</v>
      </c>
    </row>
    <row r="1529" spans="1:36" ht="15" x14ac:dyDescent="0.2">
      <c r="A1529">
        <v>80</v>
      </c>
      <c r="B1529">
        <v>13</v>
      </c>
      <c r="C1529">
        <v>4</v>
      </c>
      <c r="D1529">
        <v>0</v>
      </c>
      <c r="E1529">
        <v>0</v>
      </c>
      <c r="F1529" s="13" t="s">
        <v>1116</v>
      </c>
      <c r="G1529" s="13" t="s">
        <v>1117</v>
      </c>
      <c r="H1529" t="s">
        <v>7367</v>
      </c>
      <c r="I1529" t="s">
        <v>7368</v>
      </c>
      <c r="J1529">
        <v>4758151014</v>
      </c>
      <c r="K1529" t="s">
        <v>7369</v>
      </c>
      <c r="L1529" t="s">
        <v>7370</v>
      </c>
      <c r="M1529" t="s">
        <v>7371</v>
      </c>
      <c r="N1529" t="s">
        <v>7371</v>
      </c>
      <c r="O1529">
        <v>1</v>
      </c>
      <c r="P1529">
        <v>1</v>
      </c>
      <c r="Q1529">
        <v>4</v>
      </c>
      <c r="R1529" s="1">
        <v>1000</v>
      </c>
      <c r="S1529" s="14" t="s">
        <v>144</v>
      </c>
      <c r="T1529" s="14" t="s">
        <v>145</v>
      </c>
      <c r="U1529" s="15">
        <v>1</v>
      </c>
      <c r="V1529">
        <v>20</v>
      </c>
      <c r="W1529" t="s">
        <v>7372</v>
      </c>
      <c r="X1529" s="17">
        <v>4934</v>
      </c>
      <c r="Y1529">
        <v>0</v>
      </c>
      <c r="Z1529" t="s">
        <v>7373</v>
      </c>
      <c r="AA1529">
        <v>13</v>
      </c>
      <c r="AB1529">
        <v>5</v>
      </c>
      <c r="AC1529">
        <v>0</v>
      </c>
      <c r="AD1529">
        <v>269</v>
      </c>
      <c r="AE1529" t="s">
        <v>7374</v>
      </c>
      <c r="AF1529" t="s">
        <v>7369</v>
      </c>
      <c r="AG1529" t="s">
        <v>7369</v>
      </c>
      <c r="AH1529" t="s">
        <v>7377</v>
      </c>
      <c r="AI1529" t="s">
        <v>7375</v>
      </c>
      <c r="AJ1529">
        <v>9562098003</v>
      </c>
    </row>
    <row r="1530" spans="1:36" ht="15" x14ac:dyDescent="0.2">
      <c r="A1530">
        <v>80</v>
      </c>
      <c r="B1530">
        <v>13</v>
      </c>
      <c r="C1530">
        <v>4</v>
      </c>
      <c r="D1530">
        <v>0</v>
      </c>
      <c r="E1530">
        <v>0</v>
      </c>
      <c r="F1530" s="13" t="s">
        <v>1974</v>
      </c>
      <c r="G1530" s="13" t="s">
        <v>1975</v>
      </c>
      <c r="H1530" t="s">
        <v>7367</v>
      </c>
      <c r="I1530" t="s">
        <v>7368</v>
      </c>
      <c r="J1530">
        <v>4758151014</v>
      </c>
      <c r="K1530" t="s">
        <v>7369</v>
      </c>
      <c r="L1530" t="s">
        <v>7370</v>
      </c>
      <c r="M1530" t="s">
        <v>7371</v>
      </c>
      <c r="N1530" t="s">
        <v>7371</v>
      </c>
      <c r="O1530">
        <v>1</v>
      </c>
      <c r="P1530">
        <v>1</v>
      </c>
      <c r="Q1530">
        <v>4</v>
      </c>
      <c r="R1530" s="1">
        <v>1000</v>
      </c>
      <c r="S1530" s="14" t="s">
        <v>144</v>
      </c>
      <c r="T1530" s="14" t="s">
        <v>145</v>
      </c>
      <c r="U1530" s="15">
        <v>1</v>
      </c>
      <c r="V1530">
        <v>10</v>
      </c>
      <c r="W1530" t="s">
        <v>7372</v>
      </c>
      <c r="X1530" s="17">
        <v>4934</v>
      </c>
      <c r="Y1530">
        <v>0</v>
      </c>
      <c r="Z1530" t="s">
        <v>7373</v>
      </c>
      <c r="AA1530">
        <v>13</v>
      </c>
      <c r="AB1530">
        <v>5</v>
      </c>
      <c r="AC1530">
        <v>0</v>
      </c>
      <c r="AD1530">
        <v>269</v>
      </c>
      <c r="AE1530" t="s">
        <v>7374</v>
      </c>
      <c r="AF1530" t="s">
        <v>7369</v>
      </c>
      <c r="AG1530" t="s">
        <v>7369</v>
      </c>
      <c r="AH1530" t="s">
        <v>7377</v>
      </c>
      <c r="AI1530" t="s">
        <v>7375</v>
      </c>
      <c r="AJ1530">
        <v>9562098003</v>
      </c>
    </row>
    <row r="1531" spans="1:36" ht="15" x14ac:dyDescent="0.2">
      <c r="A1531">
        <v>80</v>
      </c>
      <c r="B1531">
        <v>13</v>
      </c>
      <c r="C1531">
        <v>5</v>
      </c>
      <c r="D1531">
        <v>0</v>
      </c>
      <c r="E1531">
        <v>0</v>
      </c>
      <c r="F1531" s="13" t="s">
        <v>820</v>
      </c>
      <c r="G1531" s="13" t="s">
        <v>821</v>
      </c>
      <c r="H1531" t="s">
        <v>7367</v>
      </c>
      <c r="I1531" t="s">
        <v>7368</v>
      </c>
      <c r="J1531">
        <v>4758203004</v>
      </c>
      <c r="K1531" t="s">
        <v>7369</v>
      </c>
      <c r="L1531" t="s">
        <v>7370</v>
      </c>
      <c r="M1531"/>
      <c r="N1531"/>
      <c r="O1531">
        <v>1</v>
      </c>
      <c r="P1531">
        <v>1</v>
      </c>
      <c r="Q1531">
        <v>4</v>
      </c>
      <c r="R1531" s="1">
        <v>1000</v>
      </c>
      <c r="S1531" s="14" t="s">
        <v>144</v>
      </c>
      <c r="T1531" s="14" t="s">
        <v>145</v>
      </c>
      <c r="U1531" s="15">
        <v>1</v>
      </c>
      <c r="V1531">
        <v>10</v>
      </c>
      <c r="W1531" t="s">
        <v>7372</v>
      </c>
      <c r="X1531" s="17">
        <v>5048</v>
      </c>
      <c r="Y1531">
        <v>0</v>
      </c>
      <c r="Z1531" t="s">
        <v>7373</v>
      </c>
      <c r="AA1531">
        <v>13</v>
      </c>
      <c r="AB1531">
        <v>5</v>
      </c>
      <c r="AC1531">
        <v>0</v>
      </c>
      <c r="AD1531">
        <v>269</v>
      </c>
      <c r="AE1531" t="s">
        <v>7374</v>
      </c>
      <c r="AF1531" t="s">
        <v>7369</v>
      </c>
      <c r="AG1531" t="s">
        <v>7369</v>
      </c>
      <c r="AH1531" t="s">
        <v>7377</v>
      </c>
      <c r="AI1531" t="s">
        <v>7375</v>
      </c>
      <c r="AJ1531">
        <v>9562098003</v>
      </c>
    </row>
    <row r="1532" spans="1:36" ht="15" x14ac:dyDescent="0.2">
      <c r="A1532">
        <v>80</v>
      </c>
      <c r="B1532">
        <v>13</v>
      </c>
      <c r="C1532">
        <v>5</v>
      </c>
      <c r="D1532">
        <v>0</v>
      </c>
      <c r="E1532">
        <v>0</v>
      </c>
      <c r="F1532" s="13" t="s">
        <v>3080</v>
      </c>
      <c r="G1532" s="13" t="s">
        <v>3081</v>
      </c>
      <c r="H1532" t="s">
        <v>7367</v>
      </c>
      <c r="I1532" t="s">
        <v>7368</v>
      </c>
      <c r="J1532">
        <v>4758203004</v>
      </c>
      <c r="K1532" t="s">
        <v>7369</v>
      </c>
      <c r="L1532" t="s">
        <v>7370</v>
      </c>
      <c r="M1532" t="s">
        <v>7371</v>
      </c>
      <c r="N1532" t="s">
        <v>7371</v>
      </c>
      <c r="O1532">
        <v>1</v>
      </c>
      <c r="P1532">
        <v>1</v>
      </c>
      <c r="Q1532">
        <v>4</v>
      </c>
      <c r="R1532" s="1">
        <v>1000</v>
      </c>
      <c r="S1532" s="14" t="s">
        <v>144</v>
      </c>
      <c r="T1532" s="14" t="s">
        <v>145</v>
      </c>
      <c r="U1532" s="15">
        <v>1</v>
      </c>
      <c r="V1532">
        <v>20</v>
      </c>
      <c r="W1532" t="s">
        <v>7372</v>
      </c>
      <c r="X1532" s="17">
        <v>4999</v>
      </c>
      <c r="Y1532">
        <v>0</v>
      </c>
      <c r="Z1532" t="s">
        <v>7373</v>
      </c>
      <c r="AA1532">
        <v>13</v>
      </c>
      <c r="AB1532">
        <v>5</v>
      </c>
      <c r="AC1532">
        <v>0</v>
      </c>
      <c r="AD1532">
        <v>269</v>
      </c>
      <c r="AE1532" t="s">
        <v>7374</v>
      </c>
      <c r="AF1532" t="s">
        <v>7369</v>
      </c>
      <c r="AG1532" t="s">
        <v>7369</v>
      </c>
      <c r="AH1532" t="s">
        <v>7377</v>
      </c>
      <c r="AI1532" t="s">
        <v>7375</v>
      </c>
      <c r="AJ1532">
        <v>9562098003</v>
      </c>
    </row>
    <row r="1533" spans="1:36" ht="15" x14ac:dyDescent="0.2">
      <c r="A1533">
        <v>80</v>
      </c>
      <c r="B1533">
        <v>13</v>
      </c>
      <c r="C1533">
        <v>5</v>
      </c>
      <c r="D1533">
        <v>0</v>
      </c>
      <c r="E1533">
        <v>0</v>
      </c>
      <c r="F1533" s="13" t="s">
        <v>3822</v>
      </c>
      <c r="G1533" s="13" t="s">
        <v>3823</v>
      </c>
      <c r="H1533" t="s">
        <v>7367</v>
      </c>
      <c r="I1533" t="s">
        <v>7368</v>
      </c>
      <c r="J1533">
        <v>4758203004</v>
      </c>
      <c r="K1533" t="s">
        <v>7369</v>
      </c>
      <c r="L1533" t="s">
        <v>7370</v>
      </c>
      <c r="M1533"/>
      <c r="N1533"/>
      <c r="O1533">
        <v>1</v>
      </c>
      <c r="P1533">
        <v>2</v>
      </c>
      <c r="Q1533">
        <v>4</v>
      </c>
      <c r="R1533" s="1">
        <v>1000</v>
      </c>
      <c r="S1533" s="14" t="s">
        <v>144</v>
      </c>
      <c r="T1533" s="14" t="s">
        <v>145</v>
      </c>
      <c r="U1533" s="15">
        <v>1</v>
      </c>
      <c r="V1533">
        <v>10</v>
      </c>
      <c r="W1533" t="s">
        <v>7372</v>
      </c>
      <c r="X1533" s="17">
        <v>4999</v>
      </c>
      <c r="Y1533">
        <v>0</v>
      </c>
      <c r="Z1533" t="s">
        <v>7373</v>
      </c>
      <c r="AA1533">
        <v>13</v>
      </c>
      <c r="AB1533">
        <v>5</v>
      </c>
      <c r="AC1533">
        <v>0</v>
      </c>
      <c r="AD1533">
        <v>269</v>
      </c>
      <c r="AE1533" t="s">
        <v>7374</v>
      </c>
      <c r="AF1533" t="s">
        <v>7369</v>
      </c>
      <c r="AG1533" t="s">
        <v>7369</v>
      </c>
      <c r="AH1533" t="s">
        <v>7377</v>
      </c>
      <c r="AI1533" t="s">
        <v>7375</v>
      </c>
      <c r="AJ1533">
        <v>9562098003</v>
      </c>
    </row>
    <row r="1534" spans="1:36" ht="15" x14ac:dyDescent="0.2">
      <c r="A1534">
        <v>80</v>
      </c>
      <c r="B1534">
        <v>13</v>
      </c>
      <c r="C1534">
        <v>4</v>
      </c>
      <c r="D1534">
        <v>0</v>
      </c>
      <c r="E1534">
        <v>0</v>
      </c>
      <c r="F1534" s="13" t="s">
        <v>1274</v>
      </c>
      <c r="G1534" s="13" t="s">
        <v>1275</v>
      </c>
      <c r="H1534" t="s">
        <v>7367</v>
      </c>
      <c r="I1534" t="s">
        <v>7368</v>
      </c>
      <c r="J1534">
        <v>4758151014</v>
      </c>
      <c r="K1534" t="s">
        <v>7369</v>
      </c>
      <c r="L1534" t="s">
        <v>7370</v>
      </c>
      <c r="M1534" t="s">
        <v>7371</v>
      </c>
      <c r="N1534" t="s">
        <v>7371</v>
      </c>
      <c r="O1534">
        <v>1</v>
      </c>
      <c r="P1534">
        <v>1</v>
      </c>
      <c r="Q1534">
        <v>4</v>
      </c>
      <c r="R1534" s="1">
        <v>1000</v>
      </c>
      <c r="S1534" s="14" t="s">
        <v>144</v>
      </c>
      <c r="T1534" s="14" t="s">
        <v>145</v>
      </c>
      <c r="U1534" s="15">
        <v>1</v>
      </c>
      <c r="V1534">
        <v>10</v>
      </c>
      <c r="W1534" t="s">
        <v>7372</v>
      </c>
      <c r="X1534" s="17">
        <v>4934</v>
      </c>
      <c r="Y1534">
        <v>0</v>
      </c>
      <c r="Z1534" t="s">
        <v>7373</v>
      </c>
      <c r="AA1534">
        <v>13</v>
      </c>
      <c r="AB1534">
        <v>5</v>
      </c>
      <c r="AC1534">
        <v>0</v>
      </c>
      <c r="AD1534">
        <v>269</v>
      </c>
      <c r="AE1534" t="s">
        <v>7374</v>
      </c>
      <c r="AF1534" t="s">
        <v>7369</v>
      </c>
      <c r="AG1534" t="s">
        <v>7369</v>
      </c>
      <c r="AH1534" t="s">
        <v>7377</v>
      </c>
      <c r="AI1534" t="s">
        <v>7375</v>
      </c>
      <c r="AJ1534">
        <v>9562098003</v>
      </c>
    </row>
    <row r="1535" spans="1:36" ht="15" x14ac:dyDescent="0.2">
      <c r="A1535">
        <v>80</v>
      </c>
      <c r="B1535">
        <v>13</v>
      </c>
      <c r="C1535">
        <v>5</v>
      </c>
      <c r="D1535">
        <v>0</v>
      </c>
      <c r="E1535">
        <v>0</v>
      </c>
      <c r="F1535" s="13" t="s">
        <v>2124</v>
      </c>
      <c r="G1535" s="13" t="s">
        <v>2125</v>
      </c>
      <c r="H1535" t="s">
        <v>7367</v>
      </c>
      <c r="I1535" t="s">
        <v>7368</v>
      </c>
      <c r="J1535">
        <v>4758203004</v>
      </c>
      <c r="K1535" t="s">
        <v>7369</v>
      </c>
      <c r="L1535" t="s">
        <v>7370</v>
      </c>
      <c r="M1535" t="s">
        <v>7371</v>
      </c>
      <c r="N1535"/>
      <c r="O1535">
        <v>1</v>
      </c>
      <c r="P1535">
        <v>1</v>
      </c>
      <c r="Q1535">
        <v>4</v>
      </c>
      <c r="R1535" s="1">
        <v>1000</v>
      </c>
      <c r="S1535" s="14" t="s">
        <v>144</v>
      </c>
      <c r="T1535" s="14" t="s">
        <v>145</v>
      </c>
      <c r="U1535" s="15">
        <v>1</v>
      </c>
      <c r="V1535">
        <v>10</v>
      </c>
      <c r="W1535" t="s">
        <v>7372</v>
      </c>
      <c r="X1535" s="17">
        <v>5048</v>
      </c>
      <c r="Y1535">
        <v>0</v>
      </c>
      <c r="Z1535" t="s">
        <v>7373</v>
      </c>
      <c r="AA1535">
        <v>13</v>
      </c>
      <c r="AB1535">
        <v>5</v>
      </c>
      <c r="AC1535">
        <v>0</v>
      </c>
      <c r="AD1535">
        <v>269</v>
      </c>
      <c r="AE1535" t="s">
        <v>7374</v>
      </c>
      <c r="AF1535" t="s">
        <v>7369</v>
      </c>
      <c r="AG1535" t="s">
        <v>7369</v>
      </c>
      <c r="AH1535" t="s">
        <v>7377</v>
      </c>
      <c r="AI1535" t="s">
        <v>7375</v>
      </c>
      <c r="AJ1535">
        <v>9562098003</v>
      </c>
    </row>
    <row r="1536" spans="1:36" ht="15" x14ac:dyDescent="0.2">
      <c r="A1536">
        <v>80</v>
      </c>
      <c r="B1536">
        <v>13</v>
      </c>
      <c r="C1536">
        <v>5</v>
      </c>
      <c r="D1536">
        <v>0</v>
      </c>
      <c r="E1536">
        <v>0</v>
      </c>
      <c r="F1536" s="13" t="s">
        <v>2946</v>
      </c>
      <c r="G1536" s="13" t="s">
        <v>2947</v>
      </c>
      <c r="H1536" t="s">
        <v>7367</v>
      </c>
      <c r="I1536" t="s">
        <v>7368</v>
      </c>
      <c r="J1536">
        <v>4758203004</v>
      </c>
      <c r="K1536" t="s">
        <v>7369</v>
      </c>
      <c r="L1536" t="s">
        <v>7370</v>
      </c>
      <c r="M1536"/>
      <c r="N1536"/>
      <c r="O1536">
        <v>1</v>
      </c>
      <c r="P1536">
        <v>1</v>
      </c>
      <c r="Q1536">
        <v>4</v>
      </c>
      <c r="R1536" s="1">
        <v>1000</v>
      </c>
      <c r="S1536" s="14" t="s">
        <v>144</v>
      </c>
      <c r="T1536" s="14" t="s">
        <v>145</v>
      </c>
      <c r="U1536" s="15">
        <v>1</v>
      </c>
      <c r="V1536">
        <v>20</v>
      </c>
      <c r="W1536" t="s">
        <v>7372</v>
      </c>
      <c r="X1536" s="17">
        <v>5031</v>
      </c>
      <c r="Y1536">
        <v>0</v>
      </c>
      <c r="Z1536" t="s">
        <v>7373</v>
      </c>
      <c r="AA1536">
        <v>13</v>
      </c>
      <c r="AB1536">
        <v>5</v>
      </c>
      <c r="AC1536">
        <v>0</v>
      </c>
      <c r="AD1536">
        <v>269</v>
      </c>
      <c r="AE1536" t="s">
        <v>7374</v>
      </c>
      <c r="AF1536" t="s">
        <v>7369</v>
      </c>
      <c r="AG1536" t="s">
        <v>7369</v>
      </c>
      <c r="AH1536" t="s">
        <v>7377</v>
      </c>
      <c r="AI1536" t="s">
        <v>7375</v>
      </c>
      <c r="AJ1536">
        <v>9562098003</v>
      </c>
    </row>
    <row r="1537" spans="1:36" ht="15" x14ac:dyDescent="0.2">
      <c r="A1537">
        <v>80</v>
      </c>
      <c r="B1537">
        <v>13</v>
      </c>
      <c r="C1537">
        <v>5</v>
      </c>
      <c r="D1537">
        <v>0</v>
      </c>
      <c r="E1537">
        <v>0</v>
      </c>
      <c r="F1537" s="13" t="s">
        <v>1102</v>
      </c>
      <c r="G1537" s="13" t="s">
        <v>1103</v>
      </c>
      <c r="H1537" t="s">
        <v>7367</v>
      </c>
      <c r="I1537" t="s">
        <v>7368</v>
      </c>
      <c r="J1537">
        <v>4758203004</v>
      </c>
      <c r="K1537" t="s">
        <v>7369</v>
      </c>
      <c r="L1537" t="s">
        <v>7370</v>
      </c>
      <c r="M1537" t="s">
        <v>7371</v>
      </c>
      <c r="N1537" t="s">
        <v>7371</v>
      </c>
      <c r="O1537">
        <v>1</v>
      </c>
      <c r="P1537">
        <v>1</v>
      </c>
      <c r="Q1537">
        <v>4</v>
      </c>
      <c r="R1537" s="1">
        <v>1000</v>
      </c>
      <c r="S1537" s="14" t="s">
        <v>144</v>
      </c>
      <c r="T1537" s="14" t="s">
        <v>145</v>
      </c>
      <c r="U1537" s="15">
        <v>1</v>
      </c>
      <c r="V1537">
        <v>10</v>
      </c>
      <c r="W1537" t="s">
        <v>7372</v>
      </c>
      <c r="X1537" s="17">
        <v>5255</v>
      </c>
      <c r="Y1537">
        <v>0</v>
      </c>
      <c r="Z1537" t="s">
        <v>7373</v>
      </c>
      <c r="AA1537">
        <v>13</v>
      </c>
      <c r="AB1537">
        <v>5</v>
      </c>
      <c r="AC1537">
        <v>0</v>
      </c>
      <c r="AD1537">
        <v>269</v>
      </c>
      <c r="AE1537" t="s">
        <v>7374</v>
      </c>
      <c r="AF1537" t="s">
        <v>7369</v>
      </c>
      <c r="AG1537" t="s">
        <v>7369</v>
      </c>
      <c r="AH1537" t="s">
        <v>7377</v>
      </c>
      <c r="AI1537" t="s">
        <v>7375</v>
      </c>
      <c r="AJ1537">
        <v>9562098003</v>
      </c>
    </row>
    <row r="1538" spans="1:36" ht="15" x14ac:dyDescent="0.2">
      <c r="A1538">
        <v>80</v>
      </c>
      <c r="B1538">
        <v>13</v>
      </c>
      <c r="C1538">
        <v>4</v>
      </c>
      <c r="D1538">
        <v>0</v>
      </c>
      <c r="E1538">
        <v>0</v>
      </c>
      <c r="F1538" s="13" t="s">
        <v>3938</v>
      </c>
      <c r="G1538" s="13" t="s">
        <v>3939</v>
      </c>
      <c r="H1538" t="s">
        <v>7367</v>
      </c>
      <c r="I1538" t="s">
        <v>7368</v>
      </c>
      <c r="J1538">
        <v>4758151014</v>
      </c>
      <c r="K1538" t="s">
        <v>7369</v>
      </c>
      <c r="L1538" t="s">
        <v>7370</v>
      </c>
      <c r="M1538" t="s">
        <v>7371</v>
      </c>
      <c r="N1538" t="s">
        <v>7371</v>
      </c>
      <c r="O1538">
        <v>1</v>
      </c>
      <c r="P1538">
        <v>1</v>
      </c>
      <c r="Q1538">
        <v>4</v>
      </c>
      <c r="R1538" s="1">
        <v>1000</v>
      </c>
      <c r="S1538" s="14" t="s">
        <v>144</v>
      </c>
      <c r="T1538" s="14" t="s">
        <v>145</v>
      </c>
      <c r="U1538" s="15">
        <v>1</v>
      </c>
      <c r="V1538">
        <v>10</v>
      </c>
      <c r="W1538" t="s">
        <v>7372</v>
      </c>
      <c r="X1538" s="17">
        <v>4890</v>
      </c>
      <c r="Y1538">
        <v>0</v>
      </c>
      <c r="Z1538" t="s">
        <v>7373</v>
      </c>
      <c r="AA1538">
        <v>13</v>
      </c>
      <c r="AB1538">
        <v>5</v>
      </c>
      <c r="AC1538">
        <v>0</v>
      </c>
      <c r="AD1538">
        <v>269</v>
      </c>
      <c r="AE1538" t="s">
        <v>7374</v>
      </c>
      <c r="AF1538" t="s">
        <v>7369</v>
      </c>
      <c r="AG1538" t="s">
        <v>7369</v>
      </c>
      <c r="AH1538" t="s">
        <v>7377</v>
      </c>
      <c r="AI1538" t="s">
        <v>7375</v>
      </c>
      <c r="AJ1538">
        <v>9562098003</v>
      </c>
    </row>
    <row r="1539" spans="1:36" ht="15" x14ac:dyDescent="0.2">
      <c r="A1539">
        <v>80</v>
      </c>
      <c r="B1539">
        <v>13</v>
      </c>
      <c r="C1539">
        <v>5</v>
      </c>
      <c r="D1539">
        <v>0</v>
      </c>
      <c r="E1539">
        <v>0</v>
      </c>
      <c r="F1539" s="13" t="s">
        <v>142</v>
      </c>
      <c r="G1539" s="13" t="s">
        <v>143</v>
      </c>
      <c r="H1539" t="s">
        <v>7367</v>
      </c>
      <c r="I1539" t="s">
        <v>7368</v>
      </c>
      <c r="J1539">
        <v>4758203004</v>
      </c>
      <c r="K1539" t="s">
        <v>7369</v>
      </c>
      <c r="L1539" t="s">
        <v>7370</v>
      </c>
      <c r="M1539"/>
      <c r="N1539"/>
      <c r="O1539">
        <v>1</v>
      </c>
      <c r="P1539">
        <v>1</v>
      </c>
      <c r="Q1539">
        <v>4</v>
      </c>
      <c r="R1539" s="1">
        <v>1000</v>
      </c>
      <c r="S1539" s="14" t="s">
        <v>144</v>
      </c>
      <c r="T1539" s="14" t="s">
        <v>145</v>
      </c>
      <c r="U1539" s="15">
        <v>1</v>
      </c>
      <c r="V1539">
        <v>20</v>
      </c>
      <c r="W1539" t="s">
        <v>7372</v>
      </c>
      <c r="X1539" s="17">
        <v>4937</v>
      </c>
      <c r="Y1539">
        <v>0</v>
      </c>
      <c r="Z1539" t="s">
        <v>7373</v>
      </c>
      <c r="AA1539">
        <v>13</v>
      </c>
      <c r="AB1539">
        <v>5</v>
      </c>
      <c r="AC1539">
        <v>0</v>
      </c>
      <c r="AD1539">
        <v>269</v>
      </c>
      <c r="AE1539" t="s">
        <v>7374</v>
      </c>
      <c r="AF1539" t="s">
        <v>7369</v>
      </c>
      <c r="AG1539" t="s">
        <v>7369</v>
      </c>
      <c r="AH1539" t="s">
        <v>7377</v>
      </c>
      <c r="AI1539" t="s">
        <v>7375</v>
      </c>
      <c r="AJ1539">
        <v>9562098003</v>
      </c>
    </row>
    <row r="1540" spans="1:36" ht="15" x14ac:dyDescent="0.2">
      <c r="A1540">
        <v>80</v>
      </c>
      <c r="B1540">
        <v>13</v>
      </c>
      <c r="C1540">
        <v>4</v>
      </c>
      <c r="D1540">
        <v>0</v>
      </c>
      <c r="E1540">
        <v>0</v>
      </c>
      <c r="F1540" s="13" t="s">
        <v>434</v>
      </c>
      <c r="G1540" s="13" t="s">
        <v>435</v>
      </c>
      <c r="H1540" t="s">
        <v>7367</v>
      </c>
      <c r="I1540" t="s">
        <v>7368</v>
      </c>
      <c r="J1540">
        <v>4758203004</v>
      </c>
      <c r="K1540" t="s">
        <v>7369</v>
      </c>
      <c r="L1540" t="s">
        <v>7370</v>
      </c>
      <c r="M1540" t="s">
        <v>7371</v>
      </c>
      <c r="N1540" t="s">
        <v>7371</v>
      </c>
      <c r="O1540">
        <v>1</v>
      </c>
      <c r="P1540">
        <v>1</v>
      </c>
      <c r="Q1540">
        <v>4</v>
      </c>
      <c r="R1540">
        <v>1</v>
      </c>
      <c r="S1540" s="14" t="s">
        <v>144</v>
      </c>
      <c r="T1540" s="14" t="s">
        <v>145</v>
      </c>
      <c r="U1540" s="15">
        <v>1</v>
      </c>
      <c r="V1540">
        <v>10</v>
      </c>
      <c r="W1540" t="s">
        <v>7372</v>
      </c>
      <c r="X1540" s="16">
        <v>4.7309999999999999</v>
      </c>
      <c r="Y1540">
        <v>0</v>
      </c>
      <c r="Z1540" t="s">
        <v>7373</v>
      </c>
      <c r="AA1540">
        <v>13</v>
      </c>
      <c r="AB1540">
        <v>5</v>
      </c>
      <c r="AC1540">
        <v>0</v>
      </c>
      <c r="AD1540">
        <v>269</v>
      </c>
      <c r="AE1540" t="s">
        <v>7374</v>
      </c>
      <c r="AF1540" t="s">
        <v>7369</v>
      </c>
      <c r="AG1540" t="s">
        <v>7369</v>
      </c>
      <c r="AH1540" t="s">
        <v>7377</v>
      </c>
      <c r="AI1540" t="s">
        <v>7375</v>
      </c>
      <c r="AJ1540">
        <v>9562098003</v>
      </c>
    </row>
    <row r="1541" spans="1:36" ht="15" x14ac:dyDescent="0.2">
      <c r="A1541">
        <v>80</v>
      </c>
      <c r="B1541">
        <v>13</v>
      </c>
      <c r="C1541">
        <v>5</v>
      </c>
      <c r="D1541">
        <v>0</v>
      </c>
      <c r="E1541">
        <v>0</v>
      </c>
      <c r="F1541" s="13" t="s">
        <v>1112</v>
      </c>
      <c r="G1541" s="13" t="s">
        <v>1113</v>
      </c>
      <c r="H1541" t="s">
        <v>7367</v>
      </c>
      <c r="I1541" t="s">
        <v>7368</v>
      </c>
      <c r="J1541">
        <v>4758203004</v>
      </c>
      <c r="K1541" t="s">
        <v>7369</v>
      </c>
      <c r="L1541" t="s">
        <v>7370</v>
      </c>
      <c r="M1541" t="s">
        <v>7371</v>
      </c>
      <c r="N1541" t="s">
        <v>7371</v>
      </c>
      <c r="O1541">
        <v>1</v>
      </c>
      <c r="P1541">
        <v>1</v>
      </c>
      <c r="Q1541">
        <v>4</v>
      </c>
      <c r="R1541">
        <v>1</v>
      </c>
      <c r="S1541" s="14" t="s">
        <v>144</v>
      </c>
      <c r="T1541" s="14" t="s">
        <v>145</v>
      </c>
      <c r="U1541" s="15">
        <v>1</v>
      </c>
      <c r="V1541">
        <v>10</v>
      </c>
      <c r="W1541" t="s">
        <v>7372</v>
      </c>
      <c r="X1541" s="16">
        <v>5.0049999999999999</v>
      </c>
      <c r="Y1541">
        <v>0</v>
      </c>
      <c r="Z1541" t="s">
        <v>7373</v>
      </c>
      <c r="AA1541">
        <v>13</v>
      </c>
      <c r="AB1541">
        <v>5</v>
      </c>
      <c r="AC1541">
        <v>0</v>
      </c>
      <c r="AD1541">
        <v>269</v>
      </c>
      <c r="AE1541" t="s">
        <v>7374</v>
      </c>
      <c r="AF1541" t="s">
        <v>7369</v>
      </c>
      <c r="AG1541" t="s">
        <v>7369</v>
      </c>
      <c r="AH1541" t="s">
        <v>7377</v>
      </c>
      <c r="AI1541" t="s">
        <v>7375</v>
      </c>
      <c r="AJ1541">
        <v>9562098003</v>
      </c>
    </row>
    <row r="1542" spans="1:36" ht="15" x14ac:dyDescent="0.2">
      <c r="A1542">
        <v>80</v>
      </c>
      <c r="B1542">
        <v>13</v>
      </c>
      <c r="C1542">
        <v>7</v>
      </c>
      <c r="D1542">
        <v>0</v>
      </c>
      <c r="E1542">
        <v>0</v>
      </c>
      <c r="F1542" s="13" t="s">
        <v>6712</v>
      </c>
      <c r="G1542" s="13" t="s">
        <v>6713</v>
      </c>
      <c r="H1542" t="s">
        <v>7367</v>
      </c>
      <c r="I1542" t="s">
        <v>7368</v>
      </c>
      <c r="J1542">
        <v>4758203004</v>
      </c>
      <c r="K1542" t="s">
        <v>7369</v>
      </c>
      <c r="L1542" t="s">
        <v>7370</v>
      </c>
      <c r="M1542"/>
      <c r="N1542"/>
      <c r="O1542">
        <v>1</v>
      </c>
      <c r="P1542">
        <v>1</v>
      </c>
      <c r="Q1542">
        <v>4</v>
      </c>
      <c r="R1542" s="1">
        <v>1000</v>
      </c>
      <c r="S1542" s="14" t="s">
        <v>144</v>
      </c>
      <c r="T1542" s="14" t="s">
        <v>145</v>
      </c>
      <c r="U1542" s="15">
        <v>1</v>
      </c>
      <c r="V1542">
        <v>10</v>
      </c>
      <c r="W1542" t="s">
        <v>7372</v>
      </c>
      <c r="X1542" s="17">
        <v>5033</v>
      </c>
      <c r="Y1542">
        <v>0</v>
      </c>
      <c r="Z1542" t="s">
        <v>7373</v>
      </c>
      <c r="AA1542">
        <v>13</v>
      </c>
      <c r="AB1542">
        <v>5</v>
      </c>
      <c r="AC1542">
        <v>0</v>
      </c>
      <c r="AD1542">
        <v>269</v>
      </c>
      <c r="AE1542" t="s">
        <v>7374</v>
      </c>
      <c r="AF1542" t="s">
        <v>7369</v>
      </c>
      <c r="AG1542" t="s">
        <v>7369</v>
      </c>
      <c r="AH1542" t="s">
        <v>7377</v>
      </c>
      <c r="AI1542" t="s">
        <v>7375</v>
      </c>
      <c r="AJ1542">
        <v>9562098003</v>
      </c>
    </row>
    <row r="1543" spans="1:36" ht="15" x14ac:dyDescent="0.2">
      <c r="A1543">
        <v>80</v>
      </c>
      <c r="B1543">
        <v>13</v>
      </c>
      <c r="C1543">
        <v>5</v>
      </c>
      <c r="D1543">
        <v>0</v>
      </c>
      <c r="E1543">
        <v>0</v>
      </c>
      <c r="F1543" s="13" t="s">
        <v>970</v>
      </c>
      <c r="G1543" s="13" t="s">
        <v>971</v>
      </c>
      <c r="H1543" t="s">
        <v>7367</v>
      </c>
      <c r="I1543" t="s">
        <v>7368</v>
      </c>
      <c r="J1543">
        <v>4758203004</v>
      </c>
      <c r="K1543" t="s">
        <v>7369</v>
      </c>
      <c r="L1543" t="s">
        <v>7370</v>
      </c>
      <c r="M1543"/>
      <c r="N1543"/>
      <c r="O1543">
        <v>1</v>
      </c>
      <c r="P1543">
        <v>1</v>
      </c>
      <c r="Q1543">
        <v>4</v>
      </c>
      <c r="R1543">
        <v>1</v>
      </c>
      <c r="S1543" s="14" t="s">
        <v>114</v>
      </c>
      <c r="T1543" s="14" t="s">
        <v>115</v>
      </c>
      <c r="U1543" s="15">
        <v>1</v>
      </c>
      <c r="V1543">
        <v>20</v>
      </c>
      <c r="W1543" t="s">
        <v>7372</v>
      </c>
      <c r="X1543" s="16">
        <v>5.3529999999999998</v>
      </c>
      <c r="Y1543">
        <v>0</v>
      </c>
      <c r="Z1543" t="s">
        <v>7373</v>
      </c>
      <c r="AA1543">
        <v>13</v>
      </c>
      <c r="AB1543">
        <v>4</v>
      </c>
      <c r="AC1543">
        <v>0</v>
      </c>
      <c r="AD1543">
        <v>277</v>
      </c>
      <c r="AE1543" t="s">
        <v>7374</v>
      </c>
      <c r="AF1543" t="s">
        <v>7369</v>
      </c>
      <c r="AG1543" t="s">
        <v>7369</v>
      </c>
      <c r="AH1543" t="s">
        <v>7368</v>
      </c>
      <c r="AI1543" t="s">
        <v>7378</v>
      </c>
      <c r="AJ1543">
        <v>9562098003</v>
      </c>
    </row>
    <row r="1544" spans="1:36" ht="15" x14ac:dyDescent="0.2">
      <c r="A1544">
        <v>80</v>
      </c>
      <c r="B1544">
        <v>13</v>
      </c>
      <c r="C1544">
        <v>5</v>
      </c>
      <c r="D1544">
        <v>0</v>
      </c>
      <c r="E1544">
        <v>0</v>
      </c>
      <c r="F1544" s="13" t="s">
        <v>112</v>
      </c>
      <c r="G1544" s="13" t="s">
        <v>113</v>
      </c>
      <c r="H1544" t="s">
        <v>7367</v>
      </c>
      <c r="I1544" t="s">
        <v>7368</v>
      </c>
      <c r="J1544">
        <v>4758203004</v>
      </c>
      <c r="K1544" t="s">
        <v>7369</v>
      </c>
      <c r="L1544" t="s">
        <v>7370</v>
      </c>
      <c r="M1544"/>
      <c r="N1544"/>
      <c r="O1544">
        <v>1</v>
      </c>
      <c r="P1544">
        <v>1</v>
      </c>
      <c r="Q1544">
        <v>4</v>
      </c>
      <c r="R1544">
        <v>1</v>
      </c>
      <c r="S1544" s="14" t="s">
        <v>114</v>
      </c>
      <c r="T1544" s="14" t="s">
        <v>115</v>
      </c>
      <c r="U1544" s="15">
        <v>1</v>
      </c>
      <c r="V1544">
        <v>20</v>
      </c>
      <c r="W1544" t="s">
        <v>7372</v>
      </c>
      <c r="X1544" s="16">
        <v>5.3529999999999998</v>
      </c>
      <c r="Y1544">
        <v>0</v>
      </c>
      <c r="Z1544" t="s">
        <v>7373</v>
      </c>
      <c r="AA1544">
        <v>13</v>
      </c>
      <c r="AB1544">
        <v>4</v>
      </c>
      <c r="AC1544">
        <v>0</v>
      </c>
      <c r="AD1544">
        <v>277</v>
      </c>
      <c r="AE1544" t="s">
        <v>7374</v>
      </c>
      <c r="AF1544" t="s">
        <v>7369</v>
      </c>
      <c r="AG1544" t="s">
        <v>7369</v>
      </c>
      <c r="AH1544" t="s">
        <v>7368</v>
      </c>
      <c r="AI1544" t="s">
        <v>7378</v>
      </c>
      <c r="AJ1544">
        <v>9562098003</v>
      </c>
    </row>
    <row r="1545" spans="1:36" ht="15" x14ac:dyDescent="0.2">
      <c r="A1545">
        <v>80</v>
      </c>
      <c r="B1545">
        <v>13</v>
      </c>
      <c r="C1545">
        <v>5</v>
      </c>
      <c r="D1545">
        <v>0</v>
      </c>
      <c r="E1545">
        <v>0</v>
      </c>
      <c r="F1545" s="13" t="s">
        <v>3138</v>
      </c>
      <c r="G1545" s="13" t="s">
        <v>3139</v>
      </c>
      <c r="H1545" t="s">
        <v>7367</v>
      </c>
      <c r="I1545" t="s">
        <v>7368</v>
      </c>
      <c r="J1545">
        <v>4758203004</v>
      </c>
      <c r="K1545" t="s">
        <v>7369</v>
      </c>
      <c r="L1545" t="s">
        <v>7370</v>
      </c>
      <c r="M1545" t="s">
        <v>7371</v>
      </c>
      <c r="N1545" t="s">
        <v>7371</v>
      </c>
      <c r="O1545">
        <v>1</v>
      </c>
      <c r="P1545">
        <v>1</v>
      </c>
      <c r="Q1545">
        <v>4</v>
      </c>
      <c r="R1545" s="1">
        <v>1000</v>
      </c>
      <c r="S1545" s="14" t="s">
        <v>1646</v>
      </c>
      <c r="T1545" s="14" t="s">
        <v>1647</v>
      </c>
      <c r="U1545" s="15">
        <v>1</v>
      </c>
      <c r="V1545">
        <v>10</v>
      </c>
      <c r="W1545" t="s">
        <v>7372</v>
      </c>
      <c r="X1545" s="17">
        <v>5407</v>
      </c>
      <c r="Y1545">
        <v>0</v>
      </c>
      <c r="Z1545" t="s">
        <v>7373</v>
      </c>
      <c r="AA1545">
        <v>13</v>
      </c>
      <c r="AB1545">
        <v>4</v>
      </c>
      <c r="AC1545">
        <v>0</v>
      </c>
      <c r="AD1545">
        <v>275</v>
      </c>
      <c r="AE1545" t="s">
        <v>7374</v>
      </c>
      <c r="AF1545" t="s">
        <v>7369</v>
      </c>
      <c r="AG1545" t="s">
        <v>7369</v>
      </c>
      <c r="AH1545" t="s">
        <v>7377</v>
      </c>
      <c r="AI1545" t="s">
        <v>7375</v>
      </c>
      <c r="AJ1545">
        <v>9562098003</v>
      </c>
    </row>
    <row r="1546" spans="1:36" ht="15" x14ac:dyDescent="0.2">
      <c r="A1546">
        <v>80</v>
      </c>
      <c r="B1546">
        <v>13</v>
      </c>
      <c r="C1546">
        <v>4</v>
      </c>
      <c r="D1546">
        <v>0</v>
      </c>
      <c r="E1546">
        <v>0</v>
      </c>
      <c r="F1546" s="13" t="s">
        <v>2898</v>
      </c>
      <c r="G1546" s="13" t="s">
        <v>2899</v>
      </c>
      <c r="H1546" t="s">
        <v>7367</v>
      </c>
      <c r="I1546" t="s">
        <v>7368</v>
      </c>
      <c r="J1546">
        <v>4758203004</v>
      </c>
      <c r="K1546" t="s">
        <v>7369</v>
      </c>
      <c r="L1546" t="s">
        <v>7370</v>
      </c>
      <c r="M1546" t="s">
        <v>7371</v>
      </c>
      <c r="N1546" t="s">
        <v>7371</v>
      </c>
      <c r="O1546">
        <v>1</v>
      </c>
      <c r="P1546">
        <v>1</v>
      </c>
      <c r="Q1546">
        <v>4</v>
      </c>
      <c r="R1546" s="1">
        <v>1000</v>
      </c>
      <c r="S1546" s="14" t="s">
        <v>1646</v>
      </c>
      <c r="T1546" s="14" t="s">
        <v>1647</v>
      </c>
      <c r="U1546" s="15">
        <v>1</v>
      </c>
      <c r="V1546">
        <v>10</v>
      </c>
      <c r="W1546" t="s">
        <v>7372</v>
      </c>
      <c r="X1546" s="17">
        <v>5433</v>
      </c>
      <c r="Y1546">
        <v>0</v>
      </c>
      <c r="Z1546" t="s">
        <v>7373</v>
      </c>
      <c r="AA1546">
        <v>13</v>
      </c>
      <c r="AB1546">
        <v>4</v>
      </c>
      <c r="AC1546">
        <v>0</v>
      </c>
      <c r="AD1546">
        <v>275</v>
      </c>
      <c r="AE1546" t="s">
        <v>7374</v>
      </c>
      <c r="AF1546" t="s">
        <v>7369</v>
      </c>
      <c r="AG1546" t="s">
        <v>7369</v>
      </c>
      <c r="AH1546" t="s">
        <v>7377</v>
      </c>
      <c r="AI1546" t="s">
        <v>7375</v>
      </c>
      <c r="AJ1546">
        <v>9562098003</v>
      </c>
    </row>
    <row r="1547" spans="1:36" ht="15" x14ac:dyDescent="0.2">
      <c r="A1547">
        <v>80</v>
      </c>
      <c r="B1547">
        <v>13</v>
      </c>
      <c r="C1547">
        <v>5</v>
      </c>
      <c r="D1547">
        <v>0</v>
      </c>
      <c r="E1547">
        <v>0</v>
      </c>
      <c r="F1547" s="13" t="s">
        <v>5086</v>
      </c>
      <c r="G1547" s="13" t="s">
        <v>5087</v>
      </c>
      <c r="H1547" t="s">
        <v>7367</v>
      </c>
      <c r="I1547" t="s">
        <v>7368</v>
      </c>
      <c r="J1547">
        <v>4758203004</v>
      </c>
      <c r="K1547" t="s">
        <v>7369</v>
      </c>
      <c r="L1547" t="s">
        <v>7370</v>
      </c>
      <c r="M1547" t="s">
        <v>7371</v>
      </c>
      <c r="N1547" t="s">
        <v>7371</v>
      </c>
      <c r="O1547">
        <v>1</v>
      </c>
      <c r="P1547">
        <v>1</v>
      </c>
      <c r="Q1547">
        <v>4</v>
      </c>
      <c r="R1547" s="1">
        <v>1000</v>
      </c>
      <c r="S1547" s="14" t="s">
        <v>1646</v>
      </c>
      <c r="T1547" s="14" t="s">
        <v>1647</v>
      </c>
      <c r="U1547" s="15">
        <v>1</v>
      </c>
      <c r="V1547">
        <v>20</v>
      </c>
      <c r="W1547" t="s">
        <v>7372</v>
      </c>
      <c r="X1547" s="17">
        <v>5407</v>
      </c>
      <c r="Y1547">
        <v>0</v>
      </c>
      <c r="Z1547" t="s">
        <v>7373</v>
      </c>
      <c r="AA1547">
        <v>13</v>
      </c>
      <c r="AB1547">
        <v>4</v>
      </c>
      <c r="AC1547">
        <v>0</v>
      </c>
      <c r="AD1547">
        <v>275</v>
      </c>
      <c r="AE1547" t="s">
        <v>7374</v>
      </c>
      <c r="AF1547" t="s">
        <v>7369</v>
      </c>
      <c r="AG1547" t="s">
        <v>7369</v>
      </c>
      <c r="AH1547" t="s">
        <v>7377</v>
      </c>
      <c r="AI1547" t="s">
        <v>7375</v>
      </c>
      <c r="AJ1547">
        <v>9562098003</v>
      </c>
    </row>
    <row r="1548" spans="1:36" ht="15" x14ac:dyDescent="0.2">
      <c r="A1548">
        <v>80</v>
      </c>
      <c r="B1548">
        <v>13</v>
      </c>
      <c r="C1548">
        <v>5</v>
      </c>
      <c r="D1548">
        <v>0</v>
      </c>
      <c r="E1548">
        <v>0</v>
      </c>
      <c r="F1548" s="13" t="s">
        <v>4628</v>
      </c>
      <c r="G1548" s="13" t="s">
        <v>4629</v>
      </c>
      <c r="H1548" t="s">
        <v>7367</v>
      </c>
      <c r="I1548" t="s">
        <v>7368</v>
      </c>
      <c r="J1548">
        <v>4758203004</v>
      </c>
      <c r="K1548" t="s">
        <v>7369</v>
      </c>
      <c r="L1548" t="s">
        <v>7370</v>
      </c>
      <c r="M1548" t="s">
        <v>7371</v>
      </c>
      <c r="N1548" t="s">
        <v>7371</v>
      </c>
      <c r="O1548">
        <v>1</v>
      </c>
      <c r="P1548">
        <v>1</v>
      </c>
      <c r="Q1548">
        <v>4</v>
      </c>
      <c r="R1548" s="1">
        <v>1000</v>
      </c>
      <c r="S1548" s="14" t="s">
        <v>1646</v>
      </c>
      <c r="T1548" s="14" t="s">
        <v>1647</v>
      </c>
      <c r="U1548" s="15">
        <v>1</v>
      </c>
      <c r="V1548">
        <v>10</v>
      </c>
      <c r="W1548" t="s">
        <v>7372</v>
      </c>
      <c r="X1548" s="17">
        <v>5407</v>
      </c>
      <c r="Y1548">
        <v>0</v>
      </c>
      <c r="Z1548" t="s">
        <v>7373</v>
      </c>
      <c r="AA1548">
        <v>13</v>
      </c>
      <c r="AB1548">
        <v>4</v>
      </c>
      <c r="AC1548">
        <v>0</v>
      </c>
      <c r="AD1548">
        <v>275</v>
      </c>
      <c r="AE1548" t="s">
        <v>7374</v>
      </c>
      <c r="AF1548" t="s">
        <v>7369</v>
      </c>
      <c r="AG1548" t="s">
        <v>7369</v>
      </c>
      <c r="AH1548" t="s">
        <v>7377</v>
      </c>
      <c r="AI1548" t="s">
        <v>7375</v>
      </c>
      <c r="AJ1548">
        <v>9562098003</v>
      </c>
    </row>
    <row r="1549" spans="1:36" ht="15" x14ac:dyDescent="0.2">
      <c r="A1549">
        <v>80</v>
      </c>
      <c r="B1549">
        <v>13</v>
      </c>
      <c r="C1549">
        <v>7</v>
      </c>
      <c r="D1549">
        <v>0</v>
      </c>
      <c r="E1549">
        <v>0</v>
      </c>
      <c r="F1549" s="13" t="s">
        <v>1644</v>
      </c>
      <c r="G1549" s="13" t="s">
        <v>1645</v>
      </c>
      <c r="H1549" t="s">
        <v>7367</v>
      </c>
      <c r="I1549" t="s">
        <v>7368</v>
      </c>
      <c r="J1549">
        <v>4758203004</v>
      </c>
      <c r="K1549" t="s">
        <v>7369</v>
      </c>
      <c r="L1549" t="s">
        <v>7370</v>
      </c>
      <c r="M1549"/>
      <c r="N1549"/>
      <c r="O1549">
        <v>1</v>
      </c>
      <c r="P1549">
        <v>1</v>
      </c>
      <c r="Q1549">
        <v>4</v>
      </c>
      <c r="R1549">
        <v>1</v>
      </c>
      <c r="S1549" s="14" t="s">
        <v>1646</v>
      </c>
      <c r="T1549" s="14" t="s">
        <v>1647</v>
      </c>
      <c r="U1549" s="15">
        <v>1</v>
      </c>
      <c r="V1549">
        <v>20</v>
      </c>
      <c r="W1549" t="s">
        <v>7372</v>
      </c>
      <c r="X1549" s="16">
        <v>5.3769999999999998</v>
      </c>
      <c r="Y1549">
        <v>0</v>
      </c>
      <c r="Z1549" t="s">
        <v>7373</v>
      </c>
      <c r="AA1549">
        <v>13</v>
      </c>
      <c r="AB1549">
        <v>4</v>
      </c>
      <c r="AC1549">
        <v>0</v>
      </c>
      <c r="AD1549">
        <v>275</v>
      </c>
      <c r="AE1549" t="s">
        <v>7374</v>
      </c>
      <c r="AF1549" t="s">
        <v>7369</v>
      </c>
      <c r="AG1549" t="s">
        <v>7369</v>
      </c>
      <c r="AH1549" t="s">
        <v>7377</v>
      </c>
      <c r="AI1549" t="s">
        <v>7375</v>
      </c>
      <c r="AJ1549">
        <v>9562098003</v>
      </c>
    </row>
    <row r="1550" spans="1:36" ht="15" x14ac:dyDescent="0.2">
      <c r="A1550">
        <v>80</v>
      </c>
      <c r="B1550">
        <v>13</v>
      </c>
      <c r="C1550">
        <v>5</v>
      </c>
      <c r="D1550">
        <v>0</v>
      </c>
      <c r="E1550">
        <v>0</v>
      </c>
      <c r="F1550" s="13" t="s">
        <v>6440</v>
      </c>
      <c r="G1550" s="13" t="s">
        <v>6441</v>
      </c>
      <c r="H1550" t="s">
        <v>7367</v>
      </c>
      <c r="I1550" t="s">
        <v>7368</v>
      </c>
      <c r="J1550">
        <v>4758203004</v>
      </c>
      <c r="K1550" t="s">
        <v>7369</v>
      </c>
      <c r="L1550" t="s">
        <v>7370</v>
      </c>
      <c r="M1550"/>
      <c r="N1550"/>
      <c r="O1550">
        <v>1</v>
      </c>
      <c r="P1550">
        <v>1</v>
      </c>
      <c r="Q1550">
        <v>4</v>
      </c>
      <c r="R1550" s="1">
        <v>1000</v>
      </c>
      <c r="S1550" s="14" t="s">
        <v>1646</v>
      </c>
      <c r="T1550" s="14" t="s">
        <v>1647</v>
      </c>
      <c r="U1550" s="15">
        <v>1</v>
      </c>
      <c r="V1550">
        <v>10</v>
      </c>
      <c r="W1550" t="s">
        <v>7372</v>
      </c>
      <c r="X1550" s="17">
        <v>5544</v>
      </c>
      <c r="Y1550">
        <v>0</v>
      </c>
      <c r="Z1550" t="s">
        <v>7373</v>
      </c>
      <c r="AA1550">
        <v>13</v>
      </c>
      <c r="AB1550">
        <v>4</v>
      </c>
      <c r="AC1550">
        <v>0</v>
      </c>
      <c r="AD1550">
        <v>275</v>
      </c>
      <c r="AE1550" t="s">
        <v>7374</v>
      </c>
      <c r="AF1550" t="s">
        <v>7369</v>
      </c>
      <c r="AG1550" t="s">
        <v>7369</v>
      </c>
      <c r="AH1550" t="s">
        <v>7377</v>
      </c>
      <c r="AI1550" t="s">
        <v>7375</v>
      </c>
      <c r="AJ1550">
        <v>9562098003</v>
      </c>
    </row>
    <row r="1551" spans="1:36" ht="15" x14ac:dyDescent="0.2">
      <c r="A1551">
        <v>80</v>
      </c>
      <c r="B1551">
        <v>13</v>
      </c>
      <c r="C1551">
        <v>5</v>
      </c>
      <c r="D1551">
        <v>0</v>
      </c>
      <c r="E1551">
        <v>0</v>
      </c>
      <c r="F1551" s="13" t="s">
        <v>3120</v>
      </c>
      <c r="G1551" s="13" t="s">
        <v>3121</v>
      </c>
      <c r="H1551" t="s">
        <v>7367</v>
      </c>
      <c r="I1551" t="s">
        <v>7368</v>
      </c>
      <c r="J1551">
        <v>4758203004</v>
      </c>
      <c r="K1551" t="s">
        <v>7369</v>
      </c>
      <c r="L1551" t="s">
        <v>7370</v>
      </c>
      <c r="M1551" t="s">
        <v>7371</v>
      </c>
      <c r="N1551" t="s">
        <v>7371</v>
      </c>
      <c r="O1551">
        <v>1</v>
      </c>
      <c r="P1551">
        <v>1</v>
      </c>
      <c r="Q1551">
        <v>4</v>
      </c>
      <c r="R1551" s="1">
        <v>1000</v>
      </c>
      <c r="S1551" s="14" t="s">
        <v>1646</v>
      </c>
      <c r="T1551" s="14" t="s">
        <v>1647</v>
      </c>
      <c r="U1551" s="15">
        <v>1</v>
      </c>
      <c r="V1551">
        <v>10</v>
      </c>
      <c r="W1551" t="s">
        <v>7372</v>
      </c>
      <c r="X1551" s="17">
        <v>5529</v>
      </c>
      <c r="Y1551">
        <v>0</v>
      </c>
      <c r="Z1551" t="s">
        <v>7373</v>
      </c>
      <c r="AA1551">
        <v>13</v>
      </c>
      <c r="AB1551">
        <v>4</v>
      </c>
      <c r="AC1551">
        <v>0</v>
      </c>
      <c r="AD1551">
        <v>275</v>
      </c>
      <c r="AE1551" t="s">
        <v>7374</v>
      </c>
      <c r="AF1551" t="s">
        <v>7369</v>
      </c>
      <c r="AG1551" t="s">
        <v>7369</v>
      </c>
      <c r="AH1551" t="s">
        <v>7377</v>
      </c>
      <c r="AI1551" t="s">
        <v>7375</v>
      </c>
      <c r="AJ1551">
        <v>9562098003</v>
      </c>
    </row>
    <row r="1552" spans="1:36" ht="15" x14ac:dyDescent="0.2">
      <c r="A1552">
        <v>80</v>
      </c>
      <c r="B1552">
        <v>13</v>
      </c>
      <c r="C1552">
        <v>5</v>
      </c>
      <c r="D1552">
        <v>0</v>
      </c>
      <c r="E1552">
        <v>0</v>
      </c>
      <c r="F1552" s="13" t="s">
        <v>5914</v>
      </c>
      <c r="G1552" s="13" t="s">
        <v>5915</v>
      </c>
      <c r="H1552" t="s">
        <v>7367</v>
      </c>
      <c r="I1552" t="s">
        <v>7368</v>
      </c>
      <c r="J1552">
        <v>4758203004</v>
      </c>
      <c r="K1552" t="s">
        <v>7369</v>
      </c>
      <c r="L1552" t="s">
        <v>7370</v>
      </c>
      <c r="M1552"/>
      <c r="N1552"/>
      <c r="O1552">
        <v>1</v>
      </c>
      <c r="P1552">
        <v>1</v>
      </c>
      <c r="Q1552">
        <v>4</v>
      </c>
      <c r="R1552" s="1">
        <v>1000</v>
      </c>
      <c r="S1552" s="14" t="s">
        <v>1646</v>
      </c>
      <c r="T1552" s="14" t="s">
        <v>1647</v>
      </c>
      <c r="U1552" s="15">
        <v>1</v>
      </c>
      <c r="V1552">
        <v>20</v>
      </c>
      <c r="W1552" t="s">
        <v>7372</v>
      </c>
      <c r="X1552" s="17">
        <v>5546</v>
      </c>
      <c r="Y1552">
        <v>0</v>
      </c>
      <c r="Z1552" t="s">
        <v>7373</v>
      </c>
      <c r="AA1552">
        <v>13</v>
      </c>
      <c r="AB1552">
        <v>4</v>
      </c>
      <c r="AC1552">
        <v>0</v>
      </c>
      <c r="AD1552">
        <v>275</v>
      </c>
      <c r="AE1552" t="s">
        <v>7374</v>
      </c>
      <c r="AF1552" t="s">
        <v>7369</v>
      </c>
      <c r="AG1552" t="s">
        <v>7369</v>
      </c>
      <c r="AH1552" t="s">
        <v>7377</v>
      </c>
      <c r="AI1552" t="s">
        <v>7375</v>
      </c>
      <c r="AJ1552">
        <v>9562098003</v>
      </c>
    </row>
    <row r="1553" spans="1:36" ht="15" x14ac:dyDescent="0.2">
      <c r="A1553">
        <v>80</v>
      </c>
      <c r="B1553">
        <v>13</v>
      </c>
      <c r="C1553">
        <v>5</v>
      </c>
      <c r="D1553">
        <v>0</v>
      </c>
      <c r="E1553">
        <v>0</v>
      </c>
      <c r="F1553" s="13" t="s">
        <v>2790</v>
      </c>
      <c r="G1553" s="13" t="s">
        <v>2791</v>
      </c>
      <c r="H1553" t="s">
        <v>7367</v>
      </c>
      <c r="I1553" t="s">
        <v>7368</v>
      </c>
      <c r="J1553">
        <v>4758203004</v>
      </c>
      <c r="K1553" t="s">
        <v>7369</v>
      </c>
      <c r="L1553" t="s">
        <v>7370</v>
      </c>
      <c r="M1553" t="s">
        <v>7371</v>
      </c>
      <c r="N1553" t="s">
        <v>7371</v>
      </c>
      <c r="O1553">
        <v>1</v>
      </c>
      <c r="P1553">
        <v>1</v>
      </c>
      <c r="Q1553">
        <v>4</v>
      </c>
      <c r="R1553" s="1">
        <v>1000</v>
      </c>
      <c r="S1553" s="14" t="s">
        <v>1646</v>
      </c>
      <c r="T1553" s="14" t="s">
        <v>1647</v>
      </c>
      <c r="U1553" s="15">
        <v>1</v>
      </c>
      <c r="V1553">
        <v>20</v>
      </c>
      <c r="W1553" t="s">
        <v>7372</v>
      </c>
      <c r="X1553" s="17">
        <v>5577</v>
      </c>
      <c r="Y1553">
        <v>0</v>
      </c>
      <c r="Z1553" t="s">
        <v>7373</v>
      </c>
      <c r="AA1553">
        <v>13</v>
      </c>
      <c r="AB1553">
        <v>4</v>
      </c>
      <c r="AC1553">
        <v>0</v>
      </c>
      <c r="AD1553">
        <v>275</v>
      </c>
      <c r="AE1553" t="s">
        <v>7374</v>
      </c>
      <c r="AF1553" t="s">
        <v>7369</v>
      </c>
      <c r="AG1553" t="s">
        <v>7369</v>
      </c>
      <c r="AH1553" t="s">
        <v>7377</v>
      </c>
      <c r="AI1553" t="s">
        <v>7375</v>
      </c>
      <c r="AJ1553">
        <v>9562098003</v>
      </c>
    </row>
    <row r="1554" spans="1:36" ht="15" x14ac:dyDescent="0.2">
      <c r="A1554">
        <v>80</v>
      </c>
      <c r="B1554">
        <v>13</v>
      </c>
      <c r="C1554">
        <v>5</v>
      </c>
      <c r="D1554">
        <v>0</v>
      </c>
      <c r="E1554">
        <v>0</v>
      </c>
      <c r="F1554" s="13" t="s">
        <v>3698</v>
      </c>
      <c r="G1554" s="13" t="s">
        <v>3699</v>
      </c>
      <c r="H1554" t="s">
        <v>7367</v>
      </c>
      <c r="I1554" t="s">
        <v>7368</v>
      </c>
      <c r="J1554">
        <v>4758203004</v>
      </c>
      <c r="K1554" t="s">
        <v>7369</v>
      </c>
      <c r="L1554" t="s">
        <v>7370</v>
      </c>
      <c r="M1554"/>
      <c r="N1554"/>
      <c r="O1554">
        <v>1</v>
      </c>
      <c r="P1554">
        <v>1</v>
      </c>
      <c r="Q1554">
        <v>4</v>
      </c>
      <c r="R1554" s="1">
        <v>1000</v>
      </c>
      <c r="S1554" s="14" t="s">
        <v>1646</v>
      </c>
      <c r="T1554" s="14" t="s">
        <v>1647</v>
      </c>
      <c r="U1554" s="15">
        <v>1</v>
      </c>
      <c r="V1554">
        <v>20</v>
      </c>
      <c r="W1554" t="s">
        <v>7372</v>
      </c>
      <c r="X1554" s="17">
        <v>5554</v>
      </c>
      <c r="Y1554">
        <v>0</v>
      </c>
      <c r="Z1554" t="s">
        <v>7373</v>
      </c>
      <c r="AA1554">
        <v>13</v>
      </c>
      <c r="AB1554">
        <v>4</v>
      </c>
      <c r="AC1554">
        <v>0</v>
      </c>
      <c r="AD1554">
        <v>275</v>
      </c>
      <c r="AE1554" t="s">
        <v>7374</v>
      </c>
      <c r="AF1554" t="s">
        <v>7369</v>
      </c>
      <c r="AG1554" t="s">
        <v>7369</v>
      </c>
      <c r="AH1554" t="s">
        <v>7377</v>
      </c>
      <c r="AI1554" t="s">
        <v>7375</v>
      </c>
      <c r="AJ1554">
        <v>9562098003</v>
      </c>
    </row>
    <row r="1555" spans="1:36" ht="15" x14ac:dyDescent="0.2">
      <c r="A1555">
        <v>80</v>
      </c>
      <c r="B1555">
        <v>13</v>
      </c>
      <c r="C1555">
        <v>5</v>
      </c>
      <c r="D1555">
        <v>0</v>
      </c>
      <c r="E1555">
        <v>0</v>
      </c>
      <c r="F1555" s="13" t="s">
        <v>3646</v>
      </c>
      <c r="G1555" s="13" t="s">
        <v>3647</v>
      </c>
      <c r="H1555" t="s">
        <v>7367</v>
      </c>
      <c r="I1555" t="s">
        <v>7368</v>
      </c>
      <c r="J1555">
        <v>4758203004</v>
      </c>
      <c r="K1555" t="s">
        <v>7369</v>
      </c>
      <c r="L1555" t="s">
        <v>7370</v>
      </c>
      <c r="M1555"/>
      <c r="N1555"/>
      <c r="O1555">
        <v>1</v>
      </c>
      <c r="P1555">
        <v>1</v>
      </c>
      <c r="Q1555">
        <v>4</v>
      </c>
      <c r="R1555" s="1">
        <v>1000</v>
      </c>
      <c r="S1555" s="14" t="s">
        <v>1646</v>
      </c>
      <c r="T1555" s="14" t="s">
        <v>1647</v>
      </c>
      <c r="U1555" s="15">
        <v>1</v>
      </c>
      <c r="V1555">
        <v>10</v>
      </c>
      <c r="W1555" t="s">
        <v>7372</v>
      </c>
      <c r="X1555" s="17">
        <v>5546</v>
      </c>
      <c r="Y1555">
        <v>0</v>
      </c>
      <c r="Z1555" t="s">
        <v>7373</v>
      </c>
      <c r="AA1555">
        <v>13</v>
      </c>
      <c r="AB1555">
        <v>4</v>
      </c>
      <c r="AC1555">
        <v>0</v>
      </c>
      <c r="AD1555">
        <v>275</v>
      </c>
      <c r="AE1555" t="s">
        <v>7374</v>
      </c>
      <c r="AF1555" t="s">
        <v>7369</v>
      </c>
      <c r="AG1555" t="s">
        <v>7369</v>
      </c>
      <c r="AH1555" t="s">
        <v>7377</v>
      </c>
      <c r="AI1555" t="s">
        <v>7375</v>
      </c>
      <c r="AJ1555">
        <v>9562098003</v>
      </c>
    </row>
    <row r="1556" spans="1:36" ht="15" x14ac:dyDescent="0.2">
      <c r="A1556">
        <v>80</v>
      </c>
      <c r="B1556">
        <v>13</v>
      </c>
      <c r="C1556">
        <v>5</v>
      </c>
      <c r="D1556">
        <v>0</v>
      </c>
      <c r="E1556">
        <v>0</v>
      </c>
      <c r="F1556" s="13" t="s">
        <v>6698</v>
      </c>
      <c r="G1556" s="13" t="s">
        <v>6699</v>
      </c>
      <c r="H1556" t="s">
        <v>7367</v>
      </c>
      <c r="I1556" t="s">
        <v>7368</v>
      </c>
      <c r="J1556">
        <v>4758203004</v>
      </c>
      <c r="K1556" t="s">
        <v>7369</v>
      </c>
      <c r="L1556" t="s">
        <v>7370</v>
      </c>
      <c r="M1556"/>
      <c r="N1556"/>
      <c r="O1556">
        <v>1</v>
      </c>
      <c r="P1556">
        <v>1</v>
      </c>
      <c r="Q1556">
        <v>4</v>
      </c>
      <c r="R1556" s="1">
        <v>1000</v>
      </c>
      <c r="S1556" s="14" t="s">
        <v>1646</v>
      </c>
      <c r="T1556" s="14" t="s">
        <v>1647</v>
      </c>
      <c r="U1556" s="15">
        <v>1</v>
      </c>
      <c r="V1556">
        <v>10</v>
      </c>
      <c r="W1556" t="s">
        <v>7372</v>
      </c>
      <c r="X1556" s="17">
        <v>5577</v>
      </c>
      <c r="Y1556">
        <v>0</v>
      </c>
      <c r="Z1556" t="s">
        <v>7373</v>
      </c>
      <c r="AA1556">
        <v>13</v>
      </c>
      <c r="AB1556">
        <v>4</v>
      </c>
      <c r="AC1556">
        <v>0</v>
      </c>
      <c r="AD1556">
        <v>275</v>
      </c>
      <c r="AE1556" t="s">
        <v>7374</v>
      </c>
      <c r="AF1556" t="s">
        <v>7369</v>
      </c>
      <c r="AG1556" t="s">
        <v>7369</v>
      </c>
      <c r="AH1556" t="s">
        <v>7377</v>
      </c>
      <c r="AI1556" t="s">
        <v>7375</v>
      </c>
      <c r="AJ1556">
        <v>9562098003</v>
      </c>
    </row>
    <row r="1557" spans="1:36" ht="15" x14ac:dyDescent="0.2">
      <c r="A1557">
        <v>80</v>
      </c>
      <c r="B1557">
        <v>13</v>
      </c>
      <c r="C1557">
        <v>5</v>
      </c>
      <c r="D1557">
        <v>0</v>
      </c>
      <c r="E1557">
        <v>0</v>
      </c>
      <c r="F1557" s="13" t="s">
        <v>6404</v>
      </c>
      <c r="G1557" s="13" t="s">
        <v>6405</v>
      </c>
      <c r="H1557" t="s">
        <v>7367</v>
      </c>
      <c r="I1557" t="s">
        <v>7368</v>
      </c>
      <c r="J1557">
        <v>4758203004</v>
      </c>
      <c r="K1557" t="s">
        <v>7369</v>
      </c>
      <c r="L1557" t="s">
        <v>7370</v>
      </c>
      <c r="M1557"/>
      <c r="N1557"/>
      <c r="O1557">
        <v>1</v>
      </c>
      <c r="P1557">
        <v>1</v>
      </c>
      <c r="Q1557">
        <v>4</v>
      </c>
      <c r="R1557" s="1">
        <v>1000</v>
      </c>
      <c r="S1557" s="14" t="s">
        <v>1646</v>
      </c>
      <c r="T1557" s="14" t="s">
        <v>1647</v>
      </c>
      <c r="U1557" s="15">
        <v>1</v>
      </c>
      <c r="V1557">
        <v>10</v>
      </c>
      <c r="W1557" t="s">
        <v>7372</v>
      </c>
      <c r="X1557" s="17">
        <v>5577</v>
      </c>
      <c r="Y1557">
        <v>0</v>
      </c>
      <c r="Z1557" t="s">
        <v>7373</v>
      </c>
      <c r="AA1557">
        <v>13</v>
      </c>
      <c r="AB1557">
        <v>4</v>
      </c>
      <c r="AC1557">
        <v>0</v>
      </c>
      <c r="AD1557">
        <v>275</v>
      </c>
      <c r="AE1557" t="s">
        <v>7374</v>
      </c>
      <c r="AF1557" t="s">
        <v>7369</v>
      </c>
      <c r="AG1557" t="s">
        <v>7369</v>
      </c>
      <c r="AH1557" t="s">
        <v>7377</v>
      </c>
      <c r="AI1557" t="s">
        <v>7375</v>
      </c>
      <c r="AJ1557">
        <v>9562098003</v>
      </c>
    </row>
    <row r="1558" spans="1:36" ht="15" x14ac:dyDescent="0.2">
      <c r="A1558">
        <v>80</v>
      </c>
      <c r="B1558">
        <v>13</v>
      </c>
      <c r="C1558">
        <v>5</v>
      </c>
      <c r="D1558">
        <v>0</v>
      </c>
      <c r="E1558">
        <v>0</v>
      </c>
      <c r="F1558" s="13" t="s">
        <v>6652</v>
      </c>
      <c r="G1558" s="13" t="s">
        <v>6653</v>
      </c>
      <c r="H1558" t="s">
        <v>7367</v>
      </c>
      <c r="I1558" t="s">
        <v>7368</v>
      </c>
      <c r="J1558">
        <v>4758203004</v>
      </c>
      <c r="K1558" t="s">
        <v>7369</v>
      </c>
      <c r="L1558" t="s">
        <v>7370</v>
      </c>
      <c r="M1558"/>
      <c r="N1558"/>
      <c r="O1558">
        <v>1</v>
      </c>
      <c r="P1558">
        <v>1</v>
      </c>
      <c r="Q1558">
        <v>4</v>
      </c>
      <c r="R1558" s="1">
        <v>1000</v>
      </c>
      <c r="S1558" s="14" t="s">
        <v>1646</v>
      </c>
      <c r="T1558" s="14" t="s">
        <v>1647</v>
      </c>
      <c r="U1558" s="15">
        <v>1</v>
      </c>
      <c r="V1558">
        <v>20</v>
      </c>
      <c r="W1558" t="s">
        <v>7372</v>
      </c>
      <c r="X1558" s="17">
        <v>5546</v>
      </c>
      <c r="Y1558">
        <v>0</v>
      </c>
      <c r="Z1558" t="s">
        <v>7373</v>
      </c>
      <c r="AA1558">
        <v>13</v>
      </c>
      <c r="AB1558">
        <v>4</v>
      </c>
      <c r="AC1558">
        <v>0</v>
      </c>
      <c r="AD1558">
        <v>275</v>
      </c>
      <c r="AE1558" t="s">
        <v>7374</v>
      </c>
      <c r="AF1558" t="s">
        <v>7369</v>
      </c>
      <c r="AG1558" t="s">
        <v>7369</v>
      </c>
      <c r="AH1558" t="s">
        <v>7377</v>
      </c>
      <c r="AI1558" t="s">
        <v>7375</v>
      </c>
      <c r="AJ1558">
        <v>9562098003</v>
      </c>
    </row>
    <row r="1559" spans="1:36" ht="15" x14ac:dyDescent="0.2">
      <c r="A1559">
        <v>80</v>
      </c>
      <c r="B1559">
        <v>13</v>
      </c>
      <c r="C1559">
        <v>7</v>
      </c>
      <c r="D1559">
        <v>0</v>
      </c>
      <c r="E1559">
        <v>0</v>
      </c>
      <c r="F1559" s="13" t="s">
        <v>6666</v>
      </c>
      <c r="G1559" s="13" t="s">
        <v>6667</v>
      </c>
      <c r="H1559" t="s">
        <v>7367</v>
      </c>
      <c r="I1559" t="s">
        <v>7368</v>
      </c>
      <c r="J1559">
        <v>4758203004</v>
      </c>
      <c r="K1559" t="s">
        <v>7369</v>
      </c>
      <c r="L1559" t="s">
        <v>7370</v>
      </c>
      <c r="M1559"/>
      <c r="N1559"/>
      <c r="O1559">
        <v>1</v>
      </c>
      <c r="P1559">
        <v>1</v>
      </c>
      <c r="Q1559">
        <v>4</v>
      </c>
      <c r="R1559">
        <v>1</v>
      </c>
      <c r="S1559" s="14" t="s">
        <v>1646</v>
      </c>
      <c r="T1559" s="14" t="s">
        <v>1647</v>
      </c>
      <c r="U1559" s="15">
        <v>1</v>
      </c>
      <c r="V1559">
        <v>20</v>
      </c>
      <c r="W1559" t="s">
        <v>7372</v>
      </c>
      <c r="X1559" s="16">
        <v>5.3769999999999998</v>
      </c>
      <c r="Y1559">
        <v>0</v>
      </c>
      <c r="Z1559" t="s">
        <v>7373</v>
      </c>
      <c r="AA1559">
        <v>13</v>
      </c>
      <c r="AB1559">
        <v>4</v>
      </c>
      <c r="AC1559">
        <v>0</v>
      </c>
      <c r="AD1559">
        <v>275</v>
      </c>
      <c r="AE1559" t="s">
        <v>7374</v>
      </c>
      <c r="AF1559" t="s">
        <v>7369</v>
      </c>
      <c r="AG1559" t="s">
        <v>7369</v>
      </c>
      <c r="AH1559" t="s">
        <v>7377</v>
      </c>
      <c r="AI1559" t="s">
        <v>7375</v>
      </c>
      <c r="AJ1559">
        <v>9562098003</v>
      </c>
    </row>
    <row r="1560" spans="1:36" ht="15" x14ac:dyDescent="0.2">
      <c r="A1560">
        <v>80</v>
      </c>
      <c r="B1560">
        <v>13</v>
      </c>
      <c r="C1560">
        <v>5</v>
      </c>
      <c r="D1560">
        <v>0</v>
      </c>
      <c r="E1560">
        <v>0</v>
      </c>
      <c r="F1560" s="13" t="s">
        <v>6694</v>
      </c>
      <c r="G1560" s="13" t="s">
        <v>6695</v>
      </c>
      <c r="H1560" t="s">
        <v>7367</v>
      </c>
      <c r="I1560" t="s">
        <v>7368</v>
      </c>
      <c r="J1560">
        <v>4758203004</v>
      </c>
      <c r="K1560" t="s">
        <v>7369</v>
      </c>
      <c r="L1560" t="s">
        <v>7370</v>
      </c>
      <c r="M1560"/>
      <c r="N1560"/>
      <c r="O1560">
        <v>1</v>
      </c>
      <c r="P1560">
        <v>1</v>
      </c>
      <c r="Q1560">
        <v>4</v>
      </c>
      <c r="R1560" s="1">
        <v>1000</v>
      </c>
      <c r="S1560" s="14" t="s">
        <v>1646</v>
      </c>
      <c r="T1560" s="14" t="s">
        <v>1647</v>
      </c>
      <c r="U1560" s="15">
        <v>1</v>
      </c>
      <c r="V1560">
        <v>10</v>
      </c>
      <c r="W1560" t="s">
        <v>7372</v>
      </c>
      <c r="X1560" s="17">
        <v>5544</v>
      </c>
      <c r="Y1560">
        <v>0</v>
      </c>
      <c r="Z1560" t="s">
        <v>7373</v>
      </c>
      <c r="AA1560">
        <v>13</v>
      </c>
      <c r="AB1560">
        <v>4</v>
      </c>
      <c r="AC1560">
        <v>0</v>
      </c>
      <c r="AD1560">
        <v>275</v>
      </c>
      <c r="AE1560" t="s">
        <v>7374</v>
      </c>
      <c r="AF1560" t="s">
        <v>7369</v>
      </c>
      <c r="AG1560" t="s">
        <v>7369</v>
      </c>
      <c r="AH1560" t="s">
        <v>7377</v>
      </c>
      <c r="AI1560" t="s">
        <v>7375</v>
      </c>
      <c r="AJ1560">
        <v>9562098003</v>
      </c>
    </row>
    <row r="1561" spans="1:36" ht="15" x14ac:dyDescent="0.2">
      <c r="A1561">
        <v>80</v>
      </c>
      <c r="B1561">
        <v>13</v>
      </c>
      <c r="C1561">
        <v>5</v>
      </c>
      <c r="D1561">
        <v>0</v>
      </c>
      <c r="E1561">
        <v>0</v>
      </c>
      <c r="F1561" s="13" t="s">
        <v>7290</v>
      </c>
      <c r="G1561" s="13" t="s">
        <v>7291</v>
      </c>
      <c r="H1561" t="s">
        <v>7367</v>
      </c>
      <c r="I1561" t="s">
        <v>7368</v>
      </c>
      <c r="J1561">
        <v>4758203004</v>
      </c>
      <c r="K1561" t="s">
        <v>7369</v>
      </c>
      <c r="L1561" t="s">
        <v>7370</v>
      </c>
      <c r="M1561"/>
      <c r="N1561"/>
      <c r="O1561">
        <v>1</v>
      </c>
      <c r="P1561">
        <v>1</v>
      </c>
      <c r="Q1561">
        <v>4</v>
      </c>
      <c r="R1561">
        <v>1</v>
      </c>
      <c r="S1561" s="14" t="s">
        <v>1646</v>
      </c>
      <c r="T1561" s="14" t="s">
        <v>1647</v>
      </c>
      <c r="U1561" s="15">
        <v>1</v>
      </c>
      <c r="V1561">
        <v>20</v>
      </c>
      <c r="W1561" t="s">
        <v>7372</v>
      </c>
      <c r="X1561" s="16">
        <v>5.5049999999999999</v>
      </c>
      <c r="Y1561">
        <v>0</v>
      </c>
      <c r="Z1561" t="s">
        <v>7373</v>
      </c>
      <c r="AA1561">
        <v>13</v>
      </c>
      <c r="AB1561">
        <v>4</v>
      </c>
      <c r="AC1561">
        <v>0</v>
      </c>
      <c r="AD1561">
        <v>275</v>
      </c>
      <c r="AE1561" t="s">
        <v>7374</v>
      </c>
      <c r="AF1561" t="s">
        <v>7369</v>
      </c>
      <c r="AG1561" t="s">
        <v>7369</v>
      </c>
      <c r="AH1561" t="s">
        <v>7377</v>
      </c>
      <c r="AI1561" t="s">
        <v>7375</v>
      </c>
      <c r="AJ1561">
        <v>9562098003</v>
      </c>
    </row>
    <row r="1562" spans="1:36" ht="15" x14ac:dyDescent="0.2">
      <c r="A1562">
        <v>80</v>
      </c>
      <c r="B1562">
        <v>13</v>
      </c>
      <c r="C1562">
        <v>5</v>
      </c>
      <c r="D1562">
        <v>0</v>
      </c>
      <c r="E1562">
        <v>0</v>
      </c>
      <c r="F1562" s="13" t="s">
        <v>1414</v>
      </c>
      <c r="G1562" s="13" t="s">
        <v>1415</v>
      </c>
      <c r="H1562" t="s">
        <v>7367</v>
      </c>
      <c r="I1562" t="s">
        <v>7368</v>
      </c>
      <c r="J1562">
        <v>4758203004</v>
      </c>
      <c r="K1562" t="s">
        <v>7369</v>
      </c>
      <c r="L1562" t="s">
        <v>7370</v>
      </c>
      <c r="M1562" t="s">
        <v>7371</v>
      </c>
      <c r="N1562" t="s">
        <v>7371</v>
      </c>
      <c r="O1562">
        <v>1</v>
      </c>
      <c r="P1562">
        <v>1</v>
      </c>
      <c r="Q1562">
        <v>4</v>
      </c>
      <c r="R1562" s="1">
        <v>1000</v>
      </c>
      <c r="S1562" s="14" t="s">
        <v>536</v>
      </c>
      <c r="T1562" s="14" t="s">
        <v>537</v>
      </c>
      <c r="U1562" s="15">
        <v>1</v>
      </c>
      <c r="V1562">
        <v>20</v>
      </c>
      <c r="W1562" t="s">
        <v>7372</v>
      </c>
      <c r="X1562" s="17">
        <v>5456</v>
      </c>
      <c r="Y1562">
        <v>0</v>
      </c>
      <c r="Z1562" t="s">
        <v>7373</v>
      </c>
      <c r="AA1562">
        <v>13</v>
      </c>
      <c r="AB1562">
        <v>4</v>
      </c>
      <c r="AC1562">
        <v>0</v>
      </c>
      <c r="AD1562">
        <v>277</v>
      </c>
      <c r="AE1562" t="s">
        <v>7374</v>
      </c>
      <c r="AF1562" t="s">
        <v>7369</v>
      </c>
      <c r="AG1562" t="s">
        <v>7369</v>
      </c>
      <c r="AH1562" t="s">
        <v>7380</v>
      </c>
      <c r="AI1562" t="s">
        <v>7378</v>
      </c>
      <c r="AJ1562">
        <v>9562098003</v>
      </c>
    </row>
    <row r="1563" spans="1:36" ht="15" x14ac:dyDescent="0.2">
      <c r="A1563">
        <v>80</v>
      </c>
      <c r="B1563">
        <v>13</v>
      </c>
      <c r="C1563">
        <v>4</v>
      </c>
      <c r="D1563">
        <v>0</v>
      </c>
      <c r="E1563">
        <v>0</v>
      </c>
      <c r="F1563" s="13" t="s">
        <v>3488</v>
      </c>
      <c r="G1563" s="13" t="s">
        <v>3489</v>
      </c>
      <c r="H1563" t="s">
        <v>7367</v>
      </c>
      <c r="I1563" t="s">
        <v>7368</v>
      </c>
      <c r="J1563">
        <v>4758203004</v>
      </c>
      <c r="K1563" t="s">
        <v>7369</v>
      </c>
      <c r="L1563" t="s">
        <v>7370</v>
      </c>
      <c r="M1563" t="s">
        <v>7371</v>
      </c>
      <c r="N1563" t="s">
        <v>7371</v>
      </c>
      <c r="O1563">
        <v>1</v>
      </c>
      <c r="P1563">
        <v>1</v>
      </c>
      <c r="Q1563">
        <v>4</v>
      </c>
      <c r="R1563" s="1">
        <v>1000</v>
      </c>
      <c r="S1563" s="14" t="s">
        <v>536</v>
      </c>
      <c r="T1563" s="14" t="s">
        <v>537</v>
      </c>
      <c r="U1563" s="15">
        <v>1</v>
      </c>
      <c r="V1563">
        <v>10</v>
      </c>
      <c r="W1563" t="s">
        <v>7372</v>
      </c>
      <c r="X1563" s="17">
        <v>3226</v>
      </c>
      <c r="Y1563">
        <v>0</v>
      </c>
      <c r="Z1563" t="s">
        <v>7373</v>
      </c>
      <c r="AA1563">
        <v>13</v>
      </c>
      <c r="AB1563">
        <v>4</v>
      </c>
      <c r="AC1563">
        <v>0</v>
      </c>
      <c r="AD1563">
        <v>277</v>
      </c>
      <c r="AE1563" t="s">
        <v>7374</v>
      </c>
      <c r="AF1563" t="s">
        <v>7369</v>
      </c>
      <c r="AG1563" t="s">
        <v>7369</v>
      </c>
      <c r="AH1563" t="s">
        <v>7380</v>
      </c>
      <c r="AI1563" t="s">
        <v>7378</v>
      </c>
      <c r="AJ1563">
        <v>9562098003</v>
      </c>
    </row>
    <row r="1564" spans="1:36" ht="15" x14ac:dyDescent="0.2">
      <c r="A1564">
        <v>80</v>
      </c>
      <c r="B1564">
        <v>13</v>
      </c>
      <c r="C1564">
        <v>5</v>
      </c>
      <c r="D1564">
        <v>0</v>
      </c>
      <c r="E1564">
        <v>0</v>
      </c>
      <c r="F1564" s="13" t="s">
        <v>1560</v>
      </c>
      <c r="G1564" s="13" t="s">
        <v>1561</v>
      </c>
      <c r="H1564" t="s">
        <v>7367</v>
      </c>
      <c r="I1564" t="s">
        <v>7368</v>
      </c>
      <c r="J1564">
        <v>4758203004</v>
      </c>
      <c r="K1564" t="s">
        <v>7369</v>
      </c>
      <c r="L1564" t="s">
        <v>7370</v>
      </c>
      <c r="M1564" t="s">
        <v>7371</v>
      </c>
      <c r="N1564" t="s">
        <v>7371</v>
      </c>
      <c r="O1564">
        <v>1</v>
      </c>
      <c r="P1564">
        <v>1</v>
      </c>
      <c r="Q1564">
        <v>4</v>
      </c>
      <c r="R1564" s="1">
        <v>1000</v>
      </c>
      <c r="S1564" s="14" t="s">
        <v>536</v>
      </c>
      <c r="T1564" s="14" t="s">
        <v>537</v>
      </c>
      <c r="U1564" s="15">
        <v>1</v>
      </c>
      <c r="V1564">
        <v>20</v>
      </c>
      <c r="W1564" t="s">
        <v>7372</v>
      </c>
      <c r="X1564" s="17">
        <v>5473</v>
      </c>
      <c r="Y1564">
        <v>0</v>
      </c>
      <c r="Z1564" t="s">
        <v>7373</v>
      </c>
      <c r="AA1564">
        <v>13</v>
      </c>
      <c r="AB1564">
        <v>4</v>
      </c>
      <c r="AC1564">
        <v>0</v>
      </c>
      <c r="AD1564">
        <v>277</v>
      </c>
      <c r="AE1564" t="s">
        <v>7374</v>
      </c>
      <c r="AF1564" t="s">
        <v>7369</v>
      </c>
      <c r="AG1564" t="s">
        <v>7369</v>
      </c>
      <c r="AH1564" t="s">
        <v>7380</v>
      </c>
      <c r="AI1564" t="s">
        <v>7378</v>
      </c>
      <c r="AJ1564">
        <v>9562098003</v>
      </c>
    </row>
    <row r="1565" spans="1:36" ht="15" x14ac:dyDescent="0.2">
      <c r="A1565">
        <v>80</v>
      </c>
      <c r="B1565">
        <v>13</v>
      </c>
      <c r="C1565">
        <v>5</v>
      </c>
      <c r="D1565">
        <v>0</v>
      </c>
      <c r="E1565">
        <v>0</v>
      </c>
      <c r="F1565" s="13" t="s">
        <v>936</v>
      </c>
      <c r="G1565" s="13" t="s">
        <v>937</v>
      </c>
      <c r="H1565" t="s">
        <v>7367</v>
      </c>
      <c r="I1565" t="s">
        <v>7368</v>
      </c>
      <c r="J1565">
        <v>4758203004</v>
      </c>
      <c r="K1565" t="s">
        <v>7369</v>
      </c>
      <c r="L1565" t="s">
        <v>7370</v>
      </c>
      <c r="M1565" t="s">
        <v>7371</v>
      </c>
      <c r="N1565" t="s">
        <v>7371</v>
      </c>
      <c r="O1565">
        <v>1</v>
      </c>
      <c r="P1565">
        <v>1</v>
      </c>
      <c r="Q1565">
        <v>4</v>
      </c>
      <c r="R1565" s="1">
        <v>1000</v>
      </c>
      <c r="S1565" s="14" t="s">
        <v>536</v>
      </c>
      <c r="T1565" s="14" t="s">
        <v>537</v>
      </c>
      <c r="U1565" s="15">
        <v>1</v>
      </c>
      <c r="V1565">
        <v>20</v>
      </c>
      <c r="W1565" t="s">
        <v>7372</v>
      </c>
      <c r="X1565" s="17">
        <v>5558</v>
      </c>
      <c r="Y1565">
        <v>0</v>
      </c>
      <c r="Z1565" t="s">
        <v>7373</v>
      </c>
      <c r="AA1565">
        <v>13</v>
      </c>
      <c r="AB1565">
        <v>4</v>
      </c>
      <c r="AC1565">
        <v>0</v>
      </c>
      <c r="AD1565">
        <v>277</v>
      </c>
      <c r="AE1565" t="s">
        <v>7374</v>
      </c>
      <c r="AF1565" t="s">
        <v>7369</v>
      </c>
      <c r="AG1565" t="s">
        <v>7369</v>
      </c>
      <c r="AH1565" t="s">
        <v>7380</v>
      </c>
      <c r="AI1565" t="s">
        <v>7378</v>
      </c>
      <c r="AJ1565">
        <v>9562098003</v>
      </c>
    </row>
    <row r="1566" spans="1:36" ht="15" x14ac:dyDescent="0.2">
      <c r="A1566">
        <v>80</v>
      </c>
      <c r="B1566">
        <v>13</v>
      </c>
      <c r="C1566">
        <v>5</v>
      </c>
      <c r="D1566">
        <v>0</v>
      </c>
      <c r="E1566">
        <v>0</v>
      </c>
      <c r="F1566" s="13" t="s">
        <v>846</v>
      </c>
      <c r="G1566" s="13" t="s">
        <v>847</v>
      </c>
      <c r="H1566" t="s">
        <v>7367</v>
      </c>
      <c r="I1566" t="s">
        <v>7368</v>
      </c>
      <c r="J1566">
        <v>4758203004</v>
      </c>
      <c r="K1566" t="s">
        <v>7369</v>
      </c>
      <c r="L1566" t="s">
        <v>7370</v>
      </c>
      <c r="M1566" t="s">
        <v>7371</v>
      </c>
      <c r="N1566" t="s">
        <v>7371</v>
      </c>
      <c r="O1566">
        <v>1</v>
      </c>
      <c r="P1566">
        <v>1</v>
      </c>
      <c r="Q1566">
        <v>4</v>
      </c>
      <c r="R1566" s="1">
        <v>1000</v>
      </c>
      <c r="S1566" s="14" t="s">
        <v>536</v>
      </c>
      <c r="T1566" s="14" t="s">
        <v>537</v>
      </c>
      <c r="U1566" s="15">
        <v>1</v>
      </c>
      <c r="V1566">
        <v>20</v>
      </c>
      <c r="W1566" t="s">
        <v>7372</v>
      </c>
      <c r="X1566" s="17">
        <v>5609</v>
      </c>
      <c r="Y1566">
        <v>0</v>
      </c>
      <c r="Z1566" t="s">
        <v>7373</v>
      </c>
      <c r="AA1566">
        <v>13</v>
      </c>
      <c r="AB1566">
        <v>4</v>
      </c>
      <c r="AC1566">
        <v>0</v>
      </c>
      <c r="AD1566">
        <v>277</v>
      </c>
      <c r="AE1566" t="s">
        <v>7374</v>
      </c>
      <c r="AF1566" t="s">
        <v>7369</v>
      </c>
      <c r="AG1566" t="s">
        <v>7369</v>
      </c>
      <c r="AH1566" t="s">
        <v>7380</v>
      </c>
      <c r="AI1566" t="s">
        <v>7378</v>
      </c>
      <c r="AJ1566">
        <v>9562098003</v>
      </c>
    </row>
    <row r="1567" spans="1:36" ht="15" x14ac:dyDescent="0.2">
      <c r="A1567">
        <v>80</v>
      </c>
      <c r="B1567">
        <v>13</v>
      </c>
      <c r="C1567">
        <v>5</v>
      </c>
      <c r="D1567">
        <v>0</v>
      </c>
      <c r="E1567">
        <v>0</v>
      </c>
      <c r="F1567" s="13" t="s">
        <v>4078</v>
      </c>
      <c r="G1567" s="13" t="s">
        <v>4079</v>
      </c>
      <c r="H1567" t="s">
        <v>7367</v>
      </c>
      <c r="I1567" t="s">
        <v>7368</v>
      </c>
      <c r="J1567">
        <v>4758203004</v>
      </c>
      <c r="K1567" t="s">
        <v>7369</v>
      </c>
      <c r="L1567" t="s">
        <v>7370</v>
      </c>
      <c r="M1567" t="s">
        <v>7371</v>
      </c>
      <c r="N1567" t="s">
        <v>7371</v>
      </c>
      <c r="O1567">
        <v>1</v>
      </c>
      <c r="P1567">
        <v>1</v>
      </c>
      <c r="Q1567">
        <v>4</v>
      </c>
      <c r="R1567" s="1">
        <v>1000</v>
      </c>
      <c r="S1567" s="14" t="s">
        <v>536</v>
      </c>
      <c r="T1567" s="14" t="s">
        <v>537</v>
      </c>
      <c r="U1567" s="15">
        <v>1</v>
      </c>
      <c r="V1567">
        <v>20</v>
      </c>
      <c r="W1567" t="s">
        <v>7372</v>
      </c>
      <c r="X1567" s="17">
        <v>5830</v>
      </c>
      <c r="Y1567">
        <v>0</v>
      </c>
      <c r="Z1567" t="s">
        <v>7373</v>
      </c>
      <c r="AA1567">
        <v>13</v>
      </c>
      <c r="AB1567">
        <v>4</v>
      </c>
      <c r="AC1567">
        <v>0</v>
      </c>
      <c r="AD1567">
        <v>277</v>
      </c>
      <c r="AE1567" t="s">
        <v>7374</v>
      </c>
      <c r="AF1567" t="s">
        <v>7369</v>
      </c>
      <c r="AG1567" t="s">
        <v>7369</v>
      </c>
      <c r="AH1567" t="s">
        <v>7380</v>
      </c>
      <c r="AI1567" t="s">
        <v>7378</v>
      </c>
      <c r="AJ1567">
        <v>9562098003</v>
      </c>
    </row>
    <row r="1568" spans="1:36" ht="15" x14ac:dyDescent="0.2">
      <c r="A1568">
        <v>80</v>
      </c>
      <c r="B1568">
        <v>13</v>
      </c>
      <c r="C1568">
        <v>5</v>
      </c>
      <c r="D1568">
        <v>0</v>
      </c>
      <c r="E1568">
        <v>0</v>
      </c>
      <c r="F1568" s="13" t="s">
        <v>1324</v>
      </c>
      <c r="G1568" s="13" t="s">
        <v>1325</v>
      </c>
      <c r="H1568" t="s">
        <v>7367</v>
      </c>
      <c r="I1568" t="s">
        <v>7368</v>
      </c>
      <c r="J1568">
        <v>4758203004</v>
      </c>
      <c r="K1568" t="s">
        <v>7369</v>
      </c>
      <c r="L1568" t="s">
        <v>7370</v>
      </c>
      <c r="M1568" t="s">
        <v>7371</v>
      </c>
      <c r="N1568" t="s">
        <v>7371</v>
      </c>
      <c r="O1568">
        <v>1</v>
      </c>
      <c r="P1568">
        <v>1</v>
      </c>
      <c r="Q1568">
        <v>4</v>
      </c>
      <c r="R1568" s="1">
        <v>1000</v>
      </c>
      <c r="S1568" s="14" t="s">
        <v>536</v>
      </c>
      <c r="T1568" s="14" t="s">
        <v>537</v>
      </c>
      <c r="U1568" s="15">
        <v>1</v>
      </c>
      <c r="V1568">
        <v>20</v>
      </c>
      <c r="W1568" t="s">
        <v>7372</v>
      </c>
      <c r="X1568" s="17">
        <v>5830</v>
      </c>
      <c r="Y1568">
        <v>0</v>
      </c>
      <c r="Z1568" t="s">
        <v>7373</v>
      </c>
      <c r="AA1568">
        <v>13</v>
      </c>
      <c r="AB1568">
        <v>4</v>
      </c>
      <c r="AC1568">
        <v>0</v>
      </c>
      <c r="AD1568">
        <v>277</v>
      </c>
      <c r="AE1568" t="s">
        <v>7374</v>
      </c>
      <c r="AF1568" t="s">
        <v>7369</v>
      </c>
      <c r="AG1568" t="s">
        <v>7369</v>
      </c>
      <c r="AH1568" t="s">
        <v>7380</v>
      </c>
      <c r="AI1568" t="s">
        <v>7378</v>
      </c>
      <c r="AJ1568">
        <v>9562098003</v>
      </c>
    </row>
    <row r="1569" spans="1:36" ht="15" x14ac:dyDescent="0.2">
      <c r="A1569">
        <v>80</v>
      </c>
      <c r="B1569">
        <v>13</v>
      </c>
      <c r="C1569">
        <v>5</v>
      </c>
      <c r="D1569">
        <v>0</v>
      </c>
      <c r="E1569">
        <v>0</v>
      </c>
      <c r="F1569" s="13" t="s">
        <v>2388</v>
      </c>
      <c r="G1569" s="13" t="s">
        <v>2389</v>
      </c>
      <c r="H1569" t="s">
        <v>7367</v>
      </c>
      <c r="I1569" t="s">
        <v>7368</v>
      </c>
      <c r="J1569">
        <v>4758203004</v>
      </c>
      <c r="K1569" t="s">
        <v>7369</v>
      </c>
      <c r="L1569" t="s">
        <v>7370</v>
      </c>
      <c r="M1569" t="s">
        <v>7371</v>
      </c>
      <c r="N1569" t="s">
        <v>7371</v>
      </c>
      <c r="O1569">
        <v>1</v>
      </c>
      <c r="P1569">
        <v>1</v>
      </c>
      <c r="Q1569">
        <v>4</v>
      </c>
      <c r="R1569" s="1">
        <v>1000</v>
      </c>
      <c r="S1569" s="14" t="s">
        <v>536</v>
      </c>
      <c r="T1569" s="14" t="s">
        <v>537</v>
      </c>
      <c r="U1569" s="15">
        <v>1</v>
      </c>
      <c r="V1569">
        <v>20</v>
      </c>
      <c r="W1569" t="s">
        <v>7372</v>
      </c>
      <c r="X1569" s="17">
        <v>5473</v>
      </c>
      <c r="Y1569">
        <v>0</v>
      </c>
      <c r="Z1569" t="s">
        <v>7373</v>
      </c>
      <c r="AA1569">
        <v>13</v>
      </c>
      <c r="AB1569">
        <v>4</v>
      </c>
      <c r="AC1569">
        <v>0</v>
      </c>
      <c r="AD1569">
        <v>277</v>
      </c>
      <c r="AE1569" t="s">
        <v>7374</v>
      </c>
      <c r="AF1569" t="s">
        <v>7369</v>
      </c>
      <c r="AG1569" t="s">
        <v>7369</v>
      </c>
      <c r="AH1569" t="s">
        <v>7380</v>
      </c>
      <c r="AI1569" t="s">
        <v>7378</v>
      </c>
      <c r="AJ1569">
        <v>9562098003</v>
      </c>
    </row>
    <row r="1570" spans="1:36" ht="15" x14ac:dyDescent="0.2">
      <c r="A1570">
        <v>80</v>
      </c>
      <c r="B1570">
        <v>13</v>
      </c>
      <c r="C1570">
        <v>5</v>
      </c>
      <c r="D1570">
        <v>0</v>
      </c>
      <c r="E1570">
        <v>0</v>
      </c>
      <c r="F1570" s="13" t="s">
        <v>6902</v>
      </c>
      <c r="G1570" s="13" t="s">
        <v>6903</v>
      </c>
      <c r="H1570" t="s">
        <v>7367</v>
      </c>
      <c r="I1570" t="s">
        <v>7368</v>
      </c>
      <c r="J1570">
        <v>4758203004</v>
      </c>
      <c r="K1570" t="s">
        <v>7369</v>
      </c>
      <c r="L1570" t="s">
        <v>7370</v>
      </c>
      <c r="M1570"/>
      <c r="N1570"/>
      <c r="O1570">
        <v>1</v>
      </c>
      <c r="P1570">
        <v>1</v>
      </c>
      <c r="Q1570">
        <v>4</v>
      </c>
      <c r="R1570">
        <v>1</v>
      </c>
      <c r="S1570" s="14" t="s">
        <v>536</v>
      </c>
      <c r="T1570" s="14" t="s">
        <v>537</v>
      </c>
      <c r="U1570" s="15">
        <v>1</v>
      </c>
      <c r="V1570">
        <v>10</v>
      </c>
      <c r="W1570" t="s">
        <v>7372</v>
      </c>
      <c r="X1570" s="16">
        <v>5.609</v>
      </c>
      <c r="Y1570">
        <v>0</v>
      </c>
      <c r="Z1570" t="s">
        <v>7373</v>
      </c>
      <c r="AA1570">
        <v>13</v>
      </c>
      <c r="AB1570">
        <v>4</v>
      </c>
      <c r="AC1570">
        <v>0</v>
      </c>
      <c r="AD1570">
        <v>277</v>
      </c>
      <c r="AE1570" t="s">
        <v>7374</v>
      </c>
      <c r="AF1570" t="s">
        <v>7369</v>
      </c>
      <c r="AG1570" t="s">
        <v>7369</v>
      </c>
      <c r="AH1570" t="s">
        <v>7380</v>
      </c>
      <c r="AI1570" t="s">
        <v>7378</v>
      </c>
      <c r="AJ1570">
        <v>9562098003</v>
      </c>
    </row>
    <row r="1571" spans="1:36" ht="15" x14ac:dyDescent="0.2">
      <c r="A1571">
        <v>80</v>
      </c>
      <c r="B1571">
        <v>13</v>
      </c>
      <c r="C1571">
        <v>5</v>
      </c>
      <c r="D1571">
        <v>0</v>
      </c>
      <c r="E1571">
        <v>0</v>
      </c>
      <c r="F1571" s="13" t="s">
        <v>5234</v>
      </c>
      <c r="G1571" s="13" t="s">
        <v>5235</v>
      </c>
      <c r="H1571" t="s">
        <v>7367</v>
      </c>
      <c r="I1571" t="s">
        <v>7368</v>
      </c>
      <c r="J1571">
        <v>4758203004</v>
      </c>
      <c r="K1571" t="s">
        <v>7369</v>
      </c>
      <c r="L1571" t="s">
        <v>7370</v>
      </c>
      <c r="M1571" t="s">
        <v>7371</v>
      </c>
      <c r="N1571" t="s">
        <v>7371</v>
      </c>
      <c r="O1571">
        <v>1</v>
      </c>
      <c r="P1571">
        <v>1</v>
      </c>
      <c r="Q1571">
        <v>4</v>
      </c>
      <c r="R1571" s="1">
        <v>1000</v>
      </c>
      <c r="S1571" s="14" t="s">
        <v>536</v>
      </c>
      <c r="T1571" s="14" t="s">
        <v>537</v>
      </c>
      <c r="U1571" s="15">
        <v>1</v>
      </c>
      <c r="V1571">
        <v>10</v>
      </c>
      <c r="W1571" t="s">
        <v>7372</v>
      </c>
      <c r="X1571" s="17">
        <v>5558</v>
      </c>
      <c r="Y1571">
        <v>0</v>
      </c>
      <c r="Z1571" t="s">
        <v>7373</v>
      </c>
      <c r="AA1571">
        <v>13</v>
      </c>
      <c r="AB1571">
        <v>4</v>
      </c>
      <c r="AC1571">
        <v>0</v>
      </c>
      <c r="AD1571">
        <v>277</v>
      </c>
      <c r="AE1571" t="s">
        <v>7374</v>
      </c>
      <c r="AF1571" t="s">
        <v>7369</v>
      </c>
      <c r="AG1571" t="s">
        <v>7369</v>
      </c>
      <c r="AH1571" t="s">
        <v>7380</v>
      </c>
      <c r="AI1571" t="s">
        <v>7378</v>
      </c>
      <c r="AJ1571">
        <v>9562098003</v>
      </c>
    </row>
    <row r="1572" spans="1:36" ht="15" x14ac:dyDescent="0.2">
      <c r="A1572">
        <v>80</v>
      </c>
      <c r="B1572">
        <v>13</v>
      </c>
      <c r="C1572">
        <v>5</v>
      </c>
      <c r="D1572">
        <v>0</v>
      </c>
      <c r="E1572">
        <v>0</v>
      </c>
      <c r="F1572" s="13" t="s">
        <v>5816</v>
      </c>
      <c r="G1572" s="13" t="s">
        <v>5817</v>
      </c>
      <c r="H1572" t="s">
        <v>7367</v>
      </c>
      <c r="I1572" t="s">
        <v>7368</v>
      </c>
      <c r="J1572">
        <v>4758203004</v>
      </c>
      <c r="K1572" t="s">
        <v>7369</v>
      </c>
      <c r="L1572" t="s">
        <v>7370</v>
      </c>
      <c r="M1572" t="s">
        <v>7371</v>
      </c>
      <c r="N1572" t="s">
        <v>7371</v>
      </c>
      <c r="O1572">
        <v>1</v>
      </c>
      <c r="P1572">
        <v>1</v>
      </c>
      <c r="Q1572">
        <v>4</v>
      </c>
      <c r="R1572" s="1">
        <v>1000</v>
      </c>
      <c r="S1572" s="14" t="s">
        <v>536</v>
      </c>
      <c r="T1572" s="14" t="s">
        <v>537</v>
      </c>
      <c r="U1572" s="15">
        <v>1</v>
      </c>
      <c r="V1572">
        <v>10</v>
      </c>
      <c r="W1572" t="s">
        <v>7372</v>
      </c>
      <c r="X1572" s="17">
        <v>5558</v>
      </c>
      <c r="Y1572">
        <v>0</v>
      </c>
      <c r="Z1572" t="s">
        <v>7373</v>
      </c>
      <c r="AA1572">
        <v>13</v>
      </c>
      <c r="AB1572">
        <v>4</v>
      </c>
      <c r="AC1572">
        <v>0</v>
      </c>
      <c r="AD1572">
        <v>277</v>
      </c>
      <c r="AE1572" t="s">
        <v>7374</v>
      </c>
      <c r="AF1572" t="s">
        <v>7369</v>
      </c>
      <c r="AG1572" t="s">
        <v>7369</v>
      </c>
      <c r="AH1572" t="s">
        <v>7380</v>
      </c>
      <c r="AI1572" t="s">
        <v>7378</v>
      </c>
      <c r="AJ1572">
        <v>9562098003</v>
      </c>
    </row>
    <row r="1573" spans="1:36" ht="15" x14ac:dyDescent="0.2">
      <c r="A1573">
        <v>80</v>
      </c>
      <c r="B1573">
        <v>13</v>
      </c>
      <c r="C1573">
        <v>5</v>
      </c>
      <c r="D1573">
        <v>0</v>
      </c>
      <c r="E1573">
        <v>0</v>
      </c>
      <c r="F1573" s="13" t="s">
        <v>4522</v>
      </c>
      <c r="G1573" s="13" t="s">
        <v>4523</v>
      </c>
      <c r="H1573" t="s">
        <v>7367</v>
      </c>
      <c r="I1573" t="s">
        <v>7368</v>
      </c>
      <c r="J1573">
        <v>4758203004</v>
      </c>
      <c r="K1573" t="s">
        <v>7369</v>
      </c>
      <c r="L1573" t="s">
        <v>7370</v>
      </c>
      <c r="M1573" t="s">
        <v>7371</v>
      </c>
      <c r="N1573" t="s">
        <v>7371</v>
      </c>
      <c r="O1573">
        <v>1</v>
      </c>
      <c r="P1573">
        <v>1</v>
      </c>
      <c r="Q1573">
        <v>4</v>
      </c>
      <c r="R1573" s="1">
        <v>1000</v>
      </c>
      <c r="S1573" s="14" t="s">
        <v>536</v>
      </c>
      <c r="T1573" s="14" t="s">
        <v>537</v>
      </c>
      <c r="U1573" s="15">
        <v>1</v>
      </c>
      <c r="V1573">
        <v>10</v>
      </c>
      <c r="W1573" t="s">
        <v>7372</v>
      </c>
      <c r="X1573" s="17">
        <v>5575</v>
      </c>
      <c r="Y1573">
        <v>0</v>
      </c>
      <c r="Z1573" t="s">
        <v>7373</v>
      </c>
      <c r="AA1573">
        <v>13</v>
      </c>
      <c r="AB1573">
        <v>4</v>
      </c>
      <c r="AC1573">
        <v>0</v>
      </c>
      <c r="AD1573">
        <v>277</v>
      </c>
      <c r="AE1573" t="s">
        <v>7374</v>
      </c>
      <c r="AF1573" t="s">
        <v>7369</v>
      </c>
      <c r="AG1573" t="s">
        <v>7369</v>
      </c>
      <c r="AH1573" t="s">
        <v>7380</v>
      </c>
      <c r="AI1573" t="s">
        <v>7378</v>
      </c>
      <c r="AJ1573">
        <v>9562098003</v>
      </c>
    </row>
    <row r="1574" spans="1:36" ht="15" x14ac:dyDescent="0.2">
      <c r="A1574">
        <v>80</v>
      </c>
      <c r="B1574">
        <v>13</v>
      </c>
      <c r="C1574">
        <v>5</v>
      </c>
      <c r="D1574">
        <v>0</v>
      </c>
      <c r="E1574">
        <v>0</v>
      </c>
      <c r="F1574" s="13" t="s">
        <v>534</v>
      </c>
      <c r="G1574" s="13" t="s">
        <v>535</v>
      </c>
      <c r="H1574" t="s">
        <v>7367</v>
      </c>
      <c r="I1574" t="s">
        <v>7368</v>
      </c>
      <c r="J1574">
        <v>4758203004</v>
      </c>
      <c r="K1574" t="s">
        <v>7369</v>
      </c>
      <c r="L1574" t="s">
        <v>7370</v>
      </c>
      <c r="M1574" t="s">
        <v>7371</v>
      </c>
      <c r="N1574" t="s">
        <v>7371</v>
      </c>
      <c r="O1574">
        <v>1</v>
      </c>
      <c r="P1574">
        <v>1</v>
      </c>
      <c r="Q1574">
        <v>4</v>
      </c>
      <c r="R1574" s="1">
        <v>1000</v>
      </c>
      <c r="S1574" s="14" t="s">
        <v>536</v>
      </c>
      <c r="T1574" s="14" t="s">
        <v>537</v>
      </c>
      <c r="U1574" s="15">
        <v>1</v>
      </c>
      <c r="V1574">
        <v>10</v>
      </c>
      <c r="W1574" t="s">
        <v>7372</v>
      </c>
      <c r="X1574" s="17">
        <v>5569</v>
      </c>
      <c r="Y1574">
        <v>0</v>
      </c>
      <c r="Z1574" t="s">
        <v>7373</v>
      </c>
      <c r="AA1574">
        <v>13</v>
      </c>
      <c r="AB1574">
        <v>4</v>
      </c>
      <c r="AC1574">
        <v>0</v>
      </c>
      <c r="AD1574">
        <v>277</v>
      </c>
      <c r="AE1574" t="s">
        <v>7374</v>
      </c>
      <c r="AF1574" t="s">
        <v>7369</v>
      </c>
      <c r="AG1574" t="s">
        <v>7369</v>
      </c>
      <c r="AH1574" t="s">
        <v>7380</v>
      </c>
      <c r="AI1574" t="s">
        <v>7378</v>
      </c>
      <c r="AJ1574">
        <v>9562098003</v>
      </c>
    </row>
    <row r="1575" spans="1:36" ht="15" x14ac:dyDescent="0.2">
      <c r="A1575">
        <v>80</v>
      </c>
      <c r="B1575">
        <v>13</v>
      </c>
      <c r="C1575">
        <v>5</v>
      </c>
      <c r="D1575">
        <v>0</v>
      </c>
      <c r="E1575">
        <v>0</v>
      </c>
      <c r="F1575" s="13" t="s">
        <v>1078</v>
      </c>
      <c r="G1575" s="13" t="s">
        <v>1079</v>
      </c>
      <c r="H1575" t="s">
        <v>7367</v>
      </c>
      <c r="I1575" t="s">
        <v>7368</v>
      </c>
      <c r="J1575">
        <v>4758203004</v>
      </c>
      <c r="K1575" t="s">
        <v>7369</v>
      </c>
      <c r="L1575" t="s">
        <v>7370</v>
      </c>
      <c r="M1575" t="s">
        <v>7371</v>
      </c>
      <c r="N1575" t="s">
        <v>7371</v>
      </c>
      <c r="O1575">
        <v>1</v>
      </c>
      <c r="P1575">
        <v>1</v>
      </c>
      <c r="Q1575">
        <v>4</v>
      </c>
      <c r="R1575" s="1">
        <v>1000</v>
      </c>
      <c r="S1575" s="14" t="s">
        <v>536</v>
      </c>
      <c r="T1575" s="14" t="s">
        <v>537</v>
      </c>
      <c r="U1575" s="15">
        <v>1</v>
      </c>
      <c r="V1575">
        <v>10</v>
      </c>
      <c r="W1575" t="s">
        <v>7372</v>
      </c>
      <c r="X1575" s="17">
        <v>5558</v>
      </c>
      <c r="Y1575">
        <v>0</v>
      </c>
      <c r="Z1575" t="s">
        <v>7373</v>
      </c>
      <c r="AA1575">
        <v>13</v>
      </c>
      <c r="AB1575">
        <v>4</v>
      </c>
      <c r="AC1575">
        <v>0</v>
      </c>
      <c r="AD1575">
        <v>277</v>
      </c>
      <c r="AE1575" t="s">
        <v>7374</v>
      </c>
      <c r="AF1575" t="s">
        <v>7369</v>
      </c>
      <c r="AG1575" t="s">
        <v>7369</v>
      </c>
      <c r="AH1575" t="s">
        <v>7380</v>
      </c>
      <c r="AI1575" t="s">
        <v>7378</v>
      </c>
      <c r="AJ1575">
        <v>9562098003</v>
      </c>
    </row>
    <row r="1576" spans="1:36" ht="15" x14ac:dyDescent="0.2">
      <c r="A1576">
        <v>80</v>
      </c>
      <c r="B1576">
        <v>13</v>
      </c>
      <c r="C1576">
        <v>5</v>
      </c>
      <c r="D1576">
        <v>0</v>
      </c>
      <c r="E1576">
        <v>0</v>
      </c>
      <c r="F1576" s="13" t="s">
        <v>764</v>
      </c>
      <c r="G1576" s="13" t="s">
        <v>765</v>
      </c>
      <c r="H1576" t="s">
        <v>7367</v>
      </c>
      <c r="I1576" t="s">
        <v>7368</v>
      </c>
      <c r="J1576">
        <v>4758203004</v>
      </c>
      <c r="K1576" t="s">
        <v>7369</v>
      </c>
      <c r="L1576" t="s">
        <v>7370</v>
      </c>
      <c r="M1576"/>
      <c r="N1576"/>
      <c r="O1576">
        <v>1</v>
      </c>
      <c r="P1576">
        <v>1</v>
      </c>
      <c r="Q1576">
        <v>4</v>
      </c>
      <c r="R1576" s="1">
        <v>1000</v>
      </c>
      <c r="S1576" s="14" t="s">
        <v>536</v>
      </c>
      <c r="T1576" s="14" t="s">
        <v>537</v>
      </c>
      <c r="U1576" s="15">
        <v>1</v>
      </c>
      <c r="V1576">
        <v>10</v>
      </c>
      <c r="W1576" t="s">
        <v>7372</v>
      </c>
      <c r="X1576" s="17">
        <v>5483</v>
      </c>
      <c r="Y1576">
        <v>0</v>
      </c>
      <c r="Z1576" t="s">
        <v>7373</v>
      </c>
      <c r="AA1576">
        <v>13</v>
      </c>
      <c r="AB1576">
        <v>4</v>
      </c>
      <c r="AC1576">
        <v>0</v>
      </c>
      <c r="AD1576">
        <v>277</v>
      </c>
      <c r="AE1576" t="s">
        <v>7374</v>
      </c>
      <c r="AF1576" t="s">
        <v>7369</v>
      </c>
      <c r="AG1576" t="s">
        <v>7369</v>
      </c>
      <c r="AH1576" t="s">
        <v>7380</v>
      </c>
      <c r="AI1576" t="s">
        <v>7378</v>
      </c>
      <c r="AJ1576">
        <v>9562098003</v>
      </c>
    </row>
    <row r="1577" spans="1:36" ht="15" x14ac:dyDescent="0.2">
      <c r="A1577">
        <v>80</v>
      </c>
      <c r="B1577">
        <v>13</v>
      </c>
      <c r="C1577">
        <v>5</v>
      </c>
      <c r="D1577">
        <v>0</v>
      </c>
      <c r="E1577">
        <v>0</v>
      </c>
      <c r="F1577" s="13" t="s">
        <v>4436</v>
      </c>
      <c r="G1577" s="13" t="s">
        <v>4437</v>
      </c>
      <c r="H1577" t="s">
        <v>7367</v>
      </c>
      <c r="I1577" t="s">
        <v>7368</v>
      </c>
      <c r="J1577">
        <v>4758203004</v>
      </c>
      <c r="K1577" t="s">
        <v>7369</v>
      </c>
      <c r="L1577" t="s">
        <v>7370</v>
      </c>
      <c r="M1577" t="s">
        <v>7371</v>
      </c>
      <c r="N1577" t="s">
        <v>7371</v>
      </c>
      <c r="O1577">
        <v>1</v>
      </c>
      <c r="P1577">
        <v>1</v>
      </c>
      <c r="Q1577">
        <v>4</v>
      </c>
      <c r="R1577" s="1">
        <v>1000</v>
      </c>
      <c r="S1577" s="14" t="s">
        <v>536</v>
      </c>
      <c r="T1577" s="14" t="s">
        <v>537</v>
      </c>
      <c r="U1577" s="15">
        <v>1</v>
      </c>
      <c r="V1577">
        <v>10</v>
      </c>
      <c r="W1577" t="s">
        <v>7372</v>
      </c>
      <c r="X1577" s="17">
        <v>5645</v>
      </c>
      <c r="Y1577">
        <v>0</v>
      </c>
      <c r="Z1577" t="s">
        <v>7373</v>
      </c>
      <c r="AA1577">
        <v>13</v>
      </c>
      <c r="AB1577">
        <v>4</v>
      </c>
      <c r="AC1577">
        <v>0</v>
      </c>
      <c r="AD1577">
        <v>277</v>
      </c>
      <c r="AE1577" t="s">
        <v>7374</v>
      </c>
      <c r="AF1577" t="s">
        <v>7369</v>
      </c>
      <c r="AG1577" t="s">
        <v>7369</v>
      </c>
      <c r="AH1577" t="s">
        <v>7380</v>
      </c>
      <c r="AI1577" t="s">
        <v>7378</v>
      </c>
      <c r="AJ1577">
        <v>9562098003</v>
      </c>
    </row>
    <row r="1578" spans="1:36" ht="15" x14ac:dyDescent="0.2">
      <c r="A1578">
        <v>80</v>
      </c>
      <c r="B1578">
        <v>13</v>
      </c>
      <c r="C1578">
        <v>5</v>
      </c>
      <c r="D1578">
        <v>0</v>
      </c>
      <c r="E1578">
        <v>0</v>
      </c>
      <c r="F1578" s="13" t="s">
        <v>632</v>
      </c>
      <c r="G1578" s="13" t="s">
        <v>633</v>
      </c>
      <c r="H1578" t="s">
        <v>7367</v>
      </c>
      <c r="I1578" t="s">
        <v>7368</v>
      </c>
      <c r="J1578">
        <v>4758203004</v>
      </c>
      <c r="K1578" t="s">
        <v>7369</v>
      </c>
      <c r="L1578" t="s">
        <v>7370</v>
      </c>
      <c r="M1578" t="s">
        <v>7371</v>
      </c>
      <c r="N1578" t="s">
        <v>7371</v>
      </c>
      <c r="O1578">
        <v>1</v>
      </c>
      <c r="P1578">
        <v>1</v>
      </c>
      <c r="Q1578">
        <v>4</v>
      </c>
      <c r="R1578" s="1">
        <v>1000</v>
      </c>
      <c r="S1578" s="14" t="s">
        <v>536</v>
      </c>
      <c r="T1578" s="14" t="s">
        <v>537</v>
      </c>
      <c r="U1578" s="15">
        <v>1</v>
      </c>
      <c r="V1578">
        <v>10</v>
      </c>
      <c r="W1578" t="s">
        <v>7372</v>
      </c>
      <c r="X1578" s="17">
        <v>5592</v>
      </c>
      <c r="Y1578">
        <v>0</v>
      </c>
      <c r="Z1578" t="s">
        <v>7373</v>
      </c>
      <c r="AA1578">
        <v>13</v>
      </c>
      <c r="AB1578">
        <v>4</v>
      </c>
      <c r="AC1578">
        <v>0</v>
      </c>
      <c r="AD1578">
        <v>277</v>
      </c>
      <c r="AE1578" t="s">
        <v>7374</v>
      </c>
      <c r="AF1578" t="s">
        <v>7369</v>
      </c>
      <c r="AG1578" t="s">
        <v>7369</v>
      </c>
      <c r="AH1578" t="s">
        <v>7380</v>
      </c>
      <c r="AI1578" t="s">
        <v>7378</v>
      </c>
      <c r="AJ1578">
        <v>9562098003</v>
      </c>
    </row>
    <row r="1579" spans="1:36" ht="15" x14ac:dyDescent="0.2">
      <c r="A1579">
        <v>80</v>
      </c>
      <c r="B1579">
        <v>13</v>
      </c>
      <c r="C1579">
        <v>5</v>
      </c>
      <c r="D1579">
        <v>0</v>
      </c>
      <c r="E1579">
        <v>0</v>
      </c>
      <c r="F1579" s="13" t="s">
        <v>1198</v>
      </c>
      <c r="G1579" s="13" t="s">
        <v>1199</v>
      </c>
      <c r="H1579" t="s">
        <v>7367</v>
      </c>
      <c r="I1579" t="s">
        <v>7368</v>
      </c>
      <c r="J1579">
        <v>4758203004</v>
      </c>
      <c r="K1579" t="s">
        <v>7369</v>
      </c>
      <c r="L1579" t="s">
        <v>7370</v>
      </c>
      <c r="M1579"/>
      <c r="N1579"/>
      <c r="O1579">
        <v>1</v>
      </c>
      <c r="P1579">
        <v>1</v>
      </c>
      <c r="Q1579">
        <v>4</v>
      </c>
      <c r="R1579" s="1">
        <v>1000</v>
      </c>
      <c r="S1579" s="14" t="s">
        <v>536</v>
      </c>
      <c r="T1579" s="14" t="s">
        <v>537</v>
      </c>
      <c r="U1579" s="15">
        <v>1</v>
      </c>
      <c r="V1579">
        <v>10</v>
      </c>
      <c r="W1579" t="s">
        <v>7372</v>
      </c>
      <c r="X1579" s="17">
        <v>5592</v>
      </c>
      <c r="Y1579">
        <v>0</v>
      </c>
      <c r="Z1579" t="s">
        <v>7373</v>
      </c>
      <c r="AA1579">
        <v>13</v>
      </c>
      <c r="AB1579">
        <v>4</v>
      </c>
      <c r="AC1579">
        <v>0</v>
      </c>
      <c r="AD1579">
        <v>277</v>
      </c>
      <c r="AE1579" t="s">
        <v>7374</v>
      </c>
      <c r="AF1579" t="s">
        <v>7369</v>
      </c>
      <c r="AG1579" t="s">
        <v>7369</v>
      </c>
      <c r="AH1579" t="s">
        <v>7380</v>
      </c>
      <c r="AI1579" t="s">
        <v>7378</v>
      </c>
      <c r="AJ1579">
        <v>9562098003</v>
      </c>
    </row>
    <row r="1580" spans="1:36" ht="15" x14ac:dyDescent="0.2">
      <c r="A1580">
        <v>80</v>
      </c>
      <c r="B1580">
        <v>13</v>
      </c>
      <c r="C1580">
        <v>5</v>
      </c>
      <c r="D1580">
        <v>0</v>
      </c>
      <c r="E1580">
        <v>0</v>
      </c>
      <c r="F1580" s="13" t="s">
        <v>444</v>
      </c>
      <c r="G1580" s="13" t="s">
        <v>445</v>
      </c>
      <c r="H1580" t="s">
        <v>7367</v>
      </c>
      <c r="I1580" t="s">
        <v>7368</v>
      </c>
      <c r="J1580">
        <v>4758203004</v>
      </c>
      <c r="K1580" t="s">
        <v>7369</v>
      </c>
      <c r="L1580" t="s">
        <v>7370</v>
      </c>
      <c r="M1580" t="s">
        <v>7371</v>
      </c>
      <c r="N1580" t="s">
        <v>7371</v>
      </c>
      <c r="O1580">
        <v>1</v>
      </c>
      <c r="P1580">
        <v>1</v>
      </c>
      <c r="Q1580">
        <v>4</v>
      </c>
      <c r="R1580" s="1">
        <v>1000</v>
      </c>
      <c r="S1580" s="14" t="s">
        <v>446</v>
      </c>
      <c r="T1580" s="14" t="s">
        <v>447</v>
      </c>
      <c r="U1580" s="15">
        <v>1</v>
      </c>
      <c r="V1580">
        <v>10</v>
      </c>
      <c r="W1580" t="s">
        <v>7372</v>
      </c>
      <c r="X1580" s="17">
        <v>6166</v>
      </c>
      <c r="Y1580">
        <v>0</v>
      </c>
      <c r="Z1580" t="s">
        <v>7373</v>
      </c>
      <c r="AA1580">
        <v>13</v>
      </c>
      <c r="AB1580">
        <v>4</v>
      </c>
      <c r="AC1580">
        <v>0</v>
      </c>
      <c r="AD1580">
        <v>277</v>
      </c>
      <c r="AE1580" t="s">
        <v>7374</v>
      </c>
      <c r="AF1580" t="s">
        <v>7369</v>
      </c>
      <c r="AG1580" t="s">
        <v>7369</v>
      </c>
      <c r="AH1580" t="s">
        <v>7380</v>
      </c>
      <c r="AI1580" t="s">
        <v>7375</v>
      </c>
      <c r="AJ1580">
        <v>9562098003</v>
      </c>
    </row>
    <row r="1581" spans="1:36" ht="15" x14ac:dyDescent="0.2">
      <c r="A1581">
        <v>80</v>
      </c>
      <c r="B1581">
        <v>13</v>
      </c>
      <c r="C1581">
        <v>5</v>
      </c>
      <c r="D1581">
        <v>0</v>
      </c>
      <c r="E1581">
        <v>0</v>
      </c>
      <c r="F1581" s="13" t="s">
        <v>968</v>
      </c>
      <c r="G1581" s="13" t="s">
        <v>969</v>
      </c>
      <c r="H1581" t="s">
        <v>7367</v>
      </c>
      <c r="I1581" t="s">
        <v>7368</v>
      </c>
      <c r="J1581">
        <v>4758203004</v>
      </c>
      <c r="K1581" t="s">
        <v>7369</v>
      </c>
      <c r="L1581" t="s">
        <v>7370</v>
      </c>
      <c r="M1581" t="s">
        <v>7371</v>
      </c>
      <c r="N1581" t="s">
        <v>7371</v>
      </c>
      <c r="O1581">
        <v>1</v>
      </c>
      <c r="P1581">
        <v>1</v>
      </c>
      <c r="Q1581">
        <v>4</v>
      </c>
      <c r="R1581" s="1">
        <v>1000</v>
      </c>
      <c r="S1581" s="14" t="s">
        <v>446</v>
      </c>
      <c r="T1581" s="14" t="s">
        <v>447</v>
      </c>
      <c r="U1581" s="15">
        <v>1</v>
      </c>
      <c r="V1581">
        <v>20</v>
      </c>
      <c r="W1581" t="s">
        <v>7372</v>
      </c>
      <c r="X1581" s="17">
        <v>6166</v>
      </c>
      <c r="Y1581">
        <v>0</v>
      </c>
      <c r="Z1581" t="s">
        <v>7373</v>
      </c>
      <c r="AA1581">
        <v>13</v>
      </c>
      <c r="AB1581">
        <v>4</v>
      </c>
      <c r="AC1581">
        <v>0</v>
      </c>
      <c r="AD1581">
        <v>277</v>
      </c>
      <c r="AE1581" t="s">
        <v>7374</v>
      </c>
      <c r="AF1581" t="s">
        <v>7369</v>
      </c>
      <c r="AG1581" t="s">
        <v>7369</v>
      </c>
      <c r="AH1581" t="s">
        <v>7380</v>
      </c>
      <c r="AI1581" t="s">
        <v>7375</v>
      </c>
      <c r="AJ1581">
        <v>9562098003</v>
      </c>
    </row>
    <row r="1582" spans="1:36" ht="15" x14ac:dyDescent="0.2">
      <c r="A1582">
        <v>80</v>
      </c>
      <c r="B1582">
        <v>13</v>
      </c>
      <c r="C1582">
        <v>5</v>
      </c>
      <c r="D1582">
        <v>0</v>
      </c>
      <c r="E1582">
        <v>0</v>
      </c>
      <c r="F1582" s="13" t="s">
        <v>3200</v>
      </c>
      <c r="G1582" s="13" t="s">
        <v>3201</v>
      </c>
      <c r="H1582" t="s">
        <v>7367</v>
      </c>
      <c r="I1582" t="s">
        <v>7368</v>
      </c>
      <c r="J1582">
        <v>4758203004</v>
      </c>
      <c r="K1582" t="s">
        <v>7369</v>
      </c>
      <c r="L1582" t="s">
        <v>7370</v>
      </c>
      <c r="M1582" t="s">
        <v>7371</v>
      </c>
      <c r="N1582" t="s">
        <v>7371</v>
      </c>
      <c r="O1582">
        <v>1</v>
      </c>
      <c r="P1582">
        <v>1</v>
      </c>
      <c r="Q1582">
        <v>4</v>
      </c>
      <c r="R1582" s="1">
        <v>1000</v>
      </c>
      <c r="S1582" s="14" t="s">
        <v>446</v>
      </c>
      <c r="T1582" s="14" t="s">
        <v>447</v>
      </c>
      <c r="U1582" s="15">
        <v>1</v>
      </c>
      <c r="V1582">
        <v>20</v>
      </c>
      <c r="W1582" t="s">
        <v>7372</v>
      </c>
      <c r="X1582" s="17">
        <v>6108</v>
      </c>
      <c r="Y1582">
        <v>0</v>
      </c>
      <c r="Z1582" t="s">
        <v>7373</v>
      </c>
      <c r="AA1582">
        <v>13</v>
      </c>
      <c r="AB1582">
        <v>4</v>
      </c>
      <c r="AC1582">
        <v>0</v>
      </c>
      <c r="AD1582">
        <v>277</v>
      </c>
      <c r="AE1582" t="s">
        <v>7374</v>
      </c>
      <c r="AF1582" t="s">
        <v>7369</v>
      </c>
      <c r="AG1582" t="s">
        <v>7369</v>
      </c>
      <c r="AH1582" t="s">
        <v>7380</v>
      </c>
      <c r="AI1582" t="s">
        <v>7375</v>
      </c>
      <c r="AJ1582">
        <v>9562098003</v>
      </c>
    </row>
    <row r="1583" spans="1:36" ht="15" x14ac:dyDescent="0.2">
      <c r="A1583">
        <v>80</v>
      </c>
      <c r="B1583">
        <v>13</v>
      </c>
      <c r="C1583">
        <v>5</v>
      </c>
      <c r="D1583">
        <v>0</v>
      </c>
      <c r="E1583">
        <v>0</v>
      </c>
      <c r="F1583" s="13" t="s">
        <v>3302</v>
      </c>
      <c r="G1583" s="13" t="s">
        <v>3303</v>
      </c>
      <c r="H1583" t="s">
        <v>7367</v>
      </c>
      <c r="I1583" t="s">
        <v>7368</v>
      </c>
      <c r="J1583">
        <v>4758203004</v>
      </c>
      <c r="K1583" t="s">
        <v>7369</v>
      </c>
      <c r="L1583" t="s">
        <v>7370</v>
      </c>
      <c r="M1583" t="s">
        <v>7371</v>
      </c>
      <c r="N1583" t="s">
        <v>7371</v>
      </c>
      <c r="O1583">
        <v>1</v>
      </c>
      <c r="P1583">
        <v>1</v>
      </c>
      <c r="Q1583">
        <v>4</v>
      </c>
      <c r="R1583" s="1">
        <v>1000</v>
      </c>
      <c r="S1583" s="14" t="s">
        <v>446</v>
      </c>
      <c r="T1583" s="14" t="s">
        <v>447</v>
      </c>
      <c r="U1583" s="15">
        <v>1</v>
      </c>
      <c r="V1583">
        <v>20</v>
      </c>
      <c r="W1583" t="s">
        <v>7372</v>
      </c>
      <c r="X1583" s="17">
        <v>6119</v>
      </c>
      <c r="Y1583">
        <v>0</v>
      </c>
      <c r="Z1583" t="s">
        <v>7373</v>
      </c>
      <c r="AA1583">
        <v>13</v>
      </c>
      <c r="AB1583">
        <v>4</v>
      </c>
      <c r="AC1583">
        <v>0</v>
      </c>
      <c r="AD1583">
        <v>277</v>
      </c>
      <c r="AE1583" t="s">
        <v>7374</v>
      </c>
      <c r="AF1583" t="s">
        <v>7369</v>
      </c>
      <c r="AG1583" t="s">
        <v>7369</v>
      </c>
      <c r="AH1583" t="s">
        <v>7380</v>
      </c>
      <c r="AI1583" t="s">
        <v>7375</v>
      </c>
      <c r="AJ1583">
        <v>9562098003</v>
      </c>
    </row>
    <row r="1584" spans="1:36" ht="15" x14ac:dyDescent="0.2">
      <c r="A1584">
        <v>80</v>
      </c>
      <c r="B1584">
        <v>13</v>
      </c>
      <c r="C1584">
        <v>5</v>
      </c>
      <c r="D1584">
        <v>0</v>
      </c>
      <c r="E1584">
        <v>0</v>
      </c>
      <c r="F1584" s="13" t="s">
        <v>1200</v>
      </c>
      <c r="G1584" s="13" t="s">
        <v>1201</v>
      </c>
      <c r="H1584" t="s">
        <v>7367</v>
      </c>
      <c r="I1584" t="s">
        <v>7368</v>
      </c>
      <c r="J1584">
        <v>4758203004</v>
      </c>
      <c r="K1584" t="s">
        <v>7369</v>
      </c>
      <c r="L1584" t="s">
        <v>7370</v>
      </c>
      <c r="M1584" t="s">
        <v>7371</v>
      </c>
      <c r="N1584" t="s">
        <v>7371</v>
      </c>
      <c r="O1584">
        <v>1</v>
      </c>
      <c r="P1584">
        <v>1</v>
      </c>
      <c r="Q1584">
        <v>4</v>
      </c>
      <c r="R1584" s="1">
        <v>1000</v>
      </c>
      <c r="S1584" s="14" t="s">
        <v>446</v>
      </c>
      <c r="T1584" s="14" t="s">
        <v>447</v>
      </c>
      <c r="U1584" s="15">
        <v>1</v>
      </c>
      <c r="V1584">
        <v>10</v>
      </c>
      <c r="W1584" t="s">
        <v>7372</v>
      </c>
      <c r="X1584" s="17">
        <v>6145</v>
      </c>
      <c r="Y1584">
        <v>0</v>
      </c>
      <c r="Z1584" t="s">
        <v>7373</v>
      </c>
      <c r="AA1584">
        <v>13</v>
      </c>
      <c r="AB1584">
        <v>4</v>
      </c>
      <c r="AC1584">
        <v>0</v>
      </c>
      <c r="AD1584">
        <v>277</v>
      </c>
      <c r="AE1584" t="s">
        <v>7374</v>
      </c>
      <c r="AF1584" t="s">
        <v>7369</v>
      </c>
      <c r="AG1584" t="s">
        <v>7369</v>
      </c>
      <c r="AH1584" t="s">
        <v>7380</v>
      </c>
      <c r="AI1584" t="s">
        <v>7375</v>
      </c>
      <c r="AJ1584">
        <v>9562098003</v>
      </c>
    </row>
    <row r="1585" spans="1:36" ht="15" x14ac:dyDescent="0.2">
      <c r="A1585">
        <v>80</v>
      </c>
      <c r="B1585">
        <v>13</v>
      </c>
      <c r="C1585">
        <v>5</v>
      </c>
      <c r="D1585">
        <v>0</v>
      </c>
      <c r="E1585">
        <v>0</v>
      </c>
      <c r="F1585" s="13" t="s">
        <v>3424</v>
      </c>
      <c r="G1585" s="13" t="s">
        <v>3425</v>
      </c>
      <c r="H1585" t="s">
        <v>7367</v>
      </c>
      <c r="I1585" t="s">
        <v>7368</v>
      </c>
      <c r="J1585">
        <v>4758203004</v>
      </c>
      <c r="K1585" t="s">
        <v>7369</v>
      </c>
      <c r="L1585" t="s">
        <v>7370</v>
      </c>
      <c r="M1585" t="s">
        <v>7371</v>
      </c>
      <c r="N1585" t="s">
        <v>7371</v>
      </c>
      <c r="O1585">
        <v>1</v>
      </c>
      <c r="P1585">
        <v>1</v>
      </c>
      <c r="Q1585">
        <v>4</v>
      </c>
      <c r="R1585">
        <v>1</v>
      </c>
      <c r="S1585" s="14" t="s">
        <v>446</v>
      </c>
      <c r="T1585" s="14" t="s">
        <v>447</v>
      </c>
      <c r="U1585" s="15">
        <v>1</v>
      </c>
      <c r="V1585">
        <v>20</v>
      </c>
      <c r="W1585" t="s">
        <v>7372</v>
      </c>
      <c r="X1585" s="16">
        <v>6.0540000000000003</v>
      </c>
      <c r="Y1585">
        <v>0</v>
      </c>
      <c r="Z1585" t="s">
        <v>7373</v>
      </c>
      <c r="AA1585">
        <v>13</v>
      </c>
      <c r="AB1585">
        <v>4</v>
      </c>
      <c r="AC1585">
        <v>0</v>
      </c>
      <c r="AD1585">
        <v>277</v>
      </c>
      <c r="AE1585" t="s">
        <v>7374</v>
      </c>
      <c r="AF1585" t="s">
        <v>7369</v>
      </c>
      <c r="AG1585" t="s">
        <v>7369</v>
      </c>
      <c r="AH1585" t="s">
        <v>7380</v>
      </c>
      <c r="AI1585" t="s">
        <v>7375</v>
      </c>
      <c r="AJ1585">
        <v>9562098003</v>
      </c>
    </row>
    <row r="1586" spans="1:36" ht="15" x14ac:dyDescent="0.2">
      <c r="A1586">
        <v>80</v>
      </c>
      <c r="B1586">
        <v>13</v>
      </c>
      <c r="C1586">
        <v>5</v>
      </c>
      <c r="D1586">
        <v>0</v>
      </c>
      <c r="E1586">
        <v>0</v>
      </c>
      <c r="F1586" s="13" t="s">
        <v>824</v>
      </c>
      <c r="G1586" s="13" t="s">
        <v>825</v>
      </c>
      <c r="H1586" t="s">
        <v>7367</v>
      </c>
      <c r="I1586" t="s">
        <v>7368</v>
      </c>
      <c r="J1586">
        <v>4758203004</v>
      </c>
      <c r="K1586" t="s">
        <v>7369</v>
      </c>
      <c r="L1586" t="s">
        <v>7370</v>
      </c>
      <c r="M1586" t="s">
        <v>7371</v>
      </c>
      <c r="N1586" t="s">
        <v>7371</v>
      </c>
      <c r="O1586">
        <v>1</v>
      </c>
      <c r="P1586">
        <v>1</v>
      </c>
      <c r="Q1586">
        <v>4</v>
      </c>
      <c r="R1586" s="1">
        <v>1000</v>
      </c>
      <c r="S1586" s="14" t="s">
        <v>446</v>
      </c>
      <c r="T1586" s="14" t="s">
        <v>447</v>
      </c>
      <c r="U1586" s="15">
        <v>1</v>
      </c>
      <c r="V1586">
        <v>20</v>
      </c>
      <c r="W1586" t="s">
        <v>7372</v>
      </c>
      <c r="X1586" s="17">
        <v>7640</v>
      </c>
      <c r="Y1586">
        <v>0</v>
      </c>
      <c r="Z1586" t="s">
        <v>7373</v>
      </c>
      <c r="AA1586">
        <v>13</v>
      </c>
      <c r="AB1586">
        <v>4</v>
      </c>
      <c r="AC1586">
        <v>0</v>
      </c>
      <c r="AD1586">
        <v>277</v>
      </c>
      <c r="AE1586" t="s">
        <v>7374</v>
      </c>
      <c r="AF1586" t="s">
        <v>7369</v>
      </c>
      <c r="AG1586" t="s">
        <v>7369</v>
      </c>
      <c r="AH1586" t="s">
        <v>7380</v>
      </c>
      <c r="AI1586" t="s">
        <v>7375</v>
      </c>
      <c r="AJ1586">
        <v>9562098003</v>
      </c>
    </row>
    <row r="1587" spans="1:36" ht="15" x14ac:dyDescent="0.2">
      <c r="A1587">
        <v>80</v>
      </c>
      <c r="B1587">
        <v>13</v>
      </c>
      <c r="C1587">
        <v>5</v>
      </c>
      <c r="D1587">
        <v>0</v>
      </c>
      <c r="E1587">
        <v>0</v>
      </c>
      <c r="F1587" s="13" t="s">
        <v>1806</v>
      </c>
      <c r="G1587" s="13" t="s">
        <v>1807</v>
      </c>
      <c r="H1587" t="s">
        <v>7367</v>
      </c>
      <c r="I1587" t="s">
        <v>7368</v>
      </c>
      <c r="J1587">
        <v>4758203004</v>
      </c>
      <c r="K1587" t="s">
        <v>7369</v>
      </c>
      <c r="L1587" t="s">
        <v>7370</v>
      </c>
      <c r="M1587" t="s">
        <v>7371</v>
      </c>
      <c r="N1587" t="s">
        <v>7371</v>
      </c>
      <c r="O1587">
        <v>1</v>
      </c>
      <c r="P1587">
        <v>1</v>
      </c>
      <c r="Q1587">
        <v>4</v>
      </c>
      <c r="R1587" s="1">
        <v>1000</v>
      </c>
      <c r="S1587" s="14" t="s">
        <v>446</v>
      </c>
      <c r="T1587" s="14" t="s">
        <v>447</v>
      </c>
      <c r="U1587" s="15">
        <v>1</v>
      </c>
      <c r="V1587">
        <v>10</v>
      </c>
      <c r="W1587" t="s">
        <v>7372</v>
      </c>
      <c r="X1587" s="17">
        <v>6254</v>
      </c>
      <c r="Y1587">
        <v>0</v>
      </c>
      <c r="Z1587" t="s">
        <v>7373</v>
      </c>
      <c r="AA1587">
        <v>13</v>
      </c>
      <c r="AB1587">
        <v>4</v>
      </c>
      <c r="AC1587">
        <v>0</v>
      </c>
      <c r="AD1587">
        <v>277</v>
      </c>
      <c r="AE1587" t="s">
        <v>7374</v>
      </c>
      <c r="AF1587" t="s">
        <v>7369</v>
      </c>
      <c r="AG1587" t="s">
        <v>7369</v>
      </c>
      <c r="AH1587" t="s">
        <v>7380</v>
      </c>
      <c r="AI1587" t="s">
        <v>7375</v>
      </c>
      <c r="AJ1587">
        <v>9562098003</v>
      </c>
    </row>
    <row r="1588" spans="1:36" ht="15" x14ac:dyDescent="0.2">
      <c r="A1588">
        <v>80</v>
      </c>
      <c r="B1588">
        <v>13</v>
      </c>
      <c r="C1588">
        <v>5</v>
      </c>
      <c r="D1588">
        <v>0</v>
      </c>
      <c r="E1588">
        <v>0</v>
      </c>
      <c r="F1588" s="13" t="s">
        <v>4112</v>
      </c>
      <c r="G1588" s="13" t="s">
        <v>4113</v>
      </c>
      <c r="H1588" t="s">
        <v>7367</v>
      </c>
      <c r="I1588" t="s">
        <v>7368</v>
      </c>
      <c r="J1588">
        <v>4758203004</v>
      </c>
      <c r="K1588" t="s">
        <v>7369</v>
      </c>
      <c r="L1588" t="s">
        <v>7370</v>
      </c>
      <c r="M1588"/>
      <c r="N1588"/>
      <c r="O1588">
        <v>1</v>
      </c>
      <c r="P1588">
        <v>1</v>
      </c>
      <c r="Q1588">
        <v>4</v>
      </c>
      <c r="R1588" s="1">
        <v>1000</v>
      </c>
      <c r="S1588" s="14" t="s">
        <v>446</v>
      </c>
      <c r="T1588" s="14" t="s">
        <v>447</v>
      </c>
      <c r="U1588" s="15">
        <v>1</v>
      </c>
      <c r="V1588">
        <v>20</v>
      </c>
      <c r="W1588" t="s">
        <v>7372</v>
      </c>
      <c r="X1588" s="17">
        <v>6119</v>
      </c>
      <c r="Y1588">
        <v>0</v>
      </c>
      <c r="Z1588" t="s">
        <v>7373</v>
      </c>
      <c r="AA1588">
        <v>13</v>
      </c>
      <c r="AB1588">
        <v>4</v>
      </c>
      <c r="AC1588">
        <v>0</v>
      </c>
      <c r="AD1588">
        <v>277</v>
      </c>
      <c r="AE1588" t="s">
        <v>7374</v>
      </c>
      <c r="AF1588" t="s">
        <v>7369</v>
      </c>
      <c r="AG1588" t="s">
        <v>7369</v>
      </c>
      <c r="AH1588" t="s">
        <v>7380</v>
      </c>
      <c r="AI1588" t="s">
        <v>7375</v>
      </c>
      <c r="AJ1588">
        <v>9562098003</v>
      </c>
    </row>
    <row r="1589" spans="1:36" ht="15" x14ac:dyDescent="0.2">
      <c r="A1589">
        <v>80</v>
      </c>
      <c r="B1589">
        <v>13</v>
      </c>
      <c r="C1589">
        <v>5</v>
      </c>
      <c r="D1589">
        <v>0</v>
      </c>
      <c r="E1589">
        <v>0</v>
      </c>
      <c r="F1589" s="13" t="s">
        <v>612</v>
      </c>
      <c r="G1589" s="13" t="s">
        <v>613</v>
      </c>
      <c r="H1589" t="s">
        <v>7367</v>
      </c>
      <c r="I1589" t="s">
        <v>7368</v>
      </c>
      <c r="J1589">
        <v>4758203004</v>
      </c>
      <c r="K1589" t="s">
        <v>7369</v>
      </c>
      <c r="L1589" t="s">
        <v>7370</v>
      </c>
      <c r="M1589" t="s">
        <v>7371</v>
      </c>
      <c r="N1589" t="s">
        <v>7371</v>
      </c>
      <c r="O1589">
        <v>1</v>
      </c>
      <c r="P1589">
        <v>1</v>
      </c>
      <c r="Q1589">
        <v>4</v>
      </c>
      <c r="R1589" s="1">
        <v>1000</v>
      </c>
      <c r="S1589" s="14" t="s">
        <v>446</v>
      </c>
      <c r="T1589" s="14" t="s">
        <v>447</v>
      </c>
      <c r="U1589" s="15">
        <v>1</v>
      </c>
      <c r="V1589">
        <v>10</v>
      </c>
      <c r="W1589" t="s">
        <v>7372</v>
      </c>
      <c r="X1589" s="17">
        <v>6145</v>
      </c>
      <c r="Y1589">
        <v>0</v>
      </c>
      <c r="Z1589" t="s">
        <v>7373</v>
      </c>
      <c r="AA1589">
        <v>13</v>
      </c>
      <c r="AB1589">
        <v>4</v>
      </c>
      <c r="AC1589">
        <v>0</v>
      </c>
      <c r="AD1589">
        <v>277</v>
      </c>
      <c r="AE1589" t="s">
        <v>7374</v>
      </c>
      <c r="AF1589" t="s">
        <v>7369</v>
      </c>
      <c r="AG1589" t="s">
        <v>7369</v>
      </c>
      <c r="AH1589" t="s">
        <v>7380</v>
      </c>
      <c r="AI1589" t="s">
        <v>7375</v>
      </c>
      <c r="AJ1589">
        <v>9562098003</v>
      </c>
    </row>
    <row r="1590" spans="1:36" ht="15" x14ac:dyDescent="0.2">
      <c r="A1590">
        <v>80</v>
      </c>
      <c r="B1590">
        <v>13</v>
      </c>
      <c r="C1590">
        <v>5</v>
      </c>
      <c r="D1590">
        <v>0</v>
      </c>
      <c r="E1590">
        <v>0</v>
      </c>
      <c r="F1590" s="13" t="s">
        <v>6434</v>
      </c>
      <c r="G1590" s="13" t="s">
        <v>6435</v>
      </c>
      <c r="H1590" t="s">
        <v>7367</v>
      </c>
      <c r="I1590" t="s">
        <v>7368</v>
      </c>
      <c r="J1590">
        <v>4758203004</v>
      </c>
      <c r="K1590" t="s">
        <v>7369</v>
      </c>
      <c r="L1590" t="s">
        <v>7370</v>
      </c>
      <c r="M1590" t="s">
        <v>7371</v>
      </c>
      <c r="N1590" t="s">
        <v>7371</v>
      </c>
      <c r="O1590">
        <v>1</v>
      </c>
      <c r="P1590">
        <v>1</v>
      </c>
      <c r="Q1590">
        <v>4</v>
      </c>
      <c r="R1590">
        <v>1</v>
      </c>
      <c r="S1590" s="14" t="s">
        <v>446</v>
      </c>
      <c r="T1590" s="14" t="s">
        <v>447</v>
      </c>
      <c r="U1590" s="15">
        <v>1</v>
      </c>
      <c r="V1590">
        <v>10</v>
      </c>
      <c r="W1590" t="s">
        <v>7372</v>
      </c>
      <c r="X1590" s="16">
        <v>6.0579999999999998</v>
      </c>
      <c r="Y1590">
        <v>0</v>
      </c>
      <c r="Z1590" t="s">
        <v>7373</v>
      </c>
      <c r="AA1590">
        <v>13</v>
      </c>
      <c r="AB1590">
        <v>4</v>
      </c>
      <c r="AC1590">
        <v>0</v>
      </c>
      <c r="AD1590">
        <v>277</v>
      </c>
      <c r="AE1590" t="s">
        <v>7374</v>
      </c>
      <c r="AF1590" t="s">
        <v>7369</v>
      </c>
      <c r="AG1590" t="s">
        <v>7369</v>
      </c>
      <c r="AH1590" t="s">
        <v>7380</v>
      </c>
      <c r="AI1590" t="s">
        <v>7375</v>
      </c>
      <c r="AJ1590">
        <v>9562098003</v>
      </c>
    </row>
    <row r="1591" spans="1:36" ht="15" x14ac:dyDescent="0.2">
      <c r="A1591">
        <v>80</v>
      </c>
      <c r="B1591">
        <v>13</v>
      </c>
      <c r="C1591">
        <v>5</v>
      </c>
      <c r="D1591">
        <v>0</v>
      </c>
      <c r="E1591">
        <v>0</v>
      </c>
      <c r="F1591" s="13" t="s">
        <v>5790</v>
      </c>
      <c r="G1591" s="13" t="s">
        <v>5791</v>
      </c>
      <c r="H1591" t="s">
        <v>7367</v>
      </c>
      <c r="I1591" t="s">
        <v>7368</v>
      </c>
      <c r="J1591">
        <v>4758203004</v>
      </c>
      <c r="K1591" t="s">
        <v>7369</v>
      </c>
      <c r="L1591" t="s">
        <v>7370</v>
      </c>
      <c r="M1591" t="s">
        <v>7371</v>
      </c>
      <c r="N1591" t="s">
        <v>7371</v>
      </c>
      <c r="O1591">
        <v>1</v>
      </c>
      <c r="P1591">
        <v>1</v>
      </c>
      <c r="Q1591">
        <v>4</v>
      </c>
      <c r="R1591">
        <v>1</v>
      </c>
      <c r="S1591" s="14" t="s">
        <v>446</v>
      </c>
      <c r="T1591" s="14" t="s">
        <v>447</v>
      </c>
      <c r="U1591" s="15">
        <v>1</v>
      </c>
      <c r="V1591">
        <v>10</v>
      </c>
      <c r="W1591" t="s">
        <v>7372</v>
      </c>
      <c r="X1591" s="16">
        <v>6.0730000000000004</v>
      </c>
      <c r="Y1591">
        <v>0</v>
      </c>
      <c r="Z1591" t="s">
        <v>7373</v>
      </c>
      <c r="AA1591">
        <v>13</v>
      </c>
      <c r="AB1591">
        <v>4</v>
      </c>
      <c r="AC1591">
        <v>0</v>
      </c>
      <c r="AD1591">
        <v>277</v>
      </c>
      <c r="AE1591" t="s">
        <v>7374</v>
      </c>
      <c r="AF1591" t="s">
        <v>7369</v>
      </c>
      <c r="AG1591" t="s">
        <v>7369</v>
      </c>
      <c r="AH1591" t="s">
        <v>7380</v>
      </c>
      <c r="AI1591" t="s">
        <v>7375</v>
      </c>
      <c r="AJ1591">
        <v>9562098003</v>
      </c>
    </row>
    <row r="1592" spans="1:36" ht="15" x14ac:dyDescent="0.2">
      <c r="A1592">
        <v>80</v>
      </c>
      <c r="B1592">
        <v>13</v>
      </c>
      <c r="C1592">
        <v>5</v>
      </c>
      <c r="D1592">
        <v>0</v>
      </c>
      <c r="E1592">
        <v>0</v>
      </c>
      <c r="F1592" s="13" t="s">
        <v>922</v>
      </c>
      <c r="G1592" s="13" t="s">
        <v>923</v>
      </c>
      <c r="H1592" t="s">
        <v>7367</v>
      </c>
      <c r="I1592" t="s">
        <v>7368</v>
      </c>
      <c r="J1592">
        <v>4758203004</v>
      </c>
      <c r="K1592" t="s">
        <v>7369</v>
      </c>
      <c r="L1592" t="s">
        <v>7370</v>
      </c>
      <c r="M1592" t="s">
        <v>7371</v>
      </c>
      <c r="N1592" t="s">
        <v>7371</v>
      </c>
      <c r="O1592">
        <v>1</v>
      </c>
      <c r="P1592">
        <v>1</v>
      </c>
      <c r="Q1592">
        <v>4</v>
      </c>
      <c r="R1592" s="1">
        <v>1000</v>
      </c>
      <c r="S1592" s="14" t="s">
        <v>446</v>
      </c>
      <c r="T1592" s="14" t="s">
        <v>447</v>
      </c>
      <c r="U1592" s="15">
        <v>1</v>
      </c>
      <c r="V1592">
        <v>20</v>
      </c>
      <c r="W1592" t="s">
        <v>7372</v>
      </c>
      <c r="X1592" s="17">
        <v>6119</v>
      </c>
      <c r="Y1592">
        <v>0</v>
      </c>
      <c r="Z1592" t="s">
        <v>7373</v>
      </c>
      <c r="AA1592">
        <v>13</v>
      </c>
      <c r="AB1592">
        <v>4</v>
      </c>
      <c r="AC1592">
        <v>0</v>
      </c>
      <c r="AD1592">
        <v>277</v>
      </c>
      <c r="AE1592" t="s">
        <v>7374</v>
      </c>
      <c r="AF1592" t="s">
        <v>7369</v>
      </c>
      <c r="AG1592" t="s">
        <v>7369</v>
      </c>
      <c r="AH1592" t="s">
        <v>7380</v>
      </c>
      <c r="AI1592" t="s">
        <v>7375</v>
      </c>
      <c r="AJ1592">
        <v>9562098003</v>
      </c>
    </row>
    <row r="1593" spans="1:36" ht="15" x14ac:dyDescent="0.2">
      <c r="A1593">
        <v>80</v>
      </c>
      <c r="B1593">
        <v>13</v>
      </c>
      <c r="C1593">
        <v>5</v>
      </c>
      <c r="D1593">
        <v>0</v>
      </c>
      <c r="E1593">
        <v>0</v>
      </c>
      <c r="F1593" s="13" t="s">
        <v>2394</v>
      </c>
      <c r="G1593" s="13" t="s">
        <v>2395</v>
      </c>
      <c r="H1593" t="s">
        <v>7367</v>
      </c>
      <c r="I1593" t="s">
        <v>7368</v>
      </c>
      <c r="J1593">
        <v>4758203004</v>
      </c>
      <c r="K1593" t="s">
        <v>7369</v>
      </c>
      <c r="L1593" t="s">
        <v>7370</v>
      </c>
      <c r="M1593" t="s">
        <v>7371</v>
      </c>
      <c r="N1593" t="s">
        <v>7371</v>
      </c>
      <c r="O1593">
        <v>1</v>
      </c>
      <c r="P1593">
        <v>1</v>
      </c>
      <c r="Q1593">
        <v>4</v>
      </c>
      <c r="R1593">
        <v>1</v>
      </c>
      <c r="S1593" s="14" t="s">
        <v>446</v>
      </c>
      <c r="T1593" s="14" t="s">
        <v>447</v>
      </c>
      <c r="U1593" s="15">
        <v>1</v>
      </c>
      <c r="V1593">
        <v>20</v>
      </c>
      <c r="W1593" t="s">
        <v>7372</v>
      </c>
      <c r="X1593" s="16">
        <v>6.02</v>
      </c>
      <c r="Y1593">
        <v>0</v>
      </c>
      <c r="Z1593" t="s">
        <v>7373</v>
      </c>
      <c r="AA1593">
        <v>13</v>
      </c>
      <c r="AB1593">
        <v>4</v>
      </c>
      <c r="AC1593">
        <v>0</v>
      </c>
      <c r="AD1593">
        <v>277</v>
      </c>
      <c r="AE1593" t="s">
        <v>7374</v>
      </c>
      <c r="AF1593" t="s">
        <v>7369</v>
      </c>
      <c r="AG1593" t="s">
        <v>7369</v>
      </c>
      <c r="AH1593" t="s">
        <v>7380</v>
      </c>
      <c r="AI1593" t="s">
        <v>7375</v>
      </c>
      <c r="AJ1593">
        <v>9562098003</v>
      </c>
    </row>
    <row r="1594" spans="1:36" ht="15" x14ac:dyDescent="0.2">
      <c r="A1594">
        <v>80</v>
      </c>
      <c r="B1594">
        <v>13</v>
      </c>
      <c r="C1594">
        <v>5</v>
      </c>
      <c r="D1594">
        <v>0</v>
      </c>
      <c r="E1594">
        <v>0</v>
      </c>
      <c r="F1594" s="13" t="s">
        <v>1238</v>
      </c>
      <c r="G1594" s="13" t="s">
        <v>1239</v>
      </c>
      <c r="H1594" t="s">
        <v>7367</v>
      </c>
      <c r="I1594" t="s">
        <v>7368</v>
      </c>
      <c r="J1594">
        <v>4758203004</v>
      </c>
      <c r="K1594" t="s">
        <v>7369</v>
      </c>
      <c r="L1594" t="s">
        <v>7370</v>
      </c>
      <c r="M1594"/>
      <c r="N1594"/>
      <c r="O1594">
        <v>1</v>
      </c>
      <c r="P1594">
        <v>1</v>
      </c>
      <c r="Q1594">
        <v>4</v>
      </c>
      <c r="R1594" s="1">
        <v>1000</v>
      </c>
      <c r="S1594" s="14" t="s">
        <v>446</v>
      </c>
      <c r="T1594" s="14" t="s">
        <v>447</v>
      </c>
      <c r="U1594" s="15">
        <v>1</v>
      </c>
      <c r="V1594">
        <v>10</v>
      </c>
      <c r="W1594" t="s">
        <v>7372</v>
      </c>
      <c r="X1594" s="17">
        <v>6162</v>
      </c>
      <c r="Y1594">
        <v>0</v>
      </c>
      <c r="Z1594" t="s">
        <v>7373</v>
      </c>
      <c r="AA1594">
        <v>13</v>
      </c>
      <c r="AB1594">
        <v>4</v>
      </c>
      <c r="AC1594">
        <v>0</v>
      </c>
      <c r="AD1594">
        <v>277</v>
      </c>
      <c r="AE1594" t="s">
        <v>7374</v>
      </c>
      <c r="AF1594" t="s">
        <v>7369</v>
      </c>
      <c r="AG1594" t="s">
        <v>7369</v>
      </c>
      <c r="AH1594" t="s">
        <v>7380</v>
      </c>
      <c r="AI1594" t="s">
        <v>7375</v>
      </c>
      <c r="AJ1594">
        <v>9562098003</v>
      </c>
    </row>
    <row r="1595" spans="1:36" ht="15" x14ac:dyDescent="0.2">
      <c r="A1595">
        <v>80</v>
      </c>
      <c r="B1595">
        <v>13</v>
      </c>
      <c r="C1595">
        <v>5</v>
      </c>
      <c r="D1595">
        <v>0</v>
      </c>
      <c r="E1595">
        <v>0</v>
      </c>
      <c r="F1595" s="13" t="s">
        <v>1482</v>
      </c>
      <c r="G1595" s="13" t="s">
        <v>1483</v>
      </c>
      <c r="H1595" t="s">
        <v>7367</v>
      </c>
      <c r="I1595" t="s">
        <v>7368</v>
      </c>
      <c r="J1595">
        <v>4758203004</v>
      </c>
      <c r="K1595" t="s">
        <v>7369</v>
      </c>
      <c r="L1595" t="s">
        <v>7370</v>
      </c>
      <c r="M1595"/>
      <c r="N1595"/>
      <c r="O1595">
        <v>1</v>
      </c>
      <c r="P1595">
        <v>1</v>
      </c>
      <c r="Q1595">
        <v>4</v>
      </c>
      <c r="R1595">
        <v>1</v>
      </c>
      <c r="S1595" s="14" t="s">
        <v>446</v>
      </c>
      <c r="T1595" s="14" t="s">
        <v>447</v>
      </c>
      <c r="U1595" s="15">
        <v>1</v>
      </c>
      <c r="V1595">
        <v>20</v>
      </c>
      <c r="W1595" t="s">
        <v>7372</v>
      </c>
      <c r="X1595" s="16">
        <v>6.2089999999999996</v>
      </c>
      <c r="Y1595">
        <v>0</v>
      </c>
      <c r="Z1595" t="s">
        <v>7373</v>
      </c>
      <c r="AA1595">
        <v>13</v>
      </c>
      <c r="AB1595">
        <v>4</v>
      </c>
      <c r="AC1595">
        <v>0</v>
      </c>
      <c r="AD1595">
        <v>277</v>
      </c>
      <c r="AE1595" t="s">
        <v>7374</v>
      </c>
      <c r="AF1595" t="s">
        <v>7369</v>
      </c>
      <c r="AG1595" t="s">
        <v>7369</v>
      </c>
      <c r="AH1595" t="s">
        <v>7380</v>
      </c>
      <c r="AI1595" t="s">
        <v>7375</v>
      </c>
      <c r="AJ1595">
        <v>9562098003</v>
      </c>
    </row>
    <row r="1596" spans="1:36" ht="15" x14ac:dyDescent="0.2">
      <c r="A1596">
        <v>80</v>
      </c>
      <c r="B1596">
        <v>13</v>
      </c>
      <c r="C1596">
        <v>4</v>
      </c>
      <c r="D1596">
        <v>0</v>
      </c>
      <c r="E1596">
        <v>0</v>
      </c>
      <c r="F1596" s="13" t="s">
        <v>4404</v>
      </c>
      <c r="G1596" s="13" t="s">
        <v>4405</v>
      </c>
      <c r="H1596" t="s">
        <v>7367</v>
      </c>
      <c r="I1596" t="s">
        <v>7368</v>
      </c>
      <c r="J1596">
        <v>4784203006</v>
      </c>
      <c r="K1596" t="s">
        <v>7369</v>
      </c>
      <c r="L1596" t="s">
        <v>7370</v>
      </c>
      <c r="M1596" t="s">
        <v>7371</v>
      </c>
      <c r="N1596"/>
      <c r="O1596">
        <v>1</v>
      </c>
      <c r="P1596">
        <v>1</v>
      </c>
      <c r="Q1596">
        <v>4</v>
      </c>
      <c r="R1596">
        <v>1</v>
      </c>
      <c r="S1596" s="14" t="s">
        <v>446</v>
      </c>
      <c r="T1596" s="14" t="s">
        <v>447</v>
      </c>
      <c r="U1596" s="15">
        <v>1</v>
      </c>
      <c r="V1596">
        <v>10</v>
      </c>
      <c r="W1596" t="s">
        <v>7372</v>
      </c>
      <c r="X1596" s="16">
        <v>6.2519999999999998</v>
      </c>
      <c r="Y1596">
        <v>0</v>
      </c>
      <c r="Z1596" t="s">
        <v>7373</v>
      </c>
      <c r="AA1596">
        <v>13</v>
      </c>
      <c r="AB1596">
        <v>4</v>
      </c>
      <c r="AC1596">
        <v>0</v>
      </c>
      <c r="AD1596">
        <v>277</v>
      </c>
      <c r="AE1596" t="s">
        <v>7374</v>
      </c>
      <c r="AF1596" t="s">
        <v>7369</v>
      </c>
      <c r="AG1596" t="s">
        <v>7369</v>
      </c>
      <c r="AH1596" t="s">
        <v>7380</v>
      </c>
      <c r="AI1596" t="s">
        <v>7375</v>
      </c>
      <c r="AJ1596">
        <v>9562098003</v>
      </c>
    </row>
    <row r="1597" spans="1:36" ht="15" x14ac:dyDescent="0.2">
      <c r="A1597">
        <v>80</v>
      </c>
      <c r="B1597">
        <v>13</v>
      </c>
      <c r="C1597">
        <v>5</v>
      </c>
      <c r="D1597">
        <v>0</v>
      </c>
      <c r="E1597">
        <v>0</v>
      </c>
      <c r="F1597" s="13" t="s">
        <v>306</v>
      </c>
      <c r="G1597" s="13" t="s">
        <v>307</v>
      </c>
      <c r="H1597" t="s">
        <v>7367</v>
      </c>
      <c r="I1597" t="s">
        <v>7368</v>
      </c>
      <c r="J1597">
        <v>4758203004</v>
      </c>
      <c r="K1597" t="s">
        <v>7369</v>
      </c>
      <c r="L1597" t="s">
        <v>7370</v>
      </c>
      <c r="M1597"/>
      <c r="N1597"/>
      <c r="O1597">
        <v>1</v>
      </c>
      <c r="P1597">
        <v>1</v>
      </c>
      <c r="Q1597">
        <v>4</v>
      </c>
      <c r="R1597" s="1">
        <v>1000</v>
      </c>
      <c r="S1597" s="14" t="s">
        <v>122</v>
      </c>
      <c r="T1597" s="14" t="s">
        <v>123</v>
      </c>
      <c r="U1597" s="15">
        <v>1</v>
      </c>
      <c r="V1597">
        <v>10</v>
      </c>
      <c r="W1597" t="s">
        <v>7372</v>
      </c>
      <c r="X1597" s="17">
        <v>6162</v>
      </c>
      <c r="Y1597">
        <v>0</v>
      </c>
      <c r="Z1597" t="s">
        <v>7373</v>
      </c>
      <c r="AA1597">
        <v>13</v>
      </c>
      <c r="AB1597">
        <v>5</v>
      </c>
      <c r="AC1597">
        <v>0</v>
      </c>
      <c r="AD1597">
        <v>275</v>
      </c>
      <c r="AE1597" t="s">
        <v>7374</v>
      </c>
      <c r="AF1597" t="s">
        <v>7369</v>
      </c>
      <c r="AG1597" t="s">
        <v>7369</v>
      </c>
      <c r="AH1597" t="s">
        <v>7377</v>
      </c>
      <c r="AI1597" t="s">
        <v>7375</v>
      </c>
      <c r="AJ1597">
        <v>9562098003</v>
      </c>
    </row>
    <row r="1598" spans="1:36" ht="15" x14ac:dyDescent="0.2">
      <c r="A1598">
        <v>80</v>
      </c>
      <c r="B1598">
        <v>13</v>
      </c>
      <c r="C1598">
        <v>5</v>
      </c>
      <c r="D1598">
        <v>0</v>
      </c>
      <c r="E1598">
        <v>0</v>
      </c>
      <c r="F1598" s="13" t="s">
        <v>1072</v>
      </c>
      <c r="G1598" s="13" t="s">
        <v>1073</v>
      </c>
      <c r="H1598" t="s">
        <v>7367</v>
      </c>
      <c r="I1598" t="s">
        <v>7368</v>
      </c>
      <c r="J1598">
        <v>4758203004</v>
      </c>
      <c r="K1598" t="s">
        <v>7369</v>
      </c>
      <c r="L1598" t="s">
        <v>7370</v>
      </c>
      <c r="M1598" t="s">
        <v>7371</v>
      </c>
      <c r="N1598" t="s">
        <v>7371</v>
      </c>
      <c r="O1598">
        <v>1</v>
      </c>
      <c r="P1598">
        <v>1</v>
      </c>
      <c r="Q1598">
        <v>4</v>
      </c>
      <c r="R1598">
        <v>1</v>
      </c>
      <c r="S1598" s="14" t="s">
        <v>122</v>
      </c>
      <c r="T1598" s="14" t="s">
        <v>123</v>
      </c>
      <c r="U1598" s="15">
        <v>1</v>
      </c>
      <c r="V1598">
        <v>10</v>
      </c>
      <c r="W1598" t="s">
        <v>7372</v>
      </c>
      <c r="X1598" s="16">
        <v>5.9669999999999996</v>
      </c>
      <c r="Y1598">
        <v>0</v>
      </c>
      <c r="Z1598" t="s">
        <v>7373</v>
      </c>
      <c r="AA1598">
        <v>13</v>
      </c>
      <c r="AB1598">
        <v>5</v>
      </c>
      <c r="AC1598">
        <v>0</v>
      </c>
      <c r="AD1598">
        <v>275</v>
      </c>
      <c r="AE1598" t="s">
        <v>7374</v>
      </c>
      <c r="AF1598" t="s">
        <v>7369</v>
      </c>
      <c r="AG1598" t="s">
        <v>7369</v>
      </c>
      <c r="AH1598" t="s">
        <v>7377</v>
      </c>
      <c r="AI1598" t="s">
        <v>7375</v>
      </c>
      <c r="AJ1598">
        <v>9562098003</v>
      </c>
    </row>
    <row r="1599" spans="1:36" ht="15" x14ac:dyDescent="0.2">
      <c r="A1599">
        <v>80</v>
      </c>
      <c r="B1599">
        <v>13</v>
      </c>
      <c r="C1599">
        <v>5</v>
      </c>
      <c r="D1599">
        <v>0</v>
      </c>
      <c r="E1599">
        <v>0</v>
      </c>
      <c r="F1599" s="13" t="s">
        <v>120</v>
      </c>
      <c r="G1599" s="13" t="s">
        <v>121</v>
      </c>
      <c r="H1599" t="s">
        <v>7367</v>
      </c>
      <c r="I1599" t="s">
        <v>7368</v>
      </c>
      <c r="J1599">
        <v>4758203004</v>
      </c>
      <c r="K1599" t="s">
        <v>7369</v>
      </c>
      <c r="L1599" t="s">
        <v>7370</v>
      </c>
      <c r="M1599"/>
      <c r="N1599"/>
      <c r="O1599">
        <v>1</v>
      </c>
      <c r="P1599">
        <v>1</v>
      </c>
      <c r="Q1599">
        <v>4</v>
      </c>
      <c r="R1599" s="1">
        <v>1000</v>
      </c>
      <c r="S1599" s="14" t="s">
        <v>122</v>
      </c>
      <c r="T1599" s="14" t="s">
        <v>123</v>
      </c>
      <c r="U1599" s="15">
        <v>1</v>
      </c>
      <c r="V1599">
        <v>10</v>
      </c>
      <c r="W1599" t="s">
        <v>7372</v>
      </c>
      <c r="X1599" s="17">
        <v>6141</v>
      </c>
      <c r="Y1599">
        <v>0</v>
      </c>
      <c r="Z1599" t="s">
        <v>7373</v>
      </c>
      <c r="AA1599">
        <v>13</v>
      </c>
      <c r="AB1599">
        <v>5</v>
      </c>
      <c r="AC1599">
        <v>0</v>
      </c>
      <c r="AD1599">
        <v>275</v>
      </c>
      <c r="AE1599" t="s">
        <v>7374</v>
      </c>
      <c r="AF1599" t="s">
        <v>7369</v>
      </c>
      <c r="AG1599" t="s">
        <v>7369</v>
      </c>
      <c r="AH1599" t="s">
        <v>7377</v>
      </c>
      <c r="AI1599" t="s">
        <v>7375</v>
      </c>
      <c r="AJ1599">
        <v>9562098003</v>
      </c>
    </row>
    <row r="1600" spans="1:36" ht="15" x14ac:dyDescent="0.2">
      <c r="A1600">
        <v>80</v>
      </c>
      <c r="B1600">
        <v>13</v>
      </c>
      <c r="C1600">
        <v>5</v>
      </c>
      <c r="D1600">
        <v>0</v>
      </c>
      <c r="E1600">
        <v>0</v>
      </c>
      <c r="F1600" s="13" t="s">
        <v>584</v>
      </c>
      <c r="G1600" s="13" t="s">
        <v>585</v>
      </c>
      <c r="H1600" t="s">
        <v>7367</v>
      </c>
      <c r="I1600" t="s">
        <v>7368</v>
      </c>
      <c r="J1600">
        <v>4758203004</v>
      </c>
      <c r="K1600" t="s">
        <v>7376</v>
      </c>
      <c r="L1600" t="s">
        <v>7370</v>
      </c>
      <c r="M1600" t="s">
        <v>7371</v>
      </c>
      <c r="N1600" t="s">
        <v>7371</v>
      </c>
      <c r="O1600">
        <v>1</v>
      </c>
      <c r="P1600">
        <v>2</v>
      </c>
      <c r="Q1600">
        <v>4</v>
      </c>
      <c r="R1600" s="1">
        <v>1000</v>
      </c>
      <c r="S1600" s="14" t="s">
        <v>586</v>
      </c>
      <c r="T1600" s="14" t="s">
        <v>587</v>
      </c>
      <c r="U1600" s="15">
        <v>1</v>
      </c>
      <c r="V1600">
        <v>20</v>
      </c>
      <c r="W1600" t="s">
        <v>7372</v>
      </c>
      <c r="X1600" s="17">
        <v>6513</v>
      </c>
      <c r="Y1600">
        <v>0</v>
      </c>
      <c r="Z1600" t="s">
        <v>7373</v>
      </c>
      <c r="AA1600">
        <v>13</v>
      </c>
      <c r="AB1600">
        <v>5</v>
      </c>
      <c r="AC1600">
        <v>0</v>
      </c>
      <c r="AD1600">
        <v>277</v>
      </c>
      <c r="AE1600" t="s">
        <v>7374</v>
      </c>
      <c r="AF1600" t="s">
        <v>7369</v>
      </c>
      <c r="AG1600" t="s">
        <v>7369</v>
      </c>
      <c r="AH1600" t="s">
        <v>7368</v>
      </c>
      <c r="AI1600" t="s">
        <v>7378</v>
      </c>
      <c r="AJ1600">
        <v>9562098003</v>
      </c>
    </row>
    <row r="1601" spans="1:36" ht="15" x14ac:dyDescent="0.2">
      <c r="A1601">
        <v>80</v>
      </c>
      <c r="B1601">
        <v>13</v>
      </c>
      <c r="C1601">
        <v>5</v>
      </c>
      <c r="D1601">
        <v>0</v>
      </c>
      <c r="E1601">
        <v>0</v>
      </c>
      <c r="F1601" s="13" t="s">
        <v>4608</v>
      </c>
      <c r="G1601" s="13" t="s">
        <v>4609</v>
      </c>
      <c r="H1601" t="s">
        <v>7367</v>
      </c>
      <c r="I1601" t="s">
        <v>7368</v>
      </c>
      <c r="J1601">
        <v>4758203004</v>
      </c>
      <c r="K1601" t="s">
        <v>7369</v>
      </c>
      <c r="L1601" t="s">
        <v>7370</v>
      </c>
      <c r="M1601" t="s">
        <v>7371</v>
      </c>
      <c r="N1601" t="s">
        <v>7371</v>
      </c>
      <c r="O1601">
        <v>1</v>
      </c>
      <c r="P1601">
        <v>2</v>
      </c>
      <c r="Q1601">
        <v>4</v>
      </c>
      <c r="R1601" s="1">
        <v>1000</v>
      </c>
      <c r="S1601" s="14" t="s">
        <v>586</v>
      </c>
      <c r="T1601" s="14" t="s">
        <v>587</v>
      </c>
      <c r="U1601" s="15">
        <v>1</v>
      </c>
      <c r="V1601">
        <v>20</v>
      </c>
      <c r="W1601" t="s">
        <v>7372</v>
      </c>
      <c r="X1601" s="17">
        <v>6513</v>
      </c>
      <c r="Y1601">
        <v>0</v>
      </c>
      <c r="Z1601" t="s">
        <v>7373</v>
      </c>
      <c r="AA1601">
        <v>13</v>
      </c>
      <c r="AB1601">
        <v>5</v>
      </c>
      <c r="AC1601">
        <v>0</v>
      </c>
      <c r="AD1601">
        <v>277</v>
      </c>
      <c r="AE1601" t="s">
        <v>7374</v>
      </c>
      <c r="AF1601" t="s">
        <v>7369</v>
      </c>
      <c r="AG1601" t="s">
        <v>7369</v>
      </c>
      <c r="AH1601" t="s">
        <v>7368</v>
      </c>
      <c r="AI1601" t="s">
        <v>7378</v>
      </c>
      <c r="AJ1601">
        <v>9562098003</v>
      </c>
    </row>
    <row r="1602" spans="1:36" ht="15" x14ac:dyDescent="0.2">
      <c r="A1602">
        <v>80</v>
      </c>
      <c r="B1602">
        <v>13</v>
      </c>
      <c r="C1602">
        <v>5</v>
      </c>
      <c r="D1602">
        <v>0</v>
      </c>
      <c r="E1602">
        <v>0</v>
      </c>
      <c r="F1602" s="13" t="s">
        <v>626</v>
      </c>
      <c r="G1602" s="13" t="s">
        <v>627</v>
      </c>
      <c r="H1602" t="s">
        <v>7367</v>
      </c>
      <c r="I1602" t="s">
        <v>7368</v>
      </c>
      <c r="J1602">
        <v>4758203004</v>
      </c>
      <c r="K1602" t="s">
        <v>7369</v>
      </c>
      <c r="L1602" t="s">
        <v>7370</v>
      </c>
      <c r="M1602" t="s">
        <v>7371</v>
      </c>
      <c r="N1602" t="s">
        <v>7371</v>
      </c>
      <c r="O1602">
        <v>1</v>
      </c>
      <c r="P1602">
        <v>2</v>
      </c>
      <c r="Q1602">
        <v>4</v>
      </c>
      <c r="R1602" s="1">
        <v>1000</v>
      </c>
      <c r="S1602" s="14" t="s">
        <v>586</v>
      </c>
      <c r="T1602" s="14" t="s">
        <v>587</v>
      </c>
      <c r="U1602" s="15">
        <v>1</v>
      </c>
      <c r="V1602">
        <v>20</v>
      </c>
      <c r="W1602" t="s">
        <v>7372</v>
      </c>
      <c r="X1602" s="17">
        <v>6513</v>
      </c>
      <c r="Y1602">
        <v>0</v>
      </c>
      <c r="Z1602" t="s">
        <v>7373</v>
      </c>
      <c r="AA1602">
        <v>13</v>
      </c>
      <c r="AB1602">
        <v>5</v>
      </c>
      <c r="AC1602">
        <v>0</v>
      </c>
      <c r="AD1602">
        <v>277</v>
      </c>
      <c r="AE1602" t="s">
        <v>7374</v>
      </c>
      <c r="AF1602" t="s">
        <v>7369</v>
      </c>
      <c r="AG1602" t="s">
        <v>7369</v>
      </c>
      <c r="AH1602" t="s">
        <v>7368</v>
      </c>
      <c r="AI1602" t="s">
        <v>7378</v>
      </c>
      <c r="AJ1602">
        <v>9562098003</v>
      </c>
    </row>
    <row r="1603" spans="1:36" ht="15" x14ac:dyDescent="0.2">
      <c r="A1603">
        <v>80</v>
      </c>
      <c r="B1603">
        <v>13</v>
      </c>
      <c r="C1603">
        <v>5</v>
      </c>
      <c r="D1603">
        <v>0</v>
      </c>
      <c r="E1603">
        <v>0</v>
      </c>
      <c r="F1603" s="13" t="s">
        <v>1258</v>
      </c>
      <c r="G1603" s="13" t="s">
        <v>1259</v>
      </c>
      <c r="H1603" t="s">
        <v>7367</v>
      </c>
      <c r="I1603" t="s">
        <v>7368</v>
      </c>
      <c r="J1603">
        <v>4758203004</v>
      </c>
      <c r="K1603" t="s">
        <v>7369</v>
      </c>
      <c r="L1603" t="s">
        <v>7370</v>
      </c>
      <c r="M1603" t="s">
        <v>7371</v>
      </c>
      <c r="N1603" t="s">
        <v>7371</v>
      </c>
      <c r="O1603">
        <v>1</v>
      </c>
      <c r="P1603">
        <v>1</v>
      </c>
      <c r="Q1603">
        <v>4</v>
      </c>
      <c r="R1603" s="1">
        <v>1000</v>
      </c>
      <c r="S1603" s="14" t="s">
        <v>586</v>
      </c>
      <c r="T1603" s="14" t="s">
        <v>587</v>
      </c>
      <c r="U1603" s="15">
        <v>1</v>
      </c>
      <c r="V1603">
        <v>10</v>
      </c>
      <c r="W1603" t="s">
        <v>7372</v>
      </c>
      <c r="X1603" s="17">
        <v>6513</v>
      </c>
      <c r="Y1603">
        <v>0</v>
      </c>
      <c r="Z1603" t="s">
        <v>7373</v>
      </c>
      <c r="AA1603">
        <v>13</v>
      </c>
      <c r="AB1603">
        <v>5</v>
      </c>
      <c r="AC1603">
        <v>0</v>
      </c>
      <c r="AD1603">
        <v>277</v>
      </c>
      <c r="AE1603" t="s">
        <v>7374</v>
      </c>
      <c r="AF1603" t="s">
        <v>7369</v>
      </c>
      <c r="AG1603" t="s">
        <v>7369</v>
      </c>
      <c r="AH1603" t="s">
        <v>7368</v>
      </c>
      <c r="AI1603" t="s">
        <v>7378</v>
      </c>
      <c r="AJ1603">
        <v>9562098003</v>
      </c>
    </row>
    <row r="1604" spans="1:36" ht="15" x14ac:dyDescent="0.2">
      <c r="A1604">
        <v>80</v>
      </c>
      <c r="B1604">
        <v>13</v>
      </c>
      <c r="C1604">
        <v>5</v>
      </c>
      <c r="D1604">
        <v>0</v>
      </c>
      <c r="E1604">
        <v>0</v>
      </c>
      <c r="F1604" s="13" t="s">
        <v>386</v>
      </c>
      <c r="G1604" s="13" t="s">
        <v>387</v>
      </c>
      <c r="H1604" t="s">
        <v>7367</v>
      </c>
      <c r="I1604" t="s">
        <v>7368</v>
      </c>
      <c r="J1604">
        <v>4167203002</v>
      </c>
      <c r="K1604" t="s">
        <v>7369</v>
      </c>
      <c r="L1604" t="s">
        <v>7370</v>
      </c>
      <c r="M1604" t="s">
        <v>7371</v>
      </c>
      <c r="N1604" t="s">
        <v>7371</v>
      </c>
      <c r="O1604">
        <v>1</v>
      </c>
      <c r="P1604">
        <v>1</v>
      </c>
      <c r="Q1604">
        <v>4</v>
      </c>
      <c r="R1604" s="1">
        <v>1000</v>
      </c>
      <c r="S1604" s="14" t="s">
        <v>300</v>
      </c>
      <c r="T1604" s="14" t="s">
        <v>301</v>
      </c>
      <c r="U1604" s="15">
        <v>1</v>
      </c>
      <c r="V1604">
        <v>10</v>
      </c>
      <c r="W1604" t="s">
        <v>7372</v>
      </c>
      <c r="X1604" s="17">
        <v>6561</v>
      </c>
      <c r="Y1604">
        <v>0</v>
      </c>
      <c r="Z1604" t="s">
        <v>7373</v>
      </c>
      <c r="AA1604">
        <v>13</v>
      </c>
      <c r="AB1604">
        <v>5</v>
      </c>
      <c r="AC1604">
        <v>0</v>
      </c>
      <c r="AD1604">
        <v>277</v>
      </c>
      <c r="AE1604" t="s">
        <v>7374</v>
      </c>
      <c r="AF1604" t="s">
        <v>7369</v>
      </c>
      <c r="AG1604" t="s">
        <v>7369</v>
      </c>
      <c r="AH1604" t="s">
        <v>7380</v>
      </c>
      <c r="AI1604" t="s">
        <v>7375</v>
      </c>
      <c r="AJ1604">
        <v>9562098003</v>
      </c>
    </row>
    <row r="1605" spans="1:36" ht="15" x14ac:dyDescent="0.2">
      <c r="A1605">
        <v>80</v>
      </c>
      <c r="B1605">
        <v>13</v>
      </c>
      <c r="C1605">
        <v>5</v>
      </c>
      <c r="D1605">
        <v>0</v>
      </c>
      <c r="E1605">
        <v>0</v>
      </c>
      <c r="F1605" s="13" t="s">
        <v>298</v>
      </c>
      <c r="G1605" s="13" t="s">
        <v>299</v>
      </c>
      <c r="H1605" t="s">
        <v>7367</v>
      </c>
      <c r="I1605" t="s">
        <v>7368</v>
      </c>
      <c r="J1605">
        <v>4167203002</v>
      </c>
      <c r="K1605" t="s">
        <v>7369</v>
      </c>
      <c r="L1605" t="s">
        <v>7370</v>
      </c>
      <c r="M1605" t="s">
        <v>7371</v>
      </c>
      <c r="N1605" t="s">
        <v>7371</v>
      </c>
      <c r="O1605">
        <v>1</v>
      </c>
      <c r="P1605">
        <v>1</v>
      </c>
      <c r="Q1605">
        <v>4</v>
      </c>
      <c r="R1605" s="1">
        <v>1000</v>
      </c>
      <c r="S1605" s="14" t="s">
        <v>300</v>
      </c>
      <c r="T1605" s="14" t="s">
        <v>301</v>
      </c>
      <c r="U1605" s="15">
        <v>1</v>
      </c>
      <c r="V1605">
        <v>10</v>
      </c>
      <c r="W1605" t="s">
        <v>7372</v>
      </c>
      <c r="X1605" s="17">
        <v>6561</v>
      </c>
      <c r="Y1605">
        <v>0</v>
      </c>
      <c r="Z1605" t="s">
        <v>7373</v>
      </c>
      <c r="AA1605">
        <v>13</v>
      </c>
      <c r="AB1605">
        <v>5</v>
      </c>
      <c r="AC1605">
        <v>0</v>
      </c>
      <c r="AD1605">
        <v>277</v>
      </c>
      <c r="AE1605" t="s">
        <v>7374</v>
      </c>
      <c r="AF1605" t="s">
        <v>7369</v>
      </c>
      <c r="AG1605" t="s">
        <v>7369</v>
      </c>
      <c r="AH1605" t="s">
        <v>7380</v>
      </c>
      <c r="AI1605" t="s">
        <v>7375</v>
      </c>
      <c r="AJ1605">
        <v>9562098003</v>
      </c>
    </row>
    <row r="1606" spans="1:36" ht="15" x14ac:dyDescent="0.2">
      <c r="A1606">
        <v>80</v>
      </c>
      <c r="B1606">
        <v>13</v>
      </c>
      <c r="C1606">
        <v>4</v>
      </c>
      <c r="D1606">
        <v>0</v>
      </c>
      <c r="E1606">
        <v>0</v>
      </c>
      <c r="F1606" s="13" t="s">
        <v>2580</v>
      </c>
      <c r="G1606" s="13" t="s">
        <v>2581</v>
      </c>
      <c r="H1606" t="s">
        <v>7367</v>
      </c>
      <c r="I1606" t="s">
        <v>7368</v>
      </c>
      <c r="J1606">
        <v>4758203004</v>
      </c>
      <c r="K1606" t="s">
        <v>7369</v>
      </c>
      <c r="L1606" t="s">
        <v>7370</v>
      </c>
      <c r="M1606" t="s">
        <v>7371</v>
      </c>
      <c r="N1606" t="s">
        <v>7371</v>
      </c>
      <c r="O1606">
        <v>1</v>
      </c>
      <c r="P1606">
        <v>1</v>
      </c>
      <c r="Q1606">
        <v>4</v>
      </c>
      <c r="R1606" s="1">
        <v>1000</v>
      </c>
      <c r="S1606" s="14" t="s">
        <v>2582</v>
      </c>
      <c r="T1606" s="14" t="s">
        <v>2583</v>
      </c>
      <c r="U1606" s="15">
        <v>1</v>
      </c>
      <c r="V1606">
        <v>10</v>
      </c>
      <c r="W1606" t="s">
        <v>7372</v>
      </c>
      <c r="X1606" s="17">
        <v>3318</v>
      </c>
      <c r="Y1606">
        <v>0</v>
      </c>
      <c r="Z1606" t="s">
        <v>7373</v>
      </c>
      <c r="AA1606">
        <v>13</v>
      </c>
      <c r="AB1606">
        <v>5</v>
      </c>
      <c r="AC1606">
        <v>0</v>
      </c>
      <c r="AD1606">
        <v>275</v>
      </c>
      <c r="AE1606" t="s">
        <v>7374</v>
      </c>
      <c r="AF1606" t="s">
        <v>7369</v>
      </c>
      <c r="AG1606" t="s">
        <v>7369</v>
      </c>
      <c r="AH1606" t="s">
        <v>7377</v>
      </c>
      <c r="AI1606" t="s">
        <v>7375</v>
      </c>
      <c r="AJ1606">
        <v>9562098003</v>
      </c>
    </row>
    <row r="1607" spans="1:36" ht="15" x14ac:dyDescent="0.2">
      <c r="A1607">
        <v>80</v>
      </c>
      <c r="B1607">
        <v>13</v>
      </c>
      <c r="C1607">
        <v>4</v>
      </c>
      <c r="D1607">
        <v>0</v>
      </c>
      <c r="E1607">
        <v>0</v>
      </c>
      <c r="F1607" s="13" t="s">
        <v>4076</v>
      </c>
      <c r="G1607" s="13" t="s">
        <v>4077</v>
      </c>
      <c r="H1607" t="s">
        <v>7367</v>
      </c>
      <c r="I1607" t="s">
        <v>7368</v>
      </c>
      <c r="J1607">
        <v>4758203004</v>
      </c>
      <c r="K1607" t="s">
        <v>7369</v>
      </c>
      <c r="L1607" t="s">
        <v>7370</v>
      </c>
      <c r="M1607" t="s">
        <v>7371</v>
      </c>
      <c r="N1607" t="s">
        <v>7371</v>
      </c>
      <c r="O1607">
        <v>1</v>
      </c>
      <c r="P1607">
        <v>1</v>
      </c>
      <c r="Q1607">
        <v>4</v>
      </c>
      <c r="R1607" s="1">
        <v>1000</v>
      </c>
      <c r="S1607" s="14" t="s">
        <v>2582</v>
      </c>
      <c r="T1607" s="14" t="s">
        <v>2583</v>
      </c>
      <c r="U1607" s="15">
        <v>1</v>
      </c>
      <c r="V1607">
        <v>10</v>
      </c>
      <c r="W1607" t="s">
        <v>7372</v>
      </c>
      <c r="X1607" s="17">
        <v>6543</v>
      </c>
      <c r="Y1607">
        <v>0</v>
      </c>
      <c r="Z1607" t="s">
        <v>7373</v>
      </c>
      <c r="AA1607">
        <v>13</v>
      </c>
      <c r="AB1607">
        <v>5</v>
      </c>
      <c r="AC1607">
        <v>0</v>
      </c>
      <c r="AD1607">
        <v>275</v>
      </c>
      <c r="AE1607" t="s">
        <v>7374</v>
      </c>
      <c r="AF1607" t="s">
        <v>7369</v>
      </c>
      <c r="AG1607" t="s">
        <v>7369</v>
      </c>
      <c r="AH1607" t="s">
        <v>7377</v>
      </c>
      <c r="AI1607" t="s">
        <v>7375</v>
      </c>
      <c r="AJ1607">
        <v>9562098003</v>
      </c>
    </row>
    <row r="1608" spans="1:36" ht="15" x14ac:dyDescent="0.2">
      <c r="A1608">
        <v>80</v>
      </c>
      <c r="B1608">
        <v>13</v>
      </c>
      <c r="C1608">
        <v>5</v>
      </c>
      <c r="D1608">
        <v>0</v>
      </c>
      <c r="E1608">
        <v>0</v>
      </c>
      <c r="F1608" s="13" t="s">
        <v>172</v>
      </c>
      <c r="G1608" s="13" t="s">
        <v>173</v>
      </c>
      <c r="H1608" t="s">
        <v>7367</v>
      </c>
      <c r="I1608" t="s">
        <v>7368</v>
      </c>
      <c r="J1608">
        <v>4758203004</v>
      </c>
      <c r="K1608" t="s">
        <v>7369</v>
      </c>
      <c r="L1608" t="s">
        <v>7370</v>
      </c>
      <c r="M1608" t="s">
        <v>7371</v>
      </c>
      <c r="N1608" t="s">
        <v>7371</v>
      </c>
      <c r="O1608">
        <v>1</v>
      </c>
      <c r="P1608">
        <v>1</v>
      </c>
      <c r="Q1608">
        <v>4</v>
      </c>
      <c r="R1608" s="1">
        <v>1000</v>
      </c>
      <c r="S1608" s="14" t="s">
        <v>174</v>
      </c>
      <c r="T1608" s="14" t="s">
        <v>175</v>
      </c>
      <c r="U1608" s="15">
        <v>1</v>
      </c>
      <c r="V1608">
        <v>10</v>
      </c>
      <c r="W1608" t="s">
        <v>7372</v>
      </c>
      <c r="X1608" s="17">
        <v>4148</v>
      </c>
      <c r="Y1608">
        <v>0</v>
      </c>
      <c r="Z1608" t="s">
        <v>7373</v>
      </c>
      <c r="AA1608">
        <v>13</v>
      </c>
      <c r="AB1608">
        <v>5</v>
      </c>
      <c r="AC1608">
        <v>0</v>
      </c>
      <c r="AD1608">
        <v>275</v>
      </c>
      <c r="AE1608" t="s">
        <v>7374</v>
      </c>
      <c r="AF1608" t="s">
        <v>7369</v>
      </c>
      <c r="AG1608" t="s">
        <v>7369</v>
      </c>
      <c r="AH1608" t="s">
        <v>7377</v>
      </c>
      <c r="AI1608" t="s">
        <v>7375</v>
      </c>
      <c r="AJ1608">
        <v>9562098003</v>
      </c>
    </row>
    <row r="1609" spans="1:36" ht="15" x14ac:dyDescent="0.2">
      <c r="A1609">
        <v>80</v>
      </c>
      <c r="B1609">
        <v>13</v>
      </c>
      <c r="C1609">
        <v>4</v>
      </c>
      <c r="D1609">
        <v>0</v>
      </c>
      <c r="E1609">
        <v>0</v>
      </c>
      <c r="F1609" s="13" t="s">
        <v>1522</v>
      </c>
      <c r="G1609" s="13" t="s">
        <v>1523</v>
      </c>
      <c r="H1609" t="s">
        <v>7367</v>
      </c>
      <c r="I1609" t="s">
        <v>7368</v>
      </c>
      <c r="J1609">
        <v>4758203004</v>
      </c>
      <c r="K1609" t="s">
        <v>7369</v>
      </c>
      <c r="L1609" t="s">
        <v>7370</v>
      </c>
      <c r="M1609" t="s">
        <v>7371</v>
      </c>
      <c r="N1609" t="s">
        <v>7371</v>
      </c>
      <c r="O1609">
        <v>1</v>
      </c>
      <c r="P1609">
        <v>1</v>
      </c>
      <c r="Q1609">
        <v>4</v>
      </c>
      <c r="R1609" s="1">
        <v>1000</v>
      </c>
      <c r="S1609" s="14" t="s">
        <v>174</v>
      </c>
      <c r="T1609" s="14" t="s">
        <v>175</v>
      </c>
      <c r="U1609" s="15">
        <v>1</v>
      </c>
      <c r="V1609">
        <v>10</v>
      </c>
      <c r="W1609" t="s">
        <v>7372</v>
      </c>
      <c r="X1609" s="17">
        <v>3967</v>
      </c>
      <c r="Y1609">
        <v>0</v>
      </c>
      <c r="Z1609" t="s">
        <v>7373</v>
      </c>
      <c r="AA1609">
        <v>13</v>
      </c>
      <c r="AB1609">
        <v>5</v>
      </c>
      <c r="AC1609">
        <v>0</v>
      </c>
      <c r="AD1609">
        <v>275</v>
      </c>
      <c r="AE1609" t="s">
        <v>7374</v>
      </c>
      <c r="AF1609" t="s">
        <v>7369</v>
      </c>
      <c r="AG1609" t="s">
        <v>7369</v>
      </c>
      <c r="AH1609" t="s">
        <v>7377</v>
      </c>
      <c r="AI1609" t="s">
        <v>7375</v>
      </c>
      <c r="AJ1609">
        <v>9562098003</v>
      </c>
    </row>
    <row r="1610" spans="1:36" ht="15" x14ac:dyDescent="0.2">
      <c r="A1610">
        <v>80</v>
      </c>
      <c r="B1610">
        <v>13</v>
      </c>
      <c r="C1610">
        <v>5</v>
      </c>
      <c r="D1610">
        <v>0</v>
      </c>
      <c r="E1610">
        <v>0</v>
      </c>
      <c r="F1610" s="13" t="s">
        <v>556</v>
      </c>
      <c r="G1610" s="13" t="s">
        <v>557</v>
      </c>
      <c r="H1610" t="s">
        <v>7367</v>
      </c>
      <c r="I1610" t="s">
        <v>7368</v>
      </c>
      <c r="J1610">
        <v>4758203004</v>
      </c>
      <c r="K1610" t="s">
        <v>7369</v>
      </c>
      <c r="L1610" t="s">
        <v>7370</v>
      </c>
      <c r="M1610" t="s">
        <v>7371</v>
      </c>
      <c r="N1610" t="s">
        <v>7371</v>
      </c>
      <c r="O1610">
        <v>1</v>
      </c>
      <c r="P1610">
        <v>2</v>
      </c>
      <c r="Q1610">
        <v>4</v>
      </c>
      <c r="R1610" s="1">
        <v>1000</v>
      </c>
      <c r="S1610" s="14" t="s">
        <v>174</v>
      </c>
      <c r="T1610" s="14" t="s">
        <v>175</v>
      </c>
      <c r="U1610" s="15">
        <v>1</v>
      </c>
      <c r="V1610">
        <v>10</v>
      </c>
      <c r="W1610" t="s">
        <v>7372</v>
      </c>
      <c r="X1610" s="17">
        <v>4228</v>
      </c>
      <c r="Y1610">
        <v>0</v>
      </c>
      <c r="Z1610" t="s">
        <v>7373</v>
      </c>
      <c r="AA1610">
        <v>13</v>
      </c>
      <c r="AB1610">
        <v>5</v>
      </c>
      <c r="AC1610">
        <v>0</v>
      </c>
      <c r="AD1610">
        <v>275</v>
      </c>
      <c r="AE1610" t="s">
        <v>7374</v>
      </c>
      <c r="AF1610" t="s">
        <v>7369</v>
      </c>
      <c r="AG1610" t="s">
        <v>7369</v>
      </c>
      <c r="AH1610" t="s">
        <v>7377</v>
      </c>
      <c r="AI1610" t="s">
        <v>7375</v>
      </c>
      <c r="AJ1610">
        <v>9562098003</v>
      </c>
    </row>
    <row r="1611" spans="1:36" ht="15" x14ac:dyDescent="0.2">
      <c r="A1611">
        <v>80</v>
      </c>
      <c r="B1611">
        <v>13</v>
      </c>
      <c r="C1611">
        <v>5</v>
      </c>
      <c r="D1611">
        <v>0</v>
      </c>
      <c r="E1611">
        <v>0</v>
      </c>
      <c r="F1611" s="13" t="s">
        <v>1570</v>
      </c>
      <c r="G1611" s="13" t="s">
        <v>1571</v>
      </c>
      <c r="H1611" t="s">
        <v>7367</v>
      </c>
      <c r="I1611" t="s">
        <v>7368</v>
      </c>
      <c r="J1611">
        <v>4758203004</v>
      </c>
      <c r="K1611" t="s">
        <v>7369</v>
      </c>
      <c r="L1611" t="s">
        <v>7370</v>
      </c>
      <c r="M1611" t="s">
        <v>7371</v>
      </c>
      <c r="N1611" t="s">
        <v>7371</v>
      </c>
      <c r="O1611">
        <v>1</v>
      </c>
      <c r="P1611">
        <v>1</v>
      </c>
      <c r="Q1611">
        <v>4</v>
      </c>
      <c r="R1611" s="1">
        <v>1000</v>
      </c>
      <c r="S1611" s="14" t="s">
        <v>1020</v>
      </c>
      <c r="T1611" s="14" t="s">
        <v>1021</v>
      </c>
      <c r="U1611" s="15">
        <v>1</v>
      </c>
      <c r="V1611">
        <v>10</v>
      </c>
      <c r="W1611" t="s">
        <v>7372</v>
      </c>
      <c r="X1611" s="17">
        <v>4466</v>
      </c>
      <c r="Y1611">
        <v>0</v>
      </c>
      <c r="Z1611" t="s">
        <v>7373</v>
      </c>
      <c r="AA1611">
        <v>13</v>
      </c>
      <c r="AB1611">
        <v>5</v>
      </c>
      <c r="AC1611">
        <v>0</v>
      </c>
      <c r="AD1611">
        <v>277</v>
      </c>
      <c r="AE1611" t="s">
        <v>7374</v>
      </c>
      <c r="AF1611" t="s">
        <v>7369</v>
      </c>
      <c r="AG1611" t="s">
        <v>7369</v>
      </c>
      <c r="AH1611" t="s">
        <v>7380</v>
      </c>
      <c r="AI1611" t="s">
        <v>7375</v>
      </c>
      <c r="AJ1611">
        <v>9562098003</v>
      </c>
    </row>
    <row r="1612" spans="1:36" ht="15" x14ac:dyDescent="0.2">
      <c r="A1612">
        <v>80</v>
      </c>
      <c r="B1612">
        <v>13</v>
      </c>
      <c r="C1612">
        <v>5</v>
      </c>
      <c r="D1612">
        <v>0</v>
      </c>
      <c r="E1612">
        <v>0</v>
      </c>
      <c r="F1612" s="13" t="s">
        <v>1728</v>
      </c>
      <c r="G1612" s="13" t="s">
        <v>1729</v>
      </c>
      <c r="H1612" t="s">
        <v>7367</v>
      </c>
      <c r="I1612" t="s">
        <v>7368</v>
      </c>
      <c r="J1612">
        <v>4758203004</v>
      </c>
      <c r="K1612" t="s">
        <v>7369</v>
      </c>
      <c r="L1612" t="s">
        <v>7370</v>
      </c>
      <c r="M1612" t="s">
        <v>7371</v>
      </c>
      <c r="N1612" t="s">
        <v>7371</v>
      </c>
      <c r="O1612">
        <v>1</v>
      </c>
      <c r="P1612">
        <v>1</v>
      </c>
      <c r="Q1612">
        <v>4</v>
      </c>
      <c r="R1612" s="1">
        <v>1000</v>
      </c>
      <c r="S1612" s="14" t="s">
        <v>1020</v>
      </c>
      <c r="T1612" s="14" t="s">
        <v>1021</v>
      </c>
      <c r="U1612" s="15">
        <v>1</v>
      </c>
      <c r="V1612">
        <v>20</v>
      </c>
      <c r="W1612" t="s">
        <v>7372</v>
      </c>
      <c r="X1612" s="17">
        <v>4360</v>
      </c>
      <c r="Y1612">
        <v>0</v>
      </c>
      <c r="Z1612" t="s">
        <v>7373</v>
      </c>
      <c r="AA1612">
        <v>13</v>
      </c>
      <c r="AB1612">
        <v>5</v>
      </c>
      <c r="AC1612">
        <v>0</v>
      </c>
      <c r="AD1612">
        <v>277</v>
      </c>
      <c r="AE1612" t="s">
        <v>7374</v>
      </c>
      <c r="AF1612" t="s">
        <v>7369</v>
      </c>
      <c r="AG1612" t="s">
        <v>7369</v>
      </c>
      <c r="AH1612" t="s">
        <v>7380</v>
      </c>
      <c r="AI1612" t="s">
        <v>7375</v>
      </c>
      <c r="AJ1612">
        <v>9562098003</v>
      </c>
    </row>
    <row r="1613" spans="1:36" ht="15" x14ac:dyDescent="0.2">
      <c r="A1613">
        <v>80</v>
      </c>
      <c r="B1613">
        <v>13</v>
      </c>
      <c r="C1613">
        <v>5</v>
      </c>
      <c r="D1613">
        <v>0</v>
      </c>
      <c r="E1613">
        <v>0</v>
      </c>
      <c r="F1613" s="13" t="s">
        <v>1018</v>
      </c>
      <c r="G1613" s="13" t="s">
        <v>1019</v>
      </c>
      <c r="H1613" t="s">
        <v>7367</v>
      </c>
      <c r="I1613" t="s">
        <v>7368</v>
      </c>
      <c r="J1613">
        <v>4758203004</v>
      </c>
      <c r="K1613" t="s">
        <v>7369</v>
      </c>
      <c r="L1613" t="s">
        <v>7370</v>
      </c>
      <c r="M1613" t="s">
        <v>7371</v>
      </c>
      <c r="N1613" t="s">
        <v>7371</v>
      </c>
      <c r="O1613">
        <v>1</v>
      </c>
      <c r="P1613">
        <v>1</v>
      </c>
      <c r="Q1613">
        <v>4</v>
      </c>
      <c r="R1613">
        <v>1</v>
      </c>
      <c r="S1613" s="14" t="s">
        <v>1020</v>
      </c>
      <c r="T1613" s="14" t="s">
        <v>1021</v>
      </c>
      <c r="U1613" s="15">
        <v>1</v>
      </c>
      <c r="V1613">
        <v>10</v>
      </c>
      <c r="W1613" t="s">
        <v>7372</v>
      </c>
      <c r="X1613" s="16">
        <v>4.32</v>
      </c>
      <c r="Y1613">
        <v>0</v>
      </c>
      <c r="Z1613" t="s">
        <v>7373</v>
      </c>
      <c r="AA1613">
        <v>13</v>
      </c>
      <c r="AB1613">
        <v>5</v>
      </c>
      <c r="AC1613">
        <v>0</v>
      </c>
      <c r="AD1613">
        <v>277</v>
      </c>
      <c r="AE1613" t="s">
        <v>7374</v>
      </c>
      <c r="AF1613" t="s">
        <v>7369</v>
      </c>
      <c r="AG1613" t="s">
        <v>7369</v>
      </c>
      <c r="AH1613" t="s">
        <v>7380</v>
      </c>
      <c r="AI1613" t="s">
        <v>7375</v>
      </c>
      <c r="AJ1613">
        <v>9562098003</v>
      </c>
    </row>
    <row r="1614" spans="1:36" ht="15" x14ac:dyDescent="0.2">
      <c r="A1614">
        <v>80</v>
      </c>
      <c r="B1614">
        <v>13</v>
      </c>
      <c r="C1614">
        <v>5</v>
      </c>
      <c r="D1614">
        <v>0</v>
      </c>
      <c r="E1614">
        <v>0</v>
      </c>
      <c r="F1614" s="13" t="s">
        <v>1944</v>
      </c>
      <c r="G1614" s="13" t="s">
        <v>1945</v>
      </c>
      <c r="H1614" t="s">
        <v>7367</v>
      </c>
      <c r="I1614" t="s">
        <v>7368</v>
      </c>
      <c r="J1614">
        <v>4758203004</v>
      </c>
      <c r="K1614" t="s">
        <v>7369</v>
      </c>
      <c r="L1614" t="s">
        <v>7370</v>
      </c>
      <c r="M1614" t="s">
        <v>7371</v>
      </c>
      <c r="N1614" t="s">
        <v>7371</v>
      </c>
      <c r="O1614">
        <v>1</v>
      </c>
      <c r="P1614">
        <v>1</v>
      </c>
      <c r="Q1614">
        <v>4</v>
      </c>
      <c r="R1614" s="1">
        <v>1000</v>
      </c>
      <c r="S1614" s="14" t="s">
        <v>1020</v>
      </c>
      <c r="T1614" s="14" t="s">
        <v>1021</v>
      </c>
      <c r="U1614" s="15">
        <v>1</v>
      </c>
      <c r="V1614">
        <v>10</v>
      </c>
      <c r="W1614" t="s">
        <v>7372</v>
      </c>
      <c r="X1614" s="17">
        <v>4360</v>
      </c>
      <c r="Y1614">
        <v>0</v>
      </c>
      <c r="Z1614" t="s">
        <v>7373</v>
      </c>
      <c r="AA1614">
        <v>13</v>
      </c>
      <c r="AB1614">
        <v>5</v>
      </c>
      <c r="AC1614">
        <v>0</v>
      </c>
      <c r="AD1614">
        <v>277</v>
      </c>
      <c r="AE1614" t="s">
        <v>7374</v>
      </c>
      <c r="AF1614" t="s">
        <v>7369</v>
      </c>
      <c r="AG1614" t="s">
        <v>7369</v>
      </c>
      <c r="AH1614" t="s">
        <v>7380</v>
      </c>
      <c r="AI1614" t="s">
        <v>7375</v>
      </c>
      <c r="AJ1614">
        <v>9562098003</v>
      </c>
    </row>
    <row r="1615" spans="1:36" ht="15" x14ac:dyDescent="0.2">
      <c r="A1615">
        <v>80</v>
      </c>
      <c r="B1615">
        <v>13</v>
      </c>
      <c r="C1615">
        <v>5</v>
      </c>
      <c r="D1615">
        <v>0</v>
      </c>
      <c r="E1615">
        <v>0</v>
      </c>
      <c r="F1615" s="13" t="s">
        <v>76</v>
      </c>
      <c r="G1615" s="13" t="s">
        <v>77</v>
      </c>
      <c r="H1615" t="s">
        <v>7367</v>
      </c>
      <c r="I1615" t="s">
        <v>7368</v>
      </c>
      <c r="J1615">
        <v>4758203004</v>
      </c>
      <c r="K1615" t="s">
        <v>7369</v>
      </c>
      <c r="L1615" t="s">
        <v>7370</v>
      </c>
      <c r="M1615" t="s">
        <v>7371</v>
      </c>
      <c r="N1615" t="s">
        <v>7371</v>
      </c>
      <c r="O1615">
        <v>1</v>
      </c>
      <c r="P1615">
        <v>1</v>
      </c>
      <c r="Q1615">
        <v>4</v>
      </c>
      <c r="R1615" s="1">
        <v>1000</v>
      </c>
      <c r="S1615" s="14" t="s">
        <v>78</v>
      </c>
      <c r="T1615" s="14" t="s">
        <v>79</v>
      </c>
      <c r="U1615" s="15">
        <v>1</v>
      </c>
      <c r="V1615">
        <v>10</v>
      </c>
      <c r="W1615" t="s">
        <v>7372</v>
      </c>
      <c r="X1615" s="17">
        <v>4389</v>
      </c>
      <c r="Y1615">
        <v>0</v>
      </c>
      <c r="Z1615" t="s">
        <v>7373</v>
      </c>
      <c r="AA1615">
        <v>13</v>
      </c>
      <c r="AB1615">
        <v>5</v>
      </c>
      <c r="AC1615">
        <v>0</v>
      </c>
      <c r="AD1615">
        <v>275</v>
      </c>
      <c r="AE1615" t="s">
        <v>7374</v>
      </c>
      <c r="AF1615" t="s">
        <v>7369</v>
      </c>
      <c r="AG1615" t="s">
        <v>7369</v>
      </c>
      <c r="AH1615" t="s">
        <v>7377</v>
      </c>
      <c r="AI1615" t="s">
        <v>7375</v>
      </c>
      <c r="AJ1615">
        <v>9562098003</v>
      </c>
    </row>
    <row r="1616" spans="1:36" ht="15" x14ac:dyDescent="0.2">
      <c r="A1616">
        <v>80</v>
      </c>
      <c r="B1616">
        <v>13</v>
      </c>
      <c r="C1616">
        <v>4</v>
      </c>
      <c r="D1616">
        <v>0</v>
      </c>
      <c r="E1616">
        <v>0</v>
      </c>
      <c r="F1616" s="13" t="s">
        <v>4564</v>
      </c>
      <c r="G1616" s="13" t="s">
        <v>4565</v>
      </c>
      <c r="H1616" t="s">
        <v>7367</v>
      </c>
      <c r="I1616" t="s">
        <v>7368</v>
      </c>
      <c r="J1616">
        <v>4758203004</v>
      </c>
      <c r="K1616" t="s">
        <v>7369</v>
      </c>
      <c r="L1616" t="s">
        <v>7370</v>
      </c>
      <c r="M1616" t="s">
        <v>7371</v>
      </c>
      <c r="N1616" t="s">
        <v>7371</v>
      </c>
      <c r="O1616">
        <v>1</v>
      </c>
      <c r="P1616">
        <v>1</v>
      </c>
      <c r="Q1616">
        <v>4</v>
      </c>
      <c r="R1616" s="1">
        <v>1000</v>
      </c>
      <c r="S1616" s="14" t="s">
        <v>560</v>
      </c>
      <c r="T1616" s="14" t="s">
        <v>561</v>
      </c>
      <c r="U1616" s="15">
        <v>1</v>
      </c>
      <c r="V1616">
        <v>10</v>
      </c>
      <c r="W1616" t="s">
        <v>7372</v>
      </c>
      <c r="X1616" s="17">
        <v>4862</v>
      </c>
      <c r="Y1616">
        <v>0</v>
      </c>
      <c r="Z1616" t="s">
        <v>7373</v>
      </c>
      <c r="AA1616">
        <v>13</v>
      </c>
      <c r="AB1616">
        <v>4</v>
      </c>
      <c r="AC1616">
        <v>0</v>
      </c>
      <c r="AD1616">
        <v>269</v>
      </c>
      <c r="AE1616" t="s">
        <v>7374</v>
      </c>
      <c r="AF1616" t="s">
        <v>7369</v>
      </c>
      <c r="AG1616" t="s">
        <v>7369</v>
      </c>
      <c r="AH1616" t="s">
        <v>7380</v>
      </c>
      <c r="AI1616" t="s">
        <v>7375</v>
      </c>
      <c r="AJ1616">
        <v>9562098003</v>
      </c>
    </row>
    <row r="1617" spans="1:36" ht="15" x14ac:dyDescent="0.2">
      <c r="A1617">
        <v>80</v>
      </c>
      <c r="B1617">
        <v>13</v>
      </c>
      <c r="C1617">
        <v>5</v>
      </c>
      <c r="D1617">
        <v>0</v>
      </c>
      <c r="E1617">
        <v>0</v>
      </c>
      <c r="F1617" s="13" t="s">
        <v>1630</v>
      </c>
      <c r="G1617" s="13" t="s">
        <v>1631</v>
      </c>
      <c r="H1617" t="s">
        <v>7367</v>
      </c>
      <c r="I1617" t="s">
        <v>7368</v>
      </c>
      <c r="J1617">
        <v>4758203004</v>
      </c>
      <c r="K1617" t="s">
        <v>7369</v>
      </c>
      <c r="L1617" t="s">
        <v>7370</v>
      </c>
      <c r="M1617" t="s">
        <v>7371</v>
      </c>
      <c r="N1617" t="s">
        <v>7371</v>
      </c>
      <c r="O1617">
        <v>1</v>
      </c>
      <c r="P1617">
        <v>1</v>
      </c>
      <c r="Q1617">
        <v>4</v>
      </c>
      <c r="R1617" s="1">
        <v>1000</v>
      </c>
      <c r="S1617" s="14" t="s">
        <v>560</v>
      </c>
      <c r="T1617" s="14" t="s">
        <v>561</v>
      </c>
      <c r="U1617" s="15">
        <v>1</v>
      </c>
      <c r="V1617">
        <v>10</v>
      </c>
      <c r="W1617" t="s">
        <v>7372</v>
      </c>
      <c r="X1617" s="17">
        <v>4826</v>
      </c>
      <c r="Y1617">
        <v>0</v>
      </c>
      <c r="Z1617" t="s">
        <v>7373</v>
      </c>
      <c r="AA1617">
        <v>13</v>
      </c>
      <c r="AB1617">
        <v>4</v>
      </c>
      <c r="AC1617">
        <v>0</v>
      </c>
      <c r="AD1617">
        <v>269</v>
      </c>
      <c r="AE1617" t="s">
        <v>7374</v>
      </c>
      <c r="AF1617" t="s">
        <v>7369</v>
      </c>
      <c r="AG1617" t="s">
        <v>7369</v>
      </c>
      <c r="AH1617" t="s">
        <v>7380</v>
      </c>
      <c r="AI1617" t="s">
        <v>7375</v>
      </c>
      <c r="AJ1617">
        <v>9562098003</v>
      </c>
    </row>
    <row r="1618" spans="1:36" ht="15" x14ac:dyDescent="0.2">
      <c r="A1618">
        <v>80</v>
      </c>
      <c r="B1618">
        <v>13</v>
      </c>
      <c r="C1618">
        <v>4</v>
      </c>
      <c r="D1618">
        <v>0</v>
      </c>
      <c r="E1618">
        <v>0</v>
      </c>
      <c r="F1618" s="13" t="s">
        <v>5028</v>
      </c>
      <c r="G1618" s="13" t="s">
        <v>5029</v>
      </c>
      <c r="H1618" t="s">
        <v>7367</v>
      </c>
      <c r="I1618" t="s">
        <v>7368</v>
      </c>
      <c r="J1618">
        <v>4167203002</v>
      </c>
      <c r="K1618" t="s">
        <v>7369</v>
      </c>
      <c r="L1618" t="s">
        <v>7370</v>
      </c>
      <c r="M1618" t="s">
        <v>7371</v>
      </c>
      <c r="N1618" t="s">
        <v>7371</v>
      </c>
      <c r="O1618">
        <v>1</v>
      </c>
      <c r="P1618">
        <v>1</v>
      </c>
      <c r="Q1618">
        <v>4</v>
      </c>
      <c r="R1618" s="1">
        <v>1000</v>
      </c>
      <c r="S1618" s="14" t="s">
        <v>560</v>
      </c>
      <c r="T1618" s="14" t="s">
        <v>561</v>
      </c>
      <c r="U1618" s="15">
        <v>1</v>
      </c>
      <c r="V1618">
        <v>10</v>
      </c>
      <c r="W1618" t="s">
        <v>7372</v>
      </c>
      <c r="X1618" s="17">
        <v>4782</v>
      </c>
      <c r="Y1618">
        <v>0</v>
      </c>
      <c r="Z1618" t="s">
        <v>7373</v>
      </c>
      <c r="AA1618">
        <v>13</v>
      </c>
      <c r="AB1618">
        <v>4</v>
      </c>
      <c r="AC1618">
        <v>0</v>
      </c>
      <c r="AD1618">
        <v>269</v>
      </c>
      <c r="AE1618" t="s">
        <v>7374</v>
      </c>
      <c r="AF1618" t="s">
        <v>7369</v>
      </c>
      <c r="AG1618" t="s">
        <v>7369</v>
      </c>
      <c r="AH1618" t="s">
        <v>7380</v>
      </c>
      <c r="AI1618" t="s">
        <v>7375</v>
      </c>
      <c r="AJ1618">
        <v>9562098003</v>
      </c>
    </row>
    <row r="1619" spans="1:36" ht="15" x14ac:dyDescent="0.2">
      <c r="A1619">
        <v>80</v>
      </c>
      <c r="B1619">
        <v>13</v>
      </c>
      <c r="C1619">
        <v>5</v>
      </c>
      <c r="D1619">
        <v>0</v>
      </c>
      <c r="E1619">
        <v>0</v>
      </c>
      <c r="F1619" s="13" t="s">
        <v>2116</v>
      </c>
      <c r="G1619" s="13" t="s">
        <v>2117</v>
      </c>
      <c r="H1619" t="s">
        <v>7367</v>
      </c>
      <c r="I1619" t="s">
        <v>7368</v>
      </c>
      <c r="J1619">
        <v>4758203004</v>
      </c>
      <c r="K1619" t="s">
        <v>7369</v>
      </c>
      <c r="L1619" t="s">
        <v>7370</v>
      </c>
      <c r="M1619" t="s">
        <v>7371</v>
      </c>
      <c r="N1619" t="s">
        <v>7371</v>
      </c>
      <c r="O1619">
        <v>1</v>
      </c>
      <c r="P1619">
        <v>1</v>
      </c>
      <c r="Q1619">
        <v>4</v>
      </c>
      <c r="R1619" s="1">
        <v>1000</v>
      </c>
      <c r="S1619" s="14" t="s">
        <v>560</v>
      </c>
      <c r="T1619" s="14" t="s">
        <v>561</v>
      </c>
      <c r="U1619" s="15">
        <v>1</v>
      </c>
      <c r="V1619">
        <v>10</v>
      </c>
      <c r="W1619" t="s">
        <v>7372</v>
      </c>
      <c r="X1619" s="17">
        <v>4796</v>
      </c>
      <c r="Y1619">
        <v>0</v>
      </c>
      <c r="Z1619" t="s">
        <v>7373</v>
      </c>
      <c r="AA1619">
        <v>13</v>
      </c>
      <c r="AB1619">
        <v>4</v>
      </c>
      <c r="AC1619">
        <v>0</v>
      </c>
      <c r="AD1619">
        <v>269</v>
      </c>
      <c r="AE1619" t="s">
        <v>7374</v>
      </c>
      <c r="AF1619" t="s">
        <v>7369</v>
      </c>
      <c r="AG1619" t="s">
        <v>7369</v>
      </c>
      <c r="AH1619" t="s">
        <v>7380</v>
      </c>
      <c r="AI1619" t="s">
        <v>7375</v>
      </c>
      <c r="AJ1619">
        <v>9562098003</v>
      </c>
    </row>
    <row r="1620" spans="1:36" ht="15" x14ac:dyDescent="0.2">
      <c r="A1620">
        <v>80</v>
      </c>
      <c r="B1620">
        <v>13</v>
      </c>
      <c r="C1620">
        <v>4</v>
      </c>
      <c r="D1620">
        <v>0</v>
      </c>
      <c r="E1620">
        <v>0</v>
      </c>
      <c r="F1620" s="13" t="s">
        <v>6596</v>
      </c>
      <c r="G1620" s="13" t="s">
        <v>6597</v>
      </c>
      <c r="H1620" t="s">
        <v>7367</v>
      </c>
      <c r="I1620" t="s">
        <v>7368</v>
      </c>
      <c r="J1620">
        <v>4758203004</v>
      </c>
      <c r="K1620" t="s">
        <v>7369</v>
      </c>
      <c r="L1620" t="s">
        <v>7370</v>
      </c>
      <c r="M1620" t="s">
        <v>7371</v>
      </c>
      <c r="N1620"/>
      <c r="O1620">
        <v>1</v>
      </c>
      <c r="P1620">
        <v>1</v>
      </c>
      <c r="Q1620">
        <v>4</v>
      </c>
      <c r="R1620" s="1">
        <v>1000</v>
      </c>
      <c r="S1620" s="14" t="s">
        <v>560</v>
      </c>
      <c r="T1620" s="14" t="s">
        <v>561</v>
      </c>
      <c r="U1620" s="15">
        <v>1</v>
      </c>
      <c r="V1620">
        <v>20</v>
      </c>
      <c r="W1620" t="s">
        <v>7372</v>
      </c>
      <c r="X1620" s="17">
        <v>6057</v>
      </c>
      <c r="Y1620">
        <v>0</v>
      </c>
      <c r="Z1620" t="s">
        <v>7373</v>
      </c>
      <c r="AA1620">
        <v>13</v>
      </c>
      <c r="AB1620">
        <v>4</v>
      </c>
      <c r="AC1620">
        <v>0</v>
      </c>
      <c r="AD1620">
        <v>269</v>
      </c>
      <c r="AE1620" t="s">
        <v>7374</v>
      </c>
      <c r="AF1620" t="s">
        <v>7369</v>
      </c>
      <c r="AG1620" t="s">
        <v>7369</v>
      </c>
      <c r="AH1620" t="s">
        <v>7380</v>
      </c>
      <c r="AI1620" t="s">
        <v>7375</v>
      </c>
      <c r="AJ1620">
        <v>9562098003</v>
      </c>
    </row>
    <row r="1621" spans="1:36" ht="15" x14ac:dyDescent="0.2">
      <c r="A1621">
        <v>80</v>
      </c>
      <c r="B1621">
        <v>13</v>
      </c>
      <c r="C1621">
        <v>4</v>
      </c>
      <c r="D1621">
        <v>0</v>
      </c>
      <c r="E1621">
        <v>0</v>
      </c>
      <c r="F1621" s="13" t="s">
        <v>950</v>
      </c>
      <c r="G1621" s="13" t="s">
        <v>951</v>
      </c>
      <c r="H1621" t="s">
        <v>7367</v>
      </c>
      <c r="I1621" t="s">
        <v>7368</v>
      </c>
      <c r="J1621">
        <v>4167203002</v>
      </c>
      <c r="K1621" t="s">
        <v>7369</v>
      </c>
      <c r="L1621" t="s">
        <v>7370</v>
      </c>
      <c r="M1621" t="s">
        <v>7371</v>
      </c>
      <c r="N1621" t="s">
        <v>7371</v>
      </c>
      <c r="O1621">
        <v>1</v>
      </c>
      <c r="P1621">
        <v>1</v>
      </c>
      <c r="Q1621">
        <v>4</v>
      </c>
      <c r="R1621" s="1">
        <v>1000</v>
      </c>
      <c r="S1621" s="14" t="s">
        <v>560</v>
      </c>
      <c r="T1621" s="14" t="s">
        <v>561</v>
      </c>
      <c r="U1621" s="15">
        <v>1</v>
      </c>
      <c r="V1621">
        <v>20</v>
      </c>
      <c r="W1621" t="s">
        <v>7372</v>
      </c>
      <c r="X1621" s="17">
        <v>4782</v>
      </c>
      <c r="Y1621">
        <v>0</v>
      </c>
      <c r="Z1621" t="s">
        <v>7373</v>
      </c>
      <c r="AA1621">
        <v>13</v>
      </c>
      <c r="AB1621">
        <v>4</v>
      </c>
      <c r="AC1621">
        <v>0</v>
      </c>
      <c r="AD1621">
        <v>269</v>
      </c>
      <c r="AE1621" t="s">
        <v>7374</v>
      </c>
      <c r="AF1621" t="s">
        <v>7369</v>
      </c>
      <c r="AG1621" t="s">
        <v>7369</v>
      </c>
      <c r="AH1621" t="s">
        <v>7380</v>
      </c>
      <c r="AI1621" t="s">
        <v>7375</v>
      </c>
      <c r="AJ1621">
        <v>9562098003</v>
      </c>
    </row>
    <row r="1622" spans="1:36" ht="15" x14ac:dyDescent="0.2">
      <c r="A1622">
        <v>80</v>
      </c>
      <c r="B1622">
        <v>13</v>
      </c>
      <c r="C1622">
        <v>5</v>
      </c>
      <c r="D1622">
        <v>0</v>
      </c>
      <c r="E1622">
        <v>0</v>
      </c>
      <c r="F1622" s="13" t="s">
        <v>6616</v>
      </c>
      <c r="G1622" s="13" t="s">
        <v>6617</v>
      </c>
      <c r="H1622" t="s">
        <v>7367</v>
      </c>
      <c r="I1622" t="s">
        <v>7368</v>
      </c>
      <c r="J1622">
        <v>4758203004</v>
      </c>
      <c r="K1622" t="s">
        <v>7369</v>
      </c>
      <c r="L1622" t="s">
        <v>7370</v>
      </c>
      <c r="M1622" t="s">
        <v>7371</v>
      </c>
      <c r="N1622" t="s">
        <v>7371</v>
      </c>
      <c r="O1622">
        <v>1</v>
      </c>
      <c r="P1622">
        <v>1</v>
      </c>
      <c r="Q1622">
        <v>4</v>
      </c>
      <c r="R1622" s="1">
        <v>1000</v>
      </c>
      <c r="S1622" s="14" t="s">
        <v>560</v>
      </c>
      <c r="T1622" s="14" t="s">
        <v>561</v>
      </c>
      <c r="U1622" s="15">
        <v>1</v>
      </c>
      <c r="V1622">
        <v>20</v>
      </c>
      <c r="W1622" t="s">
        <v>7372</v>
      </c>
      <c r="X1622" s="17">
        <v>5808</v>
      </c>
      <c r="Y1622">
        <v>0</v>
      </c>
      <c r="Z1622" t="s">
        <v>7373</v>
      </c>
      <c r="AA1622">
        <v>13</v>
      </c>
      <c r="AB1622">
        <v>4</v>
      </c>
      <c r="AC1622">
        <v>0</v>
      </c>
      <c r="AD1622">
        <v>269</v>
      </c>
      <c r="AE1622" t="s">
        <v>7374</v>
      </c>
      <c r="AF1622" t="s">
        <v>7369</v>
      </c>
      <c r="AG1622" t="s">
        <v>7369</v>
      </c>
      <c r="AH1622" t="s">
        <v>7380</v>
      </c>
      <c r="AI1622" t="s">
        <v>7375</v>
      </c>
      <c r="AJ1622">
        <v>9562098003</v>
      </c>
    </row>
    <row r="1623" spans="1:36" ht="15" x14ac:dyDescent="0.2">
      <c r="A1623">
        <v>80</v>
      </c>
      <c r="B1623">
        <v>13</v>
      </c>
      <c r="C1623">
        <v>4</v>
      </c>
      <c r="D1623">
        <v>0</v>
      </c>
      <c r="E1623">
        <v>0</v>
      </c>
      <c r="F1623" s="13" t="s">
        <v>2504</v>
      </c>
      <c r="G1623" s="13" t="s">
        <v>2505</v>
      </c>
      <c r="H1623" t="s">
        <v>7367</v>
      </c>
      <c r="I1623" t="s">
        <v>7368</v>
      </c>
      <c r="J1623">
        <v>4167203002</v>
      </c>
      <c r="K1623" t="s">
        <v>7369</v>
      </c>
      <c r="L1623" t="s">
        <v>7370</v>
      </c>
      <c r="M1623" t="s">
        <v>7371</v>
      </c>
      <c r="N1623" t="s">
        <v>7371</v>
      </c>
      <c r="O1623">
        <v>1</v>
      </c>
      <c r="P1623">
        <v>1</v>
      </c>
      <c r="Q1623">
        <v>4</v>
      </c>
      <c r="R1623" s="1">
        <v>1000</v>
      </c>
      <c r="S1623" s="14" t="s">
        <v>560</v>
      </c>
      <c r="T1623" s="14" t="s">
        <v>561</v>
      </c>
      <c r="U1623" s="15">
        <v>1</v>
      </c>
      <c r="V1623">
        <v>20</v>
      </c>
      <c r="W1623" t="s">
        <v>7372</v>
      </c>
      <c r="X1623" s="17">
        <v>4782</v>
      </c>
      <c r="Y1623">
        <v>0</v>
      </c>
      <c r="Z1623" t="s">
        <v>7373</v>
      </c>
      <c r="AA1623">
        <v>13</v>
      </c>
      <c r="AB1623">
        <v>4</v>
      </c>
      <c r="AC1623">
        <v>0</v>
      </c>
      <c r="AD1623">
        <v>269</v>
      </c>
      <c r="AE1623" t="s">
        <v>7374</v>
      </c>
      <c r="AF1623" t="s">
        <v>7369</v>
      </c>
      <c r="AG1623" t="s">
        <v>7369</v>
      </c>
      <c r="AH1623" t="s">
        <v>7380</v>
      </c>
      <c r="AI1623" t="s">
        <v>7375</v>
      </c>
      <c r="AJ1623">
        <v>9562098003</v>
      </c>
    </row>
    <row r="1624" spans="1:36" ht="15" x14ac:dyDescent="0.2">
      <c r="A1624">
        <v>80</v>
      </c>
      <c r="B1624">
        <v>13</v>
      </c>
      <c r="C1624">
        <v>4</v>
      </c>
      <c r="D1624">
        <v>0</v>
      </c>
      <c r="E1624">
        <v>0</v>
      </c>
      <c r="F1624" s="13" t="s">
        <v>3702</v>
      </c>
      <c r="G1624" s="13" t="s">
        <v>3703</v>
      </c>
      <c r="H1624" t="s">
        <v>7367</v>
      </c>
      <c r="I1624" t="s">
        <v>7368</v>
      </c>
      <c r="J1624">
        <v>4168203001</v>
      </c>
      <c r="K1624" t="s">
        <v>7369</v>
      </c>
      <c r="L1624" t="s">
        <v>7370</v>
      </c>
      <c r="M1624" t="s">
        <v>7371</v>
      </c>
      <c r="N1624" t="s">
        <v>7371</v>
      </c>
      <c r="O1624">
        <v>1</v>
      </c>
      <c r="P1624">
        <v>1</v>
      </c>
      <c r="Q1624">
        <v>4</v>
      </c>
      <c r="R1624" s="1">
        <v>1000</v>
      </c>
      <c r="S1624" s="14" t="s">
        <v>560</v>
      </c>
      <c r="T1624" s="14" t="s">
        <v>561</v>
      </c>
      <c r="U1624" s="15">
        <v>1</v>
      </c>
      <c r="V1624">
        <v>20</v>
      </c>
      <c r="W1624" t="s">
        <v>7372</v>
      </c>
      <c r="X1624" s="17">
        <v>6057</v>
      </c>
      <c r="Y1624">
        <v>0</v>
      </c>
      <c r="Z1624" t="s">
        <v>7373</v>
      </c>
      <c r="AA1624">
        <v>13</v>
      </c>
      <c r="AB1624">
        <v>4</v>
      </c>
      <c r="AC1624">
        <v>0</v>
      </c>
      <c r="AD1624">
        <v>269</v>
      </c>
      <c r="AE1624" t="s">
        <v>7374</v>
      </c>
      <c r="AF1624" t="s">
        <v>7369</v>
      </c>
      <c r="AG1624" t="s">
        <v>7369</v>
      </c>
      <c r="AH1624" t="s">
        <v>7380</v>
      </c>
      <c r="AI1624" t="s">
        <v>7375</v>
      </c>
      <c r="AJ1624">
        <v>9562098003</v>
      </c>
    </row>
    <row r="1625" spans="1:36" ht="15" x14ac:dyDescent="0.2">
      <c r="A1625">
        <v>80</v>
      </c>
      <c r="B1625">
        <v>13</v>
      </c>
      <c r="C1625">
        <v>4</v>
      </c>
      <c r="D1625">
        <v>0</v>
      </c>
      <c r="E1625">
        <v>0</v>
      </c>
      <c r="F1625" s="13" t="s">
        <v>558</v>
      </c>
      <c r="G1625" s="13" t="s">
        <v>559</v>
      </c>
      <c r="H1625" t="s">
        <v>7367</v>
      </c>
      <c r="I1625" t="s">
        <v>7368</v>
      </c>
      <c r="J1625">
        <v>4167151003</v>
      </c>
      <c r="K1625" t="s">
        <v>7369</v>
      </c>
      <c r="L1625" t="s">
        <v>7370</v>
      </c>
      <c r="M1625" t="s">
        <v>7371</v>
      </c>
      <c r="N1625" t="s">
        <v>7371</v>
      </c>
      <c r="O1625">
        <v>1</v>
      </c>
      <c r="P1625">
        <v>1</v>
      </c>
      <c r="Q1625">
        <v>4</v>
      </c>
      <c r="R1625" s="1">
        <v>1000</v>
      </c>
      <c r="S1625" s="14" t="s">
        <v>560</v>
      </c>
      <c r="T1625" s="14" t="s">
        <v>561</v>
      </c>
      <c r="U1625" s="15">
        <v>1</v>
      </c>
      <c r="V1625">
        <v>10</v>
      </c>
      <c r="W1625" t="s">
        <v>7372</v>
      </c>
      <c r="X1625" s="17">
        <v>4782</v>
      </c>
      <c r="Y1625">
        <v>0</v>
      </c>
      <c r="Z1625" t="s">
        <v>7373</v>
      </c>
      <c r="AA1625">
        <v>13</v>
      </c>
      <c r="AB1625">
        <v>4</v>
      </c>
      <c r="AC1625">
        <v>0</v>
      </c>
      <c r="AD1625">
        <v>269</v>
      </c>
      <c r="AE1625" t="s">
        <v>7374</v>
      </c>
      <c r="AF1625" t="s">
        <v>7369</v>
      </c>
      <c r="AG1625" t="s">
        <v>7369</v>
      </c>
      <c r="AH1625" t="s">
        <v>7380</v>
      </c>
      <c r="AI1625" t="s">
        <v>7375</v>
      </c>
      <c r="AJ1625">
        <v>9562098003</v>
      </c>
    </row>
    <row r="1626" spans="1:36" ht="15" x14ac:dyDescent="0.2">
      <c r="A1626">
        <v>80</v>
      </c>
      <c r="B1626">
        <v>13</v>
      </c>
      <c r="C1626">
        <v>4</v>
      </c>
      <c r="D1626">
        <v>0</v>
      </c>
      <c r="E1626">
        <v>0</v>
      </c>
      <c r="F1626" s="13" t="s">
        <v>4556</v>
      </c>
      <c r="G1626" s="13" t="s">
        <v>4557</v>
      </c>
      <c r="H1626" t="s">
        <v>7367</v>
      </c>
      <c r="I1626" t="s">
        <v>7368</v>
      </c>
      <c r="J1626">
        <v>4758203004</v>
      </c>
      <c r="K1626" t="s">
        <v>7369</v>
      </c>
      <c r="L1626" t="s">
        <v>7370</v>
      </c>
      <c r="M1626" t="s">
        <v>7371</v>
      </c>
      <c r="N1626" t="s">
        <v>7371</v>
      </c>
      <c r="O1626">
        <v>1</v>
      </c>
      <c r="P1626">
        <v>1</v>
      </c>
      <c r="Q1626">
        <v>4</v>
      </c>
      <c r="R1626">
        <v>1</v>
      </c>
      <c r="S1626" s="14" t="s">
        <v>560</v>
      </c>
      <c r="T1626" s="14" t="s">
        <v>561</v>
      </c>
      <c r="U1626" s="15">
        <v>1</v>
      </c>
      <c r="V1626">
        <v>10</v>
      </c>
      <c r="W1626" t="s">
        <v>7372</v>
      </c>
      <c r="X1626" s="16">
        <v>4.8109999999999999</v>
      </c>
      <c r="Y1626">
        <v>0</v>
      </c>
      <c r="Z1626" t="s">
        <v>7373</v>
      </c>
      <c r="AA1626">
        <v>13</v>
      </c>
      <c r="AB1626">
        <v>4</v>
      </c>
      <c r="AC1626">
        <v>0</v>
      </c>
      <c r="AD1626">
        <v>269</v>
      </c>
      <c r="AE1626" t="s">
        <v>7374</v>
      </c>
      <c r="AF1626" t="s">
        <v>7369</v>
      </c>
      <c r="AG1626" t="s">
        <v>7369</v>
      </c>
      <c r="AH1626" t="s">
        <v>7380</v>
      </c>
      <c r="AI1626" t="s">
        <v>7375</v>
      </c>
      <c r="AJ1626">
        <v>9562098003</v>
      </c>
    </row>
    <row r="1627" spans="1:36" ht="15" x14ac:dyDescent="0.2">
      <c r="A1627">
        <v>80</v>
      </c>
      <c r="B1627">
        <v>13</v>
      </c>
      <c r="C1627">
        <v>4</v>
      </c>
      <c r="D1627">
        <v>0</v>
      </c>
      <c r="E1627">
        <v>0</v>
      </c>
      <c r="F1627" s="13" t="s">
        <v>436</v>
      </c>
      <c r="G1627" s="13" t="s">
        <v>437</v>
      </c>
      <c r="H1627" t="s">
        <v>7367</v>
      </c>
      <c r="I1627" t="s">
        <v>7368</v>
      </c>
      <c r="J1627">
        <v>4758151014</v>
      </c>
      <c r="K1627" t="s">
        <v>7369</v>
      </c>
      <c r="L1627" t="s">
        <v>7370</v>
      </c>
      <c r="M1627" t="s">
        <v>7371</v>
      </c>
      <c r="N1627" t="s">
        <v>7371</v>
      </c>
      <c r="O1627">
        <v>1</v>
      </c>
      <c r="P1627">
        <v>2</v>
      </c>
      <c r="Q1627">
        <v>4</v>
      </c>
      <c r="R1627" s="1">
        <v>1000</v>
      </c>
      <c r="S1627" s="14" t="s">
        <v>438</v>
      </c>
      <c r="T1627" s="14" t="s">
        <v>439</v>
      </c>
      <c r="U1627" s="15">
        <v>1</v>
      </c>
      <c r="V1627">
        <v>10</v>
      </c>
      <c r="W1627" t="s">
        <v>7372</v>
      </c>
      <c r="X1627" s="17">
        <v>4811</v>
      </c>
      <c r="Y1627">
        <v>0</v>
      </c>
      <c r="Z1627" t="s">
        <v>7373</v>
      </c>
      <c r="AA1627">
        <v>13</v>
      </c>
      <c r="AB1627">
        <v>5</v>
      </c>
      <c r="AC1627">
        <v>0</v>
      </c>
      <c r="AD1627">
        <v>275</v>
      </c>
      <c r="AE1627" t="s">
        <v>7374</v>
      </c>
      <c r="AF1627" t="s">
        <v>7369</v>
      </c>
      <c r="AG1627" t="s">
        <v>7369</v>
      </c>
      <c r="AH1627" t="s">
        <v>7377</v>
      </c>
      <c r="AI1627" t="s">
        <v>7375</v>
      </c>
      <c r="AJ1627">
        <v>9562098003</v>
      </c>
    </row>
    <row r="1628" spans="1:36" ht="15" x14ac:dyDescent="0.2">
      <c r="A1628">
        <v>80</v>
      </c>
      <c r="B1628">
        <v>13</v>
      </c>
      <c r="C1628">
        <v>5</v>
      </c>
      <c r="D1628">
        <v>0</v>
      </c>
      <c r="E1628">
        <v>0</v>
      </c>
      <c r="F1628" s="13" t="s">
        <v>658</v>
      </c>
      <c r="G1628" s="13" t="s">
        <v>659</v>
      </c>
      <c r="H1628" t="s">
        <v>7367</v>
      </c>
      <c r="I1628" t="s">
        <v>7368</v>
      </c>
      <c r="J1628">
        <v>4758203004</v>
      </c>
      <c r="K1628" t="s">
        <v>7369</v>
      </c>
      <c r="L1628" t="s">
        <v>7370</v>
      </c>
      <c r="M1628" t="s">
        <v>7371</v>
      </c>
      <c r="N1628" t="s">
        <v>7371</v>
      </c>
      <c r="O1628">
        <v>1</v>
      </c>
      <c r="P1628">
        <v>1</v>
      </c>
      <c r="Q1628">
        <v>4</v>
      </c>
      <c r="R1628" s="1">
        <v>1000</v>
      </c>
      <c r="S1628" s="14" t="s">
        <v>438</v>
      </c>
      <c r="T1628" s="14" t="s">
        <v>439</v>
      </c>
      <c r="U1628" s="15">
        <v>1</v>
      </c>
      <c r="V1628">
        <v>10</v>
      </c>
      <c r="W1628" t="s">
        <v>7372</v>
      </c>
      <c r="X1628" s="17">
        <v>4796</v>
      </c>
      <c r="Y1628">
        <v>0</v>
      </c>
      <c r="Z1628" t="s">
        <v>7373</v>
      </c>
      <c r="AA1628">
        <v>13</v>
      </c>
      <c r="AB1628">
        <v>5</v>
      </c>
      <c r="AC1628">
        <v>0</v>
      </c>
      <c r="AD1628">
        <v>275</v>
      </c>
      <c r="AE1628" t="s">
        <v>7374</v>
      </c>
      <c r="AF1628" t="s">
        <v>7369</v>
      </c>
      <c r="AG1628" t="s">
        <v>7369</v>
      </c>
      <c r="AH1628" t="s">
        <v>7377</v>
      </c>
      <c r="AI1628" t="s">
        <v>7375</v>
      </c>
      <c r="AJ1628">
        <v>9562098003</v>
      </c>
    </row>
    <row r="1629" spans="1:36" ht="15" x14ac:dyDescent="0.2">
      <c r="A1629">
        <v>80</v>
      </c>
      <c r="B1629">
        <v>13</v>
      </c>
      <c r="C1629">
        <v>5</v>
      </c>
      <c r="D1629">
        <v>0</v>
      </c>
      <c r="E1629">
        <v>0</v>
      </c>
      <c r="F1629" s="13" t="s">
        <v>4118</v>
      </c>
      <c r="G1629" s="13" t="s">
        <v>4119</v>
      </c>
      <c r="H1629" t="s">
        <v>7367</v>
      </c>
      <c r="I1629" t="s">
        <v>7368</v>
      </c>
      <c r="J1629">
        <v>4758203004</v>
      </c>
      <c r="K1629" t="s">
        <v>7369</v>
      </c>
      <c r="L1629" t="s">
        <v>7370</v>
      </c>
      <c r="M1629"/>
      <c r="N1629"/>
      <c r="O1629">
        <v>1</v>
      </c>
      <c r="P1629">
        <v>1</v>
      </c>
      <c r="Q1629">
        <v>4</v>
      </c>
      <c r="R1629">
        <v>1</v>
      </c>
      <c r="S1629" s="14" t="s">
        <v>38</v>
      </c>
      <c r="T1629" s="14" t="s">
        <v>39</v>
      </c>
      <c r="U1629" s="15">
        <v>1</v>
      </c>
      <c r="V1629">
        <v>20</v>
      </c>
      <c r="W1629" t="s">
        <v>7372</v>
      </c>
      <c r="X1629" s="16">
        <v>5.2119999999999997</v>
      </c>
      <c r="Y1629">
        <v>0</v>
      </c>
      <c r="Z1629" t="s">
        <v>7373</v>
      </c>
      <c r="AA1629">
        <v>13</v>
      </c>
      <c r="AB1629">
        <v>5</v>
      </c>
      <c r="AC1629">
        <v>0</v>
      </c>
      <c r="AD1629">
        <v>277</v>
      </c>
      <c r="AE1629" t="s">
        <v>7374</v>
      </c>
      <c r="AF1629" t="s">
        <v>7369</v>
      </c>
      <c r="AG1629" t="s">
        <v>7369</v>
      </c>
      <c r="AH1629" t="s">
        <v>7368</v>
      </c>
      <c r="AI1629" t="s">
        <v>7378</v>
      </c>
      <c r="AJ1629">
        <v>9562098003</v>
      </c>
    </row>
    <row r="1630" spans="1:36" ht="15" x14ac:dyDescent="0.2">
      <c r="A1630">
        <v>80</v>
      </c>
      <c r="B1630">
        <v>13</v>
      </c>
      <c r="C1630">
        <v>5</v>
      </c>
      <c r="D1630">
        <v>0</v>
      </c>
      <c r="E1630">
        <v>0</v>
      </c>
      <c r="F1630" s="13" t="s">
        <v>36</v>
      </c>
      <c r="G1630" s="13" t="s">
        <v>37</v>
      </c>
      <c r="H1630" t="s">
        <v>7367</v>
      </c>
      <c r="I1630" t="s">
        <v>7368</v>
      </c>
      <c r="J1630">
        <v>4758203004</v>
      </c>
      <c r="K1630" t="s">
        <v>7369</v>
      </c>
      <c r="L1630" t="s">
        <v>7370</v>
      </c>
      <c r="M1630"/>
      <c r="N1630"/>
      <c r="O1630">
        <v>1</v>
      </c>
      <c r="P1630">
        <v>1</v>
      </c>
      <c r="Q1630">
        <v>4</v>
      </c>
      <c r="R1630">
        <v>1</v>
      </c>
      <c r="S1630" s="14" t="s">
        <v>38</v>
      </c>
      <c r="T1630" s="14" t="s">
        <v>39</v>
      </c>
      <c r="U1630" s="15">
        <v>1</v>
      </c>
      <c r="V1630">
        <v>10</v>
      </c>
      <c r="W1630" t="s">
        <v>7372</v>
      </c>
      <c r="X1630" s="16">
        <v>5.0999999999999996</v>
      </c>
      <c r="Y1630">
        <v>0</v>
      </c>
      <c r="Z1630" t="s">
        <v>7373</v>
      </c>
      <c r="AA1630">
        <v>13</v>
      </c>
      <c r="AB1630">
        <v>5</v>
      </c>
      <c r="AC1630">
        <v>0</v>
      </c>
      <c r="AD1630">
        <v>277</v>
      </c>
      <c r="AE1630" t="s">
        <v>7374</v>
      </c>
      <c r="AF1630" t="s">
        <v>7369</v>
      </c>
      <c r="AG1630" t="s">
        <v>7369</v>
      </c>
      <c r="AH1630" t="s">
        <v>7368</v>
      </c>
      <c r="AI1630" t="s">
        <v>7378</v>
      </c>
      <c r="AJ1630">
        <v>9562098003</v>
      </c>
    </row>
    <row r="1631" spans="1:36" ht="15" x14ac:dyDescent="0.2">
      <c r="A1631">
        <v>80</v>
      </c>
      <c r="B1631">
        <v>13</v>
      </c>
      <c r="C1631">
        <v>5</v>
      </c>
      <c r="D1631">
        <v>0</v>
      </c>
      <c r="E1631">
        <v>0</v>
      </c>
      <c r="F1631" s="13" t="s">
        <v>904</v>
      </c>
      <c r="G1631" s="13" t="s">
        <v>905</v>
      </c>
      <c r="H1631" t="s">
        <v>7367</v>
      </c>
      <c r="I1631" t="s">
        <v>7368</v>
      </c>
      <c r="J1631">
        <v>4758203004</v>
      </c>
      <c r="K1631" t="s">
        <v>7369</v>
      </c>
      <c r="L1631" t="s">
        <v>7370</v>
      </c>
      <c r="M1631"/>
      <c r="N1631"/>
      <c r="O1631">
        <v>1</v>
      </c>
      <c r="P1631">
        <v>1</v>
      </c>
      <c r="Q1631">
        <v>4</v>
      </c>
      <c r="R1631">
        <v>1</v>
      </c>
      <c r="S1631" s="14" t="s">
        <v>38</v>
      </c>
      <c r="T1631" s="14" t="s">
        <v>39</v>
      </c>
      <c r="U1631" s="15">
        <v>1</v>
      </c>
      <c r="V1631">
        <v>10</v>
      </c>
      <c r="W1631" t="s">
        <v>7372</v>
      </c>
      <c r="X1631" s="16">
        <v>5.258</v>
      </c>
      <c r="Y1631">
        <v>0</v>
      </c>
      <c r="Z1631" t="s">
        <v>7373</v>
      </c>
      <c r="AA1631">
        <v>13</v>
      </c>
      <c r="AB1631">
        <v>5</v>
      </c>
      <c r="AC1631">
        <v>0</v>
      </c>
      <c r="AD1631">
        <v>277</v>
      </c>
      <c r="AE1631" t="s">
        <v>7374</v>
      </c>
      <c r="AF1631" t="s">
        <v>7369</v>
      </c>
      <c r="AG1631" t="s">
        <v>7369</v>
      </c>
      <c r="AH1631" t="s">
        <v>7368</v>
      </c>
      <c r="AI1631" t="s">
        <v>7378</v>
      </c>
      <c r="AJ1631">
        <v>9562098003</v>
      </c>
    </row>
    <row r="1632" spans="1:36" ht="15" x14ac:dyDescent="0.2">
      <c r="A1632">
        <v>80</v>
      </c>
      <c r="B1632">
        <v>13</v>
      </c>
      <c r="C1632">
        <v>5</v>
      </c>
      <c r="D1632">
        <v>0</v>
      </c>
      <c r="E1632">
        <v>0</v>
      </c>
      <c r="F1632" s="13" t="s">
        <v>1926</v>
      </c>
      <c r="G1632" s="13" t="s">
        <v>1927</v>
      </c>
      <c r="H1632" t="s">
        <v>7367</v>
      </c>
      <c r="I1632" t="s">
        <v>7368</v>
      </c>
      <c r="J1632">
        <v>4758203004</v>
      </c>
      <c r="K1632" t="s">
        <v>7369</v>
      </c>
      <c r="L1632" t="s">
        <v>7370</v>
      </c>
      <c r="M1632" t="s">
        <v>7371</v>
      </c>
      <c r="N1632" t="s">
        <v>7371</v>
      </c>
      <c r="O1632">
        <v>1</v>
      </c>
      <c r="P1632">
        <v>1</v>
      </c>
      <c r="Q1632">
        <v>4</v>
      </c>
      <c r="R1632" s="1">
        <v>1000</v>
      </c>
      <c r="S1632" s="14" t="s">
        <v>1928</v>
      </c>
      <c r="T1632" s="14" t="s">
        <v>1929</v>
      </c>
      <c r="U1632" s="15">
        <v>1</v>
      </c>
      <c r="V1632">
        <v>10</v>
      </c>
      <c r="W1632" t="s">
        <v>7372</v>
      </c>
      <c r="X1632" s="17">
        <v>7780</v>
      </c>
      <c r="Y1632">
        <v>0</v>
      </c>
      <c r="Z1632" t="s">
        <v>7373</v>
      </c>
      <c r="AA1632">
        <v>13</v>
      </c>
      <c r="AB1632">
        <v>5</v>
      </c>
      <c r="AC1632">
        <v>0</v>
      </c>
      <c r="AD1632">
        <v>277</v>
      </c>
      <c r="AE1632" t="s">
        <v>7374</v>
      </c>
      <c r="AF1632" t="s">
        <v>7369</v>
      </c>
      <c r="AG1632" t="s">
        <v>7369</v>
      </c>
      <c r="AH1632" t="s">
        <v>7380</v>
      </c>
      <c r="AI1632" t="s">
        <v>7378</v>
      </c>
      <c r="AJ1632">
        <v>9562098003</v>
      </c>
    </row>
    <row r="1633" spans="1:36" ht="15" x14ac:dyDescent="0.2">
      <c r="A1633">
        <v>80</v>
      </c>
      <c r="B1633">
        <v>13</v>
      </c>
      <c r="C1633">
        <v>5</v>
      </c>
      <c r="D1633">
        <v>0</v>
      </c>
      <c r="E1633">
        <v>0</v>
      </c>
      <c r="F1633" s="13" t="s">
        <v>2694</v>
      </c>
      <c r="G1633" s="13" t="s">
        <v>2695</v>
      </c>
      <c r="H1633" t="s">
        <v>7367</v>
      </c>
      <c r="I1633" t="s">
        <v>7368</v>
      </c>
      <c r="J1633">
        <v>4758203004</v>
      </c>
      <c r="K1633" t="s">
        <v>7369</v>
      </c>
      <c r="L1633" t="s">
        <v>7370</v>
      </c>
      <c r="M1633" t="s">
        <v>7371</v>
      </c>
      <c r="N1633" t="s">
        <v>7371</v>
      </c>
      <c r="O1633">
        <v>1</v>
      </c>
      <c r="P1633">
        <v>1</v>
      </c>
      <c r="Q1633">
        <v>4</v>
      </c>
      <c r="R1633" s="1">
        <v>1000</v>
      </c>
      <c r="S1633" s="14" t="s">
        <v>1928</v>
      </c>
      <c r="T1633" s="14" t="s">
        <v>1929</v>
      </c>
      <c r="U1633" s="15">
        <v>1</v>
      </c>
      <c r="V1633">
        <v>20</v>
      </c>
      <c r="W1633" t="s">
        <v>7372</v>
      </c>
      <c r="X1633" s="17">
        <v>7600</v>
      </c>
      <c r="Y1633">
        <v>0</v>
      </c>
      <c r="Z1633" t="s">
        <v>7373</v>
      </c>
      <c r="AA1633">
        <v>13</v>
      </c>
      <c r="AB1633">
        <v>5</v>
      </c>
      <c r="AC1633">
        <v>0</v>
      </c>
      <c r="AD1633">
        <v>277</v>
      </c>
      <c r="AE1633" t="s">
        <v>7374</v>
      </c>
      <c r="AF1633" t="s">
        <v>7369</v>
      </c>
      <c r="AG1633" t="s">
        <v>7369</v>
      </c>
      <c r="AH1633" t="s">
        <v>7380</v>
      </c>
      <c r="AI1633" t="s">
        <v>7378</v>
      </c>
      <c r="AJ1633">
        <v>9562098003</v>
      </c>
    </row>
    <row r="1634" spans="1:36" ht="15" x14ac:dyDescent="0.2">
      <c r="A1634">
        <v>80</v>
      </c>
      <c r="B1634">
        <v>13</v>
      </c>
      <c r="C1634">
        <v>5</v>
      </c>
      <c r="D1634">
        <v>0</v>
      </c>
      <c r="E1634">
        <v>0</v>
      </c>
      <c r="F1634" s="13" t="s">
        <v>980</v>
      </c>
      <c r="G1634" s="13" t="s">
        <v>981</v>
      </c>
      <c r="H1634" t="s">
        <v>7367</v>
      </c>
      <c r="I1634" t="s">
        <v>7368</v>
      </c>
      <c r="J1634">
        <v>4758203004</v>
      </c>
      <c r="K1634" t="s">
        <v>7369</v>
      </c>
      <c r="L1634" t="s">
        <v>7370</v>
      </c>
      <c r="M1634" t="s">
        <v>7371</v>
      </c>
      <c r="N1634" t="s">
        <v>7371</v>
      </c>
      <c r="O1634">
        <v>1</v>
      </c>
      <c r="P1634">
        <v>1</v>
      </c>
      <c r="Q1634">
        <v>4</v>
      </c>
      <c r="R1634">
        <v>1</v>
      </c>
      <c r="S1634" s="14" t="s">
        <v>94</v>
      </c>
      <c r="T1634" s="14" t="s">
        <v>95</v>
      </c>
      <c r="U1634" s="15">
        <v>1</v>
      </c>
      <c r="V1634">
        <v>10</v>
      </c>
      <c r="W1634" t="s">
        <v>7372</v>
      </c>
      <c r="X1634" s="16">
        <v>5.8179999999999996</v>
      </c>
      <c r="Y1634">
        <v>0</v>
      </c>
      <c r="Z1634" t="s">
        <v>7373</v>
      </c>
      <c r="AA1634">
        <v>13</v>
      </c>
      <c r="AB1634">
        <v>5</v>
      </c>
      <c r="AC1634">
        <v>0</v>
      </c>
      <c r="AD1634">
        <v>277</v>
      </c>
      <c r="AE1634" t="s">
        <v>7374</v>
      </c>
      <c r="AF1634" t="s">
        <v>7369</v>
      </c>
      <c r="AG1634" t="s">
        <v>7369</v>
      </c>
      <c r="AH1634" t="s">
        <v>7380</v>
      </c>
      <c r="AI1634" t="s">
        <v>7378</v>
      </c>
      <c r="AJ1634">
        <v>9562098003</v>
      </c>
    </row>
    <row r="1635" spans="1:36" ht="15" x14ac:dyDescent="0.2">
      <c r="A1635">
        <v>80</v>
      </c>
      <c r="B1635">
        <v>13</v>
      </c>
      <c r="C1635">
        <v>5</v>
      </c>
      <c r="D1635">
        <v>0</v>
      </c>
      <c r="E1635">
        <v>0</v>
      </c>
      <c r="F1635" s="13" t="s">
        <v>6744</v>
      </c>
      <c r="G1635" s="13" t="s">
        <v>6745</v>
      </c>
      <c r="H1635" t="s">
        <v>7367</v>
      </c>
      <c r="I1635" t="s">
        <v>7368</v>
      </c>
      <c r="J1635">
        <v>4758203004</v>
      </c>
      <c r="K1635" t="s">
        <v>7369</v>
      </c>
      <c r="L1635" t="s">
        <v>7370</v>
      </c>
      <c r="M1635"/>
      <c r="N1635"/>
      <c r="O1635">
        <v>1</v>
      </c>
      <c r="P1635">
        <v>1</v>
      </c>
      <c r="Q1635">
        <v>4</v>
      </c>
      <c r="R1635">
        <v>1</v>
      </c>
      <c r="S1635" s="14" t="s">
        <v>94</v>
      </c>
      <c r="T1635" s="14" t="s">
        <v>95</v>
      </c>
      <c r="U1635" s="15">
        <v>1</v>
      </c>
      <c r="V1635">
        <v>10</v>
      </c>
      <c r="W1635" t="s">
        <v>7372</v>
      </c>
      <c r="X1635" s="16">
        <v>6.3789999999999996</v>
      </c>
      <c r="Y1635">
        <v>0</v>
      </c>
      <c r="Z1635" t="s">
        <v>7373</v>
      </c>
      <c r="AA1635">
        <v>13</v>
      </c>
      <c r="AB1635">
        <v>5</v>
      </c>
      <c r="AC1635">
        <v>0</v>
      </c>
      <c r="AD1635">
        <v>277</v>
      </c>
      <c r="AE1635" t="s">
        <v>7374</v>
      </c>
      <c r="AF1635" t="s">
        <v>7369</v>
      </c>
      <c r="AG1635" t="s">
        <v>7369</v>
      </c>
      <c r="AH1635" t="s">
        <v>7380</v>
      </c>
      <c r="AI1635" t="s">
        <v>7378</v>
      </c>
      <c r="AJ1635">
        <v>9562098003</v>
      </c>
    </row>
    <row r="1636" spans="1:36" ht="15" x14ac:dyDescent="0.2">
      <c r="A1636">
        <v>80</v>
      </c>
      <c r="B1636">
        <v>13</v>
      </c>
      <c r="C1636">
        <v>5</v>
      </c>
      <c r="D1636">
        <v>0</v>
      </c>
      <c r="E1636">
        <v>0</v>
      </c>
      <c r="F1636" s="13" t="s">
        <v>2400</v>
      </c>
      <c r="G1636" s="13" t="s">
        <v>2401</v>
      </c>
      <c r="H1636" t="s">
        <v>7367</v>
      </c>
      <c r="I1636" t="s">
        <v>7368</v>
      </c>
      <c r="J1636">
        <v>4758203004</v>
      </c>
      <c r="K1636" t="s">
        <v>7369</v>
      </c>
      <c r="L1636" t="s">
        <v>7370</v>
      </c>
      <c r="M1636" t="s">
        <v>7371</v>
      </c>
      <c r="N1636" t="s">
        <v>7371</v>
      </c>
      <c r="O1636">
        <v>1</v>
      </c>
      <c r="P1636">
        <v>1</v>
      </c>
      <c r="Q1636">
        <v>4</v>
      </c>
      <c r="R1636">
        <v>1</v>
      </c>
      <c r="S1636" s="14" t="s">
        <v>94</v>
      </c>
      <c r="T1636" s="14" t="s">
        <v>95</v>
      </c>
      <c r="U1636" s="15">
        <v>1</v>
      </c>
      <c r="V1636">
        <v>10</v>
      </c>
      <c r="W1636" t="s">
        <v>7372</v>
      </c>
      <c r="X1636" s="16">
        <v>6.3789999999999996</v>
      </c>
      <c r="Y1636">
        <v>0</v>
      </c>
      <c r="Z1636" t="s">
        <v>7373</v>
      </c>
      <c r="AA1636">
        <v>13</v>
      </c>
      <c r="AB1636">
        <v>5</v>
      </c>
      <c r="AC1636">
        <v>0</v>
      </c>
      <c r="AD1636">
        <v>277</v>
      </c>
      <c r="AE1636" t="s">
        <v>7374</v>
      </c>
      <c r="AF1636" t="s">
        <v>7369</v>
      </c>
      <c r="AG1636" t="s">
        <v>7369</v>
      </c>
      <c r="AH1636" t="s">
        <v>7380</v>
      </c>
      <c r="AI1636" t="s">
        <v>7378</v>
      </c>
      <c r="AJ1636">
        <v>9562098003</v>
      </c>
    </row>
    <row r="1637" spans="1:36" ht="15" x14ac:dyDescent="0.2">
      <c r="A1637">
        <v>80</v>
      </c>
      <c r="B1637">
        <v>13</v>
      </c>
      <c r="C1637">
        <v>5</v>
      </c>
      <c r="D1637">
        <v>0</v>
      </c>
      <c r="E1637">
        <v>0</v>
      </c>
      <c r="F1637" s="13" t="s">
        <v>818</v>
      </c>
      <c r="G1637" s="13" t="s">
        <v>819</v>
      </c>
      <c r="H1637" t="s">
        <v>7367</v>
      </c>
      <c r="I1637" t="s">
        <v>7368</v>
      </c>
      <c r="J1637">
        <v>4758203004</v>
      </c>
      <c r="K1637" t="s">
        <v>7369</v>
      </c>
      <c r="L1637" t="s">
        <v>7370</v>
      </c>
      <c r="M1637" t="s">
        <v>7371</v>
      </c>
      <c r="N1637" t="s">
        <v>7371</v>
      </c>
      <c r="O1637">
        <v>1</v>
      </c>
      <c r="P1637">
        <v>1</v>
      </c>
      <c r="Q1637">
        <v>4</v>
      </c>
      <c r="R1637">
        <v>1</v>
      </c>
      <c r="S1637" s="14" t="s">
        <v>94</v>
      </c>
      <c r="T1637" s="14" t="s">
        <v>95</v>
      </c>
      <c r="U1637" s="15">
        <v>1</v>
      </c>
      <c r="V1637">
        <v>10</v>
      </c>
      <c r="W1637" t="s">
        <v>7372</v>
      </c>
      <c r="X1637" s="16">
        <v>6.4980000000000002</v>
      </c>
      <c r="Y1637">
        <v>0</v>
      </c>
      <c r="Z1637" t="s">
        <v>7373</v>
      </c>
      <c r="AA1637">
        <v>13</v>
      </c>
      <c r="AB1637">
        <v>5</v>
      </c>
      <c r="AC1637">
        <v>0</v>
      </c>
      <c r="AD1637">
        <v>277</v>
      </c>
      <c r="AE1637" t="s">
        <v>7374</v>
      </c>
      <c r="AF1637" t="s">
        <v>7369</v>
      </c>
      <c r="AG1637" t="s">
        <v>7369</v>
      </c>
      <c r="AH1637" t="s">
        <v>7380</v>
      </c>
      <c r="AI1637" t="s">
        <v>7378</v>
      </c>
      <c r="AJ1637">
        <v>9562098003</v>
      </c>
    </row>
    <row r="1638" spans="1:36" ht="15" x14ac:dyDescent="0.2">
      <c r="A1638">
        <v>80</v>
      </c>
      <c r="B1638">
        <v>13</v>
      </c>
      <c r="C1638">
        <v>5</v>
      </c>
      <c r="D1638">
        <v>0</v>
      </c>
      <c r="E1638">
        <v>0</v>
      </c>
      <c r="F1638" s="13" t="s">
        <v>5864</v>
      </c>
      <c r="G1638" s="13" t="s">
        <v>5865</v>
      </c>
      <c r="H1638" t="s">
        <v>7367</v>
      </c>
      <c r="I1638" t="s">
        <v>7368</v>
      </c>
      <c r="J1638">
        <v>4758203004</v>
      </c>
      <c r="K1638" t="s">
        <v>7369</v>
      </c>
      <c r="L1638" t="s">
        <v>7370</v>
      </c>
      <c r="M1638"/>
      <c r="N1638"/>
      <c r="O1638">
        <v>1</v>
      </c>
      <c r="P1638">
        <v>1</v>
      </c>
      <c r="Q1638">
        <v>4</v>
      </c>
      <c r="R1638">
        <v>1</v>
      </c>
      <c r="S1638" s="14" t="s">
        <v>94</v>
      </c>
      <c r="T1638" s="14" t="s">
        <v>95</v>
      </c>
      <c r="U1638" s="15">
        <v>1</v>
      </c>
      <c r="V1638">
        <v>20</v>
      </c>
      <c r="W1638" t="s">
        <v>7372</v>
      </c>
      <c r="X1638" s="16">
        <v>6.4980000000000002</v>
      </c>
      <c r="Y1638">
        <v>0</v>
      </c>
      <c r="Z1638" t="s">
        <v>7373</v>
      </c>
      <c r="AA1638">
        <v>13</v>
      </c>
      <c r="AB1638">
        <v>5</v>
      </c>
      <c r="AC1638">
        <v>0</v>
      </c>
      <c r="AD1638">
        <v>277</v>
      </c>
      <c r="AE1638" t="s">
        <v>7374</v>
      </c>
      <c r="AF1638" t="s">
        <v>7369</v>
      </c>
      <c r="AG1638" t="s">
        <v>7369</v>
      </c>
      <c r="AH1638" t="s">
        <v>7380</v>
      </c>
      <c r="AI1638" t="s">
        <v>7378</v>
      </c>
      <c r="AJ1638">
        <v>9562098003</v>
      </c>
    </row>
    <row r="1639" spans="1:36" ht="15" x14ac:dyDescent="0.2">
      <c r="A1639">
        <v>80</v>
      </c>
      <c r="B1639">
        <v>13</v>
      </c>
      <c r="C1639">
        <v>5</v>
      </c>
      <c r="D1639">
        <v>0</v>
      </c>
      <c r="E1639">
        <v>0</v>
      </c>
      <c r="F1639" s="13" t="s">
        <v>5540</v>
      </c>
      <c r="G1639" s="13" t="s">
        <v>5541</v>
      </c>
      <c r="H1639" t="s">
        <v>7367</v>
      </c>
      <c r="I1639" t="s">
        <v>7368</v>
      </c>
      <c r="J1639">
        <v>4758203004</v>
      </c>
      <c r="K1639" t="s">
        <v>7369</v>
      </c>
      <c r="L1639" t="s">
        <v>7370</v>
      </c>
      <c r="M1639" t="s">
        <v>7371</v>
      </c>
      <c r="N1639" t="s">
        <v>7371</v>
      </c>
      <c r="O1639">
        <v>1</v>
      </c>
      <c r="P1639">
        <v>1</v>
      </c>
      <c r="Q1639">
        <v>4</v>
      </c>
      <c r="R1639">
        <v>1</v>
      </c>
      <c r="S1639" s="14" t="s">
        <v>94</v>
      </c>
      <c r="T1639" s="14" t="s">
        <v>95</v>
      </c>
      <c r="U1639" s="15">
        <v>1</v>
      </c>
      <c r="V1639">
        <v>10</v>
      </c>
      <c r="W1639" t="s">
        <v>7372</v>
      </c>
      <c r="X1639" s="16">
        <v>6.3789999999999996</v>
      </c>
      <c r="Y1639">
        <v>0</v>
      </c>
      <c r="Z1639" t="s">
        <v>7373</v>
      </c>
      <c r="AA1639">
        <v>13</v>
      </c>
      <c r="AB1639">
        <v>5</v>
      </c>
      <c r="AC1639">
        <v>0</v>
      </c>
      <c r="AD1639">
        <v>277</v>
      </c>
      <c r="AE1639" t="s">
        <v>7374</v>
      </c>
      <c r="AF1639" t="s">
        <v>7369</v>
      </c>
      <c r="AG1639" t="s">
        <v>7369</v>
      </c>
      <c r="AH1639" t="s">
        <v>7380</v>
      </c>
      <c r="AI1639" t="s">
        <v>7378</v>
      </c>
      <c r="AJ1639">
        <v>9562098003</v>
      </c>
    </row>
    <row r="1640" spans="1:36" ht="15" x14ac:dyDescent="0.2">
      <c r="A1640">
        <v>80</v>
      </c>
      <c r="B1640">
        <v>13</v>
      </c>
      <c r="C1640">
        <v>7</v>
      </c>
      <c r="D1640">
        <v>0</v>
      </c>
      <c r="E1640">
        <v>0</v>
      </c>
      <c r="F1640" s="13" t="s">
        <v>7154</v>
      </c>
      <c r="G1640" s="13" t="s">
        <v>7155</v>
      </c>
      <c r="H1640" t="s">
        <v>7367</v>
      </c>
      <c r="I1640" t="s">
        <v>7368</v>
      </c>
      <c r="J1640">
        <v>4187151016</v>
      </c>
      <c r="K1640" t="s">
        <v>7369</v>
      </c>
      <c r="L1640" t="s">
        <v>7370</v>
      </c>
      <c r="M1640"/>
      <c r="N1640"/>
      <c r="O1640">
        <v>1</v>
      </c>
      <c r="P1640">
        <v>1</v>
      </c>
      <c r="Q1640">
        <v>4</v>
      </c>
      <c r="R1640">
        <v>1</v>
      </c>
      <c r="S1640" s="14" t="s">
        <v>94</v>
      </c>
      <c r="T1640" s="14" t="s">
        <v>95</v>
      </c>
      <c r="U1640" s="15">
        <v>1</v>
      </c>
      <c r="V1640">
        <v>10</v>
      </c>
      <c r="W1640" t="s">
        <v>7372</v>
      </c>
      <c r="X1640" s="16">
        <v>3.3690000000000002</v>
      </c>
      <c r="Y1640">
        <v>0</v>
      </c>
      <c r="Z1640" t="s">
        <v>7373</v>
      </c>
      <c r="AA1640">
        <v>13</v>
      </c>
      <c r="AB1640">
        <v>5</v>
      </c>
      <c r="AC1640">
        <v>0</v>
      </c>
      <c r="AD1640">
        <v>277</v>
      </c>
      <c r="AE1640" t="s">
        <v>7374</v>
      </c>
      <c r="AF1640" t="s">
        <v>7369</v>
      </c>
      <c r="AG1640" t="s">
        <v>7369</v>
      </c>
      <c r="AH1640" t="s">
        <v>7380</v>
      </c>
      <c r="AI1640" t="s">
        <v>7378</v>
      </c>
      <c r="AJ1640">
        <v>9562098003</v>
      </c>
    </row>
    <row r="1641" spans="1:36" ht="15" x14ac:dyDescent="0.2">
      <c r="A1641">
        <v>80</v>
      </c>
      <c r="B1641">
        <v>13</v>
      </c>
      <c r="C1641">
        <v>7</v>
      </c>
      <c r="D1641">
        <v>0</v>
      </c>
      <c r="E1641">
        <v>0</v>
      </c>
      <c r="F1641" s="13" t="s">
        <v>7300</v>
      </c>
      <c r="G1641" s="13" t="s">
        <v>7301</v>
      </c>
      <c r="H1641" t="s">
        <v>7367</v>
      </c>
      <c r="I1641" t="s">
        <v>7368</v>
      </c>
      <c r="J1641">
        <v>4187151016</v>
      </c>
      <c r="K1641" t="s">
        <v>7369</v>
      </c>
      <c r="L1641" t="s">
        <v>7370</v>
      </c>
      <c r="M1641" t="s">
        <v>7371</v>
      </c>
      <c r="N1641"/>
      <c r="O1641">
        <v>1</v>
      </c>
      <c r="P1641">
        <v>1</v>
      </c>
      <c r="Q1641">
        <v>4</v>
      </c>
      <c r="R1641">
        <v>1</v>
      </c>
      <c r="S1641" s="14" t="s">
        <v>94</v>
      </c>
      <c r="T1641" s="14" t="s">
        <v>95</v>
      </c>
      <c r="U1641" s="15">
        <v>1</v>
      </c>
      <c r="V1641">
        <v>10</v>
      </c>
      <c r="W1641" t="s">
        <v>7372</v>
      </c>
      <c r="X1641" s="16">
        <v>6.8319999999999999</v>
      </c>
      <c r="Y1641">
        <v>0</v>
      </c>
      <c r="Z1641" t="s">
        <v>7373</v>
      </c>
      <c r="AA1641">
        <v>13</v>
      </c>
      <c r="AB1641">
        <v>5</v>
      </c>
      <c r="AC1641">
        <v>0</v>
      </c>
      <c r="AD1641">
        <v>277</v>
      </c>
      <c r="AE1641" t="s">
        <v>7374</v>
      </c>
      <c r="AF1641" t="s">
        <v>7369</v>
      </c>
      <c r="AG1641" t="s">
        <v>7369</v>
      </c>
      <c r="AH1641" t="s">
        <v>7380</v>
      </c>
      <c r="AI1641" t="s">
        <v>7378</v>
      </c>
      <c r="AJ1641">
        <v>9562098003</v>
      </c>
    </row>
    <row r="1642" spans="1:36" ht="15" x14ac:dyDescent="0.2">
      <c r="A1642">
        <v>80</v>
      </c>
      <c r="B1642">
        <v>13</v>
      </c>
      <c r="C1642">
        <v>5</v>
      </c>
      <c r="D1642">
        <v>0</v>
      </c>
      <c r="E1642">
        <v>0</v>
      </c>
      <c r="F1642" s="13" t="s">
        <v>92</v>
      </c>
      <c r="G1642" s="13" t="s">
        <v>93</v>
      </c>
      <c r="H1642" t="s">
        <v>7367</v>
      </c>
      <c r="I1642" t="s">
        <v>7368</v>
      </c>
      <c r="J1642">
        <v>4758203004</v>
      </c>
      <c r="K1642" t="s">
        <v>7369</v>
      </c>
      <c r="L1642" t="s">
        <v>7370</v>
      </c>
      <c r="M1642" t="s">
        <v>7371</v>
      </c>
      <c r="N1642" t="s">
        <v>7371</v>
      </c>
      <c r="O1642">
        <v>1</v>
      </c>
      <c r="P1642">
        <v>1</v>
      </c>
      <c r="Q1642">
        <v>4</v>
      </c>
      <c r="R1642">
        <v>1</v>
      </c>
      <c r="S1642" s="14" t="s">
        <v>94</v>
      </c>
      <c r="T1642" s="14" t="s">
        <v>95</v>
      </c>
      <c r="U1642" s="15">
        <v>1</v>
      </c>
      <c r="V1642">
        <v>10</v>
      </c>
      <c r="W1642" t="s">
        <v>7372</v>
      </c>
      <c r="X1642" s="16">
        <v>6.556</v>
      </c>
      <c r="Y1642">
        <v>0</v>
      </c>
      <c r="Z1642" t="s">
        <v>7373</v>
      </c>
      <c r="AA1642">
        <v>13</v>
      </c>
      <c r="AB1642">
        <v>5</v>
      </c>
      <c r="AC1642">
        <v>0</v>
      </c>
      <c r="AD1642">
        <v>277</v>
      </c>
      <c r="AE1642" t="s">
        <v>7374</v>
      </c>
      <c r="AF1642" t="s">
        <v>7369</v>
      </c>
      <c r="AG1642" t="s">
        <v>7369</v>
      </c>
      <c r="AH1642" t="s">
        <v>7380</v>
      </c>
      <c r="AI1642" t="s">
        <v>7378</v>
      </c>
      <c r="AJ1642">
        <v>9562098003</v>
      </c>
    </row>
    <row r="1643" spans="1:36" ht="15" x14ac:dyDescent="0.2">
      <c r="A1643">
        <v>80</v>
      </c>
      <c r="B1643">
        <v>13</v>
      </c>
      <c r="C1643">
        <v>5</v>
      </c>
      <c r="D1643">
        <v>0</v>
      </c>
      <c r="E1643">
        <v>0</v>
      </c>
      <c r="F1643" s="13" t="s">
        <v>1666</v>
      </c>
      <c r="G1643" s="13" t="s">
        <v>1667</v>
      </c>
      <c r="H1643" t="s">
        <v>7367</v>
      </c>
      <c r="I1643" t="s">
        <v>7368</v>
      </c>
      <c r="J1643">
        <v>4758203004</v>
      </c>
      <c r="K1643" t="s">
        <v>7369</v>
      </c>
      <c r="L1643" t="s">
        <v>7370</v>
      </c>
      <c r="M1643" t="s">
        <v>7371</v>
      </c>
      <c r="N1643" t="s">
        <v>7371</v>
      </c>
      <c r="O1643">
        <v>1</v>
      </c>
      <c r="P1643">
        <v>1</v>
      </c>
      <c r="Q1643">
        <v>4</v>
      </c>
      <c r="R1643" s="1">
        <v>1000</v>
      </c>
      <c r="S1643" s="14" t="s">
        <v>94</v>
      </c>
      <c r="T1643" s="14" t="s">
        <v>95</v>
      </c>
      <c r="U1643" s="15">
        <v>1</v>
      </c>
      <c r="V1643">
        <v>20</v>
      </c>
      <c r="W1643" t="s">
        <v>7372</v>
      </c>
      <c r="X1643" s="17">
        <v>7025</v>
      </c>
      <c r="Y1643">
        <v>0</v>
      </c>
      <c r="Z1643" t="s">
        <v>7373</v>
      </c>
      <c r="AA1643">
        <v>13</v>
      </c>
      <c r="AB1643">
        <v>5</v>
      </c>
      <c r="AC1643">
        <v>0</v>
      </c>
      <c r="AD1643">
        <v>277</v>
      </c>
      <c r="AE1643" t="s">
        <v>7374</v>
      </c>
      <c r="AF1643" t="s">
        <v>7369</v>
      </c>
      <c r="AG1643" t="s">
        <v>7369</v>
      </c>
      <c r="AH1643" t="s">
        <v>7380</v>
      </c>
      <c r="AI1643" t="s">
        <v>7378</v>
      </c>
      <c r="AJ1643">
        <v>9562098003</v>
      </c>
    </row>
    <row r="1644" spans="1:36" ht="15" x14ac:dyDescent="0.2">
      <c r="A1644">
        <v>80</v>
      </c>
      <c r="B1644">
        <v>13</v>
      </c>
      <c r="C1644">
        <v>5</v>
      </c>
      <c r="D1644">
        <v>0</v>
      </c>
      <c r="E1644">
        <v>0</v>
      </c>
      <c r="F1644" s="13" t="s">
        <v>1778</v>
      </c>
      <c r="G1644" s="13" t="s">
        <v>1779</v>
      </c>
      <c r="H1644" t="s">
        <v>7367</v>
      </c>
      <c r="I1644" t="s">
        <v>7368</v>
      </c>
      <c r="J1644">
        <v>4758203004</v>
      </c>
      <c r="K1644" t="s">
        <v>7369</v>
      </c>
      <c r="L1644" t="s">
        <v>7370</v>
      </c>
      <c r="M1644"/>
      <c r="N1644"/>
      <c r="O1644">
        <v>1</v>
      </c>
      <c r="P1644">
        <v>1</v>
      </c>
      <c r="Q1644">
        <v>4</v>
      </c>
      <c r="R1644">
        <v>1</v>
      </c>
      <c r="S1644" s="14" t="s">
        <v>94</v>
      </c>
      <c r="T1644" s="14" t="s">
        <v>95</v>
      </c>
      <c r="U1644" s="15">
        <v>1</v>
      </c>
      <c r="V1644">
        <v>10</v>
      </c>
      <c r="W1644" t="s">
        <v>7372</v>
      </c>
      <c r="X1644" s="16">
        <v>7.8230000000000004</v>
      </c>
      <c r="Y1644">
        <v>0</v>
      </c>
      <c r="Z1644" t="s">
        <v>7373</v>
      </c>
      <c r="AA1644">
        <v>13</v>
      </c>
      <c r="AB1644">
        <v>5</v>
      </c>
      <c r="AC1644">
        <v>0</v>
      </c>
      <c r="AD1644">
        <v>277</v>
      </c>
      <c r="AE1644" t="s">
        <v>7374</v>
      </c>
      <c r="AF1644" t="s">
        <v>7369</v>
      </c>
      <c r="AG1644" t="s">
        <v>7369</v>
      </c>
      <c r="AH1644" t="s">
        <v>7380</v>
      </c>
      <c r="AI1644" t="s">
        <v>7378</v>
      </c>
      <c r="AJ1644">
        <v>9562098003</v>
      </c>
    </row>
    <row r="1645" spans="1:36" ht="15" x14ac:dyDescent="0.2">
      <c r="A1645">
        <v>80</v>
      </c>
      <c r="B1645">
        <v>13</v>
      </c>
      <c r="C1645">
        <v>5</v>
      </c>
      <c r="D1645">
        <v>0</v>
      </c>
      <c r="E1645">
        <v>0</v>
      </c>
      <c r="F1645" s="13" t="s">
        <v>2600</v>
      </c>
      <c r="G1645" s="13" t="s">
        <v>2601</v>
      </c>
      <c r="H1645" t="s">
        <v>7367</v>
      </c>
      <c r="I1645" t="s">
        <v>7368</v>
      </c>
      <c r="J1645">
        <v>4758203004</v>
      </c>
      <c r="K1645" t="s">
        <v>7369</v>
      </c>
      <c r="L1645" t="s">
        <v>7370</v>
      </c>
      <c r="M1645"/>
      <c r="N1645"/>
      <c r="O1645">
        <v>1</v>
      </c>
      <c r="P1645">
        <v>1</v>
      </c>
      <c r="Q1645">
        <v>4</v>
      </c>
      <c r="R1645">
        <v>1</v>
      </c>
      <c r="S1645" s="14" t="s">
        <v>94</v>
      </c>
      <c r="T1645" s="14" t="s">
        <v>95</v>
      </c>
      <c r="U1645" s="15">
        <v>1</v>
      </c>
      <c r="V1645">
        <v>10</v>
      </c>
      <c r="W1645" t="s">
        <v>7372</v>
      </c>
      <c r="X1645" s="16">
        <v>7.0709999999999997</v>
      </c>
      <c r="Y1645">
        <v>0</v>
      </c>
      <c r="Z1645" t="s">
        <v>7373</v>
      </c>
      <c r="AA1645">
        <v>13</v>
      </c>
      <c r="AB1645">
        <v>5</v>
      </c>
      <c r="AC1645">
        <v>0</v>
      </c>
      <c r="AD1645">
        <v>277</v>
      </c>
      <c r="AE1645" t="s">
        <v>7374</v>
      </c>
      <c r="AF1645" t="s">
        <v>7369</v>
      </c>
      <c r="AG1645" t="s">
        <v>7369</v>
      </c>
      <c r="AH1645" t="s">
        <v>7380</v>
      </c>
      <c r="AI1645" t="s">
        <v>7378</v>
      </c>
      <c r="AJ1645">
        <v>9562098003</v>
      </c>
    </row>
    <row r="1646" spans="1:36" ht="15" x14ac:dyDescent="0.2">
      <c r="A1646">
        <v>80</v>
      </c>
      <c r="B1646">
        <v>13</v>
      </c>
      <c r="C1646">
        <v>5</v>
      </c>
      <c r="D1646">
        <v>0</v>
      </c>
      <c r="E1646">
        <v>0</v>
      </c>
      <c r="F1646" s="13" t="s">
        <v>930</v>
      </c>
      <c r="G1646" s="13" t="s">
        <v>931</v>
      </c>
      <c r="H1646" t="s">
        <v>7367</v>
      </c>
      <c r="I1646" t="s">
        <v>7368</v>
      </c>
      <c r="J1646">
        <v>4758203004</v>
      </c>
      <c r="K1646" t="s">
        <v>7369</v>
      </c>
      <c r="L1646" t="s">
        <v>7370</v>
      </c>
      <c r="M1646"/>
      <c r="N1646"/>
      <c r="O1646">
        <v>1</v>
      </c>
      <c r="P1646">
        <v>1</v>
      </c>
      <c r="Q1646">
        <v>4</v>
      </c>
      <c r="R1646">
        <v>1</v>
      </c>
      <c r="S1646" s="14" t="s">
        <v>94</v>
      </c>
      <c r="T1646" s="14" t="s">
        <v>95</v>
      </c>
      <c r="U1646" s="15">
        <v>1</v>
      </c>
      <c r="V1646">
        <v>10</v>
      </c>
      <c r="W1646" t="s">
        <v>7372</v>
      </c>
      <c r="X1646" s="16">
        <v>7.0709999999999997</v>
      </c>
      <c r="Y1646">
        <v>0</v>
      </c>
      <c r="Z1646" t="s">
        <v>7373</v>
      </c>
      <c r="AA1646">
        <v>13</v>
      </c>
      <c r="AB1646">
        <v>5</v>
      </c>
      <c r="AC1646">
        <v>0</v>
      </c>
      <c r="AD1646">
        <v>277</v>
      </c>
      <c r="AE1646" t="s">
        <v>7374</v>
      </c>
      <c r="AF1646" t="s">
        <v>7369</v>
      </c>
      <c r="AG1646" t="s">
        <v>7369</v>
      </c>
      <c r="AH1646" t="s">
        <v>7380</v>
      </c>
      <c r="AI1646" t="s">
        <v>7378</v>
      </c>
      <c r="AJ1646">
        <v>9562098003</v>
      </c>
    </row>
    <row r="1647" spans="1:36" ht="15" x14ac:dyDescent="0.2">
      <c r="A1647">
        <v>80</v>
      </c>
      <c r="B1647">
        <v>13</v>
      </c>
      <c r="C1647">
        <v>2</v>
      </c>
      <c r="D1647">
        <v>0</v>
      </c>
      <c r="E1647">
        <v>0</v>
      </c>
      <c r="F1647" s="13" t="s">
        <v>1058</v>
      </c>
      <c r="G1647" s="13" t="s">
        <v>1059</v>
      </c>
      <c r="H1647" t="s">
        <v>7367</v>
      </c>
      <c r="I1647" t="s">
        <v>7368</v>
      </c>
      <c r="J1647">
        <v>4742203003</v>
      </c>
      <c r="K1647" t="s">
        <v>7369</v>
      </c>
      <c r="L1647" t="s">
        <v>7370</v>
      </c>
      <c r="M1647" t="s">
        <v>7371</v>
      </c>
      <c r="N1647" t="s">
        <v>7371</v>
      </c>
      <c r="O1647">
        <v>1</v>
      </c>
      <c r="P1647">
        <v>1</v>
      </c>
      <c r="Q1647">
        <v>4</v>
      </c>
      <c r="R1647" s="1">
        <v>1000</v>
      </c>
      <c r="S1647" s="14" t="s">
        <v>1060</v>
      </c>
      <c r="T1647" s="14" t="s">
        <v>1061</v>
      </c>
      <c r="U1647" s="15">
        <v>1</v>
      </c>
      <c r="V1647">
        <v>10</v>
      </c>
      <c r="W1647" t="s">
        <v>7372</v>
      </c>
      <c r="X1647" s="16">
        <v>701</v>
      </c>
      <c r="Y1647">
        <v>0</v>
      </c>
      <c r="Z1647" t="s">
        <v>7373</v>
      </c>
      <c r="AA1647">
        <v>13</v>
      </c>
      <c r="AB1647">
        <v>2</v>
      </c>
      <c r="AC1647">
        <v>0</v>
      </c>
      <c r="AD1647">
        <v>271</v>
      </c>
      <c r="AE1647" t="s">
        <v>7374</v>
      </c>
      <c r="AF1647" t="s">
        <v>7369</v>
      </c>
      <c r="AG1647" t="s">
        <v>7369</v>
      </c>
      <c r="AH1647" t="s">
        <v>7368</v>
      </c>
      <c r="AI1647" t="s">
        <v>7378</v>
      </c>
      <c r="AJ1647">
        <v>9562098003</v>
      </c>
    </row>
    <row r="1648" spans="1:36" ht="15" x14ac:dyDescent="0.2">
      <c r="A1648">
        <v>80</v>
      </c>
      <c r="B1648">
        <v>13</v>
      </c>
      <c r="C1648">
        <v>1</v>
      </c>
      <c r="D1648">
        <v>0</v>
      </c>
      <c r="E1648">
        <v>0</v>
      </c>
      <c r="F1648" s="13" t="s">
        <v>4814</v>
      </c>
      <c r="G1648" s="13" t="s">
        <v>4815</v>
      </c>
      <c r="H1648" t="s">
        <v>7367</v>
      </c>
      <c r="I1648" t="s">
        <v>7368</v>
      </c>
      <c r="J1648">
        <v>4488117007</v>
      </c>
      <c r="K1648" t="s">
        <v>7369</v>
      </c>
      <c r="L1648" t="s">
        <v>7370</v>
      </c>
      <c r="M1648" t="s">
        <v>7371</v>
      </c>
      <c r="N1648" t="s">
        <v>7371</v>
      </c>
      <c r="O1648">
        <v>1</v>
      </c>
      <c r="P1648">
        <v>1</v>
      </c>
      <c r="Q1648">
        <v>4</v>
      </c>
      <c r="R1648" s="1">
        <v>1000</v>
      </c>
      <c r="S1648" s="14" t="s">
        <v>4816</v>
      </c>
      <c r="T1648" s="14" t="s">
        <v>4817</v>
      </c>
      <c r="U1648" s="15">
        <v>1</v>
      </c>
      <c r="V1648">
        <v>10</v>
      </c>
      <c r="W1648" t="s">
        <v>7372</v>
      </c>
      <c r="X1648" s="16">
        <v>154</v>
      </c>
      <c r="Y1648">
        <v>0</v>
      </c>
      <c r="Z1648" t="s">
        <v>7373</v>
      </c>
      <c r="AA1648">
        <v>13</v>
      </c>
      <c r="AB1648">
        <v>2</v>
      </c>
      <c r="AC1648">
        <v>0</v>
      </c>
      <c r="AD1648">
        <v>206</v>
      </c>
      <c r="AE1648" t="s">
        <v>7374</v>
      </c>
      <c r="AF1648" t="s">
        <v>7369</v>
      </c>
      <c r="AG1648" t="s">
        <v>7369</v>
      </c>
      <c r="AH1648" t="s">
        <v>7368</v>
      </c>
      <c r="AI1648" t="s">
        <v>7378</v>
      </c>
      <c r="AJ1648">
        <v>9562098003</v>
      </c>
    </row>
    <row r="1649" spans="1:36" ht="15" x14ac:dyDescent="0.2">
      <c r="A1649">
        <v>80</v>
      </c>
      <c r="B1649">
        <v>13</v>
      </c>
      <c r="C1649">
        <v>1</v>
      </c>
      <c r="D1649">
        <v>0</v>
      </c>
      <c r="E1649">
        <v>0</v>
      </c>
      <c r="F1649" s="13" t="s">
        <v>5630</v>
      </c>
      <c r="G1649" s="13" t="s">
        <v>5631</v>
      </c>
      <c r="H1649" t="s">
        <v>7367</v>
      </c>
      <c r="I1649" t="s">
        <v>7368</v>
      </c>
      <c r="J1649">
        <v>4758203004</v>
      </c>
      <c r="K1649" t="s">
        <v>7369</v>
      </c>
      <c r="L1649" t="s">
        <v>7370</v>
      </c>
      <c r="M1649" t="s">
        <v>7371</v>
      </c>
      <c r="N1649" t="s">
        <v>7371</v>
      </c>
      <c r="O1649">
        <v>1</v>
      </c>
      <c r="P1649">
        <v>1</v>
      </c>
      <c r="Q1649">
        <v>4</v>
      </c>
      <c r="R1649" s="1">
        <v>1000</v>
      </c>
      <c r="S1649" s="14" t="s">
        <v>5632</v>
      </c>
      <c r="T1649" s="14" t="s">
        <v>5633</v>
      </c>
      <c r="U1649" s="15">
        <v>1</v>
      </c>
      <c r="V1649">
        <v>10</v>
      </c>
      <c r="W1649" t="s">
        <v>7372</v>
      </c>
      <c r="X1649" s="16">
        <v>122.09</v>
      </c>
      <c r="Y1649">
        <v>0</v>
      </c>
      <c r="Z1649" t="s">
        <v>7373</v>
      </c>
      <c r="AA1649">
        <v>13</v>
      </c>
      <c r="AB1649">
        <v>1</v>
      </c>
      <c r="AC1649">
        <v>0</v>
      </c>
      <c r="AD1649">
        <v>206</v>
      </c>
      <c r="AE1649" t="s">
        <v>7374</v>
      </c>
      <c r="AF1649" t="s">
        <v>7369</v>
      </c>
      <c r="AG1649" t="s">
        <v>7369</v>
      </c>
      <c r="AH1649" t="s">
        <v>7368</v>
      </c>
      <c r="AI1649" t="s">
        <v>7378</v>
      </c>
      <c r="AJ1649">
        <v>9562098003</v>
      </c>
    </row>
    <row r="1650" spans="1:36" ht="15" x14ac:dyDescent="0.2">
      <c r="A1650">
        <v>80</v>
      </c>
      <c r="B1650">
        <v>13</v>
      </c>
      <c r="C1650">
        <v>1</v>
      </c>
      <c r="D1650">
        <v>0</v>
      </c>
      <c r="E1650">
        <v>0</v>
      </c>
      <c r="F1650" s="13" t="s">
        <v>4568</v>
      </c>
      <c r="G1650" s="13" t="s">
        <v>4569</v>
      </c>
      <c r="H1650" t="s">
        <v>7367</v>
      </c>
      <c r="I1650" t="s">
        <v>7368</v>
      </c>
      <c r="J1650">
        <v>4758203004</v>
      </c>
      <c r="K1650" t="s">
        <v>7369</v>
      </c>
      <c r="L1650" t="s">
        <v>7370</v>
      </c>
      <c r="M1650" t="s">
        <v>7371</v>
      </c>
      <c r="N1650" t="s">
        <v>7371</v>
      </c>
      <c r="O1650">
        <v>1</v>
      </c>
      <c r="P1650">
        <v>1</v>
      </c>
      <c r="Q1650">
        <v>4</v>
      </c>
      <c r="R1650" s="1">
        <v>1000</v>
      </c>
      <c r="S1650" s="14" t="s">
        <v>4184</v>
      </c>
      <c r="T1650" s="14" t="s">
        <v>4185</v>
      </c>
      <c r="U1650" s="15">
        <v>1</v>
      </c>
      <c r="V1650">
        <v>10</v>
      </c>
      <c r="W1650" t="s">
        <v>7372</v>
      </c>
      <c r="X1650" s="16">
        <v>236</v>
      </c>
      <c r="Y1650">
        <v>0</v>
      </c>
      <c r="Z1650" t="s">
        <v>7373</v>
      </c>
      <c r="AA1650">
        <v>13</v>
      </c>
      <c r="AB1650">
        <v>1</v>
      </c>
      <c r="AC1650">
        <v>0</v>
      </c>
      <c r="AD1650">
        <v>290</v>
      </c>
      <c r="AE1650" t="s">
        <v>7374</v>
      </c>
      <c r="AF1650" t="s">
        <v>7369</v>
      </c>
      <c r="AG1650" t="s">
        <v>7369</v>
      </c>
      <c r="AH1650" t="s">
        <v>7368</v>
      </c>
      <c r="AI1650" t="s">
        <v>7378</v>
      </c>
      <c r="AJ1650">
        <v>9562098003</v>
      </c>
    </row>
    <row r="1651" spans="1:36" ht="15" x14ac:dyDescent="0.2">
      <c r="A1651">
        <v>80</v>
      </c>
      <c r="B1651">
        <v>13</v>
      </c>
      <c r="C1651">
        <v>1</v>
      </c>
      <c r="D1651">
        <v>0</v>
      </c>
      <c r="E1651">
        <v>0</v>
      </c>
      <c r="F1651" s="13" t="s">
        <v>4182</v>
      </c>
      <c r="G1651" s="13" t="s">
        <v>4183</v>
      </c>
      <c r="H1651" t="s">
        <v>7367</v>
      </c>
      <c r="I1651" t="s">
        <v>7368</v>
      </c>
      <c r="J1651">
        <v>4758203004</v>
      </c>
      <c r="K1651" t="s">
        <v>7369</v>
      </c>
      <c r="L1651" t="s">
        <v>7370</v>
      </c>
      <c r="M1651" t="s">
        <v>7371</v>
      </c>
      <c r="N1651" t="s">
        <v>7371</v>
      </c>
      <c r="O1651">
        <v>1</v>
      </c>
      <c r="P1651">
        <v>1</v>
      </c>
      <c r="Q1651">
        <v>4</v>
      </c>
      <c r="R1651" s="1">
        <v>1000</v>
      </c>
      <c r="S1651" s="14" t="s">
        <v>4184</v>
      </c>
      <c r="T1651" s="14" t="s">
        <v>4185</v>
      </c>
      <c r="U1651" s="15">
        <v>1</v>
      </c>
      <c r="V1651">
        <v>10</v>
      </c>
      <c r="W1651" t="s">
        <v>7372</v>
      </c>
      <c r="X1651" s="16">
        <v>236</v>
      </c>
      <c r="Y1651">
        <v>0</v>
      </c>
      <c r="Z1651" t="s">
        <v>7373</v>
      </c>
      <c r="AA1651">
        <v>13</v>
      </c>
      <c r="AB1651">
        <v>1</v>
      </c>
      <c r="AC1651">
        <v>0</v>
      </c>
      <c r="AD1651">
        <v>290</v>
      </c>
      <c r="AE1651" t="s">
        <v>7374</v>
      </c>
      <c r="AF1651" t="s">
        <v>7369</v>
      </c>
      <c r="AG1651" t="s">
        <v>7369</v>
      </c>
      <c r="AH1651" t="s">
        <v>7368</v>
      </c>
      <c r="AI1651" t="s">
        <v>7378</v>
      </c>
      <c r="AJ1651">
        <v>9562098003</v>
      </c>
    </row>
    <row r="1652" spans="1:36" ht="15" x14ac:dyDescent="0.2">
      <c r="A1652">
        <v>80</v>
      </c>
      <c r="B1652">
        <v>13</v>
      </c>
      <c r="C1652">
        <v>1</v>
      </c>
      <c r="D1652">
        <v>0</v>
      </c>
      <c r="E1652">
        <v>0</v>
      </c>
      <c r="F1652" s="13" t="s">
        <v>5530</v>
      </c>
      <c r="G1652" s="13" t="s">
        <v>5531</v>
      </c>
      <c r="H1652" t="s">
        <v>7367</v>
      </c>
      <c r="I1652" t="s">
        <v>7368</v>
      </c>
      <c r="J1652">
        <v>4758203004</v>
      </c>
      <c r="K1652" t="s">
        <v>7369</v>
      </c>
      <c r="L1652" t="s">
        <v>7370</v>
      </c>
      <c r="M1652" t="s">
        <v>7371</v>
      </c>
      <c r="N1652" t="s">
        <v>7371</v>
      </c>
      <c r="O1652">
        <v>1</v>
      </c>
      <c r="P1652">
        <v>1</v>
      </c>
      <c r="Q1652">
        <v>4</v>
      </c>
      <c r="R1652" s="1">
        <v>1000</v>
      </c>
      <c r="S1652" s="14" t="s">
        <v>5532</v>
      </c>
      <c r="T1652" s="14" t="s">
        <v>5533</v>
      </c>
      <c r="U1652" s="15">
        <v>1</v>
      </c>
      <c r="V1652">
        <v>10</v>
      </c>
      <c r="W1652" t="s">
        <v>7372</v>
      </c>
      <c r="X1652" s="16">
        <v>272</v>
      </c>
      <c r="Y1652">
        <v>0</v>
      </c>
      <c r="Z1652" t="s">
        <v>7373</v>
      </c>
      <c r="AA1652">
        <v>13</v>
      </c>
      <c r="AB1652">
        <v>1</v>
      </c>
      <c r="AC1652">
        <v>0</v>
      </c>
      <c r="AD1652">
        <v>290</v>
      </c>
      <c r="AE1652" t="s">
        <v>7374</v>
      </c>
      <c r="AF1652" t="s">
        <v>7369</v>
      </c>
      <c r="AG1652" t="s">
        <v>7369</v>
      </c>
      <c r="AH1652" t="s">
        <v>7368</v>
      </c>
      <c r="AI1652" t="s">
        <v>7378</v>
      </c>
      <c r="AJ1652">
        <v>9562098003</v>
      </c>
    </row>
    <row r="1653" spans="1:36" ht="15" x14ac:dyDescent="0.2">
      <c r="A1653">
        <v>80</v>
      </c>
      <c r="B1653">
        <v>13</v>
      </c>
      <c r="C1653">
        <v>1</v>
      </c>
      <c r="D1653">
        <v>0</v>
      </c>
      <c r="E1653">
        <v>0</v>
      </c>
      <c r="F1653" s="13" t="s">
        <v>6180</v>
      </c>
      <c r="G1653" s="13" t="s">
        <v>6181</v>
      </c>
      <c r="H1653" t="s">
        <v>7367</v>
      </c>
      <c r="I1653" t="s">
        <v>7368</v>
      </c>
      <c r="J1653">
        <v>4758203004</v>
      </c>
      <c r="K1653" t="s">
        <v>7369</v>
      </c>
      <c r="L1653" t="s">
        <v>7370</v>
      </c>
      <c r="M1653" t="s">
        <v>7371</v>
      </c>
      <c r="N1653" t="s">
        <v>7371</v>
      </c>
      <c r="O1653">
        <v>1</v>
      </c>
      <c r="P1653">
        <v>1</v>
      </c>
      <c r="Q1653">
        <v>4</v>
      </c>
      <c r="R1653" s="1">
        <v>1000</v>
      </c>
      <c r="S1653" s="14" t="s">
        <v>5532</v>
      </c>
      <c r="T1653" s="14" t="s">
        <v>5533</v>
      </c>
      <c r="U1653" s="15">
        <v>1</v>
      </c>
      <c r="V1653">
        <v>10</v>
      </c>
      <c r="W1653" t="s">
        <v>7372</v>
      </c>
      <c r="X1653" s="16">
        <v>285</v>
      </c>
      <c r="Y1653">
        <v>0</v>
      </c>
      <c r="Z1653" t="s">
        <v>7373</v>
      </c>
      <c r="AA1653">
        <v>13</v>
      </c>
      <c r="AB1653">
        <v>1</v>
      </c>
      <c r="AC1653">
        <v>0</v>
      </c>
      <c r="AD1653">
        <v>290</v>
      </c>
      <c r="AE1653" t="s">
        <v>7374</v>
      </c>
      <c r="AF1653" t="s">
        <v>7369</v>
      </c>
      <c r="AG1653" t="s">
        <v>7369</v>
      </c>
      <c r="AH1653" t="s">
        <v>7368</v>
      </c>
      <c r="AI1653" t="s">
        <v>7378</v>
      </c>
      <c r="AJ1653">
        <v>9562098003</v>
      </c>
    </row>
    <row r="1654" spans="1:36" ht="15" x14ac:dyDescent="0.2">
      <c r="A1654">
        <v>80</v>
      </c>
      <c r="B1654">
        <v>13</v>
      </c>
      <c r="C1654">
        <v>1</v>
      </c>
      <c r="D1654">
        <v>0</v>
      </c>
      <c r="E1654">
        <v>0</v>
      </c>
      <c r="F1654" s="13" t="s">
        <v>4044</v>
      </c>
      <c r="G1654" s="13" t="s">
        <v>4045</v>
      </c>
      <c r="H1654" t="s">
        <v>7367</v>
      </c>
      <c r="I1654" t="s">
        <v>7368</v>
      </c>
      <c r="J1654">
        <v>4758203004</v>
      </c>
      <c r="K1654" t="s">
        <v>7369</v>
      </c>
      <c r="L1654" t="s">
        <v>7370</v>
      </c>
      <c r="M1654" t="s">
        <v>7371</v>
      </c>
      <c r="N1654" t="s">
        <v>7371</v>
      </c>
      <c r="O1654">
        <v>1</v>
      </c>
      <c r="P1654">
        <v>1</v>
      </c>
      <c r="Q1654">
        <v>4</v>
      </c>
      <c r="R1654" s="1">
        <v>1000</v>
      </c>
      <c r="S1654" s="14" t="s">
        <v>4046</v>
      </c>
      <c r="T1654" s="14" t="s">
        <v>4047</v>
      </c>
      <c r="U1654" s="15">
        <v>1</v>
      </c>
      <c r="V1654">
        <v>10</v>
      </c>
      <c r="W1654" t="s">
        <v>7372</v>
      </c>
      <c r="X1654" s="16">
        <v>184</v>
      </c>
      <c r="Y1654">
        <v>0</v>
      </c>
      <c r="Z1654" t="s">
        <v>7373</v>
      </c>
      <c r="AA1654">
        <v>13</v>
      </c>
      <c r="AB1654">
        <v>1</v>
      </c>
      <c r="AC1654">
        <v>0</v>
      </c>
      <c r="AD1654">
        <v>206</v>
      </c>
      <c r="AE1654" t="s">
        <v>7374</v>
      </c>
      <c r="AF1654" t="s">
        <v>7369</v>
      </c>
      <c r="AG1654" t="s">
        <v>7369</v>
      </c>
      <c r="AH1654" t="s">
        <v>7368</v>
      </c>
      <c r="AI1654" t="s">
        <v>7378</v>
      </c>
      <c r="AJ1654">
        <v>9562098003</v>
      </c>
    </row>
    <row r="1655" spans="1:36" ht="15" x14ac:dyDescent="0.2">
      <c r="A1655">
        <v>80</v>
      </c>
      <c r="B1655">
        <v>13</v>
      </c>
      <c r="C1655">
        <v>1</v>
      </c>
      <c r="D1655">
        <v>0</v>
      </c>
      <c r="E1655">
        <v>0</v>
      </c>
      <c r="F1655" s="13" t="s">
        <v>6466</v>
      </c>
      <c r="G1655" s="13" t="s">
        <v>6467</v>
      </c>
      <c r="H1655" t="s">
        <v>7367</v>
      </c>
      <c r="I1655" t="s">
        <v>7368</v>
      </c>
      <c r="J1655">
        <v>4168151000</v>
      </c>
      <c r="K1655" t="s">
        <v>7369</v>
      </c>
      <c r="L1655" t="s">
        <v>7370</v>
      </c>
      <c r="M1655" t="s">
        <v>7371</v>
      </c>
      <c r="N1655" t="s">
        <v>7371</v>
      </c>
      <c r="O1655">
        <v>1</v>
      </c>
      <c r="P1655">
        <v>1</v>
      </c>
      <c r="Q1655">
        <v>4</v>
      </c>
      <c r="R1655">
        <v>1</v>
      </c>
      <c r="S1655" s="14" t="s">
        <v>6468</v>
      </c>
      <c r="T1655" s="14" t="s">
        <v>6469</v>
      </c>
      <c r="U1655" s="15">
        <v>1</v>
      </c>
      <c r="V1655">
        <v>20</v>
      </c>
      <c r="W1655" t="s">
        <v>7372</v>
      </c>
      <c r="X1655" s="16">
        <v>0.156</v>
      </c>
      <c r="Y1655">
        <v>0</v>
      </c>
      <c r="Z1655" t="s">
        <v>7373</v>
      </c>
      <c r="AA1655">
        <v>13</v>
      </c>
      <c r="AB1655">
        <v>1</v>
      </c>
      <c r="AC1655">
        <v>0</v>
      </c>
      <c r="AD1655">
        <v>206</v>
      </c>
      <c r="AE1655" t="s">
        <v>7374</v>
      </c>
      <c r="AF1655" t="s">
        <v>7369</v>
      </c>
      <c r="AG1655" t="s">
        <v>7369</v>
      </c>
      <c r="AH1655" t="s">
        <v>7368</v>
      </c>
      <c r="AI1655" t="s">
        <v>7378</v>
      </c>
      <c r="AJ1655">
        <v>9562098003</v>
      </c>
    </row>
    <row r="1656" spans="1:36" ht="15" x14ac:dyDescent="0.2">
      <c r="A1656">
        <v>80</v>
      </c>
      <c r="B1656">
        <v>13</v>
      </c>
      <c r="C1656">
        <v>1</v>
      </c>
      <c r="D1656">
        <v>0</v>
      </c>
      <c r="E1656">
        <v>0</v>
      </c>
      <c r="F1656" s="13" t="s">
        <v>6392</v>
      </c>
      <c r="G1656" s="13" t="s">
        <v>6393</v>
      </c>
      <c r="H1656" t="s">
        <v>7367</v>
      </c>
      <c r="I1656" t="s">
        <v>7368</v>
      </c>
      <c r="J1656">
        <v>4758203004</v>
      </c>
      <c r="K1656" t="s">
        <v>7369</v>
      </c>
      <c r="L1656" t="s">
        <v>7370</v>
      </c>
      <c r="M1656" t="s">
        <v>7371</v>
      </c>
      <c r="N1656" t="s">
        <v>7371</v>
      </c>
      <c r="O1656">
        <v>1</v>
      </c>
      <c r="P1656">
        <v>1</v>
      </c>
      <c r="Q1656">
        <v>4</v>
      </c>
      <c r="R1656" s="1">
        <v>1000</v>
      </c>
      <c r="S1656" s="14" t="s">
        <v>6394</v>
      </c>
      <c r="T1656" s="14" t="s">
        <v>6395</v>
      </c>
      <c r="U1656" s="15">
        <v>1</v>
      </c>
      <c r="V1656">
        <v>10</v>
      </c>
      <c r="W1656" t="s">
        <v>7372</v>
      </c>
      <c r="X1656" s="16">
        <v>250</v>
      </c>
      <c r="Y1656">
        <v>0</v>
      </c>
      <c r="Z1656" t="s">
        <v>7373</v>
      </c>
      <c r="AA1656">
        <v>13</v>
      </c>
      <c r="AB1656">
        <v>1</v>
      </c>
      <c r="AC1656">
        <v>0</v>
      </c>
      <c r="AD1656">
        <v>206</v>
      </c>
      <c r="AE1656" t="s">
        <v>7374</v>
      </c>
      <c r="AF1656" t="s">
        <v>7369</v>
      </c>
      <c r="AG1656" t="s">
        <v>7369</v>
      </c>
      <c r="AH1656" t="s">
        <v>7368</v>
      </c>
      <c r="AI1656" t="s">
        <v>7378</v>
      </c>
      <c r="AJ1656">
        <v>9562098003</v>
      </c>
    </row>
    <row r="1657" spans="1:36" ht="15" x14ac:dyDescent="0.2">
      <c r="A1657">
        <v>80</v>
      </c>
      <c r="B1657">
        <v>13</v>
      </c>
      <c r="C1657">
        <v>1</v>
      </c>
      <c r="D1657">
        <v>0</v>
      </c>
      <c r="E1657">
        <v>0</v>
      </c>
      <c r="F1657" s="13" t="s">
        <v>3480</v>
      </c>
      <c r="G1657" s="13" t="s">
        <v>3481</v>
      </c>
      <c r="H1657" t="s">
        <v>7367</v>
      </c>
      <c r="I1657" t="s">
        <v>7368</v>
      </c>
      <c r="J1657">
        <v>4168151000</v>
      </c>
      <c r="K1657" t="s">
        <v>7369</v>
      </c>
      <c r="L1657" t="s">
        <v>7370</v>
      </c>
      <c r="M1657"/>
      <c r="N1657"/>
      <c r="O1657">
        <v>1</v>
      </c>
      <c r="P1657">
        <v>1</v>
      </c>
      <c r="Q1657">
        <v>4</v>
      </c>
      <c r="R1657" s="1">
        <v>1000</v>
      </c>
      <c r="S1657" s="14" t="s">
        <v>3482</v>
      </c>
      <c r="T1657" s="14" t="s">
        <v>3483</v>
      </c>
      <c r="U1657" s="15">
        <v>1</v>
      </c>
      <c r="V1657">
        <v>10</v>
      </c>
      <c r="W1657" t="s">
        <v>7372</v>
      </c>
      <c r="X1657" s="16">
        <v>386</v>
      </c>
      <c r="Y1657">
        <v>0</v>
      </c>
      <c r="Z1657" t="s">
        <v>7373</v>
      </c>
      <c r="AA1657">
        <v>13</v>
      </c>
      <c r="AB1657">
        <v>1</v>
      </c>
      <c r="AC1657">
        <v>0</v>
      </c>
      <c r="AD1657">
        <v>290</v>
      </c>
      <c r="AE1657" t="s">
        <v>7374</v>
      </c>
      <c r="AF1657" t="s">
        <v>7369</v>
      </c>
      <c r="AG1657" t="s">
        <v>7369</v>
      </c>
      <c r="AH1657" t="s">
        <v>7368</v>
      </c>
      <c r="AI1657" t="s">
        <v>7378</v>
      </c>
      <c r="AJ1657">
        <v>9562098003</v>
      </c>
    </row>
    <row r="1658" spans="1:36" ht="15" x14ac:dyDescent="0.2">
      <c r="A1658">
        <v>80</v>
      </c>
      <c r="B1658">
        <v>13</v>
      </c>
      <c r="C1658">
        <v>1</v>
      </c>
      <c r="D1658">
        <v>0</v>
      </c>
      <c r="E1658">
        <v>0</v>
      </c>
      <c r="F1658" s="13" t="s">
        <v>5634</v>
      </c>
      <c r="G1658" s="13" t="s">
        <v>5635</v>
      </c>
      <c r="H1658" t="s">
        <v>7367</v>
      </c>
      <c r="I1658" t="s">
        <v>7368</v>
      </c>
      <c r="J1658">
        <v>4758203004</v>
      </c>
      <c r="K1658" t="s">
        <v>7369</v>
      </c>
      <c r="L1658" t="s">
        <v>7370</v>
      </c>
      <c r="M1658" t="s">
        <v>7371</v>
      </c>
      <c r="N1658" t="s">
        <v>7371</v>
      </c>
      <c r="O1658">
        <v>1</v>
      </c>
      <c r="P1658">
        <v>1</v>
      </c>
      <c r="Q1658">
        <v>4</v>
      </c>
      <c r="R1658" s="1">
        <v>1000</v>
      </c>
      <c r="S1658" s="14" t="s">
        <v>5636</v>
      </c>
      <c r="T1658" s="14" t="s">
        <v>5637</v>
      </c>
      <c r="U1658" s="15">
        <v>1</v>
      </c>
      <c r="V1658">
        <v>10</v>
      </c>
      <c r="W1658" t="s">
        <v>7372</v>
      </c>
      <c r="X1658" s="16">
        <v>260</v>
      </c>
      <c r="Y1658">
        <v>0</v>
      </c>
      <c r="Z1658" t="s">
        <v>7373</v>
      </c>
      <c r="AA1658">
        <v>13</v>
      </c>
      <c r="AB1658">
        <v>1</v>
      </c>
      <c r="AC1658">
        <v>0</v>
      </c>
      <c r="AD1658">
        <v>206</v>
      </c>
      <c r="AE1658" t="s">
        <v>7374</v>
      </c>
      <c r="AF1658" t="s">
        <v>7369</v>
      </c>
      <c r="AG1658" t="s">
        <v>7369</v>
      </c>
      <c r="AH1658" t="s">
        <v>7368</v>
      </c>
      <c r="AI1658" t="s">
        <v>7378</v>
      </c>
      <c r="AJ1658">
        <v>9562098003</v>
      </c>
    </row>
    <row r="1659" spans="1:36" ht="15" x14ac:dyDescent="0.2">
      <c r="A1659">
        <v>80</v>
      </c>
      <c r="B1659">
        <v>13</v>
      </c>
      <c r="C1659">
        <v>1</v>
      </c>
      <c r="D1659">
        <v>0</v>
      </c>
      <c r="E1659">
        <v>0</v>
      </c>
      <c r="F1659" s="13" t="s">
        <v>4138</v>
      </c>
      <c r="G1659" s="13" t="s">
        <v>4139</v>
      </c>
      <c r="H1659" t="s">
        <v>7367</v>
      </c>
      <c r="I1659" t="s">
        <v>7368</v>
      </c>
      <c r="J1659">
        <v>4166151002</v>
      </c>
      <c r="K1659" t="s">
        <v>7369</v>
      </c>
      <c r="L1659" t="s">
        <v>7370</v>
      </c>
      <c r="M1659" t="s">
        <v>7371</v>
      </c>
      <c r="N1659" t="s">
        <v>7371</v>
      </c>
      <c r="O1659">
        <v>1</v>
      </c>
      <c r="P1659">
        <v>1</v>
      </c>
      <c r="Q1659">
        <v>4</v>
      </c>
      <c r="R1659" s="1">
        <v>1000</v>
      </c>
      <c r="S1659" s="14" t="s">
        <v>3188</v>
      </c>
      <c r="T1659" s="14" t="s">
        <v>3189</v>
      </c>
      <c r="U1659" s="15">
        <v>1</v>
      </c>
      <c r="V1659">
        <v>10</v>
      </c>
      <c r="W1659" t="s">
        <v>7372</v>
      </c>
      <c r="X1659" s="16">
        <v>294</v>
      </c>
      <c r="Y1659">
        <v>0</v>
      </c>
      <c r="Z1659" t="s">
        <v>7373</v>
      </c>
      <c r="AA1659">
        <v>13</v>
      </c>
      <c r="AB1659">
        <v>1</v>
      </c>
      <c r="AC1659">
        <v>0</v>
      </c>
      <c r="AD1659">
        <v>206</v>
      </c>
      <c r="AE1659" t="s">
        <v>7374</v>
      </c>
      <c r="AF1659" t="s">
        <v>7369</v>
      </c>
      <c r="AG1659" t="s">
        <v>7369</v>
      </c>
      <c r="AH1659" t="s">
        <v>7368</v>
      </c>
      <c r="AI1659" t="s">
        <v>7378</v>
      </c>
      <c r="AJ1659">
        <v>9562098003</v>
      </c>
    </row>
    <row r="1660" spans="1:36" ht="15" x14ac:dyDescent="0.2">
      <c r="A1660">
        <v>80</v>
      </c>
      <c r="B1660">
        <v>13</v>
      </c>
      <c r="C1660">
        <v>1</v>
      </c>
      <c r="D1660">
        <v>0</v>
      </c>
      <c r="E1660">
        <v>0</v>
      </c>
      <c r="F1660" s="13" t="s">
        <v>6268</v>
      </c>
      <c r="G1660" s="13" t="s">
        <v>6269</v>
      </c>
      <c r="H1660" t="s">
        <v>7367</v>
      </c>
      <c r="I1660" t="s">
        <v>7368</v>
      </c>
      <c r="J1660">
        <v>4482117003</v>
      </c>
      <c r="K1660" t="s">
        <v>7369</v>
      </c>
      <c r="L1660" t="s">
        <v>7370</v>
      </c>
      <c r="M1660" t="s">
        <v>7371</v>
      </c>
      <c r="N1660" t="s">
        <v>7371</v>
      </c>
      <c r="O1660">
        <v>1</v>
      </c>
      <c r="P1660">
        <v>1</v>
      </c>
      <c r="Q1660">
        <v>4</v>
      </c>
      <c r="R1660" s="1">
        <v>1000</v>
      </c>
      <c r="S1660" s="14" t="s">
        <v>6270</v>
      </c>
      <c r="T1660" s="14" t="s">
        <v>6271</v>
      </c>
      <c r="U1660" s="15">
        <v>1</v>
      </c>
      <c r="V1660">
        <v>10</v>
      </c>
      <c r="W1660" t="s">
        <v>7372</v>
      </c>
      <c r="X1660" s="16">
        <v>125</v>
      </c>
      <c r="Y1660">
        <v>0</v>
      </c>
      <c r="Z1660" t="s">
        <v>7373</v>
      </c>
      <c r="AA1660">
        <v>13</v>
      </c>
      <c r="AB1660">
        <v>1</v>
      </c>
      <c r="AC1660">
        <v>0</v>
      </c>
      <c r="AD1660">
        <v>271</v>
      </c>
      <c r="AE1660" t="s">
        <v>7374</v>
      </c>
      <c r="AF1660" t="s">
        <v>7369</v>
      </c>
      <c r="AG1660" t="s">
        <v>7369</v>
      </c>
      <c r="AH1660" t="s">
        <v>7368</v>
      </c>
      <c r="AI1660" t="s">
        <v>7378</v>
      </c>
      <c r="AJ1660">
        <v>9562098003</v>
      </c>
    </row>
    <row r="1661" spans="1:36" ht="15" x14ac:dyDescent="0.2">
      <c r="A1661">
        <v>80</v>
      </c>
      <c r="B1661">
        <v>13</v>
      </c>
      <c r="C1661">
        <v>1</v>
      </c>
      <c r="D1661">
        <v>0</v>
      </c>
      <c r="E1661">
        <v>0</v>
      </c>
      <c r="F1661" s="13" t="s">
        <v>7078</v>
      </c>
      <c r="G1661" s="13" t="s">
        <v>7079</v>
      </c>
      <c r="H1661" t="s">
        <v>7367</v>
      </c>
      <c r="I1661" t="s">
        <v>7368</v>
      </c>
      <c r="J1661">
        <v>4758203004</v>
      </c>
      <c r="K1661" t="s">
        <v>7369</v>
      </c>
      <c r="L1661" t="s">
        <v>7370</v>
      </c>
      <c r="M1661"/>
      <c r="N1661"/>
      <c r="O1661">
        <v>1</v>
      </c>
      <c r="P1661">
        <v>1</v>
      </c>
      <c r="Q1661">
        <v>4</v>
      </c>
      <c r="R1661" s="1">
        <v>1000</v>
      </c>
      <c r="S1661" s="14" t="s">
        <v>3850</v>
      </c>
      <c r="T1661" s="14" t="s">
        <v>3851</v>
      </c>
      <c r="U1661" s="15">
        <v>1</v>
      </c>
      <c r="V1661">
        <v>10</v>
      </c>
      <c r="W1661" t="s">
        <v>7372</v>
      </c>
      <c r="X1661" s="16">
        <v>75</v>
      </c>
      <c r="Y1661">
        <v>0</v>
      </c>
      <c r="Z1661" t="s">
        <v>7373</v>
      </c>
      <c r="AA1661">
        <v>13</v>
      </c>
      <c r="AB1661">
        <v>1</v>
      </c>
      <c r="AC1661">
        <v>0</v>
      </c>
      <c r="AD1661">
        <v>290</v>
      </c>
      <c r="AE1661" t="s">
        <v>7374</v>
      </c>
      <c r="AF1661" t="s">
        <v>7369</v>
      </c>
      <c r="AG1661" t="s">
        <v>7369</v>
      </c>
      <c r="AH1661" t="s">
        <v>7368</v>
      </c>
      <c r="AI1661" t="s">
        <v>7378</v>
      </c>
      <c r="AJ1661">
        <v>9562098003</v>
      </c>
    </row>
    <row r="1662" spans="1:36" ht="15" x14ac:dyDescent="0.2">
      <c r="A1662">
        <v>80</v>
      </c>
      <c r="B1662">
        <v>13</v>
      </c>
      <c r="C1662">
        <v>1</v>
      </c>
      <c r="D1662">
        <v>0</v>
      </c>
      <c r="E1662">
        <v>0</v>
      </c>
      <c r="F1662" s="13" t="s">
        <v>3848</v>
      </c>
      <c r="G1662" s="13" t="s">
        <v>3849</v>
      </c>
      <c r="H1662" t="s">
        <v>7367</v>
      </c>
      <c r="I1662" t="s">
        <v>7368</v>
      </c>
      <c r="J1662">
        <v>4758203004</v>
      </c>
      <c r="K1662" t="s">
        <v>7369</v>
      </c>
      <c r="L1662" t="s">
        <v>7370</v>
      </c>
      <c r="M1662" t="s">
        <v>7371</v>
      </c>
      <c r="N1662" t="s">
        <v>7371</v>
      </c>
      <c r="O1662">
        <v>1</v>
      </c>
      <c r="P1662">
        <v>1</v>
      </c>
      <c r="Q1662">
        <v>4</v>
      </c>
      <c r="R1662" s="1">
        <v>1000</v>
      </c>
      <c r="S1662" s="14" t="s">
        <v>3850</v>
      </c>
      <c r="T1662" s="14" t="s">
        <v>3851</v>
      </c>
      <c r="U1662" s="15">
        <v>1</v>
      </c>
      <c r="V1662">
        <v>10</v>
      </c>
      <c r="W1662" t="s">
        <v>7372</v>
      </c>
      <c r="X1662" s="16">
        <v>75</v>
      </c>
      <c r="Y1662">
        <v>0</v>
      </c>
      <c r="Z1662" t="s">
        <v>7373</v>
      </c>
      <c r="AA1662">
        <v>13</v>
      </c>
      <c r="AB1662">
        <v>1</v>
      </c>
      <c r="AC1662">
        <v>0</v>
      </c>
      <c r="AD1662">
        <v>290</v>
      </c>
      <c r="AE1662" t="s">
        <v>7374</v>
      </c>
      <c r="AF1662" t="s">
        <v>7369</v>
      </c>
      <c r="AG1662" t="s">
        <v>7369</v>
      </c>
      <c r="AH1662" t="s">
        <v>7368</v>
      </c>
      <c r="AI1662" t="s">
        <v>7378</v>
      </c>
      <c r="AJ1662">
        <v>9562098003</v>
      </c>
    </row>
    <row r="1663" spans="1:36" ht="15" x14ac:dyDescent="0.2">
      <c r="A1663">
        <v>80</v>
      </c>
      <c r="B1663">
        <v>13</v>
      </c>
      <c r="C1663">
        <v>8</v>
      </c>
      <c r="D1663">
        <v>0</v>
      </c>
      <c r="E1663">
        <v>0</v>
      </c>
      <c r="F1663" s="13" t="s">
        <v>4644</v>
      </c>
      <c r="G1663" s="13" t="s">
        <v>4645</v>
      </c>
      <c r="H1663" t="s">
        <v>7367</v>
      </c>
      <c r="I1663" t="s">
        <v>7368</v>
      </c>
      <c r="J1663" t="s">
        <v>7388</v>
      </c>
      <c r="K1663" t="s">
        <v>7369</v>
      </c>
      <c r="L1663" t="s">
        <v>7370</v>
      </c>
      <c r="M1663"/>
      <c r="N1663"/>
      <c r="O1663">
        <v>1</v>
      </c>
      <c r="P1663">
        <v>1</v>
      </c>
      <c r="Q1663">
        <v>4</v>
      </c>
      <c r="R1663" s="1">
        <v>1000</v>
      </c>
      <c r="S1663" s="14" t="s">
        <v>4646</v>
      </c>
      <c r="T1663" s="14" t="s">
        <v>4647</v>
      </c>
      <c r="U1663" s="15">
        <v>1</v>
      </c>
      <c r="V1663">
        <v>10</v>
      </c>
      <c r="W1663" t="s">
        <v>7372</v>
      </c>
      <c r="X1663" s="16">
        <v>140</v>
      </c>
      <c r="Y1663">
        <v>0</v>
      </c>
      <c r="Z1663" t="s">
        <v>7373</v>
      </c>
      <c r="AA1663">
        <v>13</v>
      </c>
      <c r="AB1663">
        <v>1</v>
      </c>
      <c r="AC1663">
        <v>0</v>
      </c>
      <c r="AD1663">
        <v>290</v>
      </c>
      <c r="AE1663" t="s">
        <v>7374</v>
      </c>
      <c r="AF1663" t="s">
        <v>7369</v>
      </c>
      <c r="AG1663" t="s">
        <v>7369</v>
      </c>
      <c r="AH1663" t="s">
        <v>7368</v>
      </c>
      <c r="AI1663" t="s">
        <v>7378</v>
      </c>
      <c r="AJ1663">
        <v>9562098003</v>
      </c>
    </row>
    <row r="1664" spans="1:36" ht="15" x14ac:dyDescent="0.2">
      <c r="A1664">
        <v>80</v>
      </c>
      <c r="B1664">
        <v>13</v>
      </c>
      <c r="C1664">
        <v>1</v>
      </c>
      <c r="D1664">
        <v>0</v>
      </c>
      <c r="E1664">
        <v>0</v>
      </c>
      <c r="F1664" s="13" t="s">
        <v>4662</v>
      </c>
      <c r="G1664" s="13" t="s">
        <v>4663</v>
      </c>
      <c r="H1664" t="s">
        <v>7367</v>
      </c>
      <c r="I1664" t="s">
        <v>7368</v>
      </c>
      <c r="J1664">
        <v>4166203000</v>
      </c>
      <c r="K1664" t="s">
        <v>7369</v>
      </c>
      <c r="L1664" t="s">
        <v>7370</v>
      </c>
      <c r="M1664" t="s">
        <v>7371</v>
      </c>
      <c r="N1664" t="s">
        <v>7371</v>
      </c>
      <c r="O1664">
        <v>1</v>
      </c>
      <c r="P1664">
        <v>1</v>
      </c>
      <c r="Q1664">
        <v>4</v>
      </c>
      <c r="R1664" s="1">
        <v>1000</v>
      </c>
      <c r="S1664" s="14" t="s">
        <v>4664</v>
      </c>
      <c r="T1664" s="14" t="s">
        <v>4665</v>
      </c>
      <c r="U1664" s="15">
        <v>1</v>
      </c>
      <c r="V1664">
        <v>10</v>
      </c>
      <c r="W1664" t="s">
        <v>7372</v>
      </c>
      <c r="X1664" s="16">
        <v>79</v>
      </c>
      <c r="Y1664">
        <v>0</v>
      </c>
      <c r="Z1664" t="s">
        <v>7373</v>
      </c>
      <c r="AA1664">
        <v>13</v>
      </c>
      <c r="AB1664">
        <v>1</v>
      </c>
      <c r="AC1664">
        <v>0</v>
      </c>
      <c r="AD1664">
        <v>290</v>
      </c>
      <c r="AE1664" t="s">
        <v>7374</v>
      </c>
      <c r="AF1664" t="s">
        <v>7369</v>
      </c>
      <c r="AG1664" t="s">
        <v>7369</v>
      </c>
      <c r="AH1664" t="s">
        <v>7368</v>
      </c>
      <c r="AI1664" t="s">
        <v>7378</v>
      </c>
      <c r="AJ1664">
        <v>9697099009</v>
      </c>
    </row>
    <row r="1665" spans="1:36" ht="15" x14ac:dyDescent="0.2">
      <c r="A1665">
        <v>80</v>
      </c>
      <c r="B1665">
        <v>13</v>
      </c>
      <c r="C1665">
        <v>1</v>
      </c>
      <c r="D1665">
        <v>0</v>
      </c>
      <c r="E1665">
        <v>0</v>
      </c>
      <c r="F1665" s="13" t="s">
        <v>7198</v>
      </c>
      <c r="G1665" s="13" t="s">
        <v>7199</v>
      </c>
      <c r="H1665" t="s">
        <v>7367</v>
      </c>
      <c r="I1665" t="s">
        <v>7368</v>
      </c>
      <c r="J1665">
        <v>4758203004</v>
      </c>
      <c r="K1665" t="s">
        <v>7369</v>
      </c>
      <c r="L1665" t="s">
        <v>7370</v>
      </c>
      <c r="M1665" t="s">
        <v>7371</v>
      </c>
      <c r="N1665" t="s">
        <v>7371</v>
      </c>
      <c r="O1665">
        <v>1</v>
      </c>
      <c r="P1665">
        <v>1</v>
      </c>
      <c r="Q1665">
        <v>4</v>
      </c>
      <c r="R1665" s="1">
        <v>1000</v>
      </c>
      <c r="S1665" s="14" t="s">
        <v>7200</v>
      </c>
      <c r="T1665" s="14" t="s">
        <v>7201</v>
      </c>
      <c r="U1665" s="15">
        <v>1</v>
      </c>
      <c r="V1665">
        <v>10</v>
      </c>
      <c r="W1665" t="s">
        <v>7372</v>
      </c>
      <c r="X1665" s="16">
        <v>140</v>
      </c>
      <c r="Y1665">
        <v>0</v>
      </c>
      <c r="Z1665" t="s">
        <v>7373</v>
      </c>
      <c r="AA1665">
        <v>13</v>
      </c>
      <c r="AB1665">
        <v>1</v>
      </c>
      <c r="AC1665">
        <v>0</v>
      </c>
      <c r="AD1665">
        <v>206</v>
      </c>
      <c r="AE1665" t="s">
        <v>7374</v>
      </c>
      <c r="AF1665" t="s">
        <v>7369</v>
      </c>
      <c r="AG1665" t="s">
        <v>7369</v>
      </c>
      <c r="AH1665" t="s">
        <v>7368</v>
      </c>
      <c r="AI1665"/>
      <c r="AJ1665">
        <v>9562098003</v>
      </c>
    </row>
    <row r="1666" spans="1:36" ht="15" x14ac:dyDescent="0.2">
      <c r="A1666">
        <v>80</v>
      </c>
      <c r="B1666">
        <v>13</v>
      </c>
      <c r="C1666">
        <v>1</v>
      </c>
      <c r="D1666">
        <v>0</v>
      </c>
      <c r="E1666">
        <v>0</v>
      </c>
      <c r="F1666" s="13" t="s">
        <v>3672</v>
      </c>
      <c r="G1666" s="13" t="s">
        <v>3673</v>
      </c>
      <c r="H1666" t="s">
        <v>7367</v>
      </c>
      <c r="I1666" t="s">
        <v>7368</v>
      </c>
      <c r="J1666">
        <v>4167203002</v>
      </c>
      <c r="K1666" t="s">
        <v>7369</v>
      </c>
      <c r="L1666" t="s">
        <v>7370</v>
      </c>
      <c r="M1666" t="s">
        <v>7371</v>
      </c>
      <c r="N1666" t="s">
        <v>7371</v>
      </c>
      <c r="O1666">
        <v>1</v>
      </c>
      <c r="P1666">
        <v>1</v>
      </c>
      <c r="Q1666">
        <v>4</v>
      </c>
      <c r="R1666" s="1">
        <v>1000</v>
      </c>
      <c r="S1666" s="14" t="s">
        <v>3674</v>
      </c>
      <c r="T1666" s="14" t="s">
        <v>3675</v>
      </c>
      <c r="U1666" s="15">
        <v>1</v>
      </c>
      <c r="V1666">
        <v>10</v>
      </c>
      <c r="W1666" t="s">
        <v>7372</v>
      </c>
      <c r="X1666" s="16">
        <v>240</v>
      </c>
      <c r="Y1666">
        <v>0</v>
      </c>
      <c r="Z1666" t="s">
        <v>7373</v>
      </c>
      <c r="AA1666">
        <v>13</v>
      </c>
      <c r="AB1666">
        <v>1</v>
      </c>
      <c r="AC1666">
        <v>0</v>
      </c>
      <c r="AD1666">
        <v>290</v>
      </c>
      <c r="AE1666" t="s">
        <v>7374</v>
      </c>
      <c r="AF1666" t="s">
        <v>7369</v>
      </c>
      <c r="AG1666" t="s">
        <v>7369</v>
      </c>
      <c r="AH1666" t="s">
        <v>7368</v>
      </c>
      <c r="AI1666" t="s">
        <v>7378</v>
      </c>
      <c r="AJ1666">
        <v>9562098003</v>
      </c>
    </row>
    <row r="1667" spans="1:36" ht="15" x14ac:dyDescent="0.2">
      <c r="A1667">
        <v>80</v>
      </c>
      <c r="B1667">
        <v>13</v>
      </c>
      <c r="C1667">
        <v>1</v>
      </c>
      <c r="D1667">
        <v>0</v>
      </c>
      <c r="E1667">
        <v>0</v>
      </c>
      <c r="F1667" s="13" t="s">
        <v>4452</v>
      </c>
      <c r="G1667" s="13" t="s">
        <v>4453</v>
      </c>
      <c r="H1667" t="s">
        <v>7367</v>
      </c>
      <c r="I1667" t="s">
        <v>7368</v>
      </c>
      <c r="J1667">
        <v>4166203000</v>
      </c>
      <c r="K1667" t="s">
        <v>7369</v>
      </c>
      <c r="L1667" t="s">
        <v>7370</v>
      </c>
      <c r="M1667" t="s">
        <v>7371</v>
      </c>
      <c r="N1667" t="s">
        <v>7371</v>
      </c>
      <c r="O1667">
        <v>1</v>
      </c>
      <c r="P1667">
        <v>1</v>
      </c>
      <c r="Q1667">
        <v>4</v>
      </c>
      <c r="R1667" s="1">
        <v>1000</v>
      </c>
      <c r="S1667" s="14" t="s">
        <v>4454</v>
      </c>
      <c r="T1667" s="14" t="s">
        <v>4455</v>
      </c>
      <c r="U1667" s="15">
        <v>1</v>
      </c>
      <c r="V1667">
        <v>20</v>
      </c>
      <c r="W1667" t="s">
        <v>7372</v>
      </c>
      <c r="X1667" s="16">
        <v>118</v>
      </c>
      <c r="Y1667">
        <v>0</v>
      </c>
      <c r="Z1667" t="s">
        <v>7373</v>
      </c>
      <c r="AA1667">
        <v>13</v>
      </c>
      <c r="AB1667">
        <v>1</v>
      </c>
      <c r="AC1667">
        <v>0</v>
      </c>
      <c r="AD1667">
        <v>206</v>
      </c>
      <c r="AE1667" t="s">
        <v>7374</v>
      </c>
      <c r="AF1667" t="s">
        <v>7369</v>
      </c>
      <c r="AG1667" t="s">
        <v>7369</v>
      </c>
      <c r="AH1667" t="s">
        <v>7368</v>
      </c>
      <c r="AI1667" t="s">
        <v>7378</v>
      </c>
      <c r="AJ1667">
        <v>9562098003</v>
      </c>
    </row>
    <row r="1668" spans="1:36" ht="15" x14ac:dyDescent="0.2">
      <c r="A1668">
        <v>80</v>
      </c>
      <c r="B1668">
        <v>13</v>
      </c>
      <c r="C1668">
        <v>1</v>
      </c>
      <c r="D1668">
        <v>0</v>
      </c>
      <c r="E1668">
        <v>0</v>
      </c>
      <c r="F1668" s="13" t="s">
        <v>4064</v>
      </c>
      <c r="G1668" s="13" t="s">
        <v>4065</v>
      </c>
      <c r="H1668" t="s">
        <v>7367</v>
      </c>
      <c r="I1668" t="s">
        <v>7368</v>
      </c>
      <c r="J1668">
        <v>4758203004</v>
      </c>
      <c r="K1668" t="s">
        <v>7369</v>
      </c>
      <c r="L1668" t="s">
        <v>7370</v>
      </c>
      <c r="M1668" t="s">
        <v>7371</v>
      </c>
      <c r="N1668" t="s">
        <v>7371</v>
      </c>
      <c r="O1668">
        <v>1</v>
      </c>
      <c r="P1668">
        <v>1</v>
      </c>
      <c r="Q1668">
        <v>4</v>
      </c>
      <c r="R1668" s="1">
        <v>1000</v>
      </c>
      <c r="S1668" s="14" t="s">
        <v>4066</v>
      </c>
      <c r="T1668" s="14" t="s">
        <v>4067</v>
      </c>
      <c r="U1668" s="15">
        <v>1</v>
      </c>
      <c r="V1668">
        <v>10</v>
      </c>
      <c r="W1668" t="s">
        <v>7372</v>
      </c>
      <c r="X1668" s="16">
        <v>209.28</v>
      </c>
      <c r="Y1668">
        <v>0</v>
      </c>
      <c r="Z1668" t="s">
        <v>7373</v>
      </c>
      <c r="AA1668">
        <v>13</v>
      </c>
      <c r="AB1668">
        <v>1</v>
      </c>
      <c r="AC1668">
        <v>0</v>
      </c>
      <c r="AD1668">
        <v>290</v>
      </c>
      <c r="AE1668" t="s">
        <v>7374</v>
      </c>
      <c r="AF1668" t="s">
        <v>7369</v>
      </c>
      <c r="AG1668" t="s">
        <v>7369</v>
      </c>
      <c r="AH1668" t="s">
        <v>7368</v>
      </c>
      <c r="AI1668" t="s">
        <v>7378</v>
      </c>
      <c r="AJ1668">
        <v>9562098003</v>
      </c>
    </row>
    <row r="1669" spans="1:36" ht="15" x14ac:dyDescent="0.2">
      <c r="A1669">
        <v>80</v>
      </c>
      <c r="B1669">
        <v>13</v>
      </c>
      <c r="C1669">
        <v>1</v>
      </c>
      <c r="D1669">
        <v>0</v>
      </c>
      <c r="E1669">
        <v>0</v>
      </c>
      <c r="F1669" s="13" t="s">
        <v>1474</v>
      </c>
      <c r="G1669" s="13" t="s">
        <v>1475</v>
      </c>
      <c r="H1669" t="s">
        <v>7367</v>
      </c>
      <c r="I1669" t="s">
        <v>7368</v>
      </c>
      <c r="J1669">
        <v>4758203004</v>
      </c>
      <c r="K1669" t="s">
        <v>7369</v>
      </c>
      <c r="L1669" t="s">
        <v>7370</v>
      </c>
      <c r="M1669" t="s">
        <v>7371</v>
      </c>
      <c r="N1669" t="s">
        <v>7371</v>
      </c>
      <c r="O1669">
        <v>1</v>
      </c>
      <c r="P1669">
        <v>1</v>
      </c>
      <c r="Q1669">
        <v>4</v>
      </c>
      <c r="R1669" s="1">
        <v>1000</v>
      </c>
      <c r="S1669" s="14" t="s">
        <v>1476</v>
      </c>
      <c r="T1669" s="14" t="s">
        <v>1477</v>
      </c>
      <c r="U1669" s="15">
        <v>1</v>
      </c>
      <c r="V1669">
        <v>10</v>
      </c>
      <c r="W1669" t="s">
        <v>7372</v>
      </c>
      <c r="X1669" s="16">
        <v>230</v>
      </c>
      <c r="Y1669">
        <v>0</v>
      </c>
      <c r="Z1669" t="s">
        <v>7373</v>
      </c>
      <c r="AA1669">
        <v>13</v>
      </c>
      <c r="AB1669">
        <v>1</v>
      </c>
      <c r="AC1669">
        <v>0</v>
      </c>
      <c r="AD1669">
        <v>290</v>
      </c>
      <c r="AE1669" t="s">
        <v>7374</v>
      </c>
      <c r="AF1669" t="s">
        <v>7369</v>
      </c>
      <c r="AG1669" t="s">
        <v>7369</v>
      </c>
      <c r="AH1669" t="s">
        <v>7368</v>
      </c>
      <c r="AI1669" t="s">
        <v>7378</v>
      </c>
      <c r="AJ1669">
        <v>9562098003</v>
      </c>
    </row>
    <row r="1670" spans="1:36" ht="15" x14ac:dyDescent="0.2">
      <c r="A1670">
        <v>80</v>
      </c>
      <c r="B1670">
        <v>13</v>
      </c>
      <c r="C1670">
        <v>1</v>
      </c>
      <c r="D1670">
        <v>0</v>
      </c>
      <c r="E1670">
        <v>0</v>
      </c>
      <c r="F1670" s="13" t="s">
        <v>4426</v>
      </c>
      <c r="G1670" s="13" t="s">
        <v>4427</v>
      </c>
      <c r="H1670" t="s">
        <v>7367</v>
      </c>
      <c r="I1670" t="s">
        <v>7368</v>
      </c>
      <c r="J1670">
        <v>4758203004</v>
      </c>
      <c r="K1670" t="s">
        <v>7376</v>
      </c>
      <c r="L1670" t="s">
        <v>7370</v>
      </c>
      <c r="M1670"/>
      <c r="N1670"/>
      <c r="O1670">
        <v>1</v>
      </c>
      <c r="P1670">
        <v>1</v>
      </c>
      <c r="Q1670">
        <v>4</v>
      </c>
      <c r="R1670" s="1">
        <v>1000</v>
      </c>
      <c r="S1670" s="14" t="s">
        <v>4428</v>
      </c>
      <c r="T1670" s="14" t="s">
        <v>4429</v>
      </c>
      <c r="U1670" s="15">
        <v>1</v>
      </c>
      <c r="V1670">
        <v>10</v>
      </c>
      <c r="W1670" t="s">
        <v>7372</v>
      </c>
      <c r="X1670" s="16">
        <v>234.2</v>
      </c>
      <c r="Y1670">
        <v>0</v>
      </c>
      <c r="Z1670" t="s">
        <v>7373</v>
      </c>
      <c r="AA1670">
        <v>13</v>
      </c>
      <c r="AB1670">
        <v>1</v>
      </c>
      <c r="AC1670">
        <v>0</v>
      </c>
      <c r="AD1670">
        <v>290</v>
      </c>
      <c r="AE1670" t="s">
        <v>7374</v>
      </c>
      <c r="AF1670" t="s">
        <v>7369</v>
      </c>
      <c r="AG1670" t="s">
        <v>7369</v>
      </c>
      <c r="AH1670" t="s">
        <v>7368</v>
      </c>
      <c r="AI1670" t="s">
        <v>7378</v>
      </c>
      <c r="AJ1670">
        <v>9562098003</v>
      </c>
    </row>
    <row r="1671" spans="1:36" ht="15" x14ac:dyDescent="0.2">
      <c r="A1671">
        <v>80</v>
      </c>
      <c r="B1671">
        <v>13</v>
      </c>
      <c r="C1671">
        <v>1</v>
      </c>
      <c r="D1671">
        <v>0</v>
      </c>
      <c r="E1671">
        <v>0</v>
      </c>
      <c r="F1671" s="13" t="s">
        <v>7242</v>
      </c>
      <c r="G1671" s="13" t="s">
        <v>7243</v>
      </c>
      <c r="H1671" t="s">
        <v>7367</v>
      </c>
      <c r="I1671" t="s">
        <v>7368</v>
      </c>
      <c r="J1671">
        <v>4758203004</v>
      </c>
      <c r="K1671" t="s">
        <v>7369</v>
      </c>
      <c r="L1671" t="s">
        <v>7370</v>
      </c>
      <c r="M1671"/>
      <c r="N1671"/>
      <c r="O1671">
        <v>1</v>
      </c>
      <c r="P1671">
        <v>1</v>
      </c>
      <c r="Q1671">
        <v>4</v>
      </c>
      <c r="R1671" s="1">
        <v>1000</v>
      </c>
      <c r="S1671" s="14" t="s">
        <v>4428</v>
      </c>
      <c r="T1671" s="14" t="s">
        <v>4429</v>
      </c>
      <c r="U1671" s="15">
        <v>1</v>
      </c>
      <c r="V1671">
        <v>10</v>
      </c>
      <c r="W1671" t="s">
        <v>7372</v>
      </c>
      <c r="X1671" s="16">
        <v>234.2</v>
      </c>
      <c r="Y1671">
        <v>0</v>
      </c>
      <c r="Z1671" t="s">
        <v>7373</v>
      </c>
      <c r="AA1671">
        <v>13</v>
      </c>
      <c r="AB1671">
        <v>1</v>
      </c>
      <c r="AC1671">
        <v>0</v>
      </c>
      <c r="AD1671">
        <v>290</v>
      </c>
      <c r="AE1671" t="s">
        <v>7374</v>
      </c>
      <c r="AF1671" t="s">
        <v>7369</v>
      </c>
      <c r="AG1671" t="s">
        <v>7369</v>
      </c>
      <c r="AH1671" t="s">
        <v>7368</v>
      </c>
      <c r="AI1671" t="s">
        <v>7378</v>
      </c>
      <c r="AJ1671">
        <v>9562098003</v>
      </c>
    </row>
    <row r="1672" spans="1:36" ht="15" x14ac:dyDescent="0.2">
      <c r="A1672">
        <v>80</v>
      </c>
      <c r="B1672">
        <v>13</v>
      </c>
      <c r="C1672">
        <v>1</v>
      </c>
      <c r="D1672">
        <v>0</v>
      </c>
      <c r="E1672">
        <v>0</v>
      </c>
      <c r="F1672" s="13" t="s">
        <v>6446</v>
      </c>
      <c r="G1672" s="13" t="s">
        <v>6447</v>
      </c>
      <c r="H1672" t="s">
        <v>7367</v>
      </c>
      <c r="I1672" t="s">
        <v>7368</v>
      </c>
      <c r="J1672">
        <v>4758203004</v>
      </c>
      <c r="K1672" t="s">
        <v>7369</v>
      </c>
      <c r="L1672" t="s">
        <v>7370</v>
      </c>
      <c r="M1672" t="s">
        <v>7371</v>
      </c>
      <c r="N1672" t="s">
        <v>7371</v>
      </c>
      <c r="O1672">
        <v>1</v>
      </c>
      <c r="P1672">
        <v>1</v>
      </c>
      <c r="Q1672">
        <v>4</v>
      </c>
      <c r="R1672" s="1">
        <v>1000</v>
      </c>
      <c r="S1672" s="14" t="s">
        <v>6118</v>
      </c>
      <c r="T1672" s="14" t="s">
        <v>6119</v>
      </c>
      <c r="U1672" s="15">
        <v>1</v>
      </c>
      <c r="V1672">
        <v>10</v>
      </c>
      <c r="W1672" t="s">
        <v>7372</v>
      </c>
      <c r="X1672" s="16">
        <v>167</v>
      </c>
      <c r="Y1672">
        <v>0</v>
      </c>
      <c r="Z1672" t="s">
        <v>7373</v>
      </c>
      <c r="AA1672">
        <v>13</v>
      </c>
      <c r="AB1672">
        <v>1</v>
      </c>
      <c r="AC1672">
        <v>0</v>
      </c>
      <c r="AD1672">
        <v>206</v>
      </c>
      <c r="AE1672" t="s">
        <v>7374</v>
      </c>
      <c r="AF1672" t="s">
        <v>7369</v>
      </c>
      <c r="AG1672" t="s">
        <v>7369</v>
      </c>
      <c r="AH1672" t="s">
        <v>7368</v>
      </c>
      <c r="AI1672" t="s">
        <v>7378</v>
      </c>
      <c r="AJ1672">
        <v>9562098003</v>
      </c>
    </row>
    <row r="1673" spans="1:36" ht="15" x14ac:dyDescent="0.2">
      <c r="A1673">
        <v>80</v>
      </c>
      <c r="B1673">
        <v>13</v>
      </c>
      <c r="C1673">
        <v>1</v>
      </c>
      <c r="D1673">
        <v>0</v>
      </c>
      <c r="E1673">
        <v>0</v>
      </c>
      <c r="F1673" s="13" t="s">
        <v>6448</v>
      </c>
      <c r="G1673" s="13" t="s">
        <v>6449</v>
      </c>
      <c r="H1673" t="s">
        <v>7367</v>
      </c>
      <c r="I1673" t="s">
        <v>7368</v>
      </c>
      <c r="J1673">
        <v>4758203004</v>
      </c>
      <c r="K1673" t="s">
        <v>7369</v>
      </c>
      <c r="L1673" t="s">
        <v>7370</v>
      </c>
      <c r="M1673" t="s">
        <v>7371</v>
      </c>
      <c r="N1673" t="s">
        <v>7371</v>
      </c>
      <c r="O1673">
        <v>1</v>
      </c>
      <c r="P1673">
        <v>1</v>
      </c>
      <c r="Q1673">
        <v>4</v>
      </c>
      <c r="R1673" s="1">
        <v>1000</v>
      </c>
      <c r="S1673" s="14" t="s">
        <v>6118</v>
      </c>
      <c r="T1673" s="14" t="s">
        <v>6119</v>
      </c>
      <c r="U1673" s="15">
        <v>1</v>
      </c>
      <c r="V1673">
        <v>10</v>
      </c>
      <c r="W1673" t="s">
        <v>7372</v>
      </c>
      <c r="X1673" s="16">
        <v>167</v>
      </c>
      <c r="Y1673">
        <v>0</v>
      </c>
      <c r="Z1673" t="s">
        <v>7373</v>
      </c>
      <c r="AA1673">
        <v>13</v>
      </c>
      <c r="AB1673">
        <v>1</v>
      </c>
      <c r="AC1673">
        <v>0</v>
      </c>
      <c r="AD1673">
        <v>206</v>
      </c>
      <c r="AE1673" t="s">
        <v>7374</v>
      </c>
      <c r="AF1673" t="s">
        <v>7369</v>
      </c>
      <c r="AG1673" t="s">
        <v>7369</v>
      </c>
      <c r="AH1673" t="s">
        <v>7368</v>
      </c>
      <c r="AI1673" t="s">
        <v>7378</v>
      </c>
      <c r="AJ1673">
        <v>9562098003</v>
      </c>
    </row>
    <row r="1674" spans="1:36" ht="15" x14ac:dyDescent="0.2">
      <c r="A1674">
        <v>80</v>
      </c>
      <c r="B1674">
        <v>13</v>
      </c>
      <c r="C1674">
        <v>1</v>
      </c>
      <c r="D1674">
        <v>0</v>
      </c>
      <c r="E1674">
        <v>0</v>
      </c>
      <c r="F1674" s="13" t="s">
        <v>6116</v>
      </c>
      <c r="G1674" s="13" t="s">
        <v>6117</v>
      </c>
      <c r="H1674" t="s">
        <v>7367</v>
      </c>
      <c r="I1674" t="s">
        <v>7368</v>
      </c>
      <c r="J1674">
        <v>4758203004</v>
      </c>
      <c r="K1674" t="s">
        <v>7369</v>
      </c>
      <c r="L1674" t="s">
        <v>7370</v>
      </c>
      <c r="M1674" t="s">
        <v>7371</v>
      </c>
      <c r="N1674" t="s">
        <v>7371</v>
      </c>
      <c r="O1674">
        <v>1</v>
      </c>
      <c r="P1674">
        <v>1</v>
      </c>
      <c r="Q1674">
        <v>4</v>
      </c>
      <c r="R1674" s="1">
        <v>1000</v>
      </c>
      <c r="S1674" s="14" t="s">
        <v>6118</v>
      </c>
      <c r="T1674" s="14" t="s">
        <v>6119</v>
      </c>
      <c r="U1674" s="15">
        <v>1</v>
      </c>
      <c r="V1674">
        <v>10</v>
      </c>
      <c r="W1674" t="s">
        <v>7372</v>
      </c>
      <c r="X1674" s="16">
        <v>295</v>
      </c>
      <c r="Y1674">
        <v>0</v>
      </c>
      <c r="Z1674" t="s">
        <v>7373</v>
      </c>
      <c r="AA1674">
        <v>13</v>
      </c>
      <c r="AB1674">
        <v>1</v>
      </c>
      <c r="AC1674">
        <v>0</v>
      </c>
      <c r="AD1674">
        <v>206</v>
      </c>
      <c r="AE1674" t="s">
        <v>7374</v>
      </c>
      <c r="AF1674" t="s">
        <v>7369</v>
      </c>
      <c r="AG1674" t="s">
        <v>7369</v>
      </c>
      <c r="AH1674" t="s">
        <v>7368</v>
      </c>
      <c r="AI1674" t="s">
        <v>7378</v>
      </c>
      <c r="AJ1674">
        <v>9562098003</v>
      </c>
    </row>
    <row r="1675" spans="1:36" ht="15" x14ac:dyDescent="0.2">
      <c r="A1675">
        <v>80</v>
      </c>
      <c r="B1675">
        <v>13</v>
      </c>
      <c r="C1675">
        <v>1</v>
      </c>
      <c r="D1675">
        <v>0</v>
      </c>
      <c r="E1675">
        <v>0</v>
      </c>
      <c r="F1675" s="13" t="s">
        <v>2868</v>
      </c>
      <c r="G1675" s="13" t="s">
        <v>2869</v>
      </c>
      <c r="H1675" t="s">
        <v>7367</v>
      </c>
      <c r="I1675" t="s">
        <v>7368</v>
      </c>
      <c r="J1675">
        <v>4758203004</v>
      </c>
      <c r="K1675" t="s">
        <v>7369</v>
      </c>
      <c r="L1675" t="s">
        <v>7370</v>
      </c>
      <c r="M1675" t="s">
        <v>7371</v>
      </c>
      <c r="N1675" t="s">
        <v>7371</v>
      </c>
      <c r="O1675">
        <v>1</v>
      </c>
      <c r="P1675">
        <v>1</v>
      </c>
      <c r="Q1675">
        <v>4</v>
      </c>
      <c r="R1675" s="1">
        <v>1000</v>
      </c>
      <c r="S1675" s="14" t="s">
        <v>2870</v>
      </c>
      <c r="T1675" s="14" t="s">
        <v>2871</v>
      </c>
      <c r="U1675" s="15">
        <v>1</v>
      </c>
      <c r="V1675">
        <v>10</v>
      </c>
      <c r="W1675" t="s">
        <v>7372</v>
      </c>
      <c r="X1675" s="16">
        <v>143.1</v>
      </c>
      <c r="Y1675">
        <v>0</v>
      </c>
      <c r="Z1675" t="s">
        <v>7373</v>
      </c>
      <c r="AA1675">
        <v>13</v>
      </c>
      <c r="AB1675">
        <v>1</v>
      </c>
      <c r="AC1675">
        <v>0</v>
      </c>
      <c r="AD1675">
        <v>206</v>
      </c>
      <c r="AE1675" t="s">
        <v>7374</v>
      </c>
      <c r="AF1675" t="s">
        <v>7369</v>
      </c>
      <c r="AG1675" t="s">
        <v>7369</v>
      </c>
      <c r="AH1675" t="s">
        <v>7368</v>
      </c>
      <c r="AI1675" t="s">
        <v>7378</v>
      </c>
      <c r="AJ1675">
        <v>9562098003</v>
      </c>
    </row>
    <row r="1676" spans="1:36" ht="15" x14ac:dyDescent="0.2">
      <c r="A1676">
        <v>80</v>
      </c>
      <c r="B1676">
        <v>13</v>
      </c>
      <c r="C1676">
        <v>1</v>
      </c>
      <c r="D1676">
        <v>0</v>
      </c>
      <c r="E1676">
        <v>0</v>
      </c>
      <c r="F1676" s="13" t="s">
        <v>7240</v>
      </c>
      <c r="G1676" s="13" t="s">
        <v>7241</v>
      </c>
      <c r="H1676" t="s">
        <v>7367</v>
      </c>
      <c r="I1676" t="s">
        <v>7368</v>
      </c>
      <c r="J1676">
        <v>4758203004</v>
      </c>
      <c r="K1676" t="s">
        <v>7369</v>
      </c>
      <c r="L1676" t="s">
        <v>7370</v>
      </c>
      <c r="M1676"/>
      <c r="N1676"/>
      <c r="O1676">
        <v>1</v>
      </c>
      <c r="P1676">
        <v>1</v>
      </c>
      <c r="Q1676">
        <v>4</v>
      </c>
      <c r="R1676" s="1">
        <v>1000</v>
      </c>
      <c r="S1676" s="14" t="s">
        <v>2870</v>
      </c>
      <c r="T1676" s="14" t="s">
        <v>2871</v>
      </c>
      <c r="U1676" s="15">
        <v>1</v>
      </c>
      <c r="V1676">
        <v>10</v>
      </c>
      <c r="W1676" t="s">
        <v>7372</v>
      </c>
      <c r="X1676" s="16">
        <v>138.9</v>
      </c>
      <c r="Y1676">
        <v>0</v>
      </c>
      <c r="Z1676" t="s">
        <v>7373</v>
      </c>
      <c r="AA1676">
        <v>13</v>
      </c>
      <c r="AB1676">
        <v>1</v>
      </c>
      <c r="AC1676">
        <v>0</v>
      </c>
      <c r="AD1676">
        <v>206</v>
      </c>
      <c r="AE1676" t="s">
        <v>7374</v>
      </c>
      <c r="AF1676" t="s">
        <v>7369</v>
      </c>
      <c r="AG1676" t="s">
        <v>7369</v>
      </c>
      <c r="AH1676" t="s">
        <v>7368</v>
      </c>
      <c r="AI1676" t="s">
        <v>7378</v>
      </c>
      <c r="AJ1676">
        <v>9562098003</v>
      </c>
    </row>
    <row r="1677" spans="1:36" ht="15" x14ac:dyDescent="0.2">
      <c r="A1677">
        <v>80</v>
      </c>
      <c r="B1677">
        <v>13</v>
      </c>
      <c r="C1677">
        <v>1</v>
      </c>
      <c r="D1677">
        <v>0</v>
      </c>
      <c r="E1677">
        <v>0</v>
      </c>
      <c r="F1677" s="13" t="s">
        <v>3276</v>
      </c>
      <c r="G1677" s="13" t="s">
        <v>3277</v>
      </c>
      <c r="H1677" t="s">
        <v>7367</v>
      </c>
      <c r="I1677" t="s">
        <v>7368</v>
      </c>
      <c r="J1677">
        <v>4758203004</v>
      </c>
      <c r="K1677" t="s">
        <v>7369</v>
      </c>
      <c r="L1677" t="s">
        <v>7370</v>
      </c>
      <c r="M1677" t="s">
        <v>7371</v>
      </c>
      <c r="N1677" t="s">
        <v>7371</v>
      </c>
      <c r="O1677">
        <v>1</v>
      </c>
      <c r="P1677">
        <v>1</v>
      </c>
      <c r="Q1677">
        <v>4</v>
      </c>
      <c r="R1677" s="1">
        <v>1000</v>
      </c>
      <c r="S1677" s="14" t="s">
        <v>3278</v>
      </c>
      <c r="T1677" s="14" t="s">
        <v>3279</v>
      </c>
      <c r="U1677" s="15">
        <v>1</v>
      </c>
      <c r="V1677">
        <v>10</v>
      </c>
      <c r="W1677" t="s">
        <v>7372</v>
      </c>
      <c r="X1677" s="16">
        <v>210</v>
      </c>
      <c r="Y1677">
        <v>0</v>
      </c>
      <c r="Z1677" t="s">
        <v>7373</v>
      </c>
      <c r="AA1677">
        <v>13</v>
      </c>
      <c r="AB1677">
        <v>1</v>
      </c>
      <c r="AC1677">
        <v>0</v>
      </c>
      <c r="AD1677">
        <v>290</v>
      </c>
      <c r="AE1677" t="s">
        <v>7374</v>
      </c>
      <c r="AF1677" t="s">
        <v>7369</v>
      </c>
      <c r="AG1677" t="s">
        <v>7369</v>
      </c>
      <c r="AH1677" t="s">
        <v>7368</v>
      </c>
      <c r="AI1677" t="s">
        <v>7378</v>
      </c>
      <c r="AJ1677">
        <v>9562098003</v>
      </c>
    </row>
    <row r="1678" spans="1:36" ht="15" x14ac:dyDescent="0.2">
      <c r="A1678">
        <v>80</v>
      </c>
      <c r="B1678">
        <v>13</v>
      </c>
      <c r="C1678">
        <v>1</v>
      </c>
      <c r="D1678">
        <v>0</v>
      </c>
      <c r="E1678">
        <v>0</v>
      </c>
      <c r="F1678" s="13" t="s">
        <v>2426</v>
      </c>
      <c r="G1678" s="13" t="s">
        <v>2427</v>
      </c>
      <c r="H1678" t="s">
        <v>7367</v>
      </c>
      <c r="I1678" t="s">
        <v>7380</v>
      </c>
      <c r="J1678">
        <v>4758203004</v>
      </c>
      <c r="K1678" t="s">
        <v>7369</v>
      </c>
      <c r="L1678" t="s">
        <v>7370</v>
      </c>
      <c r="M1678" t="s">
        <v>7371</v>
      </c>
      <c r="N1678" t="s">
        <v>7371</v>
      </c>
      <c r="O1678">
        <v>1</v>
      </c>
      <c r="P1678">
        <v>1</v>
      </c>
      <c r="Q1678">
        <v>4</v>
      </c>
      <c r="R1678" s="1">
        <v>1000</v>
      </c>
      <c r="S1678" s="14" t="s">
        <v>2428</v>
      </c>
      <c r="T1678" s="14" t="s">
        <v>2429</v>
      </c>
      <c r="U1678" s="15">
        <v>1</v>
      </c>
      <c r="V1678">
        <v>10</v>
      </c>
      <c r="W1678" t="s">
        <v>7372</v>
      </c>
      <c r="X1678" s="16">
        <v>232</v>
      </c>
      <c r="Y1678">
        <v>0</v>
      </c>
      <c r="Z1678" t="s">
        <v>7373</v>
      </c>
      <c r="AA1678">
        <v>13</v>
      </c>
      <c r="AB1678">
        <v>1</v>
      </c>
      <c r="AC1678">
        <v>0</v>
      </c>
      <c r="AD1678">
        <v>290</v>
      </c>
      <c r="AE1678" t="s">
        <v>7374</v>
      </c>
      <c r="AF1678" t="s">
        <v>7369</v>
      </c>
      <c r="AG1678" t="s">
        <v>7369</v>
      </c>
      <c r="AH1678" t="s">
        <v>7380</v>
      </c>
      <c r="AI1678" t="s">
        <v>7378</v>
      </c>
      <c r="AJ1678">
        <v>9562098003</v>
      </c>
    </row>
    <row r="1679" spans="1:36" ht="15" x14ac:dyDescent="0.2">
      <c r="A1679">
        <v>80</v>
      </c>
      <c r="B1679">
        <v>13</v>
      </c>
      <c r="C1679">
        <v>1</v>
      </c>
      <c r="D1679">
        <v>0</v>
      </c>
      <c r="E1679">
        <v>0</v>
      </c>
      <c r="F1679" s="13" t="s">
        <v>3616</v>
      </c>
      <c r="G1679" s="13" t="s">
        <v>3617</v>
      </c>
      <c r="H1679" t="s">
        <v>7367</v>
      </c>
      <c r="I1679" t="s">
        <v>7368</v>
      </c>
      <c r="J1679">
        <v>4758203004</v>
      </c>
      <c r="K1679" t="s">
        <v>7369</v>
      </c>
      <c r="L1679" t="s">
        <v>7370</v>
      </c>
      <c r="M1679" t="s">
        <v>7371</v>
      </c>
      <c r="N1679" t="s">
        <v>7371</v>
      </c>
      <c r="O1679">
        <v>1</v>
      </c>
      <c r="P1679">
        <v>1</v>
      </c>
      <c r="Q1679">
        <v>4</v>
      </c>
      <c r="R1679" s="1">
        <v>1000</v>
      </c>
      <c r="S1679" s="14" t="s">
        <v>3618</v>
      </c>
      <c r="T1679" s="14" t="s">
        <v>3619</v>
      </c>
      <c r="U1679" s="15">
        <v>1</v>
      </c>
      <c r="V1679">
        <v>10</v>
      </c>
      <c r="W1679" t="s">
        <v>7372</v>
      </c>
      <c r="X1679" s="16">
        <v>369</v>
      </c>
      <c r="Y1679">
        <v>0</v>
      </c>
      <c r="Z1679" t="s">
        <v>7373</v>
      </c>
      <c r="AA1679">
        <v>13</v>
      </c>
      <c r="AB1679">
        <v>1</v>
      </c>
      <c r="AC1679">
        <v>0</v>
      </c>
      <c r="AD1679">
        <v>290</v>
      </c>
      <c r="AE1679" t="s">
        <v>7374</v>
      </c>
      <c r="AF1679" t="s">
        <v>7369</v>
      </c>
      <c r="AG1679" t="s">
        <v>7369</v>
      </c>
      <c r="AH1679" t="s">
        <v>7368</v>
      </c>
      <c r="AI1679" t="s">
        <v>7378</v>
      </c>
      <c r="AJ1679">
        <v>9562098003</v>
      </c>
    </row>
    <row r="1680" spans="1:36" ht="15" x14ac:dyDescent="0.2">
      <c r="A1680">
        <v>80</v>
      </c>
      <c r="B1680">
        <v>13</v>
      </c>
      <c r="C1680">
        <v>1</v>
      </c>
      <c r="D1680">
        <v>0</v>
      </c>
      <c r="E1680">
        <v>0</v>
      </c>
      <c r="F1680" s="13" t="s">
        <v>4542</v>
      </c>
      <c r="G1680" s="13" t="s">
        <v>4543</v>
      </c>
      <c r="H1680" t="s">
        <v>7367</v>
      </c>
      <c r="I1680" t="s">
        <v>7368</v>
      </c>
      <c r="J1680">
        <v>4168151000</v>
      </c>
      <c r="K1680" t="s">
        <v>7369</v>
      </c>
      <c r="L1680" t="s">
        <v>7370</v>
      </c>
      <c r="M1680" t="s">
        <v>7371</v>
      </c>
      <c r="N1680" t="s">
        <v>7371</v>
      </c>
      <c r="O1680">
        <v>1</v>
      </c>
      <c r="P1680">
        <v>1</v>
      </c>
      <c r="Q1680">
        <v>4</v>
      </c>
      <c r="R1680" s="1">
        <v>1000</v>
      </c>
      <c r="S1680" s="14" t="s">
        <v>4544</v>
      </c>
      <c r="T1680" s="14" t="s">
        <v>4545</v>
      </c>
      <c r="U1680" s="15">
        <v>1</v>
      </c>
      <c r="V1680">
        <v>10</v>
      </c>
      <c r="W1680" t="s">
        <v>7372</v>
      </c>
      <c r="X1680" s="16">
        <v>101</v>
      </c>
      <c r="Y1680">
        <v>0</v>
      </c>
      <c r="Z1680" t="s">
        <v>7373</v>
      </c>
      <c r="AA1680">
        <v>13</v>
      </c>
      <c r="AB1680">
        <v>1</v>
      </c>
      <c r="AC1680">
        <v>0</v>
      </c>
      <c r="AD1680">
        <v>206</v>
      </c>
      <c r="AE1680" t="s">
        <v>7374</v>
      </c>
      <c r="AF1680" t="s">
        <v>7369</v>
      </c>
      <c r="AG1680" t="s">
        <v>7369</v>
      </c>
      <c r="AH1680" t="s">
        <v>7368</v>
      </c>
      <c r="AI1680" t="s">
        <v>7378</v>
      </c>
      <c r="AJ1680">
        <v>9562098003</v>
      </c>
    </row>
    <row r="1681" spans="1:36" ht="15" x14ac:dyDescent="0.2">
      <c r="A1681">
        <v>80</v>
      </c>
      <c r="B1681">
        <v>13</v>
      </c>
      <c r="C1681">
        <v>1</v>
      </c>
      <c r="D1681">
        <v>0</v>
      </c>
      <c r="E1681">
        <v>0</v>
      </c>
      <c r="F1681" s="13" t="s">
        <v>6630</v>
      </c>
      <c r="G1681" s="13" t="s">
        <v>6631</v>
      </c>
      <c r="H1681" t="s">
        <v>7367</v>
      </c>
      <c r="I1681" t="s">
        <v>7368</v>
      </c>
      <c r="J1681">
        <v>4168151000</v>
      </c>
      <c r="K1681" t="s">
        <v>7369</v>
      </c>
      <c r="L1681" t="s">
        <v>7370</v>
      </c>
      <c r="M1681" t="s">
        <v>7371</v>
      </c>
      <c r="N1681" t="s">
        <v>7371</v>
      </c>
      <c r="O1681">
        <v>1</v>
      </c>
      <c r="P1681">
        <v>1</v>
      </c>
      <c r="Q1681">
        <v>4</v>
      </c>
      <c r="R1681">
        <v>1</v>
      </c>
      <c r="S1681" s="14" t="s">
        <v>4544</v>
      </c>
      <c r="T1681" s="14" t="s">
        <v>4545</v>
      </c>
      <c r="U1681" s="15">
        <v>1</v>
      </c>
      <c r="V1681">
        <v>20</v>
      </c>
      <c r="W1681" t="s">
        <v>7372</v>
      </c>
      <c r="X1681" s="16">
        <v>0.10100000000000001</v>
      </c>
      <c r="Y1681">
        <v>0</v>
      </c>
      <c r="Z1681" t="s">
        <v>7373</v>
      </c>
      <c r="AA1681">
        <v>13</v>
      </c>
      <c r="AB1681">
        <v>1</v>
      </c>
      <c r="AC1681">
        <v>0</v>
      </c>
      <c r="AD1681">
        <v>206</v>
      </c>
      <c r="AE1681" t="s">
        <v>7374</v>
      </c>
      <c r="AF1681" t="s">
        <v>7369</v>
      </c>
      <c r="AG1681" t="s">
        <v>7369</v>
      </c>
      <c r="AH1681" t="s">
        <v>7368</v>
      </c>
      <c r="AI1681" t="s">
        <v>7378</v>
      </c>
      <c r="AJ1681">
        <v>9562098003</v>
      </c>
    </row>
    <row r="1682" spans="1:36" ht="15" x14ac:dyDescent="0.2">
      <c r="A1682">
        <v>80</v>
      </c>
      <c r="B1682">
        <v>13</v>
      </c>
      <c r="C1682">
        <v>8</v>
      </c>
      <c r="D1682">
        <v>0</v>
      </c>
      <c r="E1682">
        <v>0</v>
      </c>
      <c r="F1682" s="13" t="s">
        <v>6644</v>
      </c>
      <c r="G1682" s="13" t="s">
        <v>6645</v>
      </c>
      <c r="H1682" t="s">
        <v>7367</v>
      </c>
      <c r="I1682" t="s">
        <v>7368</v>
      </c>
      <c r="J1682" t="s">
        <v>7382</v>
      </c>
      <c r="K1682" t="s">
        <v>7369</v>
      </c>
      <c r="L1682" t="s">
        <v>7370</v>
      </c>
      <c r="M1682"/>
      <c r="N1682"/>
      <c r="O1682">
        <v>1</v>
      </c>
      <c r="P1682">
        <v>1</v>
      </c>
      <c r="Q1682">
        <v>4</v>
      </c>
      <c r="R1682" s="1">
        <v>1000</v>
      </c>
      <c r="S1682" s="14" t="s">
        <v>6646</v>
      </c>
      <c r="T1682" s="14" t="s">
        <v>6647</v>
      </c>
      <c r="U1682" s="15">
        <v>1</v>
      </c>
      <c r="V1682">
        <v>10</v>
      </c>
      <c r="W1682" t="s">
        <v>7372</v>
      </c>
      <c r="X1682" s="16">
        <v>133.83000000000001</v>
      </c>
      <c r="Y1682">
        <v>0</v>
      </c>
      <c r="Z1682" t="s">
        <v>7373</v>
      </c>
      <c r="AA1682">
        <v>13</v>
      </c>
      <c r="AB1682">
        <v>1</v>
      </c>
      <c r="AC1682">
        <v>0</v>
      </c>
      <c r="AD1682">
        <v>290</v>
      </c>
      <c r="AE1682" t="s">
        <v>7374</v>
      </c>
      <c r="AF1682" t="s">
        <v>7369</v>
      </c>
      <c r="AG1682" t="s">
        <v>7369</v>
      </c>
      <c r="AH1682" t="s">
        <v>7368</v>
      </c>
      <c r="AI1682" t="s">
        <v>7378</v>
      </c>
      <c r="AJ1682">
        <v>9562098003</v>
      </c>
    </row>
    <row r="1683" spans="1:36" ht="15" x14ac:dyDescent="0.2">
      <c r="A1683">
        <v>80</v>
      </c>
      <c r="B1683">
        <v>13</v>
      </c>
      <c r="C1683">
        <v>8</v>
      </c>
      <c r="D1683">
        <v>0</v>
      </c>
      <c r="E1683">
        <v>0</v>
      </c>
      <c r="F1683" s="13" t="s">
        <v>7272</v>
      </c>
      <c r="G1683" s="13" t="s">
        <v>7273</v>
      </c>
      <c r="H1683" t="s">
        <v>7367</v>
      </c>
      <c r="I1683" t="s">
        <v>7368</v>
      </c>
      <c r="J1683" t="s">
        <v>7383</v>
      </c>
      <c r="K1683" t="s">
        <v>7369</v>
      </c>
      <c r="L1683" t="s">
        <v>7370</v>
      </c>
      <c r="M1683" t="s">
        <v>7371</v>
      </c>
      <c r="N1683" t="s">
        <v>7371</v>
      </c>
      <c r="O1683">
        <v>1</v>
      </c>
      <c r="P1683">
        <v>1</v>
      </c>
      <c r="Q1683">
        <v>4</v>
      </c>
      <c r="R1683" s="1">
        <v>1000</v>
      </c>
      <c r="S1683" s="14" t="s">
        <v>6646</v>
      </c>
      <c r="T1683" s="14" t="s">
        <v>6647</v>
      </c>
      <c r="U1683" s="15">
        <v>1</v>
      </c>
      <c r="V1683">
        <v>10</v>
      </c>
      <c r="W1683" t="s">
        <v>7372</v>
      </c>
      <c r="X1683" s="16">
        <v>133.83000000000001</v>
      </c>
      <c r="Y1683">
        <v>0</v>
      </c>
      <c r="Z1683" t="s">
        <v>7373</v>
      </c>
      <c r="AA1683">
        <v>13</v>
      </c>
      <c r="AB1683">
        <v>1</v>
      </c>
      <c r="AC1683">
        <v>0</v>
      </c>
      <c r="AD1683">
        <v>290</v>
      </c>
      <c r="AE1683" t="s">
        <v>7374</v>
      </c>
      <c r="AF1683" t="s">
        <v>7369</v>
      </c>
      <c r="AG1683" t="s">
        <v>7369</v>
      </c>
      <c r="AH1683" t="s">
        <v>7368</v>
      </c>
      <c r="AI1683" t="s">
        <v>7378</v>
      </c>
      <c r="AJ1683">
        <v>9562098003</v>
      </c>
    </row>
    <row r="1684" spans="1:36" ht="15" x14ac:dyDescent="0.2">
      <c r="A1684">
        <v>80</v>
      </c>
      <c r="B1684">
        <v>13</v>
      </c>
      <c r="C1684">
        <v>1</v>
      </c>
      <c r="D1684">
        <v>0</v>
      </c>
      <c r="E1684">
        <v>0</v>
      </c>
      <c r="F1684" s="13" t="s">
        <v>7040</v>
      </c>
      <c r="G1684" s="13" t="s">
        <v>7041</v>
      </c>
      <c r="H1684" t="s">
        <v>7367</v>
      </c>
      <c r="I1684" t="s">
        <v>7368</v>
      </c>
      <c r="J1684">
        <v>4758203004</v>
      </c>
      <c r="K1684" t="s">
        <v>7369</v>
      </c>
      <c r="L1684" t="s">
        <v>7370</v>
      </c>
      <c r="M1684" t="s">
        <v>7371</v>
      </c>
      <c r="N1684"/>
      <c r="O1684">
        <v>1</v>
      </c>
      <c r="P1684">
        <v>2</v>
      </c>
      <c r="Q1684">
        <v>4</v>
      </c>
      <c r="R1684" s="1">
        <v>1000</v>
      </c>
      <c r="S1684" s="14" t="s">
        <v>2464</v>
      </c>
      <c r="T1684" s="14" t="s">
        <v>2465</v>
      </c>
      <c r="U1684" s="15">
        <v>1</v>
      </c>
      <c r="V1684">
        <v>20</v>
      </c>
      <c r="W1684" t="s">
        <v>7372</v>
      </c>
      <c r="X1684" s="16">
        <v>199</v>
      </c>
      <c r="Y1684">
        <v>0</v>
      </c>
      <c r="Z1684" t="s">
        <v>7373</v>
      </c>
      <c r="AA1684">
        <v>13</v>
      </c>
      <c r="AB1684">
        <v>1</v>
      </c>
      <c r="AC1684">
        <v>0</v>
      </c>
      <c r="AD1684">
        <v>290</v>
      </c>
      <c r="AE1684" t="s">
        <v>7374</v>
      </c>
      <c r="AF1684" t="s">
        <v>7369</v>
      </c>
      <c r="AG1684" t="s">
        <v>7369</v>
      </c>
      <c r="AH1684" t="s">
        <v>7380</v>
      </c>
      <c r="AI1684" t="s">
        <v>7378</v>
      </c>
      <c r="AJ1684">
        <v>9562098003</v>
      </c>
    </row>
    <row r="1685" spans="1:36" ht="15" x14ac:dyDescent="0.2">
      <c r="A1685">
        <v>80</v>
      </c>
      <c r="B1685">
        <v>13</v>
      </c>
      <c r="C1685">
        <v>1</v>
      </c>
      <c r="D1685">
        <v>0</v>
      </c>
      <c r="E1685">
        <v>0</v>
      </c>
      <c r="F1685" s="13" t="s">
        <v>2462</v>
      </c>
      <c r="G1685" s="13" t="s">
        <v>2463</v>
      </c>
      <c r="H1685" t="s">
        <v>7367</v>
      </c>
      <c r="I1685" t="s">
        <v>7380</v>
      </c>
      <c r="J1685">
        <v>4758203004</v>
      </c>
      <c r="K1685" t="s">
        <v>7369</v>
      </c>
      <c r="L1685" t="s">
        <v>7370</v>
      </c>
      <c r="M1685" t="s">
        <v>7371</v>
      </c>
      <c r="N1685" t="s">
        <v>7371</v>
      </c>
      <c r="O1685">
        <v>1</v>
      </c>
      <c r="P1685">
        <v>2</v>
      </c>
      <c r="Q1685">
        <v>4</v>
      </c>
      <c r="R1685" s="1">
        <v>1000</v>
      </c>
      <c r="S1685" s="14" t="s">
        <v>2464</v>
      </c>
      <c r="T1685" s="14" t="s">
        <v>2465</v>
      </c>
      <c r="U1685" s="15">
        <v>1</v>
      </c>
      <c r="V1685">
        <v>10</v>
      </c>
      <c r="W1685" t="s">
        <v>7372</v>
      </c>
      <c r="X1685" s="16">
        <v>200</v>
      </c>
      <c r="Y1685">
        <v>0</v>
      </c>
      <c r="Z1685" t="s">
        <v>7373</v>
      </c>
      <c r="AA1685">
        <v>13</v>
      </c>
      <c r="AB1685">
        <v>1</v>
      </c>
      <c r="AC1685">
        <v>0</v>
      </c>
      <c r="AD1685">
        <v>290</v>
      </c>
      <c r="AE1685" t="s">
        <v>7374</v>
      </c>
      <c r="AF1685" t="s">
        <v>7369</v>
      </c>
      <c r="AG1685" t="s">
        <v>7369</v>
      </c>
      <c r="AH1685" t="s">
        <v>7380</v>
      </c>
      <c r="AI1685" t="s">
        <v>7378</v>
      </c>
      <c r="AJ1685">
        <v>9562098003</v>
      </c>
    </row>
    <row r="1686" spans="1:36" ht="15" x14ac:dyDescent="0.2">
      <c r="A1686">
        <v>80</v>
      </c>
      <c r="B1686">
        <v>13</v>
      </c>
      <c r="C1686">
        <v>1</v>
      </c>
      <c r="D1686">
        <v>0</v>
      </c>
      <c r="E1686">
        <v>0</v>
      </c>
      <c r="F1686" s="13" t="s">
        <v>5404</v>
      </c>
      <c r="G1686" s="13" t="s">
        <v>5405</v>
      </c>
      <c r="H1686" t="s">
        <v>7367</v>
      </c>
      <c r="I1686" t="s">
        <v>7368</v>
      </c>
      <c r="J1686">
        <v>4758203004</v>
      </c>
      <c r="K1686" t="s">
        <v>7369</v>
      </c>
      <c r="L1686" t="s">
        <v>7370</v>
      </c>
      <c r="M1686" t="s">
        <v>7371</v>
      </c>
      <c r="N1686" t="s">
        <v>7371</v>
      </c>
      <c r="O1686">
        <v>1</v>
      </c>
      <c r="P1686">
        <v>1</v>
      </c>
      <c r="Q1686">
        <v>4</v>
      </c>
      <c r="R1686" s="1">
        <v>1000</v>
      </c>
      <c r="S1686" s="14" t="s">
        <v>2312</v>
      </c>
      <c r="T1686" s="14" t="s">
        <v>2313</v>
      </c>
      <c r="U1686" s="15">
        <v>1</v>
      </c>
      <c r="V1686">
        <v>10</v>
      </c>
      <c r="W1686" t="s">
        <v>7372</v>
      </c>
      <c r="X1686" s="16">
        <v>299.81</v>
      </c>
      <c r="Y1686">
        <v>0</v>
      </c>
      <c r="Z1686" t="s">
        <v>7373</v>
      </c>
      <c r="AA1686">
        <v>13</v>
      </c>
      <c r="AB1686">
        <v>1</v>
      </c>
      <c r="AC1686">
        <v>0</v>
      </c>
      <c r="AD1686">
        <v>290</v>
      </c>
      <c r="AE1686" t="s">
        <v>7374</v>
      </c>
      <c r="AF1686" t="s">
        <v>7369</v>
      </c>
      <c r="AG1686" t="s">
        <v>7369</v>
      </c>
      <c r="AH1686" t="s">
        <v>7368</v>
      </c>
      <c r="AI1686" t="s">
        <v>7378</v>
      </c>
      <c r="AJ1686">
        <v>9562098003</v>
      </c>
    </row>
    <row r="1687" spans="1:36" ht="15" x14ac:dyDescent="0.2">
      <c r="A1687">
        <v>80</v>
      </c>
      <c r="B1687">
        <v>13</v>
      </c>
      <c r="C1687">
        <v>1</v>
      </c>
      <c r="D1687">
        <v>0</v>
      </c>
      <c r="E1687">
        <v>0</v>
      </c>
      <c r="F1687" s="13" t="s">
        <v>2310</v>
      </c>
      <c r="G1687" s="13" t="s">
        <v>2311</v>
      </c>
      <c r="H1687" t="s">
        <v>7367</v>
      </c>
      <c r="I1687" t="s">
        <v>7368</v>
      </c>
      <c r="J1687">
        <v>4758203004</v>
      </c>
      <c r="K1687" t="s">
        <v>7369</v>
      </c>
      <c r="L1687" t="s">
        <v>7370</v>
      </c>
      <c r="M1687"/>
      <c r="N1687"/>
      <c r="O1687">
        <v>1</v>
      </c>
      <c r="P1687">
        <v>1</v>
      </c>
      <c r="Q1687">
        <v>4</v>
      </c>
      <c r="R1687" s="1">
        <v>1000</v>
      </c>
      <c r="S1687" s="14" t="s">
        <v>2312</v>
      </c>
      <c r="T1687" s="14" t="s">
        <v>2313</v>
      </c>
      <c r="U1687" s="15">
        <v>1</v>
      </c>
      <c r="V1687">
        <v>10</v>
      </c>
      <c r="W1687" t="s">
        <v>7372</v>
      </c>
      <c r="X1687" s="16">
        <v>301.2</v>
      </c>
      <c r="Y1687">
        <v>0</v>
      </c>
      <c r="Z1687" t="s">
        <v>7373</v>
      </c>
      <c r="AA1687">
        <v>13</v>
      </c>
      <c r="AB1687">
        <v>1</v>
      </c>
      <c r="AC1687">
        <v>0</v>
      </c>
      <c r="AD1687">
        <v>290</v>
      </c>
      <c r="AE1687" t="s">
        <v>7374</v>
      </c>
      <c r="AF1687" t="s">
        <v>7369</v>
      </c>
      <c r="AG1687" t="s">
        <v>7369</v>
      </c>
      <c r="AH1687" t="s">
        <v>7368</v>
      </c>
      <c r="AI1687" t="s">
        <v>7378</v>
      </c>
      <c r="AJ1687">
        <v>9562098003</v>
      </c>
    </row>
    <row r="1688" spans="1:36" ht="15" x14ac:dyDescent="0.2">
      <c r="A1688">
        <v>80</v>
      </c>
      <c r="B1688">
        <v>13</v>
      </c>
      <c r="C1688">
        <v>1</v>
      </c>
      <c r="D1688">
        <v>0</v>
      </c>
      <c r="E1688">
        <v>0</v>
      </c>
      <c r="F1688" s="13" t="s">
        <v>1726</v>
      </c>
      <c r="G1688" s="13" t="s">
        <v>1727</v>
      </c>
      <c r="H1688" t="s">
        <v>7367</v>
      </c>
      <c r="I1688" t="s">
        <v>7368</v>
      </c>
      <c r="J1688">
        <v>4758203004</v>
      </c>
      <c r="K1688" t="s">
        <v>7369</v>
      </c>
      <c r="L1688" t="s">
        <v>7370</v>
      </c>
      <c r="M1688" t="s">
        <v>7371</v>
      </c>
      <c r="N1688" t="s">
        <v>7371</v>
      </c>
      <c r="O1688">
        <v>1</v>
      </c>
      <c r="P1688">
        <v>1</v>
      </c>
      <c r="Q1688">
        <v>4</v>
      </c>
      <c r="R1688" s="1">
        <v>1000</v>
      </c>
      <c r="S1688" s="14" t="s">
        <v>582</v>
      </c>
      <c r="T1688" s="14" t="s">
        <v>583</v>
      </c>
      <c r="U1688" s="15">
        <v>1</v>
      </c>
      <c r="V1688">
        <v>10</v>
      </c>
      <c r="W1688" t="s">
        <v>7372</v>
      </c>
      <c r="X1688" s="16">
        <v>338</v>
      </c>
      <c r="Y1688">
        <v>0</v>
      </c>
      <c r="Z1688" t="s">
        <v>7373</v>
      </c>
      <c r="AA1688">
        <v>13</v>
      </c>
      <c r="AB1688">
        <v>1</v>
      </c>
      <c r="AC1688">
        <v>0</v>
      </c>
      <c r="AD1688">
        <v>206</v>
      </c>
      <c r="AE1688" t="s">
        <v>7374</v>
      </c>
      <c r="AF1688" t="s">
        <v>7369</v>
      </c>
      <c r="AG1688" t="s">
        <v>7369</v>
      </c>
      <c r="AH1688" t="s">
        <v>7368</v>
      </c>
      <c r="AI1688" t="s">
        <v>7378</v>
      </c>
      <c r="AJ1688">
        <v>9562098003</v>
      </c>
    </row>
    <row r="1689" spans="1:36" ht="15" x14ac:dyDescent="0.2">
      <c r="A1689">
        <v>80</v>
      </c>
      <c r="B1689">
        <v>13</v>
      </c>
      <c r="C1689">
        <v>1</v>
      </c>
      <c r="D1689">
        <v>0</v>
      </c>
      <c r="E1689">
        <v>0</v>
      </c>
      <c r="F1689" s="13" t="s">
        <v>580</v>
      </c>
      <c r="G1689" s="13" t="s">
        <v>581</v>
      </c>
      <c r="H1689" t="s">
        <v>7367</v>
      </c>
      <c r="I1689" t="s">
        <v>7380</v>
      </c>
      <c r="J1689">
        <v>4758203004</v>
      </c>
      <c r="K1689" t="s">
        <v>7369</v>
      </c>
      <c r="L1689" t="s">
        <v>7370</v>
      </c>
      <c r="M1689" t="s">
        <v>7371</v>
      </c>
      <c r="N1689" t="s">
        <v>7371</v>
      </c>
      <c r="O1689">
        <v>1</v>
      </c>
      <c r="P1689">
        <v>1</v>
      </c>
      <c r="Q1689">
        <v>4</v>
      </c>
      <c r="R1689" s="1">
        <v>1000</v>
      </c>
      <c r="S1689" s="14" t="s">
        <v>582</v>
      </c>
      <c r="T1689" s="14" t="s">
        <v>583</v>
      </c>
      <c r="U1689" s="15">
        <v>1</v>
      </c>
      <c r="V1689">
        <v>10</v>
      </c>
      <c r="W1689" t="s">
        <v>7372</v>
      </c>
      <c r="X1689" s="16">
        <v>333</v>
      </c>
      <c r="Y1689">
        <v>0</v>
      </c>
      <c r="Z1689" t="s">
        <v>7373</v>
      </c>
      <c r="AA1689">
        <v>13</v>
      </c>
      <c r="AB1689">
        <v>1</v>
      </c>
      <c r="AC1689">
        <v>0</v>
      </c>
      <c r="AD1689">
        <v>206</v>
      </c>
      <c r="AE1689" t="s">
        <v>7374</v>
      </c>
      <c r="AF1689" t="s">
        <v>7369</v>
      </c>
      <c r="AG1689" t="s">
        <v>7369</v>
      </c>
      <c r="AH1689" t="s">
        <v>7368</v>
      </c>
      <c r="AI1689" t="s">
        <v>7378</v>
      </c>
      <c r="AJ1689">
        <v>9562098003</v>
      </c>
    </row>
    <row r="1690" spans="1:36" ht="15" x14ac:dyDescent="0.2">
      <c r="A1690">
        <v>80</v>
      </c>
      <c r="B1690">
        <v>13</v>
      </c>
      <c r="C1690">
        <v>1</v>
      </c>
      <c r="D1690">
        <v>0</v>
      </c>
      <c r="E1690">
        <v>0</v>
      </c>
      <c r="F1690" s="13" t="s">
        <v>6946</v>
      </c>
      <c r="G1690" s="13" t="s">
        <v>6947</v>
      </c>
      <c r="H1690" t="s">
        <v>7367</v>
      </c>
      <c r="I1690" t="s">
        <v>7368</v>
      </c>
      <c r="J1690">
        <v>4166203000</v>
      </c>
      <c r="K1690" t="s">
        <v>7369</v>
      </c>
      <c r="L1690" t="s">
        <v>7370</v>
      </c>
      <c r="M1690" t="s">
        <v>7371</v>
      </c>
      <c r="N1690" t="s">
        <v>7371</v>
      </c>
      <c r="O1690">
        <v>1</v>
      </c>
      <c r="P1690">
        <v>1</v>
      </c>
      <c r="Q1690">
        <v>4</v>
      </c>
      <c r="R1690" s="1">
        <v>1000</v>
      </c>
      <c r="S1690" s="14" t="s">
        <v>6948</v>
      </c>
      <c r="T1690" s="14" t="s">
        <v>6949</v>
      </c>
      <c r="U1690" s="15">
        <v>1</v>
      </c>
      <c r="V1690">
        <v>10</v>
      </c>
      <c r="W1690" t="s">
        <v>7372</v>
      </c>
      <c r="X1690" s="16">
        <v>112</v>
      </c>
      <c r="Y1690">
        <v>0</v>
      </c>
      <c r="Z1690" t="s">
        <v>7373</v>
      </c>
      <c r="AA1690">
        <v>13</v>
      </c>
      <c r="AB1690">
        <v>1</v>
      </c>
      <c r="AC1690">
        <v>0</v>
      </c>
      <c r="AD1690">
        <v>206</v>
      </c>
      <c r="AE1690" t="s">
        <v>7374</v>
      </c>
      <c r="AF1690" t="s">
        <v>7369</v>
      </c>
      <c r="AG1690" t="s">
        <v>7369</v>
      </c>
      <c r="AH1690" t="s">
        <v>7368</v>
      </c>
      <c r="AI1690" t="s">
        <v>7378</v>
      </c>
      <c r="AJ1690">
        <v>9562098003</v>
      </c>
    </row>
    <row r="1691" spans="1:36" ht="15" x14ac:dyDescent="0.2">
      <c r="A1691">
        <v>80</v>
      </c>
      <c r="B1691">
        <v>13</v>
      </c>
      <c r="C1691">
        <v>1</v>
      </c>
      <c r="D1691">
        <v>0</v>
      </c>
      <c r="E1691">
        <v>0</v>
      </c>
      <c r="F1691" s="13" t="s">
        <v>5910</v>
      </c>
      <c r="G1691" s="13" t="s">
        <v>5911</v>
      </c>
      <c r="H1691" t="s">
        <v>7367</v>
      </c>
      <c r="I1691" t="s">
        <v>7368</v>
      </c>
      <c r="J1691">
        <v>4168151000</v>
      </c>
      <c r="K1691" t="s">
        <v>7369</v>
      </c>
      <c r="L1691" t="s">
        <v>7370</v>
      </c>
      <c r="M1691" t="s">
        <v>7371</v>
      </c>
      <c r="N1691" t="s">
        <v>7371</v>
      </c>
      <c r="O1691">
        <v>1</v>
      </c>
      <c r="P1691">
        <v>1</v>
      </c>
      <c r="Q1691">
        <v>4</v>
      </c>
      <c r="R1691">
        <v>1</v>
      </c>
      <c r="S1691" s="14" t="s">
        <v>5912</v>
      </c>
      <c r="T1691" s="14" t="s">
        <v>5913</v>
      </c>
      <c r="U1691" s="15">
        <v>1</v>
      </c>
      <c r="V1691">
        <v>20</v>
      </c>
      <c r="W1691" t="s">
        <v>7372</v>
      </c>
      <c r="X1691" s="16">
        <v>0.128</v>
      </c>
      <c r="Y1691">
        <v>0</v>
      </c>
      <c r="Z1691" t="s">
        <v>7373</v>
      </c>
      <c r="AA1691">
        <v>13</v>
      </c>
      <c r="AB1691">
        <v>1</v>
      </c>
      <c r="AC1691">
        <v>0</v>
      </c>
      <c r="AD1691">
        <v>206</v>
      </c>
      <c r="AE1691" t="s">
        <v>7374</v>
      </c>
      <c r="AF1691" t="s">
        <v>7369</v>
      </c>
      <c r="AG1691" t="s">
        <v>7369</v>
      </c>
      <c r="AH1691" t="s">
        <v>7368</v>
      </c>
      <c r="AI1691" t="s">
        <v>7378</v>
      </c>
      <c r="AJ1691">
        <v>9562098003</v>
      </c>
    </row>
    <row r="1692" spans="1:36" ht="15" x14ac:dyDescent="0.2">
      <c r="A1692">
        <v>80</v>
      </c>
      <c r="B1692">
        <v>13</v>
      </c>
      <c r="C1692">
        <v>1</v>
      </c>
      <c r="D1692">
        <v>0</v>
      </c>
      <c r="E1692">
        <v>0</v>
      </c>
      <c r="F1692" s="13" t="s">
        <v>5400</v>
      </c>
      <c r="G1692" s="13" t="s">
        <v>5401</v>
      </c>
      <c r="H1692" t="s">
        <v>7367</v>
      </c>
      <c r="I1692" t="s">
        <v>7368</v>
      </c>
      <c r="J1692">
        <v>4758203004</v>
      </c>
      <c r="K1692" t="s">
        <v>7369</v>
      </c>
      <c r="L1692" t="s">
        <v>7370</v>
      </c>
      <c r="M1692"/>
      <c r="N1692"/>
      <c r="O1692">
        <v>1</v>
      </c>
      <c r="P1692">
        <v>1</v>
      </c>
      <c r="Q1692">
        <v>4</v>
      </c>
      <c r="R1692" s="1">
        <v>1000</v>
      </c>
      <c r="S1692" s="14" t="s">
        <v>3692</v>
      </c>
      <c r="T1692" s="14" t="s">
        <v>3693</v>
      </c>
      <c r="U1692" s="15">
        <v>1</v>
      </c>
      <c r="V1692">
        <v>10</v>
      </c>
      <c r="W1692" t="s">
        <v>7372</v>
      </c>
      <c r="X1692" s="16">
        <v>121</v>
      </c>
      <c r="Y1692">
        <v>0</v>
      </c>
      <c r="Z1692" t="s">
        <v>7373</v>
      </c>
      <c r="AA1692">
        <v>13</v>
      </c>
      <c r="AB1692">
        <v>1</v>
      </c>
      <c r="AC1692">
        <v>0</v>
      </c>
      <c r="AD1692">
        <v>206</v>
      </c>
      <c r="AE1692" t="s">
        <v>7374</v>
      </c>
      <c r="AF1692" t="s">
        <v>7369</v>
      </c>
      <c r="AG1692" t="s">
        <v>7369</v>
      </c>
      <c r="AH1692" t="s">
        <v>7368</v>
      </c>
      <c r="AI1692" t="s">
        <v>7378</v>
      </c>
      <c r="AJ1692">
        <v>9562098003</v>
      </c>
    </row>
    <row r="1693" spans="1:36" ht="15" x14ac:dyDescent="0.2">
      <c r="A1693">
        <v>80</v>
      </c>
      <c r="B1693">
        <v>13</v>
      </c>
      <c r="C1693">
        <v>1</v>
      </c>
      <c r="D1693">
        <v>0</v>
      </c>
      <c r="E1693">
        <v>0</v>
      </c>
      <c r="F1693" s="13" t="s">
        <v>6334</v>
      </c>
      <c r="G1693" s="13" t="s">
        <v>6335</v>
      </c>
      <c r="H1693" t="s">
        <v>7367</v>
      </c>
      <c r="I1693" t="s">
        <v>7368</v>
      </c>
      <c r="J1693">
        <v>4758203004</v>
      </c>
      <c r="K1693" t="s">
        <v>7369</v>
      </c>
      <c r="L1693" t="s">
        <v>7370</v>
      </c>
      <c r="M1693" t="s">
        <v>7371</v>
      </c>
      <c r="N1693" t="s">
        <v>7371</v>
      </c>
      <c r="O1693">
        <v>1</v>
      </c>
      <c r="P1693">
        <v>1</v>
      </c>
      <c r="Q1693">
        <v>4</v>
      </c>
      <c r="R1693" s="1">
        <v>1000</v>
      </c>
      <c r="S1693" s="14" t="s">
        <v>3692</v>
      </c>
      <c r="T1693" s="14" t="s">
        <v>3693</v>
      </c>
      <c r="U1693" s="15">
        <v>1</v>
      </c>
      <c r="V1693">
        <v>10</v>
      </c>
      <c r="W1693" t="s">
        <v>7372</v>
      </c>
      <c r="X1693" s="16">
        <v>121</v>
      </c>
      <c r="Y1693">
        <v>0</v>
      </c>
      <c r="Z1693" t="s">
        <v>7373</v>
      </c>
      <c r="AA1693">
        <v>13</v>
      </c>
      <c r="AB1693">
        <v>1</v>
      </c>
      <c r="AC1693">
        <v>0</v>
      </c>
      <c r="AD1693">
        <v>206</v>
      </c>
      <c r="AE1693" t="s">
        <v>7374</v>
      </c>
      <c r="AF1693" t="s">
        <v>7369</v>
      </c>
      <c r="AG1693" t="s">
        <v>7369</v>
      </c>
      <c r="AH1693" t="s">
        <v>7368</v>
      </c>
      <c r="AI1693" t="s">
        <v>7378</v>
      </c>
      <c r="AJ1693">
        <v>9562098003</v>
      </c>
    </row>
    <row r="1694" spans="1:36" ht="15" x14ac:dyDescent="0.2">
      <c r="A1694">
        <v>80</v>
      </c>
      <c r="B1694">
        <v>13</v>
      </c>
      <c r="C1694">
        <v>1</v>
      </c>
      <c r="D1694">
        <v>0</v>
      </c>
      <c r="E1694">
        <v>0</v>
      </c>
      <c r="F1694" s="13" t="s">
        <v>5494</v>
      </c>
      <c r="G1694" s="13" t="s">
        <v>5495</v>
      </c>
      <c r="H1694" t="s">
        <v>7367</v>
      </c>
      <c r="I1694" t="s">
        <v>7368</v>
      </c>
      <c r="J1694">
        <v>4758203004</v>
      </c>
      <c r="K1694" t="s">
        <v>7369</v>
      </c>
      <c r="L1694" t="s">
        <v>7370</v>
      </c>
      <c r="M1694" t="s">
        <v>7371</v>
      </c>
      <c r="N1694" t="s">
        <v>7371</v>
      </c>
      <c r="O1694">
        <v>1</v>
      </c>
      <c r="P1694">
        <v>1</v>
      </c>
      <c r="Q1694">
        <v>4</v>
      </c>
      <c r="R1694" s="1">
        <v>1000</v>
      </c>
      <c r="S1694" s="14" t="s">
        <v>3692</v>
      </c>
      <c r="T1694" s="14" t="s">
        <v>3693</v>
      </c>
      <c r="U1694" s="15">
        <v>1</v>
      </c>
      <c r="V1694">
        <v>20</v>
      </c>
      <c r="W1694" t="s">
        <v>7372</v>
      </c>
      <c r="X1694" s="16">
        <v>119</v>
      </c>
      <c r="Y1694">
        <v>0</v>
      </c>
      <c r="Z1694" t="s">
        <v>7373</v>
      </c>
      <c r="AA1694">
        <v>13</v>
      </c>
      <c r="AB1694">
        <v>1</v>
      </c>
      <c r="AC1694">
        <v>0</v>
      </c>
      <c r="AD1694">
        <v>206</v>
      </c>
      <c r="AE1694" t="s">
        <v>7374</v>
      </c>
      <c r="AF1694" t="s">
        <v>7369</v>
      </c>
      <c r="AG1694" t="s">
        <v>7369</v>
      </c>
      <c r="AH1694" t="s">
        <v>7368</v>
      </c>
      <c r="AI1694" t="s">
        <v>7378</v>
      </c>
      <c r="AJ1694">
        <v>9562098003</v>
      </c>
    </row>
    <row r="1695" spans="1:36" ht="15" x14ac:dyDescent="0.2">
      <c r="A1695">
        <v>80</v>
      </c>
      <c r="B1695">
        <v>13</v>
      </c>
      <c r="C1695">
        <v>1</v>
      </c>
      <c r="D1695">
        <v>0</v>
      </c>
      <c r="E1695">
        <v>0</v>
      </c>
      <c r="F1695" s="13" t="s">
        <v>6290</v>
      </c>
      <c r="G1695" s="13" t="s">
        <v>6291</v>
      </c>
      <c r="H1695" t="s">
        <v>7367</v>
      </c>
      <c r="I1695" t="s">
        <v>7368</v>
      </c>
      <c r="J1695">
        <v>4758203004</v>
      </c>
      <c r="K1695" t="s">
        <v>7369</v>
      </c>
      <c r="L1695" t="s">
        <v>7370</v>
      </c>
      <c r="M1695" t="s">
        <v>7371</v>
      </c>
      <c r="N1695" t="s">
        <v>7371</v>
      </c>
      <c r="O1695">
        <v>1</v>
      </c>
      <c r="P1695">
        <v>1</v>
      </c>
      <c r="Q1695">
        <v>4</v>
      </c>
      <c r="R1695" s="1">
        <v>1000</v>
      </c>
      <c r="S1695" s="14" t="s">
        <v>3692</v>
      </c>
      <c r="T1695" s="14" t="s">
        <v>3693</v>
      </c>
      <c r="U1695" s="15">
        <v>1</v>
      </c>
      <c r="V1695">
        <v>10</v>
      </c>
      <c r="W1695" t="s">
        <v>7372</v>
      </c>
      <c r="X1695" s="16">
        <v>119</v>
      </c>
      <c r="Y1695">
        <v>0</v>
      </c>
      <c r="Z1695" t="s">
        <v>7373</v>
      </c>
      <c r="AA1695">
        <v>13</v>
      </c>
      <c r="AB1695">
        <v>1</v>
      </c>
      <c r="AC1695">
        <v>0</v>
      </c>
      <c r="AD1695">
        <v>206</v>
      </c>
      <c r="AE1695" t="s">
        <v>7374</v>
      </c>
      <c r="AF1695" t="s">
        <v>7369</v>
      </c>
      <c r="AG1695" t="s">
        <v>7369</v>
      </c>
      <c r="AH1695" t="s">
        <v>7368</v>
      </c>
      <c r="AI1695" t="s">
        <v>7378</v>
      </c>
      <c r="AJ1695">
        <v>9562098003</v>
      </c>
    </row>
    <row r="1696" spans="1:36" ht="15" x14ac:dyDescent="0.2">
      <c r="A1696">
        <v>80</v>
      </c>
      <c r="B1696">
        <v>14</v>
      </c>
      <c r="C1696">
        <v>2</v>
      </c>
      <c r="D1696">
        <v>0</v>
      </c>
      <c r="E1696">
        <v>0</v>
      </c>
      <c r="F1696" s="13" t="s">
        <v>7194</v>
      </c>
      <c r="G1696" s="13" t="s">
        <v>7195</v>
      </c>
      <c r="H1696" t="s">
        <v>7367</v>
      </c>
      <c r="I1696" t="s">
        <v>7368</v>
      </c>
      <c r="J1696">
        <v>4167203002</v>
      </c>
      <c r="K1696" t="s">
        <v>7376</v>
      </c>
      <c r="L1696" t="s">
        <v>7370</v>
      </c>
      <c r="M1696" t="s">
        <v>7371</v>
      </c>
      <c r="N1696" t="s">
        <v>7371</v>
      </c>
      <c r="O1696">
        <v>1</v>
      </c>
      <c r="P1696">
        <v>1</v>
      </c>
      <c r="Q1696">
        <v>4</v>
      </c>
      <c r="R1696" s="1">
        <v>1000</v>
      </c>
      <c r="S1696" s="14" t="s">
        <v>3692</v>
      </c>
      <c r="T1696" s="14" t="s">
        <v>3693</v>
      </c>
      <c r="U1696" s="15">
        <v>1</v>
      </c>
      <c r="V1696">
        <v>10</v>
      </c>
      <c r="W1696" t="s">
        <v>7372</v>
      </c>
      <c r="X1696" s="16">
        <v>13.162000000000001</v>
      </c>
      <c r="Y1696">
        <v>0</v>
      </c>
      <c r="Z1696" t="s">
        <v>7373</v>
      </c>
      <c r="AA1696">
        <v>13</v>
      </c>
      <c r="AB1696">
        <v>1</v>
      </c>
      <c r="AC1696">
        <v>0</v>
      </c>
      <c r="AD1696">
        <v>206</v>
      </c>
      <c r="AE1696" t="s">
        <v>7374</v>
      </c>
      <c r="AF1696" t="s">
        <v>7369</v>
      </c>
      <c r="AG1696" t="s">
        <v>7369</v>
      </c>
      <c r="AH1696" t="s">
        <v>7368</v>
      </c>
      <c r="AI1696" t="s">
        <v>7378</v>
      </c>
      <c r="AJ1696">
        <v>9562098003</v>
      </c>
    </row>
    <row r="1697" spans="1:36" ht="15" x14ac:dyDescent="0.2">
      <c r="A1697">
        <v>80</v>
      </c>
      <c r="B1697">
        <v>13</v>
      </c>
      <c r="C1697">
        <v>1</v>
      </c>
      <c r="D1697">
        <v>0</v>
      </c>
      <c r="E1697">
        <v>0</v>
      </c>
      <c r="F1697" s="13" t="s">
        <v>3690</v>
      </c>
      <c r="G1697" s="13" t="s">
        <v>3691</v>
      </c>
      <c r="H1697" t="s">
        <v>7367</v>
      </c>
      <c r="I1697" t="s">
        <v>7368</v>
      </c>
      <c r="J1697">
        <v>4488117007</v>
      </c>
      <c r="K1697" t="s">
        <v>7369</v>
      </c>
      <c r="L1697" t="s">
        <v>7370</v>
      </c>
      <c r="M1697"/>
      <c r="N1697"/>
      <c r="O1697">
        <v>1</v>
      </c>
      <c r="P1697">
        <v>1</v>
      </c>
      <c r="Q1697">
        <v>4</v>
      </c>
      <c r="R1697" s="1">
        <v>1000</v>
      </c>
      <c r="S1697" s="14" t="s">
        <v>3692</v>
      </c>
      <c r="T1697" s="14" t="s">
        <v>3693</v>
      </c>
      <c r="U1697" s="15">
        <v>1</v>
      </c>
      <c r="V1697">
        <v>10</v>
      </c>
      <c r="W1697" t="s">
        <v>7372</v>
      </c>
      <c r="X1697" s="16">
        <v>119</v>
      </c>
      <c r="Y1697">
        <v>0</v>
      </c>
      <c r="Z1697" t="s">
        <v>7373</v>
      </c>
      <c r="AA1697">
        <v>13</v>
      </c>
      <c r="AB1697">
        <v>1</v>
      </c>
      <c r="AC1697">
        <v>0</v>
      </c>
      <c r="AD1697">
        <v>206</v>
      </c>
      <c r="AE1697" t="s">
        <v>7374</v>
      </c>
      <c r="AF1697" t="s">
        <v>7369</v>
      </c>
      <c r="AG1697" t="s">
        <v>7369</v>
      </c>
      <c r="AH1697" t="s">
        <v>7368</v>
      </c>
      <c r="AI1697" t="s">
        <v>7378</v>
      </c>
      <c r="AJ1697">
        <v>9562098003</v>
      </c>
    </row>
    <row r="1698" spans="1:36" ht="15" x14ac:dyDescent="0.2">
      <c r="A1698">
        <v>80</v>
      </c>
      <c r="B1698">
        <v>13</v>
      </c>
      <c r="C1698">
        <v>1</v>
      </c>
      <c r="D1698">
        <v>0</v>
      </c>
      <c r="E1698">
        <v>0</v>
      </c>
      <c r="F1698" s="13" t="s">
        <v>6984</v>
      </c>
      <c r="G1698" s="13" t="s">
        <v>6985</v>
      </c>
      <c r="H1698" t="s">
        <v>7367</v>
      </c>
      <c r="I1698" t="s">
        <v>7368</v>
      </c>
      <c r="J1698">
        <v>4758203004</v>
      </c>
      <c r="K1698" t="s">
        <v>7369</v>
      </c>
      <c r="L1698" t="s">
        <v>7370</v>
      </c>
      <c r="M1698" t="s">
        <v>7371</v>
      </c>
      <c r="N1698" t="s">
        <v>7371</v>
      </c>
      <c r="O1698">
        <v>1</v>
      </c>
      <c r="P1698">
        <v>1</v>
      </c>
      <c r="Q1698">
        <v>4</v>
      </c>
      <c r="R1698" s="1">
        <v>1000</v>
      </c>
      <c r="S1698" s="14" t="s">
        <v>6986</v>
      </c>
      <c r="T1698" s="14" t="s">
        <v>6987</v>
      </c>
      <c r="U1698" s="15">
        <v>1</v>
      </c>
      <c r="V1698">
        <v>10</v>
      </c>
      <c r="W1698" t="s">
        <v>7372</v>
      </c>
      <c r="X1698" s="16">
        <v>207</v>
      </c>
      <c r="Y1698">
        <v>0</v>
      </c>
      <c r="Z1698" t="s">
        <v>7373</v>
      </c>
      <c r="AA1698">
        <v>13</v>
      </c>
      <c r="AB1698">
        <v>1</v>
      </c>
      <c r="AC1698">
        <v>0</v>
      </c>
      <c r="AD1698">
        <v>206</v>
      </c>
      <c r="AE1698" t="s">
        <v>7374</v>
      </c>
      <c r="AF1698" t="s">
        <v>7369</v>
      </c>
      <c r="AG1698" t="s">
        <v>7369</v>
      </c>
      <c r="AH1698" t="s">
        <v>7368</v>
      </c>
      <c r="AI1698"/>
      <c r="AJ1698">
        <v>9562098003</v>
      </c>
    </row>
    <row r="1699" spans="1:36" ht="15" x14ac:dyDescent="0.2">
      <c r="A1699">
        <v>80</v>
      </c>
      <c r="B1699">
        <v>13</v>
      </c>
      <c r="C1699">
        <v>1</v>
      </c>
      <c r="D1699">
        <v>0</v>
      </c>
      <c r="E1699">
        <v>0</v>
      </c>
      <c r="F1699" s="13" t="s">
        <v>4500</v>
      </c>
      <c r="G1699" s="13" t="s">
        <v>4501</v>
      </c>
      <c r="H1699" t="s">
        <v>7367</v>
      </c>
      <c r="I1699" t="s">
        <v>7368</v>
      </c>
      <c r="J1699">
        <v>4758203004</v>
      </c>
      <c r="K1699" t="s">
        <v>7369</v>
      </c>
      <c r="L1699" t="s">
        <v>7370</v>
      </c>
      <c r="M1699" t="s">
        <v>7371</v>
      </c>
      <c r="N1699" t="s">
        <v>7371</v>
      </c>
      <c r="O1699">
        <v>1</v>
      </c>
      <c r="P1699">
        <v>1</v>
      </c>
      <c r="Q1699">
        <v>4</v>
      </c>
      <c r="R1699" s="1">
        <v>1000</v>
      </c>
      <c r="S1699" s="14" t="s">
        <v>4502</v>
      </c>
      <c r="T1699" s="14" t="s">
        <v>4503</v>
      </c>
      <c r="U1699" s="15">
        <v>1</v>
      </c>
      <c r="V1699">
        <v>10</v>
      </c>
      <c r="W1699" t="s">
        <v>7372</v>
      </c>
      <c r="X1699" s="16">
        <v>125</v>
      </c>
      <c r="Y1699">
        <v>0</v>
      </c>
      <c r="Z1699" t="s">
        <v>7373</v>
      </c>
      <c r="AA1699">
        <v>13</v>
      </c>
      <c r="AB1699">
        <v>1</v>
      </c>
      <c r="AC1699">
        <v>0</v>
      </c>
      <c r="AD1699">
        <v>206</v>
      </c>
      <c r="AE1699" t="s">
        <v>7374</v>
      </c>
      <c r="AF1699" t="s">
        <v>7369</v>
      </c>
      <c r="AG1699" t="s">
        <v>7369</v>
      </c>
      <c r="AH1699" t="s">
        <v>7368</v>
      </c>
      <c r="AI1699" t="s">
        <v>7378</v>
      </c>
      <c r="AJ1699">
        <v>9562098003</v>
      </c>
    </row>
    <row r="1700" spans="1:36" ht="15" x14ac:dyDescent="0.2">
      <c r="A1700">
        <v>80</v>
      </c>
      <c r="B1700">
        <v>13</v>
      </c>
      <c r="C1700">
        <v>1</v>
      </c>
      <c r="D1700">
        <v>0</v>
      </c>
      <c r="E1700">
        <v>0</v>
      </c>
      <c r="F1700" s="13" t="s">
        <v>4432</v>
      </c>
      <c r="G1700" s="13" t="s">
        <v>4433</v>
      </c>
      <c r="H1700" t="s">
        <v>7367</v>
      </c>
      <c r="I1700" t="s">
        <v>7368</v>
      </c>
      <c r="J1700">
        <v>4168151000</v>
      </c>
      <c r="K1700" t="s">
        <v>7369</v>
      </c>
      <c r="L1700" t="s">
        <v>7370</v>
      </c>
      <c r="M1700" t="s">
        <v>7371</v>
      </c>
      <c r="N1700" t="s">
        <v>7371</v>
      </c>
      <c r="O1700">
        <v>1</v>
      </c>
      <c r="P1700">
        <v>1</v>
      </c>
      <c r="Q1700">
        <v>4</v>
      </c>
      <c r="R1700">
        <v>1</v>
      </c>
      <c r="S1700" s="14" t="s">
        <v>4434</v>
      </c>
      <c r="T1700" s="14" t="s">
        <v>4435</v>
      </c>
      <c r="U1700" s="15">
        <v>1</v>
      </c>
      <c r="V1700">
        <v>20</v>
      </c>
      <c r="W1700" t="s">
        <v>7372</v>
      </c>
      <c r="X1700" s="16">
        <v>0.183</v>
      </c>
      <c r="Y1700">
        <v>0</v>
      </c>
      <c r="Z1700" t="s">
        <v>7373</v>
      </c>
      <c r="AA1700">
        <v>13</v>
      </c>
      <c r="AB1700">
        <v>1</v>
      </c>
      <c r="AC1700">
        <v>0</v>
      </c>
      <c r="AD1700">
        <v>206</v>
      </c>
      <c r="AE1700" t="s">
        <v>7374</v>
      </c>
      <c r="AF1700" t="s">
        <v>7369</v>
      </c>
      <c r="AG1700" t="s">
        <v>7369</v>
      </c>
      <c r="AH1700" t="s">
        <v>7368</v>
      </c>
      <c r="AI1700" t="s">
        <v>7378</v>
      </c>
      <c r="AJ1700">
        <v>9562098003</v>
      </c>
    </row>
    <row r="1701" spans="1:36" ht="15" x14ac:dyDescent="0.2">
      <c r="A1701">
        <v>80</v>
      </c>
      <c r="B1701">
        <v>13</v>
      </c>
      <c r="C1701">
        <v>1</v>
      </c>
      <c r="D1701">
        <v>0</v>
      </c>
      <c r="E1701">
        <v>0</v>
      </c>
      <c r="F1701" s="13" t="s">
        <v>5626</v>
      </c>
      <c r="G1701" s="13" t="s">
        <v>5627</v>
      </c>
      <c r="H1701" t="s">
        <v>7367</v>
      </c>
      <c r="I1701" t="s">
        <v>7368</v>
      </c>
      <c r="J1701">
        <v>4758203004</v>
      </c>
      <c r="K1701" t="s">
        <v>7369</v>
      </c>
      <c r="L1701" t="s">
        <v>7370</v>
      </c>
      <c r="M1701" t="s">
        <v>7371</v>
      </c>
      <c r="N1701" t="s">
        <v>7371</v>
      </c>
      <c r="O1701">
        <v>1</v>
      </c>
      <c r="P1701">
        <v>1</v>
      </c>
      <c r="Q1701">
        <v>4</v>
      </c>
      <c r="R1701" s="1">
        <v>1000</v>
      </c>
      <c r="S1701" s="14" t="s">
        <v>5628</v>
      </c>
      <c r="T1701" s="14" t="s">
        <v>5629</v>
      </c>
      <c r="U1701" s="15">
        <v>1</v>
      </c>
      <c r="V1701">
        <v>10</v>
      </c>
      <c r="W1701" t="s">
        <v>7372</v>
      </c>
      <c r="X1701" s="16">
        <v>223</v>
      </c>
      <c r="Y1701">
        <v>0</v>
      </c>
      <c r="Z1701" t="s">
        <v>7373</v>
      </c>
      <c r="AA1701">
        <v>13</v>
      </c>
      <c r="AB1701">
        <v>1</v>
      </c>
      <c r="AC1701">
        <v>0</v>
      </c>
      <c r="AD1701">
        <v>206</v>
      </c>
      <c r="AE1701" t="s">
        <v>7374</v>
      </c>
      <c r="AF1701" t="s">
        <v>7369</v>
      </c>
      <c r="AG1701" t="s">
        <v>7369</v>
      </c>
      <c r="AH1701" t="s">
        <v>7368</v>
      </c>
      <c r="AI1701" t="s">
        <v>7378</v>
      </c>
      <c r="AJ1701">
        <v>9562098003</v>
      </c>
    </row>
    <row r="1702" spans="1:36" ht="15" x14ac:dyDescent="0.2">
      <c r="A1702">
        <v>80</v>
      </c>
      <c r="B1702">
        <v>13</v>
      </c>
      <c r="C1702">
        <v>1</v>
      </c>
      <c r="D1702">
        <v>0</v>
      </c>
      <c r="E1702">
        <v>0</v>
      </c>
      <c r="F1702" s="13" t="s">
        <v>3950</v>
      </c>
      <c r="G1702" s="13" t="s">
        <v>3951</v>
      </c>
      <c r="H1702" t="s">
        <v>7367</v>
      </c>
      <c r="I1702" t="s">
        <v>7368</v>
      </c>
      <c r="J1702">
        <v>4166203000</v>
      </c>
      <c r="K1702" t="s">
        <v>7369</v>
      </c>
      <c r="L1702" t="s">
        <v>7370</v>
      </c>
      <c r="M1702" t="s">
        <v>7371</v>
      </c>
      <c r="N1702" t="s">
        <v>7371</v>
      </c>
      <c r="O1702">
        <v>1</v>
      </c>
      <c r="P1702">
        <v>1</v>
      </c>
      <c r="Q1702">
        <v>4</v>
      </c>
      <c r="R1702" s="1">
        <v>1000</v>
      </c>
      <c r="S1702" s="14" t="s">
        <v>3952</v>
      </c>
      <c r="T1702" s="14" t="s">
        <v>3953</v>
      </c>
      <c r="U1702" s="15">
        <v>1</v>
      </c>
      <c r="V1702">
        <v>10</v>
      </c>
      <c r="W1702" t="s">
        <v>7372</v>
      </c>
      <c r="X1702" s="16">
        <v>298</v>
      </c>
      <c r="Y1702">
        <v>0</v>
      </c>
      <c r="Z1702" t="s">
        <v>7373</v>
      </c>
      <c r="AA1702">
        <v>13</v>
      </c>
      <c r="AB1702">
        <v>1</v>
      </c>
      <c r="AC1702">
        <v>0</v>
      </c>
      <c r="AD1702">
        <v>290</v>
      </c>
      <c r="AE1702" t="s">
        <v>7374</v>
      </c>
      <c r="AF1702" t="s">
        <v>7369</v>
      </c>
      <c r="AG1702" t="s">
        <v>7369</v>
      </c>
      <c r="AH1702" t="s">
        <v>7368</v>
      </c>
      <c r="AI1702" t="s">
        <v>7378</v>
      </c>
      <c r="AJ1702">
        <v>9562098003</v>
      </c>
    </row>
    <row r="1703" spans="1:36" ht="15" x14ac:dyDescent="0.2">
      <c r="A1703">
        <v>80</v>
      </c>
      <c r="B1703">
        <v>13</v>
      </c>
      <c r="C1703">
        <v>8</v>
      </c>
      <c r="D1703">
        <v>0</v>
      </c>
      <c r="E1703">
        <v>0</v>
      </c>
      <c r="F1703" s="13" t="s">
        <v>6966</v>
      </c>
      <c r="G1703" s="13" t="s">
        <v>6967</v>
      </c>
      <c r="H1703" t="s">
        <v>7367</v>
      </c>
      <c r="I1703" t="s">
        <v>7368</v>
      </c>
      <c r="J1703">
        <v>4167151003</v>
      </c>
      <c r="K1703" t="s">
        <v>7369</v>
      </c>
      <c r="L1703" t="s">
        <v>7370</v>
      </c>
      <c r="M1703"/>
      <c r="N1703"/>
      <c r="O1703">
        <v>1</v>
      </c>
      <c r="P1703">
        <v>1</v>
      </c>
      <c r="Q1703">
        <v>4</v>
      </c>
      <c r="R1703" s="1">
        <v>1000</v>
      </c>
      <c r="S1703" s="14" t="s">
        <v>6962</v>
      </c>
      <c r="T1703" s="14" t="s">
        <v>6963</v>
      </c>
      <c r="U1703" s="15">
        <v>1</v>
      </c>
      <c r="V1703">
        <v>10</v>
      </c>
      <c r="W1703" t="s">
        <v>7372</v>
      </c>
      <c r="X1703" s="16">
        <v>110.873</v>
      </c>
      <c r="Y1703">
        <v>0</v>
      </c>
      <c r="Z1703" t="s">
        <v>7373</v>
      </c>
      <c r="AA1703">
        <v>13</v>
      </c>
      <c r="AB1703">
        <v>1</v>
      </c>
      <c r="AC1703">
        <v>0</v>
      </c>
      <c r="AD1703">
        <v>290</v>
      </c>
      <c r="AE1703" t="s">
        <v>7374</v>
      </c>
      <c r="AF1703" t="s">
        <v>7369</v>
      </c>
      <c r="AG1703" t="s">
        <v>7369</v>
      </c>
      <c r="AH1703" t="s">
        <v>7368</v>
      </c>
      <c r="AI1703" t="s">
        <v>7378</v>
      </c>
      <c r="AJ1703">
        <v>9562098003</v>
      </c>
    </row>
    <row r="1704" spans="1:36" ht="15" x14ac:dyDescent="0.2">
      <c r="A1704">
        <v>80</v>
      </c>
      <c r="B1704">
        <v>13</v>
      </c>
      <c r="C1704">
        <v>8</v>
      </c>
      <c r="D1704">
        <v>0</v>
      </c>
      <c r="E1704">
        <v>0</v>
      </c>
      <c r="F1704" s="13" t="s">
        <v>6960</v>
      </c>
      <c r="G1704" s="13" t="s">
        <v>6961</v>
      </c>
      <c r="H1704" t="s">
        <v>7367</v>
      </c>
      <c r="I1704" t="s">
        <v>7368</v>
      </c>
      <c r="J1704" t="s">
        <v>7382</v>
      </c>
      <c r="K1704" t="s">
        <v>7369</v>
      </c>
      <c r="L1704" t="s">
        <v>7370</v>
      </c>
      <c r="M1704"/>
      <c r="N1704"/>
      <c r="O1704">
        <v>1</v>
      </c>
      <c r="P1704">
        <v>1</v>
      </c>
      <c r="Q1704">
        <v>4</v>
      </c>
      <c r="R1704" s="1">
        <v>1000</v>
      </c>
      <c r="S1704" s="14" t="s">
        <v>6962</v>
      </c>
      <c r="T1704" s="14" t="s">
        <v>6963</v>
      </c>
      <c r="U1704" s="15">
        <v>1</v>
      </c>
      <c r="V1704">
        <v>10</v>
      </c>
      <c r="W1704" t="s">
        <v>7372</v>
      </c>
      <c r="X1704" s="16">
        <v>110.873</v>
      </c>
      <c r="Y1704">
        <v>0</v>
      </c>
      <c r="Z1704" t="s">
        <v>7373</v>
      </c>
      <c r="AA1704">
        <v>13</v>
      </c>
      <c r="AB1704">
        <v>1</v>
      </c>
      <c r="AC1704">
        <v>0</v>
      </c>
      <c r="AD1704">
        <v>290</v>
      </c>
      <c r="AE1704" t="s">
        <v>7374</v>
      </c>
      <c r="AF1704" t="s">
        <v>7369</v>
      </c>
      <c r="AG1704" t="s">
        <v>7369</v>
      </c>
      <c r="AH1704" t="s">
        <v>7368</v>
      </c>
      <c r="AI1704" t="s">
        <v>7378</v>
      </c>
      <c r="AJ1704">
        <v>9562098003</v>
      </c>
    </row>
    <row r="1705" spans="1:36" ht="15" x14ac:dyDescent="0.2">
      <c r="A1705">
        <v>80</v>
      </c>
      <c r="B1705">
        <v>13</v>
      </c>
      <c r="C1705">
        <v>8</v>
      </c>
      <c r="D1705">
        <v>0</v>
      </c>
      <c r="E1705">
        <v>0</v>
      </c>
      <c r="F1705" s="13" t="s">
        <v>7054</v>
      </c>
      <c r="G1705" s="13" t="s">
        <v>7055</v>
      </c>
      <c r="H1705" t="s">
        <v>7367</v>
      </c>
      <c r="I1705" t="s">
        <v>7368</v>
      </c>
      <c r="J1705" t="s">
        <v>7383</v>
      </c>
      <c r="K1705" t="s">
        <v>7369</v>
      </c>
      <c r="L1705" t="s">
        <v>7370</v>
      </c>
      <c r="M1705" t="s">
        <v>7371</v>
      </c>
      <c r="N1705" t="s">
        <v>7371</v>
      </c>
      <c r="O1705">
        <v>1</v>
      </c>
      <c r="P1705">
        <v>1</v>
      </c>
      <c r="Q1705">
        <v>4</v>
      </c>
      <c r="R1705" s="1">
        <v>1000</v>
      </c>
      <c r="S1705" s="14" t="s">
        <v>6962</v>
      </c>
      <c r="T1705" s="14" t="s">
        <v>6963</v>
      </c>
      <c r="U1705" s="15">
        <v>1</v>
      </c>
      <c r="V1705">
        <v>10</v>
      </c>
      <c r="W1705" t="s">
        <v>7372</v>
      </c>
      <c r="X1705" s="16">
        <v>110.873</v>
      </c>
      <c r="Y1705">
        <v>0</v>
      </c>
      <c r="Z1705" t="s">
        <v>7373</v>
      </c>
      <c r="AA1705">
        <v>13</v>
      </c>
      <c r="AB1705">
        <v>1</v>
      </c>
      <c r="AC1705">
        <v>0</v>
      </c>
      <c r="AD1705">
        <v>290</v>
      </c>
      <c r="AE1705" t="s">
        <v>7374</v>
      </c>
      <c r="AF1705" t="s">
        <v>7369</v>
      </c>
      <c r="AG1705" t="s">
        <v>7369</v>
      </c>
      <c r="AH1705" t="s">
        <v>7368</v>
      </c>
      <c r="AI1705" t="s">
        <v>7378</v>
      </c>
      <c r="AJ1705">
        <v>9562098003</v>
      </c>
    </row>
    <row r="1706" spans="1:36" ht="15" x14ac:dyDescent="0.2">
      <c r="A1706">
        <v>80</v>
      </c>
      <c r="B1706">
        <v>13</v>
      </c>
      <c r="C1706">
        <v>1</v>
      </c>
      <c r="D1706">
        <v>0</v>
      </c>
      <c r="E1706">
        <v>0</v>
      </c>
      <c r="F1706" s="13" t="s">
        <v>6190</v>
      </c>
      <c r="G1706" s="13" t="s">
        <v>6191</v>
      </c>
      <c r="H1706" t="s">
        <v>7367</v>
      </c>
      <c r="I1706" t="s">
        <v>7368</v>
      </c>
      <c r="J1706">
        <v>4168203001</v>
      </c>
      <c r="K1706" t="s">
        <v>7369</v>
      </c>
      <c r="L1706" t="s">
        <v>7370</v>
      </c>
      <c r="M1706" t="s">
        <v>7371</v>
      </c>
      <c r="N1706" t="s">
        <v>7371</v>
      </c>
      <c r="O1706">
        <v>1</v>
      </c>
      <c r="P1706">
        <v>1</v>
      </c>
      <c r="Q1706">
        <v>4</v>
      </c>
      <c r="R1706" s="1">
        <v>1000</v>
      </c>
      <c r="S1706" s="14" t="s">
        <v>5906</v>
      </c>
      <c r="T1706" s="14" t="s">
        <v>5907</v>
      </c>
      <c r="U1706" s="15">
        <v>1</v>
      </c>
      <c r="V1706">
        <v>10</v>
      </c>
      <c r="W1706" t="s">
        <v>7372</v>
      </c>
      <c r="X1706" s="16">
        <v>188</v>
      </c>
      <c r="Y1706">
        <v>0</v>
      </c>
      <c r="Z1706" t="s">
        <v>7373</v>
      </c>
      <c r="AA1706">
        <v>13</v>
      </c>
      <c r="AB1706">
        <v>1</v>
      </c>
      <c r="AC1706">
        <v>0</v>
      </c>
      <c r="AD1706">
        <v>206</v>
      </c>
      <c r="AE1706" t="s">
        <v>7374</v>
      </c>
      <c r="AF1706" t="s">
        <v>7369</v>
      </c>
      <c r="AG1706" t="s">
        <v>7369</v>
      </c>
      <c r="AH1706" t="s">
        <v>7368</v>
      </c>
      <c r="AI1706" t="s">
        <v>7378</v>
      </c>
      <c r="AJ1706">
        <v>9562098003</v>
      </c>
    </row>
    <row r="1707" spans="1:36" ht="15" x14ac:dyDescent="0.2">
      <c r="A1707">
        <v>80</v>
      </c>
      <c r="B1707">
        <v>13</v>
      </c>
      <c r="C1707">
        <v>1</v>
      </c>
      <c r="D1707">
        <v>0</v>
      </c>
      <c r="E1707">
        <v>0</v>
      </c>
      <c r="F1707" s="13" t="s">
        <v>5904</v>
      </c>
      <c r="G1707" s="13" t="s">
        <v>5905</v>
      </c>
      <c r="H1707" t="s">
        <v>7367</v>
      </c>
      <c r="I1707" t="s">
        <v>7368</v>
      </c>
      <c r="J1707">
        <v>4168203001</v>
      </c>
      <c r="K1707" t="s">
        <v>7369</v>
      </c>
      <c r="L1707" t="s">
        <v>7370</v>
      </c>
      <c r="M1707" t="s">
        <v>7371</v>
      </c>
      <c r="N1707" t="s">
        <v>7371</v>
      </c>
      <c r="O1707">
        <v>1</v>
      </c>
      <c r="P1707">
        <v>1</v>
      </c>
      <c r="Q1707">
        <v>4</v>
      </c>
      <c r="R1707" s="1">
        <v>1000</v>
      </c>
      <c r="S1707" s="14" t="s">
        <v>5906</v>
      </c>
      <c r="T1707" s="14" t="s">
        <v>5907</v>
      </c>
      <c r="U1707" s="15">
        <v>1</v>
      </c>
      <c r="V1707">
        <v>10</v>
      </c>
      <c r="W1707" t="s">
        <v>7372</v>
      </c>
      <c r="X1707" s="16">
        <v>187.6</v>
      </c>
      <c r="Y1707">
        <v>0</v>
      </c>
      <c r="Z1707" t="s">
        <v>7373</v>
      </c>
      <c r="AA1707">
        <v>13</v>
      </c>
      <c r="AB1707">
        <v>1</v>
      </c>
      <c r="AC1707">
        <v>0</v>
      </c>
      <c r="AD1707">
        <v>206</v>
      </c>
      <c r="AE1707" t="s">
        <v>7374</v>
      </c>
      <c r="AF1707" t="s">
        <v>7369</v>
      </c>
      <c r="AG1707" t="s">
        <v>7369</v>
      </c>
      <c r="AH1707" t="s">
        <v>7368</v>
      </c>
      <c r="AI1707" t="s">
        <v>7378</v>
      </c>
      <c r="AJ1707">
        <v>9562098003</v>
      </c>
    </row>
    <row r="1708" spans="1:36" ht="15" x14ac:dyDescent="0.2">
      <c r="A1708">
        <v>80</v>
      </c>
      <c r="B1708">
        <v>13</v>
      </c>
      <c r="C1708">
        <v>1</v>
      </c>
      <c r="D1708">
        <v>0</v>
      </c>
      <c r="E1708">
        <v>0</v>
      </c>
      <c r="F1708" s="13" t="s">
        <v>2974</v>
      </c>
      <c r="G1708" s="13" t="s">
        <v>2975</v>
      </c>
      <c r="H1708" t="s">
        <v>7367</v>
      </c>
      <c r="I1708" t="s">
        <v>7368</v>
      </c>
      <c r="J1708">
        <v>4168151000</v>
      </c>
      <c r="K1708" t="s">
        <v>7369</v>
      </c>
      <c r="L1708" t="s">
        <v>7370</v>
      </c>
      <c r="M1708" t="s">
        <v>7371</v>
      </c>
      <c r="N1708" t="s">
        <v>7371</v>
      </c>
      <c r="O1708">
        <v>1</v>
      </c>
      <c r="P1708">
        <v>1</v>
      </c>
      <c r="Q1708">
        <v>4</v>
      </c>
      <c r="R1708" s="1">
        <v>1000</v>
      </c>
      <c r="S1708" s="14" t="s">
        <v>2976</v>
      </c>
      <c r="T1708" s="14" t="s">
        <v>2977</v>
      </c>
      <c r="U1708" s="15">
        <v>1</v>
      </c>
      <c r="V1708">
        <v>10</v>
      </c>
      <c r="W1708" t="s">
        <v>7372</v>
      </c>
      <c r="X1708" s="16">
        <v>193</v>
      </c>
      <c r="Y1708">
        <v>0</v>
      </c>
      <c r="Z1708" t="s">
        <v>7373</v>
      </c>
      <c r="AA1708">
        <v>13</v>
      </c>
      <c r="AB1708">
        <v>1</v>
      </c>
      <c r="AC1708">
        <v>0</v>
      </c>
      <c r="AD1708">
        <v>206</v>
      </c>
      <c r="AE1708" t="s">
        <v>7374</v>
      </c>
      <c r="AF1708" t="s">
        <v>7369</v>
      </c>
      <c r="AG1708" t="s">
        <v>7369</v>
      </c>
      <c r="AH1708" t="s">
        <v>7368</v>
      </c>
      <c r="AI1708" t="s">
        <v>7378</v>
      </c>
      <c r="AJ1708">
        <v>9562098003</v>
      </c>
    </row>
    <row r="1709" spans="1:36" ht="15" x14ac:dyDescent="0.2">
      <c r="A1709">
        <v>80</v>
      </c>
      <c r="B1709">
        <v>13</v>
      </c>
      <c r="C1709">
        <v>1</v>
      </c>
      <c r="D1709">
        <v>0</v>
      </c>
      <c r="E1709">
        <v>0</v>
      </c>
      <c r="F1709" s="13" t="s">
        <v>7296</v>
      </c>
      <c r="G1709" s="13" t="s">
        <v>7297</v>
      </c>
      <c r="H1709" t="s">
        <v>7367</v>
      </c>
      <c r="I1709" t="s">
        <v>7368</v>
      </c>
      <c r="J1709">
        <v>4167203002</v>
      </c>
      <c r="K1709" t="s">
        <v>7369</v>
      </c>
      <c r="L1709" t="s">
        <v>7370</v>
      </c>
      <c r="M1709" t="s">
        <v>7371</v>
      </c>
      <c r="N1709"/>
      <c r="O1709">
        <v>1</v>
      </c>
      <c r="P1709">
        <v>1</v>
      </c>
      <c r="Q1709">
        <v>4</v>
      </c>
      <c r="R1709" s="1">
        <v>1000</v>
      </c>
      <c r="S1709" s="14" t="s">
        <v>7298</v>
      </c>
      <c r="T1709" s="14" t="s">
        <v>7299</v>
      </c>
      <c r="U1709" s="15">
        <v>1</v>
      </c>
      <c r="V1709">
        <v>10</v>
      </c>
      <c r="W1709" t="s">
        <v>7372</v>
      </c>
      <c r="X1709" s="16">
        <v>410</v>
      </c>
      <c r="Y1709">
        <v>0</v>
      </c>
      <c r="Z1709" t="s">
        <v>7373</v>
      </c>
      <c r="AA1709">
        <v>13</v>
      </c>
      <c r="AB1709">
        <v>1</v>
      </c>
      <c r="AC1709">
        <v>0</v>
      </c>
      <c r="AD1709">
        <v>271</v>
      </c>
      <c r="AE1709" t="s">
        <v>7374</v>
      </c>
      <c r="AF1709" t="s">
        <v>7369</v>
      </c>
      <c r="AG1709" t="s">
        <v>7376</v>
      </c>
      <c r="AH1709" t="s">
        <v>7379</v>
      </c>
      <c r="AI1709"/>
      <c r="AJ1709">
        <v>9562098003</v>
      </c>
    </row>
    <row r="1710" spans="1:36" ht="15" x14ac:dyDescent="0.2">
      <c r="A1710">
        <v>80</v>
      </c>
      <c r="B1710">
        <v>13</v>
      </c>
      <c r="C1710">
        <v>1</v>
      </c>
      <c r="D1710">
        <v>0</v>
      </c>
      <c r="E1710">
        <v>0</v>
      </c>
      <c r="F1710" s="13" t="s">
        <v>6796</v>
      </c>
      <c r="G1710" s="13" t="s">
        <v>6797</v>
      </c>
      <c r="H1710" t="s">
        <v>7367</v>
      </c>
      <c r="I1710" t="s">
        <v>7368</v>
      </c>
      <c r="J1710">
        <v>4168203001</v>
      </c>
      <c r="K1710" t="s">
        <v>7369</v>
      </c>
      <c r="L1710" t="s">
        <v>7370</v>
      </c>
      <c r="M1710" t="s">
        <v>7371</v>
      </c>
      <c r="N1710" t="s">
        <v>7371</v>
      </c>
      <c r="O1710">
        <v>1</v>
      </c>
      <c r="P1710">
        <v>3</v>
      </c>
      <c r="Q1710">
        <v>4</v>
      </c>
      <c r="R1710" s="1">
        <v>1000</v>
      </c>
      <c r="S1710" s="14" t="s">
        <v>6798</v>
      </c>
      <c r="T1710" s="14" t="s">
        <v>6799</v>
      </c>
      <c r="U1710" s="15">
        <v>1</v>
      </c>
      <c r="V1710">
        <v>10</v>
      </c>
      <c r="W1710" t="s">
        <v>7372</v>
      </c>
      <c r="X1710" s="16">
        <v>85</v>
      </c>
      <c r="Y1710">
        <v>0</v>
      </c>
      <c r="Z1710" t="s">
        <v>7373</v>
      </c>
      <c r="AA1710">
        <v>13</v>
      </c>
      <c r="AB1710">
        <v>1</v>
      </c>
      <c r="AC1710">
        <v>0</v>
      </c>
      <c r="AD1710">
        <v>206</v>
      </c>
      <c r="AE1710" t="s">
        <v>7374</v>
      </c>
      <c r="AF1710" t="s">
        <v>7369</v>
      </c>
      <c r="AG1710" t="s">
        <v>7369</v>
      </c>
      <c r="AH1710" t="s">
        <v>7368</v>
      </c>
      <c r="AI1710" t="s">
        <v>7378</v>
      </c>
      <c r="AJ1710">
        <v>9562098003</v>
      </c>
    </row>
    <row r="1711" spans="1:36" ht="15" x14ac:dyDescent="0.2">
      <c r="A1711">
        <v>80</v>
      </c>
      <c r="B1711">
        <v>13</v>
      </c>
      <c r="C1711">
        <v>1</v>
      </c>
      <c r="D1711">
        <v>0</v>
      </c>
      <c r="E1711">
        <v>0</v>
      </c>
      <c r="F1711" s="13" t="s">
        <v>6890</v>
      </c>
      <c r="G1711" s="13" t="s">
        <v>6891</v>
      </c>
      <c r="H1711" t="s">
        <v>7367</v>
      </c>
      <c r="I1711" t="s">
        <v>7368</v>
      </c>
      <c r="J1711">
        <v>4758203004</v>
      </c>
      <c r="K1711" t="s">
        <v>7369</v>
      </c>
      <c r="L1711" t="s">
        <v>7370</v>
      </c>
      <c r="M1711" t="s">
        <v>7371</v>
      </c>
      <c r="N1711" t="s">
        <v>7371</v>
      </c>
      <c r="O1711">
        <v>1</v>
      </c>
      <c r="P1711">
        <v>1</v>
      </c>
      <c r="Q1711">
        <v>4</v>
      </c>
      <c r="R1711" s="1">
        <v>1000</v>
      </c>
      <c r="S1711" s="14" t="s">
        <v>6798</v>
      </c>
      <c r="T1711" s="14" t="s">
        <v>6799</v>
      </c>
      <c r="U1711" s="15">
        <v>1</v>
      </c>
      <c r="V1711">
        <v>10</v>
      </c>
      <c r="W1711" t="s">
        <v>7372</v>
      </c>
      <c r="X1711" s="16">
        <v>85</v>
      </c>
      <c r="Y1711">
        <v>0</v>
      </c>
      <c r="Z1711" t="s">
        <v>7373</v>
      </c>
      <c r="AA1711">
        <v>13</v>
      </c>
      <c r="AB1711">
        <v>1</v>
      </c>
      <c r="AC1711">
        <v>0</v>
      </c>
      <c r="AD1711">
        <v>206</v>
      </c>
      <c r="AE1711" t="s">
        <v>7374</v>
      </c>
      <c r="AF1711" t="s">
        <v>7369</v>
      </c>
      <c r="AG1711" t="s">
        <v>7369</v>
      </c>
      <c r="AH1711" t="s">
        <v>7368</v>
      </c>
      <c r="AI1711" t="s">
        <v>7378</v>
      </c>
      <c r="AJ1711">
        <v>9562098003</v>
      </c>
    </row>
    <row r="1712" spans="1:36" ht="15" x14ac:dyDescent="0.2">
      <c r="A1712">
        <v>80</v>
      </c>
      <c r="B1712">
        <v>13</v>
      </c>
      <c r="C1712">
        <v>1</v>
      </c>
      <c r="D1712">
        <v>0</v>
      </c>
      <c r="E1712">
        <v>0</v>
      </c>
      <c r="F1712" s="13" t="s">
        <v>5924</v>
      </c>
      <c r="G1712" s="13" t="s">
        <v>5925</v>
      </c>
      <c r="H1712" t="s">
        <v>7367</v>
      </c>
      <c r="I1712" t="s">
        <v>7368</v>
      </c>
      <c r="J1712">
        <v>4167203002</v>
      </c>
      <c r="K1712" t="s">
        <v>7369</v>
      </c>
      <c r="L1712" t="s">
        <v>7370</v>
      </c>
      <c r="M1712" t="s">
        <v>7371</v>
      </c>
      <c r="N1712" t="s">
        <v>7371</v>
      </c>
      <c r="O1712">
        <v>1</v>
      </c>
      <c r="P1712">
        <v>2</v>
      </c>
      <c r="Q1712">
        <v>4</v>
      </c>
      <c r="R1712" s="1">
        <v>1000</v>
      </c>
      <c r="S1712" s="14" t="s">
        <v>5926</v>
      </c>
      <c r="T1712" s="14" t="s">
        <v>5927</v>
      </c>
      <c r="U1712" s="15">
        <v>1</v>
      </c>
      <c r="V1712">
        <v>10</v>
      </c>
      <c r="W1712" t="s">
        <v>7372</v>
      </c>
      <c r="X1712" s="16">
        <v>128</v>
      </c>
      <c r="Y1712">
        <v>0</v>
      </c>
      <c r="Z1712" t="s">
        <v>7373</v>
      </c>
      <c r="AA1712">
        <v>13</v>
      </c>
      <c r="AB1712">
        <v>1</v>
      </c>
      <c r="AC1712">
        <v>0</v>
      </c>
      <c r="AD1712">
        <v>290</v>
      </c>
      <c r="AE1712" t="s">
        <v>7374</v>
      </c>
      <c r="AF1712" t="s">
        <v>7369</v>
      </c>
      <c r="AG1712" t="s">
        <v>7369</v>
      </c>
      <c r="AH1712" t="s">
        <v>7368</v>
      </c>
      <c r="AI1712" t="s">
        <v>7378</v>
      </c>
      <c r="AJ1712">
        <v>9562098003</v>
      </c>
    </row>
    <row r="1713" spans="1:36" ht="15" x14ac:dyDescent="0.2">
      <c r="A1713">
        <v>80</v>
      </c>
      <c r="B1713">
        <v>13</v>
      </c>
      <c r="C1713">
        <v>1</v>
      </c>
      <c r="D1713">
        <v>0</v>
      </c>
      <c r="E1713">
        <v>0</v>
      </c>
      <c r="F1713" s="13" t="s">
        <v>6724</v>
      </c>
      <c r="G1713" s="13" t="s">
        <v>6725</v>
      </c>
      <c r="H1713" t="s">
        <v>7367</v>
      </c>
      <c r="I1713" t="s">
        <v>7368</v>
      </c>
      <c r="J1713">
        <v>4168151000</v>
      </c>
      <c r="K1713" t="s">
        <v>7369</v>
      </c>
      <c r="L1713" t="s">
        <v>7370</v>
      </c>
      <c r="M1713" t="s">
        <v>7371</v>
      </c>
      <c r="N1713" t="s">
        <v>7371</v>
      </c>
      <c r="O1713">
        <v>1</v>
      </c>
      <c r="P1713">
        <v>1</v>
      </c>
      <c r="Q1713">
        <v>4</v>
      </c>
      <c r="R1713">
        <v>1</v>
      </c>
      <c r="S1713" s="14" t="s">
        <v>5926</v>
      </c>
      <c r="T1713" s="14" t="s">
        <v>5927</v>
      </c>
      <c r="U1713" s="15">
        <v>1</v>
      </c>
      <c r="V1713">
        <v>20</v>
      </c>
      <c r="W1713" t="s">
        <v>7372</v>
      </c>
      <c r="X1713" s="16">
        <v>0.128</v>
      </c>
      <c r="Y1713">
        <v>0</v>
      </c>
      <c r="Z1713" t="s">
        <v>7373</v>
      </c>
      <c r="AA1713">
        <v>13</v>
      </c>
      <c r="AB1713">
        <v>1</v>
      </c>
      <c r="AC1713">
        <v>0</v>
      </c>
      <c r="AD1713">
        <v>290</v>
      </c>
      <c r="AE1713" t="s">
        <v>7374</v>
      </c>
      <c r="AF1713" t="s">
        <v>7369</v>
      </c>
      <c r="AG1713" t="s">
        <v>7369</v>
      </c>
      <c r="AH1713" t="s">
        <v>7368</v>
      </c>
      <c r="AI1713" t="s">
        <v>7378</v>
      </c>
      <c r="AJ1713">
        <v>9562098003</v>
      </c>
    </row>
    <row r="1714" spans="1:36" ht="15" x14ac:dyDescent="0.2">
      <c r="A1714">
        <v>80</v>
      </c>
      <c r="B1714">
        <v>13</v>
      </c>
      <c r="C1714">
        <v>1</v>
      </c>
      <c r="D1714">
        <v>0</v>
      </c>
      <c r="E1714">
        <v>0</v>
      </c>
      <c r="F1714" s="13" t="s">
        <v>4152</v>
      </c>
      <c r="G1714" s="13" t="s">
        <v>4153</v>
      </c>
      <c r="H1714" t="s">
        <v>7367</v>
      </c>
      <c r="I1714" t="s">
        <v>7368</v>
      </c>
      <c r="J1714">
        <v>4167104012</v>
      </c>
      <c r="K1714" t="s">
        <v>7369</v>
      </c>
      <c r="L1714" t="s">
        <v>7370</v>
      </c>
      <c r="M1714" t="s">
        <v>7371</v>
      </c>
      <c r="N1714" t="s">
        <v>7371</v>
      </c>
      <c r="O1714">
        <v>1</v>
      </c>
      <c r="P1714">
        <v>1</v>
      </c>
      <c r="Q1714">
        <v>4</v>
      </c>
      <c r="R1714" s="1">
        <v>1000</v>
      </c>
      <c r="S1714" s="14" t="s">
        <v>4154</v>
      </c>
      <c r="T1714" s="14" t="s">
        <v>4155</v>
      </c>
      <c r="U1714" s="15">
        <v>1</v>
      </c>
      <c r="V1714">
        <v>10</v>
      </c>
      <c r="W1714" t="s">
        <v>7372</v>
      </c>
      <c r="X1714" s="16">
        <v>167</v>
      </c>
      <c r="Y1714">
        <v>0</v>
      </c>
      <c r="Z1714" t="s">
        <v>7373</v>
      </c>
      <c r="AA1714">
        <v>13</v>
      </c>
      <c r="AB1714">
        <v>5</v>
      </c>
      <c r="AC1714">
        <v>0</v>
      </c>
      <c r="AD1714">
        <v>290</v>
      </c>
      <c r="AE1714" t="s">
        <v>7374</v>
      </c>
      <c r="AF1714" t="s">
        <v>7369</v>
      </c>
      <c r="AG1714" t="s">
        <v>7369</v>
      </c>
      <c r="AH1714" t="s">
        <v>7368</v>
      </c>
      <c r="AI1714" t="s">
        <v>7378</v>
      </c>
      <c r="AJ1714">
        <v>9562098003</v>
      </c>
    </row>
    <row r="1715" spans="1:36" ht="15" x14ac:dyDescent="0.2">
      <c r="A1715">
        <v>80</v>
      </c>
      <c r="B1715">
        <v>13</v>
      </c>
      <c r="C1715">
        <v>1</v>
      </c>
      <c r="D1715">
        <v>0</v>
      </c>
      <c r="E1715">
        <v>0</v>
      </c>
      <c r="F1715" s="13" t="s">
        <v>6170</v>
      </c>
      <c r="G1715" s="13" t="s">
        <v>6171</v>
      </c>
      <c r="H1715" t="s">
        <v>7367</v>
      </c>
      <c r="I1715" t="s">
        <v>7368</v>
      </c>
      <c r="J1715">
        <v>4758203004</v>
      </c>
      <c r="K1715" t="s">
        <v>7369</v>
      </c>
      <c r="L1715" t="s">
        <v>7370</v>
      </c>
      <c r="M1715" t="s">
        <v>7371</v>
      </c>
      <c r="N1715" t="s">
        <v>7371</v>
      </c>
      <c r="O1715">
        <v>1</v>
      </c>
      <c r="P1715">
        <v>1</v>
      </c>
      <c r="Q1715">
        <v>4</v>
      </c>
      <c r="R1715" s="1">
        <v>1000</v>
      </c>
      <c r="S1715" s="14" t="s">
        <v>6172</v>
      </c>
      <c r="T1715" s="14" t="s">
        <v>6173</v>
      </c>
      <c r="U1715" s="15">
        <v>1</v>
      </c>
      <c r="V1715">
        <v>10</v>
      </c>
      <c r="W1715" t="s">
        <v>7372</v>
      </c>
      <c r="X1715" s="16">
        <v>281</v>
      </c>
      <c r="Y1715">
        <v>0</v>
      </c>
      <c r="Z1715" t="s">
        <v>7373</v>
      </c>
      <c r="AA1715">
        <v>13</v>
      </c>
      <c r="AB1715">
        <v>1</v>
      </c>
      <c r="AC1715">
        <v>0</v>
      </c>
      <c r="AD1715">
        <v>290</v>
      </c>
      <c r="AE1715" t="s">
        <v>7374</v>
      </c>
      <c r="AF1715" t="s">
        <v>7369</v>
      </c>
      <c r="AG1715" t="s">
        <v>7369</v>
      </c>
      <c r="AH1715" t="s">
        <v>7368</v>
      </c>
      <c r="AI1715" t="s">
        <v>7378</v>
      </c>
      <c r="AJ1715">
        <v>9562098003</v>
      </c>
    </row>
    <row r="1716" spans="1:36" ht="15" x14ac:dyDescent="0.2">
      <c r="A1716">
        <v>80</v>
      </c>
      <c r="B1716">
        <v>13</v>
      </c>
      <c r="C1716">
        <v>1</v>
      </c>
      <c r="D1716">
        <v>0</v>
      </c>
      <c r="E1716">
        <v>0</v>
      </c>
      <c r="F1716" s="13" t="s">
        <v>7218</v>
      </c>
      <c r="G1716" s="13" t="s">
        <v>7219</v>
      </c>
      <c r="H1716" t="s">
        <v>7367</v>
      </c>
      <c r="I1716" t="s">
        <v>7368</v>
      </c>
      <c r="J1716">
        <v>4758203004</v>
      </c>
      <c r="K1716" t="s">
        <v>7369</v>
      </c>
      <c r="L1716" t="s">
        <v>7370</v>
      </c>
      <c r="M1716"/>
      <c r="N1716"/>
      <c r="O1716">
        <v>1</v>
      </c>
      <c r="P1716">
        <v>1</v>
      </c>
      <c r="Q1716">
        <v>4</v>
      </c>
      <c r="R1716" s="1">
        <v>1000</v>
      </c>
      <c r="S1716" s="14" t="s">
        <v>6172</v>
      </c>
      <c r="T1716" s="14" t="s">
        <v>6173</v>
      </c>
      <c r="U1716" s="15">
        <v>1</v>
      </c>
      <c r="V1716">
        <v>10</v>
      </c>
      <c r="W1716" t="s">
        <v>7372</v>
      </c>
      <c r="X1716" s="16">
        <v>280</v>
      </c>
      <c r="Y1716">
        <v>0</v>
      </c>
      <c r="Z1716" t="s">
        <v>7373</v>
      </c>
      <c r="AA1716">
        <v>13</v>
      </c>
      <c r="AB1716">
        <v>1</v>
      </c>
      <c r="AC1716">
        <v>0</v>
      </c>
      <c r="AD1716">
        <v>290</v>
      </c>
      <c r="AE1716" t="s">
        <v>7374</v>
      </c>
      <c r="AF1716" t="s">
        <v>7369</v>
      </c>
      <c r="AG1716" t="s">
        <v>7369</v>
      </c>
      <c r="AH1716" t="s">
        <v>7368</v>
      </c>
      <c r="AI1716" t="s">
        <v>7378</v>
      </c>
      <c r="AJ1716">
        <v>9562098003</v>
      </c>
    </row>
    <row r="1717" spans="1:36" ht="15" x14ac:dyDescent="0.2">
      <c r="A1717">
        <v>80</v>
      </c>
      <c r="B1717">
        <v>13</v>
      </c>
      <c r="C1717">
        <v>8</v>
      </c>
      <c r="D1717">
        <v>0</v>
      </c>
      <c r="E1717">
        <v>0</v>
      </c>
      <c r="F1717" s="13" t="s">
        <v>6980</v>
      </c>
      <c r="G1717" s="13" t="s">
        <v>6981</v>
      </c>
      <c r="H1717" t="s">
        <v>7367</v>
      </c>
      <c r="I1717" t="s">
        <v>7368</v>
      </c>
      <c r="J1717">
        <v>4167104020</v>
      </c>
      <c r="K1717" t="s">
        <v>7369</v>
      </c>
      <c r="L1717" t="s">
        <v>7370</v>
      </c>
      <c r="M1717" t="s">
        <v>7371</v>
      </c>
      <c r="N1717" t="s">
        <v>7371</v>
      </c>
      <c r="O1717">
        <v>1</v>
      </c>
      <c r="P1717">
        <v>1</v>
      </c>
      <c r="Q1717">
        <v>4</v>
      </c>
      <c r="R1717" s="1">
        <v>1000</v>
      </c>
      <c r="S1717" s="14" t="s">
        <v>5988</v>
      </c>
      <c r="T1717" s="14" t="s">
        <v>5989</v>
      </c>
      <c r="U1717" s="15">
        <v>1</v>
      </c>
      <c r="V1717">
        <v>10</v>
      </c>
      <c r="W1717" t="s">
        <v>7372</v>
      </c>
      <c r="X1717" s="16">
        <v>49.56</v>
      </c>
      <c r="Y1717">
        <v>0</v>
      </c>
      <c r="Z1717" t="s">
        <v>7373</v>
      </c>
      <c r="AA1717">
        <v>13</v>
      </c>
      <c r="AB1717">
        <v>1</v>
      </c>
      <c r="AC1717">
        <v>0</v>
      </c>
      <c r="AD1717">
        <v>290</v>
      </c>
      <c r="AE1717" t="s">
        <v>7374</v>
      </c>
      <c r="AF1717" t="s">
        <v>7369</v>
      </c>
      <c r="AG1717" t="s">
        <v>7369</v>
      </c>
      <c r="AH1717" t="s">
        <v>7368</v>
      </c>
      <c r="AI1717"/>
      <c r="AJ1717">
        <v>9562098003</v>
      </c>
    </row>
    <row r="1718" spans="1:36" ht="15" x14ac:dyDescent="0.2">
      <c r="A1718">
        <v>80</v>
      </c>
      <c r="B1718">
        <v>13</v>
      </c>
      <c r="C1718">
        <v>8</v>
      </c>
      <c r="D1718">
        <v>0</v>
      </c>
      <c r="E1718">
        <v>0</v>
      </c>
      <c r="F1718" s="13" t="s">
        <v>5986</v>
      </c>
      <c r="G1718" s="13" t="s">
        <v>5987</v>
      </c>
      <c r="H1718" t="s">
        <v>7367</v>
      </c>
      <c r="I1718" t="s">
        <v>7368</v>
      </c>
      <c r="J1718">
        <v>4167151003</v>
      </c>
      <c r="K1718" t="s">
        <v>7369</v>
      </c>
      <c r="L1718" t="s">
        <v>7370</v>
      </c>
      <c r="M1718"/>
      <c r="N1718"/>
      <c r="O1718">
        <v>1</v>
      </c>
      <c r="P1718">
        <v>1</v>
      </c>
      <c r="Q1718">
        <v>4</v>
      </c>
      <c r="R1718" s="1">
        <v>1000</v>
      </c>
      <c r="S1718" s="14" t="s">
        <v>5988</v>
      </c>
      <c r="T1718" s="14" t="s">
        <v>5989</v>
      </c>
      <c r="U1718" s="15">
        <v>1</v>
      </c>
      <c r="V1718">
        <v>10</v>
      </c>
      <c r="W1718" t="s">
        <v>7372</v>
      </c>
      <c r="X1718" s="16">
        <v>49.56</v>
      </c>
      <c r="Y1718">
        <v>0</v>
      </c>
      <c r="Z1718" t="s">
        <v>7373</v>
      </c>
      <c r="AA1718">
        <v>13</v>
      </c>
      <c r="AB1718">
        <v>1</v>
      </c>
      <c r="AC1718">
        <v>0</v>
      </c>
      <c r="AD1718">
        <v>290</v>
      </c>
      <c r="AE1718" t="s">
        <v>7374</v>
      </c>
      <c r="AF1718" t="s">
        <v>7369</v>
      </c>
      <c r="AG1718" t="s">
        <v>7369</v>
      </c>
      <c r="AH1718" t="s">
        <v>7368</v>
      </c>
      <c r="AI1718"/>
      <c r="AJ1718">
        <v>9562098003</v>
      </c>
    </row>
    <row r="1719" spans="1:36" ht="15" x14ac:dyDescent="0.2">
      <c r="A1719">
        <v>80</v>
      </c>
      <c r="B1719">
        <v>13</v>
      </c>
      <c r="C1719">
        <v>1</v>
      </c>
      <c r="D1719">
        <v>0</v>
      </c>
      <c r="E1719">
        <v>0</v>
      </c>
      <c r="F1719" s="13" t="s">
        <v>5702</v>
      </c>
      <c r="G1719" s="13" t="s">
        <v>5703</v>
      </c>
      <c r="H1719" t="s">
        <v>7367</v>
      </c>
      <c r="I1719" t="s">
        <v>7368</v>
      </c>
      <c r="J1719">
        <v>4167151003</v>
      </c>
      <c r="K1719" t="s">
        <v>7369</v>
      </c>
      <c r="L1719" t="s">
        <v>7370</v>
      </c>
      <c r="M1719" t="s">
        <v>7371</v>
      </c>
      <c r="N1719" t="s">
        <v>7371</v>
      </c>
      <c r="O1719">
        <v>1</v>
      </c>
      <c r="P1719">
        <v>1</v>
      </c>
      <c r="Q1719">
        <v>4</v>
      </c>
      <c r="R1719" s="1">
        <v>1000</v>
      </c>
      <c r="S1719" s="14" t="s">
        <v>2706</v>
      </c>
      <c r="T1719" s="14" t="s">
        <v>2707</v>
      </c>
      <c r="U1719" s="15">
        <v>1</v>
      </c>
      <c r="V1719">
        <v>10</v>
      </c>
      <c r="W1719" t="s">
        <v>7372</v>
      </c>
      <c r="X1719" s="16">
        <v>167</v>
      </c>
      <c r="Y1719">
        <v>0</v>
      </c>
      <c r="Z1719" t="s">
        <v>7373</v>
      </c>
      <c r="AA1719">
        <v>13</v>
      </c>
      <c r="AB1719">
        <v>1</v>
      </c>
      <c r="AC1719">
        <v>0</v>
      </c>
      <c r="AD1719">
        <v>290</v>
      </c>
      <c r="AE1719" t="s">
        <v>7374</v>
      </c>
      <c r="AF1719" t="s">
        <v>7369</v>
      </c>
      <c r="AG1719" t="s">
        <v>7369</v>
      </c>
      <c r="AH1719" t="s">
        <v>7368</v>
      </c>
      <c r="AI1719" t="s">
        <v>7378</v>
      </c>
      <c r="AJ1719">
        <v>9562098003</v>
      </c>
    </row>
    <row r="1720" spans="1:36" ht="15" x14ac:dyDescent="0.2">
      <c r="A1720">
        <v>80</v>
      </c>
      <c r="B1720">
        <v>13</v>
      </c>
      <c r="C1720">
        <v>1</v>
      </c>
      <c r="D1720">
        <v>0</v>
      </c>
      <c r="E1720">
        <v>0</v>
      </c>
      <c r="F1720" s="13" t="s">
        <v>2704</v>
      </c>
      <c r="G1720" s="13" t="s">
        <v>2705</v>
      </c>
      <c r="H1720" t="s">
        <v>7367</v>
      </c>
      <c r="I1720" t="s">
        <v>7368</v>
      </c>
      <c r="J1720">
        <v>4167151003</v>
      </c>
      <c r="K1720" t="s">
        <v>7369</v>
      </c>
      <c r="L1720" t="s">
        <v>7370</v>
      </c>
      <c r="M1720" t="s">
        <v>7371</v>
      </c>
      <c r="N1720" t="s">
        <v>7371</v>
      </c>
      <c r="O1720">
        <v>1</v>
      </c>
      <c r="P1720">
        <v>1</v>
      </c>
      <c r="Q1720">
        <v>4</v>
      </c>
      <c r="R1720" s="1">
        <v>1000</v>
      </c>
      <c r="S1720" s="14" t="s">
        <v>2706</v>
      </c>
      <c r="T1720" s="14" t="s">
        <v>2707</v>
      </c>
      <c r="U1720" s="15">
        <v>1</v>
      </c>
      <c r="V1720">
        <v>10</v>
      </c>
      <c r="W1720" t="s">
        <v>7372</v>
      </c>
      <c r="X1720" s="16">
        <v>154</v>
      </c>
      <c r="Y1720">
        <v>0</v>
      </c>
      <c r="Z1720" t="s">
        <v>7373</v>
      </c>
      <c r="AA1720">
        <v>13</v>
      </c>
      <c r="AB1720">
        <v>1</v>
      </c>
      <c r="AC1720">
        <v>0</v>
      </c>
      <c r="AD1720">
        <v>290</v>
      </c>
      <c r="AE1720" t="s">
        <v>7374</v>
      </c>
      <c r="AF1720" t="s">
        <v>7369</v>
      </c>
      <c r="AG1720" t="s">
        <v>7369</v>
      </c>
      <c r="AH1720" t="s">
        <v>7368</v>
      </c>
      <c r="AI1720" t="s">
        <v>7378</v>
      </c>
      <c r="AJ1720">
        <v>9562098003</v>
      </c>
    </row>
    <row r="1721" spans="1:36" ht="15" x14ac:dyDescent="0.2">
      <c r="A1721">
        <v>80</v>
      </c>
      <c r="B1721">
        <v>13</v>
      </c>
      <c r="C1721">
        <v>1</v>
      </c>
      <c r="D1721">
        <v>0</v>
      </c>
      <c r="E1721">
        <v>0</v>
      </c>
      <c r="F1721" s="13" t="s">
        <v>3252</v>
      </c>
      <c r="G1721" s="13" t="s">
        <v>3253</v>
      </c>
      <c r="H1721" t="s">
        <v>7367</v>
      </c>
      <c r="I1721" t="s">
        <v>7368</v>
      </c>
      <c r="J1721">
        <v>4167151003</v>
      </c>
      <c r="K1721" t="s">
        <v>7369</v>
      </c>
      <c r="L1721" t="s">
        <v>7370</v>
      </c>
      <c r="M1721" t="s">
        <v>7371</v>
      </c>
      <c r="N1721"/>
      <c r="O1721">
        <v>1</v>
      </c>
      <c r="P1721">
        <v>1</v>
      </c>
      <c r="Q1721">
        <v>4</v>
      </c>
      <c r="R1721" s="1">
        <v>1000</v>
      </c>
      <c r="S1721" s="14" t="s">
        <v>2706</v>
      </c>
      <c r="T1721" s="14" t="s">
        <v>2707</v>
      </c>
      <c r="U1721" s="15">
        <v>1</v>
      </c>
      <c r="V1721">
        <v>10</v>
      </c>
      <c r="W1721" t="s">
        <v>7372</v>
      </c>
      <c r="X1721" s="16">
        <v>166</v>
      </c>
      <c r="Y1721">
        <v>0</v>
      </c>
      <c r="Z1721" t="s">
        <v>7373</v>
      </c>
      <c r="AA1721">
        <v>13</v>
      </c>
      <c r="AB1721">
        <v>1</v>
      </c>
      <c r="AC1721">
        <v>0</v>
      </c>
      <c r="AD1721">
        <v>290</v>
      </c>
      <c r="AE1721" t="s">
        <v>7374</v>
      </c>
      <c r="AF1721" t="s">
        <v>7369</v>
      </c>
      <c r="AG1721" t="s">
        <v>7369</v>
      </c>
      <c r="AH1721" t="s">
        <v>7368</v>
      </c>
      <c r="AI1721" t="s">
        <v>7378</v>
      </c>
      <c r="AJ1721">
        <v>9562098003</v>
      </c>
    </row>
    <row r="1722" spans="1:36" ht="15" x14ac:dyDescent="0.2">
      <c r="A1722">
        <v>80</v>
      </c>
      <c r="B1722">
        <v>13</v>
      </c>
      <c r="C1722">
        <v>1</v>
      </c>
      <c r="D1722">
        <v>0</v>
      </c>
      <c r="E1722">
        <v>0</v>
      </c>
      <c r="F1722" s="13" t="s">
        <v>2766</v>
      </c>
      <c r="G1722" s="13" t="s">
        <v>2767</v>
      </c>
      <c r="H1722" t="s">
        <v>7367</v>
      </c>
      <c r="I1722" t="s">
        <v>7368</v>
      </c>
      <c r="J1722">
        <v>4187120005</v>
      </c>
      <c r="K1722" t="s">
        <v>7369</v>
      </c>
      <c r="L1722" t="s">
        <v>7370</v>
      </c>
      <c r="M1722" t="s">
        <v>7371</v>
      </c>
      <c r="N1722" t="s">
        <v>7371</v>
      </c>
      <c r="O1722">
        <v>1</v>
      </c>
      <c r="P1722">
        <v>1</v>
      </c>
      <c r="Q1722">
        <v>4</v>
      </c>
      <c r="R1722" s="1">
        <v>1000</v>
      </c>
      <c r="S1722" s="14" t="s">
        <v>2734</v>
      </c>
      <c r="T1722" s="14" t="s">
        <v>2735</v>
      </c>
      <c r="U1722" s="15">
        <v>1</v>
      </c>
      <c r="V1722">
        <v>10</v>
      </c>
      <c r="W1722" t="s">
        <v>7372</v>
      </c>
      <c r="X1722" s="16">
        <v>183</v>
      </c>
      <c r="Y1722">
        <v>0</v>
      </c>
      <c r="Z1722" t="s">
        <v>7373</v>
      </c>
      <c r="AA1722">
        <v>13</v>
      </c>
      <c r="AB1722">
        <v>1</v>
      </c>
      <c r="AC1722">
        <v>0</v>
      </c>
      <c r="AD1722">
        <v>290</v>
      </c>
      <c r="AE1722" t="s">
        <v>7374</v>
      </c>
      <c r="AF1722" t="s">
        <v>7369</v>
      </c>
      <c r="AG1722" t="s">
        <v>7369</v>
      </c>
      <c r="AH1722" t="s">
        <v>7368</v>
      </c>
      <c r="AI1722" t="s">
        <v>7378</v>
      </c>
      <c r="AJ1722">
        <v>9562098003</v>
      </c>
    </row>
    <row r="1723" spans="1:36" ht="15" x14ac:dyDescent="0.2">
      <c r="A1723">
        <v>80</v>
      </c>
      <c r="B1723">
        <v>13</v>
      </c>
      <c r="C1723">
        <v>1</v>
      </c>
      <c r="D1723">
        <v>0</v>
      </c>
      <c r="E1723">
        <v>0</v>
      </c>
      <c r="F1723" s="13" t="s">
        <v>5780</v>
      </c>
      <c r="G1723" s="13" t="s">
        <v>5781</v>
      </c>
      <c r="H1723" t="s">
        <v>7367</v>
      </c>
      <c r="I1723" t="s">
        <v>7368</v>
      </c>
      <c r="J1723">
        <v>4167151003</v>
      </c>
      <c r="K1723" t="s">
        <v>7369</v>
      </c>
      <c r="L1723" t="s">
        <v>7370</v>
      </c>
      <c r="M1723"/>
      <c r="N1723"/>
      <c r="O1723">
        <v>1</v>
      </c>
      <c r="P1723">
        <v>1</v>
      </c>
      <c r="Q1723">
        <v>4</v>
      </c>
      <c r="R1723" s="1">
        <v>1000</v>
      </c>
      <c r="S1723" s="14" t="s">
        <v>2734</v>
      </c>
      <c r="T1723" s="14" t="s">
        <v>2735</v>
      </c>
      <c r="U1723" s="15">
        <v>1</v>
      </c>
      <c r="V1723">
        <v>10</v>
      </c>
      <c r="W1723" t="s">
        <v>7372</v>
      </c>
      <c r="X1723" s="16">
        <v>182</v>
      </c>
      <c r="Y1723">
        <v>0</v>
      </c>
      <c r="Z1723" t="s">
        <v>7373</v>
      </c>
      <c r="AA1723">
        <v>13</v>
      </c>
      <c r="AB1723">
        <v>1</v>
      </c>
      <c r="AC1723">
        <v>0</v>
      </c>
      <c r="AD1723">
        <v>290</v>
      </c>
      <c r="AE1723" t="s">
        <v>7374</v>
      </c>
      <c r="AF1723" t="s">
        <v>7369</v>
      </c>
      <c r="AG1723" t="s">
        <v>7369</v>
      </c>
      <c r="AH1723" t="s">
        <v>7368</v>
      </c>
      <c r="AI1723" t="s">
        <v>7378</v>
      </c>
      <c r="AJ1723">
        <v>9562098003</v>
      </c>
    </row>
    <row r="1724" spans="1:36" ht="15" x14ac:dyDescent="0.2">
      <c r="A1724">
        <v>80</v>
      </c>
      <c r="B1724">
        <v>13</v>
      </c>
      <c r="C1724">
        <v>1</v>
      </c>
      <c r="D1724">
        <v>0</v>
      </c>
      <c r="E1724">
        <v>0</v>
      </c>
      <c r="F1724" s="13" t="s">
        <v>2732</v>
      </c>
      <c r="G1724" s="13" t="s">
        <v>2733</v>
      </c>
      <c r="H1724" t="s">
        <v>7367</v>
      </c>
      <c r="I1724" t="s">
        <v>7368</v>
      </c>
      <c r="J1724">
        <v>4187151016</v>
      </c>
      <c r="K1724" t="s">
        <v>7369</v>
      </c>
      <c r="L1724" t="s">
        <v>7370</v>
      </c>
      <c r="M1724" t="s">
        <v>7371</v>
      </c>
      <c r="N1724" t="s">
        <v>7371</v>
      </c>
      <c r="O1724">
        <v>1</v>
      </c>
      <c r="P1724">
        <v>1</v>
      </c>
      <c r="Q1724">
        <v>4</v>
      </c>
      <c r="R1724" s="1">
        <v>1000</v>
      </c>
      <c r="S1724" s="14" t="s">
        <v>2734</v>
      </c>
      <c r="T1724" s="14" t="s">
        <v>2735</v>
      </c>
      <c r="U1724" s="15">
        <v>1</v>
      </c>
      <c r="V1724">
        <v>10</v>
      </c>
      <c r="W1724" t="s">
        <v>7372</v>
      </c>
      <c r="X1724" s="16">
        <v>175</v>
      </c>
      <c r="Y1724">
        <v>0</v>
      </c>
      <c r="Z1724" t="s">
        <v>7373</v>
      </c>
      <c r="AA1724">
        <v>13</v>
      </c>
      <c r="AB1724">
        <v>1</v>
      </c>
      <c r="AC1724">
        <v>0</v>
      </c>
      <c r="AD1724">
        <v>290</v>
      </c>
      <c r="AE1724" t="s">
        <v>7374</v>
      </c>
      <c r="AF1724" t="s">
        <v>7369</v>
      </c>
      <c r="AG1724" t="s">
        <v>7369</v>
      </c>
      <c r="AH1724" t="s">
        <v>7368</v>
      </c>
      <c r="AI1724" t="s">
        <v>7378</v>
      </c>
      <c r="AJ1724">
        <v>9562098003</v>
      </c>
    </row>
    <row r="1725" spans="1:36" ht="15" x14ac:dyDescent="0.2">
      <c r="A1725">
        <v>80</v>
      </c>
      <c r="B1725">
        <v>13</v>
      </c>
      <c r="C1725">
        <v>1</v>
      </c>
      <c r="D1725">
        <v>0</v>
      </c>
      <c r="E1725">
        <v>0</v>
      </c>
      <c r="F1725" s="13" t="s">
        <v>6750</v>
      </c>
      <c r="G1725" s="13" t="s">
        <v>6751</v>
      </c>
      <c r="H1725" t="s">
        <v>7367</v>
      </c>
      <c r="I1725" t="s">
        <v>7368</v>
      </c>
      <c r="J1725">
        <v>4167203002</v>
      </c>
      <c r="K1725" t="s">
        <v>7369</v>
      </c>
      <c r="L1725" t="s">
        <v>7370</v>
      </c>
      <c r="M1725" t="s">
        <v>7371</v>
      </c>
      <c r="N1725" t="s">
        <v>7371</v>
      </c>
      <c r="O1725">
        <v>1</v>
      </c>
      <c r="P1725">
        <v>1</v>
      </c>
      <c r="Q1725">
        <v>4</v>
      </c>
      <c r="R1725" s="1">
        <v>1000</v>
      </c>
      <c r="S1725" s="14" t="s">
        <v>6454</v>
      </c>
      <c r="T1725" s="14" t="s">
        <v>6455</v>
      </c>
      <c r="U1725" s="15">
        <v>1</v>
      </c>
      <c r="V1725">
        <v>10</v>
      </c>
      <c r="W1725" t="s">
        <v>7372</v>
      </c>
      <c r="X1725" s="16">
        <v>227</v>
      </c>
      <c r="Y1725">
        <v>0</v>
      </c>
      <c r="Z1725" t="s">
        <v>7373</v>
      </c>
      <c r="AA1725">
        <v>13</v>
      </c>
      <c r="AB1725">
        <v>1</v>
      </c>
      <c r="AC1725">
        <v>0</v>
      </c>
      <c r="AD1725">
        <v>290</v>
      </c>
      <c r="AE1725" t="s">
        <v>7374</v>
      </c>
      <c r="AF1725" t="s">
        <v>7369</v>
      </c>
      <c r="AG1725" t="s">
        <v>7369</v>
      </c>
      <c r="AH1725" t="s">
        <v>7368</v>
      </c>
      <c r="AI1725" t="s">
        <v>7378</v>
      </c>
      <c r="AJ1725">
        <v>9562098003</v>
      </c>
    </row>
    <row r="1726" spans="1:36" ht="15" x14ac:dyDescent="0.2">
      <c r="A1726">
        <v>80</v>
      </c>
      <c r="B1726">
        <v>13</v>
      </c>
      <c r="C1726">
        <v>1</v>
      </c>
      <c r="D1726">
        <v>0</v>
      </c>
      <c r="E1726">
        <v>0</v>
      </c>
      <c r="F1726" s="13" t="s">
        <v>6452</v>
      </c>
      <c r="G1726" s="13" t="s">
        <v>6453</v>
      </c>
      <c r="H1726" t="s">
        <v>7367</v>
      </c>
      <c r="I1726" t="s">
        <v>7368</v>
      </c>
      <c r="J1726">
        <v>4758203004</v>
      </c>
      <c r="K1726" t="s">
        <v>7369</v>
      </c>
      <c r="L1726" t="s">
        <v>7370</v>
      </c>
      <c r="M1726" t="s">
        <v>7371</v>
      </c>
      <c r="N1726" t="s">
        <v>7371</v>
      </c>
      <c r="O1726">
        <v>1</v>
      </c>
      <c r="P1726">
        <v>1</v>
      </c>
      <c r="Q1726">
        <v>4</v>
      </c>
      <c r="R1726" s="1">
        <v>1000</v>
      </c>
      <c r="S1726" s="14" t="s">
        <v>6454</v>
      </c>
      <c r="T1726" s="14" t="s">
        <v>6455</v>
      </c>
      <c r="U1726" s="15">
        <v>1</v>
      </c>
      <c r="V1726">
        <v>10</v>
      </c>
      <c r="W1726" t="s">
        <v>7372</v>
      </c>
      <c r="X1726" s="16">
        <v>228</v>
      </c>
      <c r="Y1726">
        <v>0</v>
      </c>
      <c r="Z1726" t="s">
        <v>7373</v>
      </c>
      <c r="AA1726">
        <v>13</v>
      </c>
      <c r="AB1726">
        <v>1</v>
      </c>
      <c r="AC1726">
        <v>0</v>
      </c>
      <c r="AD1726">
        <v>290</v>
      </c>
      <c r="AE1726" t="s">
        <v>7374</v>
      </c>
      <c r="AF1726" t="s">
        <v>7369</v>
      </c>
      <c r="AG1726" t="s">
        <v>7369</v>
      </c>
      <c r="AH1726" t="s">
        <v>7368</v>
      </c>
      <c r="AI1726" t="s">
        <v>7378</v>
      </c>
      <c r="AJ1726">
        <v>9562098003</v>
      </c>
    </row>
    <row r="1727" spans="1:36" ht="15" x14ac:dyDescent="0.2">
      <c r="A1727">
        <v>80</v>
      </c>
      <c r="B1727">
        <v>13</v>
      </c>
      <c r="C1727">
        <v>1</v>
      </c>
      <c r="D1727">
        <v>0</v>
      </c>
      <c r="E1727">
        <v>0</v>
      </c>
      <c r="F1727" s="13" t="s">
        <v>4446</v>
      </c>
      <c r="G1727" s="13" t="s">
        <v>4447</v>
      </c>
      <c r="H1727" t="s">
        <v>7367</v>
      </c>
      <c r="I1727" t="s">
        <v>7379</v>
      </c>
      <c r="J1727">
        <v>4167203002</v>
      </c>
      <c r="K1727" t="s">
        <v>7369</v>
      </c>
      <c r="L1727" t="s">
        <v>7370</v>
      </c>
      <c r="M1727"/>
      <c r="N1727"/>
      <c r="O1727">
        <v>1</v>
      </c>
      <c r="P1727">
        <v>1</v>
      </c>
      <c r="Q1727">
        <v>4</v>
      </c>
      <c r="R1727" s="1">
        <v>1000</v>
      </c>
      <c r="S1727" s="14" t="s">
        <v>4448</v>
      </c>
      <c r="T1727" s="14" t="s">
        <v>4449</v>
      </c>
      <c r="U1727" s="15">
        <v>1</v>
      </c>
      <c r="V1727">
        <v>10</v>
      </c>
      <c r="W1727" t="s">
        <v>7372</v>
      </c>
      <c r="X1727" s="16">
        <v>11.329000000000001</v>
      </c>
      <c r="Y1727">
        <v>0</v>
      </c>
      <c r="Z1727" t="s">
        <v>7373</v>
      </c>
      <c r="AA1727">
        <v>13</v>
      </c>
      <c r="AB1727">
        <v>5</v>
      </c>
      <c r="AC1727">
        <v>0</v>
      </c>
      <c r="AD1727">
        <v>278</v>
      </c>
      <c r="AE1727" t="s">
        <v>7374</v>
      </c>
      <c r="AF1727" t="s">
        <v>7369</v>
      </c>
      <c r="AG1727" t="s">
        <v>7369</v>
      </c>
      <c r="AH1727" t="s">
        <v>7368</v>
      </c>
      <c r="AI1727" t="s">
        <v>7378</v>
      </c>
      <c r="AJ1727">
        <v>9562098003</v>
      </c>
    </row>
    <row r="1728" spans="1:36" ht="15" x14ac:dyDescent="0.2">
      <c r="A1728">
        <v>80</v>
      </c>
      <c r="B1728">
        <v>13</v>
      </c>
      <c r="C1728">
        <v>1</v>
      </c>
      <c r="D1728">
        <v>0</v>
      </c>
      <c r="E1728">
        <v>0</v>
      </c>
      <c r="F1728" s="13" t="s">
        <v>7324</v>
      </c>
      <c r="G1728" s="13" t="s">
        <v>7325</v>
      </c>
      <c r="H1728" t="s">
        <v>7367</v>
      </c>
      <c r="I1728" t="s">
        <v>7368</v>
      </c>
      <c r="J1728">
        <v>4166203000</v>
      </c>
      <c r="K1728" t="s">
        <v>7369</v>
      </c>
      <c r="L1728" t="s">
        <v>7370</v>
      </c>
      <c r="M1728" t="s">
        <v>7371</v>
      </c>
      <c r="N1728"/>
      <c r="O1728">
        <v>1</v>
      </c>
      <c r="P1728">
        <v>1</v>
      </c>
      <c r="Q1728">
        <v>4</v>
      </c>
      <c r="R1728" s="1">
        <v>1000</v>
      </c>
      <c r="S1728" s="14" t="s">
        <v>3114</v>
      </c>
      <c r="T1728" s="14" t="s">
        <v>3115</v>
      </c>
      <c r="U1728" s="15">
        <v>1</v>
      </c>
      <c r="V1728">
        <v>10</v>
      </c>
      <c r="W1728" t="s">
        <v>7372</v>
      </c>
      <c r="X1728" s="16">
        <v>152</v>
      </c>
      <c r="Y1728">
        <v>0</v>
      </c>
      <c r="Z1728" t="s">
        <v>7373</v>
      </c>
      <c r="AA1728">
        <v>13</v>
      </c>
      <c r="AB1728">
        <v>1</v>
      </c>
      <c r="AC1728">
        <v>0</v>
      </c>
      <c r="AD1728">
        <v>290</v>
      </c>
      <c r="AE1728" t="s">
        <v>7374</v>
      </c>
      <c r="AF1728" t="s">
        <v>7369</v>
      </c>
      <c r="AG1728" t="s">
        <v>7369</v>
      </c>
      <c r="AH1728" t="s">
        <v>7368</v>
      </c>
      <c r="AI1728" t="s">
        <v>7378</v>
      </c>
      <c r="AJ1728">
        <v>9562098003</v>
      </c>
    </row>
    <row r="1729" spans="1:36" ht="15" x14ac:dyDescent="0.2">
      <c r="A1729">
        <v>80</v>
      </c>
      <c r="B1729">
        <v>13</v>
      </c>
      <c r="C1729">
        <v>1</v>
      </c>
      <c r="D1729">
        <v>0</v>
      </c>
      <c r="E1729">
        <v>0</v>
      </c>
      <c r="F1729" s="13" t="s">
        <v>7322</v>
      </c>
      <c r="G1729" s="13" t="s">
        <v>7323</v>
      </c>
      <c r="H1729" t="s">
        <v>7367</v>
      </c>
      <c r="I1729" t="s">
        <v>7368</v>
      </c>
      <c r="J1729">
        <v>4166203000</v>
      </c>
      <c r="K1729" t="s">
        <v>7369</v>
      </c>
      <c r="L1729" t="s">
        <v>7370</v>
      </c>
      <c r="M1729" t="s">
        <v>7371</v>
      </c>
      <c r="N1729"/>
      <c r="O1729">
        <v>1</v>
      </c>
      <c r="P1729">
        <v>1</v>
      </c>
      <c r="Q1729">
        <v>4</v>
      </c>
      <c r="R1729" s="1">
        <v>1000</v>
      </c>
      <c r="S1729" s="14" t="s">
        <v>3114</v>
      </c>
      <c r="T1729" s="14" t="s">
        <v>3115</v>
      </c>
      <c r="U1729" s="15">
        <v>1</v>
      </c>
      <c r="V1729">
        <v>10</v>
      </c>
      <c r="W1729" t="s">
        <v>7372</v>
      </c>
      <c r="X1729" s="16">
        <v>152</v>
      </c>
      <c r="Y1729">
        <v>0</v>
      </c>
      <c r="Z1729" t="s">
        <v>7373</v>
      </c>
      <c r="AA1729">
        <v>13</v>
      </c>
      <c r="AB1729">
        <v>1</v>
      </c>
      <c r="AC1729">
        <v>0</v>
      </c>
      <c r="AD1729">
        <v>290</v>
      </c>
      <c r="AE1729" t="s">
        <v>7374</v>
      </c>
      <c r="AF1729" t="s">
        <v>7369</v>
      </c>
      <c r="AG1729" t="s">
        <v>7369</v>
      </c>
      <c r="AH1729" t="s">
        <v>7368</v>
      </c>
      <c r="AI1729" t="s">
        <v>7378</v>
      </c>
      <c r="AJ1729">
        <v>9562098003</v>
      </c>
    </row>
    <row r="1730" spans="1:36" ht="15" x14ac:dyDescent="0.2">
      <c r="A1730">
        <v>80</v>
      </c>
      <c r="B1730">
        <v>13</v>
      </c>
      <c r="C1730">
        <v>1</v>
      </c>
      <c r="D1730">
        <v>0</v>
      </c>
      <c r="E1730">
        <v>0</v>
      </c>
      <c r="F1730" s="13" t="s">
        <v>4890</v>
      </c>
      <c r="G1730" s="13" t="s">
        <v>4891</v>
      </c>
      <c r="H1730" t="s">
        <v>7367</v>
      </c>
      <c r="I1730" t="s">
        <v>7368</v>
      </c>
      <c r="J1730">
        <v>4166203000</v>
      </c>
      <c r="K1730" t="s">
        <v>7369</v>
      </c>
      <c r="L1730" t="s">
        <v>7370</v>
      </c>
      <c r="M1730" t="s">
        <v>7371</v>
      </c>
      <c r="N1730" t="s">
        <v>7371</v>
      </c>
      <c r="O1730">
        <v>1</v>
      </c>
      <c r="P1730">
        <v>1</v>
      </c>
      <c r="Q1730">
        <v>4</v>
      </c>
      <c r="R1730" s="1">
        <v>1000</v>
      </c>
      <c r="S1730" s="14" t="s">
        <v>3114</v>
      </c>
      <c r="T1730" s="14" t="s">
        <v>3115</v>
      </c>
      <c r="U1730" s="15">
        <v>1</v>
      </c>
      <c r="V1730">
        <v>10</v>
      </c>
      <c r="W1730" t="s">
        <v>7372</v>
      </c>
      <c r="X1730" s="16">
        <v>199</v>
      </c>
      <c r="Y1730">
        <v>0</v>
      </c>
      <c r="Z1730" t="s">
        <v>7373</v>
      </c>
      <c r="AA1730">
        <v>13</v>
      </c>
      <c r="AB1730">
        <v>1</v>
      </c>
      <c r="AC1730">
        <v>0</v>
      </c>
      <c r="AD1730">
        <v>290</v>
      </c>
      <c r="AE1730" t="s">
        <v>7374</v>
      </c>
      <c r="AF1730" t="s">
        <v>7369</v>
      </c>
      <c r="AG1730" t="s">
        <v>7369</v>
      </c>
      <c r="AH1730" t="s">
        <v>7368</v>
      </c>
      <c r="AI1730" t="s">
        <v>7378</v>
      </c>
      <c r="AJ1730">
        <v>9562098003</v>
      </c>
    </row>
    <row r="1731" spans="1:36" ht="15" x14ac:dyDescent="0.2">
      <c r="A1731">
        <v>80</v>
      </c>
      <c r="B1731">
        <v>13</v>
      </c>
      <c r="C1731">
        <v>1</v>
      </c>
      <c r="D1731">
        <v>0</v>
      </c>
      <c r="E1731">
        <v>0</v>
      </c>
      <c r="F1731" s="13" t="s">
        <v>4956</v>
      </c>
      <c r="G1731" s="13" t="s">
        <v>4957</v>
      </c>
      <c r="H1731" t="s">
        <v>7367</v>
      </c>
      <c r="I1731" t="s">
        <v>7368</v>
      </c>
      <c r="J1731">
        <v>4166151002</v>
      </c>
      <c r="K1731" t="s">
        <v>7369</v>
      </c>
      <c r="L1731" t="s">
        <v>7370</v>
      </c>
      <c r="M1731" t="s">
        <v>7371</v>
      </c>
      <c r="N1731" t="s">
        <v>7371</v>
      </c>
      <c r="O1731">
        <v>1</v>
      </c>
      <c r="P1731">
        <v>1</v>
      </c>
      <c r="Q1731">
        <v>4</v>
      </c>
      <c r="R1731" s="1">
        <v>1000</v>
      </c>
      <c r="S1731" s="14" t="s">
        <v>3114</v>
      </c>
      <c r="T1731" s="14" t="s">
        <v>3115</v>
      </c>
      <c r="U1731" s="15">
        <v>1</v>
      </c>
      <c r="V1731">
        <v>10</v>
      </c>
      <c r="W1731" t="s">
        <v>7372</v>
      </c>
      <c r="X1731" s="16">
        <v>199</v>
      </c>
      <c r="Y1731">
        <v>0</v>
      </c>
      <c r="Z1731" t="s">
        <v>7373</v>
      </c>
      <c r="AA1731">
        <v>13</v>
      </c>
      <c r="AB1731">
        <v>1</v>
      </c>
      <c r="AC1731">
        <v>0</v>
      </c>
      <c r="AD1731">
        <v>290</v>
      </c>
      <c r="AE1731" t="s">
        <v>7374</v>
      </c>
      <c r="AF1731" t="s">
        <v>7369</v>
      </c>
      <c r="AG1731" t="s">
        <v>7369</v>
      </c>
      <c r="AH1731" t="s">
        <v>7368</v>
      </c>
      <c r="AI1731" t="s">
        <v>7378</v>
      </c>
      <c r="AJ1731">
        <v>9562098003</v>
      </c>
    </row>
    <row r="1732" spans="1:36" ht="15" x14ac:dyDescent="0.2">
      <c r="A1732">
        <v>80</v>
      </c>
      <c r="B1732">
        <v>13</v>
      </c>
      <c r="C1732">
        <v>1</v>
      </c>
      <c r="D1732">
        <v>0</v>
      </c>
      <c r="E1732">
        <v>0</v>
      </c>
      <c r="F1732" s="13" t="s">
        <v>3136</v>
      </c>
      <c r="G1732" s="13" t="s">
        <v>3137</v>
      </c>
      <c r="H1732" t="s">
        <v>7367</v>
      </c>
      <c r="I1732" t="s">
        <v>7368</v>
      </c>
      <c r="J1732">
        <v>4166151002</v>
      </c>
      <c r="K1732" t="s">
        <v>7369</v>
      </c>
      <c r="L1732" t="s">
        <v>7370</v>
      </c>
      <c r="M1732" t="s">
        <v>7371</v>
      </c>
      <c r="N1732" t="s">
        <v>7371</v>
      </c>
      <c r="O1732">
        <v>1</v>
      </c>
      <c r="P1732">
        <v>1</v>
      </c>
      <c r="Q1732">
        <v>4</v>
      </c>
      <c r="R1732" s="1">
        <v>1000</v>
      </c>
      <c r="S1732" s="14" t="s">
        <v>3114</v>
      </c>
      <c r="T1732" s="14" t="s">
        <v>3115</v>
      </c>
      <c r="U1732" s="15">
        <v>1</v>
      </c>
      <c r="V1732">
        <v>10</v>
      </c>
      <c r="W1732" t="s">
        <v>7372</v>
      </c>
      <c r="X1732" s="16">
        <v>152</v>
      </c>
      <c r="Y1732">
        <v>0</v>
      </c>
      <c r="Z1732" t="s">
        <v>7373</v>
      </c>
      <c r="AA1732">
        <v>13</v>
      </c>
      <c r="AB1732">
        <v>1</v>
      </c>
      <c r="AC1732">
        <v>0</v>
      </c>
      <c r="AD1732">
        <v>290</v>
      </c>
      <c r="AE1732" t="s">
        <v>7374</v>
      </c>
      <c r="AF1732" t="s">
        <v>7369</v>
      </c>
      <c r="AG1732" t="s">
        <v>7369</v>
      </c>
      <c r="AH1732" t="s">
        <v>7368</v>
      </c>
      <c r="AI1732" t="s">
        <v>7378</v>
      </c>
      <c r="AJ1732">
        <v>9562098003</v>
      </c>
    </row>
    <row r="1733" spans="1:36" ht="15" x14ac:dyDescent="0.2">
      <c r="A1733">
        <v>80</v>
      </c>
      <c r="B1733">
        <v>13</v>
      </c>
      <c r="C1733">
        <v>1</v>
      </c>
      <c r="D1733">
        <v>0</v>
      </c>
      <c r="E1733">
        <v>0</v>
      </c>
      <c r="F1733" s="13" t="s">
        <v>3112</v>
      </c>
      <c r="G1733" s="13" t="s">
        <v>3113</v>
      </c>
      <c r="H1733" t="s">
        <v>7367</v>
      </c>
      <c r="I1733" t="s">
        <v>7368</v>
      </c>
      <c r="J1733">
        <v>4166151002</v>
      </c>
      <c r="K1733" t="s">
        <v>7369</v>
      </c>
      <c r="L1733" t="s">
        <v>7370</v>
      </c>
      <c r="M1733" t="s">
        <v>7371</v>
      </c>
      <c r="N1733" t="s">
        <v>7371</v>
      </c>
      <c r="O1733">
        <v>1</v>
      </c>
      <c r="P1733">
        <v>1</v>
      </c>
      <c r="Q1733">
        <v>4</v>
      </c>
      <c r="R1733" s="1">
        <v>1000</v>
      </c>
      <c r="S1733" s="14" t="s">
        <v>3114</v>
      </c>
      <c r="T1733" s="14" t="s">
        <v>3115</v>
      </c>
      <c r="U1733" s="15">
        <v>1</v>
      </c>
      <c r="V1733">
        <v>10</v>
      </c>
      <c r="W1733" t="s">
        <v>7372</v>
      </c>
      <c r="X1733" s="16">
        <v>152</v>
      </c>
      <c r="Y1733">
        <v>0</v>
      </c>
      <c r="Z1733" t="s">
        <v>7373</v>
      </c>
      <c r="AA1733">
        <v>13</v>
      </c>
      <c r="AB1733">
        <v>1</v>
      </c>
      <c r="AC1733">
        <v>0</v>
      </c>
      <c r="AD1733">
        <v>290</v>
      </c>
      <c r="AE1733" t="s">
        <v>7374</v>
      </c>
      <c r="AF1733" t="s">
        <v>7369</v>
      </c>
      <c r="AG1733" t="s">
        <v>7369</v>
      </c>
      <c r="AH1733" t="s">
        <v>7368</v>
      </c>
      <c r="AI1733" t="s">
        <v>7378</v>
      </c>
      <c r="AJ1733">
        <v>9562098003</v>
      </c>
    </row>
    <row r="1734" spans="1:36" ht="15" x14ac:dyDescent="0.2">
      <c r="A1734">
        <v>80</v>
      </c>
      <c r="B1734">
        <v>13</v>
      </c>
      <c r="C1734">
        <v>8</v>
      </c>
      <c r="D1734">
        <v>0</v>
      </c>
      <c r="E1734">
        <v>0</v>
      </c>
      <c r="F1734" s="13" t="s">
        <v>6690</v>
      </c>
      <c r="G1734" s="13" t="s">
        <v>6691</v>
      </c>
      <c r="H1734" t="s">
        <v>7367</v>
      </c>
      <c r="I1734" t="s">
        <v>7368</v>
      </c>
      <c r="J1734">
        <v>4166151002</v>
      </c>
      <c r="K1734" t="s">
        <v>7369</v>
      </c>
      <c r="L1734" t="s">
        <v>7370</v>
      </c>
      <c r="M1734"/>
      <c r="N1734"/>
      <c r="O1734">
        <v>1</v>
      </c>
      <c r="P1734">
        <v>1</v>
      </c>
      <c r="Q1734">
        <v>4</v>
      </c>
      <c r="R1734" s="1">
        <v>1000</v>
      </c>
      <c r="S1734" s="14" t="s">
        <v>6692</v>
      </c>
      <c r="T1734" s="14" t="s">
        <v>6693</v>
      </c>
      <c r="U1734" s="15">
        <v>1</v>
      </c>
      <c r="V1734">
        <v>10</v>
      </c>
      <c r="W1734" t="s">
        <v>7372</v>
      </c>
      <c r="X1734" s="16">
        <v>64.8</v>
      </c>
      <c r="Y1734">
        <v>0</v>
      </c>
      <c r="Z1734" t="s">
        <v>7373</v>
      </c>
      <c r="AA1734">
        <v>13</v>
      </c>
      <c r="AB1734">
        <v>8</v>
      </c>
      <c r="AC1734">
        <v>0</v>
      </c>
      <c r="AD1734">
        <v>290</v>
      </c>
      <c r="AE1734" t="s">
        <v>7374</v>
      </c>
      <c r="AF1734" t="s">
        <v>7369</v>
      </c>
      <c r="AG1734" t="s">
        <v>7369</v>
      </c>
      <c r="AH1734" t="s">
        <v>7368</v>
      </c>
      <c r="AI1734" t="s">
        <v>7389</v>
      </c>
      <c r="AJ1734">
        <v>9562098003</v>
      </c>
    </row>
    <row r="1735" spans="1:36" ht="15" x14ac:dyDescent="0.2">
      <c r="A1735">
        <v>80</v>
      </c>
      <c r="B1735">
        <v>13</v>
      </c>
      <c r="C1735">
        <v>1</v>
      </c>
      <c r="D1735">
        <v>0</v>
      </c>
      <c r="E1735">
        <v>0</v>
      </c>
      <c r="F1735" s="13" t="s">
        <v>3356</v>
      </c>
      <c r="G1735" s="13" t="s">
        <v>3357</v>
      </c>
      <c r="H1735" t="s">
        <v>7367</v>
      </c>
      <c r="I1735" t="s">
        <v>7368</v>
      </c>
      <c r="J1735">
        <v>4167203002</v>
      </c>
      <c r="K1735" t="s">
        <v>7369</v>
      </c>
      <c r="L1735" t="s">
        <v>7370</v>
      </c>
      <c r="M1735" t="s">
        <v>7371</v>
      </c>
      <c r="N1735" t="s">
        <v>7371</v>
      </c>
      <c r="O1735">
        <v>1</v>
      </c>
      <c r="P1735">
        <v>2</v>
      </c>
      <c r="Q1735">
        <v>4</v>
      </c>
      <c r="R1735" s="1">
        <v>1000</v>
      </c>
      <c r="S1735" s="14" t="s">
        <v>3358</v>
      </c>
      <c r="T1735" s="14" t="s">
        <v>3359</v>
      </c>
      <c r="U1735" s="15">
        <v>1</v>
      </c>
      <c r="V1735">
        <v>10</v>
      </c>
      <c r="W1735" t="s">
        <v>7372</v>
      </c>
      <c r="X1735" s="16">
        <v>395</v>
      </c>
      <c r="Y1735">
        <v>0</v>
      </c>
      <c r="Z1735" t="s">
        <v>7373</v>
      </c>
      <c r="AA1735">
        <v>13</v>
      </c>
      <c r="AB1735">
        <v>2</v>
      </c>
      <c r="AC1735">
        <v>0</v>
      </c>
      <c r="AD1735">
        <v>290</v>
      </c>
      <c r="AE1735" t="s">
        <v>7374</v>
      </c>
      <c r="AF1735" t="s">
        <v>7369</v>
      </c>
      <c r="AG1735" t="s">
        <v>7369</v>
      </c>
      <c r="AH1735" t="s">
        <v>7368</v>
      </c>
      <c r="AI1735" t="s">
        <v>7378</v>
      </c>
      <c r="AJ1735">
        <v>9562098003</v>
      </c>
    </row>
    <row r="1736" spans="1:36" ht="15" x14ac:dyDescent="0.2">
      <c r="A1736">
        <v>80</v>
      </c>
      <c r="B1736">
        <v>13</v>
      </c>
      <c r="C1736">
        <v>5</v>
      </c>
      <c r="D1736">
        <v>0</v>
      </c>
      <c r="E1736">
        <v>0</v>
      </c>
      <c r="F1736" s="13" t="s">
        <v>5944</v>
      </c>
      <c r="G1736" s="13" t="s">
        <v>5945</v>
      </c>
      <c r="H1736" t="s">
        <v>7367</v>
      </c>
      <c r="I1736" t="s">
        <v>7368</v>
      </c>
      <c r="J1736">
        <v>4758203004</v>
      </c>
      <c r="K1736" t="s">
        <v>7369</v>
      </c>
      <c r="L1736" t="s">
        <v>7370</v>
      </c>
      <c r="M1736" t="s">
        <v>7371</v>
      </c>
      <c r="N1736"/>
      <c r="O1736">
        <v>1</v>
      </c>
      <c r="P1736">
        <v>2</v>
      </c>
      <c r="Q1736">
        <v>4</v>
      </c>
      <c r="R1736" s="1">
        <v>1000</v>
      </c>
      <c r="S1736" s="14" t="s">
        <v>5946</v>
      </c>
      <c r="T1736" s="14" t="s">
        <v>5947</v>
      </c>
      <c r="U1736" s="15">
        <v>1</v>
      </c>
      <c r="V1736">
        <v>10</v>
      </c>
      <c r="W1736" t="s">
        <v>7372</v>
      </c>
      <c r="X1736" s="17">
        <v>1662</v>
      </c>
      <c r="Y1736">
        <v>0</v>
      </c>
      <c r="Z1736" t="s">
        <v>7373</v>
      </c>
      <c r="AA1736">
        <v>13</v>
      </c>
      <c r="AB1736">
        <v>5</v>
      </c>
      <c r="AC1736">
        <v>0</v>
      </c>
      <c r="AD1736">
        <v>273</v>
      </c>
      <c r="AE1736" t="s">
        <v>7374</v>
      </c>
      <c r="AF1736" t="s">
        <v>7369</v>
      </c>
      <c r="AG1736" t="s">
        <v>7369</v>
      </c>
      <c r="AH1736" t="s">
        <v>7368</v>
      </c>
      <c r="AI1736" t="s">
        <v>7378</v>
      </c>
      <c r="AJ1736">
        <v>9562098003</v>
      </c>
    </row>
    <row r="1737" spans="1:36" ht="15" x14ac:dyDescent="0.2">
      <c r="A1737">
        <v>80</v>
      </c>
      <c r="B1737">
        <v>13</v>
      </c>
      <c r="C1737">
        <v>1</v>
      </c>
      <c r="D1737">
        <v>0</v>
      </c>
      <c r="E1737">
        <v>0</v>
      </c>
      <c r="F1737" s="13" t="s">
        <v>3762</v>
      </c>
      <c r="G1737" s="13" t="s">
        <v>3763</v>
      </c>
      <c r="H1737" t="s">
        <v>7367</v>
      </c>
      <c r="I1737" t="s">
        <v>7368</v>
      </c>
      <c r="J1737">
        <v>4167203002</v>
      </c>
      <c r="K1737" t="s">
        <v>7369</v>
      </c>
      <c r="L1737" t="s">
        <v>7370</v>
      </c>
      <c r="M1737" t="s">
        <v>7371</v>
      </c>
      <c r="N1737" t="s">
        <v>7371</v>
      </c>
      <c r="O1737">
        <v>1</v>
      </c>
      <c r="P1737">
        <v>2</v>
      </c>
      <c r="Q1737">
        <v>4</v>
      </c>
      <c r="R1737" s="1">
        <v>1000</v>
      </c>
      <c r="S1737" s="14" t="s">
        <v>3764</v>
      </c>
      <c r="T1737" s="14" t="s">
        <v>3765</v>
      </c>
      <c r="U1737" s="15">
        <v>1</v>
      </c>
      <c r="V1737">
        <v>10</v>
      </c>
      <c r="W1737" t="s">
        <v>7372</v>
      </c>
      <c r="X1737" s="16">
        <v>527</v>
      </c>
      <c r="Y1737">
        <v>0</v>
      </c>
      <c r="Z1737" t="s">
        <v>7373</v>
      </c>
      <c r="AA1737">
        <v>13</v>
      </c>
      <c r="AB1737">
        <v>2</v>
      </c>
      <c r="AC1737">
        <v>0</v>
      </c>
      <c r="AD1737">
        <v>290</v>
      </c>
      <c r="AE1737" t="s">
        <v>7374</v>
      </c>
      <c r="AF1737" t="s">
        <v>7369</v>
      </c>
      <c r="AG1737" t="s">
        <v>7369</v>
      </c>
      <c r="AH1737" t="s">
        <v>7368</v>
      </c>
      <c r="AI1737" t="s">
        <v>7378</v>
      </c>
      <c r="AJ1737">
        <v>9562098003</v>
      </c>
    </row>
    <row r="1738" spans="1:36" ht="15" x14ac:dyDescent="0.2">
      <c r="A1738">
        <v>80</v>
      </c>
      <c r="B1738">
        <v>13</v>
      </c>
      <c r="C1738">
        <v>1</v>
      </c>
      <c r="D1738">
        <v>0</v>
      </c>
      <c r="E1738">
        <v>0</v>
      </c>
      <c r="F1738" s="13" t="s">
        <v>4770</v>
      </c>
      <c r="G1738" s="13" t="s">
        <v>4771</v>
      </c>
      <c r="H1738" t="s">
        <v>7367</v>
      </c>
      <c r="I1738" t="s">
        <v>7368</v>
      </c>
      <c r="J1738">
        <v>4167203002</v>
      </c>
      <c r="K1738" t="s">
        <v>7369</v>
      </c>
      <c r="L1738" t="s">
        <v>7370</v>
      </c>
      <c r="M1738" t="s">
        <v>7371</v>
      </c>
      <c r="N1738" t="s">
        <v>7371</v>
      </c>
      <c r="O1738">
        <v>1</v>
      </c>
      <c r="P1738">
        <v>1</v>
      </c>
      <c r="Q1738">
        <v>4</v>
      </c>
      <c r="R1738" s="1">
        <v>1000</v>
      </c>
      <c r="S1738" s="14" t="s">
        <v>3764</v>
      </c>
      <c r="T1738" s="14" t="s">
        <v>3765</v>
      </c>
      <c r="U1738" s="15">
        <v>1</v>
      </c>
      <c r="V1738">
        <v>10</v>
      </c>
      <c r="W1738" t="s">
        <v>7372</v>
      </c>
      <c r="X1738" s="16">
        <v>524</v>
      </c>
      <c r="Y1738">
        <v>0</v>
      </c>
      <c r="Z1738" t="s">
        <v>7373</v>
      </c>
      <c r="AA1738">
        <v>13</v>
      </c>
      <c r="AB1738">
        <v>2</v>
      </c>
      <c r="AC1738">
        <v>0</v>
      </c>
      <c r="AD1738">
        <v>290</v>
      </c>
      <c r="AE1738" t="s">
        <v>7374</v>
      </c>
      <c r="AF1738" t="s">
        <v>7369</v>
      </c>
      <c r="AG1738" t="s">
        <v>7369</v>
      </c>
      <c r="AH1738" t="s">
        <v>7368</v>
      </c>
      <c r="AI1738" t="s">
        <v>7378</v>
      </c>
      <c r="AJ1738">
        <v>9562098003</v>
      </c>
    </row>
    <row r="1739" spans="1:36" ht="15" x14ac:dyDescent="0.2">
      <c r="A1739">
        <v>80</v>
      </c>
      <c r="B1739">
        <v>13</v>
      </c>
      <c r="C1739">
        <v>1</v>
      </c>
      <c r="D1739">
        <v>0</v>
      </c>
      <c r="E1739">
        <v>0</v>
      </c>
      <c r="F1739" s="13" t="s">
        <v>6852</v>
      </c>
      <c r="G1739" s="13" t="s">
        <v>6853</v>
      </c>
      <c r="H1739" t="s">
        <v>7367</v>
      </c>
      <c r="I1739" t="s">
        <v>7368</v>
      </c>
      <c r="J1739">
        <v>4168151000</v>
      </c>
      <c r="K1739" t="s">
        <v>7369</v>
      </c>
      <c r="L1739" t="s">
        <v>7370</v>
      </c>
      <c r="M1739"/>
      <c r="N1739"/>
      <c r="O1739">
        <v>1</v>
      </c>
      <c r="P1739">
        <v>1</v>
      </c>
      <c r="Q1739">
        <v>4</v>
      </c>
      <c r="R1739" s="1">
        <v>1000</v>
      </c>
      <c r="S1739" s="14" t="s">
        <v>6854</v>
      </c>
      <c r="T1739" s="14" t="s">
        <v>6855</v>
      </c>
      <c r="U1739" s="15">
        <v>1</v>
      </c>
      <c r="V1739">
        <v>10</v>
      </c>
      <c r="W1739" t="s">
        <v>7372</v>
      </c>
      <c r="X1739" s="16">
        <v>110.2</v>
      </c>
      <c r="Y1739">
        <v>0</v>
      </c>
      <c r="Z1739" t="s">
        <v>7373</v>
      </c>
      <c r="AA1739">
        <v>13</v>
      </c>
      <c r="AB1739">
        <v>1</v>
      </c>
      <c r="AC1739">
        <v>0</v>
      </c>
      <c r="AD1739">
        <v>206</v>
      </c>
      <c r="AE1739" t="s">
        <v>7374</v>
      </c>
      <c r="AF1739" t="s">
        <v>7369</v>
      </c>
      <c r="AG1739" t="s">
        <v>7369</v>
      </c>
      <c r="AH1739" t="s">
        <v>7368</v>
      </c>
      <c r="AI1739" t="s">
        <v>7378</v>
      </c>
      <c r="AJ1739">
        <v>9562098003</v>
      </c>
    </row>
    <row r="1740" spans="1:36" ht="15" x14ac:dyDescent="0.2">
      <c r="A1740">
        <v>80</v>
      </c>
      <c r="B1740">
        <v>13</v>
      </c>
      <c r="C1740">
        <v>1</v>
      </c>
      <c r="D1740">
        <v>0</v>
      </c>
      <c r="E1740">
        <v>0</v>
      </c>
      <c r="F1740" s="13" t="s">
        <v>2334</v>
      </c>
      <c r="G1740" s="13" t="s">
        <v>2335</v>
      </c>
      <c r="H1740" t="s">
        <v>7367</v>
      </c>
      <c r="I1740" t="s">
        <v>7368</v>
      </c>
      <c r="J1740">
        <v>4168151000</v>
      </c>
      <c r="K1740" t="s">
        <v>7369</v>
      </c>
      <c r="L1740" t="s">
        <v>7370</v>
      </c>
      <c r="M1740"/>
      <c r="N1740"/>
      <c r="O1740">
        <v>1</v>
      </c>
      <c r="P1740">
        <v>1</v>
      </c>
      <c r="Q1740">
        <v>4</v>
      </c>
      <c r="R1740" s="1">
        <v>1000</v>
      </c>
      <c r="S1740" s="14" t="s">
        <v>1910</v>
      </c>
      <c r="T1740" s="14" t="s">
        <v>1911</v>
      </c>
      <c r="U1740" s="15">
        <v>1</v>
      </c>
      <c r="V1740">
        <v>10</v>
      </c>
      <c r="W1740" t="s">
        <v>7372</v>
      </c>
      <c r="X1740" s="16">
        <v>146</v>
      </c>
      <c r="Y1740">
        <v>0</v>
      </c>
      <c r="Z1740" t="s">
        <v>7373</v>
      </c>
      <c r="AA1740">
        <v>13</v>
      </c>
      <c r="AB1740">
        <v>1</v>
      </c>
      <c r="AC1740">
        <v>0</v>
      </c>
      <c r="AD1740">
        <v>206</v>
      </c>
      <c r="AE1740" t="s">
        <v>7374</v>
      </c>
      <c r="AF1740" t="s">
        <v>7369</v>
      </c>
      <c r="AG1740" t="s">
        <v>7369</v>
      </c>
      <c r="AH1740" t="s">
        <v>7368</v>
      </c>
      <c r="AI1740" t="s">
        <v>7378</v>
      </c>
      <c r="AJ1740">
        <v>9562098003</v>
      </c>
    </row>
    <row r="1741" spans="1:36" ht="15" x14ac:dyDescent="0.2">
      <c r="A1741">
        <v>80</v>
      </c>
      <c r="B1741">
        <v>13</v>
      </c>
      <c r="C1741">
        <v>1</v>
      </c>
      <c r="D1741">
        <v>0</v>
      </c>
      <c r="E1741">
        <v>0</v>
      </c>
      <c r="F1741" s="13" t="s">
        <v>1908</v>
      </c>
      <c r="G1741" s="13" t="s">
        <v>1909</v>
      </c>
      <c r="H1741" t="s">
        <v>7367</v>
      </c>
      <c r="I1741" t="s">
        <v>7368</v>
      </c>
      <c r="J1741">
        <v>4168151000</v>
      </c>
      <c r="K1741" t="s">
        <v>7369</v>
      </c>
      <c r="L1741" t="s">
        <v>7370</v>
      </c>
      <c r="M1741"/>
      <c r="N1741"/>
      <c r="O1741">
        <v>1</v>
      </c>
      <c r="P1741">
        <v>1</v>
      </c>
      <c r="Q1741">
        <v>4</v>
      </c>
      <c r="R1741" s="1">
        <v>1000</v>
      </c>
      <c r="S1741" s="14" t="s">
        <v>1910</v>
      </c>
      <c r="T1741" s="14" t="s">
        <v>1911</v>
      </c>
      <c r="U1741" s="15">
        <v>1</v>
      </c>
      <c r="V1741">
        <v>20</v>
      </c>
      <c r="W1741" t="s">
        <v>7372</v>
      </c>
      <c r="X1741" s="16">
        <v>260</v>
      </c>
      <c r="Y1741">
        <v>0</v>
      </c>
      <c r="Z1741" t="s">
        <v>7373</v>
      </c>
      <c r="AA1741">
        <v>13</v>
      </c>
      <c r="AB1741">
        <v>1</v>
      </c>
      <c r="AC1741">
        <v>0</v>
      </c>
      <c r="AD1741">
        <v>206</v>
      </c>
      <c r="AE1741" t="s">
        <v>7374</v>
      </c>
      <c r="AF1741" t="s">
        <v>7369</v>
      </c>
      <c r="AG1741" t="s">
        <v>7369</v>
      </c>
      <c r="AH1741" t="s">
        <v>7368</v>
      </c>
      <c r="AI1741" t="s">
        <v>7378</v>
      </c>
      <c r="AJ1741">
        <v>9562098003</v>
      </c>
    </row>
    <row r="1742" spans="1:36" ht="15" x14ac:dyDescent="0.2">
      <c r="A1742">
        <v>80</v>
      </c>
      <c r="B1742">
        <v>13</v>
      </c>
      <c r="C1742">
        <v>1</v>
      </c>
      <c r="D1742">
        <v>0</v>
      </c>
      <c r="E1742">
        <v>0</v>
      </c>
      <c r="F1742" s="13" t="s">
        <v>6130</v>
      </c>
      <c r="G1742" s="13" t="s">
        <v>6131</v>
      </c>
      <c r="H1742" t="s">
        <v>7367</v>
      </c>
      <c r="I1742" t="s">
        <v>7368</v>
      </c>
      <c r="J1742">
        <v>4168151000</v>
      </c>
      <c r="K1742" t="s">
        <v>7369</v>
      </c>
      <c r="L1742" t="s">
        <v>7370</v>
      </c>
      <c r="M1742"/>
      <c r="N1742"/>
      <c r="O1742">
        <v>1</v>
      </c>
      <c r="P1742">
        <v>1</v>
      </c>
      <c r="Q1742">
        <v>4</v>
      </c>
      <c r="R1742" s="1">
        <v>1000</v>
      </c>
      <c r="S1742" s="14" t="s">
        <v>1910</v>
      </c>
      <c r="T1742" s="14" t="s">
        <v>1911</v>
      </c>
      <c r="U1742" s="15">
        <v>1</v>
      </c>
      <c r="V1742">
        <v>20</v>
      </c>
      <c r="W1742" t="s">
        <v>7372</v>
      </c>
      <c r="X1742" s="16">
        <v>260</v>
      </c>
      <c r="Y1742">
        <v>0</v>
      </c>
      <c r="Z1742" t="s">
        <v>7373</v>
      </c>
      <c r="AA1742">
        <v>13</v>
      </c>
      <c r="AB1742">
        <v>1</v>
      </c>
      <c r="AC1742">
        <v>0</v>
      </c>
      <c r="AD1742">
        <v>206</v>
      </c>
      <c r="AE1742" t="s">
        <v>7374</v>
      </c>
      <c r="AF1742" t="s">
        <v>7369</v>
      </c>
      <c r="AG1742" t="s">
        <v>7369</v>
      </c>
      <c r="AH1742" t="s">
        <v>7368</v>
      </c>
      <c r="AI1742" t="s">
        <v>7378</v>
      </c>
      <c r="AJ1742">
        <v>9562098003</v>
      </c>
    </row>
    <row r="1743" spans="1:36" ht="15" x14ac:dyDescent="0.2">
      <c r="A1743">
        <v>80</v>
      </c>
      <c r="B1743">
        <v>13</v>
      </c>
      <c r="C1743">
        <v>1</v>
      </c>
      <c r="D1743">
        <v>0</v>
      </c>
      <c r="E1743">
        <v>0</v>
      </c>
      <c r="F1743" s="13" t="s">
        <v>6738</v>
      </c>
      <c r="G1743" s="13" t="s">
        <v>6739</v>
      </c>
      <c r="H1743" t="s">
        <v>7367</v>
      </c>
      <c r="I1743" t="s">
        <v>7368</v>
      </c>
      <c r="J1743">
        <v>4168151000</v>
      </c>
      <c r="K1743" t="s">
        <v>7369</v>
      </c>
      <c r="L1743" t="s">
        <v>7370</v>
      </c>
      <c r="M1743"/>
      <c r="N1743"/>
      <c r="O1743">
        <v>1</v>
      </c>
      <c r="P1743">
        <v>1</v>
      </c>
      <c r="Q1743">
        <v>4</v>
      </c>
      <c r="R1743" s="1">
        <v>1000</v>
      </c>
      <c r="S1743" s="14" t="s">
        <v>1910</v>
      </c>
      <c r="T1743" s="14" t="s">
        <v>1911</v>
      </c>
      <c r="U1743" s="15">
        <v>1</v>
      </c>
      <c r="V1743">
        <v>20</v>
      </c>
      <c r="W1743" t="s">
        <v>7372</v>
      </c>
      <c r="X1743" s="16">
        <v>1E-3</v>
      </c>
      <c r="Y1743">
        <v>0</v>
      </c>
      <c r="Z1743" t="s">
        <v>7373</v>
      </c>
      <c r="AA1743">
        <v>13</v>
      </c>
      <c r="AB1743">
        <v>1</v>
      </c>
      <c r="AC1743">
        <v>0</v>
      </c>
      <c r="AD1743">
        <v>206</v>
      </c>
      <c r="AE1743" t="s">
        <v>7374</v>
      </c>
      <c r="AF1743" t="s">
        <v>7369</v>
      </c>
      <c r="AG1743" t="s">
        <v>7369</v>
      </c>
      <c r="AH1743" t="s">
        <v>7368</v>
      </c>
      <c r="AI1743" t="s">
        <v>7378</v>
      </c>
      <c r="AJ1743">
        <v>9562098003</v>
      </c>
    </row>
    <row r="1744" spans="1:36" ht="15" x14ac:dyDescent="0.2">
      <c r="A1744">
        <v>80</v>
      </c>
      <c r="B1744">
        <v>13</v>
      </c>
      <c r="C1744">
        <v>1</v>
      </c>
      <c r="D1744">
        <v>0</v>
      </c>
      <c r="E1744">
        <v>0</v>
      </c>
      <c r="F1744" s="13" t="s">
        <v>7122</v>
      </c>
      <c r="G1744" s="13" t="s">
        <v>7123</v>
      </c>
      <c r="H1744" t="s">
        <v>7367</v>
      </c>
      <c r="I1744" t="s">
        <v>7368</v>
      </c>
      <c r="J1744">
        <v>4168151000</v>
      </c>
      <c r="K1744" t="s">
        <v>7369</v>
      </c>
      <c r="L1744" t="s">
        <v>7370</v>
      </c>
      <c r="M1744"/>
      <c r="N1744"/>
      <c r="O1744">
        <v>1</v>
      </c>
      <c r="P1744">
        <v>1</v>
      </c>
      <c r="Q1744">
        <v>4</v>
      </c>
      <c r="R1744" s="1">
        <v>1000</v>
      </c>
      <c r="S1744" s="14" t="s">
        <v>1910</v>
      </c>
      <c r="T1744" s="14" t="s">
        <v>1911</v>
      </c>
      <c r="U1744" s="15">
        <v>1</v>
      </c>
      <c r="V1744">
        <v>20</v>
      </c>
      <c r="W1744" t="s">
        <v>7372</v>
      </c>
      <c r="X1744" s="16">
        <v>1E-3</v>
      </c>
      <c r="Y1744">
        <v>0</v>
      </c>
      <c r="Z1744" t="s">
        <v>7373</v>
      </c>
      <c r="AA1744">
        <v>13</v>
      </c>
      <c r="AB1744">
        <v>1</v>
      </c>
      <c r="AC1744">
        <v>0</v>
      </c>
      <c r="AD1744">
        <v>206</v>
      </c>
      <c r="AE1744" t="s">
        <v>7374</v>
      </c>
      <c r="AF1744" t="s">
        <v>7369</v>
      </c>
      <c r="AG1744" t="s">
        <v>7369</v>
      </c>
      <c r="AH1744" t="s">
        <v>7368</v>
      </c>
      <c r="AI1744" t="s">
        <v>7378</v>
      </c>
      <c r="AJ1744">
        <v>9562098003</v>
      </c>
    </row>
    <row r="1745" spans="1:36" ht="15" x14ac:dyDescent="0.2">
      <c r="A1745">
        <v>80</v>
      </c>
      <c r="B1745">
        <v>13</v>
      </c>
      <c r="C1745">
        <v>1</v>
      </c>
      <c r="D1745">
        <v>0</v>
      </c>
      <c r="E1745">
        <v>0</v>
      </c>
      <c r="F1745" s="13" t="s">
        <v>2664</v>
      </c>
      <c r="G1745" s="13" t="s">
        <v>2665</v>
      </c>
      <c r="H1745" t="s">
        <v>7367</v>
      </c>
      <c r="I1745" t="s">
        <v>7368</v>
      </c>
      <c r="J1745">
        <v>4168151000</v>
      </c>
      <c r="K1745" t="s">
        <v>7369</v>
      </c>
      <c r="L1745" t="s">
        <v>7370</v>
      </c>
      <c r="M1745"/>
      <c r="N1745"/>
      <c r="O1745">
        <v>1</v>
      </c>
      <c r="P1745">
        <v>1</v>
      </c>
      <c r="Q1745">
        <v>4</v>
      </c>
      <c r="R1745" s="1">
        <v>1000</v>
      </c>
      <c r="S1745" s="14" t="s">
        <v>1910</v>
      </c>
      <c r="T1745" s="14" t="s">
        <v>1911</v>
      </c>
      <c r="U1745" s="15">
        <v>1</v>
      </c>
      <c r="V1745">
        <v>10</v>
      </c>
      <c r="W1745" t="s">
        <v>7372</v>
      </c>
      <c r="X1745" s="16">
        <v>153.80000000000001</v>
      </c>
      <c r="Y1745">
        <v>0</v>
      </c>
      <c r="Z1745" t="s">
        <v>7373</v>
      </c>
      <c r="AA1745">
        <v>13</v>
      </c>
      <c r="AB1745">
        <v>1</v>
      </c>
      <c r="AC1745">
        <v>0</v>
      </c>
      <c r="AD1745">
        <v>206</v>
      </c>
      <c r="AE1745" t="s">
        <v>7374</v>
      </c>
      <c r="AF1745" t="s">
        <v>7369</v>
      </c>
      <c r="AG1745" t="s">
        <v>7369</v>
      </c>
      <c r="AH1745" t="s">
        <v>7368</v>
      </c>
      <c r="AI1745" t="s">
        <v>7378</v>
      </c>
      <c r="AJ1745">
        <v>9562098003</v>
      </c>
    </row>
    <row r="1746" spans="1:36" ht="15" x14ac:dyDescent="0.2">
      <c r="A1746">
        <v>80</v>
      </c>
      <c r="B1746">
        <v>13</v>
      </c>
      <c r="C1746">
        <v>1</v>
      </c>
      <c r="D1746">
        <v>0</v>
      </c>
      <c r="E1746">
        <v>0</v>
      </c>
      <c r="F1746" s="13" t="s">
        <v>2258</v>
      </c>
      <c r="G1746" s="13" t="s">
        <v>2259</v>
      </c>
      <c r="H1746" t="s">
        <v>7367</v>
      </c>
      <c r="I1746" t="s">
        <v>7368</v>
      </c>
      <c r="J1746">
        <v>4168151000</v>
      </c>
      <c r="K1746" t="s">
        <v>7369</v>
      </c>
      <c r="L1746" t="s">
        <v>7370</v>
      </c>
      <c r="M1746"/>
      <c r="N1746"/>
      <c r="O1746">
        <v>1</v>
      </c>
      <c r="P1746">
        <v>1</v>
      </c>
      <c r="Q1746">
        <v>4</v>
      </c>
      <c r="R1746" s="1">
        <v>1000</v>
      </c>
      <c r="S1746" s="14" t="s">
        <v>1910</v>
      </c>
      <c r="T1746" s="14" t="s">
        <v>1911</v>
      </c>
      <c r="U1746" s="15">
        <v>1</v>
      </c>
      <c r="V1746">
        <v>10</v>
      </c>
      <c r="W1746" t="s">
        <v>7372</v>
      </c>
      <c r="X1746" s="16">
        <v>146</v>
      </c>
      <c r="Y1746">
        <v>0</v>
      </c>
      <c r="Z1746" t="s">
        <v>7373</v>
      </c>
      <c r="AA1746">
        <v>13</v>
      </c>
      <c r="AB1746">
        <v>1</v>
      </c>
      <c r="AC1746">
        <v>0</v>
      </c>
      <c r="AD1746">
        <v>206</v>
      </c>
      <c r="AE1746" t="s">
        <v>7374</v>
      </c>
      <c r="AF1746" t="s">
        <v>7369</v>
      </c>
      <c r="AG1746" t="s">
        <v>7369</v>
      </c>
      <c r="AH1746" t="s">
        <v>7368</v>
      </c>
      <c r="AI1746" t="s">
        <v>7378</v>
      </c>
      <c r="AJ1746">
        <v>9562098003</v>
      </c>
    </row>
    <row r="1747" spans="1:36" ht="15" x14ac:dyDescent="0.2">
      <c r="A1747">
        <v>80</v>
      </c>
      <c r="B1747">
        <v>13</v>
      </c>
      <c r="C1747">
        <v>1</v>
      </c>
      <c r="D1747">
        <v>0</v>
      </c>
      <c r="E1747">
        <v>0</v>
      </c>
      <c r="F1747" s="13" t="s">
        <v>6886</v>
      </c>
      <c r="G1747" s="13" t="s">
        <v>6887</v>
      </c>
      <c r="H1747" t="s">
        <v>7367</v>
      </c>
      <c r="I1747" t="s">
        <v>7368</v>
      </c>
      <c r="J1747">
        <v>4168151000</v>
      </c>
      <c r="K1747" t="s">
        <v>7369</v>
      </c>
      <c r="L1747" t="s">
        <v>7370</v>
      </c>
      <c r="M1747"/>
      <c r="N1747"/>
      <c r="O1747">
        <v>1</v>
      </c>
      <c r="P1747">
        <v>1</v>
      </c>
      <c r="Q1747">
        <v>4</v>
      </c>
      <c r="R1747" s="1">
        <v>1000</v>
      </c>
      <c r="S1747" s="14" t="s">
        <v>1910</v>
      </c>
      <c r="T1747" s="14" t="s">
        <v>1911</v>
      </c>
      <c r="U1747" s="15">
        <v>1</v>
      </c>
      <c r="V1747">
        <v>10</v>
      </c>
      <c r="W1747" t="s">
        <v>7372</v>
      </c>
      <c r="X1747" s="16">
        <v>108.05</v>
      </c>
      <c r="Y1747">
        <v>0</v>
      </c>
      <c r="Z1747" t="s">
        <v>7373</v>
      </c>
      <c r="AA1747">
        <v>13</v>
      </c>
      <c r="AB1747">
        <v>1</v>
      </c>
      <c r="AC1747">
        <v>0</v>
      </c>
      <c r="AD1747">
        <v>206</v>
      </c>
      <c r="AE1747" t="s">
        <v>7374</v>
      </c>
      <c r="AF1747" t="s">
        <v>7369</v>
      </c>
      <c r="AG1747" t="s">
        <v>7369</v>
      </c>
      <c r="AH1747" t="s">
        <v>7368</v>
      </c>
      <c r="AI1747" t="s">
        <v>7378</v>
      </c>
      <c r="AJ1747">
        <v>9562098003</v>
      </c>
    </row>
    <row r="1748" spans="1:36" ht="15" x14ac:dyDescent="0.2">
      <c r="A1748">
        <v>80</v>
      </c>
      <c r="B1748">
        <v>13</v>
      </c>
      <c r="C1748">
        <v>1</v>
      </c>
      <c r="D1748">
        <v>0</v>
      </c>
      <c r="E1748">
        <v>0</v>
      </c>
      <c r="F1748" s="13" t="s">
        <v>6918</v>
      </c>
      <c r="G1748" s="13" t="s">
        <v>6919</v>
      </c>
      <c r="H1748" t="s">
        <v>7367</v>
      </c>
      <c r="I1748" t="s">
        <v>7368</v>
      </c>
      <c r="J1748">
        <v>4168151000</v>
      </c>
      <c r="K1748" t="s">
        <v>7369</v>
      </c>
      <c r="L1748" t="s">
        <v>7370</v>
      </c>
      <c r="M1748"/>
      <c r="N1748"/>
      <c r="O1748">
        <v>1</v>
      </c>
      <c r="P1748">
        <v>1</v>
      </c>
      <c r="Q1748">
        <v>4</v>
      </c>
      <c r="R1748" s="1">
        <v>1000</v>
      </c>
      <c r="S1748" s="14" t="s">
        <v>1910</v>
      </c>
      <c r="T1748" s="14" t="s">
        <v>1911</v>
      </c>
      <c r="U1748" s="15">
        <v>1</v>
      </c>
      <c r="V1748">
        <v>20</v>
      </c>
      <c r="W1748" t="s">
        <v>7372</v>
      </c>
      <c r="X1748" s="16">
        <v>146</v>
      </c>
      <c r="Y1748">
        <v>0</v>
      </c>
      <c r="Z1748" t="s">
        <v>7373</v>
      </c>
      <c r="AA1748">
        <v>13</v>
      </c>
      <c r="AB1748">
        <v>1</v>
      </c>
      <c r="AC1748">
        <v>0</v>
      </c>
      <c r="AD1748">
        <v>206</v>
      </c>
      <c r="AE1748" t="s">
        <v>7374</v>
      </c>
      <c r="AF1748" t="s">
        <v>7369</v>
      </c>
      <c r="AG1748" t="s">
        <v>7369</v>
      </c>
      <c r="AH1748" t="s">
        <v>7368</v>
      </c>
      <c r="AI1748" t="s">
        <v>7378</v>
      </c>
      <c r="AJ1748">
        <v>9562098003</v>
      </c>
    </row>
    <row r="1749" spans="1:36" ht="15" x14ac:dyDescent="0.2">
      <c r="A1749">
        <v>80</v>
      </c>
      <c r="B1749">
        <v>13</v>
      </c>
      <c r="C1749">
        <v>1</v>
      </c>
      <c r="D1749">
        <v>0</v>
      </c>
      <c r="E1749">
        <v>0</v>
      </c>
      <c r="F1749" s="13" t="s">
        <v>3924</v>
      </c>
      <c r="G1749" s="13" t="s">
        <v>3925</v>
      </c>
      <c r="H1749" t="s">
        <v>7367</v>
      </c>
      <c r="I1749" t="s">
        <v>7368</v>
      </c>
      <c r="J1749">
        <v>4168151000</v>
      </c>
      <c r="K1749" t="s">
        <v>7369</v>
      </c>
      <c r="L1749" t="s">
        <v>7370</v>
      </c>
      <c r="M1749"/>
      <c r="N1749"/>
      <c r="O1749">
        <v>1</v>
      </c>
      <c r="P1749">
        <v>1</v>
      </c>
      <c r="Q1749">
        <v>4</v>
      </c>
      <c r="R1749" s="1">
        <v>1000</v>
      </c>
      <c r="S1749" s="14" t="s">
        <v>1910</v>
      </c>
      <c r="T1749" s="14" t="s">
        <v>1911</v>
      </c>
      <c r="U1749" s="15">
        <v>1</v>
      </c>
      <c r="V1749">
        <v>20</v>
      </c>
      <c r="W1749" t="s">
        <v>7372</v>
      </c>
      <c r="X1749" s="16">
        <v>153.80000000000001</v>
      </c>
      <c r="Y1749">
        <v>0</v>
      </c>
      <c r="Z1749" t="s">
        <v>7373</v>
      </c>
      <c r="AA1749">
        <v>13</v>
      </c>
      <c r="AB1749">
        <v>1</v>
      </c>
      <c r="AC1749">
        <v>0</v>
      </c>
      <c r="AD1749">
        <v>206</v>
      </c>
      <c r="AE1749" t="s">
        <v>7374</v>
      </c>
      <c r="AF1749" t="s">
        <v>7369</v>
      </c>
      <c r="AG1749" t="s">
        <v>7369</v>
      </c>
      <c r="AH1749" t="s">
        <v>7368</v>
      </c>
      <c r="AI1749" t="s">
        <v>7378</v>
      </c>
      <c r="AJ1749">
        <v>9562098003</v>
      </c>
    </row>
    <row r="1750" spans="1:36" ht="15" x14ac:dyDescent="0.2">
      <c r="A1750">
        <v>80</v>
      </c>
      <c r="B1750">
        <v>13</v>
      </c>
      <c r="C1750">
        <v>1</v>
      </c>
      <c r="D1750">
        <v>0</v>
      </c>
      <c r="E1750">
        <v>0</v>
      </c>
      <c r="F1750" s="13" t="s">
        <v>7070</v>
      </c>
      <c r="G1750" s="13" t="s">
        <v>7071</v>
      </c>
      <c r="H1750" t="s">
        <v>7367</v>
      </c>
      <c r="I1750" t="s">
        <v>7368</v>
      </c>
      <c r="J1750">
        <v>4168151000</v>
      </c>
      <c r="K1750" t="s">
        <v>7369</v>
      </c>
      <c r="L1750" t="s">
        <v>7370</v>
      </c>
      <c r="M1750"/>
      <c r="N1750"/>
      <c r="O1750">
        <v>1</v>
      </c>
      <c r="P1750">
        <v>1</v>
      </c>
      <c r="Q1750">
        <v>4</v>
      </c>
      <c r="R1750" s="1">
        <v>1000</v>
      </c>
      <c r="S1750" s="14" t="s">
        <v>1910</v>
      </c>
      <c r="T1750" s="14" t="s">
        <v>1911</v>
      </c>
      <c r="U1750" s="15">
        <v>1</v>
      </c>
      <c r="V1750">
        <v>10</v>
      </c>
      <c r="W1750" t="s">
        <v>7372</v>
      </c>
      <c r="X1750" s="16">
        <v>146</v>
      </c>
      <c r="Y1750">
        <v>0</v>
      </c>
      <c r="Z1750" t="s">
        <v>7373</v>
      </c>
      <c r="AA1750">
        <v>13</v>
      </c>
      <c r="AB1750">
        <v>1</v>
      </c>
      <c r="AC1750">
        <v>0</v>
      </c>
      <c r="AD1750">
        <v>206</v>
      </c>
      <c r="AE1750" t="s">
        <v>7374</v>
      </c>
      <c r="AF1750" t="s">
        <v>7369</v>
      </c>
      <c r="AG1750" t="s">
        <v>7369</v>
      </c>
      <c r="AH1750" t="s">
        <v>7368</v>
      </c>
      <c r="AI1750" t="s">
        <v>7378</v>
      </c>
      <c r="AJ1750">
        <v>9562098003</v>
      </c>
    </row>
    <row r="1751" spans="1:36" ht="15" x14ac:dyDescent="0.2">
      <c r="A1751">
        <v>80</v>
      </c>
      <c r="B1751">
        <v>13</v>
      </c>
      <c r="C1751">
        <v>1</v>
      </c>
      <c r="D1751">
        <v>0</v>
      </c>
      <c r="E1751">
        <v>0</v>
      </c>
      <c r="F1751" s="13" t="s">
        <v>3926</v>
      </c>
      <c r="G1751" s="13" t="s">
        <v>3927</v>
      </c>
      <c r="H1751" t="s">
        <v>7367</v>
      </c>
      <c r="I1751" t="s">
        <v>7368</v>
      </c>
      <c r="J1751">
        <v>4168151000</v>
      </c>
      <c r="K1751" t="s">
        <v>7369</v>
      </c>
      <c r="L1751" t="s">
        <v>7370</v>
      </c>
      <c r="M1751"/>
      <c r="N1751"/>
      <c r="O1751">
        <v>1</v>
      </c>
      <c r="P1751">
        <v>1</v>
      </c>
      <c r="Q1751">
        <v>4</v>
      </c>
      <c r="R1751" s="1">
        <v>1000</v>
      </c>
      <c r="S1751" s="14" t="s">
        <v>1786</v>
      </c>
      <c r="T1751" s="14" t="s">
        <v>1787</v>
      </c>
      <c r="U1751" s="15">
        <v>1</v>
      </c>
      <c r="V1751">
        <v>20</v>
      </c>
      <c r="W1751" t="s">
        <v>7372</v>
      </c>
      <c r="X1751" s="16">
        <v>167.6</v>
      </c>
      <c r="Y1751">
        <v>0</v>
      </c>
      <c r="Z1751" t="s">
        <v>7373</v>
      </c>
      <c r="AA1751">
        <v>13</v>
      </c>
      <c r="AB1751">
        <v>1</v>
      </c>
      <c r="AC1751">
        <v>0</v>
      </c>
      <c r="AD1751">
        <v>206</v>
      </c>
      <c r="AE1751" t="s">
        <v>7374</v>
      </c>
      <c r="AF1751" t="s">
        <v>7369</v>
      </c>
      <c r="AG1751" t="s">
        <v>7369</v>
      </c>
      <c r="AH1751" t="s">
        <v>7368</v>
      </c>
      <c r="AI1751" t="s">
        <v>7378</v>
      </c>
      <c r="AJ1751">
        <v>9562098003</v>
      </c>
    </row>
    <row r="1752" spans="1:36" ht="15" x14ac:dyDescent="0.2">
      <c r="A1752">
        <v>80</v>
      </c>
      <c r="B1752">
        <v>13</v>
      </c>
      <c r="C1752">
        <v>1</v>
      </c>
      <c r="D1752">
        <v>0</v>
      </c>
      <c r="E1752">
        <v>0</v>
      </c>
      <c r="F1752" s="13" t="s">
        <v>1784</v>
      </c>
      <c r="G1752" s="13" t="s">
        <v>1785</v>
      </c>
      <c r="H1752" t="s">
        <v>7367</v>
      </c>
      <c r="I1752" t="s">
        <v>7368</v>
      </c>
      <c r="J1752">
        <v>4168151000</v>
      </c>
      <c r="K1752" t="s">
        <v>7369</v>
      </c>
      <c r="L1752" t="s">
        <v>7370</v>
      </c>
      <c r="M1752" t="s">
        <v>7371</v>
      </c>
      <c r="N1752" t="s">
        <v>7371</v>
      </c>
      <c r="O1752">
        <v>1</v>
      </c>
      <c r="P1752">
        <v>1</v>
      </c>
      <c r="Q1752">
        <v>4</v>
      </c>
      <c r="R1752" s="1">
        <v>1000</v>
      </c>
      <c r="S1752" s="14" t="s">
        <v>1786</v>
      </c>
      <c r="T1752" s="14" t="s">
        <v>1787</v>
      </c>
      <c r="U1752" s="15">
        <v>1</v>
      </c>
      <c r="V1752">
        <v>20</v>
      </c>
      <c r="W1752" t="s">
        <v>7372</v>
      </c>
      <c r="X1752" s="16">
        <v>186</v>
      </c>
      <c r="Y1752">
        <v>0</v>
      </c>
      <c r="Z1752" t="s">
        <v>7373</v>
      </c>
      <c r="AA1752">
        <v>13</v>
      </c>
      <c r="AB1752">
        <v>1</v>
      </c>
      <c r="AC1752">
        <v>0</v>
      </c>
      <c r="AD1752">
        <v>206</v>
      </c>
      <c r="AE1752" t="s">
        <v>7374</v>
      </c>
      <c r="AF1752" t="s">
        <v>7369</v>
      </c>
      <c r="AG1752" t="s">
        <v>7369</v>
      </c>
      <c r="AH1752" t="s">
        <v>7368</v>
      </c>
      <c r="AI1752" t="s">
        <v>7378</v>
      </c>
      <c r="AJ1752">
        <v>9562098003</v>
      </c>
    </row>
    <row r="1753" spans="1:36" ht="15" x14ac:dyDescent="0.2">
      <c r="A1753">
        <v>80</v>
      </c>
      <c r="B1753">
        <v>13</v>
      </c>
      <c r="C1753">
        <v>1</v>
      </c>
      <c r="D1753">
        <v>0</v>
      </c>
      <c r="E1753">
        <v>0</v>
      </c>
      <c r="F1753" s="13" t="s">
        <v>2072</v>
      </c>
      <c r="G1753" s="13" t="s">
        <v>2073</v>
      </c>
      <c r="H1753" t="s">
        <v>7367</v>
      </c>
      <c r="I1753" t="s">
        <v>7368</v>
      </c>
      <c r="J1753">
        <v>4168151000</v>
      </c>
      <c r="K1753" t="s">
        <v>7369</v>
      </c>
      <c r="L1753" t="s">
        <v>7370</v>
      </c>
      <c r="M1753" t="s">
        <v>7371</v>
      </c>
      <c r="N1753" t="s">
        <v>7371</v>
      </c>
      <c r="O1753">
        <v>1</v>
      </c>
      <c r="P1753">
        <v>1</v>
      </c>
      <c r="Q1753">
        <v>4</v>
      </c>
      <c r="R1753" s="1">
        <v>1000</v>
      </c>
      <c r="S1753" s="14" t="s">
        <v>1786</v>
      </c>
      <c r="T1753" s="14" t="s">
        <v>1787</v>
      </c>
      <c r="U1753" s="15">
        <v>1</v>
      </c>
      <c r="V1753">
        <v>10</v>
      </c>
      <c r="W1753" t="s">
        <v>7372</v>
      </c>
      <c r="X1753" s="16">
        <v>186</v>
      </c>
      <c r="Y1753">
        <v>0</v>
      </c>
      <c r="Z1753" t="s">
        <v>7373</v>
      </c>
      <c r="AA1753">
        <v>13</v>
      </c>
      <c r="AB1753">
        <v>1</v>
      </c>
      <c r="AC1753">
        <v>0</v>
      </c>
      <c r="AD1753">
        <v>206</v>
      </c>
      <c r="AE1753" t="s">
        <v>7374</v>
      </c>
      <c r="AF1753" t="s">
        <v>7369</v>
      </c>
      <c r="AG1753" t="s">
        <v>7369</v>
      </c>
      <c r="AH1753" t="s">
        <v>7368</v>
      </c>
      <c r="AI1753" t="s">
        <v>7378</v>
      </c>
      <c r="AJ1753">
        <v>9562098003</v>
      </c>
    </row>
    <row r="1754" spans="1:36" ht="15" x14ac:dyDescent="0.2">
      <c r="A1754">
        <v>80</v>
      </c>
      <c r="B1754">
        <v>13</v>
      </c>
      <c r="C1754">
        <v>2</v>
      </c>
      <c r="D1754">
        <v>0</v>
      </c>
      <c r="E1754">
        <v>0</v>
      </c>
      <c r="F1754" s="13" t="s">
        <v>5500</v>
      </c>
      <c r="G1754" s="13" t="s">
        <v>5501</v>
      </c>
      <c r="H1754" t="s">
        <v>7367</v>
      </c>
      <c r="I1754" t="s">
        <v>7368</v>
      </c>
      <c r="J1754">
        <v>4758151014</v>
      </c>
      <c r="K1754" t="s">
        <v>7369</v>
      </c>
      <c r="L1754" t="s">
        <v>7370</v>
      </c>
      <c r="M1754" t="s">
        <v>7371</v>
      </c>
      <c r="N1754" t="s">
        <v>7371</v>
      </c>
      <c r="O1754">
        <v>1</v>
      </c>
      <c r="P1754">
        <v>1</v>
      </c>
      <c r="Q1754">
        <v>4</v>
      </c>
      <c r="R1754" s="1">
        <v>1000</v>
      </c>
      <c r="S1754" s="14" t="s">
        <v>4460</v>
      </c>
      <c r="T1754" s="14" t="s">
        <v>4461</v>
      </c>
      <c r="U1754" s="15">
        <v>1</v>
      </c>
      <c r="V1754">
        <v>10</v>
      </c>
      <c r="W1754" t="s">
        <v>7372</v>
      </c>
      <c r="X1754" s="17">
        <v>1912</v>
      </c>
      <c r="Y1754">
        <v>0</v>
      </c>
      <c r="Z1754" t="s">
        <v>7373</v>
      </c>
      <c r="AA1754">
        <v>13</v>
      </c>
      <c r="AB1754">
        <v>2</v>
      </c>
      <c r="AC1754">
        <v>0</v>
      </c>
      <c r="AD1754">
        <v>271</v>
      </c>
      <c r="AE1754" t="s">
        <v>7374</v>
      </c>
      <c r="AF1754" t="s">
        <v>7369</v>
      </c>
      <c r="AG1754" t="s">
        <v>7369</v>
      </c>
      <c r="AH1754" t="s">
        <v>7368</v>
      </c>
      <c r="AI1754" t="s">
        <v>7378</v>
      </c>
      <c r="AJ1754">
        <v>9562098003</v>
      </c>
    </row>
    <row r="1755" spans="1:36" ht="15" x14ac:dyDescent="0.2">
      <c r="A1755">
        <v>80</v>
      </c>
      <c r="B1755">
        <v>13</v>
      </c>
      <c r="C1755">
        <v>2</v>
      </c>
      <c r="D1755">
        <v>0</v>
      </c>
      <c r="E1755">
        <v>0</v>
      </c>
      <c r="F1755" s="13" t="s">
        <v>4458</v>
      </c>
      <c r="G1755" s="13" t="s">
        <v>4459</v>
      </c>
      <c r="H1755" t="s">
        <v>7367</v>
      </c>
      <c r="I1755" t="s">
        <v>7368</v>
      </c>
      <c r="J1755">
        <v>4758203004</v>
      </c>
      <c r="K1755" t="s">
        <v>7369</v>
      </c>
      <c r="L1755" t="s">
        <v>7370</v>
      </c>
      <c r="M1755" t="s">
        <v>7371</v>
      </c>
      <c r="N1755" t="s">
        <v>7371</v>
      </c>
      <c r="O1755">
        <v>1</v>
      </c>
      <c r="P1755">
        <v>1</v>
      </c>
      <c r="Q1755">
        <v>4</v>
      </c>
      <c r="R1755" s="1">
        <v>1000</v>
      </c>
      <c r="S1755" s="14" t="s">
        <v>4460</v>
      </c>
      <c r="T1755" s="14" t="s">
        <v>4461</v>
      </c>
      <c r="U1755" s="15">
        <v>1</v>
      </c>
      <c r="V1755">
        <v>10</v>
      </c>
      <c r="W1755" t="s">
        <v>7372</v>
      </c>
      <c r="X1755" s="17">
        <v>1860</v>
      </c>
      <c r="Y1755">
        <v>0</v>
      </c>
      <c r="Z1755" t="s">
        <v>7373</v>
      </c>
      <c r="AA1755">
        <v>13</v>
      </c>
      <c r="AB1755">
        <v>2</v>
      </c>
      <c r="AC1755">
        <v>0</v>
      </c>
      <c r="AD1755">
        <v>271</v>
      </c>
      <c r="AE1755" t="s">
        <v>7374</v>
      </c>
      <c r="AF1755" t="s">
        <v>7369</v>
      </c>
      <c r="AG1755" t="s">
        <v>7369</v>
      </c>
      <c r="AH1755" t="s">
        <v>7368</v>
      </c>
      <c r="AI1755" t="s">
        <v>7378</v>
      </c>
      <c r="AJ1755">
        <v>9562098003</v>
      </c>
    </row>
    <row r="1756" spans="1:36" ht="15" x14ac:dyDescent="0.2">
      <c r="A1756">
        <v>80</v>
      </c>
      <c r="B1756">
        <v>13</v>
      </c>
      <c r="C1756">
        <v>2</v>
      </c>
      <c r="D1756">
        <v>0</v>
      </c>
      <c r="E1756">
        <v>0</v>
      </c>
      <c r="F1756" s="13" t="s">
        <v>6280</v>
      </c>
      <c r="G1756" s="13" t="s">
        <v>6281</v>
      </c>
      <c r="H1756" t="s">
        <v>7367</v>
      </c>
      <c r="I1756" t="s">
        <v>7368</v>
      </c>
      <c r="J1756">
        <v>4758203004</v>
      </c>
      <c r="K1756" t="s">
        <v>7369</v>
      </c>
      <c r="L1756" t="s">
        <v>7370</v>
      </c>
      <c r="M1756" t="s">
        <v>7371</v>
      </c>
      <c r="N1756" t="s">
        <v>7371</v>
      </c>
      <c r="O1756">
        <v>1</v>
      </c>
      <c r="P1756">
        <v>1</v>
      </c>
      <c r="Q1756">
        <v>4</v>
      </c>
      <c r="R1756" s="1">
        <v>1000</v>
      </c>
      <c r="S1756" s="14" t="s">
        <v>4168</v>
      </c>
      <c r="T1756" s="14" t="s">
        <v>4169</v>
      </c>
      <c r="U1756" s="15">
        <v>1</v>
      </c>
      <c r="V1756">
        <v>10</v>
      </c>
      <c r="W1756" t="s">
        <v>7372</v>
      </c>
      <c r="X1756" s="17">
        <v>1737</v>
      </c>
      <c r="Y1756">
        <v>0</v>
      </c>
      <c r="Z1756" t="s">
        <v>7373</v>
      </c>
      <c r="AA1756">
        <v>13</v>
      </c>
      <c r="AB1756">
        <v>2</v>
      </c>
      <c r="AC1756">
        <v>0</v>
      </c>
      <c r="AD1756">
        <v>271</v>
      </c>
      <c r="AE1756" t="s">
        <v>7374</v>
      </c>
      <c r="AF1756" t="s">
        <v>7369</v>
      </c>
      <c r="AG1756" t="s">
        <v>7369</v>
      </c>
      <c r="AH1756" t="s">
        <v>7368</v>
      </c>
      <c r="AI1756" t="s">
        <v>7378</v>
      </c>
      <c r="AJ1756">
        <v>9562098003</v>
      </c>
    </row>
    <row r="1757" spans="1:36" ht="15" x14ac:dyDescent="0.2">
      <c r="A1757">
        <v>80</v>
      </c>
      <c r="B1757">
        <v>13</v>
      </c>
      <c r="C1757">
        <v>2</v>
      </c>
      <c r="D1757">
        <v>0</v>
      </c>
      <c r="E1757">
        <v>0</v>
      </c>
      <c r="F1757" s="13" t="s">
        <v>4166</v>
      </c>
      <c r="G1757" s="13" t="s">
        <v>4167</v>
      </c>
      <c r="H1757" t="s">
        <v>7367</v>
      </c>
      <c r="I1757" t="s">
        <v>7368</v>
      </c>
      <c r="J1757">
        <v>4758203004</v>
      </c>
      <c r="K1757" t="s">
        <v>7369</v>
      </c>
      <c r="L1757" t="s">
        <v>7370</v>
      </c>
      <c r="M1757" t="s">
        <v>7371</v>
      </c>
      <c r="N1757" t="s">
        <v>7371</v>
      </c>
      <c r="O1757">
        <v>1</v>
      </c>
      <c r="P1757">
        <v>1</v>
      </c>
      <c r="Q1757">
        <v>4</v>
      </c>
      <c r="R1757" s="1">
        <v>1000</v>
      </c>
      <c r="S1757" s="14" t="s">
        <v>4168</v>
      </c>
      <c r="T1757" s="14" t="s">
        <v>4169</v>
      </c>
      <c r="U1757" s="15">
        <v>1</v>
      </c>
      <c r="V1757">
        <v>10</v>
      </c>
      <c r="W1757" t="s">
        <v>7372</v>
      </c>
      <c r="X1757" s="17">
        <v>1790</v>
      </c>
      <c r="Y1757">
        <v>0</v>
      </c>
      <c r="Z1757" t="s">
        <v>7373</v>
      </c>
      <c r="AA1757">
        <v>13</v>
      </c>
      <c r="AB1757">
        <v>2</v>
      </c>
      <c r="AC1757">
        <v>0</v>
      </c>
      <c r="AD1757">
        <v>271</v>
      </c>
      <c r="AE1757" t="s">
        <v>7374</v>
      </c>
      <c r="AF1757" t="s">
        <v>7369</v>
      </c>
      <c r="AG1757" t="s">
        <v>7369</v>
      </c>
      <c r="AH1757" t="s">
        <v>7368</v>
      </c>
      <c r="AI1757" t="s">
        <v>7378</v>
      </c>
      <c r="AJ1757">
        <v>9562098003</v>
      </c>
    </row>
    <row r="1758" spans="1:36" ht="15" x14ac:dyDescent="0.2">
      <c r="A1758">
        <v>80</v>
      </c>
      <c r="B1758">
        <v>13</v>
      </c>
      <c r="C1758">
        <v>2</v>
      </c>
      <c r="D1758">
        <v>0</v>
      </c>
      <c r="E1758">
        <v>0</v>
      </c>
      <c r="F1758" s="13" t="s">
        <v>5016</v>
      </c>
      <c r="G1758" s="13" t="s">
        <v>5017</v>
      </c>
      <c r="H1758" t="s">
        <v>7367</v>
      </c>
      <c r="I1758" t="s">
        <v>7368</v>
      </c>
      <c r="J1758">
        <v>4758203004</v>
      </c>
      <c r="K1758" t="s">
        <v>7369</v>
      </c>
      <c r="L1758" t="s">
        <v>7370</v>
      </c>
      <c r="M1758" t="s">
        <v>7371</v>
      </c>
      <c r="N1758" t="s">
        <v>7371</v>
      </c>
      <c r="O1758">
        <v>1</v>
      </c>
      <c r="P1758">
        <v>1</v>
      </c>
      <c r="Q1758">
        <v>4</v>
      </c>
      <c r="R1758" s="1">
        <v>1000</v>
      </c>
      <c r="S1758" s="14" t="s">
        <v>4168</v>
      </c>
      <c r="T1758" s="14" t="s">
        <v>4169</v>
      </c>
      <c r="U1758" s="15">
        <v>1</v>
      </c>
      <c r="V1758">
        <v>10</v>
      </c>
      <c r="W1758" t="s">
        <v>7372</v>
      </c>
      <c r="X1758" s="17">
        <v>1800</v>
      </c>
      <c r="Y1758">
        <v>0</v>
      </c>
      <c r="Z1758" t="s">
        <v>7373</v>
      </c>
      <c r="AA1758">
        <v>13</v>
      </c>
      <c r="AB1758">
        <v>2</v>
      </c>
      <c r="AC1758">
        <v>0</v>
      </c>
      <c r="AD1758">
        <v>271</v>
      </c>
      <c r="AE1758" t="s">
        <v>7374</v>
      </c>
      <c r="AF1758" t="s">
        <v>7369</v>
      </c>
      <c r="AG1758" t="s">
        <v>7369</v>
      </c>
      <c r="AH1758" t="s">
        <v>7368</v>
      </c>
      <c r="AI1758" t="s">
        <v>7378</v>
      </c>
      <c r="AJ1758">
        <v>9562098003</v>
      </c>
    </row>
    <row r="1759" spans="1:36" ht="15" x14ac:dyDescent="0.2">
      <c r="A1759">
        <v>80</v>
      </c>
      <c r="B1759">
        <v>13</v>
      </c>
      <c r="C1759">
        <v>2</v>
      </c>
      <c r="D1759">
        <v>0</v>
      </c>
      <c r="E1759">
        <v>0</v>
      </c>
      <c r="F1759" s="13" t="s">
        <v>5116</v>
      </c>
      <c r="G1759" s="13" t="s">
        <v>5117</v>
      </c>
      <c r="H1759" t="s">
        <v>7367</v>
      </c>
      <c r="I1759" t="s">
        <v>7368</v>
      </c>
      <c r="J1759">
        <v>4758151014</v>
      </c>
      <c r="K1759" t="s">
        <v>7369</v>
      </c>
      <c r="L1759" t="s">
        <v>7370</v>
      </c>
      <c r="M1759" t="s">
        <v>7371</v>
      </c>
      <c r="N1759" t="s">
        <v>7371</v>
      </c>
      <c r="O1759">
        <v>1</v>
      </c>
      <c r="P1759">
        <v>1</v>
      </c>
      <c r="Q1759">
        <v>4</v>
      </c>
      <c r="R1759">
        <v>1</v>
      </c>
      <c r="S1759" s="14" t="s">
        <v>4168</v>
      </c>
      <c r="T1759" s="14" t="s">
        <v>4169</v>
      </c>
      <c r="U1759" s="15">
        <v>1</v>
      </c>
      <c r="V1759">
        <v>20</v>
      </c>
      <c r="W1759" t="s">
        <v>7372</v>
      </c>
      <c r="X1759" s="16">
        <v>1.71</v>
      </c>
      <c r="Y1759">
        <v>0</v>
      </c>
      <c r="Z1759" t="s">
        <v>7373</v>
      </c>
      <c r="AA1759">
        <v>13</v>
      </c>
      <c r="AB1759">
        <v>2</v>
      </c>
      <c r="AC1759">
        <v>0</v>
      </c>
      <c r="AD1759">
        <v>271</v>
      </c>
      <c r="AE1759" t="s">
        <v>7374</v>
      </c>
      <c r="AF1759" t="s">
        <v>7369</v>
      </c>
      <c r="AG1759" t="s">
        <v>7369</v>
      </c>
      <c r="AH1759" t="s">
        <v>7368</v>
      </c>
      <c r="AI1759" t="s">
        <v>7378</v>
      </c>
      <c r="AJ1759">
        <v>9562098003</v>
      </c>
    </row>
    <row r="1760" spans="1:36" ht="15" x14ac:dyDescent="0.2">
      <c r="A1760">
        <v>80</v>
      </c>
      <c r="B1760">
        <v>13</v>
      </c>
      <c r="C1760">
        <v>2</v>
      </c>
      <c r="D1760">
        <v>0</v>
      </c>
      <c r="E1760">
        <v>0</v>
      </c>
      <c r="F1760" s="13" t="s">
        <v>2500</v>
      </c>
      <c r="G1760" s="13" t="s">
        <v>2501</v>
      </c>
      <c r="H1760" t="s">
        <v>7367</v>
      </c>
      <c r="I1760" t="s">
        <v>7368</v>
      </c>
      <c r="J1760">
        <v>4758203004</v>
      </c>
      <c r="K1760" t="s">
        <v>7369</v>
      </c>
      <c r="L1760" t="s">
        <v>7370</v>
      </c>
      <c r="M1760" t="s">
        <v>7371</v>
      </c>
      <c r="N1760" t="s">
        <v>7371</v>
      </c>
      <c r="O1760">
        <v>1</v>
      </c>
      <c r="P1760">
        <v>1</v>
      </c>
      <c r="Q1760">
        <v>4</v>
      </c>
      <c r="R1760" s="1">
        <v>1000</v>
      </c>
      <c r="S1760" s="14" t="s">
        <v>2502</v>
      </c>
      <c r="T1760" s="14" t="s">
        <v>2503</v>
      </c>
      <c r="U1760" s="15">
        <v>1</v>
      </c>
      <c r="V1760">
        <v>10</v>
      </c>
      <c r="W1760" t="s">
        <v>7372</v>
      </c>
      <c r="X1760" s="17">
        <v>1861</v>
      </c>
      <c r="Y1760">
        <v>0</v>
      </c>
      <c r="Z1760" t="s">
        <v>7373</v>
      </c>
      <c r="AA1760">
        <v>13</v>
      </c>
      <c r="AB1760">
        <v>2</v>
      </c>
      <c r="AC1760">
        <v>0</v>
      </c>
      <c r="AD1760">
        <v>271</v>
      </c>
      <c r="AE1760" t="s">
        <v>7374</v>
      </c>
      <c r="AF1760" t="s">
        <v>7369</v>
      </c>
      <c r="AG1760" t="s">
        <v>7369</v>
      </c>
      <c r="AH1760" t="s">
        <v>7368</v>
      </c>
      <c r="AI1760" t="s">
        <v>7378</v>
      </c>
      <c r="AJ1760">
        <v>9562098003</v>
      </c>
    </row>
    <row r="1761" spans="1:36" ht="15" x14ac:dyDescent="0.2">
      <c r="A1761">
        <v>80</v>
      </c>
      <c r="B1761">
        <v>13</v>
      </c>
      <c r="C1761">
        <v>2</v>
      </c>
      <c r="D1761">
        <v>0</v>
      </c>
      <c r="E1761">
        <v>0</v>
      </c>
      <c r="F1761" s="13" t="s">
        <v>7120</v>
      </c>
      <c r="G1761" s="13" t="s">
        <v>7121</v>
      </c>
      <c r="H1761" t="s">
        <v>7367</v>
      </c>
      <c r="I1761" t="s">
        <v>7368</v>
      </c>
      <c r="J1761">
        <v>4758203004</v>
      </c>
      <c r="K1761" t="s">
        <v>7369</v>
      </c>
      <c r="L1761" t="s">
        <v>7370</v>
      </c>
      <c r="M1761" t="s">
        <v>7371</v>
      </c>
      <c r="N1761" t="s">
        <v>7371</v>
      </c>
      <c r="O1761">
        <v>1</v>
      </c>
      <c r="P1761">
        <v>1</v>
      </c>
      <c r="Q1761">
        <v>4</v>
      </c>
      <c r="R1761" s="1">
        <v>1000</v>
      </c>
      <c r="S1761" s="14" t="s">
        <v>2502</v>
      </c>
      <c r="T1761" s="14" t="s">
        <v>2503</v>
      </c>
      <c r="U1761" s="15">
        <v>1</v>
      </c>
      <c r="V1761">
        <v>10</v>
      </c>
      <c r="W1761" t="s">
        <v>7372</v>
      </c>
      <c r="X1761" s="17">
        <v>2100</v>
      </c>
      <c r="Y1761">
        <v>0</v>
      </c>
      <c r="Z1761" t="s">
        <v>7373</v>
      </c>
      <c r="AA1761">
        <v>13</v>
      </c>
      <c r="AB1761">
        <v>2</v>
      </c>
      <c r="AC1761">
        <v>0</v>
      </c>
      <c r="AD1761">
        <v>271</v>
      </c>
      <c r="AE1761" t="s">
        <v>7374</v>
      </c>
      <c r="AF1761" t="s">
        <v>7369</v>
      </c>
      <c r="AG1761" t="s">
        <v>7369</v>
      </c>
      <c r="AH1761" t="s">
        <v>7368</v>
      </c>
      <c r="AI1761" t="s">
        <v>7378</v>
      </c>
      <c r="AJ1761">
        <v>9562098003</v>
      </c>
    </row>
    <row r="1762" spans="1:36" ht="15" x14ac:dyDescent="0.2">
      <c r="A1762">
        <v>80</v>
      </c>
      <c r="B1762">
        <v>13</v>
      </c>
      <c r="C1762">
        <v>2</v>
      </c>
      <c r="D1762">
        <v>0</v>
      </c>
      <c r="E1762">
        <v>0</v>
      </c>
      <c r="F1762" s="13" t="s">
        <v>5922</v>
      </c>
      <c r="G1762" s="13" t="s">
        <v>5923</v>
      </c>
      <c r="H1762" t="s">
        <v>7367</v>
      </c>
      <c r="I1762" t="s">
        <v>7368</v>
      </c>
      <c r="J1762">
        <v>4758151014</v>
      </c>
      <c r="K1762" t="s">
        <v>7369</v>
      </c>
      <c r="L1762" t="s">
        <v>7370</v>
      </c>
      <c r="M1762" t="s">
        <v>7371</v>
      </c>
      <c r="N1762" t="s">
        <v>7371</v>
      </c>
      <c r="O1762">
        <v>1</v>
      </c>
      <c r="P1762">
        <v>1</v>
      </c>
      <c r="Q1762">
        <v>4</v>
      </c>
      <c r="R1762" s="1">
        <v>1000</v>
      </c>
      <c r="S1762" s="14" t="s">
        <v>2502</v>
      </c>
      <c r="T1762" s="14" t="s">
        <v>2503</v>
      </c>
      <c r="U1762" s="15">
        <v>1</v>
      </c>
      <c r="V1762">
        <v>10</v>
      </c>
      <c r="W1762" t="s">
        <v>7372</v>
      </c>
      <c r="X1762" s="17">
        <v>2100</v>
      </c>
      <c r="Y1762">
        <v>0</v>
      </c>
      <c r="Z1762" t="s">
        <v>7373</v>
      </c>
      <c r="AA1762">
        <v>13</v>
      </c>
      <c r="AB1762">
        <v>2</v>
      </c>
      <c r="AC1762">
        <v>0</v>
      </c>
      <c r="AD1762">
        <v>271</v>
      </c>
      <c r="AE1762" t="s">
        <v>7374</v>
      </c>
      <c r="AF1762" t="s">
        <v>7369</v>
      </c>
      <c r="AG1762" t="s">
        <v>7369</v>
      </c>
      <c r="AH1762" t="s">
        <v>7368</v>
      </c>
      <c r="AI1762" t="s">
        <v>7378</v>
      </c>
      <c r="AJ1762">
        <v>9562098003</v>
      </c>
    </row>
    <row r="1763" spans="1:36" ht="15" x14ac:dyDescent="0.2">
      <c r="A1763">
        <v>80</v>
      </c>
      <c r="B1763">
        <v>13</v>
      </c>
      <c r="C1763">
        <v>2</v>
      </c>
      <c r="D1763">
        <v>0</v>
      </c>
      <c r="E1763">
        <v>0</v>
      </c>
      <c r="F1763" s="13" t="s">
        <v>7158</v>
      </c>
      <c r="G1763" s="13" t="s">
        <v>7159</v>
      </c>
      <c r="H1763" t="s">
        <v>7367</v>
      </c>
      <c r="I1763" t="s">
        <v>7368</v>
      </c>
      <c r="J1763">
        <v>4758203004</v>
      </c>
      <c r="K1763" t="s">
        <v>7369</v>
      </c>
      <c r="L1763" t="s">
        <v>7370</v>
      </c>
      <c r="M1763" t="s">
        <v>7371</v>
      </c>
      <c r="N1763" t="s">
        <v>7371</v>
      </c>
      <c r="O1763">
        <v>1</v>
      </c>
      <c r="P1763">
        <v>2</v>
      </c>
      <c r="Q1763">
        <v>4</v>
      </c>
      <c r="R1763" s="1">
        <v>1000</v>
      </c>
      <c r="S1763" s="14" t="s">
        <v>2502</v>
      </c>
      <c r="T1763" s="14" t="s">
        <v>2503</v>
      </c>
      <c r="U1763" s="15">
        <v>1</v>
      </c>
      <c r="V1763">
        <v>20</v>
      </c>
      <c r="W1763" t="s">
        <v>7372</v>
      </c>
      <c r="X1763" s="17">
        <v>2100</v>
      </c>
      <c r="Y1763">
        <v>0</v>
      </c>
      <c r="Z1763" t="s">
        <v>7373</v>
      </c>
      <c r="AA1763">
        <v>13</v>
      </c>
      <c r="AB1763">
        <v>2</v>
      </c>
      <c r="AC1763">
        <v>0</v>
      </c>
      <c r="AD1763">
        <v>271</v>
      </c>
      <c r="AE1763" t="s">
        <v>7374</v>
      </c>
      <c r="AF1763" t="s">
        <v>7369</v>
      </c>
      <c r="AG1763" t="s">
        <v>7369</v>
      </c>
      <c r="AH1763" t="s">
        <v>7368</v>
      </c>
      <c r="AI1763" t="s">
        <v>7378</v>
      </c>
      <c r="AJ1763">
        <v>9562098003</v>
      </c>
    </row>
    <row r="1764" spans="1:36" ht="15" x14ac:dyDescent="0.2">
      <c r="A1764">
        <v>80</v>
      </c>
      <c r="B1764">
        <v>13</v>
      </c>
      <c r="C1764">
        <v>2</v>
      </c>
      <c r="D1764">
        <v>0</v>
      </c>
      <c r="E1764">
        <v>0</v>
      </c>
      <c r="F1764" s="13" t="s">
        <v>3416</v>
      </c>
      <c r="G1764" s="13" t="s">
        <v>3417</v>
      </c>
      <c r="H1764" t="s">
        <v>7367</v>
      </c>
      <c r="I1764" t="s">
        <v>7368</v>
      </c>
      <c r="J1764">
        <v>4758203004</v>
      </c>
      <c r="K1764" t="s">
        <v>7369</v>
      </c>
      <c r="L1764" t="s">
        <v>7370</v>
      </c>
      <c r="M1764" t="s">
        <v>7371</v>
      </c>
      <c r="N1764" t="s">
        <v>7371</v>
      </c>
      <c r="O1764">
        <v>1</v>
      </c>
      <c r="P1764">
        <v>1</v>
      </c>
      <c r="Q1764">
        <v>4</v>
      </c>
      <c r="R1764" s="1">
        <v>1000</v>
      </c>
      <c r="S1764" s="14" t="s">
        <v>1316</v>
      </c>
      <c r="T1764" s="14" t="s">
        <v>1317</v>
      </c>
      <c r="U1764" s="15">
        <v>1</v>
      </c>
      <c r="V1764">
        <v>10</v>
      </c>
      <c r="W1764" t="s">
        <v>7372</v>
      </c>
      <c r="X1764" s="17">
        <v>2420</v>
      </c>
      <c r="Y1764">
        <v>0</v>
      </c>
      <c r="Z1764" t="s">
        <v>7373</v>
      </c>
      <c r="AA1764">
        <v>13</v>
      </c>
      <c r="AB1764">
        <v>2</v>
      </c>
      <c r="AC1764">
        <v>0</v>
      </c>
      <c r="AD1764">
        <v>271</v>
      </c>
      <c r="AE1764" t="s">
        <v>7374</v>
      </c>
      <c r="AF1764" t="s">
        <v>7369</v>
      </c>
      <c r="AG1764" t="s">
        <v>7369</v>
      </c>
      <c r="AH1764" t="s">
        <v>7368</v>
      </c>
      <c r="AI1764" t="s">
        <v>7378</v>
      </c>
      <c r="AJ1764">
        <v>9562098003</v>
      </c>
    </row>
    <row r="1765" spans="1:36" ht="15" x14ac:dyDescent="0.2">
      <c r="A1765">
        <v>80</v>
      </c>
      <c r="B1765">
        <v>13</v>
      </c>
      <c r="C1765">
        <v>2</v>
      </c>
      <c r="D1765">
        <v>0</v>
      </c>
      <c r="E1765">
        <v>0</v>
      </c>
      <c r="F1765" s="13" t="s">
        <v>1314</v>
      </c>
      <c r="G1765" s="13" t="s">
        <v>1315</v>
      </c>
      <c r="H1765" t="s">
        <v>7367</v>
      </c>
      <c r="I1765" t="s">
        <v>7368</v>
      </c>
      <c r="J1765">
        <v>4758203004</v>
      </c>
      <c r="K1765" t="s">
        <v>7369</v>
      </c>
      <c r="L1765" t="s">
        <v>7370</v>
      </c>
      <c r="M1765" t="s">
        <v>7371</v>
      </c>
      <c r="N1765" t="s">
        <v>7371</v>
      </c>
      <c r="O1765">
        <v>1</v>
      </c>
      <c r="P1765">
        <v>1</v>
      </c>
      <c r="Q1765">
        <v>4</v>
      </c>
      <c r="R1765" s="1">
        <v>1000</v>
      </c>
      <c r="S1765" s="14" t="s">
        <v>1316</v>
      </c>
      <c r="T1765" s="14" t="s">
        <v>1317</v>
      </c>
      <c r="U1765" s="15">
        <v>1</v>
      </c>
      <c r="V1765">
        <v>10</v>
      </c>
      <c r="W1765" t="s">
        <v>7372</v>
      </c>
      <c r="X1765" s="17">
        <v>2420</v>
      </c>
      <c r="Y1765">
        <v>0</v>
      </c>
      <c r="Z1765" t="s">
        <v>7373</v>
      </c>
      <c r="AA1765">
        <v>13</v>
      </c>
      <c r="AB1765">
        <v>2</v>
      </c>
      <c r="AC1765">
        <v>0</v>
      </c>
      <c r="AD1765">
        <v>271</v>
      </c>
      <c r="AE1765" t="s">
        <v>7374</v>
      </c>
      <c r="AF1765" t="s">
        <v>7369</v>
      </c>
      <c r="AG1765" t="s">
        <v>7369</v>
      </c>
      <c r="AH1765" t="s">
        <v>7368</v>
      </c>
      <c r="AI1765" t="s">
        <v>7378</v>
      </c>
      <c r="AJ1765">
        <v>9562098003</v>
      </c>
    </row>
    <row r="1766" spans="1:36" ht="15" x14ac:dyDescent="0.2">
      <c r="A1766">
        <v>80</v>
      </c>
      <c r="B1766">
        <v>13</v>
      </c>
      <c r="C1766">
        <v>2</v>
      </c>
      <c r="D1766">
        <v>0</v>
      </c>
      <c r="E1766">
        <v>0</v>
      </c>
      <c r="F1766" s="13" t="s">
        <v>3408</v>
      </c>
      <c r="G1766" s="13" t="s">
        <v>3409</v>
      </c>
      <c r="H1766" t="s">
        <v>7367</v>
      </c>
      <c r="I1766" t="s">
        <v>7368</v>
      </c>
      <c r="J1766">
        <v>4758203004</v>
      </c>
      <c r="K1766" t="s">
        <v>7369</v>
      </c>
      <c r="L1766" t="s">
        <v>7370</v>
      </c>
      <c r="M1766" t="s">
        <v>7371</v>
      </c>
      <c r="N1766" t="s">
        <v>7371</v>
      </c>
      <c r="O1766">
        <v>1</v>
      </c>
      <c r="P1766">
        <v>1</v>
      </c>
      <c r="Q1766">
        <v>4</v>
      </c>
      <c r="R1766" s="1">
        <v>1000</v>
      </c>
      <c r="S1766" s="14" t="s">
        <v>1316</v>
      </c>
      <c r="T1766" s="14" t="s">
        <v>1317</v>
      </c>
      <c r="U1766" s="15">
        <v>1</v>
      </c>
      <c r="V1766">
        <v>10</v>
      </c>
      <c r="W1766" t="s">
        <v>7372</v>
      </c>
      <c r="X1766" s="17">
        <v>2420</v>
      </c>
      <c r="Y1766">
        <v>0</v>
      </c>
      <c r="Z1766" t="s">
        <v>7373</v>
      </c>
      <c r="AA1766">
        <v>13</v>
      </c>
      <c r="AB1766">
        <v>2</v>
      </c>
      <c r="AC1766">
        <v>0</v>
      </c>
      <c r="AD1766">
        <v>271</v>
      </c>
      <c r="AE1766" t="s">
        <v>7374</v>
      </c>
      <c r="AF1766" t="s">
        <v>7369</v>
      </c>
      <c r="AG1766" t="s">
        <v>7369</v>
      </c>
      <c r="AH1766" t="s">
        <v>7368</v>
      </c>
      <c r="AI1766" t="s">
        <v>7378</v>
      </c>
      <c r="AJ1766">
        <v>9562098003</v>
      </c>
    </row>
    <row r="1767" spans="1:36" ht="15" x14ac:dyDescent="0.2">
      <c r="A1767">
        <v>80</v>
      </c>
      <c r="B1767">
        <v>13</v>
      </c>
      <c r="C1767">
        <v>2</v>
      </c>
      <c r="D1767">
        <v>0</v>
      </c>
      <c r="E1767">
        <v>0</v>
      </c>
      <c r="F1767" s="13" t="s">
        <v>6400</v>
      </c>
      <c r="G1767" s="13" t="s">
        <v>6401</v>
      </c>
      <c r="H1767" t="s">
        <v>7367</v>
      </c>
      <c r="I1767" t="s">
        <v>7368</v>
      </c>
      <c r="J1767">
        <v>4758203004</v>
      </c>
      <c r="K1767" t="s">
        <v>7369</v>
      </c>
      <c r="L1767" t="s">
        <v>7370</v>
      </c>
      <c r="M1767" t="s">
        <v>7371</v>
      </c>
      <c r="N1767" t="s">
        <v>7371</v>
      </c>
      <c r="O1767">
        <v>1</v>
      </c>
      <c r="P1767">
        <v>1</v>
      </c>
      <c r="Q1767">
        <v>4</v>
      </c>
      <c r="R1767" s="1">
        <v>1000</v>
      </c>
      <c r="S1767" s="14" t="s">
        <v>1316</v>
      </c>
      <c r="T1767" s="14" t="s">
        <v>1317</v>
      </c>
      <c r="U1767" s="15">
        <v>1</v>
      </c>
      <c r="V1767">
        <v>10</v>
      </c>
      <c r="W1767" t="s">
        <v>7372</v>
      </c>
      <c r="X1767" s="17">
        <v>2420</v>
      </c>
      <c r="Y1767">
        <v>0</v>
      </c>
      <c r="Z1767" t="s">
        <v>7373</v>
      </c>
      <c r="AA1767">
        <v>13</v>
      </c>
      <c r="AB1767">
        <v>2</v>
      </c>
      <c r="AC1767">
        <v>0</v>
      </c>
      <c r="AD1767">
        <v>271</v>
      </c>
      <c r="AE1767" t="s">
        <v>7374</v>
      </c>
      <c r="AF1767" t="s">
        <v>7369</v>
      </c>
      <c r="AG1767" t="s">
        <v>7369</v>
      </c>
      <c r="AH1767" t="s">
        <v>7368</v>
      </c>
      <c r="AI1767" t="s">
        <v>7378</v>
      </c>
      <c r="AJ1767">
        <v>9562098003</v>
      </c>
    </row>
    <row r="1768" spans="1:36" ht="15" x14ac:dyDescent="0.2">
      <c r="A1768">
        <v>80</v>
      </c>
      <c r="B1768">
        <v>13</v>
      </c>
      <c r="C1768">
        <v>2</v>
      </c>
      <c r="D1768">
        <v>0</v>
      </c>
      <c r="E1768">
        <v>0</v>
      </c>
      <c r="F1768" s="13" t="s">
        <v>4922</v>
      </c>
      <c r="G1768" s="13" t="s">
        <v>4923</v>
      </c>
      <c r="H1768" t="s">
        <v>7367</v>
      </c>
      <c r="I1768" t="s">
        <v>7368</v>
      </c>
      <c r="J1768">
        <v>4758203004</v>
      </c>
      <c r="K1768" t="s">
        <v>7369</v>
      </c>
      <c r="L1768" t="s">
        <v>7370</v>
      </c>
      <c r="M1768" t="s">
        <v>7371</v>
      </c>
      <c r="N1768" t="s">
        <v>7371</v>
      </c>
      <c r="O1768">
        <v>1</v>
      </c>
      <c r="P1768">
        <v>1</v>
      </c>
      <c r="Q1768">
        <v>4</v>
      </c>
      <c r="R1768" s="1">
        <v>1000</v>
      </c>
      <c r="S1768" s="14" t="s">
        <v>1316</v>
      </c>
      <c r="T1768" s="14" t="s">
        <v>1317</v>
      </c>
      <c r="U1768" s="15">
        <v>1</v>
      </c>
      <c r="V1768">
        <v>10</v>
      </c>
      <c r="W1768" t="s">
        <v>7372</v>
      </c>
      <c r="X1768" s="17">
        <v>2420</v>
      </c>
      <c r="Y1768">
        <v>0</v>
      </c>
      <c r="Z1768" t="s">
        <v>7373</v>
      </c>
      <c r="AA1768">
        <v>13</v>
      </c>
      <c r="AB1768">
        <v>2</v>
      </c>
      <c r="AC1768">
        <v>0</v>
      </c>
      <c r="AD1768">
        <v>271</v>
      </c>
      <c r="AE1768" t="s">
        <v>7374</v>
      </c>
      <c r="AF1768" t="s">
        <v>7369</v>
      </c>
      <c r="AG1768" t="s">
        <v>7369</v>
      </c>
      <c r="AH1768" t="s">
        <v>7368</v>
      </c>
      <c r="AI1768" t="s">
        <v>7378</v>
      </c>
      <c r="AJ1768">
        <v>9562098003</v>
      </c>
    </row>
    <row r="1769" spans="1:36" ht="15" x14ac:dyDescent="0.2">
      <c r="A1769">
        <v>80</v>
      </c>
      <c r="B1769">
        <v>13</v>
      </c>
      <c r="C1769">
        <v>2</v>
      </c>
      <c r="D1769">
        <v>0</v>
      </c>
      <c r="E1769">
        <v>0</v>
      </c>
      <c r="F1769" s="13" t="s">
        <v>6820</v>
      </c>
      <c r="G1769" s="13" t="s">
        <v>6821</v>
      </c>
      <c r="H1769" t="s">
        <v>7367</v>
      </c>
      <c r="I1769" t="s">
        <v>7368</v>
      </c>
      <c r="J1769">
        <v>4758151014</v>
      </c>
      <c r="K1769" t="s">
        <v>7369</v>
      </c>
      <c r="L1769" t="s">
        <v>7370</v>
      </c>
      <c r="M1769" t="s">
        <v>7371</v>
      </c>
      <c r="N1769" t="s">
        <v>7371</v>
      </c>
      <c r="O1769">
        <v>1</v>
      </c>
      <c r="P1769">
        <v>1</v>
      </c>
      <c r="Q1769">
        <v>4</v>
      </c>
      <c r="R1769" s="1">
        <v>1000</v>
      </c>
      <c r="S1769" s="14" t="s">
        <v>3100</v>
      </c>
      <c r="T1769" s="14" t="s">
        <v>3101</v>
      </c>
      <c r="U1769" s="15">
        <v>1</v>
      </c>
      <c r="V1769">
        <v>10</v>
      </c>
      <c r="W1769" t="s">
        <v>7372</v>
      </c>
      <c r="X1769" s="17">
        <v>1340</v>
      </c>
      <c r="Y1769">
        <v>0</v>
      </c>
      <c r="Z1769" t="s">
        <v>7373</v>
      </c>
      <c r="AA1769">
        <v>13</v>
      </c>
      <c r="AB1769">
        <v>2</v>
      </c>
      <c r="AC1769">
        <v>0</v>
      </c>
      <c r="AD1769">
        <v>271</v>
      </c>
      <c r="AE1769" t="s">
        <v>7374</v>
      </c>
      <c r="AF1769" t="s">
        <v>7369</v>
      </c>
      <c r="AG1769" t="s">
        <v>7369</v>
      </c>
      <c r="AH1769" t="s">
        <v>7368</v>
      </c>
      <c r="AI1769" t="s">
        <v>7378</v>
      </c>
      <c r="AJ1769">
        <v>9562098003</v>
      </c>
    </row>
    <row r="1770" spans="1:36" ht="15" x14ac:dyDescent="0.2">
      <c r="A1770">
        <v>80</v>
      </c>
      <c r="B1770">
        <v>13</v>
      </c>
      <c r="C1770">
        <v>2</v>
      </c>
      <c r="D1770">
        <v>0</v>
      </c>
      <c r="E1770">
        <v>0</v>
      </c>
      <c r="F1770" s="13" t="s">
        <v>3592</v>
      </c>
      <c r="G1770" s="13" t="s">
        <v>3593</v>
      </c>
      <c r="H1770" t="s">
        <v>7367</v>
      </c>
      <c r="I1770" t="s">
        <v>7368</v>
      </c>
      <c r="J1770">
        <v>4758203004</v>
      </c>
      <c r="K1770" t="s">
        <v>7369</v>
      </c>
      <c r="L1770" t="s">
        <v>7370</v>
      </c>
      <c r="M1770" t="s">
        <v>7371</v>
      </c>
      <c r="N1770" t="s">
        <v>7371</v>
      </c>
      <c r="O1770">
        <v>1</v>
      </c>
      <c r="P1770">
        <v>1</v>
      </c>
      <c r="Q1770">
        <v>4</v>
      </c>
      <c r="R1770" s="1">
        <v>1000</v>
      </c>
      <c r="S1770" s="14" t="s">
        <v>3100</v>
      </c>
      <c r="T1770" s="14" t="s">
        <v>3101</v>
      </c>
      <c r="U1770" s="15">
        <v>1</v>
      </c>
      <c r="V1770">
        <v>10</v>
      </c>
      <c r="W1770" t="s">
        <v>7372</v>
      </c>
      <c r="X1770" s="17">
        <v>1350</v>
      </c>
      <c r="Y1770">
        <v>0</v>
      </c>
      <c r="Z1770" t="s">
        <v>7373</v>
      </c>
      <c r="AA1770">
        <v>13</v>
      </c>
      <c r="AB1770">
        <v>2</v>
      </c>
      <c r="AC1770">
        <v>0</v>
      </c>
      <c r="AD1770">
        <v>271</v>
      </c>
      <c r="AE1770" t="s">
        <v>7374</v>
      </c>
      <c r="AF1770" t="s">
        <v>7369</v>
      </c>
      <c r="AG1770" t="s">
        <v>7369</v>
      </c>
      <c r="AH1770" t="s">
        <v>7368</v>
      </c>
      <c r="AI1770" t="s">
        <v>7378</v>
      </c>
      <c r="AJ1770">
        <v>9562098003</v>
      </c>
    </row>
    <row r="1771" spans="1:36" ht="15" x14ac:dyDescent="0.2">
      <c r="A1771">
        <v>80</v>
      </c>
      <c r="B1771">
        <v>13</v>
      </c>
      <c r="C1771">
        <v>2</v>
      </c>
      <c r="D1771">
        <v>0</v>
      </c>
      <c r="E1771">
        <v>0</v>
      </c>
      <c r="F1771" s="13" t="s">
        <v>3098</v>
      </c>
      <c r="G1771" s="13" t="s">
        <v>3099</v>
      </c>
      <c r="H1771" t="s">
        <v>7367</v>
      </c>
      <c r="I1771" t="s">
        <v>7368</v>
      </c>
      <c r="J1771">
        <v>4758151014</v>
      </c>
      <c r="K1771" t="s">
        <v>7369</v>
      </c>
      <c r="L1771" t="s">
        <v>7370</v>
      </c>
      <c r="M1771" t="s">
        <v>7371</v>
      </c>
      <c r="N1771" t="s">
        <v>7371</v>
      </c>
      <c r="O1771">
        <v>1</v>
      </c>
      <c r="P1771">
        <v>1</v>
      </c>
      <c r="Q1771">
        <v>4</v>
      </c>
      <c r="R1771" s="1">
        <v>1000</v>
      </c>
      <c r="S1771" s="14" t="s">
        <v>3100</v>
      </c>
      <c r="T1771" s="14" t="s">
        <v>3101</v>
      </c>
      <c r="U1771" s="15">
        <v>1</v>
      </c>
      <c r="V1771">
        <v>10</v>
      </c>
      <c r="W1771" t="s">
        <v>7372</v>
      </c>
      <c r="X1771" s="17">
        <v>1340</v>
      </c>
      <c r="Y1771">
        <v>0</v>
      </c>
      <c r="Z1771" t="s">
        <v>7373</v>
      </c>
      <c r="AA1771">
        <v>13</v>
      </c>
      <c r="AB1771">
        <v>2</v>
      </c>
      <c r="AC1771">
        <v>0</v>
      </c>
      <c r="AD1771">
        <v>271</v>
      </c>
      <c r="AE1771" t="s">
        <v>7374</v>
      </c>
      <c r="AF1771" t="s">
        <v>7369</v>
      </c>
      <c r="AG1771" t="s">
        <v>7369</v>
      </c>
      <c r="AH1771" t="s">
        <v>7368</v>
      </c>
      <c r="AI1771" t="s">
        <v>7378</v>
      </c>
      <c r="AJ1771">
        <v>9562098003</v>
      </c>
    </row>
    <row r="1772" spans="1:36" ht="15" x14ac:dyDescent="0.2">
      <c r="A1772">
        <v>80</v>
      </c>
      <c r="B1772">
        <v>13</v>
      </c>
      <c r="C1772">
        <v>2</v>
      </c>
      <c r="D1772">
        <v>0</v>
      </c>
      <c r="E1772">
        <v>0</v>
      </c>
      <c r="F1772" s="13" t="s">
        <v>1982</v>
      </c>
      <c r="G1772" s="13" t="s">
        <v>1983</v>
      </c>
      <c r="H1772" t="s">
        <v>7367</v>
      </c>
      <c r="I1772" t="s">
        <v>7368</v>
      </c>
      <c r="J1772">
        <v>4758151014</v>
      </c>
      <c r="K1772" t="s">
        <v>7369</v>
      </c>
      <c r="L1772" t="s">
        <v>7370</v>
      </c>
      <c r="M1772" t="s">
        <v>7371</v>
      </c>
      <c r="N1772" t="s">
        <v>7371</v>
      </c>
      <c r="O1772">
        <v>1</v>
      </c>
      <c r="P1772">
        <v>1</v>
      </c>
      <c r="Q1772">
        <v>4</v>
      </c>
      <c r="R1772" s="1">
        <v>1000</v>
      </c>
      <c r="S1772" s="14" t="s">
        <v>1984</v>
      </c>
      <c r="T1772" s="14" t="s">
        <v>1985</v>
      </c>
      <c r="U1772" s="15">
        <v>1</v>
      </c>
      <c r="V1772">
        <v>10</v>
      </c>
      <c r="W1772" t="s">
        <v>7372</v>
      </c>
      <c r="X1772" s="17">
        <v>1206.2</v>
      </c>
      <c r="Y1772">
        <v>0</v>
      </c>
      <c r="Z1772" t="s">
        <v>7373</v>
      </c>
      <c r="AA1772">
        <v>13</v>
      </c>
      <c r="AB1772">
        <v>2</v>
      </c>
      <c r="AC1772">
        <v>0</v>
      </c>
      <c r="AD1772">
        <v>271</v>
      </c>
      <c r="AE1772" t="s">
        <v>7374</v>
      </c>
      <c r="AF1772" t="s">
        <v>7369</v>
      </c>
      <c r="AG1772" t="s">
        <v>7369</v>
      </c>
      <c r="AH1772" t="s">
        <v>7368</v>
      </c>
      <c r="AI1772" t="s">
        <v>7378</v>
      </c>
      <c r="AJ1772">
        <v>9562098003</v>
      </c>
    </row>
    <row r="1773" spans="1:36" ht="15" x14ac:dyDescent="0.2">
      <c r="A1773">
        <v>80</v>
      </c>
      <c r="B1773">
        <v>13</v>
      </c>
      <c r="C1773">
        <v>2</v>
      </c>
      <c r="D1773">
        <v>0</v>
      </c>
      <c r="E1773">
        <v>0</v>
      </c>
      <c r="F1773" s="13" t="s">
        <v>4054</v>
      </c>
      <c r="G1773" s="13" t="s">
        <v>4055</v>
      </c>
      <c r="H1773" t="s">
        <v>7367</v>
      </c>
      <c r="I1773" t="s">
        <v>7368</v>
      </c>
      <c r="J1773">
        <v>4758203004</v>
      </c>
      <c r="K1773" t="s">
        <v>7369</v>
      </c>
      <c r="L1773" t="s">
        <v>7370</v>
      </c>
      <c r="M1773" t="s">
        <v>7371</v>
      </c>
      <c r="N1773" t="s">
        <v>7371</v>
      </c>
      <c r="O1773">
        <v>1</v>
      </c>
      <c r="P1773">
        <v>1</v>
      </c>
      <c r="Q1773">
        <v>4</v>
      </c>
      <c r="R1773" s="1">
        <v>1000</v>
      </c>
      <c r="S1773" s="14" t="s">
        <v>2172</v>
      </c>
      <c r="T1773" s="14" t="s">
        <v>2173</v>
      </c>
      <c r="U1773" s="15">
        <v>1</v>
      </c>
      <c r="V1773">
        <v>10</v>
      </c>
      <c r="W1773" t="s">
        <v>7372</v>
      </c>
      <c r="X1773" s="17">
        <v>1380</v>
      </c>
      <c r="Y1773">
        <v>0</v>
      </c>
      <c r="Z1773" t="s">
        <v>7373</v>
      </c>
      <c r="AA1773">
        <v>13</v>
      </c>
      <c r="AB1773">
        <v>2</v>
      </c>
      <c r="AC1773">
        <v>0</v>
      </c>
      <c r="AD1773">
        <v>271</v>
      </c>
      <c r="AE1773" t="s">
        <v>7374</v>
      </c>
      <c r="AF1773" t="s">
        <v>7369</v>
      </c>
      <c r="AG1773" t="s">
        <v>7369</v>
      </c>
      <c r="AH1773" t="s">
        <v>7368</v>
      </c>
      <c r="AI1773" t="s">
        <v>7378</v>
      </c>
      <c r="AJ1773">
        <v>9562098003</v>
      </c>
    </row>
    <row r="1774" spans="1:36" ht="15" x14ac:dyDescent="0.2">
      <c r="A1774">
        <v>80</v>
      </c>
      <c r="B1774">
        <v>13</v>
      </c>
      <c r="C1774">
        <v>2</v>
      </c>
      <c r="D1774">
        <v>0</v>
      </c>
      <c r="E1774">
        <v>0</v>
      </c>
      <c r="F1774" s="13" t="s">
        <v>3892</v>
      </c>
      <c r="G1774" s="13" t="s">
        <v>3893</v>
      </c>
      <c r="H1774" t="s">
        <v>7367</v>
      </c>
      <c r="I1774" t="s">
        <v>7368</v>
      </c>
      <c r="J1774">
        <v>4758203004</v>
      </c>
      <c r="K1774" t="s">
        <v>7369</v>
      </c>
      <c r="L1774" t="s">
        <v>7370</v>
      </c>
      <c r="M1774" t="s">
        <v>7371</v>
      </c>
      <c r="N1774" t="s">
        <v>7371</v>
      </c>
      <c r="O1774">
        <v>1</v>
      </c>
      <c r="P1774">
        <v>1</v>
      </c>
      <c r="Q1774">
        <v>4</v>
      </c>
      <c r="R1774" s="1">
        <v>1000</v>
      </c>
      <c r="S1774" s="14" t="s">
        <v>2172</v>
      </c>
      <c r="T1774" s="14" t="s">
        <v>2173</v>
      </c>
      <c r="U1774" s="15">
        <v>1</v>
      </c>
      <c r="V1774">
        <v>10</v>
      </c>
      <c r="W1774" t="s">
        <v>7372</v>
      </c>
      <c r="X1774" s="17">
        <v>1300</v>
      </c>
      <c r="Y1774">
        <v>0</v>
      </c>
      <c r="Z1774" t="s">
        <v>7373</v>
      </c>
      <c r="AA1774">
        <v>13</v>
      </c>
      <c r="AB1774">
        <v>2</v>
      </c>
      <c r="AC1774">
        <v>0</v>
      </c>
      <c r="AD1774">
        <v>271</v>
      </c>
      <c r="AE1774" t="s">
        <v>7374</v>
      </c>
      <c r="AF1774" t="s">
        <v>7369</v>
      </c>
      <c r="AG1774" t="s">
        <v>7369</v>
      </c>
      <c r="AH1774" t="s">
        <v>7368</v>
      </c>
      <c r="AI1774" t="s">
        <v>7378</v>
      </c>
      <c r="AJ1774">
        <v>9562098003</v>
      </c>
    </row>
    <row r="1775" spans="1:36" ht="15" x14ac:dyDescent="0.2">
      <c r="A1775">
        <v>80</v>
      </c>
      <c r="B1775">
        <v>13</v>
      </c>
      <c r="C1775">
        <v>2</v>
      </c>
      <c r="D1775">
        <v>0</v>
      </c>
      <c r="E1775">
        <v>0</v>
      </c>
      <c r="F1775" s="13" t="s">
        <v>5802</v>
      </c>
      <c r="G1775" s="13" t="s">
        <v>5803</v>
      </c>
      <c r="H1775" t="s">
        <v>7367</v>
      </c>
      <c r="I1775" t="s">
        <v>7368</v>
      </c>
      <c r="J1775">
        <v>4758203004</v>
      </c>
      <c r="K1775" t="s">
        <v>7369</v>
      </c>
      <c r="L1775" t="s">
        <v>7370</v>
      </c>
      <c r="M1775" t="s">
        <v>7371</v>
      </c>
      <c r="N1775" t="s">
        <v>7371</v>
      </c>
      <c r="O1775">
        <v>1</v>
      </c>
      <c r="P1775">
        <v>1</v>
      </c>
      <c r="Q1775">
        <v>4</v>
      </c>
      <c r="R1775" s="1">
        <v>1000</v>
      </c>
      <c r="S1775" s="14" t="s">
        <v>2172</v>
      </c>
      <c r="T1775" s="14" t="s">
        <v>2173</v>
      </c>
      <c r="U1775" s="15">
        <v>1</v>
      </c>
      <c r="V1775">
        <v>10</v>
      </c>
      <c r="W1775" t="s">
        <v>7372</v>
      </c>
      <c r="X1775" s="17">
        <v>1300</v>
      </c>
      <c r="Y1775">
        <v>0</v>
      </c>
      <c r="Z1775" t="s">
        <v>7373</v>
      </c>
      <c r="AA1775">
        <v>13</v>
      </c>
      <c r="AB1775">
        <v>2</v>
      </c>
      <c r="AC1775">
        <v>0</v>
      </c>
      <c r="AD1775">
        <v>271</v>
      </c>
      <c r="AE1775" t="s">
        <v>7374</v>
      </c>
      <c r="AF1775" t="s">
        <v>7369</v>
      </c>
      <c r="AG1775" t="s">
        <v>7369</v>
      </c>
      <c r="AH1775" t="s">
        <v>7368</v>
      </c>
      <c r="AI1775" t="s">
        <v>7378</v>
      </c>
      <c r="AJ1775">
        <v>9562098003</v>
      </c>
    </row>
    <row r="1776" spans="1:36" ht="15" x14ac:dyDescent="0.2">
      <c r="A1776">
        <v>80</v>
      </c>
      <c r="B1776">
        <v>13</v>
      </c>
      <c r="C1776">
        <v>2</v>
      </c>
      <c r="D1776">
        <v>0</v>
      </c>
      <c r="E1776">
        <v>0</v>
      </c>
      <c r="F1776" s="13" t="s">
        <v>2170</v>
      </c>
      <c r="G1776" s="13" t="s">
        <v>2171</v>
      </c>
      <c r="H1776" t="s">
        <v>7367</v>
      </c>
      <c r="I1776" t="s">
        <v>7368</v>
      </c>
      <c r="J1776">
        <v>4758203004</v>
      </c>
      <c r="K1776" t="s">
        <v>7369</v>
      </c>
      <c r="L1776" t="s">
        <v>7370</v>
      </c>
      <c r="M1776" t="s">
        <v>7371</v>
      </c>
      <c r="N1776" t="s">
        <v>7371</v>
      </c>
      <c r="O1776">
        <v>1</v>
      </c>
      <c r="P1776">
        <v>1</v>
      </c>
      <c r="Q1776">
        <v>4</v>
      </c>
      <c r="R1776" s="1">
        <v>1000</v>
      </c>
      <c r="S1776" s="14" t="s">
        <v>2172</v>
      </c>
      <c r="T1776" s="14" t="s">
        <v>2173</v>
      </c>
      <c r="U1776" s="15">
        <v>1</v>
      </c>
      <c r="V1776">
        <v>10</v>
      </c>
      <c r="W1776" t="s">
        <v>7372</v>
      </c>
      <c r="X1776" s="17">
        <v>1280</v>
      </c>
      <c r="Y1776">
        <v>0</v>
      </c>
      <c r="Z1776" t="s">
        <v>7373</v>
      </c>
      <c r="AA1776">
        <v>13</v>
      </c>
      <c r="AB1776">
        <v>2</v>
      </c>
      <c r="AC1776">
        <v>0</v>
      </c>
      <c r="AD1776">
        <v>271</v>
      </c>
      <c r="AE1776" t="s">
        <v>7374</v>
      </c>
      <c r="AF1776" t="s">
        <v>7369</v>
      </c>
      <c r="AG1776" t="s">
        <v>7369</v>
      </c>
      <c r="AH1776" t="s">
        <v>7368</v>
      </c>
      <c r="AI1776" t="s">
        <v>7378</v>
      </c>
      <c r="AJ1776">
        <v>9562098003</v>
      </c>
    </row>
    <row r="1777" spans="1:36" ht="15" x14ac:dyDescent="0.2">
      <c r="A1777">
        <v>80</v>
      </c>
      <c r="B1777">
        <v>13</v>
      </c>
      <c r="C1777">
        <v>2</v>
      </c>
      <c r="D1777">
        <v>0</v>
      </c>
      <c r="E1777">
        <v>0</v>
      </c>
      <c r="F1777" s="13" t="s">
        <v>6078</v>
      </c>
      <c r="G1777" s="13" t="s">
        <v>6079</v>
      </c>
      <c r="H1777" t="s">
        <v>7367</v>
      </c>
      <c r="I1777" t="s">
        <v>7368</v>
      </c>
      <c r="J1777">
        <v>4758151014</v>
      </c>
      <c r="K1777" t="s">
        <v>7369</v>
      </c>
      <c r="L1777" t="s">
        <v>7370</v>
      </c>
      <c r="M1777" t="s">
        <v>7371</v>
      </c>
      <c r="N1777" t="s">
        <v>7371</v>
      </c>
      <c r="O1777">
        <v>1</v>
      </c>
      <c r="P1777">
        <v>1</v>
      </c>
      <c r="Q1777">
        <v>4</v>
      </c>
      <c r="R1777" s="1">
        <v>1000</v>
      </c>
      <c r="S1777" s="14" t="s">
        <v>2172</v>
      </c>
      <c r="T1777" s="14" t="s">
        <v>2173</v>
      </c>
      <c r="U1777" s="15">
        <v>1</v>
      </c>
      <c r="V1777">
        <v>10</v>
      </c>
      <c r="W1777" t="s">
        <v>7372</v>
      </c>
      <c r="X1777" s="17">
        <v>1300</v>
      </c>
      <c r="Y1777">
        <v>0</v>
      </c>
      <c r="Z1777" t="s">
        <v>7373</v>
      </c>
      <c r="AA1777">
        <v>13</v>
      </c>
      <c r="AB1777">
        <v>2</v>
      </c>
      <c r="AC1777">
        <v>0</v>
      </c>
      <c r="AD1777">
        <v>271</v>
      </c>
      <c r="AE1777" t="s">
        <v>7374</v>
      </c>
      <c r="AF1777" t="s">
        <v>7369</v>
      </c>
      <c r="AG1777" t="s">
        <v>7369</v>
      </c>
      <c r="AH1777" t="s">
        <v>7368</v>
      </c>
      <c r="AI1777" t="s">
        <v>7378</v>
      </c>
      <c r="AJ1777">
        <v>9562098003</v>
      </c>
    </row>
    <row r="1778" spans="1:36" ht="15" x14ac:dyDescent="0.2">
      <c r="A1778">
        <v>80</v>
      </c>
      <c r="B1778">
        <v>13</v>
      </c>
      <c r="C1778">
        <v>2</v>
      </c>
      <c r="D1778">
        <v>0</v>
      </c>
      <c r="E1778">
        <v>0</v>
      </c>
      <c r="F1778" s="13" t="s">
        <v>6084</v>
      </c>
      <c r="G1778" s="13" t="s">
        <v>6085</v>
      </c>
      <c r="H1778" t="s">
        <v>7367</v>
      </c>
      <c r="I1778" t="s">
        <v>7368</v>
      </c>
      <c r="J1778">
        <v>4758151014</v>
      </c>
      <c r="K1778" t="s">
        <v>7369</v>
      </c>
      <c r="L1778" t="s">
        <v>7370</v>
      </c>
      <c r="M1778" t="s">
        <v>7371</v>
      </c>
      <c r="N1778" t="s">
        <v>7371</v>
      </c>
      <c r="O1778">
        <v>1</v>
      </c>
      <c r="P1778">
        <v>1</v>
      </c>
      <c r="Q1778">
        <v>4</v>
      </c>
      <c r="R1778" s="1">
        <v>1000</v>
      </c>
      <c r="S1778" s="14" t="s">
        <v>2172</v>
      </c>
      <c r="T1778" s="14" t="s">
        <v>2173</v>
      </c>
      <c r="U1778" s="15">
        <v>1</v>
      </c>
      <c r="V1778">
        <v>10</v>
      </c>
      <c r="W1778" t="s">
        <v>7372</v>
      </c>
      <c r="X1778" s="17">
        <v>1300</v>
      </c>
      <c r="Y1778">
        <v>0</v>
      </c>
      <c r="Z1778" t="s">
        <v>7373</v>
      </c>
      <c r="AA1778">
        <v>13</v>
      </c>
      <c r="AB1778">
        <v>2</v>
      </c>
      <c r="AC1778">
        <v>0</v>
      </c>
      <c r="AD1778">
        <v>271</v>
      </c>
      <c r="AE1778" t="s">
        <v>7374</v>
      </c>
      <c r="AF1778" t="s">
        <v>7369</v>
      </c>
      <c r="AG1778" t="s">
        <v>7369</v>
      </c>
      <c r="AH1778" t="s">
        <v>7368</v>
      </c>
      <c r="AI1778" t="s">
        <v>7378</v>
      </c>
      <c r="AJ1778">
        <v>9562098003</v>
      </c>
    </row>
    <row r="1779" spans="1:36" ht="15" x14ac:dyDescent="0.2">
      <c r="A1779">
        <v>80</v>
      </c>
      <c r="B1779">
        <v>13</v>
      </c>
      <c r="C1779">
        <v>2</v>
      </c>
      <c r="D1779">
        <v>0</v>
      </c>
      <c r="E1779">
        <v>0</v>
      </c>
      <c r="F1779" s="13" t="s">
        <v>6476</v>
      </c>
      <c r="G1779" s="13" t="s">
        <v>6477</v>
      </c>
      <c r="H1779" t="s">
        <v>7367</v>
      </c>
      <c r="I1779" t="s">
        <v>7368</v>
      </c>
      <c r="J1779">
        <v>4758203004</v>
      </c>
      <c r="K1779" t="s">
        <v>7369</v>
      </c>
      <c r="L1779" t="s">
        <v>7370</v>
      </c>
      <c r="M1779" t="s">
        <v>7371</v>
      </c>
      <c r="N1779" t="s">
        <v>7371</v>
      </c>
      <c r="O1779">
        <v>1</v>
      </c>
      <c r="P1779">
        <v>1</v>
      </c>
      <c r="Q1779">
        <v>4</v>
      </c>
      <c r="R1779" s="1">
        <v>1000</v>
      </c>
      <c r="S1779" s="14" t="s">
        <v>6478</v>
      </c>
      <c r="T1779" s="14" t="s">
        <v>6479</v>
      </c>
      <c r="U1779" s="15">
        <v>1</v>
      </c>
      <c r="V1779">
        <v>10</v>
      </c>
      <c r="W1779" t="s">
        <v>7372</v>
      </c>
      <c r="X1779" s="17">
        <v>1650</v>
      </c>
      <c r="Y1779">
        <v>0</v>
      </c>
      <c r="Z1779" t="s">
        <v>7373</v>
      </c>
      <c r="AA1779">
        <v>13</v>
      </c>
      <c r="AB1779">
        <v>2</v>
      </c>
      <c r="AC1779">
        <v>0</v>
      </c>
      <c r="AD1779">
        <v>271</v>
      </c>
      <c r="AE1779" t="s">
        <v>7374</v>
      </c>
      <c r="AF1779" t="s">
        <v>7369</v>
      </c>
      <c r="AG1779" t="s">
        <v>7369</v>
      </c>
      <c r="AH1779" t="s">
        <v>7368</v>
      </c>
      <c r="AI1779" t="s">
        <v>7378</v>
      </c>
      <c r="AJ1779">
        <v>9562098003</v>
      </c>
    </row>
    <row r="1780" spans="1:36" ht="15" x14ac:dyDescent="0.2">
      <c r="A1780">
        <v>80</v>
      </c>
      <c r="B1780">
        <v>13</v>
      </c>
      <c r="C1780">
        <v>2</v>
      </c>
      <c r="D1780">
        <v>0</v>
      </c>
      <c r="E1780">
        <v>0</v>
      </c>
      <c r="F1780" s="13" t="s">
        <v>7142</v>
      </c>
      <c r="G1780" s="13" t="s">
        <v>7143</v>
      </c>
      <c r="H1780" t="s">
        <v>7367</v>
      </c>
      <c r="I1780" t="s">
        <v>7368</v>
      </c>
      <c r="J1780">
        <v>4758203004</v>
      </c>
      <c r="K1780" t="s">
        <v>7369</v>
      </c>
      <c r="L1780" t="s">
        <v>7370</v>
      </c>
      <c r="M1780" t="s">
        <v>7371</v>
      </c>
      <c r="N1780" t="s">
        <v>7371</v>
      </c>
      <c r="O1780">
        <v>1</v>
      </c>
      <c r="P1780">
        <v>1</v>
      </c>
      <c r="Q1780">
        <v>4</v>
      </c>
      <c r="R1780" s="1">
        <v>1000</v>
      </c>
      <c r="S1780" s="14" t="s">
        <v>3292</v>
      </c>
      <c r="T1780" s="14" t="s">
        <v>3293</v>
      </c>
      <c r="U1780" s="15">
        <v>1</v>
      </c>
      <c r="V1780">
        <v>10</v>
      </c>
      <c r="W1780" t="s">
        <v>7372</v>
      </c>
      <c r="X1780" s="17">
        <v>1472</v>
      </c>
      <c r="Y1780">
        <v>0</v>
      </c>
      <c r="Z1780" t="s">
        <v>7373</v>
      </c>
      <c r="AA1780">
        <v>13</v>
      </c>
      <c r="AB1780">
        <v>2</v>
      </c>
      <c r="AC1780">
        <v>0</v>
      </c>
      <c r="AD1780">
        <v>271</v>
      </c>
      <c r="AE1780" t="s">
        <v>7374</v>
      </c>
      <c r="AF1780" t="s">
        <v>7369</v>
      </c>
      <c r="AG1780" t="s">
        <v>7369</v>
      </c>
      <c r="AH1780" t="s">
        <v>7368</v>
      </c>
      <c r="AI1780" t="s">
        <v>7378</v>
      </c>
      <c r="AJ1780">
        <v>9562098003</v>
      </c>
    </row>
    <row r="1781" spans="1:36" ht="15" x14ac:dyDescent="0.2">
      <c r="A1781">
        <v>80</v>
      </c>
      <c r="B1781">
        <v>13</v>
      </c>
      <c r="C1781">
        <v>2</v>
      </c>
      <c r="D1781">
        <v>0</v>
      </c>
      <c r="E1781">
        <v>0</v>
      </c>
      <c r="F1781" s="13" t="s">
        <v>4508</v>
      </c>
      <c r="G1781" s="13" t="s">
        <v>4509</v>
      </c>
      <c r="H1781" t="s">
        <v>7367</v>
      </c>
      <c r="I1781" t="s">
        <v>7368</v>
      </c>
      <c r="J1781">
        <v>4758203004</v>
      </c>
      <c r="K1781" t="s">
        <v>7369</v>
      </c>
      <c r="L1781" t="s">
        <v>7370</v>
      </c>
      <c r="M1781" t="s">
        <v>7371</v>
      </c>
      <c r="N1781" t="s">
        <v>7371</v>
      </c>
      <c r="O1781">
        <v>1</v>
      </c>
      <c r="P1781">
        <v>1</v>
      </c>
      <c r="Q1781">
        <v>4</v>
      </c>
      <c r="R1781" s="1">
        <v>1000</v>
      </c>
      <c r="S1781" s="14" t="s">
        <v>3292</v>
      </c>
      <c r="T1781" s="14" t="s">
        <v>3293</v>
      </c>
      <c r="U1781" s="15">
        <v>1</v>
      </c>
      <c r="V1781">
        <v>10</v>
      </c>
      <c r="W1781" t="s">
        <v>7372</v>
      </c>
      <c r="X1781" s="17">
        <v>1490</v>
      </c>
      <c r="Y1781">
        <v>0</v>
      </c>
      <c r="Z1781" t="s">
        <v>7373</v>
      </c>
      <c r="AA1781">
        <v>13</v>
      </c>
      <c r="AB1781">
        <v>2</v>
      </c>
      <c r="AC1781">
        <v>0</v>
      </c>
      <c r="AD1781">
        <v>271</v>
      </c>
      <c r="AE1781" t="s">
        <v>7374</v>
      </c>
      <c r="AF1781" t="s">
        <v>7369</v>
      </c>
      <c r="AG1781" t="s">
        <v>7369</v>
      </c>
      <c r="AH1781" t="s">
        <v>7368</v>
      </c>
      <c r="AI1781" t="s">
        <v>7378</v>
      </c>
      <c r="AJ1781">
        <v>9562098003</v>
      </c>
    </row>
    <row r="1782" spans="1:36" ht="15" x14ac:dyDescent="0.2">
      <c r="A1782">
        <v>80</v>
      </c>
      <c r="B1782">
        <v>13</v>
      </c>
      <c r="C1782">
        <v>2</v>
      </c>
      <c r="D1782">
        <v>0</v>
      </c>
      <c r="E1782">
        <v>0</v>
      </c>
      <c r="F1782" s="13" t="s">
        <v>4144</v>
      </c>
      <c r="G1782" s="13" t="s">
        <v>4145</v>
      </c>
      <c r="H1782" t="s">
        <v>7367</v>
      </c>
      <c r="I1782" t="s">
        <v>7368</v>
      </c>
      <c r="J1782">
        <v>4758203004</v>
      </c>
      <c r="K1782" t="s">
        <v>7369</v>
      </c>
      <c r="L1782" t="s">
        <v>7370</v>
      </c>
      <c r="M1782" t="s">
        <v>7371</v>
      </c>
      <c r="N1782" t="s">
        <v>7371</v>
      </c>
      <c r="O1782">
        <v>1</v>
      </c>
      <c r="P1782">
        <v>1</v>
      </c>
      <c r="Q1782">
        <v>4</v>
      </c>
      <c r="R1782" s="1">
        <v>1000</v>
      </c>
      <c r="S1782" s="14" t="s">
        <v>3292</v>
      </c>
      <c r="T1782" s="14" t="s">
        <v>3293</v>
      </c>
      <c r="U1782" s="15">
        <v>1</v>
      </c>
      <c r="V1782">
        <v>10</v>
      </c>
      <c r="W1782" t="s">
        <v>7372</v>
      </c>
      <c r="X1782" s="17">
        <v>1510</v>
      </c>
      <c r="Y1782">
        <v>0</v>
      </c>
      <c r="Z1782" t="s">
        <v>7373</v>
      </c>
      <c r="AA1782">
        <v>13</v>
      </c>
      <c r="AB1782">
        <v>2</v>
      </c>
      <c r="AC1782">
        <v>0</v>
      </c>
      <c r="AD1782">
        <v>271</v>
      </c>
      <c r="AE1782" t="s">
        <v>7374</v>
      </c>
      <c r="AF1782" t="s">
        <v>7369</v>
      </c>
      <c r="AG1782" t="s">
        <v>7369</v>
      </c>
      <c r="AH1782" t="s">
        <v>7368</v>
      </c>
      <c r="AI1782" t="s">
        <v>7378</v>
      </c>
      <c r="AJ1782">
        <v>9562098003</v>
      </c>
    </row>
    <row r="1783" spans="1:36" ht="15" x14ac:dyDescent="0.2">
      <c r="A1783">
        <v>80</v>
      </c>
      <c r="B1783">
        <v>13</v>
      </c>
      <c r="C1783">
        <v>2</v>
      </c>
      <c r="D1783">
        <v>0</v>
      </c>
      <c r="E1783">
        <v>0</v>
      </c>
      <c r="F1783" s="13" t="s">
        <v>7084</v>
      </c>
      <c r="G1783" s="13" t="s">
        <v>7085</v>
      </c>
      <c r="H1783" t="s">
        <v>7367</v>
      </c>
      <c r="I1783" t="s">
        <v>7368</v>
      </c>
      <c r="J1783">
        <v>4758203004</v>
      </c>
      <c r="K1783" t="s">
        <v>7369</v>
      </c>
      <c r="L1783" t="s">
        <v>7370</v>
      </c>
      <c r="M1783" t="s">
        <v>7371</v>
      </c>
      <c r="N1783" t="s">
        <v>7371</v>
      </c>
      <c r="O1783">
        <v>1</v>
      </c>
      <c r="P1783">
        <v>1</v>
      </c>
      <c r="Q1783">
        <v>4</v>
      </c>
      <c r="R1783" s="1">
        <v>1000</v>
      </c>
      <c r="S1783" s="14" t="s">
        <v>3292</v>
      </c>
      <c r="T1783" s="14" t="s">
        <v>3293</v>
      </c>
      <c r="U1783" s="15">
        <v>1</v>
      </c>
      <c r="V1783">
        <v>10</v>
      </c>
      <c r="W1783" t="s">
        <v>7372</v>
      </c>
      <c r="X1783" s="17">
        <v>1510</v>
      </c>
      <c r="Y1783">
        <v>0</v>
      </c>
      <c r="Z1783" t="s">
        <v>7373</v>
      </c>
      <c r="AA1783">
        <v>13</v>
      </c>
      <c r="AB1783">
        <v>2</v>
      </c>
      <c r="AC1783">
        <v>0</v>
      </c>
      <c r="AD1783">
        <v>271</v>
      </c>
      <c r="AE1783" t="s">
        <v>7374</v>
      </c>
      <c r="AF1783" t="s">
        <v>7369</v>
      </c>
      <c r="AG1783" t="s">
        <v>7369</v>
      </c>
      <c r="AH1783" t="s">
        <v>7368</v>
      </c>
      <c r="AI1783" t="s">
        <v>7378</v>
      </c>
      <c r="AJ1783">
        <v>9562098003</v>
      </c>
    </row>
    <row r="1784" spans="1:36" ht="15" x14ac:dyDescent="0.2">
      <c r="A1784">
        <v>80</v>
      </c>
      <c r="B1784">
        <v>13</v>
      </c>
      <c r="C1784">
        <v>2</v>
      </c>
      <c r="D1784">
        <v>0</v>
      </c>
      <c r="E1784">
        <v>0</v>
      </c>
      <c r="F1784" s="13" t="s">
        <v>4482</v>
      </c>
      <c r="G1784" s="13" t="s">
        <v>4483</v>
      </c>
      <c r="H1784" t="s">
        <v>7367</v>
      </c>
      <c r="I1784" t="s">
        <v>7368</v>
      </c>
      <c r="J1784">
        <v>4758203004</v>
      </c>
      <c r="K1784" t="s">
        <v>7369</v>
      </c>
      <c r="L1784" t="s">
        <v>7370</v>
      </c>
      <c r="M1784" t="s">
        <v>7371</v>
      </c>
      <c r="N1784" t="s">
        <v>7371</v>
      </c>
      <c r="O1784">
        <v>1</v>
      </c>
      <c r="P1784">
        <v>1</v>
      </c>
      <c r="Q1784">
        <v>4</v>
      </c>
      <c r="R1784" s="1">
        <v>1000</v>
      </c>
      <c r="S1784" s="14" t="s">
        <v>3292</v>
      </c>
      <c r="T1784" s="14" t="s">
        <v>3293</v>
      </c>
      <c r="U1784" s="15">
        <v>1</v>
      </c>
      <c r="V1784">
        <v>10</v>
      </c>
      <c r="W1784" t="s">
        <v>7372</v>
      </c>
      <c r="X1784" s="17">
        <v>1510</v>
      </c>
      <c r="Y1784">
        <v>0</v>
      </c>
      <c r="Z1784" t="s">
        <v>7373</v>
      </c>
      <c r="AA1784">
        <v>13</v>
      </c>
      <c r="AB1784">
        <v>2</v>
      </c>
      <c r="AC1784">
        <v>0</v>
      </c>
      <c r="AD1784">
        <v>271</v>
      </c>
      <c r="AE1784" t="s">
        <v>7374</v>
      </c>
      <c r="AF1784" t="s">
        <v>7369</v>
      </c>
      <c r="AG1784" t="s">
        <v>7369</v>
      </c>
      <c r="AH1784" t="s">
        <v>7368</v>
      </c>
      <c r="AI1784" t="s">
        <v>7378</v>
      </c>
      <c r="AJ1784">
        <v>9562098003</v>
      </c>
    </row>
    <row r="1785" spans="1:36" ht="15" x14ac:dyDescent="0.2">
      <c r="A1785">
        <v>80</v>
      </c>
      <c r="B1785">
        <v>13</v>
      </c>
      <c r="C1785">
        <v>2</v>
      </c>
      <c r="D1785">
        <v>0</v>
      </c>
      <c r="E1785">
        <v>0</v>
      </c>
      <c r="F1785" s="13" t="s">
        <v>3290</v>
      </c>
      <c r="G1785" s="13" t="s">
        <v>3291</v>
      </c>
      <c r="H1785" t="s">
        <v>7367</v>
      </c>
      <c r="I1785" t="s">
        <v>7368</v>
      </c>
      <c r="J1785">
        <v>4758203004</v>
      </c>
      <c r="K1785" t="s">
        <v>7369</v>
      </c>
      <c r="L1785" t="s">
        <v>7370</v>
      </c>
      <c r="M1785" t="s">
        <v>7371</v>
      </c>
      <c r="N1785" t="s">
        <v>7371</v>
      </c>
      <c r="O1785">
        <v>1</v>
      </c>
      <c r="P1785">
        <v>1</v>
      </c>
      <c r="Q1785">
        <v>4</v>
      </c>
      <c r="R1785" s="1">
        <v>1000</v>
      </c>
      <c r="S1785" s="14" t="s">
        <v>3292</v>
      </c>
      <c r="T1785" s="14" t="s">
        <v>3293</v>
      </c>
      <c r="U1785" s="15">
        <v>1</v>
      </c>
      <c r="V1785">
        <v>10</v>
      </c>
      <c r="W1785" t="s">
        <v>7372</v>
      </c>
      <c r="X1785" s="17">
        <v>1488</v>
      </c>
      <c r="Y1785">
        <v>0</v>
      </c>
      <c r="Z1785" t="s">
        <v>7373</v>
      </c>
      <c r="AA1785">
        <v>13</v>
      </c>
      <c r="AB1785">
        <v>2</v>
      </c>
      <c r="AC1785">
        <v>0</v>
      </c>
      <c r="AD1785">
        <v>271</v>
      </c>
      <c r="AE1785" t="s">
        <v>7374</v>
      </c>
      <c r="AF1785" t="s">
        <v>7369</v>
      </c>
      <c r="AG1785" t="s">
        <v>7369</v>
      </c>
      <c r="AH1785" t="s">
        <v>7368</v>
      </c>
      <c r="AI1785" t="s">
        <v>7378</v>
      </c>
      <c r="AJ1785">
        <v>9562098003</v>
      </c>
    </row>
    <row r="1786" spans="1:36" ht="15" x14ac:dyDescent="0.2">
      <c r="A1786">
        <v>80</v>
      </c>
      <c r="B1786">
        <v>13</v>
      </c>
      <c r="C1786">
        <v>2</v>
      </c>
      <c r="D1786">
        <v>0</v>
      </c>
      <c r="E1786">
        <v>0</v>
      </c>
      <c r="F1786" s="13" t="s">
        <v>2814</v>
      </c>
      <c r="G1786" s="13" t="s">
        <v>2815</v>
      </c>
      <c r="H1786" t="s">
        <v>7367</v>
      </c>
      <c r="I1786" t="s">
        <v>7368</v>
      </c>
      <c r="J1786">
        <v>4758203004</v>
      </c>
      <c r="K1786" t="s">
        <v>7369</v>
      </c>
      <c r="L1786" t="s">
        <v>7370</v>
      </c>
      <c r="M1786" t="s">
        <v>7371</v>
      </c>
      <c r="N1786" t="s">
        <v>7371</v>
      </c>
      <c r="O1786">
        <v>1</v>
      </c>
      <c r="P1786">
        <v>1</v>
      </c>
      <c r="Q1786">
        <v>4</v>
      </c>
      <c r="R1786" s="1">
        <v>1000</v>
      </c>
      <c r="S1786" s="14" t="s">
        <v>2816</v>
      </c>
      <c r="T1786" s="14" t="s">
        <v>2817</v>
      </c>
      <c r="U1786" s="15">
        <v>1</v>
      </c>
      <c r="V1786">
        <v>10</v>
      </c>
      <c r="W1786" t="s">
        <v>7372</v>
      </c>
      <c r="X1786" s="17">
        <v>1875</v>
      </c>
      <c r="Y1786">
        <v>0</v>
      </c>
      <c r="Z1786" t="s">
        <v>7373</v>
      </c>
      <c r="AA1786">
        <v>13</v>
      </c>
      <c r="AB1786">
        <v>2</v>
      </c>
      <c r="AC1786">
        <v>0</v>
      </c>
      <c r="AD1786">
        <v>271</v>
      </c>
      <c r="AE1786" t="s">
        <v>7374</v>
      </c>
      <c r="AF1786" t="s">
        <v>7369</v>
      </c>
      <c r="AG1786" t="s">
        <v>7369</v>
      </c>
      <c r="AH1786" t="s">
        <v>7368</v>
      </c>
      <c r="AI1786" t="s">
        <v>7378</v>
      </c>
      <c r="AJ1786">
        <v>9562098003</v>
      </c>
    </row>
    <row r="1787" spans="1:36" ht="15" x14ac:dyDescent="0.2">
      <c r="A1787">
        <v>80</v>
      </c>
      <c r="B1787">
        <v>13</v>
      </c>
      <c r="C1787">
        <v>2</v>
      </c>
      <c r="D1787">
        <v>0</v>
      </c>
      <c r="E1787">
        <v>0</v>
      </c>
      <c r="F1787" s="13" t="s">
        <v>4410</v>
      </c>
      <c r="G1787" s="13" t="s">
        <v>4411</v>
      </c>
      <c r="H1787" t="s">
        <v>7367</v>
      </c>
      <c r="I1787" t="s">
        <v>7368</v>
      </c>
      <c r="J1787">
        <v>4758203004</v>
      </c>
      <c r="K1787" t="s">
        <v>7369</v>
      </c>
      <c r="L1787" t="s">
        <v>7370</v>
      </c>
      <c r="M1787"/>
      <c r="N1787"/>
      <c r="O1787">
        <v>1</v>
      </c>
      <c r="P1787">
        <v>1</v>
      </c>
      <c r="Q1787">
        <v>4</v>
      </c>
      <c r="R1787" s="1">
        <v>1000</v>
      </c>
      <c r="S1787" s="14" t="s">
        <v>2816</v>
      </c>
      <c r="T1787" s="14" t="s">
        <v>2817</v>
      </c>
      <c r="U1787" s="15">
        <v>1</v>
      </c>
      <c r="V1787">
        <v>10</v>
      </c>
      <c r="W1787" t="s">
        <v>7372</v>
      </c>
      <c r="X1787" s="17">
        <v>2000</v>
      </c>
      <c r="Y1787">
        <v>0</v>
      </c>
      <c r="Z1787" t="s">
        <v>7373</v>
      </c>
      <c r="AA1787">
        <v>13</v>
      </c>
      <c r="AB1787">
        <v>2</v>
      </c>
      <c r="AC1787">
        <v>0</v>
      </c>
      <c r="AD1787">
        <v>271</v>
      </c>
      <c r="AE1787" t="s">
        <v>7374</v>
      </c>
      <c r="AF1787" t="s">
        <v>7369</v>
      </c>
      <c r="AG1787" t="s">
        <v>7369</v>
      </c>
      <c r="AH1787" t="s">
        <v>7368</v>
      </c>
      <c r="AI1787" t="s">
        <v>7378</v>
      </c>
      <c r="AJ1787">
        <v>9562098003</v>
      </c>
    </row>
    <row r="1788" spans="1:36" ht="15" x14ac:dyDescent="0.2">
      <c r="A1788">
        <v>80</v>
      </c>
      <c r="B1788">
        <v>13</v>
      </c>
      <c r="C1788">
        <v>2</v>
      </c>
      <c r="D1788">
        <v>0</v>
      </c>
      <c r="E1788">
        <v>0</v>
      </c>
      <c r="F1788" s="13" t="s">
        <v>4964</v>
      </c>
      <c r="G1788" s="13" t="s">
        <v>4965</v>
      </c>
      <c r="H1788" t="s">
        <v>7367</v>
      </c>
      <c r="I1788" t="s">
        <v>7368</v>
      </c>
      <c r="J1788">
        <v>4758203004</v>
      </c>
      <c r="K1788" t="s">
        <v>7369</v>
      </c>
      <c r="L1788" t="s">
        <v>7370</v>
      </c>
      <c r="M1788" t="s">
        <v>7371</v>
      </c>
      <c r="N1788" t="s">
        <v>7371</v>
      </c>
      <c r="O1788">
        <v>1</v>
      </c>
      <c r="P1788">
        <v>2</v>
      </c>
      <c r="Q1788">
        <v>4</v>
      </c>
      <c r="R1788" s="1">
        <v>1000</v>
      </c>
      <c r="S1788" s="14" t="s">
        <v>2816</v>
      </c>
      <c r="T1788" s="14" t="s">
        <v>2817</v>
      </c>
      <c r="U1788" s="15">
        <v>1</v>
      </c>
      <c r="V1788">
        <v>20</v>
      </c>
      <c r="W1788" t="s">
        <v>7372</v>
      </c>
      <c r="X1788" s="17">
        <v>1865</v>
      </c>
      <c r="Y1788">
        <v>0</v>
      </c>
      <c r="Z1788" t="s">
        <v>7373</v>
      </c>
      <c r="AA1788">
        <v>13</v>
      </c>
      <c r="AB1788">
        <v>2</v>
      </c>
      <c r="AC1788">
        <v>0</v>
      </c>
      <c r="AD1788">
        <v>271</v>
      </c>
      <c r="AE1788" t="s">
        <v>7374</v>
      </c>
      <c r="AF1788" t="s">
        <v>7369</v>
      </c>
      <c r="AG1788" t="s">
        <v>7369</v>
      </c>
      <c r="AH1788" t="s">
        <v>7368</v>
      </c>
      <c r="AI1788" t="s">
        <v>7378</v>
      </c>
      <c r="AJ1788">
        <v>9562098003</v>
      </c>
    </row>
    <row r="1789" spans="1:36" ht="15" x14ac:dyDescent="0.2">
      <c r="A1789">
        <v>80</v>
      </c>
      <c r="B1789">
        <v>13</v>
      </c>
      <c r="C1789">
        <v>2</v>
      </c>
      <c r="D1789">
        <v>0</v>
      </c>
      <c r="E1789">
        <v>0</v>
      </c>
      <c r="F1789" s="13" t="s">
        <v>3738</v>
      </c>
      <c r="G1789" s="13" t="s">
        <v>3739</v>
      </c>
      <c r="H1789" t="s">
        <v>7367</v>
      </c>
      <c r="I1789" t="s">
        <v>7368</v>
      </c>
      <c r="J1789">
        <v>4758151014</v>
      </c>
      <c r="K1789" t="s">
        <v>7369</v>
      </c>
      <c r="L1789" t="s">
        <v>7370</v>
      </c>
      <c r="M1789" t="s">
        <v>7371</v>
      </c>
      <c r="N1789" t="s">
        <v>7371</v>
      </c>
      <c r="O1789">
        <v>1</v>
      </c>
      <c r="P1789">
        <v>1</v>
      </c>
      <c r="Q1789">
        <v>4</v>
      </c>
      <c r="R1789" s="1">
        <v>1000</v>
      </c>
      <c r="S1789" s="14" t="s">
        <v>2816</v>
      </c>
      <c r="T1789" s="14" t="s">
        <v>2817</v>
      </c>
      <c r="U1789" s="15">
        <v>1</v>
      </c>
      <c r="V1789">
        <v>10</v>
      </c>
      <c r="W1789" t="s">
        <v>7372</v>
      </c>
      <c r="X1789" s="17">
        <v>1865</v>
      </c>
      <c r="Y1789">
        <v>0</v>
      </c>
      <c r="Z1789" t="s">
        <v>7373</v>
      </c>
      <c r="AA1789">
        <v>13</v>
      </c>
      <c r="AB1789">
        <v>2</v>
      </c>
      <c r="AC1789">
        <v>0</v>
      </c>
      <c r="AD1789">
        <v>271</v>
      </c>
      <c r="AE1789" t="s">
        <v>7374</v>
      </c>
      <c r="AF1789" t="s">
        <v>7369</v>
      </c>
      <c r="AG1789" t="s">
        <v>7369</v>
      </c>
      <c r="AH1789" t="s">
        <v>7368</v>
      </c>
      <c r="AI1789" t="s">
        <v>7378</v>
      </c>
      <c r="AJ1789">
        <v>9562098003</v>
      </c>
    </row>
    <row r="1790" spans="1:36" ht="15" x14ac:dyDescent="0.2">
      <c r="A1790">
        <v>80</v>
      </c>
      <c r="B1790">
        <v>13</v>
      </c>
      <c r="C1790">
        <v>2</v>
      </c>
      <c r="D1790">
        <v>0</v>
      </c>
      <c r="E1790">
        <v>0</v>
      </c>
      <c r="F1790" s="13" t="s">
        <v>3824</v>
      </c>
      <c r="G1790" s="13" t="s">
        <v>3825</v>
      </c>
      <c r="H1790" t="s">
        <v>7367</v>
      </c>
      <c r="I1790" t="s">
        <v>7368</v>
      </c>
      <c r="J1790">
        <v>4758203004</v>
      </c>
      <c r="K1790" t="s">
        <v>7369</v>
      </c>
      <c r="L1790" t="s">
        <v>7370</v>
      </c>
      <c r="M1790" t="s">
        <v>7371</v>
      </c>
      <c r="N1790" t="s">
        <v>7371</v>
      </c>
      <c r="O1790">
        <v>1</v>
      </c>
      <c r="P1790">
        <v>1</v>
      </c>
      <c r="Q1790">
        <v>4</v>
      </c>
      <c r="R1790" s="1">
        <v>1000</v>
      </c>
      <c r="S1790" s="14" t="s">
        <v>2816</v>
      </c>
      <c r="T1790" s="14" t="s">
        <v>2817</v>
      </c>
      <c r="U1790" s="15">
        <v>1</v>
      </c>
      <c r="V1790">
        <v>10</v>
      </c>
      <c r="W1790" t="s">
        <v>7372</v>
      </c>
      <c r="X1790" s="17">
        <v>1926</v>
      </c>
      <c r="Y1790">
        <v>0</v>
      </c>
      <c r="Z1790" t="s">
        <v>7373</v>
      </c>
      <c r="AA1790">
        <v>13</v>
      </c>
      <c r="AB1790">
        <v>2</v>
      </c>
      <c r="AC1790">
        <v>0</v>
      </c>
      <c r="AD1790">
        <v>271</v>
      </c>
      <c r="AE1790" t="s">
        <v>7374</v>
      </c>
      <c r="AF1790" t="s">
        <v>7369</v>
      </c>
      <c r="AG1790" t="s">
        <v>7369</v>
      </c>
      <c r="AH1790" t="s">
        <v>7368</v>
      </c>
      <c r="AI1790" t="s">
        <v>7378</v>
      </c>
      <c r="AJ1790">
        <v>9562098003</v>
      </c>
    </row>
    <row r="1791" spans="1:36" ht="15" x14ac:dyDescent="0.2">
      <c r="A1791">
        <v>80</v>
      </c>
      <c r="B1791">
        <v>13</v>
      </c>
      <c r="C1791">
        <v>2</v>
      </c>
      <c r="D1791">
        <v>0</v>
      </c>
      <c r="E1791">
        <v>0</v>
      </c>
      <c r="F1791" s="13" t="s">
        <v>6664</v>
      </c>
      <c r="G1791" s="13" t="s">
        <v>6665</v>
      </c>
      <c r="H1791" t="s">
        <v>7367</v>
      </c>
      <c r="I1791" t="s">
        <v>7368</v>
      </c>
      <c r="J1791">
        <v>4758203004</v>
      </c>
      <c r="K1791" t="s">
        <v>7369</v>
      </c>
      <c r="L1791" t="s">
        <v>7370</v>
      </c>
      <c r="M1791" t="s">
        <v>7371</v>
      </c>
      <c r="N1791" t="s">
        <v>7371</v>
      </c>
      <c r="O1791">
        <v>1</v>
      </c>
      <c r="P1791">
        <v>1</v>
      </c>
      <c r="Q1791">
        <v>4</v>
      </c>
      <c r="R1791" s="1">
        <v>1000</v>
      </c>
      <c r="S1791" s="14" t="s">
        <v>2816</v>
      </c>
      <c r="T1791" s="14" t="s">
        <v>2817</v>
      </c>
      <c r="U1791" s="15">
        <v>1</v>
      </c>
      <c r="V1791">
        <v>10</v>
      </c>
      <c r="W1791" t="s">
        <v>7372</v>
      </c>
      <c r="X1791" s="17">
        <v>1926</v>
      </c>
      <c r="Y1791">
        <v>0</v>
      </c>
      <c r="Z1791" t="s">
        <v>7373</v>
      </c>
      <c r="AA1791">
        <v>13</v>
      </c>
      <c r="AB1791">
        <v>2</v>
      </c>
      <c r="AC1791">
        <v>0</v>
      </c>
      <c r="AD1791">
        <v>271</v>
      </c>
      <c r="AE1791" t="s">
        <v>7374</v>
      </c>
      <c r="AF1791" t="s">
        <v>7369</v>
      </c>
      <c r="AG1791" t="s">
        <v>7369</v>
      </c>
      <c r="AH1791" t="s">
        <v>7368</v>
      </c>
      <c r="AI1791" t="s">
        <v>7378</v>
      </c>
      <c r="AJ1791">
        <v>9562098003</v>
      </c>
    </row>
    <row r="1792" spans="1:36" ht="15" x14ac:dyDescent="0.2">
      <c r="A1792">
        <v>80</v>
      </c>
      <c r="B1792">
        <v>13</v>
      </c>
      <c r="C1792">
        <v>2</v>
      </c>
      <c r="D1792">
        <v>0</v>
      </c>
      <c r="E1792">
        <v>0</v>
      </c>
      <c r="F1792" s="13" t="s">
        <v>4510</v>
      </c>
      <c r="G1792" s="13" t="s">
        <v>4511</v>
      </c>
      <c r="H1792" t="s">
        <v>7367</v>
      </c>
      <c r="I1792" t="s">
        <v>7368</v>
      </c>
      <c r="J1792">
        <v>4758203004</v>
      </c>
      <c r="K1792" t="s">
        <v>7369</v>
      </c>
      <c r="L1792" t="s">
        <v>7370</v>
      </c>
      <c r="M1792" t="s">
        <v>7371</v>
      </c>
      <c r="N1792" t="s">
        <v>7371</v>
      </c>
      <c r="O1792">
        <v>1</v>
      </c>
      <c r="P1792">
        <v>1</v>
      </c>
      <c r="Q1792">
        <v>4</v>
      </c>
      <c r="R1792" s="1">
        <v>1000</v>
      </c>
      <c r="S1792" s="14" t="s">
        <v>4512</v>
      </c>
      <c r="T1792" s="14" t="s">
        <v>4513</v>
      </c>
      <c r="U1792" s="15">
        <v>1</v>
      </c>
      <c r="V1792">
        <v>10</v>
      </c>
      <c r="W1792" t="s">
        <v>7372</v>
      </c>
      <c r="X1792" s="17">
        <v>2020</v>
      </c>
      <c r="Y1792">
        <v>0</v>
      </c>
      <c r="Z1792" t="s">
        <v>7373</v>
      </c>
      <c r="AA1792">
        <v>13</v>
      </c>
      <c r="AB1792">
        <v>2</v>
      </c>
      <c r="AC1792">
        <v>0</v>
      </c>
      <c r="AD1792">
        <v>271</v>
      </c>
      <c r="AE1792" t="s">
        <v>7374</v>
      </c>
      <c r="AF1792" t="s">
        <v>7369</v>
      </c>
      <c r="AG1792" t="s">
        <v>7369</v>
      </c>
      <c r="AH1792" t="s">
        <v>7368</v>
      </c>
      <c r="AI1792" t="s">
        <v>7378</v>
      </c>
      <c r="AJ1792">
        <v>9562098003</v>
      </c>
    </row>
    <row r="1793" spans="1:36" ht="15" x14ac:dyDescent="0.2">
      <c r="A1793">
        <v>80</v>
      </c>
      <c r="B1793">
        <v>13</v>
      </c>
      <c r="C1793">
        <v>4</v>
      </c>
      <c r="D1793">
        <v>0</v>
      </c>
      <c r="E1793">
        <v>0</v>
      </c>
      <c r="F1793" s="13" t="s">
        <v>2558</v>
      </c>
      <c r="G1793" s="13" t="s">
        <v>2559</v>
      </c>
      <c r="H1793" t="s">
        <v>7367</v>
      </c>
      <c r="I1793" t="s">
        <v>7368</v>
      </c>
      <c r="J1793">
        <v>4758203004</v>
      </c>
      <c r="K1793" t="s">
        <v>7369</v>
      </c>
      <c r="L1793" t="s">
        <v>7370</v>
      </c>
      <c r="M1793" t="s">
        <v>7371</v>
      </c>
      <c r="N1793" t="s">
        <v>7371</v>
      </c>
      <c r="O1793">
        <v>1</v>
      </c>
      <c r="P1793">
        <v>3</v>
      </c>
      <c r="Q1793">
        <v>4</v>
      </c>
      <c r="R1793" s="1">
        <v>1000</v>
      </c>
      <c r="S1793" s="14" t="s">
        <v>2560</v>
      </c>
      <c r="T1793" s="14" t="s">
        <v>2561</v>
      </c>
      <c r="U1793" s="15">
        <v>1</v>
      </c>
      <c r="V1793">
        <v>10</v>
      </c>
      <c r="W1793" t="s">
        <v>7372</v>
      </c>
      <c r="X1793" s="17">
        <v>2486</v>
      </c>
      <c r="Y1793">
        <v>0</v>
      </c>
      <c r="Z1793" t="s">
        <v>7373</v>
      </c>
      <c r="AA1793">
        <v>13</v>
      </c>
      <c r="AB1793">
        <v>5</v>
      </c>
      <c r="AC1793">
        <v>0</v>
      </c>
      <c r="AD1793">
        <v>269</v>
      </c>
      <c r="AE1793" t="s">
        <v>7374</v>
      </c>
      <c r="AF1793" t="s">
        <v>7369</v>
      </c>
      <c r="AG1793" t="s">
        <v>7376</v>
      </c>
      <c r="AH1793" t="s">
        <v>7368</v>
      </c>
      <c r="AI1793" t="s">
        <v>7378</v>
      </c>
      <c r="AJ1793">
        <v>9562098003</v>
      </c>
    </row>
    <row r="1794" spans="1:36" ht="15" x14ac:dyDescent="0.2">
      <c r="A1794">
        <v>80</v>
      </c>
      <c r="B1794">
        <v>13</v>
      </c>
      <c r="C1794">
        <v>4</v>
      </c>
      <c r="D1794">
        <v>0</v>
      </c>
      <c r="E1794">
        <v>0</v>
      </c>
      <c r="F1794" s="13" t="s">
        <v>5608</v>
      </c>
      <c r="G1794" s="13" t="s">
        <v>5609</v>
      </c>
      <c r="H1794" t="s">
        <v>7367</v>
      </c>
      <c r="I1794" t="s">
        <v>7368</v>
      </c>
      <c r="J1794">
        <v>4758203004</v>
      </c>
      <c r="K1794" t="s">
        <v>7369</v>
      </c>
      <c r="L1794" t="s">
        <v>7370</v>
      </c>
      <c r="M1794" t="s">
        <v>7371</v>
      </c>
      <c r="N1794" t="s">
        <v>7371</v>
      </c>
      <c r="O1794">
        <v>1</v>
      </c>
      <c r="P1794">
        <v>2</v>
      </c>
      <c r="Q1794">
        <v>4</v>
      </c>
      <c r="R1794" s="1">
        <v>1000</v>
      </c>
      <c r="S1794" s="14" t="s">
        <v>2560</v>
      </c>
      <c r="T1794" s="14" t="s">
        <v>2561</v>
      </c>
      <c r="U1794" s="15">
        <v>1</v>
      </c>
      <c r="V1794">
        <v>10</v>
      </c>
      <c r="W1794" t="s">
        <v>7372</v>
      </c>
      <c r="X1794" s="17">
        <v>2486</v>
      </c>
      <c r="Y1794">
        <v>0</v>
      </c>
      <c r="Z1794" t="s">
        <v>7373</v>
      </c>
      <c r="AA1794">
        <v>13</v>
      </c>
      <c r="AB1794">
        <v>5</v>
      </c>
      <c r="AC1794">
        <v>0</v>
      </c>
      <c r="AD1794">
        <v>269</v>
      </c>
      <c r="AE1794" t="s">
        <v>7374</v>
      </c>
      <c r="AF1794" t="s">
        <v>7369</v>
      </c>
      <c r="AG1794" t="s">
        <v>7376</v>
      </c>
      <c r="AH1794" t="s">
        <v>7368</v>
      </c>
      <c r="AI1794" t="s">
        <v>7378</v>
      </c>
      <c r="AJ1794">
        <v>9562098003</v>
      </c>
    </row>
    <row r="1795" spans="1:36" ht="15" x14ac:dyDescent="0.2">
      <c r="A1795">
        <v>80</v>
      </c>
      <c r="B1795">
        <v>13</v>
      </c>
      <c r="C1795">
        <v>4</v>
      </c>
      <c r="D1795">
        <v>0</v>
      </c>
      <c r="E1795">
        <v>0</v>
      </c>
      <c r="F1795" s="13" t="s">
        <v>2678</v>
      </c>
      <c r="G1795" s="13" t="s">
        <v>2679</v>
      </c>
      <c r="H1795" t="s">
        <v>7367</v>
      </c>
      <c r="I1795" t="s">
        <v>7368</v>
      </c>
      <c r="J1795">
        <v>4758203004</v>
      </c>
      <c r="K1795" t="s">
        <v>7369</v>
      </c>
      <c r="L1795" t="s">
        <v>7370</v>
      </c>
      <c r="M1795" t="s">
        <v>7371</v>
      </c>
      <c r="N1795" t="s">
        <v>7371</v>
      </c>
      <c r="O1795">
        <v>1</v>
      </c>
      <c r="P1795">
        <v>2</v>
      </c>
      <c r="Q1795">
        <v>4</v>
      </c>
      <c r="R1795" s="1">
        <v>1000</v>
      </c>
      <c r="S1795" s="14" t="s">
        <v>2560</v>
      </c>
      <c r="T1795" s="14" t="s">
        <v>2561</v>
      </c>
      <c r="U1795" s="15">
        <v>1</v>
      </c>
      <c r="V1795">
        <v>10</v>
      </c>
      <c r="W1795" t="s">
        <v>7372</v>
      </c>
      <c r="X1795" s="17">
        <v>2486</v>
      </c>
      <c r="Y1795">
        <v>0</v>
      </c>
      <c r="Z1795" t="s">
        <v>7373</v>
      </c>
      <c r="AA1795">
        <v>13</v>
      </c>
      <c r="AB1795">
        <v>5</v>
      </c>
      <c r="AC1795">
        <v>0</v>
      </c>
      <c r="AD1795">
        <v>269</v>
      </c>
      <c r="AE1795" t="s">
        <v>7374</v>
      </c>
      <c r="AF1795" t="s">
        <v>7369</v>
      </c>
      <c r="AG1795" t="s">
        <v>7376</v>
      </c>
      <c r="AH1795" t="s">
        <v>7368</v>
      </c>
      <c r="AI1795" t="s">
        <v>7378</v>
      </c>
      <c r="AJ1795">
        <v>9562098003</v>
      </c>
    </row>
    <row r="1796" spans="1:36" ht="15" x14ac:dyDescent="0.2">
      <c r="A1796">
        <v>80</v>
      </c>
      <c r="B1796">
        <v>13</v>
      </c>
      <c r="C1796">
        <v>4</v>
      </c>
      <c r="D1796">
        <v>0</v>
      </c>
      <c r="E1796">
        <v>0</v>
      </c>
      <c r="F1796" s="13" t="s">
        <v>2998</v>
      </c>
      <c r="G1796" s="13" t="s">
        <v>2999</v>
      </c>
      <c r="H1796" t="s">
        <v>7367</v>
      </c>
      <c r="I1796" t="s">
        <v>7368</v>
      </c>
      <c r="J1796">
        <v>4758151014</v>
      </c>
      <c r="K1796" t="s">
        <v>7369</v>
      </c>
      <c r="L1796" t="s">
        <v>7370</v>
      </c>
      <c r="M1796" t="s">
        <v>7371</v>
      </c>
      <c r="N1796" t="s">
        <v>7371</v>
      </c>
      <c r="O1796">
        <v>1</v>
      </c>
      <c r="P1796">
        <v>1</v>
      </c>
      <c r="Q1796">
        <v>4</v>
      </c>
      <c r="R1796" s="1">
        <v>1000</v>
      </c>
      <c r="S1796" s="14" t="s">
        <v>3000</v>
      </c>
      <c r="T1796" s="14" t="s">
        <v>3001</v>
      </c>
      <c r="U1796" s="15">
        <v>1</v>
      </c>
      <c r="V1796">
        <v>10</v>
      </c>
      <c r="W1796" t="s">
        <v>7372</v>
      </c>
      <c r="X1796" s="17">
        <v>1780</v>
      </c>
      <c r="Y1796">
        <v>0</v>
      </c>
      <c r="Z1796" t="s">
        <v>7373</v>
      </c>
      <c r="AA1796">
        <v>13</v>
      </c>
      <c r="AB1796">
        <v>4</v>
      </c>
      <c r="AC1796">
        <v>0</v>
      </c>
      <c r="AD1796">
        <v>269</v>
      </c>
      <c r="AE1796" t="s">
        <v>7374</v>
      </c>
      <c r="AF1796" t="s">
        <v>7369</v>
      </c>
      <c r="AG1796" t="s">
        <v>7369</v>
      </c>
      <c r="AH1796" t="s">
        <v>7368</v>
      </c>
      <c r="AI1796" t="s">
        <v>7378</v>
      </c>
      <c r="AJ1796">
        <v>9562098003</v>
      </c>
    </row>
    <row r="1797" spans="1:36" ht="15" x14ac:dyDescent="0.2">
      <c r="A1797">
        <v>80</v>
      </c>
      <c r="B1797">
        <v>13</v>
      </c>
      <c r="C1797">
        <v>4</v>
      </c>
      <c r="D1797">
        <v>0</v>
      </c>
      <c r="E1797">
        <v>0</v>
      </c>
      <c r="F1797" s="13" t="s">
        <v>800</v>
      </c>
      <c r="G1797" s="13" t="s">
        <v>801</v>
      </c>
      <c r="H1797" t="s">
        <v>7367</v>
      </c>
      <c r="I1797" t="s">
        <v>7368</v>
      </c>
      <c r="J1797">
        <v>4758203004</v>
      </c>
      <c r="K1797" t="s">
        <v>7369</v>
      </c>
      <c r="L1797" t="s">
        <v>7370</v>
      </c>
      <c r="M1797" t="s">
        <v>7371</v>
      </c>
      <c r="N1797" t="s">
        <v>7371</v>
      </c>
      <c r="O1797">
        <v>1</v>
      </c>
      <c r="P1797">
        <v>3</v>
      </c>
      <c r="Q1797">
        <v>4</v>
      </c>
      <c r="R1797" s="1">
        <v>1000</v>
      </c>
      <c r="S1797" s="14" t="s">
        <v>802</v>
      </c>
      <c r="T1797" s="14" t="s">
        <v>803</v>
      </c>
      <c r="U1797" s="15">
        <v>1</v>
      </c>
      <c r="V1797">
        <v>10</v>
      </c>
      <c r="W1797" t="s">
        <v>7372</v>
      </c>
      <c r="X1797" s="17">
        <v>2100</v>
      </c>
      <c r="Y1797">
        <v>0</v>
      </c>
      <c r="Z1797" t="s">
        <v>7373</v>
      </c>
      <c r="AA1797">
        <v>13</v>
      </c>
      <c r="AB1797">
        <v>4</v>
      </c>
      <c r="AC1797">
        <v>0</v>
      </c>
      <c r="AD1797">
        <v>269</v>
      </c>
      <c r="AE1797" t="s">
        <v>7374</v>
      </c>
      <c r="AF1797" t="s">
        <v>7369</v>
      </c>
      <c r="AG1797" t="s">
        <v>7369</v>
      </c>
      <c r="AH1797" t="s">
        <v>7368</v>
      </c>
      <c r="AI1797" t="s">
        <v>7378</v>
      </c>
      <c r="AJ1797">
        <v>9562098003</v>
      </c>
    </row>
    <row r="1798" spans="1:36" ht="15" x14ac:dyDescent="0.2">
      <c r="A1798">
        <v>80</v>
      </c>
      <c r="B1798">
        <v>13</v>
      </c>
      <c r="C1798">
        <v>5</v>
      </c>
      <c r="D1798">
        <v>0</v>
      </c>
      <c r="E1798">
        <v>0</v>
      </c>
      <c r="F1798" s="13" t="s">
        <v>5828</v>
      </c>
      <c r="G1798" s="13" t="s">
        <v>5829</v>
      </c>
      <c r="H1798" t="s">
        <v>7367</v>
      </c>
      <c r="I1798" t="s">
        <v>7368</v>
      </c>
      <c r="J1798">
        <v>4758203004</v>
      </c>
      <c r="K1798" t="s">
        <v>7369</v>
      </c>
      <c r="L1798" t="s">
        <v>7370</v>
      </c>
      <c r="M1798" t="s">
        <v>7371</v>
      </c>
      <c r="N1798" t="s">
        <v>7371</v>
      </c>
      <c r="O1798">
        <v>1</v>
      </c>
      <c r="P1798">
        <v>1</v>
      </c>
      <c r="Q1798">
        <v>4</v>
      </c>
      <c r="R1798" s="1">
        <v>1000</v>
      </c>
      <c r="S1798" s="14" t="s">
        <v>5830</v>
      </c>
      <c r="T1798" s="14" t="s">
        <v>5831</v>
      </c>
      <c r="U1798" s="15">
        <v>1</v>
      </c>
      <c r="V1798">
        <v>10</v>
      </c>
      <c r="W1798" t="s">
        <v>7372</v>
      </c>
      <c r="X1798" s="16">
        <v>264</v>
      </c>
      <c r="Y1798">
        <v>0</v>
      </c>
      <c r="Z1798" t="s">
        <v>7373</v>
      </c>
      <c r="AA1798">
        <v>13</v>
      </c>
      <c r="AB1798">
        <v>5</v>
      </c>
      <c r="AC1798">
        <v>0</v>
      </c>
      <c r="AD1798">
        <v>275</v>
      </c>
      <c r="AE1798" t="s">
        <v>7374</v>
      </c>
      <c r="AF1798" t="s">
        <v>7369</v>
      </c>
      <c r="AG1798" t="s">
        <v>7369</v>
      </c>
      <c r="AH1798" t="s">
        <v>7368</v>
      </c>
      <c r="AI1798" t="s">
        <v>7378</v>
      </c>
      <c r="AJ1798">
        <v>9562098003</v>
      </c>
    </row>
    <row r="1799" spans="1:36" ht="15" x14ac:dyDescent="0.2">
      <c r="A1799">
        <v>80</v>
      </c>
      <c r="B1799">
        <v>13</v>
      </c>
      <c r="C1799">
        <v>4</v>
      </c>
      <c r="D1799">
        <v>0</v>
      </c>
      <c r="E1799">
        <v>0</v>
      </c>
      <c r="F1799" s="13" t="s">
        <v>5582</v>
      </c>
      <c r="G1799" s="13" t="s">
        <v>5583</v>
      </c>
      <c r="H1799" t="s">
        <v>7367</v>
      </c>
      <c r="I1799" t="s">
        <v>7368</v>
      </c>
      <c r="J1799" s="12" t="s">
        <v>7390</v>
      </c>
      <c r="K1799" t="s">
        <v>7369</v>
      </c>
      <c r="L1799" t="s">
        <v>7370</v>
      </c>
      <c r="M1799"/>
      <c r="N1799"/>
      <c r="O1799">
        <v>1</v>
      </c>
      <c r="P1799">
        <v>1</v>
      </c>
      <c r="Q1799">
        <v>4</v>
      </c>
      <c r="R1799">
        <v>1</v>
      </c>
      <c r="S1799" s="14" t="s">
        <v>1732</v>
      </c>
      <c r="T1799" s="14" t="s">
        <v>1733</v>
      </c>
      <c r="U1799" s="15">
        <v>1</v>
      </c>
      <c r="V1799">
        <v>10</v>
      </c>
      <c r="W1799" t="s">
        <v>7372</v>
      </c>
      <c r="X1799" s="16">
        <v>0.46</v>
      </c>
      <c r="Y1799">
        <v>0</v>
      </c>
      <c r="Z1799" t="s">
        <v>7373</v>
      </c>
      <c r="AA1799">
        <v>13</v>
      </c>
      <c r="AB1799">
        <v>4</v>
      </c>
      <c r="AC1799">
        <v>0</v>
      </c>
      <c r="AD1799">
        <v>275</v>
      </c>
      <c r="AE1799" t="s">
        <v>7374</v>
      </c>
      <c r="AF1799" t="s">
        <v>7369</v>
      </c>
      <c r="AG1799" t="s">
        <v>7376</v>
      </c>
      <c r="AH1799" t="s">
        <v>7368</v>
      </c>
      <c r="AI1799" t="s">
        <v>7378</v>
      </c>
      <c r="AJ1799">
        <v>9562098003</v>
      </c>
    </row>
    <row r="1800" spans="1:36" ht="15" x14ac:dyDescent="0.2">
      <c r="A1800">
        <v>80</v>
      </c>
      <c r="B1800">
        <v>13</v>
      </c>
      <c r="C1800">
        <v>8</v>
      </c>
      <c r="D1800">
        <v>0</v>
      </c>
      <c r="E1800">
        <v>0</v>
      </c>
      <c r="F1800" s="13" t="s">
        <v>6768</v>
      </c>
      <c r="G1800" s="13" t="s">
        <v>6769</v>
      </c>
      <c r="H1800" t="s">
        <v>7367</v>
      </c>
      <c r="I1800" t="s">
        <v>7368</v>
      </c>
      <c r="J1800" s="12" t="s">
        <v>7391</v>
      </c>
      <c r="K1800" t="s">
        <v>7369</v>
      </c>
      <c r="L1800" t="s">
        <v>7370</v>
      </c>
      <c r="M1800" t="s">
        <v>7371</v>
      </c>
      <c r="N1800"/>
      <c r="O1800">
        <v>1</v>
      </c>
      <c r="P1800">
        <v>1</v>
      </c>
      <c r="Q1800">
        <v>4</v>
      </c>
      <c r="R1800" s="1">
        <v>1000</v>
      </c>
      <c r="S1800" s="14" t="s">
        <v>6770</v>
      </c>
      <c r="T1800" s="14" t="s">
        <v>6771</v>
      </c>
      <c r="U1800" s="15">
        <v>1</v>
      </c>
      <c r="V1800">
        <v>10</v>
      </c>
      <c r="W1800" t="s">
        <v>7372</v>
      </c>
      <c r="X1800" s="16">
        <v>437.7</v>
      </c>
      <c r="Y1800">
        <v>0</v>
      </c>
      <c r="Z1800" t="s">
        <v>7373</v>
      </c>
      <c r="AA1800">
        <v>13</v>
      </c>
      <c r="AB1800">
        <v>8</v>
      </c>
      <c r="AC1800">
        <v>0</v>
      </c>
      <c r="AD1800">
        <v>271</v>
      </c>
      <c r="AE1800" t="s">
        <v>7374</v>
      </c>
      <c r="AF1800" t="s">
        <v>7369</v>
      </c>
      <c r="AG1800" t="s">
        <v>7369</v>
      </c>
      <c r="AH1800" t="s">
        <v>7368</v>
      </c>
      <c r="AI1800" t="s">
        <v>7378</v>
      </c>
      <c r="AJ1800">
        <v>9562098003</v>
      </c>
    </row>
    <row r="1801" spans="1:36" ht="15" x14ac:dyDescent="0.2">
      <c r="A1801">
        <v>80</v>
      </c>
      <c r="B1801">
        <v>13</v>
      </c>
      <c r="C1801">
        <v>8</v>
      </c>
      <c r="D1801">
        <v>0</v>
      </c>
      <c r="E1801">
        <v>0</v>
      </c>
      <c r="F1801" s="13" t="s">
        <v>6772</v>
      </c>
      <c r="G1801" s="13" t="s">
        <v>6773</v>
      </c>
      <c r="H1801" t="s">
        <v>7367</v>
      </c>
      <c r="I1801" t="s">
        <v>7368</v>
      </c>
      <c r="J1801" s="12" t="s">
        <v>7391</v>
      </c>
      <c r="K1801" t="s">
        <v>7369</v>
      </c>
      <c r="L1801" t="s">
        <v>7370</v>
      </c>
      <c r="M1801" t="s">
        <v>7371</v>
      </c>
      <c r="N1801"/>
      <c r="O1801">
        <v>1</v>
      </c>
      <c r="P1801">
        <v>1</v>
      </c>
      <c r="Q1801">
        <v>4</v>
      </c>
      <c r="R1801" s="1">
        <v>1000</v>
      </c>
      <c r="S1801" s="14" t="s">
        <v>6770</v>
      </c>
      <c r="T1801" s="14" t="s">
        <v>6771</v>
      </c>
      <c r="U1801" s="15">
        <v>1</v>
      </c>
      <c r="V1801">
        <v>10</v>
      </c>
      <c r="W1801" t="s">
        <v>7372</v>
      </c>
      <c r="X1801" s="16">
        <v>437.7</v>
      </c>
      <c r="Y1801">
        <v>0</v>
      </c>
      <c r="Z1801" t="s">
        <v>7373</v>
      </c>
      <c r="AA1801">
        <v>13</v>
      </c>
      <c r="AB1801">
        <v>8</v>
      </c>
      <c r="AC1801">
        <v>0</v>
      </c>
      <c r="AD1801">
        <v>271</v>
      </c>
      <c r="AE1801" t="s">
        <v>7374</v>
      </c>
      <c r="AF1801" t="s">
        <v>7369</v>
      </c>
      <c r="AG1801" t="s">
        <v>7369</v>
      </c>
      <c r="AH1801" t="s">
        <v>7368</v>
      </c>
      <c r="AI1801" t="s">
        <v>7378</v>
      </c>
      <c r="AJ1801">
        <v>9562098003</v>
      </c>
    </row>
    <row r="1802" spans="1:36" ht="15" x14ac:dyDescent="0.2">
      <c r="A1802">
        <v>80</v>
      </c>
      <c r="B1802">
        <v>13</v>
      </c>
      <c r="C1802">
        <v>8</v>
      </c>
      <c r="D1802">
        <v>0</v>
      </c>
      <c r="E1802">
        <v>0</v>
      </c>
      <c r="F1802" s="13" t="s">
        <v>7202</v>
      </c>
      <c r="G1802" s="13" t="s">
        <v>7203</v>
      </c>
      <c r="H1802" t="s">
        <v>7367</v>
      </c>
      <c r="I1802" t="s">
        <v>7368</v>
      </c>
      <c r="J1802">
        <v>4167151003</v>
      </c>
      <c r="K1802" t="s">
        <v>7369</v>
      </c>
      <c r="L1802" t="s">
        <v>7370</v>
      </c>
      <c r="M1802"/>
      <c r="N1802"/>
      <c r="O1802">
        <v>1</v>
      </c>
      <c r="P1802">
        <v>1</v>
      </c>
      <c r="Q1802">
        <v>4</v>
      </c>
      <c r="R1802" s="1">
        <v>1000</v>
      </c>
      <c r="S1802" s="14" t="s">
        <v>7204</v>
      </c>
      <c r="T1802" s="14" t="s">
        <v>7205</v>
      </c>
      <c r="U1802" s="15">
        <v>1</v>
      </c>
      <c r="V1802">
        <v>10</v>
      </c>
      <c r="W1802" t="s">
        <v>7372</v>
      </c>
      <c r="X1802" s="16">
        <v>574</v>
      </c>
      <c r="Y1802">
        <v>0</v>
      </c>
      <c r="Z1802" t="s">
        <v>7373</v>
      </c>
      <c r="AA1802">
        <v>13</v>
      </c>
      <c r="AB1802">
        <v>2</v>
      </c>
      <c r="AC1802">
        <v>0</v>
      </c>
      <c r="AD1802">
        <v>272</v>
      </c>
      <c r="AE1802" t="s">
        <v>7374</v>
      </c>
      <c r="AF1802" t="s">
        <v>7369</v>
      </c>
      <c r="AG1802" t="s">
        <v>7369</v>
      </c>
      <c r="AH1802" t="s">
        <v>7368</v>
      </c>
      <c r="AI1802" t="s">
        <v>7378</v>
      </c>
      <c r="AJ1802">
        <v>9562098003</v>
      </c>
    </row>
    <row r="1803" spans="1:36" ht="15" x14ac:dyDescent="0.2">
      <c r="A1803">
        <v>80</v>
      </c>
      <c r="B1803">
        <v>13</v>
      </c>
      <c r="C1803">
        <v>4</v>
      </c>
      <c r="D1803">
        <v>0</v>
      </c>
      <c r="E1803">
        <v>0</v>
      </c>
      <c r="F1803" s="13" t="s">
        <v>138</v>
      </c>
      <c r="G1803" s="13" t="s">
        <v>139</v>
      </c>
      <c r="H1803" t="s">
        <v>7367</v>
      </c>
      <c r="I1803" t="s">
        <v>7368</v>
      </c>
      <c r="J1803">
        <v>4758151014</v>
      </c>
      <c r="K1803" t="s">
        <v>7369</v>
      </c>
      <c r="L1803" t="s">
        <v>7370</v>
      </c>
      <c r="M1803" t="s">
        <v>7371</v>
      </c>
      <c r="N1803" t="s">
        <v>7371</v>
      </c>
      <c r="O1803">
        <v>1</v>
      </c>
      <c r="P1803">
        <v>1</v>
      </c>
      <c r="Q1803">
        <v>4</v>
      </c>
      <c r="R1803" s="1">
        <v>1000</v>
      </c>
      <c r="S1803" s="14" t="s">
        <v>140</v>
      </c>
      <c r="T1803" s="14" t="s">
        <v>141</v>
      </c>
      <c r="U1803" s="15">
        <v>1</v>
      </c>
      <c r="V1803">
        <v>10</v>
      </c>
      <c r="W1803" t="s">
        <v>7372</v>
      </c>
      <c r="X1803" s="17">
        <v>1984</v>
      </c>
      <c r="Y1803">
        <v>0</v>
      </c>
      <c r="Z1803" t="s">
        <v>7373</v>
      </c>
      <c r="AA1803">
        <v>13</v>
      </c>
      <c r="AB1803">
        <v>5</v>
      </c>
      <c r="AC1803">
        <v>0</v>
      </c>
      <c r="AD1803">
        <v>269</v>
      </c>
      <c r="AE1803" t="s">
        <v>7374</v>
      </c>
      <c r="AF1803" t="s">
        <v>7369</v>
      </c>
      <c r="AG1803" t="s">
        <v>7369</v>
      </c>
      <c r="AH1803" t="s">
        <v>7380</v>
      </c>
      <c r="AI1803" t="s">
        <v>7378</v>
      </c>
      <c r="AJ1803">
        <v>9562098003</v>
      </c>
    </row>
    <row r="1804" spans="1:36" ht="15" x14ac:dyDescent="0.2">
      <c r="A1804">
        <v>80</v>
      </c>
      <c r="B1804">
        <v>13</v>
      </c>
      <c r="C1804">
        <v>5</v>
      </c>
      <c r="D1804">
        <v>0</v>
      </c>
      <c r="E1804">
        <v>0</v>
      </c>
      <c r="F1804" s="13" t="s">
        <v>3734</v>
      </c>
      <c r="G1804" s="13" t="s">
        <v>3735</v>
      </c>
      <c r="H1804" t="s">
        <v>7367</v>
      </c>
      <c r="I1804" t="s">
        <v>7368</v>
      </c>
      <c r="J1804">
        <v>4758151014</v>
      </c>
      <c r="K1804" t="s">
        <v>7369</v>
      </c>
      <c r="L1804" t="s">
        <v>7370</v>
      </c>
      <c r="M1804" t="s">
        <v>7371</v>
      </c>
      <c r="N1804" t="s">
        <v>7371</v>
      </c>
      <c r="O1804">
        <v>1</v>
      </c>
      <c r="P1804">
        <v>1</v>
      </c>
      <c r="Q1804">
        <v>4</v>
      </c>
      <c r="R1804" s="1">
        <v>1000</v>
      </c>
      <c r="S1804" s="14" t="s">
        <v>140</v>
      </c>
      <c r="T1804" s="14" t="s">
        <v>141</v>
      </c>
      <c r="U1804" s="15">
        <v>1</v>
      </c>
      <c r="V1804">
        <v>10</v>
      </c>
      <c r="W1804" t="s">
        <v>7372</v>
      </c>
      <c r="X1804" s="17">
        <v>1943</v>
      </c>
      <c r="Y1804">
        <v>0</v>
      </c>
      <c r="Z1804" t="s">
        <v>7373</v>
      </c>
      <c r="AA1804">
        <v>13</v>
      </c>
      <c r="AB1804">
        <v>5</v>
      </c>
      <c r="AC1804">
        <v>0</v>
      </c>
      <c r="AD1804">
        <v>269</v>
      </c>
      <c r="AE1804" t="s">
        <v>7374</v>
      </c>
      <c r="AF1804" t="s">
        <v>7369</v>
      </c>
      <c r="AG1804" t="s">
        <v>7369</v>
      </c>
      <c r="AH1804" t="s">
        <v>7380</v>
      </c>
      <c r="AI1804" t="s">
        <v>7378</v>
      </c>
      <c r="AJ1804">
        <v>9562098003</v>
      </c>
    </row>
    <row r="1805" spans="1:36" ht="15" x14ac:dyDescent="0.2">
      <c r="A1805">
        <v>80</v>
      </c>
      <c r="B1805">
        <v>13</v>
      </c>
      <c r="C1805">
        <v>4</v>
      </c>
      <c r="D1805">
        <v>0</v>
      </c>
      <c r="E1805">
        <v>0</v>
      </c>
      <c r="F1805" s="13" t="s">
        <v>6198</v>
      </c>
      <c r="G1805" s="13" t="s">
        <v>6199</v>
      </c>
      <c r="H1805" t="s">
        <v>7367</v>
      </c>
      <c r="I1805" t="s">
        <v>7368</v>
      </c>
      <c r="J1805" t="s">
        <v>7381</v>
      </c>
      <c r="K1805" t="s">
        <v>7369</v>
      </c>
      <c r="L1805" t="s">
        <v>7370</v>
      </c>
      <c r="M1805"/>
      <c r="N1805"/>
      <c r="O1805">
        <v>1</v>
      </c>
      <c r="P1805">
        <v>1</v>
      </c>
      <c r="Q1805">
        <v>4</v>
      </c>
      <c r="R1805" s="1">
        <v>1000</v>
      </c>
      <c r="S1805" s="14" t="s">
        <v>140</v>
      </c>
      <c r="T1805" s="14" t="s">
        <v>141</v>
      </c>
      <c r="U1805" s="15">
        <v>1</v>
      </c>
      <c r="V1805">
        <v>10</v>
      </c>
      <c r="W1805" t="s">
        <v>7372</v>
      </c>
      <c r="X1805" s="17">
        <v>1075</v>
      </c>
      <c r="Y1805">
        <v>0</v>
      </c>
      <c r="Z1805" t="s">
        <v>7373</v>
      </c>
      <c r="AA1805">
        <v>13</v>
      </c>
      <c r="AB1805">
        <v>5</v>
      </c>
      <c r="AC1805">
        <v>0</v>
      </c>
      <c r="AD1805">
        <v>269</v>
      </c>
      <c r="AE1805" t="s">
        <v>7374</v>
      </c>
      <c r="AF1805" t="s">
        <v>7369</v>
      </c>
      <c r="AG1805" t="s">
        <v>7369</v>
      </c>
      <c r="AH1805" t="s">
        <v>7380</v>
      </c>
      <c r="AI1805" t="s">
        <v>7378</v>
      </c>
      <c r="AJ1805">
        <v>9562098003</v>
      </c>
    </row>
    <row r="1806" spans="1:36" ht="15" x14ac:dyDescent="0.2">
      <c r="A1806">
        <v>80</v>
      </c>
      <c r="B1806">
        <v>13</v>
      </c>
      <c r="C1806">
        <v>8</v>
      </c>
      <c r="D1806">
        <v>0</v>
      </c>
      <c r="E1806">
        <v>0</v>
      </c>
      <c r="F1806" s="13" t="s">
        <v>6412</v>
      </c>
      <c r="G1806" s="13" t="s">
        <v>6413</v>
      </c>
      <c r="H1806" t="s">
        <v>7367</v>
      </c>
      <c r="I1806" t="s">
        <v>7368</v>
      </c>
      <c r="J1806" s="12" t="s">
        <v>7391</v>
      </c>
      <c r="K1806" t="s">
        <v>7369</v>
      </c>
      <c r="L1806" t="s">
        <v>7370</v>
      </c>
      <c r="M1806"/>
      <c r="N1806"/>
      <c r="O1806">
        <v>1</v>
      </c>
      <c r="P1806">
        <v>1</v>
      </c>
      <c r="Q1806">
        <v>4</v>
      </c>
      <c r="R1806" s="1">
        <v>1000</v>
      </c>
      <c r="S1806" s="14" t="s">
        <v>6414</v>
      </c>
      <c r="T1806" s="14" t="s">
        <v>6415</v>
      </c>
      <c r="U1806" s="15">
        <v>1</v>
      </c>
      <c r="V1806">
        <v>10</v>
      </c>
      <c r="W1806" t="s">
        <v>7372</v>
      </c>
      <c r="X1806" s="16">
        <v>990.86599999999999</v>
      </c>
      <c r="Y1806">
        <v>0</v>
      </c>
      <c r="Z1806" t="s">
        <v>7373</v>
      </c>
      <c r="AA1806">
        <v>13</v>
      </c>
      <c r="AB1806">
        <v>8</v>
      </c>
      <c r="AC1806">
        <v>0</v>
      </c>
      <c r="AD1806">
        <v>278</v>
      </c>
      <c r="AE1806" t="s">
        <v>7374</v>
      </c>
      <c r="AF1806" t="s">
        <v>7369</v>
      </c>
      <c r="AG1806" t="s">
        <v>7369</v>
      </c>
      <c r="AH1806" t="s">
        <v>7368</v>
      </c>
      <c r="AI1806" t="s">
        <v>7378</v>
      </c>
      <c r="AJ1806">
        <v>9562098003</v>
      </c>
    </row>
    <row r="1807" spans="1:36" ht="15" x14ac:dyDescent="0.2">
      <c r="A1807">
        <v>80</v>
      </c>
      <c r="B1807">
        <v>13</v>
      </c>
      <c r="C1807">
        <v>4</v>
      </c>
      <c r="D1807">
        <v>0</v>
      </c>
      <c r="E1807">
        <v>0</v>
      </c>
      <c r="F1807" s="13" t="s">
        <v>124</v>
      </c>
      <c r="G1807" s="13" t="s">
        <v>125</v>
      </c>
      <c r="H1807" t="s">
        <v>7367</v>
      </c>
      <c r="I1807" t="s">
        <v>7368</v>
      </c>
      <c r="J1807">
        <v>4886119000</v>
      </c>
      <c r="K1807" t="s">
        <v>7369</v>
      </c>
      <c r="L1807" t="s">
        <v>7370</v>
      </c>
      <c r="M1807"/>
      <c r="N1807"/>
      <c r="O1807">
        <v>1</v>
      </c>
      <c r="P1807">
        <v>1</v>
      </c>
      <c r="Q1807">
        <v>4</v>
      </c>
      <c r="R1807">
        <v>1</v>
      </c>
      <c r="S1807" s="14" t="s">
        <v>126</v>
      </c>
      <c r="T1807" s="14" t="s">
        <v>127</v>
      </c>
      <c r="U1807" s="15">
        <v>1</v>
      </c>
      <c r="V1807">
        <v>10</v>
      </c>
      <c r="W1807" t="s">
        <v>7372</v>
      </c>
      <c r="X1807" s="16">
        <v>1.9950000000000001</v>
      </c>
      <c r="Y1807">
        <v>0</v>
      </c>
      <c r="Z1807" t="s">
        <v>7373</v>
      </c>
      <c r="AA1807">
        <v>13</v>
      </c>
      <c r="AB1807">
        <v>4</v>
      </c>
      <c r="AC1807">
        <v>0</v>
      </c>
      <c r="AD1807">
        <v>269</v>
      </c>
      <c r="AE1807" t="s">
        <v>7374</v>
      </c>
      <c r="AF1807" t="s">
        <v>7369</v>
      </c>
      <c r="AG1807" t="s">
        <v>7369</v>
      </c>
      <c r="AH1807" t="s">
        <v>7368</v>
      </c>
      <c r="AI1807" t="s">
        <v>7378</v>
      </c>
      <c r="AJ1807">
        <v>9562098003</v>
      </c>
    </row>
    <row r="1808" spans="1:36" ht="15" x14ac:dyDescent="0.2">
      <c r="A1808">
        <v>80</v>
      </c>
      <c r="B1808">
        <v>13</v>
      </c>
      <c r="C1808">
        <v>7</v>
      </c>
      <c r="D1808">
        <v>0</v>
      </c>
      <c r="E1808">
        <v>0</v>
      </c>
      <c r="F1808" s="13" t="s">
        <v>5688</v>
      </c>
      <c r="G1808" s="13" t="s">
        <v>5689</v>
      </c>
      <c r="H1808" t="s">
        <v>7367</v>
      </c>
      <c r="I1808" t="s">
        <v>7368</v>
      </c>
      <c r="J1808" s="12" t="s">
        <v>7391</v>
      </c>
      <c r="K1808" t="s">
        <v>7369</v>
      </c>
      <c r="L1808" t="s">
        <v>7370</v>
      </c>
      <c r="M1808"/>
      <c r="N1808"/>
      <c r="O1808">
        <v>1</v>
      </c>
      <c r="P1808">
        <v>1</v>
      </c>
      <c r="Q1808">
        <v>4</v>
      </c>
      <c r="R1808">
        <v>1</v>
      </c>
      <c r="S1808" s="14" t="s">
        <v>5690</v>
      </c>
      <c r="T1808" s="14" t="s">
        <v>5691</v>
      </c>
      <c r="U1808" s="15">
        <v>1</v>
      </c>
      <c r="V1808">
        <v>10</v>
      </c>
      <c r="W1808" t="s">
        <v>7372</v>
      </c>
      <c r="X1808" s="16">
        <v>1.1299999999999999</v>
      </c>
      <c r="Y1808">
        <v>0</v>
      </c>
      <c r="Z1808" t="s">
        <v>7373</v>
      </c>
      <c r="AA1808">
        <v>13</v>
      </c>
      <c r="AB1808">
        <v>4</v>
      </c>
      <c r="AC1808">
        <v>0</v>
      </c>
      <c r="AD1808">
        <v>278</v>
      </c>
      <c r="AE1808" t="s">
        <v>7374</v>
      </c>
      <c r="AF1808" t="s">
        <v>7369</v>
      </c>
      <c r="AG1808" t="s">
        <v>7369</v>
      </c>
      <c r="AH1808" t="s">
        <v>7368</v>
      </c>
      <c r="AI1808" t="s">
        <v>7378</v>
      </c>
      <c r="AJ1808">
        <v>9562098003</v>
      </c>
    </row>
    <row r="1809" spans="1:36" ht="15" x14ac:dyDescent="0.2">
      <c r="A1809">
        <v>80</v>
      </c>
      <c r="B1809">
        <v>13</v>
      </c>
      <c r="C1809">
        <v>1</v>
      </c>
      <c r="D1809">
        <v>0</v>
      </c>
      <c r="E1809">
        <v>0</v>
      </c>
      <c r="F1809" s="13" t="s">
        <v>4976</v>
      </c>
      <c r="G1809" s="13" t="s">
        <v>4977</v>
      </c>
      <c r="H1809" t="s">
        <v>7367</v>
      </c>
      <c r="I1809" t="s">
        <v>7368</v>
      </c>
      <c r="J1809">
        <v>4187120005</v>
      </c>
      <c r="K1809" t="s">
        <v>7369</v>
      </c>
      <c r="L1809" t="s">
        <v>7370</v>
      </c>
      <c r="M1809" t="s">
        <v>7371</v>
      </c>
      <c r="N1809" t="s">
        <v>7371</v>
      </c>
      <c r="O1809">
        <v>1</v>
      </c>
      <c r="P1809">
        <v>1</v>
      </c>
      <c r="Q1809">
        <v>4</v>
      </c>
      <c r="R1809" s="1">
        <v>1000</v>
      </c>
      <c r="S1809" s="14" t="s">
        <v>4978</v>
      </c>
      <c r="T1809" s="14" t="s">
        <v>4979</v>
      </c>
      <c r="U1809" s="15">
        <v>1</v>
      </c>
      <c r="V1809">
        <v>10</v>
      </c>
      <c r="W1809" t="s">
        <v>7372</v>
      </c>
      <c r="X1809" s="16">
        <v>46.86</v>
      </c>
      <c r="Y1809">
        <v>0</v>
      </c>
      <c r="Z1809" t="s">
        <v>7373</v>
      </c>
      <c r="AA1809">
        <v>13</v>
      </c>
      <c r="AB1809">
        <v>1</v>
      </c>
      <c r="AC1809">
        <v>0</v>
      </c>
      <c r="AD1809">
        <v>206</v>
      </c>
      <c r="AE1809" t="s">
        <v>7374</v>
      </c>
      <c r="AF1809" t="s">
        <v>7369</v>
      </c>
      <c r="AG1809" t="s">
        <v>7369</v>
      </c>
      <c r="AH1809" t="s">
        <v>7368</v>
      </c>
      <c r="AI1809" t="s">
        <v>7378</v>
      </c>
      <c r="AJ1809">
        <v>9562098003</v>
      </c>
    </row>
    <row r="1810" spans="1:36" ht="15" x14ac:dyDescent="0.2">
      <c r="A1810">
        <v>80</v>
      </c>
      <c r="B1810">
        <v>13</v>
      </c>
      <c r="C1810">
        <v>2</v>
      </c>
      <c r="D1810">
        <v>0</v>
      </c>
      <c r="E1810">
        <v>0</v>
      </c>
      <c r="F1810" s="13" t="s">
        <v>460</v>
      </c>
      <c r="G1810" s="13" t="s">
        <v>461</v>
      </c>
      <c r="H1810" t="s">
        <v>7367</v>
      </c>
      <c r="I1810" t="s">
        <v>7368</v>
      </c>
      <c r="J1810">
        <v>4886151015</v>
      </c>
      <c r="K1810" t="s">
        <v>7369</v>
      </c>
      <c r="L1810" t="s">
        <v>7370</v>
      </c>
      <c r="M1810"/>
      <c r="N1810"/>
      <c r="O1810">
        <v>1</v>
      </c>
      <c r="P1810">
        <v>1</v>
      </c>
      <c r="Q1810">
        <v>4</v>
      </c>
      <c r="R1810" s="1">
        <v>1000</v>
      </c>
      <c r="S1810" s="14" t="s">
        <v>462</v>
      </c>
      <c r="T1810" s="14" t="s">
        <v>463</v>
      </c>
      <c r="U1810" s="15">
        <v>1</v>
      </c>
      <c r="V1810">
        <v>10</v>
      </c>
      <c r="W1810" t="s">
        <v>7372</v>
      </c>
      <c r="X1810" s="16">
        <v>624</v>
      </c>
      <c r="Y1810">
        <v>0</v>
      </c>
      <c r="Z1810" t="s">
        <v>7373</v>
      </c>
      <c r="AA1810">
        <v>13</v>
      </c>
      <c r="AB1810">
        <v>2</v>
      </c>
      <c r="AC1810">
        <v>0</v>
      </c>
      <c r="AD1810">
        <v>271</v>
      </c>
      <c r="AE1810" t="s">
        <v>7374</v>
      </c>
      <c r="AF1810" t="s">
        <v>7369</v>
      </c>
      <c r="AG1810" t="s">
        <v>7369</v>
      </c>
      <c r="AH1810" t="s">
        <v>7380</v>
      </c>
      <c r="AI1810" t="s">
        <v>7378</v>
      </c>
      <c r="AJ1810">
        <v>9562098003</v>
      </c>
    </row>
    <row r="1811" spans="1:36" ht="15" x14ac:dyDescent="0.2">
      <c r="A1811">
        <v>80</v>
      </c>
      <c r="B1811">
        <v>13</v>
      </c>
      <c r="C1811">
        <v>2</v>
      </c>
      <c r="D1811">
        <v>0</v>
      </c>
      <c r="E1811">
        <v>0</v>
      </c>
      <c r="F1811" s="13" t="s">
        <v>2936</v>
      </c>
      <c r="G1811" s="13" t="s">
        <v>2937</v>
      </c>
      <c r="H1811" t="s">
        <v>7367</v>
      </c>
      <c r="I1811" t="s">
        <v>7368</v>
      </c>
      <c r="J1811">
        <v>4886119000</v>
      </c>
      <c r="K1811" t="s">
        <v>7369</v>
      </c>
      <c r="L1811" t="s">
        <v>7370</v>
      </c>
      <c r="M1811"/>
      <c r="N1811"/>
      <c r="O1811">
        <v>1</v>
      </c>
      <c r="P1811">
        <v>1</v>
      </c>
      <c r="Q1811">
        <v>4</v>
      </c>
      <c r="R1811" s="1">
        <v>1000</v>
      </c>
      <c r="S1811" s="14" t="s">
        <v>462</v>
      </c>
      <c r="T1811" s="14" t="s">
        <v>463</v>
      </c>
      <c r="U1811" s="15">
        <v>1</v>
      </c>
      <c r="V1811">
        <v>10</v>
      </c>
      <c r="W1811" t="s">
        <v>7372</v>
      </c>
      <c r="X1811" s="16">
        <v>624</v>
      </c>
      <c r="Y1811">
        <v>0</v>
      </c>
      <c r="Z1811" t="s">
        <v>7373</v>
      </c>
      <c r="AA1811">
        <v>13</v>
      </c>
      <c r="AB1811">
        <v>2</v>
      </c>
      <c r="AC1811">
        <v>0</v>
      </c>
      <c r="AD1811">
        <v>271</v>
      </c>
      <c r="AE1811" t="s">
        <v>7374</v>
      </c>
      <c r="AF1811" t="s">
        <v>7369</v>
      </c>
      <c r="AG1811" t="s">
        <v>7369</v>
      </c>
      <c r="AH1811" t="s">
        <v>7380</v>
      </c>
      <c r="AI1811" t="s">
        <v>7378</v>
      </c>
      <c r="AJ1811">
        <v>9562098003</v>
      </c>
    </row>
    <row r="1812" spans="1:36" ht="15" x14ac:dyDescent="0.2">
      <c r="A1812">
        <v>80</v>
      </c>
      <c r="B1812">
        <v>13</v>
      </c>
      <c r="C1812">
        <v>2</v>
      </c>
      <c r="D1812">
        <v>0</v>
      </c>
      <c r="E1812">
        <v>0</v>
      </c>
      <c r="F1812" s="13" t="s">
        <v>418</v>
      </c>
      <c r="G1812" s="13" t="s">
        <v>419</v>
      </c>
      <c r="H1812" t="s">
        <v>7367</v>
      </c>
      <c r="I1812" t="s">
        <v>7368</v>
      </c>
      <c r="J1812">
        <v>4886119000</v>
      </c>
      <c r="K1812" t="s">
        <v>7369</v>
      </c>
      <c r="L1812" t="s">
        <v>7370</v>
      </c>
      <c r="M1812"/>
      <c r="N1812"/>
      <c r="O1812">
        <v>1</v>
      </c>
      <c r="P1812">
        <v>1</v>
      </c>
      <c r="Q1812">
        <v>4</v>
      </c>
      <c r="R1812" s="1">
        <v>1000</v>
      </c>
      <c r="S1812" s="14" t="s">
        <v>420</v>
      </c>
      <c r="T1812" s="14" t="s">
        <v>421</v>
      </c>
      <c r="U1812" s="15">
        <v>1</v>
      </c>
      <c r="V1812">
        <v>10</v>
      </c>
      <c r="W1812" t="s">
        <v>7372</v>
      </c>
      <c r="X1812" s="16">
        <v>706</v>
      </c>
      <c r="Y1812">
        <v>0</v>
      </c>
      <c r="Z1812" t="s">
        <v>7373</v>
      </c>
      <c r="AA1812">
        <v>13</v>
      </c>
      <c r="AB1812">
        <v>2</v>
      </c>
      <c r="AC1812">
        <v>0</v>
      </c>
      <c r="AD1812">
        <v>271</v>
      </c>
      <c r="AE1812" t="s">
        <v>7374</v>
      </c>
      <c r="AF1812" t="s">
        <v>7369</v>
      </c>
      <c r="AG1812" t="s">
        <v>7369</v>
      </c>
      <c r="AH1812" t="s">
        <v>7368</v>
      </c>
      <c r="AI1812" t="s">
        <v>7378</v>
      </c>
      <c r="AJ1812">
        <v>9562098003</v>
      </c>
    </row>
    <row r="1813" spans="1:36" ht="15" x14ac:dyDescent="0.2">
      <c r="A1813">
        <v>80</v>
      </c>
      <c r="B1813">
        <v>13</v>
      </c>
      <c r="C1813">
        <v>5</v>
      </c>
      <c r="D1813">
        <v>0</v>
      </c>
      <c r="E1813">
        <v>0</v>
      </c>
      <c r="F1813" s="13" t="s">
        <v>5442</v>
      </c>
      <c r="G1813" s="13" t="s">
        <v>5443</v>
      </c>
      <c r="H1813" t="s">
        <v>7367</v>
      </c>
      <c r="I1813" t="s">
        <v>7368</v>
      </c>
      <c r="J1813">
        <v>4758203004</v>
      </c>
      <c r="K1813" t="s">
        <v>7369</v>
      </c>
      <c r="L1813" t="s">
        <v>7370</v>
      </c>
      <c r="M1813" t="s">
        <v>7371</v>
      </c>
      <c r="N1813" t="s">
        <v>7371</v>
      </c>
      <c r="O1813">
        <v>1</v>
      </c>
      <c r="P1813">
        <v>1</v>
      </c>
      <c r="Q1813">
        <v>4</v>
      </c>
      <c r="R1813" s="1">
        <v>1000</v>
      </c>
      <c r="S1813" s="14" t="s">
        <v>892</v>
      </c>
      <c r="T1813" s="14" t="s">
        <v>893</v>
      </c>
      <c r="U1813" s="15">
        <v>1</v>
      </c>
      <c r="V1813">
        <v>10</v>
      </c>
      <c r="W1813" t="s">
        <v>7372</v>
      </c>
      <c r="X1813" s="17">
        <v>2617</v>
      </c>
      <c r="Y1813">
        <v>0</v>
      </c>
      <c r="Z1813" t="s">
        <v>7373</v>
      </c>
      <c r="AA1813">
        <v>13</v>
      </c>
      <c r="AB1813">
        <v>4</v>
      </c>
      <c r="AC1813">
        <v>0</v>
      </c>
      <c r="AD1813">
        <v>269</v>
      </c>
      <c r="AE1813" t="s">
        <v>7374</v>
      </c>
      <c r="AF1813" t="s">
        <v>7369</v>
      </c>
      <c r="AG1813" t="s">
        <v>7369</v>
      </c>
      <c r="AH1813" t="s">
        <v>7368</v>
      </c>
      <c r="AI1813" t="s">
        <v>7378</v>
      </c>
      <c r="AJ1813">
        <v>9562098003</v>
      </c>
    </row>
    <row r="1814" spans="1:36" ht="15" x14ac:dyDescent="0.2">
      <c r="A1814">
        <v>80</v>
      </c>
      <c r="B1814">
        <v>13</v>
      </c>
      <c r="C1814">
        <v>4</v>
      </c>
      <c r="D1814">
        <v>0</v>
      </c>
      <c r="E1814">
        <v>0</v>
      </c>
      <c r="F1814" s="13" t="s">
        <v>890</v>
      </c>
      <c r="G1814" s="13" t="s">
        <v>891</v>
      </c>
      <c r="H1814" t="s">
        <v>7367</v>
      </c>
      <c r="I1814" t="s">
        <v>7368</v>
      </c>
      <c r="J1814">
        <v>4758203004</v>
      </c>
      <c r="K1814" t="s">
        <v>7369</v>
      </c>
      <c r="L1814" t="s">
        <v>7370</v>
      </c>
      <c r="M1814" t="s">
        <v>7371</v>
      </c>
      <c r="N1814" t="s">
        <v>7371</v>
      </c>
      <c r="O1814">
        <v>1</v>
      </c>
      <c r="P1814">
        <v>1</v>
      </c>
      <c r="Q1814">
        <v>4</v>
      </c>
      <c r="R1814" s="1">
        <v>1000</v>
      </c>
      <c r="S1814" s="14" t="s">
        <v>892</v>
      </c>
      <c r="T1814" s="14" t="s">
        <v>893</v>
      </c>
      <c r="U1814" s="15">
        <v>1</v>
      </c>
      <c r="V1814">
        <v>10</v>
      </c>
      <c r="W1814" t="s">
        <v>7372</v>
      </c>
      <c r="X1814" s="17">
        <v>2591</v>
      </c>
      <c r="Y1814">
        <v>0</v>
      </c>
      <c r="Z1814" t="s">
        <v>7373</v>
      </c>
      <c r="AA1814">
        <v>13</v>
      </c>
      <c r="AB1814">
        <v>4</v>
      </c>
      <c r="AC1814">
        <v>0</v>
      </c>
      <c r="AD1814">
        <v>269</v>
      </c>
      <c r="AE1814" t="s">
        <v>7374</v>
      </c>
      <c r="AF1814" t="s">
        <v>7369</v>
      </c>
      <c r="AG1814" t="s">
        <v>7369</v>
      </c>
      <c r="AH1814" t="s">
        <v>7368</v>
      </c>
      <c r="AI1814" t="s">
        <v>7378</v>
      </c>
      <c r="AJ1814">
        <v>9562098003</v>
      </c>
    </row>
    <row r="1815" spans="1:36" ht="15" x14ac:dyDescent="0.2">
      <c r="A1815">
        <v>80</v>
      </c>
      <c r="B1815">
        <v>13</v>
      </c>
      <c r="C1815">
        <v>4</v>
      </c>
      <c r="D1815">
        <v>0</v>
      </c>
      <c r="E1815">
        <v>0</v>
      </c>
      <c r="F1815" s="13" t="s">
        <v>3222</v>
      </c>
      <c r="G1815" s="13" t="s">
        <v>3223</v>
      </c>
      <c r="H1815" t="s">
        <v>7367</v>
      </c>
      <c r="I1815" t="s">
        <v>7368</v>
      </c>
      <c r="J1815">
        <v>4758151014</v>
      </c>
      <c r="K1815" t="s">
        <v>7369</v>
      </c>
      <c r="L1815" t="s">
        <v>7370</v>
      </c>
      <c r="M1815" t="s">
        <v>7371</v>
      </c>
      <c r="N1815" t="s">
        <v>7371</v>
      </c>
      <c r="O1815">
        <v>1</v>
      </c>
      <c r="P1815">
        <v>1</v>
      </c>
      <c r="Q1815">
        <v>4</v>
      </c>
      <c r="R1815" s="1">
        <v>1000</v>
      </c>
      <c r="S1815" s="14" t="s">
        <v>892</v>
      </c>
      <c r="T1815" s="14" t="s">
        <v>893</v>
      </c>
      <c r="U1815" s="15">
        <v>1</v>
      </c>
      <c r="V1815">
        <v>10</v>
      </c>
      <c r="W1815" t="s">
        <v>7372</v>
      </c>
      <c r="X1815" s="17">
        <v>2591</v>
      </c>
      <c r="Y1815">
        <v>0</v>
      </c>
      <c r="Z1815" t="s">
        <v>7373</v>
      </c>
      <c r="AA1815">
        <v>13</v>
      </c>
      <c r="AB1815">
        <v>4</v>
      </c>
      <c r="AC1815">
        <v>0</v>
      </c>
      <c r="AD1815">
        <v>269</v>
      </c>
      <c r="AE1815" t="s">
        <v>7374</v>
      </c>
      <c r="AF1815" t="s">
        <v>7369</v>
      </c>
      <c r="AG1815" t="s">
        <v>7369</v>
      </c>
      <c r="AH1815" t="s">
        <v>7368</v>
      </c>
      <c r="AI1815" t="s">
        <v>7378</v>
      </c>
      <c r="AJ1815">
        <v>9562098003</v>
      </c>
    </row>
    <row r="1816" spans="1:36" ht="15" x14ac:dyDescent="0.2">
      <c r="A1816">
        <v>80</v>
      </c>
      <c r="B1816">
        <v>13</v>
      </c>
      <c r="C1816">
        <v>4</v>
      </c>
      <c r="D1816">
        <v>0</v>
      </c>
      <c r="E1816">
        <v>0</v>
      </c>
      <c r="F1816" s="13" t="s">
        <v>1712</v>
      </c>
      <c r="G1816" s="13" t="s">
        <v>1713</v>
      </c>
      <c r="H1816" t="s">
        <v>7367</v>
      </c>
      <c r="I1816" t="s">
        <v>7368</v>
      </c>
      <c r="J1816">
        <v>4758151014</v>
      </c>
      <c r="K1816" t="s">
        <v>7369</v>
      </c>
      <c r="L1816" t="s">
        <v>7370</v>
      </c>
      <c r="M1816" t="s">
        <v>7371</v>
      </c>
      <c r="N1816" t="s">
        <v>7371</v>
      </c>
      <c r="O1816">
        <v>1</v>
      </c>
      <c r="P1816">
        <v>1</v>
      </c>
      <c r="Q1816">
        <v>4</v>
      </c>
      <c r="R1816" s="1">
        <v>1000</v>
      </c>
      <c r="S1816" s="14" t="s">
        <v>892</v>
      </c>
      <c r="T1816" s="14" t="s">
        <v>893</v>
      </c>
      <c r="U1816" s="15">
        <v>1</v>
      </c>
      <c r="V1816">
        <v>10</v>
      </c>
      <c r="W1816" t="s">
        <v>7372</v>
      </c>
      <c r="X1816" s="17">
        <v>2551</v>
      </c>
      <c r="Y1816">
        <v>0</v>
      </c>
      <c r="Z1816" t="s">
        <v>7373</v>
      </c>
      <c r="AA1816">
        <v>13</v>
      </c>
      <c r="AB1816">
        <v>4</v>
      </c>
      <c r="AC1816">
        <v>0</v>
      </c>
      <c r="AD1816">
        <v>269</v>
      </c>
      <c r="AE1816" t="s">
        <v>7374</v>
      </c>
      <c r="AF1816" t="s">
        <v>7369</v>
      </c>
      <c r="AG1816" t="s">
        <v>7369</v>
      </c>
      <c r="AH1816" t="s">
        <v>7368</v>
      </c>
      <c r="AI1816" t="s">
        <v>7378</v>
      </c>
      <c r="AJ1816">
        <v>9562098003</v>
      </c>
    </row>
    <row r="1817" spans="1:36" ht="15" x14ac:dyDescent="0.2">
      <c r="A1817">
        <v>80</v>
      </c>
      <c r="B1817">
        <v>13</v>
      </c>
      <c r="C1817">
        <v>4</v>
      </c>
      <c r="D1817">
        <v>0</v>
      </c>
      <c r="E1817">
        <v>0</v>
      </c>
      <c r="F1817" s="13" t="s">
        <v>6260</v>
      </c>
      <c r="G1817" s="13" t="s">
        <v>6261</v>
      </c>
      <c r="H1817" t="s">
        <v>7367</v>
      </c>
      <c r="I1817" t="s">
        <v>7368</v>
      </c>
      <c r="J1817">
        <v>4167151003</v>
      </c>
      <c r="K1817" t="s">
        <v>7369</v>
      </c>
      <c r="L1817" t="s">
        <v>7370</v>
      </c>
      <c r="M1817" t="s">
        <v>7371</v>
      </c>
      <c r="N1817" t="s">
        <v>7371</v>
      </c>
      <c r="O1817">
        <v>1</v>
      </c>
      <c r="P1817">
        <v>1</v>
      </c>
      <c r="Q1817">
        <v>4</v>
      </c>
      <c r="R1817" s="1">
        <v>1000</v>
      </c>
      <c r="S1817" s="14" t="s">
        <v>3444</v>
      </c>
      <c r="T1817" s="14" t="s">
        <v>3445</v>
      </c>
      <c r="U1817" s="15">
        <v>1</v>
      </c>
      <c r="V1817">
        <v>20</v>
      </c>
      <c r="W1817" t="s">
        <v>7372</v>
      </c>
      <c r="X1817" s="17">
        <v>4046</v>
      </c>
      <c r="Y1817">
        <v>0</v>
      </c>
      <c r="Z1817" t="s">
        <v>7373</v>
      </c>
      <c r="AA1817">
        <v>13</v>
      </c>
      <c r="AB1817">
        <v>4</v>
      </c>
      <c r="AC1817">
        <v>0</v>
      </c>
      <c r="AD1817">
        <v>275</v>
      </c>
      <c r="AE1817" t="s">
        <v>7374</v>
      </c>
      <c r="AF1817" t="s">
        <v>7369</v>
      </c>
      <c r="AG1817" t="s">
        <v>7369</v>
      </c>
      <c r="AH1817" t="s">
        <v>7368</v>
      </c>
      <c r="AI1817" t="s">
        <v>7378</v>
      </c>
      <c r="AJ1817">
        <v>9562098003</v>
      </c>
    </row>
    <row r="1818" spans="1:36" ht="15" x14ac:dyDescent="0.2">
      <c r="A1818">
        <v>80</v>
      </c>
      <c r="B1818">
        <v>13</v>
      </c>
      <c r="C1818">
        <v>5</v>
      </c>
      <c r="D1818">
        <v>0</v>
      </c>
      <c r="E1818">
        <v>0</v>
      </c>
      <c r="F1818" s="13" t="s">
        <v>3442</v>
      </c>
      <c r="G1818" s="13" t="s">
        <v>3443</v>
      </c>
      <c r="H1818" t="s">
        <v>7367</v>
      </c>
      <c r="I1818" t="s">
        <v>7368</v>
      </c>
      <c r="J1818">
        <v>4488117007</v>
      </c>
      <c r="K1818" t="s">
        <v>7369</v>
      </c>
      <c r="L1818" t="s">
        <v>7370</v>
      </c>
      <c r="M1818"/>
      <c r="N1818"/>
      <c r="O1818">
        <v>1</v>
      </c>
      <c r="P1818">
        <v>1</v>
      </c>
      <c r="Q1818">
        <v>4</v>
      </c>
      <c r="R1818" s="1">
        <v>1000</v>
      </c>
      <c r="S1818" s="14" t="s">
        <v>3444</v>
      </c>
      <c r="T1818" s="14" t="s">
        <v>3445</v>
      </c>
      <c r="U1818" s="15">
        <v>1</v>
      </c>
      <c r="V1818">
        <v>10</v>
      </c>
      <c r="W1818" t="s">
        <v>7372</v>
      </c>
      <c r="X1818" s="17">
        <v>6582</v>
      </c>
      <c r="Y1818">
        <v>0</v>
      </c>
      <c r="Z1818" t="s">
        <v>7373</v>
      </c>
      <c r="AA1818">
        <v>13</v>
      </c>
      <c r="AB1818">
        <v>4</v>
      </c>
      <c r="AC1818">
        <v>0</v>
      </c>
      <c r="AD1818">
        <v>275</v>
      </c>
      <c r="AE1818" t="s">
        <v>7374</v>
      </c>
      <c r="AF1818" t="s">
        <v>7369</v>
      </c>
      <c r="AG1818" t="s">
        <v>7369</v>
      </c>
      <c r="AH1818" t="s">
        <v>7368</v>
      </c>
      <c r="AI1818" t="s">
        <v>7378</v>
      </c>
      <c r="AJ1818">
        <v>9562098003</v>
      </c>
    </row>
    <row r="1819" spans="1:36" ht="15" x14ac:dyDescent="0.2">
      <c r="A1819">
        <v>80</v>
      </c>
      <c r="B1819">
        <v>13</v>
      </c>
      <c r="C1819">
        <v>4</v>
      </c>
      <c r="D1819">
        <v>0</v>
      </c>
      <c r="E1819">
        <v>0</v>
      </c>
      <c r="F1819" s="13" t="s">
        <v>5324</v>
      </c>
      <c r="G1819" s="13" t="s">
        <v>5325</v>
      </c>
      <c r="H1819" t="s">
        <v>7367</v>
      </c>
      <c r="I1819" t="s">
        <v>7368</v>
      </c>
      <c r="J1819">
        <v>4167203002</v>
      </c>
      <c r="K1819" t="s">
        <v>7369</v>
      </c>
      <c r="L1819" t="s">
        <v>7370</v>
      </c>
      <c r="M1819" t="s">
        <v>7371</v>
      </c>
      <c r="N1819" t="s">
        <v>7371</v>
      </c>
      <c r="O1819">
        <v>1</v>
      </c>
      <c r="P1819">
        <v>1</v>
      </c>
      <c r="Q1819">
        <v>4</v>
      </c>
      <c r="R1819" s="1">
        <v>1000</v>
      </c>
      <c r="S1819" s="14" t="s">
        <v>66</v>
      </c>
      <c r="T1819" s="14" t="s">
        <v>67</v>
      </c>
      <c r="U1819" s="15">
        <v>1</v>
      </c>
      <c r="V1819">
        <v>20</v>
      </c>
      <c r="W1819" t="s">
        <v>7372</v>
      </c>
      <c r="X1819" s="17">
        <v>4393</v>
      </c>
      <c r="Y1819">
        <v>0</v>
      </c>
      <c r="Z1819" t="s">
        <v>7373</v>
      </c>
      <c r="AA1819">
        <v>13</v>
      </c>
      <c r="AB1819">
        <v>4</v>
      </c>
      <c r="AC1819">
        <v>0</v>
      </c>
      <c r="AD1819">
        <v>269</v>
      </c>
      <c r="AE1819" t="s">
        <v>7374</v>
      </c>
      <c r="AF1819" t="s">
        <v>7369</v>
      </c>
      <c r="AG1819" t="s">
        <v>7369</v>
      </c>
      <c r="AH1819" t="s">
        <v>7368</v>
      </c>
      <c r="AI1819" t="s">
        <v>7378</v>
      </c>
      <c r="AJ1819">
        <v>9562098003</v>
      </c>
    </row>
    <row r="1820" spans="1:36" ht="15" x14ac:dyDescent="0.2">
      <c r="A1820">
        <v>80</v>
      </c>
      <c r="B1820">
        <v>13</v>
      </c>
      <c r="C1820">
        <v>5</v>
      </c>
      <c r="D1820">
        <v>0</v>
      </c>
      <c r="E1820">
        <v>0</v>
      </c>
      <c r="F1820" s="13" t="s">
        <v>5546</v>
      </c>
      <c r="G1820" s="13" t="s">
        <v>5547</v>
      </c>
      <c r="H1820" t="s">
        <v>7367</v>
      </c>
      <c r="I1820" t="s">
        <v>7368</v>
      </c>
      <c r="J1820">
        <v>4758203004</v>
      </c>
      <c r="K1820" t="s">
        <v>7369</v>
      </c>
      <c r="L1820" t="s">
        <v>7370</v>
      </c>
      <c r="M1820" t="s">
        <v>7371</v>
      </c>
      <c r="N1820" t="s">
        <v>7371</v>
      </c>
      <c r="O1820">
        <v>1</v>
      </c>
      <c r="P1820">
        <v>1</v>
      </c>
      <c r="Q1820">
        <v>4</v>
      </c>
      <c r="R1820" s="1">
        <v>1000</v>
      </c>
      <c r="S1820" s="14" t="s">
        <v>4536</v>
      </c>
      <c r="T1820" s="14" t="s">
        <v>4537</v>
      </c>
      <c r="U1820" s="15">
        <v>1</v>
      </c>
      <c r="V1820">
        <v>20</v>
      </c>
      <c r="W1820" t="s">
        <v>7372</v>
      </c>
      <c r="X1820" s="17">
        <v>4952</v>
      </c>
      <c r="Y1820">
        <v>0</v>
      </c>
      <c r="Z1820" t="s">
        <v>7373</v>
      </c>
      <c r="AA1820">
        <v>13</v>
      </c>
      <c r="AB1820">
        <v>5</v>
      </c>
      <c r="AC1820">
        <v>0</v>
      </c>
      <c r="AD1820">
        <v>277</v>
      </c>
      <c r="AE1820" t="s">
        <v>7374</v>
      </c>
      <c r="AF1820" t="s">
        <v>7369</v>
      </c>
      <c r="AG1820" t="s">
        <v>7369</v>
      </c>
      <c r="AH1820" t="s">
        <v>7368</v>
      </c>
      <c r="AI1820" t="s">
        <v>7378</v>
      </c>
      <c r="AJ1820">
        <v>9562098003</v>
      </c>
    </row>
    <row r="1821" spans="1:36" ht="15" x14ac:dyDescent="0.2">
      <c r="A1821">
        <v>80</v>
      </c>
      <c r="B1821">
        <v>13</v>
      </c>
      <c r="C1821">
        <v>5</v>
      </c>
      <c r="D1821">
        <v>0</v>
      </c>
      <c r="E1821">
        <v>0</v>
      </c>
      <c r="F1821" s="13" t="s">
        <v>6612</v>
      </c>
      <c r="G1821" s="13" t="s">
        <v>6613</v>
      </c>
      <c r="H1821" t="s">
        <v>7367</v>
      </c>
      <c r="I1821" t="s">
        <v>7368</v>
      </c>
      <c r="J1821">
        <v>4758203004</v>
      </c>
      <c r="K1821" t="s">
        <v>7369</v>
      </c>
      <c r="L1821" t="s">
        <v>7370</v>
      </c>
      <c r="M1821" t="s">
        <v>7371</v>
      </c>
      <c r="N1821" t="s">
        <v>7371</v>
      </c>
      <c r="O1821">
        <v>1</v>
      </c>
      <c r="P1821">
        <v>1</v>
      </c>
      <c r="Q1821">
        <v>4</v>
      </c>
      <c r="R1821" s="1">
        <v>1000</v>
      </c>
      <c r="S1821" s="14" t="s">
        <v>4536</v>
      </c>
      <c r="T1821" s="14" t="s">
        <v>4537</v>
      </c>
      <c r="U1821" s="15">
        <v>1</v>
      </c>
      <c r="V1821">
        <v>20</v>
      </c>
      <c r="W1821" t="s">
        <v>7372</v>
      </c>
      <c r="X1821" s="17">
        <v>4952</v>
      </c>
      <c r="Y1821">
        <v>0</v>
      </c>
      <c r="Z1821" t="s">
        <v>7373</v>
      </c>
      <c r="AA1821">
        <v>13</v>
      </c>
      <c r="AB1821">
        <v>5</v>
      </c>
      <c r="AC1821">
        <v>0</v>
      </c>
      <c r="AD1821">
        <v>277</v>
      </c>
      <c r="AE1821" t="s">
        <v>7374</v>
      </c>
      <c r="AF1821" t="s">
        <v>7369</v>
      </c>
      <c r="AG1821" t="s">
        <v>7369</v>
      </c>
      <c r="AH1821" t="s">
        <v>7368</v>
      </c>
      <c r="AI1821" t="s">
        <v>7378</v>
      </c>
      <c r="AJ1821">
        <v>9562098003</v>
      </c>
    </row>
    <row r="1822" spans="1:36" ht="15" x14ac:dyDescent="0.2">
      <c r="A1822">
        <v>80</v>
      </c>
      <c r="B1822">
        <v>13</v>
      </c>
      <c r="C1822">
        <v>5</v>
      </c>
      <c r="D1822">
        <v>0</v>
      </c>
      <c r="E1822">
        <v>0</v>
      </c>
      <c r="F1822" s="13" t="s">
        <v>4534</v>
      </c>
      <c r="G1822" s="13" t="s">
        <v>4535</v>
      </c>
      <c r="H1822" t="s">
        <v>7367</v>
      </c>
      <c r="I1822" t="s">
        <v>7368</v>
      </c>
      <c r="J1822">
        <v>4758203004</v>
      </c>
      <c r="K1822" t="s">
        <v>7369</v>
      </c>
      <c r="L1822" t="s">
        <v>7370</v>
      </c>
      <c r="M1822" t="s">
        <v>7371</v>
      </c>
      <c r="N1822" t="s">
        <v>7371</v>
      </c>
      <c r="O1822">
        <v>1</v>
      </c>
      <c r="P1822">
        <v>1</v>
      </c>
      <c r="Q1822">
        <v>4</v>
      </c>
      <c r="R1822" s="1">
        <v>1000</v>
      </c>
      <c r="S1822" s="14" t="s">
        <v>4536</v>
      </c>
      <c r="T1822" s="14" t="s">
        <v>4537</v>
      </c>
      <c r="U1822" s="15">
        <v>1</v>
      </c>
      <c r="V1822">
        <v>20</v>
      </c>
      <c r="W1822" t="s">
        <v>7372</v>
      </c>
      <c r="X1822" s="17">
        <v>4952</v>
      </c>
      <c r="Y1822">
        <v>0</v>
      </c>
      <c r="Z1822" t="s">
        <v>7373</v>
      </c>
      <c r="AA1822">
        <v>13</v>
      </c>
      <c r="AB1822">
        <v>5</v>
      </c>
      <c r="AC1822">
        <v>0</v>
      </c>
      <c r="AD1822">
        <v>277</v>
      </c>
      <c r="AE1822" t="s">
        <v>7374</v>
      </c>
      <c r="AF1822" t="s">
        <v>7369</v>
      </c>
      <c r="AG1822" t="s">
        <v>7369</v>
      </c>
      <c r="AH1822" t="s">
        <v>7368</v>
      </c>
      <c r="AI1822" t="s">
        <v>7378</v>
      </c>
      <c r="AJ1822">
        <v>9562098003</v>
      </c>
    </row>
    <row r="1823" spans="1:36" ht="15" x14ac:dyDescent="0.2">
      <c r="A1823">
        <v>80</v>
      </c>
      <c r="B1823">
        <v>13</v>
      </c>
      <c r="C1823">
        <v>5</v>
      </c>
      <c r="D1823">
        <v>0</v>
      </c>
      <c r="E1823">
        <v>0</v>
      </c>
      <c r="F1823" s="13" t="s">
        <v>4224</v>
      </c>
      <c r="G1823" s="13" t="s">
        <v>4225</v>
      </c>
      <c r="H1823" t="s">
        <v>7367</v>
      </c>
      <c r="I1823" t="s">
        <v>7368</v>
      </c>
      <c r="J1823">
        <v>4758203004</v>
      </c>
      <c r="K1823" t="s">
        <v>7369</v>
      </c>
      <c r="L1823" t="s">
        <v>7370</v>
      </c>
      <c r="M1823" t="s">
        <v>7371</v>
      </c>
      <c r="N1823" t="s">
        <v>7371</v>
      </c>
      <c r="O1823">
        <v>1</v>
      </c>
      <c r="P1823">
        <v>1</v>
      </c>
      <c r="Q1823">
        <v>4</v>
      </c>
      <c r="R1823" s="1">
        <v>1000</v>
      </c>
      <c r="S1823" s="14" t="s">
        <v>974</v>
      </c>
      <c r="T1823" s="14" t="s">
        <v>975</v>
      </c>
      <c r="U1823" s="15">
        <v>1</v>
      </c>
      <c r="V1823">
        <v>10</v>
      </c>
      <c r="W1823" t="s">
        <v>7372</v>
      </c>
      <c r="X1823" s="17">
        <v>4463</v>
      </c>
      <c r="Y1823">
        <v>0</v>
      </c>
      <c r="Z1823" t="s">
        <v>7373</v>
      </c>
      <c r="AA1823">
        <v>13</v>
      </c>
      <c r="AB1823">
        <v>5</v>
      </c>
      <c r="AC1823">
        <v>0</v>
      </c>
      <c r="AD1823">
        <v>277</v>
      </c>
      <c r="AE1823" t="s">
        <v>7374</v>
      </c>
      <c r="AF1823" t="s">
        <v>7369</v>
      </c>
      <c r="AG1823" t="s">
        <v>7369</v>
      </c>
      <c r="AH1823" t="s">
        <v>7380</v>
      </c>
      <c r="AI1823" t="s">
        <v>7375</v>
      </c>
      <c r="AJ1823">
        <v>9562098003</v>
      </c>
    </row>
    <row r="1824" spans="1:36" ht="15" x14ac:dyDescent="0.2">
      <c r="A1824">
        <v>80</v>
      </c>
      <c r="B1824">
        <v>13</v>
      </c>
      <c r="C1824">
        <v>5</v>
      </c>
      <c r="D1824">
        <v>0</v>
      </c>
      <c r="E1824">
        <v>0</v>
      </c>
      <c r="F1824" s="13" t="s">
        <v>972</v>
      </c>
      <c r="G1824" s="13" t="s">
        <v>973</v>
      </c>
      <c r="H1824" t="s">
        <v>7367</v>
      </c>
      <c r="I1824" t="s">
        <v>7368</v>
      </c>
      <c r="J1824">
        <v>4758203004</v>
      </c>
      <c r="K1824" t="s">
        <v>7369</v>
      </c>
      <c r="L1824" t="s">
        <v>7370</v>
      </c>
      <c r="M1824" t="s">
        <v>7371</v>
      </c>
      <c r="N1824" t="s">
        <v>7371</v>
      </c>
      <c r="O1824">
        <v>1</v>
      </c>
      <c r="P1824">
        <v>1</v>
      </c>
      <c r="Q1824">
        <v>4</v>
      </c>
      <c r="R1824" s="1">
        <v>1000</v>
      </c>
      <c r="S1824" s="14" t="s">
        <v>974</v>
      </c>
      <c r="T1824" s="14" t="s">
        <v>975</v>
      </c>
      <c r="U1824" s="15">
        <v>1</v>
      </c>
      <c r="V1824">
        <v>10</v>
      </c>
      <c r="W1824" t="s">
        <v>7372</v>
      </c>
      <c r="X1824" s="17">
        <v>4500</v>
      </c>
      <c r="Y1824">
        <v>0</v>
      </c>
      <c r="Z1824" t="s">
        <v>7373</v>
      </c>
      <c r="AA1824">
        <v>13</v>
      </c>
      <c r="AB1824">
        <v>5</v>
      </c>
      <c r="AC1824">
        <v>0</v>
      </c>
      <c r="AD1824">
        <v>277</v>
      </c>
      <c r="AE1824" t="s">
        <v>7374</v>
      </c>
      <c r="AF1824" t="s">
        <v>7369</v>
      </c>
      <c r="AG1824" t="s">
        <v>7369</v>
      </c>
      <c r="AH1824" t="s">
        <v>7380</v>
      </c>
      <c r="AI1824" t="s">
        <v>7375</v>
      </c>
      <c r="AJ1824">
        <v>9562098003</v>
      </c>
    </row>
    <row r="1825" spans="1:36" ht="15" x14ac:dyDescent="0.2">
      <c r="A1825">
        <v>80</v>
      </c>
      <c r="B1825">
        <v>13</v>
      </c>
      <c r="C1825">
        <v>5</v>
      </c>
      <c r="D1825">
        <v>0</v>
      </c>
      <c r="E1825">
        <v>0</v>
      </c>
      <c r="F1825" s="13" t="s">
        <v>5158</v>
      </c>
      <c r="G1825" s="13" t="s">
        <v>5159</v>
      </c>
      <c r="H1825" t="s">
        <v>7367</v>
      </c>
      <c r="I1825" t="s">
        <v>7368</v>
      </c>
      <c r="J1825">
        <v>4758203004</v>
      </c>
      <c r="K1825" t="s">
        <v>7369</v>
      </c>
      <c r="L1825" t="s">
        <v>7370</v>
      </c>
      <c r="M1825" t="s">
        <v>7371</v>
      </c>
      <c r="N1825" t="s">
        <v>7371</v>
      </c>
      <c r="O1825">
        <v>1</v>
      </c>
      <c r="P1825">
        <v>1</v>
      </c>
      <c r="Q1825">
        <v>4</v>
      </c>
      <c r="R1825" s="1">
        <v>1000</v>
      </c>
      <c r="S1825" s="14" t="s">
        <v>5160</v>
      </c>
      <c r="T1825" s="14" t="s">
        <v>5161</v>
      </c>
      <c r="U1825" s="15">
        <v>1</v>
      </c>
      <c r="V1825">
        <v>30</v>
      </c>
      <c r="W1825" t="s">
        <v>7372</v>
      </c>
      <c r="X1825" s="17">
        <v>5254</v>
      </c>
      <c r="Y1825">
        <v>0</v>
      </c>
      <c r="Z1825" t="s">
        <v>7373</v>
      </c>
      <c r="AA1825">
        <v>13</v>
      </c>
      <c r="AB1825">
        <v>5</v>
      </c>
      <c r="AC1825">
        <v>0</v>
      </c>
      <c r="AD1825">
        <v>277</v>
      </c>
      <c r="AE1825" t="s">
        <v>7374</v>
      </c>
      <c r="AF1825" t="s">
        <v>7369</v>
      </c>
      <c r="AG1825" t="s">
        <v>7369</v>
      </c>
      <c r="AH1825" t="s">
        <v>7380</v>
      </c>
      <c r="AI1825" t="s">
        <v>7375</v>
      </c>
      <c r="AJ1825">
        <v>9562098003</v>
      </c>
    </row>
    <row r="1826" spans="1:36" ht="15" x14ac:dyDescent="0.2">
      <c r="A1826">
        <v>80</v>
      </c>
      <c r="B1826">
        <v>13</v>
      </c>
      <c r="C1826">
        <v>5</v>
      </c>
      <c r="D1826">
        <v>0</v>
      </c>
      <c r="E1826">
        <v>0</v>
      </c>
      <c r="F1826" s="13" t="s">
        <v>5354</v>
      </c>
      <c r="G1826" s="13" t="s">
        <v>5355</v>
      </c>
      <c r="H1826" t="s">
        <v>7367</v>
      </c>
      <c r="I1826" t="s">
        <v>7368</v>
      </c>
      <c r="J1826">
        <v>4758203004</v>
      </c>
      <c r="K1826" t="s">
        <v>7369</v>
      </c>
      <c r="L1826" t="s">
        <v>7370</v>
      </c>
      <c r="M1826"/>
      <c r="N1826"/>
      <c r="O1826">
        <v>1</v>
      </c>
      <c r="P1826">
        <v>1</v>
      </c>
      <c r="Q1826">
        <v>4</v>
      </c>
      <c r="R1826" s="1">
        <v>1000</v>
      </c>
      <c r="S1826" s="14" t="s">
        <v>5160</v>
      </c>
      <c r="T1826" s="14" t="s">
        <v>5161</v>
      </c>
      <c r="U1826" s="15">
        <v>1</v>
      </c>
      <c r="V1826">
        <v>20</v>
      </c>
      <c r="W1826" t="s">
        <v>7372</v>
      </c>
      <c r="X1826" s="17">
        <v>5254</v>
      </c>
      <c r="Y1826">
        <v>0</v>
      </c>
      <c r="Z1826" t="s">
        <v>7373</v>
      </c>
      <c r="AA1826">
        <v>13</v>
      </c>
      <c r="AB1826">
        <v>5</v>
      </c>
      <c r="AC1826">
        <v>0</v>
      </c>
      <c r="AD1826">
        <v>277</v>
      </c>
      <c r="AE1826" t="s">
        <v>7374</v>
      </c>
      <c r="AF1826" t="s">
        <v>7369</v>
      </c>
      <c r="AG1826" t="s">
        <v>7369</v>
      </c>
      <c r="AH1826" t="s">
        <v>7380</v>
      </c>
      <c r="AI1826" t="s">
        <v>7375</v>
      </c>
      <c r="AJ1826">
        <v>9562098003</v>
      </c>
    </row>
    <row r="1827" spans="1:36" ht="15" x14ac:dyDescent="0.2">
      <c r="A1827">
        <v>80</v>
      </c>
      <c r="B1827">
        <v>13</v>
      </c>
      <c r="C1827">
        <v>5</v>
      </c>
      <c r="D1827">
        <v>0</v>
      </c>
      <c r="E1827">
        <v>0</v>
      </c>
      <c r="F1827" s="13" t="s">
        <v>6046</v>
      </c>
      <c r="G1827" s="13" t="s">
        <v>6047</v>
      </c>
      <c r="H1827" t="s">
        <v>7367</v>
      </c>
      <c r="I1827" t="s">
        <v>7368</v>
      </c>
      <c r="J1827">
        <v>4758203004</v>
      </c>
      <c r="K1827" t="s">
        <v>7369</v>
      </c>
      <c r="L1827" t="s">
        <v>7370</v>
      </c>
      <c r="M1827"/>
      <c r="N1827"/>
      <c r="O1827">
        <v>1</v>
      </c>
      <c r="P1827">
        <v>1</v>
      </c>
      <c r="Q1827">
        <v>4</v>
      </c>
      <c r="R1827" s="1">
        <v>1000</v>
      </c>
      <c r="S1827" s="14" t="s">
        <v>5160</v>
      </c>
      <c r="T1827" s="14" t="s">
        <v>5161</v>
      </c>
      <c r="U1827" s="15">
        <v>1</v>
      </c>
      <c r="V1827">
        <v>20</v>
      </c>
      <c r="W1827" t="s">
        <v>7372</v>
      </c>
      <c r="X1827" s="17">
        <v>5254</v>
      </c>
      <c r="Y1827">
        <v>0</v>
      </c>
      <c r="Z1827" t="s">
        <v>7373</v>
      </c>
      <c r="AA1827">
        <v>13</v>
      </c>
      <c r="AB1827">
        <v>5</v>
      </c>
      <c r="AC1827">
        <v>0</v>
      </c>
      <c r="AD1827">
        <v>277</v>
      </c>
      <c r="AE1827" t="s">
        <v>7374</v>
      </c>
      <c r="AF1827" t="s">
        <v>7369</v>
      </c>
      <c r="AG1827" t="s">
        <v>7369</v>
      </c>
      <c r="AH1827" t="s">
        <v>7380</v>
      </c>
      <c r="AI1827" t="s">
        <v>7375</v>
      </c>
      <c r="AJ1827">
        <v>9562098003</v>
      </c>
    </row>
    <row r="1828" spans="1:36" ht="15" x14ac:dyDescent="0.2">
      <c r="A1828">
        <v>80</v>
      </c>
      <c r="B1828">
        <v>13</v>
      </c>
      <c r="C1828">
        <v>5</v>
      </c>
      <c r="D1828">
        <v>0</v>
      </c>
      <c r="E1828">
        <v>0</v>
      </c>
      <c r="F1828" s="13" t="s">
        <v>1924</v>
      </c>
      <c r="G1828" s="13" t="s">
        <v>1925</v>
      </c>
      <c r="H1828" t="s">
        <v>7367</v>
      </c>
      <c r="I1828" t="s">
        <v>7368</v>
      </c>
      <c r="J1828">
        <v>4758203004</v>
      </c>
      <c r="K1828" t="s">
        <v>7369</v>
      </c>
      <c r="L1828" t="s">
        <v>7370</v>
      </c>
      <c r="M1828" t="s">
        <v>7371</v>
      </c>
      <c r="N1828" t="s">
        <v>7371</v>
      </c>
      <c r="O1828">
        <v>1</v>
      </c>
      <c r="P1828">
        <v>1</v>
      </c>
      <c r="Q1828">
        <v>4</v>
      </c>
      <c r="R1828" s="1">
        <v>1000</v>
      </c>
      <c r="S1828" s="14" t="s">
        <v>810</v>
      </c>
      <c r="T1828" s="14" t="s">
        <v>811</v>
      </c>
      <c r="U1828" s="15">
        <v>1</v>
      </c>
      <c r="V1828">
        <v>20</v>
      </c>
      <c r="W1828" t="s">
        <v>7372</v>
      </c>
      <c r="X1828" s="17">
        <v>5338</v>
      </c>
      <c r="Y1828">
        <v>0</v>
      </c>
      <c r="Z1828" t="s">
        <v>7373</v>
      </c>
      <c r="AA1828">
        <v>13</v>
      </c>
      <c r="AB1828">
        <v>5</v>
      </c>
      <c r="AC1828">
        <v>0</v>
      </c>
      <c r="AD1828">
        <v>277</v>
      </c>
      <c r="AE1828" t="s">
        <v>7374</v>
      </c>
      <c r="AF1828" t="s">
        <v>7369</v>
      </c>
      <c r="AG1828" t="s">
        <v>7369</v>
      </c>
      <c r="AH1828" t="s">
        <v>7380</v>
      </c>
      <c r="AI1828" t="s">
        <v>7375</v>
      </c>
      <c r="AJ1828">
        <v>9562098003</v>
      </c>
    </row>
    <row r="1829" spans="1:36" ht="15" x14ac:dyDescent="0.2">
      <c r="A1829">
        <v>80</v>
      </c>
      <c r="B1829">
        <v>13</v>
      </c>
      <c r="C1829">
        <v>5</v>
      </c>
      <c r="D1829">
        <v>0</v>
      </c>
      <c r="E1829">
        <v>0</v>
      </c>
      <c r="F1829" s="13" t="s">
        <v>2358</v>
      </c>
      <c r="G1829" s="13" t="s">
        <v>2359</v>
      </c>
      <c r="H1829" t="s">
        <v>7367</v>
      </c>
      <c r="I1829" t="s">
        <v>7368</v>
      </c>
      <c r="J1829">
        <v>4758203004</v>
      </c>
      <c r="K1829" t="s">
        <v>7369</v>
      </c>
      <c r="L1829" t="s">
        <v>7370</v>
      </c>
      <c r="M1829" t="s">
        <v>7371</v>
      </c>
      <c r="N1829" t="s">
        <v>7371</v>
      </c>
      <c r="O1829">
        <v>1</v>
      </c>
      <c r="P1829">
        <v>1</v>
      </c>
      <c r="Q1829">
        <v>4</v>
      </c>
      <c r="R1829" s="1">
        <v>1000</v>
      </c>
      <c r="S1829" s="14" t="s">
        <v>810</v>
      </c>
      <c r="T1829" s="14" t="s">
        <v>811</v>
      </c>
      <c r="U1829" s="15">
        <v>1</v>
      </c>
      <c r="V1829">
        <v>20</v>
      </c>
      <c r="W1829" t="s">
        <v>7372</v>
      </c>
      <c r="X1829" s="17">
        <v>5210</v>
      </c>
      <c r="Y1829">
        <v>0</v>
      </c>
      <c r="Z1829" t="s">
        <v>7373</v>
      </c>
      <c r="AA1829">
        <v>13</v>
      </c>
      <c r="AB1829">
        <v>5</v>
      </c>
      <c r="AC1829">
        <v>0</v>
      </c>
      <c r="AD1829">
        <v>277</v>
      </c>
      <c r="AE1829" t="s">
        <v>7374</v>
      </c>
      <c r="AF1829" t="s">
        <v>7369</v>
      </c>
      <c r="AG1829" t="s">
        <v>7369</v>
      </c>
      <c r="AH1829" t="s">
        <v>7380</v>
      </c>
      <c r="AI1829" t="s">
        <v>7375</v>
      </c>
      <c r="AJ1829">
        <v>9562098003</v>
      </c>
    </row>
    <row r="1830" spans="1:36" ht="15" x14ac:dyDescent="0.2">
      <c r="A1830">
        <v>80</v>
      </c>
      <c r="B1830">
        <v>13</v>
      </c>
      <c r="C1830">
        <v>5</v>
      </c>
      <c r="D1830">
        <v>0</v>
      </c>
      <c r="E1830">
        <v>0</v>
      </c>
      <c r="F1830" s="13" t="s">
        <v>6590</v>
      </c>
      <c r="G1830" s="13" t="s">
        <v>6591</v>
      </c>
      <c r="H1830" t="s">
        <v>7367</v>
      </c>
      <c r="I1830" t="s">
        <v>7368</v>
      </c>
      <c r="J1830">
        <v>4758203004</v>
      </c>
      <c r="K1830" t="s">
        <v>7369</v>
      </c>
      <c r="L1830" t="s">
        <v>7370</v>
      </c>
      <c r="M1830" t="s">
        <v>7371</v>
      </c>
      <c r="N1830" t="s">
        <v>7371</v>
      </c>
      <c r="O1830">
        <v>1</v>
      </c>
      <c r="P1830">
        <v>1</v>
      </c>
      <c r="Q1830">
        <v>4</v>
      </c>
      <c r="R1830" s="1">
        <v>1000</v>
      </c>
      <c r="S1830" s="14" t="s">
        <v>810</v>
      </c>
      <c r="T1830" s="14" t="s">
        <v>811</v>
      </c>
      <c r="U1830" s="15">
        <v>1</v>
      </c>
      <c r="V1830">
        <v>20</v>
      </c>
      <c r="W1830" t="s">
        <v>7372</v>
      </c>
      <c r="X1830" s="17">
        <v>5210</v>
      </c>
      <c r="Y1830">
        <v>0</v>
      </c>
      <c r="Z1830" t="s">
        <v>7373</v>
      </c>
      <c r="AA1830">
        <v>13</v>
      </c>
      <c r="AB1830">
        <v>5</v>
      </c>
      <c r="AC1830">
        <v>0</v>
      </c>
      <c r="AD1830">
        <v>277</v>
      </c>
      <c r="AE1830" t="s">
        <v>7374</v>
      </c>
      <c r="AF1830" t="s">
        <v>7369</v>
      </c>
      <c r="AG1830" t="s">
        <v>7369</v>
      </c>
      <c r="AH1830" t="s">
        <v>7380</v>
      </c>
      <c r="AI1830" t="s">
        <v>7375</v>
      </c>
      <c r="AJ1830">
        <v>9562098003</v>
      </c>
    </row>
    <row r="1831" spans="1:36" ht="15" x14ac:dyDescent="0.2">
      <c r="A1831">
        <v>80</v>
      </c>
      <c r="B1831">
        <v>13</v>
      </c>
      <c r="C1831">
        <v>5</v>
      </c>
      <c r="D1831">
        <v>0</v>
      </c>
      <c r="E1831">
        <v>0</v>
      </c>
      <c r="F1831" s="13" t="s">
        <v>808</v>
      </c>
      <c r="G1831" s="13" t="s">
        <v>809</v>
      </c>
      <c r="H1831" t="s">
        <v>7367</v>
      </c>
      <c r="I1831" t="s">
        <v>7368</v>
      </c>
      <c r="J1831">
        <v>4758203004</v>
      </c>
      <c r="K1831" t="s">
        <v>7369</v>
      </c>
      <c r="L1831" t="s">
        <v>7370</v>
      </c>
      <c r="M1831"/>
      <c r="N1831"/>
      <c r="O1831">
        <v>1</v>
      </c>
      <c r="P1831">
        <v>1</v>
      </c>
      <c r="Q1831">
        <v>4</v>
      </c>
      <c r="R1831" s="1">
        <v>1000</v>
      </c>
      <c r="S1831" s="14" t="s">
        <v>810</v>
      </c>
      <c r="T1831" s="14" t="s">
        <v>811</v>
      </c>
      <c r="U1831" s="15">
        <v>1</v>
      </c>
      <c r="V1831">
        <v>20</v>
      </c>
      <c r="W1831" t="s">
        <v>7372</v>
      </c>
      <c r="X1831" s="17">
        <v>5160</v>
      </c>
      <c r="Y1831">
        <v>0</v>
      </c>
      <c r="Z1831" t="s">
        <v>7373</v>
      </c>
      <c r="AA1831">
        <v>13</v>
      </c>
      <c r="AB1831">
        <v>5</v>
      </c>
      <c r="AC1831">
        <v>0</v>
      </c>
      <c r="AD1831">
        <v>277</v>
      </c>
      <c r="AE1831" t="s">
        <v>7374</v>
      </c>
      <c r="AF1831" t="s">
        <v>7369</v>
      </c>
      <c r="AG1831" t="s">
        <v>7369</v>
      </c>
      <c r="AH1831" t="s">
        <v>7380</v>
      </c>
      <c r="AI1831" t="s">
        <v>7375</v>
      </c>
      <c r="AJ1831">
        <v>9562098003</v>
      </c>
    </row>
    <row r="1832" spans="1:36" ht="15" x14ac:dyDescent="0.2">
      <c r="A1832">
        <v>80</v>
      </c>
      <c r="B1832">
        <v>13</v>
      </c>
      <c r="C1832">
        <v>5</v>
      </c>
      <c r="D1832">
        <v>0</v>
      </c>
      <c r="E1832">
        <v>0</v>
      </c>
      <c r="F1832" s="13" t="s">
        <v>456</v>
      </c>
      <c r="G1832" s="13" t="s">
        <v>457</v>
      </c>
      <c r="H1832" t="s">
        <v>7367</v>
      </c>
      <c r="I1832" t="s">
        <v>7368</v>
      </c>
      <c r="J1832">
        <v>4758203004</v>
      </c>
      <c r="K1832" t="s">
        <v>7369</v>
      </c>
      <c r="L1832" t="s">
        <v>7370</v>
      </c>
      <c r="M1832" t="s">
        <v>7371</v>
      </c>
      <c r="N1832" t="s">
        <v>7371</v>
      </c>
      <c r="O1832">
        <v>1</v>
      </c>
      <c r="P1832">
        <v>1</v>
      </c>
      <c r="Q1832">
        <v>4</v>
      </c>
      <c r="R1832" s="1">
        <v>1000</v>
      </c>
      <c r="S1832" s="14" t="s">
        <v>458</v>
      </c>
      <c r="T1832" s="14" t="s">
        <v>459</v>
      </c>
      <c r="U1832" s="15">
        <v>1</v>
      </c>
      <c r="V1832">
        <v>20</v>
      </c>
      <c r="W1832" t="s">
        <v>7372</v>
      </c>
      <c r="X1832" s="17">
        <v>6231</v>
      </c>
      <c r="Y1832">
        <v>0</v>
      </c>
      <c r="Z1832" t="s">
        <v>7373</v>
      </c>
      <c r="AA1832">
        <v>13</v>
      </c>
      <c r="AB1832">
        <v>5</v>
      </c>
      <c r="AC1832">
        <v>0</v>
      </c>
      <c r="AD1832">
        <v>269</v>
      </c>
      <c r="AE1832" t="s">
        <v>7374</v>
      </c>
      <c r="AF1832" t="s">
        <v>7369</v>
      </c>
      <c r="AG1832" t="s">
        <v>7369</v>
      </c>
      <c r="AH1832" t="s">
        <v>7380</v>
      </c>
      <c r="AI1832" t="s">
        <v>7375</v>
      </c>
      <c r="AJ1832">
        <v>9562098003</v>
      </c>
    </row>
    <row r="1833" spans="1:36" ht="15" x14ac:dyDescent="0.2">
      <c r="A1833">
        <v>80</v>
      </c>
      <c r="B1833">
        <v>13</v>
      </c>
      <c r="C1833">
        <v>5</v>
      </c>
      <c r="D1833">
        <v>0</v>
      </c>
      <c r="E1833">
        <v>0</v>
      </c>
      <c r="F1833" s="13" t="s">
        <v>2862</v>
      </c>
      <c r="G1833" s="13" t="s">
        <v>2863</v>
      </c>
      <c r="H1833" t="s">
        <v>7367</v>
      </c>
      <c r="I1833" t="s">
        <v>7368</v>
      </c>
      <c r="J1833">
        <v>4758203004</v>
      </c>
      <c r="K1833" t="s">
        <v>7369</v>
      </c>
      <c r="L1833" t="s">
        <v>7370</v>
      </c>
      <c r="M1833"/>
      <c r="N1833"/>
      <c r="O1833">
        <v>1</v>
      </c>
      <c r="P1833">
        <v>1</v>
      </c>
      <c r="Q1833">
        <v>4</v>
      </c>
      <c r="R1833" s="1">
        <v>1000</v>
      </c>
      <c r="S1833" s="14" t="s">
        <v>458</v>
      </c>
      <c r="T1833" s="14" t="s">
        <v>459</v>
      </c>
      <c r="U1833" s="15">
        <v>1</v>
      </c>
      <c r="V1833">
        <v>10</v>
      </c>
      <c r="W1833" t="s">
        <v>7372</v>
      </c>
      <c r="X1833" s="17">
        <v>6231</v>
      </c>
      <c r="Y1833">
        <v>0</v>
      </c>
      <c r="Z1833" t="s">
        <v>7373</v>
      </c>
      <c r="AA1833">
        <v>13</v>
      </c>
      <c r="AB1833">
        <v>5</v>
      </c>
      <c r="AC1833">
        <v>0</v>
      </c>
      <c r="AD1833">
        <v>269</v>
      </c>
      <c r="AE1833" t="s">
        <v>7374</v>
      </c>
      <c r="AF1833" t="s">
        <v>7369</v>
      </c>
      <c r="AG1833" t="s">
        <v>7369</v>
      </c>
      <c r="AH1833" t="s">
        <v>7380</v>
      </c>
      <c r="AI1833" t="s">
        <v>7375</v>
      </c>
      <c r="AJ1833">
        <v>9562098003</v>
      </c>
    </row>
    <row r="1834" spans="1:36" ht="15" x14ac:dyDescent="0.2">
      <c r="A1834">
        <v>80</v>
      </c>
      <c r="B1834">
        <v>13</v>
      </c>
      <c r="C1834">
        <v>5</v>
      </c>
      <c r="D1834">
        <v>0</v>
      </c>
      <c r="E1834">
        <v>0</v>
      </c>
      <c r="F1834" s="13" t="s">
        <v>396</v>
      </c>
      <c r="G1834" s="13" t="s">
        <v>397</v>
      </c>
      <c r="H1834" t="s">
        <v>7367</v>
      </c>
      <c r="I1834" t="s">
        <v>7368</v>
      </c>
      <c r="J1834">
        <v>4758203004</v>
      </c>
      <c r="K1834" t="s">
        <v>7369</v>
      </c>
      <c r="L1834" t="s">
        <v>7370</v>
      </c>
      <c r="M1834" t="s">
        <v>7371</v>
      </c>
      <c r="N1834" t="s">
        <v>7371</v>
      </c>
      <c r="O1834">
        <v>1</v>
      </c>
      <c r="P1834">
        <v>1</v>
      </c>
      <c r="Q1834">
        <v>4</v>
      </c>
      <c r="R1834" s="1">
        <v>1000</v>
      </c>
      <c r="S1834" s="14" t="s">
        <v>398</v>
      </c>
      <c r="T1834" s="14" t="s">
        <v>399</v>
      </c>
      <c r="U1834" s="15">
        <v>1</v>
      </c>
      <c r="V1834">
        <v>10</v>
      </c>
      <c r="W1834" t="s">
        <v>7372</v>
      </c>
      <c r="X1834" s="17">
        <v>4466</v>
      </c>
      <c r="Y1834">
        <v>0</v>
      </c>
      <c r="Z1834" t="s">
        <v>7373</v>
      </c>
      <c r="AA1834">
        <v>13</v>
      </c>
      <c r="AB1834">
        <v>5</v>
      </c>
      <c r="AC1834">
        <v>0</v>
      </c>
      <c r="AD1834">
        <v>277</v>
      </c>
      <c r="AE1834" t="s">
        <v>7374</v>
      </c>
      <c r="AF1834" t="s">
        <v>7369</v>
      </c>
      <c r="AG1834" t="s">
        <v>7369</v>
      </c>
      <c r="AH1834" t="s">
        <v>7368</v>
      </c>
      <c r="AI1834" t="s">
        <v>7378</v>
      </c>
      <c r="AJ1834">
        <v>9562098003</v>
      </c>
    </row>
    <row r="1835" spans="1:36" ht="15" x14ac:dyDescent="0.2">
      <c r="A1835">
        <v>80</v>
      </c>
      <c r="B1835">
        <v>13</v>
      </c>
      <c r="C1835">
        <v>5</v>
      </c>
      <c r="D1835">
        <v>0</v>
      </c>
      <c r="E1835">
        <v>0</v>
      </c>
      <c r="F1835" s="13" t="s">
        <v>1416</v>
      </c>
      <c r="G1835" s="13" t="s">
        <v>1417</v>
      </c>
      <c r="H1835" t="s">
        <v>7367</v>
      </c>
      <c r="I1835" t="s">
        <v>7368</v>
      </c>
      <c r="J1835">
        <v>4758203004</v>
      </c>
      <c r="K1835" t="s">
        <v>7369</v>
      </c>
      <c r="L1835" t="s">
        <v>7370</v>
      </c>
      <c r="M1835" t="s">
        <v>7371</v>
      </c>
      <c r="N1835" t="s">
        <v>7371</v>
      </c>
      <c r="O1835">
        <v>1</v>
      </c>
      <c r="P1835">
        <v>1</v>
      </c>
      <c r="Q1835">
        <v>4</v>
      </c>
      <c r="R1835" s="1">
        <v>1000</v>
      </c>
      <c r="S1835" s="14" t="s">
        <v>398</v>
      </c>
      <c r="T1835" s="14" t="s">
        <v>399</v>
      </c>
      <c r="U1835" s="15">
        <v>1</v>
      </c>
      <c r="V1835">
        <v>10</v>
      </c>
      <c r="W1835" t="s">
        <v>7372</v>
      </c>
      <c r="X1835" s="17">
        <v>4430</v>
      </c>
      <c r="Y1835">
        <v>0</v>
      </c>
      <c r="Z1835" t="s">
        <v>7373</v>
      </c>
      <c r="AA1835">
        <v>13</v>
      </c>
      <c r="AB1835">
        <v>5</v>
      </c>
      <c r="AC1835">
        <v>0</v>
      </c>
      <c r="AD1835">
        <v>277</v>
      </c>
      <c r="AE1835" t="s">
        <v>7374</v>
      </c>
      <c r="AF1835" t="s">
        <v>7369</v>
      </c>
      <c r="AG1835" t="s">
        <v>7369</v>
      </c>
      <c r="AH1835" t="s">
        <v>7368</v>
      </c>
      <c r="AI1835" t="s">
        <v>7378</v>
      </c>
      <c r="AJ1835">
        <v>9562098003</v>
      </c>
    </row>
    <row r="1836" spans="1:36" ht="15" x14ac:dyDescent="0.2">
      <c r="A1836">
        <v>80</v>
      </c>
      <c r="B1836">
        <v>13</v>
      </c>
      <c r="C1836">
        <v>5</v>
      </c>
      <c r="D1836">
        <v>0</v>
      </c>
      <c r="E1836">
        <v>0</v>
      </c>
      <c r="F1836" s="13" t="s">
        <v>2952</v>
      </c>
      <c r="G1836" s="13" t="s">
        <v>2953</v>
      </c>
      <c r="H1836" t="s">
        <v>7367</v>
      </c>
      <c r="I1836" t="s">
        <v>7368</v>
      </c>
      <c r="J1836">
        <v>4758203004</v>
      </c>
      <c r="K1836" t="s">
        <v>7369</v>
      </c>
      <c r="L1836" t="s">
        <v>7370</v>
      </c>
      <c r="M1836" t="s">
        <v>7371</v>
      </c>
      <c r="N1836" t="s">
        <v>7371</v>
      </c>
      <c r="O1836">
        <v>1</v>
      </c>
      <c r="P1836">
        <v>1</v>
      </c>
      <c r="Q1836">
        <v>4</v>
      </c>
      <c r="R1836" s="1">
        <v>1000</v>
      </c>
      <c r="S1836" s="14" t="s">
        <v>2954</v>
      </c>
      <c r="T1836" s="14" t="s">
        <v>2955</v>
      </c>
      <c r="U1836" s="15">
        <v>1</v>
      </c>
      <c r="V1836">
        <v>20</v>
      </c>
      <c r="W1836" t="s">
        <v>7372</v>
      </c>
      <c r="X1836" s="16">
        <v>668</v>
      </c>
      <c r="Y1836">
        <v>0</v>
      </c>
      <c r="Z1836" t="s">
        <v>7373</v>
      </c>
      <c r="AA1836">
        <v>13</v>
      </c>
      <c r="AB1836">
        <v>5</v>
      </c>
      <c r="AC1836">
        <v>0</v>
      </c>
      <c r="AD1836">
        <v>275</v>
      </c>
      <c r="AE1836" t="s">
        <v>7374</v>
      </c>
      <c r="AF1836" t="s">
        <v>7369</v>
      </c>
      <c r="AG1836" t="s">
        <v>7369</v>
      </c>
      <c r="AH1836" t="s">
        <v>7368</v>
      </c>
      <c r="AI1836" t="s">
        <v>7378</v>
      </c>
      <c r="AJ1836">
        <v>9562098003</v>
      </c>
    </row>
    <row r="1837" spans="1:36" ht="15" x14ac:dyDescent="0.2">
      <c r="A1837">
        <v>80</v>
      </c>
      <c r="B1837">
        <v>13</v>
      </c>
      <c r="C1837">
        <v>5</v>
      </c>
      <c r="D1837">
        <v>0</v>
      </c>
      <c r="E1837">
        <v>0</v>
      </c>
      <c r="F1837" s="13" t="s">
        <v>5966</v>
      </c>
      <c r="G1837" s="13" t="s">
        <v>5967</v>
      </c>
      <c r="H1837" t="s">
        <v>7367</v>
      </c>
      <c r="I1837" t="s">
        <v>7368</v>
      </c>
      <c r="J1837">
        <v>4758203004</v>
      </c>
      <c r="K1837" t="s">
        <v>7369</v>
      </c>
      <c r="L1837" t="s">
        <v>7370</v>
      </c>
      <c r="M1837" t="s">
        <v>7371</v>
      </c>
      <c r="N1837" t="s">
        <v>7371</v>
      </c>
      <c r="O1837">
        <v>1</v>
      </c>
      <c r="P1837">
        <v>1</v>
      </c>
      <c r="Q1837">
        <v>4</v>
      </c>
      <c r="R1837" s="1">
        <v>1000</v>
      </c>
      <c r="S1837" s="14" t="s">
        <v>2954</v>
      </c>
      <c r="T1837" s="14" t="s">
        <v>2955</v>
      </c>
      <c r="U1837" s="15">
        <v>1</v>
      </c>
      <c r="V1837">
        <v>10</v>
      </c>
      <c r="W1837" t="s">
        <v>7372</v>
      </c>
      <c r="X1837" s="16">
        <v>802</v>
      </c>
      <c r="Y1837">
        <v>0</v>
      </c>
      <c r="Z1837" t="s">
        <v>7373</v>
      </c>
      <c r="AA1837">
        <v>13</v>
      </c>
      <c r="AB1837">
        <v>5</v>
      </c>
      <c r="AC1837">
        <v>0</v>
      </c>
      <c r="AD1837">
        <v>275</v>
      </c>
      <c r="AE1837" t="s">
        <v>7374</v>
      </c>
      <c r="AF1837" t="s">
        <v>7369</v>
      </c>
      <c r="AG1837" t="s">
        <v>7369</v>
      </c>
      <c r="AH1837" t="s">
        <v>7368</v>
      </c>
      <c r="AI1837" t="s">
        <v>7378</v>
      </c>
      <c r="AJ1837">
        <v>9562098003</v>
      </c>
    </row>
    <row r="1838" spans="1:36" ht="15" x14ac:dyDescent="0.2">
      <c r="A1838">
        <v>80</v>
      </c>
      <c r="B1838">
        <v>13</v>
      </c>
      <c r="C1838">
        <v>9</v>
      </c>
      <c r="D1838">
        <v>0</v>
      </c>
      <c r="E1838">
        <v>0</v>
      </c>
      <c r="F1838" s="13" t="s">
        <v>308</v>
      </c>
      <c r="G1838" s="13" t="s">
        <v>309</v>
      </c>
      <c r="H1838" t="s">
        <v>7367</v>
      </c>
      <c r="I1838" t="s">
        <v>7368</v>
      </c>
      <c r="J1838">
        <v>4482151007</v>
      </c>
      <c r="K1838" t="s">
        <v>7369</v>
      </c>
      <c r="L1838" t="s">
        <v>7370</v>
      </c>
      <c r="M1838"/>
      <c r="N1838"/>
      <c r="O1838">
        <v>1</v>
      </c>
      <c r="P1838">
        <v>1</v>
      </c>
      <c r="Q1838">
        <v>4</v>
      </c>
      <c r="R1838" s="1">
        <v>1000</v>
      </c>
      <c r="S1838" s="14" t="s">
        <v>310</v>
      </c>
      <c r="T1838" s="14" t="s">
        <v>311</v>
      </c>
      <c r="U1838" s="15">
        <v>1</v>
      </c>
      <c r="V1838">
        <v>10</v>
      </c>
      <c r="W1838" t="s">
        <v>7372</v>
      </c>
      <c r="X1838" s="16">
        <v>942</v>
      </c>
      <c r="Y1838">
        <v>0</v>
      </c>
      <c r="Z1838" t="s">
        <v>7373</v>
      </c>
      <c r="AA1838">
        <v>13</v>
      </c>
      <c r="AB1838">
        <v>4</v>
      </c>
      <c r="AC1838">
        <v>0</v>
      </c>
      <c r="AD1838">
        <v>269</v>
      </c>
      <c r="AE1838" t="s">
        <v>7374</v>
      </c>
      <c r="AF1838" t="s">
        <v>7369</v>
      </c>
      <c r="AG1838" t="s">
        <v>7369</v>
      </c>
      <c r="AH1838" t="s">
        <v>7368</v>
      </c>
      <c r="AI1838" t="s">
        <v>7378</v>
      </c>
      <c r="AJ1838">
        <v>9562098003</v>
      </c>
    </row>
    <row r="1839" spans="1:36" ht="15" x14ac:dyDescent="0.2">
      <c r="A1839">
        <v>80</v>
      </c>
      <c r="B1839">
        <v>13</v>
      </c>
      <c r="C1839">
        <v>4</v>
      </c>
      <c r="D1839">
        <v>0</v>
      </c>
      <c r="E1839">
        <v>0</v>
      </c>
      <c r="F1839" s="13" t="s">
        <v>52</v>
      </c>
      <c r="G1839" s="13" t="s">
        <v>53</v>
      </c>
      <c r="H1839" t="s">
        <v>7367</v>
      </c>
      <c r="I1839" t="s">
        <v>7368</v>
      </c>
      <c r="J1839">
        <v>4488151008</v>
      </c>
      <c r="K1839" t="s">
        <v>7369</v>
      </c>
      <c r="L1839" t="s">
        <v>7370</v>
      </c>
      <c r="M1839"/>
      <c r="N1839"/>
      <c r="O1839">
        <v>1</v>
      </c>
      <c r="P1839">
        <v>1</v>
      </c>
      <c r="Q1839">
        <v>4</v>
      </c>
      <c r="R1839" s="1">
        <v>1000</v>
      </c>
      <c r="S1839" s="14" t="s">
        <v>54</v>
      </c>
      <c r="T1839" s="14" t="s">
        <v>55</v>
      </c>
      <c r="U1839" s="15">
        <v>1</v>
      </c>
      <c r="V1839">
        <v>10</v>
      </c>
      <c r="W1839" t="s">
        <v>7372</v>
      </c>
      <c r="X1839" s="17">
        <v>1157</v>
      </c>
      <c r="Y1839">
        <v>0</v>
      </c>
      <c r="Z1839" t="s">
        <v>7373</v>
      </c>
      <c r="AA1839">
        <v>13</v>
      </c>
      <c r="AB1839">
        <v>4</v>
      </c>
      <c r="AC1839">
        <v>0</v>
      </c>
      <c r="AD1839">
        <v>269</v>
      </c>
      <c r="AE1839" t="s">
        <v>7374</v>
      </c>
      <c r="AF1839" t="s">
        <v>7369</v>
      </c>
      <c r="AG1839" t="s">
        <v>7369</v>
      </c>
      <c r="AH1839" t="s">
        <v>7368</v>
      </c>
      <c r="AI1839" t="s">
        <v>7378</v>
      </c>
      <c r="AJ1839">
        <v>9562098003</v>
      </c>
    </row>
    <row r="1840" spans="1:36" ht="15" x14ac:dyDescent="0.2">
      <c r="A1840">
        <v>80</v>
      </c>
      <c r="B1840">
        <v>13</v>
      </c>
      <c r="C1840">
        <v>9</v>
      </c>
      <c r="D1840">
        <v>0</v>
      </c>
      <c r="E1840">
        <v>0</v>
      </c>
      <c r="F1840" s="13" t="s">
        <v>546</v>
      </c>
      <c r="G1840" s="13" t="s">
        <v>547</v>
      </c>
      <c r="H1840" t="s">
        <v>7367</v>
      </c>
      <c r="I1840" t="s">
        <v>7368</v>
      </c>
      <c r="J1840">
        <v>4482151007</v>
      </c>
      <c r="K1840" t="s">
        <v>7376</v>
      </c>
      <c r="L1840" t="s">
        <v>7370</v>
      </c>
      <c r="M1840"/>
      <c r="N1840"/>
      <c r="O1840">
        <v>1</v>
      </c>
      <c r="P1840">
        <v>1</v>
      </c>
      <c r="Q1840">
        <v>4</v>
      </c>
      <c r="R1840" s="1">
        <v>1000</v>
      </c>
      <c r="S1840" s="14" t="s">
        <v>54</v>
      </c>
      <c r="T1840" s="14" t="s">
        <v>55</v>
      </c>
      <c r="U1840" s="15">
        <v>1</v>
      </c>
      <c r="V1840">
        <v>10</v>
      </c>
      <c r="W1840" t="s">
        <v>7372</v>
      </c>
      <c r="X1840" s="17">
        <v>1095</v>
      </c>
      <c r="Y1840">
        <v>0</v>
      </c>
      <c r="Z1840" t="s">
        <v>7373</v>
      </c>
      <c r="AA1840">
        <v>13</v>
      </c>
      <c r="AB1840">
        <v>4</v>
      </c>
      <c r="AC1840">
        <v>0</v>
      </c>
      <c r="AD1840">
        <v>269</v>
      </c>
      <c r="AE1840" t="s">
        <v>7374</v>
      </c>
      <c r="AF1840" t="s">
        <v>7369</v>
      </c>
      <c r="AG1840" t="s">
        <v>7369</v>
      </c>
      <c r="AH1840" t="s">
        <v>7368</v>
      </c>
      <c r="AI1840" t="s">
        <v>7378</v>
      </c>
      <c r="AJ1840">
        <v>9562098003</v>
      </c>
    </row>
    <row r="1841" spans="1:36" ht="15" x14ac:dyDescent="0.2">
      <c r="A1841">
        <v>80</v>
      </c>
      <c r="B1841">
        <v>13</v>
      </c>
      <c r="C1841">
        <v>4</v>
      </c>
      <c r="D1841">
        <v>0</v>
      </c>
      <c r="E1841">
        <v>0</v>
      </c>
      <c r="F1841" s="13" t="s">
        <v>2792</v>
      </c>
      <c r="G1841" s="13" t="s">
        <v>2793</v>
      </c>
      <c r="H1841" t="s">
        <v>7367</v>
      </c>
      <c r="I1841" t="s">
        <v>7368</v>
      </c>
      <c r="J1841">
        <v>4187120005</v>
      </c>
      <c r="K1841" t="s">
        <v>7369</v>
      </c>
      <c r="L1841" t="s">
        <v>7370</v>
      </c>
      <c r="M1841" t="s">
        <v>7371</v>
      </c>
      <c r="N1841" t="s">
        <v>7371</v>
      </c>
      <c r="O1841">
        <v>1</v>
      </c>
      <c r="P1841">
        <v>1</v>
      </c>
      <c r="Q1841">
        <v>4</v>
      </c>
      <c r="R1841" s="1">
        <v>1000</v>
      </c>
      <c r="S1841" s="14" t="s">
        <v>2794</v>
      </c>
      <c r="T1841" s="14" t="s">
        <v>2795</v>
      </c>
      <c r="U1841" s="15">
        <v>1</v>
      </c>
      <c r="V1841">
        <v>10</v>
      </c>
      <c r="W1841" t="s">
        <v>7372</v>
      </c>
      <c r="X1841" s="17">
        <v>1068</v>
      </c>
      <c r="Y1841">
        <v>0</v>
      </c>
      <c r="Z1841" t="s">
        <v>7373</v>
      </c>
      <c r="AA1841">
        <v>13</v>
      </c>
      <c r="AB1841">
        <v>4</v>
      </c>
      <c r="AC1841">
        <v>0</v>
      </c>
      <c r="AD1841">
        <v>269</v>
      </c>
      <c r="AE1841" t="s">
        <v>7374</v>
      </c>
      <c r="AF1841" t="s">
        <v>7369</v>
      </c>
      <c r="AG1841" t="s">
        <v>7369</v>
      </c>
      <c r="AH1841" t="s">
        <v>7368</v>
      </c>
      <c r="AI1841" t="s">
        <v>7378</v>
      </c>
      <c r="AJ1841">
        <v>9562098003</v>
      </c>
    </row>
    <row r="1842" spans="1:36" ht="15" x14ac:dyDescent="0.2">
      <c r="A1842">
        <v>80</v>
      </c>
      <c r="B1842">
        <v>20</v>
      </c>
      <c r="C1842">
        <v>1</v>
      </c>
      <c r="D1842">
        <v>0</v>
      </c>
      <c r="E1842">
        <v>0</v>
      </c>
      <c r="F1842" s="13" t="s">
        <v>410</v>
      </c>
      <c r="G1842" s="13" t="s">
        <v>411</v>
      </c>
      <c r="H1842" t="s">
        <v>7367</v>
      </c>
      <c r="I1842" t="s">
        <v>7368</v>
      </c>
      <c r="J1842">
        <v>4187120005</v>
      </c>
      <c r="K1842" t="s">
        <v>7369</v>
      </c>
      <c r="L1842" t="s">
        <v>7370</v>
      </c>
      <c r="M1842" t="s">
        <v>7371</v>
      </c>
      <c r="N1842" t="s">
        <v>7371</v>
      </c>
      <c r="O1842">
        <v>1</v>
      </c>
      <c r="P1842">
        <v>1</v>
      </c>
      <c r="Q1842">
        <v>4</v>
      </c>
      <c r="R1842">
        <v>1</v>
      </c>
      <c r="S1842" s="14" t="s">
        <v>58</v>
      </c>
      <c r="T1842" s="14" t="s">
        <v>59</v>
      </c>
      <c r="U1842" s="15">
        <v>1</v>
      </c>
      <c r="V1842">
        <v>10</v>
      </c>
      <c r="W1842" t="s">
        <v>7372</v>
      </c>
      <c r="X1842" s="16">
        <v>0.95399999999999996</v>
      </c>
      <c r="Y1842">
        <v>0</v>
      </c>
      <c r="Z1842" t="s">
        <v>7373</v>
      </c>
      <c r="AA1842">
        <v>13</v>
      </c>
      <c r="AB1842">
        <v>4</v>
      </c>
      <c r="AC1842">
        <v>0</v>
      </c>
      <c r="AD1842">
        <v>269</v>
      </c>
      <c r="AE1842" t="s">
        <v>7374</v>
      </c>
      <c r="AF1842" t="s">
        <v>7369</v>
      </c>
      <c r="AG1842" t="s">
        <v>7369</v>
      </c>
      <c r="AH1842" t="s">
        <v>7368</v>
      </c>
      <c r="AI1842" t="s">
        <v>7378</v>
      </c>
      <c r="AJ1842">
        <v>9562098003</v>
      </c>
    </row>
    <row r="1843" spans="1:36" ht="15" x14ac:dyDescent="0.2">
      <c r="A1843">
        <v>80</v>
      </c>
      <c r="B1843">
        <v>13</v>
      </c>
      <c r="C1843">
        <v>5</v>
      </c>
      <c r="D1843">
        <v>0</v>
      </c>
      <c r="E1843">
        <v>0</v>
      </c>
      <c r="F1843" s="13" t="s">
        <v>3514</v>
      </c>
      <c r="G1843" s="13" t="s">
        <v>3515</v>
      </c>
      <c r="H1843" t="s">
        <v>7367</v>
      </c>
      <c r="I1843" t="s">
        <v>7368</v>
      </c>
      <c r="J1843">
        <v>4758151014</v>
      </c>
      <c r="K1843" t="s">
        <v>7369</v>
      </c>
      <c r="L1843" t="s">
        <v>7370</v>
      </c>
      <c r="M1843" t="s">
        <v>7371</v>
      </c>
      <c r="N1843" t="s">
        <v>7371</v>
      </c>
      <c r="O1843">
        <v>1</v>
      </c>
      <c r="P1843">
        <v>1</v>
      </c>
      <c r="Q1843">
        <v>4</v>
      </c>
      <c r="R1843" s="1">
        <v>1000</v>
      </c>
      <c r="S1843" s="14" t="s">
        <v>3516</v>
      </c>
      <c r="T1843" s="14" t="s">
        <v>3517</v>
      </c>
      <c r="U1843" s="15">
        <v>1</v>
      </c>
      <c r="V1843">
        <v>10</v>
      </c>
      <c r="W1843" t="s">
        <v>7372</v>
      </c>
      <c r="X1843" s="17">
        <v>3092</v>
      </c>
      <c r="Y1843">
        <v>0</v>
      </c>
      <c r="Z1843" t="s">
        <v>7373</v>
      </c>
      <c r="AA1843">
        <v>13</v>
      </c>
      <c r="AB1843">
        <v>4</v>
      </c>
      <c r="AC1843">
        <v>0</v>
      </c>
      <c r="AD1843">
        <v>375</v>
      </c>
      <c r="AE1843" t="s">
        <v>7374</v>
      </c>
      <c r="AF1843" t="s">
        <v>7369</v>
      </c>
      <c r="AG1843" t="s">
        <v>7369</v>
      </c>
      <c r="AH1843" t="s">
        <v>7368</v>
      </c>
      <c r="AI1843" t="s">
        <v>7378</v>
      </c>
      <c r="AJ1843">
        <v>9562098003</v>
      </c>
    </row>
    <row r="1844" spans="1:36" ht="15" x14ac:dyDescent="0.2">
      <c r="A1844">
        <v>80</v>
      </c>
      <c r="B1844">
        <v>13</v>
      </c>
      <c r="C1844">
        <v>4</v>
      </c>
      <c r="D1844">
        <v>0</v>
      </c>
      <c r="E1844">
        <v>0</v>
      </c>
      <c r="F1844" s="13" t="s">
        <v>6088</v>
      </c>
      <c r="G1844" s="13" t="s">
        <v>6089</v>
      </c>
      <c r="H1844" t="s">
        <v>7367</v>
      </c>
      <c r="I1844" t="s">
        <v>7368</v>
      </c>
      <c r="J1844">
        <v>2425151017</v>
      </c>
      <c r="K1844" t="s">
        <v>7369</v>
      </c>
      <c r="L1844" t="s">
        <v>7370</v>
      </c>
      <c r="M1844"/>
      <c r="N1844"/>
      <c r="O1844">
        <v>1</v>
      </c>
      <c r="P1844">
        <v>1</v>
      </c>
      <c r="Q1844">
        <v>4</v>
      </c>
      <c r="R1844" s="1">
        <v>1000</v>
      </c>
      <c r="S1844" s="14" t="s">
        <v>3516</v>
      </c>
      <c r="T1844" s="14" t="s">
        <v>3517</v>
      </c>
      <c r="U1844" s="15">
        <v>1</v>
      </c>
      <c r="V1844">
        <v>10</v>
      </c>
      <c r="W1844" t="s">
        <v>7372</v>
      </c>
      <c r="X1844" s="17">
        <v>2673</v>
      </c>
      <c r="Y1844">
        <v>0</v>
      </c>
      <c r="Z1844" t="s">
        <v>7373</v>
      </c>
      <c r="AA1844">
        <v>13</v>
      </c>
      <c r="AB1844">
        <v>4</v>
      </c>
      <c r="AC1844">
        <v>0</v>
      </c>
      <c r="AD1844">
        <v>375</v>
      </c>
      <c r="AE1844" t="s">
        <v>7374</v>
      </c>
      <c r="AF1844" t="s">
        <v>7369</v>
      </c>
      <c r="AG1844" t="s">
        <v>7369</v>
      </c>
      <c r="AH1844" t="s">
        <v>7368</v>
      </c>
      <c r="AI1844" t="s">
        <v>7378</v>
      </c>
      <c r="AJ1844">
        <v>9562098003</v>
      </c>
    </row>
    <row r="1845" spans="1:36" ht="15" x14ac:dyDescent="0.2">
      <c r="A1845">
        <v>80</v>
      </c>
      <c r="B1845">
        <v>13</v>
      </c>
      <c r="C1845">
        <v>5</v>
      </c>
      <c r="D1845">
        <v>0</v>
      </c>
      <c r="E1845">
        <v>0</v>
      </c>
      <c r="F1845" s="13" t="s">
        <v>6650</v>
      </c>
      <c r="G1845" s="13" t="s">
        <v>6651</v>
      </c>
      <c r="H1845" t="s">
        <v>7367</v>
      </c>
      <c r="I1845" t="s">
        <v>7368</v>
      </c>
      <c r="J1845">
        <v>4482151007</v>
      </c>
      <c r="K1845" t="s">
        <v>7369</v>
      </c>
      <c r="L1845" t="s">
        <v>7370</v>
      </c>
      <c r="M1845" t="s">
        <v>7371</v>
      </c>
      <c r="N1845" t="s">
        <v>7371</v>
      </c>
      <c r="O1845">
        <v>1</v>
      </c>
      <c r="P1845">
        <v>1</v>
      </c>
      <c r="Q1845">
        <v>4</v>
      </c>
      <c r="R1845" s="1">
        <v>1000</v>
      </c>
      <c r="S1845" s="14" t="s">
        <v>390</v>
      </c>
      <c r="T1845" s="14" t="s">
        <v>391</v>
      </c>
      <c r="U1845" s="15">
        <v>1</v>
      </c>
      <c r="V1845">
        <v>10</v>
      </c>
      <c r="W1845" t="s">
        <v>7372</v>
      </c>
      <c r="X1845" s="17">
        <v>1594</v>
      </c>
      <c r="Y1845">
        <v>0</v>
      </c>
      <c r="Z1845" t="s">
        <v>7373</v>
      </c>
      <c r="AA1845">
        <v>13</v>
      </c>
      <c r="AB1845">
        <v>4</v>
      </c>
      <c r="AC1845">
        <v>0</v>
      </c>
      <c r="AD1845">
        <v>269</v>
      </c>
      <c r="AE1845" t="s">
        <v>7374</v>
      </c>
      <c r="AF1845" t="s">
        <v>7369</v>
      </c>
      <c r="AG1845" t="s">
        <v>7369</v>
      </c>
      <c r="AH1845" t="s">
        <v>7368</v>
      </c>
      <c r="AI1845" t="s">
        <v>7378</v>
      </c>
      <c r="AJ1845">
        <v>9562098003</v>
      </c>
    </row>
    <row r="1846" spans="1:36" ht="15" x14ac:dyDescent="0.2">
      <c r="A1846">
        <v>80</v>
      </c>
      <c r="B1846">
        <v>13</v>
      </c>
      <c r="C1846">
        <v>5</v>
      </c>
      <c r="D1846">
        <v>0</v>
      </c>
      <c r="E1846">
        <v>0</v>
      </c>
      <c r="F1846" s="13" t="s">
        <v>4412</v>
      </c>
      <c r="G1846" s="13" t="s">
        <v>4413</v>
      </c>
      <c r="H1846" t="s">
        <v>7367</v>
      </c>
      <c r="I1846" t="s">
        <v>7368</v>
      </c>
      <c r="J1846">
        <v>4482117003</v>
      </c>
      <c r="K1846" t="s">
        <v>7369</v>
      </c>
      <c r="L1846" t="s">
        <v>7370</v>
      </c>
      <c r="M1846" t="s">
        <v>7371</v>
      </c>
      <c r="N1846" t="s">
        <v>7371</v>
      </c>
      <c r="O1846">
        <v>1</v>
      </c>
      <c r="P1846">
        <v>1</v>
      </c>
      <c r="Q1846">
        <v>4</v>
      </c>
      <c r="R1846" s="1">
        <v>1000</v>
      </c>
      <c r="S1846" s="14" t="s">
        <v>390</v>
      </c>
      <c r="T1846" s="14" t="s">
        <v>391</v>
      </c>
      <c r="U1846" s="15">
        <v>1</v>
      </c>
      <c r="V1846">
        <v>10</v>
      </c>
      <c r="W1846" t="s">
        <v>7372</v>
      </c>
      <c r="X1846" s="17">
        <v>1811</v>
      </c>
      <c r="Y1846">
        <v>0</v>
      </c>
      <c r="Z1846" t="s">
        <v>7373</v>
      </c>
      <c r="AA1846">
        <v>13</v>
      </c>
      <c r="AB1846">
        <v>4</v>
      </c>
      <c r="AC1846">
        <v>0</v>
      </c>
      <c r="AD1846">
        <v>269</v>
      </c>
      <c r="AE1846" t="s">
        <v>7374</v>
      </c>
      <c r="AF1846" t="s">
        <v>7369</v>
      </c>
      <c r="AG1846" t="s">
        <v>7369</v>
      </c>
      <c r="AH1846" t="s">
        <v>7368</v>
      </c>
      <c r="AI1846" t="s">
        <v>7378</v>
      </c>
      <c r="AJ1846">
        <v>9562098003</v>
      </c>
    </row>
    <row r="1847" spans="1:36" ht="15" x14ac:dyDescent="0.2">
      <c r="A1847">
        <v>80</v>
      </c>
      <c r="B1847">
        <v>13</v>
      </c>
      <c r="C1847">
        <v>4</v>
      </c>
      <c r="D1847">
        <v>0</v>
      </c>
      <c r="E1847">
        <v>0</v>
      </c>
      <c r="F1847" s="13" t="s">
        <v>388</v>
      </c>
      <c r="G1847" s="13" t="s">
        <v>389</v>
      </c>
      <c r="H1847" t="s">
        <v>7367</v>
      </c>
      <c r="I1847" t="s">
        <v>7368</v>
      </c>
      <c r="J1847">
        <v>4886119000</v>
      </c>
      <c r="K1847" t="s">
        <v>7369</v>
      </c>
      <c r="L1847" t="s">
        <v>7370</v>
      </c>
      <c r="M1847"/>
      <c r="N1847"/>
      <c r="O1847">
        <v>1</v>
      </c>
      <c r="P1847">
        <v>1</v>
      </c>
      <c r="Q1847">
        <v>4</v>
      </c>
      <c r="R1847" s="1">
        <v>1000</v>
      </c>
      <c r="S1847" s="14" t="s">
        <v>390</v>
      </c>
      <c r="T1847" s="14" t="s">
        <v>391</v>
      </c>
      <c r="U1847" s="15">
        <v>1</v>
      </c>
      <c r="V1847">
        <v>10</v>
      </c>
      <c r="W1847" t="s">
        <v>7372</v>
      </c>
      <c r="X1847" s="16">
        <v>837</v>
      </c>
      <c r="Y1847">
        <v>0</v>
      </c>
      <c r="Z1847" t="s">
        <v>7373</v>
      </c>
      <c r="AA1847">
        <v>13</v>
      </c>
      <c r="AB1847">
        <v>4</v>
      </c>
      <c r="AC1847">
        <v>0</v>
      </c>
      <c r="AD1847">
        <v>269</v>
      </c>
      <c r="AE1847" t="s">
        <v>7374</v>
      </c>
      <c r="AF1847" t="s">
        <v>7369</v>
      </c>
      <c r="AG1847" t="s">
        <v>7369</v>
      </c>
      <c r="AH1847" t="s">
        <v>7368</v>
      </c>
      <c r="AI1847" t="s">
        <v>7378</v>
      </c>
      <c r="AJ1847">
        <v>9562098003</v>
      </c>
    </row>
    <row r="1848" spans="1:36" ht="15" x14ac:dyDescent="0.2">
      <c r="A1848">
        <v>80</v>
      </c>
      <c r="B1848">
        <v>13</v>
      </c>
      <c r="C1848">
        <v>1</v>
      </c>
      <c r="D1848">
        <v>0</v>
      </c>
      <c r="E1848">
        <v>0</v>
      </c>
      <c r="F1848" s="13" t="s">
        <v>2454</v>
      </c>
      <c r="G1848" s="13" t="s">
        <v>2455</v>
      </c>
      <c r="H1848" t="s">
        <v>7367</v>
      </c>
      <c r="I1848" t="s">
        <v>7368</v>
      </c>
      <c r="J1848">
        <v>9300183001</v>
      </c>
      <c r="K1848" t="s">
        <v>7369</v>
      </c>
      <c r="L1848" t="s">
        <v>7370</v>
      </c>
      <c r="M1848" t="s">
        <v>7371</v>
      </c>
      <c r="N1848" t="s">
        <v>7371</v>
      </c>
      <c r="O1848">
        <v>1</v>
      </c>
      <c r="P1848">
        <v>1</v>
      </c>
      <c r="Q1848">
        <v>4</v>
      </c>
      <c r="R1848" s="1">
        <v>1000</v>
      </c>
      <c r="S1848" s="14" t="s">
        <v>2456</v>
      </c>
      <c r="T1848" s="14" t="s">
        <v>2457</v>
      </c>
      <c r="U1848" s="15">
        <v>1</v>
      </c>
      <c r="V1848">
        <v>10</v>
      </c>
      <c r="W1848" t="s">
        <v>7372</v>
      </c>
      <c r="X1848" s="16">
        <v>797</v>
      </c>
      <c r="Y1848">
        <v>0</v>
      </c>
      <c r="Z1848" t="s">
        <v>7373</v>
      </c>
      <c r="AA1848">
        <v>13</v>
      </c>
      <c r="AB1848">
        <v>9</v>
      </c>
      <c r="AC1848">
        <v>0</v>
      </c>
      <c r="AD1848">
        <v>290</v>
      </c>
      <c r="AE1848" t="s">
        <v>7374</v>
      </c>
      <c r="AF1848" t="s">
        <v>7369</v>
      </c>
      <c r="AG1848" t="s">
        <v>7369</v>
      </c>
      <c r="AH1848" t="s">
        <v>7368</v>
      </c>
      <c r="AI1848" t="s">
        <v>7378</v>
      </c>
      <c r="AJ1848">
        <v>9562098003</v>
      </c>
    </row>
    <row r="1849" spans="1:36" ht="15" x14ac:dyDescent="0.2">
      <c r="A1849">
        <v>80</v>
      </c>
      <c r="B1849">
        <v>13</v>
      </c>
      <c r="C1849">
        <v>5</v>
      </c>
      <c r="D1849">
        <v>0</v>
      </c>
      <c r="E1849">
        <v>0</v>
      </c>
      <c r="F1849" s="13" t="s">
        <v>2494</v>
      </c>
      <c r="G1849" s="13" t="s">
        <v>2495</v>
      </c>
      <c r="H1849" t="s">
        <v>7367</v>
      </c>
      <c r="I1849" t="s">
        <v>7368</v>
      </c>
      <c r="J1849">
        <v>4758203004</v>
      </c>
      <c r="K1849" t="s">
        <v>7369</v>
      </c>
      <c r="L1849" t="s">
        <v>7370</v>
      </c>
      <c r="M1849" t="s">
        <v>7371</v>
      </c>
      <c r="N1849" t="s">
        <v>7371</v>
      </c>
      <c r="O1849">
        <v>1</v>
      </c>
      <c r="P1849">
        <v>1</v>
      </c>
      <c r="Q1849">
        <v>4</v>
      </c>
      <c r="R1849">
        <v>1</v>
      </c>
      <c r="S1849" s="14" t="s">
        <v>2496</v>
      </c>
      <c r="T1849" s="14" t="s">
        <v>2497</v>
      </c>
      <c r="U1849" s="15">
        <v>1</v>
      </c>
      <c r="V1849">
        <v>10</v>
      </c>
      <c r="W1849" t="s">
        <v>7372</v>
      </c>
      <c r="X1849" s="16">
        <v>8.9949999999999992</v>
      </c>
      <c r="Y1849">
        <v>0</v>
      </c>
      <c r="Z1849" t="s">
        <v>7373</v>
      </c>
      <c r="AA1849">
        <v>13</v>
      </c>
      <c r="AB1849">
        <v>5</v>
      </c>
      <c r="AC1849">
        <v>0</v>
      </c>
      <c r="AD1849">
        <v>277</v>
      </c>
      <c r="AE1849" t="s">
        <v>7374</v>
      </c>
      <c r="AF1849" t="s">
        <v>7369</v>
      </c>
      <c r="AG1849" t="s">
        <v>7369</v>
      </c>
      <c r="AH1849" t="s">
        <v>7380</v>
      </c>
      <c r="AI1849" t="s">
        <v>7378</v>
      </c>
      <c r="AJ1849">
        <v>9562098003</v>
      </c>
    </row>
    <row r="1850" spans="1:36" ht="15" x14ac:dyDescent="0.2">
      <c r="A1850">
        <v>80</v>
      </c>
      <c r="B1850">
        <v>13</v>
      </c>
      <c r="C1850">
        <v>4</v>
      </c>
      <c r="D1850">
        <v>0</v>
      </c>
      <c r="E1850">
        <v>0</v>
      </c>
      <c r="F1850" s="13" t="s">
        <v>1948</v>
      </c>
      <c r="G1850" s="13" t="s">
        <v>1949</v>
      </c>
      <c r="H1850" t="s">
        <v>7367</v>
      </c>
      <c r="I1850" t="s">
        <v>7368</v>
      </c>
      <c r="J1850">
        <v>4187120005</v>
      </c>
      <c r="K1850" t="s">
        <v>7369</v>
      </c>
      <c r="L1850" t="s">
        <v>7370</v>
      </c>
      <c r="M1850" t="s">
        <v>7371</v>
      </c>
      <c r="N1850" t="s">
        <v>7371</v>
      </c>
      <c r="O1850">
        <v>1</v>
      </c>
      <c r="P1850">
        <v>1</v>
      </c>
      <c r="Q1850">
        <v>4</v>
      </c>
      <c r="R1850">
        <v>1</v>
      </c>
      <c r="S1850" s="14" t="s">
        <v>1950</v>
      </c>
      <c r="T1850" s="14" t="s">
        <v>1951</v>
      </c>
      <c r="U1850" s="15">
        <v>1</v>
      </c>
      <c r="V1850">
        <v>10</v>
      </c>
      <c r="W1850" t="s">
        <v>7372</v>
      </c>
      <c r="X1850" s="16">
        <v>2.0150000000000001</v>
      </c>
      <c r="Y1850">
        <v>0</v>
      </c>
      <c r="Z1850" t="s">
        <v>7373</v>
      </c>
      <c r="AA1850">
        <v>13</v>
      </c>
      <c r="AB1850">
        <v>4</v>
      </c>
      <c r="AC1850">
        <v>0</v>
      </c>
      <c r="AD1850">
        <v>269</v>
      </c>
      <c r="AE1850" t="s">
        <v>7374</v>
      </c>
      <c r="AF1850" t="s">
        <v>7369</v>
      </c>
      <c r="AG1850" t="s">
        <v>7369</v>
      </c>
      <c r="AH1850" t="s">
        <v>7368</v>
      </c>
      <c r="AI1850" t="s">
        <v>7378</v>
      </c>
      <c r="AJ1850">
        <v>9562098003</v>
      </c>
    </row>
    <row r="1851" spans="1:36" ht="15" x14ac:dyDescent="0.2">
      <c r="A1851">
        <v>80</v>
      </c>
      <c r="B1851">
        <v>13</v>
      </c>
      <c r="C1851">
        <v>4</v>
      </c>
      <c r="D1851">
        <v>0</v>
      </c>
      <c r="E1851">
        <v>0</v>
      </c>
      <c r="F1851" s="13" t="s">
        <v>2854</v>
      </c>
      <c r="G1851" s="13" t="s">
        <v>2855</v>
      </c>
      <c r="H1851" t="s">
        <v>7367</v>
      </c>
      <c r="I1851" t="s">
        <v>7368</v>
      </c>
      <c r="J1851">
        <v>4187120005</v>
      </c>
      <c r="K1851" t="s">
        <v>7369</v>
      </c>
      <c r="L1851" t="s">
        <v>7370</v>
      </c>
      <c r="M1851" t="s">
        <v>7371</v>
      </c>
      <c r="N1851" t="s">
        <v>7371</v>
      </c>
      <c r="O1851">
        <v>1</v>
      </c>
      <c r="P1851">
        <v>1</v>
      </c>
      <c r="Q1851">
        <v>4</v>
      </c>
      <c r="R1851" s="1">
        <v>1000</v>
      </c>
      <c r="S1851" s="14" t="s">
        <v>2856</v>
      </c>
      <c r="T1851" s="14" t="s">
        <v>2857</v>
      </c>
      <c r="U1851" s="15">
        <v>1</v>
      </c>
      <c r="V1851">
        <v>20</v>
      </c>
      <c r="W1851" t="s">
        <v>7372</v>
      </c>
      <c r="X1851" s="17">
        <v>1500</v>
      </c>
      <c r="Y1851">
        <v>0</v>
      </c>
      <c r="Z1851" t="s">
        <v>7373</v>
      </c>
      <c r="AA1851">
        <v>13</v>
      </c>
      <c r="AB1851">
        <v>4</v>
      </c>
      <c r="AC1851">
        <v>0</v>
      </c>
      <c r="AD1851">
        <v>269</v>
      </c>
      <c r="AE1851" t="s">
        <v>7374</v>
      </c>
      <c r="AF1851" t="s">
        <v>7369</v>
      </c>
      <c r="AG1851" t="s">
        <v>7369</v>
      </c>
      <c r="AH1851" t="s">
        <v>7368</v>
      </c>
      <c r="AI1851" t="s">
        <v>7378</v>
      </c>
      <c r="AJ1851">
        <v>9562098003</v>
      </c>
    </row>
    <row r="1852" spans="1:36" ht="15" x14ac:dyDescent="0.2">
      <c r="A1852">
        <v>80</v>
      </c>
      <c r="B1852">
        <v>13</v>
      </c>
      <c r="C1852">
        <v>4</v>
      </c>
      <c r="D1852">
        <v>0</v>
      </c>
      <c r="E1852">
        <v>0</v>
      </c>
      <c r="F1852" s="13" t="s">
        <v>6150</v>
      </c>
      <c r="G1852" s="13" t="s">
        <v>6151</v>
      </c>
      <c r="H1852" t="s">
        <v>7367</v>
      </c>
      <c r="I1852" t="s">
        <v>7368</v>
      </c>
      <c r="J1852" t="s">
        <v>7384</v>
      </c>
      <c r="K1852" t="s">
        <v>7369</v>
      </c>
      <c r="L1852" t="s">
        <v>7370</v>
      </c>
      <c r="M1852"/>
      <c r="N1852"/>
      <c r="O1852">
        <v>1</v>
      </c>
      <c r="P1852">
        <v>1</v>
      </c>
      <c r="Q1852">
        <v>4</v>
      </c>
      <c r="R1852" s="1">
        <v>1000</v>
      </c>
      <c r="S1852" s="14" t="s">
        <v>2856</v>
      </c>
      <c r="T1852" s="14" t="s">
        <v>2857</v>
      </c>
      <c r="U1852" s="15">
        <v>1</v>
      </c>
      <c r="V1852">
        <v>10</v>
      </c>
      <c r="W1852" t="s">
        <v>7372</v>
      </c>
      <c r="X1852" s="17">
        <v>1450</v>
      </c>
      <c r="Y1852">
        <v>0</v>
      </c>
      <c r="Z1852" t="s">
        <v>7373</v>
      </c>
      <c r="AA1852">
        <v>13</v>
      </c>
      <c r="AB1852">
        <v>4</v>
      </c>
      <c r="AC1852">
        <v>0</v>
      </c>
      <c r="AD1852">
        <v>269</v>
      </c>
      <c r="AE1852" t="s">
        <v>7374</v>
      </c>
      <c r="AF1852" t="s">
        <v>7369</v>
      </c>
      <c r="AG1852" t="s">
        <v>7369</v>
      </c>
      <c r="AH1852" t="s">
        <v>7368</v>
      </c>
      <c r="AI1852" t="s">
        <v>7378</v>
      </c>
      <c r="AJ1852">
        <v>9562098003</v>
      </c>
    </row>
    <row r="1853" spans="1:36" ht="15" x14ac:dyDescent="0.2">
      <c r="A1853">
        <v>80</v>
      </c>
      <c r="B1853">
        <v>13</v>
      </c>
      <c r="C1853">
        <v>4</v>
      </c>
      <c r="D1853">
        <v>0</v>
      </c>
      <c r="E1853">
        <v>0</v>
      </c>
      <c r="F1853" s="13" t="s">
        <v>1670</v>
      </c>
      <c r="G1853" s="13" t="s">
        <v>1671</v>
      </c>
      <c r="H1853" t="s">
        <v>7367</v>
      </c>
      <c r="I1853" t="s">
        <v>7368</v>
      </c>
      <c r="J1853">
        <v>4187120005</v>
      </c>
      <c r="K1853" t="s">
        <v>7369</v>
      </c>
      <c r="L1853" t="s">
        <v>7370</v>
      </c>
      <c r="M1853" t="s">
        <v>7371</v>
      </c>
      <c r="N1853" t="s">
        <v>7371</v>
      </c>
      <c r="O1853">
        <v>1</v>
      </c>
      <c r="P1853">
        <v>1</v>
      </c>
      <c r="Q1853">
        <v>4</v>
      </c>
      <c r="R1853" s="1">
        <v>1000</v>
      </c>
      <c r="S1853" s="14" t="s">
        <v>1672</v>
      </c>
      <c r="T1853" s="14" t="s">
        <v>1673</v>
      </c>
      <c r="U1853" s="15">
        <v>1</v>
      </c>
      <c r="V1853">
        <v>10</v>
      </c>
      <c r="W1853" t="s">
        <v>7372</v>
      </c>
      <c r="X1853" s="17">
        <v>1120</v>
      </c>
      <c r="Y1853">
        <v>0</v>
      </c>
      <c r="Z1853" t="s">
        <v>7373</v>
      </c>
      <c r="AA1853">
        <v>13</v>
      </c>
      <c r="AB1853">
        <v>4</v>
      </c>
      <c r="AC1853">
        <v>0</v>
      </c>
      <c r="AD1853">
        <v>269</v>
      </c>
      <c r="AE1853" t="s">
        <v>7374</v>
      </c>
      <c r="AF1853" t="s">
        <v>7369</v>
      </c>
      <c r="AG1853" t="s">
        <v>7369</v>
      </c>
      <c r="AH1853" t="s">
        <v>7380</v>
      </c>
      <c r="AI1853" t="s">
        <v>7375</v>
      </c>
      <c r="AJ1853">
        <v>9562098003</v>
      </c>
    </row>
    <row r="1854" spans="1:36" ht="15" x14ac:dyDescent="0.2">
      <c r="A1854">
        <v>80</v>
      </c>
      <c r="B1854">
        <v>13</v>
      </c>
      <c r="C1854">
        <v>4</v>
      </c>
      <c r="D1854">
        <v>0</v>
      </c>
      <c r="E1854">
        <v>0</v>
      </c>
      <c r="F1854" s="13" t="s">
        <v>3652</v>
      </c>
      <c r="G1854" s="13" t="s">
        <v>3653</v>
      </c>
      <c r="H1854" t="s">
        <v>7367</v>
      </c>
      <c r="I1854" t="s">
        <v>7368</v>
      </c>
      <c r="J1854">
        <v>4187120005</v>
      </c>
      <c r="K1854" t="s">
        <v>7369</v>
      </c>
      <c r="L1854" t="s">
        <v>7370</v>
      </c>
      <c r="M1854" t="s">
        <v>7371</v>
      </c>
      <c r="N1854" t="s">
        <v>7371</v>
      </c>
      <c r="O1854">
        <v>1</v>
      </c>
      <c r="P1854">
        <v>1</v>
      </c>
      <c r="Q1854">
        <v>4</v>
      </c>
      <c r="R1854" s="1">
        <v>1000</v>
      </c>
      <c r="S1854" s="14" t="s">
        <v>1672</v>
      </c>
      <c r="T1854" s="14" t="s">
        <v>1673</v>
      </c>
      <c r="U1854" s="15">
        <v>1</v>
      </c>
      <c r="V1854">
        <v>10</v>
      </c>
      <c r="W1854" t="s">
        <v>7372</v>
      </c>
      <c r="X1854" s="17">
        <v>1100</v>
      </c>
      <c r="Y1854">
        <v>0</v>
      </c>
      <c r="Z1854" t="s">
        <v>7373</v>
      </c>
      <c r="AA1854">
        <v>13</v>
      </c>
      <c r="AB1854">
        <v>4</v>
      </c>
      <c r="AC1854">
        <v>0</v>
      </c>
      <c r="AD1854">
        <v>269</v>
      </c>
      <c r="AE1854" t="s">
        <v>7374</v>
      </c>
      <c r="AF1854" t="s">
        <v>7369</v>
      </c>
      <c r="AG1854" t="s">
        <v>7369</v>
      </c>
      <c r="AH1854" t="s">
        <v>7380</v>
      </c>
      <c r="AI1854" t="s">
        <v>7375</v>
      </c>
      <c r="AJ1854">
        <v>9562098003</v>
      </c>
    </row>
    <row r="1855" spans="1:36" ht="15" x14ac:dyDescent="0.2">
      <c r="A1855">
        <v>80</v>
      </c>
      <c r="B1855">
        <v>13</v>
      </c>
      <c r="C1855">
        <v>1</v>
      </c>
      <c r="D1855">
        <v>0</v>
      </c>
      <c r="E1855">
        <v>0</v>
      </c>
      <c r="F1855" s="13" t="s">
        <v>6122</v>
      </c>
      <c r="G1855" s="13" t="s">
        <v>6123</v>
      </c>
      <c r="H1855" t="s">
        <v>7367</v>
      </c>
      <c r="I1855" t="s">
        <v>7368</v>
      </c>
      <c r="J1855">
        <v>4758203004</v>
      </c>
      <c r="K1855" t="s">
        <v>7369</v>
      </c>
      <c r="L1855" t="s">
        <v>7370</v>
      </c>
      <c r="M1855" t="s">
        <v>7371</v>
      </c>
      <c r="N1855" t="s">
        <v>7371</v>
      </c>
      <c r="O1855">
        <v>1</v>
      </c>
      <c r="P1855">
        <v>1</v>
      </c>
      <c r="Q1855">
        <v>4</v>
      </c>
      <c r="R1855" s="1">
        <v>1000</v>
      </c>
      <c r="S1855" s="14" t="s">
        <v>6124</v>
      </c>
      <c r="T1855" s="14" t="s">
        <v>6125</v>
      </c>
      <c r="U1855" s="15">
        <v>1</v>
      </c>
      <c r="V1855">
        <v>10</v>
      </c>
      <c r="W1855" t="s">
        <v>7372</v>
      </c>
      <c r="X1855" s="16">
        <v>39</v>
      </c>
      <c r="Y1855">
        <v>0</v>
      </c>
      <c r="Z1855" t="s">
        <v>7373</v>
      </c>
      <c r="AA1855">
        <v>13</v>
      </c>
      <c r="AB1855">
        <v>1</v>
      </c>
      <c r="AC1855">
        <v>0</v>
      </c>
      <c r="AD1855">
        <v>290</v>
      </c>
      <c r="AE1855" t="s">
        <v>7374</v>
      </c>
      <c r="AF1855" t="s">
        <v>7369</v>
      </c>
      <c r="AG1855" t="s">
        <v>7369</v>
      </c>
      <c r="AH1855" t="s">
        <v>7368</v>
      </c>
      <c r="AI1855" t="s">
        <v>7378</v>
      </c>
      <c r="AJ1855">
        <v>9562098003</v>
      </c>
    </row>
    <row r="1856" spans="1:36" ht="15" x14ac:dyDescent="0.2">
      <c r="A1856">
        <v>80</v>
      </c>
      <c r="B1856">
        <v>13</v>
      </c>
      <c r="C1856">
        <v>1</v>
      </c>
      <c r="D1856">
        <v>0</v>
      </c>
      <c r="E1856">
        <v>0</v>
      </c>
      <c r="F1856" s="13" t="s">
        <v>4800</v>
      </c>
      <c r="G1856" s="13" t="s">
        <v>4801</v>
      </c>
      <c r="H1856" t="s">
        <v>7367</v>
      </c>
      <c r="I1856" t="s">
        <v>7368</v>
      </c>
      <c r="J1856">
        <v>4758203004</v>
      </c>
      <c r="K1856" t="s">
        <v>7369</v>
      </c>
      <c r="L1856" t="s">
        <v>7370</v>
      </c>
      <c r="M1856" t="s">
        <v>7371</v>
      </c>
      <c r="N1856" t="s">
        <v>7371</v>
      </c>
      <c r="O1856">
        <v>1</v>
      </c>
      <c r="P1856">
        <v>1</v>
      </c>
      <c r="Q1856">
        <v>4</v>
      </c>
      <c r="R1856" s="1">
        <v>1000</v>
      </c>
      <c r="S1856" s="14" t="s">
        <v>4802</v>
      </c>
      <c r="T1856" s="14" t="s">
        <v>4803</v>
      </c>
      <c r="U1856" s="15">
        <v>1</v>
      </c>
      <c r="V1856">
        <v>10</v>
      </c>
      <c r="W1856" t="s">
        <v>7372</v>
      </c>
      <c r="X1856" s="16">
        <v>42</v>
      </c>
      <c r="Y1856">
        <v>0</v>
      </c>
      <c r="Z1856" t="s">
        <v>7373</v>
      </c>
      <c r="AA1856">
        <v>13</v>
      </c>
      <c r="AB1856">
        <v>1</v>
      </c>
      <c r="AC1856">
        <v>0</v>
      </c>
      <c r="AD1856">
        <v>290</v>
      </c>
      <c r="AE1856" t="s">
        <v>7374</v>
      </c>
      <c r="AF1856" t="s">
        <v>7369</v>
      </c>
      <c r="AG1856" t="s">
        <v>7369</v>
      </c>
      <c r="AH1856" t="s">
        <v>7368</v>
      </c>
      <c r="AI1856" t="s">
        <v>7378</v>
      </c>
      <c r="AJ1856">
        <v>9562098003</v>
      </c>
    </row>
    <row r="1857" spans="1:36" ht="15" x14ac:dyDescent="0.2">
      <c r="A1857">
        <v>80</v>
      </c>
      <c r="B1857">
        <v>13</v>
      </c>
      <c r="C1857">
        <v>1</v>
      </c>
      <c r="D1857">
        <v>0</v>
      </c>
      <c r="E1857">
        <v>0</v>
      </c>
      <c r="F1857" s="13" t="s">
        <v>7320</v>
      </c>
      <c r="G1857" s="13" t="s">
        <v>7321</v>
      </c>
      <c r="H1857" t="s">
        <v>7367</v>
      </c>
      <c r="I1857" t="s">
        <v>7368</v>
      </c>
      <c r="J1857">
        <v>4758203004</v>
      </c>
      <c r="K1857" t="s">
        <v>7369</v>
      </c>
      <c r="L1857" t="s">
        <v>7370</v>
      </c>
      <c r="M1857" t="s">
        <v>7371</v>
      </c>
      <c r="N1857"/>
      <c r="O1857">
        <v>1</v>
      </c>
      <c r="P1857">
        <v>1</v>
      </c>
      <c r="Q1857">
        <v>4</v>
      </c>
      <c r="R1857" s="1">
        <v>1000</v>
      </c>
      <c r="S1857" s="14" t="s">
        <v>4802</v>
      </c>
      <c r="T1857" s="14" t="s">
        <v>4803</v>
      </c>
      <c r="U1857" s="15">
        <v>1</v>
      </c>
      <c r="V1857">
        <v>10</v>
      </c>
      <c r="W1857" t="s">
        <v>7372</v>
      </c>
      <c r="X1857" s="16">
        <v>42</v>
      </c>
      <c r="Y1857">
        <v>0</v>
      </c>
      <c r="Z1857" t="s">
        <v>7373</v>
      </c>
      <c r="AA1857">
        <v>13</v>
      </c>
      <c r="AB1857">
        <v>1</v>
      </c>
      <c r="AC1857">
        <v>0</v>
      </c>
      <c r="AD1857">
        <v>290</v>
      </c>
      <c r="AE1857" t="s">
        <v>7374</v>
      </c>
      <c r="AF1857" t="s">
        <v>7369</v>
      </c>
      <c r="AG1857" t="s">
        <v>7369</v>
      </c>
      <c r="AH1857" t="s">
        <v>7368</v>
      </c>
      <c r="AI1857" t="s">
        <v>7378</v>
      </c>
      <c r="AJ1857">
        <v>9562098003</v>
      </c>
    </row>
    <row r="1858" spans="1:36" ht="15" x14ac:dyDescent="0.2">
      <c r="A1858">
        <v>80</v>
      </c>
      <c r="B1858">
        <v>13</v>
      </c>
      <c r="C1858">
        <v>1</v>
      </c>
      <c r="D1858">
        <v>0</v>
      </c>
      <c r="E1858">
        <v>0</v>
      </c>
      <c r="F1858" s="13" t="s">
        <v>7278</v>
      </c>
      <c r="G1858" s="13" t="s">
        <v>7279</v>
      </c>
      <c r="H1858" t="s">
        <v>7367</v>
      </c>
      <c r="I1858" t="s">
        <v>7368</v>
      </c>
      <c r="J1858">
        <v>4758203004</v>
      </c>
      <c r="K1858" t="s">
        <v>7369</v>
      </c>
      <c r="L1858" t="s">
        <v>7370</v>
      </c>
      <c r="M1858" t="s">
        <v>7371</v>
      </c>
      <c r="N1858" t="s">
        <v>7371</v>
      </c>
      <c r="O1858">
        <v>1</v>
      </c>
      <c r="P1858">
        <v>1</v>
      </c>
      <c r="Q1858">
        <v>4</v>
      </c>
      <c r="R1858" s="1">
        <v>1000</v>
      </c>
      <c r="S1858" s="14" t="s">
        <v>4802</v>
      </c>
      <c r="T1858" s="14" t="s">
        <v>4803</v>
      </c>
      <c r="U1858" s="15">
        <v>1</v>
      </c>
      <c r="V1858">
        <v>10</v>
      </c>
      <c r="W1858" t="s">
        <v>7372</v>
      </c>
      <c r="X1858" s="16">
        <v>43</v>
      </c>
      <c r="Y1858">
        <v>0</v>
      </c>
      <c r="Z1858" t="s">
        <v>7373</v>
      </c>
      <c r="AA1858">
        <v>13</v>
      </c>
      <c r="AB1858">
        <v>1</v>
      </c>
      <c r="AC1858">
        <v>0</v>
      </c>
      <c r="AD1858">
        <v>290</v>
      </c>
      <c r="AE1858" t="s">
        <v>7374</v>
      </c>
      <c r="AF1858" t="s">
        <v>7369</v>
      </c>
      <c r="AG1858" t="s">
        <v>7369</v>
      </c>
      <c r="AH1858" t="s">
        <v>7368</v>
      </c>
      <c r="AI1858" t="s">
        <v>7378</v>
      </c>
      <c r="AJ1858">
        <v>9562098003</v>
      </c>
    </row>
    <row r="1859" spans="1:36" ht="15" x14ac:dyDescent="0.2">
      <c r="A1859">
        <v>80</v>
      </c>
      <c r="B1859">
        <v>13</v>
      </c>
      <c r="C1859">
        <v>1</v>
      </c>
      <c r="D1859">
        <v>0</v>
      </c>
      <c r="E1859">
        <v>0</v>
      </c>
      <c r="F1859" s="13" t="s">
        <v>5718</v>
      </c>
      <c r="G1859" s="13" t="s">
        <v>5719</v>
      </c>
      <c r="H1859" t="s">
        <v>7367</v>
      </c>
      <c r="I1859" t="s">
        <v>7368</v>
      </c>
      <c r="J1859">
        <v>4758203004</v>
      </c>
      <c r="K1859" t="s">
        <v>7369</v>
      </c>
      <c r="L1859" t="s">
        <v>7370</v>
      </c>
      <c r="M1859" t="s">
        <v>7371</v>
      </c>
      <c r="N1859" t="s">
        <v>7371</v>
      </c>
      <c r="O1859">
        <v>1</v>
      </c>
      <c r="P1859">
        <v>1</v>
      </c>
      <c r="Q1859">
        <v>4</v>
      </c>
      <c r="R1859" s="1">
        <v>1000</v>
      </c>
      <c r="S1859" s="14" t="s">
        <v>4802</v>
      </c>
      <c r="T1859" s="14" t="s">
        <v>4803</v>
      </c>
      <c r="U1859" s="15">
        <v>1</v>
      </c>
      <c r="V1859">
        <v>10</v>
      </c>
      <c r="W1859" t="s">
        <v>7372</v>
      </c>
      <c r="X1859" s="16">
        <v>43</v>
      </c>
      <c r="Y1859">
        <v>0</v>
      </c>
      <c r="Z1859" t="s">
        <v>7373</v>
      </c>
      <c r="AA1859">
        <v>13</v>
      </c>
      <c r="AB1859">
        <v>1</v>
      </c>
      <c r="AC1859">
        <v>0</v>
      </c>
      <c r="AD1859">
        <v>290</v>
      </c>
      <c r="AE1859" t="s">
        <v>7374</v>
      </c>
      <c r="AF1859" t="s">
        <v>7369</v>
      </c>
      <c r="AG1859" t="s">
        <v>7369</v>
      </c>
      <c r="AH1859" t="s">
        <v>7368</v>
      </c>
      <c r="AI1859" t="s">
        <v>7378</v>
      </c>
      <c r="AJ1859">
        <v>9562098003</v>
      </c>
    </row>
    <row r="1860" spans="1:36" ht="15" x14ac:dyDescent="0.2">
      <c r="A1860">
        <v>80</v>
      </c>
      <c r="B1860">
        <v>13</v>
      </c>
      <c r="C1860">
        <v>1</v>
      </c>
      <c r="D1860">
        <v>0</v>
      </c>
      <c r="E1860">
        <v>0</v>
      </c>
      <c r="F1860" s="13" t="s">
        <v>6496</v>
      </c>
      <c r="G1860" s="13" t="s">
        <v>6497</v>
      </c>
      <c r="H1860" t="s">
        <v>7367</v>
      </c>
      <c r="I1860" t="s">
        <v>7368</v>
      </c>
      <c r="J1860">
        <v>4758203004</v>
      </c>
      <c r="K1860" t="s">
        <v>7369</v>
      </c>
      <c r="L1860" t="s">
        <v>7370</v>
      </c>
      <c r="M1860" t="s">
        <v>7371</v>
      </c>
      <c r="N1860" t="s">
        <v>7371</v>
      </c>
      <c r="O1860">
        <v>1</v>
      </c>
      <c r="P1860">
        <v>1</v>
      </c>
      <c r="Q1860">
        <v>4</v>
      </c>
      <c r="R1860" s="1">
        <v>1000</v>
      </c>
      <c r="S1860" s="14" t="s">
        <v>4802</v>
      </c>
      <c r="T1860" s="14" t="s">
        <v>4803</v>
      </c>
      <c r="U1860" s="15">
        <v>1</v>
      </c>
      <c r="V1860">
        <v>10</v>
      </c>
      <c r="W1860" t="s">
        <v>7372</v>
      </c>
      <c r="X1860" s="16">
        <v>46</v>
      </c>
      <c r="Y1860">
        <v>0</v>
      </c>
      <c r="Z1860" t="s">
        <v>7373</v>
      </c>
      <c r="AA1860">
        <v>13</v>
      </c>
      <c r="AB1860">
        <v>1</v>
      </c>
      <c r="AC1860">
        <v>0</v>
      </c>
      <c r="AD1860">
        <v>290</v>
      </c>
      <c r="AE1860" t="s">
        <v>7374</v>
      </c>
      <c r="AF1860" t="s">
        <v>7369</v>
      </c>
      <c r="AG1860" t="s">
        <v>7369</v>
      </c>
      <c r="AH1860" t="s">
        <v>7368</v>
      </c>
      <c r="AI1860" t="s">
        <v>7378</v>
      </c>
      <c r="AJ1860">
        <v>9562098003</v>
      </c>
    </row>
    <row r="1861" spans="1:36" ht="15" x14ac:dyDescent="0.2">
      <c r="A1861">
        <v>80</v>
      </c>
      <c r="B1861">
        <v>13</v>
      </c>
      <c r="C1861">
        <v>1</v>
      </c>
      <c r="D1861">
        <v>0</v>
      </c>
      <c r="E1861">
        <v>0</v>
      </c>
      <c r="F1861" s="13" t="s">
        <v>3490</v>
      </c>
      <c r="G1861" s="13" t="s">
        <v>3491</v>
      </c>
      <c r="H1861" t="s">
        <v>7367</v>
      </c>
      <c r="I1861" t="s">
        <v>7368</v>
      </c>
      <c r="J1861">
        <v>4758203004</v>
      </c>
      <c r="K1861" t="s">
        <v>7369</v>
      </c>
      <c r="L1861" t="s">
        <v>7370</v>
      </c>
      <c r="M1861"/>
      <c r="N1861"/>
      <c r="O1861">
        <v>1</v>
      </c>
      <c r="P1861">
        <v>1</v>
      </c>
      <c r="Q1861">
        <v>4</v>
      </c>
      <c r="R1861" s="1">
        <v>1000</v>
      </c>
      <c r="S1861" s="14" t="s">
        <v>3492</v>
      </c>
      <c r="T1861" s="14" t="s">
        <v>3493</v>
      </c>
      <c r="U1861" s="15">
        <v>1</v>
      </c>
      <c r="V1861">
        <v>10</v>
      </c>
      <c r="W1861" t="s">
        <v>7372</v>
      </c>
      <c r="X1861" s="16">
        <v>114</v>
      </c>
      <c r="Y1861">
        <v>0</v>
      </c>
      <c r="Z1861" t="s">
        <v>7373</v>
      </c>
      <c r="AA1861">
        <v>13</v>
      </c>
      <c r="AB1861">
        <v>1</v>
      </c>
      <c r="AC1861">
        <v>0</v>
      </c>
      <c r="AD1861">
        <v>290</v>
      </c>
      <c r="AE1861" t="s">
        <v>7374</v>
      </c>
      <c r="AF1861" t="s">
        <v>7369</v>
      </c>
      <c r="AG1861" t="s">
        <v>7369</v>
      </c>
      <c r="AH1861" t="s">
        <v>7368</v>
      </c>
      <c r="AI1861" t="s">
        <v>7378</v>
      </c>
      <c r="AJ1861">
        <v>9562098003</v>
      </c>
    </row>
    <row r="1862" spans="1:36" ht="15" x14ac:dyDescent="0.2">
      <c r="A1862">
        <v>80</v>
      </c>
      <c r="B1862">
        <v>13</v>
      </c>
      <c r="C1862">
        <v>1</v>
      </c>
      <c r="D1862">
        <v>0</v>
      </c>
      <c r="E1862">
        <v>0</v>
      </c>
      <c r="F1862" s="13" t="s">
        <v>2586</v>
      </c>
      <c r="G1862" s="13" t="s">
        <v>2587</v>
      </c>
      <c r="H1862" t="s">
        <v>7367</v>
      </c>
      <c r="I1862" t="s">
        <v>7368</v>
      </c>
      <c r="J1862">
        <v>4758203004</v>
      </c>
      <c r="K1862" t="s">
        <v>7369</v>
      </c>
      <c r="L1862" t="s">
        <v>7370</v>
      </c>
      <c r="M1862" t="s">
        <v>7371</v>
      </c>
      <c r="N1862" t="s">
        <v>7371</v>
      </c>
      <c r="O1862">
        <v>1</v>
      </c>
      <c r="P1862">
        <v>1</v>
      </c>
      <c r="Q1862">
        <v>4</v>
      </c>
      <c r="R1862" s="1">
        <v>1000</v>
      </c>
      <c r="S1862" s="14" t="s">
        <v>2588</v>
      </c>
      <c r="T1862" s="14" t="s">
        <v>2589</v>
      </c>
      <c r="U1862" s="15">
        <v>1</v>
      </c>
      <c r="V1862">
        <v>10</v>
      </c>
      <c r="W1862" t="s">
        <v>7372</v>
      </c>
      <c r="X1862" s="16">
        <v>125</v>
      </c>
      <c r="Y1862">
        <v>0</v>
      </c>
      <c r="Z1862" t="s">
        <v>7373</v>
      </c>
      <c r="AA1862">
        <v>13</v>
      </c>
      <c r="AB1862">
        <v>5</v>
      </c>
      <c r="AC1862">
        <v>0</v>
      </c>
      <c r="AD1862">
        <v>290</v>
      </c>
      <c r="AE1862" t="s">
        <v>7374</v>
      </c>
      <c r="AF1862" t="s">
        <v>7369</v>
      </c>
      <c r="AG1862" t="s">
        <v>7369</v>
      </c>
      <c r="AH1862" t="s">
        <v>7368</v>
      </c>
      <c r="AI1862" t="s">
        <v>7378</v>
      </c>
      <c r="AJ1862">
        <v>9562098003</v>
      </c>
    </row>
    <row r="1863" spans="1:36" ht="15" x14ac:dyDescent="0.2">
      <c r="A1863">
        <v>80</v>
      </c>
      <c r="B1863">
        <v>13</v>
      </c>
      <c r="C1863">
        <v>1</v>
      </c>
      <c r="D1863">
        <v>0</v>
      </c>
      <c r="E1863">
        <v>0</v>
      </c>
      <c r="F1863" s="13" t="s">
        <v>7274</v>
      </c>
      <c r="G1863" s="13" t="s">
        <v>7275</v>
      </c>
      <c r="H1863" t="s">
        <v>7367</v>
      </c>
      <c r="I1863" t="s">
        <v>7368</v>
      </c>
      <c r="J1863">
        <v>4758203004</v>
      </c>
      <c r="K1863" t="s">
        <v>7369</v>
      </c>
      <c r="L1863" t="s">
        <v>7370</v>
      </c>
      <c r="M1863" t="s">
        <v>7371</v>
      </c>
      <c r="N1863" t="s">
        <v>7371</v>
      </c>
      <c r="O1863">
        <v>1</v>
      </c>
      <c r="P1863">
        <v>1</v>
      </c>
      <c r="Q1863">
        <v>4</v>
      </c>
      <c r="R1863" s="1">
        <v>1000</v>
      </c>
      <c r="S1863" s="14" t="s">
        <v>2588</v>
      </c>
      <c r="T1863" s="14" t="s">
        <v>2589</v>
      </c>
      <c r="U1863" s="15">
        <v>1</v>
      </c>
      <c r="V1863">
        <v>10</v>
      </c>
      <c r="W1863" t="s">
        <v>7372</v>
      </c>
      <c r="X1863" s="16">
        <v>125</v>
      </c>
      <c r="Y1863">
        <v>0</v>
      </c>
      <c r="Z1863" t="s">
        <v>7373</v>
      </c>
      <c r="AA1863">
        <v>13</v>
      </c>
      <c r="AB1863">
        <v>5</v>
      </c>
      <c r="AC1863">
        <v>0</v>
      </c>
      <c r="AD1863">
        <v>290</v>
      </c>
      <c r="AE1863" t="s">
        <v>7374</v>
      </c>
      <c r="AF1863" t="s">
        <v>7369</v>
      </c>
      <c r="AG1863" t="s">
        <v>7369</v>
      </c>
      <c r="AH1863" t="s">
        <v>7368</v>
      </c>
      <c r="AI1863" t="s">
        <v>7378</v>
      </c>
      <c r="AJ1863">
        <v>9562098003</v>
      </c>
    </row>
    <row r="1864" spans="1:36" ht="15" x14ac:dyDescent="0.2">
      <c r="A1864">
        <v>80</v>
      </c>
      <c r="B1864">
        <v>13</v>
      </c>
      <c r="C1864">
        <v>5</v>
      </c>
      <c r="D1864">
        <v>0</v>
      </c>
      <c r="E1864">
        <v>0</v>
      </c>
      <c r="F1864" s="13" t="s">
        <v>638</v>
      </c>
      <c r="G1864" s="13" t="s">
        <v>639</v>
      </c>
      <c r="H1864" t="s">
        <v>7367</v>
      </c>
      <c r="I1864" t="s">
        <v>7368</v>
      </c>
      <c r="J1864">
        <v>4886119000</v>
      </c>
      <c r="K1864" t="s">
        <v>7369</v>
      </c>
      <c r="L1864" t="s">
        <v>7370</v>
      </c>
      <c r="M1864"/>
      <c r="N1864"/>
      <c r="O1864">
        <v>1</v>
      </c>
      <c r="P1864">
        <v>1</v>
      </c>
      <c r="Q1864">
        <v>4</v>
      </c>
      <c r="R1864" s="1">
        <v>1000</v>
      </c>
      <c r="S1864" s="14" t="s">
        <v>640</v>
      </c>
      <c r="T1864" s="14" t="s">
        <v>641</v>
      </c>
      <c r="U1864" s="15">
        <v>1</v>
      </c>
      <c r="V1864">
        <v>10</v>
      </c>
      <c r="W1864" t="s">
        <v>7372</v>
      </c>
      <c r="X1864" s="16">
        <v>242</v>
      </c>
      <c r="Y1864">
        <v>0</v>
      </c>
      <c r="Z1864" t="s">
        <v>7373</v>
      </c>
      <c r="AA1864">
        <v>13</v>
      </c>
      <c r="AB1864">
        <v>5</v>
      </c>
      <c r="AC1864">
        <v>0</v>
      </c>
      <c r="AD1864">
        <v>273</v>
      </c>
      <c r="AE1864" t="s">
        <v>7374</v>
      </c>
      <c r="AF1864" t="s">
        <v>7369</v>
      </c>
      <c r="AG1864" t="s">
        <v>7369</v>
      </c>
      <c r="AH1864" t="s">
        <v>7380</v>
      </c>
      <c r="AI1864" t="s">
        <v>7378</v>
      </c>
      <c r="AJ1864">
        <v>9562098003</v>
      </c>
    </row>
    <row r="1865" spans="1:36" ht="15" x14ac:dyDescent="0.2">
      <c r="A1865">
        <v>80</v>
      </c>
      <c r="B1865">
        <v>18</v>
      </c>
      <c r="C1865">
        <v>5</v>
      </c>
      <c r="D1865">
        <v>0</v>
      </c>
      <c r="E1865">
        <v>0</v>
      </c>
      <c r="F1865" s="13" t="s">
        <v>690</v>
      </c>
      <c r="G1865" s="13" t="s">
        <v>691</v>
      </c>
      <c r="H1865" t="s">
        <v>7367</v>
      </c>
      <c r="I1865" t="s">
        <v>7368</v>
      </c>
      <c r="J1865">
        <v>4482151007</v>
      </c>
      <c r="K1865" t="s">
        <v>7369</v>
      </c>
      <c r="L1865" t="s">
        <v>7370</v>
      </c>
      <c r="M1865"/>
      <c r="N1865"/>
      <c r="O1865">
        <v>1</v>
      </c>
      <c r="P1865">
        <v>1</v>
      </c>
      <c r="Q1865">
        <v>4</v>
      </c>
      <c r="R1865" s="1">
        <v>1000</v>
      </c>
      <c r="S1865" s="14" t="s">
        <v>692</v>
      </c>
      <c r="T1865" s="14" t="s">
        <v>693</v>
      </c>
      <c r="U1865" s="15">
        <v>1</v>
      </c>
      <c r="V1865">
        <v>10</v>
      </c>
      <c r="W1865" t="s">
        <v>7372</v>
      </c>
      <c r="X1865" s="16">
        <v>19</v>
      </c>
      <c r="Y1865">
        <v>0</v>
      </c>
      <c r="Z1865" t="s">
        <v>7373</v>
      </c>
      <c r="AA1865">
        <v>13</v>
      </c>
      <c r="AB1865">
        <v>1</v>
      </c>
      <c r="AC1865">
        <v>0</v>
      </c>
      <c r="AD1865">
        <v>290</v>
      </c>
      <c r="AE1865" t="s">
        <v>7374</v>
      </c>
      <c r="AF1865" t="s">
        <v>7369</v>
      </c>
      <c r="AG1865" t="s">
        <v>7369</v>
      </c>
      <c r="AH1865" t="s">
        <v>7368</v>
      </c>
      <c r="AI1865" t="s">
        <v>7378</v>
      </c>
      <c r="AJ1865">
        <v>9562098003</v>
      </c>
    </row>
    <row r="1866" spans="1:36" ht="15" x14ac:dyDescent="0.2">
      <c r="A1866">
        <v>80</v>
      </c>
      <c r="B1866">
        <v>13</v>
      </c>
      <c r="C1866">
        <v>1</v>
      </c>
      <c r="D1866">
        <v>0</v>
      </c>
      <c r="E1866">
        <v>0</v>
      </c>
      <c r="F1866" s="13" t="s">
        <v>3236</v>
      </c>
      <c r="G1866" s="13" t="s">
        <v>3237</v>
      </c>
      <c r="H1866" t="s">
        <v>7367</v>
      </c>
      <c r="I1866" t="s">
        <v>7368</v>
      </c>
      <c r="J1866">
        <v>4758151014</v>
      </c>
      <c r="K1866" t="s">
        <v>7369</v>
      </c>
      <c r="L1866" t="s">
        <v>7370</v>
      </c>
      <c r="M1866" t="s">
        <v>7371</v>
      </c>
      <c r="N1866" t="s">
        <v>7371</v>
      </c>
      <c r="O1866">
        <v>1</v>
      </c>
      <c r="P1866">
        <v>1</v>
      </c>
      <c r="Q1866">
        <v>4</v>
      </c>
      <c r="R1866" s="1">
        <v>1000</v>
      </c>
      <c r="S1866" s="14" t="s">
        <v>3238</v>
      </c>
      <c r="T1866" s="14" t="s">
        <v>3239</v>
      </c>
      <c r="U1866" s="15">
        <v>1</v>
      </c>
      <c r="V1866">
        <v>10</v>
      </c>
      <c r="W1866" t="s">
        <v>7372</v>
      </c>
      <c r="X1866" s="16">
        <v>224</v>
      </c>
      <c r="Y1866">
        <v>0</v>
      </c>
      <c r="Z1866" t="s">
        <v>7373</v>
      </c>
      <c r="AA1866">
        <v>13</v>
      </c>
      <c r="AB1866">
        <v>1</v>
      </c>
      <c r="AC1866">
        <v>0</v>
      </c>
      <c r="AD1866">
        <v>290</v>
      </c>
      <c r="AE1866" t="s">
        <v>7374</v>
      </c>
      <c r="AF1866" t="s">
        <v>7369</v>
      </c>
      <c r="AG1866" t="s">
        <v>7369</v>
      </c>
      <c r="AH1866" t="s">
        <v>7368</v>
      </c>
      <c r="AI1866" t="s">
        <v>7378</v>
      </c>
      <c r="AJ1866">
        <v>9562098003</v>
      </c>
    </row>
    <row r="1867" spans="1:36" ht="15" x14ac:dyDescent="0.2">
      <c r="A1867">
        <v>80</v>
      </c>
      <c r="B1867">
        <v>13</v>
      </c>
      <c r="C1867">
        <v>1</v>
      </c>
      <c r="D1867">
        <v>0</v>
      </c>
      <c r="E1867">
        <v>0</v>
      </c>
      <c r="F1867" s="13" t="s">
        <v>6956</v>
      </c>
      <c r="G1867" s="13" t="s">
        <v>6957</v>
      </c>
      <c r="H1867" t="s">
        <v>7367</v>
      </c>
      <c r="I1867" t="s">
        <v>7368</v>
      </c>
      <c r="J1867">
        <v>4168151000</v>
      </c>
      <c r="K1867" t="s">
        <v>7369</v>
      </c>
      <c r="L1867" t="s">
        <v>7370</v>
      </c>
      <c r="M1867" t="s">
        <v>7371</v>
      </c>
      <c r="N1867" t="s">
        <v>7371</v>
      </c>
      <c r="O1867">
        <v>1</v>
      </c>
      <c r="P1867">
        <v>1</v>
      </c>
      <c r="Q1867">
        <v>4</v>
      </c>
      <c r="R1867">
        <v>1</v>
      </c>
      <c r="S1867" s="14" t="s">
        <v>3238</v>
      </c>
      <c r="T1867" s="14" t="s">
        <v>3239</v>
      </c>
      <c r="U1867" s="15">
        <v>1</v>
      </c>
      <c r="V1867">
        <v>20</v>
      </c>
      <c r="W1867" t="s">
        <v>7372</v>
      </c>
      <c r="X1867" s="16">
        <v>0.20899999999999999</v>
      </c>
      <c r="Y1867">
        <v>0</v>
      </c>
      <c r="Z1867" t="s">
        <v>7373</v>
      </c>
      <c r="AA1867">
        <v>13</v>
      </c>
      <c r="AB1867">
        <v>1</v>
      </c>
      <c r="AC1867">
        <v>0</v>
      </c>
      <c r="AD1867">
        <v>290</v>
      </c>
      <c r="AE1867" t="s">
        <v>7374</v>
      </c>
      <c r="AF1867" t="s">
        <v>7369</v>
      </c>
      <c r="AG1867" t="s">
        <v>7369</v>
      </c>
      <c r="AH1867" t="s">
        <v>7368</v>
      </c>
      <c r="AI1867" t="s">
        <v>7378</v>
      </c>
      <c r="AJ1867">
        <v>9562098003</v>
      </c>
    </row>
    <row r="1868" spans="1:36" ht="15" x14ac:dyDescent="0.2">
      <c r="A1868">
        <v>80</v>
      </c>
      <c r="B1868">
        <v>13</v>
      </c>
      <c r="C1868">
        <v>1</v>
      </c>
      <c r="D1868">
        <v>0</v>
      </c>
      <c r="E1868">
        <v>0</v>
      </c>
      <c r="F1868" s="13" t="s">
        <v>5850</v>
      </c>
      <c r="G1868" s="13" t="s">
        <v>5851</v>
      </c>
      <c r="H1868" t="s">
        <v>7367</v>
      </c>
      <c r="I1868" t="s">
        <v>7368</v>
      </c>
      <c r="J1868">
        <v>4758151014</v>
      </c>
      <c r="K1868" t="s">
        <v>7369</v>
      </c>
      <c r="L1868" t="s">
        <v>7370</v>
      </c>
      <c r="M1868" t="s">
        <v>7371</v>
      </c>
      <c r="N1868" t="s">
        <v>7371</v>
      </c>
      <c r="O1868">
        <v>1</v>
      </c>
      <c r="P1868">
        <v>1</v>
      </c>
      <c r="Q1868">
        <v>4</v>
      </c>
      <c r="R1868">
        <v>1</v>
      </c>
      <c r="S1868" s="14" t="s">
        <v>3238</v>
      </c>
      <c r="T1868" s="14" t="s">
        <v>3239</v>
      </c>
      <c r="U1868" s="15">
        <v>1</v>
      </c>
      <c r="V1868">
        <v>10</v>
      </c>
      <c r="W1868" t="s">
        <v>7372</v>
      </c>
      <c r="X1868" s="16">
        <v>0.20300000000000001</v>
      </c>
      <c r="Y1868">
        <v>0</v>
      </c>
      <c r="Z1868" t="s">
        <v>7373</v>
      </c>
      <c r="AA1868">
        <v>13</v>
      </c>
      <c r="AB1868">
        <v>1</v>
      </c>
      <c r="AC1868">
        <v>0</v>
      </c>
      <c r="AD1868">
        <v>290</v>
      </c>
      <c r="AE1868" t="s">
        <v>7374</v>
      </c>
      <c r="AF1868" t="s">
        <v>7369</v>
      </c>
      <c r="AG1868" t="s">
        <v>7369</v>
      </c>
      <c r="AH1868" t="s">
        <v>7368</v>
      </c>
      <c r="AI1868" t="s">
        <v>7378</v>
      </c>
      <c r="AJ1868">
        <v>9562098003</v>
      </c>
    </row>
    <row r="1869" spans="1:36" ht="15" x14ac:dyDescent="0.2">
      <c r="A1869">
        <v>80</v>
      </c>
      <c r="B1869">
        <v>13</v>
      </c>
      <c r="C1869">
        <v>1</v>
      </c>
      <c r="D1869">
        <v>0</v>
      </c>
      <c r="E1869">
        <v>0</v>
      </c>
      <c r="F1869" s="13" t="s">
        <v>7292</v>
      </c>
      <c r="G1869" s="13" t="s">
        <v>7293</v>
      </c>
      <c r="H1869" t="s">
        <v>7367</v>
      </c>
      <c r="I1869" t="s">
        <v>7368</v>
      </c>
      <c r="J1869">
        <v>4758151014</v>
      </c>
      <c r="K1869" t="s">
        <v>7369</v>
      </c>
      <c r="L1869" t="s">
        <v>7370</v>
      </c>
      <c r="M1869" t="s">
        <v>7371</v>
      </c>
      <c r="N1869" t="s">
        <v>7371</v>
      </c>
      <c r="O1869">
        <v>1</v>
      </c>
      <c r="P1869">
        <v>1</v>
      </c>
      <c r="Q1869">
        <v>4</v>
      </c>
      <c r="R1869" s="1">
        <v>1000</v>
      </c>
      <c r="S1869" s="14" t="s">
        <v>7294</v>
      </c>
      <c r="T1869" s="14" t="s">
        <v>7295</v>
      </c>
      <c r="U1869" s="15">
        <v>1</v>
      </c>
      <c r="V1869">
        <v>10</v>
      </c>
      <c r="W1869" t="s">
        <v>7372</v>
      </c>
      <c r="X1869" s="16">
        <v>307</v>
      </c>
      <c r="Y1869">
        <v>0</v>
      </c>
      <c r="Z1869" t="s">
        <v>7373</v>
      </c>
      <c r="AA1869">
        <v>13</v>
      </c>
      <c r="AB1869">
        <v>2</v>
      </c>
      <c r="AC1869">
        <v>0</v>
      </c>
      <c r="AD1869">
        <v>206</v>
      </c>
      <c r="AE1869" t="s">
        <v>7374</v>
      </c>
      <c r="AF1869" t="s">
        <v>7369</v>
      </c>
      <c r="AG1869" t="s">
        <v>7369</v>
      </c>
      <c r="AH1869" t="s">
        <v>7368</v>
      </c>
      <c r="AI1869" t="s">
        <v>7378</v>
      </c>
      <c r="AJ1869">
        <v>9562098003</v>
      </c>
    </row>
    <row r="1870" spans="1:36" ht="15" x14ac:dyDescent="0.2">
      <c r="A1870">
        <v>80</v>
      </c>
      <c r="B1870">
        <v>13</v>
      </c>
      <c r="C1870">
        <v>1</v>
      </c>
      <c r="D1870">
        <v>0</v>
      </c>
      <c r="E1870">
        <v>0</v>
      </c>
      <c r="F1870" s="13" t="s">
        <v>2006</v>
      </c>
      <c r="G1870" s="13" t="s">
        <v>2007</v>
      </c>
      <c r="H1870" t="s">
        <v>7367</v>
      </c>
      <c r="I1870" t="s">
        <v>7368</v>
      </c>
      <c r="J1870">
        <v>4758151014</v>
      </c>
      <c r="K1870" t="s">
        <v>7369</v>
      </c>
      <c r="L1870" t="s">
        <v>7370</v>
      </c>
      <c r="M1870" t="s">
        <v>7371</v>
      </c>
      <c r="N1870" t="s">
        <v>7371</v>
      </c>
      <c r="O1870">
        <v>1</v>
      </c>
      <c r="P1870">
        <v>1</v>
      </c>
      <c r="Q1870">
        <v>4</v>
      </c>
      <c r="R1870" s="1">
        <v>1000</v>
      </c>
      <c r="S1870" s="14" t="s">
        <v>2008</v>
      </c>
      <c r="T1870" s="14" t="s">
        <v>2009</v>
      </c>
      <c r="U1870" s="15">
        <v>1</v>
      </c>
      <c r="V1870">
        <v>10</v>
      </c>
      <c r="W1870" t="s">
        <v>7372</v>
      </c>
      <c r="X1870" s="16">
        <v>385</v>
      </c>
      <c r="Y1870">
        <v>0</v>
      </c>
      <c r="Z1870" t="s">
        <v>7373</v>
      </c>
      <c r="AA1870">
        <v>13</v>
      </c>
      <c r="AB1870">
        <v>2</v>
      </c>
      <c r="AC1870">
        <v>0</v>
      </c>
      <c r="AD1870">
        <v>290</v>
      </c>
      <c r="AE1870" t="s">
        <v>7374</v>
      </c>
      <c r="AF1870" t="s">
        <v>7369</v>
      </c>
      <c r="AG1870" t="s">
        <v>7369</v>
      </c>
      <c r="AH1870" t="s">
        <v>7368</v>
      </c>
      <c r="AI1870" t="s">
        <v>7378</v>
      </c>
      <c r="AJ1870">
        <v>9562098003</v>
      </c>
    </row>
    <row r="1871" spans="1:36" ht="15" x14ac:dyDescent="0.2">
      <c r="A1871">
        <v>80</v>
      </c>
      <c r="B1871">
        <v>13</v>
      </c>
      <c r="C1871">
        <v>1</v>
      </c>
      <c r="D1871">
        <v>0</v>
      </c>
      <c r="E1871">
        <v>0</v>
      </c>
      <c r="F1871" s="13" t="s">
        <v>6722</v>
      </c>
      <c r="G1871" s="13" t="s">
        <v>6723</v>
      </c>
      <c r="H1871" t="s">
        <v>7367</v>
      </c>
      <c r="I1871" t="s">
        <v>7368</v>
      </c>
      <c r="J1871">
        <v>4758151014</v>
      </c>
      <c r="K1871" t="s">
        <v>7369</v>
      </c>
      <c r="L1871" t="s">
        <v>7370</v>
      </c>
      <c r="M1871" t="s">
        <v>7371</v>
      </c>
      <c r="N1871" t="s">
        <v>7371</v>
      </c>
      <c r="O1871">
        <v>1</v>
      </c>
      <c r="P1871">
        <v>1</v>
      </c>
      <c r="Q1871">
        <v>4</v>
      </c>
      <c r="R1871" s="1">
        <v>1000</v>
      </c>
      <c r="S1871" s="14" t="s">
        <v>2008</v>
      </c>
      <c r="T1871" s="14" t="s">
        <v>2009</v>
      </c>
      <c r="U1871" s="15">
        <v>1</v>
      </c>
      <c r="V1871">
        <v>10</v>
      </c>
      <c r="W1871" t="s">
        <v>7372</v>
      </c>
      <c r="X1871" s="16">
        <v>375</v>
      </c>
      <c r="Y1871">
        <v>0</v>
      </c>
      <c r="Z1871" t="s">
        <v>7373</v>
      </c>
      <c r="AA1871">
        <v>13</v>
      </c>
      <c r="AB1871">
        <v>2</v>
      </c>
      <c r="AC1871">
        <v>0</v>
      </c>
      <c r="AD1871">
        <v>290</v>
      </c>
      <c r="AE1871" t="s">
        <v>7374</v>
      </c>
      <c r="AF1871" t="s">
        <v>7369</v>
      </c>
      <c r="AG1871" t="s">
        <v>7369</v>
      </c>
      <c r="AH1871" t="s">
        <v>7368</v>
      </c>
      <c r="AI1871" t="s">
        <v>7378</v>
      </c>
      <c r="AJ1871">
        <v>9562098003</v>
      </c>
    </row>
    <row r="1872" spans="1:36" ht="15" x14ac:dyDescent="0.2">
      <c r="A1872">
        <v>80</v>
      </c>
      <c r="B1872">
        <v>13</v>
      </c>
      <c r="C1872">
        <v>1</v>
      </c>
      <c r="D1872">
        <v>0</v>
      </c>
      <c r="E1872">
        <v>0</v>
      </c>
      <c r="F1872" s="13" t="s">
        <v>3256</v>
      </c>
      <c r="G1872" s="13" t="s">
        <v>3257</v>
      </c>
      <c r="H1872" t="s">
        <v>7367</v>
      </c>
      <c r="I1872" t="s">
        <v>7368</v>
      </c>
      <c r="J1872">
        <v>4758151014</v>
      </c>
      <c r="K1872" t="s">
        <v>7369</v>
      </c>
      <c r="L1872" t="s">
        <v>7370</v>
      </c>
      <c r="M1872" t="s">
        <v>7371</v>
      </c>
      <c r="N1872" t="s">
        <v>7371</v>
      </c>
      <c r="O1872">
        <v>1</v>
      </c>
      <c r="P1872">
        <v>1</v>
      </c>
      <c r="Q1872">
        <v>4</v>
      </c>
      <c r="R1872" s="1">
        <v>1000</v>
      </c>
      <c r="S1872" s="14" t="s">
        <v>2008</v>
      </c>
      <c r="T1872" s="14" t="s">
        <v>2009</v>
      </c>
      <c r="U1872" s="15">
        <v>1</v>
      </c>
      <c r="V1872">
        <v>10</v>
      </c>
      <c r="W1872" t="s">
        <v>7372</v>
      </c>
      <c r="X1872" s="16">
        <v>316</v>
      </c>
      <c r="Y1872">
        <v>0</v>
      </c>
      <c r="Z1872" t="s">
        <v>7373</v>
      </c>
      <c r="AA1872">
        <v>13</v>
      </c>
      <c r="AB1872">
        <v>2</v>
      </c>
      <c r="AC1872">
        <v>0</v>
      </c>
      <c r="AD1872">
        <v>290</v>
      </c>
      <c r="AE1872" t="s">
        <v>7374</v>
      </c>
      <c r="AF1872" t="s">
        <v>7369</v>
      </c>
      <c r="AG1872" t="s">
        <v>7369</v>
      </c>
      <c r="AH1872" t="s">
        <v>7368</v>
      </c>
      <c r="AI1872" t="s">
        <v>7378</v>
      </c>
      <c r="AJ1872">
        <v>9562098003</v>
      </c>
    </row>
    <row r="1873" spans="1:36" ht="15" x14ac:dyDescent="0.2">
      <c r="A1873">
        <v>80</v>
      </c>
      <c r="B1873">
        <v>13</v>
      </c>
      <c r="C1873">
        <v>1</v>
      </c>
      <c r="D1873">
        <v>0</v>
      </c>
      <c r="E1873">
        <v>0</v>
      </c>
      <c r="F1873" s="13" t="s">
        <v>4822</v>
      </c>
      <c r="G1873" s="13" t="s">
        <v>4823</v>
      </c>
      <c r="H1873" t="s">
        <v>7367</v>
      </c>
      <c r="I1873" t="s">
        <v>7368</v>
      </c>
      <c r="J1873">
        <v>4758151014</v>
      </c>
      <c r="K1873" t="s">
        <v>7369</v>
      </c>
      <c r="L1873" t="s">
        <v>7370</v>
      </c>
      <c r="M1873" t="s">
        <v>7371</v>
      </c>
      <c r="N1873" t="s">
        <v>7371</v>
      </c>
      <c r="O1873">
        <v>1</v>
      </c>
      <c r="P1873">
        <v>1</v>
      </c>
      <c r="Q1873">
        <v>4</v>
      </c>
      <c r="R1873" s="1">
        <v>1000</v>
      </c>
      <c r="S1873" s="14" t="s">
        <v>2008</v>
      </c>
      <c r="T1873" s="14" t="s">
        <v>2009</v>
      </c>
      <c r="U1873" s="15">
        <v>1</v>
      </c>
      <c r="V1873">
        <v>10</v>
      </c>
      <c r="W1873" t="s">
        <v>7372</v>
      </c>
      <c r="X1873" s="16">
        <v>316</v>
      </c>
      <c r="Y1873">
        <v>0</v>
      </c>
      <c r="Z1873" t="s">
        <v>7373</v>
      </c>
      <c r="AA1873">
        <v>13</v>
      </c>
      <c r="AB1873">
        <v>2</v>
      </c>
      <c r="AC1873">
        <v>0</v>
      </c>
      <c r="AD1873">
        <v>290</v>
      </c>
      <c r="AE1873" t="s">
        <v>7374</v>
      </c>
      <c r="AF1873" t="s">
        <v>7369</v>
      </c>
      <c r="AG1873" t="s">
        <v>7369</v>
      </c>
      <c r="AH1873" t="s">
        <v>7368</v>
      </c>
      <c r="AI1873" t="s">
        <v>7378</v>
      </c>
      <c r="AJ1873">
        <v>9562098003</v>
      </c>
    </row>
    <row r="1874" spans="1:36" ht="15" x14ac:dyDescent="0.2">
      <c r="A1874">
        <v>80</v>
      </c>
      <c r="B1874">
        <v>13</v>
      </c>
      <c r="C1874">
        <v>1</v>
      </c>
      <c r="D1874">
        <v>0</v>
      </c>
      <c r="E1874">
        <v>0</v>
      </c>
      <c r="F1874" s="13" t="s">
        <v>4494</v>
      </c>
      <c r="G1874" s="13" t="s">
        <v>4495</v>
      </c>
      <c r="H1874" t="s">
        <v>7367</v>
      </c>
      <c r="I1874" t="s">
        <v>7368</v>
      </c>
      <c r="J1874">
        <v>4758151014</v>
      </c>
      <c r="K1874" t="s">
        <v>7369</v>
      </c>
      <c r="L1874" t="s">
        <v>7370</v>
      </c>
      <c r="M1874"/>
      <c r="N1874"/>
      <c r="O1874">
        <v>1</v>
      </c>
      <c r="P1874">
        <v>1</v>
      </c>
      <c r="Q1874">
        <v>4</v>
      </c>
      <c r="R1874" s="1">
        <v>1000</v>
      </c>
      <c r="S1874" s="14" t="s">
        <v>2008</v>
      </c>
      <c r="T1874" s="14" t="s">
        <v>2009</v>
      </c>
      <c r="U1874" s="15">
        <v>1</v>
      </c>
      <c r="V1874">
        <v>10</v>
      </c>
      <c r="W1874" t="s">
        <v>7372</v>
      </c>
      <c r="X1874" s="16">
        <v>385</v>
      </c>
      <c r="Y1874">
        <v>0</v>
      </c>
      <c r="Z1874" t="s">
        <v>7373</v>
      </c>
      <c r="AA1874">
        <v>13</v>
      </c>
      <c r="AB1874">
        <v>2</v>
      </c>
      <c r="AC1874">
        <v>0</v>
      </c>
      <c r="AD1874">
        <v>290</v>
      </c>
      <c r="AE1874" t="s">
        <v>7374</v>
      </c>
      <c r="AF1874" t="s">
        <v>7369</v>
      </c>
      <c r="AG1874" t="s">
        <v>7369</v>
      </c>
      <c r="AH1874" t="s">
        <v>7368</v>
      </c>
      <c r="AI1874" t="s">
        <v>7378</v>
      </c>
      <c r="AJ1874">
        <v>9562098003</v>
      </c>
    </row>
    <row r="1875" spans="1:36" ht="15" x14ac:dyDescent="0.2">
      <c r="A1875">
        <v>80</v>
      </c>
      <c r="B1875">
        <v>13</v>
      </c>
      <c r="C1875">
        <v>5</v>
      </c>
      <c r="D1875">
        <v>0</v>
      </c>
      <c r="E1875">
        <v>0</v>
      </c>
      <c r="F1875" s="13" t="s">
        <v>908</v>
      </c>
      <c r="G1875" s="13" t="s">
        <v>909</v>
      </c>
      <c r="H1875" t="s">
        <v>7367</v>
      </c>
      <c r="I1875" t="s">
        <v>7368</v>
      </c>
      <c r="J1875">
        <v>4167203002</v>
      </c>
      <c r="K1875" t="s">
        <v>7369</v>
      </c>
      <c r="L1875" t="s">
        <v>7370</v>
      </c>
      <c r="M1875" t="s">
        <v>7371</v>
      </c>
      <c r="N1875" t="s">
        <v>7371</v>
      </c>
      <c r="O1875">
        <v>1</v>
      </c>
      <c r="P1875">
        <v>2</v>
      </c>
      <c r="Q1875">
        <v>4</v>
      </c>
      <c r="R1875" s="1">
        <v>1000</v>
      </c>
      <c r="S1875" s="14" t="s">
        <v>910</v>
      </c>
      <c r="T1875" s="14" t="s">
        <v>911</v>
      </c>
      <c r="U1875" s="15">
        <v>1</v>
      </c>
      <c r="V1875">
        <v>10</v>
      </c>
      <c r="W1875" t="s">
        <v>7372</v>
      </c>
      <c r="X1875" s="16">
        <v>568</v>
      </c>
      <c r="Y1875">
        <v>0</v>
      </c>
      <c r="Z1875" t="s">
        <v>7373</v>
      </c>
      <c r="AA1875">
        <v>13</v>
      </c>
      <c r="AB1875">
        <v>5</v>
      </c>
      <c r="AC1875">
        <v>0</v>
      </c>
      <c r="AD1875">
        <v>275</v>
      </c>
      <c r="AE1875" t="s">
        <v>7374</v>
      </c>
      <c r="AF1875" t="s">
        <v>7369</v>
      </c>
      <c r="AG1875" t="s">
        <v>7369</v>
      </c>
      <c r="AH1875" t="s">
        <v>7368</v>
      </c>
      <c r="AI1875" t="s">
        <v>7378</v>
      </c>
      <c r="AJ1875">
        <v>9562098003</v>
      </c>
    </row>
    <row r="1876" spans="1:36" ht="15" x14ac:dyDescent="0.2">
      <c r="A1876">
        <v>80</v>
      </c>
      <c r="B1876">
        <v>13</v>
      </c>
      <c r="C1876">
        <v>1</v>
      </c>
      <c r="D1876">
        <v>0</v>
      </c>
      <c r="E1876">
        <v>0</v>
      </c>
      <c r="F1876" s="13" t="s">
        <v>6036</v>
      </c>
      <c r="G1876" s="13" t="s">
        <v>6037</v>
      </c>
      <c r="H1876" t="s">
        <v>7367</v>
      </c>
      <c r="I1876" t="s">
        <v>7368</v>
      </c>
      <c r="J1876">
        <v>4758151014</v>
      </c>
      <c r="K1876" t="s">
        <v>7369</v>
      </c>
      <c r="L1876" t="s">
        <v>7370</v>
      </c>
      <c r="M1876" t="s">
        <v>7371</v>
      </c>
      <c r="N1876" t="s">
        <v>7371</v>
      </c>
      <c r="O1876">
        <v>1</v>
      </c>
      <c r="P1876">
        <v>1</v>
      </c>
      <c r="Q1876">
        <v>4</v>
      </c>
      <c r="R1876" s="1">
        <v>1000</v>
      </c>
      <c r="S1876" s="14" t="s">
        <v>5328</v>
      </c>
      <c r="T1876" s="14" t="s">
        <v>5329</v>
      </c>
      <c r="U1876" s="15">
        <v>1</v>
      </c>
      <c r="V1876">
        <v>10</v>
      </c>
      <c r="W1876" t="s">
        <v>7372</v>
      </c>
      <c r="X1876" s="16">
        <v>170</v>
      </c>
      <c r="Y1876">
        <v>0</v>
      </c>
      <c r="Z1876" t="s">
        <v>7373</v>
      </c>
      <c r="AA1876">
        <v>13</v>
      </c>
      <c r="AB1876">
        <v>1</v>
      </c>
      <c r="AC1876">
        <v>0</v>
      </c>
      <c r="AD1876">
        <v>206</v>
      </c>
      <c r="AE1876" t="s">
        <v>7374</v>
      </c>
      <c r="AF1876" t="s">
        <v>7369</v>
      </c>
      <c r="AG1876" t="s">
        <v>7369</v>
      </c>
      <c r="AH1876" t="s">
        <v>7368</v>
      </c>
      <c r="AI1876" t="s">
        <v>7378</v>
      </c>
      <c r="AJ1876">
        <v>9562098003</v>
      </c>
    </row>
    <row r="1877" spans="1:36" ht="15" x14ac:dyDescent="0.2">
      <c r="A1877">
        <v>80</v>
      </c>
      <c r="B1877">
        <v>13</v>
      </c>
      <c r="C1877">
        <v>1</v>
      </c>
      <c r="D1877">
        <v>0</v>
      </c>
      <c r="E1877">
        <v>0</v>
      </c>
      <c r="F1877" s="13" t="s">
        <v>5326</v>
      </c>
      <c r="G1877" s="13" t="s">
        <v>5327</v>
      </c>
      <c r="H1877" t="s">
        <v>7367</v>
      </c>
      <c r="I1877" t="s">
        <v>7368</v>
      </c>
      <c r="J1877">
        <v>4758151014</v>
      </c>
      <c r="K1877" t="s">
        <v>7369</v>
      </c>
      <c r="L1877" t="s">
        <v>7370</v>
      </c>
      <c r="M1877" t="s">
        <v>7371</v>
      </c>
      <c r="N1877" t="s">
        <v>7371</v>
      </c>
      <c r="O1877">
        <v>1</v>
      </c>
      <c r="P1877">
        <v>1</v>
      </c>
      <c r="Q1877">
        <v>4</v>
      </c>
      <c r="R1877">
        <v>1</v>
      </c>
      <c r="S1877" s="14" t="s">
        <v>5328</v>
      </c>
      <c r="T1877" s="14" t="s">
        <v>5329</v>
      </c>
      <c r="U1877" s="15">
        <v>1</v>
      </c>
      <c r="V1877">
        <v>10</v>
      </c>
      <c r="W1877" t="s">
        <v>7372</v>
      </c>
      <c r="X1877" s="16">
        <v>0.159</v>
      </c>
      <c r="Y1877">
        <v>0</v>
      </c>
      <c r="Z1877" t="s">
        <v>7373</v>
      </c>
      <c r="AA1877">
        <v>13</v>
      </c>
      <c r="AB1877">
        <v>1</v>
      </c>
      <c r="AC1877">
        <v>0</v>
      </c>
      <c r="AD1877">
        <v>206</v>
      </c>
      <c r="AE1877" t="s">
        <v>7374</v>
      </c>
      <c r="AF1877" t="s">
        <v>7369</v>
      </c>
      <c r="AG1877" t="s">
        <v>7369</v>
      </c>
      <c r="AH1877" t="s">
        <v>7368</v>
      </c>
      <c r="AI1877" t="s">
        <v>7378</v>
      </c>
      <c r="AJ1877">
        <v>9562098003</v>
      </c>
    </row>
    <row r="1878" spans="1:36" ht="15" x14ac:dyDescent="0.2">
      <c r="A1878">
        <v>80</v>
      </c>
      <c r="B1878">
        <v>13</v>
      </c>
      <c r="C1878">
        <v>1</v>
      </c>
      <c r="D1878">
        <v>0</v>
      </c>
      <c r="E1878">
        <v>0</v>
      </c>
      <c r="F1878" s="13" t="s">
        <v>3668</v>
      </c>
      <c r="G1878" s="13" t="s">
        <v>3669</v>
      </c>
      <c r="H1878" t="s">
        <v>7367</v>
      </c>
      <c r="I1878" t="s">
        <v>7368</v>
      </c>
      <c r="J1878">
        <v>4758203004</v>
      </c>
      <c r="K1878" t="s">
        <v>7369</v>
      </c>
      <c r="L1878" t="s">
        <v>7370</v>
      </c>
      <c r="M1878" t="s">
        <v>7371</v>
      </c>
      <c r="N1878" t="s">
        <v>7371</v>
      </c>
      <c r="O1878">
        <v>1</v>
      </c>
      <c r="P1878">
        <v>2</v>
      </c>
      <c r="Q1878">
        <v>4</v>
      </c>
      <c r="R1878" s="1">
        <v>1000</v>
      </c>
      <c r="S1878" s="14" t="s">
        <v>3670</v>
      </c>
      <c r="T1878" s="14" t="s">
        <v>3671</v>
      </c>
      <c r="U1878" s="15">
        <v>1</v>
      </c>
      <c r="V1878">
        <v>10</v>
      </c>
      <c r="W1878" t="s">
        <v>7372</v>
      </c>
      <c r="X1878" s="16">
        <v>340</v>
      </c>
      <c r="Y1878">
        <v>0</v>
      </c>
      <c r="Z1878" t="s">
        <v>7373</v>
      </c>
      <c r="AA1878">
        <v>13</v>
      </c>
      <c r="AB1878">
        <v>2</v>
      </c>
      <c r="AC1878">
        <v>0</v>
      </c>
      <c r="AD1878">
        <v>290</v>
      </c>
      <c r="AE1878" t="s">
        <v>7374</v>
      </c>
      <c r="AF1878" t="s">
        <v>7369</v>
      </c>
      <c r="AG1878" t="s">
        <v>7369</v>
      </c>
      <c r="AH1878" t="s">
        <v>7368</v>
      </c>
      <c r="AI1878" t="s">
        <v>7378</v>
      </c>
      <c r="AJ1878">
        <v>9562098003</v>
      </c>
    </row>
    <row r="1879" spans="1:36" ht="15" x14ac:dyDescent="0.2">
      <c r="A1879">
        <v>80</v>
      </c>
      <c r="B1879">
        <v>13</v>
      </c>
      <c r="C1879">
        <v>1</v>
      </c>
      <c r="D1879">
        <v>0</v>
      </c>
      <c r="E1879">
        <v>0</v>
      </c>
      <c r="F1879" s="13" t="s">
        <v>5748</v>
      </c>
      <c r="G1879" s="13" t="s">
        <v>5749</v>
      </c>
      <c r="H1879" t="s">
        <v>7367</v>
      </c>
      <c r="I1879" t="s">
        <v>7368</v>
      </c>
      <c r="J1879">
        <v>4758151014</v>
      </c>
      <c r="K1879" t="s">
        <v>7369</v>
      </c>
      <c r="L1879" t="s">
        <v>7370</v>
      </c>
      <c r="M1879" t="s">
        <v>7371</v>
      </c>
      <c r="N1879" t="s">
        <v>7371</v>
      </c>
      <c r="O1879">
        <v>1</v>
      </c>
      <c r="P1879">
        <v>1</v>
      </c>
      <c r="Q1879">
        <v>4</v>
      </c>
      <c r="R1879" s="1">
        <v>1000</v>
      </c>
      <c r="S1879" s="14" t="s">
        <v>5206</v>
      </c>
      <c r="T1879" s="14" t="s">
        <v>5207</v>
      </c>
      <c r="U1879" s="15">
        <v>1</v>
      </c>
      <c r="V1879">
        <v>10</v>
      </c>
      <c r="W1879" t="s">
        <v>7372</v>
      </c>
      <c r="X1879" s="16">
        <v>323</v>
      </c>
      <c r="Y1879">
        <v>0</v>
      </c>
      <c r="Z1879" t="s">
        <v>7373</v>
      </c>
      <c r="AA1879">
        <v>13</v>
      </c>
      <c r="AB1879">
        <v>1</v>
      </c>
      <c r="AC1879">
        <v>0</v>
      </c>
      <c r="AD1879">
        <v>206</v>
      </c>
      <c r="AE1879" t="s">
        <v>7374</v>
      </c>
      <c r="AF1879" t="s">
        <v>7369</v>
      </c>
      <c r="AG1879" t="s">
        <v>7369</v>
      </c>
      <c r="AH1879" t="s">
        <v>7368</v>
      </c>
      <c r="AI1879" t="s">
        <v>7378</v>
      </c>
      <c r="AJ1879">
        <v>9562098003</v>
      </c>
    </row>
    <row r="1880" spans="1:36" ht="15" x14ac:dyDescent="0.2">
      <c r="A1880">
        <v>80</v>
      </c>
      <c r="B1880">
        <v>13</v>
      </c>
      <c r="C1880">
        <v>1</v>
      </c>
      <c r="D1880">
        <v>0</v>
      </c>
      <c r="E1880">
        <v>0</v>
      </c>
      <c r="F1880" s="13" t="s">
        <v>5204</v>
      </c>
      <c r="G1880" s="13" t="s">
        <v>5205</v>
      </c>
      <c r="H1880" t="s">
        <v>7367</v>
      </c>
      <c r="I1880" t="s">
        <v>7368</v>
      </c>
      <c r="J1880">
        <v>4758151014</v>
      </c>
      <c r="K1880" t="s">
        <v>7369</v>
      </c>
      <c r="L1880" t="s">
        <v>7370</v>
      </c>
      <c r="M1880" t="s">
        <v>7371</v>
      </c>
      <c r="N1880" t="s">
        <v>7371</v>
      </c>
      <c r="O1880">
        <v>1</v>
      </c>
      <c r="P1880">
        <v>1</v>
      </c>
      <c r="Q1880">
        <v>4</v>
      </c>
      <c r="R1880" s="1">
        <v>1000</v>
      </c>
      <c r="S1880" s="14" t="s">
        <v>5206</v>
      </c>
      <c r="T1880" s="14" t="s">
        <v>5207</v>
      </c>
      <c r="U1880" s="15">
        <v>1</v>
      </c>
      <c r="V1880">
        <v>10</v>
      </c>
      <c r="W1880" t="s">
        <v>7372</v>
      </c>
      <c r="X1880" s="16">
        <v>335.14</v>
      </c>
      <c r="Y1880">
        <v>0</v>
      </c>
      <c r="Z1880" t="s">
        <v>7373</v>
      </c>
      <c r="AA1880">
        <v>13</v>
      </c>
      <c r="AB1880">
        <v>1</v>
      </c>
      <c r="AC1880">
        <v>0</v>
      </c>
      <c r="AD1880">
        <v>206</v>
      </c>
      <c r="AE1880" t="s">
        <v>7374</v>
      </c>
      <c r="AF1880" t="s">
        <v>7369</v>
      </c>
      <c r="AG1880" t="s">
        <v>7369</v>
      </c>
      <c r="AH1880" t="s">
        <v>7368</v>
      </c>
      <c r="AI1880" t="s">
        <v>7378</v>
      </c>
      <c r="AJ1880">
        <v>9562098003</v>
      </c>
    </row>
    <row r="1881" spans="1:36" ht="15" x14ac:dyDescent="0.2">
      <c r="A1881">
        <v>80</v>
      </c>
      <c r="B1881">
        <v>13</v>
      </c>
      <c r="C1881">
        <v>1</v>
      </c>
      <c r="D1881">
        <v>0</v>
      </c>
      <c r="E1881">
        <v>0</v>
      </c>
      <c r="F1881" s="13" t="s">
        <v>6514</v>
      </c>
      <c r="G1881" s="13" t="s">
        <v>6515</v>
      </c>
      <c r="H1881" t="s">
        <v>7367</v>
      </c>
      <c r="I1881" t="s">
        <v>7368</v>
      </c>
      <c r="J1881">
        <v>4758151014</v>
      </c>
      <c r="K1881" t="s">
        <v>7369</v>
      </c>
      <c r="L1881" t="s">
        <v>7370</v>
      </c>
      <c r="M1881" t="s">
        <v>7371</v>
      </c>
      <c r="N1881" t="s">
        <v>7371</v>
      </c>
      <c r="O1881">
        <v>1</v>
      </c>
      <c r="P1881">
        <v>1</v>
      </c>
      <c r="Q1881">
        <v>4</v>
      </c>
      <c r="R1881" s="1">
        <v>1000</v>
      </c>
      <c r="S1881" s="14" t="s">
        <v>5206</v>
      </c>
      <c r="T1881" s="14" t="s">
        <v>5207</v>
      </c>
      <c r="U1881" s="15">
        <v>1</v>
      </c>
      <c r="V1881">
        <v>10</v>
      </c>
      <c r="W1881" t="s">
        <v>7372</v>
      </c>
      <c r="X1881" s="16">
        <v>311</v>
      </c>
      <c r="Y1881">
        <v>0</v>
      </c>
      <c r="Z1881" t="s">
        <v>7373</v>
      </c>
      <c r="AA1881">
        <v>13</v>
      </c>
      <c r="AB1881">
        <v>1</v>
      </c>
      <c r="AC1881">
        <v>0</v>
      </c>
      <c r="AD1881">
        <v>206</v>
      </c>
      <c r="AE1881" t="s">
        <v>7374</v>
      </c>
      <c r="AF1881" t="s">
        <v>7369</v>
      </c>
      <c r="AG1881" t="s">
        <v>7369</v>
      </c>
      <c r="AH1881" t="s">
        <v>7368</v>
      </c>
      <c r="AI1881" t="s">
        <v>7378</v>
      </c>
      <c r="AJ1881">
        <v>9562098003</v>
      </c>
    </row>
    <row r="1882" spans="1:36" ht="15" x14ac:dyDescent="0.2">
      <c r="A1882">
        <v>80</v>
      </c>
      <c r="B1882">
        <v>13</v>
      </c>
      <c r="C1882">
        <v>5</v>
      </c>
      <c r="D1882">
        <v>0</v>
      </c>
      <c r="E1882">
        <v>0</v>
      </c>
      <c r="F1882" s="13" t="s">
        <v>682</v>
      </c>
      <c r="G1882" s="13" t="s">
        <v>683</v>
      </c>
      <c r="H1882" t="s">
        <v>7367</v>
      </c>
      <c r="I1882" t="s">
        <v>7368</v>
      </c>
      <c r="J1882">
        <v>4167203002</v>
      </c>
      <c r="K1882" t="s">
        <v>7369</v>
      </c>
      <c r="L1882" t="s">
        <v>7370</v>
      </c>
      <c r="M1882" t="s">
        <v>7371</v>
      </c>
      <c r="N1882" t="s">
        <v>7371</v>
      </c>
      <c r="O1882">
        <v>1</v>
      </c>
      <c r="P1882">
        <v>2</v>
      </c>
      <c r="Q1882">
        <v>4</v>
      </c>
      <c r="R1882" s="1">
        <v>1000</v>
      </c>
      <c r="S1882" s="14" t="s">
        <v>684</v>
      </c>
      <c r="T1882" s="14" t="s">
        <v>685</v>
      </c>
      <c r="U1882" s="15">
        <v>1</v>
      </c>
      <c r="V1882">
        <v>10</v>
      </c>
      <c r="W1882" t="s">
        <v>7372</v>
      </c>
      <c r="X1882" s="17">
        <v>1160</v>
      </c>
      <c r="Y1882">
        <v>0</v>
      </c>
      <c r="Z1882" t="s">
        <v>7373</v>
      </c>
      <c r="AA1882">
        <v>13</v>
      </c>
      <c r="AB1882">
        <v>5</v>
      </c>
      <c r="AC1882">
        <v>0</v>
      </c>
      <c r="AD1882">
        <v>275</v>
      </c>
      <c r="AE1882" t="s">
        <v>7374</v>
      </c>
      <c r="AF1882" t="s">
        <v>7369</v>
      </c>
      <c r="AG1882" t="s">
        <v>7369</v>
      </c>
      <c r="AH1882" t="s">
        <v>7368</v>
      </c>
      <c r="AI1882" t="s">
        <v>7378</v>
      </c>
      <c r="AJ1882">
        <v>9562098003</v>
      </c>
    </row>
    <row r="1883" spans="1:36" ht="15" x14ac:dyDescent="0.2">
      <c r="A1883">
        <v>80</v>
      </c>
      <c r="B1883">
        <v>13</v>
      </c>
      <c r="C1883">
        <v>5</v>
      </c>
      <c r="D1883">
        <v>0</v>
      </c>
      <c r="E1883">
        <v>0</v>
      </c>
      <c r="F1883" s="13" t="s">
        <v>2948</v>
      </c>
      <c r="G1883" s="13" t="s">
        <v>2949</v>
      </c>
      <c r="H1883" t="s">
        <v>7367</v>
      </c>
      <c r="I1883" t="s">
        <v>7368</v>
      </c>
      <c r="J1883">
        <v>4167203002</v>
      </c>
      <c r="K1883" t="s">
        <v>7369</v>
      </c>
      <c r="L1883" t="s">
        <v>7370</v>
      </c>
      <c r="M1883" t="s">
        <v>7371</v>
      </c>
      <c r="N1883" t="s">
        <v>7371</v>
      </c>
      <c r="O1883">
        <v>1</v>
      </c>
      <c r="P1883">
        <v>2</v>
      </c>
      <c r="Q1883">
        <v>4</v>
      </c>
      <c r="R1883" s="1">
        <v>1000</v>
      </c>
      <c r="S1883" s="14" t="s">
        <v>684</v>
      </c>
      <c r="T1883" s="14" t="s">
        <v>685</v>
      </c>
      <c r="U1883" s="15">
        <v>1</v>
      </c>
      <c r="V1883">
        <v>10</v>
      </c>
      <c r="W1883" t="s">
        <v>7372</v>
      </c>
      <c r="X1883" s="17">
        <v>1160</v>
      </c>
      <c r="Y1883">
        <v>0</v>
      </c>
      <c r="Z1883" t="s">
        <v>7373</v>
      </c>
      <c r="AA1883">
        <v>13</v>
      </c>
      <c r="AB1883">
        <v>5</v>
      </c>
      <c r="AC1883">
        <v>0</v>
      </c>
      <c r="AD1883">
        <v>275</v>
      </c>
      <c r="AE1883" t="s">
        <v>7374</v>
      </c>
      <c r="AF1883" t="s">
        <v>7369</v>
      </c>
      <c r="AG1883" t="s">
        <v>7369</v>
      </c>
      <c r="AH1883" t="s">
        <v>7368</v>
      </c>
      <c r="AI1883" t="s">
        <v>7378</v>
      </c>
      <c r="AJ1883">
        <v>9562098003</v>
      </c>
    </row>
    <row r="1884" spans="1:36" ht="15" x14ac:dyDescent="0.2">
      <c r="A1884">
        <v>80</v>
      </c>
      <c r="B1884">
        <v>13</v>
      </c>
      <c r="C1884">
        <v>1</v>
      </c>
      <c r="D1884">
        <v>0</v>
      </c>
      <c r="E1884">
        <v>0</v>
      </c>
      <c r="F1884" s="13" t="s">
        <v>7010</v>
      </c>
      <c r="G1884" s="13" t="s">
        <v>7011</v>
      </c>
      <c r="H1884" t="s">
        <v>7367</v>
      </c>
      <c r="I1884" t="s">
        <v>7379</v>
      </c>
      <c r="J1884">
        <v>4758151014</v>
      </c>
      <c r="K1884" t="s">
        <v>7369</v>
      </c>
      <c r="L1884" t="s">
        <v>7370</v>
      </c>
      <c r="M1884" t="s">
        <v>7371</v>
      </c>
      <c r="N1884"/>
      <c r="O1884">
        <v>1</v>
      </c>
      <c r="P1884">
        <v>1</v>
      </c>
      <c r="Q1884">
        <v>4</v>
      </c>
      <c r="R1884" s="1">
        <v>1000</v>
      </c>
      <c r="S1884" s="14" t="s">
        <v>7012</v>
      </c>
      <c r="T1884" s="14" t="s">
        <v>7013</v>
      </c>
      <c r="U1884" s="15">
        <v>1</v>
      </c>
      <c r="V1884">
        <v>10</v>
      </c>
      <c r="W1884" t="s">
        <v>7372</v>
      </c>
      <c r="X1884" s="16">
        <v>199.33</v>
      </c>
      <c r="Y1884">
        <v>0</v>
      </c>
      <c r="Z1884" t="s">
        <v>7373</v>
      </c>
      <c r="AA1884">
        <v>13</v>
      </c>
      <c r="AB1884">
        <v>1</v>
      </c>
      <c r="AC1884">
        <v>0</v>
      </c>
      <c r="AD1884">
        <v>206</v>
      </c>
      <c r="AE1884" t="s">
        <v>7374</v>
      </c>
      <c r="AF1884" t="s">
        <v>7369</v>
      </c>
      <c r="AG1884" t="s">
        <v>7369</v>
      </c>
      <c r="AH1884" t="s">
        <v>7368</v>
      </c>
      <c r="AI1884" t="s">
        <v>7375</v>
      </c>
      <c r="AJ1884">
        <v>9562098003</v>
      </c>
    </row>
    <row r="1885" spans="1:36" ht="15" x14ac:dyDescent="0.2">
      <c r="A1885">
        <v>80</v>
      </c>
      <c r="B1885">
        <v>13</v>
      </c>
      <c r="C1885">
        <v>4</v>
      </c>
      <c r="D1885">
        <v>0</v>
      </c>
      <c r="E1885">
        <v>0</v>
      </c>
      <c r="F1885" s="13" t="s">
        <v>5706</v>
      </c>
      <c r="G1885" s="13" t="s">
        <v>5707</v>
      </c>
      <c r="H1885" t="s">
        <v>7367</v>
      </c>
      <c r="I1885" t="s">
        <v>7368</v>
      </c>
      <c r="J1885">
        <v>4758203004</v>
      </c>
      <c r="K1885" t="s">
        <v>7369</v>
      </c>
      <c r="L1885" t="s">
        <v>7370</v>
      </c>
      <c r="M1885" t="s">
        <v>7371</v>
      </c>
      <c r="N1885" t="s">
        <v>7371</v>
      </c>
      <c r="O1885">
        <v>1</v>
      </c>
      <c r="P1885">
        <v>2</v>
      </c>
      <c r="Q1885">
        <v>4</v>
      </c>
      <c r="R1885" s="1">
        <v>1000</v>
      </c>
      <c r="S1885" s="14" t="s">
        <v>3658</v>
      </c>
      <c r="T1885" s="14" t="s">
        <v>3659</v>
      </c>
      <c r="U1885" s="15">
        <v>1</v>
      </c>
      <c r="V1885">
        <v>10</v>
      </c>
      <c r="W1885" t="s">
        <v>7372</v>
      </c>
      <c r="X1885" s="17">
        <v>1099</v>
      </c>
      <c r="Y1885">
        <v>0</v>
      </c>
      <c r="Z1885" t="s">
        <v>7373</v>
      </c>
      <c r="AA1885">
        <v>13</v>
      </c>
      <c r="AB1885">
        <v>4</v>
      </c>
      <c r="AC1885">
        <v>0</v>
      </c>
      <c r="AD1885">
        <v>275</v>
      </c>
      <c r="AE1885" t="s">
        <v>7374</v>
      </c>
      <c r="AF1885" t="s">
        <v>7369</v>
      </c>
      <c r="AG1885" t="s">
        <v>7369</v>
      </c>
      <c r="AH1885" t="s">
        <v>7368</v>
      </c>
      <c r="AI1885" t="s">
        <v>7378</v>
      </c>
      <c r="AJ1885">
        <v>9562098003</v>
      </c>
    </row>
    <row r="1886" spans="1:36" ht="15" x14ac:dyDescent="0.2">
      <c r="A1886">
        <v>80</v>
      </c>
      <c r="B1886">
        <v>13</v>
      </c>
      <c r="C1886">
        <v>4</v>
      </c>
      <c r="D1886">
        <v>0</v>
      </c>
      <c r="E1886">
        <v>0</v>
      </c>
      <c r="F1886" s="13" t="s">
        <v>3656</v>
      </c>
      <c r="G1886" s="13" t="s">
        <v>3657</v>
      </c>
      <c r="H1886" t="s">
        <v>7367</v>
      </c>
      <c r="I1886" t="s">
        <v>7368</v>
      </c>
      <c r="J1886">
        <v>4758203004</v>
      </c>
      <c r="K1886" t="s">
        <v>7369</v>
      </c>
      <c r="L1886" t="s">
        <v>7370</v>
      </c>
      <c r="M1886" t="s">
        <v>7371</v>
      </c>
      <c r="N1886" t="s">
        <v>7371</v>
      </c>
      <c r="O1886">
        <v>1</v>
      </c>
      <c r="P1886">
        <v>1</v>
      </c>
      <c r="Q1886">
        <v>4</v>
      </c>
      <c r="R1886" s="1">
        <v>1000</v>
      </c>
      <c r="S1886" s="14" t="s">
        <v>3658</v>
      </c>
      <c r="T1886" s="14" t="s">
        <v>3659</v>
      </c>
      <c r="U1886" s="15">
        <v>1</v>
      </c>
      <c r="V1886">
        <v>10</v>
      </c>
      <c r="W1886" t="s">
        <v>7372</v>
      </c>
      <c r="X1886" s="17">
        <v>1160</v>
      </c>
      <c r="Y1886">
        <v>0</v>
      </c>
      <c r="Z1886" t="s">
        <v>7373</v>
      </c>
      <c r="AA1886">
        <v>13</v>
      </c>
      <c r="AB1886">
        <v>4</v>
      </c>
      <c r="AC1886">
        <v>0</v>
      </c>
      <c r="AD1886">
        <v>275</v>
      </c>
      <c r="AE1886" t="s">
        <v>7374</v>
      </c>
      <c r="AF1886" t="s">
        <v>7369</v>
      </c>
      <c r="AG1886" t="s">
        <v>7369</v>
      </c>
      <c r="AH1886" t="s">
        <v>7368</v>
      </c>
      <c r="AI1886" t="s">
        <v>7378</v>
      </c>
      <c r="AJ1886">
        <v>9562098003</v>
      </c>
    </row>
    <row r="1887" spans="1:36" ht="15" x14ac:dyDescent="0.2">
      <c r="A1887">
        <v>80</v>
      </c>
      <c r="B1887">
        <v>13</v>
      </c>
      <c r="C1887">
        <v>2</v>
      </c>
      <c r="D1887">
        <v>0</v>
      </c>
      <c r="E1887">
        <v>0</v>
      </c>
      <c r="F1887" s="13" t="s">
        <v>7106</v>
      </c>
      <c r="G1887" s="13" t="s">
        <v>7107</v>
      </c>
      <c r="H1887" t="s">
        <v>7367</v>
      </c>
      <c r="I1887" t="s">
        <v>7368</v>
      </c>
      <c r="J1887">
        <v>4758203004</v>
      </c>
      <c r="K1887" t="s">
        <v>7369</v>
      </c>
      <c r="L1887" t="s">
        <v>7370</v>
      </c>
      <c r="M1887" t="s">
        <v>7371</v>
      </c>
      <c r="N1887" t="s">
        <v>7371</v>
      </c>
      <c r="O1887">
        <v>1</v>
      </c>
      <c r="P1887">
        <v>2</v>
      </c>
      <c r="Q1887">
        <v>4</v>
      </c>
      <c r="R1887" s="1">
        <v>1000</v>
      </c>
      <c r="S1887" s="14" t="s">
        <v>2646</v>
      </c>
      <c r="T1887" s="14" t="s">
        <v>2647</v>
      </c>
      <c r="U1887" s="15">
        <v>1</v>
      </c>
      <c r="V1887">
        <v>10</v>
      </c>
      <c r="W1887" t="s">
        <v>7372</v>
      </c>
      <c r="X1887" s="17">
        <v>1135</v>
      </c>
      <c r="Y1887">
        <v>0</v>
      </c>
      <c r="Z1887" t="s">
        <v>7373</v>
      </c>
      <c r="AA1887">
        <v>13</v>
      </c>
      <c r="AB1887">
        <v>2</v>
      </c>
      <c r="AC1887">
        <v>0</v>
      </c>
      <c r="AD1887">
        <v>271</v>
      </c>
      <c r="AE1887" t="s">
        <v>7374</v>
      </c>
      <c r="AF1887" t="s">
        <v>7369</v>
      </c>
      <c r="AG1887" t="s">
        <v>7369</v>
      </c>
      <c r="AH1887" t="s">
        <v>7368</v>
      </c>
      <c r="AI1887" t="s">
        <v>7378</v>
      </c>
      <c r="AJ1887">
        <v>9562098003</v>
      </c>
    </row>
    <row r="1888" spans="1:36" ht="15" x14ac:dyDescent="0.2">
      <c r="A1888">
        <v>80</v>
      </c>
      <c r="B1888">
        <v>13</v>
      </c>
      <c r="C1888">
        <v>2</v>
      </c>
      <c r="D1888">
        <v>0</v>
      </c>
      <c r="E1888">
        <v>0</v>
      </c>
      <c r="F1888" s="13" t="s">
        <v>5472</v>
      </c>
      <c r="G1888" s="13" t="s">
        <v>5473</v>
      </c>
      <c r="H1888" t="s">
        <v>7367</v>
      </c>
      <c r="I1888" t="s">
        <v>7368</v>
      </c>
      <c r="J1888">
        <v>4167203002</v>
      </c>
      <c r="K1888" t="s">
        <v>7369</v>
      </c>
      <c r="L1888" t="s">
        <v>7370</v>
      </c>
      <c r="M1888" t="s">
        <v>7371</v>
      </c>
      <c r="N1888" t="s">
        <v>7371</v>
      </c>
      <c r="O1888">
        <v>1</v>
      </c>
      <c r="P1888">
        <v>2</v>
      </c>
      <c r="Q1888">
        <v>4</v>
      </c>
      <c r="R1888" s="1">
        <v>1000</v>
      </c>
      <c r="S1888" s="14" t="s">
        <v>2646</v>
      </c>
      <c r="T1888" s="14" t="s">
        <v>2647</v>
      </c>
      <c r="U1888" s="15">
        <v>1</v>
      </c>
      <c r="V1888">
        <v>10</v>
      </c>
      <c r="W1888" t="s">
        <v>7372</v>
      </c>
      <c r="X1888" s="17">
        <v>1135</v>
      </c>
      <c r="Y1888">
        <v>0</v>
      </c>
      <c r="Z1888" t="s">
        <v>7373</v>
      </c>
      <c r="AA1888">
        <v>13</v>
      </c>
      <c r="AB1888">
        <v>2</v>
      </c>
      <c r="AC1888">
        <v>0</v>
      </c>
      <c r="AD1888">
        <v>271</v>
      </c>
      <c r="AE1888" t="s">
        <v>7374</v>
      </c>
      <c r="AF1888" t="s">
        <v>7369</v>
      </c>
      <c r="AG1888" t="s">
        <v>7369</v>
      </c>
      <c r="AH1888" t="s">
        <v>7368</v>
      </c>
      <c r="AI1888" t="s">
        <v>7378</v>
      </c>
      <c r="AJ1888">
        <v>9562098003</v>
      </c>
    </row>
    <row r="1889" spans="1:36" ht="15" x14ac:dyDescent="0.2">
      <c r="A1889">
        <v>80</v>
      </c>
      <c r="B1889">
        <v>13</v>
      </c>
      <c r="C1889">
        <v>2</v>
      </c>
      <c r="D1889">
        <v>0</v>
      </c>
      <c r="E1889">
        <v>0</v>
      </c>
      <c r="F1889" s="13" t="s">
        <v>4660</v>
      </c>
      <c r="G1889" s="13" t="s">
        <v>4661</v>
      </c>
      <c r="H1889" t="s">
        <v>7367</v>
      </c>
      <c r="I1889" t="s">
        <v>7368</v>
      </c>
      <c r="J1889">
        <v>4167203002</v>
      </c>
      <c r="K1889" t="s">
        <v>7369</v>
      </c>
      <c r="L1889" t="s">
        <v>7370</v>
      </c>
      <c r="M1889" t="s">
        <v>7371</v>
      </c>
      <c r="N1889" t="s">
        <v>7371</v>
      </c>
      <c r="O1889">
        <v>1</v>
      </c>
      <c r="P1889">
        <v>2</v>
      </c>
      <c r="Q1889">
        <v>4</v>
      </c>
      <c r="R1889" s="1">
        <v>1000</v>
      </c>
      <c r="S1889" s="14" t="s">
        <v>2646</v>
      </c>
      <c r="T1889" s="14" t="s">
        <v>2647</v>
      </c>
      <c r="U1889" s="15">
        <v>1</v>
      </c>
      <c r="V1889">
        <v>10</v>
      </c>
      <c r="W1889" t="s">
        <v>7372</v>
      </c>
      <c r="X1889" s="17">
        <v>1180</v>
      </c>
      <c r="Y1889">
        <v>0</v>
      </c>
      <c r="Z1889" t="s">
        <v>7373</v>
      </c>
      <c r="AA1889">
        <v>13</v>
      </c>
      <c r="AB1889">
        <v>2</v>
      </c>
      <c r="AC1889">
        <v>0</v>
      </c>
      <c r="AD1889">
        <v>271</v>
      </c>
      <c r="AE1889" t="s">
        <v>7374</v>
      </c>
      <c r="AF1889" t="s">
        <v>7369</v>
      </c>
      <c r="AG1889" t="s">
        <v>7369</v>
      </c>
      <c r="AH1889" t="s">
        <v>7368</v>
      </c>
      <c r="AI1889" t="s">
        <v>7378</v>
      </c>
      <c r="AJ1889">
        <v>9562098003</v>
      </c>
    </row>
    <row r="1890" spans="1:36" ht="15" x14ac:dyDescent="0.2">
      <c r="A1890">
        <v>80</v>
      </c>
      <c r="B1890">
        <v>13</v>
      </c>
      <c r="C1890">
        <v>2</v>
      </c>
      <c r="D1890">
        <v>0</v>
      </c>
      <c r="E1890">
        <v>0</v>
      </c>
      <c r="F1890" s="13" t="s">
        <v>2644</v>
      </c>
      <c r="G1890" s="13" t="s">
        <v>2645</v>
      </c>
      <c r="H1890" t="s">
        <v>7367</v>
      </c>
      <c r="I1890" t="s">
        <v>7368</v>
      </c>
      <c r="J1890">
        <v>4167203002</v>
      </c>
      <c r="K1890" t="s">
        <v>7369</v>
      </c>
      <c r="L1890" t="s">
        <v>7370</v>
      </c>
      <c r="M1890" t="s">
        <v>7371</v>
      </c>
      <c r="N1890" t="s">
        <v>7371</v>
      </c>
      <c r="O1890">
        <v>1</v>
      </c>
      <c r="P1890">
        <v>2</v>
      </c>
      <c r="Q1890">
        <v>4</v>
      </c>
      <c r="R1890" s="1">
        <v>1000</v>
      </c>
      <c r="S1890" s="14" t="s">
        <v>2646</v>
      </c>
      <c r="T1890" s="14" t="s">
        <v>2647</v>
      </c>
      <c r="U1890" s="15">
        <v>1</v>
      </c>
      <c r="V1890">
        <v>10</v>
      </c>
      <c r="W1890" t="s">
        <v>7372</v>
      </c>
      <c r="X1890" s="17">
        <v>1135</v>
      </c>
      <c r="Y1890">
        <v>0</v>
      </c>
      <c r="Z1890" t="s">
        <v>7373</v>
      </c>
      <c r="AA1890">
        <v>13</v>
      </c>
      <c r="AB1890">
        <v>2</v>
      </c>
      <c r="AC1890">
        <v>0</v>
      </c>
      <c r="AD1890">
        <v>271</v>
      </c>
      <c r="AE1890" t="s">
        <v>7374</v>
      </c>
      <c r="AF1890" t="s">
        <v>7369</v>
      </c>
      <c r="AG1890" t="s">
        <v>7369</v>
      </c>
      <c r="AH1890" t="s">
        <v>7368</v>
      </c>
      <c r="AI1890" t="s">
        <v>7378</v>
      </c>
      <c r="AJ1890">
        <v>9562098003</v>
      </c>
    </row>
    <row r="1891" spans="1:36" ht="15" x14ac:dyDescent="0.2">
      <c r="A1891">
        <v>80</v>
      </c>
      <c r="B1891">
        <v>13</v>
      </c>
      <c r="C1891">
        <v>2</v>
      </c>
      <c r="D1891">
        <v>0</v>
      </c>
      <c r="E1891">
        <v>0</v>
      </c>
      <c r="F1891" s="13" t="s">
        <v>5620</v>
      </c>
      <c r="G1891" s="13" t="s">
        <v>5621</v>
      </c>
      <c r="H1891" t="s">
        <v>7367</v>
      </c>
      <c r="I1891" t="s">
        <v>7368</v>
      </c>
      <c r="J1891">
        <v>4167203002</v>
      </c>
      <c r="K1891" t="s">
        <v>7369</v>
      </c>
      <c r="L1891" t="s">
        <v>7370</v>
      </c>
      <c r="M1891" t="s">
        <v>7371</v>
      </c>
      <c r="N1891" t="s">
        <v>7371</v>
      </c>
      <c r="O1891">
        <v>1</v>
      </c>
      <c r="P1891">
        <v>2</v>
      </c>
      <c r="Q1891">
        <v>4</v>
      </c>
      <c r="R1891" s="1">
        <v>1000</v>
      </c>
      <c r="S1891" s="14" t="s">
        <v>2646</v>
      </c>
      <c r="T1891" s="14" t="s">
        <v>2647</v>
      </c>
      <c r="U1891" s="15">
        <v>1</v>
      </c>
      <c r="V1891">
        <v>10</v>
      </c>
      <c r="W1891" t="s">
        <v>7372</v>
      </c>
      <c r="X1891" s="17">
        <v>1180</v>
      </c>
      <c r="Y1891">
        <v>0</v>
      </c>
      <c r="Z1891" t="s">
        <v>7373</v>
      </c>
      <c r="AA1891">
        <v>13</v>
      </c>
      <c r="AB1891">
        <v>2</v>
      </c>
      <c r="AC1891">
        <v>0</v>
      </c>
      <c r="AD1891">
        <v>271</v>
      </c>
      <c r="AE1891" t="s">
        <v>7374</v>
      </c>
      <c r="AF1891" t="s">
        <v>7369</v>
      </c>
      <c r="AG1891" t="s">
        <v>7369</v>
      </c>
      <c r="AH1891" t="s">
        <v>7368</v>
      </c>
      <c r="AI1891" t="s">
        <v>7378</v>
      </c>
      <c r="AJ1891">
        <v>9562098003</v>
      </c>
    </row>
    <row r="1892" spans="1:36" ht="15" x14ac:dyDescent="0.2">
      <c r="A1892">
        <v>80</v>
      </c>
      <c r="B1892">
        <v>13</v>
      </c>
      <c r="C1892">
        <v>2</v>
      </c>
      <c r="D1892">
        <v>0</v>
      </c>
      <c r="E1892">
        <v>0</v>
      </c>
      <c r="F1892" s="13" t="s">
        <v>4844</v>
      </c>
      <c r="G1892" s="13" t="s">
        <v>4845</v>
      </c>
      <c r="H1892" t="s">
        <v>7367</v>
      </c>
      <c r="I1892" t="s">
        <v>7368</v>
      </c>
      <c r="J1892">
        <v>4167203002</v>
      </c>
      <c r="K1892" t="s">
        <v>7369</v>
      </c>
      <c r="L1892" t="s">
        <v>7370</v>
      </c>
      <c r="M1892" t="s">
        <v>7371</v>
      </c>
      <c r="N1892" t="s">
        <v>7371</v>
      </c>
      <c r="O1892">
        <v>1</v>
      </c>
      <c r="P1892">
        <v>3</v>
      </c>
      <c r="Q1892">
        <v>4</v>
      </c>
      <c r="R1892" s="1">
        <v>1000</v>
      </c>
      <c r="S1892" s="14" t="s">
        <v>2646</v>
      </c>
      <c r="T1892" s="14" t="s">
        <v>2647</v>
      </c>
      <c r="U1892" s="15">
        <v>1</v>
      </c>
      <c r="V1892">
        <v>10</v>
      </c>
      <c r="W1892" t="s">
        <v>7372</v>
      </c>
      <c r="X1892" s="17">
        <v>1135</v>
      </c>
      <c r="Y1892">
        <v>0</v>
      </c>
      <c r="Z1892" t="s">
        <v>7373</v>
      </c>
      <c r="AA1892">
        <v>13</v>
      </c>
      <c r="AB1892">
        <v>2</v>
      </c>
      <c r="AC1892">
        <v>0</v>
      </c>
      <c r="AD1892">
        <v>271</v>
      </c>
      <c r="AE1892" t="s">
        <v>7374</v>
      </c>
      <c r="AF1892" t="s">
        <v>7369</v>
      </c>
      <c r="AG1892" t="s">
        <v>7369</v>
      </c>
      <c r="AH1892" t="s">
        <v>7368</v>
      </c>
      <c r="AI1892" t="s">
        <v>7378</v>
      </c>
      <c r="AJ1892">
        <v>9562098003</v>
      </c>
    </row>
    <row r="1893" spans="1:36" ht="15" x14ac:dyDescent="0.2">
      <c r="A1893">
        <v>80</v>
      </c>
      <c r="B1893">
        <v>13</v>
      </c>
      <c r="C1893">
        <v>2</v>
      </c>
      <c r="D1893">
        <v>0</v>
      </c>
      <c r="E1893">
        <v>0</v>
      </c>
      <c r="F1893" s="13" t="s">
        <v>1578</v>
      </c>
      <c r="G1893" s="13" t="s">
        <v>1579</v>
      </c>
      <c r="H1893" t="s">
        <v>7367</v>
      </c>
      <c r="I1893" t="s">
        <v>7368</v>
      </c>
      <c r="J1893">
        <v>4758203004</v>
      </c>
      <c r="K1893" t="s">
        <v>7369</v>
      </c>
      <c r="L1893" t="s">
        <v>7370</v>
      </c>
      <c r="M1893" t="s">
        <v>7371</v>
      </c>
      <c r="N1893" t="s">
        <v>7371</v>
      </c>
      <c r="O1893">
        <v>1</v>
      </c>
      <c r="P1893">
        <v>1</v>
      </c>
      <c r="Q1893">
        <v>4</v>
      </c>
      <c r="R1893" s="1">
        <v>1000</v>
      </c>
      <c r="S1893" s="14" t="s">
        <v>1580</v>
      </c>
      <c r="T1893" s="14" t="s">
        <v>1581</v>
      </c>
      <c r="U1893" s="15">
        <v>1</v>
      </c>
      <c r="V1893">
        <v>10</v>
      </c>
      <c r="W1893" t="s">
        <v>7372</v>
      </c>
      <c r="X1893" s="17">
        <v>1662</v>
      </c>
      <c r="Y1893">
        <v>0</v>
      </c>
      <c r="Z1893" t="s">
        <v>7373</v>
      </c>
      <c r="AA1893">
        <v>13</v>
      </c>
      <c r="AB1893">
        <v>2</v>
      </c>
      <c r="AC1893">
        <v>0</v>
      </c>
      <c r="AD1893">
        <v>271</v>
      </c>
      <c r="AE1893" t="s">
        <v>7374</v>
      </c>
      <c r="AF1893" t="s">
        <v>7369</v>
      </c>
      <c r="AG1893" t="s">
        <v>7369</v>
      </c>
      <c r="AH1893" t="s">
        <v>7368</v>
      </c>
      <c r="AI1893" t="s">
        <v>7378</v>
      </c>
      <c r="AJ1893">
        <v>9562098003</v>
      </c>
    </row>
    <row r="1894" spans="1:36" ht="15" x14ac:dyDescent="0.2">
      <c r="A1894">
        <v>80</v>
      </c>
      <c r="B1894">
        <v>13</v>
      </c>
      <c r="C1894">
        <v>1</v>
      </c>
      <c r="D1894">
        <v>0</v>
      </c>
      <c r="E1894">
        <v>0</v>
      </c>
      <c r="F1894" s="13" t="s">
        <v>7130</v>
      </c>
      <c r="G1894" s="13" t="s">
        <v>7131</v>
      </c>
      <c r="H1894" t="s">
        <v>7367</v>
      </c>
      <c r="I1894" t="s">
        <v>7368</v>
      </c>
      <c r="J1894">
        <v>4167151003</v>
      </c>
      <c r="K1894" t="s">
        <v>7369</v>
      </c>
      <c r="L1894" t="s">
        <v>7370</v>
      </c>
      <c r="M1894" t="s">
        <v>7371</v>
      </c>
      <c r="N1894" t="s">
        <v>7371</v>
      </c>
      <c r="O1894">
        <v>1</v>
      </c>
      <c r="P1894">
        <v>2</v>
      </c>
      <c r="Q1894">
        <v>4</v>
      </c>
      <c r="R1894" s="1">
        <v>1000</v>
      </c>
      <c r="S1894" s="14" t="s">
        <v>7132</v>
      </c>
      <c r="T1894" s="14" t="s">
        <v>7133</v>
      </c>
      <c r="U1894" s="15">
        <v>1</v>
      </c>
      <c r="V1894">
        <v>10</v>
      </c>
      <c r="W1894" t="s">
        <v>7372</v>
      </c>
      <c r="X1894" s="16">
        <v>180</v>
      </c>
      <c r="Y1894">
        <v>0</v>
      </c>
      <c r="Z1894" t="s">
        <v>7373</v>
      </c>
      <c r="AA1894">
        <v>13</v>
      </c>
      <c r="AB1894">
        <v>1</v>
      </c>
      <c r="AC1894">
        <v>0</v>
      </c>
      <c r="AD1894">
        <v>206</v>
      </c>
      <c r="AE1894" t="s">
        <v>7374</v>
      </c>
      <c r="AF1894" t="s">
        <v>7369</v>
      </c>
      <c r="AG1894" t="s">
        <v>7369</v>
      </c>
      <c r="AH1894" t="s">
        <v>7368</v>
      </c>
      <c r="AI1894" t="s">
        <v>7375</v>
      </c>
      <c r="AJ1894">
        <v>9562098003</v>
      </c>
    </row>
    <row r="1895" spans="1:36" ht="15" x14ac:dyDescent="0.2">
      <c r="A1895">
        <v>80</v>
      </c>
      <c r="B1895">
        <v>13</v>
      </c>
      <c r="C1895">
        <v>4</v>
      </c>
      <c r="D1895">
        <v>0</v>
      </c>
      <c r="E1895">
        <v>0</v>
      </c>
      <c r="F1895" s="13" t="s">
        <v>4854</v>
      </c>
      <c r="G1895" s="13" t="s">
        <v>4855</v>
      </c>
      <c r="H1895" t="s">
        <v>7367</v>
      </c>
      <c r="I1895" t="s">
        <v>7368</v>
      </c>
      <c r="J1895">
        <v>4758203004</v>
      </c>
      <c r="K1895" t="s">
        <v>7369</v>
      </c>
      <c r="L1895" t="s">
        <v>7370</v>
      </c>
      <c r="M1895" t="s">
        <v>7371</v>
      </c>
      <c r="N1895" t="s">
        <v>7371</v>
      </c>
      <c r="O1895">
        <v>1</v>
      </c>
      <c r="P1895">
        <v>2</v>
      </c>
      <c r="Q1895">
        <v>4</v>
      </c>
      <c r="R1895" s="1">
        <v>1000</v>
      </c>
      <c r="S1895" s="14" t="s">
        <v>4856</v>
      </c>
      <c r="T1895" s="14" t="s">
        <v>4857</v>
      </c>
      <c r="U1895" s="15">
        <v>1</v>
      </c>
      <c r="V1895">
        <v>10</v>
      </c>
      <c r="W1895" t="s">
        <v>7372</v>
      </c>
      <c r="X1895" s="17">
        <v>2194</v>
      </c>
      <c r="Y1895">
        <v>0</v>
      </c>
      <c r="Z1895" t="s">
        <v>7373</v>
      </c>
      <c r="AA1895">
        <v>13</v>
      </c>
      <c r="AB1895">
        <v>6</v>
      </c>
      <c r="AC1895">
        <v>0</v>
      </c>
      <c r="AD1895">
        <v>275</v>
      </c>
      <c r="AE1895" t="s">
        <v>7374</v>
      </c>
      <c r="AF1895" t="s">
        <v>7369</v>
      </c>
      <c r="AG1895" t="s">
        <v>7369</v>
      </c>
      <c r="AH1895" t="s">
        <v>7368</v>
      </c>
      <c r="AI1895" t="s">
        <v>7378</v>
      </c>
      <c r="AJ1895">
        <v>9562098003</v>
      </c>
    </row>
    <row r="1896" spans="1:36" ht="15" x14ac:dyDescent="0.2">
      <c r="A1896">
        <v>80</v>
      </c>
      <c r="B1896">
        <v>13</v>
      </c>
      <c r="C1896">
        <v>1</v>
      </c>
      <c r="D1896">
        <v>0</v>
      </c>
      <c r="E1896">
        <v>0</v>
      </c>
      <c r="F1896" s="13" t="s">
        <v>7214</v>
      </c>
      <c r="G1896" s="13" t="s">
        <v>7215</v>
      </c>
      <c r="H1896" t="s">
        <v>7367</v>
      </c>
      <c r="I1896" t="s">
        <v>7368</v>
      </c>
      <c r="J1896">
        <v>4758203004</v>
      </c>
      <c r="K1896" t="s">
        <v>7369</v>
      </c>
      <c r="L1896" t="s">
        <v>7370</v>
      </c>
      <c r="M1896" t="s">
        <v>7371</v>
      </c>
      <c r="N1896" t="s">
        <v>7371</v>
      </c>
      <c r="O1896">
        <v>1</v>
      </c>
      <c r="P1896">
        <v>2</v>
      </c>
      <c r="Q1896">
        <v>4</v>
      </c>
      <c r="R1896" s="1">
        <v>1000</v>
      </c>
      <c r="S1896" s="14" t="s">
        <v>7216</v>
      </c>
      <c r="T1896" s="14" t="s">
        <v>7217</v>
      </c>
      <c r="U1896" s="15">
        <v>1</v>
      </c>
      <c r="V1896">
        <v>10</v>
      </c>
      <c r="W1896" t="s">
        <v>7372</v>
      </c>
      <c r="X1896" s="16">
        <v>140</v>
      </c>
      <c r="Y1896">
        <v>0</v>
      </c>
      <c r="Z1896" t="s">
        <v>7373</v>
      </c>
      <c r="AA1896">
        <v>13</v>
      </c>
      <c r="AB1896">
        <v>1</v>
      </c>
      <c r="AC1896">
        <v>0</v>
      </c>
      <c r="AD1896">
        <v>206</v>
      </c>
      <c r="AE1896" t="s">
        <v>7374</v>
      </c>
      <c r="AF1896" t="s">
        <v>7369</v>
      </c>
      <c r="AG1896" t="s">
        <v>7369</v>
      </c>
      <c r="AH1896" t="s">
        <v>7368</v>
      </c>
      <c r="AI1896" t="s">
        <v>7375</v>
      </c>
      <c r="AJ1896">
        <v>9562098003</v>
      </c>
    </row>
    <row r="1897" spans="1:36" ht="15" x14ac:dyDescent="0.2">
      <c r="A1897">
        <v>80</v>
      </c>
      <c r="B1897">
        <v>13</v>
      </c>
      <c r="C1897">
        <v>1</v>
      </c>
      <c r="D1897">
        <v>0</v>
      </c>
      <c r="E1897">
        <v>0</v>
      </c>
      <c r="F1897" s="13" t="s">
        <v>6018</v>
      </c>
      <c r="G1897" s="13" t="s">
        <v>6019</v>
      </c>
      <c r="H1897" t="s">
        <v>7367</v>
      </c>
      <c r="I1897" t="s">
        <v>7368</v>
      </c>
      <c r="J1897">
        <v>4758203004</v>
      </c>
      <c r="K1897" t="s">
        <v>7369</v>
      </c>
      <c r="L1897" t="s">
        <v>7370</v>
      </c>
      <c r="M1897" t="s">
        <v>7371</v>
      </c>
      <c r="N1897" t="s">
        <v>7371</v>
      </c>
      <c r="O1897">
        <v>1</v>
      </c>
      <c r="P1897">
        <v>3</v>
      </c>
      <c r="Q1897">
        <v>4</v>
      </c>
      <c r="R1897" s="1">
        <v>1000</v>
      </c>
      <c r="S1897" s="14" t="s">
        <v>1694</v>
      </c>
      <c r="T1897" s="14" t="s">
        <v>1695</v>
      </c>
      <c r="U1897" s="15">
        <v>1</v>
      </c>
      <c r="V1897">
        <v>10</v>
      </c>
      <c r="W1897" t="s">
        <v>7372</v>
      </c>
      <c r="X1897" s="16">
        <v>181</v>
      </c>
      <c r="Y1897">
        <v>0</v>
      </c>
      <c r="Z1897" t="s">
        <v>7373</v>
      </c>
      <c r="AA1897">
        <v>13</v>
      </c>
      <c r="AB1897">
        <v>2</v>
      </c>
      <c r="AC1897">
        <v>0</v>
      </c>
      <c r="AD1897">
        <v>290</v>
      </c>
      <c r="AE1897" t="s">
        <v>7374</v>
      </c>
      <c r="AF1897" t="s">
        <v>7369</v>
      </c>
      <c r="AG1897" t="s">
        <v>7369</v>
      </c>
      <c r="AH1897" t="s">
        <v>7380</v>
      </c>
      <c r="AI1897" t="s">
        <v>7375</v>
      </c>
      <c r="AJ1897">
        <v>9562098003</v>
      </c>
    </row>
    <row r="1898" spans="1:36" ht="15" x14ac:dyDescent="0.2">
      <c r="A1898">
        <v>80</v>
      </c>
      <c r="B1898">
        <v>13</v>
      </c>
      <c r="C1898">
        <v>1</v>
      </c>
      <c r="D1898">
        <v>0</v>
      </c>
      <c r="E1898">
        <v>0</v>
      </c>
      <c r="F1898" s="13" t="s">
        <v>1692</v>
      </c>
      <c r="G1898" s="13" t="s">
        <v>1693</v>
      </c>
      <c r="H1898" t="s">
        <v>7367</v>
      </c>
      <c r="I1898" t="s">
        <v>7368</v>
      </c>
      <c r="J1898">
        <v>4758203004</v>
      </c>
      <c r="K1898" t="s">
        <v>7369</v>
      </c>
      <c r="L1898" t="s">
        <v>7370</v>
      </c>
      <c r="M1898" t="s">
        <v>7371</v>
      </c>
      <c r="N1898" t="s">
        <v>7371</v>
      </c>
      <c r="O1898">
        <v>1</v>
      </c>
      <c r="P1898">
        <v>2</v>
      </c>
      <c r="Q1898">
        <v>4</v>
      </c>
      <c r="R1898" s="1">
        <v>1000</v>
      </c>
      <c r="S1898" s="14" t="s">
        <v>1694</v>
      </c>
      <c r="T1898" s="14" t="s">
        <v>1695</v>
      </c>
      <c r="U1898" s="15">
        <v>1</v>
      </c>
      <c r="V1898">
        <v>10</v>
      </c>
      <c r="W1898" t="s">
        <v>7372</v>
      </c>
      <c r="X1898" s="16">
        <v>181</v>
      </c>
      <c r="Y1898">
        <v>0</v>
      </c>
      <c r="Z1898" t="s">
        <v>7373</v>
      </c>
      <c r="AA1898">
        <v>13</v>
      </c>
      <c r="AB1898">
        <v>2</v>
      </c>
      <c r="AC1898">
        <v>0</v>
      </c>
      <c r="AD1898">
        <v>290</v>
      </c>
      <c r="AE1898" t="s">
        <v>7374</v>
      </c>
      <c r="AF1898" t="s">
        <v>7369</v>
      </c>
      <c r="AG1898" t="s">
        <v>7369</v>
      </c>
      <c r="AH1898" t="s">
        <v>7380</v>
      </c>
      <c r="AI1898" t="s">
        <v>7375</v>
      </c>
      <c r="AJ1898">
        <v>9562098003</v>
      </c>
    </row>
    <row r="1899" spans="1:36" ht="15" x14ac:dyDescent="0.2">
      <c r="A1899">
        <v>80</v>
      </c>
      <c r="B1899">
        <v>13</v>
      </c>
      <c r="C1899">
        <v>1</v>
      </c>
      <c r="D1899">
        <v>0</v>
      </c>
      <c r="E1899">
        <v>0</v>
      </c>
      <c r="F1899" s="13" t="s">
        <v>5772</v>
      </c>
      <c r="G1899" s="13" t="s">
        <v>5773</v>
      </c>
      <c r="H1899" t="s">
        <v>7367</v>
      </c>
      <c r="I1899" t="s">
        <v>7368</v>
      </c>
      <c r="J1899">
        <v>4758151014</v>
      </c>
      <c r="K1899" t="s">
        <v>7369</v>
      </c>
      <c r="L1899" t="s">
        <v>7370</v>
      </c>
      <c r="M1899" t="s">
        <v>7371</v>
      </c>
      <c r="N1899"/>
      <c r="O1899">
        <v>1</v>
      </c>
      <c r="P1899">
        <v>1</v>
      </c>
      <c r="Q1899">
        <v>4</v>
      </c>
      <c r="R1899" s="1">
        <v>1000</v>
      </c>
      <c r="S1899" s="14" t="s">
        <v>5774</v>
      </c>
      <c r="T1899" s="14" t="s">
        <v>5775</v>
      </c>
      <c r="U1899" s="15">
        <v>1</v>
      </c>
      <c r="V1899">
        <v>20</v>
      </c>
      <c r="W1899" t="s">
        <v>7372</v>
      </c>
      <c r="X1899" s="16">
        <v>104.6</v>
      </c>
      <c r="Y1899">
        <v>0</v>
      </c>
      <c r="Z1899" t="s">
        <v>7373</v>
      </c>
      <c r="AA1899">
        <v>13</v>
      </c>
      <c r="AB1899">
        <v>2</v>
      </c>
      <c r="AC1899">
        <v>0</v>
      </c>
      <c r="AD1899">
        <v>271</v>
      </c>
      <c r="AE1899" t="s">
        <v>7374</v>
      </c>
      <c r="AF1899" t="s">
        <v>7369</v>
      </c>
      <c r="AG1899" t="s">
        <v>7369</v>
      </c>
      <c r="AH1899" t="s">
        <v>7368</v>
      </c>
      <c r="AI1899" t="s">
        <v>7378</v>
      </c>
      <c r="AJ1899">
        <v>9562098003</v>
      </c>
    </row>
    <row r="1900" spans="1:36" ht="15" x14ac:dyDescent="0.2">
      <c r="A1900">
        <v>80</v>
      </c>
      <c r="B1900">
        <v>13</v>
      </c>
      <c r="C1900">
        <v>1</v>
      </c>
      <c r="D1900">
        <v>0</v>
      </c>
      <c r="E1900">
        <v>0</v>
      </c>
      <c r="F1900" s="13" t="s">
        <v>6082</v>
      </c>
      <c r="G1900" s="13" t="s">
        <v>6083</v>
      </c>
      <c r="H1900" t="s">
        <v>7367</v>
      </c>
      <c r="I1900" t="s">
        <v>7368</v>
      </c>
      <c r="J1900">
        <v>4758203004</v>
      </c>
      <c r="K1900" t="s">
        <v>7369</v>
      </c>
      <c r="L1900" t="s">
        <v>7370</v>
      </c>
      <c r="M1900" t="s">
        <v>7371</v>
      </c>
      <c r="N1900" t="s">
        <v>7371</v>
      </c>
      <c r="O1900">
        <v>1</v>
      </c>
      <c r="P1900">
        <v>2</v>
      </c>
      <c r="Q1900">
        <v>4</v>
      </c>
      <c r="R1900" s="1">
        <v>1000</v>
      </c>
      <c r="S1900" s="14" t="s">
        <v>3548</v>
      </c>
      <c r="T1900" s="14" t="s">
        <v>3549</v>
      </c>
      <c r="U1900" s="15">
        <v>1</v>
      </c>
      <c r="V1900">
        <v>10</v>
      </c>
      <c r="W1900" t="s">
        <v>7372</v>
      </c>
      <c r="X1900" s="16">
        <v>200</v>
      </c>
      <c r="Y1900">
        <v>0</v>
      </c>
      <c r="Z1900" t="s">
        <v>7373</v>
      </c>
      <c r="AA1900">
        <v>13</v>
      </c>
      <c r="AB1900">
        <v>2</v>
      </c>
      <c r="AC1900">
        <v>0</v>
      </c>
      <c r="AD1900">
        <v>206</v>
      </c>
      <c r="AE1900" t="s">
        <v>7374</v>
      </c>
      <c r="AF1900" t="s">
        <v>7369</v>
      </c>
      <c r="AG1900" t="s">
        <v>7369</v>
      </c>
      <c r="AH1900" t="s">
        <v>7380</v>
      </c>
      <c r="AI1900" t="s">
        <v>7375</v>
      </c>
      <c r="AJ1900">
        <v>9562098003</v>
      </c>
    </row>
    <row r="1901" spans="1:36" ht="15" x14ac:dyDescent="0.2">
      <c r="A1901">
        <v>80</v>
      </c>
      <c r="B1901">
        <v>13</v>
      </c>
      <c r="C1901">
        <v>1</v>
      </c>
      <c r="D1901">
        <v>0</v>
      </c>
      <c r="E1901">
        <v>0</v>
      </c>
      <c r="F1901" s="13" t="s">
        <v>5836</v>
      </c>
      <c r="G1901" s="13" t="s">
        <v>5837</v>
      </c>
      <c r="H1901" t="s">
        <v>7367</v>
      </c>
      <c r="I1901" t="s">
        <v>7368</v>
      </c>
      <c r="J1901">
        <v>4758203004</v>
      </c>
      <c r="K1901" t="s">
        <v>7369</v>
      </c>
      <c r="L1901" t="s">
        <v>7370</v>
      </c>
      <c r="M1901" t="s">
        <v>7371</v>
      </c>
      <c r="N1901" t="s">
        <v>7371</v>
      </c>
      <c r="O1901">
        <v>1</v>
      </c>
      <c r="P1901">
        <v>2</v>
      </c>
      <c r="Q1901">
        <v>4</v>
      </c>
      <c r="R1901" s="1">
        <v>1000</v>
      </c>
      <c r="S1901" s="14" t="s">
        <v>3548</v>
      </c>
      <c r="T1901" s="14" t="s">
        <v>3549</v>
      </c>
      <c r="U1901" s="15">
        <v>1</v>
      </c>
      <c r="V1901">
        <v>10</v>
      </c>
      <c r="W1901" t="s">
        <v>7372</v>
      </c>
      <c r="X1901" s="16">
        <v>205</v>
      </c>
      <c r="Y1901">
        <v>0</v>
      </c>
      <c r="Z1901" t="s">
        <v>7373</v>
      </c>
      <c r="AA1901">
        <v>13</v>
      </c>
      <c r="AB1901">
        <v>2</v>
      </c>
      <c r="AC1901">
        <v>0</v>
      </c>
      <c r="AD1901">
        <v>206</v>
      </c>
      <c r="AE1901" t="s">
        <v>7374</v>
      </c>
      <c r="AF1901" t="s">
        <v>7369</v>
      </c>
      <c r="AG1901" t="s">
        <v>7369</v>
      </c>
      <c r="AH1901" t="s">
        <v>7380</v>
      </c>
      <c r="AI1901" t="s">
        <v>7375</v>
      </c>
      <c r="AJ1901">
        <v>9562098003</v>
      </c>
    </row>
    <row r="1902" spans="1:36" ht="15" x14ac:dyDescent="0.2">
      <c r="A1902">
        <v>80</v>
      </c>
      <c r="B1902">
        <v>13</v>
      </c>
      <c r="C1902">
        <v>1</v>
      </c>
      <c r="D1902">
        <v>0</v>
      </c>
      <c r="E1902">
        <v>0</v>
      </c>
      <c r="F1902" s="13" t="s">
        <v>5996</v>
      </c>
      <c r="G1902" s="13" t="s">
        <v>5997</v>
      </c>
      <c r="H1902" t="s">
        <v>7367</v>
      </c>
      <c r="I1902" t="s">
        <v>7368</v>
      </c>
      <c r="J1902">
        <v>4758203004</v>
      </c>
      <c r="K1902" t="s">
        <v>7369</v>
      </c>
      <c r="L1902" t="s">
        <v>7370</v>
      </c>
      <c r="M1902" t="s">
        <v>7371</v>
      </c>
      <c r="N1902" t="s">
        <v>7371</v>
      </c>
      <c r="O1902">
        <v>1</v>
      </c>
      <c r="P1902">
        <v>2</v>
      </c>
      <c r="Q1902">
        <v>4</v>
      </c>
      <c r="R1902" s="1">
        <v>1000</v>
      </c>
      <c r="S1902" s="14" t="s">
        <v>3548</v>
      </c>
      <c r="T1902" s="14" t="s">
        <v>3549</v>
      </c>
      <c r="U1902" s="15">
        <v>1</v>
      </c>
      <c r="V1902">
        <v>10</v>
      </c>
      <c r="W1902" t="s">
        <v>7372</v>
      </c>
      <c r="X1902" s="16">
        <v>205</v>
      </c>
      <c r="Y1902">
        <v>0</v>
      </c>
      <c r="Z1902" t="s">
        <v>7373</v>
      </c>
      <c r="AA1902">
        <v>13</v>
      </c>
      <c r="AB1902">
        <v>2</v>
      </c>
      <c r="AC1902">
        <v>0</v>
      </c>
      <c r="AD1902">
        <v>206</v>
      </c>
      <c r="AE1902" t="s">
        <v>7374</v>
      </c>
      <c r="AF1902" t="s">
        <v>7369</v>
      </c>
      <c r="AG1902" t="s">
        <v>7369</v>
      </c>
      <c r="AH1902" t="s">
        <v>7380</v>
      </c>
      <c r="AI1902" t="s">
        <v>7375</v>
      </c>
      <c r="AJ1902">
        <v>9562098003</v>
      </c>
    </row>
    <row r="1903" spans="1:36" ht="15" x14ac:dyDescent="0.2">
      <c r="A1903">
        <v>80</v>
      </c>
      <c r="B1903">
        <v>13</v>
      </c>
      <c r="C1903">
        <v>1</v>
      </c>
      <c r="D1903">
        <v>0</v>
      </c>
      <c r="E1903">
        <v>0</v>
      </c>
      <c r="F1903" s="13" t="s">
        <v>3546</v>
      </c>
      <c r="G1903" s="13" t="s">
        <v>3547</v>
      </c>
      <c r="H1903" t="s">
        <v>7367</v>
      </c>
      <c r="I1903" t="s">
        <v>7368</v>
      </c>
      <c r="J1903">
        <v>4758151014</v>
      </c>
      <c r="K1903" t="s">
        <v>7369</v>
      </c>
      <c r="L1903" t="s">
        <v>7370</v>
      </c>
      <c r="M1903" t="s">
        <v>7371</v>
      </c>
      <c r="N1903" t="s">
        <v>7371</v>
      </c>
      <c r="O1903">
        <v>1</v>
      </c>
      <c r="P1903">
        <v>1</v>
      </c>
      <c r="Q1903">
        <v>4</v>
      </c>
      <c r="R1903" s="1">
        <v>1000</v>
      </c>
      <c r="S1903" s="14" t="s">
        <v>3548</v>
      </c>
      <c r="T1903" s="14" t="s">
        <v>3549</v>
      </c>
      <c r="U1903" s="15">
        <v>1</v>
      </c>
      <c r="V1903">
        <v>10</v>
      </c>
      <c r="W1903" t="s">
        <v>7372</v>
      </c>
      <c r="X1903" s="16">
        <v>205</v>
      </c>
      <c r="Y1903">
        <v>0</v>
      </c>
      <c r="Z1903" t="s">
        <v>7373</v>
      </c>
      <c r="AA1903">
        <v>13</v>
      </c>
      <c r="AB1903">
        <v>2</v>
      </c>
      <c r="AC1903">
        <v>0</v>
      </c>
      <c r="AD1903">
        <v>206</v>
      </c>
      <c r="AE1903" t="s">
        <v>7374</v>
      </c>
      <c r="AF1903" t="s">
        <v>7369</v>
      </c>
      <c r="AG1903" t="s">
        <v>7369</v>
      </c>
      <c r="AH1903" t="s">
        <v>7380</v>
      </c>
      <c r="AI1903" t="s">
        <v>7375</v>
      </c>
      <c r="AJ1903">
        <v>9562098003</v>
      </c>
    </row>
    <row r="1904" spans="1:36" ht="15" x14ac:dyDescent="0.2">
      <c r="A1904">
        <v>80</v>
      </c>
      <c r="B1904">
        <v>13</v>
      </c>
      <c r="C1904">
        <v>1</v>
      </c>
      <c r="D1904">
        <v>0</v>
      </c>
      <c r="E1904">
        <v>0</v>
      </c>
      <c r="F1904" s="13" t="s">
        <v>7126</v>
      </c>
      <c r="G1904" s="13" t="s">
        <v>7127</v>
      </c>
      <c r="H1904" t="s">
        <v>7367</v>
      </c>
      <c r="I1904" t="s">
        <v>7368</v>
      </c>
      <c r="J1904">
        <v>4758203004</v>
      </c>
      <c r="K1904" t="s">
        <v>7369</v>
      </c>
      <c r="L1904" t="s">
        <v>7370</v>
      </c>
      <c r="M1904" t="s">
        <v>7371</v>
      </c>
      <c r="N1904" t="s">
        <v>7371</v>
      </c>
      <c r="O1904">
        <v>1</v>
      </c>
      <c r="P1904">
        <v>2</v>
      </c>
      <c r="Q1904">
        <v>4</v>
      </c>
      <c r="R1904" s="1">
        <v>1000</v>
      </c>
      <c r="S1904" s="14" t="s">
        <v>3548</v>
      </c>
      <c r="T1904" s="14" t="s">
        <v>3549</v>
      </c>
      <c r="U1904" s="15">
        <v>1</v>
      </c>
      <c r="V1904">
        <v>10</v>
      </c>
      <c r="W1904" t="s">
        <v>7372</v>
      </c>
      <c r="X1904" s="16">
        <v>200</v>
      </c>
      <c r="Y1904">
        <v>0</v>
      </c>
      <c r="Z1904" t="s">
        <v>7373</v>
      </c>
      <c r="AA1904">
        <v>13</v>
      </c>
      <c r="AB1904">
        <v>2</v>
      </c>
      <c r="AC1904">
        <v>0</v>
      </c>
      <c r="AD1904">
        <v>206</v>
      </c>
      <c r="AE1904" t="s">
        <v>7374</v>
      </c>
      <c r="AF1904" t="s">
        <v>7369</v>
      </c>
      <c r="AG1904" t="s">
        <v>7369</v>
      </c>
      <c r="AH1904" t="s">
        <v>7380</v>
      </c>
      <c r="AI1904" t="s">
        <v>7375</v>
      </c>
      <c r="AJ1904">
        <v>9562098003</v>
      </c>
    </row>
    <row r="1905" spans="1:36" ht="15" x14ac:dyDescent="0.2">
      <c r="A1905">
        <v>80</v>
      </c>
      <c r="B1905">
        <v>13</v>
      </c>
      <c r="C1905">
        <v>1</v>
      </c>
      <c r="D1905">
        <v>0</v>
      </c>
      <c r="E1905">
        <v>0</v>
      </c>
      <c r="F1905" s="13" t="s">
        <v>4260</v>
      </c>
      <c r="G1905" s="13" t="s">
        <v>4261</v>
      </c>
      <c r="H1905" t="s">
        <v>7367</v>
      </c>
      <c r="I1905" t="s">
        <v>7368</v>
      </c>
      <c r="J1905">
        <v>4758203004</v>
      </c>
      <c r="K1905" t="s">
        <v>7369</v>
      </c>
      <c r="L1905" t="s">
        <v>7370</v>
      </c>
      <c r="M1905" t="s">
        <v>7371</v>
      </c>
      <c r="N1905" t="s">
        <v>7371</v>
      </c>
      <c r="O1905">
        <v>1</v>
      </c>
      <c r="P1905">
        <v>2</v>
      </c>
      <c r="Q1905">
        <v>4</v>
      </c>
      <c r="R1905" s="1">
        <v>1000</v>
      </c>
      <c r="S1905" s="14" t="s">
        <v>3548</v>
      </c>
      <c r="T1905" s="14" t="s">
        <v>3549</v>
      </c>
      <c r="U1905" s="15">
        <v>1</v>
      </c>
      <c r="V1905">
        <v>10</v>
      </c>
      <c r="W1905" t="s">
        <v>7372</v>
      </c>
      <c r="X1905" s="16">
        <v>200</v>
      </c>
      <c r="Y1905">
        <v>0</v>
      </c>
      <c r="Z1905" t="s">
        <v>7373</v>
      </c>
      <c r="AA1905">
        <v>13</v>
      </c>
      <c r="AB1905">
        <v>2</v>
      </c>
      <c r="AC1905">
        <v>0</v>
      </c>
      <c r="AD1905">
        <v>206</v>
      </c>
      <c r="AE1905" t="s">
        <v>7374</v>
      </c>
      <c r="AF1905" t="s">
        <v>7369</v>
      </c>
      <c r="AG1905" t="s">
        <v>7369</v>
      </c>
      <c r="AH1905" t="s">
        <v>7380</v>
      </c>
      <c r="AI1905" t="s">
        <v>7375</v>
      </c>
      <c r="AJ1905">
        <v>9562098003</v>
      </c>
    </row>
    <row r="1906" spans="1:36" ht="15" x14ac:dyDescent="0.2">
      <c r="A1906">
        <v>80</v>
      </c>
      <c r="B1906">
        <v>13</v>
      </c>
      <c r="C1906">
        <v>1</v>
      </c>
      <c r="D1906">
        <v>0</v>
      </c>
      <c r="E1906">
        <v>0</v>
      </c>
      <c r="F1906" s="13" t="s">
        <v>6508</v>
      </c>
      <c r="G1906" s="13" t="s">
        <v>6509</v>
      </c>
      <c r="H1906" t="s">
        <v>7367</v>
      </c>
      <c r="I1906" t="s">
        <v>7368</v>
      </c>
      <c r="J1906">
        <v>4758203004</v>
      </c>
      <c r="K1906" t="s">
        <v>7369</v>
      </c>
      <c r="L1906" t="s">
        <v>7370</v>
      </c>
      <c r="M1906" t="s">
        <v>7371</v>
      </c>
      <c r="N1906" t="s">
        <v>7371</v>
      </c>
      <c r="O1906">
        <v>1</v>
      </c>
      <c r="P1906">
        <v>1</v>
      </c>
      <c r="Q1906">
        <v>4</v>
      </c>
      <c r="R1906" s="1">
        <v>1000</v>
      </c>
      <c r="S1906" s="14" t="s">
        <v>3328</v>
      </c>
      <c r="T1906" s="14" t="s">
        <v>3329</v>
      </c>
      <c r="U1906" s="15">
        <v>1</v>
      </c>
      <c r="V1906">
        <v>10</v>
      </c>
      <c r="W1906" t="s">
        <v>7372</v>
      </c>
      <c r="X1906" s="16">
        <v>224</v>
      </c>
      <c r="Y1906">
        <v>0</v>
      </c>
      <c r="Z1906" t="s">
        <v>7373</v>
      </c>
      <c r="AA1906">
        <v>13</v>
      </c>
      <c r="AB1906">
        <v>2</v>
      </c>
      <c r="AC1906">
        <v>0</v>
      </c>
      <c r="AD1906">
        <v>206</v>
      </c>
      <c r="AE1906" t="s">
        <v>7374</v>
      </c>
      <c r="AF1906" t="s">
        <v>7369</v>
      </c>
      <c r="AG1906" t="s">
        <v>7369</v>
      </c>
      <c r="AH1906" t="s">
        <v>7380</v>
      </c>
      <c r="AI1906" t="s">
        <v>7375</v>
      </c>
      <c r="AJ1906">
        <v>9562098003</v>
      </c>
    </row>
    <row r="1907" spans="1:36" ht="15" x14ac:dyDescent="0.2">
      <c r="A1907">
        <v>80</v>
      </c>
      <c r="B1907">
        <v>13</v>
      </c>
      <c r="C1907">
        <v>1</v>
      </c>
      <c r="D1907">
        <v>0</v>
      </c>
      <c r="E1907">
        <v>0</v>
      </c>
      <c r="F1907" s="13" t="s">
        <v>7270</v>
      </c>
      <c r="G1907" s="13" t="s">
        <v>7271</v>
      </c>
      <c r="H1907" t="s">
        <v>7367</v>
      </c>
      <c r="I1907" t="s">
        <v>7368</v>
      </c>
      <c r="J1907">
        <v>4758203004</v>
      </c>
      <c r="K1907" t="s">
        <v>7369</v>
      </c>
      <c r="L1907" t="s">
        <v>7370</v>
      </c>
      <c r="M1907" t="s">
        <v>7371</v>
      </c>
      <c r="N1907" t="s">
        <v>7371</v>
      </c>
      <c r="O1907">
        <v>1</v>
      </c>
      <c r="P1907">
        <v>2</v>
      </c>
      <c r="Q1907">
        <v>4</v>
      </c>
      <c r="R1907" s="1">
        <v>1000</v>
      </c>
      <c r="S1907" s="14" t="s">
        <v>3328</v>
      </c>
      <c r="T1907" s="14" t="s">
        <v>3329</v>
      </c>
      <c r="U1907" s="15">
        <v>1</v>
      </c>
      <c r="V1907">
        <v>10</v>
      </c>
      <c r="W1907" t="s">
        <v>7372</v>
      </c>
      <c r="X1907" s="16">
        <v>222</v>
      </c>
      <c r="Y1907">
        <v>0</v>
      </c>
      <c r="Z1907" t="s">
        <v>7373</v>
      </c>
      <c r="AA1907">
        <v>13</v>
      </c>
      <c r="AB1907">
        <v>2</v>
      </c>
      <c r="AC1907">
        <v>0</v>
      </c>
      <c r="AD1907">
        <v>206</v>
      </c>
      <c r="AE1907" t="s">
        <v>7374</v>
      </c>
      <c r="AF1907" t="s">
        <v>7369</v>
      </c>
      <c r="AG1907" t="s">
        <v>7369</v>
      </c>
      <c r="AH1907" t="s">
        <v>7380</v>
      </c>
      <c r="AI1907" t="s">
        <v>7375</v>
      </c>
      <c r="AJ1907">
        <v>9562098003</v>
      </c>
    </row>
    <row r="1908" spans="1:36" ht="15" x14ac:dyDescent="0.2">
      <c r="A1908">
        <v>80</v>
      </c>
      <c r="B1908">
        <v>13</v>
      </c>
      <c r="C1908">
        <v>1</v>
      </c>
      <c r="D1908">
        <v>0</v>
      </c>
      <c r="E1908">
        <v>0</v>
      </c>
      <c r="F1908" s="13" t="s">
        <v>3796</v>
      </c>
      <c r="G1908" s="13" t="s">
        <v>3797</v>
      </c>
      <c r="H1908" t="s">
        <v>7367</v>
      </c>
      <c r="I1908" t="s">
        <v>7368</v>
      </c>
      <c r="J1908">
        <v>4758203004</v>
      </c>
      <c r="K1908" t="s">
        <v>7369</v>
      </c>
      <c r="L1908" t="s">
        <v>7370</v>
      </c>
      <c r="M1908" t="s">
        <v>7371</v>
      </c>
      <c r="N1908" t="s">
        <v>7371</v>
      </c>
      <c r="O1908">
        <v>1</v>
      </c>
      <c r="P1908">
        <v>1</v>
      </c>
      <c r="Q1908">
        <v>4</v>
      </c>
      <c r="R1908" s="1">
        <v>1000</v>
      </c>
      <c r="S1908" s="14" t="s">
        <v>3328</v>
      </c>
      <c r="T1908" s="14" t="s">
        <v>3329</v>
      </c>
      <c r="U1908" s="15">
        <v>1</v>
      </c>
      <c r="V1908">
        <v>10</v>
      </c>
      <c r="W1908" t="s">
        <v>7372</v>
      </c>
      <c r="X1908" s="16">
        <v>230</v>
      </c>
      <c r="Y1908">
        <v>0</v>
      </c>
      <c r="Z1908" t="s">
        <v>7373</v>
      </c>
      <c r="AA1908">
        <v>13</v>
      </c>
      <c r="AB1908">
        <v>2</v>
      </c>
      <c r="AC1908">
        <v>0</v>
      </c>
      <c r="AD1908">
        <v>206</v>
      </c>
      <c r="AE1908" t="s">
        <v>7374</v>
      </c>
      <c r="AF1908" t="s">
        <v>7369</v>
      </c>
      <c r="AG1908" t="s">
        <v>7369</v>
      </c>
      <c r="AH1908" t="s">
        <v>7380</v>
      </c>
      <c r="AI1908" t="s">
        <v>7375</v>
      </c>
      <c r="AJ1908">
        <v>9562098003</v>
      </c>
    </row>
    <row r="1909" spans="1:36" ht="15" x14ac:dyDescent="0.2">
      <c r="A1909">
        <v>80</v>
      </c>
      <c r="B1909">
        <v>13</v>
      </c>
      <c r="C1909">
        <v>1</v>
      </c>
      <c r="D1909">
        <v>0</v>
      </c>
      <c r="E1909">
        <v>0</v>
      </c>
      <c r="F1909" s="13" t="s">
        <v>3326</v>
      </c>
      <c r="G1909" s="13" t="s">
        <v>3327</v>
      </c>
      <c r="H1909" t="s">
        <v>7367</v>
      </c>
      <c r="I1909" t="s">
        <v>7368</v>
      </c>
      <c r="J1909">
        <v>4758203004</v>
      </c>
      <c r="K1909" t="s">
        <v>7369</v>
      </c>
      <c r="L1909" t="s">
        <v>7370</v>
      </c>
      <c r="M1909" t="s">
        <v>7371</v>
      </c>
      <c r="N1909" t="s">
        <v>7371</v>
      </c>
      <c r="O1909">
        <v>1</v>
      </c>
      <c r="P1909">
        <v>1</v>
      </c>
      <c r="Q1909">
        <v>4</v>
      </c>
      <c r="R1909" s="1">
        <v>1000</v>
      </c>
      <c r="S1909" s="14" t="s">
        <v>3328</v>
      </c>
      <c r="T1909" s="14" t="s">
        <v>3329</v>
      </c>
      <c r="U1909" s="15">
        <v>1</v>
      </c>
      <c r="V1909">
        <v>10</v>
      </c>
      <c r="W1909" t="s">
        <v>7372</v>
      </c>
      <c r="X1909" s="16">
        <v>227</v>
      </c>
      <c r="Y1909">
        <v>0</v>
      </c>
      <c r="Z1909" t="s">
        <v>7373</v>
      </c>
      <c r="AA1909">
        <v>13</v>
      </c>
      <c r="AB1909">
        <v>2</v>
      </c>
      <c r="AC1909">
        <v>0</v>
      </c>
      <c r="AD1909">
        <v>206</v>
      </c>
      <c r="AE1909" t="s">
        <v>7374</v>
      </c>
      <c r="AF1909" t="s">
        <v>7369</v>
      </c>
      <c r="AG1909" t="s">
        <v>7369</v>
      </c>
      <c r="AH1909" t="s">
        <v>7380</v>
      </c>
      <c r="AI1909" t="s">
        <v>7375</v>
      </c>
      <c r="AJ1909">
        <v>9562098003</v>
      </c>
    </row>
    <row r="1910" spans="1:36" ht="15" x14ac:dyDescent="0.2">
      <c r="A1910">
        <v>80</v>
      </c>
      <c r="B1910">
        <v>13</v>
      </c>
      <c r="C1910">
        <v>1</v>
      </c>
      <c r="D1910">
        <v>0</v>
      </c>
      <c r="E1910">
        <v>0</v>
      </c>
      <c r="F1910" s="13" t="s">
        <v>5414</v>
      </c>
      <c r="G1910" s="13" t="s">
        <v>5415</v>
      </c>
      <c r="H1910" t="s">
        <v>7367</v>
      </c>
      <c r="I1910" t="s">
        <v>7368</v>
      </c>
      <c r="J1910">
        <v>4758203004</v>
      </c>
      <c r="K1910" t="s">
        <v>7369</v>
      </c>
      <c r="L1910" t="s">
        <v>7370</v>
      </c>
      <c r="M1910" t="s">
        <v>7371</v>
      </c>
      <c r="N1910" t="s">
        <v>7371</v>
      </c>
      <c r="O1910">
        <v>1</v>
      </c>
      <c r="P1910">
        <v>3</v>
      </c>
      <c r="Q1910">
        <v>4</v>
      </c>
      <c r="R1910" s="1">
        <v>1000</v>
      </c>
      <c r="S1910" s="14" t="s">
        <v>5416</v>
      </c>
      <c r="T1910" s="14" t="s">
        <v>5417</v>
      </c>
      <c r="U1910" s="15">
        <v>1</v>
      </c>
      <c r="V1910">
        <v>10</v>
      </c>
      <c r="W1910" t="s">
        <v>7372</v>
      </c>
      <c r="X1910" s="16">
        <v>268</v>
      </c>
      <c r="Y1910">
        <v>0</v>
      </c>
      <c r="Z1910" t="s">
        <v>7373</v>
      </c>
      <c r="AA1910">
        <v>13</v>
      </c>
      <c r="AB1910">
        <v>2</v>
      </c>
      <c r="AC1910">
        <v>0</v>
      </c>
      <c r="AD1910">
        <v>290</v>
      </c>
      <c r="AE1910" t="s">
        <v>7374</v>
      </c>
      <c r="AF1910" t="s">
        <v>7369</v>
      </c>
      <c r="AG1910" t="s">
        <v>7369</v>
      </c>
      <c r="AH1910" t="s">
        <v>7380</v>
      </c>
      <c r="AI1910" t="s">
        <v>7375</v>
      </c>
      <c r="AJ1910">
        <v>9562098003</v>
      </c>
    </row>
    <row r="1911" spans="1:36" ht="15" x14ac:dyDescent="0.2">
      <c r="A1911">
        <v>80</v>
      </c>
      <c r="B1911">
        <v>13</v>
      </c>
      <c r="C1911">
        <v>1</v>
      </c>
      <c r="D1911">
        <v>0</v>
      </c>
      <c r="E1911">
        <v>0</v>
      </c>
      <c r="F1911" s="13" t="s">
        <v>6110</v>
      </c>
      <c r="G1911" s="13" t="s">
        <v>6111</v>
      </c>
      <c r="H1911" t="s">
        <v>7367</v>
      </c>
      <c r="I1911" t="s">
        <v>7368</v>
      </c>
      <c r="J1911">
        <v>4758203004</v>
      </c>
      <c r="K1911" t="s">
        <v>7369</v>
      </c>
      <c r="L1911" t="s">
        <v>7370</v>
      </c>
      <c r="M1911" t="s">
        <v>7371</v>
      </c>
      <c r="N1911" t="s">
        <v>7371</v>
      </c>
      <c r="O1911">
        <v>1</v>
      </c>
      <c r="P1911">
        <v>2</v>
      </c>
      <c r="Q1911">
        <v>4</v>
      </c>
      <c r="R1911" s="1">
        <v>1000</v>
      </c>
      <c r="S1911" s="14" t="s">
        <v>1462</v>
      </c>
      <c r="T1911" s="14" t="s">
        <v>1463</v>
      </c>
      <c r="U1911" s="15">
        <v>1</v>
      </c>
      <c r="V1911">
        <v>10</v>
      </c>
      <c r="W1911" t="s">
        <v>7372</v>
      </c>
      <c r="X1911" s="16">
        <v>276</v>
      </c>
      <c r="Y1911">
        <v>0</v>
      </c>
      <c r="Z1911" t="s">
        <v>7373</v>
      </c>
      <c r="AA1911">
        <v>13</v>
      </c>
      <c r="AB1911">
        <v>2</v>
      </c>
      <c r="AC1911">
        <v>0</v>
      </c>
      <c r="AD1911">
        <v>290</v>
      </c>
      <c r="AE1911" t="s">
        <v>7374</v>
      </c>
      <c r="AF1911" t="s">
        <v>7369</v>
      </c>
      <c r="AG1911" t="s">
        <v>7369</v>
      </c>
      <c r="AH1911" t="s">
        <v>7380</v>
      </c>
      <c r="AI1911" t="s">
        <v>7375</v>
      </c>
      <c r="AJ1911">
        <v>9562098003</v>
      </c>
    </row>
    <row r="1912" spans="1:36" ht="15" x14ac:dyDescent="0.2">
      <c r="A1912">
        <v>80</v>
      </c>
      <c r="B1912">
        <v>13</v>
      </c>
      <c r="C1912">
        <v>1</v>
      </c>
      <c r="D1912">
        <v>0</v>
      </c>
      <c r="E1912">
        <v>0</v>
      </c>
      <c r="F1912" s="13" t="s">
        <v>1460</v>
      </c>
      <c r="G1912" s="13" t="s">
        <v>1461</v>
      </c>
      <c r="H1912" t="s">
        <v>7367</v>
      </c>
      <c r="I1912" t="s">
        <v>7368</v>
      </c>
      <c r="J1912">
        <v>4758203004</v>
      </c>
      <c r="K1912" t="s">
        <v>7369</v>
      </c>
      <c r="L1912" t="s">
        <v>7370</v>
      </c>
      <c r="M1912" t="s">
        <v>7371</v>
      </c>
      <c r="N1912" t="s">
        <v>7371</v>
      </c>
      <c r="O1912">
        <v>1</v>
      </c>
      <c r="P1912">
        <v>2</v>
      </c>
      <c r="Q1912">
        <v>4</v>
      </c>
      <c r="R1912" s="1">
        <v>1000</v>
      </c>
      <c r="S1912" s="14" t="s">
        <v>1462</v>
      </c>
      <c r="T1912" s="14" t="s">
        <v>1463</v>
      </c>
      <c r="U1912" s="15">
        <v>1</v>
      </c>
      <c r="V1912">
        <v>20</v>
      </c>
      <c r="W1912" t="s">
        <v>7372</v>
      </c>
      <c r="X1912" s="16">
        <v>275</v>
      </c>
      <c r="Y1912">
        <v>0</v>
      </c>
      <c r="Z1912" t="s">
        <v>7373</v>
      </c>
      <c r="AA1912">
        <v>13</v>
      </c>
      <c r="AB1912">
        <v>2</v>
      </c>
      <c r="AC1912">
        <v>0</v>
      </c>
      <c r="AD1912">
        <v>290</v>
      </c>
      <c r="AE1912" t="s">
        <v>7374</v>
      </c>
      <c r="AF1912" t="s">
        <v>7369</v>
      </c>
      <c r="AG1912" t="s">
        <v>7369</v>
      </c>
      <c r="AH1912" t="s">
        <v>7380</v>
      </c>
      <c r="AI1912" t="s">
        <v>7375</v>
      </c>
      <c r="AJ1912">
        <v>9562098003</v>
      </c>
    </row>
    <row r="1913" spans="1:36" ht="15" x14ac:dyDescent="0.2">
      <c r="A1913">
        <v>80</v>
      </c>
      <c r="B1913">
        <v>13</v>
      </c>
      <c r="C1913">
        <v>1</v>
      </c>
      <c r="D1913">
        <v>0</v>
      </c>
      <c r="E1913">
        <v>0</v>
      </c>
      <c r="F1913" s="13" t="s">
        <v>4106</v>
      </c>
      <c r="G1913" s="13" t="s">
        <v>4107</v>
      </c>
      <c r="H1913" t="s">
        <v>7367</v>
      </c>
      <c r="I1913" t="s">
        <v>7368</v>
      </c>
      <c r="J1913">
        <v>4758203004</v>
      </c>
      <c r="K1913" t="s">
        <v>7369</v>
      </c>
      <c r="L1913" t="s">
        <v>7370</v>
      </c>
      <c r="M1913" t="s">
        <v>7371</v>
      </c>
      <c r="N1913" t="s">
        <v>7371</v>
      </c>
      <c r="O1913">
        <v>1</v>
      </c>
      <c r="P1913">
        <v>2</v>
      </c>
      <c r="Q1913">
        <v>4</v>
      </c>
      <c r="R1913" s="1">
        <v>1000</v>
      </c>
      <c r="S1913" s="14" t="s">
        <v>4108</v>
      </c>
      <c r="T1913" s="14" t="s">
        <v>4109</v>
      </c>
      <c r="U1913" s="15">
        <v>1</v>
      </c>
      <c r="V1913">
        <v>10</v>
      </c>
      <c r="W1913" t="s">
        <v>7372</v>
      </c>
      <c r="X1913" s="16">
        <v>327</v>
      </c>
      <c r="Y1913">
        <v>0</v>
      </c>
      <c r="Z1913" t="s">
        <v>7373</v>
      </c>
      <c r="AA1913">
        <v>13</v>
      </c>
      <c r="AB1913">
        <v>2</v>
      </c>
      <c r="AC1913">
        <v>0</v>
      </c>
      <c r="AD1913">
        <v>290</v>
      </c>
      <c r="AE1913" t="s">
        <v>7374</v>
      </c>
      <c r="AF1913" t="s">
        <v>7369</v>
      </c>
      <c r="AG1913" t="s">
        <v>7369</v>
      </c>
      <c r="AH1913" t="s">
        <v>7380</v>
      </c>
      <c r="AI1913" t="s">
        <v>7375</v>
      </c>
      <c r="AJ1913">
        <v>9562098003</v>
      </c>
    </row>
    <row r="1914" spans="1:36" ht="15" x14ac:dyDescent="0.2">
      <c r="A1914">
        <v>80</v>
      </c>
      <c r="B1914">
        <v>13</v>
      </c>
      <c r="C1914">
        <v>1</v>
      </c>
      <c r="D1914">
        <v>0</v>
      </c>
      <c r="E1914">
        <v>0</v>
      </c>
      <c r="F1914" s="13" t="s">
        <v>7234</v>
      </c>
      <c r="G1914" s="13" t="s">
        <v>7235</v>
      </c>
      <c r="H1914" t="s">
        <v>7367</v>
      </c>
      <c r="I1914" t="s">
        <v>7368</v>
      </c>
      <c r="J1914">
        <v>4758203004</v>
      </c>
      <c r="K1914" t="s">
        <v>7369</v>
      </c>
      <c r="L1914" t="s">
        <v>7370</v>
      </c>
      <c r="M1914"/>
      <c r="N1914"/>
      <c r="O1914">
        <v>1</v>
      </c>
      <c r="P1914">
        <v>1</v>
      </c>
      <c r="Q1914">
        <v>4</v>
      </c>
      <c r="R1914" s="1">
        <v>1000</v>
      </c>
      <c r="S1914" s="14" t="s">
        <v>2756</v>
      </c>
      <c r="T1914" s="14" t="s">
        <v>2757</v>
      </c>
      <c r="U1914" s="15">
        <v>1</v>
      </c>
      <c r="V1914">
        <v>10</v>
      </c>
      <c r="W1914" t="s">
        <v>7372</v>
      </c>
      <c r="X1914" s="16">
        <v>385</v>
      </c>
      <c r="Y1914">
        <v>0</v>
      </c>
      <c r="Z1914" t="s">
        <v>7373</v>
      </c>
      <c r="AA1914">
        <v>13</v>
      </c>
      <c r="AB1914">
        <v>2</v>
      </c>
      <c r="AC1914">
        <v>0</v>
      </c>
      <c r="AD1914">
        <v>290</v>
      </c>
      <c r="AE1914" t="s">
        <v>7374</v>
      </c>
      <c r="AF1914" t="s">
        <v>7369</v>
      </c>
      <c r="AG1914" t="s">
        <v>7369</v>
      </c>
      <c r="AH1914" t="s">
        <v>7368</v>
      </c>
      <c r="AI1914" t="s">
        <v>7375</v>
      </c>
      <c r="AJ1914">
        <v>9562098003</v>
      </c>
    </row>
    <row r="1915" spans="1:36" ht="15" x14ac:dyDescent="0.2">
      <c r="A1915">
        <v>80</v>
      </c>
      <c r="B1915">
        <v>13</v>
      </c>
      <c r="C1915">
        <v>1</v>
      </c>
      <c r="D1915">
        <v>0</v>
      </c>
      <c r="E1915">
        <v>0</v>
      </c>
      <c r="F1915" s="13" t="s">
        <v>2754</v>
      </c>
      <c r="G1915" s="13" t="s">
        <v>2755</v>
      </c>
      <c r="H1915" t="s">
        <v>7367</v>
      </c>
      <c r="I1915" t="s">
        <v>7368</v>
      </c>
      <c r="J1915">
        <v>4758151014</v>
      </c>
      <c r="K1915" t="s">
        <v>7369</v>
      </c>
      <c r="L1915" t="s">
        <v>7370</v>
      </c>
      <c r="M1915"/>
      <c r="N1915"/>
      <c r="O1915">
        <v>1</v>
      </c>
      <c r="P1915">
        <v>1</v>
      </c>
      <c r="Q1915">
        <v>4</v>
      </c>
      <c r="R1915" s="1">
        <v>1000</v>
      </c>
      <c r="S1915" s="14" t="s">
        <v>2756</v>
      </c>
      <c r="T1915" s="14" t="s">
        <v>2757</v>
      </c>
      <c r="U1915" s="15">
        <v>1</v>
      </c>
      <c r="V1915">
        <v>10</v>
      </c>
      <c r="W1915" t="s">
        <v>7372</v>
      </c>
      <c r="X1915" s="16">
        <v>385</v>
      </c>
      <c r="Y1915">
        <v>0</v>
      </c>
      <c r="Z1915" t="s">
        <v>7373</v>
      </c>
      <c r="AA1915">
        <v>13</v>
      </c>
      <c r="AB1915">
        <v>2</v>
      </c>
      <c r="AC1915">
        <v>0</v>
      </c>
      <c r="AD1915">
        <v>290</v>
      </c>
      <c r="AE1915" t="s">
        <v>7374</v>
      </c>
      <c r="AF1915" t="s">
        <v>7369</v>
      </c>
      <c r="AG1915" t="s">
        <v>7369</v>
      </c>
      <c r="AH1915" t="s">
        <v>7368</v>
      </c>
      <c r="AI1915" t="s">
        <v>7375</v>
      </c>
      <c r="AJ1915">
        <v>9562098003</v>
      </c>
    </row>
    <row r="1916" spans="1:36" ht="15" x14ac:dyDescent="0.2">
      <c r="A1916">
        <v>80</v>
      </c>
      <c r="B1916">
        <v>13</v>
      </c>
      <c r="C1916">
        <v>1</v>
      </c>
      <c r="D1916">
        <v>0</v>
      </c>
      <c r="E1916">
        <v>0</v>
      </c>
      <c r="F1916" s="13" t="s">
        <v>5144</v>
      </c>
      <c r="G1916" s="13" t="s">
        <v>5145</v>
      </c>
      <c r="H1916" t="s">
        <v>7367</v>
      </c>
      <c r="I1916" t="s">
        <v>7368</v>
      </c>
      <c r="J1916">
        <v>4758203004</v>
      </c>
      <c r="K1916" t="s">
        <v>7369</v>
      </c>
      <c r="L1916" t="s">
        <v>7370</v>
      </c>
      <c r="M1916" t="s">
        <v>7371</v>
      </c>
      <c r="N1916" t="s">
        <v>7371</v>
      </c>
      <c r="O1916">
        <v>1</v>
      </c>
      <c r="P1916">
        <v>1</v>
      </c>
      <c r="Q1916">
        <v>4</v>
      </c>
      <c r="R1916" s="1">
        <v>1000</v>
      </c>
      <c r="S1916" s="14" t="s">
        <v>5146</v>
      </c>
      <c r="T1916" s="14" t="s">
        <v>5147</v>
      </c>
      <c r="U1916" s="15">
        <v>1</v>
      </c>
      <c r="V1916">
        <v>10</v>
      </c>
      <c r="W1916" t="s">
        <v>7372</v>
      </c>
      <c r="X1916" s="16">
        <v>195</v>
      </c>
      <c r="Y1916">
        <v>0</v>
      </c>
      <c r="Z1916" t="s">
        <v>7373</v>
      </c>
      <c r="AA1916">
        <v>13</v>
      </c>
      <c r="AB1916">
        <v>2</v>
      </c>
      <c r="AC1916">
        <v>0</v>
      </c>
      <c r="AD1916">
        <v>290</v>
      </c>
      <c r="AE1916" t="s">
        <v>7374</v>
      </c>
      <c r="AF1916" t="s">
        <v>7369</v>
      </c>
      <c r="AG1916" t="s">
        <v>7369</v>
      </c>
      <c r="AH1916" t="s">
        <v>7368</v>
      </c>
      <c r="AI1916" t="s">
        <v>7375</v>
      </c>
      <c r="AJ1916">
        <v>9562098003</v>
      </c>
    </row>
    <row r="1917" spans="1:36" ht="15" x14ac:dyDescent="0.2">
      <c r="A1917">
        <v>80</v>
      </c>
      <c r="B1917">
        <v>13</v>
      </c>
      <c r="C1917">
        <v>1</v>
      </c>
      <c r="D1917">
        <v>0</v>
      </c>
      <c r="E1917">
        <v>0</v>
      </c>
      <c r="F1917" s="13" t="s">
        <v>1212</v>
      </c>
      <c r="G1917" s="13" t="s">
        <v>1213</v>
      </c>
      <c r="H1917" t="s">
        <v>7367</v>
      </c>
      <c r="I1917" t="s">
        <v>7368</v>
      </c>
      <c r="J1917">
        <v>4758203004</v>
      </c>
      <c r="K1917" t="s">
        <v>7369</v>
      </c>
      <c r="L1917" t="s">
        <v>7370</v>
      </c>
      <c r="M1917" t="s">
        <v>7371</v>
      </c>
      <c r="N1917" t="s">
        <v>7371</v>
      </c>
      <c r="O1917">
        <v>1</v>
      </c>
      <c r="P1917">
        <v>2</v>
      </c>
      <c r="Q1917">
        <v>4</v>
      </c>
      <c r="R1917" s="1">
        <v>1000</v>
      </c>
      <c r="S1917" s="14" t="s">
        <v>1214</v>
      </c>
      <c r="T1917" s="14" t="s">
        <v>1215</v>
      </c>
      <c r="U1917" s="15">
        <v>1</v>
      </c>
      <c r="V1917">
        <v>10</v>
      </c>
      <c r="W1917" t="s">
        <v>7372</v>
      </c>
      <c r="X1917" s="16">
        <v>240.4</v>
      </c>
      <c r="Y1917">
        <v>0</v>
      </c>
      <c r="Z1917" t="s">
        <v>7373</v>
      </c>
      <c r="AA1917">
        <v>13</v>
      </c>
      <c r="AB1917">
        <v>2</v>
      </c>
      <c r="AC1917">
        <v>0</v>
      </c>
      <c r="AD1917">
        <v>290</v>
      </c>
      <c r="AE1917" t="s">
        <v>7374</v>
      </c>
      <c r="AF1917" t="s">
        <v>7369</v>
      </c>
      <c r="AG1917" t="s">
        <v>7369</v>
      </c>
      <c r="AH1917" t="s">
        <v>7380</v>
      </c>
      <c r="AI1917" t="s">
        <v>7375</v>
      </c>
      <c r="AJ1917">
        <v>9562098003</v>
      </c>
    </row>
    <row r="1918" spans="1:36" ht="15" x14ac:dyDescent="0.2">
      <c r="A1918">
        <v>80</v>
      </c>
      <c r="B1918">
        <v>13</v>
      </c>
      <c r="C1918">
        <v>1</v>
      </c>
      <c r="D1918">
        <v>0</v>
      </c>
      <c r="E1918">
        <v>0</v>
      </c>
      <c r="F1918" s="13" t="s">
        <v>6374</v>
      </c>
      <c r="G1918" s="13" t="s">
        <v>6375</v>
      </c>
      <c r="H1918" t="s">
        <v>7367</v>
      </c>
      <c r="I1918" t="s">
        <v>7368</v>
      </c>
      <c r="J1918">
        <v>4758203004</v>
      </c>
      <c r="K1918" t="s">
        <v>7369</v>
      </c>
      <c r="L1918" t="s">
        <v>7370</v>
      </c>
      <c r="M1918" t="s">
        <v>7371</v>
      </c>
      <c r="N1918" t="s">
        <v>7371</v>
      </c>
      <c r="O1918">
        <v>1</v>
      </c>
      <c r="P1918">
        <v>2</v>
      </c>
      <c r="Q1918">
        <v>4</v>
      </c>
      <c r="R1918" s="1">
        <v>1000</v>
      </c>
      <c r="S1918" s="14" t="s">
        <v>1214</v>
      </c>
      <c r="T1918" s="14" t="s">
        <v>1215</v>
      </c>
      <c r="U1918" s="15">
        <v>1</v>
      </c>
      <c r="V1918">
        <v>10</v>
      </c>
      <c r="W1918" t="s">
        <v>7372</v>
      </c>
      <c r="X1918" s="16">
        <v>245.31</v>
      </c>
      <c r="Y1918">
        <v>0</v>
      </c>
      <c r="Z1918" t="s">
        <v>7373</v>
      </c>
      <c r="AA1918">
        <v>13</v>
      </c>
      <c r="AB1918">
        <v>2</v>
      </c>
      <c r="AC1918">
        <v>0</v>
      </c>
      <c r="AD1918">
        <v>290</v>
      </c>
      <c r="AE1918" t="s">
        <v>7374</v>
      </c>
      <c r="AF1918" t="s">
        <v>7369</v>
      </c>
      <c r="AG1918" t="s">
        <v>7369</v>
      </c>
      <c r="AH1918" t="s">
        <v>7380</v>
      </c>
      <c r="AI1918" t="s">
        <v>7375</v>
      </c>
      <c r="AJ1918">
        <v>9562098003</v>
      </c>
    </row>
    <row r="1919" spans="1:36" ht="15" x14ac:dyDescent="0.2">
      <c r="A1919">
        <v>80</v>
      </c>
      <c r="B1919">
        <v>13</v>
      </c>
      <c r="C1919">
        <v>1</v>
      </c>
      <c r="D1919">
        <v>0</v>
      </c>
      <c r="E1919">
        <v>0</v>
      </c>
      <c r="F1919" s="13" t="s">
        <v>4670</v>
      </c>
      <c r="G1919" s="13" t="s">
        <v>4671</v>
      </c>
      <c r="H1919" t="s">
        <v>7367</v>
      </c>
      <c r="I1919" t="s">
        <v>7368</v>
      </c>
      <c r="J1919">
        <v>4758203004</v>
      </c>
      <c r="K1919" t="s">
        <v>7369</v>
      </c>
      <c r="L1919" t="s">
        <v>7370</v>
      </c>
      <c r="M1919" t="s">
        <v>7371</v>
      </c>
      <c r="N1919" t="s">
        <v>7371</v>
      </c>
      <c r="O1919">
        <v>1</v>
      </c>
      <c r="P1919">
        <v>2</v>
      </c>
      <c r="Q1919">
        <v>4</v>
      </c>
      <c r="R1919" s="1">
        <v>1000</v>
      </c>
      <c r="S1919" s="14" t="s">
        <v>2510</v>
      </c>
      <c r="T1919" s="14" t="s">
        <v>2511</v>
      </c>
      <c r="U1919" s="15">
        <v>1</v>
      </c>
      <c r="V1919">
        <v>10</v>
      </c>
      <c r="W1919" t="s">
        <v>7372</v>
      </c>
      <c r="X1919" s="16">
        <v>255</v>
      </c>
      <c r="Y1919">
        <v>0</v>
      </c>
      <c r="Z1919" t="s">
        <v>7373</v>
      </c>
      <c r="AA1919">
        <v>13</v>
      </c>
      <c r="AB1919">
        <v>2</v>
      </c>
      <c r="AC1919">
        <v>0</v>
      </c>
      <c r="AD1919">
        <v>290</v>
      </c>
      <c r="AE1919" t="s">
        <v>7374</v>
      </c>
      <c r="AF1919" t="s">
        <v>7369</v>
      </c>
      <c r="AG1919" t="s">
        <v>7369</v>
      </c>
      <c r="AH1919" t="s">
        <v>7380</v>
      </c>
      <c r="AI1919" t="s">
        <v>7375</v>
      </c>
      <c r="AJ1919">
        <v>9562098003</v>
      </c>
    </row>
    <row r="1920" spans="1:36" ht="15" x14ac:dyDescent="0.2">
      <c r="A1920">
        <v>80</v>
      </c>
      <c r="B1920">
        <v>13</v>
      </c>
      <c r="C1920">
        <v>1</v>
      </c>
      <c r="D1920">
        <v>0</v>
      </c>
      <c r="E1920">
        <v>0</v>
      </c>
      <c r="F1920" s="13" t="s">
        <v>2508</v>
      </c>
      <c r="G1920" s="13" t="s">
        <v>2509</v>
      </c>
      <c r="H1920" t="s">
        <v>7367</v>
      </c>
      <c r="I1920" t="s">
        <v>7368</v>
      </c>
      <c r="J1920">
        <v>4758203004</v>
      </c>
      <c r="K1920" t="s">
        <v>7369</v>
      </c>
      <c r="L1920" t="s">
        <v>7370</v>
      </c>
      <c r="M1920" t="s">
        <v>7371</v>
      </c>
      <c r="N1920" t="s">
        <v>7371</v>
      </c>
      <c r="O1920">
        <v>1</v>
      </c>
      <c r="P1920">
        <v>2</v>
      </c>
      <c r="Q1920">
        <v>4</v>
      </c>
      <c r="R1920" s="1">
        <v>1000</v>
      </c>
      <c r="S1920" s="14" t="s">
        <v>2510</v>
      </c>
      <c r="T1920" s="14" t="s">
        <v>2511</v>
      </c>
      <c r="U1920" s="15">
        <v>1</v>
      </c>
      <c r="V1920">
        <v>10</v>
      </c>
      <c r="W1920" t="s">
        <v>7372</v>
      </c>
      <c r="X1920" s="16">
        <v>263</v>
      </c>
      <c r="Y1920">
        <v>0</v>
      </c>
      <c r="Z1920" t="s">
        <v>7373</v>
      </c>
      <c r="AA1920">
        <v>13</v>
      </c>
      <c r="AB1920">
        <v>2</v>
      </c>
      <c r="AC1920">
        <v>0</v>
      </c>
      <c r="AD1920">
        <v>290</v>
      </c>
      <c r="AE1920" t="s">
        <v>7374</v>
      </c>
      <c r="AF1920" t="s">
        <v>7369</v>
      </c>
      <c r="AG1920" t="s">
        <v>7369</v>
      </c>
      <c r="AH1920" t="s">
        <v>7380</v>
      </c>
      <c r="AI1920" t="s">
        <v>7375</v>
      </c>
      <c r="AJ1920">
        <v>9562098003</v>
      </c>
    </row>
    <row r="1921" spans="1:36" ht="15" x14ac:dyDescent="0.2">
      <c r="A1921">
        <v>80</v>
      </c>
      <c r="B1921">
        <v>13</v>
      </c>
      <c r="C1921">
        <v>1</v>
      </c>
      <c r="D1921">
        <v>0</v>
      </c>
      <c r="E1921">
        <v>0</v>
      </c>
      <c r="F1921" s="13" t="s">
        <v>7178</v>
      </c>
      <c r="G1921" s="13" t="s">
        <v>7179</v>
      </c>
      <c r="H1921" t="s">
        <v>7367</v>
      </c>
      <c r="I1921" t="s">
        <v>7368</v>
      </c>
      <c r="J1921">
        <v>4758203004</v>
      </c>
      <c r="K1921" t="s">
        <v>7369</v>
      </c>
      <c r="L1921" t="s">
        <v>7370</v>
      </c>
      <c r="M1921" t="s">
        <v>7371</v>
      </c>
      <c r="N1921" t="s">
        <v>7371</v>
      </c>
      <c r="O1921">
        <v>1</v>
      </c>
      <c r="P1921">
        <v>2</v>
      </c>
      <c r="Q1921">
        <v>4</v>
      </c>
      <c r="R1921" s="1">
        <v>1000</v>
      </c>
      <c r="S1921" s="14" t="s">
        <v>4364</v>
      </c>
      <c r="T1921" s="14" t="s">
        <v>4365</v>
      </c>
      <c r="U1921" s="15">
        <v>1</v>
      </c>
      <c r="V1921">
        <v>10</v>
      </c>
      <c r="W1921" t="s">
        <v>7372</v>
      </c>
      <c r="X1921" s="16">
        <v>365</v>
      </c>
      <c r="Y1921">
        <v>0</v>
      </c>
      <c r="Z1921" t="s">
        <v>7373</v>
      </c>
      <c r="AA1921">
        <v>13</v>
      </c>
      <c r="AB1921">
        <v>2</v>
      </c>
      <c r="AC1921">
        <v>0</v>
      </c>
      <c r="AD1921">
        <v>290</v>
      </c>
      <c r="AE1921" t="s">
        <v>7374</v>
      </c>
      <c r="AF1921" t="s">
        <v>7369</v>
      </c>
      <c r="AG1921" t="s">
        <v>7369</v>
      </c>
      <c r="AH1921" t="s">
        <v>7380</v>
      </c>
      <c r="AI1921" t="s">
        <v>7375</v>
      </c>
      <c r="AJ1921">
        <v>9562098003</v>
      </c>
    </row>
    <row r="1922" spans="1:36" ht="15" x14ac:dyDescent="0.2">
      <c r="A1922">
        <v>80</v>
      </c>
      <c r="B1922">
        <v>13</v>
      </c>
      <c r="C1922">
        <v>1</v>
      </c>
      <c r="D1922">
        <v>0</v>
      </c>
      <c r="E1922">
        <v>0</v>
      </c>
      <c r="F1922" s="13" t="s">
        <v>4362</v>
      </c>
      <c r="G1922" s="13" t="s">
        <v>4363</v>
      </c>
      <c r="H1922" t="s">
        <v>7367</v>
      </c>
      <c r="I1922" t="s">
        <v>7368</v>
      </c>
      <c r="J1922">
        <v>4758203004</v>
      </c>
      <c r="K1922" t="s">
        <v>7369</v>
      </c>
      <c r="L1922" t="s">
        <v>7370</v>
      </c>
      <c r="M1922" t="s">
        <v>7371</v>
      </c>
      <c r="N1922" t="s">
        <v>7371</v>
      </c>
      <c r="O1922">
        <v>1</v>
      </c>
      <c r="P1922">
        <v>3</v>
      </c>
      <c r="Q1922">
        <v>4</v>
      </c>
      <c r="R1922" s="1">
        <v>1000</v>
      </c>
      <c r="S1922" s="14" t="s">
        <v>4364</v>
      </c>
      <c r="T1922" s="14" t="s">
        <v>4365</v>
      </c>
      <c r="U1922" s="15">
        <v>1</v>
      </c>
      <c r="V1922">
        <v>10</v>
      </c>
      <c r="W1922" t="s">
        <v>7372</v>
      </c>
      <c r="X1922" s="16">
        <v>365</v>
      </c>
      <c r="Y1922">
        <v>0</v>
      </c>
      <c r="Z1922" t="s">
        <v>7373</v>
      </c>
      <c r="AA1922">
        <v>13</v>
      </c>
      <c r="AB1922">
        <v>2</v>
      </c>
      <c r="AC1922">
        <v>0</v>
      </c>
      <c r="AD1922">
        <v>290</v>
      </c>
      <c r="AE1922" t="s">
        <v>7374</v>
      </c>
      <c r="AF1922" t="s">
        <v>7369</v>
      </c>
      <c r="AG1922" t="s">
        <v>7369</v>
      </c>
      <c r="AH1922" t="s">
        <v>7380</v>
      </c>
      <c r="AI1922" t="s">
        <v>7375</v>
      </c>
      <c r="AJ1922">
        <v>9562098003</v>
      </c>
    </row>
    <row r="1923" spans="1:36" ht="15" x14ac:dyDescent="0.2">
      <c r="A1923">
        <v>80</v>
      </c>
      <c r="B1923">
        <v>13</v>
      </c>
      <c r="C1923">
        <v>1</v>
      </c>
      <c r="D1923">
        <v>0</v>
      </c>
      <c r="E1923">
        <v>0</v>
      </c>
      <c r="F1923" s="13" t="s">
        <v>6278</v>
      </c>
      <c r="G1923" s="13" t="s">
        <v>6279</v>
      </c>
      <c r="H1923" t="s">
        <v>7367</v>
      </c>
      <c r="I1923" t="s">
        <v>7368</v>
      </c>
      <c r="J1923">
        <v>4758203004</v>
      </c>
      <c r="K1923" t="s">
        <v>7369</v>
      </c>
      <c r="L1923" t="s">
        <v>7370</v>
      </c>
      <c r="M1923" t="s">
        <v>7371</v>
      </c>
      <c r="N1923" t="s">
        <v>7371</v>
      </c>
      <c r="O1923">
        <v>1</v>
      </c>
      <c r="P1923">
        <v>1</v>
      </c>
      <c r="Q1923">
        <v>4</v>
      </c>
      <c r="R1923" s="1">
        <v>1000</v>
      </c>
      <c r="S1923" s="14" t="s">
        <v>4364</v>
      </c>
      <c r="T1923" s="14" t="s">
        <v>4365</v>
      </c>
      <c r="U1923" s="15">
        <v>1</v>
      </c>
      <c r="V1923">
        <v>10</v>
      </c>
      <c r="W1923" t="s">
        <v>7372</v>
      </c>
      <c r="X1923" s="16">
        <v>363</v>
      </c>
      <c r="Y1923">
        <v>0</v>
      </c>
      <c r="Z1923" t="s">
        <v>7373</v>
      </c>
      <c r="AA1923">
        <v>13</v>
      </c>
      <c r="AB1923">
        <v>2</v>
      </c>
      <c r="AC1923">
        <v>0</v>
      </c>
      <c r="AD1923">
        <v>290</v>
      </c>
      <c r="AE1923" t="s">
        <v>7374</v>
      </c>
      <c r="AF1923" t="s">
        <v>7369</v>
      </c>
      <c r="AG1923" t="s">
        <v>7369</v>
      </c>
      <c r="AH1923" t="s">
        <v>7380</v>
      </c>
      <c r="AI1923" t="s">
        <v>7375</v>
      </c>
      <c r="AJ1923">
        <v>9562098003</v>
      </c>
    </row>
    <row r="1924" spans="1:36" ht="15" x14ac:dyDescent="0.2">
      <c r="A1924">
        <v>80</v>
      </c>
      <c r="B1924">
        <v>13</v>
      </c>
      <c r="C1924">
        <v>5</v>
      </c>
      <c r="D1924">
        <v>0</v>
      </c>
      <c r="E1924">
        <v>0</v>
      </c>
      <c r="F1924" s="13" t="s">
        <v>4552</v>
      </c>
      <c r="G1924" s="13" t="s">
        <v>4553</v>
      </c>
      <c r="H1924" t="s">
        <v>7367</v>
      </c>
      <c r="I1924" t="s">
        <v>7368</v>
      </c>
      <c r="J1924">
        <v>4758203004</v>
      </c>
      <c r="K1924" t="s">
        <v>7369</v>
      </c>
      <c r="L1924" t="s">
        <v>7370</v>
      </c>
      <c r="M1924" t="s">
        <v>7371</v>
      </c>
      <c r="N1924" t="s">
        <v>7371</v>
      </c>
      <c r="O1924">
        <v>1</v>
      </c>
      <c r="P1924">
        <v>2</v>
      </c>
      <c r="Q1924">
        <v>4</v>
      </c>
      <c r="R1924" s="1">
        <v>1000</v>
      </c>
      <c r="S1924" s="14" t="s">
        <v>4554</v>
      </c>
      <c r="T1924" s="14" t="s">
        <v>4555</v>
      </c>
      <c r="U1924" s="15">
        <v>1</v>
      </c>
      <c r="V1924">
        <v>10</v>
      </c>
      <c r="W1924" t="s">
        <v>7372</v>
      </c>
      <c r="X1924" s="16">
        <v>347</v>
      </c>
      <c r="Y1924">
        <v>0</v>
      </c>
      <c r="Z1924" t="s">
        <v>7373</v>
      </c>
      <c r="AA1924">
        <v>13</v>
      </c>
      <c r="AB1924">
        <v>5</v>
      </c>
      <c r="AC1924">
        <v>0</v>
      </c>
      <c r="AD1924">
        <v>273</v>
      </c>
      <c r="AE1924" t="s">
        <v>7374</v>
      </c>
      <c r="AF1924" t="s">
        <v>7369</v>
      </c>
      <c r="AG1924" t="s">
        <v>7369</v>
      </c>
      <c r="AH1924" t="s">
        <v>7368</v>
      </c>
      <c r="AI1924" t="s">
        <v>7375</v>
      </c>
      <c r="AJ1924">
        <v>9562098003</v>
      </c>
    </row>
    <row r="1925" spans="1:36" ht="15" x14ac:dyDescent="0.2">
      <c r="A1925">
        <v>80</v>
      </c>
      <c r="B1925">
        <v>13</v>
      </c>
      <c r="C1925">
        <v>5</v>
      </c>
      <c r="D1925">
        <v>0</v>
      </c>
      <c r="E1925">
        <v>0</v>
      </c>
      <c r="F1925" s="13" t="s">
        <v>4870</v>
      </c>
      <c r="G1925" s="13" t="s">
        <v>4871</v>
      </c>
      <c r="H1925" t="s">
        <v>7367</v>
      </c>
      <c r="I1925" t="s">
        <v>7368</v>
      </c>
      <c r="J1925">
        <v>4482151007</v>
      </c>
      <c r="K1925" t="s">
        <v>7369</v>
      </c>
      <c r="L1925" t="s">
        <v>7370</v>
      </c>
      <c r="M1925" t="s">
        <v>7371</v>
      </c>
      <c r="N1925" t="s">
        <v>7371</v>
      </c>
      <c r="O1925">
        <v>1</v>
      </c>
      <c r="P1925">
        <v>2</v>
      </c>
      <c r="Q1925">
        <v>4</v>
      </c>
      <c r="R1925" s="1">
        <v>1000</v>
      </c>
      <c r="S1925" s="14" t="s">
        <v>4554</v>
      </c>
      <c r="T1925" s="14" t="s">
        <v>4555</v>
      </c>
      <c r="U1925" s="15">
        <v>1</v>
      </c>
      <c r="V1925">
        <v>10</v>
      </c>
      <c r="W1925" t="s">
        <v>7372</v>
      </c>
      <c r="X1925" s="17">
        <v>1028</v>
      </c>
      <c r="Y1925">
        <v>0</v>
      </c>
      <c r="Z1925" t="s">
        <v>7373</v>
      </c>
      <c r="AA1925">
        <v>13</v>
      </c>
      <c r="AB1925">
        <v>5</v>
      </c>
      <c r="AC1925">
        <v>0</v>
      </c>
      <c r="AD1925">
        <v>273</v>
      </c>
      <c r="AE1925" t="s">
        <v>7374</v>
      </c>
      <c r="AF1925" t="s">
        <v>7369</v>
      </c>
      <c r="AG1925" t="s">
        <v>7369</v>
      </c>
      <c r="AH1925" t="s">
        <v>7368</v>
      </c>
      <c r="AI1925" t="s">
        <v>7375</v>
      </c>
      <c r="AJ1925">
        <v>9562098003</v>
      </c>
    </row>
    <row r="1926" spans="1:36" ht="15" x14ac:dyDescent="0.2">
      <c r="A1926">
        <v>80</v>
      </c>
      <c r="B1926">
        <v>13</v>
      </c>
      <c r="C1926">
        <v>1</v>
      </c>
      <c r="D1926">
        <v>0</v>
      </c>
      <c r="E1926">
        <v>0</v>
      </c>
      <c r="F1926" s="13" t="s">
        <v>6040</v>
      </c>
      <c r="G1926" s="13" t="s">
        <v>6041</v>
      </c>
      <c r="H1926" t="s">
        <v>7367</v>
      </c>
      <c r="I1926" t="s">
        <v>7368</v>
      </c>
      <c r="J1926">
        <v>4758203004</v>
      </c>
      <c r="K1926" t="s">
        <v>7369</v>
      </c>
      <c r="L1926" t="s">
        <v>7370</v>
      </c>
      <c r="M1926" t="s">
        <v>7371</v>
      </c>
      <c r="N1926" t="s">
        <v>7371</v>
      </c>
      <c r="O1926">
        <v>1</v>
      </c>
      <c r="P1926">
        <v>2</v>
      </c>
      <c r="Q1926">
        <v>4</v>
      </c>
      <c r="R1926" s="1">
        <v>1000</v>
      </c>
      <c r="S1926" s="14" t="s">
        <v>6042</v>
      </c>
      <c r="T1926" s="14" t="s">
        <v>6043</v>
      </c>
      <c r="U1926" s="15">
        <v>1</v>
      </c>
      <c r="V1926">
        <v>10</v>
      </c>
      <c r="W1926" t="s">
        <v>7372</v>
      </c>
      <c r="X1926" s="16">
        <v>291</v>
      </c>
      <c r="Y1926">
        <v>0</v>
      </c>
      <c r="Z1926" t="s">
        <v>7373</v>
      </c>
      <c r="AA1926">
        <v>13</v>
      </c>
      <c r="AB1926">
        <v>2</v>
      </c>
      <c r="AC1926">
        <v>0</v>
      </c>
      <c r="AD1926">
        <v>290</v>
      </c>
      <c r="AE1926" t="s">
        <v>7374</v>
      </c>
      <c r="AF1926" t="s">
        <v>7369</v>
      </c>
      <c r="AG1926" t="s">
        <v>7369</v>
      </c>
      <c r="AH1926" t="s">
        <v>7368</v>
      </c>
      <c r="AI1926" t="s">
        <v>7375</v>
      </c>
      <c r="AJ1926">
        <v>9562098003</v>
      </c>
    </row>
    <row r="1927" spans="1:36" ht="15" x14ac:dyDescent="0.2">
      <c r="A1927">
        <v>80</v>
      </c>
      <c r="B1927">
        <v>13</v>
      </c>
      <c r="C1927">
        <v>5</v>
      </c>
      <c r="D1927">
        <v>0</v>
      </c>
      <c r="E1927">
        <v>0</v>
      </c>
      <c r="F1927" s="13" t="s">
        <v>6386</v>
      </c>
      <c r="G1927" s="13" t="s">
        <v>6387</v>
      </c>
      <c r="H1927" t="s">
        <v>7367</v>
      </c>
      <c r="I1927" t="s">
        <v>7368</v>
      </c>
      <c r="J1927">
        <v>4758203004</v>
      </c>
      <c r="K1927" t="s">
        <v>7369</v>
      </c>
      <c r="L1927" t="s">
        <v>7370</v>
      </c>
      <c r="M1927" t="s">
        <v>7371</v>
      </c>
      <c r="N1927" t="s">
        <v>7371</v>
      </c>
      <c r="O1927">
        <v>1</v>
      </c>
      <c r="P1927">
        <v>2</v>
      </c>
      <c r="Q1927">
        <v>4</v>
      </c>
      <c r="R1927" s="1">
        <v>1000</v>
      </c>
      <c r="S1927" s="14" t="s">
        <v>5214</v>
      </c>
      <c r="T1927" s="14" t="s">
        <v>5215</v>
      </c>
      <c r="U1927" s="15">
        <v>1</v>
      </c>
      <c r="V1927">
        <v>10</v>
      </c>
      <c r="W1927" t="s">
        <v>7372</v>
      </c>
      <c r="X1927" s="16">
        <v>511</v>
      </c>
      <c r="Y1927">
        <v>0</v>
      </c>
      <c r="Z1927" t="s">
        <v>7373</v>
      </c>
      <c r="AA1927">
        <v>13</v>
      </c>
      <c r="AB1927">
        <v>5</v>
      </c>
      <c r="AC1927">
        <v>0</v>
      </c>
      <c r="AD1927">
        <v>273</v>
      </c>
      <c r="AE1927" t="s">
        <v>7374</v>
      </c>
      <c r="AF1927" t="s">
        <v>7369</v>
      </c>
      <c r="AG1927" t="s">
        <v>7369</v>
      </c>
      <c r="AH1927" t="s">
        <v>7380</v>
      </c>
      <c r="AI1927" t="s">
        <v>7375</v>
      </c>
      <c r="AJ1927">
        <v>9562098003</v>
      </c>
    </row>
    <row r="1928" spans="1:36" ht="15" x14ac:dyDescent="0.2">
      <c r="A1928">
        <v>80</v>
      </c>
      <c r="B1928">
        <v>13</v>
      </c>
      <c r="C1928">
        <v>5</v>
      </c>
      <c r="D1928">
        <v>0</v>
      </c>
      <c r="E1928">
        <v>0</v>
      </c>
      <c r="F1928" s="13" t="s">
        <v>5212</v>
      </c>
      <c r="G1928" s="13" t="s">
        <v>5213</v>
      </c>
      <c r="H1928" t="s">
        <v>7367</v>
      </c>
      <c r="I1928" t="s">
        <v>7368</v>
      </c>
      <c r="J1928">
        <v>4758203004</v>
      </c>
      <c r="K1928" t="s">
        <v>7369</v>
      </c>
      <c r="L1928" t="s">
        <v>7370</v>
      </c>
      <c r="M1928" t="s">
        <v>7371</v>
      </c>
      <c r="N1928" t="s">
        <v>7371</v>
      </c>
      <c r="O1928">
        <v>1</v>
      </c>
      <c r="P1928">
        <v>2</v>
      </c>
      <c r="Q1928">
        <v>4</v>
      </c>
      <c r="R1928" s="1">
        <v>1000</v>
      </c>
      <c r="S1928" s="14" t="s">
        <v>5214</v>
      </c>
      <c r="T1928" s="14" t="s">
        <v>5215</v>
      </c>
      <c r="U1928" s="15">
        <v>1</v>
      </c>
      <c r="V1928">
        <v>10</v>
      </c>
      <c r="W1928" t="s">
        <v>7372</v>
      </c>
      <c r="X1928" s="16">
        <v>511</v>
      </c>
      <c r="Y1928">
        <v>0</v>
      </c>
      <c r="Z1928" t="s">
        <v>7373</v>
      </c>
      <c r="AA1928">
        <v>13</v>
      </c>
      <c r="AB1928">
        <v>5</v>
      </c>
      <c r="AC1928">
        <v>0</v>
      </c>
      <c r="AD1928">
        <v>273</v>
      </c>
      <c r="AE1928" t="s">
        <v>7374</v>
      </c>
      <c r="AF1928" t="s">
        <v>7369</v>
      </c>
      <c r="AG1928" t="s">
        <v>7369</v>
      </c>
      <c r="AH1928" t="s">
        <v>7380</v>
      </c>
      <c r="AI1928" t="s">
        <v>7375</v>
      </c>
      <c r="AJ1928">
        <v>9562098003</v>
      </c>
    </row>
    <row r="1929" spans="1:36" ht="15" x14ac:dyDescent="0.2">
      <c r="A1929">
        <v>80</v>
      </c>
      <c r="B1929">
        <v>13</v>
      </c>
      <c r="C1929">
        <v>5</v>
      </c>
      <c r="D1929">
        <v>0</v>
      </c>
      <c r="E1929">
        <v>0</v>
      </c>
      <c r="F1929" s="13" t="s">
        <v>5598</v>
      </c>
      <c r="G1929" s="13" t="s">
        <v>5599</v>
      </c>
      <c r="H1929" t="s">
        <v>7367</v>
      </c>
      <c r="I1929" t="s">
        <v>7368</v>
      </c>
      <c r="J1929">
        <v>4758151014</v>
      </c>
      <c r="K1929" t="s">
        <v>7369</v>
      </c>
      <c r="L1929" t="s">
        <v>7370</v>
      </c>
      <c r="M1929" t="s">
        <v>7371</v>
      </c>
      <c r="N1929" t="s">
        <v>7371</v>
      </c>
      <c r="O1929">
        <v>1</v>
      </c>
      <c r="P1929">
        <v>1</v>
      </c>
      <c r="Q1929">
        <v>4</v>
      </c>
      <c r="R1929" s="1">
        <v>1000</v>
      </c>
      <c r="S1929" s="14" t="s">
        <v>1584</v>
      </c>
      <c r="T1929" s="14" t="s">
        <v>1585</v>
      </c>
      <c r="U1929" s="15">
        <v>1</v>
      </c>
      <c r="V1929">
        <v>10</v>
      </c>
      <c r="W1929" t="s">
        <v>7372</v>
      </c>
      <c r="X1929" s="16">
        <v>493</v>
      </c>
      <c r="Y1929">
        <v>0</v>
      </c>
      <c r="Z1929" t="s">
        <v>7373</v>
      </c>
      <c r="AA1929">
        <v>13</v>
      </c>
      <c r="AB1929">
        <v>5</v>
      </c>
      <c r="AC1929">
        <v>0</v>
      </c>
      <c r="AD1929">
        <v>277</v>
      </c>
      <c r="AE1929" t="s">
        <v>7374</v>
      </c>
      <c r="AF1929" t="s">
        <v>7369</v>
      </c>
      <c r="AG1929" t="s">
        <v>7369</v>
      </c>
      <c r="AH1929" t="s">
        <v>7380</v>
      </c>
      <c r="AI1929" t="s">
        <v>7375</v>
      </c>
      <c r="AJ1929">
        <v>9562098003</v>
      </c>
    </row>
    <row r="1930" spans="1:36" ht="15" x14ac:dyDescent="0.2">
      <c r="A1930">
        <v>80</v>
      </c>
      <c r="B1930">
        <v>13</v>
      </c>
      <c r="C1930">
        <v>5</v>
      </c>
      <c r="D1930">
        <v>0</v>
      </c>
      <c r="E1930">
        <v>0</v>
      </c>
      <c r="F1930" s="13" t="s">
        <v>6530</v>
      </c>
      <c r="G1930" s="13" t="s">
        <v>6531</v>
      </c>
      <c r="H1930" t="s">
        <v>7367</v>
      </c>
      <c r="I1930" t="s">
        <v>7368</v>
      </c>
      <c r="J1930">
        <v>4758151014</v>
      </c>
      <c r="K1930" t="s">
        <v>7369</v>
      </c>
      <c r="L1930" t="s">
        <v>7370</v>
      </c>
      <c r="M1930" t="s">
        <v>7371</v>
      </c>
      <c r="N1930" t="s">
        <v>7371</v>
      </c>
      <c r="O1930">
        <v>1</v>
      </c>
      <c r="P1930">
        <v>1</v>
      </c>
      <c r="Q1930">
        <v>4</v>
      </c>
      <c r="R1930" s="1">
        <v>1000</v>
      </c>
      <c r="S1930" s="14" t="s">
        <v>1584</v>
      </c>
      <c r="T1930" s="14" t="s">
        <v>1585</v>
      </c>
      <c r="U1930" s="15">
        <v>1</v>
      </c>
      <c r="V1930">
        <v>10</v>
      </c>
      <c r="W1930" t="s">
        <v>7372</v>
      </c>
      <c r="X1930" s="16">
        <v>414</v>
      </c>
      <c r="Y1930">
        <v>0</v>
      </c>
      <c r="Z1930" t="s">
        <v>7373</v>
      </c>
      <c r="AA1930">
        <v>13</v>
      </c>
      <c r="AB1930">
        <v>5</v>
      </c>
      <c r="AC1930">
        <v>0</v>
      </c>
      <c r="AD1930">
        <v>277</v>
      </c>
      <c r="AE1930" t="s">
        <v>7374</v>
      </c>
      <c r="AF1930" t="s">
        <v>7369</v>
      </c>
      <c r="AG1930" t="s">
        <v>7369</v>
      </c>
      <c r="AH1930" t="s">
        <v>7380</v>
      </c>
      <c r="AI1930" t="s">
        <v>7375</v>
      </c>
      <c r="AJ1930">
        <v>9562098003</v>
      </c>
    </row>
    <row r="1931" spans="1:36" ht="15" x14ac:dyDescent="0.2">
      <c r="A1931">
        <v>80</v>
      </c>
      <c r="B1931">
        <v>13</v>
      </c>
      <c r="C1931">
        <v>5</v>
      </c>
      <c r="D1931">
        <v>0</v>
      </c>
      <c r="E1931">
        <v>0</v>
      </c>
      <c r="F1931" s="13" t="s">
        <v>5188</v>
      </c>
      <c r="G1931" s="13" t="s">
        <v>5189</v>
      </c>
      <c r="H1931" t="s">
        <v>7367</v>
      </c>
      <c r="I1931" t="s">
        <v>7368</v>
      </c>
      <c r="J1931">
        <v>4758151014</v>
      </c>
      <c r="K1931" t="s">
        <v>7369</v>
      </c>
      <c r="L1931" t="s">
        <v>7370</v>
      </c>
      <c r="M1931" t="s">
        <v>7371</v>
      </c>
      <c r="N1931" t="s">
        <v>7371</v>
      </c>
      <c r="O1931">
        <v>1</v>
      </c>
      <c r="P1931">
        <v>1</v>
      </c>
      <c r="Q1931">
        <v>4</v>
      </c>
      <c r="R1931" s="1">
        <v>1000</v>
      </c>
      <c r="S1931" s="14" t="s">
        <v>1584</v>
      </c>
      <c r="T1931" s="14" t="s">
        <v>1585</v>
      </c>
      <c r="U1931" s="15">
        <v>1</v>
      </c>
      <c r="V1931">
        <v>10</v>
      </c>
      <c r="W1931" t="s">
        <v>7372</v>
      </c>
      <c r="X1931" s="16">
        <v>414</v>
      </c>
      <c r="Y1931">
        <v>0</v>
      </c>
      <c r="Z1931" t="s">
        <v>7373</v>
      </c>
      <c r="AA1931">
        <v>13</v>
      </c>
      <c r="AB1931">
        <v>5</v>
      </c>
      <c r="AC1931">
        <v>0</v>
      </c>
      <c r="AD1931">
        <v>277</v>
      </c>
      <c r="AE1931" t="s">
        <v>7374</v>
      </c>
      <c r="AF1931" t="s">
        <v>7369</v>
      </c>
      <c r="AG1931" t="s">
        <v>7369</v>
      </c>
      <c r="AH1931" t="s">
        <v>7380</v>
      </c>
      <c r="AI1931" t="s">
        <v>7375</v>
      </c>
      <c r="AJ1931">
        <v>9562098003</v>
      </c>
    </row>
    <row r="1932" spans="1:36" ht="15" x14ac:dyDescent="0.2">
      <c r="A1932">
        <v>80</v>
      </c>
      <c r="B1932">
        <v>13</v>
      </c>
      <c r="C1932">
        <v>5</v>
      </c>
      <c r="D1932">
        <v>0</v>
      </c>
      <c r="E1932">
        <v>0</v>
      </c>
      <c r="F1932" s="13" t="s">
        <v>2950</v>
      </c>
      <c r="G1932" s="13" t="s">
        <v>2951</v>
      </c>
      <c r="H1932" t="s">
        <v>7367</v>
      </c>
      <c r="I1932" t="s">
        <v>7368</v>
      </c>
      <c r="J1932">
        <v>4758151014</v>
      </c>
      <c r="K1932" t="s">
        <v>7369</v>
      </c>
      <c r="L1932" t="s">
        <v>7370</v>
      </c>
      <c r="M1932" t="s">
        <v>7371</v>
      </c>
      <c r="N1932" t="s">
        <v>7371</v>
      </c>
      <c r="O1932">
        <v>1</v>
      </c>
      <c r="P1932">
        <v>1</v>
      </c>
      <c r="Q1932">
        <v>4</v>
      </c>
      <c r="R1932" s="1">
        <v>1000</v>
      </c>
      <c r="S1932" s="14" t="s">
        <v>1584</v>
      </c>
      <c r="T1932" s="14" t="s">
        <v>1585</v>
      </c>
      <c r="U1932" s="15">
        <v>1</v>
      </c>
      <c r="V1932">
        <v>10</v>
      </c>
      <c r="W1932" t="s">
        <v>7372</v>
      </c>
      <c r="X1932" s="16">
        <v>493</v>
      </c>
      <c r="Y1932">
        <v>0</v>
      </c>
      <c r="Z1932" t="s">
        <v>7373</v>
      </c>
      <c r="AA1932">
        <v>13</v>
      </c>
      <c r="AB1932">
        <v>5</v>
      </c>
      <c r="AC1932">
        <v>0</v>
      </c>
      <c r="AD1932">
        <v>277</v>
      </c>
      <c r="AE1932" t="s">
        <v>7374</v>
      </c>
      <c r="AF1932" t="s">
        <v>7369</v>
      </c>
      <c r="AG1932" t="s">
        <v>7369</v>
      </c>
      <c r="AH1932" t="s">
        <v>7380</v>
      </c>
      <c r="AI1932" t="s">
        <v>7375</v>
      </c>
      <c r="AJ1932">
        <v>9562098003</v>
      </c>
    </row>
    <row r="1933" spans="1:36" ht="15" x14ac:dyDescent="0.2">
      <c r="A1933">
        <v>80</v>
      </c>
      <c r="B1933">
        <v>13</v>
      </c>
      <c r="C1933">
        <v>5</v>
      </c>
      <c r="D1933">
        <v>0</v>
      </c>
      <c r="E1933">
        <v>0</v>
      </c>
      <c r="F1933" s="13" t="s">
        <v>1582</v>
      </c>
      <c r="G1933" s="13" t="s">
        <v>1583</v>
      </c>
      <c r="H1933" t="s">
        <v>7367</v>
      </c>
      <c r="I1933" t="s">
        <v>7368</v>
      </c>
      <c r="J1933">
        <v>4758203004</v>
      </c>
      <c r="K1933" t="s">
        <v>7369</v>
      </c>
      <c r="L1933" t="s">
        <v>7370</v>
      </c>
      <c r="M1933" t="s">
        <v>7371</v>
      </c>
      <c r="N1933" t="s">
        <v>7371</v>
      </c>
      <c r="O1933">
        <v>1</v>
      </c>
      <c r="P1933">
        <v>1</v>
      </c>
      <c r="Q1933">
        <v>4</v>
      </c>
      <c r="R1933" s="1">
        <v>1000</v>
      </c>
      <c r="S1933" s="14" t="s">
        <v>1584</v>
      </c>
      <c r="T1933" s="14" t="s">
        <v>1585</v>
      </c>
      <c r="U1933" s="15">
        <v>1</v>
      </c>
      <c r="V1933">
        <v>30</v>
      </c>
      <c r="W1933" t="s">
        <v>7372</v>
      </c>
      <c r="X1933" s="16">
        <v>457</v>
      </c>
      <c r="Y1933">
        <v>0</v>
      </c>
      <c r="Z1933" t="s">
        <v>7373</v>
      </c>
      <c r="AA1933">
        <v>13</v>
      </c>
      <c r="AB1933">
        <v>5</v>
      </c>
      <c r="AC1933">
        <v>0</v>
      </c>
      <c r="AD1933">
        <v>277</v>
      </c>
      <c r="AE1933" t="s">
        <v>7374</v>
      </c>
      <c r="AF1933" t="s">
        <v>7369</v>
      </c>
      <c r="AG1933" t="s">
        <v>7369</v>
      </c>
      <c r="AH1933" t="s">
        <v>7380</v>
      </c>
      <c r="AI1933" t="s">
        <v>7375</v>
      </c>
      <c r="AJ1933">
        <v>9562098003</v>
      </c>
    </row>
    <row r="1934" spans="1:36" ht="15" x14ac:dyDescent="0.2">
      <c r="A1934">
        <v>80</v>
      </c>
      <c r="B1934">
        <v>13</v>
      </c>
      <c r="C1934">
        <v>1</v>
      </c>
      <c r="D1934">
        <v>0</v>
      </c>
      <c r="E1934">
        <v>0</v>
      </c>
      <c r="F1934" s="13" t="s">
        <v>6684</v>
      </c>
      <c r="G1934" s="13" t="s">
        <v>6685</v>
      </c>
      <c r="H1934" t="s">
        <v>7367</v>
      </c>
      <c r="I1934" t="s">
        <v>7368</v>
      </c>
      <c r="J1934">
        <v>4758203004</v>
      </c>
      <c r="K1934" t="s">
        <v>7369</v>
      </c>
      <c r="L1934" t="s">
        <v>7370</v>
      </c>
      <c r="M1934" t="s">
        <v>7371</v>
      </c>
      <c r="N1934" t="s">
        <v>7371</v>
      </c>
      <c r="O1934">
        <v>1</v>
      </c>
      <c r="P1934">
        <v>1</v>
      </c>
      <c r="Q1934">
        <v>4</v>
      </c>
      <c r="R1934" s="1">
        <v>1000</v>
      </c>
      <c r="S1934" s="14" t="s">
        <v>6686</v>
      </c>
      <c r="T1934" s="14" t="s">
        <v>6687</v>
      </c>
      <c r="U1934" s="15">
        <v>1</v>
      </c>
      <c r="V1934">
        <v>20</v>
      </c>
      <c r="W1934" t="s">
        <v>7372</v>
      </c>
      <c r="X1934" s="16">
        <v>163.9</v>
      </c>
      <c r="Y1934">
        <v>0</v>
      </c>
      <c r="Z1934" t="s">
        <v>7373</v>
      </c>
      <c r="AA1934">
        <v>13</v>
      </c>
      <c r="AB1934">
        <v>2</v>
      </c>
      <c r="AC1934">
        <v>0</v>
      </c>
      <c r="AD1934">
        <v>271</v>
      </c>
      <c r="AE1934" t="s">
        <v>7374</v>
      </c>
      <c r="AF1934" t="s">
        <v>7369</v>
      </c>
      <c r="AG1934" t="s">
        <v>7376</v>
      </c>
      <c r="AH1934" t="s">
        <v>7368</v>
      </c>
      <c r="AI1934" t="s">
        <v>7375</v>
      </c>
      <c r="AJ1934">
        <v>9562098003</v>
      </c>
    </row>
    <row r="1935" spans="1:36" ht="15" x14ac:dyDescent="0.2">
      <c r="A1935">
        <v>80</v>
      </c>
      <c r="B1935">
        <v>13</v>
      </c>
      <c r="C1935">
        <v>8</v>
      </c>
      <c r="D1935">
        <v>0</v>
      </c>
      <c r="E1935">
        <v>0</v>
      </c>
      <c r="F1935" s="13" t="s">
        <v>7280</v>
      </c>
      <c r="G1935" s="13" t="s">
        <v>7281</v>
      </c>
      <c r="H1935" t="s">
        <v>7367</v>
      </c>
      <c r="I1935" t="s">
        <v>7368</v>
      </c>
      <c r="J1935">
        <v>4758203004</v>
      </c>
      <c r="K1935" t="s">
        <v>7369</v>
      </c>
      <c r="L1935" t="s">
        <v>7370</v>
      </c>
      <c r="M1935"/>
      <c r="N1935"/>
      <c r="O1935">
        <v>1</v>
      </c>
      <c r="P1935">
        <v>1</v>
      </c>
      <c r="Q1935">
        <v>4</v>
      </c>
      <c r="R1935" s="1">
        <v>1000</v>
      </c>
      <c r="S1935" s="14" t="s">
        <v>6686</v>
      </c>
      <c r="T1935" s="14" t="s">
        <v>6687</v>
      </c>
      <c r="U1935" s="15">
        <v>1</v>
      </c>
      <c r="V1935">
        <v>20</v>
      </c>
      <c r="W1935" t="s">
        <v>7372</v>
      </c>
      <c r="X1935" s="16">
        <v>155.69999999999999</v>
      </c>
      <c r="Y1935">
        <v>0</v>
      </c>
      <c r="Z1935" t="s">
        <v>7373</v>
      </c>
      <c r="AA1935">
        <v>13</v>
      </c>
      <c r="AB1935">
        <v>2</v>
      </c>
      <c r="AC1935">
        <v>0</v>
      </c>
      <c r="AD1935">
        <v>271</v>
      </c>
      <c r="AE1935" t="s">
        <v>7374</v>
      </c>
      <c r="AF1935" t="s">
        <v>7369</v>
      </c>
      <c r="AG1935" t="s">
        <v>7376</v>
      </c>
      <c r="AH1935" t="s">
        <v>7368</v>
      </c>
      <c r="AI1935" t="s">
        <v>7375</v>
      </c>
      <c r="AJ1935">
        <v>9562098003</v>
      </c>
    </row>
    <row r="1936" spans="1:36" ht="15" x14ac:dyDescent="0.2">
      <c r="A1936">
        <v>80</v>
      </c>
      <c r="B1936">
        <v>13</v>
      </c>
      <c r="C1936">
        <v>1</v>
      </c>
      <c r="D1936">
        <v>0</v>
      </c>
      <c r="E1936">
        <v>0</v>
      </c>
      <c r="F1936" s="13" t="s">
        <v>4036</v>
      </c>
      <c r="G1936" s="13" t="s">
        <v>4037</v>
      </c>
      <c r="H1936" t="s">
        <v>7367</v>
      </c>
      <c r="I1936" t="s">
        <v>7368</v>
      </c>
      <c r="J1936">
        <v>4758203004</v>
      </c>
      <c r="K1936" t="s">
        <v>7369</v>
      </c>
      <c r="L1936" t="s">
        <v>7370</v>
      </c>
      <c r="M1936" t="s">
        <v>7371</v>
      </c>
      <c r="N1936" t="s">
        <v>7371</v>
      </c>
      <c r="O1936">
        <v>1</v>
      </c>
      <c r="P1936">
        <v>2</v>
      </c>
      <c r="Q1936">
        <v>4</v>
      </c>
      <c r="R1936" s="1">
        <v>1000</v>
      </c>
      <c r="S1936" s="14" t="s">
        <v>1588</v>
      </c>
      <c r="T1936" s="14" t="s">
        <v>1589</v>
      </c>
      <c r="U1936" s="15">
        <v>1</v>
      </c>
      <c r="V1936">
        <v>10</v>
      </c>
      <c r="W1936" t="s">
        <v>7372</v>
      </c>
      <c r="X1936" s="16">
        <v>237</v>
      </c>
      <c r="Y1936">
        <v>0</v>
      </c>
      <c r="Z1936" t="s">
        <v>7373</v>
      </c>
      <c r="AA1936">
        <v>13</v>
      </c>
      <c r="AB1936">
        <v>2</v>
      </c>
      <c r="AC1936">
        <v>0</v>
      </c>
      <c r="AD1936">
        <v>290</v>
      </c>
      <c r="AE1936" t="s">
        <v>7374</v>
      </c>
      <c r="AF1936" t="s">
        <v>7369</v>
      </c>
      <c r="AG1936" t="s">
        <v>7369</v>
      </c>
      <c r="AH1936" t="s">
        <v>7368</v>
      </c>
      <c r="AI1936" t="s">
        <v>7378</v>
      </c>
      <c r="AJ1936">
        <v>9562098003</v>
      </c>
    </row>
    <row r="1937" spans="1:36" ht="15" x14ac:dyDescent="0.2">
      <c r="A1937">
        <v>80</v>
      </c>
      <c r="B1937">
        <v>13</v>
      </c>
      <c r="C1937">
        <v>1</v>
      </c>
      <c r="D1937">
        <v>0</v>
      </c>
      <c r="E1937">
        <v>0</v>
      </c>
      <c r="F1937" s="13" t="s">
        <v>7150</v>
      </c>
      <c r="G1937" s="13" t="s">
        <v>7151</v>
      </c>
      <c r="H1937" t="s">
        <v>7367</v>
      </c>
      <c r="I1937" t="s">
        <v>7368</v>
      </c>
      <c r="J1937">
        <v>4758203004</v>
      </c>
      <c r="K1937" t="s">
        <v>7369</v>
      </c>
      <c r="L1937" t="s">
        <v>7370</v>
      </c>
      <c r="M1937" t="s">
        <v>7371</v>
      </c>
      <c r="N1937"/>
      <c r="O1937">
        <v>1</v>
      </c>
      <c r="P1937">
        <v>1</v>
      </c>
      <c r="Q1937">
        <v>4</v>
      </c>
      <c r="R1937" s="1">
        <v>1000</v>
      </c>
      <c r="S1937" s="14" t="s">
        <v>1588</v>
      </c>
      <c r="T1937" s="14" t="s">
        <v>1589</v>
      </c>
      <c r="U1937" s="15">
        <v>1</v>
      </c>
      <c r="V1937">
        <v>10</v>
      </c>
      <c r="W1937" t="s">
        <v>7372</v>
      </c>
      <c r="X1937" s="16">
        <v>237</v>
      </c>
      <c r="Y1937">
        <v>0</v>
      </c>
      <c r="Z1937" t="s">
        <v>7373</v>
      </c>
      <c r="AA1937">
        <v>13</v>
      </c>
      <c r="AB1937">
        <v>2</v>
      </c>
      <c r="AC1937">
        <v>0</v>
      </c>
      <c r="AD1937">
        <v>290</v>
      </c>
      <c r="AE1937" t="s">
        <v>7374</v>
      </c>
      <c r="AF1937" t="s">
        <v>7369</v>
      </c>
      <c r="AG1937" t="s">
        <v>7369</v>
      </c>
      <c r="AH1937" t="s">
        <v>7368</v>
      </c>
      <c r="AI1937" t="s">
        <v>7378</v>
      </c>
      <c r="AJ1937">
        <v>9562098003</v>
      </c>
    </row>
    <row r="1938" spans="1:36" ht="15" x14ac:dyDescent="0.2">
      <c r="A1938">
        <v>80</v>
      </c>
      <c r="B1938">
        <v>13</v>
      </c>
      <c r="C1938">
        <v>1</v>
      </c>
      <c r="D1938">
        <v>0</v>
      </c>
      <c r="E1938">
        <v>0</v>
      </c>
      <c r="F1938" s="13" t="s">
        <v>4450</v>
      </c>
      <c r="G1938" s="13" t="s">
        <v>4451</v>
      </c>
      <c r="H1938" t="s">
        <v>7367</v>
      </c>
      <c r="I1938" t="s">
        <v>7368</v>
      </c>
      <c r="J1938">
        <v>4758203004</v>
      </c>
      <c r="K1938" t="s">
        <v>7369</v>
      </c>
      <c r="L1938" t="s">
        <v>7370</v>
      </c>
      <c r="M1938" t="s">
        <v>7371</v>
      </c>
      <c r="N1938" t="s">
        <v>7371</v>
      </c>
      <c r="O1938">
        <v>1</v>
      </c>
      <c r="P1938">
        <v>1</v>
      </c>
      <c r="Q1938">
        <v>4</v>
      </c>
      <c r="R1938" s="1">
        <v>1000</v>
      </c>
      <c r="S1938" s="14" t="s">
        <v>1588</v>
      </c>
      <c r="T1938" s="14" t="s">
        <v>1589</v>
      </c>
      <c r="U1938" s="15">
        <v>1</v>
      </c>
      <c r="V1938">
        <v>20</v>
      </c>
      <c r="W1938" t="s">
        <v>7372</v>
      </c>
      <c r="X1938" s="16">
        <v>220.4</v>
      </c>
      <c r="Y1938">
        <v>0</v>
      </c>
      <c r="Z1938" t="s">
        <v>7373</v>
      </c>
      <c r="AA1938">
        <v>13</v>
      </c>
      <c r="AB1938">
        <v>2</v>
      </c>
      <c r="AC1938">
        <v>0</v>
      </c>
      <c r="AD1938">
        <v>290</v>
      </c>
      <c r="AE1938" t="s">
        <v>7374</v>
      </c>
      <c r="AF1938" t="s">
        <v>7369</v>
      </c>
      <c r="AG1938" t="s">
        <v>7369</v>
      </c>
      <c r="AH1938" t="s">
        <v>7368</v>
      </c>
      <c r="AI1938" t="s">
        <v>7378</v>
      </c>
      <c r="AJ1938">
        <v>9562098003</v>
      </c>
    </row>
    <row r="1939" spans="1:36" ht="15" x14ac:dyDescent="0.2">
      <c r="A1939">
        <v>80</v>
      </c>
      <c r="B1939">
        <v>13</v>
      </c>
      <c r="C1939">
        <v>1</v>
      </c>
      <c r="D1939">
        <v>0</v>
      </c>
      <c r="E1939">
        <v>0</v>
      </c>
      <c r="F1939" s="13" t="s">
        <v>1586</v>
      </c>
      <c r="G1939" s="13" t="s">
        <v>1587</v>
      </c>
      <c r="H1939" t="s">
        <v>7367</v>
      </c>
      <c r="I1939" t="s">
        <v>7368</v>
      </c>
      <c r="J1939">
        <v>4758203004</v>
      </c>
      <c r="K1939" t="s">
        <v>7369</v>
      </c>
      <c r="L1939" t="s">
        <v>7370</v>
      </c>
      <c r="M1939"/>
      <c r="N1939"/>
      <c r="O1939">
        <v>1</v>
      </c>
      <c r="P1939">
        <v>1</v>
      </c>
      <c r="Q1939">
        <v>4</v>
      </c>
      <c r="R1939" s="1">
        <v>1000</v>
      </c>
      <c r="S1939" s="14" t="s">
        <v>1588</v>
      </c>
      <c r="T1939" s="14" t="s">
        <v>1589</v>
      </c>
      <c r="U1939" s="15">
        <v>1</v>
      </c>
      <c r="V1939">
        <v>10</v>
      </c>
      <c r="W1939" t="s">
        <v>7372</v>
      </c>
      <c r="X1939" s="16">
        <v>237</v>
      </c>
      <c r="Y1939">
        <v>0</v>
      </c>
      <c r="Z1939" t="s">
        <v>7373</v>
      </c>
      <c r="AA1939">
        <v>13</v>
      </c>
      <c r="AB1939">
        <v>2</v>
      </c>
      <c r="AC1939">
        <v>0</v>
      </c>
      <c r="AD1939">
        <v>290</v>
      </c>
      <c r="AE1939" t="s">
        <v>7374</v>
      </c>
      <c r="AF1939" t="s">
        <v>7369</v>
      </c>
      <c r="AG1939" t="s">
        <v>7369</v>
      </c>
      <c r="AH1939" t="s">
        <v>7368</v>
      </c>
      <c r="AI1939" t="s">
        <v>7378</v>
      </c>
      <c r="AJ1939">
        <v>9562098003</v>
      </c>
    </row>
    <row r="1940" spans="1:36" ht="15" x14ac:dyDescent="0.2">
      <c r="A1940">
        <v>80</v>
      </c>
      <c r="B1940">
        <v>13</v>
      </c>
      <c r="C1940">
        <v>1</v>
      </c>
      <c r="D1940">
        <v>0</v>
      </c>
      <c r="E1940">
        <v>0</v>
      </c>
      <c r="F1940" s="13" t="s">
        <v>3858</v>
      </c>
      <c r="G1940" s="13" t="s">
        <v>3859</v>
      </c>
      <c r="H1940" t="s">
        <v>7367</v>
      </c>
      <c r="I1940" t="s">
        <v>7368</v>
      </c>
      <c r="J1940">
        <v>4167151003</v>
      </c>
      <c r="K1940" t="s">
        <v>7369</v>
      </c>
      <c r="L1940" t="s">
        <v>7370</v>
      </c>
      <c r="M1940"/>
      <c r="N1940"/>
      <c r="O1940">
        <v>1</v>
      </c>
      <c r="P1940">
        <v>1</v>
      </c>
      <c r="Q1940">
        <v>4</v>
      </c>
      <c r="R1940" s="1">
        <v>1000</v>
      </c>
      <c r="S1940" s="14" t="s">
        <v>3860</v>
      </c>
      <c r="T1940" s="14" t="s">
        <v>3861</v>
      </c>
      <c r="U1940" s="15">
        <v>1</v>
      </c>
      <c r="V1940">
        <v>10</v>
      </c>
      <c r="W1940" t="s">
        <v>7372</v>
      </c>
      <c r="X1940" s="16">
        <v>297</v>
      </c>
      <c r="Y1940">
        <v>0</v>
      </c>
      <c r="Z1940" t="s">
        <v>7373</v>
      </c>
      <c r="AA1940">
        <v>13</v>
      </c>
      <c r="AB1940">
        <v>1</v>
      </c>
      <c r="AC1940">
        <v>0</v>
      </c>
      <c r="AD1940">
        <v>290</v>
      </c>
      <c r="AE1940" t="s">
        <v>7374</v>
      </c>
      <c r="AF1940" t="s">
        <v>7369</v>
      </c>
      <c r="AG1940" t="s">
        <v>7369</v>
      </c>
      <c r="AH1940" t="s">
        <v>7368</v>
      </c>
      <c r="AI1940" t="s">
        <v>7378</v>
      </c>
      <c r="AJ1940">
        <v>9562098003</v>
      </c>
    </row>
    <row r="1941" spans="1:36" ht="15" x14ac:dyDescent="0.2">
      <c r="A1941">
        <v>80</v>
      </c>
      <c r="B1941">
        <v>13</v>
      </c>
      <c r="C1941">
        <v>1</v>
      </c>
      <c r="D1941">
        <v>0</v>
      </c>
      <c r="E1941">
        <v>0</v>
      </c>
      <c r="F1941" s="13" t="s">
        <v>4032</v>
      </c>
      <c r="G1941" s="13" t="s">
        <v>4033</v>
      </c>
      <c r="H1941" t="s">
        <v>7367</v>
      </c>
      <c r="I1941" t="s">
        <v>7368</v>
      </c>
      <c r="J1941">
        <v>4758203004</v>
      </c>
      <c r="K1941" t="s">
        <v>7369</v>
      </c>
      <c r="L1941" t="s">
        <v>7370</v>
      </c>
      <c r="M1941"/>
      <c r="N1941"/>
      <c r="O1941">
        <v>1</v>
      </c>
      <c r="P1941">
        <v>1</v>
      </c>
      <c r="Q1941">
        <v>4</v>
      </c>
      <c r="R1941" s="1">
        <v>1000</v>
      </c>
      <c r="S1941" s="14" t="s">
        <v>3860</v>
      </c>
      <c r="T1941" s="14" t="s">
        <v>3861</v>
      </c>
      <c r="U1941" s="15">
        <v>1</v>
      </c>
      <c r="V1941">
        <v>20</v>
      </c>
      <c r="W1941" t="s">
        <v>7372</v>
      </c>
      <c r="X1941" s="16">
        <v>267</v>
      </c>
      <c r="Y1941">
        <v>0</v>
      </c>
      <c r="Z1941" t="s">
        <v>7373</v>
      </c>
      <c r="AA1941">
        <v>13</v>
      </c>
      <c r="AB1941">
        <v>1</v>
      </c>
      <c r="AC1941">
        <v>0</v>
      </c>
      <c r="AD1941">
        <v>290</v>
      </c>
      <c r="AE1941" t="s">
        <v>7374</v>
      </c>
      <c r="AF1941" t="s">
        <v>7369</v>
      </c>
      <c r="AG1941" t="s">
        <v>7369</v>
      </c>
      <c r="AH1941" t="s">
        <v>7368</v>
      </c>
      <c r="AI1941" t="s">
        <v>7378</v>
      </c>
      <c r="AJ1941">
        <v>9562098003</v>
      </c>
    </row>
    <row r="1942" spans="1:36" ht="15" x14ac:dyDescent="0.2">
      <c r="A1942">
        <v>80</v>
      </c>
      <c r="B1942">
        <v>13</v>
      </c>
      <c r="C1942">
        <v>1</v>
      </c>
      <c r="D1942">
        <v>0</v>
      </c>
      <c r="E1942">
        <v>0</v>
      </c>
      <c r="F1942" s="13" t="s">
        <v>3868</v>
      </c>
      <c r="G1942" s="13" t="s">
        <v>3869</v>
      </c>
      <c r="H1942" t="s">
        <v>7367</v>
      </c>
      <c r="I1942" t="s">
        <v>7368</v>
      </c>
      <c r="J1942">
        <v>4167151003</v>
      </c>
      <c r="K1942" t="s">
        <v>7369</v>
      </c>
      <c r="L1942" t="s">
        <v>7370</v>
      </c>
      <c r="M1942"/>
      <c r="N1942"/>
      <c r="O1942">
        <v>1</v>
      </c>
      <c r="P1942">
        <v>1</v>
      </c>
      <c r="Q1942">
        <v>4</v>
      </c>
      <c r="R1942" s="1">
        <v>1000</v>
      </c>
      <c r="S1942" s="14" t="s">
        <v>3860</v>
      </c>
      <c r="T1942" s="14" t="s">
        <v>3861</v>
      </c>
      <c r="U1942" s="15">
        <v>1</v>
      </c>
      <c r="V1942">
        <v>10</v>
      </c>
      <c r="W1942" t="s">
        <v>7372</v>
      </c>
      <c r="X1942" s="16">
        <v>297</v>
      </c>
      <c r="Y1942">
        <v>0</v>
      </c>
      <c r="Z1942" t="s">
        <v>7373</v>
      </c>
      <c r="AA1942">
        <v>13</v>
      </c>
      <c r="AB1942">
        <v>1</v>
      </c>
      <c r="AC1942">
        <v>0</v>
      </c>
      <c r="AD1942">
        <v>290</v>
      </c>
      <c r="AE1942" t="s">
        <v>7374</v>
      </c>
      <c r="AF1942" t="s">
        <v>7369</v>
      </c>
      <c r="AG1942" t="s">
        <v>7369</v>
      </c>
      <c r="AH1942" t="s">
        <v>7368</v>
      </c>
      <c r="AI1942" t="s">
        <v>7378</v>
      </c>
      <c r="AJ1942">
        <v>9562098003</v>
      </c>
    </row>
    <row r="1943" spans="1:36" ht="15" x14ac:dyDescent="0.2">
      <c r="A1943">
        <v>80</v>
      </c>
      <c r="B1943">
        <v>13</v>
      </c>
      <c r="C1943">
        <v>1</v>
      </c>
      <c r="D1943">
        <v>0</v>
      </c>
      <c r="E1943">
        <v>0</v>
      </c>
      <c r="F1943" s="13" t="s">
        <v>6680</v>
      </c>
      <c r="G1943" s="13" t="s">
        <v>6681</v>
      </c>
      <c r="H1943" t="s">
        <v>7367</v>
      </c>
      <c r="I1943" t="s">
        <v>7368</v>
      </c>
      <c r="J1943">
        <v>4758151014</v>
      </c>
      <c r="K1943" t="s">
        <v>7369</v>
      </c>
      <c r="L1943" t="s">
        <v>7370</v>
      </c>
      <c r="M1943" t="s">
        <v>7371</v>
      </c>
      <c r="N1943" t="s">
        <v>7371</v>
      </c>
      <c r="O1943">
        <v>1</v>
      </c>
      <c r="P1943">
        <v>1</v>
      </c>
      <c r="Q1943">
        <v>4</v>
      </c>
      <c r="R1943" s="1">
        <v>1000</v>
      </c>
      <c r="S1943" s="14" t="s">
        <v>6682</v>
      </c>
      <c r="T1943" s="14" t="s">
        <v>6683</v>
      </c>
      <c r="U1943" s="15">
        <v>1</v>
      </c>
      <c r="V1943">
        <v>10</v>
      </c>
      <c r="W1943" t="s">
        <v>7372</v>
      </c>
      <c r="X1943" s="16">
        <v>130</v>
      </c>
      <c r="Y1943">
        <v>0</v>
      </c>
      <c r="Z1943" t="s">
        <v>7373</v>
      </c>
      <c r="AA1943">
        <v>13</v>
      </c>
      <c r="AB1943">
        <v>1</v>
      </c>
      <c r="AC1943">
        <v>0</v>
      </c>
      <c r="AD1943">
        <v>206</v>
      </c>
      <c r="AE1943" t="s">
        <v>7374</v>
      </c>
      <c r="AF1943" t="s">
        <v>7369</v>
      </c>
      <c r="AG1943" t="s">
        <v>7369</v>
      </c>
      <c r="AH1943" t="s">
        <v>7368</v>
      </c>
      <c r="AI1943" t="s">
        <v>7375</v>
      </c>
      <c r="AJ1943">
        <v>9562098003</v>
      </c>
    </row>
    <row r="1944" spans="1:36" ht="15" x14ac:dyDescent="0.2">
      <c r="A1944">
        <v>80</v>
      </c>
      <c r="B1944">
        <v>13</v>
      </c>
      <c r="C1944">
        <v>5</v>
      </c>
      <c r="D1944">
        <v>0</v>
      </c>
      <c r="E1944">
        <v>0</v>
      </c>
      <c r="F1944" s="13" t="s">
        <v>3090</v>
      </c>
      <c r="G1944" s="13" t="s">
        <v>3091</v>
      </c>
      <c r="H1944" t="s">
        <v>7367</v>
      </c>
      <c r="I1944" t="s">
        <v>7368</v>
      </c>
      <c r="J1944">
        <v>4758203004</v>
      </c>
      <c r="K1944" t="s">
        <v>7369</v>
      </c>
      <c r="L1944" t="s">
        <v>7370</v>
      </c>
      <c r="M1944" t="s">
        <v>7371</v>
      </c>
      <c r="N1944" t="s">
        <v>7371</v>
      </c>
      <c r="O1944">
        <v>1</v>
      </c>
      <c r="P1944">
        <v>2</v>
      </c>
      <c r="Q1944">
        <v>4</v>
      </c>
      <c r="R1944" s="1">
        <v>1000</v>
      </c>
      <c r="S1944" s="14" t="s">
        <v>3092</v>
      </c>
      <c r="T1944" s="14" t="s">
        <v>3093</v>
      </c>
      <c r="U1944" s="15">
        <v>1</v>
      </c>
      <c r="V1944">
        <v>10</v>
      </c>
      <c r="W1944" t="s">
        <v>7372</v>
      </c>
      <c r="X1944" s="16">
        <v>700</v>
      </c>
      <c r="Y1944">
        <v>0</v>
      </c>
      <c r="Z1944" t="s">
        <v>7373</v>
      </c>
      <c r="AA1944">
        <v>13</v>
      </c>
      <c r="AB1944">
        <v>5</v>
      </c>
      <c r="AC1944">
        <v>0</v>
      </c>
      <c r="AD1944">
        <v>273</v>
      </c>
      <c r="AE1944" t="s">
        <v>7374</v>
      </c>
      <c r="AF1944" t="s">
        <v>7369</v>
      </c>
      <c r="AG1944" t="s">
        <v>7369</v>
      </c>
      <c r="AH1944" t="s">
        <v>7377</v>
      </c>
      <c r="AI1944" t="s">
        <v>7375</v>
      </c>
      <c r="AJ1944">
        <v>9562098003</v>
      </c>
    </row>
    <row r="1945" spans="1:36" ht="15" x14ac:dyDescent="0.2">
      <c r="A1945">
        <v>80</v>
      </c>
      <c r="B1945">
        <v>13</v>
      </c>
      <c r="C1945">
        <v>2</v>
      </c>
      <c r="D1945">
        <v>0</v>
      </c>
      <c r="E1945">
        <v>0</v>
      </c>
      <c r="F1945" s="13" t="s">
        <v>2402</v>
      </c>
      <c r="G1945" s="13" t="s">
        <v>2403</v>
      </c>
      <c r="H1945" t="s">
        <v>7367</v>
      </c>
      <c r="I1945" t="s">
        <v>7368</v>
      </c>
      <c r="J1945">
        <v>4187151016</v>
      </c>
      <c r="K1945" t="s">
        <v>7369</v>
      </c>
      <c r="L1945" t="s">
        <v>7370</v>
      </c>
      <c r="M1945"/>
      <c r="N1945"/>
      <c r="O1945">
        <v>1</v>
      </c>
      <c r="P1945">
        <v>1</v>
      </c>
      <c r="Q1945">
        <v>4</v>
      </c>
      <c r="R1945" s="1">
        <v>1000</v>
      </c>
      <c r="S1945" s="14" t="s">
        <v>2404</v>
      </c>
      <c r="T1945" s="14" t="s">
        <v>2405</v>
      </c>
      <c r="U1945" s="15">
        <v>1</v>
      </c>
      <c r="V1945">
        <v>10</v>
      </c>
      <c r="W1945" t="s">
        <v>7372</v>
      </c>
      <c r="X1945" s="16">
        <v>168</v>
      </c>
      <c r="Y1945">
        <v>0</v>
      </c>
      <c r="Z1945" t="s">
        <v>7373</v>
      </c>
      <c r="AA1945">
        <v>13</v>
      </c>
      <c r="AB1945">
        <v>2</v>
      </c>
      <c r="AC1945">
        <v>0</v>
      </c>
      <c r="AD1945">
        <v>271</v>
      </c>
      <c r="AE1945" t="s">
        <v>7374</v>
      </c>
      <c r="AF1945" t="s">
        <v>7369</v>
      </c>
      <c r="AG1945" t="s">
        <v>7369</v>
      </c>
      <c r="AH1945" t="s">
        <v>7368</v>
      </c>
      <c r="AI1945" t="s">
        <v>7375</v>
      </c>
      <c r="AJ1945">
        <v>9562098003</v>
      </c>
    </row>
    <row r="1946" spans="1:36" ht="15" x14ac:dyDescent="0.2">
      <c r="A1946">
        <v>80</v>
      </c>
      <c r="B1946">
        <v>13</v>
      </c>
      <c r="C1946">
        <v>1</v>
      </c>
      <c r="D1946">
        <v>0</v>
      </c>
      <c r="E1946">
        <v>0</v>
      </c>
      <c r="F1946" s="13" t="s">
        <v>3384</v>
      </c>
      <c r="G1946" s="13" t="s">
        <v>3385</v>
      </c>
      <c r="H1946" t="s">
        <v>7367</v>
      </c>
      <c r="I1946" t="s">
        <v>7368</v>
      </c>
      <c r="J1946">
        <v>4482151007</v>
      </c>
      <c r="K1946" t="s">
        <v>7369</v>
      </c>
      <c r="L1946" t="s">
        <v>7370</v>
      </c>
      <c r="M1946" t="s">
        <v>7371</v>
      </c>
      <c r="N1946" t="s">
        <v>7371</v>
      </c>
      <c r="O1946">
        <v>1</v>
      </c>
      <c r="P1946">
        <v>1</v>
      </c>
      <c r="Q1946">
        <v>4</v>
      </c>
      <c r="R1946" s="1">
        <v>1000</v>
      </c>
      <c r="S1946" s="14" t="s">
        <v>3386</v>
      </c>
      <c r="T1946" s="14" t="s">
        <v>3387</v>
      </c>
      <c r="U1946" s="15">
        <v>1</v>
      </c>
      <c r="V1946">
        <v>10</v>
      </c>
      <c r="W1946" t="s">
        <v>7372</v>
      </c>
      <c r="X1946" s="16">
        <v>62</v>
      </c>
      <c r="Y1946">
        <v>0</v>
      </c>
      <c r="Z1946" t="s">
        <v>7373</v>
      </c>
      <c r="AA1946">
        <v>13</v>
      </c>
      <c r="AB1946">
        <v>2</v>
      </c>
      <c r="AC1946">
        <v>0</v>
      </c>
      <c r="AD1946">
        <v>271</v>
      </c>
      <c r="AE1946" t="s">
        <v>7374</v>
      </c>
      <c r="AF1946" t="s">
        <v>7369</v>
      </c>
      <c r="AG1946" t="s">
        <v>7369</v>
      </c>
      <c r="AH1946" t="s">
        <v>7368</v>
      </c>
      <c r="AI1946" t="s">
        <v>7375</v>
      </c>
      <c r="AJ1946">
        <v>9562098003</v>
      </c>
    </row>
    <row r="1947" spans="1:36" ht="15" x14ac:dyDescent="0.2">
      <c r="A1947">
        <v>80</v>
      </c>
      <c r="B1947">
        <v>13</v>
      </c>
      <c r="C1947">
        <v>1</v>
      </c>
      <c r="D1947">
        <v>0</v>
      </c>
      <c r="E1947">
        <v>0</v>
      </c>
      <c r="F1947" s="13" t="s">
        <v>5290</v>
      </c>
      <c r="G1947" s="13" t="s">
        <v>5291</v>
      </c>
      <c r="H1947" t="s">
        <v>7367</v>
      </c>
      <c r="I1947" t="s">
        <v>7368</v>
      </c>
      <c r="J1947" t="s">
        <v>7392</v>
      </c>
      <c r="K1947" t="s">
        <v>7369</v>
      </c>
      <c r="L1947" t="s">
        <v>7370</v>
      </c>
      <c r="M1947" t="s">
        <v>7371</v>
      </c>
      <c r="N1947" t="s">
        <v>7371</v>
      </c>
      <c r="O1947">
        <v>1</v>
      </c>
      <c r="P1947">
        <v>1</v>
      </c>
      <c r="Q1947">
        <v>4</v>
      </c>
      <c r="R1947" s="1">
        <v>1000</v>
      </c>
      <c r="S1947" s="14" t="s">
        <v>2050</v>
      </c>
      <c r="T1947" s="14" t="s">
        <v>2051</v>
      </c>
      <c r="U1947" s="15">
        <v>1</v>
      </c>
      <c r="V1947">
        <v>10</v>
      </c>
      <c r="W1947" t="s">
        <v>7372</v>
      </c>
      <c r="X1947" s="16">
        <v>107.2</v>
      </c>
      <c r="Y1947">
        <v>0</v>
      </c>
      <c r="Z1947" t="s">
        <v>7373</v>
      </c>
      <c r="AA1947">
        <v>13</v>
      </c>
      <c r="AB1947">
        <v>1</v>
      </c>
      <c r="AC1947">
        <v>0</v>
      </c>
      <c r="AD1947">
        <v>206</v>
      </c>
      <c r="AE1947" t="s">
        <v>7374</v>
      </c>
      <c r="AF1947" t="s">
        <v>7369</v>
      </c>
      <c r="AG1947" t="s">
        <v>7369</v>
      </c>
      <c r="AH1947" t="s">
        <v>7368</v>
      </c>
      <c r="AI1947" t="s">
        <v>7378</v>
      </c>
      <c r="AJ1947">
        <v>9562098003</v>
      </c>
    </row>
    <row r="1948" spans="1:36" ht="15" x14ac:dyDescent="0.2">
      <c r="A1948">
        <v>80</v>
      </c>
      <c r="B1948">
        <v>13</v>
      </c>
      <c r="C1948">
        <v>1</v>
      </c>
      <c r="D1948">
        <v>0</v>
      </c>
      <c r="E1948">
        <v>0</v>
      </c>
      <c r="F1948" s="13" t="s">
        <v>2048</v>
      </c>
      <c r="G1948" s="13" t="s">
        <v>2049</v>
      </c>
      <c r="H1948" t="s">
        <v>7367</v>
      </c>
      <c r="I1948" t="s">
        <v>7368</v>
      </c>
      <c r="J1948" t="s">
        <v>7393</v>
      </c>
      <c r="K1948" t="s">
        <v>7369</v>
      </c>
      <c r="L1948" t="s">
        <v>7370</v>
      </c>
      <c r="M1948" t="s">
        <v>7371</v>
      </c>
      <c r="N1948" t="s">
        <v>7371</v>
      </c>
      <c r="O1948">
        <v>1</v>
      </c>
      <c r="P1948">
        <v>1</v>
      </c>
      <c r="Q1948">
        <v>4</v>
      </c>
      <c r="R1948" s="1">
        <v>1000</v>
      </c>
      <c r="S1948" s="14" t="s">
        <v>2050</v>
      </c>
      <c r="T1948" s="14" t="s">
        <v>2051</v>
      </c>
      <c r="U1948" s="15">
        <v>1</v>
      </c>
      <c r="V1948">
        <v>10</v>
      </c>
      <c r="W1948" t="s">
        <v>7372</v>
      </c>
      <c r="X1948" s="16">
        <v>107.2</v>
      </c>
      <c r="Y1948">
        <v>0</v>
      </c>
      <c r="Z1948" t="s">
        <v>7373</v>
      </c>
      <c r="AA1948">
        <v>13</v>
      </c>
      <c r="AB1948">
        <v>1</v>
      </c>
      <c r="AC1948">
        <v>0</v>
      </c>
      <c r="AD1948">
        <v>206</v>
      </c>
      <c r="AE1948" t="s">
        <v>7374</v>
      </c>
      <c r="AF1948" t="s">
        <v>7369</v>
      </c>
      <c r="AG1948" t="s">
        <v>7369</v>
      </c>
      <c r="AH1948" t="s">
        <v>7368</v>
      </c>
      <c r="AI1948" t="s">
        <v>7378</v>
      </c>
      <c r="AJ1948">
        <v>9562098003</v>
      </c>
    </row>
    <row r="1949" spans="1:36" ht="15" x14ac:dyDescent="0.2">
      <c r="A1949">
        <v>80</v>
      </c>
      <c r="B1949">
        <v>13</v>
      </c>
      <c r="C1949">
        <v>1</v>
      </c>
      <c r="D1949">
        <v>0</v>
      </c>
      <c r="E1949">
        <v>0</v>
      </c>
      <c r="F1949" s="13" t="s">
        <v>4256</v>
      </c>
      <c r="G1949" s="13" t="s">
        <v>4257</v>
      </c>
      <c r="H1949" t="s">
        <v>7367</v>
      </c>
      <c r="I1949" t="s">
        <v>7368</v>
      </c>
      <c r="J1949">
        <v>4758203004</v>
      </c>
      <c r="K1949" t="s">
        <v>7369</v>
      </c>
      <c r="L1949" t="s">
        <v>7370</v>
      </c>
      <c r="M1949" t="s">
        <v>7371</v>
      </c>
      <c r="N1949" t="s">
        <v>7371</v>
      </c>
      <c r="O1949">
        <v>1</v>
      </c>
      <c r="P1949">
        <v>2</v>
      </c>
      <c r="Q1949">
        <v>4</v>
      </c>
      <c r="R1949" s="1">
        <v>1000</v>
      </c>
      <c r="S1949" s="14" t="s">
        <v>2912</v>
      </c>
      <c r="T1949" s="14" t="s">
        <v>2913</v>
      </c>
      <c r="U1949" s="15">
        <v>1</v>
      </c>
      <c r="V1949">
        <v>10</v>
      </c>
      <c r="W1949" t="s">
        <v>7372</v>
      </c>
      <c r="X1949" s="17">
        <v>1033</v>
      </c>
      <c r="Y1949">
        <v>0</v>
      </c>
      <c r="Z1949" t="s">
        <v>7373</v>
      </c>
      <c r="AA1949">
        <v>13</v>
      </c>
      <c r="AB1949">
        <v>2</v>
      </c>
      <c r="AC1949">
        <v>0</v>
      </c>
      <c r="AD1949">
        <v>206</v>
      </c>
      <c r="AE1949" t="s">
        <v>7374</v>
      </c>
      <c r="AF1949" t="s">
        <v>7369</v>
      </c>
      <c r="AG1949" t="s">
        <v>7369</v>
      </c>
      <c r="AH1949" t="s">
        <v>7368</v>
      </c>
      <c r="AI1949" t="s">
        <v>7378</v>
      </c>
      <c r="AJ1949">
        <v>9562098003</v>
      </c>
    </row>
    <row r="1950" spans="1:36" ht="15" x14ac:dyDescent="0.2">
      <c r="A1950">
        <v>80</v>
      </c>
      <c r="B1950">
        <v>13</v>
      </c>
      <c r="C1950">
        <v>1</v>
      </c>
      <c r="D1950">
        <v>0</v>
      </c>
      <c r="E1950">
        <v>0</v>
      </c>
      <c r="F1950" s="13" t="s">
        <v>2910</v>
      </c>
      <c r="G1950" s="13" t="s">
        <v>2911</v>
      </c>
      <c r="H1950" t="s">
        <v>7367</v>
      </c>
      <c r="I1950" t="s">
        <v>7368</v>
      </c>
      <c r="J1950">
        <v>4758203004</v>
      </c>
      <c r="K1950" t="s">
        <v>7369</v>
      </c>
      <c r="L1950" t="s">
        <v>7370</v>
      </c>
      <c r="M1950" t="s">
        <v>7371</v>
      </c>
      <c r="N1950" t="s">
        <v>7371</v>
      </c>
      <c r="O1950">
        <v>1</v>
      </c>
      <c r="P1950">
        <v>2</v>
      </c>
      <c r="Q1950">
        <v>4</v>
      </c>
      <c r="R1950" s="1">
        <v>1000</v>
      </c>
      <c r="S1950" s="14" t="s">
        <v>2912</v>
      </c>
      <c r="T1950" s="14" t="s">
        <v>2913</v>
      </c>
      <c r="U1950" s="15">
        <v>1</v>
      </c>
      <c r="V1950">
        <v>10</v>
      </c>
      <c r="W1950" t="s">
        <v>7372</v>
      </c>
      <c r="X1950" s="16">
        <v>943</v>
      </c>
      <c r="Y1950">
        <v>0</v>
      </c>
      <c r="Z1950" t="s">
        <v>7373</v>
      </c>
      <c r="AA1950">
        <v>13</v>
      </c>
      <c r="AB1950">
        <v>2</v>
      </c>
      <c r="AC1950">
        <v>0</v>
      </c>
      <c r="AD1950">
        <v>206</v>
      </c>
      <c r="AE1950" t="s">
        <v>7374</v>
      </c>
      <c r="AF1950" t="s">
        <v>7369</v>
      </c>
      <c r="AG1950" t="s">
        <v>7369</v>
      </c>
      <c r="AH1950" t="s">
        <v>7368</v>
      </c>
      <c r="AI1950" t="s">
        <v>7378</v>
      </c>
      <c r="AJ1950">
        <v>9562098003</v>
      </c>
    </row>
    <row r="1951" spans="1:36" ht="15" x14ac:dyDescent="0.2">
      <c r="A1951">
        <v>80</v>
      </c>
      <c r="B1951">
        <v>13</v>
      </c>
      <c r="C1951">
        <v>1</v>
      </c>
      <c r="D1951">
        <v>0</v>
      </c>
      <c r="E1951">
        <v>0</v>
      </c>
      <c r="F1951" s="13" t="s">
        <v>5862</v>
      </c>
      <c r="G1951" s="13" t="s">
        <v>5863</v>
      </c>
      <c r="H1951" t="s">
        <v>7367</v>
      </c>
      <c r="I1951" t="s">
        <v>7368</v>
      </c>
      <c r="J1951">
        <v>4758203004</v>
      </c>
      <c r="K1951" t="s">
        <v>7369</v>
      </c>
      <c r="L1951" t="s">
        <v>7370</v>
      </c>
      <c r="M1951" t="s">
        <v>7371</v>
      </c>
      <c r="N1951" t="s">
        <v>7371</v>
      </c>
      <c r="O1951">
        <v>1</v>
      </c>
      <c r="P1951">
        <v>1</v>
      </c>
      <c r="Q1951">
        <v>4</v>
      </c>
      <c r="R1951" s="1">
        <v>1000</v>
      </c>
      <c r="S1951" s="14" t="s">
        <v>2912</v>
      </c>
      <c r="T1951" s="14" t="s">
        <v>2913</v>
      </c>
      <c r="U1951" s="15">
        <v>1</v>
      </c>
      <c r="V1951">
        <v>10</v>
      </c>
      <c r="W1951" t="s">
        <v>7372</v>
      </c>
      <c r="X1951" s="16">
        <v>943</v>
      </c>
      <c r="Y1951">
        <v>0</v>
      </c>
      <c r="Z1951" t="s">
        <v>7373</v>
      </c>
      <c r="AA1951">
        <v>13</v>
      </c>
      <c r="AB1951">
        <v>2</v>
      </c>
      <c r="AC1951">
        <v>0</v>
      </c>
      <c r="AD1951">
        <v>206</v>
      </c>
      <c r="AE1951" t="s">
        <v>7374</v>
      </c>
      <c r="AF1951" t="s">
        <v>7369</v>
      </c>
      <c r="AG1951" t="s">
        <v>7369</v>
      </c>
      <c r="AH1951" t="s">
        <v>7368</v>
      </c>
      <c r="AI1951" t="s">
        <v>7378</v>
      </c>
      <c r="AJ1951">
        <v>9562098003</v>
      </c>
    </row>
    <row r="1952" spans="1:36" ht="15" x14ac:dyDescent="0.2">
      <c r="A1952">
        <v>80</v>
      </c>
      <c r="B1952">
        <v>13</v>
      </c>
      <c r="C1952">
        <v>4</v>
      </c>
      <c r="D1952">
        <v>0</v>
      </c>
      <c r="E1952">
        <v>0</v>
      </c>
      <c r="F1952" s="13" t="s">
        <v>2034</v>
      </c>
      <c r="G1952" s="13" t="s">
        <v>2035</v>
      </c>
      <c r="H1952" t="s">
        <v>7367</v>
      </c>
      <c r="I1952" t="s">
        <v>7368</v>
      </c>
      <c r="J1952">
        <v>4187166001</v>
      </c>
      <c r="K1952" t="s">
        <v>7369</v>
      </c>
      <c r="L1952" t="s">
        <v>7370</v>
      </c>
      <c r="M1952" t="s">
        <v>7371</v>
      </c>
      <c r="N1952" t="s">
        <v>7371</v>
      </c>
      <c r="O1952">
        <v>1</v>
      </c>
      <c r="P1952">
        <v>1</v>
      </c>
      <c r="Q1952">
        <v>4</v>
      </c>
      <c r="R1952" s="1">
        <v>1000</v>
      </c>
      <c r="S1952" s="14" t="s">
        <v>502</v>
      </c>
      <c r="T1952" s="14" t="s">
        <v>503</v>
      </c>
      <c r="U1952" s="15">
        <v>1</v>
      </c>
      <c r="V1952">
        <v>20</v>
      </c>
      <c r="W1952" t="s">
        <v>7372</v>
      </c>
      <c r="X1952" s="16">
        <v>380</v>
      </c>
      <c r="Y1952">
        <v>0</v>
      </c>
      <c r="Z1952" t="s">
        <v>7373</v>
      </c>
      <c r="AA1952">
        <v>13</v>
      </c>
      <c r="AB1952">
        <v>1</v>
      </c>
      <c r="AC1952">
        <v>0</v>
      </c>
      <c r="AD1952">
        <v>269</v>
      </c>
      <c r="AE1952" t="s">
        <v>7374</v>
      </c>
      <c r="AF1952" t="s">
        <v>7369</v>
      </c>
      <c r="AG1952" t="s">
        <v>7369</v>
      </c>
      <c r="AH1952" t="s">
        <v>7368</v>
      </c>
      <c r="AI1952" t="s">
        <v>7375</v>
      </c>
      <c r="AJ1952">
        <v>9562098003</v>
      </c>
    </row>
    <row r="1953" spans="1:36" ht="15" x14ac:dyDescent="0.2">
      <c r="A1953">
        <v>80</v>
      </c>
      <c r="B1953">
        <v>13</v>
      </c>
      <c r="C1953">
        <v>4</v>
      </c>
      <c r="D1953">
        <v>0</v>
      </c>
      <c r="E1953">
        <v>0</v>
      </c>
      <c r="F1953" s="13" t="s">
        <v>4968</v>
      </c>
      <c r="G1953" s="13" t="s">
        <v>4969</v>
      </c>
      <c r="H1953" t="s">
        <v>7367</v>
      </c>
      <c r="I1953" t="s">
        <v>7368</v>
      </c>
      <c r="J1953">
        <v>4187166001</v>
      </c>
      <c r="K1953" t="s">
        <v>7369</v>
      </c>
      <c r="L1953" t="s">
        <v>7370</v>
      </c>
      <c r="M1953" t="s">
        <v>7371</v>
      </c>
      <c r="N1953" t="s">
        <v>7371</v>
      </c>
      <c r="O1953">
        <v>1</v>
      </c>
      <c r="P1953">
        <v>1</v>
      </c>
      <c r="Q1953">
        <v>4</v>
      </c>
      <c r="R1953" s="1">
        <v>1000</v>
      </c>
      <c r="S1953" s="14" t="s">
        <v>502</v>
      </c>
      <c r="T1953" s="14" t="s">
        <v>503</v>
      </c>
      <c r="U1953" s="15">
        <v>1</v>
      </c>
      <c r="V1953">
        <v>20</v>
      </c>
      <c r="W1953" t="s">
        <v>7372</v>
      </c>
      <c r="X1953" s="16">
        <v>355</v>
      </c>
      <c r="Y1953">
        <v>0</v>
      </c>
      <c r="Z1953" t="s">
        <v>7373</v>
      </c>
      <c r="AA1953">
        <v>13</v>
      </c>
      <c r="AB1953">
        <v>1</v>
      </c>
      <c r="AC1953">
        <v>0</v>
      </c>
      <c r="AD1953">
        <v>269</v>
      </c>
      <c r="AE1953" t="s">
        <v>7374</v>
      </c>
      <c r="AF1953" t="s">
        <v>7369</v>
      </c>
      <c r="AG1953" t="s">
        <v>7369</v>
      </c>
      <c r="AH1953" t="s">
        <v>7368</v>
      </c>
      <c r="AI1953" t="s">
        <v>7375</v>
      </c>
      <c r="AJ1953">
        <v>9562098003</v>
      </c>
    </row>
    <row r="1954" spans="1:36" ht="15" x14ac:dyDescent="0.2">
      <c r="A1954">
        <v>80</v>
      </c>
      <c r="B1954">
        <v>13</v>
      </c>
      <c r="C1954">
        <v>4</v>
      </c>
      <c r="D1954">
        <v>0</v>
      </c>
      <c r="E1954">
        <v>0</v>
      </c>
      <c r="F1954" s="13" t="s">
        <v>1356</v>
      </c>
      <c r="G1954" s="13" t="s">
        <v>1357</v>
      </c>
      <c r="H1954" t="s">
        <v>7367</v>
      </c>
      <c r="I1954" t="s">
        <v>7368</v>
      </c>
      <c r="J1954">
        <v>2425151017</v>
      </c>
      <c r="K1954" t="s">
        <v>7376</v>
      </c>
      <c r="L1954" t="s">
        <v>7370</v>
      </c>
      <c r="M1954" t="s">
        <v>7371</v>
      </c>
      <c r="N1954" t="s">
        <v>7371</v>
      </c>
      <c r="O1954">
        <v>1</v>
      </c>
      <c r="P1954">
        <v>1</v>
      </c>
      <c r="Q1954">
        <v>4</v>
      </c>
      <c r="R1954" s="1">
        <v>1000</v>
      </c>
      <c r="S1954" s="14" t="s">
        <v>502</v>
      </c>
      <c r="T1954" s="14" t="s">
        <v>503</v>
      </c>
      <c r="U1954" s="15">
        <v>1</v>
      </c>
      <c r="V1954">
        <v>20</v>
      </c>
      <c r="W1954" t="s">
        <v>7372</v>
      </c>
      <c r="X1954" s="16">
        <v>469</v>
      </c>
      <c r="Y1954">
        <v>0</v>
      </c>
      <c r="Z1954" t="s">
        <v>7373</v>
      </c>
      <c r="AA1954">
        <v>13</v>
      </c>
      <c r="AB1954">
        <v>1</v>
      </c>
      <c r="AC1954">
        <v>0</v>
      </c>
      <c r="AD1954">
        <v>269</v>
      </c>
      <c r="AE1954" t="s">
        <v>7374</v>
      </c>
      <c r="AF1954" t="s">
        <v>7369</v>
      </c>
      <c r="AG1954" t="s">
        <v>7369</v>
      </c>
      <c r="AH1954" t="s">
        <v>7368</v>
      </c>
      <c r="AI1954" t="s">
        <v>7375</v>
      </c>
      <c r="AJ1954">
        <v>9562098003</v>
      </c>
    </row>
    <row r="1955" spans="1:36" ht="15" x14ac:dyDescent="0.2">
      <c r="A1955">
        <v>80</v>
      </c>
      <c r="B1955">
        <v>13</v>
      </c>
      <c r="C1955">
        <v>4</v>
      </c>
      <c r="D1955">
        <v>0</v>
      </c>
      <c r="E1955">
        <v>0</v>
      </c>
      <c r="F1955" s="13" t="s">
        <v>2070</v>
      </c>
      <c r="G1955" s="13" t="s">
        <v>2071</v>
      </c>
      <c r="H1955" t="s">
        <v>7367</v>
      </c>
      <c r="I1955" t="s">
        <v>7368</v>
      </c>
      <c r="J1955">
        <v>4187120005</v>
      </c>
      <c r="K1955" t="s">
        <v>7369</v>
      </c>
      <c r="L1955" t="s">
        <v>7370</v>
      </c>
      <c r="M1955"/>
      <c r="N1955"/>
      <c r="O1955">
        <v>1</v>
      </c>
      <c r="P1955">
        <v>1</v>
      </c>
      <c r="Q1955">
        <v>4</v>
      </c>
      <c r="R1955" s="1">
        <v>1000</v>
      </c>
      <c r="S1955" s="14" t="s">
        <v>502</v>
      </c>
      <c r="T1955" s="14" t="s">
        <v>503</v>
      </c>
      <c r="U1955" s="15">
        <v>1</v>
      </c>
      <c r="V1955">
        <v>10</v>
      </c>
      <c r="W1955" t="s">
        <v>7372</v>
      </c>
      <c r="X1955" s="16">
        <v>380</v>
      </c>
      <c r="Y1955">
        <v>0</v>
      </c>
      <c r="Z1955" t="s">
        <v>7373</v>
      </c>
      <c r="AA1955">
        <v>13</v>
      </c>
      <c r="AB1955">
        <v>1</v>
      </c>
      <c r="AC1955">
        <v>0</v>
      </c>
      <c r="AD1955">
        <v>269</v>
      </c>
      <c r="AE1955" t="s">
        <v>7374</v>
      </c>
      <c r="AF1955" t="s">
        <v>7369</v>
      </c>
      <c r="AG1955" t="s">
        <v>7369</v>
      </c>
      <c r="AH1955" t="s">
        <v>7368</v>
      </c>
      <c r="AI1955" t="s">
        <v>7375</v>
      </c>
      <c r="AJ1955">
        <v>9562098003</v>
      </c>
    </row>
    <row r="1956" spans="1:36" ht="15" x14ac:dyDescent="0.2">
      <c r="A1956">
        <v>80</v>
      </c>
      <c r="B1956">
        <v>13</v>
      </c>
      <c r="C1956">
        <v>4</v>
      </c>
      <c r="D1956">
        <v>0</v>
      </c>
      <c r="E1956">
        <v>0</v>
      </c>
      <c r="F1956" s="13" t="s">
        <v>3050</v>
      </c>
      <c r="G1956" s="13" t="s">
        <v>3051</v>
      </c>
      <c r="H1956" t="s">
        <v>7367</v>
      </c>
      <c r="I1956" t="s">
        <v>7368</v>
      </c>
      <c r="J1956">
        <v>4482151007</v>
      </c>
      <c r="K1956" t="s">
        <v>7369</v>
      </c>
      <c r="L1956" t="s">
        <v>7370</v>
      </c>
      <c r="M1956"/>
      <c r="N1956"/>
      <c r="O1956">
        <v>1</v>
      </c>
      <c r="P1956">
        <v>1</v>
      </c>
      <c r="Q1956">
        <v>4</v>
      </c>
      <c r="R1956" s="1">
        <v>1000</v>
      </c>
      <c r="S1956" s="14" t="s">
        <v>502</v>
      </c>
      <c r="T1956" s="14" t="s">
        <v>503</v>
      </c>
      <c r="U1956" s="15">
        <v>1</v>
      </c>
      <c r="V1956">
        <v>10</v>
      </c>
      <c r="W1956" t="s">
        <v>7372</v>
      </c>
      <c r="X1956" s="17">
        <v>2193</v>
      </c>
      <c r="Y1956">
        <v>0</v>
      </c>
      <c r="Z1956" t="s">
        <v>7373</v>
      </c>
      <c r="AA1956">
        <v>13</v>
      </c>
      <c r="AB1956">
        <v>1</v>
      </c>
      <c r="AC1956">
        <v>0</v>
      </c>
      <c r="AD1956">
        <v>269</v>
      </c>
      <c r="AE1956" t="s">
        <v>7374</v>
      </c>
      <c r="AF1956" t="s">
        <v>7369</v>
      </c>
      <c r="AG1956" t="s">
        <v>7369</v>
      </c>
      <c r="AH1956" t="s">
        <v>7368</v>
      </c>
      <c r="AI1956" t="s">
        <v>7375</v>
      </c>
      <c r="AJ1956">
        <v>9562098003</v>
      </c>
    </row>
    <row r="1957" spans="1:36" ht="15" x14ac:dyDescent="0.2">
      <c r="A1957">
        <v>80</v>
      </c>
      <c r="B1957">
        <v>13</v>
      </c>
      <c r="C1957">
        <v>4</v>
      </c>
      <c r="D1957">
        <v>0</v>
      </c>
      <c r="E1957">
        <v>0</v>
      </c>
      <c r="F1957" s="13" t="s">
        <v>1994</v>
      </c>
      <c r="G1957" s="13" t="s">
        <v>1995</v>
      </c>
      <c r="H1957" t="s">
        <v>7367</v>
      </c>
      <c r="I1957" t="s">
        <v>7368</v>
      </c>
      <c r="J1957">
        <v>4482151007</v>
      </c>
      <c r="K1957" t="s">
        <v>7369</v>
      </c>
      <c r="L1957" t="s">
        <v>7370</v>
      </c>
      <c r="M1957" t="s">
        <v>7371</v>
      </c>
      <c r="N1957" t="s">
        <v>7371</v>
      </c>
      <c r="O1957">
        <v>1</v>
      </c>
      <c r="P1957">
        <v>1</v>
      </c>
      <c r="Q1957">
        <v>4</v>
      </c>
      <c r="R1957" s="1">
        <v>1000</v>
      </c>
      <c r="S1957" s="14" t="s">
        <v>502</v>
      </c>
      <c r="T1957" s="14" t="s">
        <v>503</v>
      </c>
      <c r="U1957" s="15">
        <v>1</v>
      </c>
      <c r="V1957">
        <v>10</v>
      </c>
      <c r="W1957" t="s">
        <v>7372</v>
      </c>
      <c r="X1957" s="17">
        <v>1055</v>
      </c>
      <c r="Y1957">
        <v>0</v>
      </c>
      <c r="Z1957" t="s">
        <v>7373</v>
      </c>
      <c r="AA1957">
        <v>13</v>
      </c>
      <c r="AB1957">
        <v>1</v>
      </c>
      <c r="AC1957">
        <v>0</v>
      </c>
      <c r="AD1957">
        <v>269</v>
      </c>
      <c r="AE1957" t="s">
        <v>7374</v>
      </c>
      <c r="AF1957" t="s">
        <v>7369</v>
      </c>
      <c r="AG1957" t="s">
        <v>7369</v>
      </c>
      <c r="AH1957" t="s">
        <v>7368</v>
      </c>
      <c r="AI1957" t="s">
        <v>7375</v>
      </c>
      <c r="AJ1957">
        <v>9562098003</v>
      </c>
    </row>
    <row r="1958" spans="1:36" ht="15" x14ac:dyDescent="0.2">
      <c r="A1958">
        <v>80</v>
      </c>
      <c r="B1958">
        <v>13</v>
      </c>
      <c r="C1958">
        <v>7</v>
      </c>
      <c r="D1958">
        <v>0</v>
      </c>
      <c r="E1958">
        <v>0</v>
      </c>
      <c r="F1958" s="13" t="s">
        <v>6782</v>
      </c>
      <c r="G1958" s="13" t="s">
        <v>6783</v>
      </c>
      <c r="H1958" t="s">
        <v>7367</v>
      </c>
      <c r="I1958" t="s">
        <v>7368</v>
      </c>
      <c r="J1958" t="s">
        <v>7388</v>
      </c>
      <c r="K1958" t="s">
        <v>7369</v>
      </c>
      <c r="L1958" t="s">
        <v>7370</v>
      </c>
      <c r="M1958"/>
      <c r="N1958"/>
      <c r="O1958">
        <v>1</v>
      </c>
      <c r="P1958">
        <v>1</v>
      </c>
      <c r="Q1958">
        <v>4</v>
      </c>
      <c r="R1958">
        <v>1</v>
      </c>
      <c r="S1958" s="14" t="s">
        <v>502</v>
      </c>
      <c r="T1958" s="14" t="s">
        <v>503</v>
      </c>
      <c r="U1958" s="15">
        <v>1</v>
      </c>
      <c r="V1958">
        <v>10</v>
      </c>
      <c r="W1958" t="s">
        <v>7372</v>
      </c>
      <c r="X1958" s="16">
        <v>0.997</v>
      </c>
      <c r="Y1958">
        <v>0</v>
      </c>
      <c r="Z1958" t="s">
        <v>7373</v>
      </c>
      <c r="AA1958">
        <v>13</v>
      </c>
      <c r="AB1958">
        <v>1</v>
      </c>
      <c r="AC1958">
        <v>0</v>
      </c>
      <c r="AD1958">
        <v>269</v>
      </c>
      <c r="AE1958" t="s">
        <v>7374</v>
      </c>
      <c r="AF1958" t="s">
        <v>7369</v>
      </c>
      <c r="AG1958" t="s">
        <v>7369</v>
      </c>
      <c r="AH1958" t="s">
        <v>7368</v>
      </c>
      <c r="AI1958" t="s">
        <v>7375</v>
      </c>
      <c r="AJ1958">
        <v>9562098003</v>
      </c>
    </row>
    <row r="1959" spans="1:36" ht="15" x14ac:dyDescent="0.2">
      <c r="A1959">
        <v>80</v>
      </c>
      <c r="B1959">
        <v>13</v>
      </c>
      <c r="C1959">
        <v>7</v>
      </c>
      <c r="D1959">
        <v>0</v>
      </c>
      <c r="E1959">
        <v>0</v>
      </c>
      <c r="F1959" s="13" t="s">
        <v>2382</v>
      </c>
      <c r="G1959" s="13" t="s">
        <v>2383</v>
      </c>
      <c r="H1959" t="s">
        <v>7367</v>
      </c>
      <c r="I1959" t="s">
        <v>7368</v>
      </c>
      <c r="J1959">
        <v>4167104020</v>
      </c>
      <c r="K1959" t="s">
        <v>7369</v>
      </c>
      <c r="L1959" t="s">
        <v>7370</v>
      </c>
      <c r="M1959" t="s">
        <v>7371</v>
      </c>
      <c r="N1959" t="s">
        <v>7371</v>
      </c>
      <c r="O1959">
        <v>1</v>
      </c>
      <c r="P1959">
        <v>1</v>
      </c>
      <c r="Q1959">
        <v>4</v>
      </c>
      <c r="R1959">
        <v>1</v>
      </c>
      <c r="S1959" s="14" t="s">
        <v>502</v>
      </c>
      <c r="T1959" s="14" t="s">
        <v>503</v>
      </c>
      <c r="U1959" s="15">
        <v>1</v>
      </c>
      <c r="V1959">
        <v>10</v>
      </c>
      <c r="W1959" t="s">
        <v>7372</v>
      </c>
      <c r="X1959" s="16">
        <v>0.997</v>
      </c>
      <c r="Y1959">
        <v>0</v>
      </c>
      <c r="Z1959" t="s">
        <v>7373</v>
      </c>
      <c r="AA1959">
        <v>13</v>
      </c>
      <c r="AB1959">
        <v>1</v>
      </c>
      <c r="AC1959">
        <v>0</v>
      </c>
      <c r="AD1959">
        <v>269</v>
      </c>
      <c r="AE1959" t="s">
        <v>7374</v>
      </c>
      <c r="AF1959" t="s">
        <v>7369</v>
      </c>
      <c r="AG1959" t="s">
        <v>7369</v>
      </c>
      <c r="AH1959" t="s">
        <v>7368</v>
      </c>
      <c r="AI1959" t="s">
        <v>7375</v>
      </c>
      <c r="AJ1959">
        <v>9562098003</v>
      </c>
    </row>
    <row r="1960" spans="1:36" ht="15" x14ac:dyDescent="0.2">
      <c r="A1960">
        <v>80</v>
      </c>
      <c r="B1960">
        <v>13</v>
      </c>
      <c r="C1960">
        <v>4</v>
      </c>
      <c r="D1960">
        <v>0</v>
      </c>
      <c r="E1960">
        <v>0</v>
      </c>
      <c r="F1960" s="13" t="s">
        <v>452</v>
      </c>
      <c r="G1960" s="13" t="s">
        <v>453</v>
      </c>
      <c r="H1960" t="s">
        <v>7367</v>
      </c>
      <c r="I1960" t="s">
        <v>7368</v>
      </c>
      <c r="J1960">
        <v>4482151007</v>
      </c>
      <c r="K1960" t="s">
        <v>7369</v>
      </c>
      <c r="L1960" t="s">
        <v>7370</v>
      </c>
      <c r="M1960"/>
      <c r="N1960"/>
      <c r="O1960">
        <v>1</v>
      </c>
      <c r="P1960">
        <v>1</v>
      </c>
      <c r="Q1960">
        <v>4</v>
      </c>
      <c r="R1960" s="1">
        <v>1000</v>
      </c>
      <c r="S1960" s="14" t="s">
        <v>454</v>
      </c>
      <c r="T1960" s="14" t="s">
        <v>455</v>
      </c>
      <c r="U1960" s="15">
        <v>1</v>
      </c>
      <c r="V1960">
        <v>20</v>
      </c>
      <c r="W1960" t="s">
        <v>7372</v>
      </c>
      <c r="X1960" s="17">
        <v>1409</v>
      </c>
      <c r="Y1960">
        <v>0</v>
      </c>
      <c r="Z1960" t="s">
        <v>7373</v>
      </c>
      <c r="AA1960">
        <v>13</v>
      </c>
      <c r="AB1960">
        <v>9</v>
      </c>
      <c r="AC1960">
        <v>0</v>
      </c>
      <c r="AD1960">
        <v>269</v>
      </c>
      <c r="AE1960" t="s">
        <v>7374</v>
      </c>
      <c r="AF1960" t="s">
        <v>7369</v>
      </c>
      <c r="AG1960" t="s">
        <v>7369</v>
      </c>
      <c r="AH1960" t="s">
        <v>7368</v>
      </c>
      <c r="AI1960" t="s">
        <v>7375</v>
      </c>
      <c r="AJ1960">
        <v>9562098003</v>
      </c>
    </row>
    <row r="1961" spans="1:36" ht="15" x14ac:dyDescent="0.2">
      <c r="A1961">
        <v>80</v>
      </c>
      <c r="B1961">
        <v>13</v>
      </c>
      <c r="C1961">
        <v>7</v>
      </c>
      <c r="D1961">
        <v>0</v>
      </c>
      <c r="E1961">
        <v>0</v>
      </c>
      <c r="F1961" s="13" t="s">
        <v>6146</v>
      </c>
      <c r="G1961" s="13" t="s">
        <v>6147</v>
      </c>
      <c r="H1961" t="s">
        <v>7367</v>
      </c>
      <c r="I1961" t="s">
        <v>7368</v>
      </c>
      <c r="J1961" t="s">
        <v>7382</v>
      </c>
      <c r="K1961" t="s">
        <v>7369</v>
      </c>
      <c r="L1961" t="s">
        <v>7370</v>
      </c>
      <c r="M1961"/>
      <c r="N1961"/>
      <c r="O1961">
        <v>1</v>
      </c>
      <c r="P1961">
        <v>1</v>
      </c>
      <c r="Q1961">
        <v>4</v>
      </c>
      <c r="R1961">
        <v>1</v>
      </c>
      <c r="S1961" s="14" t="s">
        <v>454</v>
      </c>
      <c r="T1961" s="14" t="s">
        <v>455</v>
      </c>
      <c r="U1961" s="15">
        <v>1</v>
      </c>
      <c r="V1961">
        <v>10</v>
      </c>
      <c r="W1961" t="s">
        <v>7372</v>
      </c>
      <c r="X1961" s="16">
        <v>1.411</v>
      </c>
      <c r="Y1961">
        <v>0</v>
      </c>
      <c r="Z1961" t="s">
        <v>7373</v>
      </c>
      <c r="AA1961">
        <v>13</v>
      </c>
      <c r="AB1961">
        <v>9</v>
      </c>
      <c r="AC1961">
        <v>0</v>
      </c>
      <c r="AD1961">
        <v>269</v>
      </c>
      <c r="AE1961" t="s">
        <v>7374</v>
      </c>
      <c r="AF1961" t="s">
        <v>7369</v>
      </c>
      <c r="AG1961" t="s">
        <v>7369</v>
      </c>
      <c r="AH1961" t="s">
        <v>7368</v>
      </c>
      <c r="AI1961" t="s">
        <v>7375</v>
      </c>
      <c r="AJ1961">
        <v>9562098003</v>
      </c>
    </row>
    <row r="1962" spans="1:36" ht="15" x14ac:dyDescent="0.2">
      <c r="A1962">
        <v>80</v>
      </c>
      <c r="B1962">
        <v>13</v>
      </c>
      <c r="C1962">
        <v>4</v>
      </c>
      <c r="D1962">
        <v>0</v>
      </c>
      <c r="E1962">
        <v>0</v>
      </c>
      <c r="F1962" s="13" t="s">
        <v>3450</v>
      </c>
      <c r="G1962" s="13" t="s">
        <v>3451</v>
      </c>
      <c r="H1962" t="s">
        <v>7367</v>
      </c>
      <c r="I1962" t="s">
        <v>7368</v>
      </c>
      <c r="J1962">
        <v>4758203004</v>
      </c>
      <c r="K1962" t="s">
        <v>7369</v>
      </c>
      <c r="L1962" t="s">
        <v>7370</v>
      </c>
      <c r="M1962" t="s">
        <v>7371</v>
      </c>
      <c r="N1962" t="s">
        <v>7371</v>
      </c>
      <c r="O1962">
        <v>1</v>
      </c>
      <c r="P1962">
        <v>2</v>
      </c>
      <c r="Q1962">
        <v>4</v>
      </c>
      <c r="R1962" s="1">
        <v>1000</v>
      </c>
      <c r="S1962" s="14" t="s">
        <v>524</v>
      </c>
      <c r="T1962" s="14" t="s">
        <v>525</v>
      </c>
      <c r="U1962" s="15">
        <v>1</v>
      </c>
      <c r="V1962">
        <v>10</v>
      </c>
      <c r="W1962" t="s">
        <v>7372</v>
      </c>
      <c r="X1962" s="16">
        <v>859</v>
      </c>
      <c r="Y1962">
        <v>0</v>
      </c>
      <c r="Z1962" t="s">
        <v>7373</v>
      </c>
      <c r="AA1962">
        <v>13</v>
      </c>
      <c r="AB1962">
        <v>1</v>
      </c>
      <c r="AC1962">
        <v>0</v>
      </c>
      <c r="AD1962">
        <v>269</v>
      </c>
      <c r="AE1962" t="s">
        <v>7374</v>
      </c>
      <c r="AF1962" t="s">
        <v>7369</v>
      </c>
      <c r="AG1962" t="s">
        <v>7369</v>
      </c>
      <c r="AH1962" t="s">
        <v>7368</v>
      </c>
      <c r="AI1962" t="s">
        <v>7375</v>
      </c>
      <c r="AJ1962">
        <v>9562098003</v>
      </c>
    </row>
    <row r="1963" spans="1:36" ht="15" x14ac:dyDescent="0.2">
      <c r="A1963">
        <v>80</v>
      </c>
      <c r="B1963">
        <v>13</v>
      </c>
      <c r="C1963">
        <v>4</v>
      </c>
      <c r="D1963">
        <v>0</v>
      </c>
      <c r="E1963">
        <v>0</v>
      </c>
      <c r="F1963" s="13" t="s">
        <v>522</v>
      </c>
      <c r="G1963" s="13" t="s">
        <v>523</v>
      </c>
      <c r="H1963" t="s">
        <v>7367</v>
      </c>
      <c r="I1963" t="s">
        <v>7368</v>
      </c>
      <c r="J1963">
        <v>4488117007</v>
      </c>
      <c r="K1963" t="s">
        <v>7369</v>
      </c>
      <c r="L1963" t="s">
        <v>7370</v>
      </c>
      <c r="M1963" t="s">
        <v>7371</v>
      </c>
      <c r="N1963" t="s">
        <v>7371</v>
      </c>
      <c r="O1963">
        <v>1</v>
      </c>
      <c r="P1963">
        <v>1</v>
      </c>
      <c r="Q1963">
        <v>4</v>
      </c>
      <c r="R1963" s="1">
        <v>1000</v>
      </c>
      <c r="S1963" s="14" t="s">
        <v>524</v>
      </c>
      <c r="T1963" s="14" t="s">
        <v>525</v>
      </c>
      <c r="U1963" s="15">
        <v>1</v>
      </c>
      <c r="V1963">
        <v>10</v>
      </c>
      <c r="W1963" t="s">
        <v>7372</v>
      </c>
      <c r="X1963" s="17">
        <v>1516</v>
      </c>
      <c r="Y1963">
        <v>0</v>
      </c>
      <c r="Z1963" t="s">
        <v>7373</v>
      </c>
      <c r="AA1963">
        <v>13</v>
      </c>
      <c r="AB1963">
        <v>1</v>
      </c>
      <c r="AC1963">
        <v>0</v>
      </c>
      <c r="AD1963">
        <v>269</v>
      </c>
      <c r="AE1963" t="s">
        <v>7374</v>
      </c>
      <c r="AF1963" t="s">
        <v>7369</v>
      </c>
      <c r="AG1963" t="s">
        <v>7369</v>
      </c>
      <c r="AH1963" t="s">
        <v>7368</v>
      </c>
      <c r="AI1963" t="s">
        <v>7375</v>
      </c>
      <c r="AJ1963">
        <v>9562098003</v>
      </c>
    </row>
    <row r="1964" spans="1:36" ht="15" x14ac:dyDescent="0.2">
      <c r="A1964">
        <v>80</v>
      </c>
      <c r="B1964">
        <v>13</v>
      </c>
      <c r="C1964">
        <v>7</v>
      </c>
      <c r="D1964">
        <v>0</v>
      </c>
      <c r="E1964">
        <v>0</v>
      </c>
      <c r="F1964" s="13" t="s">
        <v>6794</v>
      </c>
      <c r="G1964" s="13" t="s">
        <v>6795</v>
      </c>
      <c r="H1964" t="s">
        <v>7367</v>
      </c>
      <c r="I1964" t="s">
        <v>7368</v>
      </c>
      <c r="J1964" t="s">
        <v>7388</v>
      </c>
      <c r="K1964" t="s">
        <v>7369</v>
      </c>
      <c r="L1964" t="s">
        <v>7370</v>
      </c>
      <c r="M1964"/>
      <c r="N1964"/>
      <c r="O1964">
        <v>1</v>
      </c>
      <c r="P1964">
        <v>1</v>
      </c>
      <c r="Q1964">
        <v>4</v>
      </c>
      <c r="R1964">
        <v>1</v>
      </c>
      <c r="S1964" s="14" t="s">
        <v>524</v>
      </c>
      <c r="T1964" s="14" t="s">
        <v>525</v>
      </c>
      <c r="U1964" s="15">
        <v>1</v>
      </c>
      <c r="V1964">
        <v>10</v>
      </c>
      <c r="W1964" t="s">
        <v>7372</v>
      </c>
      <c r="X1964" s="16">
        <v>0.89100000000000001</v>
      </c>
      <c r="Y1964">
        <v>0</v>
      </c>
      <c r="Z1964" t="s">
        <v>7373</v>
      </c>
      <c r="AA1964">
        <v>13</v>
      </c>
      <c r="AB1964">
        <v>1</v>
      </c>
      <c r="AC1964">
        <v>0</v>
      </c>
      <c r="AD1964">
        <v>269</v>
      </c>
      <c r="AE1964" t="s">
        <v>7374</v>
      </c>
      <c r="AF1964" t="s">
        <v>7369</v>
      </c>
      <c r="AG1964" t="s">
        <v>7369</v>
      </c>
      <c r="AH1964" t="s">
        <v>7368</v>
      </c>
      <c r="AI1964" t="s">
        <v>7375</v>
      </c>
      <c r="AJ1964">
        <v>9562098003</v>
      </c>
    </row>
    <row r="1965" spans="1:36" ht="15" x14ac:dyDescent="0.2">
      <c r="A1965">
        <v>80</v>
      </c>
      <c r="B1965">
        <v>13</v>
      </c>
      <c r="C1965">
        <v>7</v>
      </c>
      <c r="D1965">
        <v>0</v>
      </c>
      <c r="E1965">
        <v>0</v>
      </c>
      <c r="F1965" s="13" t="s">
        <v>2412</v>
      </c>
      <c r="G1965" s="13" t="s">
        <v>2413</v>
      </c>
      <c r="H1965" t="s">
        <v>7367</v>
      </c>
      <c r="I1965" t="s">
        <v>7368</v>
      </c>
      <c r="J1965">
        <v>4167104020</v>
      </c>
      <c r="K1965" t="s">
        <v>7369</v>
      </c>
      <c r="L1965" t="s">
        <v>7370</v>
      </c>
      <c r="M1965" t="s">
        <v>7371</v>
      </c>
      <c r="N1965" t="s">
        <v>7371</v>
      </c>
      <c r="O1965">
        <v>1</v>
      </c>
      <c r="P1965">
        <v>1</v>
      </c>
      <c r="Q1965">
        <v>4</v>
      </c>
      <c r="R1965">
        <v>1</v>
      </c>
      <c r="S1965" s="14" t="s">
        <v>524</v>
      </c>
      <c r="T1965" s="14" t="s">
        <v>525</v>
      </c>
      <c r="U1965" s="15">
        <v>1</v>
      </c>
      <c r="V1965">
        <v>10</v>
      </c>
      <c r="W1965" t="s">
        <v>7372</v>
      </c>
      <c r="X1965" s="16">
        <v>0.89100000000000001</v>
      </c>
      <c r="Y1965">
        <v>0</v>
      </c>
      <c r="Z1965" t="s">
        <v>7373</v>
      </c>
      <c r="AA1965">
        <v>13</v>
      </c>
      <c r="AB1965">
        <v>1</v>
      </c>
      <c r="AC1965">
        <v>0</v>
      </c>
      <c r="AD1965">
        <v>269</v>
      </c>
      <c r="AE1965" t="s">
        <v>7374</v>
      </c>
      <c r="AF1965" t="s">
        <v>7369</v>
      </c>
      <c r="AG1965" t="s">
        <v>7369</v>
      </c>
      <c r="AH1965" t="s">
        <v>7368</v>
      </c>
      <c r="AI1965" t="s">
        <v>7375</v>
      </c>
      <c r="AJ1965">
        <v>9562098003</v>
      </c>
    </row>
    <row r="1966" spans="1:36" ht="15" x14ac:dyDescent="0.2">
      <c r="A1966">
        <v>80</v>
      </c>
      <c r="B1966">
        <v>13</v>
      </c>
      <c r="C1966">
        <v>2</v>
      </c>
      <c r="D1966">
        <v>0</v>
      </c>
      <c r="E1966">
        <v>0</v>
      </c>
      <c r="F1966" s="13" t="s">
        <v>482</v>
      </c>
      <c r="G1966" s="13" t="s">
        <v>483</v>
      </c>
      <c r="H1966" t="s">
        <v>7367</v>
      </c>
      <c r="I1966" t="s">
        <v>7368</v>
      </c>
      <c r="J1966" t="s">
        <v>7393</v>
      </c>
      <c r="K1966" t="s">
        <v>7369</v>
      </c>
      <c r="L1966" t="s">
        <v>7370</v>
      </c>
      <c r="M1966"/>
      <c r="N1966"/>
      <c r="O1966">
        <v>1</v>
      </c>
      <c r="P1966">
        <v>1</v>
      </c>
      <c r="Q1966">
        <v>4</v>
      </c>
      <c r="R1966" s="1">
        <v>1000</v>
      </c>
      <c r="S1966" s="14" t="s">
        <v>484</v>
      </c>
      <c r="T1966" s="14" t="s">
        <v>485</v>
      </c>
      <c r="U1966" s="15">
        <v>1</v>
      </c>
      <c r="V1966">
        <v>10</v>
      </c>
      <c r="W1966" t="s">
        <v>7372</v>
      </c>
      <c r="X1966" s="16">
        <v>75</v>
      </c>
      <c r="Y1966">
        <v>0</v>
      </c>
      <c r="Z1966" t="s">
        <v>7373</v>
      </c>
      <c r="AA1966">
        <v>13</v>
      </c>
      <c r="AB1966">
        <v>2</v>
      </c>
      <c r="AC1966">
        <v>0</v>
      </c>
      <c r="AD1966">
        <v>271</v>
      </c>
      <c r="AE1966" t="s">
        <v>7374</v>
      </c>
      <c r="AF1966" t="s">
        <v>7369</v>
      </c>
      <c r="AG1966" t="s">
        <v>7369</v>
      </c>
      <c r="AH1966" t="s">
        <v>7380</v>
      </c>
      <c r="AI1966" t="s">
        <v>7375</v>
      </c>
      <c r="AJ1966">
        <v>9562098003</v>
      </c>
    </row>
    <row r="1967" spans="1:36" ht="15" x14ac:dyDescent="0.2">
      <c r="A1967">
        <v>80</v>
      </c>
      <c r="B1967">
        <v>13</v>
      </c>
      <c r="C1967">
        <v>1</v>
      </c>
      <c r="D1967">
        <v>0</v>
      </c>
      <c r="E1967">
        <v>0</v>
      </c>
      <c r="F1967" s="13" t="s">
        <v>4754</v>
      </c>
      <c r="G1967" s="13" t="s">
        <v>4755</v>
      </c>
      <c r="H1967" t="s">
        <v>7367</v>
      </c>
      <c r="I1967" t="s">
        <v>7368</v>
      </c>
      <c r="J1967">
        <v>4758203004</v>
      </c>
      <c r="K1967" t="s">
        <v>7369</v>
      </c>
      <c r="L1967" t="s">
        <v>7370</v>
      </c>
      <c r="M1967"/>
      <c r="N1967"/>
      <c r="O1967">
        <v>1</v>
      </c>
      <c r="P1967">
        <v>1</v>
      </c>
      <c r="Q1967">
        <v>4</v>
      </c>
      <c r="R1967" s="1">
        <v>1000</v>
      </c>
      <c r="S1967" s="14" t="s">
        <v>484</v>
      </c>
      <c r="T1967" s="14" t="s">
        <v>485</v>
      </c>
      <c r="U1967" s="15">
        <v>1</v>
      </c>
      <c r="V1967">
        <v>20</v>
      </c>
      <c r="W1967" t="s">
        <v>7372</v>
      </c>
      <c r="X1967" s="16">
        <v>295</v>
      </c>
      <c r="Y1967">
        <v>0</v>
      </c>
      <c r="Z1967" t="s">
        <v>7373</v>
      </c>
      <c r="AA1967">
        <v>13</v>
      </c>
      <c r="AB1967">
        <v>2</v>
      </c>
      <c r="AC1967">
        <v>0</v>
      </c>
      <c r="AD1967">
        <v>271</v>
      </c>
      <c r="AE1967" t="s">
        <v>7374</v>
      </c>
      <c r="AF1967" t="s">
        <v>7369</v>
      </c>
      <c r="AG1967" t="s">
        <v>7369</v>
      </c>
      <c r="AH1967" t="s">
        <v>7380</v>
      </c>
      <c r="AI1967" t="s">
        <v>7375</v>
      </c>
      <c r="AJ1967">
        <v>9562098003</v>
      </c>
    </row>
    <row r="1968" spans="1:36" ht="15" x14ac:dyDescent="0.2">
      <c r="A1968">
        <v>80</v>
      </c>
      <c r="B1968">
        <v>13</v>
      </c>
      <c r="C1968">
        <v>1</v>
      </c>
      <c r="D1968">
        <v>0</v>
      </c>
      <c r="E1968">
        <v>0</v>
      </c>
      <c r="F1968" s="13" t="s">
        <v>4294</v>
      </c>
      <c r="G1968" s="13" t="s">
        <v>4295</v>
      </c>
      <c r="H1968" t="s">
        <v>7367</v>
      </c>
      <c r="I1968" t="s">
        <v>7368</v>
      </c>
      <c r="J1968">
        <v>4177153000</v>
      </c>
      <c r="K1968" t="s">
        <v>7369</v>
      </c>
      <c r="L1968" t="s">
        <v>7370</v>
      </c>
      <c r="M1968" t="s">
        <v>7371</v>
      </c>
      <c r="N1968" t="s">
        <v>7371</v>
      </c>
      <c r="O1968">
        <v>1</v>
      </c>
      <c r="P1968">
        <v>1</v>
      </c>
      <c r="Q1968">
        <v>4</v>
      </c>
      <c r="R1968" s="1">
        <v>1000</v>
      </c>
      <c r="S1968" s="14" t="s">
        <v>484</v>
      </c>
      <c r="T1968" s="14" t="s">
        <v>485</v>
      </c>
      <c r="U1968" s="15">
        <v>1</v>
      </c>
      <c r="V1968">
        <v>10</v>
      </c>
      <c r="W1968" t="s">
        <v>7372</v>
      </c>
      <c r="X1968" s="16">
        <v>280</v>
      </c>
      <c r="Y1968">
        <v>0</v>
      </c>
      <c r="Z1968" t="s">
        <v>7373</v>
      </c>
      <c r="AA1968">
        <v>13</v>
      </c>
      <c r="AB1968">
        <v>2</v>
      </c>
      <c r="AC1968">
        <v>0</v>
      </c>
      <c r="AD1968">
        <v>271</v>
      </c>
      <c r="AE1968" t="s">
        <v>7374</v>
      </c>
      <c r="AF1968" t="s">
        <v>7369</v>
      </c>
      <c r="AG1968" t="s">
        <v>7369</v>
      </c>
      <c r="AH1968" t="s">
        <v>7380</v>
      </c>
      <c r="AI1968" t="s">
        <v>7375</v>
      </c>
      <c r="AJ1968">
        <v>9562098003</v>
      </c>
    </row>
    <row r="1969" spans="1:36" ht="15" x14ac:dyDescent="0.2">
      <c r="A1969">
        <v>80</v>
      </c>
      <c r="B1969">
        <v>13</v>
      </c>
      <c r="C1969">
        <v>8</v>
      </c>
      <c r="D1969">
        <v>0</v>
      </c>
      <c r="E1969">
        <v>0</v>
      </c>
      <c r="F1969" s="13" t="s">
        <v>3360</v>
      </c>
      <c r="G1969" s="13" t="s">
        <v>3361</v>
      </c>
      <c r="H1969" t="s">
        <v>7367</v>
      </c>
      <c r="I1969" t="s">
        <v>7368</v>
      </c>
      <c r="J1969">
        <v>4758203004</v>
      </c>
      <c r="K1969" t="s">
        <v>7369</v>
      </c>
      <c r="L1969" t="s">
        <v>7370</v>
      </c>
      <c r="M1969" t="s">
        <v>7371</v>
      </c>
      <c r="N1969" t="s">
        <v>7371</v>
      </c>
      <c r="O1969">
        <v>1</v>
      </c>
      <c r="P1969">
        <v>1</v>
      </c>
      <c r="Q1969">
        <v>4</v>
      </c>
      <c r="R1969" s="1">
        <v>1000</v>
      </c>
      <c r="S1969" s="14" t="s">
        <v>484</v>
      </c>
      <c r="T1969" s="14" t="s">
        <v>485</v>
      </c>
      <c r="U1969" s="15">
        <v>1</v>
      </c>
      <c r="V1969">
        <v>10</v>
      </c>
      <c r="W1969" t="s">
        <v>7372</v>
      </c>
      <c r="X1969" s="16">
        <v>281.8</v>
      </c>
      <c r="Y1969">
        <v>0</v>
      </c>
      <c r="Z1969" t="s">
        <v>7373</v>
      </c>
      <c r="AA1969">
        <v>13</v>
      </c>
      <c r="AB1969">
        <v>2</v>
      </c>
      <c r="AC1969">
        <v>0</v>
      </c>
      <c r="AD1969">
        <v>271</v>
      </c>
      <c r="AE1969" t="s">
        <v>7374</v>
      </c>
      <c r="AF1969" t="s">
        <v>7369</v>
      </c>
      <c r="AG1969" t="s">
        <v>7369</v>
      </c>
      <c r="AH1969" t="s">
        <v>7380</v>
      </c>
      <c r="AI1969" t="s">
        <v>7375</v>
      </c>
      <c r="AJ1969">
        <v>9562098003</v>
      </c>
    </row>
    <row r="1970" spans="1:36" ht="15" x14ac:dyDescent="0.2">
      <c r="A1970">
        <v>80</v>
      </c>
      <c r="B1970">
        <v>13</v>
      </c>
      <c r="C1970">
        <v>1</v>
      </c>
      <c r="D1970">
        <v>0</v>
      </c>
      <c r="E1970">
        <v>0</v>
      </c>
      <c r="F1970" s="13" t="s">
        <v>5150</v>
      </c>
      <c r="G1970" s="13" t="s">
        <v>5151</v>
      </c>
      <c r="H1970" t="s">
        <v>7367</v>
      </c>
      <c r="I1970" t="s">
        <v>7368</v>
      </c>
      <c r="J1970">
        <v>4758203004</v>
      </c>
      <c r="K1970" t="s">
        <v>7369</v>
      </c>
      <c r="L1970" t="s">
        <v>7370</v>
      </c>
      <c r="M1970" t="s">
        <v>7371</v>
      </c>
      <c r="N1970" t="s">
        <v>7371</v>
      </c>
      <c r="O1970">
        <v>1</v>
      </c>
      <c r="P1970">
        <v>2</v>
      </c>
      <c r="Q1970">
        <v>4</v>
      </c>
      <c r="R1970" s="1">
        <v>1000</v>
      </c>
      <c r="S1970" s="14" t="s">
        <v>5152</v>
      </c>
      <c r="T1970" s="14" t="s">
        <v>5153</v>
      </c>
      <c r="U1970" s="15">
        <v>1</v>
      </c>
      <c r="V1970">
        <v>10</v>
      </c>
      <c r="W1970" t="s">
        <v>7372</v>
      </c>
      <c r="X1970" s="16">
        <v>703</v>
      </c>
      <c r="Y1970">
        <v>0</v>
      </c>
      <c r="Z1970" t="s">
        <v>7373</v>
      </c>
      <c r="AA1970">
        <v>13</v>
      </c>
      <c r="AB1970">
        <v>2</v>
      </c>
      <c r="AC1970">
        <v>0</v>
      </c>
      <c r="AD1970">
        <v>206</v>
      </c>
      <c r="AE1970" t="s">
        <v>7374</v>
      </c>
      <c r="AF1970" t="s">
        <v>7369</v>
      </c>
      <c r="AG1970" t="s">
        <v>7369</v>
      </c>
      <c r="AH1970" t="s">
        <v>7368</v>
      </c>
      <c r="AI1970" t="s">
        <v>7378</v>
      </c>
      <c r="AJ1970">
        <v>9562098003</v>
      </c>
    </row>
    <row r="1971" spans="1:36" ht="15" x14ac:dyDescent="0.2">
      <c r="A1971">
        <v>80</v>
      </c>
      <c r="B1971">
        <v>13</v>
      </c>
      <c r="C1971">
        <v>1</v>
      </c>
      <c r="D1971">
        <v>0</v>
      </c>
      <c r="E1971">
        <v>0</v>
      </c>
      <c r="F1971" s="13" t="s">
        <v>6492</v>
      </c>
      <c r="G1971" s="13" t="s">
        <v>6493</v>
      </c>
      <c r="H1971" t="s">
        <v>7367</v>
      </c>
      <c r="I1971" t="s">
        <v>7368</v>
      </c>
      <c r="J1971">
        <v>4758203004</v>
      </c>
      <c r="K1971" t="s">
        <v>7369</v>
      </c>
      <c r="L1971" t="s">
        <v>7370</v>
      </c>
      <c r="M1971" t="s">
        <v>7371</v>
      </c>
      <c r="N1971" t="s">
        <v>7371</v>
      </c>
      <c r="O1971">
        <v>1</v>
      </c>
      <c r="P1971">
        <v>2</v>
      </c>
      <c r="Q1971">
        <v>4</v>
      </c>
      <c r="R1971" s="1">
        <v>1000</v>
      </c>
      <c r="S1971" s="14" t="s">
        <v>5152</v>
      </c>
      <c r="T1971" s="14" t="s">
        <v>5153</v>
      </c>
      <c r="U1971" s="15">
        <v>1</v>
      </c>
      <c r="V1971">
        <v>10</v>
      </c>
      <c r="W1971" t="s">
        <v>7372</v>
      </c>
      <c r="X1971" s="16">
        <v>703</v>
      </c>
      <c r="Y1971">
        <v>0</v>
      </c>
      <c r="Z1971" t="s">
        <v>7373</v>
      </c>
      <c r="AA1971">
        <v>13</v>
      </c>
      <c r="AB1971">
        <v>2</v>
      </c>
      <c r="AC1971">
        <v>0</v>
      </c>
      <c r="AD1971">
        <v>206</v>
      </c>
      <c r="AE1971" t="s">
        <v>7374</v>
      </c>
      <c r="AF1971" t="s">
        <v>7369</v>
      </c>
      <c r="AG1971" t="s">
        <v>7369</v>
      </c>
      <c r="AH1971" t="s">
        <v>7368</v>
      </c>
      <c r="AI1971" t="s">
        <v>7378</v>
      </c>
      <c r="AJ1971">
        <v>9562098003</v>
      </c>
    </row>
    <row r="1972" spans="1:36" ht="15" x14ac:dyDescent="0.2">
      <c r="A1972">
        <v>80</v>
      </c>
      <c r="B1972">
        <v>13</v>
      </c>
      <c r="C1972">
        <v>1</v>
      </c>
      <c r="D1972">
        <v>0</v>
      </c>
      <c r="E1972">
        <v>0</v>
      </c>
      <c r="F1972" s="13" t="s">
        <v>2522</v>
      </c>
      <c r="G1972" s="13" t="s">
        <v>2523</v>
      </c>
      <c r="H1972" t="s">
        <v>7367</v>
      </c>
      <c r="I1972" t="s">
        <v>7368</v>
      </c>
      <c r="J1972">
        <v>4758203004</v>
      </c>
      <c r="K1972" t="s">
        <v>7369</v>
      </c>
      <c r="L1972" t="s">
        <v>7370</v>
      </c>
      <c r="M1972" t="s">
        <v>7371</v>
      </c>
      <c r="N1972" t="s">
        <v>7371</v>
      </c>
      <c r="O1972">
        <v>1</v>
      </c>
      <c r="P1972">
        <v>2</v>
      </c>
      <c r="Q1972">
        <v>4</v>
      </c>
      <c r="R1972" s="1">
        <v>1000</v>
      </c>
      <c r="S1972" s="14" t="s">
        <v>2524</v>
      </c>
      <c r="T1972" s="14" t="s">
        <v>2525</v>
      </c>
      <c r="U1972" s="15">
        <v>1</v>
      </c>
      <c r="V1972">
        <v>10</v>
      </c>
      <c r="W1972" t="s">
        <v>7372</v>
      </c>
      <c r="X1972" s="16">
        <v>827</v>
      </c>
      <c r="Y1972">
        <v>0</v>
      </c>
      <c r="Z1972" t="s">
        <v>7373</v>
      </c>
      <c r="AA1972">
        <v>13</v>
      </c>
      <c r="AB1972">
        <v>2</v>
      </c>
      <c r="AC1972">
        <v>0</v>
      </c>
      <c r="AD1972">
        <v>206</v>
      </c>
      <c r="AE1972" t="s">
        <v>7374</v>
      </c>
      <c r="AF1972" t="s">
        <v>7369</v>
      </c>
      <c r="AG1972" t="s">
        <v>7369</v>
      </c>
      <c r="AH1972" t="s">
        <v>7368</v>
      </c>
      <c r="AI1972" t="s">
        <v>7378</v>
      </c>
      <c r="AJ1972">
        <v>9562098003</v>
      </c>
    </row>
    <row r="1973" spans="1:36" ht="15" x14ac:dyDescent="0.2">
      <c r="A1973">
        <v>80</v>
      </c>
      <c r="B1973">
        <v>13</v>
      </c>
      <c r="C1973">
        <v>5</v>
      </c>
      <c r="D1973">
        <v>0</v>
      </c>
      <c r="E1973">
        <v>0</v>
      </c>
      <c r="F1973" s="13" t="s">
        <v>2108</v>
      </c>
      <c r="G1973" s="13" t="s">
        <v>2109</v>
      </c>
      <c r="H1973" t="s">
        <v>7367</v>
      </c>
      <c r="I1973" t="s">
        <v>7368</v>
      </c>
      <c r="J1973">
        <v>4758203004</v>
      </c>
      <c r="K1973" t="s">
        <v>7369</v>
      </c>
      <c r="L1973" t="s">
        <v>7370</v>
      </c>
      <c r="M1973" t="s">
        <v>7371</v>
      </c>
      <c r="N1973" t="s">
        <v>7371</v>
      </c>
      <c r="O1973">
        <v>1</v>
      </c>
      <c r="P1973">
        <v>2</v>
      </c>
      <c r="Q1973">
        <v>4</v>
      </c>
      <c r="R1973" s="1">
        <v>1000</v>
      </c>
      <c r="S1973" s="14" t="s">
        <v>1176</v>
      </c>
      <c r="T1973" s="14" t="s">
        <v>1177</v>
      </c>
      <c r="U1973" s="15">
        <v>1</v>
      </c>
      <c r="V1973">
        <v>10</v>
      </c>
      <c r="W1973" t="s">
        <v>7372</v>
      </c>
      <c r="X1973" s="16">
        <v>945</v>
      </c>
      <c r="Y1973">
        <v>0</v>
      </c>
      <c r="Z1973" t="s">
        <v>7373</v>
      </c>
      <c r="AA1973">
        <v>13</v>
      </c>
      <c r="AB1973">
        <v>5</v>
      </c>
      <c r="AC1973">
        <v>0</v>
      </c>
      <c r="AD1973">
        <v>269</v>
      </c>
      <c r="AE1973" t="s">
        <v>7374</v>
      </c>
      <c r="AF1973" t="s">
        <v>7369</v>
      </c>
      <c r="AG1973" t="s">
        <v>7369</v>
      </c>
      <c r="AH1973" t="s">
        <v>7368</v>
      </c>
      <c r="AI1973" t="s">
        <v>7375</v>
      </c>
      <c r="AJ1973">
        <v>9562098003</v>
      </c>
    </row>
    <row r="1974" spans="1:36" ht="15" x14ac:dyDescent="0.2">
      <c r="A1974">
        <v>80</v>
      </c>
      <c r="B1974">
        <v>13</v>
      </c>
      <c r="C1974">
        <v>9</v>
      </c>
      <c r="D1974">
        <v>0</v>
      </c>
      <c r="E1974">
        <v>0</v>
      </c>
      <c r="F1974" s="13" t="s">
        <v>1174</v>
      </c>
      <c r="G1974" s="13" t="s">
        <v>1175</v>
      </c>
      <c r="H1974" t="s">
        <v>7367</v>
      </c>
      <c r="I1974" t="s">
        <v>7368</v>
      </c>
      <c r="J1974">
        <v>4488151008</v>
      </c>
      <c r="K1974" t="s">
        <v>7369</v>
      </c>
      <c r="L1974" t="s">
        <v>7370</v>
      </c>
      <c r="M1974"/>
      <c r="N1974"/>
      <c r="O1974">
        <v>1</v>
      </c>
      <c r="P1974">
        <v>1</v>
      </c>
      <c r="Q1974">
        <v>4</v>
      </c>
      <c r="R1974" s="1">
        <v>1000</v>
      </c>
      <c r="S1974" s="14" t="s">
        <v>1176</v>
      </c>
      <c r="T1974" s="14" t="s">
        <v>1177</v>
      </c>
      <c r="U1974" s="15">
        <v>1</v>
      </c>
      <c r="V1974">
        <v>20</v>
      </c>
      <c r="W1974" t="s">
        <v>7372</v>
      </c>
      <c r="X1974" s="17">
        <v>1552</v>
      </c>
      <c r="Y1974">
        <v>0</v>
      </c>
      <c r="Z1974" t="s">
        <v>7373</v>
      </c>
      <c r="AA1974">
        <v>13</v>
      </c>
      <c r="AB1974">
        <v>5</v>
      </c>
      <c r="AC1974">
        <v>0</v>
      </c>
      <c r="AD1974">
        <v>269</v>
      </c>
      <c r="AE1974" t="s">
        <v>7374</v>
      </c>
      <c r="AF1974" t="s">
        <v>7369</v>
      </c>
      <c r="AG1974" t="s">
        <v>7369</v>
      </c>
      <c r="AH1974" t="s">
        <v>7368</v>
      </c>
      <c r="AI1974" t="s">
        <v>7375</v>
      </c>
      <c r="AJ1974">
        <v>9562098003</v>
      </c>
    </row>
    <row r="1975" spans="1:36" ht="15" x14ac:dyDescent="0.2">
      <c r="A1975">
        <v>80</v>
      </c>
      <c r="B1975">
        <v>13</v>
      </c>
      <c r="C1975">
        <v>4</v>
      </c>
      <c r="D1975">
        <v>0</v>
      </c>
      <c r="E1975">
        <v>0</v>
      </c>
      <c r="F1975" s="13" t="s">
        <v>1556</v>
      </c>
      <c r="G1975" s="13" t="s">
        <v>1557</v>
      </c>
      <c r="H1975" t="s">
        <v>7367</v>
      </c>
      <c r="I1975" t="s">
        <v>7368</v>
      </c>
      <c r="J1975">
        <v>4187120005</v>
      </c>
      <c r="K1975" t="s">
        <v>7369</v>
      </c>
      <c r="L1975" t="s">
        <v>7370</v>
      </c>
      <c r="M1975" t="s">
        <v>7371</v>
      </c>
      <c r="N1975" t="s">
        <v>7371</v>
      </c>
      <c r="O1975">
        <v>1</v>
      </c>
      <c r="P1975">
        <v>1</v>
      </c>
      <c r="Q1975">
        <v>4</v>
      </c>
      <c r="R1975" s="1">
        <v>1000</v>
      </c>
      <c r="S1975" s="14" t="s">
        <v>1558</v>
      </c>
      <c r="T1975" s="14" t="s">
        <v>1559</v>
      </c>
      <c r="U1975" s="15">
        <v>1</v>
      </c>
      <c r="V1975">
        <v>10</v>
      </c>
      <c r="W1975" t="s">
        <v>7372</v>
      </c>
      <c r="X1975" s="16">
        <v>374</v>
      </c>
      <c r="Y1975">
        <v>0</v>
      </c>
      <c r="Z1975" t="s">
        <v>7373</v>
      </c>
      <c r="AA1975">
        <v>13</v>
      </c>
      <c r="AB1975">
        <v>4</v>
      </c>
      <c r="AC1975">
        <v>0</v>
      </c>
      <c r="AD1975">
        <v>269</v>
      </c>
      <c r="AE1975" t="s">
        <v>7374</v>
      </c>
      <c r="AF1975" t="s">
        <v>7369</v>
      </c>
      <c r="AG1975" t="s">
        <v>7369</v>
      </c>
      <c r="AH1975" t="s">
        <v>7368</v>
      </c>
      <c r="AI1975" t="s">
        <v>7375</v>
      </c>
      <c r="AJ1975">
        <v>9562098003</v>
      </c>
    </row>
    <row r="1976" spans="1:36" ht="15" x14ac:dyDescent="0.2">
      <c r="A1976">
        <v>80</v>
      </c>
      <c r="B1976">
        <v>13</v>
      </c>
      <c r="C1976">
        <v>5</v>
      </c>
      <c r="D1976">
        <v>0</v>
      </c>
      <c r="E1976">
        <v>0</v>
      </c>
      <c r="F1976" s="13" t="s">
        <v>4590</v>
      </c>
      <c r="G1976" s="13" t="s">
        <v>4591</v>
      </c>
      <c r="H1976" t="s">
        <v>7367</v>
      </c>
      <c r="I1976" t="s">
        <v>7368</v>
      </c>
      <c r="J1976">
        <v>4758203004</v>
      </c>
      <c r="K1976" t="s">
        <v>7369</v>
      </c>
      <c r="L1976" t="s">
        <v>7370</v>
      </c>
      <c r="M1976" t="s">
        <v>7371</v>
      </c>
      <c r="N1976" t="s">
        <v>7371</v>
      </c>
      <c r="O1976">
        <v>1</v>
      </c>
      <c r="P1976">
        <v>3</v>
      </c>
      <c r="Q1976">
        <v>4</v>
      </c>
      <c r="R1976" s="1">
        <v>1000</v>
      </c>
      <c r="S1976" s="14" t="s">
        <v>1280</v>
      </c>
      <c r="T1976" s="14" t="s">
        <v>1281</v>
      </c>
      <c r="U1976" s="15">
        <v>1</v>
      </c>
      <c r="V1976">
        <v>10</v>
      </c>
      <c r="W1976" t="s">
        <v>7372</v>
      </c>
      <c r="X1976" s="16">
        <v>679</v>
      </c>
      <c r="Y1976">
        <v>0</v>
      </c>
      <c r="Z1976" t="s">
        <v>7373</v>
      </c>
      <c r="AA1976">
        <v>13</v>
      </c>
      <c r="AB1976">
        <v>5</v>
      </c>
      <c r="AC1976">
        <v>0</v>
      </c>
      <c r="AD1976">
        <v>277</v>
      </c>
      <c r="AE1976" t="s">
        <v>7374</v>
      </c>
      <c r="AF1976" t="s">
        <v>7369</v>
      </c>
      <c r="AG1976" t="s">
        <v>7369</v>
      </c>
      <c r="AH1976" t="s">
        <v>7368</v>
      </c>
      <c r="AI1976" t="s">
        <v>7375</v>
      </c>
      <c r="AJ1976">
        <v>9562098003</v>
      </c>
    </row>
    <row r="1977" spans="1:36" ht="15" x14ac:dyDescent="0.2">
      <c r="A1977">
        <v>80</v>
      </c>
      <c r="B1977">
        <v>13</v>
      </c>
      <c r="C1977">
        <v>5</v>
      </c>
      <c r="D1977">
        <v>0</v>
      </c>
      <c r="E1977">
        <v>0</v>
      </c>
      <c r="F1977" s="13" t="s">
        <v>3838</v>
      </c>
      <c r="G1977" s="13" t="s">
        <v>3839</v>
      </c>
      <c r="H1977" t="s">
        <v>7367</v>
      </c>
      <c r="I1977" t="s">
        <v>7368</v>
      </c>
      <c r="J1977">
        <v>4482117003</v>
      </c>
      <c r="K1977" t="s">
        <v>7369</v>
      </c>
      <c r="L1977" t="s">
        <v>7370</v>
      </c>
      <c r="M1977" t="s">
        <v>7371</v>
      </c>
      <c r="N1977" t="s">
        <v>7371</v>
      </c>
      <c r="O1977">
        <v>1</v>
      </c>
      <c r="P1977">
        <v>1</v>
      </c>
      <c r="Q1977">
        <v>4</v>
      </c>
      <c r="R1977" s="1">
        <v>1000</v>
      </c>
      <c r="S1977" s="14" t="s">
        <v>1280</v>
      </c>
      <c r="T1977" s="14" t="s">
        <v>1281</v>
      </c>
      <c r="U1977" s="15">
        <v>1</v>
      </c>
      <c r="V1977">
        <v>20</v>
      </c>
      <c r="W1977" t="s">
        <v>7372</v>
      </c>
      <c r="X1977" s="17">
        <v>1169</v>
      </c>
      <c r="Y1977">
        <v>0</v>
      </c>
      <c r="Z1977" t="s">
        <v>7373</v>
      </c>
      <c r="AA1977">
        <v>13</v>
      </c>
      <c r="AB1977">
        <v>5</v>
      </c>
      <c r="AC1977">
        <v>0</v>
      </c>
      <c r="AD1977">
        <v>277</v>
      </c>
      <c r="AE1977" t="s">
        <v>7374</v>
      </c>
      <c r="AF1977" t="s">
        <v>7369</v>
      </c>
      <c r="AG1977" t="s">
        <v>7369</v>
      </c>
      <c r="AH1977" t="s">
        <v>7368</v>
      </c>
      <c r="AI1977" t="s">
        <v>7375</v>
      </c>
      <c r="AJ1977">
        <v>9562098003</v>
      </c>
    </row>
    <row r="1978" spans="1:36" ht="15" x14ac:dyDescent="0.2">
      <c r="A1978">
        <v>80</v>
      </c>
      <c r="B1978">
        <v>13</v>
      </c>
      <c r="C1978">
        <v>5</v>
      </c>
      <c r="D1978">
        <v>0</v>
      </c>
      <c r="E1978">
        <v>0</v>
      </c>
      <c r="F1978" s="13" t="s">
        <v>1278</v>
      </c>
      <c r="G1978" s="13" t="s">
        <v>1279</v>
      </c>
      <c r="H1978" t="s">
        <v>7367</v>
      </c>
      <c r="I1978" t="s">
        <v>7368</v>
      </c>
      <c r="J1978">
        <v>4482151007</v>
      </c>
      <c r="K1978" t="s">
        <v>7369</v>
      </c>
      <c r="L1978" t="s">
        <v>7370</v>
      </c>
      <c r="M1978" t="s">
        <v>7371</v>
      </c>
      <c r="N1978" t="s">
        <v>7371</v>
      </c>
      <c r="O1978">
        <v>1</v>
      </c>
      <c r="P1978">
        <v>1</v>
      </c>
      <c r="Q1978">
        <v>4</v>
      </c>
      <c r="R1978" s="1">
        <v>1000</v>
      </c>
      <c r="S1978" s="14" t="s">
        <v>1280</v>
      </c>
      <c r="T1978" s="14" t="s">
        <v>1281</v>
      </c>
      <c r="U1978" s="15">
        <v>1</v>
      </c>
      <c r="V1978">
        <v>20</v>
      </c>
      <c r="W1978" t="s">
        <v>7372</v>
      </c>
      <c r="X1978" s="17">
        <v>1221</v>
      </c>
      <c r="Y1978">
        <v>0</v>
      </c>
      <c r="Z1978" t="s">
        <v>7373</v>
      </c>
      <c r="AA1978">
        <v>13</v>
      </c>
      <c r="AB1978">
        <v>5</v>
      </c>
      <c r="AC1978">
        <v>0</v>
      </c>
      <c r="AD1978">
        <v>277</v>
      </c>
      <c r="AE1978" t="s">
        <v>7374</v>
      </c>
      <c r="AF1978" t="s">
        <v>7369</v>
      </c>
      <c r="AG1978" t="s">
        <v>7369</v>
      </c>
      <c r="AH1978" t="s">
        <v>7368</v>
      </c>
      <c r="AI1978" t="s">
        <v>7375</v>
      </c>
      <c r="AJ1978">
        <v>9562098003</v>
      </c>
    </row>
    <row r="1979" spans="1:36" ht="15" x14ac:dyDescent="0.2">
      <c r="A1979">
        <v>80</v>
      </c>
      <c r="B1979">
        <v>13</v>
      </c>
      <c r="C1979">
        <v>4</v>
      </c>
      <c r="D1979">
        <v>0</v>
      </c>
      <c r="E1979">
        <v>0</v>
      </c>
      <c r="F1979" s="13" t="s">
        <v>192</v>
      </c>
      <c r="G1979" s="13" t="s">
        <v>193</v>
      </c>
      <c r="H1979" t="s">
        <v>7367</v>
      </c>
      <c r="I1979" t="s">
        <v>7368</v>
      </c>
      <c r="J1979">
        <v>4482117003</v>
      </c>
      <c r="K1979" t="s">
        <v>7369</v>
      </c>
      <c r="L1979" t="s">
        <v>7370</v>
      </c>
      <c r="M1979" t="s">
        <v>7371</v>
      </c>
      <c r="N1979" t="s">
        <v>7371</v>
      </c>
      <c r="O1979">
        <v>1</v>
      </c>
      <c r="P1979">
        <v>1</v>
      </c>
      <c r="Q1979">
        <v>4</v>
      </c>
      <c r="R1979" s="1">
        <v>1000</v>
      </c>
      <c r="S1979" s="14" t="s">
        <v>194</v>
      </c>
      <c r="T1979" s="14" t="s">
        <v>195</v>
      </c>
      <c r="U1979" s="15">
        <v>1</v>
      </c>
      <c r="V1979">
        <v>10</v>
      </c>
      <c r="W1979" t="s">
        <v>7372</v>
      </c>
      <c r="X1979" s="17">
        <v>1318</v>
      </c>
      <c r="Y1979">
        <v>0</v>
      </c>
      <c r="Z1979" t="s">
        <v>7373</v>
      </c>
      <c r="AA1979">
        <v>13</v>
      </c>
      <c r="AB1979">
        <v>5</v>
      </c>
      <c r="AC1979">
        <v>0</v>
      </c>
      <c r="AD1979">
        <v>269</v>
      </c>
      <c r="AE1979" t="s">
        <v>7374</v>
      </c>
      <c r="AF1979" t="s">
        <v>7369</v>
      </c>
      <c r="AG1979" t="s">
        <v>7369</v>
      </c>
      <c r="AH1979" t="s">
        <v>7368</v>
      </c>
      <c r="AI1979" t="s">
        <v>7375</v>
      </c>
      <c r="AJ1979">
        <v>9562098003</v>
      </c>
    </row>
    <row r="1980" spans="1:36" ht="15" x14ac:dyDescent="0.2">
      <c r="A1980">
        <v>80</v>
      </c>
      <c r="B1980">
        <v>13</v>
      </c>
      <c r="C1980">
        <v>5</v>
      </c>
      <c r="D1980">
        <v>0</v>
      </c>
      <c r="E1980">
        <v>0</v>
      </c>
      <c r="F1980" s="13" t="s">
        <v>512</v>
      </c>
      <c r="G1980" s="13" t="s">
        <v>513</v>
      </c>
      <c r="H1980" t="s">
        <v>7367</v>
      </c>
      <c r="I1980" t="s">
        <v>7368</v>
      </c>
      <c r="J1980">
        <v>4187151016</v>
      </c>
      <c r="K1980" t="s">
        <v>7369</v>
      </c>
      <c r="L1980" t="s">
        <v>7370</v>
      </c>
      <c r="M1980" t="s">
        <v>7371</v>
      </c>
      <c r="N1980" t="s">
        <v>7371</v>
      </c>
      <c r="O1980">
        <v>1</v>
      </c>
      <c r="P1980">
        <v>1</v>
      </c>
      <c r="Q1980">
        <v>4</v>
      </c>
      <c r="R1980" s="1">
        <v>1000</v>
      </c>
      <c r="S1980" s="14" t="s">
        <v>194</v>
      </c>
      <c r="T1980" s="14" t="s">
        <v>195</v>
      </c>
      <c r="U1980" s="15">
        <v>1</v>
      </c>
      <c r="V1980">
        <v>10</v>
      </c>
      <c r="W1980" t="s">
        <v>7372</v>
      </c>
      <c r="X1980" s="16">
        <v>481</v>
      </c>
      <c r="Y1980">
        <v>0</v>
      </c>
      <c r="Z1980" t="s">
        <v>7373</v>
      </c>
      <c r="AA1980">
        <v>13</v>
      </c>
      <c r="AB1980">
        <v>5</v>
      </c>
      <c r="AC1980">
        <v>0</v>
      </c>
      <c r="AD1980">
        <v>269</v>
      </c>
      <c r="AE1980" t="s">
        <v>7374</v>
      </c>
      <c r="AF1980" t="s">
        <v>7369</v>
      </c>
      <c r="AG1980" t="s">
        <v>7369</v>
      </c>
      <c r="AH1980" t="s">
        <v>7368</v>
      </c>
      <c r="AI1980" t="s">
        <v>7375</v>
      </c>
      <c r="AJ1980">
        <v>9562098003</v>
      </c>
    </row>
    <row r="1981" spans="1:36" ht="15" x14ac:dyDescent="0.2">
      <c r="A1981">
        <v>80</v>
      </c>
      <c r="B1981">
        <v>13</v>
      </c>
      <c r="C1981">
        <v>5</v>
      </c>
      <c r="D1981">
        <v>0</v>
      </c>
      <c r="E1981">
        <v>0</v>
      </c>
      <c r="F1981" s="13" t="s">
        <v>4580</v>
      </c>
      <c r="G1981" s="13" t="s">
        <v>4581</v>
      </c>
      <c r="H1981" t="s">
        <v>7367</v>
      </c>
      <c r="I1981" t="s">
        <v>7368</v>
      </c>
      <c r="J1981">
        <v>4758203004</v>
      </c>
      <c r="K1981" t="s">
        <v>7369</v>
      </c>
      <c r="L1981" t="s">
        <v>7370</v>
      </c>
      <c r="M1981" t="s">
        <v>7371</v>
      </c>
      <c r="N1981" t="s">
        <v>7371</v>
      </c>
      <c r="O1981">
        <v>1</v>
      </c>
      <c r="P1981">
        <v>2</v>
      </c>
      <c r="Q1981">
        <v>4</v>
      </c>
      <c r="R1981" s="1">
        <v>1000</v>
      </c>
      <c r="S1981" s="14" t="s">
        <v>4582</v>
      </c>
      <c r="T1981" s="14" t="s">
        <v>4583</v>
      </c>
      <c r="U1981" s="15">
        <v>1</v>
      </c>
      <c r="V1981">
        <v>10</v>
      </c>
      <c r="W1981" t="s">
        <v>7372</v>
      </c>
      <c r="X1981" s="16">
        <v>413</v>
      </c>
      <c r="Y1981">
        <v>0</v>
      </c>
      <c r="Z1981" t="s">
        <v>7373</v>
      </c>
      <c r="AA1981">
        <v>13</v>
      </c>
      <c r="AB1981">
        <v>2</v>
      </c>
      <c r="AC1981">
        <v>0</v>
      </c>
      <c r="AD1981">
        <v>271</v>
      </c>
      <c r="AE1981" t="s">
        <v>7374</v>
      </c>
      <c r="AF1981" t="s">
        <v>7369</v>
      </c>
      <c r="AG1981" t="s">
        <v>7369</v>
      </c>
      <c r="AH1981" t="s">
        <v>7368</v>
      </c>
      <c r="AI1981" t="s">
        <v>7375</v>
      </c>
      <c r="AJ1981">
        <v>9562098003</v>
      </c>
    </row>
    <row r="1982" spans="1:36" ht="15" x14ac:dyDescent="0.2">
      <c r="A1982">
        <v>80</v>
      </c>
      <c r="B1982">
        <v>13</v>
      </c>
      <c r="C1982">
        <v>2</v>
      </c>
      <c r="D1982">
        <v>0</v>
      </c>
      <c r="E1982">
        <v>0</v>
      </c>
      <c r="F1982" s="13" t="s">
        <v>202</v>
      </c>
      <c r="G1982" s="13" t="s">
        <v>203</v>
      </c>
      <c r="H1982" t="s">
        <v>7367</v>
      </c>
      <c r="I1982" t="s">
        <v>7368</v>
      </c>
      <c r="J1982">
        <v>4167203002</v>
      </c>
      <c r="K1982" t="s">
        <v>7369</v>
      </c>
      <c r="L1982" t="s">
        <v>7370</v>
      </c>
      <c r="M1982" t="s">
        <v>7371</v>
      </c>
      <c r="N1982" t="s">
        <v>7371</v>
      </c>
      <c r="O1982">
        <v>1</v>
      </c>
      <c r="P1982">
        <v>1</v>
      </c>
      <c r="Q1982">
        <v>4</v>
      </c>
      <c r="R1982" s="1">
        <v>1000</v>
      </c>
      <c r="S1982" s="14" t="s">
        <v>204</v>
      </c>
      <c r="T1982" s="14" t="s">
        <v>205</v>
      </c>
      <c r="U1982" s="15">
        <v>1</v>
      </c>
      <c r="V1982">
        <v>10</v>
      </c>
      <c r="W1982" t="s">
        <v>7372</v>
      </c>
      <c r="X1982" s="16">
        <v>943</v>
      </c>
      <c r="Y1982">
        <v>0</v>
      </c>
      <c r="Z1982" t="s">
        <v>7373</v>
      </c>
      <c r="AA1982">
        <v>13</v>
      </c>
      <c r="AB1982">
        <v>2</v>
      </c>
      <c r="AC1982">
        <v>0</v>
      </c>
      <c r="AD1982">
        <v>271</v>
      </c>
      <c r="AE1982" t="s">
        <v>7374</v>
      </c>
      <c r="AF1982" t="s">
        <v>7369</v>
      </c>
      <c r="AG1982" t="s">
        <v>7376</v>
      </c>
      <c r="AH1982" t="s">
        <v>7368</v>
      </c>
      <c r="AI1982" t="s">
        <v>7375</v>
      </c>
      <c r="AJ1982">
        <v>9562098003</v>
      </c>
    </row>
    <row r="1983" spans="1:36" ht="15" x14ac:dyDescent="0.2">
      <c r="A1983">
        <v>80</v>
      </c>
      <c r="B1983">
        <v>13</v>
      </c>
      <c r="C1983">
        <v>1</v>
      </c>
      <c r="D1983">
        <v>0</v>
      </c>
      <c r="E1983">
        <v>0</v>
      </c>
      <c r="F1983" s="13" t="s">
        <v>2986</v>
      </c>
      <c r="G1983" s="13" t="s">
        <v>2987</v>
      </c>
      <c r="H1983" t="s">
        <v>7367</v>
      </c>
      <c r="I1983" t="s">
        <v>7368</v>
      </c>
      <c r="J1983">
        <v>4187120005</v>
      </c>
      <c r="K1983" t="s">
        <v>7369</v>
      </c>
      <c r="L1983" t="s">
        <v>7370</v>
      </c>
      <c r="M1983"/>
      <c r="N1983"/>
      <c r="O1983">
        <v>1</v>
      </c>
      <c r="P1983">
        <v>1</v>
      </c>
      <c r="Q1983">
        <v>4</v>
      </c>
      <c r="R1983" s="1">
        <v>1000</v>
      </c>
      <c r="S1983" s="14" t="s">
        <v>2988</v>
      </c>
      <c r="T1983" s="14" t="s">
        <v>2989</v>
      </c>
      <c r="U1983" s="15">
        <v>1</v>
      </c>
      <c r="V1983">
        <v>10</v>
      </c>
      <c r="W1983" t="s">
        <v>7372</v>
      </c>
      <c r="X1983" s="16">
        <v>164</v>
      </c>
      <c r="Y1983">
        <v>0</v>
      </c>
      <c r="Z1983" t="s">
        <v>7373</v>
      </c>
      <c r="AA1983">
        <v>13</v>
      </c>
      <c r="AB1983">
        <v>1</v>
      </c>
      <c r="AC1983">
        <v>0</v>
      </c>
      <c r="AD1983">
        <v>290</v>
      </c>
      <c r="AE1983" t="s">
        <v>7374</v>
      </c>
      <c r="AF1983" t="s">
        <v>7369</v>
      </c>
      <c r="AG1983" t="s">
        <v>7369</v>
      </c>
      <c r="AH1983" t="s">
        <v>7368</v>
      </c>
      <c r="AI1983" t="s">
        <v>7375</v>
      </c>
      <c r="AJ1983">
        <v>9562098003</v>
      </c>
    </row>
    <row r="1984" spans="1:36" ht="15" x14ac:dyDescent="0.2">
      <c r="A1984">
        <v>80</v>
      </c>
      <c r="B1984">
        <v>13</v>
      </c>
      <c r="C1984">
        <v>2</v>
      </c>
      <c r="D1984">
        <v>0</v>
      </c>
      <c r="E1984">
        <v>0</v>
      </c>
      <c r="F1984" s="13" t="s">
        <v>2570</v>
      </c>
      <c r="G1984" s="13" t="s">
        <v>2571</v>
      </c>
      <c r="H1984" t="s">
        <v>7367</v>
      </c>
      <c r="I1984" t="s">
        <v>7368</v>
      </c>
      <c r="J1984">
        <v>4758203004</v>
      </c>
      <c r="K1984" t="s">
        <v>7369</v>
      </c>
      <c r="L1984" t="s">
        <v>7370</v>
      </c>
      <c r="M1984"/>
      <c r="N1984"/>
      <c r="O1984">
        <v>1</v>
      </c>
      <c r="P1984">
        <v>1</v>
      </c>
      <c r="Q1984">
        <v>4</v>
      </c>
      <c r="R1984" s="1">
        <v>1000</v>
      </c>
      <c r="S1984" s="14" t="s">
        <v>2572</v>
      </c>
      <c r="T1984" s="14" t="s">
        <v>2573</v>
      </c>
      <c r="U1984" s="15">
        <v>1</v>
      </c>
      <c r="V1984">
        <v>10</v>
      </c>
      <c r="W1984" t="s">
        <v>7372</v>
      </c>
      <c r="X1984" s="16">
        <v>366</v>
      </c>
      <c r="Y1984">
        <v>0</v>
      </c>
      <c r="Z1984" t="s">
        <v>7373</v>
      </c>
      <c r="AA1984">
        <v>13</v>
      </c>
      <c r="AB1984">
        <v>2</v>
      </c>
      <c r="AC1984">
        <v>0</v>
      </c>
      <c r="AD1984">
        <v>271</v>
      </c>
      <c r="AE1984" t="s">
        <v>7374</v>
      </c>
      <c r="AF1984" t="s">
        <v>7369</v>
      </c>
      <c r="AG1984" t="s">
        <v>7369</v>
      </c>
      <c r="AH1984" t="s">
        <v>7368</v>
      </c>
      <c r="AI1984" t="s">
        <v>7375</v>
      </c>
      <c r="AJ1984">
        <v>9562098003</v>
      </c>
    </row>
    <row r="1985" spans="1:36" ht="15" x14ac:dyDescent="0.2">
      <c r="A1985">
        <v>80</v>
      </c>
      <c r="B1985">
        <v>13</v>
      </c>
      <c r="C1985">
        <v>1</v>
      </c>
      <c r="D1985">
        <v>0</v>
      </c>
      <c r="E1985">
        <v>0</v>
      </c>
      <c r="F1985" s="13" t="s">
        <v>2348</v>
      </c>
      <c r="G1985" s="13" t="s">
        <v>2349</v>
      </c>
      <c r="H1985" t="s">
        <v>7367</v>
      </c>
      <c r="I1985" t="s">
        <v>7368</v>
      </c>
      <c r="J1985">
        <v>4482151007</v>
      </c>
      <c r="K1985" t="s">
        <v>7369</v>
      </c>
      <c r="L1985" t="s">
        <v>7370</v>
      </c>
      <c r="M1985" t="s">
        <v>7371</v>
      </c>
      <c r="N1985" t="s">
        <v>7371</v>
      </c>
      <c r="O1985">
        <v>1</v>
      </c>
      <c r="P1985">
        <v>1</v>
      </c>
      <c r="Q1985">
        <v>4</v>
      </c>
      <c r="R1985" s="1">
        <v>1000</v>
      </c>
      <c r="S1985" s="14" t="s">
        <v>2350</v>
      </c>
      <c r="T1985" s="14" t="s">
        <v>2351</v>
      </c>
      <c r="U1985" s="15">
        <v>1</v>
      </c>
      <c r="V1985">
        <v>10</v>
      </c>
      <c r="W1985" t="s">
        <v>7372</v>
      </c>
      <c r="X1985" s="16">
        <v>107.74</v>
      </c>
      <c r="Y1985">
        <v>0</v>
      </c>
      <c r="Z1985" t="s">
        <v>7373</v>
      </c>
      <c r="AA1985">
        <v>13</v>
      </c>
      <c r="AB1985">
        <v>2</v>
      </c>
      <c r="AC1985">
        <v>0</v>
      </c>
      <c r="AD1985">
        <v>206</v>
      </c>
      <c r="AE1985" t="s">
        <v>7374</v>
      </c>
      <c r="AF1985" t="s">
        <v>7369</v>
      </c>
      <c r="AG1985" t="s">
        <v>7369</v>
      </c>
      <c r="AH1985" t="s">
        <v>7368</v>
      </c>
      <c r="AI1985" t="s">
        <v>7378</v>
      </c>
      <c r="AJ1985">
        <v>9562098003</v>
      </c>
    </row>
    <row r="1986" spans="1:36" ht="15" x14ac:dyDescent="0.2">
      <c r="A1986">
        <v>80</v>
      </c>
      <c r="B1986">
        <v>13</v>
      </c>
      <c r="C1986">
        <v>1</v>
      </c>
      <c r="D1986">
        <v>0</v>
      </c>
      <c r="E1986">
        <v>0</v>
      </c>
      <c r="F1986" s="13" t="s">
        <v>4762</v>
      </c>
      <c r="G1986" s="13" t="s">
        <v>4763</v>
      </c>
      <c r="H1986" t="s">
        <v>7367</v>
      </c>
      <c r="I1986" t="s">
        <v>7368</v>
      </c>
      <c r="J1986">
        <v>4177153000</v>
      </c>
      <c r="K1986" t="s">
        <v>7369</v>
      </c>
      <c r="L1986" t="s">
        <v>7370</v>
      </c>
      <c r="M1986" t="s">
        <v>7371</v>
      </c>
      <c r="N1986" t="s">
        <v>7371</v>
      </c>
      <c r="O1986">
        <v>1</v>
      </c>
      <c r="P1986">
        <v>1</v>
      </c>
      <c r="Q1986">
        <v>4</v>
      </c>
      <c r="R1986" s="1">
        <v>1000</v>
      </c>
      <c r="S1986" s="14" t="s">
        <v>2350</v>
      </c>
      <c r="T1986" s="14" t="s">
        <v>2351</v>
      </c>
      <c r="U1986" s="15">
        <v>1</v>
      </c>
      <c r="V1986">
        <v>10</v>
      </c>
      <c r="W1986" t="s">
        <v>7372</v>
      </c>
      <c r="X1986" s="16">
        <v>463</v>
      </c>
      <c r="Y1986">
        <v>0</v>
      </c>
      <c r="Z1986" t="s">
        <v>7373</v>
      </c>
      <c r="AA1986">
        <v>13</v>
      </c>
      <c r="AB1986">
        <v>2</v>
      </c>
      <c r="AC1986">
        <v>0</v>
      </c>
      <c r="AD1986">
        <v>206</v>
      </c>
      <c r="AE1986" t="s">
        <v>7374</v>
      </c>
      <c r="AF1986" t="s">
        <v>7369</v>
      </c>
      <c r="AG1986" t="s">
        <v>7369</v>
      </c>
      <c r="AH1986" t="s">
        <v>7368</v>
      </c>
      <c r="AI1986" t="s">
        <v>7378</v>
      </c>
      <c r="AJ1986">
        <v>9562098003</v>
      </c>
    </row>
    <row r="1987" spans="1:36" ht="15" x14ac:dyDescent="0.2">
      <c r="A1987">
        <v>80</v>
      </c>
      <c r="B1987">
        <v>13</v>
      </c>
      <c r="C1987">
        <v>2</v>
      </c>
      <c r="D1987">
        <v>0</v>
      </c>
      <c r="E1987">
        <v>0</v>
      </c>
      <c r="F1987" s="13" t="s">
        <v>472</v>
      </c>
      <c r="G1987" s="13" t="s">
        <v>473</v>
      </c>
      <c r="H1987" t="s">
        <v>7367</v>
      </c>
      <c r="I1987" t="s">
        <v>7368</v>
      </c>
      <c r="J1987">
        <v>4482151007</v>
      </c>
      <c r="K1987" t="s">
        <v>7369</v>
      </c>
      <c r="L1987" t="s">
        <v>7370</v>
      </c>
      <c r="M1987"/>
      <c r="N1987"/>
      <c r="O1987">
        <v>1</v>
      </c>
      <c r="P1987">
        <v>1</v>
      </c>
      <c r="Q1987">
        <v>4</v>
      </c>
      <c r="R1987" s="1">
        <v>1000</v>
      </c>
      <c r="S1987" s="14" t="s">
        <v>474</v>
      </c>
      <c r="T1987" s="14" t="s">
        <v>475</v>
      </c>
      <c r="U1987" s="15">
        <v>1</v>
      </c>
      <c r="V1987">
        <v>10</v>
      </c>
      <c r="W1987" t="s">
        <v>7372</v>
      </c>
      <c r="X1987" s="16">
        <v>832</v>
      </c>
      <c r="Y1987">
        <v>0</v>
      </c>
      <c r="Z1987" t="s">
        <v>7373</v>
      </c>
      <c r="AA1987">
        <v>13</v>
      </c>
      <c r="AB1987">
        <v>1</v>
      </c>
      <c r="AC1987">
        <v>0</v>
      </c>
      <c r="AD1987">
        <v>271</v>
      </c>
      <c r="AE1987" t="s">
        <v>7374</v>
      </c>
      <c r="AF1987" t="s">
        <v>7369</v>
      </c>
      <c r="AG1987" t="s">
        <v>7376</v>
      </c>
      <c r="AH1987" t="s">
        <v>7368</v>
      </c>
      <c r="AI1987" t="s">
        <v>7375</v>
      </c>
      <c r="AJ1987">
        <v>9562098003</v>
      </c>
    </row>
    <row r="1988" spans="1:36" ht="15" x14ac:dyDescent="0.2">
      <c r="A1988">
        <v>80</v>
      </c>
      <c r="B1988">
        <v>13</v>
      </c>
      <c r="C1988">
        <v>8</v>
      </c>
      <c r="D1988">
        <v>0</v>
      </c>
      <c r="E1988">
        <v>0</v>
      </c>
      <c r="F1988" s="13" t="s">
        <v>5162</v>
      </c>
      <c r="G1988" s="13" t="s">
        <v>5163</v>
      </c>
      <c r="H1988" t="s">
        <v>7367</v>
      </c>
      <c r="I1988" t="s">
        <v>7368</v>
      </c>
      <c r="J1988">
        <v>4166203000</v>
      </c>
      <c r="K1988" t="s">
        <v>7369</v>
      </c>
      <c r="L1988" t="s">
        <v>7370</v>
      </c>
      <c r="M1988"/>
      <c r="N1988"/>
      <c r="O1988">
        <v>1</v>
      </c>
      <c r="P1988">
        <v>1</v>
      </c>
      <c r="Q1988">
        <v>4</v>
      </c>
      <c r="R1988" s="1">
        <v>1000</v>
      </c>
      <c r="S1988" s="14" t="s">
        <v>5164</v>
      </c>
      <c r="T1988" s="14" t="s">
        <v>5165</v>
      </c>
      <c r="U1988" s="15">
        <v>1</v>
      </c>
      <c r="V1988">
        <v>10</v>
      </c>
      <c r="W1988" t="s">
        <v>7372</v>
      </c>
      <c r="X1988" s="17">
        <v>1610.1</v>
      </c>
      <c r="Y1988">
        <v>0</v>
      </c>
      <c r="Z1988" t="s">
        <v>7373</v>
      </c>
      <c r="AA1988">
        <v>13</v>
      </c>
      <c r="AB1988">
        <v>2</v>
      </c>
      <c r="AC1988">
        <v>0</v>
      </c>
      <c r="AD1988">
        <v>271</v>
      </c>
      <c r="AE1988" t="s">
        <v>7374</v>
      </c>
      <c r="AF1988" t="s">
        <v>7369</v>
      </c>
      <c r="AG1988" t="s">
        <v>7369</v>
      </c>
      <c r="AH1988" t="s">
        <v>7368</v>
      </c>
      <c r="AI1988" t="s">
        <v>7375</v>
      </c>
      <c r="AJ1988">
        <v>9562098003</v>
      </c>
    </row>
    <row r="1989" spans="1:36" ht="15" x14ac:dyDescent="0.2">
      <c r="A1989">
        <v>80</v>
      </c>
      <c r="B1989">
        <v>13</v>
      </c>
      <c r="C1989">
        <v>4</v>
      </c>
      <c r="D1989">
        <v>0</v>
      </c>
      <c r="E1989">
        <v>0</v>
      </c>
      <c r="F1989" s="13" t="s">
        <v>1190</v>
      </c>
      <c r="G1989" s="13" t="s">
        <v>1191</v>
      </c>
      <c r="H1989" t="s">
        <v>7367</v>
      </c>
      <c r="I1989" t="s">
        <v>7368</v>
      </c>
      <c r="J1989">
        <v>4758203004</v>
      </c>
      <c r="K1989" t="s">
        <v>7369</v>
      </c>
      <c r="L1989" t="s">
        <v>7370</v>
      </c>
      <c r="M1989" t="s">
        <v>7371</v>
      </c>
      <c r="N1989" t="s">
        <v>7371</v>
      </c>
      <c r="O1989">
        <v>1</v>
      </c>
      <c r="P1989">
        <v>1</v>
      </c>
      <c r="Q1989">
        <v>4</v>
      </c>
      <c r="R1989" s="1">
        <v>1000</v>
      </c>
      <c r="S1989" s="14" t="s">
        <v>1038</v>
      </c>
      <c r="T1989" s="14" t="s">
        <v>1039</v>
      </c>
      <c r="U1989" s="15">
        <v>1</v>
      </c>
      <c r="V1989">
        <v>20</v>
      </c>
      <c r="W1989" t="s">
        <v>7372</v>
      </c>
      <c r="X1989" s="16">
        <v>840</v>
      </c>
      <c r="Y1989">
        <v>0</v>
      </c>
      <c r="Z1989" t="s">
        <v>7373</v>
      </c>
      <c r="AA1989">
        <v>13</v>
      </c>
      <c r="AB1989">
        <v>4</v>
      </c>
      <c r="AC1989">
        <v>0</v>
      </c>
      <c r="AD1989">
        <v>269</v>
      </c>
      <c r="AE1989" t="s">
        <v>7374</v>
      </c>
      <c r="AF1989" t="s">
        <v>7369</v>
      </c>
      <c r="AG1989" t="s">
        <v>7369</v>
      </c>
      <c r="AH1989" t="s">
        <v>7368</v>
      </c>
      <c r="AI1989" t="s">
        <v>7375</v>
      </c>
      <c r="AJ1989">
        <v>9562098003</v>
      </c>
    </row>
    <row r="1990" spans="1:36" ht="15" x14ac:dyDescent="0.2">
      <c r="A1990">
        <v>80</v>
      </c>
      <c r="B1990">
        <v>13</v>
      </c>
      <c r="C1990">
        <v>4</v>
      </c>
      <c r="D1990">
        <v>0</v>
      </c>
      <c r="E1990">
        <v>0</v>
      </c>
      <c r="F1990" s="13" t="s">
        <v>6080</v>
      </c>
      <c r="G1990" s="13" t="s">
        <v>6081</v>
      </c>
      <c r="H1990" t="s">
        <v>7367</v>
      </c>
      <c r="I1990" t="s">
        <v>7368</v>
      </c>
      <c r="J1990">
        <v>4784203006</v>
      </c>
      <c r="K1990" t="s">
        <v>7369</v>
      </c>
      <c r="L1990" t="s">
        <v>7370</v>
      </c>
      <c r="M1990" t="s">
        <v>7371</v>
      </c>
      <c r="N1990" t="s">
        <v>7371</v>
      </c>
      <c r="O1990">
        <v>1</v>
      </c>
      <c r="P1990">
        <v>1</v>
      </c>
      <c r="Q1990">
        <v>4</v>
      </c>
      <c r="R1990" s="1">
        <v>1000</v>
      </c>
      <c r="S1990" s="14" t="s">
        <v>1038</v>
      </c>
      <c r="T1990" s="14" t="s">
        <v>1039</v>
      </c>
      <c r="U1990" s="15">
        <v>1</v>
      </c>
      <c r="V1990">
        <v>20</v>
      </c>
      <c r="W1990" t="s">
        <v>7372</v>
      </c>
      <c r="X1990" s="17">
        <v>2100</v>
      </c>
      <c r="Y1990">
        <v>0</v>
      </c>
      <c r="Z1990" t="s">
        <v>7373</v>
      </c>
      <c r="AA1990">
        <v>13</v>
      </c>
      <c r="AB1990">
        <v>4</v>
      </c>
      <c r="AC1990">
        <v>0</v>
      </c>
      <c r="AD1990">
        <v>269</v>
      </c>
      <c r="AE1990" t="s">
        <v>7374</v>
      </c>
      <c r="AF1990" t="s">
        <v>7369</v>
      </c>
      <c r="AG1990" t="s">
        <v>7369</v>
      </c>
      <c r="AH1990" t="s">
        <v>7368</v>
      </c>
      <c r="AI1990" t="s">
        <v>7375</v>
      </c>
      <c r="AJ1990">
        <v>9562098003</v>
      </c>
    </row>
    <row r="1991" spans="1:36" ht="15" x14ac:dyDescent="0.2">
      <c r="A1991">
        <v>80</v>
      </c>
      <c r="B1991">
        <v>13</v>
      </c>
      <c r="C1991">
        <v>7</v>
      </c>
      <c r="D1991">
        <v>0</v>
      </c>
      <c r="E1991">
        <v>0</v>
      </c>
      <c r="F1991" s="13" t="s">
        <v>6554</v>
      </c>
      <c r="G1991" s="13" t="s">
        <v>6555</v>
      </c>
      <c r="H1991" t="s">
        <v>7367</v>
      </c>
      <c r="I1991" t="s">
        <v>7368</v>
      </c>
      <c r="J1991">
        <v>4785151005</v>
      </c>
      <c r="K1991" t="s">
        <v>7369</v>
      </c>
      <c r="L1991" t="s">
        <v>7370</v>
      </c>
      <c r="M1991"/>
      <c r="N1991"/>
      <c r="O1991">
        <v>1</v>
      </c>
      <c r="P1991">
        <v>1</v>
      </c>
      <c r="Q1991">
        <v>4</v>
      </c>
      <c r="R1991" s="1">
        <v>1000</v>
      </c>
      <c r="S1991" s="14" t="s">
        <v>1038</v>
      </c>
      <c r="T1991" s="14" t="s">
        <v>1039</v>
      </c>
      <c r="U1991" s="15">
        <v>1</v>
      </c>
      <c r="V1991">
        <v>20</v>
      </c>
      <c r="W1991" t="s">
        <v>7372</v>
      </c>
      <c r="X1991" s="16">
        <v>951.92</v>
      </c>
      <c r="Y1991">
        <v>0</v>
      </c>
      <c r="Z1991" t="s">
        <v>7373</v>
      </c>
      <c r="AA1991">
        <v>13</v>
      </c>
      <c r="AB1991">
        <v>4</v>
      </c>
      <c r="AC1991">
        <v>0</v>
      </c>
      <c r="AD1991">
        <v>269</v>
      </c>
      <c r="AE1991" t="s">
        <v>7374</v>
      </c>
      <c r="AF1991" t="s">
        <v>7369</v>
      </c>
      <c r="AG1991" t="s">
        <v>7369</v>
      </c>
      <c r="AH1991" t="s">
        <v>7368</v>
      </c>
      <c r="AI1991" t="s">
        <v>7375</v>
      </c>
      <c r="AJ1991">
        <v>9562098003</v>
      </c>
    </row>
    <row r="1992" spans="1:36" ht="15" x14ac:dyDescent="0.2">
      <c r="A1992">
        <v>80</v>
      </c>
      <c r="B1992">
        <v>13</v>
      </c>
      <c r="C1992">
        <v>4</v>
      </c>
      <c r="D1992">
        <v>0</v>
      </c>
      <c r="E1992">
        <v>0</v>
      </c>
      <c r="F1992" s="13" t="s">
        <v>1036</v>
      </c>
      <c r="G1992" s="13" t="s">
        <v>1037</v>
      </c>
      <c r="H1992" t="s">
        <v>7367</v>
      </c>
      <c r="I1992" t="s">
        <v>7368</v>
      </c>
      <c r="J1992">
        <v>4742151001</v>
      </c>
      <c r="K1992" t="s">
        <v>7369</v>
      </c>
      <c r="L1992" t="s">
        <v>7370</v>
      </c>
      <c r="M1992" t="s">
        <v>7371</v>
      </c>
      <c r="N1992" t="s">
        <v>7371</v>
      </c>
      <c r="O1992">
        <v>1</v>
      </c>
      <c r="P1992">
        <v>1</v>
      </c>
      <c r="Q1992">
        <v>4</v>
      </c>
      <c r="R1992" s="1">
        <v>1000</v>
      </c>
      <c r="S1992" s="14" t="s">
        <v>1038</v>
      </c>
      <c r="T1992" s="14" t="s">
        <v>1039</v>
      </c>
      <c r="U1992" s="15">
        <v>1</v>
      </c>
      <c r="V1992">
        <v>20</v>
      </c>
      <c r="W1992" t="s">
        <v>7372</v>
      </c>
      <c r="X1992" s="16">
        <v>951.92</v>
      </c>
      <c r="Y1992">
        <v>0</v>
      </c>
      <c r="Z1992" t="s">
        <v>7373</v>
      </c>
      <c r="AA1992">
        <v>13</v>
      </c>
      <c r="AB1992">
        <v>4</v>
      </c>
      <c r="AC1992">
        <v>0</v>
      </c>
      <c r="AD1992">
        <v>269</v>
      </c>
      <c r="AE1992" t="s">
        <v>7374</v>
      </c>
      <c r="AF1992" t="s">
        <v>7369</v>
      </c>
      <c r="AG1992" t="s">
        <v>7369</v>
      </c>
      <c r="AH1992" t="s">
        <v>7368</v>
      </c>
      <c r="AI1992" t="s">
        <v>7375</v>
      </c>
      <c r="AJ1992">
        <v>9562098003</v>
      </c>
    </row>
    <row r="1993" spans="1:36" ht="15" x14ac:dyDescent="0.2">
      <c r="A1993">
        <v>80</v>
      </c>
      <c r="B1993">
        <v>13</v>
      </c>
      <c r="C1993">
        <v>2</v>
      </c>
      <c r="D1993">
        <v>0</v>
      </c>
      <c r="E1993">
        <v>0</v>
      </c>
      <c r="F1993" s="13" t="s">
        <v>662</v>
      </c>
      <c r="G1993" s="13" t="s">
        <v>663</v>
      </c>
      <c r="H1993" t="s">
        <v>7367</v>
      </c>
      <c r="I1993" t="s">
        <v>7368</v>
      </c>
      <c r="J1993">
        <v>2425151017</v>
      </c>
      <c r="K1993" t="s">
        <v>7369</v>
      </c>
      <c r="L1993" t="s">
        <v>7370</v>
      </c>
      <c r="M1993"/>
      <c r="N1993"/>
      <c r="O1993">
        <v>1</v>
      </c>
      <c r="P1993">
        <v>1</v>
      </c>
      <c r="Q1993">
        <v>4</v>
      </c>
      <c r="R1993" s="1">
        <v>1000</v>
      </c>
      <c r="S1993" s="14" t="s">
        <v>664</v>
      </c>
      <c r="T1993" s="14" t="s">
        <v>665</v>
      </c>
      <c r="U1993" s="15">
        <v>1</v>
      </c>
      <c r="V1993">
        <v>10</v>
      </c>
      <c r="W1993" t="s">
        <v>7372</v>
      </c>
      <c r="X1993" s="16">
        <v>161</v>
      </c>
      <c r="Y1993">
        <v>0</v>
      </c>
      <c r="Z1993" t="s">
        <v>7373</v>
      </c>
      <c r="AA1993">
        <v>13</v>
      </c>
      <c r="AB1993">
        <v>2</v>
      </c>
      <c r="AC1993">
        <v>0</v>
      </c>
      <c r="AD1993">
        <v>271</v>
      </c>
      <c r="AE1993" t="s">
        <v>7374</v>
      </c>
      <c r="AF1993" t="s">
        <v>7369</v>
      </c>
      <c r="AG1993" t="s">
        <v>7376</v>
      </c>
      <c r="AH1993" t="s">
        <v>7368</v>
      </c>
      <c r="AI1993" t="s">
        <v>7375</v>
      </c>
      <c r="AJ1993">
        <v>9562098003</v>
      </c>
    </row>
    <row r="1994" spans="1:36" ht="15" x14ac:dyDescent="0.2">
      <c r="A1994">
        <v>80</v>
      </c>
      <c r="B1994">
        <v>13</v>
      </c>
      <c r="C1994">
        <v>8</v>
      </c>
      <c r="D1994">
        <v>0</v>
      </c>
      <c r="E1994">
        <v>0</v>
      </c>
      <c r="F1994" s="13" t="s">
        <v>7328</v>
      </c>
      <c r="G1994" s="13" t="s">
        <v>7329</v>
      </c>
      <c r="H1994" t="s">
        <v>7367</v>
      </c>
      <c r="I1994" t="s">
        <v>7368</v>
      </c>
      <c r="J1994">
        <v>4758151014</v>
      </c>
      <c r="K1994" t="s">
        <v>7369</v>
      </c>
      <c r="L1994" t="s">
        <v>7370</v>
      </c>
      <c r="M1994"/>
      <c r="N1994"/>
      <c r="O1994">
        <v>1</v>
      </c>
      <c r="P1994">
        <v>1</v>
      </c>
      <c r="Q1994">
        <v>4</v>
      </c>
      <c r="R1994" s="1">
        <v>1000</v>
      </c>
      <c r="S1994" s="14" t="s">
        <v>6384</v>
      </c>
      <c r="T1994" s="14" t="s">
        <v>6385</v>
      </c>
      <c r="U1994" s="15">
        <v>1</v>
      </c>
      <c r="V1994">
        <v>10</v>
      </c>
      <c r="W1994" t="s">
        <v>7372</v>
      </c>
      <c r="X1994" s="16">
        <v>960.8</v>
      </c>
      <c r="Y1994">
        <v>0</v>
      </c>
      <c r="Z1994" t="s">
        <v>7373</v>
      </c>
      <c r="AA1994">
        <v>13</v>
      </c>
      <c r="AB1994">
        <v>8</v>
      </c>
      <c r="AC1994">
        <v>0</v>
      </c>
      <c r="AD1994">
        <v>271</v>
      </c>
      <c r="AE1994" t="s">
        <v>7374</v>
      </c>
      <c r="AF1994" t="s">
        <v>7369</v>
      </c>
      <c r="AG1994" t="s">
        <v>7369</v>
      </c>
      <c r="AH1994" t="s">
        <v>7368</v>
      </c>
      <c r="AI1994" t="s">
        <v>7375</v>
      </c>
      <c r="AJ1994">
        <v>9562098003</v>
      </c>
    </row>
    <row r="1995" spans="1:36" ht="15" x14ac:dyDescent="0.2">
      <c r="A1995">
        <v>80</v>
      </c>
      <c r="B1995">
        <v>13</v>
      </c>
      <c r="C1995">
        <v>8</v>
      </c>
      <c r="D1995">
        <v>0</v>
      </c>
      <c r="E1995">
        <v>0</v>
      </c>
      <c r="F1995" s="13" t="s">
        <v>6382</v>
      </c>
      <c r="G1995" s="13" t="s">
        <v>6383</v>
      </c>
      <c r="H1995" t="s">
        <v>7367</v>
      </c>
      <c r="I1995" t="s">
        <v>7368</v>
      </c>
      <c r="J1995">
        <v>4758151014</v>
      </c>
      <c r="K1995" t="s">
        <v>7369</v>
      </c>
      <c r="L1995" t="s">
        <v>7370</v>
      </c>
      <c r="M1995"/>
      <c r="N1995"/>
      <c r="O1995">
        <v>1</v>
      </c>
      <c r="P1995">
        <v>1</v>
      </c>
      <c r="Q1995">
        <v>4</v>
      </c>
      <c r="R1995" s="1">
        <v>1000</v>
      </c>
      <c r="S1995" s="14" t="s">
        <v>6384</v>
      </c>
      <c r="T1995" s="14" t="s">
        <v>6385</v>
      </c>
      <c r="U1995" s="15">
        <v>1</v>
      </c>
      <c r="V1995">
        <v>10</v>
      </c>
      <c r="W1995" t="s">
        <v>7372</v>
      </c>
      <c r="X1995" s="16">
        <v>960.8</v>
      </c>
      <c r="Y1995">
        <v>0</v>
      </c>
      <c r="Z1995" t="s">
        <v>7373</v>
      </c>
      <c r="AA1995">
        <v>13</v>
      </c>
      <c r="AB1995">
        <v>8</v>
      </c>
      <c r="AC1995">
        <v>0</v>
      </c>
      <c r="AD1995">
        <v>271</v>
      </c>
      <c r="AE1995" t="s">
        <v>7374</v>
      </c>
      <c r="AF1995" t="s">
        <v>7369</v>
      </c>
      <c r="AG1995" t="s">
        <v>7369</v>
      </c>
      <c r="AH1995" t="s">
        <v>7368</v>
      </c>
      <c r="AI1995" t="s">
        <v>7375</v>
      </c>
      <c r="AJ1995">
        <v>9562098003</v>
      </c>
    </row>
    <row r="1996" spans="1:36" ht="15" x14ac:dyDescent="0.2">
      <c r="A1996">
        <v>80</v>
      </c>
      <c r="B1996">
        <v>13</v>
      </c>
      <c r="C1996">
        <v>8</v>
      </c>
      <c r="D1996">
        <v>0</v>
      </c>
      <c r="E1996">
        <v>0</v>
      </c>
      <c r="F1996" s="13" t="s">
        <v>6940</v>
      </c>
      <c r="G1996" s="13" t="s">
        <v>6941</v>
      </c>
      <c r="H1996" t="s">
        <v>7367</v>
      </c>
      <c r="I1996" t="s">
        <v>7368</v>
      </c>
      <c r="J1996">
        <v>4758203004</v>
      </c>
      <c r="K1996" t="s">
        <v>7369</v>
      </c>
      <c r="L1996" t="s">
        <v>7370</v>
      </c>
      <c r="M1996"/>
      <c r="N1996"/>
      <c r="O1996">
        <v>1</v>
      </c>
      <c r="P1996">
        <v>1</v>
      </c>
      <c r="Q1996">
        <v>4</v>
      </c>
      <c r="R1996" s="1">
        <v>1000</v>
      </c>
      <c r="S1996" s="14" t="s">
        <v>6384</v>
      </c>
      <c r="T1996" s="14" t="s">
        <v>6385</v>
      </c>
      <c r="U1996" s="15">
        <v>1</v>
      </c>
      <c r="V1996">
        <v>10</v>
      </c>
      <c r="W1996" t="s">
        <v>7372</v>
      </c>
      <c r="X1996" s="16">
        <v>960.8</v>
      </c>
      <c r="Y1996">
        <v>0</v>
      </c>
      <c r="Z1996" t="s">
        <v>7373</v>
      </c>
      <c r="AA1996">
        <v>13</v>
      </c>
      <c r="AB1996">
        <v>8</v>
      </c>
      <c r="AC1996">
        <v>0</v>
      </c>
      <c r="AD1996">
        <v>271</v>
      </c>
      <c r="AE1996" t="s">
        <v>7374</v>
      </c>
      <c r="AF1996" t="s">
        <v>7369</v>
      </c>
      <c r="AG1996" t="s">
        <v>7369</v>
      </c>
      <c r="AH1996" t="s">
        <v>7368</v>
      </c>
      <c r="AI1996" t="s">
        <v>7375</v>
      </c>
      <c r="AJ1996">
        <v>9562098003</v>
      </c>
    </row>
    <row r="1997" spans="1:36" ht="15" x14ac:dyDescent="0.2">
      <c r="A1997">
        <v>80</v>
      </c>
      <c r="B1997">
        <v>13</v>
      </c>
      <c r="C1997">
        <v>8</v>
      </c>
      <c r="D1997">
        <v>0</v>
      </c>
      <c r="E1997">
        <v>0</v>
      </c>
      <c r="F1997" s="13" t="s">
        <v>3682</v>
      </c>
      <c r="G1997" s="13" t="s">
        <v>3683</v>
      </c>
      <c r="H1997" t="s">
        <v>7367</v>
      </c>
      <c r="I1997" t="s">
        <v>7368</v>
      </c>
      <c r="J1997">
        <v>4488151008</v>
      </c>
      <c r="K1997" t="s">
        <v>7369</v>
      </c>
      <c r="L1997" t="s">
        <v>7370</v>
      </c>
      <c r="M1997"/>
      <c r="N1997"/>
      <c r="O1997">
        <v>1</v>
      </c>
      <c r="P1997">
        <v>1</v>
      </c>
      <c r="Q1997">
        <v>4</v>
      </c>
      <c r="R1997" s="1">
        <v>1000</v>
      </c>
      <c r="S1997" s="14" t="s">
        <v>3684</v>
      </c>
      <c r="T1997" s="14" t="s">
        <v>3685</v>
      </c>
      <c r="U1997" s="15">
        <v>1</v>
      </c>
      <c r="V1997">
        <v>10</v>
      </c>
      <c r="W1997" t="s">
        <v>7372</v>
      </c>
      <c r="X1997" s="17">
        <v>1026</v>
      </c>
      <c r="Y1997">
        <v>0</v>
      </c>
      <c r="Z1997" t="s">
        <v>7373</v>
      </c>
      <c r="AA1997">
        <v>13</v>
      </c>
      <c r="AB1997">
        <v>2</v>
      </c>
      <c r="AC1997">
        <v>0</v>
      </c>
      <c r="AD1997">
        <v>271</v>
      </c>
      <c r="AE1997" t="s">
        <v>7374</v>
      </c>
      <c r="AF1997" t="s">
        <v>7369</v>
      </c>
      <c r="AG1997" t="s">
        <v>7376</v>
      </c>
      <c r="AH1997" t="s">
        <v>7368</v>
      </c>
      <c r="AI1997" t="s">
        <v>7375</v>
      </c>
      <c r="AJ1997">
        <v>9562098003</v>
      </c>
    </row>
    <row r="1998" spans="1:36" ht="15" x14ac:dyDescent="0.2">
      <c r="A1998">
        <v>80</v>
      </c>
      <c r="B1998">
        <v>13</v>
      </c>
      <c r="C1998">
        <v>5</v>
      </c>
      <c r="D1998">
        <v>0</v>
      </c>
      <c r="E1998">
        <v>0</v>
      </c>
      <c r="F1998" s="13" t="s">
        <v>4340</v>
      </c>
      <c r="G1998" s="13" t="s">
        <v>4341</v>
      </c>
      <c r="H1998" t="s">
        <v>7367</v>
      </c>
      <c r="I1998" t="s">
        <v>7368</v>
      </c>
      <c r="J1998">
        <v>4758203004</v>
      </c>
      <c r="K1998" t="s">
        <v>7369</v>
      </c>
      <c r="L1998" t="s">
        <v>7370</v>
      </c>
      <c r="M1998" t="s">
        <v>7371</v>
      </c>
      <c r="N1998" t="s">
        <v>7371</v>
      </c>
      <c r="O1998">
        <v>1</v>
      </c>
      <c r="P1998">
        <v>2</v>
      </c>
      <c r="Q1998">
        <v>4</v>
      </c>
      <c r="R1998" s="1">
        <v>1000</v>
      </c>
      <c r="S1998" s="14" t="s">
        <v>1938</v>
      </c>
      <c r="T1998" s="14" t="s">
        <v>1939</v>
      </c>
      <c r="U1998" s="15">
        <v>1</v>
      </c>
      <c r="V1998">
        <v>10</v>
      </c>
      <c r="W1998" t="s">
        <v>7372</v>
      </c>
      <c r="X1998" s="16">
        <v>600</v>
      </c>
      <c r="Y1998">
        <v>0</v>
      </c>
      <c r="Z1998" t="s">
        <v>7373</v>
      </c>
      <c r="AA1998">
        <v>13</v>
      </c>
      <c r="AB1998">
        <v>5</v>
      </c>
      <c r="AC1998">
        <v>0</v>
      </c>
      <c r="AD1998">
        <v>277</v>
      </c>
      <c r="AE1998" t="s">
        <v>7374</v>
      </c>
      <c r="AF1998" t="s">
        <v>7369</v>
      </c>
      <c r="AG1998" t="s">
        <v>7369</v>
      </c>
      <c r="AH1998" t="s">
        <v>7368</v>
      </c>
      <c r="AI1998" t="s">
        <v>7375</v>
      </c>
      <c r="AJ1998">
        <v>9562098003</v>
      </c>
    </row>
    <row r="1999" spans="1:36" ht="15" x14ac:dyDescent="0.2">
      <c r="A1999">
        <v>80</v>
      </c>
      <c r="B1999">
        <v>13</v>
      </c>
      <c r="C1999">
        <v>5</v>
      </c>
      <c r="D1999">
        <v>0</v>
      </c>
      <c r="E1999">
        <v>0</v>
      </c>
      <c r="F1999" s="13" t="s">
        <v>1936</v>
      </c>
      <c r="G1999" s="13" t="s">
        <v>1937</v>
      </c>
      <c r="H1999" t="s">
        <v>7367</v>
      </c>
      <c r="I1999" t="s">
        <v>7368</v>
      </c>
      <c r="J1999">
        <v>4758203004</v>
      </c>
      <c r="K1999" t="s">
        <v>7369</v>
      </c>
      <c r="L1999" t="s">
        <v>7370</v>
      </c>
      <c r="M1999" t="s">
        <v>7371</v>
      </c>
      <c r="N1999" t="s">
        <v>7371</v>
      </c>
      <c r="O1999">
        <v>1</v>
      </c>
      <c r="P1999">
        <v>2</v>
      </c>
      <c r="Q1999">
        <v>4</v>
      </c>
      <c r="R1999" s="1">
        <v>1000</v>
      </c>
      <c r="S1999" s="14" t="s">
        <v>1938</v>
      </c>
      <c r="T1999" s="14" t="s">
        <v>1939</v>
      </c>
      <c r="U1999" s="15">
        <v>1</v>
      </c>
      <c r="V1999">
        <v>10</v>
      </c>
      <c r="W1999" t="s">
        <v>7372</v>
      </c>
      <c r="X1999" s="16">
        <v>576</v>
      </c>
      <c r="Y1999">
        <v>0</v>
      </c>
      <c r="Z1999" t="s">
        <v>7373</v>
      </c>
      <c r="AA1999">
        <v>13</v>
      </c>
      <c r="AB1999">
        <v>5</v>
      </c>
      <c r="AC1999">
        <v>0</v>
      </c>
      <c r="AD1999">
        <v>277</v>
      </c>
      <c r="AE1999" t="s">
        <v>7374</v>
      </c>
      <c r="AF1999" t="s">
        <v>7369</v>
      </c>
      <c r="AG1999" t="s">
        <v>7369</v>
      </c>
      <c r="AH1999" t="s">
        <v>7368</v>
      </c>
      <c r="AI1999" t="s">
        <v>7375</v>
      </c>
      <c r="AJ1999">
        <v>9562098003</v>
      </c>
    </row>
    <row r="2000" spans="1:36" ht="15" x14ac:dyDescent="0.2">
      <c r="A2000">
        <v>80</v>
      </c>
      <c r="B2000">
        <v>13</v>
      </c>
      <c r="C2000">
        <v>4</v>
      </c>
      <c r="D2000">
        <v>0</v>
      </c>
      <c r="E2000">
        <v>0</v>
      </c>
      <c r="F2000" s="13" t="s">
        <v>5166</v>
      </c>
      <c r="G2000" s="13" t="s">
        <v>5167</v>
      </c>
      <c r="H2000" t="s">
        <v>7367</v>
      </c>
      <c r="I2000" t="s">
        <v>7368</v>
      </c>
      <c r="J2000">
        <v>4758203004</v>
      </c>
      <c r="K2000" t="s">
        <v>7369</v>
      </c>
      <c r="L2000" t="s">
        <v>7370</v>
      </c>
      <c r="M2000"/>
      <c r="N2000"/>
      <c r="O2000">
        <v>1</v>
      </c>
      <c r="P2000">
        <v>1</v>
      </c>
      <c r="Q2000">
        <v>4</v>
      </c>
      <c r="R2000">
        <v>1</v>
      </c>
      <c r="S2000" s="14" t="s">
        <v>1938</v>
      </c>
      <c r="T2000" s="14" t="s">
        <v>1939</v>
      </c>
      <c r="U2000" s="15">
        <v>1</v>
      </c>
      <c r="V2000">
        <v>10</v>
      </c>
      <c r="W2000" t="s">
        <v>7372</v>
      </c>
      <c r="X2000" s="16">
        <v>1.0980000000000001</v>
      </c>
      <c r="Y2000">
        <v>0</v>
      </c>
      <c r="Z2000" t="s">
        <v>7373</v>
      </c>
      <c r="AA2000">
        <v>13</v>
      </c>
      <c r="AB2000">
        <v>5</v>
      </c>
      <c r="AC2000">
        <v>0</v>
      </c>
      <c r="AD2000">
        <v>277</v>
      </c>
      <c r="AE2000" t="s">
        <v>7374</v>
      </c>
      <c r="AF2000" t="s">
        <v>7369</v>
      </c>
      <c r="AG2000" t="s">
        <v>7369</v>
      </c>
      <c r="AH2000" t="s">
        <v>7368</v>
      </c>
      <c r="AI2000" t="s">
        <v>7375</v>
      </c>
      <c r="AJ2000">
        <v>9562098003</v>
      </c>
    </row>
    <row r="2001" spans="1:36" ht="15" x14ac:dyDescent="0.2">
      <c r="A2001">
        <v>80</v>
      </c>
      <c r="B2001">
        <v>13</v>
      </c>
      <c r="C2001">
        <v>7</v>
      </c>
      <c r="D2001">
        <v>0</v>
      </c>
      <c r="E2001">
        <v>0</v>
      </c>
      <c r="F2001" s="13" t="s">
        <v>4244</v>
      </c>
      <c r="G2001" s="13" t="s">
        <v>4245</v>
      </c>
      <c r="H2001" t="s">
        <v>7367</v>
      </c>
      <c r="I2001" t="s">
        <v>7368</v>
      </c>
      <c r="J2001">
        <v>4742151001</v>
      </c>
      <c r="K2001" t="s">
        <v>7369</v>
      </c>
      <c r="L2001" t="s">
        <v>7370</v>
      </c>
      <c r="M2001"/>
      <c r="N2001"/>
      <c r="O2001">
        <v>1</v>
      </c>
      <c r="P2001">
        <v>1</v>
      </c>
      <c r="Q2001">
        <v>4</v>
      </c>
      <c r="R2001">
        <v>1</v>
      </c>
      <c r="S2001" s="14" t="s">
        <v>1938</v>
      </c>
      <c r="T2001" s="14" t="s">
        <v>1939</v>
      </c>
      <c r="U2001" s="15">
        <v>1</v>
      </c>
      <c r="V2001">
        <v>10</v>
      </c>
      <c r="W2001" t="s">
        <v>7372</v>
      </c>
      <c r="X2001" s="16">
        <v>1.2390000000000001</v>
      </c>
      <c r="Y2001">
        <v>0</v>
      </c>
      <c r="Z2001" t="s">
        <v>7373</v>
      </c>
      <c r="AA2001">
        <v>13</v>
      </c>
      <c r="AB2001">
        <v>5</v>
      </c>
      <c r="AC2001">
        <v>0</v>
      </c>
      <c r="AD2001">
        <v>277</v>
      </c>
      <c r="AE2001" t="s">
        <v>7374</v>
      </c>
      <c r="AF2001" t="s">
        <v>7369</v>
      </c>
      <c r="AG2001" t="s">
        <v>7369</v>
      </c>
      <c r="AH2001" t="s">
        <v>7368</v>
      </c>
      <c r="AI2001" t="s">
        <v>7375</v>
      </c>
      <c r="AJ2001">
        <v>9562098003</v>
      </c>
    </row>
    <row r="2002" spans="1:36" ht="15" x14ac:dyDescent="0.2">
      <c r="A2002">
        <v>80</v>
      </c>
      <c r="B2002">
        <v>13</v>
      </c>
      <c r="C2002">
        <v>7</v>
      </c>
      <c r="D2002">
        <v>0</v>
      </c>
      <c r="E2002">
        <v>0</v>
      </c>
      <c r="F2002" s="13" t="s">
        <v>2488</v>
      </c>
      <c r="G2002" s="13" t="s">
        <v>2489</v>
      </c>
      <c r="H2002" t="s">
        <v>7367</v>
      </c>
      <c r="I2002" t="s">
        <v>7368</v>
      </c>
      <c r="J2002" t="s">
        <v>7388</v>
      </c>
      <c r="K2002" t="s">
        <v>7369</v>
      </c>
      <c r="L2002" t="s">
        <v>7370</v>
      </c>
      <c r="M2002"/>
      <c r="N2002"/>
      <c r="O2002">
        <v>1</v>
      </c>
      <c r="P2002">
        <v>1</v>
      </c>
      <c r="Q2002">
        <v>4</v>
      </c>
      <c r="R2002">
        <v>1</v>
      </c>
      <c r="S2002" s="14" t="s">
        <v>1938</v>
      </c>
      <c r="T2002" s="14" t="s">
        <v>1939</v>
      </c>
      <c r="U2002" s="15">
        <v>1</v>
      </c>
      <c r="V2002">
        <v>10</v>
      </c>
      <c r="W2002" t="s">
        <v>7372</v>
      </c>
      <c r="X2002" s="16">
        <v>0.78200000000000003</v>
      </c>
      <c r="Y2002">
        <v>0</v>
      </c>
      <c r="Z2002" t="s">
        <v>7373</v>
      </c>
      <c r="AA2002">
        <v>13</v>
      </c>
      <c r="AB2002">
        <v>5</v>
      </c>
      <c r="AC2002">
        <v>0</v>
      </c>
      <c r="AD2002">
        <v>277</v>
      </c>
      <c r="AE2002" t="s">
        <v>7374</v>
      </c>
      <c r="AF2002" t="s">
        <v>7369</v>
      </c>
      <c r="AG2002" t="s">
        <v>7369</v>
      </c>
      <c r="AH2002" t="s">
        <v>7368</v>
      </c>
      <c r="AI2002" t="s">
        <v>7375</v>
      </c>
      <c r="AJ2002">
        <v>9562098003</v>
      </c>
    </row>
    <row r="2003" spans="1:36" ht="15" x14ac:dyDescent="0.2">
      <c r="A2003">
        <v>80</v>
      </c>
      <c r="B2003">
        <v>13</v>
      </c>
      <c r="C2003">
        <v>2</v>
      </c>
      <c r="D2003">
        <v>0</v>
      </c>
      <c r="E2003">
        <v>0</v>
      </c>
      <c r="F2003" s="13" t="s">
        <v>2328</v>
      </c>
      <c r="G2003" s="13" t="s">
        <v>2329</v>
      </c>
      <c r="H2003" t="s">
        <v>7367</v>
      </c>
      <c r="I2003" t="s">
        <v>7368</v>
      </c>
      <c r="J2003">
        <v>4758203004</v>
      </c>
      <c r="K2003" t="s">
        <v>7369</v>
      </c>
      <c r="L2003" t="s">
        <v>7370</v>
      </c>
      <c r="M2003" t="s">
        <v>7371</v>
      </c>
      <c r="N2003" t="s">
        <v>7371</v>
      </c>
      <c r="O2003">
        <v>1</v>
      </c>
      <c r="P2003">
        <v>1</v>
      </c>
      <c r="Q2003">
        <v>4</v>
      </c>
      <c r="R2003" s="1">
        <v>1000</v>
      </c>
      <c r="S2003" s="14" t="s">
        <v>2004</v>
      </c>
      <c r="T2003" s="14" t="s">
        <v>2005</v>
      </c>
      <c r="U2003" s="15">
        <v>1</v>
      </c>
      <c r="V2003">
        <v>10</v>
      </c>
      <c r="W2003" t="s">
        <v>7372</v>
      </c>
      <c r="X2003" s="16">
        <v>502</v>
      </c>
      <c r="Y2003">
        <v>0</v>
      </c>
      <c r="Z2003" t="s">
        <v>7373</v>
      </c>
      <c r="AA2003">
        <v>13</v>
      </c>
      <c r="AB2003">
        <v>2</v>
      </c>
      <c r="AC2003">
        <v>0</v>
      </c>
      <c r="AD2003">
        <v>271</v>
      </c>
      <c r="AE2003" t="s">
        <v>7374</v>
      </c>
      <c r="AF2003" t="s">
        <v>7369</v>
      </c>
      <c r="AG2003" t="s">
        <v>7369</v>
      </c>
      <c r="AH2003" t="s">
        <v>7368</v>
      </c>
      <c r="AI2003" t="s">
        <v>7375</v>
      </c>
      <c r="AJ2003">
        <v>9697099009</v>
      </c>
    </row>
    <row r="2004" spans="1:36" ht="15" x14ac:dyDescent="0.2">
      <c r="A2004">
        <v>80</v>
      </c>
      <c r="B2004">
        <v>13</v>
      </c>
      <c r="C2004">
        <v>2</v>
      </c>
      <c r="D2004">
        <v>0</v>
      </c>
      <c r="E2004">
        <v>0</v>
      </c>
      <c r="F2004" s="13" t="s">
        <v>2002</v>
      </c>
      <c r="G2004" s="13" t="s">
        <v>2003</v>
      </c>
      <c r="H2004" t="s">
        <v>7367</v>
      </c>
      <c r="I2004" t="s">
        <v>7368</v>
      </c>
      <c r="J2004">
        <v>4742203003</v>
      </c>
      <c r="K2004" t="s">
        <v>7369</v>
      </c>
      <c r="L2004" t="s">
        <v>7370</v>
      </c>
      <c r="M2004" t="s">
        <v>7371</v>
      </c>
      <c r="N2004" t="s">
        <v>7371</v>
      </c>
      <c r="O2004">
        <v>1</v>
      </c>
      <c r="P2004">
        <v>1</v>
      </c>
      <c r="Q2004">
        <v>4</v>
      </c>
      <c r="R2004" s="1">
        <v>1000</v>
      </c>
      <c r="S2004" s="14" t="s">
        <v>2004</v>
      </c>
      <c r="T2004" s="14" t="s">
        <v>2005</v>
      </c>
      <c r="U2004" s="15">
        <v>1</v>
      </c>
      <c r="V2004">
        <v>10</v>
      </c>
      <c r="W2004" t="s">
        <v>7372</v>
      </c>
      <c r="X2004" s="16">
        <v>451</v>
      </c>
      <c r="Y2004">
        <v>0</v>
      </c>
      <c r="Z2004" t="s">
        <v>7373</v>
      </c>
      <c r="AA2004">
        <v>13</v>
      </c>
      <c r="AB2004">
        <v>2</v>
      </c>
      <c r="AC2004">
        <v>0</v>
      </c>
      <c r="AD2004">
        <v>271</v>
      </c>
      <c r="AE2004" t="s">
        <v>7374</v>
      </c>
      <c r="AF2004" t="s">
        <v>7369</v>
      </c>
      <c r="AG2004" t="s">
        <v>7369</v>
      </c>
      <c r="AH2004" t="s">
        <v>7368</v>
      </c>
      <c r="AI2004" t="s">
        <v>7375</v>
      </c>
      <c r="AJ2004">
        <v>9697099009</v>
      </c>
    </row>
    <row r="2005" spans="1:36" ht="15" x14ac:dyDescent="0.2">
      <c r="A2005">
        <v>80</v>
      </c>
      <c r="B2005">
        <v>13</v>
      </c>
      <c r="C2005">
        <v>2</v>
      </c>
      <c r="D2005">
        <v>0</v>
      </c>
      <c r="E2005">
        <v>0</v>
      </c>
      <c r="F2005" s="13" t="s">
        <v>2286</v>
      </c>
      <c r="G2005" s="13" t="s">
        <v>2287</v>
      </c>
      <c r="H2005" t="s">
        <v>7367</v>
      </c>
      <c r="I2005" t="s">
        <v>7368</v>
      </c>
      <c r="J2005">
        <v>4758203004</v>
      </c>
      <c r="K2005" t="s">
        <v>7369</v>
      </c>
      <c r="L2005" t="s">
        <v>7370</v>
      </c>
      <c r="M2005" t="s">
        <v>7371</v>
      </c>
      <c r="N2005" t="s">
        <v>7371</v>
      </c>
      <c r="O2005">
        <v>1</v>
      </c>
      <c r="P2005">
        <v>1</v>
      </c>
      <c r="Q2005">
        <v>4</v>
      </c>
      <c r="R2005" s="1">
        <v>1000</v>
      </c>
      <c r="S2005" s="14" t="s">
        <v>2288</v>
      </c>
      <c r="T2005" s="14" t="s">
        <v>2289</v>
      </c>
      <c r="U2005" s="15">
        <v>1</v>
      </c>
      <c r="V2005">
        <v>10</v>
      </c>
      <c r="W2005" t="s">
        <v>7372</v>
      </c>
      <c r="X2005" s="16">
        <v>568</v>
      </c>
      <c r="Y2005">
        <v>0</v>
      </c>
      <c r="Z2005" t="s">
        <v>7373</v>
      </c>
      <c r="AA2005">
        <v>13</v>
      </c>
      <c r="AB2005">
        <v>2</v>
      </c>
      <c r="AC2005">
        <v>0</v>
      </c>
      <c r="AD2005">
        <v>278</v>
      </c>
      <c r="AE2005" t="s">
        <v>7374</v>
      </c>
      <c r="AF2005" t="s">
        <v>7369</v>
      </c>
      <c r="AG2005" t="s">
        <v>7369</v>
      </c>
      <c r="AH2005" t="s">
        <v>7368</v>
      </c>
      <c r="AI2005" t="s">
        <v>7375</v>
      </c>
      <c r="AJ2005">
        <v>9562098003</v>
      </c>
    </row>
    <row r="2006" spans="1:36" ht="15" x14ac:dyDescent="0.2">
      <c r="A2006">
        <v>80</v>
      </c>
      <c r="B2006">
        <v>13</v>
      </c>
      <c r="C2006">
        <v>7</v>
      </c>
      <c r="D2006">
        <v>0</v>
      </c>
      <c r="E2006">
        <v>0</v>
      </c>
      <c r="F2006" s="13" t="s">
        <v>1012</v>
      </c>
      <c r="G2006" s="13" t="s">
        <v>1013</v>
      </c>
      <c r="H2006" t="s">
        <v>7367</v>
      </c>
      <c r="I2006" t="s">
        <v>7368</v>
      </c>
      <c r="J2006">
        <v>4488151008</v>
      </c>
      <c r="K2006" t="s">
        <v>7369</v>
      </c>
      <c r="L2006" t="s">
        <v>7370</v>
      </c>
      <c r="M2006"/>
      <c r="N2006"/>
      <c r="O2006">
        <v>1</v>
      </c>
      <c r="P2006">
        <v>1</v>
      </c>
      <c r="Q2006">
        <v>4</v>
      </c>
      <c r="R2006">
        <v>1</v>
      </c>
      <c r="S2006" s="14" t="s">
        <v>364</v>
      </c>
      <c r="T2006" s="14" t="s">
        <v>365</v>
      </c>
      <c r="U2006" s="15">
        <v>1</v>
      </c>
      <c r="V2006">
        <v>10</v>
      </c>
      <c r="W2006" t="s">
        <v>7372</v>
      </c>
      <c r="X2006" s="16">
        <v>1.7490000000000001</v>
      </c>
      <c r="Y2006">
        <v>0</v>
      </c>
      <c r="Z2006" t="s">
        <v>7373</v>
      </c>
      <c r="AA2006">
        <v>13</v>
      </c>
      <c r="AB2006">
        <v>4</v>
      </c>
      <c r="AC2006">
        <v>0</v>
      </c>
      <c r="AD2006">
        <v>273</v>
      </c>
      <c r="AE2006" t="s">
        <v>7374</v>
      </c>
      <c r="AF2006" t="s">
        <v>7369</v>
      </c>
      <c r="AG2006" t="s">
        <v>7369</v>
      </c>
      <c r="AH2006" t="s">
        <v>7377</v>
      </c>
      <c r="AI2006" t="s">
        <v>7375</v>
      </c>
      <c r="AJ2006">
        <v>9562098003</v>
      </c>
    </row>
    <row r="2007" spans="1:36" ht="15" x14ac:dyDescent="0.2">
      <c r="A2007">
        <v>80</v>
      </c>
      <c r="B2007">
        <v>13</v>
      </c>
      <c r="C2007">
        <v>5</v>
      </c>
      <c r="D2007">
        <v>0</v>
      </c>
      <c r="E2007">
        <v>0</v>
      </c>
      <c r="F2007" s="13" t="s">
        <v>4750</v>
      </c>
      <c r="G2007" s="13" t="s">
        <v>4751</v>
      </c>
      <c r="H2007" t="s">
        <v>7367</v>
      </c>
      <c r="I2007" t="s">
        <v>7368</v>
      </c>
      <c r="J2007">
        <v>4758203004</v>
      </c>
      <c r="K2007" t="s">
        <v>7369</v>
      </c>
      <c r="L2007" t="s">
        <v>7370</v>
      </c>
      <c r="M2007" t="s">
        <v>7371</v>
      </c>
      <c r="N2007" t="s">
        <v>7371</v>
      </c>
      <c r="O2007">
        <v>1</v>
      </c>
      <c r="P2007">
        <v>1</v>
      </c>
      <c r="Q2007">
        <v>4</v>
      </c>
      <c r="R2007" s="1">
        <v>1000</v>
      </c>
      <c r="S2007" s="14" t="s">
        <v>364</v>
      </c>
      <c r="T2007" s="14" t="s">
        <v>365</v>
      </c>
      <c r="U2007" s="15">
        <v>1</v>
      </c>
      <c r="V2007">
        <v>10</v>
      </c>
      <c r="W2007" t="s">
        <v>7372</v>
      </c>
      <c r="X2007" s="16">
        <v>489</v>
      </c>
      <c r="Y2007">
        <v>0</v>
      </c>
      <c r="Z2007" t="s">
        <v>7373</v>
      </c>
      <c r="AA2007">
        <v>13</v>
      </c>
      <c r="AB2007">
        <v>4</v>
      </c>
      <c r="AC2007">
        <v>0</v>
      </c>
      <c r="AD2007">
        <v>273</v>
      </c>
      <c r="AE2007" t="s">
        <v>7374</v>
      </c>
      <c r="AF2007" t="s">
        <v>7369</v>
      </c>
      <c r="AG2007" t="s">
        <v>7369</v>
      </c>
      <c r="AH2007" t="s">
        <v>7377</v>
      </c>
      <c r="AI2007" t="s">
        <v>7375</v>
      </c>
      <c r="AJ2007">
        <v>9562098003</v>
      </c>
    </row>
    <row r="2008" spans="1:36" ht="15" x14ac:dyDescent="0.2">
      <c r="A2008">
        <v>80</v>
      </c>
      <c r="B2008">
        <v>13</v>
      </c>
      <c r="C2008">
        <v>5</v>
      </c>
      <c r="D2008">
        <v>0</v>
      </c>
      <c r="E2008">
        <v>0</v>
      </c>
      <c r="F2008" s="13" t="s">
        <v>6504</v>
      </c>
      <c r="G2008" s="13" t="s">
        <v>6505</v>
      </c>
      <c r="H2008" t="s">
        <v>7367</v>
      </c>
      <c r="I2008" t="s">
        <v>7368</v>
      </c>
      <c r="J2008">
        <v>4758203004</v>
      </c>
      <c r="K2008" t="s">
        <v>7369</v>
      </c>
      <c r="L2008" t="s">
        <v>7370</v>
      </c>
      <c r="M2008" t="s">
        <v>7371</v>
      </c>
      <c r="N2008" t="s">
        <v>7371</v>
      </c>
      <c r="O2008">
        <v>1</v>
      </c>
      <c r="P2008">
        <v>1</v>
      </c>
      <c r="Q2008">
        <v>4</v>
      </c>
      <c r="R2008" s="1">
        <v>1000</v>
      </c>
      <c r="S2008" s="14" t="s">
        <v>364</v>
      </c>
      <c r="T2008" s="14" t="s">
        <v>365</v>
      </c>
      <c r="U2008" s="15">
        <v>1</v>
      </c>
      <c r="V2008">
        <v>10</v>
      </c>
      <c r="W2008" t="s">
        <v>7372</v>
      </c>
      <c r="X2008" s="16">
        <v>489</v>
      </c>
      <c r="Y2008">
        <v>0</v>
      </c>
      <c r="Z2008" t="s">
        <v>7373</v>
      </c>
      <c r="AA2008">
        <v>13</v>
      </c>
      <c r="AB2008">
        <v>4</v>
      </c>
      <c r="AC2008">
        <v>0</v>
      </c>
      <c r="AD2008">
        <v>273</v>
      </c>
      <c r="AE2008" t="s">
        <v>7374</v>
      </c>
      <c r="AF2008" t="s">
        <v>7369</v>
      </c>
      <c r="AG2008" t="s">
        <v>7369</v>
      </c>
      <c r="AH2008" t="s">
        <v>7377</v>
      </c>
      <c r="AI2008" t="s">
        <v>7375</v>
      </c>
      <c r="AJ2008">
        <v>9562098003</v>
      </c>
    </row>
    <row r="2009" spans="1:36" ht="15" x14ac:dyDescent="0.2">
      <c r="A2009">
        <v>80</v>
      </c>
      <c r="B2009">
        <v>13</v>
      </c>
      <c r="C2009">
        <v>5</v>
      </c>
      <c r="D2009">
        <v>0</v>
      </c>
      <c r="E2009">
        <v>0</v>
      </c>
      <c r="F2009" s="13" t="s">
        <v>2808</v>
      </c>
      <c r="G2009" s="13" t="s">
        <v>2809</v>
      </c>
      <c r="H2009" t="s">
        <v>7367</v>
      </c>
      <c r="I2009" t="s">
        <v>7368</v>
      </c>
      <c r="J2009">
        <v>4758203004</v>
      </c>
      <c r="K2009" t="s">
        <v>7369</v>
      </c>
      <c r="L2009" t="s">
        <v>7370</v>
      </c>
      <c r="M2009" t="s">
        <v>7371</v>
      </c>
      <c r="N2009" t="s">
        <v>7371</v>
      </c>
      <c r="O2009">
        <v>1</v>
      </c>
      <c r="P2009">
        <v>1</v>
      </c>
      <c r="Q2009">
        <v>4</v>
      </c>
      <c r="R2009" s="1">
        <v>1000</v>
      </c>
      <c r="S2009" s="14" t="s">
        <v>364</v>
      </c>
      <c r="T2009" s="14" t="s">
        <v>365</v>
      </c>
      <c r="U2009" s="15">
        <v>1</v>
      </c>
      <c r="V2009">
        <v>10</v>
      </c>
      <c r="W2009" t="s">
        <v>7372</v>
      </c>
      <c r="X2009" s="16">
        <v>489</v>
      </c>
      <c r="Y2009">
        <v>0</v>
      </c>
      <c r="Z2009" t="s">
        <v>7373</v>
      </c>
      <c r="AA2009">
        <v>13</v>
      </c>
      <c r="AB2009">
        <v>4</v>
      </c>
      <c r="AC2009">
        <v>0</v>
      </c>
      <c r="AD2009">
        <v>273</v>
      </c>
      <c r="AE2009" t="s">
        <v>7374</v>
      </c>
      <c r="AF2009" t="s">
        <v>7369</v>
      </c>
      <c r="AG2009" t="s">
        <v>7369</v>
      </c>
      <c r="AH2009" t="s">
        <v>7377</v>
      </c>
      <c r="AI2009" t="s">
        <v>7375</v>
      </c>
      <c r="AJ2009">
        <v>9562098003</v>
      </c>
    </row>
    <row r="2010" spans="1:36" ht="15" x14ac:dyDescent="0.2">
      <c r="A2010">
        <v>80</v>
      </c>
      <c r="B2010">
        <v>13</v>
      </c>
      <c r="C2010">
        <v>4</v>
      </c>
      <c r="D2010">
        <v>0</v>
      </c>
      <c r="E2010">
        <v>0</v>
      </c>
      <c r="F2010" s="13" t="s">
        <v>362</v>
      </c>
      <c r="G2010" s="13" t="s">
        <v>363</v>
      </c>
      <c r="H2010" t="s">
        <v>7367</v>
      </c>
      <c r="I2010" t="s">
        <v>7368</v>
      </c>
      <c r="J2010">
        <v>4886119000</v>
      </c>
      <c r="K2010" t="s">
        <v>7369</v>
      </c>
      <c r="L2010" t="s">
        <v>7370</v>
      </c>
      <c r="M2010"/>
      <c r="N2010"/>
      <c r="O2010">
        <v>1</v>
      </c>
      <c r="P2010">
        <v>1</v>
      </c>
      <c r="Q2010">
        <v>4</v>
      </c>
      <c r="R2010" s="1">
        <v>1000</v>
      </c>
      <c r="S2010" s="14" t="s">
        <v>364</v>
      </c>
      <c r="T2010" s="14" t="s">
        <v>365</v>
      </c>
      <c r="U2010" s="15">
        <v>1</v>
      </c>
      <c r="V2010">
        <v>10</v>
      </c>
      <c r="W2010" t="s">
        <v>7372</v>
      </c>
      <c r="X2010" s="16">
        <v>336</v>
      </c>
      <c r="Y2010">
        <v>0</v>
      </c>
      <c r="Z2010" t="s">
        <v>7373</v>
      </c>
      <c r="AA2010">
        <v>13</v>
      </c>
      <c r="AB2010">
        <v>4</v>
      </c>
      <c r="AC2010">
        <v>0</v>
      </c>
      <c r="AD2010">
        <v>273</v>
      </c>
      <c r="AE2010" t="s">
        <v>7374</v>
      </c>
      <c r="AF2010" t="s">
        <v>7369</v>
      </c>
      <c r="AG2010" t="s">
        <v>7369</v>
      </c>
      <c r="AH2010" t="s">
        <v>7377</v>
      </c>
      <c r="AI2010" t="s">
        <v>7375</v>
      </c>
      <c r="AJ2010">
        <v>9562098003</v>
      </c>
    </row>
    <row r="2011" spans="1:36" ht="15" x14ac:dyDescent="0.2">
      <c r="A2011">
        <v>80</v>
      </c>
      <c r="B2011">
        <v>13</v>
      </c>
      <c r="C2011">
        <v>1</v>
      </c>
      <c r="D2011">
        <v>0</v>
      </c>
      <c r="E2011">
        <v>0</v>
      </c>
      <c r="F2011" s="13" t="s">
        <v>6340</v>
      </c>
      <c r="G2011" s="13" t="s">
        <v>6341</v>
      </c>
      <c r="H2011" t="s">
        <v>7367</v>
      </c>
      <c r="I2011" t="s">
        <v>7379</v>
      </c>
      <c r="J2011">
        <v>4167151003</v>
      </c>
      <c r="K2011" t="s">
        <v>7369</v>
      </c>
      <c r="L2011" t="s">
        <v>7370</v>
      </c>
      <c r="M2011"/>
      <c r="N2011"/>
      <c r="O2011">
        <v>1</v>
      </c>
      <c r="P2011">
        <v>1</v>
      </c>
      <c r="Q2011">
        <v>4</v>
      </c>
      <c r="R2011" s="1">
        <v>1000</v>
      </c>
      <c r="S2011" s="14" t="s">
        <v>6342</v>
      </c>
      <c r="T2011" s="14" t="s">
        <v>6343</v>
      </c>
      <c r="U2011" s="15">
        <v>1</v>
      </c>
      <c r="V2011">
        <v>10</v>
      </c>
      <c r="W2011" t="s">
        <v>7372</v>
      </c>
      <c r="X2011" s="16">
        <v>778</v>
      </c>
      <c r="Y2011">
        <v>0</v>
      </c>
      <c r="Z2011" t="s">
        <v>7373</v>
      </c>
      <c r="AA2011">
        <v>13</v>
      </c>
      <c r="AB2011">
        <v>2</v>
      </c>
      <c r="AC2011">
        <v>0</v>
      </c>
      <c r="AD2011">
        <v>271</v>
      </c>
      <c r="AE2011" t="s">
        <v>7374</v>
      </c>
      <c r="AF2011" t="s">
        <v>7369</v>
      </c>
      <c r="AG2011" t="s">
        <v>7369</v>
      </c>
      <c r="AH2011" t="s">
        <v>7368</v>
      </c>
      <c r="AI2011" t="s">
        <v>7375</v>
      </c>
      <c r="AJ2011">
        <v>9562098003</v>
      </c>
    </row>
    <row r="2012" spans="1:36" ht="15" x14ac:dyDescent="0.2">
      <c r="A2012">
        <v>80</v>
      </c>
      <c r="B2012">
        <v>13</v>
      </c>
      <c r="C2012">
        <v>7</v>
      </c>
      <c r="D2012">
        <v>0</v>
      </c>
      <c r="E2012">
        <v>0</v>
      </c>
      <c r="F2012" s="13" t="s">
        <v>5004</v>
      </c>
      <c r="G2012" s="13" t="s">
        <v>5005</v>
      </c>
      <c r="H2012" t="s">
        <v>7367</v>
      </c>
      <c r="I2012" t="s">
        <v>7368</v>
      </c>
      <c r="J2012" t="s">
        <v>7382</v>
      </c>
      <c r="K2012" t="s">
        <v>7369</v>
      </c>
      <c r="L2012" t="s">
        <v>7370</v>
      </c>
      <c r="M2012"/>
      <c r="N2012"/>
      <c r="O2012">
        <v>1</v>
      </c>
      <c r="P2012">
        <v>1</v>
      </c>
      <c r="Q2012">
        <v>4</v>
      </c>
      <c r="R2012">
        <v>1</v>
      </c>
      <c r="S2012" s="14" t="s">
        <v>902</v>
      </c>
      <c r="T2012" s="14" t="s">
        <v>903</v>
      </c>
      <c r="U2012" s="15">
        <v>1</v>
      </c>
      <c r="V2012">
        <v>10</v>
      </c>
      <c r="W2012" t="s">
        <v>7372</v>
      </c>
      <c r="X2012" s="16">
        <v>1.335</v>
      </c>
      <c r="Y2012">
        <v>0</v>
      </c>
      <c r="Z2012" t="s">
        <v>7373</v>
      </c>
      <c r="AA2012">
        <v>13</v>
      </c>
      <c r="AB2012">
        <v>9</v>
      </c>
      <c r="AC2012">
        <v>0</v>
      </c>
      <c r="AD2012">
        <v>271</v>
      </c>
      <c r="AE2012" t="s">
        <v>7374</v>
      </c>
      <c r="AF2012" t="s">
        <v>7369</v>
      </c>
      <c r="AG2012" t="s">
        <v>7369</v>
      </c>
      <c r="AH2012" t="s">
        <v>7380</v>
      </c>
      <c r="AI2012" t="s">
        <v>7375</v>
      </c>
      <c r="AJ2012">
        <v>9562098003</v>
      </c>
    </row>
    <row r="2013" spans="1:36" ht="15" x14ac:dyDescent="0.2">
      <c r="A2013">
        <v>80</v>
      </c>
      <c r="B2013">
        <v>13</v>
      </c>
      <c r="C2013">
        <v>7</v>
      </c>
      <c r="D2013">
        <v>0</v>
      </c>
      <c r="E2013">
        <v>0</v>
      </c>
      <c r="F2013" s="13" t="s">
        <v>5798</v>
      </c>
      <c r="G2013" s="13" t="s">
        <v>5799</v>
      </c>
      <c r="H2013" t="s">
        <v>7367</v>
      </c>
      <c r="I2013" t="s">
        <v>7368</v>
      </c>
      <c r="J2013" t="s">
        <v>7382</v>
      </c>
      <c r="K2013" t="s">
        <v>7369</v>
      </c>
      <c r="L2013" t="s">
        <v>7370</v>
      </c>
      <c r="M2013"/>
      <c r="N2013"/>
      <c r="O2013">
        <v>1</v>
      </c>
      <c r="P2013">
        <v>1</v>
      </c>
      <c r="Q2013">
        <v>4</v>
      </c>
      <c r="R2013">
        <v>1</v>
      </c>
      <c r="S2013" s="14" t="s">
        <v>902</v>
      </c>
      <c r="T2013" s="14" t="s">
        <v>903</v>
      </c>
      <c r="U2013" s="15">
        <v>1</v>
      </c>
      <c r="V2013">
        <v>10</v>
      </c>
      <c r="W2013" t="s">
        <v>7372</v>
      </c>
      <c r="X2013" s="16">
        <v>1.274</v>
      </c>
      <c r="Y2013">
        <v>0</v>
      </c>
      <c r="Z2013" t="s">
        <v>7373</v>
      </c>
      <c r="AA2013">
        <v>13</v>
      </c>
      <c r="AB2013">
        <v>9</v>
      </c>
      <c r="AC2013">
        <v>0</v>
      </c>
      <c r="AD2013">
        <v>271</v>
      </c>
      <c r="AE2013" t="s">
        <v>7374</v>
      </c>
      <c r="AF2013" t="s">
        <v>7369</v>
      </c>
      <c r="AG2013" t="s">
        <v>7369</v>
      </c>
      <c r="AH2013" t="s">
        <v>7380</v>
      </c>
      <c r="AI2013" t="s">
        <v>7375</v>
      </c>
      <c r="AJ2013">
        <v>9562098003</v>
      </c>
    </row>
    <row r="2014" spans="1:36" ht="15" x14ac:dyDescent="0.2">
      <c r="A2014">
        <v>80</v>
      </c>
      <c r="B2014">
        <v>13</v>
      </c>
      <c r="C2014">
        <v>2</v>
      </c>
      <c r="D2014">
        <v>0</v>
      </c>
      <c r="E2014">
        <v>0</v>
      </c>
      <c r="F2014" s="13" t="s">
        <v>1290</v>
      </c>
      <c r="G2014" s="13" t="s">
        <v>1291</v>
      </c>
      <c r="H2014" t="s">
        <v>7367</v>
      </c>
      <c r="I2014" t="s">
        <v>7368</v>
      </c>
      <c r="J2014">
        <v>9300183001</v>
      </c>
      <c r="K2014" t="s">
        <v>7369</v>
      </c>
      <c r="L2014" t="s">
        <v>7370</v>
      </c>
      <c r="M2014"/>
      <c r="N2014"/>
      <c r="O2014">
        <v>1</v>
      </c>
      <c r="P2014">
        <v>1</v>
      </c>
      <c r="Q2014">
        <v>4</v>
      </c>
      <c r="R2014" s="1">
        <v>1000</v>
      </c>
      <c r="S2014" s="14" t="s">
        <v>902</v>
      </c>
      <c r="T2014" s="14" t="s">
        <v>903</v>
      </c>
      <c r="U2014" s="15">
        <v>1</v>
      </c>
      <c r="V2014">
        <v>20</v>
      </c>
      <c r="W2014" t="s">
        <v>7372</v>
      </c>
      <c r="X2014" s="17">
        <v>1867</v>
      </c>
      <c r="Y2014">
        <v>0</v>
      </c>
      <c r="Z2014" t="s">
        <v>7373</v>
      </c>
      <c r="AA2014">
        <v>13</v>
      </c>
      <c r="AB2014">
        <v>9</v>
      </c>
      <c r="AC2014">
        <v>0</v>
      </c>
      <c r="AD2014">
        <v>271</v>
      </c>
      <c r="AE2014" t="s">
        <v>7374</v>
      </c>
      <c r="AF2014" t="s">
        <v>7369</v>
      </c>
      <c r="AG2014" t="s">
        <v>7369</v>
      </c>
      <c r="AH2014" t="s">
        <v>7380</v>
      </c>
      <c r="AI2014" t="s">
        <v>7375</v>
      </c>
      <c r="AJ2014">
        <v>9562098003</v>
      </c>
    </row>
    <row r="2015" spans="1:36" ht="15" x14ac:dyDescent="0.2">
      <c r="A2015">
        <v>80</v>
      </c>
      <c r="B2015">
        <v>13</v>
      </c>
      <c r="C2015">
        <v>9</v>
      </c>
      <c r="D2015">
        <v>0</v>
      </c>
      <c r="E2015">
        <v>0</v>
      </c>
      <c r="F2015" s="13" t="s">
        <v>900</v>
      </c>
      <c r="G2015" s="13" t="s">
        <v>901</v>
      </c>
      <c r="H2015" t="s">
        <v>7367</v>
      </c>
      <c r="I2015" t="s">
        <v>7368</v>
      </c>
      <c r="J2015">
        <v>9300183001</v>
      </c>
      <c r="K2015" t="s">
        <v>7369</v>
      </c>
      <c r="L2015" t="s">
        <v>7370</v>
      </c>
      <c r="M2015" t="s">
        <v>7371</v>
      </c>
      <c r="N2015" t="s">
        <v>7371</v>
      </c>
      <c r="O2015">
        <v>1</v>
      </c>
      <c r="P2015">
        <v>1</v>
      </c>
      <c r="Q2015">
        <v>4</v>
      </c>
      <c r="R2015" s="1">
        <v>1000</v>
      </c>
      <c r="S2015" s="14" t="s">
        <v>902</v>
      </c>
      <c r="T2015" s="14" t="s">
        <v>903</v>
      </c>
      <c r="U2015" s="15">
        <v>1</v>
      </c>
      <c r="V2015">
        <v>10</v>
      </c>
      <c r="W2015" t="s">
        <v>7372</v>
      </c>
      <c r="X2015" s="17">
        <v>1867</v>
      </c>
      <c r="Y2015">
        <v>0</v>
      </c>
      <c r="Z2015" t="s">
        <v>7373</v>
      </c>
      <c r="AA2015">
        <v>13</v>
      </c>
      <c r="AB2015">
        <v>9</v>
      </c>
      <c r="AC2015">
        <v>0</v>
      </c>
      <c r="AD2015">
        <v>271</v>
      </c>
      <c r="AE2015" t="s">
        <v>7374</v>
      </c>
      <c r="AF2015" t="s">
        <v>7369</v>
      </c>
      <c r="AG2015" t="s">
        <v>7369</v>
      </c>
      <c r="AH2015" t="s">
        <v>7380</v>
      </c>
      <c r="AI2015" t="s">
        <v>7375</v>
      </c>
      <c r="AJ2015">
        <v>9562098003</v>
      </c>
    </row>
    <row r="2016" spans="1:36" ht="15" x14ac:dyDescent="0.2">
      <c r="A2016">
        <v>80</v>
      </c>
      <c r="B2016">
        <v>13</v>
      </c>
      <c r="C2016">
        <v>2</v>
      </c>
      <c r="D2016">
        <v>0</v>
      </c>
      <c r="E2016">
        <v>0</v>
      </c>
      <c r="F2016" s="13" t="s">
        <v>5056</v>
      </c>
      <c r="G2016" s="13" t="s">
        <v>5057</v>
      </c>
      <c r="H2016" t="s">
        <v>7367</v>
      </c>
      <c r="I2016" t="s">
        <v>7368</v>
      </c>
      <c r="J2016">
        <v>4758203004</v>
      </c>
      <c r="K2016" t="s">
        <v>7369</v>
      </c>
      <c r="L2016" t="s">
        <v>7370</v>
      </c>
      <c r="M2016" t="s">
        <v>7371</v>
      </c>
      <c r="N2016" t="s">
        <v>7371</v>
      </c>
      <c r="O2016">
        <v>1</v>
      </c>
      <c r="P2016">
        <v>1</v>
      </c>
      <c r="Q2016">
        <v>4</v>
      </c>
      <c r="R2016" s="1">
        <v>1000</v>
      </c>
      <c r="S2016" s="14" t="s">
        <v>5058</v>
      </c>
      <c r="T2016" s="14" t="s">
        <v>5059</v>
      </c>
      <c r="U2016" s="15">
        <v>1</v>
      </c>
      <c r="V2016">
        <v>10</v>
      </c>
      <c r="W2016" t="s">
        <v>7372</v>
      </c>
      <c r="X2016" s="16">
        <v>635</v>
      </c>
      <c r="Y2016">
        <v>0</v>
      </c>
      <c r="Z2016" t="s">
        <v>7373</v>
      </c>
      <c r="AA2016">
        <v>13</v>
      </c>
      <c r="AB2016">
        <v>2</v>
      </c>
      <c r="AC2016">
        <v>0</v>
      </c>
      <c r="AD2016">
        <v>271</v>
      </c>
      <c r="AE2016" t="s">
        <v>7374</v>
      </c>
      <c r="AF2016" t="s">
        <v>7369</v>
      </c>
      <c r="AG2016" t="s">
        <v>7369</v>
      </c>
      <c r="AH2016" t="s">
        <v>7368</v>
      </c>
      <c r="AI2016" t="s">
        <v>7375</v>
      </c>
      <c r="AJ2016">
        <v>9562098003</v>
      </c>
    </row>
    <row r="2017" spans="1:36" ht="15" x14ac:dyDescent="0.2">
      <c r="A2017">
        <v>80</v>
      </c>
      <c r="B2017">
        <v>13</v>
      </c>
      <c r="C2017">
        <v>2</v>
      </c>
      <c r="D2017">
        <v>0</v>
      </c>
      <c r="E2017">
        <v>0</v>
      </c>
      <c r="F2017" s="13" t="s">
        <v>5082</v>
      </c>
      <c r="G2017" s="13" t="s">
        <v>5083</v>
      </c>
      <c r="H2017" t="s">
        <v>7367</v>
      </c>
      <c r="I2017" t="s">
        <v>7368</v>
      </c>
      <c r="J2017">
        <v>4758203004</v>
      </c>
      <c r="K2017" t="s">
        <v>7369</v>
      </c>
      <c r="L2017" t="s">
        <v>7370</v>
      </c>
      <c r="M2017" t="s">
        <v>7371</v>
      </c>
      <c r="N2017" t="s">
        <v>7371</v>
      </c>
      <c r="O2017">
        <v>1</v>
      </c>
      <c r="P2017">
        <v>1</v>
      </c>
      <c r="Q2017">
        <v>4</v>
      </c>
      <c r="R2017" s="1">
        <v>1000</v>
      </c>
      <c r="S2017" s="14" t="s">
        <v>5058</v>
      </c>
      <c r="T2017" s="14" t="s">
        <v>5059</v>
      </c>
      <c r="U2017" s="15">
        <v>1</v>
      </c>
      <c r="V2017">
        <v>10</v>
      </c>
      <c r="W2017" t="s">
        <v>7372</v>
      </c>
      <c r="X2017" s="16">
        <v>635</v>
      </c>
      <c r="Y2017">
        <v>0</v>
      </c>
      <c r="Z2017" t="s">
        <v>7373</v>
      </c>
      <c r="AA2017">
        <v>13</v>
      </c>
      <c r="AB2017">
        <v>2</v>
      </c>
      <c r="AC2017">
        <v>0</v>
      </c>
      <c r="AD2017">
        <v>271</v>
      </c>
      <c r="AE2017" t="s">
        <v>7374</v>
      </c>
      <c r="AF2017" t="s">
        <v>7369</v>
      </c>
      <c r="AG2017" t="s">
        <v>7369</v>
      </c>
      <c r="AH2017" t="s">
        <v>7368</v>
      </c>
      <c r="AI2017" t="s">
        <v>7375</v>
      </c>
      <c r="AJ2017">
        <v>9562098003</v>
      </c>
    </row>
    <row r="2018" spans="1:36" ht="15" x14ac:dyDescent="0.2">
      <c r="A2018">
        <v>80</v>
      </c>
      <c r="B2018">
        <v>13</v>
      </c>
      <c r="C2018">
        <v>2</v>
      </c>
      <c r="D2018">
        <v>0</v>
      </c>
      <c r="E2018">
        <v>0</v>
      </c>
      <c r="F2018" s="13" t="s">
        <v>3574</v>
      </c>
      <c r="G2018" s="13" t="s">
        <v>3575</v>
      </c>
      <c r="H2018" t="s">
        <v>7367</v>
      </c>
      <c r="I2018" t="s">
        <v>7368</v>
      </c>
      <c r="J2018">
        <v>4758203004</v>
      </c>
      <c r="K2018" t="s">
        <v>7369</v>
      </c>
      <c r="L2018" t="s">
        <v>7370</v>
      </c>
      <c r="M2018" t="s">
        <v>7371</v>
      </c>
      <c r="N2018" t="s">
        <v>7371</v>
      </c>
      <c r="O2018">
        <v>1</v>
      </c>
      <c r="P2018">
        <v>1</v>
      </c>
      <c r="Q2018">
        <v>4</v>
      </c>
      <c r="R2018" s="1">
        <v>1000</v>
      </c>
      <c r="S2018" s="14" t="s">
        <v>3576</v>
      </c>
      <c r="T2018" s="14" t="s">
        <v>3577</v>
      </c>
      <c r="U2018" s="15">
        <v>1</v>
      </c>
      <c r="V2018">
        <v>10</v>
      </c>
      <c r="W2018" t="s">
        <v>7372</v>
      </c>
      <c r="X2018" s="16">
        <v>692.4</v>
      </c>
      <c r="Y2018">
        <v>0</v>
      </c>
      <c r="Z2018" t="s">
        <v>7373</v>
      </c>
      <c r="AA2018">
        <v>13</v>
      </c>
      <c r="AB2018">
        <v>2</v>
      </c>
      <c r="AC2018">
        <v>0</v>
      </c>
      <c r="AD2018">
        <v>271</v>
      </c>
      <c r="AE2018" t="s">
        <v>7374</v>
      </c>
      <c r="AF2018" t="s">
        <v>7369</v>
      </c>
      <c r="AG2018" t="s">
        <v>7369</v>
      </c>
      <c r="AH2018" t="s">
        <v>7368</v>
      </c>
      <c r="AI2018" t="s">
        <v>7375</v>
      </c>
      <c r="AJ2018">
        <v>9562098003</v>
      </c>
    </row>
    <row r="2019" spans="1:36" ht="15" x14ac:dyDescent="0.2">
      <c r="A2019">
        <v>80</v>
      </c>
      <c r="B2019">
        <v>13</v>
      </c>
      <c r="C2019">
        <v>8</v>
      </c>
      <c r="D2019">
        <v>0</v>
      </c>
      <c r="E2019">
        <v>0</v>
      </c>
      <c r="F2019" s="13" t="s">
        <v>1722</v>
      </c>
      <c r="G2019" s="13" t="s">
        <v>1723</v>
      </c>
      <c r="H2019" t="s">
        <v>7367</v>
      </c>
      <c r="I2019" t="s">
        <v>7368</v>
      </c>
      <c r="J2019">
        <v>4758203004</v>
      </c>
      <c r="K2019" t="s">
        <v>7369</v>
      </c>
      <c r="L2019" t="s">
        <v>7370</v>
      </c>
      <c r="M2019"/>
      <c r="N2019"/>
      <c r="O2019">
        <v>1</v>
      </c>
      <c r="P2019">
        <v>1</v>
      </c>
      <c r="Q2019">
        <v>4</v>
      </c>
      <c r="R2019" s="1">
        <v>1000</v>
      </c>
      <c r="S2019" s="14" t="s">
        <v>1724</v>
      </c>
      <c r="T2019" s="14" t="s">
        <v>1725</v>
      </c>
      <c r="U2019" s="15">
        <v>1</v>
      </c>
      <c r="V2019">
        <v>10</v>
      </c>
      <c r="W2019" t="s">
        <v>7372</v>
      </c>
      <c r="X2019" s="17">
        <v>1347</v>
      </c>
      <c r="Y2019">
        <v>0</v>
      </c>
      <c r="Z2019" t="s">
        <v>7373</v>
      </c>
      <c r="AA2019">
        <v>13</v>
      </c>
      <c r="AB2019">
        <v>2</v>
      </c>
      <c r="AC2019">
        <v>0</v>
      </c>
      <c r="AD2019">
        <v>271</v>
      </c>
      <c r="AE2019" t="s">
        <v>7374</v>
      </c>
      <c r="AF2019" t="s">
        <v>7369</v>
      </c>
      <c r="AG2019" t="s">
        <v>7369</v>
      </c>
      <c r="AH2019" t="s">
        <v>7368</v>
      </c>
      <c r="AI2019" t="s">
        <v>7375</v>
      </c>
      <c r="AJ2019">
        <v>9562098003</v>
      </c>
    </row>
    <row r="2020" spans="1:36" ht="15" x14ac:dyDescent="0.2">
      <c r="A2020">
        <v>80</v>
      </c>
      <c r="B2020">
        <v>13</v>
      </c>
      <c r="C2020">
        <v>4</v>
      </c>
      <c r="D2020">
        <v>0</v>
      </c>
      <c r="E2020">
        <v>0</v>
      </c>
      <c r="F2020" s="13" t="s">
        <v>486</v>
      </c>
      <c r="G2020" s="13" t="s">
        <v>487</v>
      </c>
      <c r="H2020" t="s">
        <v>7367</v>
      </c>
      <c r="I2020" t="s">
        <v>7368</v>
      </c>
      <c r="J2020" t="s">
        <v>7393</v>
      </c>
      <c r="K2020" t="s">
        <v>7369</v>
      </c>
      <c r="L2020" t="s">
        <v>7370</v>
      </c>
      <c r="M2020" t="s">
        <v>7371</v>
      </c>
      <c r="N2020" t="s">
        <v>7371</v>
      </c>
      <c r="O2020">
        <v>1</v>
      </c>
      <c r="P2020">
        <v>1</v>
      </c>
      <c r="Q2020">
        <v>4</v>
      </c>
      <c r="R2020" s="1">
        <v>1000</v>
      </c>
      <c r="S2020" s="14" t="s">
        <v>488</v>
      </c>
      <c r="T2020" s="14" t="s">
        <v>489</v>
      </c>
      <c r="U2020" s="15">
        <v>1</v>
      </c>
      <c r="V2020">
        <v>20</v>
      </c>
      <c r="W2020" t="s">
        <v>7372</v>
      </c>
      <c r="X2020" s="17">
        <v>1100</v>
      </c>
      <c r="Y2020">
        <v>0</v>
      </c>
      <c r="Z2020" t="s">
        <v>7373</v>
      </c>
      <c r="AA2020">
        <v>13</v>
      </c>
      <c r="AB2020">
        <v>4</v>
      </c>
      <c r="AC2020">
        <v>0</v>
      </c>
      <c r="AD2020">
        <v>269</v>
      </c>
      <c r="AE2020" t="s">
        <v>7374</v>
      </c>
      <c r="AF2020" t="s">
        <v>7369</v>
      </c>
      <c r="AG2020" t="s">
        <v>7369</v>
      </c>
      <c r="AH2020" t="s">
        <v>7380</v>
      </c>
      <c r="AI2020" t="s">
        <v>7375</v>
      </c>
      <c r="AJ2020">
        <v>9562098003</v>
      </c>
    </row>
    <row r="2021" spans="1:36" ht="15" x14ac:dyDescent="0.2">
      <c r="A2021">
        <v>80</v>
      </c>
      <c r="B2021">
        <v>13</v>
      </c>
      <c r="C2021">
        <v>4</v>
      </c>
      <c r="D2021">
        <v>0</v>
      </c>
      <c r="E2021">
        <v>0</v>
      </c>
      <c r="F2021" s="13" t="s">
        <v>3978</v>
      </c>
      <c r="G2021" s="13" t="s">
        <v>3979</v>
      </c>
      <c r="H2021" t="s">
        <v>7367</v>
      </c>
      <c r="I2021" t="s">
        <v>7368</v>
      </c>
      <c r="J2021" t="s">
        <v>7393</v>
      </c>
      <c r="K2021" t="s">
        <v>7369</v>
      </c>
      <c r="L2021" t="s">
        <v>7370</v>
      </c>
      <c r="M2021"/>
      <c r="N2021"/>
      <c r="O2021">
        <v>1</v>
      </c>
      <c r="P2021">
        <v>1</v>
      </c>
      <c r="Q2021">
        <v>4</v>
      </c>
      <c r="R2021" s="1">
        <v>1000</v>
      </c>
      <c r="S2021" s="14" t="s">
        <v>488</v>
      </c>
      <c r="T2021" s="14" t="s">
        <v>489</v>
      </c>
      <c r="U2021" s="15">
        <v>1</v>
      </c>
      <c r="V2021">
        <v>10</v>
      </c>
      <c r="W2021" t="s">
        <v>7372</v>
      </c>
      <c r="X2021" s="17">
        <v>1100</v>
      </c>
      <c r="Y2021">
        <v>0</v>
      </c>
      <c r="Z2021" t="s">
        <v>7373</v>
      </c>
      <c r="AA2021">
        <v>13</v>
      </c>
      <c r="AB2021">
        <v>4</v>
      </c>
      <c r="AC2021">
        <v>0</v>
      </c>
      <c r="AD2021">
        <v>269</v>
      </c>
      <c r="AE2021" t="s">
        <v>7374</v>
      </c>
      <c r="AF2021" t="s">
        <v>7369</v>
      </c>
      <c r="AG2021" t="s">
        <v>7369</v>
      </c>
      <c r="AH2021" t="s">
        <v>7380</v>
      </c>
      <c r="AI2021" t="s">
        <v>7375</v>
      </c>
      <c r="AJ2021">
        <v>9562098003</v>
      </c>
    </row>
    <row r="2022" spans="1:36" ht="15" x14ac:dyDescent="0.2">
      <c r="A2022">
        <v>80</v>
      </c>
      <c r="B2022">
        <v>13</v>
      </c>
      <c r="C2022">
        <v>7</v>
      </c>
      <c r="D2022">
        <v>0</v>
      </c>
      <c r="E2022">
        <v>0</v>
      </c>
      <c r="F2022" s="13" t="s">
        <v>3064</v>
      </c>
      <c r="G2022" s="13" t="s">
        <v>3065</v>
      </c>
      <c r="H2022" t="s">
        <v>7367</v>
      </c>
      <c r="I2022" t="s">
        <v>7368</v>
      </c>
      <c r="J2022">
        <v>4758203004</v>
      </c>
      <c r="K2022" t="s">
        <v>7369</v>
      </c>
      <c r="L2022" t="s">
        <v>7370</v>
      </c>
      <c r="M2022"/>
      <c r="N2022"/>
      <c r="O2022">
        <v>1</v>
      </c>
      <c r="P2022">
        <v>1</v>
      </c>
      <c r="Q2022">
        <v>4</v>
      </c>
      <c r="R2022" s="1">
        <v>1000</v>
      </c>
      <c r="S2022" s="14" t="s">
        <v>488</v>
      </c>
      <c r="T2022" s="14" t="s">
        <v>489</v>
      </c>
      <c r="U2022" s="15">
        <v>1</v>
      </c>
      <c r="V2022">
        <v>10</v>
      </c>
      <c r="W2022" t="s">
        <v>7372</v>
      </c>
      <c r="X2022" s="17">
        <v>1088</v>
      </c>
      <c r="Y2022">
        <v>0</v>
      </c>
      <c r="Z2022" t="s">
        <v>7373</v>
      </c>
      <c r="AA2022">
        <v>13</v>
      </c>
      <c r="AB2022">
        <v>4</v>
      </c>
      <c r="AC2022">
        <v>0</v>
      </c>
      <c r="AD2022">
        <v>269</v>
      </c>
      <c r="AE2022" t="s">
        <v>7374</v>
      </c>
      <c r="AF2022" t="s">
        <v>7369</v>
      </c>
      <c r="AG2022" t="s">
        <v>7369</v>
      </c>
      <c r="AH2022" t="s">
        <v>7380</v>
      </c>
      <c r="AI2022" t="s">
        <v>7375</v>
      </c>
      <c r="AJ2022">
        <v>9562098003</v>
      </c>
    </row>
    <row r="2023" spans="1:36" ht="15" x14ac:dyDescent="0.2">
      <c r="A2023">
        <v>80</v>
      </c>
      <c r="B2023">
        <v>13</v>
      </c>
      <c r="C2023">
        <v>7</v>
      </c>
      <c r="D2023">
        <v>0</v>
      </c>
      <c r="E2023">
        <v>0</v>
      </c>
      <c r="F2023" s="13" t="s">
        <v>1330</v>
      </c>
      <c r="G2023" s="13" t="s">
        <v>1331</v>
      </c>
      <c r="H2023" t="s">
        <v>7367</v>
      </c>
      <c r="I2023" t="s">
        <v>7368</v>
      </c>
      <c r="J2023">
        <v>4758203004</v>
      </c>
      <c r="K2023" t="s">
        <v>7369</v>
      </c>
      <c r="L2023" t="s">
        <v>7370</v>
      </c>
      <c r="M2023" t="s">
        <v>7371</v>
      </c>
      <c r="N2023" t="s">
        <v>7371</v>
      </c>
      <c r="O2023">
        <v>1</v>
      </c>
      <c r="P2023">
        <v>1</v>
      </c>
      <c r="Q2023">
        <v>4</v>
      </c>
      <c r="R2023">
        <v>1</v>
      </c>
      <c r="S2023" s="14" t="s">
        <v>488</v>
      </c>
      <c r="T2023" s="14" t="s">
        <v>489</v>
      </c>
      <c r="U2023" s="15">
        <v>1</v>
      </c>
      <c r="V2023">
        <v>10</v>
      </c>
      <c r="W2023" t="s">
        <v>7372</v>
      </c>
      <c r="X2023" s="16">
        <v>2.657</v>
      </c>
      <c r="Y2023">
        <v>0</v>
      </c>
      <c r="Z2023" t="s">
        <v>7373</v>
      </c>
      <c r="AA2023">
        <v>13</v>
      </c>
      <c r="AB2023">
        <v>4</v>
      </c>
      <c r="AC2023">
        <v>0</v>
      </c>
      <c r="AD2023">
        <v>269</v>
      </c>
      <c r="AE2023" t="s">
        <v>7374</v>
      </c>
      <c r="AF2023" t="s">
        <v>7369</v>
      </c>
      <c r="AG2023" t="s">
        <v>7369</v>
      </c>
      <c r="AH2023" t="s">
        <v>7380</v>
      </c>
      <c r="AI2023" t="s">
        <v>7375</v>
      </c>
      <c r="AJ2023">
        <v>9562098003</v>
      </c>
    </row>
    <row r="2024" spans="1:36" ht="15" x14ac:dyDescent="0.2">
      <c r="A2024">
        <v>80</v>
      </c>
      <c r="B2024">
        <v>13</v>
      </c>
      <c r="C2024">
        <v>1</v>
      </c>
      <c r="D2024">
        <v>0</v>
      </c>
      <c r="E2024">
        <v>0</v>
      </c>
      <c r="F2024" s="13" t="s">
        <v>2534</v>
      </c>
      <c r="G2024" s="13" t="s">
        <v>2535</v>
      </c>
      <c r="H2024" t="s">
        <v>7367</v>
      </c>
      <c r="I2024" t="s">
        <v>7368</v>
      </c>
      <c r="J2024">
        <v>4167151003</v>
      </c>
      <c r="K2024" t="s">
        <v>7369</v>
      </c>
      <c r="L2024" t="s">
        <v>7370</v>
      </c>
      <c r="M2024"/>
      <c r="N2024"/>
      <c r="O2024">
        <v>1</v>
      </c>
      <c r="P2024">
        <v>1</v>
      </c>
      <c r="Q2024">
        <v>4</v>
      </c>
      <c r="R2024" s="1">
        <v>1000</v>
      </c>
      <c r="S2024" s="14" t="s">
        <v>2536</v>
      </c>
      <c r="T2024" s="14" t="s">
        <v>2537</v>
      </c>
      <c r="U2024" s="15">
        <v>1</v>
      </c>
      <c r="V2024">
        <v>10</v>
      </c>
      <c r="W2024" t="s">
        <v>7372</v>
      </c>
      <c r="X2024" s="16">
        <v>868</v>
      </c>
      <c r="Y2024">
        <v>0</v>
      </c>
      <c r="Z2024" t="s">
        <v>7373</v>
      </c>
      <c r="AA2024">
        <v>13</v>
      </c>
      <c r="AB2024">
        <v>2</v>
      </c>
      <c r="AC2024">
        <v>0</v>
      </c>
      <c r="AD2024">
        <v>290</v>
      </c>
      <c r="AE2024" t="s">
        <v>7374</v>
      </c>
      <c r="AF2024" t="s">
        <v>7369</v>
      </c>
      <c r="AG2024" t="s">
        <v>7369</v>
      </c>
      <c r="AH2024" t="s">
        <v>7368</v>
      </c>
      <c r="AI2024" t="s">
        <v>7375</v>
      </c>
      <c r="AJ2024">
        <v>9562098003</v>
      </c>
    </row>
    <row r="2025" spans="1:36" ht="15" x14ac:dyDescent="0.2">
      <c r="A2025">
        <v>80</v>
      </c>
      <c r="B2025">
        <v>13</v>
      </c>
      <c r="C2025">
        <v>2</v>
      </c>
      <c r="D2025">
        <v>0</v>
      </c>
      <c r="E2025">
        <v>0</v>
      </c>
      <c r="F2025" s="13" t="s">
        <v>2834</v>
      </c>
      <c r="G2025" s="13" t="s">
        <v>2835</v>
      </c>
      <c r="H2025" t="s">
        <v>7367</v>
      </c>
      <c r="I2025" t="s">
        <v>7379</v>
      </c>
      <c r="J2025">
        <v>4168151000</v>
      </c>
      <c r="K2025" t="s">
        <v>7369</v>
      </c>
      <c r="L2025" t="s">
        <v>7370</v>
      </c>
      <c r="M2025"/>
      <c r="N2025"/>
      <c r="O2025">
        <v>1</v>
      </c>
      <c r="P2025">
        <v>1</v>
      </c>
      <c r="Q2025">
        <v>4</v>
      </c>
      <c r="R2025" s="1">
        <v>1000</v>
      </c>
      <c r="S2025" s="14" t="s">
        <v>2836</v>
      </c>
      <c r="T2025" s="14" t="s">
        <v>2837</v>
      </c>
      <c r="U2025" s="15">
        <v>1</v>
      </c>
      <c r="V2025">
        <v>10</v>
      </c>
      <c r="W2025" t="s">
        <v>7372</v>
      </c>
      <c r="X2025" s="17">
        <v>4743</v>
      </c>
      <c r="Y2025">
        <v>0</v>
      </c>
      <c r="Z2025" t="s">
        <v>7373</v>
      </c>
      <c r="AA2025">
        <v>13</v>
      </c>
      <c r="AB2025">
        <v>2</v>
      </c>
      <c r="AC2025">
        <v>0</v>
      </c>
      <c r="AD2025">
        <v>271</v>
      </c>
      <c r="AE2025" t="s">
        <v>7374</v>
      </c>
      <c r="AF2025" t="s">
        <v>7369</v>
      </c>
      <c r="AG2025" t="s">
        <v>7369</v>
      </c>
      <c r="AH2025" t="s">
        <v>7368</v>
      </c>
      <c r="AI2025" t="s">
        <v>7375</v>
      </c>
      <c r="AJ2025">
        <v>9562098003</v>
      </c>
    </row>
    <row r="2026" spans="1:36" ht="15" x14ac:dyDescent="0.2">
      <c r="A2026">
        <v>80</v>
      </c>
      <c r="B2026">
        <v>13</v>
      </c>
      <c r="C2026">
        <v>8</v>
      </c>
      <c r="D2026">
        <v>0</v>
      </c>
      <c r="E2026">
        <v>0</v>
      </c>
      <c r="F2026" s="13" t="s">
        <v>6896</v>
      </c>
      <c r="G2026" s="13" t="s">
        <v>6897</v>
      </c>
      <c r="H2026" t="s">
        <v>7367</v>
      </c>
      <c r="I2026" t="s">
        <v>7368</v>
      </c>
      <c r="J2026">
        <v>4758151014</v>
      </c>
      <c r="K2026" t="s">
        <v>7369</v>
      </c>
      <c r="L2026" t="s">
        <v>7370</v>
      </c>
      <c r="M2026"/>
      <c r="N2026"/>
      <c r="O2026">
        <v>1</v>
      </c>
      <c r="P2026">
        <v>1</v>
      </c>
      <c r="Q2026">
        <v>4</v>
      </c>
      <c r="R2026" s="1">
        <v>1000</v>
      </c>
      <c r="S2026" s="14" t="s">
        <v>566</v>
      </c>
      <c r="T2026" s="14" t="s">
        <v>567</v>
      </c>
      <c r="U2026" s="15">
        <v>1</v>
      </c>
      <c r="V2026">
        <v>10</v>
      </c>
      <c r="W2026" t="s">
        <v>7372</v>
      </c>
      <c r="X2026" s="17">
        <v>2268.3000000000002</v>
      </c>
      <c r="Y2026">
        <v>0</v>
      </c>
      <c r="Z2026" t="s">
        <v>7373</v>
      </c>
      <c r="AA2026">
        <v>13</v>
      </c>
      <c r="AB2026">
        <v>9</v>
      </c>
      <c r="AC2026">
        <v>0</v>
      </c>
      <c r="AD2026">
        <v>271</v>
      </c>
      <c r="AE2026" t="s">
        <v>7374</v>
      </c>
      <c r="AF2026" t="s">
        <v>7369</v>
      </c>
      <c r="AG2026" t="s">
        <v>7369</v>
      </c>
      <c r="AH2026" t="s">
        <v>7368</v>
      </c>
      <c r="AI2026" t="s">
        <v>7375</v>
      </c>
      <c r="AJ2026">
        <v>9562098003</v>
      </c>
    </row>
    <row r="2027" spans="1:36" ht="15" x14ac:dyDescent="0.2">
      <c r="A2027">
        <v>80</v>
      </c>
      <c r="B2027">
        <v>13</v>
      </c>
      <c r="C2027">
        <v>2</v>
      </c>
      <c r="D2027">
        <v>0</v>
      </c>
      <c r="E2027">
        <v>0</v>
      </c>
      <c r="F2027" s="13" t="s">
        <v>564</v>
      </c>
      <c r="G2027" s="13" t="s">
        <v>565</v>
      </c>
      <c r="H2027" t="s">
        <v>7367</v>
      </c>
      <c r="I2027" t="s">
        <v>7368</v>
      </c>
      <c r="J2027">
        <v>9300183001</v>
      </c>
      <c r="K2027" t="s">
        <v>7369</v>
      </c>
      <c r="L2027" t="s">
        <v>7370</v>
      </c>
      <c r="M2027" t="s">
        <v>7371</v>
      </c>
      <c r="N2027" t="s">
        <v>7371</v>
      </c>
      <c r="O2027">
        <v>1</v>
      </c>
      <c r="P2027">
        <v>1</v>
      </c>
      <c r="Q2027">
        <v>4</v>
      </c>
      <c r="R2027" s="1">
        <v>1000</v>
      </c>
      <c r="S2027" s="14" t="s">
        <v>566</v>
      </c>
      <c r="T2027" s="14" t="s">
        <v>567</v>
      </c>
      <c r="U2027" s="15">
        <v>1</v>
      </c>
      <c r="V2027">
        <v>10</v>
      </c>
      <c r="W2027" t="s">
        <v>7372</v>
      </c>
      <c r="X2027" s="17">
        <v>2257</v>
      </c>
      <c r="Y2027">
        <v>0</v>
      </c>
      <c r="Z2027" t="s">
        <v>7373</v>
      </c>
      <c r="AA2027">
        <v>13</v>
      </c>
      <c r="AB2027">
        <v>9</v>
      </c>
      <c r="AC2027">
        <v>0</v>
      </c>
      <c r="AD2027">
        <v>271</v>
      </c>
      <c r="AE2027" t="s">
        <v>7374</v>
      </c>
      <c r="AF2027" t="s">
        <v>7369</v>
      </c>
      <c r="AG2027" t="s">
        <v>7369</v>
      </c>
      <c r="AH2027" t="s">
        <v>7368</v>
      </c>
      <c r="AI2027" t="s">
        <v>7375</v>
      </c>
      <c r="AJ2027">
        <v>9562098003</v>
      </c>
    </row>
    <row r="2028" spans="1:36" ht="15" x14ac:dyDescent="0.2">
      <c r="A2028">
        <v>80</v>
      </c>
      <c r="B2028">
        <v>13</v>
      </c>
      <c r="C2028">
        <v>2</v>
      </c>
      <c r="D2028">
        <v>0</v>
      </c>
      <c r="E2028">
        <v>0</v>
      </c>
      <c r="F2028" s="13" t="s">
        <v>4804</v>
      </c>
      <c r="G2028" s="13" t="s">
        <v>4805</v>
      </c>
      <c r="H2028" t="s">
        <v>7367</v>
      </c>
      <c r="I2028" t="s">
        <v>7368</v>
      </c>
      <c r="J2028">
        <v>4168151000</v>
      </c>
      <c r="K2028" t="s">
        <v>7369</v>
      </c>
      <c r="L2028" t="s">
        <v>7370</v>
      </c>
      <c r="M2028"/>
      <c r="N2028"/>
      <c r="O2028">
        <v>1</v>
      </c>
      <c r="P2028">
        <v>1</v>
      </c>
      <c r="Q2028">
        <v>4</v>
      </c>
      <c r="R2028" s="1">
        <v>1000</v>
      </c>
      <c r="S2028" s="14" t="s">
        <v>4806</v>
      </c>
      <c r="T2028" s="14" t="s">
        <v>4807</v>
      </c>
      <c r="U2028" s="15">
        <v>1</v>
      </c>
      <c r="V2028">
        <v>10</v>
      </c>
      <c r="W2028" t="s">
        <v>7372</v>
      </c>
      <c r="X2028" s="17">
        <v>3740</v>
      </c>
      <c r="Y2028">
        <v>0</v>
      </c>
      <c r="Z2028" t="s">
        <v>7373</v>
      </c>
      <c r="AA2028">
        <v>13</v>
      </c>
      <c r="AB2028">
        <v>2</v>
      </c>
      <c r="AC2028">
        <v>0</v>
      </c>
      <c r="AD2028">
        <v>271</v>
      </c>
      <c r="AE2028" t="s">
        <v>7374</v>
      </c>
      <c r="AF2028" t="s">
        <v>7369</v>
      </c>
      <c r="AG2028" t="s">
        <v>7369</v>
      </c>
      <c r="AH2028" t="s">
        <v>7368</v>
      </c>
      <c r="AI2028" t="s">
        <v>7378</v>
      </c>
      <c r="AJ2028">
        <v>9562098003</v>
      </c>
    </row>
    <row r="2029" spans="1:36" ht="15" x14ac:dyDescent="0.2">
      <c r="A2029">
        <v>80</v>
      </c>
      <c r="B2029">
        <v>13</v>
      </c>
      <c r="C2029">
        <v>2</v>
      </c>
      <c r="D2029">
        <v>0</v>
      </c>
      <c r="E2029">
        <v>0</v>
      </c>
      <c r="F2029" s="13" t="s">
        <v>1816</v>
      </c>
      <c r="G2029" s="13" t="s">
        <v>1817</v>
      </c>
      <c r="H2029" t="s">
        <v>7367</v>
      </c>
      <c r="I2029" t="s">
        <v>7379</v>
      </c>
      <c r="J2029">
        <v>4167151003</v>
      </c>
      <c r="K2029" t="s">
        <v>7369</v>
      </c>
      <c r="L2029" t="s">
        <v>7370</v>
      </c>
      <c r="M2029" t="s">
        <v>7371</v>
      </c>
      <c r="N2029"/>
      <c r="O2029">
        <v>1</v>
      </c>
      <c r="P2029">
        <v>1</v>
      </c>
      <c r="Q2029">
        <v>4</v>
      </c>
      <c r="R2029" s="1">
        <v>1000</v>
      </c>
      <c r="S2029" s="14" t="s">
        <v>1398</v>
      </c>
      <c r="T2029" s="14" t="s">
        <v>1399</v>
      </c>
      <c r="U2029" s="15">
        <v>1</v>
      </c>
      <c r="V2029">
        <v>10</v>
      </c>
      <c r="W2029" t="s">
        <v>7372</v>
      </c>
      <c r="X2029" s="17">
        <v>5100</v>
      </c>
      <c r="Y2029">
        <v>0</v>
      </c>
      <c r="Z2029" t="s">
        <v>7373</v>
      </c>
      <c r="AA2029">
        <v>13</v>
      </c>
      <c r="AB2029">
        <v>2</v>
      </c>
      <c r="AC2029">
        <v>0</v>
      </c>
      <c r="AD2029">
        <v>271</v>
      </c>
      <c r="AE2029" t="s">
        <v>7374</v>
      </c>
      <c r="AF2029" t="s">
        <v>7369</v>
      </c>
      <c r="AG2029" t="s">
        <v>7369</v>
      </c>
      <c r="AH2029" t="s">
        <v>7368</v>
      </c>
      <c r="AI2029" t="s">
        <v>7375</v>
      </c>
      <c r="AJ2029">
        <v>9562098003</v>
      </c>
    </row>
    <row r="2030" spans="1:36" ht="15" x14ac:dyDescent="0.2">
      <c r="A2030">
        <v>80</v>
      </c>
      <c r="B2030">
        <v>13</v>
      </c>
      <c r="C2030">
        <v>4</v>
      </c>
      <c r="D2030">
        <v>0</v>
      </c>
      <c r="E2030">
        <v>0</v>
      </c>
      <c r="F2030" s="13" t="s">
        <v>1396</v>
      </c>
      <c r="G2030" s="13" t="s">
        <v>1397</v>
      </c>
      <c r="H2030" t="s">
        <v>7367</v>
      </c>
      <c r="I2030" t="s">
        <v>7368</v>
      </c>
      <c r="J2030">
        <v>4758203004</v>
      </c>
      <c r="K2030" t="s">
        <v>7369</v>
      </c>
      <c r="L2030" t="s">
        <v>7370</v>
      </c>
      <c r="M2030"/>
      <c r="N2030"/>
      <c r="O2030">
        <v>1</v>
      </c>
      <c r="P2030">
        <v>1</v>
      </c>
      <c r="Q2030">
        <v>4</v>
      </c>
      <c r="R2030">
        <v>1</v>
      </c>
      <c r="S2030" s="14" t="s">
        <v>1398</v>
      </c>
      <c r="T2030" s="14" t="s">
        <v>1399</v>
      </c>
      <c r="U2030" s="15">
        <v>1</v>
      </c>
      <c r="V2030">
        <v>10</v>
      </c>
      <c r="W2030" t="s">
        <v>7372</v>
      </c>
      <c r="X2030" s="16">
        <v>1.2649999999999999</v>
      </c>
      <c r="Y2030">
        <v>0</v>
      </c>
      <c r="Z2030" t="s">
        <v>7373</v>
      </c>
      <c r="AA2030">
        <v>13</v>
      </c>
      <c r="AB2030">
        <v>2</v>
      </c>
      <c r="AC2030">
        <v>0</v>
      </c>
      <c r="AD2030">
        <v>271</v>
      </c>
      <c r="AE2030" t="s">
        <v>7374</v>
      </c>
      <c r="AF2030" t="s">
        <v>7369</v>
      </c>
      <c r="AG2030" t="s">
        <v>7369</v>
      </c>
      <c r="AH2030" t="s">
        <v>7368</v>
      </c>
      <c r="AI2030" t="s">
        <v>7375</v>
      </c>
      <c r="AJ2030">
        <v>9562098003</v>
      </c>
    </row>
    <row r="2031" spans="1:36" ht="15" x14ac:dyDescent="0.2">
      <c r="A2031">
        <v>80</v>
      </c>
      <c r="B2031">
        <v>13</v>
      </c>
      <c r="C2031">
        <v>7</v>
      </c>
      <c r="D2031">
        <v>0</v>
      </c>
      <c r="E2031">
        <v>0</v>
      </c>
      <c r="F2031" s="13" t="s">
        <v>6982</v>
      </c>
      <c r="G2031" s="13" t="s">
        <v>6983</v>
      </c>
      <c r="H2031" t="s">
        <v>7367</v>
      </c>
      <c r="I2031" t="s">
        <v>7368</v>
      </c>
      <c r="J2031">
        <v>4166151002</v>
      </c>
      <c r="K2031" t="s">
        <v>7369</v>
      </c>
      <c r="L2031" t="s">
        <v>7370</v>
      </c>
      <c r="M2031"/>
      <c r="N2031"/>
      <c r="O2031">
        <v>1</v>
      </c>
      <c r="P2031">
        <v>1</v>
      </c>
      <c r="Q2031">
        <v>4</v>
      </c>
      <c r="R2031">
        <v>1</v>
      </c>
      <c r="S2031" s="14" t="s">
        <v>186</v>
      </c>
      <c r="T2031" s="14" t="s">
        <v>187</v>
      </c>
      <c r="U2031" s="15">
        <v>1</v>
      </c>
      <c r="V2031">
        <v>10</v>
      </c>
      <c r="W2031" t="s">
        <v>7372</v>
      </c>
      <c r="X2031" s="16">
        <v>3.7719999999999998</v>
      </c>
      <c r="Y2031">
        <v>0</v>
      </c>
      <c r="Z2031" t="s">
        <v>7373</v>
      </c>
      <c r="AA2031">
        <v>13</v>
      </c>
      <c r="AB2031">
        <v>5</v>
      </c>
      <c r="AC2031">
        <v>0</v>
      </c>
      <c r="AD2031">
        <v>269</v>
      </c>
      <c r="AE2031" t="s">
        <v>7374</v>
      </c>
      <c r="AF2031" t="s">
        <v>7369</v>
      </c>
      <c r="AG2031" t="s">
        <v>7369</v>
      </c>
      <c r="AH2031" t="s">
        <v>7377</v>
      </c>
      <c r="AI2031" t="s">
        <v>7375</v>
      </c>
      <c r="AJ2031">
        <v>9562098003</v>
      </c>
    </row>
    <row r="2032" spans="1:36" ht="15" x14ac:dyDescent="0.2">
      <c r="A2032">
        <v>80</v>
      </c>
      <c r="B2032">
        <v>13</v>
      </c>
      <c r="C2032">
        <v>4</v>
      </c>
      <c r="D2032">
        <v>0</v>
      </c>
      <c r="E2032">
        <v>0</v>
      </c>
      <c r="F2032" s="13" t="s">
        <v>184</v>
      </c>
      <c r="G2032" s="13" t="s">
        <v>185</v>
      </c>
      <c r="H2032" t="s">
        <v>7367</v>
      </c>
      <c r="I2032" t="s">
        <v>7368</v>
      </c>
      <c r="J2032">
        <v>4166151002</v>
      </c>
      <c r="K2032" t="s">
        <v>7369</v>
      </c>
      <c r="L2032" t="s">
        <v>7370</v>
      </c>
      <c r="M2032" t="s">
        <v>7371</v>
      </c>
      <c r="N2032" t="s">
        <v>7371</v>
      </c>
      <c r="O2032">
        <v>1</v>
      </c>
      <c r="P2032">
        <v>1</v>
      </c>
      <c r="Q2032">
        <v>4</v>
      </c>
      <c r="R2032">
        <v>1</v>
      </c>
      <c r="S2032" s="14" t="s">
        <v>186</v>
      </c>
      <c r="T2032" s="14" t="s">
        <v>187</v>
      </c>
      <c r="U2032" s="15">
        <v>1</v>
      </c>
      <c r="V2032">
        <v>10</v>
      </c>
      <c r="W2032" t="s">
        <v>7372</v>
      </c>
      <c r="X2032" s="16">
        <v>3.7719999999999998</v>
      </c>
      <c r="Y2032">
        <v>0</v>
      </c>
      <c r="Z2032" t="s">
        <v>7373</v>
      </c>
      <c r="AA2032">
        <v>13</v>
      </c>
      <c r="AB2032">
        <v>5</v>
      </c>
      <c r="AC2032">
        <v>0</v>
      </c>
      <c r="AD2032">
        <v>269</v>
      </c>
      <c r="AE2032" t="s">
        <v>7374</v>
      </c>
      <c r="AF2032" t="s">
        <v>7369</v>
      </c>
      <c r="AG2032" t="s">
        <v>7369</v>
      </c>
      <c r="AH2032" t="s">
        <v>7377</v>
      </c>
      <c r="AI2032" t="s">
        <v>7375</v>
      </c>
      <c r="AJ2032">
        <v>9562098003</v>
      </c>
    </row>
    <row r="2033" spans="1:36" ht="15" x14ac:dyDescent="0.2">
      <c r="A2033">
        <v>80</v>
      </c>
      <c r="B2033">
        <v>13</v>
      </c>
      <c r="C2033">
        <v>7</v>
      </c>
      <c r="D2033">
        <v>0</v>
      </c>
      <c r="E2033">
        <v>0</v>
      </c>
      <c r="F2033" s="13" t="s">
        <v>2036</v>
      </c>
      <c r="G2033" s="13" t="s">
        <v>2037</v>
      </c>
      <c r="H2033" t="s">
        <v>7367</v>
      </c>
      <c r="I2033" t="s">
        <v>7368</v>
      </c>
      <c r="J2033" t="s">
        <v>7393</v>
      </c>
      <c r="K2033" t="s">
        <v>7369</v>
      </c>
      <c r="L2033" t="s">
        <v>7370</v>
      </c>
      <c r="M2033"/>
      <c r="N2033"/>
      <c r="O2033">
        <v>1</v>
      </c>
      <c r="P2033">
        <v>1</v>
      </c>
      <c r="Q2033">
        <v>4</v>
      </c>
      <c r="R2033" s="1">
        <v>1000</v>
      </c>
      <c r="S2033" s="14" t="s">
        <v>186</v>
      </c>
      <c r="T2033" s="14" t="s">
        <v>187</v>
      </c>
      <c r="U2033" s="15">
        <v>1</v>
      </c>
      <c r="V2033">
        <v>10</v>
      </c>
      <c r="W2033" t="s">
        <v>7372</v>
      </c>
      <c r="X2033" s="16">
        <v>955</v>
      </c>
      <c r="Y2033">
        <v>0</v>
      </c>
      <c r="Z2033" t="s">
        <v>7373</v>
      </c>
      <c r="AA2033">
        <v>13</v>
      </c>
      <c r="AB2033">
        <v>5</v>
      </c>
      <c r="AC2033">
        <v>0</v>
      </c>
      <c r="AD2033">
        <v>269</v>
      </c>
      <c r="AE2033" t="s">
        <v>7374</v>
      </c>
      <c r="AF2033" t="s">
        <v>7369</v>
      </c>
      <c r="AG2033" t="s">
        <v>7369</v>
      </c>
      <c r="AH2033" t="s">
        <v>7377</v>
      </c>
      <c r="AI2033" t="s">
        <v>7375</v>
      </c>
      <c r="AJ2033">
        <v>9562098003</v>
      </c>
    </row>
    <row r="2034" spans="1:36" ht="15" x14ac:dyDescent="0.2">
      <c r="A2034">
        <v>80</v>
      </c>
      <c r="B2034">
        <v>13</v>
      </c>
      <c r="C2034">
        <v>4</v>
      </c>
      <c r="D2034">
        <v>0</v>
      </c>
      <c r="E2034">
        <v>0</v>
      </c>
      <c r="F2034" s="13" t="s">
        <v>760</v>
      </c>
      <c r="G2034" s="13" t="s">
        <v>761</v>
      </c>
      <c r="H2034" t="s">
        <v>7367</v>
      </c>
      <c r="I2034" t="s">
        <v>7368</v>
      </c>
      <c r="J2034" t="s">
        <v>7393</v>
      </c>
      <c r="K2034" t="s">
        <v>7369</v>
      </c>
      <c r="L2034" t="s">
        <v>7370</v>
      </c>
      <c r="M2034" t="s">
        <v>7371</v>
      </c>
      <c r="N2034" t="s">
        <v>7371</v>
      </c>
      <c r="O2034">
        <v>1</v>
      </c>
      <c r="P2034">
        <v>1</v>
      </c>
      <c r="Q2034">
        <v>4</v>
      </c>
      <c r="R2034" s="1">
        <v>1000</v>
      </c>
      <c r="S2034" s="14" t="s">
        <v>762</v>
      </c>
      <c r="T2034" s="14" t="s">
        <v>763</v>
      </c>
      <c r="U2034" s="15">
        <v>1</v>
      </c>
      <c r="V2034">
        <v>20</v>
      </c>
      <c r="W2034" t="s">
        <v>7372</v>
      </c>
      <c r="X2034" s="17">
        <v>1450</v>
      </c>
      <c r="Y2034">
        <v>0</v>
      </c>
      <c r="Z2034" t="s">
        <v>7373</v>
      </c>
      <c r="AA2034">
        <v>13</v>
      </c>
      <c r="AB2034">
        <v>5</v>
      </c>
      <c r="AC2034">
        <v>0</v>
      </c>
      <c r="AD2034">
        <v>269</v>
      </c>
      <c r="AE2034" t="s">
        <v>7374</v>
      </c>
      <c r="AF2034" t="s">
        <v>7369</v>
      </c>
      <c r="AG2034" t="s">
        <v>7369</v>
      </c>
      <c r="AH2034" t="s">
        <v>7377</v>
      </c>
      <c r="AI2034" t="s">
        <v>7375</v>
      </c>
      <c r="AJ2034">
        <v>9562098003</v>
      </c>
    </row>
    <row r="2035" spans="1:36" ht="15" x14ac:dyDescent="0.2">
      <c r="A2035">
        <v>80</v>
      </c>
      <c r="B2035">
        <v>13</v>
      </c>
      <c r="C2035">
        <v>4</v>
      </c>
      <c r="D2035">
        <v>0</v>
      </c>
      <c r="E2035">
        <v>0</v>
      </c>
      <c r="F2035" s="13" t="s">
        <v>1100</v>
      </c>
      <c r="G2035" s="13" t="s">
        <v>1101</v>
      </c>
      <c r="H2035" t="s">
        <v>7367</v>
      </c>
      <c r="I2035" t="s">
        <v>7368</v>
      </c>
      <c r="J2035" t="s">
        <v>7393</v>
      </c>
      <c r="K2035" t="s">
        <v>7369</v>
      </c>
      <c r="L2035" t="s">
        <v>7370</v>
      </c>
      <c r="M2035" t="s">
        <v>7371</v>
      </c>
      <c r="N2035" t="s">
        <v>7371</v>
      </c>
      <c r="O2035">
        <v>1</v>
      </c>
      <c r="P2035">
        <v>1</v>
      </c>
      <c r="Q2035">
        <v>4</v>
      </c>
      <c r="R2035" s="1">
        <v>1000</v>
      </c>
      <c r="S2035" s="14" t="s">
        <v>762</v>
      </c>
      <c r="T2035" s="14" t="s">
        <v>763</v>
      </c>
      <c r="U2035" s="15">
        <v>1</v>
      </c>
      <c r="V2035">
        <v>20</v>
      </c>
      <c r="W2035" t="s">
        <v>7372</v>
      </c>
      <c r="X2035" s="17">
        <v>1450</v>
      </c>
      <c r="Y2035">
        <v>0</v>
      </c>
      <c r="Z2035" t="s">
        <v>7373</v>
      </c>
      <c r="AA2035">
        <v>13</v>
      </c>
      <c r="AB2035">
        <v>5</v>
      </c>
      <c r="AC2035">
        <v>0</v>
      </c>
      <c r="AD2035">
        <v>269</v>
      </c>
      <c r="AE2035" t="s">
        <v>7374</v>
      </c>
      <c r="AF2035" t="s">
        <v>7369</v>
      </c>
      <c r="AG2035" t="s">
        <v>7369</v>
      </c>
      <c r="AH2035" t="s">
        <v>7377</v>
      </c>
      <c r="AI2035" t="s">
        <v>7375</v>
      </c>
      <c r="AJ2035">
        <v>9562098003</v>
      </c>
    </row>
    <row r="2036" spans="1:36" ht="15" x14ac:dyDescent="0.2">
      <c r="A2036">
        <v>80</v>
      </c>
      <c r="B2036">
        <v>13</v>
      </c>
      <c r="C2036">
        <v>1</v>
      </c>
      <c r="D2036">
        <v>0</v>
      </c>
      <c r="E2036">
        <v>0</v>
      </c>
      <c r="F2036" s="13" t="s">
        <v>1320</v>
      </c>
      <c r="G2036" s="13" t="s">
        <v>1321</v>
      </c>
      <c r="H2036" t="s">
        <v>7367</v>
      </c>
      <c r="I2036" t="s">
        <v>7368</v>
      </c>
      <c r="J2036">
        <v>4168203001</v>
      </c>
      <c r="K2036" t="s">
        <v>7369</v>
      </c>
      <c r="L2036" t="s">
        <v>7370</v>
      </c>
      <c r="M2036" t="s">
        <v>7371</v>
      </c>
      <c r="N2036" t="s">
        <v>7371</v>
      </c>
      <c r="O2036">
        <v>1</v>
      </c>
      <c r="P2036">
        <v>2</v>
      </c>
      <c r="Q2036">
        <v>4</v>
      </c>
      <c r="R2036" s="1">
        <v>1000</v>
      </c>
      <c r="S2036" s="14" t="s">
        <v>1322</v>
      </c>
      <c r="T2036" s="14" t="s">
        <v>1323</v>
      </c>
      <c r="U2036" s="15">
        <v>1</v>
      </c>
      <c r="V2036">
        <v>10</v>
      </c>
      <c r="W2036" t="s">
        <v>7372</v>
      </c>
      <c r="X2036" s="16">
        <v>233.11</v>
      </c>
      <c r="Y2036">
        <v>0</v>
      </c>
      <c r="Z2036" t="s">
        <v>7373</v>
      </c>
      <c r="AA2036">
        <v>13</v>
      </c>
      <c r="AB2036">
        <v>2</v>
      </c>
      <c r="AC2036">
        <v>0</v>
      </c>
      <c r="AD2036">
        <v>206</v>
      </c>
      <c r="AE2036" t="s">
        <v>7374</v>
      </c>
      <c r="AF2036" t="s">
        <v>7369</v>
      </c>
      <c r="AG2036" t="s">
        <v>7369</v>
      </c>
      <c r="AH2036" t="s">
        <v>7368</v>
      </c>
      <c r="AI2036" t="s">
        <v>7375</v>
      </c>
      <c r="AJ2036">
        <v>9562098003</v>
      </c>
    </row>
    <row r="2037" spans="1:36" ht="15" x14ac:dyDescent="0.2">
      <c r="A2037">
        <v>80</v>
      </c>
      <c r="B2037">
        <v>13</v>
      </c>
      <c r="C2037">
        <v>1</v>
      </c>
      <c r="D2037">
        <v>0</v>
      </c>
      <c r="E2037">
        <v>0</v>
      </c>
      <c r="F2037" s="13" t="s">
        <v>1952</v>
      </c>
      <c r="G2037" s="13" t="s">
        <v>1953</v>
      </c>
      <c r="H2037" t="s">
        <v>7367</v>
      </c>
      <c r="I2037" t="s">
        <v>7368</v>
      </c>
      <c r="J2037">
        <v>4758203004</v>
      </c>
      <c r="K2037" t="s">
        <v>7369</v>
      </c>
      <c r="L2037" t="s">
        <v>7370</v>
      </c>
      <c r="M2037" t="s">
        <v>7371</v>
      </c>
      <c r="N2037" t="s">
        <v>7371</v>
      </c>
      <c r="O2037">
        <v>1</v>
      </c>
      <c r="P2037">
        <v>1</v>
      </c>
      <c r="Q2037">
        <v>4</v>
      </c>
      <c r="R2037" s="1">
        <v>1000</v>
      </c>
      <c r="S2037" s="14" t="s">
        <v>1954</v>
      </c>
      <c r="T2037" s="14" t="s">
        <v>1955</v>
      </c>
      <c r="U2037" s="15">
        <v>1</v>
      </c>
      <c r="V2037">
        <v>10</v>
      </c>
      <c r="W2037" t="s">
        <v>7372</v>
      </c>
      <c r="X2037" s="16">
        <v>304</v>
      </c>
      <c r="Y2037">
        <v>0</v>
      </c>
      <c r="Z2037" t="s">
        <v>7373</v>
      </c>
      <c r="AA2037">
        <v>13</v>
      </c>
      <c r="AB2037">
        <v>1</v>
      </c>
      <c r="AC2037">
        <v>0</v>
      </c>
      <c r="AD2037">
        <v>290</v>
      </c>
      <c r="AE2037" t="s">
        <v>7374</v>
      </c>
      <c r="AF2037" t="s">
        <v>7369</v>
      </c>
      <c r="AG2037" t="s">
        <v>7369</v>
      </c>
      <c r="AH2037" t="s">
        <v>7368</v>
      </c>
      <c r="AI2037" t="s">
        <v>7378</v>
      </c>
      <c r="AJ2037">
        <v>9562098003</v>
      </c>
    </row>
    <row r="2038" spans="1:36" ht="15" x14ac:dyDescent="0.2">
      <c r="A2038">
        <v>80</v>
      </c>
      <c r="B2038">
        <v>13</v>
      </c>
      <c r="C2038">
        <v>1</v>
      </c>
      <c r="D2038">
        <v>0</v>
      </c>
      <c r="E2038">
        <v>0</v>
      </c>
      <c r="F2038" s="13" t="s">
        <v>4746</v>
      </c>
      <c r="G2038" s="13" t="s">
        <v>4747</v>
      </c>
      <c r="H2038" t="s">
        <v>7367</v>
      </c>
      <c r="I2038" t="s">
        <v>7368</v>
      </c>
      <c r="J2038">
        <v>4758203004</v>
      </c>
      <c r="K2038" t="s">
        <v>7369</v>
      </c>
      <c r="L2038" t="s">
        <v>7370</v>
      </c>
      <c r="M2038" t="s">
        <v>7371</v>
      </c>
      <c r="N2038" t="s">
        <v>7371</v>
      </c>
      <c r="O2038">
        <v>1</v>
      </c>
      <c r="P2038">
        <v>1</v>
      </c>
      <c r="Q2038">
        <v>4</v>
      </c>
      <c r="R2038" s="1">
        <v>1000</v>
      </c>
      <c r="S2038" s="14" t="s">
        <v>4748</v>
      </c>
      <c r="T2038" s="14" t="s">
        <v>4749</v>
      </c>
      <c r="U2038" s="15">
        <v>1</v>
      </c>
      <c r="V2038">
        <v>10</v>
      </c>
      <c r="W2038" t="s">
        <v>7372</v>
      </c>
      <c r="X2038" s="16">
        <v>657</v>
      </c>
      <c r="Y2038">
        <v>0</v>
      </c>
      <c r="Z2038" t="s">
        <v>7373</v>
      </c>
      <c r="AA2038">
        <v>13</v>
      </c>
      <c r="AB2038">
        <v>2</v>
      </c>
      <c r="AC2038">
        <v>0</v>
      </c>
      <c r="AD2038">
        <v>271</v>
      </c>
      <c r="AE2038" t="s">
        <v>7374</v>
      </c>
      <c r="AF2038" t="s">
        <v>7369</v>
      </c>
      <c r="AG2038" t="s">
        <v>7369</v>
      </c>
      <c r="AH2038" t="s">
        <v>7368</v>
      </c>
      <c r="AI2038" t="s">
        <v>7378</v>
      </c>
      <c r="AJ2038">
        <v>9562098003</v>
      </c>
    </row>
    <row r="2039" spans="1:36" ht="15" x14ac:dyDescent="0.2">
      <c r="A2039">
        <v>80</v>
      </c>
      <c r="B2039">
        <v>13</v>
      </c>
      <c r="C2039">
        <v>7</v>
      </c>
      <c r="D2039">
        <v>0</v>
      </c>
      <c r="E2039">
        <v>0</v>
      </c>
      <c r="F2039" s="13" t="s">
        <v>2104</v>
      </c>
      <c r="G2039" s="13" t="s">
        <v>2105</v>
      </c>
      <c r="H2039" t="s">
        <v>7367</v>
      </c>
      <c r="I2039" t="s">
        <v>7368</v>
      </c>
      <c r="J2039">
        <v>4742151001</v>
      </c>
      <c r="K2039" t="s">
        <v>7369</v>
      </c>
      <c r="L2039" t="s">
        <v>7370</v>
      </c>
      <c r="M2039"/>
      <c r="N2039"/>
      <c r="O2039">
        <v>1</v>
      </c>
      <c r="P2039">
        <v>1</v>
      </c>
      <c r="Q2039">
        <v>4</v>
      </c>
      <c r="R2039" s="1">
        <v>1000</v>
      </c>
      <c r="S2039" s="14" t="s">
        <v>590</v>
      </c>
      <c r="T2039" s="14" t="s">
        <v>591</v>
      </c>
      <c r="U2039" s="15">
        <v>1</v>
      </c>
      <c r="V2039">
        <v>10</v>
      </c>
      <c r="W2039" t="s">
        <v>7372</v>
      </c>
      <c r="X2039" s="16">
        <v>510</v>
      </c>
      <c r="Y2039">
        <v>0</v>
      </c>
      <c r="Z2039" t="s">
        <v>7373</v>
      </c>
      <c r="AA2039">
        <v>13</v>
      </c>
      <c r="AB2039">
        <v>4</v>
      </c>
      <c r="AC2039">
        <v>0</v>
      </c>
      <c r="AD2039">
        <v>269</v>
      </c>
      <c r="AE2039" t="s">
        <v>7374</v>
      </c>
      <c r="AF2039" t="s">
        <v>7369</v>
      </c>
      <c r="AG2039" t="s">
        <v>7369</v>
      </c>
      <c r="AH2039" t="s">
        <v>7380</v>
      </c>
      <c r="AI2039" t="s">
        <v>7375</v>
      </c>
      <c r="AJ2039">
        <v>9562098003</v>
      </c>
    </row>
    <row r="2040" spans="1:36" ht="15" x14ac:dyDescent="0.2">
      <c r="A2040">
        <v>80</v>
      </c>
      <c r="B2040">
        <v>13</v>
      </c>
      <c r="C2040">
        <v>4</v>
      </c>
      <c r="D2040">
        <v>0</v>
      </c>
      <c r="E2040">
        <v>0</v>
      </c>
      <c r="F2040" s="13" t="s">
        <v>2250</v>
      </c>
      <c r="G2040" s="13" t="s">
        <v>2251</v>
      </c>
      <c r="H2040" t="s">
        <v>7367</v>
      </c>
      <c r="I2040" t="s">
        <v>7368</v>
      </c>
      <c r="J2040">
        <v>4742151001</v>
      </c>
      <c r="K2040" t="s">
        <v>7369</v>
      </c>
      <c r="L2040" t="s">
        <v>7370</v>
      </c>
      <c r="M2040" t="s">
        <v>7371</v>
      </c>
      <c r="N2040" t="s">
        <v>7371</v>
      </c>
      <c r="O2040">
        <v>1</v>
      </c>
      <c r="P2040">
        <v>1</v>
      </c>
      <c r="Q2040">
        <v>4</v>
      </c>
      <c r="R2040">
        <v>1</v>
      </c>
      <c r="S2040" s="14" t="s">
        <v>590</v>
      </c>
      <c r="T2040" s="14" t="s">
        <v>591</v>
      </c>
      <c r="U2040" s="15">
        <v>1</v>
      </c>
      <c r="V2040">
        <v>10</v>
      </c>
      <c r="W2040" t="s">
        <v>7372</v>
      </c>
      <c r="X2040" s="16">
        <v>0.50900000000000001</v>
      </c>
      <c r="Y2040">
        <v>0</v>
      </c>
      <c r="Z2040" t="s">
        <v>7373</v>
      </c>
      <c r="AA2040">
        <v>13</v>
      </c>
      <c r="AB2040">
        <v>4</v>
      </c>
      <c r="AC2040">
        <v>0</v>
      </c>
      <c r="AD2040">
        <v>269</v>
      </c>
      <c r="AE2040" t="s">
        <v>7374</v>
      </c>
      <c r="AF2040" t="s">
        <v>7369</v>
      </c>
      <c r="AG2040" t="s">
        <v>7369</v>
      </c>
      <c r="AH2040" t="s">
        <v>7380</v>
      </c>
      <c r="AI2040" t="s">
        <v>7375</v>
      </c>
      <c r="AJ2040">
        <v>9562098003</v>
      </c>
    </row>
    <row r="2041" spans="1:36" ht="15" x14ac:dyDescent="0.2">
      <c r="A2041">
        <v>80</v>
      </c>
      <c r="B2041">
        <v>13</v>
      </c>
      <c r="C2041">
        <v>4</v>
      </c>
      <c r="D2041">
        <v>0</v>
      </c>
      <c r="E2041">
        <v>0</v>
      </c>
      <c r="F2041" s="13" t="s">
        <v>588</v>
      </c>
      <c r="G2041" s="13" t="s">
        <v>589</v>
      </c>
      <c r="H2041" t="s">
        <v>7367</v>
      </c>
      <c r="I2041" t="s">
        <v>7368</v>
      </c>
      <c r="J2041">
        <v>4742151001</v>
      </c>
      <c r="K2041" t="s">
        <v>7369</v>
      </c>
      <c r="L2041" t="s">
        <v>7370</v>
      </c>
      <c r="M2041" t="s">
        <v>7371</v>
      </c>
      <c r="N2041" t="s">
        <v>7371</v>
      </c>
      <c r="O2041">
        <v>1</v>
      </c>
      <c r="P2041">
        <v>1</v>
      </c>
      <c r="Q2041">
        <v>4</v>
      </c>
      <c r="R2041">
        <v>1</v>
      </c>
      <c r="S2041" s="14" t="s">
        <v>590</v>
      </c>
      <c r="T2041" s="14" t="s">
        <v>591</v>
      </c>
      <c r="U2041" s="15">
        <v>1</v>
      </c>
      <c r="V2041">
        <v>10</v>
      </c>
      <c r="W2041" t="s">
        <v>7372</v>
      </c>
      <c r="X2041" s="16">
        <v>0.84299999999999997</v>
      </c>
      <c r="Y2041">
        <v>0</v>
      </c>
      <c r="Z2041" t="s">
        <v>7373</v>
      </c>
      <c r="AA2041">
        <v>13</v>
      </c>
      <c r="AB2041">
        <v>4</v>
      </c>
      <c r="AC2041">
        <v>0</v>
      </c>
      <c r="AD2041">
        <v>269</v>
      </c>
      <c r="AE2041" t="s">
        <v>7374</v>
      </c>
      <c r="AF2041" t="s">
        <v>7369</v>
      </c>
      <c r="AG2041" t="s">
        <v>7369</v>
      </c>
      <c r="AH2041" t="s">
        <v>7380</v>
      </c>
      <c r="AI2041" t="s">
        <v>7375</v>
      </c>
      <c r="AJ2041">
        <v>9562098003</v>
      </c>
    </row>
    <row r="2042" spans="1:36" ht="15" x14ac:dyDescent="0.2">
      <c r="A2042">
        <v>80</v>
      </c>
      <c r="B2042">
        <v>13</v>
      </c>
      <c r="C2042">
        <v>4</v>
      </c>
      <c r="D2042">
        <v>0</v>
      </c>
      <c r="E2042">
        <v>0</v>
      </c>
      <c r="F2042" s="13" t="s">
        <v>2086</v>
      </c>
      <c r="G2042" s="13" t="s">
        <v>2087</v>
      </c>
      <c r="H2042" t="s">
        <v>7367</v>
      </c>
      <c r="I2042" t="s">
        <v>7368</v>
      </c>
      <c r="J2042">
        <v>4742151001</v>
      </c>
      <c r="K2042" t="s">
        <v>7369</v>
      </c>
      <c r="L2042" t="s">
        <v>7370</v>
      </c>
      <c r="M2042" t="s">
        <v>7371</v>
      </c>
      <c r="N2042" t="s">
        <v>7371</v>
      </c>
      <c r="O2042">
        <v>1</v>
      </c>
      <c r="P2042">
        <v>1</v>
      </c>
      <c r="Q2042">
        <v>4</v>
      </c>
      <c r="R2042" s="1">
        <v>1000</v>
      </c>
      <c r="S2042" s="14" t="s">
        <v>590</v>
      </c>
      <c r="T2042" s="14" t="s">
        <v>591</v>
      </c>
      <c r="U2042" s="15">
        <v>1</v>
      </c>
      <c r="V2042">
        <v>20</v>
      </c>
      <c r="W2042" t="s">
        <v>7372</v>
      </c>
      <c r="X2042" s="16">
        <v>515</v>
      </c>
      <c r="Y2042">
        <v>0</v>
      </c>
      <c r="Z2042" t="s">
        <v>7373</v>
      </c>
      <c r="AA2042">
        <v>13</v>
      </c>
      <c r="AB2042">
        <v>4</v>
      </c>
      <c r="AC2042">
        <v>0</v>
      </c>
      <c r="AD2042">
        <v>269</v>
      </c>
      <c r="AE2042" t="s">
        <v>7374</v>
      </c>
      <c r="AF2042" t="s">
        <v>7369</v>
      </c>
      <c r="AG2042" t="s">
        <v>7369</v>
      </c>
      <c r="AH2042" t="s">
        <v>7380</v>
      </c>
      <c r="AI2042" t="s">
        <v>7375</v>
      </c>
      <c r="AJ2042">
        <v>9562098003</v>
      </c>
    </row>
    <row r="2043" spans="1:36" ht="15" x14ac:dyDescent="0.2">
      <c r="A2043">
        <v>80</v>
      </c>
      <c r="B2043">
        <v>13</v>
      </c>
      <c r="C2043">
        <v>4</v>
      </c>
      <c r="D2043">
        <v>0</v>
      </c>
      <c r="E2043">
        <v>0</v>
      </c>
      <c r="F2043" s="13" t="s">
        <v>2114</v>
      </c>
      <c r="G2043" s="13" t="s">
        <v>2115</v>
      </c>
      <c r="H2043" t="s">
        <v>7367</v>
      </c>
      <c r="I2043" t="s">
        <v>7368</v>
      </c>
      <c r="J2043">
        <v>4742151001</v>
      </c>
      <c r="K2043" t="s">
        <v>7369</v>
      </c>
      <c r="L2043" t="s">
        <v>7370</v>
      </c>
      <c r="M2043" t="s">
        <v>7371</v>
      </c>
      <c r="N2043" t="s">
        <v>7371</v>
      </c>
      <c r="O2043">
        <v>1</v>
      </c>
      <c r="P2043">
        <v>1</v>
      </c>
      <c r="Q2043">
        <v>4</v>
      </c>
      <c r="R2043">
        <v>1</v>
      </c>
      <c r="S2043" s="14" t="s">
        <v>590</v>
      </c>
      <c r="T2043" s="14" t="s">
        <v>591</v>
      </c>
      <c r="U2043" s="15">
        <v>1</v>
      </c>
      <c r="V2043">
        <v>10</v>
      </c>
      <c r="W2043" t="s">
        <v>7372</v>
      </c>
      <c r="X2043" s="16">
        <v>0.55900000000000005</v>
      </c>
      <c r="Y2043">
        <v>0</v>
      </c>
      <c r="Z2043" t="s">
        <v>7373</v>
      </c>
      <c r="AA2043">
        <v>13</v>
      </c>
      <c r="AB2043">
        <v>4</v>
      </c>
      <c r="AC2043">
        <v>0</v>
      </c>
      <c r="AD2043">
        <v>269</v>
      </c>
      <c r="AE2043" t="s">
        <v>7374</v>
      </c>
      <c r="AF2043" t="s">
        <v>7369</v>
      </c>
      <c r="AG2043" t="s">
        <v>7369</v>
      </c>
      <c r="AH2043" t="s">
        <v>7380</v>
      </c>
      <c r="AI2043" t="s">
        <v>7375</v>
      </c>
      <c r="AJ2043">
        <v>9562098003</v>
      </c>
    </row>
    <row r="2044" spans="1:36" ht="15" x14ac:dyDescent="0.2">
      <c r="A2044">
        <v>80</v>
      </c>
      <c r="B2044">
        <v>13</v>
      </c>
      <c r="C2044">
        <v>4</v>
      </c>
      <c r="D2044">
        <v>0</v>
      </c>
      <c r="E2044">
        <v>0</v>
      </c>
      <c r="F2044" s="13" t="s">
        <v>4022</v>
      </c>
      <c r="G2044" s="13" t="s">
        <v>4023</v>
      </c>
      <c r="H2044" t="s">
        <v>7367</v>
      </c>
      <c r="I2044" t="s">
        <v>7368</v>
      </c>
      <c r="J2044">
        <v>4742151001</v>
      </c>
      <c r="K2044" t="s">
        <v>7369</v>
      </c>
      <c r="L2044" t="s">
        <v>7370</v>
      </c>
      <c r="M2044" t="s">
        <v>7371</v>
      </c>
      <c r="N2044" t="s">
        <v>7371</v>
      </c>
      <c r="O2044">
        <v>1</v>
      </c>
      <c r="P2044">
        <v>1</v>
      </c>
      <c r="Q2044">
        <v>4</v>
      </c>
      <c r="R2044" s="1">
        <v>1000</v>
      </c>
      <c r="S2044" s="14" t="s">
        <v>590</v>
      </c>
      <c r="T2044" s="14" t="s">
        <v>591</v>
      </c>
      <c r="U2044" s="15">
        <v>1</v>
      </c>
      <c r="V2044">
        <v>20</v>
      </c>
      <c r="W2044" t="s">
        <v>7372</v>
      </c>
      <c r="X2044" s="16">
        <v>515</v>
      </c>
      <c r="Y2044">
        <v>0</v>
      </c>
      <c r="Z2044" t="s">
        <v>7373</v>
      </c>
      <c r="AA2044">
        <v>13</v>
      </c>
      <c r="AB2044">
        <v>4</v>
      </c>
      <c r="AC2044">
        <v>0</v>
      </c>
      <c r="AD2044">
        <v>269</v>
      </c>
      <c r="AE2044" t="s">
        <v>7374</v>
      </c>
      <c r="AF2044" t="s">
        <v>7369</v>
      </c>
      <c r="AG2044" t="s">
        <v>7369</v>
      </c>
      <c r="AH2044" t="s">
        <v>7380</v>
      </c>
      <c r="AI2044" t="s">
        <v>7375</v>
      </c>
      <c r="AJ2044">
        <v>9562098003</v>
      </c>
    </row>
    <row r="2045" spans="1:36" ht="15" x14ac:dyDescent="0.2">
      <c r="A2045">
        <v>80</v>
      </c>
      <c r="B2045">
        <v>13</v>
      </c>
      <c r="C2045">
        <v>4</v>
      </c>
      <c r="D2045">
        <v>0</v>
      </c>
      <c r="E2045">
        <v>0</v>
      </c>
      <c r="F2045" s="13" t="s">
        <v>816</v>
      </c>
      <c r="G2045" s="13" t="s">
        <v>817</v>
      </c>
      <c r="H2045" t="s">
        <v>7367</v>
      </c>
      <c r="I2045" t="s">
        <v>7368</v>
      </c>
      <c r="J2045">
        <v>4742151001</v>
      </c>
      <c r="K2045" t="s">
        <v>7369</v>
      </c>
      <c r="L2045" t="s">
        <v>7370</v>
      </c>
      <c r="M2045" t="s">
        <v>7371</v>
      </c>
      <c r="N2045" t="s">
        <v>7371</v>
      </c>
      <c r="O2045">
        <v>1</v>
      </c>
      <c r="P2045">
        <v>1</v>
      </c>
      <c r="Q2045">
        <v>4</v>
      </c>
      <c r="R2045">
        <v>1</v>
      </c>
      <c r="S2045" s="14" t="s">
        <v>590</v>
      </c>
      <c r="T2045" s="14" t="s">
        <v>591</v>
      </c>
      <c r="U2045" s="15">
        <v>1</v>
      </c>
      <c r="V2045">
        <v>10</v>
      </c>
      <c r="W2045" t="s">
        <v>7372</v>
      </c>
      <c r="X2045" s="16">
        <v>0.52500000000000002</v>
      </c>
      <c r="Y2045">
        <v>0</v>
      </c>
      <c r="Z2045" t="s">
        <v>7373</v>
      </c>
      <c r="AA2045">
        <v>13</v>
      </c>
      <c r="AB2045">
        <v>4</v>
      </c>
      <c r="AC2045">
        <v>0</v>
      </c>
      <c r="AD2045">
        <v>269</v>
      </c>
      <c r="AE2045" t="s">
        <v>7374</v>
      </c>
      <c r="AF2045" t="s">
        <v>7369</v>
      </c>
      <c r="AG2045" t="s">
        <v>7369</v>
      </c>
      <c r="AH2045" t="s">
        <v>7380</v>
      </c>
      <c r="AI2045" t="s">
        <v>7375</v>
      </c>
      <c r="AJ2045">
        <v>9562098003</v>
      </c>
    </row>
    <row r="2046" spans="1:36" ht="15" x14ac:dyDescent="0.2">
      <c r="A2046">
        <v>80</v>
      </c>
      <c r="B2046">
        <v>13</v>
      </c>
      <c r="C2046">
        <v>4</v>
      </c>
      <c r="D2046">
        <v>0</v>
      </c>
      <c r="E2046">
        <v>0</v>
      </c>
      <c r="F2046" s="13" t="s">
        <v>4008</v>
      </c>
      <c r="G2046" s="13" t="s">
        <v>4009</v>
      </c>
      <c r="H2046" t="s">
        <v>7367</v>
      </c>
      <c r="I2046" t="s">
        <v>7368</v>
      </c>
      <c r="J2046">
        <v>4742151001</v>
      </c>
      <c r="K2046" t="s">
        <v>7369</v>
      </c>
      <c r="L2046" t="s">
        <v>7370</v>
      </c>
      <c r="M2046" t="s">
        <v>7371</v>
      </c>
      <c r="N2046" t="s">
        <v>7371</v>
      </c>
      <c r="O2046">
        <v>1</v>
      </c>
      <c r="P2046">
        <v>1</v>
      </c>
      <c r="Q2046">
        <v>4</v>
      </c>
      <c r="R2046" s="1">
        <v>1000</v>
      </c>
      <c r="S2046" s="14" t="s">
        <v>796</v>
      </c>
      <c r="T2046" s="14" t="s">
        <v>797</v>
      </c>
      <c r="U2046" s="15">
        <v>1</v>
      </c>
      <c r="V2046">
        <v>10</v>
      </c>
      <c r="W2046" t="s">
        <v>7372</v>
      </c>
      <c r="X2046" s="16">
        <v>302.7</v>
      </c>
      <c r="Y2046">
        <v>0</v>
      </c>
      <c r="Z2046" t="s">
        <v>7373</v>
      </c>
      <c r="AA2046">
        <v>13</v>
      </c>
      <c r="AB2046">
        <v>4</v>
      </c>
      <c r="AC2046">
        <v>0</v>
      </c>
      <c r="AD2046">
        <v>269</v>
      </c>
      <c r="AE2046" t="s">
        <v>7374</v>
      </c>
      <c r="AF2046" t="s">
        <v>7369</v>
      </c>
      <c r="AG2046" t="s">
        <v>7369</v>
      </c>
      <c r="AH2046" t="s">
        <v>7380</v>
      </c>
      <c r="AI2046" t="s">
        <v>7375</v>
      </c>
      <c r="AJ2046">
        <v>9562098003</v>
      </c>
    </row>
    <row r="2047" spans="1:36" ht="15" x14ac:dyDescent="0.2">
      <c r="A2047">
        <v>80</v>
      </c>
      <c r="B2047">
        <v>13</v>
      </c>
      <c r="C2047">
        <v>4</v>
      </c>
      <c r="D2047">
        <v>0</v>
      </c>
      <c r="E2047">
        <v>0</v>
      </c>
      <c r="F2047" s="13" t="s">
        <v>5278</v>
      </c>
      <c r="G2047" s="13" t="s">
        <v>5279</v>
      </c>
      <c r="H2047" t="s">
        <v>7367</v>
      </c>
      <c r="I2047" t="s">
        <v>7368</v>
      </c>
      <c r="J2047">
        <v>4742151001</v>
      </c>
      <c r="K2047" t="s">
        <v>7369</v>
      </c>
      <c r="L2047" t="s">
        <v>7370</v>
      </c>
      <c r="M2047"/>
      <c r="N2047"/>
      <c r="O2047">
        <v>1</v>
      </c>
      <c r="P2047">
        <v>1</v>
      </c>
      <c r="Q2047">
        <v>4</v>
      </c>
      <c r="R2047" s="1">
        <v>1000</v>
      </c>
      <c r="S2047" s="14" t="s">
        <v>796</v>
      </c>
      <c r="T2047" s="14" t="s">
        <v>797</v>
      </c>
      <c r="U2047" s="15">
        <v>1</v>
      </c>
      <c r="V2047">
        <v>10</v>
      </c>
      <c r="W2047" t="s">
        <v>7372</v>
      </c>
      <c r="X2047" s="16">
        <v>556</v>
      </c>
      <c r="Y2047">
        <v>0</v>
      </c>
      <c r="Z2047" t="s">
        <v>7373</v>
      </c>
      <c r="AA2047">
        <v>13</v>
      </c>
      <c r="AB2047">
        <v>4</v>
      </c>
      <c r="AC2047">
        <v>0</v>
      </c>
      <c r="AD2047">
        <v>269</v>
      </c>
      <c r="AE2047" t="s">
        <v>7374</v>
      </c>
      <c r="AF2047" t="s">
        <v>7369</v>
      </c>
      <c r="AG2047" t="s">
        <v>7369</v>
      </c>
      <c r="AH2047" t="s">
        <v>7380</v>
      </c>
      <c r="AI2047" t="s">
        <v>7375</v>
      </c>
      <c r="AJ2047">
        <v>9562098003</v>
      </c>
    </row>
    <row r="2048" spans="1:36" ht="15" x14ac:dyDescent="0.2">
      <c r="A2048">
        <v>80</v>
      </c>
      <c r="B2048">
        <v>13</v>
      </c>
      <c r="C2048">
        <v>4</v>
      </c>
      <c r="D2048">
        <v>0</v>
      </c>
      <c r="E2048">
        <v>0</v>
      </c>
      <c r="F2048" s="13" t="s">
        <v>4104</v>
      </c>
      <c r="G2048" s="13" t="s">
        <v>4105</v>
      </c>
      <c r="H2048" t="s">
        <v>7367</v>
      </c>
      <c r="I2048" t="s">
        <v>7368</v>
      </c>
      <c r="J2048">
        <v>4742151001</v>
      </c>
      <c r="K2048" t="s">
        <v>7369</v>
      </c>
      <c r="L2048" t="s">
        <v>7370</v>
      </c>
      <c r="M2048" t="s">
        <v>7371</v>
      </c>
      <c r="N2048" t="s">
        <v>7371</v>
      </c>
      <c r="O2048">
        <v>1</v>
      </c>
      <c r="P2048">
        <v>1</v>
      </c>
      <c r="Q2048">
        <v>4</v>
      </c>
      <c r="R2048" s="1">
        <v>1000</v>
      </c>
      <c r="S2048" s="14" t="s">
        <v>796</v>
      </c>
      <c r="T2048" s="14" t="s">
        <v>797</v>
      </c>
      <c r="U2048" s="15">
        <v>1</v>
      </c>
      <c r="V2048">
        <v>10</v>
      </c>
      <c r="W2048" t="s">
        <v>7372</v>
      </c>
      <c r="X2048" s="16">
        <v>438.815</v>
      </c>
      <c r="Y2048">
        <v>0</v>
      </c>
      <c r="Z2048" t="s">
        <v>7373</v>
      </c>
      <c r="AA2048">
        <v>13</v>
      </c>
      <c r="AB2048">
        <v>4</v>
      </c>
      <c r="AC2048">
        <v>0</v>
      </c>
      <c r="AD2048">
        <v>269</v>
      </c>
      <c r="AE2048" t="s">
        <v>7374</v>
      </c>
      <c r="AF2048" t="s">
        <v>7369</v>
      </c>
      <c r="AG2048" t="s">
        <v>7369</v>
      </c>
      <c r="AH2048" t="s">
        <v>7380</v>
      </c>
      <c r="AI2048" t="s">
        <v>7375</v>
      </c>
      <c r="AJ2048">
        <v>9562098003</v>
      </c>
    </row>
    <row r="2049" spans="1:36" ht="15" x14ac:dyDescent="0.2">
      <c r="A2049">
        <v>80</v>
      </c>
      <c r="B2049">
        <v>13</v>
      </c>
      <c r="C2049">
        <v>4</v>
      </c>
      <c r="D2049">
        <v>0</v>
      </c>
      <c r="E2049">
        <v>0</v>
      </c>
      <c r="F2049" s="13" t="s">
        <v>794</v>
      </c>
      <c r="G2049" s="13" t="s">
        <v>795</v>
      </c>
      <c r="H2049" t="s">
        <v>7367</v>
      </c>
      <c r="I2049" t="s">
        <v>7368</v>
      </c>
      <c r="J2049">
        <v>4742151001</v>
      </c>
      <c r="K2049" t="s">
        <v>7369</v>
      </c>
      <c r="L2049" t="s">
        <v>7370</v>
      </c>
      <c r="M2049" t="s">
        <v>7371</v>
      </c>
      <c r="N2049" t="s">
        <v>7371</v>
      </c>
      <c r="O2049">
        <v>1</v>
      </c>
      <c r="P2049">
        <v>1</v>
      </c>
      <c r="Q2049">
        <v>4</v>
      </c>
      <c r="R2049" s="1">
        <v>1000</v>
      </c>
      <c r="S2049" s="14" t="s">
        <v>796</v>
      </c>
      <c r="T2049" s="14" t="s">
        <v>797</v>
      </c>
      <c r="U2049" s="15">
        <v>1</v>
      </c>
      <c r="V2049">
        <v>10</v>
      </c>
      <c r="W2049" t="s">
        <v>7372</v>
      </c>
      <c r="X2049" s="16">
        <v>456</v>
      </c>
      <c r="Y2049">
        <v>0</v>
      </c>
      <c r="Z2049" t="s">
        <v>7373</v>
      </c>
      <c r="AA2049">
        <v>13</v>
      </c>
      <c r="AB2049">
        <v>4</v>
      </c>
      <c r="AC2049">
        <v>0</v>
      </c>
      <c r="AD2049">
        <v>269</v>
      </c>
      <c r="AE2049" t="s">
        <v>7374</v>
      </c>
      <c r="AF2049" t="s">
        <v>7369</v>
      </c>
      <c r="AG2049" t="s">
        <v>7369</v>
      </c>
      <c r="AH2049" t="s">
        <v>7380</v>
      </c>
      <c r="AI2049" t="s">
        <v>7375</v>
      </c>
      <c r="AJ2049">
        <v>9562098003</v>
      </c>
    </row>
    <row r="2050" spans="1:36" ht="15" x14ac:dyDescent="0.2">
      <c r="A2050">
        <v>80</v>
      </c>
      <c r="B2050">
        <v>13</v>
      </c>
      <c r="C2050">
        <v>4</v>
      </c>
      <c r="D2050">
        <v>0</v>
      </c>
      <c r="E2050">
        <v>0</v>
      </c>
      <c r="F2050" s="13" t="s">
        <v>5754</v>
      </c>
      <c r="G2050" s="13" t="s">
        <v>5755</v>
      </c>
      <c r="H2050" t="s">
        <v>7367</v>
      </c>
      <c r="I2050" t="s">
        <v>7368</v>
      </c>
      <c r="J2050">
        <v>4742203003</v>
      </c>
      <c r="K2050" t="s">
        <v>7369</v>
      </c>
      <c r="L2050" t="s">
        <v>7370</v>
      </c>
      <c r="M2050" t="s">
        <v>7371</v>
      </c>
      <c r="N2050" t="s">
        <v>7371</v>
      </c>
      <c r="O2050">
        <v>1</v>
      </c>
      <c r="P2050">
        <v>1</v>
      </c>
      <c r="Q2050">
        <v>4</v>
      </c>
      <c r="R2050" s="1">
        <v>1000</v>
      </c>
      <c r="S2050" s="14" t="s">
        <v>796</v>
      </c>
      <c r="T2050" s="14" t="s">
        <v>797</v>
      </c>
      <c r="U2050" s="15">
        <v>1</v>
      </c>
      <c r="V2050">
        <v>10</v>
      </c>
      <c r="W2050" t="s">
        <v>7372</v>
      </c>
      <c r="X2050" s="16">
        <v>151.30000000000001</v>
      </c>
      <c r="Y2050">
        <v>0</v>
      </c>
      <c r="Z2050" t="s">
        <v>7373</v>
      </c>
      <c r="AA2050">
        <v>13</v>
      </c>
      <c r="AB2050">
        <v>4</v>
      </c>
      <c r="AC2050">
        <v>0</v>
      </c>
      <c r="AD2050">
        <v>269</v>
      </c>
      <c r="AE2050" t="s">
        <v>7374</v>
      </c>
      <c r="AF2050" t="s">
        <v>7369</v>
      </c>
      <c r="AG2050" t="s">
        <v>7369</v>
      </c>
      <c r="AH2050" t="s">
        <v>7380</v>
      </c>
      <c r="AI2050" t="s">
        <v>7375</v>
      </c>
      <c r="AJ2050">
        <v>9562098003</v>
      </c>
    </row>
    <row r="2051" spans="1:36" ht="15" x14ac:dyDescent="0.2">
      <c r="A2051">
        <v>80</v>
      </c>
      <c r="B2051">
        <v>13</v>
      </c>
      <c r="C2051">
        <v>4</v>
      </c>
      <c r="D2051">
        <v>0</v>
      </c>
      <c r="E2051">
        <v>0</v>
      </c>
      <c r="F2051" s="13" t="s">
        <v>1410</v>
      </c>
      <c r="G2051" s="13" t="s">
        <v>1411</v>
      </c>
      <c r="H2051" t="s">
        <v>7367</v>
      </c>
      <c r="I2051" t="s">
        <v>7368</v>
      </c>
      <c r="J2051">
        <v>4742151001</v>
      </c>
      <c r="K2051" t="s">
        <v>7369</v>
      </c>
      <c r="L2051" t="s">
        <v>7370</v>
      </c>
      <c r="M2051" t="s">
        <v>7371</v>
      </c>
      <c r="N2051" t="s">
        <v>7371</v>
      </c>
      <c r="O2051">
        <v>1</v>
      </c>
      <c r="P2051">
        <v>1</v>
      </c>
      <c r="Q2051">
        <v>4</v>
      </c>
      <c r="R2051" s="1">
        <v>1000</v>
      </c>
      <c r="S2051" s="14" t="s">
        <v>796</v>
      </c>
      <c r="T2051" s="14" t="s">
        <v>797</v>
      </c>
      <c r="U2051" s="15">
        <v>1</v>
      </c>
      <c r="V2051">
        <v>10</v>
      </c>
      <c r="W2051" t="s">
        <v>7372</v>
      </c>
      <c r="X2051" s="16">
        <v>456</v>
      </c>
      <c r="Y2051">
        <v>0</v>
      </c>
      <c r="Z2051" t="s">
        <v>7373</v>
      </c>
      <c r="AA2051">
        <v>13</v>
      </c>
      <c r="AB2051">
        <v>4</v>
      </c>
      <c r="AC2051">
        <v>0</v>
      </c>
      <c r="AD2051">
        <v>269</v>
      </c>
      <c r="AE2051" t="s">
        <v>7374</v>
      </c>
      <c r="AF2051" t="s">
        <v>7369</v>
      </c>
      <c r="AG2051" t="s">
        <v>7369</v>
      </c>
      <c r="AH2051" t="s">
        <v>7380</v>
      </c>
      <c r="AI2051" t="s">
        <v>7375</v>
      </c>
      <c r="AJ2051">
        <v>9562098003</v>
      </c>
    </row>
    <row r="2052" spans="1:36" ht="15" x14ac:dyDescent="0.2">
      <c r="A2052">
        <v>80</v>
      </c>
      <c r="B2052">
        <v>13</v>
      </c>
      <c r="C2052">
        <v>1</v>
      </c>
      <c r="D2052">
        <v>0</v>
      </c>
      <c r="E2052">
        <v>0</v>
      </c>
      <c r="F2052" s="13" t="s">
        <v>1404</v>
      </c>
      <c r="G2052" s="13" t="s">
        <v>1405</v>
      </c>
      <c r="H2052" t="s">
        <v>7367</v>
      </c>
      <c r="I2052" t="s">
        <v>7368</v>
      </c>
      <c r="J2052">
        <v>4758203004</v>
      </c>
      <c r="K2052" t="s">
        <v>7369</v>
      </c>
      <c r="L2052" t="s">
        <v>7370</v>
      </c>
      <c r="M2052"/>
      <c r="N2052"/>
      <c r="O2052">
        <v>1</v>
      </c>
      <c r="P2052">
        <v>1</v>
      </c>
      <c r="Q2052">
        <v>4</v>
      </c>
      <c r="R2052" s="1">
        <v>1000</v>
      </c>
      <c r="S2052" s="14" t="s">
        <v>1406</v>
      </c>
      <c r="T2052" s="14" t="s">
        <v>1407</v>
      </c>
      <c r="U2052" s="15">
        <v>1</v>
      </c>
      <c r="V2052">
        <v>20</v>
      </c>
      <c r="W2052" t="s">
        <v>7372</v>
      </c>
      <c r="X2052" s="16">
        <v>391</v>
      </c>
      <c r="Y2052">
        <v>0</v>
      </c>
      <c r="Z2052" t="s">
        <v>7373</v>
      </c>
      <c r="AA2052">
        <v>13</v>
      </c>
      <c r="AB2052">
        <v>1</v>
      </c>
      <c r="AC2052">
        <v>0</v>
      </c>
      <c r="AD2052">
        <v>290</v>
      </c>
      <c r="AE2052" t="s">
        <v>7374</v>
      </c>
      <c r="AF2052" t="s">
        <v>7369</v>
      </c>
      <c r="AG2052" t="s">
        <v>7376</v>
      </c>
      <c r="AH2052" t="s">
        <v>7368</v>
      </c>
      <c r="AI2052" t="s">
        <v>7378</v>
      </c>
      <c r="AJ2052">
        <v>9562098003</v>
      </c>
    </row>
    <row r="2053" spans="1:36" ht="15" x14ac:dyDescent="0.2">
      <c r="A2053">
        <v>80</v>
      </c>
      <c r="B2053">
        <v>13</v>
      </c>
      <c r="C2053">
        <v>1</v>
      </c>
      <c r="D2053">
        <v>0</v>
      </c>
      <c r="E2053">
        <v>0</v>
      </c>
      <c r="F2053" s="13" t="s">
        <v>7258</v>
      </c>
      <c r="G2053" s="13" t="s">
        <v>7259</v>
      </c>
      <c r="H2053" t="s">
        <v>7367</v>
      </c>
      <c r="I2053" t="s">
        <v>7368</v>
      </c>
      <c r="J2053">
        <v>4758203004</v>
      </c>
      <c r="K2053" t="s">
        <v>7369</v>
      </c>
      <c r="L2053" t="s">
        <v>7370</v>
      </c>
      <c r="M2053"/>
      <c r="N2053"/>
      <c r="O2053">
        <v>1</v>
      </c>
      <c r="P2053">
        <v>1</v>
      </c>
      <c r="Q2053">
        <v>4</v>
      </c>
      <c r="R2053" s="1">
        <v>1000</v>
      </c>
      <c r="S2053" s="14" t="s">
        <v>7260</v>
      </c>
      <c r="T2053" s="14" t="s">
        <v>7261</v>
      </c>
      <c r="U2053" s="15">
        <v>1</v>
      </c>
      <c r="V2053">
        <v>20</v>
      </c>
      <c r="W2053" t="s">
        <v>7372</v>
      </c>
      <c r="X2053" s="16">
        <v>258</v>
      </c>
      <c r="Y2053">
        <v>0</v>
      </c>
      <c r="Z2053" t="s">
        <v>7373</v>
      </c>
      <c r="AA2053">
        <v>13</v>
      </c>
      <c r="AB2053">
        <v>2</v>
      </c>
      <c r="AC2053">
        <v>0</v>
      </c>
      <c r="AD2053">
        <v>206</v>
      </c>
      <c r="AE2053" t="s">
        <v>7374</v>
      </c>
      <c r="AF2053" t="s">
        <v>7369</v>
      </c>
      <c r="AG2053" t="s">
        <v>7369</v>
      </c>
      <c r="AH2053" t="s">
        <v>7368</v>
      </c>
      <c r="AI2053"/>
      <c r="AJ2053">
        <v>9562098003</v>
      </c>
    </row>
    <row r="2054" spans="1:36" ht="15" x14ac:dyDescent="0.2">
      <c r="A2054">
        <v>80</v>
      </c>
      <c r="B2054">
        <v>13</v>
      </c>
      <c r="C2054">
        <v>8</v>
      </c>
      <c r="D2054">
        <v>0</v>
      </c>
      <c r="E2054">
        <v>0</v>
      </c>
      <c r="F2054" s="13" t="s">
        <v>7286</v>
      </c>
      <c r="G2054" s="13" t="s">
        <v>7287</v>
      </c>
      <c r="H2054" t="s">
        <v>7367</v>
      </c>
      <c r="I2054" t="s">
        <v>7368</v>
      </c>
      <c r="J2054">
        <v>4758203004</v>
      </c>
      <c r="K2054" t="s">
        <v>7369</v>
      </c>
      <c r="L2054" t="s">
        <v>7370</v>
      </c>
      <c r="M2054"/>
      <c r="N2054"/>
      <c r="O2054">
        <v>1</v>
      </c>
      <c r="P2054">
        <v>1</v>
      </c>
      <c r="Q2054">
        <v>4</v>
      </c>
      <c r="R2054" s="1">
        <v>1000</v>
      </c>
      <c r="S2054" s="14" t="s">
        <v>7288</v>
      </c>
      <c r="T2054" s="14" t="s">
        <v>7289</v>
      </c>
      <c r="U2054" s="15">
        <v>1</v>
      </c>
      <c r="V2054">
        <v>20</v>
      </c>
      <c r="W2054" t="s">
        <v>7372</v>
      </c>
      <c r="X2054" s="16">
        <v>317.3</v>
      </c>
      <c r="Y2054">
        <v>0</v>
      </c>
      <c r="Z2054" t="s">
        <v>7373</v>
      </c>
      <c r="AA2054">
        <v>13</v>
      </c>
      <c r="AB2054">
        <v>2</v>
      </c>
      <c r="AC2054">
        <v>0</v>
      </c>
      <c r="AD2054">
        <v>206</v>
      </c>
      <c r="AE2054" t="s">
        <v>7374</v>
      </c>
      <c r="AF2054" t="s">
        <v>7369</v>
      </c>
      <c r="AG2054" t="s">
        <v>7369</v>
      </c>
      <c r="AH2054" t="s">
        <v>7368</v>
      </c>
      <c r="AI2054" t="s">
        <v>7378</v>
      </c>
      <c r="AJ2054">
        <v>9562098003</v>
      </c>
    </row>
    <row r="2055" spans="1:36" ht="15" x14ac:dyDescent="0.2">
      <c r="A2055">
        <v>80</v>
      </c>
      <c r="B2055">
        <v>13</v>
      </c>
      <c r="C2055">
        <v>1</v>
      </c>
      <c r="D2055">
        <v>0</v>
      </c>
      <c r="E2055">
        <v>0</v>
      </c>
      <c r="F2055" s="13" t="s">
        <v>7226</v>
      </c>
      <c r="G2055" s="13" t="s">
        <v>7227</v>
      </c>
      <c r="H2055" t="s">
        <v>7367</v>
      </c>
      <c r="I2055" t="s">
        <v>7368</v>
      </c>
      <c r="J2055">
        <v>4758203004</v>
      </c>
      <c r="K2055" t="s">
        <v>7369</v>
      </c>
      <c r="L2055" t="s">
        <v>7370</v>
      </c>
      <c r="M2055" t="s">
        <v>7371</v>
      </c>
      <c r="N2055" t="s">
        <v>7371</v>
      </c>
      <c r="O2055">
        <v>1</v>
      </c>
      <c r="P2055">
        <v>1</v>
      </c>
      <c r="Q2055">
        <v>4</v>
      </c>
      <c r="R2055" s="1">
        <v>1000</v>
      </c>
      <c r="S2055" s="14" t="s">
        <v>4540</v>
      </c>
      <c r="T2055" s="14" t="s">
        <v>4541</v>
      </c>
      <c r="U2055" s="15">
        <v>1</v>
      </c>
      <c r="V2055">
        <v>20</v>
      </c>
      <c r="W2055" t="s">
        <v>7372</v>
      </c>
      <c r="X2055" s="16">
        <v>290.31</v>
      </c>
      <c r="Y2055">
        <v>0</v>
      </c>
      <c r="Z2055" t="s">
        <v>7373</v>
      </c>
      <c r="AA2055">
        <v>13</v>
      </c>
      <c r="AB2055">
        <v>2</v>
      </c>
      <c r="AC2055">
        <v>0</v>
      </c>
      <c r="AD2055">
        <v>206</v>
      </c>
      <c r="AE2055" t="s">
        <v>7374</v>
      </c>
      <c r="AF2055" t="s">
        <v>7369</v>
      </c>
      <c r="AG2055" t="s">
        <v>7369</v>
      </c>
      <c r="AH2055" t="s">
        <v>7368</v>
      </c>
      <c r="AI2055" t="s">
        <v>7378</v>
      </c>
      <c r="AJ2055">
        <v>9562098003</v>
      </c>
    </row>
    <row r="2056" spans="1:36" ht="15" x14ac:dyDescent="0.2">
      <c r="A2056">
        <v>80</v>
      </c>
      <c r="B2056">
        <v>13</v>
      </c>
      <c r="C2056">
        <v>1</v>
      </c>
      <c r="D2056">
        <v>0</v>
      </c>
      <c r="E2056">
        <v>0</v>
      </c>
      <c r="F2056" s="13" t="s">
        <v>4658</v>
      </c>
      <c r="G2056" s="13" t="s">
        <v>4659</v>
      </c>
      <c r="H2056" t="s">
        <v>7367</v>
      </c>
      <c r="I2056" t="s">
        <v>7368</v>
      </c>
      <c r="J2056">
        <v>4758151014</v>
      </c>
      <c r="K2056" t="s">
        <v>7369</v>
      </c>
      <c r="L2056" t="s">
        <v>7370</v>
      </c>
      <c r="M2056" t="s">
        <v>7371</v>
      </c>
      <c r="N2056" t="s">
        <v>7371</v>
      </c>
      <c r="O2056">
        <v>1</v>
      </c>
      <c r="P2056">
        <v>1</v>
      </c>
      <c r="Q2056">
        <v>4</v>
      </c>
      <c r="R2056" s="1">
        <v>1000</v>
      </c>
      <c r="S2056" s="14" t="s">
        <v>4540</v>
      </c>
      <c r="T2056" s="14" t="s">
        <v>4541</v>
      </c>
      <c r="U2056" s="15">
        <v>1</v>
      </c>
      <c r="V2056">
        <v>10</v>
      </c>
      <c r="W2056" t="s">
        <v>7372</v>
      </c>
      <c r="X2056" s="16">
        <v>313</v>
      </c>
      <c r="Y2056">
        <v>0</v>
      </c>
      <c r="Z2056" t="s">
        <v>7373</v>
      </c>
      <c r="AA2056">
        <v>13</v>
      </c>
      <c r="AB2056">
        <v>2</v>
      </c>
      <c r="AC2056">
        <v>0</v>
      </c>
      <c r="AD2056">
        <v>206</v>
      </c>
      <c r="AE2056" t="s">
        <v>7374</v>
      </c>
      <c r="AF2056" t="s">
        <v>7369</v>
      </c>
      <c r="AG2056" t="s">
        <v>7369</v>
      </c>
      <c r="AH2056" t="s">
        <v>7368</v>
      </c>
      <c r="AI2056" t="s">
        <v>7378</v>
      </c>
      <c r="AJ2056">
        <v>9562098003</v>
      </c>
    </row>
    <row r="2057" spans="1:36" ht="15" x14ac:dyDescent="0.2">
      <c r="A2057">
        <v>80</v>
      </c>
      <c r="B2057">
        <v>13</v>
      </c>
      <c r="C2057">
        <v>1</v>
      </c>
      <c r="D2057">
        <v>0</v>
      </c>
      <c r="E2057">
        <v>0</v>
      </c>
      <c r="F2057" s="13" t="s">
        <v>4538</v>
      </c>
      <c r="G2057" s="13" t="s">
        <v>4539</v>
      </c>
      <c r="H2057" t="s">
        <v>7367</v>
      </c>
      <c r="I2057" t="s">
        <v>7368</v>
      </c>
      <c r="J2057">
        <v>4758203004</v>
      </c>
      <c r="K2057" t="s">
        <v>7369</v>
      </c>
      <c r="L2057" t="s">
        <v>7370</v>
      </c>
      <c r="M2057"/>
      <c r="N2057"/>
      <c r="O2057">
        <v>1</v>
      </c>
      <c r="P2057">
        <v>1</v>
      </c>
      <c r="Q2057">
        <v>4</v>
      </c>
      <c r="R2057" s="1">
        <v>1000</v>
      </c>
      <c r="S2057" s="14" t="s">
        <v>4540</v>
      </c>
      <c r="T2057" s="14" t="s">
        <v>4541</v>
      </c>
      <c r="U2057" s="15">
        <v>1</v>
      </c>
      <c r="V2057">
        <v>20</v>
      </c>
      <c r="W2057" t="s">
        <v>7372</v>
      </c>
      <c r="X2057" s="16">
        <v>308.3</v>
      </c>
      <c r="Y2057">
        <v>0</v>
      </c>
      <c r="Z2057" t="s">
        <v>7373</v>
      </c>
      <c r="AA2057">
        <v>13</v>
      </c>
      <c r="AB2057">
        <v>2</v>
      </c>
      <c r="AC2057">
        <v>0</v>
      </c>
      <c r="AD2057">
        <v>206</v>
      </c>
      <c r="AE2057" t="s">
        <v>7374</v>
      </c>
      <c r="AF2057" t="s">
        <v>7369</v>
      </c>
      <c r="AG2057" t="s">
        <v>7369</v>
      </c>
      <c r="AH2057" t="s">
        <v>7368</v>
      </c>
      <c r="AI2057" t="s">
        <v>7378</v>
      </c>
      <c r="AJ2057">
        <v>9562098003</v>
      </c>
    </row>
    <row r="2058" spans="1:36" ht="15" x14ac:dyDescent="0.2">
      <c r="A2058">
        <v>80</v>
      </c>
      <c r="B2058">
        <v>13</v>
      </c>
      <c r="C2058">
        <v>8</v>
      </c>
      <c r="D2058">
        <v>0</v>
      </c>
      <c r="E2058">
        <v>0</v>
      </c>
      <c r="F2058" s="13" t="s">
        <v>1500</v>
      </c>
      <c r="G2058" s="13" t="s">
        <v>1501</v>
      </c>
      <c r="H2058" t="s">
        <v>7367</v>
      </c>
      <c r="I2058" t="s">
        <v>7368</v>
      </c>
      <c r="J2058">
        <v>4742151001</v>
      </c>
      <c r="K2058" t="s">
        <v>7369</v>
      </c>
      <c r="L2058" t="s">
        <v>7370</v>
      </c>
      <c r="M2058" t="s">
        <v>7371</v>
      </c>
      <c r="N2058" t="s">
        <v>7371</v>
      </c>
      <c r="O2058">
        <v>1</v>
      </c>
      <c r="P2058">
        <v>1</v>
      </c>
      <c r="Q2058">
        <v>4</v>
      </c>
      <c r="R2058" s="1">
        <v>1000</v>
      </c>
      <c r="S2058" s="14" t="s">
        <v>1502</v>
      </c>
      <c r="T2058" s="14" t="s">
        <v>1503</v>
      </c>
      <c r="U2058" s="15">
        <v>1</v>
      </c>
      <c r="V2058">
        <v>10</v>
      </c>
      <c r="W2058" t="s">
        <v>7372</v>
      </c>
      <c r="X2058" s="16">
        <v>546.20000000000005</v>
      </c>
      <c r="Y2058">
        <v>0</v>
      </c>
      <c r="Z2058" t="s">
        <v>7373</v>
      </c>
      <c r="AA2058">
        <v>13</v>
      </c>
      <c r="AB2058">
        <v>2</v>
      </c>
      <c r="AC2058">
        <v>0</v>
      </c>
      <c r="AD2058">
        <v>271</v>
      </c>
      <c r="AE2058" t="s">
        <v>7374</v>
      </c>
      <c r="AF2058" t="s">
        <v>7369</v>
      </c>
      <c r="AG2058" t="s">
        <v>7369</v>
      </c>
      <c r="AH2058" t="s">
        <v>7368</v>
      </c>
      <c r="AI2058" t="s">
        <v>7378</v>
      </c>
      <c r="AJ2058">
        <v>9562098003</v>
      </c>
    </row>
    <row r="2059" spans="1:36" ht="15" x14ac:dyDescent="0.2">
      <c r="A2059">
        <v>80</v>
      </c>
      <c r="B2059">
        <v>13</v>
      </c>
      <c r="C2059">
        <v>1</v>
      </c>
      <c r="D2059">
        <v>0</v>
      </c>
      <c r="E2059">
        <v>0</v>
      </c>
      <c r="F2059" s="13" t="s">
        <v>3228</v>
      </c>
      <c r="G2059" s="13" t="s">
        <v>3229</v>
      </c>
      <c r="H2059" t="s">
        <v>7367</v>
      </c>
      <c r="I2059" t="s">
        <v>7368</v>
      </c>
      <c r="J2059">
        <v>4758203004</v>
      </c>
      <c r="K2059" t="s">
        <v>7369</v>
      </c>
      <c r="L2059" t="s">
        <v>7370</v>
      </c>
      <c r="M2059"/>
      <c r="N2059"/>
      <c r="O2059">
        <v>1</v>
      </c>
      <c r="P2059">
        <v>1</v>
      </c>
      <c r="Q2059">
        <v>4</v>
      </c>
      <c r="R2059" s="1">
        <v>1000</v>
      </c>
      <c r="S2059" s="14" t="s">
        <v>3230</v>
      </c>
      <c r="T2059" s="14" t="s">
        <v>3231</v>
      </c>
      <c r="U2059" s="15">
        <v>1</v>
      </c>
      <c r="V2059">
        <v>20</v>
      </c>
      <c r="W2059" t="s">
        <v>7372</v>
      </c>
      <c r="X2059" s="16">
        <v>511</v>
      </c>
      <c r="Y2059">
        <v>0</v>
      </c>
      <c r="Z2059" t="s">
        <v>7373</v>
      </c>
      <c r="AA2059">
        <v>13</v>
      </c>
      <c r="AB2059">
        <v>2</v>
      </c>
      <c r="AC2059">
        <v>0</v>
      </c>
      <c r="AD2059">
        <v>206</v>
      </c>
      <c r="AE2059" t="s">
        <v>7374</v>
      </c>
      <c r="AF2059" t="s">
        <v>7369</v>
      </c>
      <c r="AG2059" t="s">
        <v>7369</v>
      </c>
      <c r="AH2059" t="s">
        <v>7368</v>
      </c>
      <c r="AI2059" t="s">
        <v>7378</v>
      </c>
      <c r="AJ2059">
        <v>9562098003</v>
      </c>
    </row>
    <row r="2060" spans="1:36" ht="15" x14ac:dyDescent="0.2">
      <c r="A2060">
        <v>80</v>
      </c>
      <c r="B2060">
        <v>13</v>
      </c>
      <c r="C2060">
        <v>8</v>
      </c>
      <c r="D2060">
        <v>0</v>
      </c>
      <c r="E2060">
        <v>0</v>
      </c>
      <c r="F2060" s="13" t="s">
        <v>5940</v>
      </c>
      <c r="G2060" s="13" t="s">
        <v>5941</v>
      </c>
      <c r="H2060" t="s">
        <v>7367</v>
      </c>
      <c r="I2060" t="s">
        <v>7368</v>
      </c>
      <c r="J2060">
        <v>4742151001</v>
      </c>
      <c r="K2060" t="s">
        <v>7369</v>
      </c>
      <c r="L2060" t="s">
        <v>7370</v>
      </c>
      <c r="M2060" t="s">
        <v>7371</v>
      </c>
      <c r="N2060" t="s">
        <v>7371</v>
      </c>
      <c r="O2060">
        <v>1</v>
      </c>
      <c r="P2060">
        <v>1</v>
      </c>
      <c r="Q2060">
        <v>4</v>
      </c>
      <c r="R2060" s="1">
        <v>1000</v>
      </c>
      <c r="S2060" s="14" t="s">
        <v>984</v>
      </c>
      <c r="T2060" s="14" t="s">
        <v>985</v>
      </c>
      <c r="U2060" s="15">
        <v>1</v>
      </c>
      <c r="V2060">
        <v>10</v>
      </c>
      <c r="W2060" t="s">
        <v>7372</v>
      </c>
      <c r="X2060" s="16">
        <v>570.1</v>
      </c>
      <c r="Y2060">
        <v>0</v>
      </c>
      <c r="Z2060" t="s">
        <v>7373</v>
      </c>
      <c r="AA2060">
        <v>13</v>
      </c>
      <c r="AB2060">
        <v>2</v>
      </c>
      <c r="AC2060">
        <v>0</v>
      </c>
      <c r="AD2060">
        <v>290</v>
      </c>
      <c r="AE2060" t="s">
        <v>7374</v>
      </c>
      <c r="AF2060" t="s">
        <v>7369</v>
      </c>
      <c r="AG2060" t="s">
        <v>7369</v>
      </c>
      <c r="AH2060" t="s">
        <v>7368</v>
      </c>
      <c r="AI2060" t="s">
        <v>7378</v>
      </c>
      <c r="AJ2060">
        <v>9562098003</v>
      </c>
    </row>
    <row r="2061" spans="1:36" ht="15" x14ac:dyDescent="0.2">
      <c r="A2061">
        <v>80</v>
      </c>
      <c r="B2061">
        <v>13</v>
      </c>
      <c r="C2061">
        <v>8</v>
      </c>
      <c r="D2061">
        <v>0</v>
      </c>
      <c r="E2061">
        <v>0</v>
      </c>
      <c r="F2061" s="13" t="s">
        <v>4098</v>
      </c>
      <c r="G2061" s="13" t="s">
        <v>4099</v>
      </c>
      <c r="H2061" t="s">
        <v>7367</v>
      </c>
      <c r="I2061" t="s">
        <v>7368</v>
      </c>
      <c r="J2061">
        <v>4742151001</v>
      </c>
      <c r="K2061" t="s">
        <v>7369</v>
      </c>
      <c r="L2061" t="s">
        <v>7370</v>
      </c>
      <c r="M2061" t="s">
        <v>7371</v>
      </c>
      <c r="N2061"/>
      <c r="O2061">
        <v>1</v>
      </c>
      <c r="P2061">
        <v>1</v>
      </c>
      <c r="Q2061">
        <v>4</v>
      </c>
      <c r="R2061" s="1">
        <v>1000</v>
      </c>
      <c r="S2061" s="14" t="s">
        <v>984</v>
      </c>
      <c r="T2061" s="14" t="s">
        <v>985</v>
      </c>
      <c r="U2061" s="15">
        <v>1</v>
      </c>
      <c r="V2061">
        <v>10</v>
      </c>
      <c r="W2061" t="s">
        <v>7372</v>
      </c>
      <c r="X2061" s="16">
        <v>675</v>
      </c>
      <c r="Y2061">
        <v>0</v>
      </c>
      <c r="Z2061" t="s">
        <v>7373</v>
      </c>
      <c r="AA2061">
        <v>13</v>
      </c>
      <c r="AB2061">
        <v>2</v>
      </c>
      <c r="AC2061">
        <v>0</v>
      </c>
      <c r="AD2061">
        <v>290</v>
      </c>
      <c r="AE2061" t="s">
        <v>7374</v>
      </c>
      <c r="AF2061" t="s">
        <v>7369</v>
      </c>
      <c r="AG2061" t="s">
        <v>7369</v>
      </c>
      <c r="AH2061" t="s">
        <v>7368</v>
      </c>
      <c r="AI2061" t="s">
        <v>7378</v>
      </c>
      <c r="AJ2061">
        <v>9562098003</v>
      </c>
    </row>
    <row r="2062" spans="1:36" ht="15" x14ac:dyDescent="0.2">
      <c r="A2062">
        <v>80</v>
      </c>
      <c r="B2062">
        <v>13</v>
      </c>
      <c r="C2062">
        <v>1</v>
      </c>
      <c r="D2062">
        <v>0</v>
      </c>
      <c r="E2062">
        <v>0</v>
      </c>
      <c r="F2062" s="13" t="s">
        <v>6140</v>
      </c>
      <c r="G2062" s="13" t="s">
        <v>6141</v>
      </c>
      <c r="H2062" t="s">
        <v>7367</v>
      </c>
      <c r="I2062" t="s">
        <v>7368</v>
      </c>
      <c r="J2062">
        <v>4785151005</v>
      </c>
      <c r="K2062" t="s">
        <v>7369</v>
      </c>
      <c r="L2062" t="s">
        <v>7370</v>
      </c>
      <c r="M2062" t="s">
        <v>7371</v>
      </c>
      <c r="N2062" t="s">
        <v>7371</v>
      </c>
      <c r="O2062">
        <v>1</v>
      </c>
      <c r="P2062">
        <v>1</v>
      </c>
      <c r="Q2062">
        <v>4</v>
      </c>
      <c r="R2062" s="1">
        <v>1000</v>
      </c>
      <c r="S2062" s="14" t="s">
        <v>984</v>
      </c>
      <c r="T2062" s="14" t="s">
        <v>985</v>
      </c>
      <c r="U2062" s="15">
        <v>1</v>
      </c>
      <c r="V2062">
        <v>10</v>
      </c>
      <c r="W2062" t="s">
        <v>7372</v>
      </c>
      <c r="X2062" s="16">
        <v>246.285</v>
      </c>
      <c r="Y2062">
        <v>0</v>
      </c>
      <c r="Z2062" t="s">
        <v>7373</v>
      </c>
      <c r="AA2062">
        <v>13</v>
      </c>
      <c r="AB2062">
        <v>2</v>
      </c>
      <c r="AC2062">
        <v>0</v>
      </c>
      <c r="AD2062">
        <v>290</v>
      </c>
      <c r="AE2062" t="s">
        <v>7374</v>
      </c>
      <c r="AF2062" t="s">
        <v>7369</v>
      </c>
      <c r="AG2062" t="s">
        <v>7369</v>
      </c>
      <c r="AH2062" t="s">
        <v>7368</v>
      </c>
      <c r="AI2062" t="s">
        <v>7378</v>
      </c>
      <c r="AJ2062">
        <v>9562098003</v>
      </c>
    </row>
    <row r="2063" spans="1:36" ht="15" x14ac:dyDescent="0.2">
      <c r="A2063">
        <v>80</v>
      </c>
      <c r="B2063">
        <v>13</v>
      </c>
      <c r="C2063">
        <v>1</v>
      </c>
      <c r="D2063">
        <v>0</v>
      </c>
      <c r="E2063">
        <v>0</v>
      </c>
      <c r="F2063" s="13" t="s">
        <v>6878</v>
      </c>
      <c r="G2063" s="13" t="s">
        <v>6879</v>
      </c>
      <c r="H2063" t="s">
        <v>7367</v>
      </c>
      <c r="I2063" t="s">
        <v>7368</v>
      </c>
      <c r="J2063">
        <v>4758203004</v>
      </c>
      <c r="K2063" t="s">
        <v>7369</v>
      </c>
      <c r="L2063" t="s">
        <v>7370</v>
      </c>
      <c r="M2063"/>
      <c r="N2063"/>
      <c r="O2063">
        <v>1</v>
      </c>
      <c r="P2063">
        <v>1</v>
      </c>
      <c r="Q2063">
        <v>4</v>
      </c>
      <c r="R2063" s="1">
        <v>1000</v>
      </c>
      <c r="S2063" s="14" t="s">
        <v>984</v>
      </c>
      <c r="T2063" s="14" t="s">
        <v>985</v>
      </c>
      <c r="U2063" s="15">
        <v>1</v>
      </c>
      <c r="V2063">
        <v>10</v>
      </c>
      <c r="W2063" t="s">
        <v>7372</v>
      </c>
      <c r="X2063" s="16">
        <v>730</v>
      </c>
      <c r="Y2063">
        <v>0</v>
      </c>
      <c r="Z2063" t="s">
        <v>7373</v>
      </c>
      <c r="AA2063">
        <v>13</v>
      </c>
      <c r="AB2063">
        <v>2</v>
      </c>
      <c r="AC2063">
        <v>0</v>
      </c>
      <c r="AD2063">
        <v>290</v>
      </c>
      <c r="AE2063" t="s">
        <v>7374</v>
      </c>
      <c r="AF2063" t="s">
        <v>7369</v>
      </c>
      <c r="AG2063" t="s">
        <v>7369</v>
      </c>
      <c r="AH2063" t="s">
        <v>7368</v>
      </c>
      <c r="AI2063" t="s">
        <v>7378</v>
      </c>
      <c r="AJ2063">
        <v>9562098003</v>
      </c>
    </row>
    <row r="2064" spans="1:36" ht="15" x14ac:dyDescent="0.2">
      <c r="A2064">
        <v>80</v>
      </c>
      <c r="B2064">
        <v>13</v>
      </c>
      <c r="C2064">
        <v>1</v>
      </c>
      <c r="D2064">
        <v>0</v>
      </c>
      <c r="E2064">
        <v>0</v>
      </c>
      <c r="F2064" s="13" t="s">
        <v>982</v>
      </c>
      <c r="G2064" s="13" t="s">
        <v>983</v>
      </c>
      <c r="H2064" t="s">
        <v>7367</v>
      </c>
      <c r="I2064" t="s">
        <v>7368</v>
      </c>
      <c r="J2064">
        <v>4758203004</v>
      </c>
      <c r="K2064" t="s">
        <v>7369</v>
      </c>
      <c r="L2064" t="s">
        <v>7370</v>
      </c>
      <c r="M2064" t="s">
        <v>7371</v>
      </c>
      <c r="N2064" t="s">
        <v>7371</v>
      </c>
      <c r="O2064">
        <v>1</v>
      </c>
      <c r="P2064">
        <v>1</v>
      </c>
      <c r="Q2064">
        <v>4</v>
      </c>
      <c r="R2064" s="1">
        <v>1000</v>
      </c>
      <c r="S2064" s="14" t="s">
        <v>984</v>
      </c>
      <c r="T2064" s="14" t="s">
        <v>985</v>
      </c>
      <c r="U2064" s="15">
        <v>1</v>
      </c>
      <c r="V2064">
        <v>10</v>
      </c>
      <c r="W2064" t="s">
        <v>7372</v>
      </c>
      <c r="X2064" s="16">
        <v>730</v>
      </c>
      <c r="Y2064">
        <v>0</v>
      </c>
      <c r="Z2064" t="s">
        <v>7373</v>
      </c>
      <c r="AA2064">
        <v>13</v>
      </c>
      <c r="AB2064">
        <v>2</v>
      </c>
      <c r="AC2064">
        <v>0</v>
      </c>
      <c r="AD2064">
        <v>290</v>
      </c>
      <c r="AE2064" t="s">
        <v>7374</v>
      </c>
      <c r="AF2064" t="s">
        <v>7369</v>
      </c>
      <c r="AG2064" t="s">
        <v>7369</v>
      </c>
      <c r="AH2064" t="s">
        <v>7368</v>
      </c>
      <c r="AI2064" t="s">
        <v>7378</v>
      </c>
      <c r="AJ2064">
        <v>9562098003</v>
      </c>
    </row>
    <row r="2065" spans="1:36" ht="15" x14ac:dyDescent="0.2">
      <c r="A2065">
        <v>80</v>
      </c>
      <c r="B2065">
        <v>13</v>
      </c>
      <c r="C2065">
        <v>1</v>
      </c>
      <c r="D2065">
        <v>0</v>
      </c>
      <c r="E2065">
        <v>0</v>
      </c>
      <c r="F2065" s="13" t="s">
        <v>3782</v>
      </c>
      <c r="G2065" s="13" t="s">
        <v>3783</v>
      </c>
      <c r="H2065" t="s">
        <v>7367</v>
      </c>
      <c r="I2065" t="s">
        <v>7368</v>
      </c>
      <c r="J2065">
        <v>4167203002</v>
      </c>
      <c r="K2065" t="s">
        <v>7369</v>
      </c>
      <c r="L2065" t="s">
        <v>7370</v>
      </c>
      <c r="M2065" t="s">
        <v>7371</v>
      </c>
      <c r="N2065" t="s">
        <v>7371</v>
      </c>
      <c r="O2065">
        <v>1</v>
      </c>
      <c r="P2065">
        <v>2</v>
      </c>
      <c r="Q2065">
        <v>4</v>
      </c>
      <c r="R2065" s="1">
        <v>1000</v>
      </c>
      <c r="S2065" s="14" t="s">
        <v>918</v>
      </c>
      <c r="T2065" s="14" t="s">
        <v>919</v>
      </c>
      <c r="U2065" s="15">
        <v>1</v>
      </c>
      <c r="V2065">
        <v>10</v>
      </c>
      <c r="W2065" t="s">
        <v>7372</v>
      </c>
      <c r="X2065" s="16">
        <v>858</v>
      </c>
      <c r="Y2065">
        <v>0</v>
      </c>
      <c r="Z2065" t="s">
        <v>7373</v>
      </c>
      <c r="AA2065">
        <v>13</v>
      </c>
      <c r="AB2065">
        <v>2</v>
      </c>
      <c r="AC2065">
        <v>0</v>
      </c>
      <c r="AD2065">
        <v>206</v>
      </c>
      <c r="AE2065" t="s">
        <v>7374</v>
      </c>
      <c r="AF2065" t="s">
        <v>7369</v>
      </c>
      <c r="AG2065" t="s">
        <v>7369</v>
      </c>
      <c r="AH2065" t="s">
        <v>7368</v>
      </c>
      <c r="AI2065" t="s">
        <v>7378</v>
      </c>
      <c r="AJ2065">
        <v>9562098003</v>
      </c>
    </row>
    <row r="2066" spans="1:36" ht="15" x14ac:dyDescent="0.2">
      <c r="A2066">
        <v>80</v>
      </c>
      <c r="B2066">
        <v>13</v>
      </c>
      <c r="C2066">
        <v>1</v>
      </c>
      <c r="D2066">
        <v>0</v>
      </c>
      <c r="E2066">
        <v>0</v>
      </c>
      <c r="F2066" s="13" t="s">
        <v>2802</v>
      </c>
      <c r="G2066" s="13" t="s">
        <v>2803</v>
      </c>
      <c r="H2066" t="s">
        <v>7367</v>
      </c>
      <c r="I2066" t="s">
        <v>7368</v>
      </c>
      <c r="J2066">
        <v>4168151000</v>
      </c>
      <c r="K2066" t="s">
        <v>7369</v>
      </c>
      <c r="L2066" t="s">
        <v>7370</v>
      </c>
      <c r="M2066" t="s">
        <v>7371</v>
      </c>
      <c r="N2066" t="s">
        <v>7371</v>
      </c>
      <c r="O2066">
        <v>1</v>
      </c>
      <c r="P2066">
        <v>1</v>
      </c>
      <c r="Q2066">
        <v>4</v>
      </c>
      <c r="R2066" s="1">
        <v>1000</v>
      </c>
      <c r="S2066" s="14" t="s">
        <v>918</v>
      </c>
      <c r="T2066" s="14" t="s">
        <v>919</v>
      </c>
      <c r="U2066" s="15">
        <v>1</v>
      </c>
      <c r="V2066">
        <v>20</v>
      </c>
      <c r="W2066" t="s">
        <v>7372</v>
      </c>
      <c r="X2066" s="16">
        <v>858</v>
      </c>
      <c r="Y2066">
        <v>0</v>
      </c>
      <c r="Z2066" t="s">
        <v>7373</v>
      </c>
      <c r="AA2066">
        <v>13</v>
      </c>
      <c r="AB2066">
        <v>2</v>
      </c>
      <c r="AC2066">
        <v>0</v>
      </c>
      <c r="AD2066">
        <v>206</v>
      </c>
      <c r="AE2066" t="s">
        <v>7374</v>
      </c>
      <c r="AF2066" t="s">
        <v>7369</v>
      </c>
      <c r="AG2066" t="s">
        <v>7369</v>
      </c>
      <c r="AH2066" t="s">
        <v>7368</v>
      </c>
      <c r="AI2066" t="s">
        <v>7378</v>
      </c>
      <c r="AJ2066">
        <v>9562098003</v>
      </c>
    </row>
    <row r="2067" spans="1:36" ht="15" x14ac:dyDescent="0.2">
      <c r="A2067">
        <v>80</v>
      </c>
      <c r="B2067">
        <v>13</v>
      </c>
      <c r="C2067">
        <v>1</v>
      </c>
      <c r="D2067">
        <v>0</v>
      </c>
      <c r="E2067">
        <v>0</v>
      </c>
      <c r="F2067" s="13" t="s">
        <v>6026</v>
      </c>
      <c r="G2067" s="13" t="s">
        <v>6027</v>
      </c>
      <c r="H2067" t="s">
        <v>7367</v>
      </c>
      <c r="I2067" t="s">
        <v>7368</v>
      </c>
      <c r="J2067">
        <v>4168151000</v>
      </c>
      <c r="K2067" t="s">
        <v>7369</v>
      </c>
      <c r="L2067" t="s">
        <v>7370</v>
      </c>
      <c r="M2067"/>
      <c r="N2067"/>
      <c r="O2067">
        <v>1</v>
      </c>
      <c r="P2067">
        <v>1</v>
      </c>
      <c r="Q2067">
        <v>4</v>
      </c>
      <c r="R2067" s="1">
        <v>1000</v>
      </c>
      <c r="S2067" s="14" t="s">
        <v>918</v>
      </c>
      <c r="T2067" s="14" t="s">
        <v>919</v>
      </c>
      <c r="U2067" s="15">
        <v>1</v>
      </c>
      <c r="V2067">
        <v>10</v>
      </c>
      <c r="W2067" t="s">
        <v>7372</v>
      </c>
      <c r="X2067" s="16">
        <v>858</v>
      </c>
      <c r="Y2067">
        <v>0</v>
      </c>
      <c r="Z2067" t="s">
        <v>7373</v>
      </c>
      <c r="AA2067">
        <v>13</v>
      </c>
      <c r="AB2067">
        <v>2</v>
      </c>
      <c r="AC2067">
        <v>0</v>
      </c>
      <c r="AD2067">
        <v>206</v>
      </c>
      <c r="AE2067" t="s">
        <v>7374</v>
      </c>
      <c r="AF2067" t="s">
        <v>7369</v>
      </c>
      <c r="AG2067" t="s">
        <v>7369</v>
      </c>
      <c r="AH2067" t="s">
        <v>7368</v>
      </c>
      <c r="AI2067" t="s">
        <v>7378</v>
      </c>
      <c r="AJ2067">
        <v>9562098003</v>
      </c>
    </row>
    <row r="2068" spans="1:36" ht="15" x14ac:dyDescent="0.2">
      <c r="A2068">
        <v>80</v>
      </c>
      <c r="B2068">
        <v>13</v>
      </c>
      <c r="C2068">
        <v>1</v>
      </c>
      <c r="D2068">
        <v>0</v>
      </c>
      <c r="E2068">
        <v>0</v>
      </c>
      <c r="F2068" s="13" t="s">
        <v>2152</v>
      </c>
      <c r="G2068" s="13" t="s">
        <v>2153</v>
      </c>
      <c r="H2068" t="s">
        <v>7367</v>
      </c>
      <c r="I2068" t="s">
        <v>7368</v>
      </c>
      <c r="J2068">
        <v>4168151000</v>
      </c>
      <c r="K2068" t="s">
        <v>7369</v>
      </c>
      <c r="L2068" t="s">
        <v>7370</v>
      </c>
      <c r="M2068" t="s">
        <v>7371</v>
      </c>
      <c r="N2068" t="s">
        <v>7371</v>
      </c>
      <c r="O2068">
        <v>1</v>
      </c>
      <c r="P2068">
        <v>1</v>
      </c>
      <c r="Q2068">
        <v>4</v>
      </c>
      <c r="R2068" s="1">
        <v>1000</v>
      </c>
      <c r="S2068" s="14" t="s">
        <v>918</v>
      </c>
      <c r="T2068" s="14" t="s">
        <v>919</v>
      </c>
      <c r="U2068" s="15">
        <v>1</v>
      </c>
      <c r="V2068">
        <v>10</v>
      </c>
      <c r="W2068" t="s">
        <v>7372</v>
      </c>
      <c r="X2068" s="16">
        <v>858</v>
      </c>
      <c r="Y2068">
        <v>0</v>
      </c>
      <c r="Z2068" t="s">
        <v>7373</v>
      </c>
      <c r="AA2068">
        <v>13</v>
      </c>
      <c r="AB2068">
        <v>2</v>
      </c>
      <c r="AC2068">
        <v>0</v>
      </c>
      <c r="AD2068">
        <v>206</v>
      </c>
      <c r="AE2068" t="s">
        <v>7374</v>
      </c>
      <c r="AF2068" t="s">
        <v>7369</v>
      </c>
      <c r="AG2068" t="s">
        <v>7369</v>
      </c>
      <c r="AH2068" t="s">
        <v>7368</v>
      </c>
      <c r="AI2068" t="s">
        <v>7378</v>
      </c>
      <c r="AJ2068">
        <v>9562098003</v>
      </c>
    </row>
    <row r="2069" spans="1:36" ht="15" x14ac:dyDescent="0.2">
      <c r="A2069">
        <v>80</v>
      </c>
      <c r="B2069">
        <v>13</v>
      </c>
      <c r="C2069">
        <v>1</v>
      </c>
      <c r="D2069">
        <v>0</v>
      </c>
      <c r="E2069">
        <v>0</v>
      </c>
      <c r="F2069" s="13" t="s">
        <v>916</v>
      </c>
      <c r="G2069" s="13" t="s">
        <v>917</v>
      </c>
      <c r="H2069" t="s">
        <v>7367</v>
      </c>
      <c r="I2069" t="s">
        <v>7368</v>
      </c>
      <c r="J2069">
        <v>4785151005</v>
      </c>
      <c r="K2069" t="s">
        <v>7369</v>
      </c>
      <c r="L2069" t="s">
        <v>7370</v>
      </c>
      <c r="M2069" t="s">
        <v>7371</v>
      </c>
      <c r="N2069" t="s">
        <v>7371</v>
      </c>
      <c r="O2069">
        <v>1</v>
      </c>
      <c r="P2069">
        <v>1</v>
      </c>
      <c r="Q2069">
        <v>4</v>
      </c>
      <c r="R2069" s="1">
        <v>1000</v>
      </c>
      <c r="S2069" s="14" t="s">
        <v>918</v>
      </c>
      <c r="T2069" s="14" t="s">
        <v>919</v>
      </c>
      <c r="U2069" s="15">
        <v>1</v>
      </c>
      <c r="V2069">
        <v>10</v>
      </c>
      <c r="W2069" t="s">
        <v>7372</v>
      </c>
      <c r="X2069" s="16">
        <v>781</v>
      </c>
      <c r="Y2069">
        <v>0</v>
      </c>
      <c r="Z2069" t="s">
        <v>7373</v>
      </c>
      <c r="AA2069">
        <v>13</v>
      </c>
      <c r="AB2069">
        <v>2</v>
      </c>
      <c r="AC2069">
        <v>0</v>
      </c>
      <c r="AD2069">
        <v>206</v>
      </c>
      <c r="AE2069" t="s">
        <v>7374</v>
      </c>
      <c r="AF2069" t="s">
        <v>7369</v>
      </c>
      <c r="AG2069" t="s">
        <v>7369</v>
      </c>
      <c r="AH2069" t="s">
        <v>7368</v>
      </c>
      <c r="AI2069" t="s">
        <v>7378</v>
      </c>
      <c r="AJ2069">
        <v>9562098003</v>
      </c>
    </row>
    <row r="2070" spans="1:36" ht="15" x14ac:dyDescent="0.2">
      <c r="A2070">
        <v>80</v>
      </c>
      <c r="B2070">
        <v>13</v>
      </c>
      <c r="C2070">
        <v>1</v>
      </c>
      <c r="D2070">
        <v>0</v>
      </c>
      <c r="E2070">
        <v>0</v>
      </c>
      <c r="F2070" s="13" t="s">
        <v>2178</v>
      </c>
      <c r="G2070" s="13" t="s">
        <v>2179</v>
      </c>
      <c r="H2070" t="s">
        <v>7367</v>
      </c>
      <c r="I2070" t="s">
        <v>7368</v>
      </c>
      <c r="J2070">
        <v>4785151005</v>
      </c>
      <c r="K2070" t="s">
        <v>7369</v>
      </c>
      <c r="L2070" t="s">
        <v>7370</v>
      </c>
      <c r="M2070" t="s">
        <v>7371</v>
      </c>
      <c r="N2070" t="s">
        <v>7371</v>
      </c>
      <c r="O2070">
        <v>1</v>
      </c>
      <c r="P2070">
        <v>1</v>
      </c>
      <c r="Q2070">
        <v>4</v>
      </c>
      <c r="R2070" s="1">
        <v>1000</v>
      </c>
      <c r="S2070" s="14" t="s">
        <v>918</v>
      </c>
      <c r="T2070" s="14" t="s">
        <v>919</v>
      </c>
      <c r="U2070" s="15">
        <v>1</v>
      </c>
      <c r="V2070">
        <v>10</v>
      </c>
      <c r="W2070" t="s">
        <v>7372</v>
      </c>
      <c r="X2070" s="16">
        <v>781</v>
      </c>
      <c r="Y2070">
        <v>0</v>
      </c>
      <c r="Z2070" t="s">
        <v>7373</v>
      </c>
      <c r="AA2070">
        <v>13</v>
      </c>
      <c r="AB2070">
        <v>2</v>
      </c>
      <c r="AC2070">
        <v>0</v>
      </c>
      <c r="AD2070">
        <v>206</v>
      </c>
      <c r="AE2070" t="s">
        <v>7374</v>
      </c>
      <c r="AF2070" t="s">
        <v>7369</v>
      </c>
      <c r="AG2070" t="s">
        <v>7369</v>
      </c>
      <c r="AH2070" t="s">
        <v>7368</v>
      </c>
      <c r="AI2070" t="s">
        <v>7378</v>
      </c>
      <c r="AJ2070">
        <v>9562098003</v>
      </c>
    </row>
    <row r="2071" spans="1:36" ht="15" x14ac:dyDescent="0.2">
      <c r="A2071">
        <v>80</v>
      </c>
      <c r="B2071">
        <v>13</v>
      </c>
      <c r="C2071">
        <v>1</v>
      </c>
      <c r="D2071">
        <v>0</v>
      </c>
      <c r="E2071">
        <v>0</v>
      </c>
      <c r="F2071" s="13" t="s">
        <v>7042</v>
      </c>
      <c r="G2071" s="13" t="s">
        <v>7043</v>
      </c>
      <c r="H2071" t="s">
        <v>7367</v>
      </c>
      <c r="I2071" t="s">
        <v>7368</v>
      </c>
      <c r="J2071">
        <v>4758203004</v>
      </c>
      <c r="K2071" t="s">
        <v>7369</v>
      </c>
      <c r="L2071" t="s">
        <v>7370</v>
      </c>
      <c r="M2071"/>
      <c r="N2071"/>
      <c r="O2071">
        <v>1</v>
      </c>
      <c r="P2071">
        <v>1</v>
      </c>
      <c r="Q2071">
        <v>4</v>
      </c>
      <c r="R2071" s="1">
        <v>1000</v>
      </c>
      <c r="S2071" s="14" t="s">
        <v>832</v>
      </c>
      <c r="T2071" s="14" t="s">
        <v>833</v>
      </c>
      <c r="U2071" s="15">
        <v>1</v>
      </c>
      <c r="V2071">
        <v>10</v>
      </c>
      <c r="W2071" t="s">
        <v>7372</v>
      </c>
      <c r="X2071" s="16">
        <v>970</v>
      </c>
      <c r="Y2071">
        <v>0</v>
      </c>
      <c r="Z2071" t="s">
        <v>7373</v>
      </c>
      <c r="AA2071">
        <v>13</v>
      </c>
      <c r="AB2071">
        <v>2</v>
      </c>
      <c r="AC2071">
        <v>0</v>
      </c>
      <c r="AD2071">
        <v>290</v>
      </c>
      <c r="AE2071" t="s">
        <v>7374</v>
      </c>
      <c r="AF2071" t="s">
        <v>7369</v>
      </c>
      <c r="AG2071" t="s">
        <v>7369</v>
      </c>
      <c r="AH2071" t="s">
        <v>7368</v>
      </c>
      <c r="AI2071" t="s">
        <v>7378</v>
      </c>
      <c r="AJ2071">
        <v>9562098003</v>
      </c>
    </row>
    <row r="2072" spans="1:36" ht="15" x14ac:dyDescent="0.2">
      <c r="A2072">
        <v>80</v>
      </c>
      <c r="B2072">
        <v>13</v>
      </c>
      <c r="C2072">
        <v>8</v>
      </c>
      <c r="D2072">
        <v>0</v>
      </c>
      <c r="E2072">
        <v>0</v>
      </c>
      <c r="F2072" s="13" t="s">
        <v>830</v>
      </c>
      <c r="G2072" s="13" t="s">
        <v>831</v>
      </c>
      <c r="H2072" t="s">
        <v>7367</v>
      </c>
      <c r="I2072" t="s">
        <v>7368</v>
      </c>
      <c r="J2072">
        <v>4758203004</v>
      </c>
      <c r="K2072" t="s">
        <v>7369</v>
      </c>
      <c r="L2072" t="s">
        <v>7370</v>
      </c>
      <c r="M2072" t="s">
        <v>7371</v>
      </c>
      <c r="N2072" t="s">
        <v>7371</v>
      </c>
      <c r="O2072">
        <v>1</v>
      </c>
      <c r="P2072">
        <v>1</v>
      </c>
      <c r="Q2072">
        <v>4</v>
      </c>
      <c r="R2072" s="1">
        <v>1000</v>
      </c>
      <c r="S2072" s="14" t="s">
        <v>832</v>
      </c>
      <c r="T2072" s="14" t="s">
        <v>833</v>
      </c>
      <c r="U2072" s="15">
        <v>1</v>
      </c>
      <c r="V2072">
        <v>10</v>
      </c>
      <c r="W2072" t="s">
        <v>7372</v>
      </c>
      <c r="X2072" s="16">
        <v>970</v>
      </c>
      <c r="Y2072">
        <v>0</v>
      </c>
      <c r="Z2072" t="s">
        <v>7373</v>
      </c>
      <c r="AA2072">
        <v>13</v>
      </c>
      <c r="AB2072">
        <v>2</v>
      </c>
      <c r="AC2072">
        <v>0</v>
      </c>
      <c r="AD2072">
        <v>290</v>
      </c>
      <c r="AE2072" t="s">
        <v>7374</v>
      </c>
      <c r="AF2072" t="s">
        <v>7369</v>
      </c>
      <c r="AG2072" t="s">
        <v>7369</v>
      </c>
      <c r="AH2072" t="s">
        <v>7368</v>
      </c>
      <c r="AI2072" t="s">
        <v>7378</v>
      </c>
      <c r="AJ2072">
        <v>9562098003</v>
      </c>
    </row>
    <row r="2073" spans="1:36" ht="15" x14ac:dyDescent="0.2">
      <c r="A2073">
        <v>80</v>
      </c>
      <c r="B2073">
        <v>13</v>
      </c>
      <c r="C2073">
        <v>1</v>
      </c>
      <c r="D2073">
        <v>0</v>
      </c>
      <c r="E2073">
        <v>0</v>
      </c>
      <c r="F2073" s="13" t="s">
        <v>6942</v>
      </c>
      <c r="G2073" s="13" t="s">
        <v>6943</v>
      </c>
      <c r="H2073" t="s">
        <v>7367</v>
      </c>
      <c r="I2073" t="s">
        <v>7368</v>
      </c>
      <c r="J2073">
        <v>4758151014</v>
      </c>
      <c r="K2073" t="s">
        <v>7369</v>
      </c>
      <c r="L2073" t="s">
        <v>7370</v>
      </c>
      <c r="M2073" t="s">
        <v>7371</v>
      </c>
      <c r="N2073" t="s">
        <v>7371</v>
      </c>
      <c r="O2073">
        <v>1</v>
      </c>
      <c r="P2073">
        <v>1</v>
      </c>
      <c r="Q2073">
        <v>4</v>
      </c>
      <c r="R2073" s="1">
        <v>1000</v>
      </c>
      <c r="S2073" s="14" t="s">
        <v>6944</v>
      </c>
      <c r="T2073" s="14" t="s">
        <v>6945</v>
      </c>
      <c r="U2073" s="15">
        <v>1</v>
      </c>
      <c r="V2073">
        <v>10</v>
      </c>
      <c r="W2073" t="s">
        <v>7372</v>
      </c>
      <c r="X2073" s="16">
        <v>236</v>
      </c>
      <c r="Y2073">
        <v>0</v>
      </c>
      <c r="Z2073" t="s">
        <v>7373</v>
      </c>
      <c r="AA2073">
        <v>13</v>
      </c>
      <c r="AB2073">
        <v>2</v>
      </c>
      <c r="AC2073">
        <v>0</v>
      </c>
      <c r="AD2073">
        <v>206</v>
      </c>
      <c r="AE2073" t="s">
        <v>7374</v>
      </c>
      <c r="AF2073" t="s">
        <v>7369</v>
      </c>
      <c r="AG2073" t="s">
        <v>7369</v>
      </c>
      <c r="AH2073" t="s">
        <v>7368</v>
      </c>
      <c r="AI2073" t="s">
        <v>7378</v>
      </c>
      <c r="AJ2073">
        <v>9562098003</v>
      </c>
    </row>
    <row r="2074" spans="1:36" ht="15" x14ac:dyDescent="0.2">
      <c r="A2074">
        <v>80</v>
      </c>
      <c r="B2074">
        <v>13</v>
      </c>
      <c r="C2074">
        <v>1</v>
      </c>
      <c r="D2074">
        <v>0</v>
      </c>
      <c r="E2074">
        <v>0</v>
      </c>
      <c r="F2074" s="13" t="s">
        <v>6774</v>
      </c>
      <c r="G2074" s="13" t="s">
        <v>6775</v>
      </c>
      <c r="H2074" t="s">
        <v>7367</v>
      </c>
      <c r="I2074" t="s">
        <v>7368</v>
      </c>
      <c r="J2074">
        <v>4758203004</v>
      </c>
      <c r="K2074" t="s">
        <v>7369</v>
      </c>
      <c r="L2074" t="s">
        <v>7370</v>
      </c>
      <c r="M2074"/>
      <c r="N2074"/>
      <c r="O2074">
        <v>1</v>
      </c>
      <c r="P2074">
        <v>1</v>
      </c>
      <c r="Q2074">
        <v>4</v>
      </c>
      <c r="R2074" s="1">
        <v>1000</v>
      </c>
      <c r="S2074" s="14" t="s">
        <v>6776</v>
      </c>
      <c r="T2074" s="14" t="s">
        <v>6777</v>
      </c>
      <c r="U2074" s="15">
        <v>1</v>
      </c>
      <c r="V2074">
        <v>10</v>
      </c>
      <c r="W2074" t="s">
        <v>7372</v>
      </c>
      <c r="X2074" s="16">
        <v>244</v>
      </c>
      <c r="Y2074">
        <v>0</v>
      </c>
      <c r="Z2074" t="s">
        <v>7373</v>
      </c>
      <c r="AA2074">
        <v>13</v>
      </c>
      <c r="AB2074">
        <v>1</v>
      </c>
      <c r="AC2074">
        <v>0</v>
      </c>
      <c r="AD2074">
        <v>206</v>
      </c>
      <c r="AE2074" t="s">
        <v>7374</v>
      </c>
      <c r="AF2074" t="s">
        <v>7369</v>
      </c>
      <c r="AG2074" t="s">
        <v>7369</v>
      </c>
      <c r="AH2074" t="s">
        <v>7368</v>
      </c>
      <c r="AI2074" t="s">
        <v>7378</v>
      </c>
      <c r="AJ2074">
        <v>9562098003</v>
      </c>
    </row>
    <row r="2075" spans="1:36" ht="15" x14ac:dyDescent="0.2">
      <c r="A2075">
        <v>80</v>
      </c>
      <c r="B2075">
        <v>13</v>
      </c>
      <c r="C2075">
        <v>1</v>
      </c>
      <c r="D2075">
        <v>0</v>
      </c>
      <c r="E2075">
        <v>0</v>
      </c>
      <c r="F2075" s="13" t="s">
        <v>6846</v>
      </c>
      <c r="G2075" s="13" t="s">
        <v>6847</v>
      </c>
      <c r="H2075" t="s">
        <v>7367</v>
      </c>
      <c r="I2075" t="s">
        <v>7368</v>
      </c>
      <c r="J2075">
        <v>2425151017</v>
      </c>
      <c r="K2075" t="s">
        <v>7369</v>
      </c>
      <c r="L2075" t="s">
        <v>7370</v>
      </c>
      <c r="M2075" t="s">
        <v>7371</v>
      </c>
      <c r="N2075" t="s">
        <v>7371</v>
      </c>
      <c r="O2075">
        <v>1</v>
      </c>
      <c r="P2075">
        <v>1</v>
      </c>
      <c r="Q2075">
        <v>4</v>
      </c>
      <c r="R2075" s="1">
        <v>1000</v>
      </c>
      <c r="S2075" s="14" t="s">
        <v>3902</v>
      </c>
      <c r="T2075" s="14" t="s">
        <v>3903</v>
      </c>
      <c r="U2075" s="15">
        <v>1</v>
      </c>
      <c r="V2075">
        <v>10</v>
      </c>
      <c r="W2075" t="s">
        <v>7372</v>
      </c>
      <c r="X2075" s="16">
        <v>312.5</v>
      </c>
      <c r="Y2075">
        <v>0</v>
      </c>
      <c r="Z2075" t="s">
        <v>7373</v>
      </c>
      <c r="AA2075">
        <v>13</v>
      </c>
      <c r="AB2075">
        <v>2</v>
      </c>
      <c r="AC2075">
        <v>0</v>
      </c>
      <c r="AD2075">
        <v>206</v>
      </c>
      <c r="AE2075" t="s">
        <v>7374</v>
      </c>
      <c r="AF2075" t="s">
        <v>7369</v>
      </c>
      <c r="AG2075" t="s">
        <v>7369</v>
      </c>
      <c r="AH2075" t="s">
        <v>7368</v>
      </c>
      <c r="AI2075" t="s">
        <v>7378</v>
      </c>
      <c r="AJ2075">
        <v>9562098003</v>
      </c>
    </row>
    <row r="2076" spans="1:36" ht="15" x14ac:dyDescent="0.2">
      <c r="A2076">
        <v>80</v>
      </c>
      <c r="B2076">
        <v>13</v>
      </c>
      <c r="C2076">
        <v>1</v>
      </c>
      <c r="D2076">
        <v>0</v>
      </c>
      <c r="E2076">
        <v>0</v>
      </c>
      <c r="F2076" s="13" t="s">
        <v>3900</v>
      </c>
      <c r="G2076" s="13" t="s">
        <v>3901</v>
      </c>
      <c r="H2076" t="s">
        <v>7367</v>
      </c>
      <c r="I2076" t="s">
        <v>7368</v>
      </c>
      <c r="J2076">
        <v>4758151014</v>
      </c>
      <c r="K2076" t="s">
        <v>7369</v>
      </c>
      <c r="L2076" t="s">
        <v>7370</v>
      </c>
      <c r="M2076" t="s">
        <v>7371</v>
      </c>
      <c r="N2076" t="s">
        <v>7371</v>
      </c>
      <c r="O2076">
        <v>1</v>
      </c>
      <c r="P2076">
        <v>1</v>
      </c>
      <c r="Q2076">
        <v>4</v>
      </c>
      <c r="R2076" s="1">
        <v>1000</v>
      </c>
      <c r="S2076" s="14" t="s">
        <v>3902</v>
      </c>
      <c r="T2076" s="14" t="s">
        <v>3903</v>
      </c>
      <c r="U2076" s="15">
        <v>1</v>
      </c>
      <c r="V2076">
        <v>10</v>
      </c>
      <c r="W2076" t="s">
        <v>7372</v>
      </c>
      <c r="X2076" s="16">
        <v>270</v>
      </c>
      <c r="Y2076">
        <v>0</v>
      </c>
      <c r="Z2076" t="s">
        <v>7373</v>
      </c>
      <c r="AA2076">
        <v>13</v>
      </c>
      <c r="AB2076">
        <v>2</v>
      </c>
      <c r="AC2076">
        <v>0</v>
      </c>
      <c r="AD2076">
        <v>206</v>
      </c>
      <c r="AE2076" t="s">
        <v>7374</v>
      </c>
      <c r="AF2076" t="s">
        <v>7369</v>
      </c>
      <c r="AG2076" t="s">
        <v>7369</v>
      </c>
      <c r="AH2076" t="s">
        <v>7368</v>
      </c>
      <c r="AI2076" t="s">
        <v>7378</v>
      </c>
      <c r="AJ2076">
        <v>9562098003</v>
      </c>
    </row>
    <row r="2077" spans="1:36" ht="15" x14ac:dyDescent="0.2">
      <c r="A2077">
        <v>80</v>
      </c>
      <c r="B2077">
        <v>13</v>
      </c>
      <c r="C2077">
        <v>1</v>
      </c>
      <c r="D2077">
        <v>0</v>
      </c>
      <c r="E2077">
        <v>0</v>
      </c>
      <c r="F2077" s="13" t="s">
        <v>2890</v>
      </c>
      <c r="G2077" s="13" t="s">
        <v>2891</v>
      </c>
      <c r="H2077" t="s">
        <v>7367</v>
      </c>
      <c r="I2077" t="s">
        <v>7368</v>
      </c>
      <c r="J2077">
        <v>4758203004</v>
      </c>
      <c r="K2077" t="s">
        <v>7369</v>
      </c>
      <c r="L2077" t="s">
        <v>7370</v>
      </c>
      <c r="M2077" t="s">
        <v>7371</v>
      </c>
      <c r="N2077" t="s">
        <v>7371</v>
      </c>
      <c r="O2077">
        <v>1</v>
      </c>
      <c r="P2077">
        <v>1</v>
      </c>
      <c r="Q2077">
        <v>4</v>
      </c>
      <c r="R2077" s="1">
        <v>1000</v>
      </c>
      <c r="S2077" s="14" t="s">
        <v>2892</v>
      </c>
      <c r="T2077" s="14" t="s">
        <v>2893</v>
      </c>
      <c r="U2077" s="15">
        <v>1</v>
      </c>
      <c r="V2077">
        <v>20</v>
      </c>
      <c r="W2077" t="s">
        <v>7372</v>
      </c>
      <c r="X2077" s="16">
        <v>364.6</v>
      </c>
      <c r="Y2077">
        <v>0</v>
      </c>
      <c r="Z2077" t="s">
        <v>7373</v>
      </c>
      <c r="AA2077">
        <v>13</v>
      </c>
      <c r="AB2077">
        <v>2</v>
      </c>
      <c r="AC2077">
        <v>0</v>
      </c>
      <c r="AD2077">
        <v>206</v>
      </c>
      <c r="AE2077" t="s">
        <v>7374</v>
      </c>
      <c r="AF2077" t="s">
        <v>7369</v>
      </c>
      <c r="AG2077" t="s">
        <v>7369</v>
      </c>
      <c r="AH2077" t="s">
        <v>7368</v>
      </c>
      <c r="AI2077" t="s">
        <v>7378</v>
      </c>
      <c r="AJ2077">
        <v>9562098003</v>
      </c>
    </row>
    <row r="2078" spans="1:36" ht="15" x14ac:dyDescent="0.2">
      <c r="A2078">
        <v>80</v>
      </c>
      <c r="B2078">
        <v>14</v>
      </c>
      <c r="C2078">
        <v>2</v>
      </c>
      <c r="D2078">
        <v>0</v>
      </c>
      <c r="E2078">
        <v>0</v>
      </c>
      <c r="F2078" s="13" t="s">
        <v>180</v>
      </c>
      <c r="G2078" s="13" t="s">
        <v>181</v>
      </c>
      <c r="H2078" t="s">
        <v>7367</v>
      </c>
      <c r="I2078" t="s">
        <v>7380</v>
      </c>
      <c r="J2078">
        <v>4187151016</v>
      </c>
      <c r="K2078" t="s">
        <v>7369</v>
      </c>
      <c r="L2078" t="s">
        <v>7370</v>
      </c>
      <c r="M2078" t="s">
        <v>7371</v>
      </c>
      <c r="N2078" t="s">
        <v>7371</v>
      </c>
      <c r="O2078">
        <v>1</v>
      </c>
      <c r="P2078">
        <v>1</v>
      </c>
      <c r="Q2078">
        <v>4</v>
      </c>
      <c r="R2078" s="1">
        <v>1000</v>
      </c>
      <c r="S2078" s="14" t="s">
        <v>182</v>
      </c>
      <c r="T2078" s="14" t="s">
        <v>183</v>
      </c>
      <c r="U2078" s="15">
        <v>1</v>
      </c>
      <c r="V2078">
        <v>10</v>
      </c>
      <c r="W2078" t="s">
        <v>7372</v>
      </c>
      <c r="X2078" s="16">
        <v>574</v>
      </c>
      <c r="Y2078">
        <v>0</v>
      </c>
      <c r="Z2078" t="s">
        <v>7373</v>
      </c>
      <c r="AA2078">
        <v>13</v>
      </c>
      <c r="AB2078">
        <v>2</v>
      </c>
      <c r="AC2078">
        <v>0</v>
      </c>
      <c r="AD2078">
        <v>271</v>
      </c>
      <c r="AE2078" t="s">
        <v>7374</v>
      </c>
      <c r="AF2078" t="s">
        <v>7369</v>
      </c>
      <c r="AG2078" t="s">
        <v>7369</v>
      </c>
      <c r="AH2078" t="s">
        <v>7368</v>
      </c>
      <c r="AI2078" t="s">
        <v>7378</v>
      </c>
      <c r="AJ2078">
        <v>9562098003</v>
      </c>
    </row>
    <row r="2079" spans="1:36" ht="15" x14ac:dyDescent="0.2">
      <c r="A2079">
        <v>80</v>
      </c>
      <c r="B2079">
        <v>13</v>
      </c>
      <c r="C2079">
        <v>2</v>
      </c>
      <c r="D2079">
        <v>0</v>
      </c>
      <c r="E2079">
        <v>0</v>
      </c>
      <c r="F2079" s="13" t="s">
        <v>360</v>
      </c>
      <c r="G2079" s="13" t="s">
        <v>361</v>
      </c>
      <c r="H2079" t="s">
        <v>7367</v>
      </c>
      <c r="I2079" t="s">
        <v>7368</v>
      </c>
      <c r="J2079">
        <v>4187151016</v>
      </c>
      <c r="K2079" t="s">
        <v>7369</v>
      </c>
      <c r="L2079" t="s">
        <v>7370</v>
      </c>
      <c r="M2079"/>
      <c r="N2079"/>
      <c r="O2079">
        <v>1</v>
      </c>
      <c r="P2079">
        <v>1</v>
      </c>
      <c r="Q2079">
        <v>4</v>
      </c>
      <c r="R2079" s="1">
        <v>1000</v>
      </c>
      <c r="S2079" s="14" t="s">
        <v>182</v>
      </c>
      <c r="T2079" s="14" t="s">
        <v>183</v>
      </c>
      <c r="U2079" s="15">
        <v>1</v>
      </c>
      <c r="V2079">
        <v>10</v>
      </c>
      <c r="W2079" t="s">
        <v>7372</v>
      </c>
      <c r="X2079" s="16">
        <v>574</v>
      </c>
      <c r="Y2079">
        <v>0</v>
      </c>
      <c r="Z2079" t="s">
        <v>7373</v>
      </c>
      <c r="AA2079">
        <v>13</v>
      </c>
      <c r="AB2079">
        <v>2</v>
      </c>
      <c r="AC2079">
        <v>0</v>
      </c>
      <c r="AD2079">
        <v>271</v>
      </c>
      <c r="AE2079" t="s">
        <v>7374</v>
      </c>
      <c r="AF2079" t="s">
        <v>7369</v>
      </c>
      <c r="AG2079" t="s">
        <v>7369</v>
      </c>
      <c r="AH2079" t="s">
        <v>7368</v>
      </c>
      <c r="AI2079" t="s">
        <v>7378</v>
      </c>
      <c r="AJ2079">
        <v>9562098003</v>
      </c>
    </row>
    <row r="2080" spans="1:36" ht="15" x14ac:dyDescent="0.2">
      <c r="A2080">
        <v>80</v>
      </c>
      <c r="B2080">
        <v>13</v>
      </c>
      <c r="C2080">
        <v>2</v>
      </c>
      <c r="D2080">
        <v>0</v>
      </c>
      <c r="E2080">
        <v>0</v>
      </c>
      <c r="F2080" s="13" t="s">
        <v>1454</v>
      </c>
      <c r="G2080" s="13" t="s">
        <v>1455</v>
      </c>
      <c r="H2080" t="s">
        <v>7367</v>
      </c>
      <c r="I2080" t="s">
        <v>7368</v>
      </c>
      <c r="J2080">
        <v>2425020016</v>
      </c>
      <c r="K2080" t="s">
        <v>7369</v>
      </c>
      <c r="L2080" t="s">
        <v>7370</v>
      </c>
      <c r="M2080" t="s">
        <v>7371</v>
      </c>
      <c r="N2080" t="s">
        <v>7371</v>
      </c>
      <c r="O2080">
        <v>1</v>
      </c>
      <c r="P2080">
        <v>1</v>
      </c>
      <c r="Q2080">
        <v>4</v>
      </c>
      <c r="R2080" s="1">
        <v>1000</v>
      </c>
      <c r="S2080" s="14" t="s">
        <v>1456</v>
      </c>
      <c r="T2080" s="14" t="s">
        <v>1457</v>
      </c>
      <c r="U2080" s="15">
        <v>1</v>
      </c>
      <c r="V2080">
        <v>10</v>
      </c>
      <c r="W2080" t="s">
        <v>7372</v>
      </c>
      <c r="X2080" s="17">
        <v>1130</v>
      </c>
      <c r="Y2080">
        <v>0</v>
      </c>
      <c r="Z2080" t="s">
        <v>7373</v>
      </c>
      <c r="AA2080">
        <v>13</v>
      </c>
      <c r="AB2080">
        <v>2</v>
      </c>
      <c r="AC2080">
        <v>0</v>
      </c>
      <c r="AD2080">
        <v>271</v>
      </c>
      <c r="AE2080" t="s">
        <v>7374</v>
      </c>
      <c r="AF2080" t="s">
        <v>7369</v>
      </c>
      <c r="AG2080" t="s">
        <v>7369</v>
      </c>
      <c r="AH2080" t="s">
        <v>7368</v>
      </c>
      <c r="AI2080" t="s">
        <v>7378</v>
      </c>
      <c r="AJ2080">
        <v>9562098003</v>
      </c>
    </row>
    <row r="2081" spans="1:36" ht="15" x14ac:dyDescent="0.2">
      <c r="A2081">
        <v>80</v>
      </c>
      <c r="B2081">
        <v>13</v>
      </c>
      <c r="C2081">
        <v>4</v>
      </c>
      <c r="D2081">
        <v>0</v>
      </c>
      <c r="E2081">
        <v>0</v>
      </c>
      <c r="F2081" s="13" t="s">
        <v>7180</v>
      </c>
      <c r="G2081" s="13" t="s">
        <v>7181</v>
      </c>
      <c r="H2081" t="s">
        <v>7367</v>
      </c>
      <c r="I2081" t="s">
        <v>7368</v>
      </c>
      <c r="J2081">
        <v>4758203004</v>
      </c>
      <c r="K2081" t="s">
        <v>7369</v>
      </c>
      <c r="L2081" t="s">
        <v>7370</v>
      </c>
      <c r="M2081"/>
      <c r="N2081"/>
      <c r="O2081">
        <v>1</v>
      </c>
      <c r="P2081">
        <v>1</v>
      </c>
      <c r="Q2081">
        <v>4</v>
      </c>
      <c r="R2081" s="1">
        <v>1000</v>
      </c>
      <c r="S2081" s="14" t="s">
        <v>618</v>
      </c>
      <c r="T2081" s="14" t="s">
        <v>619</v>
      </c>
      <c r="U2081" s="15">
        <v>1</v>
      </c>
      <c r="V2081">
        <v>10</v>
      </c>
      <c r="W2081" t="s">
        <v>7372</v>
      </c>
      <c r="X2081" s="16">
        <v>780</v>
      </c>
      <c r="Y2081">
        <v>0</v>
      </c>
      <c r="Z2081" t="s">
        <v>7373</v>
      </c>
      <c r="AA2081">
        <v>13</v>
      </c>
      <c r="AB2081">
        <v>2</v>
      </c>
      <c r="AC2081">
        <v>0</v>
      </c>
      <c r="AD2081">
        <v>269</v>
      </c>
      <c r="AE2081" t="s">
        <v>7374</v>
      </c>
      <c r="AF2081" t="s">
        <v>7369</v>
      </c>
      <c r="AG2081" t="s">
        <v>7369</v>
      </c>
      <c r="AH2081" t="s">
        <v>7380</v>
      </c>
      <c r="AI2081" t="s">
        <v>7378</v>
      </c>
      <c r="AJ2081">
        <v>9562098003</v>
      </c>
    </row>
    <row r="2082" spans="1:36" ht="15" x14ac:dyDescent="0.2">
      <c r="A2082">
        <v>80</v>
      </c>
      <c r="B2082">
        <v>13</v>
      </c>
      <c r="C2082">
        <v>4</v>
      </c>
      <c r="D2082">
        <v>0</v>
      </c>
      <c r="E2082">
        <v>0</v>
      </c>
      <c r="F2082" s="13" t="s">
        <v>3056</v>
      </c>
      <c r="G2082" s="13" t="s">
        <v>3057</v>
      </c>
      <c r="H2082" t="s">
        <v>7367</v>
      </c>
      <c r="I2082" t="s">
        <v>7368</v>
      </c>
      <c r="J2082">
        <v>4742151001</v>
      </c>
      <c r="K2082" t="s">
        <v>7369</v>
      </c>
      <c r="L2082" t="s">
        <v>7370</v>
      </c>
      <c r="M2082" t="s">
        <v>7371</v>
      </c>
      <c r="N2082" t="s">
        <v>7371</v>
      </c>
      <c r="O2082">
        <v>1</v>
      </c>
      <c r="P2082">
        <v>1</v>
      </c>
      <c r="Q2082">
        <v>4</v>
      </c>
      <c r="R2082" s="1">
        <v>1000</v>
      </c>
      <c r="S2082" s="14" t="s">
        <v>618</v>
      </c>
      <c r="T2082" s="14" t="s">
        <v>619</v>
      </c>
      <c r="U2082" s="15">
        <v>1</v>
      </c>
      <c r="V2082">
        <v>10</v>
      </c>
      <c r="W2082" t="s">
        <v>7372</v>
      </c>
      <c r="X2082" s="16">
        <v>852</v>
      </c>
      <c r="Y2082">
        <v>0</v>
      </c>
      <c r="Z2082" t="s">
        <v>7373</v>
      </c>
      <c r="AA2082">
        <v>13</v>
      </c>
      <c r="AB2082">
        <v>2</v>
      </c>
      <c r="AC2082">
        <v>0</v>
      </c>
      <c r="AD2082">
        <v>269</v>
      </c>
      <c r="AE2082" t="s">
        <v>7374</v>
      </c>
      <c r="AF2082" t="s">
        <v>7369</v>
      </c>
      <c r="AG2082" t="s">
        <v>7369</v>
      </c>
      <c r="AH2082" t="s">
        <v>7380</v>
      </c>
      <c r="AI2082" t="s">
        <v>7378</v>
      </c>
      <c r="AJ2082">
        <v>9562098003</v>
      </c>
    </row>
    <row r="2083" spans="1:36" ht="15" x14ac:dyDescent="0.2">
      <c r="A2083">
        <v>80</v>
      </c>
      <c r="B2083">
        <v>13</v>
      </c>
      <c r="C2083">
        <v>4</v>
      </c>
      <c r="D2083">
        <v>0</v>
      </c>
      <c r="E2083">
        <v>0</v>
      </c>
      <c r="F2083" s="13" t="s">
        <v>2100</v>
      </c>
      <c r="G2083" s="13" t="s">
        <v>2101</v>
      </c>
      <c r="H2083" t="s">
        <v>7367</v>
      </c>
      <c r="I2083" t="s">
        <v>7368</v>
      </c>
      <c r="J2083">
        <v>4742151001</v>
      </c>
      <c r="K2083" t="s">
        <v>7369</v>
      </c>
      <c r="L2083" t="s">
        <v>7370</v>
      </c>
      <c r="M2083" t="s">
        <v>7371</v>
      </c>
      <c r="N2083" t="s">
        <v>7371</v>
      </c>
      <c r="O2083">
        <v>1</v>
      </c>
      <c r="P2083">
        <v>1</v>
      </c>
      <c r="Q2083">
        <v>4</v>
      </c>
      <c r="R2083" s="1">
        <v>1000</v>
      </c>
      <c r="S2083" s="14" t="s">
        <v>618</v>
      </c>
      <c r="T2083" s="14" t="s">
        <v>619</v>
      </c>
      <c r="U2083" s="15">
        <v>1</v>
      </c>
      <c r="V2083">
        <v>10</v>
      </c>
      <c r="W2083" t="s">
        <v>7372</v>
      </c>
      <c r="X2083" s="16">
        <v>828</v>
      </c>
      <c r="Y2083">
        <v>0</v>
      </c>
      <c r="Z2083" t="s">
        <v>7373</v>
      </c>
      <c r="AA2083">
        <v>13</v>
      </c>
      <c r="AB2083">
        <v>2</v>
      </c>
      <c r="AC2083">
        <v>0</v>
      </c>
      <c r="AD2083">
        <v>269</v>
      </c>
      <c r="AE2083" t="s">
        <v>7374</v>
      </c>
      <c r="AF2083" t="s">
        <v>7369</v>
      </c>
      <c r="AG2083" t="s">
        <v>7369</v>
      </c>
      <c r="AH2083" t="s">
        <v>7380</v>
      </c>
      <c r="AI2083" t="s">
        <v>7378</v>
      </c>
      <c r="AJ2083">
        <v>9562098003</v>
      </c>
    </row>
    <row r="2084" spans="1:36" ht="15" x14ac:dyDescent="0.2">
      <c r="A2084">
        <v>80</v>
      </c>
      <c r="B2084">
        <v>13</v>
      </c>
      <c r="C2084">
        <v>4</v>
      </c>
      <c r="D2084">
        <v>0</v>
      </c>
      <c r="E2084">
        <v>0</v>
      </c>
      <c r="F2084" s="13" t="s">
        <v>616</v>
      </c>
      <c r="G2084" s="13" t="s">
        <v>617</v>
      </c>
      <c r="H2084" t="s">
        <v>7367</v>
      </c>
      <c r="I2084" t="s">
        <v>7368</v>
      </c>
      <c r="J2084">
        <v>4742151001</v>
      </c>
      <c r="K2084" t="s">
        <v>7369</v>
      </c>
      <c r="L2084" t="s">
        <v>7370</v>
      </c>
      <c r="M2084" t="s">
        <v>7371</v>
      </c>
      <c r="N2084" t="s">
        <v>7371</v>
      </c>
      <c r="O2084">
        <v>1</v>
      </c>
      <c r="P2084">
        <v>1</v>
      </c>
      <c r="Q2084">
        <v>4</v>
      </c>
      <c r="R2084" s="1">
        <v>1000</v>
      </c>
      <c r="S2084" s="14" t="s">
        <v>618</v>
      </c>
      <c r="T2084" s="14" t="s">
        <v>619</v>
      </c>
      <c r="U2084" s="15">
        <v>1</v>
      </c>
      <c r="V2084">
        <v>10</v>
      </c>
      <c r="W2084" t="s">
        <v>7372</v>
      </c>
      <c r="X2084" s="16">
        <v>843</v>
      </c>
      <c r="Y2084">
        <v>0</v>
      </c>
      <c r="Z2084" t="s">
        <v>7373</v>
      </c>
      <c r="AA2084">
        <v>13</v>
      </c>
      <c r="AB2084">
        <v>2</v>
      </c>
      <c r="AC2084">
        <v>0</v>
      </c>
      <c r="AD2084">
        <v>269</v>
      </c>
      <c r="AE2084" t="s">
        <v>7374</v>
      </c>
      <c r="AF2084" t="s">
        <v>7369</v>
      </c>
      <c r="AG2084" t="s">
        <v>7369</v>
      </c>
      <c r="AH2084" t="s">
        <v>7380</v>
      </c>
      <c r="AI2084" t="s">
        <v>7378</v>
      </c>
      <c r="AJ2084">
        <v>9562098003</v>
      </c>
    </row>
    <row r="2085" spans="1:36" ht="15" x14ac:dyDescent="0.2">
      <c r="A2085">
        <v>80</v>
      </c>
      <c r="B2085">
        <v>13</v>
      </c>
      <c r="C2085">
        <v>5</v>
      </c>
      <c r="D2085">
        <v>0</v>
      </c>
      <c r="E2085">
        <v>0</v>
      </c>
      <c r="F2085" s="13" t="s">
        <v>2904</v>
      </c>
      <c r="G2085" s="13" t="s">
        <v>2905</v>
      </c>
      <c r="H2085" t="s">
        <v>7367</v>
      </c>
      <c r="I2085" t="s">
        <v>7368</v>
      </c>
      <c r="J2085">
        <v>4742151001</v>
      </c>
      <c r="K2085" t="s">
        <v>7369</v>
      </c>
      <c r="L2085" t="s">
        <v>7370</v>
      </c>
      <c r="M2085" t="s">
        <v>7371</v>
      </c>
      <c r="N2085" t="s">
        <v>7371</v>
      </c>
      <c r="O2085">
        <v>1</v>
      </c>
      <c r="P2085">
        <v>1</v>
      </c>
      <c r="Q2085">
        <v>4</v>
      </c>
      <c r="R2085">
        <v>1</v>
      </c>
      <c r="S2085" s="14" t="s">
        <v>618</v>
      </c>
      <c r="T2085" s="14" t="s">
        <v>619</v>
      </c>
      <c r="U2085" s="15">
        <v>1</v>
      </c>
      <c r="V2085">
        <v>10</v>
      </c>
      <c r="W2085" t="s">
        <v>7372</v>
      </c>
      <c r="X2085" s="16">
        <v>0.75800000000000001</v>
      </c>
      <c r="Y2085">
        <v>0</v>
      </c>
      <c r="Z2085" t="s">
        <v>7373</v>
      </c>
      <c r="AA2085">
        <v>13</v>
      </c>
      <c r="AB2085">
        <v>2</v>
      </c>
      <c r="AC2085">
        <v>0</v>
      </c>
      <c r="AD2085">
        <v>269</v>
      </c>
      <c r="AE2085" t="s">
        <v>7374</v>
      </c>
      <c r="AF2085" t="s">
        <v>7369</v>
      </c>
      <c r="AG2085" t="s">
        <v>7369</v>
      </c>
      <c r="AH2085" t="s">
        <v>7380</v>
      </c>
      <c r="AI2085" t="s">
        <v>7378</v>
      </c>
      <c r="AJ2085">
        <v>9562098003</v>
      </c>
    </row>
    <row r="2086" spans="1:36" ht="15" x14ac:dyDescent="0.2">
      <c r="A2086">
        <v>80</v>
      </c>
      <c r="B2086">
        <v>13</v>
      </c>
      <c r="C2086">
        <v>5</v>
      </c>
      <c r="D2086">
        <v>0</v>
      </c>
      <c r="E2086">
        <v>0</v>
      </c>
      <c r="F2086" s="13" t="s">
        <v>3060</v>
      </c>
      <c r="G2086" s="13" t="s">
        <v>3061</v>
      </c>
      <c r="H2086" t="s">
        <v>7367</v>
      </c>
      <c r="I2086" t="s">
        <v>7368</v>
      </c>
      <c r="J2086">
        <v>4742151001</v>
      </c>
      <c r="K2086" t="s">
        <v>7369</v>
      </c>
      <c r="L2086" t="s">
        <v>7370</v>
      </c>
      <c r="M2086" t="s">
        <v>7371</v>
      </c>
      <c r="N2086" t="s">
        <v>7371</v>
      </c>
      <c r="O2086">
        <v>1</v>
      </c>
      <c r="P2086">
        <v>1</v>
      </c>
      <c r="Q2086">
        <v>4</v>
      </c>
      <c r="R2086">
        <v>1</v>
      </c>
      <c r="S2086" s="14" t="s">
        <v>618</v>
      </c>
      <c r="T2086" s="14" t="s">
        <v>619</v>
      </c>
      <c r="U2086" s="15">
        <v>1</v>
      </c>
      <c r="V2086">
        <v>10</v>
      </c>
      <c r="W2086" t="s">
        <v>7372</v>
      </c>
      <c r="X2086" s="16">
        <v>0.83599999999999997</v>
      </c>
      <c r="Y2086">
        <v>0</v>
      </c>
      <c r="Z2086" t="s">
        <v>7373</v>
      </c>
      <c r="AA2086">
        <v>13</v>
      </c>
      <c r="AB2086">
        <v>2</v>
      </c>
      <c r="AC2086">
        <v>0</v>
      </c>
      <c r="AD2086">
        <v>269</v>
      </c>
      <c r="AE2086" t="s">
        <v>7374</v>
      </c>
      <c r="AF2086" t="s">
        <v>7369</v>
      </c>
      <c r="AG2086" t="s">
        <v>7369</v>
      </c>
      <c r="AH2086" t="s">
        <v>7380</v>
      </c>
      <c r="AI2086" t="s">
        <v>7378</v>
      </c>
      <c r="AJ2086">
        <v>9562098003</v>
      </c>
    </row>
    <row r="2087" spans="1:36" ht="15" x14ac:dyDescent="0.2">
      <c r="A2087">
        <v>80</v>
      </c>
      <c r="B2087">
        <v>13</v>
      </c>
      <c r="C2087">
        <v>5</v>
      </c>
      <c r="D2087">
        <v>0</v>
      </c>
      <c r="E2087">
        <v>0</v>
      </c>
      <c r="F2087" s="13" t="s">
        <v>2718</v>
      </c>
      <c r="G2087" s="13" t="s">
        <v>2719</v>
      </c>
      <c r="H2087" t="s">
        <v>7367</v>
      </c>
      <c r="I2087" t="s">
        <v>7368</v>
      </c>
      <c r="J2087">
        <v>4758203004</v>
      </c>
      <c r="K2087" t="s">
        <v>7369</v>
      </c>
      <c r="L2087" t="s">
        <v>7370</v>
      </c>
      <c r="M2087"/>
      <c r="N2087"/>
      <c r="O2087">
        <v>1</v>
      </c>
      <c r="P2087">
        <v>2</v>
      </c>
      <c r="Q2087">
        <v>4</v>
      </c>
      <c r="R2087" s="1">
        <v>1000</v>
      </c>
      <c r="S2087" s="14" t="s">
        <v>2720</v>
      </c>
      <c r="T2087" s="14" t="s">
        <v>2721</v>
      </c>
      <c r="U2087" s="15">
        <v>1</v>
      </c>
      <c r="V2087">
        <v>20</v>
      </c>
      <c r="W2087" t="s">
        <v>7372</v>
      </c>
      <c r="X2087" s="16">
        <v>515</v>
      </c>
      <c r="Y2087">
        <v>0</v>
      </c>
      <c r="Z2087" t="s">
        <v>7373</v>
      </c>
      <c r="AA2087">
        <v>13</v>
      </c>
      <c r="AB2087">
        <v>5</v>
      </c>
      <c r="AC2087">
        <v>0</v>
      </c>
      <c r="AD2087">
        <v>273</v>
      </c>
      <c r="AE2087" t="s">
        <v>7374</v>
      </c>
      <c r="AF2087" t="s">
        <v>7369</v>
      </c>
      <c r="AG2087" t="s">
        <v>7369</v>
      </c>
      <c r="AH2087" t="s">
        <v>7380</v>
      </c>
      <c r="AI2087" t="s">
        <v>7375</v>
      </c>
      <c r="AJ2087">
        <v>9562098003</v>
      </c>
    </row>
    <row r="2088" spans="1:36" ht="15" x14ac:dyDescent="0.2">
      <c r="A2088">
        <v>80</v>
      </c>
      <c r="B2088">
        <v>13</v>
      </c>
      <c r="C2088">
        <v>5</v>
      </c>
      <c r="D2088">
        <v>0</v>
      </c>
      <c r="E2088">
        <v>0</v>
      </c>
      <c r="F2088" s="13" t="s">
        <v>4902</v>
      </c>
      <c r="G2088" s="13" t="s">
        <v>4903</v>
      </c>
      <c r="H2088" t="s">
        <v>7367</v>
      </c>
      <c r="I2088" t="s">
        <v>7368</v>
      </c>
      <c r="J2088">
        <v>4758203004</v>
      </c>
      <c r="K2088" t="s">
        <v>7369</v>
      </c>
      <c r="L2088" t="s">
        <v>7370</v>
      </c>
      <c r="M2088" t="s">
        <v>7371</v>
      </c>
      <c r="N2088" t="s">
        <v>7371</v>
      </c>
      <c r="O2088">
        <v>1</v>
      </c>
      <c r="P2088">
        <v>2</v>
      </c>
      <c r="Q2088">
        <v>4</v>
      </c>
      <c r="R2088" s="1">
        <v>1000</v>
      </c>
      <c r="S2088" s="14" t="s">
        <v>2720</v>
      </c>
      <c r="T2088" s="14" t="s">
        <v>2721</v>
      </c>
      <c r="U2088" s="15">
        <v>1</v>
      </c>
      <c r="V2088">
        <v>10</v>
      </c>
      <c r="W2088" t="s">
        <v>7372</v>
      </c>
      <c r="X2088" s="16">
        <v>515</v>
      </c>
      <c r="Y2088">
        <v>0</v>
      </c>
      <c r="Z2088" t="s">
        <v>7373</v>
      </c>
      <c r="AA2088">
        <v>13</v>
      </c>
      <c r="AB2088">
        <v>5</v>
      </c>
      <c r="AC2088">
        <v>0</v>
      </c>
      <c r="AD2088">
        <v>273</v>
      </c>
      <c r="AE2088" t="s">
        <v>7374</v>
      </c>
      <c r="AF2088" t="s">
        <v>7369</v>
      </c>
      <c r="AG2088" t="s">
        <v>7369</v>
      </c>
      <c r="AH2088" t="s">
        <v>7380</v>
      </c>
      <c r="AI2088" t="s">
        <v>7375</v>
      </c>
      <c r="AJ2088">
        <v>9562098003</v>
      </c>
    </row>
    <row r="2089" spans="1:36" ht="15" x14ac:dyDescent="0.2">
      <c r="A2089">
        <v>80</v>
      </c>
      <c r="B2089">
        <v>13</v>
      </c>
      <c r="C2089">
        <v>8</v>
      </c>
      <c r="D2089">
        <v>0</v>
      </c>
      <c r="E2089">
        <v>0</v>
      </c>
      <c r="F2089" s="13" t="s">
        <v>4226</v>
      </c>
      <c r="G2089" s="13" t="s">
        <v>4227</v>
      </c>
      <c r="H2089" t="s">
        <v>7367</v>
      </c>
      <c r="I2089" t="s">
        <v>7368</v>
      </c>
      <c r="J2089">
        <v>4758203004</v>
      </c>
      <c r="K2089" t="s">
        <v>7369</v>
      </c>
      <c r="L2089" t="s">
        <v>7370</v>
      </c>
      <c r="M2089"/>
      <c r="N2089"/>
      <c r="O2089">
        <v>1</v>
      </c>
      <c r="P2089">
        <v>1</v>
      </c>
      <c r="Q2089">
        <v>4</v>
      </c>
      <c r="R2089" s="1">
        <v>1000</v>
      </c>
      <c r="S2089" s="14" t="s">
        <v>4228</v>
      </c>
      <c r="T2089" s="14" t="s">
        <v>4229</v>
      </c>
      <c r="U2089" s="15">
        <v>1</v>
      </c>
      <c r="V2089">
        <v>10</v>
      </c>
      <c r="W2089" t="s">
        <v>7372</v>
      </c>
      <c r="X2089" s="16">
        <v>349.3</v>
      </c>
      <c r="Y2089">
        <v>0</v>
      </c>
      <c r="Z2089" t="s">
        <v>7373</v>
      </c>
      <c r="AA2089">
        <v>13</v>
      </c>
      <c r="AB2089">
        <v>1</v>
      </c>
      <c r="AC2089">
        <v>0</v>
      </c>
      <c r="AD2089">
        <v>206</v>
      </c>
      <c r="AE2089" t="s">
        <v>7374</v>
      </c>
      <c r="AF2089" t="s">
        <v>7369</v>
      </c>
      <c r="AG2089" t="s">
        <v>7369</v>
      </c>
      <c r="AH2089" t="s">
        <v>7368</v>
      </c>
      <c r="AI2089" t="s">
        <v>7378</v>
      </c>
      <c r="AJ2089">
        <v>9562098003</v>
      </c>
    </row>
    <row r="2090" spans="1:36" ht="15" x14ac:dyDescent="0.2">
      <c r="A2090">
        <v>80</v>
      </c>
      <c r="B2090">
        <v>13</v>
      </c>
      <c r="C2090">
        <v>1</v>
      </c>
      <c r="D2090">
        <v>0</v>
      </c>
      <c r="E2090">
        <v>0</v>
      </c>
      <c r="F2090" s="13" t="s">
        <v>2820</v>
      </c>
      <c r="G2090" s="13" t="s">
        <v>2821</v>
      </c>
      <c r="H2090" t="s">
        <v>7367</v>
      </c>
      <c r="I2090" t="s">
        <v>7368</v>
      </c>
      <c r="J2090">
        <v>4758203004</v>
      </c>
      <c r="K2090" t="s">
        <v>7369</v>
      </c>
      <c r="L2090" t="s">
        <v>7370</v>
      </c>
      <c r="M2090"/>
      <c r="N2090"/>
      <c r="O2090">
        <v>1</v>
      </c>
      <c r="P2090">
        <v>1</v>
      </c>
      <c r="Q2090">
        <v>4</v>
      </c>
      <c r="R2090" s="1">
        <v>1000</v>
      </c>
      <c r="S2090" s="14" t="s">
        <v>2822</v>
      </c>
      <c r="T2090" s="14" t="s">
        <v>2823</v>
      </c>
      <c r="U2090" s="15">
        <v>1</v>
      </c>
      <c r="V2090">
        <v>10</v>
      </c>
      <c r="W2090" t="s">
        <v>7372</v>
      </c>
      <c r="X2090" s="16">
        <v>394</v>
      </c>
      <c r="Y2090">
        <v>0</v>
      </c>
      <c r="Z2090" t="s">
        <v>7373</v>
      </c>
      <c r="AA2090">
        <v>13</v>
      </c>
      <c r="AB2090">
        <v>2</v>
      </c>
      <c r="AC2090">
        <v>0</v>
      </c>
      <c r="AD2090">
        <v>206</v>
      </c>
      <c r="AE2090" t="s">
        <v>7374</v>
      </c>
      <c r="AF2090" t="s">
        <v>7369</v>
      </c>
      <c r="AG2090" t="s">
        <v>7369</v>
      </c>
      <c r="AH2090" t="s">
        <v>7368</v>
      </c>
      <c r="AI2090" t="s">
        <v>7378</v>
      </c>
      <c r="AJ2090">
        <v>9562098003</v>
      </c>
    </row>
    <row r="2091" spans="1:36" ht="15" x14ac:dyDescent="0.2">
      <c r="A2091">
        <v>80</v>
      </c>
      <c r="B2091">
        <v>13</v>
      </c>
      <c r="C2091">
        <v>1</v>
      </c>
      <c r="D2091">
        <v>0</v>
      </c>
      <c r="E2091">
        <v>0</v>
      </c>
      <c r="F2091" s="13" t="s">
        <v>4650</v>
      </c>
      <c r="G2091" s="13" t="s">
        <v>4651</v>
      </c>
      <c r="H2091" t="s">
        <v>7367</v>
      </c>
      <c r="I2091" t="s">
        <v>7368</v>
      </c>
      <c r="J2091">
        <v>4758203004</v>
      </c>
      <c r="K2091" t="s">
        <v>7369</v>
      </c>
      <c r="L2091" t="s">
        <v>7370</v>
      </c>
      <c r="M2091"/>
      <c r="N2091"/>
      <c r="O2091">
        <v>1</v>
      </c>
      <c r="P2091">
        <v>1</v>
      </c>
      <c r="Q2091">
        <v>4</v>
      </c>
      <c r="R2091" s="1">
        <v>1000</v>
      </c>
      <c r="S2091" s="14" t="s">
        <v>2822</v>
      </c>
      <c r="T2091" s="14" t="s">
        <v>2823</v>
      </c>
      <c r="U2091" s="15">
        <v>1</v>
      </c>
      <c r="V2091">
        <v>10</v>
      </c>
      <c r="W2091" t="s">
        <v>7372</v>
      </c>
      <c r="X2091" s="16">
        <v>435</v>
      </c>
      <c r="Y2091">
        <v>0</v>
      </c>
      <c r="Z2091" t="s">
        <v>7373</v>
      </c>
      <c r="AA2091">
        <v>13</v>
      </c>
      <c r="AB2091">
        <v>2</v>
      </c>
      <c r="AC2091">
        <v>0</v>
      </c>
      <c r="AD2091">
        <v>206</v>
      </c>
      <c r="AE2091" t="s">
        <v>7374</v>
      </c>
      <c r="AF2091" t="s">
        <v>7369</v>
      </c>
      <c r="AG2091" t="s">
        <v>7369</v>
      </c>
      <c r="AH2091" t="s">
        <v>7368</v>
      </c>
      <c r="AI2091" t="s">
        <v>7378</v>
      </c>
      <c r="AJ2091">
        <v>9562098003</v>
      </c>
    </row>
    <row r="2092" spans="1:36" ht="15" x14ac:dyDescent="0.2">
      <c r="A2092">
        <v>80</v>
      </c>
      <c r="B2092">
        <v>13</v>
      </c>
      <c r="C2092">
        <v>1</v>
      </c>
      <c r="D2092">
        <v>0</v>
      </c>
      <c r="E2092">
        <v>0</v>
      </c>
      <c r="F2092" s="13" t="s">
        <v>1264</v>
      </c>
      <c r="G2092" s="13" t="s">
        <v>1265</v>
      </c>
      <c r="H2092" t="s">
        <v>7367</v>
      </c>
      <c r="I2092" t="s">
        <v>7368</v>
      </c>
      <c r="J2092">
        <v>4758203004</v>
      </c>
      <c r="K2092" t="s">
        <v>7369</v>
      </c>
      <c r="L2092" t="s">
        <v>7370</v>
      </c>
      <c r="M2092" t="s">
        <v>7371</v>
      </c>
      <c r="N2092" t="s">
        <v>7371</v>
      </c>
      <c r="O2092">
        <v>1</v>
      </c>
      <c r="P2092">
        <v>1</v>
      </c>
      <c r="Q2092">
        <v>4</v>
      </c>
      <c r="R2092" s="1">
        <v>1000</v>
      </c>
      <c r="S2092" s="14" t="s">
        <v>1266</v>
      </c>
      <c r="T2092" s="14" t="s">
        <v>1267</v>
      </c>
      <c r="U2092" s="15">
        <v>1</v>
      </c>
      <c r="V2092">
        <v>10</v>
      </c>
      <c r="W2092" t="s">
        <v>7372</v>
      </c>
      <c r="X2092" s="17">
        <v>1350</v>
      </c>
      <c r="Y2092">
        <v>0</v>
      </c>
      <c r="Z2092" t="s">
        <v>7373</v>
      </c>
      <c r="AA2092">
        <v>13</v>
      </c>
      <c r="AB2092">
        <v>2</v>
      </c>
      <c r="AC2092">
        <v>0</v>
      </c>
      <c r="AD2092">
        <v>290</v>
      </c>
      <c r="AE2092" t="s">
        <v>7374</v>
      </c>
      <c r="AF2092" t="s">
        <v>7369</v>
      </c>
      <c r="AG2092" t="s">
        <v>7369</v>
      </c>
      <c r="AH2092" t="s">
        <v>7368</v>
      </c>
      <c r="AI2092" t="s">
        <v>7378</v>
      </c>
      <c r="AJ2092">
        <v>9562098003</v>
      </c>
    </row>
    <row r="2093" spans="1:36" ht="15" x14ac:dyDescent="0.2">
      <c r="A2093">
        <v>80</v>
      </c>
      <c r="B2093">
        <v>13</v>
      </c>
      <c r="C2093">
        <v>4</v>
      </c>
      <c r="D2093">
        <v>0</v>
      </c>
      <c r="E2093">
        <v>0</v>
      </c>
      <c r="F2093" s="13" t="s">
        <v>5678</v>
      </c>
      <c r="G2093" s="13" t="s">
        <v>5679</v>
      </c>
      <c r="H2093" t="s">
        <v>7367</v>
      </c>
      <c r="I2093" t="s">
        <v>7368</v>
      </c>
      <c r="J2093">
        <v>4758203004</v>
      </c>
      <c r="K2093" t="s">
        <v>7369</v>
      </c>
      <c r="L2093" t="s">
        <v>7370</v>
      </c>
      <c r="M2093" t="s">
        <v>7371</v>
      </c>
      <c r="N2093" t="s">
        <v>7371</v>
      </c>
      <c r="O2093">
        <v>1</v>
      </c>
      <c r="P2093">
        <v>3</v>
      </c>
      <c r="Q2093">
        <v>4</v>
      </c>
      <c r="R2093" s="1">
        <v>1000</v>
      </c>
      <c r="S2093" s="14" t="s">
        <v>5680</v>
      </c>
      <c r="T2093" s="14" t="s">
        <v>5681</v>
      </c>
      <c r="U2093" s="15">
        <v>1</v>
      </c>
      <c r="V2093">
        <v>10</v>
      </c>
      <c r="W2093" t="s">
        <v>7372</v>
      </c>
      <c r="X2093" s="17">
        <v>1810</v>
      </c>
      <c r="Y2093">
        <v>0</v>
      </c>
      <c r="Z2093" t="s">
        <v>7373</v>
      </c>
      <c r="AA2093">
        <v>13</v>
      </c>
      <c r="AB2093">
        <v>5</v>
      </c>
      <c r="AC2093">
        <v>0</v>
      </c>
      <c r="AD2093">
        <v>273</v>
      </c>
      <c r="AE2093" t="s">
        <v>7374</v>
      </c>
      <c r="AF2093" t="s">
        <v>7369</v>
      </c>
      <c r="AG2093" t="s">
        <v>7369</v>
      </c>
      <c r="AH2093" t="s">
        <v>7368</v>
      </c>
      <c r="AI2093" t="s">
        <v>7378</v>
      </c>
      <c r="AJ2093">
        <v>9562098003</v>
      </c>
    </row>
    <row r="2094" spans="1:36" ht="15" x14ac:dyDescent="0.2">
      <c r="A2094">
        <v>80</v>
      </c>
      <c r="B2094">
        <v>13</v>
      </c>
      <c r="C2094">
        <v>5</v>
      </c>
      <c r="D2094">
        <v>0</v>
      </c>
      <c r="E2094">
        <v>0</v>
      </c>
      <c r="F2094" s="13" t="s">
        <v>6062</v>
      </c>
      <c r="G2094" s="13" t="s">
        <v>6063</v>
      </c>
      <c r="H2094" t="s">
        <v>7367</v>
      </c>
      <c r="I2094" t="s">
        <v>7368</v>
      </c>
      <c r="J2094">
        <v>4758203004</v>
      </c>
      <c r="K2094" t="s">
        <v>7369</v>
      </c>
      <c r="L2094" t="s">
        <v>7370</v>
      </c>
      <c r="M2094" t="s">
        <v>7371</v>
      </c>
      <c r="N2094" t="s">
        <v>7371</v>
      </c>
      <c r="O2094">
        <v>1</v>
      </c>
      <c r="P2094">
        <v>1</v>
      </c>
      <c r="Q2094">
        <v>4</v>
      </c>
      <c r="R2094" s="1">
        <v>1000</v>
      </c>
      <c r="S2094" s="14" t="s">
        <v>5680</v>
      </c>
      <c r="T2094" s="14" t="s">
        <v>5681</v>
      </c>
      <c r="U2094" s="15">
        <v>1</v>
      </c>
      <c r="V2094">
        <v>25</v>
      </c>
      <c r="W2094" t="s">
        <v>7372</v>
      </c>
      <c r="X2094" s="16">
        <v>610</v>
      </c>
      <c r="Y2094">
        <v>0</v>
      </c>
      <c r="Z2094" t="s">
        <v>7373</v>
      </c>
      <c r="AA2094">
        <v>13</v>
      </c>
      <c r="AB2094">
        <v>5</v>
      </c>
      <c r="AC2094">
        <v>0</v>
      </c>
      <c r="AD2094">
        <v>273</v>
      </c>
      <c r="AE2094" t="s">
        <v>7374</v>
      </c>
      <c r="AF2094" t="s">
        <v>7369</v>
      </c>
      <c r="AG2094" t="s">
        <v>7369</v>
      </c>
      <c r="AH2094" t="s">
        <v>7368</v>
      </c>
      <c r="AI2094" t="s">
        <v>7378</v>
      </c>
      <c r="AJ2094">
        <v>9562098003</v>
      </c>
    </row>
    <row r="2095" spans="1:36" ht="15" x14ac:dyDescent="0.2">
      <c r="A2095">
        <v>80</v>
      </c>
      <c r="B2095">
        <v>13</v>
      </c>
      <c r="C2095">
        <v>5</v>
      </c>
      <c r="D2095">
        <v>0</v>
      </c>
      <c r="E2095">
        <v>0</v>
      </c>
      <c r="F2095" s="13" t="s">
        <v>426</v>
      </c>
      <c r="G2095" s="13" t="s">
        <v>427</v>
      </c>
      <c r="H2095" t="s">
        <v>7367</v>
      </c>
      <c r="I2095" t="s">
        <v>7368</v>
      </c>
      <c r="J2095">
        <v>4758203004</v>
      </c>
      <c r="K2095" t="s">
        <v>7369</v>
      </c>
      <c r="L2095" t="s">
        <v>7370</v>
      </c>
      <c r="M2095" t="s">
        <v>7371</v>
      </c>
      <c r="N2095" t="s">
        <v>7371</v>
      </c>
      <c r="O2095">
        <v>1</v>
      </c>
      <c r="P2095">
        <v>2</v>
      </c>
      <c r="Q2095">
        <v>4</v>
      </c>
      <c r="R2095" s="1">
        <v>1000</v>
      </c>
      <c r="S2095" s="14" t="s">
        <v>428</v>
      </c>
      <c r="T2095" s="14" t="s">
        <v>429</v>
      </c>
      <c r="U2095" s="15">
        <v>1</v>
      </c>
      <c r="V2095">
        <v>10</v>
      </c>
      <c r="W2095" t="s">
        <v>7372</v>
      </c>
      <c r="X2095" s="17">
        <v>1780</v>
      </c>
      <c r="Y2095">
        <v>0</v>
      </c>
      <c r="Z2095" t="s">
        <v>7373</v>
      </c>
      <c r="AA2095">
        <v>13</v>
      </c>
      <c r="AB2095">
        <v>2</v>
      </c>
      <c r="AC2095">
        <v>0</v>
      </c>
      <c r="AD2095">
        <v>269</v>
      </c>
      <c r="AE2095" t="s">
        <v>7374</v>
      </c>
      <c r="AF2095" t="s">
        <v>7369</v>
      </c>
      <c r="AG2095" t="s">
        <v>7369</v>
      </c>
      <c r="AH2095" t="s">
        <v>7380</v>
      </c>
      <c r="AI2095" t="s">
        <v>7378</v>
      </c>
      <c r="AJ2095">
        <v>9562098003</v>
      </c>
    </row>
    <row r="2096" spans="1:36" ht="15" x14ac:dyDescent="0.2">
      <c r="A2096">
        <v>80</v>
      </c>
      <c r="B2096">
        <v>13</v>
      </c>
      <c r="C2096">
        <v>5</v>
      </c>
      <c r="D2096">
        <v>0</v>
      </c>
      <c r="E2096">
        <v>0</v>
      </c>
      <c r="F2096" s="13" t="s">
        <v>1684</v>
      </c>
      <c r="G2096" s="13" t="s">
        <v>1685</v>
      </c>
      <c r="H2096" t="s">
        <v>7367</v>
      </c>
      <c r="I2096" t="s">
        <v>7368</v>
      </c>
      <c r="J2096">
        <v>4758203004</v>
      </c>
      <c r="K2096" t="s">
        <v>7369</v>
      </c>
      <c r="L2096" t="s">
        <v>7370</v>
      </c>
      <c r="M2096" t="s">
        <v>7371</v>
      </c>
      <c r="N2096" t="s">
        <v>7371</v>
      </c>
      <c r="O2096">
        <v>1</v>
      </c>
      <c r="P2096">
        <v>1</v>
      </c>
      <c r="Q2096">
        <v>4</v>
      </c>
      <c r="R2096" s="1">
        <v>1000</v>
      </c>
      <c r="S2096" s="14" t="s">
        <v>428</v>
      </c>
      <c r="T2096" s="14" t="s">
        <v>429</v>
      </c>
      <c r="U2096" s="15">
        <v>1</v>
      </c>
      <c r="V2096">
        <v>10</v>
      </c>
      <c r="W2096" t="s">
        <v>7372</v>
      </c>
      <c r="X2096" s="17">
        <v>1780</v>
      </c>
      <c r="Y2096">
        <v>0</v>
      </c>
      <c r="Z2096" t="s">
        <v>7373</v>
      </c>
      <c r="AA2096">
        <v>13</v>
      </c>
      <c r="AB2096">
        <v>2</v>
      </c>
      <c r="AC2096">
        <v>0</v>
      </c>
      <c r="AD2096">
        <v>269</v>
      </c>
      <c r="AE2096" t="s">
        <v>7374</v>
      </c>
      <c r="AF2096" t="s">
        <v>7369</v>
      </c>
      <c r="AG2096" t="s">
        <v>7369</v>
      </c>
      <c r="AH2096" t="s">
        <v>7380</v>
      </c>
      <c r="AI2096" t="s">
        <v>7378</v>
      </c>
      <c r="AJ2096">
        <v>9562098003</v>
      </c>
    </row>
    <row r="2097" spans="1:36" ht="15" x14ac:dyDescent="0.2">
      <c r="A2097">
        <v>80</v>
      </c>
      <c r="B2097">
        <v>13</v>
      </c>
      <c r="C2097">
        <v>5</v>
      </c>
      <c r="D2097">
        <v>0</v>
      </c>
      <c r="E2097">
        <v>0</v>
      </c>
      <c r="F2097" s="13" t="s">
        <v>6594</v>
      </c>
      <c r="G2097" s="13" t="s">
        <v>6595</v>
      </c>
      <c r="H2097" t="s">
        <v>7367</v>
      </c>
      <c r="I2097" t="s">
        <v>7368</v>
      </c>
      <c r="J2097">
        <v>4758203004</v>
      </c>
      <c r="K2097" t="s">
        <v>7369</v>
      </c>
      <c r="L2097" t="s">
        <v>7370</v>
      </c>
      <c r="M2097"/>
      <c r="N2097"/>
      <c r="O2097">
        <v>1</v>
      </c>
      <c r="P2097">
        <v>1</v>
      </c>
      <c r="Q2097">
        <v>4</v>
      </c>
      <c r="R2097" s="1">
        <v>1000</v>
      </c>
      <c r="S2097" s="14" t="s">
        <v>428</v>
      </c>
      <c r="T2097" s="14" t="s">
        <v>429</v>
      </c>
      <c r="U2097" s="15">
        <v>1</v>
      </c>
      <c r="V2097">
        <v>10</v>
      </c>
      <c r="W2097" t="s">
        <v>7372</v>
      </c>
      <c r="X2097" s="17">
        <v>1664</v>
      </c>
      <c r="Y2097">
        <v>0</v>
      </c>
      <c r="Z2097" t="s">
        <v>7373</v>
      </c>
      <c r="AA2097">
        <v>13</v>
      </c>
      <c r="AB2097">
        <v>2</v>
      </c>
      <c r="AC2097">
        <v>0</v>
      </c>
      <c r="AD2097">
        <v>269</v>
      </c>
      <c r="AE2097" t="s">
        <v>7374</v>
      </c>
      <c r="AF2097" t="s">
        <v>7369</v>
      </c>
      <c r="AG2097" t="s">
        <v>7369</v>
      </c>
      <c r="AH2097" t="s">
        <v>7380</v>
      </c>
      <c r="AI2097" t="s">
        <v>7378</v>
      </c>
      <c r="AJ2097">
        <v>9562098003</v>
      </c>
    </row>
    <row r="2098" spans="1:36" ht="15" x14ac:dyDescent="0.2">
      <c r="A2098">
        <v>80</v>
      </c>
      <c r="B2098">
        <v>13</v>
      </c>
      <c r="C2098">
        <v>4</v>
      </c>
      <c r="D2098">
        <v>0</v>
      </c>
      <c r="E2098">
        <v>0</v>
      </c>
      <c r="F2098" s="13" t="s">
        <v>636</v>
      </c>
      <c r="G2098" s="13" t="s">
        <v>637</v>
      </c>
      <c r="H2098" t="s">
        <v>7367</v>
      </c>
      <c r="I2098" t="s">
        <v>7368</v>
      </c>
      <c r="J2098">
        <v>4758203004</v>
      </c>
      <c r="K2098" t="s">
        <v>7369</v>
      </c>
      <c r="L2098" t="s">
        <v>7370</v>
      </c>
      <c r="M2098" t="s">
        <v>7371</v>
      </c>
      <c r="N2098" t="s">
        <v>7371</v>
      </c>
      <c r="O2098">
        <v>1</v>
      </c>
      <c r="P2098">
        <v>1</v>
      </c>
      <c r="Q2098">
        <v>4</v>
      </c>
      <c r="R2098" s="1">
        <v>1000</v>
      </c>
      <c r="S2098" s="14" t="s">
        <v>428</v>
      </c>
      <c r="T2098" s="14" t="s">
        <v>429</v>
      </c>
      <c r="U2098" s="15">
        <v>1</v>
      </c>
      <c r="V2098">
        <v>10</v>
      </c>
      <c r="W2098" t="s">
        <v>7372</v>
      </c>
      <c r="X2098" s="17">
        <v>1252</v>
      </c>
      <c r="Y2098">
        <v>0</v>
      </c>
      <c r="Z2098" t="s">
        <v>7373</v>
      </c>
      <c r="AA2098">
        <v>13</v>
      </c>
      <c r="AB2098">
        <v>2</v>
      </c>
      <c r="AC2098">
        <v>0</v>
      </c>
      <c r="AD2098">
        <v>269</v>
      </c>
      <c r="AE2098" t="s">
        <v>7374</v>
      </c>
      <c r="AF2098" t="s">
        <v>7369</v>
      </c>
      <c r="AG2098" t="s">
        <v>7369</v>
      </c>
      <c r="AH2098" t="s">
        <v>7380</v>
      </c>
      <c r="AI2098" t="s">
        <v>7378</v>
      </c>
      <c r="AJ2098">
        <v>9562098003</v>
      </c>
    </row>
    <row r="2099" spans="1:36" ht="15" x14ac:dyDescent="0.2">
      <c r="A2099">
        <v>80</v>
      </c>
      <c r="B2099">
        <v>13</v>
      </c>
      <c r="C2099">
        <v>8</v>
      </c>
      <c r="D2099">
        <v>0</v>
      </c>
      <c r="E2099">
        <v>0</v>
      </c>
      <c r="F2099" s="13" t="s">
        <v>4358</v>
      </c>
      <c r="G2099" s="13" t="s">
        <v>4359</v>
      </c>
      <c r="H2099" t="s">
        <v>7367</v>
      </c>
      <c r="I2099" t="s">
        <v>7368</v>
      </c>
      <c r="J2099">
        <v>4742151001</v>
      </c>
      <c r="K2099" t="s">
        <v>7369</v>
      </c>
      <c r="L2099" t="s">
        <v>7370</v>
      </c>
      <c r="M2099" t="s">
        <v>7371</v>
      </c>
      <c r="N2099" t="s">
        <v>7371</v>
      </c>
      <c r="O2099">
        <v>1</v>
      </c>
      <c r="P2099">
        <v>1</v>
      </c>
      <c r="Q2099">
        <v>4</v>
      </c>
      <c r="R2099" s="1">
        <v>1000</v>
      </c>
      <c r="S2099" s="14" t="s">
        <v>4360</v>
      </c>
      <c r="T2099" s="14" t="s">
        <v>4361</v>
      </c>
      <c r="U2099" s="15">
        <v>1</v>
      </c>
      <c r="V2099">
        <v>10</v>
      </c>
      <c r="W2099" t="s">
        <v>7372</v>
      </c>
      <c r="X2099" s="16">
        <v>435</v>
      </c>
      <c r="Y2099">
        <v>0</v>
      </c>
      <c r="Z2099" t="s">
        <v>7373</v>
      </c>
      <c r="AA2099">
        <v>13</v>
      </c>
      <c r="AB2099">
        <v>8</v>
      </c>
      <c r="AC2099">
        <v>0</v>
      </c>
      <c r="AD2099">
        <v>290</v>
      </c>
      <c r="AE2099" t="s">
        <v>7374</v>
      </c>
      <c r="AF2099" t="s">
        <v>7369</v>
      </c>
      <c r="AG2099" t="s">
        <v>7369</v>
      </c>
      <c r="AH2099" t="s">
        <v>7368</v>
      </c>
      <c r="AI2099" t="s">
        <v>7378</v>
      </c>
      <c r="AJ2099">
        <v>9562098003</v>
      </c>
    </row>
    <row r="2100" spans="1:36" ht="15" x14ac:dyDescent="0.2">
      <c r="A2100">
        <v>80</v>
      </c>
      <c r="B2100">
        <v>13</v>
      </c>
      <c r="C2100">
        <v>8</v>
      </c>
      <c r="D2100">
        <v>0</v>
      </c>
      <c r="E2100">
        <v>0</v>
      </c>
      <c r="F2100" s="13" t="s">
        <v>1674</v>
      </c>
      <c r="G2100" s="13" t="s">
        <v>1675</v>
      </c>
      <c r="H2100" t="s">
        <v>7367</v>
      </c>
      <c r="I2100" t="s">
        <v>7368</v>
      </c>
      <c r="J2100">
        <v>4758203004</v>
      </c>
      <c r="K2100" t="s">
        <v>7369</v>
      </c>
      <c r="L2100" t="s">
        <v>7370</v>
      </c>
      <c r="M2100" t="s">
        <v>7371</v>
      </c>
      <c r="N2100" t="s">
        <v>7371</v>
      </c>
      <c r="O2100">
        <v>1</v>
      </c>
      <c r="P2100">
        <v>1</v>
      </c>
      <c r="Q2100">
        <v>4</v>
      </c>
      <c r="R2100" s="1">
        <v>1000</v>
      </c>
      <c r="S2100" s="14" t="s">
        <v>1676</v>
      </c>
      <c r="T2100" s="14" t="s">
        <v>1677</v>
      </c>
      <c r="U2100" s="15">
        <v>1</v>
      </c>
      <c r="V2100">
        <v>10</v>
      </c>
      <c r="W2100" t="s">
        <v>7372</v>
      </c>
      <c r="X2100" s="17">
        <v>1292.4000000000001</v>
      </c>
      <c r="Y2100">
        <v>0</v>
      </c>
      <c r="Z2100" t="s">
        <v>7373</v>
      </c>
      <c r="AA2100">
        <v>13</v>
      </c>
      <c r="AB2100">
        <v>2</v>
      </c>
      <c r="AC2100">
        <v>0</v>
      </c>
      <c r="AD2100">
        <v>271</v>
      </c>
      <c r="AE2100" t="s">
        <v>7374</v>
      </c>
      <c r="AF2100" t="s">
        <v>7369</v>
      </c>
      <c r="AG2100" t="s">
        <v>7369</v>
      </c>
      <c r="AH2100" t="s">
        <v>7380</v>
      </c>
      <c r="AI2100" t="s">
        <v>7378</v>
      </c>
      <c r="AJ2100">
        <v>9562098003</v>
      </c>
    </row>
    <row r="2101" spans="1:36" ht="15" x14ac:dyDescent="0.2">
      <c r="A2101">
        <v>80</v>
      </c>
      <c r="B2101">
        <v>13</v>
      </c>
      <c r="C2101">
        <v>8</v>
      </c>
      <c r="D2101">
        <v>0</v>
      </c>
      <c r="E2101">
        <v>0</v>
      </c>
      <c r="F2101" s="13" t="s">
        <v>5420</v>
      </c>
      <c r="G2101" s="13" t="s">
        <v>5421</v>
      </c>
      <c r="H2101" t="s">
        <v>7367</v>
      </c>
      <c r="I2101" t="s">
        <v>7368</v>
      </c>
      <c r="J2101">
        <v>4758203004</v>
      </c>
      <c r="K2101" t="s">
        <v>7369</v>
      </c>
      <c r="L2101" t="s">
        <v>7370</v>
      </c>
      <c r="M2101"/>
      <c r="N2101"/>
      <c r="O2101">
        <v>1</v>
      </c>
      <c r="P2101">
        <v>1</v>
      </c>
      <c r="Q2101">
        <v>4</v>
      </c>
      <c r="R2101" s="1">
        <v>1000</v>
      </c>
      <c r="S2101" s="14" t="s">
        <v>5422</v>
      </c>
      <c r="T2101" s="14" t="s">
        <v>5423</v>
      </c>
      <c r="U2101" s="15">
        <v>1</v>
      </c>
      <c r="V2101">
        <v>10</v>
      </c>
      <c r="W2101" t="s">
        <v>7372</v>
      </c>
      <c r="X2101" s="17">
        <v>1384.8</v>
      </c>
      <c r="Y2101">
        <v>0</v>
      </c>
      <c r="Z2101" t="s">
        <v>7373</v>
      </c>
      <c r="AA2101">
        <v>13</v>
      </c>
      <c r="AB2101">
        <v>2</v>
      </c>
      <c r="AC2101">
        <v>0</v>
      </c>
      <c r="AD2101">
        <v>271</v>
      </c>
      <c r="AE2101" t="s">
        <v>7374</v>
      </c>
      <c r="AF2101" t="s">
        <v>7369</v>
      </c>
      <c r="AG2101" t="s">
        <v>7369</v>
      </c>
      <c r="AH2101" t="s">
        <v>7368</v>
      </c>
      <c r="AI2101" t="s">
        <v>7378</v>
      </c>
      <c r="AJ2101">
        <v>9562098003</v>
      </c>
    </row>
    <row r="2102" spans="1:36" ht="15" x14ac:dyDescent="0.2">
      <c r="A2102">
        <v>80</v>
      </c>
      <c r="B2102">
        <v>13</v>
      </c>
      <c r="C2102">
        <v>1</v>
      </c>
      <c r="D2102">
        <v>0</v>
      </c>
      <c r="E2102">
        <v>0</v>
      </c>
      <c r="F2102" s="13" t="s">
        <v>4642</v>
      </c>
      <c r="G2102" s="13" t="s">
        <v>4643</v>
      </c>
      <c r="H2102" t="s">
        <v>7367</v>
      </c>
      <c r="I2102" t="s">
        <v>7368</v>
      </c>
      <c r="J2102">
        <v>4758203004</v>
      </c>
      <c r="K2102" t="s">
        <v>7369</v>
      </c>
      <c r="L2102" t="s">
        <v>7370</v>
      </c>
      <c r="M2102" t="s">
        <v>7371</v>
      </c>
      <c r="N2102" t="s">
        <v>7371</v>
      </c>
      <c r="O2102">
        <v>1</v>
      </c>
      <c r="P2102">
        <v>1</v>
      </c>
      <c r="Q2102">
        <v>4</v>
      </c>
      <c r="R2102" s="1">
        <v>1000</v>
      </c>
      <c r="S2102" s="14" t="s">
        <v>342</v>
      </c>
      <c r="T2102" s="14" t="s">
        <v>343</v>
      </c>
      <c r="U2102" s="15">
        <v>1</v>
      </c>
      <c r="V2102">
        <v>10</v>
      </c>
      <c r="W2102" t="s">
        <v>7372</v>
      </c>
      <c r="X2102" s="17">
        <v>1423</v>
      </c>
      <c r="Y2102">
        <v>0</v>
      </c>
      <c r="Z2102" t="s">
        <v>7373</v>
      </c>
      <c r="AA2102">
        <v>13</v>
      </c>
      <c r="AB2102">
        <v>2</v>
      </c>
      <c r="AC2102">
        <v>0</v>
      </c>
      <c r="AD2102">
        <v>271</v>
      </c>
      <c r="AE2102" t="s">
        <v>7374</v>
      </c>
      <c r="AF2102" t="s">
        <v>7369</v>
      </c>
      <c r="AG2102" t="s">
        <v>7369</v>
      </c>
      <c r="AH2102" t="s">
        <v>7380</v>
      </c>
      <c r="AI2102" t="s">
        <v>7378</v>
      </c>
      <c r="AJ2102">
        <v>9562098003</v>
      </c>
    </row>
    <row r="2103" spans="1:36" ht="15" x14ac:dyDescent="0.2">
      <c r="A2103">
        <v>80</v>
      </c>
      <c r="B2103">
        <v>13</v>
      </c>
      <c r="C2103">
        <v>2</v>
      </c>
      <c r="D2103">
        <v>0</v>
      </c>
      <c r="E2103">
        <v>0</v>
      </c>
      <c r="F2103" s="13" t="s">
        <v>1792</v>
      </c>
      <c r="G2103" s="13" t="s">
        <v>1793</v>
      </c>
      <c r="H2103" t="s">
        <v>7367</v>
      </c>
      <c r="I2103" t="s">
        <v>7380</v>
      </c>
      <c r="J2103">
        <v>4758203004</v>
      </c>
      <c r="K2103" t="s">
        <v>7369</v>
      </c>
      <c r="L2103" t="s">
        <v>7370</v>
      </c>
      <c r="M2103" t="s">
        <v>7371</v>
      </c>
      <c r="N2103" t="s">
        <v>7371</v>
      </c>
      <c r="O2103">
        <v>1</v>
      </c>
      <c r="P2103">
        <v>1</v>
      </c>
      <c r="Q2103">
        <v>4</v>
      </c>
      <c r="R2103" s="1">
        <v>1000</v>
      </c>
      <c r="S2103" s="14" t="s">
        <v>342</v>
      </c>
      <c r="T2103" s="14" t="s">
        <v>343</v>
      </c>
      <c r="U2103" s="15">
        <v>1</v>
      </c>
      <c r="V2103">
        <v>10</v>
      </c>
      <c r="W2103" t="s">
        <v>7372</v>
      </c>
      <c r="X2103" s="17">
        <v>1492</v>
      </c>
      <c r="Y2103">
        <v>0</v>
      </c>
      <c r="Z2103" t="s">
        <v>7373</v>
      </c>
      <c r="AA2103">
        <v>13</v>
      </c>
      <c r="AB2103">
        <v>2</v>
      </c>
      <c r="AC2103">
        <v>0</v>
      </c>
      <c r="AD2103">
        <v>271</v>
      </c>
      <c r="AE2103" t="s">
        <v>7374</v>
      </c>
      <c r="AF2103" t="s">
        <v>7369</v>
      </c>
      <c r="AG2103" t="s">
        <v>7369</v>
      </c>
      <c r="AH2103" t="s">
        <v>7380</v>
      </c>
      <c r="AI2103" t="s">
        <v>7378</v>
      </c>
      <c r="AJ2103">
        <v>9562098003</v>
      </c>
    </row>
    <row r="2104" spans="1:36" ht="15" x14ac:dyDescent="0.2">
      <c r="A2104">
        <v>80</v>
      </c>
      <c r="B2104">
        <v>13</v>
      </c>
      <c r="C2104">
        <v>2</v>
      </c>
      <c r="D2104">
        <v>0</v>
      </c>
      <c r="E2104">
        <v>0</v>
      </c>
      <c r="F2104" s="13" t="s">
        <v>1842</v>
      </c>
      <c r="G2104" s="13" t="s">
        <v>1843</v>
      </c>
      <c r="H2104" t="s">
        <v>7367</v>
      </c>
      <c r="I2104" t="s">
        <v>7368</v>
      </c>
      <c r="J2104">
        <v>4758203004</v>
      </c>
      <c r="K2104" t="s">
        <v>7369</v>
      </c>
      <c r="L2104" t="s">
        <v>7370</v>
      </c>
      <c r="M2104"/>
      <c r="N2104"/>
      <c r="O2104">
        <v>1</v>
      </c>
      <c r="P2104">
        <v>1</v>
      </c>
      <c r="Q2104">
        <v>4</v>
      </c>
      <c r="R2104" s="1">
        <v>1000</v>
      </c>
      <c r="S2104" s="14" t="s">
        <v>342</v>
      </c>
      <c r="T2104" s="14" t="s">
        <v>343</v>
      </c>
      <c r="U2104" s="15">
        <v>1</v>
      </c>
      <c r="V2104">
        <v>10</v>
      </c>
      <c r="W2104" t="s">
        <v>7372</v>
      </c>
      <c r="X2104" s="17">
        <v>1450.7</v>
      </c>
      <c r="Y2104">
        <v>0</v>
      </c>
      <c r="Z2104" t="s">
        <v>7373</v>
      </c>
      <c r="AA2104">
        <v>13</v>
      </c>
      <c r="AB2104">
        <v>2</v>
      </c>
      <c r="AC2104">
        <v>0</v>
      </c>
      <c r="AD2104">
        <v>271</v>
      </c>
      <c r="AE2104" t="s">
        <v>7374</v>
      </c>
      <c r="AF2104" t="s">
        <v>7369</v>
      </c>
      <c r="AG2104" t="s">
        <v>7369</v>
      </c>
      <c r="AH2104" t="s">
        <v>7380</v>
      </c>
      <c r="AI2104" t="s">
        <v>7378</v>
      </c>
      <c r="AJ2104">
        <v>9562098003</v>
      </c>
    </row>
    <row r="2105" spans="1:36" ht="15" x14ac:dyDescent="0.2">
      <c r="A2105">
        <v>80</v>
      </c>
      <c r="B2105">
        <v>13</v>
      </c>
      <c r="C2105">
        <v>2</v>
      </c>
      <c r="D2105">
        <v>0</v>
      </c>
      <c r="E2105">
        <v>0</v>
      </c>
      <c r="F2105" s="13" t="s">
        <v>340</v>
      </c>
      <c r="G2105" s="13" t="s">
        <v>341</v>
      </c>
      <c r="H2105" t="s">
        <v>7367</v>
      </c>
      <c r="I2105" t="s">
        <v>7368</v>
      </c>
      <c r="J2105">
        <v>4758203004</v>
      </c>
      <c r="K2105" t="s">
        <v>7369</v>
      </c>
      <c r="L2105" t="s">
        <v>7370</v>
      </c>
      <c r="M2105"/>
      <c r="N2105"/>
      <c r="O2105">
        <v>1</v>
      </c>
      <c r="P2105">
        <v>1</v>
      </c>
      <c r="Q2105">
        <v>4</v>
      </c>
      <c r="R2105" s="1">
        <v>1000</v>
      </c>
      <c r="S2105" s="14" t="s">
        <v>342</v>
      </c>
      <c r="T2105" s="14" t="s">
        <v>343</v>
      </c>
      <c r="U2105" s="15">
        <v>1</v>
      </c>
      <c r="V2105">
        <v>10</v>
      </c>
      <c r="W2105" t="s">
        <v>7372</v>
      </c>
      <c r="X2105" s="17">
        <v>1520</v>
      </c>
      <c r="Y2105">
        <v>0</v>
      </c>
      <c r="Z2105" t="s">
        <v>7373</v>
      </c>
      <c r="AA2105">
        <v>13</v>
      </c>
      <c r="AB2105">
        <v>2</v>
      </c>
      <c r="AC2105">
        <v>0</v>
      </c>
      <c r="AD2105">
        <v>271</v>
      </c>
      <c r="AE2105" t="s">
        <v>7374</v>
      </c>
      <c r="AF2105" t="s">
        <v>7369</v>
      </c>
      <c r="AG2105" t="s">
        <v>7369</v>
      </c>
      <c r="AH2105" t="s">
        <v>7380</v>
      </c>
      <c r="AI2105" t="s">
        <v>7378</v>
      </c>
      <c r="AJ2105">
        <v>9562098003</v>
      </c>
    </row>
    <row r="2106" spans="1:36" ht="15" x14ac:dyDescent="0.2">
      <c r="A2106">
        <v>80</v>
      </c>
      <c r="B2106">
        <v>13</v>
      </c>
      <c r="C2106">
        <v>2</v>
      </c>
      <c r="D2106">
        <v>0</v>
      </c>
      <c r="E2106">
        <v>0</v>
      </c>
      <c r="F2106" s="13" t="s">
        <v>4472</v>
      </c>
      <c r="G2106" s="13" t="s">
        <v>4473</v>
      </c>
      <c r="H2106" t="s">
        <v>7367</v>
      </c>
      <c r="I2106" t="s">
        <v>7368</v>
      </c>
      <c r="J2106">
        <v>4758151014</v>
      </c>
      <c r="K2106" t="s">
        <v>7369</v>
      </c>
      <c r="L2106" t="s">
        <v>7370</v>
      </c>
      <c r="M2106" t="s">
        <v>7371</v>
      </c>
      <c r="N2106" t="s">
        <v>7371</v>
      </c>
      <c r="O2106">
        <v>1</v>
      </c>
      <c r="P2106">
        <v>1</v>
      </c>
      <c r="Q2106">
        <v>4</v>
      </c>
      <c r="R2106" s="1">
        <v>1000</v>
      </c>
      <c r="S2106" s="14" t="s">
        <v>342</v>
      </c>
      <c r="T2106" s="14" t="s">
        <v>343</v>
      </c>
      <c r="U2106" s="15">
        <v>1</v>
      </c>
      <c r="V2106">
        <v>20</v>
      </c>
      <c r="W2106" t="s">
        <v>7372</v>
      </c>
      <c r="X2106" s="17">
        <v>1492</v>
      </c>
      <c r="Y2106">
        <v>0</v>
      </c>
      <c r="Z2106" t="s">
        <v>7373</v>
      </c>
      <c r="AA2106">
        <v>13</v>
      </c>
      <c r="AB2106">
        <v>2</v>
      </c>
      <c r="AC2106">
        <v>0</v>
      </c>
      <c r="AD2106">
        <v>271</v>
      </c>
      <c r="AE2106" t="s">
        <v>7374</v>
      </c>
      <c r="AF2106" t="s">
        <v>7369</v>
      </c>
      <c r="AG2106" t="s">
        <v>7369</v>
      </c>
      <c r="AH2106" t="s">
        <v>7380</v>
      </c>
      <c r="AI2106" t="s">
        <v>7378</v>
      </c>
      <c r="AJ2106">
        <v>9562098003</v>
      </c>
    </row>
    <row r="2107" spans="1:36" ht="15" x14ac:dyDescent="0.2">
      <c r="A2107">
        <v>80</v>
      </c>
      <c r="B2107">
        <v>13</v>
      </c>
      <c r="C2107">
        <v>2</v>
      </c>
      <c r="D2107">
        <v>0</v>
      </c>
      <c r="E2107">
        <v>0</v>
      </c>
      <c r="F2107" s="13" t="s">
        <v>3026</v>
      </c>
      <c r="G2107" s="13" t="s">
        <v>3027</v>
      </c>
      <c r="H2107" t="s">
        <v>7367</v>
      </c>
      <c r="I2107" t="s">
        <v>7368</v>
      </c>
      <c r="J2107">
        <v>4758203004</v>
      </c>
      <c r="K2107" t="s">
        <v>7369</v>
      </c>
      <c r="L2107" t="s">
        <v>7370</v>
      </c>
      <c r="M2107"/>
      <c r="N2107"/>
      <c r="O2107">
        <v>1</v>
      </c>
      <c r="P2107">
        <v>1</v>
      </c>
      <c r="Q2107">
        <v>4</v>
      </c>
      <c r="R2107" s="1">
        <v>1000</v>
      </c>
      <c r="S2107" s="14" t="s">
        <v>342</v>
      </c>
      <c r="T2107" s="14" t="s">
        <v>343</v>
      </c>
      <c r="U2107" s="15">
        <v>1</v>
      </c>
      <c r="V2107">
        <v>10</v>
      </c>
      <c r="W2107" t="s">
        <v>7372</v>
      </c>
      <c r="X2107" s="17">
        <v>1520</v>
      </c>
      <c r="Y2107">
        <v>0</v>
      </c>
      <c r="Z2107" t="s">
        <v>7373</v>
      </c>
      <c r="AA2107">
        <v>13</v>
      </c>
      <c r="AB2107">
        <v>2</v>
      </c>
      <c r="AC2107">
        <v>0</v>
      </c>
      <c r="AD2107">
        <v>271</v>
      </c>
      <c r="AE2107" t="s">
        <v>7374</v>
      </c>
      <c r="AF2107" t="s">
        <v>7369</v>
      </c>
      <c r="AG2107" t="s">
        <v>7369</v>
      </c>
      <c r="AH2107" t="s">
        <v>7380</v>
      </c>
      <c r="AI2107" t="s">
        <v>7378</v>
      </c>
      <c r="AJ2107">
        <v>9562098003</v>
      </c>
    </row>
    <row r="2108" spans="1:36" ht="15" x14ac:dyDescent="0.2">
      <c r="A2108">
        <v>80</v>
      </c>
      <c r="B2108">
        <v>13</v>
      </c>
      <c r="C2108">
        <v>2</v>
      </c>
      <c r="D2108">
        <v>0</v>
      </c>
      <c r="E2108">
        <v>0</v>
      </c>
      <c r="F2108" s="13" t="s">
        <v>2202</v>
      </c>
      <c r="G2108" s="13" t="s">
        <v>2203</v>
      </c>
      <c r="H2108" t="s">
        <v>7367</v>
      </c>
      <c r="I2108" t="s">
        <v>7368</v>
      </c>
      <c r="J2108">
        <v>4758203004</v>
      </c>
      <c r="K2108" t="s">
        <v>7369</v>
      </c>
      <c r="L2108" t="s">
        <v>7370</v>
      </c>
      <c r="M2108" t="s">
        <v>7371</v>
      </c>
      <c r="N2108" t="s">
        <v>7371</v>
      </c>
      <c r="O2108">
        <v>1</v>
      </c>
      <c r="P2108">
        <v>1</v>
      </c>
      <c r="Q2108">
        <v>4</v>
      </c>
      <c r="R2108" s="1">
        <v>1000</v>
      </c>
      <c r="S2108" s="14" t="s">
        <v>342</v>
      </c>
      <c r="T2108" s="14" t="s">
        <v>343</v>
      </c>
      <c r="U2108" s="15">
        <v>1</v>
      </c>
      <c r="V2108">
        <v>10</v>
      </c>
      <c r="W2108" t="s">
        <v>7372</v>
      </c>
      <c r="X2108" s="17">
        <v>1458.22</v>
      </c>
      <c r="Y2108">
        <v>0</v>
      </c>
      <c r="Z2108" t="s">
        <v>7373</v>
      </c>
      <c r="AA2108">
        <v>13</v>
      </c>
      <c r="AB2108">
        <v>2</v>
      </c>
      <c r="AC2108">
        <v>0</v>
      </c>
      <c r="AD2108">
        <v>271</v>
      </c>
      <c r="AE2108" t="s">
        <v>7374</v>
      </c>
      <c r="AF2108" t="s">
        <v>7369</v>
      </c>
      <c r="AG2108" t="s">
        <v>7369</v>
      </c>
      <c r="AH2108" t="s">
        <v>7380</v>
      </c>
      <c r="AI2108" t="s">
        <v>7378</v>
      </c>
      <c r="AJ2108">
        <v>9562098003</v>
      </c>
    </row>
    <row r="2109" spans="1:36" ht="15" x14ac:dyDescent="0.2">
      <c r="A2109">
        <v>80</v>
      </c>
      <c r="B2109">
        <v>13</v>
      </c>
      <c r="C2109">
        <v>5</v>
      </c>
      <c r="D2109">
        <v>0</v>
      </c>
      <c r="E2109">
        <v>0</v>
      </c>
      <c r="F2109" s="13" t="s">
        <v>4100</v>
      </c>
      <c r="G2109" s="13" t="s">
        <v>4101</v>
      </c>
      <c r="H2109" t="s">
        <v>7367</v>
      </c>
      <c r="I2109" t="s">
        <v>7368</v>
      </c>
      <c r="J2109">
        <v>4758203004</v>
      </c>
      <c r="K2109" t="s">
        <v>7369</v>
      </c>
      <c r="L2109" t="s">
        <v>7370</v>
      </c>
      <c r="M2109" t="s">
        <v>7371</v>
      </c>
      <c r="N2109" t="s">
        <v>7371</v>
      </c>
      <c r="O2109">
        <v>1</v>
      </c>
      <c r="P2109">
        <v>2</v>
      </c>
      <c r="Q2109">
        <v>4</v>
      </c>
      <c r="R2109" s="1">
        <v>1000</v>
      </c>
      <c r="S2109" s="14" t="s">
        <v>1446</v>
      </c>
      <c r="T2109" s="14" t="s">
        <v>1447</v>
      </c>
      <c r="U2109" s="15">
        <v>1</v>
      </c>
      <c r="V2109">
        <v>10</v>
      </c>
      <c r="W2109" t="s">
        <v>7372</v>
      </c>
      <c r="X2109" s="16">
        <v>428</v>
      </c>
      <c r="Y2109">
        <v>0</v>
      </c>
      <c r="Z2109" t="s">
        <v>7373</v>
      </c>
      <c r="AA2109">
        <v>13</v>
      </c>
      <c r="AB2109">
        <v>2</v>
      </c>
      <c r="AC2109">
        <v>0</v>
      </c>
      <c r="AD2109">
        <v>271</v>
      </c>
      <c r="AE2109" t="s">
        <v>7374</v>
      </c>
      <c r="AF2109" t="s">
        <v>7369</v>
      </c>
      <c r="AG2109" t="s">
        <v>7369</v>
      </c>
      <c r="AH2109" t="s">
        <v>7368</v>
      </c>
      <c r="AI2109" t="s">
        <v>7378</v>
      </c>
      <c r="AJ2109">
        <v>9562098003</v>
      </c>
    </row>
    <row r="2110" spans="1:36" ht="15" x14ac:dyDescent="0.2">
      <c r="A2110">
        <v>80</v>
      </c>
      <c r="B2110">
        <v>13</v>
      </c>
      <c r="C2110">
        <v>2</v>
      </c>
      <c r="D2110">
        <v>0</v>
      </c>
      <c r="E2110">
        <v>0</v>
      </c>
      <c r="F2110" s="13" t="s">
        <v>5550</v>
      </c>
      <c r="G2110" s="13" t="s">
        <v>5551</v>
      </c>
      <c r="H2110" t="s">
        <v>7367</v>
      </c>
      <c r="I2110" t="s">
        <v>7368</v>
      </c>
      <c r="J2110">
        <v>4758151014</v>
      </c>
      <c r="K2110" t="s">
        <v>7369</v>
      </c>
      <c r="L2110" t="s">
        <v>7370</v>
      </c>
      <c r="M2110" t="s">
        <v>7371</v>
      </c>
      <c r="N2110" t="s">
        <v>7371</v>
      </c>
      <c r="O2110">
        <v>1</v>
      </c>
      <c r="P2110">
        <v>2</v>
      </c>
      <c r="Q2110">
        <v>4</v>
      </c>
      <c r="R2110">
        <v>1</v>
      </c>
      <c r="S2110" s="14" t="s">
        <v>1446</v>
      </c>
      <c r="T2110" s="14" t="s">
        <v>1447</v>
      </c>
      <c r="U2110" s="15">
        <v>1</v>
      </c>
      <c r="V2110">
        <v>20</v>
      </c>
      <c r="W2110" t="s">
        <v>7372</v>
      </c>
      <c r="X2110" s="16">
        <v>2.12</v>
      </c>
      <c r="Y2110">
        <v>0</v>
      </c>
      <c r="Z2110" t="s">
        <v>7373</v>
      </c>
      <c r="AA2110">
        <v>13</v>
      </c>
      <c r="AB2110">
        <v>2</v>
      </c>
      <c r="AC2110">
        <v>0</v>
      </c>
      <c r="AD2110">
        <v>271</v>
      </c>
      <c r="AE2110" t="s">
        <v>7374</v>
      </c>
      <c r="AF2110" t="s">
        <v>7369</v>
      </c>
      <c r="AG2110" t="s">
        <v>7369</v>
      </c>
      <c r="AH2110" t="s">
        <v>7368</v>
      </c>
      <c r="AI2110" t="s">
        <v>7378</v>
      </c>
      <c r="AJ2110">
        <v>9562098003</v>
      </c>
    </row>
    <row r="2111" spans="1:36" ht="15" x14ac:dyDescent="0.2">
      <c r="A2111">
        <v>80</v>
      </c>
      <c r="B2111">
        <v>13</v>
      </c>
      <c r="C2111">
        <v>2</v>
      </c>
      <c r="D2111">
        <v>0</v>
      </c>
      <c r="E2111">
        <v>0</v>
      </c>
      <c r="F2111" s="13" t="s">
        <v>6758</v>
      </c>
      <c r="G2111" s="13" t="s">
        <v>6759</v>
      </c>
      <c r="H2111" t="s">
        <v>7367</v>
      </c>
      <c r="I2111" t="s">
        <v>7368</v>
      </c>
      <c r="J2111">
        <v>4758203004</v>
      </c>
      <c r="K2111" t="s">
        <v>7369</v>
      </c>
      <c r="L2111" t="s">
        <v>7370</v>
      </c>
      <c r="M2111" t="s">
        <v>7371</v>
      </c>
      <c r="N2111" t="s">
        <v>7371</v>
      </c>
      <c r="O2111">
        <v>1</v>
      </c>
      <c r="P2111">
        <v>2</v>
      </c>
      <c r="Q2111">
        <v>4</v>
      </c>
      <c r="R2111" s="1">
        <v>1000</v>
      </c>
      <c r="S2111" s="14" t="s">
        <v>1446</v>
      </c>
      <c r="T2111" s="14" t="s">
        <v>1447</v>
      </c>
      <c r="U2111" s="15">
        <v>1</v>
      </c>
      <c r="V2111">
        <v>10</v>
      </c>
      <c r="W2111" t="s">
        <v>7372</v>
      </c>
      <c r="X2111" s="17">
        <v>2120</v>
      </c>
      <c r="Y2111">
        <v>0</v>
      </c>
      <c r="Z2111" t="s">
        <v>7373</v>
      </c>
      <c r="AA2111">
        <v>13</v>
      </c>
      <c r="AB2111">
        <v>2</v>
      </c>
      <c r="AC2111">
        <v>0</v>
      </c>
      <c r="AD2111">
        <v>271</v>
      </c>
      <c r="AE2111" t="s">
        <v>7374</v>
      </c>
      <c r="AF2111" t="s">
        <v>7369</v>
      </c>
      <c r="AG2111" t="s">
        <v>7369</v>
      </c>
      <c r="AH2111" t="s">
        <v>7368</v>
      </c>
      <c r="AI2111" t="s">
        <v>7378</v>
      </c>
      <c r="AJ2111">
        <v>9562098003</v>
      </c>
    </row>
    <row r="2112" spans="1:36" ht="15" x14ac:dyDescent="0.2">
      <c r="A2112">
        <v>80</v>
      </c>
      <c r="B2112">
        <v>13</v>
      </c>
      <c r="C2112">
        <v>2</v>
      </c>
      <c r="D2112">
        <v>0</v>
      </c>
      <c r="E2112">
        <v>0</v>
      </c>
      <c r="F2112" s="13" t="s">
        <v>1444</v>
      </c>
      <c r="G2112" s="13" t="s">
        <v>1445</v>
      </c>
      <c r="H2112" t="s">
        <v>7367</v>
      </c>
      <c r="I2112" t="s">
        <v>7368</v>
      </c>
      <c r="J2112">
        <v>4168203001</v>
      </c>
      <c r="K2112" t="s">
        <v>7369</v>
      </c>
      <c r="L2112" t="s">
        <v>7370</v>
      </c>
      <c r="M2112" t="s">
        <v>7371</v>
      </c>
      <c r="N2112" t="s">
        <v>7371</v>
      </c>
      <c r="O2112">
        <v>1</v>
      </c>
      <c r="P2112">
        <v>1</v>
      </c>
      <c r="Q2112">
        <v>4</v>
      </c>
      <c r="R2112" s="1">
        <v>1000</v>
      </c>
      <c r="S2112" s="14" t="s">
        <v>1446</v>
      </c>
      <c r="T2112" s="14" t="s">
        <v>1447</v>
      </c>
      <c r="U2112" s="15">
        <v>1</v>
      </c>
      <c r="V2112">
        <v>10</v>
      </c>
      <c r="W2112" t="s">
        <v>7372</v>
      </c>
      <c r="X2112" s="17">
        <v>2119</v>
      </c>
      <c r="Y2112">
        <v>0</v>
      </c>
      <c r="Z2112" t="s">
        <v>7373</v>
      </c>
      <c r="AA2112">
        <v>13</v>
      </c>
      <c r="AB2112">
        <v>2</v>
      </c>
      <c r="AC2112">
        <v>0</v>
      </c>
      <c r="AD2112">
        <v>271</v>
      </c>
      <c r="AE2112" t="s">
        <v>7374</v>
      </c>
      <c r="AF2112" t="s">
        <v>7369</v>
      </c>
      <c r="AG2112" t="s">
        <v>7369</v>
      </c>
      <c r="AH2112" t="s">
        <v>7368</v>
      </c>
      <c r="AI2112" t="s">
        <v>7378</v>
      </c>
      <c r="AJ2112">
        <v>9562098003</v>
      </c>
    </row>
    <row r="2113" spans="1:36" ht="15" x14ac:dyDescent="0.2">
      <c r="A2113">
        <v>80</v>
      </c>
      <c r="B2113">
        <v>13</v>
      </c>
      <c r="C2113">
        <v>2</v>
      </c>
      <c r="D2113">
        <v>0</v>
      </c>
      <c r="E2113">
        <v>0</v>
      </c>
      <c r="F2113" s="13" t="s">
        <v>3752</v>
      </c>
      <c r="G2113" s="13" t="s">
        <v>3753</v>
      </c>
      <c r="H2113" t="s">
        <v>7367</v>
      </c>
      <c r="I2113" t="s">
        <v>7368</v>
      </c>
      <c r="J2113">
        <v>4166151002</v>
      </c>
      <c r="K2113" t="s">
        <v>7369</v>
      </c>
      <c r="L2113" t="s">
        <v>7370</v>
      </c>
      <c r="M2113"/>
      <c r="N2113"/>
      <c r="O2113">
        <v>1</v>
      </c>
      <c r="P2113">
        <v>1</v>
      </c>
      <c r="Q2113">
        <v>4</v>
      </c>
      <c r="R2113" s="1">
        <v>1000</v>
      </c>
      <c r="S2113" s="14" t="s">
        <v>1446</v>
      </c>
      <c r="T2113" s="14" t="s">
        <v>1447</v>
      </c>
      <c r="U2113" s="15">
        <v>1</v>
      </c>
      <c r="V2113">
        <v>10</v>
      </c>
      <c r="W2113" t="s">
        <v>7372</v>
      </c>
      <c r="X2113" s="17">
        <v>2130</v>
      </c>
      <c r="Y2113">
        <v>0</v>
      </c>
      <c r="Z2113" t="s">
        <v>7373</v>
      </c>
      <c r="AA2113">
        <v>13</v>
      </c>
      <c r="AB2113">
        <v>2</v>
      </c>
      <c r="AC2113">
        <v>0</v>
      </c>
      <c r="AD2113">
        <v>271</v>
      </c>
      <c r="AE2113" t="s">
        <v>7374</v>
      </c>
      <c r="AF2113" t="s">
        <v>7369</v>
      </c>
      <c r="AG2113" t="s">
        <v>7369</v>
      </c>
      <c r="AH2113" t="s">
        <v>7368</v>
      </c>
      <c r="AI2113" t="s">
        <v>7378</v>
      </c>
      <c r="AJ2113">
        <v>9562098003</v>
      </c>
    </row>
    <row r="2114" spans="1:36" ht="15" x14ac:dyDescent="0.2">
      <c r="A2114">
        <v>80</v>
      </c>
      <c r="B2114">
        <v>13</v>
      </c>
      <c r="C2114">
        <v>2</v>
      </c>
      <c r="D2114">
        <v>0</v>
      </c>
      <c r="E2114">
        <v>0</v>
      </c>
      <c r="F2114" s="13" t="s">
        <v>3872</v>
      </c>
      <c r="G2114" s="13" t="s">
        <v>3873</v>
      </c>
      <c r="H2114" t="s">
        <v>7367</v>
      </c>
      <c r="I2114" t="s">
        <v>7368</v>
      </c>
      <c r="J2114">
        <v>4166151002</v>
      </c>
      <c r="K2114" t="s">
        <v>7369</v>
      </c>
      <c r="L2114" t="s">
        <v>7370</v>
      </c>
      <c r="M2114" t="s">
        <v>7371</v>
      </c>
      <c r="N2114" t="s">
        <v>7371</v>
      </c>
      <c r="O2114">
        <v>1</v>
      </c>
      <c r="P2114">
        <v>1</v>
      </c>
      <c r="Q2114">
        <v>4</v>
      </c>
      <c r="R2114">
        <v>1</v>
      </c>
      <c r="S2114" s="14" t="s">
        <v>1446</v>
      </c>
      <c r="T2114" s="14" t="s">
        <v>1447</v>
      </c>
      <c r="U2114" s="15">
        <v>1</v>
      </c>
      <c r="V2114">
        <v>20</v>
      </c>
      <c r="W2114" t="s">
        <v>7372</v>
      </c>
      <c r="X2114" s="16">
        <v>2.13</v>
      </c>
      <c r="Y2114">
        <v>0</v>
      </c>
      <c r="Z2114" t="s">
        <v>7373</v>
      </c>
      <c r="AA2114">
        <v>13</v>
      </c>
      <c r="AB2114">
        <v>2</v>
      </c>
      <c r="AC2114">
        <v>0</v>
      </c>
      <c r="AD2114">
        <v>271</v>
      </c>
      <c r="AE2114" t="s">
        <v>7374</v>
      </c>
      <c r="AF2114" t="s">
        <v>7369</v>
      </c>
      <c r="AG2114" t="s">
        <v>7369</v>
      </c>
      <c r="AH2114" t="s">
        <v>7368</v>
      </c>
      <c r="AI2114" t="s">
        <v>7378</v>
      </c>
      <c r="AJ2114">
        <v>9562098003</v>
      </c>
    </row>
    <row r="2115" spans="1:36" ht="15" x14ac:dyDescent="0.2">
      <c r="A2115">
        <v>80</v>
      </c>
      <c r="B2115">
        <v>13</v>
      </c>
      <c r="C2115">
        <v>5</v>
      </c>
      <c r="D2115">
        <v>0</v>
      </c>
      <c r="E2115">
        <v>0</v>
      </c>
      <c r="F2115" s="13" t="s">
        <v>5536</v>
      </c>
      <c r="G2115" s="13" t="s">
        <v>5537</v>
      </c>
      <c r="H2115" t="s">
        <v>7367</v>
      </c>
      <c r="I2115" t="s">
        <v>7368</v>
      </c>
      <c r="J2115">
        <v>4758203004</v>
      </c>
      <c r="K2115" t="s">
        <v>7369</v>
      </c>
      <c r="L2115" t="s">
        <v>7370</v>
      </c>
      <c r="M2115" t="s">
        <v>7371</v>
      </c>
      <c r="N2115" t="s">
        <v>7371</v>
      </c>
      <c r="O2115">
        <v>1</v>
      </c>
      <c r="P2115">
        <v>2</v>
      </c>
      <c r="Q2115">
        <v>4</v>
      </c>
      <c r="R2115" s="1">
        <v>1000</v>
      </c>
      <c r="S2115" s="14" t="s">
        <v>914</v>
      </c>
      <c r="T2115" s="14" t="s">
        <v>915</v>
      </c>
      <c r="U2115" s="15">
        <v>1</v>
      </c>
      <c r="V2115">
        <v>10</v>
      </c>
      <c r="W2115" t="s">
        <v>7372</v>
      </c>
      <c r="X2115" s="16">
        <v>536</v>
      </c>
      <c r="Y2115">
        <v>0</v>
      </c>
      <c r="Z2115" t="s">
        <v>7373</v>
      </c>
      <c r="AA2115">
        <v>13</v>
      </c>
      <c r="AB2115">
        <v>2</v>
      </c>
      <c r="AC2115">
        <v>0</v>
      </c>
      <c r="AD2115">
        <v>277</v>
      </c>
      <c r="AE2115" t="s">
        <v>7374</v>
      </c>
      <c r="AF2115" t="s">
        <v>7369</v>
      </c>
      <c r="AG2115" t="s">
        <v>7369</v>
      </c>
      <c r="AH2115" t="s">
        <v>7368</v>
      </c>
      <c r="AI2115" t="s">
        <v>7378</v>
      </c>
      <c r="AJ2115">
        <v>9562098003</v>
      </c>
    </row>
    <row r="2116" spans="1:36" ht="15" x14ac:dyDescent="0.2">
      <c r="A2116">
        <v>80</v>
      </c>
      <c r="B2116">
        <v>13</v>
      </c>
      <c r="C2116">
        <v>5</v>
      </c>
      <c r="D2116">
        <v>0</v>
      </c>
      <c r="E2116">
        <v>0</v>
      </c>
      <c r="F2116" s="13" t="s">
        <v>4484</v>
      </c>
      <c r="G2116" s="13" t="s">
        <v>4485</v>
      </c>
      <c r="H2116" t="s">
        <v>7367</v>
      </c>
      <c r="I2116" t="s">
        <v>7368</v>
      </c>
      <c r="J2116">
        <v>4758203004</v>
      </c>
      <c r="K2116" t="s">
        <v>7369</v>
      </c>
      <c r="L2116" t="s">
        <v>7370</v>
      </c>
      <c r="M2116"/>
      <c r="N2116"/>
      <c r="O2116">
        <v>1</v>
      </c>
      <c r="P2116">
        <v>1</v>
      </c>
      <c r="Q2116">
        <v>4</v>
      </c>
      <c r="R2116" s="1">
        <v>1000</v>
      </c>
      <c r="S2116" s="14" t="s">
        <v>914</v>
      </c>
      <c r="T2116" s="14" t="s">
        <v>915</v>
      </c>
      <c r="U2116" s="15">
        <v>1</v>
      </c>
      <c r="V2116">
        <v>10</v>
      </c>
      <c r="W2116" t="s">
        <v>7372</v>
      </c>
      <c r="X2116" s="16">
        <v>536</v>
      </c>
      <c r="Y2116">
        <v>0</v>
      </c>
      <c r="Z2116" t="s">
        <v>7373</v>
      </c>
      <c r="AA2116">
        <v>13</v>
      </c>
      <c r="AB2116">
        <v>2</v>
      </c>
      <c r="AC2116">
        <v>0</v>
      </c>
      <c r="AD2116">
        <v>277</v>
      </c>
      <c r="AE2116" t="s">
        <v>7374</v>
      </c>
      <c r="AF2116" t="s">
        <v>7369</v>
      </c>
      <c r="AG2116" t="s">
        <v>7369</v>
      </c>
      <c r="AH2116" t="s">
        <v>7368</v>
      </c>
      <c r="AI2116" t="s">
        <v>7378</v>
      </c>
      <c r="AJ2116">
        <v>9562098003</v>
      </c>
    </row>
    <row r="2117" spans="1:36" ht="15" x14ac:dyDescent="0.2">
      <c r="A2117">
        <v>80</v>
      </c>
      <c r="B2117">
        <v>13</v>
      </c>
      <c r="C2117">
        <v>5</v>
      </c>
      <c r="D2117">
        <v>0</v>
      </c>
      <c r="E2117">
        <v>0</v>
      </c>
      <c r="F2117" s="13" t="s">
        <v>2498</v>
      </c>
      <c r="G2117" s="13" t="s">
        <v>2499</v>
      </c>
      <c r="H2117" t="s">
        <v>7367</v>
      </c>
      <c r="I2117" t="s">
        <v>7368</v>
      </c>
      <c r="J2117">
        <v>4758203004</v>
      </c>
      <c r="K2117" t="s">
        <v>7369</v>
      </c>
      <c r="L2117" t="s">
        <v>7370</v>
      </c>
      <c r="M2117" t="s">
        <v>7371</v>
      </c>
      <c r="N2117" t="s">
        <v>7371</v>
      </c>
      <c r="O2117">
        <v>1</v>
      </c>
      <c r="P2117">
        <v>3</v>
      </c>
      <c r="Q2117">
        <v>4</v>
      </c>
      <c r="R2117" s="1">
        <v>1000</v>
      </c>
      <c r="S2117" s="14" t="s">
        <v>914</v>
      </c>
      <c r="T2117" s="14" t="s">
        <v>915</v>
      </c>
      <c r="U2117" s="15">
        <v>1</v>
      </c>
      <c r="V2117">
        <v>10</v>
      </c>
      <c r="W2117" t="s">
        <v>7372</v>
      </c>
      <c r="X2117" s="16">
        <v>399</v>
      </c>
      <c r="Y2117">
        <v>0</v>
      </c>
      <c r="Z2117" t="s">
        <v>7373</v>
      </c>
      <c r="AA2117">
        <v>13</v>
      </c>
      <c r="AB2117">
        <v>2</v>
      </c>
      <c r="AC2117">
        <v>0</v>
      </c>
      <c r="AD2117">
        <v>277</v>
      </c>
      <c r="AE2117" t="s">
        <v>7374</v>
      </c>
      <c r="AF2117" t="s">
        <v>7369</v>
      </c>
      <c r="AG2117" t="s">
        <v>7369</v>
      </c>
      <c r="AH2117" t="s">
        <v>7368</v>
      </c>
      <c r="AI2117" t="s">
        <v>7378</v>
      </c>
      <c r="AJ2117">
        <v>9562098003</v>
      </c>
    </row>
    <row r="2118" spans="1:36" ht="15" x14ac:dyDescent="0.2">
      <c r="A2118">
        <v>80</v>
      </c>
      <c r="B2118">
        <v>13</v>
      </c>
      <c r="C2118">
        <v>5</v>
      </c>
      <c r="D2118">
        <v>0</v>
      </c>
      <c r="E2118">
        <v>0</v>
      </c>
      <c r="F2118" s="13" t="s">
        <v>1772</v>
      </c>
      <c r="G2118" s="13" t="s">
        <v>1773</v>
      </c>
      <c r="H2118" t="s">
        <v>7367</v>
      </c>
      <c r="I2118" t="s">
        <v>7368</v>
      </c>
      <c r="J2118">
        <v>4758203004</v>
      </c>
      <c r="K2118" t="s">
        <v>7369</v>
      </c>
      <c r="L2118" t="s">
        <v>7370</v>
      </c>
      <c r="M2118" t="s">
        <v>7371</v>
      </c>
      <c r="N2118" t="s">
        <v>7371</v>
      </c>
      <c r="O2118">
        <v>1</v>
      </c>
      <c r="P2118">
        <v>2</v>
      </c>
      <c r="Q2118">
        <v>4</v>
      </c>
      <c r="R2118" s="1">
        <v>1000</v>
      </c>
      <c r="S2118" s="14" t="s">
        <v>914</v>
      </c>
      <c r="T2118" s="14" t="s">
        <v>915</v>
      </c>
      <c r="U2118" s="15">
        <v>1</v>
      </c>
      <c r="V2118">
        <v>10</v>
      </c>
      <c r="W2118" t="s">
        <v>7372</v>
      </c>
      <c r="X2118" s="16">
        <v>400</v>
      </c>
      <c r="Y2118">
        <v>0</v>
      </c>
      <c r="Z2118" t="s">
        <v>7373</v>
      </c>
      <c r="AA2118">
        <v>13</v>
      </c>
      <c r="AB2118">
        <v>2</v>
      </c>
      <c r="AC2118">
        <v>0</v>
      </c>
      <c r="AD2118">
        <v>277</v>
      </c>
      <c r="AE2118" t="s">
        <v>7374</v>
      </c>
      <c r="AF2118" t="s">
        <v>7369</v>
      </c>
      <c r="AG2118" t="s">
        <v>7369</v>
      </c>
      <c r="AH2118" t="s">
        <v>7368</v>
      </c>
      <c r="AI2118" t="s">
        <v>7378</v>
      </c>
      <c r="AJ2118">
        <v>9562098003</v>
      </c>
    </row>
    <row r="2119" spans="1:36" ht="15" x14ac:dyDescent="0.2">
      <c r="A2119">
        <v>80</v>
      </c>
      <c r="B2119">
        <v>13</v>
      </c>
      <c r="C2119">
        <v>5</v>
      </c>
      <c r="D2119">
        <v>0</v>
      </c>
      <c r="E2119">
        <v>0</v>
      </c>
      <c r="F2119" s="13" t="s">
        <v>4324</v>
      </c>
      <c r="G2119" s="13" t="s">
        <v>4325</v>
      </c>
      <c r="H2119" t="s">
        <v>7367</v>
      </c>
      <c r="I2119" t="s">
        <v>7368</v>
      </c>
      <c r="J2119">
        <v>4758203004</v>
      </c>
      <c r="K2119" t="s">
        <v>7369</v>
      </c>
      <c r="L2119" t="s">
        <v>7370</v>
      </c>
      <c r="M2119" t="s">
        <v>7371</v>
      </c>
      <c r="N2119" t="s">
        <v>7371</v>
      </c>
      <c r="O2119">
        <v>1</v>
      </c>
      <c r="P2119">
        <v>2</v>
      </c>
      <c r="Q2119">
        <v>4</v>
      </c>
      <c r="R2119" s="1">
        <v>1000</v>
      </c>
      <c r="S2119" s="14" t="s">
        <v>914</v>
      </c>
      <c r="T2119" s="14" t="s">
        <v>915</v>
      </c>
      <c r="U2119" s="15">
        <v>1</v>
      </c>
      <c r="V2119">
        <v>10</v>
      </c>
      <c r="W2119" t="s">
        <v>7372</v>
      </c>
      <c r="X2119" s="16">
        <v>517</v>
      </c>
      <c r="Y2119">
        <v>0</v>
      </c>
      <c r="Z2119" t="s">
        <v>7373</v>
      </c>
      <c r="AA2119">
        <v>13</v>
      </c>
      <c r="AB2119">
        <v>2</v>
      </c>
      <c r="AC2119">
        <v>0</v>
      </c>
      <c r="AD2119">
        <v>277</v>
      </c>
      <c r="AE2119" t="s">
        <v>7374</v>
      </c>
      <c r="AF2119" t="s">
        <v>7369</v>
      </c>
      <c r="AG2119" t="s">
        <v>7369</v>
      </c>
      <c r="AH2119" t="s">
        <v>7368</v>
      </c>
      <c r="AI2119" t="s">
        <v>7378</v>
      </c>
      <c r="AJ2119">
        <v>9562098003</v>
      </c>
    </row>
    <row r="2120" spans="1:36" ht="15" x14ac:dyDescent="0.2">
      <c r="A2120">
        <v>80</v>
      </c>
      <c r="B2120">
        <v>13</v>
      </c>
      <c r="C2120">
        <v>4</v>
      </c>
      <c r="D2120">
        <v>0</v>
      </c>
      <c r="E2120">
        <v>0</v>
      </c>
      <c r="F2120" s="13" t="s">
        <v>4686</v>
      </c>
      <c r="G2120" s="13" t="s">
        <v>4687</v>
      </c>
      <c r="H2120" t="s">
        <v>7367</v>
      </c>
      <c r="I2120" t="s">
        <v>7368</v>
      </c>
      <c r="J2120">
        <v>4758203004</v>
      </c>
      <c r="K2120" t="s">
        <v>7369</v>
      </c>
      <c r="L2120" t="s">
        <v>7370</v>
      </c>
      <c r="M2120" t="s">
        <v>7371</v>
      </c>
      <c r="N2120" t="s">
        <v>7371</v>
      </c>
      <c r="O2120">
        <v>1</v>
      </c>
      <c r="P2120">
        <v>2</v>
      </c>
      <c r="Q2120">
        <v>4</v>
      </c>
      <c r="R2120" s="1">
        <v>1000</v>
      </c>
      <c r="S2120" s="14" t="s">
        <v>914</v>
      </c>
      <c r="T2120" s="14" t="s">
        <v>915</v>
      </c>
      <c r="U2120" s="15">
        <v>1</v>
      </c>
      <c r="V2120">
        <v>10</v>
      </c>
      <c r="W2120" t="s">
        <v>7372</v>
      </c>
      <c r="X2120" s="17">
        <v>1744</v>
      </c>
      <c r="Y2120">
        <v>0</v>
      </c>
      <c r="Z2120" t="s">
        <v>7373</v>
      </c>
      <c r="AA2120">
        <v>13</v>
      </c>
      <c r="AB2120">
        <v>2</v>
      </c>
      <c r="AC2120">
        <v>0</v>
      </c>
      <c r="AD2120">
        <v>277</v>
      </c>
      <c r="AE2120" t="s">
        <v>7374</v>
      </c>
      <c r="AF2120" t="s">
        <v>7369</v>
      </c>
      <c r="AG2120" t="s">
        <v>7369</v>
      </c>
      <c r="AH2120" t="s">
        <v>7368</v>
      </c>
      <c r="AI2120" t="s">
        <v>7378</v>
      </c>
      <c r="AJ2120">
        <v>9562098003</v>
      </c>
    </row>
    <row r="2121" spans="1:36" ht="15" x14ac:dyDescent="0.2">
      <c r="A2121">
        <v>80</v>
      </c>
      <c r="B2121">
        <v>13</v>
      </c>
      <c r="C2121">
        <v>4</v>
      </c>
      <c r="D2121">
        <v>0</v>
      </c>
      <c r="E2121">
        <v>0</v>
      </c>
      <c r="F2121" s="13" t="s">
        <v>4498</v>
      </c>
      <c r="G2121" s="13" t="s">
        <v>4499</v>
      </c>
      <c r="H2121" t="s">
        <v>7367</v>
      </c>
      <c r="I2121" t="s">
        <v>7368</v>
      </c>
      <c r="J2121">
        <v>4758151014</v>
      </c>
      <c r="K2121" t="s">
        <v>7369</v>
      </c>
      <c r="L2121" t="s">
        <v>7370</v>
      </c>
      <c r="M2121" t="s">
        <v>7371</v>
      </c>
      <c r="N2121" t="s">
        <v>7371</v>
      </c>
      <c r="O2121">
        <v>1</v>
      </c>
      <c r="P2121">
        <v>1</v>
      </c>
      <c r="Q2121">
        <v>4</v>
      </c>
      <c r="R2121" s="1">
        <v>1000</v>
      </c>
      <c r="S2121" s="14" t="s">
        <v>914</v>
      </c>
      <c r="T2121" s="14" t="s">
        <v>915</v>
      </c>
      <c r="U2121" s="15">
        <v>1</v>
      </c>
      <c r="V2121">
        <v>10</v>
      </c>
      <c r="W2121" t="s">
        <v>7372</v>
      </c>
      <c r="X2121" s="17">
        <v>1738</v>
      </c>
      <c r="Y2121">
        <v>0</v>
      </c>
      <c r="Z2121" t="s">
        <v>7373</v>
      </c>
      <c r="AA2121">
        <v>13</v>
      </c>
      <c r="AB2121">
        <v>2</v>
      </c>
      <c r="AC2121">
        <v>0</v>
      </c>
      <c r="AD2121">
        <v>277</v>
      </c>
      <c r="AE2121" t="s">
        <v>7374</v>
      </c>
      <c r="AF2121" t="s">
        <v>7369</v>
      </c>
      <c r="AG2121" t="s">
        <v>7369</v>
      </c>
      <c r="AH2121" t="s">
        <v>7368</v>
      </c>
      <c r="AI2121" t="s">
        <v>7378</v>
      </c>
      <c r="AJ2121">
        <v>9562098003</v>
      </c>
    </row>
    <row r="2122" spans="1:36" ht="15" x14ac:dyDescent="0.2">
      <c r="A2122">
        <v>80</v>
      </c>
      <c r="B2122">
        <v>13</v>
      </c>
      <c r="C2122">
        <v>4</v>
      </c>
      <c r="D2122">
        <v>0</v>
      </c>
      <c r="E2122">
        <v>0</v>
      </c>
      <c r="F2122" s="13" t="s">
        <v>4756</v>
      </c>
      <c r="G2122" s="13" t="s">
        <v>4757</v>
      </c>
      <c r="H2122" t="s">
        <v>7367</v>
      </c>
      <c r="I2122" t="s">
        <v>7368</v>
      </c>
      <c r="J2122">
        <v>4758203004</v>
      </c>
      <c r="K2122" t="s">
        <v>7369</v>
      </c>
      <c r="L2122" t="s">
        <v>7370</v>
      </c>
      <c r="M2122" t="s">
        <v>7371</v>
      </c>
      <c r="N2122" t="s">
        <v>7371</v>
      </c>
      <c r="O2122">
        <v>1</v>
      </c>
      <c r="P2122">
        <v>2</v>
      </c>
      <c r="Q2122">
        <v>4</v>
      </c>
      <c r="R2122" s="1">
        <v>1000</v>
      </c>
      <c r="S2122" s="14" t="s">
        <v>914</v>
      </c>
      <c r="T2122" s="14" t="s">
        <v>915</v>
      </c>
      <c r="U2122" s="15">
        <v>1</v>
      </c>
      <c r="V2122">
        <v>10</v>
      </c>
      <c r="W2122" t="s">
        <v>7372</v>
      </c>
      <c r="X2122" s="17">
        <v>1738</v>
      </c>
      <c r="Y2122">
        <v>0</v>
      </c>
      <c r="Z2122" t="s">
        <v>7373</v>
      </c>
      <c r="AA2122">
        <v>13</v>
      </c>
      <c r="AB2122">
        <v>2</v>
      </c>
      <c r="AC2122">
        <v>0</v>
      </c>
      <c r="AD2122">
        <v>277</v>
      </c>
      <c r="AE2122" t="s">
        <v>7374</v>
      </c>
      <c r="AF2122" t="s">
        <v>7369</v>
      </c>
      <c r="AG2122" t="s">
        <v>7369</v>
      </c>
      <c r="AH2122" t="s">
        <v>7368</v>
      </c>
      <c r="AI2122" t="s">
        <v>7378</v>
      </c>
      <c r="AJ2122">
        <v>9562098003</v>
      </c>
    </row>
    <row r="2123" spans="1:36" ht="15" x14ac:dyDescent="0.2">
      <c r="A2123">
        <v>80</v>
      </c>
      <c r="B2123">
        <v>13</v>
      </c>
      <c r="C2123">
        <v>5</v>
      </c>
      <c r="D2123">
        <v>0</v>
      </c>
      <c r="E2123">
        <v>0</v>
      </c>
      <c r="F2123" s="13" t="s">
        <v>2990</v>
      </c>
      <c r="G2123" s="13" t="s">
        <v>2991</v>
      </c>
      <c r="H2123" t="s">
        <v>7367</v>
      </c>
      <c r="I2123" t="s">
        <v>7368</v>
      </c>
      <c r="J2123">
        <v>4758203004</v>
      </c>
      <c r="K2123" t="s">
        <v>7369</v>
      </c>
      <c r="L2123" t="s">
        <v>7370</v>
      </c>
      <c r="M2123" t="s">
        <v>7371</v>
      </c>
      <c r="N2123" t="s">
        <v>7371</v>
      </c>
      <c r="O2123">
        <v>1</v>
      </c>
      <c r="P2123">
        <v>2</v>
      </c>
      <c r="Q2123">
        <v>4</v>
      </c>
      <c r="R2123" s="1">
        <v>1000</v>
      </c>
      <c r="S2123" s="14" t="s">
        <v>914</v>
      </c>
      <c r="T2123" s="14" t="s">
        <v>915</v>
      </c>
      <c r="U2123" s="15">
        <v>1</v>
      </c>
      <c r="V2123">
        <v>20</v>
      </c>
      <c r="W2123" t="s">
        <v>7372</v>
      </c>
      <c r="X2123" s="16">
        <v>384</v>
      </c>
      <c r="Y2123">
        <v>0</v>
      </c>
      <c r="Z2123" t="s">
        <v>7373</v>
      </c>
      <c r="AA2123">
        <v>13</v>
      </c>
      <c r="AB2123">
        <v>2</v>
      </c>
      <c r="AC2123">
        <v>0</v>
      </c>
      <c r="AD2123">
        <v>277</v>
      </c>
      <c r="AE2123" t="s">
        <v>7374</v>
      </c>
      <c r="AF2123" t="s">
        <v>7369</v>
      </c>
      <c r="AG2123" t="s">
        <v>7369</v>
      </c>
      <c r="AH2123" t="s">
        <v>7368</v>
      </c>
      <c r="AI2123" t="s">
        <v>7378</v>
      </c>
      <c r="AJ2123">
        <v>9562098003</v>
      </c>
    </row>
    <row r="2124" spans="1:36" ht="15" x14ac:dyDescent="0.2">
      <c r="A2124">
        <v>80</v>
      </c>
      <c r="B2124">
        <v>13</v>
      </c>
      <c r="C2124">
        <v>5</v>
      </c>
      <c r="D2124">
        <v>0</v>
      </c>
      <c r="E2124">
        <v>0</v>
      </c>
      <c r="F2124" s="13" t="s">
        <v>912</v>
      </c>
      <c r="G2124" s="13" t="s">
        <v>913</v>
      </c>
      <c r="H2124" t="s">
        <v>7367</v>
      </c>
      <c r="I2124" t="s">
        <v>7368</v>
      </c>
      <c r="J2124">
        <v>4758203004</v>
      </c>
      <c r="K2124" t="s">
        <v>7369</v>
      </c>
      <c r="L2124" t="s">
        <v>7370</v>
      </c>
      <c r="M2124" t="s">
        <v>7371</v>
      </c>
      <c r="N2124" t="s">
        <v>7371</v>
      </c>
      <c r="O2124">
        <v>1</v>
      </c>
      <c r="P2124">
        <v>2</v>
      </c>
      <c r="Q2124">
        <v>4</v>
      </c>
      <c r="R2124" s="1">
        <v>1000</v>
      </c>
      <c r="S2124" s="14" t="s">
        <v>914</v>
      </c>
      <c r="T2124" s="14" t="s">
        <v>915</v>
      </c>
      <c r="U2124" s="15">
        <v>1</v>
      </c>
      <c r="V2124">
        <v>10</v>
      </c>
      <c r="W2124" t="s">
        <v>7372</v>
      </c>
      <c r="X2124" s="16">
        <v>536</v>
      </c>
      <c r="Y2124">
        <v>0</v>
      </c>
      <c r="Z2124" t="s">
        <v>7373</v>
      </c>
      <c r="AA2124">
        <v>13</v>
      </c>
      <c r="AB2124">
        <v>2</v>
      </c>
      <c r="AC2124">
        <v>0</v>
      </c>
      <c r="AD2124">
        <v>277</v>
      </c>
      <c r="AE2124" t="s">
        <v>7374</v>
      </c>
      <c r="AF2124" t="s">
        <v>7369</v>
      </c>
      <c r="AG2124" t="s">
        <v>7369</v>
      </c>
      <c r="AH2124" t="s">
        <v>7368</v>
      </c>
      <c r="AI2124" t="s">
        <v>7378</v>
      </c>
      <c r="AJ2124">
        <v>9562098003</v>
      </c>
    </row>
    <row r="2125" spans="1:36" ht="15" x14ac:dyDescent="0.2">
      <c r="A2125">
        <v>80</v>
      </c>
      <c r="B2125">
        <v>13</v>
      </c>
      <c r="C2125">
        <v>5</v>
      </c>
      <c r="D2125">
        <v>0</v>
      </c>
      <c r="E2125">
        <v>0</v>
      </c>
      <c r="F2125" s="13" t="s">
        <v>6860</v>
      </c>
      <c r="G2125" s="13" t="s">
        <v>6861</v>
      </c>
      <c r="H2125" t="s">
        <v>7367</v>
      </c>
      <c r="I2125" t="s">
        <v>7368</v>
      </c>
      <c r="J2125">
        <v>4758203004</v>
      </c>
      <c r="K2125" t="s">
        <v>7369</v>
      </c>
      <c r="L2125" t="s">
        <v>7370</v>
      </c>
      <c r="M2125" t="s">
        <v>7371</v>
      </c>
      <c r="N2125"/>
      <c r="O2125">
        <v>1</v>
      </c>
      <c r="P2125">
        <v>1</v>
      </c>
      <c r="Q2125">
        <v>4</v>
      </c>
      <c r="R2125" s="1">
        <v>1000</v>
      </c>
      <c r="S2125" s="14" t="s">
        <v>914</v>
      </c>
      <c r="T2125" s="14" t="s">
        <v>915</v>
      </c>
      <c r="U2125" s="15">
        <v>1</v>
      </c>
      <c r="V2125">
        <v>10</v>
      </c>
      <c r="W2125" t="s">
        <v>7372</v>
      </c>
      <c r="X2125" s="16">
        <v>399</v>
      </c>
      <c r="Y2125">
        <v>0</v>
      </c>
      <c r="Z2125" t="s">
        <v>7373</v>
      </c>
      <c r="AA2125">
        <v>13</v>
      </c>
      <c r="AB2125">
        <v>2</v>
      </c>
      <c r="AC2125">
        <v>0</v>
      </c>
      <c r="AD2125">
        <v>277</v>
      </c>
      <c r="AE2125" t="s">
        <v>7374</v>
      </c>
      <c r="AF2125" t="s">
        <v>7369</v>
      </c>
      <c r="AG2125" t="s">
        <v>7369</v>
      </c>
      <c r="AH2125" t="s">
        <v>7368</v>
      </c>
      <c r="AI2125" t="s">
        <v>7378</v>
      </c>
      <c r="AJ2125">
        <v>9562098003</v>
      </c>
    </row>
    <row r="2126" spans="1:36" ht="15" x14ac:dyDescent="0.2">
      <c r="A2126">
        <v>80</v>
      </c>
      <c r="B2126">
        <v>13</v>
      </c>
      <c r="C2126">
        <v>5</v>
      </c>
      <c r="D2126">
        <v>0</v>
      </c>
      <c r="E2126">
        <v>0</v>
      </c>
      <c r="F2126" s="13" t="s">
        <v>4680</v>
      </c>
      <c r="G2126" s="13" t="s">
        <v>4681</v>
      </c>
      <c r="H2126" t="s">
        <v>7367</v>
      </c>
      <c r="I2126" t="s">
        <v>7368</v>
      </c>
      <c r="J2126">
        <v>4758203004</v>
      </c>
      <c r="K2126" t="s">
        <v>7369</v>
      </c>
      <c r="L2126" t="s">
        <v>7370</v>
      </c>
      <c r="M2126" t="s">
        <v>7371</v>
      </c>
      <c r="N2126" t="s">
        <v>7371</v>
      </c>
      <c r="O2126">
        <v>1</v>
      </c>
      <c r="P2126">
        <v>2</v>
      </c>
      <c r="Q2126">
        <v>4</v>
      </c>
      <c r="R2126" s="1">
        <v>1000</v>
      </c>
      <c r="S2126" s="14" t="s">
        <v>788</v>
      </c>
      <c r="T2126" s="14" t="s">
        <v>789</v>
      </c>
      <c r="U2126" s="15">
        <v>1</v>
      </c>
      <c r="V2126">
        <v>10</v>
      </c>
      <c r="W2126" t="s">
        <v>7372</v>
      </c>
      <c r="X2126" s="17">
        <v>1680</v>
      </c>
      <c r="Y2126">
        <v>0</v>
      </c>
      <c r="Z2126" t="s">
        <v>7373</v>
      </c>
      <c r="AA2126">
        <v>13</v>
      </c>
      <c r="AB2126">
        <v>5</v>
      </c>
      <c r="AC2126">
        <v>0</v>
      </c>
      <c r="AD2126">
        <v>277</v>
      </c>
      <c r="AE2126" t="s">
        <v>7374</v>
      </c>
      <c r="AF2126" t="s">
        <v>7369</v>
      </c>
      <c r="AG2126" t="s">
        <v>7369</v>
      </c>
      <c r="AH2126" t="s">
        <v>7368</v>
      </c>
      <c r="AI2126" t="s">
        <v>7375</v>
      </c>
      <c r="AJ2126">
        <v>9562098003</v>
      </c>
    </row>
    <row r="2127" spans="1:36" ht="15" x14ac:dyDescent="0.2">
      <c r="A2127">
        <v>80</v>
      </c>
      <c r="B2127">
        <v>13</v>
      </c>
      <c r="C2127">
        <v>5</v>
      </c>
      <c r="D2127">
        <v>0</v>
      </c>
      <c r="E2127">
        <v>0</v>
      </c>
      <c r="F2127" s="13" t="s">
        <v>786</v>
      </c>
      <c r="G2127" s="13" t="s">
        <v>787</v>
      </c>
      <c r="H2127" t="s">
        <v>7367</v>
      </c>
      <c r="I2127" t="s">
        <v>7368</v>
      </c>
      <c r="J2127">
        <v>4758203004</v>
      </c>
      <c r="K2127" t="s">
        <v>7369</v>
      </c>
      <c r="L2127" t="s">
        <v>7370</v>
      </c>
      <c r="M2127" t="s">
        <v>7371</v>
      </c>
      <c r="N2127" t="s">
        <v>7371</v>
      </c>
      <c r="O2127">
        <v>1</v>
      </c>
      <c r="P2127">
        <v>2</v>
      </c>
      <c r="Q2127">
        <v>4</v>
      </c>
      <c r="R2127" s="1">
        <v>1000</v>
      </c>
      <c r="S2127" s="14" t="s">
        <v>788</v>
      </c>
      <c r="T2127" s="14" t="s">
        <v>789</v>
      </c>
      <c r="U2127" s="15">
        <v>1</v>
      </c>
      <c r="V2127">
        <v>30</v>
      </c>
      <c r="W2127" t="s">
        <v>7372</v>
      </c>
      <c r="X2127" s="17">
        <v>1683</v>
      </c>
      <c r="Y2127">
        <v>0</v>
      </c>
      <c r="Z2127" t="s">
        <v>7373</v>
      </c>
      <c r="AA2127">
        <v>13</v>
      </c>
      <c r="AB2127">
        <v>5</v>
      </c>
      <c r="AC2127">
        <v>0</v>
      </c>
      <c r="AD2127">
        <v>277</v>
      </c>
      <c r="AE2127" t="s">
        <v>7374</v>
      </c>
      <c r="AF2127" t="s">
        <v>7369</v>
      </c>
      <c r="AG2127" t="s">
        <v>7369</v>
      </c>
      <c r="AH2127" t="s">
        <v>7368</v>
      </c>
      <c r="AI2127" t="s">
        <v>7375</v>
      </c>
      <c r="AJ2127">
        <v>9562098003</v>
      </c>
    </row>
    <row r="2128" spans="1:36" ht="15" x14ac:dyDescent="0.2">
      <c r="A2128">
        <v>80</v>
      </c>
      <c r="B2128">
        <v>13</v>
      </c>
      <c r="C2128">
        <v>5</v>
      </c>
      <c r="D2128">
        <v>0</v>
      </c>
      <c r="E2128">
        <v>0</v>
      </c>
      <c r="F2128" s="13" t="s">
        <v>3976</v>
      </c>
      <c r="G2128" s="13" t="s">
        <v>3977</v>
      </c>
      <c r="H2128" t="s">
        <v>7367</v>
      </c>
      <c r="I2128" t="s">
        <v>7368</v>
      </c>
      <c r="J2128">
        <v>4758203004</v>
      </c>
      <c r="K2128" t="s">
        <v>7369</v>
      </c>
      <c r="L2128" t="s">
        <v>7370</v>
      </c>
      <c r="M2128" t="s">
        <v>7371</v>
      </c>
      <c r="N2128" t="s">
        <v>7371</v>
      </c>
      <c r="O2128">
        <v>1</v>
      </c>
      <c r="P2128">
        <v>2</v>
      </c>
      <c r="Q2128">
        <v>4</v>
      </c>
      <c r="R2128" s="1">
        <v>1000</v>
      </c>
      <c r="S2128" s="14" t="s">
        <v>788</v>
      </c>
      <c r="T2128" s="14" t="s">
        <v>789</v>
      </c>
      <c r="U2128" s="15">
        <v>1</v>
      </c>
      <c r="V2128">
        <v>10</v>
      </c>
      <c r="W2128" t="s">
        <v>7372</v>
      </c>
      <c r="X2128" s="17">
        <v>1680</v>
      </c>
      <c r="Y2128">
        <v>0</v>
      </c>
      <c r="Z2128" t="s">
        <v>7373</v>
      </c>
      <c r="AA2128">
        <v>13</v>
      </c>
      <c r="AB2128">
        <v>5</v>
      </c>
      <c r="AC2128">
        <v>0</v>
      </c>
      <c r="AD2128">
        <v>277</v>
      </c>
      <c r="AE2128" t="s">
        <v>7374</v>
      </c>
      <c r="AF2128" t="s">
        <v>7369</v>
      </c>
      <c r="AG2128" t="s">
        <v>7369</v>
      </c>
      <c r="AH2128" t="s">
        <v>7368</v>
      </c>
      <c r="AI2128" t="s">
        <v>7375</v>
      </c>
      <c r="AJ2128">
        <v>9562098003</v>
      </c>
    </row>
    <row r="2129" spans="1:36" ht="15" x14ac:dyDescent="0.2">
      <c r="A2129">
        <v>80</v>
      </c>
      <c r="B2129">
        <v>13</v>
      </c>
      <c r="C2129">
        <v>1</v>
      </c>
      <c r="D2129">
        <v>0</v>
      </c>
      <c r="E2129">
        <v>0</v>
      </c>
      <c r="F2129" s="13" t="s">
        <v>2476</v>
      </c>
      <c r="G2129" s="13" t="s">
        <v>2477</v>
      </c>
      <c r="H2129" t="s">
        <v>7367</v>
      </c>
      <c r="I2129" t="s">
        <v>7368</v>
      </c>
      <c r="J2129">
        <v>4758203004</v>
      </c>
      <c r="K2129" t="s">
        <v>7369</v>
      </c>
      <c r="L2129" t="s">
        <v>7370</v>
      </c>
      <c r="M2129" t="s">
        <v>7371</v>
      </c>
      <c r="N2129" t="s">
        <v>7371</v>
      </c>
      <c r="O2129">
        <v>1</v>
      </c>
      <c r="P2129">
        <v>1</v>
      </c>
      <c r="Q2129">
        <v>4</v>
      </c>
      <c r="R2129" s="1">
        <v>1000</v>
      </c>
      <c r="S2129" s="14" t="s">
        <v>2478</v>
      </c>
      <c r="T2129" s="14" t="s">
        <v>2479</v>
      </c>
      <c r="U2129" s="15">
        <v>1</v>
      </c>
      <c r="V2129">
        <v>10</v>
      </c>
      <c r="W2129" t="s">
        <v>7372</v>
      </c>
      <c r="X2129" s="16">
        <v>950</v>
      </c>
      <c r="Y2129">
        <v>0</v>
      </c>
      <c r="Z2129" t="s">
        <v>7373</v>
      </c>
      <c r="AA2129">
        <v>13</v>
      </c>
      <c r="AB2129">
        <v>1</v>
      </c>
      <c r="AC2129">
        <v>0</v>
      </c>
      <c r="AD2129">
        <v>290</v>
      </c>
      <c r="AE2129" t="s">
        <v>7374</v>
      </c>
      <c r="AF2129" t="s">
        <v>7369</v>
      </c>
      <c r="AG2129" t="s">
        <v>7369</v>
      </c>
      <c r="AH2129" t="s">
        <v>7380</v>
      </c>
      <c r="AI2129" t="s">
        <v>7378</v>
      </c>
      <c r="AJ2129">
        <v>9562098003</v>
      </c>
    </row>
    <row r="2130" spans="1:36" ht="15" x14ac:dyDescent="0.2">
      <c r="A2130">
        <v>80</v>
      </c>
      <c r="B2130">
        <v>13</v>
      </c>
      <c r="C2130">
        <v>2</v>
      </c>
      <c r="D2130">
        <v>0</v>
      </c>
      <c r="E2130">
        <v>0</v>
      </c>
      <c r="F2130" s="13" t="s">
        <v>1300</v>
      </c>
      <c r="G2130" s="13" t="s">
        <v>1301</v>
      </c>
      <c r="H2130" t="s">
        <v>7367</v>
      </c>
      <c r="I2130" t="s">
        <v>7368</v>
      </c>
      <c r="J2130">
        <v>4758151014</v>
      </c>
      <c r="K2130" t="s">
        <v>7369</v>
      </c>
      <c r="L2130" t="s">
        <v>7370</v>
      </c>
      <c r="M2130"/>
      <c r="N2130"/>
      <c r="O2130">
        <v>1</v>
      </c>
      <c r="P2130">
        <v>1</v>
      </c>
      <c r="Q2130">
        <v>4</v>
      </c>
      <c r="R2130" s="1">
        <v>1000</v>
      </c>
      <c r="S2130" s="14" t="s">
        <v>1302</v>
      </c>
      <c r="T2130" s="14" t="s">
        <v>1303</v>
      </c>
      <c r="U2130" s="15">
        <v>1</v>
      </c>
      <c r="V2130">
        <v>10</v>
      </c>
      <c r="W2130" t="s">
        <v>7372</v>
      </c>
      <c r="X2130" s="17">
        <v>1637</v>
      </c>
      <c r="Y2130">
        <v>0</v>
      </c>
      <c r="Z2130" t="s">
        <v>7373</v>
      </c>
      <c r="AA2130">
        <v>13</v>
      </c>
      <c r="AB2130">
        <v>2</v>
      </c>
      <c r="AC2130">
        <v>0</v>
      </c>
      <c r="AD2130">
        <v>271</v>
      </c>
      <c r="AE2130" t="s">
        <v>7374</v>
      </c>
      <c r="AF2130" t="s">
        <v>7369</v>
      </c>
      <c r="AG2130" t="s">
        <v>7369</v>
      </c>
      <c r="AH2130" t="s">
        <v>7368</v>
      </c>
      <c r="AI2130" t="s">
        <v>7378</v>
      </c>
      <c r="AJ2130">
        <v>9562098003</v>
      </c>
    </row>
    <row r="2131" spans="1:36" ht="15" x14ac:dyDescent="0.2">
      <c r="A2131">
        <v>80</v>
      </c>
      <c r="B2131">
        <v>13</v>
      </c>
      <c r="C2131">
        <v>2</v>
      </c>
      <c r="D2131">
        <v>0</v>
      </c>
      <c r="E2131">
        <v>0</v>
      </c>
      <c r="F2131" s="13" t="s">
        <v>1968</v>
      </c>
      <c r="G2131" s="13" t="s">
        <v>1969</v>
      </c>
      <c r="H2131" t="s">
        <v>7367</v>
      </c>
      <c r="I2131" t="s">
        <v>7368</v>
      </c>
      <c r="J2131">
        <v>4758151014</v>
      </c>
      <c r="K2131" t="s">
        <v>7369</v>
      </c>
      <c r="L2131" t="s">
        <v>7370</v>
      </c>
      <c r="M2131" t="s">
        <v>7371</v>
      </c>
      <c r="N2131" t="s">
        <v>7371</v>
      </c>
      <c r="O2131">
        <v>1</v>
      </c>
      <c r="P2131">
        <v>1</v>
      </c>
      <c r="Q2131">
        <v>4</v>
      </c>
      <c r="R2131" s="1">
        <v>1000</v>
      </c>
      <c r="S2131" s="14" t="s">
        <v>1302</v>
      </c>
      <c r="T2131" s="14" t="s">
        <v>1303</v>
      </c>
      <c r="U2131" s="15">
        <v>1</v>
      </c>
      <c r="V2131">
        <v>10</v>
      </c>
      <c r="W2131" t="s">
        <v>7372</v>
      </c>
      <c r="X2131" s="17">
        <v>1677.3</v>
      </c>
      <c r="Y2131">
        <v>0</v>
      </c>
      <c r="Z2131" t="s">
        <v>7373</v>
      </c>
      <c r="AA2131">
        <v>13</v>
      </c>
      <c r="AB2131">
        <v>2</v>
      </c>
      <c r="AC2131">
        <v>0</v>
      </c>
      <c r="AD2131">
        <v>271</v>
      </c>
      <c r="AE2131" t="s">
        <v>7374</v>
      </c>
      <c r="AF2131" t="s">
        <v>7369</v>
      </c>
      <c r="AG2131" t="s">
        <v>7369</v>
      </c>
      <c r="AH2131" t="s">
        <v>7368</v>
      </c>
      <c r="AI2131" t="s">
        <v>7378</v>
      </c>
      <c r="AJ2131">
        <v>9562098003</v>
      </c>
    </row>
    <row r="2132" spans="1:36" ht="15" x14ac:dyDescent="0.2">
      <c r="A2132">
        <v>80</v>
      </c>
      <c r="B2132">
        <v>13</v>
      </c>
      <c r="C2132">
        <v>2</v>
      </c>
      <c r="D2132">
        <v>0</v>
      </c>
      <c r="E2132">
        <v>0</v>
      </c>
      <c r="F2132" s="13" t="s">
        <v>3132</v>
      </c>
      <c r="G2132" s="13" t="s">
        <v>3133</v>
      </c>
      <c r="H2132" t="s">
        <v>7367</v>
      </c>
      <c r="I2132" t="s">
        <v>7368</v>
      </c>
      <c r="J2132">
        <v>4758151014</v>
      </c>
      <c r="K2132" t="s">
        <v>7369</v>
      </c>
      <c r="L2132" t="s">
        <v>7370</v>
      </c>
      <c r="M2132" t="s">
        <v>7371</v>
      </c>
      <c r="N2132" t="s">
        <v>7371</v>
      </c>
      <c r="O2132">
        <v>1</v>
      </c>
      <c r="P2132">
        <v>1</v>
      </c>
      <c r="Q2132">
        <v>4</v>
      </c>
      <c r="R2132" s="1">
        <v>1000</v>
      </c>
      <c r="S2132" s="14" t="s">
        <v>1302</v>
      </c>
      <c r="T2132" s="14" t="s">
        <v>1303</v>
      </c>
      <c r="U2132" s="15">
        <v>1</v>
      </c>
      <c r="V2132">
        <v>10</v>
      </c>
      <c r="W2132" t="s">
        <v>7372</v>
      </c>
      <c r="X2132" s="17">
        <v>1677.3</v>
      </c>
      <c r="Y2132">
        <v>0</v>
      </c>
      <c r="Z2132" t="s">
        <v>7373</v>
      </c>
      <c r="AA2132">
        <v>13</v>
      </c>
      <c r="AB2132">
        <v>2</v>
      </c>
      <c r="AC2132">
        <v>0</v>
      </c>
      <c r="AD2132">
        <v>271</v>
      </c>
      <c r="AE2132" t="s">
        <v>7374</v>
      </c>
      <c r="AF2132" t="s">
        <v>7369</v>
      </c>
      <c r="AG2132" t="s">
        <v>7369</v>
      </c>
      <c r="AH2132" t="s">
        <v>7368</v>
      </c>
      <c r="AI2132" t="s">
        <v>7378</v>
      </c>
      <c r="AJ2132">
        <v>9562098003</v>
      </c>
    </row>
    <row r="2133" spans="1:36" ht="15" x14ac:dyDescent="0.2">
      <c r="A2133">
        <v>80</v>
      </c>
      <c r="B2133">
        <v>13</v>
      </c>
      <c r="C2133">
        <v>2</v>
      </c>
      <c r="D2133">
        <v>0</v>
      </c>
      <c r="E2133">
        <v>0</v>
      </c>
      <c r="F2133" s="13" t="s">
        <v>494</v>
      </c>
      <c r="G2133" s="13" t="s">
        <v>495</v>
      </c>
      <c r="H2133" t="s">
        <v>7367</v>
      </c>
      <c r="I2133" t="s">
        <v>7368</v>
      </c>
      <c r="J2133">
        <v>4758151014</v>
      </c>
      <c r="K2133" t="s">
        <v>7369</v>
      </c>
      <c r="L2133" t="s">
        <v>7370</v>
      </c>
      <c r="M2133" t="s">
        <v>7371</v>
      </c>
      <c r="N2133" t="s">
        <v>7371</v>
      </c>
      <c r="O2133">
        <v>1</v>
      </c>
      <c r="P2133">
        <v>1</v>
      </c>
      <c r="Q2133">
        <v>4</v>
      </c>
      <c r="R2133" s="1">
        <v>1000</v>
      </c>
      <c r="S2133" s="14" t="s">
        <v>496</v>
      </c>
      <c r="T2133" s="14" t="s">
        <v>497</v>
      </c>
      <c r="U2133" s="15">
        <v>1</v>
      </c>
      <c r="V2133">
        <v>10</v>
      </c>
      <c r="W2133" t="s">
        <v>7372</v>
      </c>
      <c r="X2133" s="17">
        <v>1388</v>
      </c>
      <c r="Y2133">
        <v>0</v>
      </c>
      <c r="Z2133" t="s">
        <v>7373</v>
      </c>
      <c r="AA2133">
        <v>13</v>
      </c>
      <c r="AB2133">
        <v>2</v>
      </c>
      <c r="AC2133">
        <v>0</v>
      </c>
      <c r="AD2133">
        <v>271</v>
      </c>
      <c r="AE2133" t="s">
        <v>7374</v>
      </c>
      <c r="AF2133" t="s">
        <v>7369</v>
      </c>
      <c r="AG2133" t="s">
        <v>7369</v>
      </c>
      <c r="AH2133" t="s">
        <v>7380</v>
      </c>
      <c r="AI2133" t="s">
        <v>7375</v>
      </c>
      <c r="AJ2133">
        <v>9562098003</v>
      </c>
    </row>
    <row r="2134" spans="1:36" ht="15" x14ac:dyDescent="0.2">
      <c r="A2134">
        <v>80</v>
      </c>
      <c r="B2134">
        <v>13</v>
      </c>
      <c r="C2134">
        <v>2</v>
      </c>
      <c r="D2134">
        <v>0</v>
      </c>
      <c r="E2134">
        <v>0</v>
      </c>
      <c r="F2134" s="13" t="s">
        <v>530</v>
      </c>
      <c r="G2134" s="13" t="s">
        <v>531</v>
      </c>
      <c r="H2134" t="s">
        <v>7367</v>
      </c>
      <c r="I2134" t="s">
        <v>7368</v>
      </c>
      <c r="J2134">
        <v>4758151014</v>
      </c>
      <c r="K2134" t="s">
        <v>7369</v>
      </c>
      <c r="L2134" t="s">
        <v>7370</v>
      </c>
      <c r="M2134"/>
      <c r="N2134"/>
      <c r="O2134">
        <v>1</v>
      </c>
      <c r="P2134">
        <v>1</v>
      </c>
      <c r="Q2134">
        <v>4</v>
      </c>
      <c r="R2134" s="1">
        <v>1000</v>
      </c>
      <c r="S2134" s="14" t="s">
        <v>532</v>
      </c>
      <c r="T2134" s="14" t="s">
        <v>533</v>
      </c>
      <c r="U2134" s="15">
        <v>1</v>
      </c>
      <c r="V2134">
        <v>10</v>
      </c>
      <c r="W2134" t="s">
        <v>7372</v>
      </c>
      <c r="X2134" s="17">
        <v>1777.1</v>
      </c>
      <c r="Y2134">
        <v>0</v>
      </c>
      <c r="Z2134" t="s">
        <v>7373</v>
      </c>
      <c r="AA2134">
        <v>13</v>
      </c>
      <c r="AB2134">
        <v>2</v>
      </c>
      <c r="AC2134">
        <v>0</v>
      </c>
      <c r="AD2134">
        <v>271</v>
      </c>
      <c r="AE2134" t="s">
        <v>7374</v>
      </c>
      <c r="AF2134" t="s">
        <v>7369</v>
      </c>
      <c r="AG2134" t="s">
        <v>7369</v>
      </c>
      <c r="AH2134" t="s">
        <v>7368</v>
      </c>
      <c r="AI2134" t="s">
        <v>7378</v>
      </c>
      <c r="AJ2134">
        <v>9562098003</v>
      </c>
    </row>
    <row r="2135" spans="1:36" ht="15" x14ac:dyDescent="0.2">
      <c r="A2135">
        <v>80</v>
      </c>
      <c r="B2135">
        <v>13</v>
      </c>
      <c r="C2135">
        <v>2</v>
      </c>
      <c r="D2135">
        <v>0</v>
      </c>
      <c r="E2135">
        <v>0</v>
      </c>
      <c r="F2135" s="13" t="s">
        <v>2362</v>
      </c>
      <c r="G2135" s="13" t="s">
        <v>2363</v>
      </c>
      <c r="H2135" t="s">
        <v>7367</v>
      </c>
      <c r="I2135" t="s">
        <v>7368</v>
      </c>
      <c r="J2135">
        <v>4758151014</v>
      </c>
      <c r="K2135" t="s">
        <v>7369</v>
      </c>
      <c r="L2135" t="s">
        <v>7370</v>
      </c>
      <c r="M2135"/>
      <c r="N2135"/>
      <c r="O2135">
        <v>1</v>
      </c>
      <c r="P2135">
        <v>1</v>
      </c>
      <c r="Q2135">
        <v>4</v>
      </c>
      <c r="R2135" s="1">
        <v>1000</v>
      </c>
      <c r="S2135" s="14" t="s">
        <v>532</v>
      </c>
      <c r="T2135" s="14" t="s">
        <v>533</v>
      </c>
      <c r="U2135" s="15">
        <v>1</v>
      </c>
      <c r="V2135">
        <v>10</v>
      </c>
      <c r="W2135" t="s">
        <v>7372</v>
      </c>
      <c r="X2135" s="17">
        <v>1686</v>
      </c>
      <c r="Y2135">
        <v>0</v>
      </c>
      <c r="Z2135" t="s">
        <v>7373</v>
      </c>
      <c r="AA2135">
        <v>13</v>
      </c>
      <c r="AB2135">
        <v>2</v>
      </c>
      <c r="AC2135">
        <v>0</v>
      </c>
      <c r="AD2135">
        <v>271</v>
      </c>
      <c r="AE2135" t="s">
        <v>7374</v>
      </c>
      <c r="AF2135" t="s">
        <v>7369</v>
      </c>
      <c r="AG2135" t="s">
        <v>7369</v>
      </c>
      <c r="AH2135" t="s">
        <v>7368</v>
      </c>
      <c r="AI2135" t="s">
        <v>7378</v>
      </c>
      <c r="AJ2135">
        <v>9562098003</v>
      </c>
    </row>
    <row r="2136" spans="1:36" ht="15" x14ac:dyDescent="0.2">
      <c r="A2136">
        <v>80</v>
      </c>
      <c r="B2136">
        <v>13</v>
      </c>
      <c r="C2136">
        <v>2</v>
      </c>
      <c r="D2136">
        <v>0</v>
      </c>
      <c r="E2136">
        <v>0</v>
      </c>
      <c r="F2136" s="13" t="s">
        <v>674</v>
      </c>
      <c r="G2136" s="13" t="s">
        <v>675</v>
      </c>
      <c r="H2136" t="s">
        <v>7367</v>
      </c>
      <c r="I2136" t="s">
        <v>7368</v>
      </c>
      <c r="J2136">
        <v>4758151014</v>
      </c>
      <c r="K2136" t="s">
        <v>7369</v>
      </c>
      <c r="L2136" t="s">
        <v>7370</v>
      </c>
      <c r="M2136" t="s">
        <v>7371</v>
      </c>
      <c r="N2136" t="s">
        <v>7371</v>
      </c>
      <c r="O2136">
        <v>1</v>
      </c>
      <c r="P2136">
        <v>1</v>
      </c>
      <c r="Q2136">
        <v>4</v>
      </c>
      <c r="R2136" s="1">
        <v>1000</v>
      </c>
      <c r="S2136" s="14" t="s">
        <v>676</v>
      </c>
      <c r="T2136" s="14" t="s">
        <v>677</v>
      </c>
      <c r="U2136" s="15">
        <v>1</v>
      </c>
      <c r="V2136">
        <v>10</v>
      </c>
      <c r="W2136" t="s">
        <v>7372</v>
      </c>
      <c r="X2136" s="17">
        <v>1852.2</v>
      </c>
      <c r="Y2136">
        <v>0</v>
      </c>
      <c r="Z2136" t="s">
        <v>7373</v>
      </c>
      <c r="AA2136">
        <v>13</v>
      </c>
      <c r="AB2136">
        <v>2</v>
      </c>
      <c r="AC2136">
        <v>0</v>
      </c>
      <c r="AD2136">
        <v>271</v>
      </c>
      <c r="AE2136" t="s">
        <v>7374</v>
      </c>
      <c r="AF2136" t="s">
        <v>7369</v>
      </c>
      <c r="AG2136" t="s">
        <v>7369</v>
      </c>
      <c r="AH2136" t="s">
        <v>7380</v>
      </c>
      <c r="AI2136" t="s">
        <v>7375</v>
      </c>
      <c r="AJ2136">
        <v>9562098003</v>
      </c>
    </row>
    <row r="2137" spans="1:36" ht="15" x14ac:dyDescent="0.2">
      <c r="A2137">
        <v>80</v>
      </c>
      <c r="B2137">
        <v>13</v>
      </c>
      <c r="C2137">
        <v>2</v>
      </c>
      <c r="D2137">
        <v>0</v>
      </c>
      <c r="E2137">
        <v>0</v>
      </c>
      <c r="F2137" s="13" t="s">
        <v>6996</v>
      </c>
      <c r="G2137" s="13" t="s">
        <v>6997</v>
      </c>
      <c r="H2137" t="s">
        <v>7367</v>
      </c>
      <c r="I2137" t="s">
        <v>7368</v>
      </c>
      <c r="J2137">
        <v>4758203004</v>
      </c>
      <c r="K2137" t="s">
        <v>7369</v>
      </c>
      <c r="L2137" t="s">
        <v>7370</v>
      </c>
      <c r="M2137" t="s">
        <v>7371</v>
      </c>
      <c r="N2137"/>
      <c r="O2137">
        <v>1</v>
      </c>
      <c r="P2137">
        <v>1</v>
      </c>
      <c r="Q2137">
        <v>4</v>
      </c>
      <c r="R2137" s="1">
        <v>1000</v>
      </c>
      <c r="S2137" s="14" t="s">
        <v>6998</v>
      </c>
      <c r="T2137" s="14" t="s">
        <v>6999</v>
      </c>
      <c r="U2137" s="15">
        <v>1</v>
      </c>
      <c r="V2137">
        <v>10</v>
      </c>
      <c r="W2137" t="s">
        <v>7372</v>
      </c>
      <c r="X2137" s="17">
        <v>1926</v>
      </c>
      <c r="Y2137">
        <v>0</v>
      </c>
      <c r="Z2137" t="s">
        <v>7373</v>
      </c>
      <c r="AA2137">
        <v>13</v>
      </c>
      <c r="AB2137">
        <v>2</v>
      </c>
      <c r="AC2137">
        <v>0</v>
      </c>
      <c r="AD2137">
        <v>272</v>
      </c>
      <c r="AE2137" t="s">
        <v>7374</v>
      </c>
      <c r="AF2137" t="s">
        <v>7369</v>
      </c>
      <c r="AG2137" t="s">
        <v>7369</v>
      </c>
      <c r="AH2137" t="s">
        <v>7368</v>
      </c>
      <c r="AI2137" t="s">
        <v>7378</v>
      </c>
      <c r="AJ2137">
        <v>9562098003</v>
      </c>
    </row>
    <row r="2138" spans="1:36" ht="15" x14ac:dyDescent="0.2">
      <c r="A2138">
        <v>80</v>
      </c>
      <c r="B2138">
        <v>13</v>
      </c>
      <c r="C2138">
        <v>2</v>
      </c>
      <c r="D2138">
        <v>0</v>
      </c>
      <c r="E2138">
        <v>0</v>
      </c>
      <c r="F2138" s="13" t="s">
        <v>2956</v>
      </c>
      <c r="G2138" s="13" t="s">
        <v>2957</v>
      </c>
      <c r="H2138" t="s">
        <v>7367</v>
      </c>
      <c r="I2138" t="s">
        <v>7368</v>
      </c>
      <c r="J2138">
        <v>4758203004</v>
      </c>
      <c r="K2138" t="s">
        <v>7369</v>
      </c>
      <c r="L2138" t="s">
        <v>7370</v>
      </c>
      <c r="M2138" t="s">
        <v>7371</v>
      </c>
      <c r="N2138" t="s">
        <v>7371</v>
      </c>
      <c r="O2138">
        <v>1</v>
      </c>
      <c r="P2138">
        <v>1</v>
      </c>
      <c r="Q2138">
        <v>4</v>
      </c>
      <c r="R2138" s="1">
        <v>1000</v>
      </c>
      <c r="S2138" s="14" t="s">
        <v>2958</v>
      </c>
      <c r="T2138" s="14" t="s">
        <v>2959</v>
      </c>
      <c r="U2138" s="15">
        <v>1</v>
      </c>
      <c r="V2138">
        <v>10</v>
      </c>
      <c r="W2138" t="s">
        <v>7372</v>
      </c>
      <c r="X2138" s="17">
        <v>1912</v>
      </c>
      <c r="Y2138">
        <v>0</v>
      </c>
      <c r="Z2138" t="s">
        <v>7373</v>
      </c>
      <c r="AA2138">
        <v>13</v>
      </c>
      <c r="AB2138">
        <v>4</v>
      </c>
      <c r="AC2138">
        <v>0</v>
      </c>
      <c r="AD2138">
        <v>271</v>
      </c>
      <c r="AE2138" t="s">
        <v>7374</v>
      </c>
      <c r="AF2138" t="s">
        <v>7369</v>
      </c>
      <c r="AG2138" t="s">
        <v>7369</v>
      </c>
      <c r="AH2138" t="s">
        <v>7368</v>
      </c>
      <c r="AI2138" t="s">
        <v>7378</v>
      </c>
      <c r="AJ2138">
        <v>9562098003</v>
      </c>
    </row>
    <row r="2139" spans="1:36" ht="15" x14ac:dyDescent="0.2">
      <c r="A2139">
        <v>80</v>
      </c>
      <c r="B2139">
        <v>13</v>
      </c>
      <c r="C2139">
        <v>2</v>
      </c>
      <c r="D2139">
        <v>0</v>
      </c>
      <c r="E2139">
        <v>0</v>
      </c>
      <c r="F2139" s="13" t="s">
        <v>3314</v>
      </c>
      <c r="G2139" s="13" t="s">
        <v>3315</v>
      </c>
      <c r="H2139" t="s">
        <v>7367</v>
      </c>
      <c r="I2139" t="s">
        <v>7368</v>
      </c>
      <c r="J2139">
        <v>4758203004</v>
      </c>
      <c r="K2139" t="s">
        <v>7369</v>
      </c>
      <c r="L2139" t="s">
        <v>7370</v>
      </c>
      <c r="M2139" t="s">
        <v>7371</v>
      </c>
      <c r="N2139" t="s">
        <v>7371</v>
      </c>
      <c r="O2139">
        <v>1</v>
      </c>
      <c r="P2139">
        <v>1</v>
      </c>
      <c r="Q2139">
        <v>4</v>
      </c>
      <c r="R2139" s="1">
        <v>1000</v>
      </c>
      <c r="S2139" s="14" t="s">
        <v>2958</v>
      </c>
      <c r="T2139" s="14" t="s">
        <v>2959</v>
      </c>
      <c r="U2139" s="15">
        <v>1</v>
      </c>
      <c r="V2139">
        <v>10</v>
      </c>
      <c r="W2139" t="s">
        <v>7372</v>
      </c>
      <c r="X2139" s="17">
        <v>1912</v>
      </c>
      <c r="Y2139">
        <v>0</v>
      </c>
      <c r="Z2139" t="s">
        <v>7373</v>
      </c>
      <c r="AA2139">
        <v>13</v>
      </c>
      <c r="AB2139">
        <v>4</v>
      </c>
      <c r="AC2139">
        <v>0</v>
      </c>
      <c r="AD2139">
        <v>271</v>
      </c>
      <c r="AE2139" t="s">
        <v>7374</v>
      </c>
      <c r="AF2139" t="s">
        <v>7369</v>
      </c>
      <c r="AG2139" t="s">
        <v>7369</v>
      </c>
      <c r="AH2139" t="s">
        <v>7368</v>
      </c>
      <c r="AI2139" t="s">
        <v>7378</v>
      </c>
      <c r="AJ2139">
        <v>9562098003</v>
      </c>
    </row>
    <row r="2140" spans="1:36" ht="15" x14ac:dyDescent="0.2">
      <c r="A2140">
        <v>80</v>
      </c>
      <c r="B2140">
        <v>13</v>
      </c>
      <c r="C2140">
        <v>2</v>
      </c>
      <c r="D2140">
        <v>0</v>
      </c>
      <c r="E2140">
        <v>0</v>
      </c>
      <c r="F2140" s="13" t="s">
        <v>2118</v>
      </c>
      <c r="G2140" s="13" t="s">
        <v>2119</v>
      </c>
      <c r="H2140" t="s">
        <v>7367</v>
      </c>
      <c r="I2140" t="s">
        <v>7368</v>
      </c>
      <c r="J2140">
        <v>4758151014</v>
      </c>
      <c r="K2140" t="s">
        <v>7369</v>
      </c>
      <c r="L2140" t="s">
        <v>7370</v>
      </c>
      <c r="M2140" t="s">
        <v>7371</v>
      </c>
      <c r="N2140" t="s">
        <v>7371</v>
      </c>
      <c r="O2140">
        <v>1</v>
      </c>
      <c r="P2140">
        <v>1</v>
      </c>
      <c r="Q2140">
        <v>4</v>
      </c>
      <c r="R2140" s="1">
        <v>1000</v>
      </c>
      <c r="S2140" s="14" t="s">
        <v>2120</v>
      </c>
      <c r="T2140" s="14" t="s">
        <v>2121</v>
      </c>
      <c r="U2140" s="15">
        <v>1</v>
      </c>
      <c r="V2140">
        <v>10</v>
      </c>
      <c r="W2140" t="s">
        <v>7372</v>
      </c>
      <c r="X2140" s="17">
        <v>2002.3</v>
      </c>
      <c r="Y2140">
        <v>0</v>
      </c>
      <c r="Z2140" t="s">
        <v>7373</v>
      </c>
      <c r="AA2140">
        <v>13</v>
      </c>
      <c r="AB2140">
        <v>2</v>
      </c>
      <c r="AC2140">
        <v>0</v>
      </c>
      <c r="AD2140">
        <v>271</v>
      </c>
      <c r="AE2140" t="s">
        <v>7374</v>
      </c>
      <c r="AF2140" t="s">
        <v>7369</v>
      </c>
      <c r="AG2140" t="s">
        <v>7376</v>
      </c>
      <c r="AH2140" t="s">
        <v>7380</v>
      </c>
      <c r="AI2140" t="s">
        <v>7378</v>
      </c>
      <c r="AJ2140">
        <v>9562098003</v>
      </c>
    </row>
    <row r="2141" spans="1:36" ht="15" x14ac:dyDescent="0.2">
      <c r="A2141">
        <v>80</v>
      </c>
      <c r="B2141">
        <v>13</v>
      </c>
      <c r="C2141">
        <v>2</v>
      </c>
      <c r="D2141">
        <v>0</v>
      </c>
      <c r="E2141">
        <v>0</v>
      </c>
      <c r="F2141" s="13" t="s">
        <v>2270</v>
      </c>
      <c r="G2141" s="13" t="s">
        <v>2271</v>
      </c>
      <c r="H2141" t="s">
        <v>7367</v>
      </c>
      <c r="I2141" t="s">
        <v>7368</v>
      </c>
      <c r="J2141">
        <v>4758203004</v>
      </c>
      <c r="K2141" t="s">
        <v>7369</v>
      </c>
      <c r="L2141" t="s">
        <v>7370</v>
      </c>
      <c r="M2141" t="s">
        <v>7371</v>
      </c>
      <c r="N2141" t="s">
        <v>7371</v>
      </c>
      <c r="O2141">
        <v>1</v>
      </c>
      <c r="P2141">
        <v>1</v>
      </c>
      <c r="Q2141">
        <v>4</v>
      </c>
      <c r="R2141" s="1">
        <v>1000</v>
      </c>
      <c r="S2141" s="14" t="s">
        <v>2120</v>
      </c>
      <c r="T2141" s="14" t="s">
        <v>2121</v>
      </c>
      <c r="U2141" s="15">
        <v>1</v>
      </c>
      <c r="V2141">
        <v>10</v>
      </c>
      <c r="W2141" t="s">
        <v>7372</v>
      </c>
      <c r="X2141" s="17">
        <v>2100</v>
      </c>
      <c r="Y2141">
        <v>0</v>
      </c>
      <c r="Z2141" t="s">
        <v>7373</v>
      </c>
      <c r="AA2141">
        <v>13</v>
      </c>
      <c r="AB2141">
        <v>2</v>
      </c>
      <c r="AC2141">
        <v>0</v>
      </c>
      <c r="AD2141">
        <v>271</v>
      </c>
      <c r="AE2141" t="s">
        <v>7374</v>
      </c>
      <c r="AF2141" t="s">
        <v>7369</v>
      </c>
      <c r="AG2141" t="s">
        <v>7376</v>
      </c>
      <c r="AH2141" t="s">
        <v>7380</v>
      </c>
      <c r="AI2141" t="s">
        <v>7378</v>
      </c>
      <c r="AJ2141">
        <v>9562098003</v>
      </c>
    </row>
    <row r="2142" spans="1:36" ht="15" x14ac:dyDescent="0.2">
      <c r="A2142">
        <v>80</v>
      </c>
      <c r="B2142">
        <v>13</v>
      </c>
      <c r="C2142">
        <v>2</v>
      </c>
      <c r="D2142">
        <v>0</v>
      </c>
      <c r="E2142">
        <v>0</v>
      </c>
      <c r="F2142" s="13" t="s">
        <v>3426</v>
      </c>
      <c r="G2142" s="13" t="s">
        <v>3427</v>
      </c>
      <c r="H2142" t="s">
        <v>7367</v>
      </c>
      <c r="I2142" t="s">
        <v>7368</v>
      </c>
      <c r="J2142">
        <v>4758151014</v>
      </c>
      <c r="K2142" t="s">
        <v>7369</v>
      </c>
      <c r="L2142" t="s">
        <v>7370</v>
      </c>
      <c r="M2142" t="s">
        <v>7371</v>
      </c>
      <c r="N2142" t="s">
        <v>7371</v>
      </c>
      <c r="O2142">
        <v>1</v>
      </c>
      <c r="P2142">
        <v>1</v>
      </c>
      <c r="Q2142">
        <v>4</v>
      </c>
      <c r="R2142" s="1">
        <v>1000</v>
      </c>
      <c r="S2142" s="14" t="s">
        <v>2120</v>
      </c>
      <c r="T2142" s="14" t="s">
        <v>2121</v>
      </c>
      <c r="U2142" s="15">
        <v>1</v>
      </c>
      <c r="V2142">
        <v>10</v>
      </c>
      <c r="W2142" t="s">
        <v>7372</v>
      </c>
      <c r="X2142" s="17">
        <v>2055</v>
      </c>
      <c r="Y2142">
        <v>0</v>
      </c>
      <c r="Z2142" t="s">
        <v>7373</v>
      </c>
      <c r="AA2142">
        <v>13</v>
      </c>
      <c r="AB2142">
        <v>2</v>
      </c>
      <c r="AC2142">
        <v>0</v>
      </c>
      <c r="AD2142">
        <v>271</v>
      </c>
      <c r="AE2142" t="s">
        <v>7374</v>
      </c>
      <c r="AF2142" t="s">
        <v>7369</v>
      </c>
      <c r="AG2142" t="s">
        <v>7376</v>
      </c>
      <c r="AH2142" t="s">
        <v>7380</v>
      </c>
      <c r="AI2142" t="s">
        <v>7378</v>
      </c>
      <c r="AJ2142">
        <v>9562098003</v>
      </c>
    </row>
    <row r="2143" spans="1:36" ht="15" x14ac:dyDescent="0.2">
      <c r="A2143">
        <v>80</v>
      </c>
      <c r="B2143">
        <v>13</v>
      </c>
      <c r="C2143">
        <v>5</v>
      </c>
      <c r="D2143">
        <v>0</v>
      </c>
      <c r="E2143">
        <v>0</v>
      </c>
      <c r="F2143" s="13" t="s">
        <v>1736</v>
      </c>
      <c r="G2143" s="13" t="s">
        <v>1737</v>
      </c>
      <c r="H2143" t="s">
        <v>7367</v>
      </c>
      <c r="I2143" t="s">
        <v>7368</v>
      </c>
      <c r="J2143">
        <v>4758151014</v>
      </c>
      <c r="K2143" t="s">
        <v>7369</v>
      </c>
      <c r="L2143" t="s">
        <v>7370</v>
      </c>
      <c r="M2143" t="s">
        <v>7371</v>
      </c>
      <c r="N2143" t="s">
        <v>7371</v>
      </c>
      <c r="O2143">
        <v>1</v>
      </c>
      <c r="P2143">
        <v>1</v>
      </c>
      <c r="Q2143">
        <v>4</v>
      </c>
      <c r="R2143" s="1">
        <v>1000</v>
      </c>
      <c r="S2143" s="14" t="s">
        <v>1738</v>
      </c>
      <c r="T2143" s="14" t="s">
        <v>1739</v>
      </c>
      <c r="U2143" s="15">
        <v>1</v>
      </c>
      <c r="V2143">
        <v>20</v>
      </c>
      <c r="W2143" t="s">
        <v>7372</v>
      </c>
      <c r="X2143" s="17">
        <v>1850</v>
      </c>
      <c r="Y2143">
        <v>0</v>
      </c>
      <c r="Z2143" t="s">
        <v>7373</v>
      </c>
      <c r="AA2143">
        <v>13</v>
      </c>
      <c r="AB2143">
        <v>4</v>
      </c>
      <c r="AC2143">
        <v>0</v>
      </c>
      <c r="AD2143">
        <v>277</v>
      </c>
      <c r="AE2143" t="s">
        <v>7374</v>
      </c>
      <c r="AF2143" t="s">
        <v>7369</v>
      </c>
      <c r="AG2143" t="s">
        <v>7369</v>
      </c>
      <c r="AH2143" t="s">
        <v>7380</v>
      </c>
      <c r="AI2143" t="s">
        <v>7375</v>
      </c>
      <c r="AJ2143">
        <v>9562098003</v>
      </c>
    </row>
    <row r="2144" spans="1:36" ht="15" x14ac:dyDescent="0.2">
      <c r="A2144">
        <v>80</v>
      </c>
      <c r="B2144">
        <v>13</v>
      </c>
      <c r="C2144">
        <v>5</v>
      </c>
      <c r="D2144">
        <v>0</v>
      </c>
      <c r="E2144">
        <v>0</v>
      </c>
      <c r="F2144" s="13" t="s">
        <v>2392</v>
      </c>
      <c r="G2144" s="13" t="s">
        <v>2393</v>
      </c>
      <c r="H2144" t="s">
        <v>7367</v>
      </c>
      <c r="I2144" t="s">
        <v>7368</v>
      </c>
      <c r="J2144">
        <v>4758203004</v>
      </c>
      <c r="K2144" t="s">
        <v>7369</v>
      </c>
      <c r="L2144" t="s">
        <v>7370</v>
      </c>
      <c r="M2144" t="s">
        <v>7371</v>
      </c>
      <c r="N2144" t="s">
        <v>7371</v>
      </c>
      <c r="O2144">
        <v>1</v>
      </c>
      <c r="P2144">
        <v>2</v>
      </c>
      <c r="Q2144">
        <v>4</v>
      </c>
      <c r="R2144" s="1">
        <v>1000</v>
      </c>
      <c r="S2144" s="14" t="s">
        <v>1738</v>
      </c>
      <c r="T2144" s="14" t="s">
        <v>1739</v>
      </c>
      <c r="U2144" s="15">
        <v>1</v>
      </c>
      <c r="V2144">
        <v>10</v>
      </c>
      <c r="W2144" t="s">
        <v>7372</v>
      </c>
      <c r="X2144" s="17">
        <v>1770</v>
      </c>
      <c r="Y2144">
        <v>0</v>
      </c>
      <c r="Z2144" t="s">
        <v>7373</v>
      </c>
      <c r="AA2144">
        <v>13</v>
      </c>
      <c r="AB2144">
        <v>4</v>
      </c>
      <c r="AC2144">
        <v>0</v>
      </c>
      <c r="AD2144">
        <v>277</v>
      </c>
      <c r="AE2144" t="s">
        <v>7374</v>
      </c>
      <c r="AF2144" t="s">
        <v>7369</v>
      </c>
      <c r="AG2144" t="s">
        <v>7369</v>
      </c>
      <c r="AH2144" t="s">
        <v>7380</v>
      </c>
      <c r="AI2144" t="s">
        <v>7375</v>
      </c>
      <c r="AJ2144">
        <v>9562098003</v>
      </c>
    </row>
    <row r="2145" spans="1:36" ht="15" x14ac:dyDescent="0.2">
      <c r="A2145">
        <v>80</v>
      </c>
      <c r="B2145">
        <v>13</v>
      </c>
      <c r="C2145">
        <v>4</v>
      </c>
      <c r="D2145">
        <v>0</v>
      </c>
      <c r="E2145">
        <v>0</v>
      </c>
      <c r="F2145" s="13" t="s">
        <v>4708</v>
      </c>
      <c r="G2145" s="13" t="s">
        <v>4709</v>
      </c>
      <c r="H2145" t="s">
        <v>7367</v>
      </c>
      <c r="I2145" t="s">
        <v>7368</v>
      </c>
      <c r="J2145">
        <v>4758151014</v>
      </c>
      <c r="K2145" t="s">
        <v>7369</v>
      </c>
      <c r="L2145" t="s">
        <v>7370</v>
      </c>
      <c r="M2145" t="s">
        <v>7371</v>
      </c>
      <c r="N2145" t="s">
        <v>7371</v>
      </c>
      <c r="O2145">
        <v>1</v>
      </c>
      <c r="P2145">
        <v>1</v>
      </c>
      <c r="Q2145">
        <v>4</v>
      </c>
      <c r="R2145" s="1">
        <v>1000</v>
      </c>
      <c r="S2145" s="14" t="s">
        <v>1738</v>
      </c>
      <c r="T2145" s="14" t="s">
        <v>1739</v>
      </c>
      <c r="U2145" s="15">
        <v>1</v>
      </c>
      <c r="V2145">
        <v>20</v>
      </c>
      <c r="W2145" t="s">
        <v>7372</v>
      </c>
      <c r="X2145" s="17">
        <v>1900</v>
      </c>
      <c r="Y2145">
        <v>0</v>
      </c>
      <c r="Z2145" t="s">
        <v>7373</v>
      </c>
      <c r="AA2145">
        <v>13</v>
      </c>
      <c r="AB2145">
        <v>4</v>
      </c>
      <c r="AC2145">
        <v>0</v>
      </c>
      <c r="AD2145">
        <v>277</v>
      </c>
      <c r="AE2145" t="s">
        <v>7374</v>
      </c>
      <c r="AF2145" t="s">
        <v>7369</v>
      </c>
      <c r="AG2145" t="s">
        <v>7369</v>
      </c>
      <c r="AH2145" t="s">
        <v>7380</v>
      </c>
      <c r="AI2145" t="s">
        <v>7375</v>
      </c>
      <c r="AJ2145">
        <v>9562098003</v>
      </c>
    </row>
    <row r="2146" spans="1:36" ht="15" x14ac:dyDescent="0.2">
      <c r="A2146">
        <v>80</v>
      </c>
      <c r="B2146">
        <v>13</v>
      </c>
      <c r="C2146">
        <v>2</v>
      </c>
      <c r="D2146">
        <v>0</v>
      </c>
      <c r="E2146">
        <v>0</v>
      </c>
      <c r="F2146" s="13" t="s">
        <v>6052</v>
      </c>
      <c r="G2146" s="13" t="s">
        <v>6053</v>
      </c>
      <c r="H2146" t="s">
        <v>7367</v>
      </c>
      <c r="I2146" t="s">
        <v>7368</v>
      </c>
      <c r="J2146">
        <v>4758203004</v>
      </c>
      <c r="K2146" t="s">
        <v>7369</v>
      </c>
      <c r="L2146" t="s">
        <v>7370</v>
      </c>
      <c r="M2146" t="s">
        <v>7371</v>
      </c>
      <c r="N2146" t="s">
        <v>7371</v>
      </c>
      <c r="O2146">
        <v>1</v>
      </c>
      <c r="P2146">
        <v>2</v>
      </c>
      <c r="Q2146">
        <v>4</v>
      </c>
      <c r="R2146" s="1">
        <v>1000</v>
      </c>
      <c r="S2146" s="14" t="s">
        <v>3610</v>
      </c>
      <c r="T2146" s="14" t="s">
        <v>3611</v>
      </c>
      <c r="U2146" s="15">
        <v>1</v>
      </c>
      <c r="V2146">
        <v>10</v>
      </c>
      <c r="W2146" t="s">
        <v>7372</v>
      </c>
      <c r="X2146" s="16">
        <v>775</v>
      </c>
      <c r="Y2146">
        <v>0</v>
      </c>
      <c r="Z2146" t="s">
        <v>7373</v>
      </c>
      <c r="AA2146">
        <v>13</v>
      </c>
      <c r="AB2146">
        <v>2</v>
      </c>
      <c r="AC2146">
        <v>0</v>
      </c>
      <c r="AD2146">
        <v>206</v>
      </c>
      <c r="AE2146" t="s">
        <v>7374</v>
      </c>
      <c r="AF2146" t="s">
        <v>7369</v>
      </c>
      <c r="AG2146" t="s">
        <v>7369</v>
      </c>
      <c r="AH2146" t="s">
        <v>7368</v>
      </c>
      <c r="AI2146" t="s">
        <v>7378</v>
      </c>
      <c r="AJ2146">
        <v>9562098003</v>
      </c>
    </row>
    <row r="2147" spans="1:36" ht="15" x14ac:dyDescent="0.2">
      <c r="A2147">
        <v>80</v>
      </c>
      <c r="B2147">
        <v>13</v>
      </c>
      <c r="C2147">
        <v>1</v>
      </c>
      <c r="D2147">
        <v>0</v>
      </c>
      <c r="E2147">
        <v>0</v>
      </c>
      <c r="F2147" s="13" t="s">
        <v>3608</v>
      </c>
      <c r="G2147" s="13" t="s">
        <v>3609</v>
      </c>
      <c r="H2147" t="s">
        <v>7367</v>
      </c>
      <c r="I2147" t="s">
        <v>7368</v>
      </c>
      <c r="J2147">
        <v>4785151005</v>
      </c>
      <c r="K2147" t="s">
        <v>7369</v>
      </c>
      <c r="L2147" t="s">
        <v>7370</v>
      </c>
      <c r="M2147" t="s">
        <v>7371</v>
      </c>
      <c r="N2147" t="s">
        <v>7371</v>
      </c>
      <c r="O2147">
        <v>1</v>
      </c>
      <c r="P2147">
        <v>1</v>
      </c>
      <c r="Q2147">
        <v>4</v>
      </c>
      <c r="R2147" s="1">
        <v>1000</v>
      </c>
      <c r="S2147" s="14" t="s">
        <v>3610</v>
      </c>
      <c r="T2147" s="14" t="s">
        <v>3611</v>
      </c>
      <c r="U2147" s="15">
        <v>1</v>
      </c>
      <c r="V2147">
        <v>10</v>
      </c>
      <c r="W2147" t="s">
        <v>7372</v>
      </c>
      <c r="X2147" s="16">
        <v>537</v>
      </c>
      <c r="Y2147">
        <v>0</v>
      </c>
      <c r="Z2147" t="s">
        <v>7373</v>
      </c>
      <c r="AA2147">
        <v>13</v>
      </c>
      <c r="AB2147">
        <v>2</v>
      </c>
      <c r="AC2147">
        <v>0</v>
      </c>
      <c r="AD2147">
        <v>206</v>
      </c>
      <c r="AE2147" t="s">
        <v>7374</v>
      </c>
      <c r="AF2147" t="s">
        <v>7369</v>
      </c>
      <c r="AG2147" t="s">
        <v>7369</v>
      </c>
      <c r="AH2147" t="s">
        <v>7368</v>
      </c>
      <c r="AI2147" t="s">
        <v>7378</v>
      </c>
      <c r="AJ2147">
        <v>9562098003</v>
      </c>
    </row>
    <row r="2148" spans="1:36" ht="15" x14ac:dyDescent="0.2">
      <c r="A2148">
        <v>80</v>
      </c>
      <c r="B2148">
        <v>13</v>
      </c>
      <c r="C2148">
        <v>1</v>
      </c>
      <c r="D2148">
        <v>0</v>
      </c>
      <c r="E2148">
        <v>0</v>
      </c>
      <c r="F2148" s="13" t="s">
        <v>1540</v>
      </c>
      <c r="G2148" s="13" t="s">
        <v>1541</v>
      </c>
      <c r="H2148" t="s">
        <v>7367</v>
      </c>
      <c r="I2148" t="s">
        <v>7368</v>
      </c>
      <c r="J2148">
        <v>9300183001</v>
      </c>
      <c r="K2148" t="s">
        <v>7369</v>
      </c>
      <c r="L2148" t="s">
        <v>7370</v>
      </c>
      <c r="M2148" t="s">
        <v>7371</v>
      </c>
      <c r="N2148" t="s">
        <v>7371</v>
      </c>
      <c r="O2148">
        <v>1</v>
      </c>
      <c r="P2148">
        <v>1</v>
      </c>
      <c r="Q2148">
        <v>4</v>
      </c>
      <c r="R2148" s="1">
        <v>1000</v>
      </c>
      <c r="S2148" s="14" t="s">
        <v>1542</v>
      </c>
      <c r="T2148" s="14" t="s">
        <v>1543</v>
      </c>
      <c r="U2148" s="15">
        <v>1</v>
      </c>
      <c r="V2148">
        <v>20</v>
      </c>
      <c r="W2148" t="s">
        <v>7372</v>
      </c>
      <c r="X2148" s="16">
        <v>691</v>
      </c>
      <c r="Y2148">
        <v>0</v>
      </c>
      <c r="Z2148" t="s">
        <v>7373</v>
      </c>
      <c r="AA2148">
        <v>13</v>
      </c>
      <c r="AB2148">
        <v>9</v>
      </c>
      <c r="AC2148">
        <v>0</v>
      </c>
      <c r="AD2148">
        <v>290</v>
      </c>
      <c r="AE2148" t="s">
        <v>7374</v>
      </c>
      <c r="AF2148" t="s">
        <v>7369</v>
      </c>
      <c r="AG2148" t="s">
        <v>7376</v>
      </c>
      <c r="AH2148" t="s">
        <v>7380</v>
      </c>
      <c r="AI2148" t="s">
        <v>7378</v>
      </c>
      <c r="AJ2148">
        <v>9562098003</v>
      </c>
    </row>
    <row r="2149" spans="1:36" ht="15" x14ac:dyDescent="0.2">
      <c r="A2149">
        <v>80</v>
      </c>
      <c r="B2149">
        <v>13</v>
      </c>
      <c r="C2149">
        <v>2</v>
      </c>
      <c r="D2149">
        <v>0</v>
      </c>
      <c r="E2149">
        <v>0</v>
      </c>
      <c r="F2149" s="13" t="s">
        <v>2938</v>
      </c>
      <c r="G2149" s="13" t="s">
        <v>2939</v>
      </c>
      <c r="H2149" t="s">
        <v>7367</v>
      </c>
      <c r="I2149" t="s">
        <v>7368</v>
      </c>
      <c r="J2149">
        <v>4758151014</v>
      </c>
      <c r="K2149" t="s">
        <v>7369</v>
      </c>
      <c r="L2149" t="s">
        <v>7370</v>
      </c>
      <c r="M2149" t="s">
        <v>7371</v>
      </c>
      <c r="N2149" t="s">
        <v>7371</v>
      </c>
      <c r="O2149">
        <v>1</v>
      </c>
      <c r="P2149">
        <v>1</v>
      </c>
      <c r="Q2149">
        <v>4</v>
      </c>
      <c r="R2149" s="1">
        <v>1000</v>
      </c>
      <c r="S2149" s="14" t="s">
        <v>2940</v>
      </c>
      <c r="T2149" s="14" t="s">
        <v>2941</v>
      </c>
      <c r="U2149" s="15">
        <v>1</v>
      </c>
      <c r="V2149">
        <v>20</v>
      </c>
      <c r="W2149" t="s">
        <v>7372</v>
      </c>
      <c r="X2149" s="17">
        <v>1375</v>
      </c>
      <c r="Y2149">
        <v>0</v>
      </c>
      <c r="Z2149" t="s">
        <v>7373</v>
      </c>
      <c r="AA2149">
        <v>13</v>
      </c>
      <c r="AB2149">
        <v>2</v>
      </c>
      <c r="AC2149">
        <v>0</v>
      </c>
      <c r="AD2149">
        <v>271</v>
      </c>
      <c r="AE2149" t="s">
        <v>7374</v>
      </c>
      <c r="AF2149" t="s">
        <v>7369</v>
      </c>
      <c r="AG2149" t="s">
        <v>7369</v>
      </c>
      <c r="AH2149" t="s">
        <v>7368</v>
      </c>
      <c r="AI2149" t="s">
        <v>7375</v>
      </c>
      <c r="AJ2149">
        <v>9562098003</v>
      </c>
    </row>
    <row r="2150" spans="1:36" ht="15" x14ac:dyDescent="0.2">
      <c r="A2150">
        <v>80</v>
      </c>
      <c r="B2150">
        <v>13</v>
      </c>
      <c r="C2150">
        <v>2</v>
      </c>
      <c r="D2150">
        <v>0</v>
      </c>
      <c r="E2150">
        <v>0</v>
      </c>
      <c r="F2150" s="13" t="s">
        <v>1986</v>
      </c>
      <c r="G2150" s="13" t="s">
        <v>1987</v>
      </c>
      <c r="H2150" t="s">
        <v>7367</v>
      </c>
      <c r="I2150" t="s">
        <v>7368</v>
      </c>
      <c r="J2150">
        <v>4758203004</v>
      </c>
      <c r="K2150" t="s">
        <v>7369</v>
      </c>
      <c r="L2150" t="s">
        <v>7370</v>
      </c>
      <c r="M2150"/>
      <c r="N2150"/>
      <c r="O2150">
        <v>1</v>
      </c>
      <c r="P2150">
        <v>1</v>
      </c>
      <c r="Q2150">
        <v>4</v>
      </c>
      <c r="R2150" s="1">
        <v>1000</v>
      </c>
      <c r="S2150" s="14" t="s">
        <v>1988</v>
      </c>
      <c r="T2150" s="14" t="s">
        <v>1989</v>
      </c>
      <c r="U2150" s="15">
        <v>1</v>
      </c>
      <c r="V2150">
        <v>10</v>
      </c>
      <c r="W2150" t="s">
        <v>7372</v>
      </c>
      <c r="X2150" s="17">
        <v>1300</v>
      </c>
      <c r="Y2150">
        <v>0</v>
      </c>
      <c r="Z2150" t="s">
        <v>7373</v>
      </c>
      <c r="AA2150">
        <v>13</v>
      </c>
      <c r="AB2150">
        <v>2</v>
      </c>
      <c r="AC2150">
        <v>0</v>
      </c>
      <c r="AD2150">
        <v>290</v>
      </c>
      <c r="AE2150" t="s">
        <v>7374</v>
      </c>
      <c r="AF2150" t="s">
        <v>7369</v>
      </c>
      <c r="AG2150" t="s">
        <v>7369</v>
      </c>
      <c r="AH2150" t="s">
        <v>7368</v>
      </c>
      <c r="AI2150" t="s">
        <v>7375</v>
      </c>
      <c r="AJ2150">
        <v>9562098003</v>
      </c>
    </row>
    <row r="2151" spans="1:36" ht="15" x14ac:dyDescent="0.2">
      <c r="A2151">
        <v>80</v>
      </c>
      <c r="B2151">
        <v>13</v>
      </c>
      <c r="C2151">
        <v>2</v>
      </c>
      <c r="D2151">
        <v>0</v>
      </c>
      <c r="E2151">
        <v>0</v>
      </c>
      <c r="F2151" s="13" t="s">
        <v>2442</v>
      </c>
      <c r="G2151" s="13" t="s">
        <v>2443</v>
      </c>
      <c r="H2151" t="s">
        <v>7367</v>
      </c>
      <c r="I2151" t="s">
        <v>7368</v>
      </c>
      <c r="J2151">
        <v>4758203004</v>
      </c>
      <c r="K2151" t="s">
        <v>7369</v>
      </c>
      <c r="L2151" t="s">
        <v>7370</v>
      </c>
      <c r="M2151" t="s">
        <v>7371</v>
      </c>
      <c r="N2151" t="s">
        <v>7371</v>
      </c>
      <c r="O2151">
        <v>1</v>
      </c>
      <c r="P2151">
        <v>1</v>
      </c>
      <c r="Q2151">
        <v>4</v>
      </c>
      <c r="R2151" s="1">
        <v>1000</v>
      </c>
      <c r="S2151" s="14" t="s">
        <v>1988</v>
      </c>
      <c r="T2151" s="14" t="s">
        <v>1989</v>
      </c>
      <c r="U2151" s="15">
        <v>1</v>
      </c>
      <c r="V2151">
        <v>10</v>
      </c>
      <c r="W2151" t="s">
        <v>7372</v>
      </c>
      <c r="X2151" s="17">
        <v>1311</v>
      </c>
      <c r="Y2151">
        <v>0</v>
      </c>
      <c r="Z2151" t="s">
        <v>7373</v>
      </c>
      <c r="AA2151">
        <v>13</v>
      </c>
      <c r="AB2151">
        <v>2</v>
      </c>
      <c r="AC2151">
        <v>0</v>
      </c>
      <c r="AD2151">
        <v>290</v>
      </c>
      <c r="AE2151" t="s">
        <v>7374</v>
      </c>
      <c r="AF2151" t="s">
        <v>7369</v>
      </c>
      <c r="AG2151" t="s">
        <v>7369</v>
      </c>
      <c r="AH2151" t="s">
        <v>7368</v>
      </c>
      <c r="AI2151" t="s">
        <v>7375</v>
      </c>
      <c r="AJ2151">
        <v>9562098003</v>
      </c>
    </row>
    <row r="2152" spans="1:36" ht="15" x14ac:dyDescent="0.2">
      <c r="A2152">
        <v>80</v>
      </c>
      <c r="B2152">
        <v>13</v>
      </c>
      <c r="C2152">
        <v>2</v>
      </c>
      <c r="D2152">
        <v>0</v>
      </c>
      <c r="E2152">
        <v>0</v>
      </c>
      <c r="F2152" s="13" t="s">
        <v>5044</v>
      </c>
      <c r="G2152" s="13" t="s">
        <v>5045</v>
      </c>
      <c r="H2152" t="s">
        <v>7367</v>
      </c>
      <c r="I2152" t="s">
        <v>7368</v>
      </c>
      <c r="J2152">
        <v>4758203004</v>
      </c>
      <c r="K2152" t="s">
        <v>7369</v>
      </c>
      <c r="L2152" t="s">
        <v>7370</v>
      </c>
      <c r="M2152"/>
      <c r="N2152"/>
      <c r="O2152">
        <v>1</v>
      </c>
      <c r="P2152">
        <v>1</v>
      </c>
      <c r="Q2152">
        <v>4</v>
      </c>
      <c r="R2152" s="1">
        <v>1000</v>
      </c>
      <c r="S2152" s="14" t="s">
        <v>1988</v>
      </c>
      <c r="T2152" s="14" t="s">
        <v>1989</v>
      </c>
      <c r="U2152" s="15">
        <v>1</v>
      </c>
      <c r="V2152">
        <v>10</v>
      </c>
      <c r="W2152" t="s">
        <v>7372</v>
      </c>
      <c r="X2152" s="17">
        <v>1311</v>
      </c>
      <c r="Y2152">
        <v>0</v>
      </c>
      <c r="Z2152" t="s">
        <v>7373</v>
      </c>
      <c r="AA2152">
        <v>13</v>
      </c>
      <c r="AB2152">
        <v>2</v>
      </c>
      <c r="AC2152">
        <v>0</v>
      </c>
      <c r="AD2152">
        <v>290</v>
      </c>
      <c r="AE2152" t="s">
        <v>7374</v>
      </c>
      <c r="AF2152" t="s">
        <v>7369</v>
      </c>
      <c r="AG2152" t="s">
        <v>7369</v>
      </c>
      <c r="AH2152" t="s">
        <v>7368</v>
      </c>
      <c r="AI2152" t="s">
        <v>7375</v>
      </c>
      <c r="AJ2152">
        <v>9562098003</v>
      </c>
    </row>
    <row r="2153" spans="1:36" ht="15" x14ac:dyDescent="0.2">
      <c r="A2153">
        <v>80</v>
      </c>
      <c r="B2153">
        <v>13</v>
      </c>
      <c r="C2153">
        <v>1</v>
      </c>
      <c r="D2153">
        <v>0</v>
      </c>
      <c r="E2153">
        <v>0</v>
      </c>
      <c r="F2153" s="13" t="s">
        <v>3350</v>
      </c>
      <c r="G2153" s="13" t="s">
        <v>3351</v>
      </c>
      <c r="H2153" t="s">
        <v>7367</v>
      </c>
      <c r="I2153" t="s">
        <v>7368</v>
      </c>
      <c r="J2153">
        <v>4758203004</v>
      </c>
      <c r="K2153" t="s">
        <v>7369</v>
      </c>
      <c r="L2153" t="s">
        <v>7370</v>
      </c>
      <c r="M2153" t="s">
        <v>7371</v>
      </c>
      <c r="N2153" t="s">
        <v>7371</v>
      </c>
      <c r="O2153">
        <v>1</v>
      </c>
      <c r="P2153">
        <v>1</v>
      </c>
      <c r="Q2153">
        <v>4</v>
      </c>
      <c r="R2153" s="1">
        <v>1000</v>
      </c>
      <c r="S2153" s="14" t="s">
        <v>1988</v>
      </c>
      <c r="T2153" s="14" t="s">
        <v>1989</v>
      </c>
      <c r="U2153" s="15">
        <v>1</v>
      </c>
      <c r="V2153">
        <v>10</v>
      </c>
      <c r="W2153" t="s">
        <v>7372</v>
      </c>
      <c r="X2153" s="17">
        <v>1108</v>
      </c>
      <c r="Y2153">
        <v>0</v>
      </c>
      <c r="Z2153" t="s">
        <v>7373</v>
      </c>
      <c r="AA2153">
        <v>13</v>
      </c>
      <c r="AB2153">
        <v>2</v>
      </c>
      <c r="AC2153">
        <v>0</v>
      </c>
      <c r="AD2153">
        <v>290</v>
      </c>
      <c r="AE2153" t="s">
        <v>7374</v>
      </c>
      <c r="AF2153" t="s">
        <v>7369</v>
      </c>
      <c r="AG2153" t="s">
        <v>7369</v>
      </c>
      <c r="AH2153" t="s">
        <v>7368</v>
      </c>
      <c r="AI2153" t="s">
        <v>7375</v>
      </c>
      <c r="AJ2153">
        <v>9562098003</v>
      </c>
    </row>
    <row r="2154" spans="1:36" ht="15" x14ac:dyDescent="0.2">
      <c r="A2154">
        <v>80</v>
      </c>
      <c r="B2154">
        <v>13</v>
      </c>
      <c r="C2154">
        <v>2</v>
      </c>
      <c r="D2154">
        <v>0</v>
      </c>
      <c r="E2154">
        <v>0</v>
      </c>
      <c r="F2154" s="13" t="s">
        <v>6656</v>
      </c>
      <c r="G2154" s="13" t="s">
        <v>6657</v>
      </c>
      <c r="H2154" t="s">
        <v>7367</v>
      </c>
      <c r="I2154" t="s">
        <v>7368</v>
      </c>
      <c r="J2154">
        <v>4758151014</v>
      </c>
      <c r="K2154" t="s">
        <v>7369</v>
      </c>
      <c r="L2154" t="s">
        <v>7370</v>
      </c>
      <c r="M2154" t="s">
        <v>7371</v>
      </c>
      <c r="N2154"/>
      <c r="O2154">
        <v>1</v>
      </c>
      <c r="P2154">
        <v>1</v>
      </c>
      <c r="Q2154">
        <v>4</v>
      </c>
      <c r="R2154" s="1">
        <v>1000</v>
      </c>
      <c r="S2154" s="14" t="s">
        <v>2082</v>
      </c>
      <c r="T2154" s="14" t="s">
        <v>2083</v>
      </c>
      <c r="U2154" s="15">
        <v>1</v>
      </c>
      <c r="V2154">
        <v>20</v>
      </c>
      <c r="W2154" t="s">
        <v>7372</v>
      </c>
      <c r="X2154" s="17">
        <v>1398.9</v>
      </c>
      <c r="Y2154">
        <v>0</v>
      </c>
      <c r="Z2154" t="s">
        <v>7373</v>
      </c>
      <c r="AA2154">
        <v>13</v>
      </c>
      <c r="AB2154">
        <v>2</v>
      </c>
      <c r="AC2154">
        <v>0</v>
      </c>
      <c r="AD2154">
        <v>271</v>
      </c>
      <c r="AE2154" t="s">
        <v>7374</v>
      </c>
      <c r="AF2154" t="s">
        <v>7369</v>
      </c>
      <c r="AG2154" t="s">
        <v>7369</v>
      </c>
      <c r="AH2154" t="s">
        <v>7368</v>
      </c>
      <c r="AI2154" t="s">
        <v>7378</v>
      </c>
      <c r="AJ2154">
        <v>9562098003</v>
      </c>
    </row>
    <row r="2155" spans="1:36" ht="15" x14ac:dyDescent="0.2">
      <c r="A2155">
        <v>80</v>
      </c>
      <c r="B2155">
        <v>13</v>
      </c>
      <c r="C2155">
        <v>2</v>
      </c>
      <c r="D2155">
        <v>0</v>
      </c>
      <c r="E2155">
        <v>0</v>
      </c>
      <c r="F2155" s="13" t="s">
        <v>2080</v>
      </c>
      <c r="G2155" s="13" t="s">
        <v>2081</v>
      </c>
      <c r="H2155" t="s">
        <v>7367</v>
      </c>
      <c r="I2155" t="s">
        <v>7368</v>
      </c>
      <c r="J2155">
        <v>4168151000</v>
      </c>
      <c r="K2155" t="s">
        <v>7369</v>
      </c>
      <c r="L2155" t="s">
        <v>7370</v>
      </c>
      <c r="M2155"/>
      <c r="N2155"/>
      <c r="O2155">
        <v>1</v>
      </c>
      <c r="P2155">
        <v>1</v>
      </c>
      <c r="Q2155">
        <v>4</v>
      </c>
      <c r="R2155" s="1">
        <v>1000</v>
      </c>
      <c r="S2155" s="14" t="s">
        <v>2082</v>
      </c>
      <c r="T2155" s="14" t="s">
        <v>2083</v>
      </c>
      <c r="U2155" s="15">
        <v>1</v>
      </c>
      <c r="V2155">
        <v>20</v>
      </c>
      <c r="W2155" t="s">
        <v>7372</v>
      </c>
      <c r="X2155" s="17">
        <v>1427</v>
      </c>
      <c r="Y2155">
        <v>0</v>
      </c>
      <c r="Z2155" t="s">
        <v>7373</v>
      </c>
      <c r="AA2155">
        <v>13</v>
      </c>
      <c r="AB2155">
        <v>2</v>
      </c>
      <c r="AC2155">
        <v>0</v>
      </c>
      <c r="AD2155">
        <v>271</v>
      </c>
      <c r="AE2155" t="s">
        <v>7374</v>
      </c>
      <c r="AF2155" t="s">
        <v>7369</v>
      </c>
      <c r="AG2155" t="s">
        <v>7369</v>
      </c>
      <c r="AH2155" t="s">
        <v>7368</v>
      </c>
      <c r="AI2155" t="s">
        <v>7378</v>
      </c>
      <c r="AJ2155">
        <v>9562098003</v>
      </c>
    </row>
    <row r="2156" spans="1:36" ht="15" x14ac:dyDescent="0.2">
      <c r="A2156">
        <v>80</v>
      </c>
      <c r="B2156">
        <v>13</v>
      </c>
      <c r="C2156">
        <v>2</v>
      </c>
      <c r="D2156">
        <v>0</v>
      </c>
      <c r="E2156">
        <v>0</v>
      </c>
      <c r="F2156" s="13" t="s">
        <v>6778</v>
      </c>
      <c r="G2156" s="13" t="s">
        <v>6779</v>
      </c>
      <c r="H2156" t="s">
        <v>7367</v>
      </c>
      <c r="I2156" t="s">
        <v>7368</v>
      </c>
      <c r="J2156">
        <v>4758203004</v>
      </c>
      <c r="K2156" t="s">
        <v>7369</v>
      </c>
      <c r="L2156" t="s">
        <v>7370</v>
      </c>
      <c r="M2156" t="s">
        <v>7371</v>
      </c>
      <c r="N2156" t="s">
        <v>7371</v>
      </c>
      <c r="O2156">
        <v>1</v>
      </c>
      <c r="P2156">
        <v>2</v>
      </c>
      <c r="Q2156">
        <v>4</v>
      </c>
      <c r="R2156" s="1">
        <v>1000</v>
      </c>
      <c r="S2156" s="14" t="s">
        <v>6780</v>
      </c>
      <c r="T2156" s="14" t="s">
        <v>6781</v>
      </c>
      <c r="U2156" s="15">
        <v>1</v>
      </c>
      <c r="V2156">
        <v>10</v>
      </c>
      <c r="W2156" t="s">
        <v>7372</v>
      </c>
      <c r="X2156" s="17">
        <v>1085</v>
      </c>
      <c r="Y2156">
        <v>0</v>
      </c>
      <c r="Z2156" t="s">
        <v>7373</v>
      </c>
      <c r="AA2156">
        <v>13</v>
      </c>
      <c r="AB2156">
        <v>2</v>
      </c>
      <c r="AC2156">
        <v>0</v>
      </c>
      <c r="AD2156">
        <v>271</v>
      </c>
      <c r="AE2156" t="s">
        <v>7374</v>
      </c>
      <c r="AF2156" t="s">
        <v>7369</v>
      </c>
      <c r="AG2156" t="s">
        <v>7376</v>
      </c>
      <c r="AH2156" t="s">
        <v>7368</v>
      </c>
      <c r="AI2156" t="s">
        <v>7378</v>
      </c>
      <c r="AJ2156">
        <v>9562098003</v>
      </c>
    </row>
    <row r="2157" spans="1:36" ht="15" x14ac:dyDescent="0.2">
      <c r="A2157">
        <v>80</v>
      </c>
      <c r="B2157">
        <v>13</v>
      </c>
      <c r="C2157">
        <v>2</v>
      </c>
      <c r="D2157">
        <v>0</v>
      </c>
      <c r="E2157">
        <v>0</v>
      </c>
      <c r="F2157" s="13" t="s">
        <v>4864</v>
      </c>
      <c r="G2157" s="13" t="s">
        <v>4865</v>
      </c>
      <c r="H2157" t="s">
        <v>7367</v>
      </c>
      <c r="I2157" t="s">
        <v>7368</v>
      </c>
      <c r="J2157">
        <v>4758151014</v>
      </c>
      <c r="K2157" t="s">
        <v>7369</v>
      </c>
      <c r="L2157" t="s">
        <v>7370</v>
      </c>
      <c r="M2157" t="s">
        <v>7371</v>
      </c>
      <c r="N2157" t="s">
        <v>7371</v>
      </c>
      <c r="O2157">
        <v>1</v>
      </c>
      <c r="P2157">
        <v>1</v>
      </c>
      <c r="Q2157">
        <v>4</v>
      </c>
      <c r="R2157" s="1">
        <v>1000</v>
      </c>
      <c r="S2157" s="14" t="s">
        <v>4394</v>
      </c>
      <c r="T2157" s="14" t="s">
        <v>4395</v>
      </c>
      <c r="U2157" s="15">
        <v>1</v>
      </c>
      <c r="V2157">
        <v>20</v>
      </c>
      <c r="W2157" t="s">
        <v>7372</v>
      </c>
      <c r="X2157" s="17">
        <v>1206</v>
      </c>
      <c r="Y2157">
        <v>0</v>
      </c>
      <c r="Z2157" t="s">
        <v>7373</v>
      </c>
      <c r="AA2157">
        <v>13</v>
      </c>
      <c r="AB2157">
        <v>2</v>
      </c>
      <c r="AC2157">
        <v>0</v>
      </c>
      <c r="AD2157">
        <v>271</v>
      </c>
      <c r="AE2157" t="s">
        <v>7374</v>
      </c>
      <c r="AF2157" t="s">
        <v>7369</v>
      </c>
      <c r="AG2157" t="s">
        <v>7369</v>
      </c>
      <c r="AH2157" t="s">
        <v>7368</v>
      </c>
      <c r="AI2157" t="s">
        <v>7378</v>
      </c>
      <c r="AJ2157">
        <v>9562098003</v>
      </c>
    </row>
    <row r="2158" spans="1:36" ht="15" x14ac:dyDescent="0.2">
      <c r="A2158">
        <v>80</v>
      </c>
      <c r="B2158">
        <v>13</v>
      </c>
      <c r="C2158">
        <v>2</v>
      </c>
      <c r="D2158">
        <v>0</v>
      </c>
      <c r="E2158">
        <v>0</v>
      </c>
      <c r="F2158" s="13" t="s">
        <v>4392</v>
      </c>
      <c r="G2158" s="13" t="s">
        <v>4393</v>
      </c>
      <c r="H2158" t="s">
        <v>7367</v>
      </c>
      <c r="I2158" t="s">
        <v>7368</v>
      </c>
      <c r="J2158">
        <v>4758151014</v>
      </c>
      <c r="K2158" t="s">
        <v>7369</v>
      </c>
      <c r="L2158" t="s">
        <v>7370</v>
      </c>
      <c r="M2158" t="s">
        <v>7371</v>
      </c>
      <c r="N2158" t="s">
        <v>7371</v>
      </c>
      <c r="O2158">
        <v>1</v>
      </c>
      <c r="P2158">
        <v>1</v>
      </c>
      <c r="Q2158">
        <v>4</v>
      </c>
      <c r="R2158" s="1">
        <v>1000</v>
      </c>
      <c r="S2158" s="14" t="s">
        <v>4394</v>
      </c>
      <c r="T2158" s="14" t="s">
        <v>4395</v>
      </c>
      <c r="U2158" s="15">
        <v>1</v>
      </c>
      <c r="V2158">
        <v>20</v>
      </c>
      <c r="W2158" t="s">
        <v>7372</v>
      </c>
      <c r="X2158" s="17">
        <v>1206</v>
      </c>
      <c r="Y2158">
        <v>0</v>
      </c>
      <c r="Z2158" t="s">
        <v>7373</v>
      </c>
      <c r="AA2158">
        <v>13</v>
      </c>
      <c r="AB2158">
        <v>2</v>
      </c>
      <c r="AC2158">
        <v>0</v>
      </c>
      <c r="AD2158">
        <v>271</v>
      </c>
      <c r="AE2158" t="s">
        <v>7374</v>
      </c>
      <c r="AF2158" t="s">
        <v>7369</v>
      </c>
      <c r="AG2158" t="s">
        <v>7369</v>
      </c>
      <c r="AH2158" t="s">
        <v>7368</v>
      </c>
      <c r="AI2158" t="s">
        <v>7378</v>
      </c>
      <c r="AJ2158">
        <v>9562098003</v>
      </c>
    </row>
    <row r="2159" spans="1:36" ht="15" x14ac:dyDescent="0.2">
      <c r="A2159">
        <v>80</v>
      </c>
      <c r="B2159">
        <v>13</v>
      </c>
      <c r="C2159">
        <v>2</v>
      </c>
      <c r="D2159">
        <v>0</v>
      </c>
      <c r="E2159">
        <v>0</v>
      </c>
      <c r="F2159" s="13" t="s">
        <v>1750</v>
      </c>
      <c r="G2159" s="13" t="s">
        <v>1751</v>
      </c>
      <c r="H2159" t="s">
        <v>7367</v>
      </c>
      <c r="I2159" t="s">
        <v>7368</v>
      </c>
      <c r="J2159">
        <v>4758203004</v>
      </c>
      <c r="K2159" t="s">
        <v>7369</v>
      </c>
      <c r="L2159" t="s">
        <v>7370</v>
      </c>
      <c r="M2159" t="s">
        <v>7371</v>
      </c>
      <c r="N2159" t="s">
        <v>7371</v>
      </c>
      <c r="O2159">
        <v>1</v>
      </c>
      <c r="P2159">
        <v>2</v>
      </c>
      <c r="Q2159">
        <v>4</v>
      </c>
      <c r="R2159" s="1">
        <v>1000</v>
      </c>
      <c r="S2159" s="14" t="s">
        <v>1752</v>
      </c>
      <c r="T2159" s="14" t="s">
        <v>1753</v>
      </c>
      <c r="U2159" s="15">
        <v>1</v>
      </c>
      <c r="V2159">
        <v>10</v>
      </c>
      <c r="W2159" t="s">
        <v>7372</v>
      </c>
      <c r="X2159" s="17">
        <v>1400</v>
      </c>
      <c r="Y2159">
        <v>0</v>
      </c>
      <c r="Z2159" t="s">
        <v>7373</v>
      </c>
      <c r="AA2159">
        <v>13</v>
      </c>
      <c r="AB2159">
        <v>2</v>
      </c>
      <c r="AC2159">
        <v>0</v>
      </c>
      <c r="AD2159">
        <v>271</v>
      </c>
      <c r="AE2159" t="s">
        <v>7374</v>
      </c>
      <c r="AF2159" t="s">
        <v>7369</v>
      </c>
      <c r="AG2159" t="s">
        <v>7369</v>
      </c>
      <c r="AH2159" t="s">
        <v>7368</v>
      </c>
      <c r="AI2159" t="s">
        <v>7378</v>
      </c>
      <c r="AJ2159">
        <v>9562098003</v>
      </c>
    </row>
    <row r="2160" spans="1:36" ht="15" x14ac:dyDescent="0.2">
      <c r="A2160">
        <v>80</v>
      </c>
      <c r="B2160">
        <v>13</v>
      </c>
      <c r="C2160">
        <v>1</v>
      </c>
      <c r="D2160">
        <v>0</v>
      </c>
      <c r="E2160">
        <v>0</v>
      </c>
      <c r="F2160" s="13" t="s">
        <v>96</v>
      </c>
      <c r="G2160" s="13" t="s">
        <v>97</v>
      </c>
      <c r="H2160" t="s">
        <v>7367</v>
      </c>
      <c r="I2160" t="s">
        <v>7368</v>
      </c>
      <c r="J2160">
        <v>4758203004</v>
      </c>
      <c r="K2160" t="s">
        <v>7369</v>
      </c>
      <c r="L2160" t="s">
        <v>7370</v>
      </c>
      <c r="M2160" t="s">
        <v>7371</v>
      </c>
      <c r="N2160" t="s">
        <v>7371</v>
      </c>
      <c r="O2160">
        <v>1</v>
      </c>
      <c r="P2160">
        <v>2</v>
      </c>
      <c r="Q2160">
        <v>4</v>
      </c>
      <c r="R2160" s="1">
        <v>1000</v>
      </c>
      <c r="S2160" s="14" t="s">
        <v>98</v>
      </c>
      <c r="T2160" s="14" t="s">
        <v>99</v>
      </c>
      <c r="U2160" s="15">
        <v>1</v>
      </c>
      <c r="V2160">
        <v>10</v>
      </c>
      <c r="W2160" t="s">
        <v>7372</v>
      </c>
      <c r="X2160" s="17">
        <v>1682</v>
      </c>
      <c r="Y2160">
        <v>0</v>
      </c>
      <c r="Z2160" t="s">
        <v>7373</v>
      </c>
      <c r="AA2160">
        <v>13</v>
      </c>
      <c r="AB2160">
        <v>2</v>
      </c>
      <c r="AC2160">
        <v>0</v>
      </c>
      <c r="AD2160">
        <v>290</v>
      </c>
      <c r="AE2160" t="s">
        <v>7374</v>
      </c>
      <c r="AF2160" t="s">
        <v>7369</v>
      </c>
      <c r="AG2160" t="s">
        <v>7369</v>
      </c>
      <c r="AH2160" t="s">
        <v>7380</v>
      </c>
      <c r="AI2160" t="s">
        <v>7378</v>
      </c>
      <c r="AJ2160">
        <v>9562098003</v>
      </c>
    </row>
    <row r="2161" spans="1:36" ht="15" x14ac:dyDescent="0.2">
      <c r="A2161">
        <v>80</v>
      </c>
      <c r="B2161">
        <v>13</v>
      </c>
      <c r="C2161">
        <v>2</v>
      </c>
      <c r="D2161">
        <v>0</v>
      </c>
      <c r="E2161">
        <v>0</v>
      </c>
      <c r="F2161" s="13" t="s">
        <v>6668</v>
      </c>
      <c r="G2161" s="13" t="s">
        <v>6669</v>
      </c>
      <c r="H2161" t="s">
        <v>7367</v>
      </c>
      <c r="I2161" t="s">
        <v>7368</v>
      </c>
      <c r="J2161">
        <v>4758203004</v>
      </c>
      <c r="K2161" t="s">
        <v>7369</v>
      </c>
      <c r="L2161" t="s">
        <v>7370</v>
      </c>
      <c r="M2161" t="s">
        <v>7371</v>
      </c>
      <c r="N2161" t="s">
        <v>7371</v>
      </c>
      <c r="O2161">
        <v>1</v>
      </c>
      <c r="P2161">
        <v>1</v>
      </c>
      <c r="Q2161">
        <v>4</v>
      </c>
      <c r="R2161" s="1">
        <v>1000</v>
      </c>
      <c r="S2161" s="14" t="s">
        <v>98</v>
      </c>
      <c r="T2161" s="14" t="s">
        <v>99</v>
      </c>
      <c r="U2161" s="15">
        <v>1</v>
      </c>
      <c r="V2161">
        <v>20</v>
      </c>
      <c r="W2161" t="s">
        <v>7372</v>
      </c>
      <c r="X2161" s="17">
        <v>1528.8</v>
      </c>
      <c r="Y2161">
        <v>0</v>
      </c>
      <c r="Z2161" t="s">
        <v>7373</v>
      </c>
      <c r="AA2161">
        <v>13</v>
      </c>
      <c r="AB2161">
        <v>2</v>
      </c>
      <c r="AC2161">
        <v>0</v>
      </c>
      <c r="AD2161">
        <v>290</v>
      </c>
      <c r="AE2161" t="s">
        <v>7374</v>
      </c>
      <c r="AF2161" t="s">
        <v>7369</v>
      </c>
      <c r="AG2161" t="s">
        <v>7369</v>
      </c>
      <c r="AH2161" t="s">
        <v>7380</v>
      </c>
      <c r="AI2161" t="s">
        <v>7378</v>
      </c>
      <c r="AJ2161">
        <v>9562098003</v>
      </c>
    </row>
    <row r="2162" spans="1:36" ht="15" x14ac:dyDescent="0.2">
      <c r="A2162">
        <v>80</v>
      </c>
      <c r="B2162">
        <v>13</v>
      </c>
      <c r="C2162">
        <v>2</v>
      </c>
      <c r="D2162">
        <v>0</v>
      </c>
      <c r="E2162">
        <v>0</v>
      </c>
      <c r="F2162" s="13" t="s">
        <v>3550</v>
      </c>
      <c r="G2162" s="13" t="s">
        <v>3551</v>
      </c>
      <c r="H2162" t="s">
        <v>7367</v>
      </c>
      <c r="I2162" t="s">
        <v>7368</v>
      </c>
      <c r="J2162">
        <v>4742203003</v>
      </c>
      <c r="K2162" t="s">
        <v>7369</v>
      </c>
      <c r="L2162" t="s">
        <v>7370</v>
      </c>
      <c r="M2162" t="s">
        <v>7371</v>
      </c>
      <c r="N2162" t="s">
        <v>7371</v>
      </c>
      <c r="O2162">
        <v>1</v>
      </c>
      <c r="P2162">
        <v>1</v>
      </c>
      <c r="Q2162">
        <v>4</v>
      </c>
      <c r="R2162" s="1">
        <v>1000</v>
      </c>
      <c r="S2162" s="14" t="s">
        <v>42</v>
      </c>
      <c r="T2162" s="14" t="s">
        <v>43</v>
      </c>
      <c r="U2162" s="15">
        <v>1</v>
      </c>
      <c r="V2162">
        <v>10</v>
      </c>
      <c r="W2162" t="s">
        <v>7372</v>
      </c>
      <c r="X2162" s="17">
        <v>1770.2</v>
      </c>
      <c r="Y2162">
        <v>0</v>
      </c>
      <c r="Z2162" t="s">
        <v>7373</v>
      </c>
      <c r="AA2162">
        <v>13</v>
      </c>
      <c r="AB2162">
        <v>2</v>
      </c>
      <c r="AC2162">
        <v>0</v>
      </c>
      <c r="AD2162">
        <v>271</v>
      </c>
      <c r="AE2162" t="s">
        <v>7374</v>
      </c>
      <c r="AF2162" t="s">
        <v>7369</v>
      </c>
      <c r="AG2162" t="s">
        <v>7369</v>
      </c>
      <c r="AH2162" t="s">
        <v>7380</v>
      </c>
      <c r="AI2162" t="s">
        <v>7375</v>
      </c>
      <c r="AJ2162">
        <v>9562098003</v>
      </c>
    </row>
    <row r="2163" spans="1:36" ht="15" x14ac:dyDescent="0.2">
      <c r="A2163">
        <v>80</v>
      </c>
      <c r="B2163">
        <v>13</v>
      </c>
      <c r="C2163">
        <v>2</v>
      </c>
      <c r="D2163">
        <v>0</v>
      </c>
      <c r="E2163">
        <v>0</v>
      </c>
      <c r="F2163" s="13" t="s">
        <v>4934</v>
      </c>
      <c r="G2163" s="13" t="s">
        <v>4935</v>
      </c>
      <c r="H2163" t="s">
        <v>7367</v>
      </c>
      <c r="I2163" t="s">
        <v>7368</v>
      </c>
      <c r="J2163">
        <v>4758203004</v>
      </c>
      <c r="K2163" t="s">
        <v>7369</v>
      </c>
      <c r="L2163" t="s">
        <v>7370</v>
      </c>
      <c r="M2163" t="s">
        <v>7371</v>
      </c>
      <c r="N2163" t="s">
        <v>7371</v>
      </c>
      <c r="O2163">
        <v>1</v>
      </c>
      <c r="P2163">
        <v>1</v>
      </c>
      <c r="Q2163">
        <v>4</v>
      </c>
      <c r="R2163" s="1">
        <v>1000</v>
      </c>
      <c r="S2163" s="14" t="s">
        <v>42</v>
      </c>
      <c r="T2163" s="14" t="s">
        <v>43</v>
      </c>
      <c r="U2163" s="15">
        <v>1</v>
      </c>
      <c r="V2163">
        <v>10</v>
      </c>
      <c r="W2163" t="s">
        <v>7372</v>
      </c>
      <c r="X2163" s="17">
        <v>1847</v>
      </c>
      <c r="Y2163">
        <v>0</v>
      </c>
      <c r="Z2163" t="s">
        <v>7373</v>
      </c>
      <c r="AA2163">
        <v>13</v>
      </c>
      <c r="AB2163">
        <v>2</v>
      </c>
      <c r="AC2163">
        <v>0</v>
      </c>
      <c r="AD2163">
        <v>271</v>
      </c>
      <c r="AE2163" t="s">
        <v>7374</v>
      </c>
      <c r="AF2163" t="s">
        <v>7369</v>
      </c>
      <c r="AG2163" t="s">
        <v>7369</v>
      </c>
      <c r="AH2163" t="s">
        <v>7380</v>
      </c>
      <c r="AI2163" t="s">
        <v>7375</v>
      </c>
      <c r="AJ2163">
        <v>9562098003</v>
      </c>
    </row>
    <row r="2164" spans="1:36" ht="15" x14ac:dyDescent="0.2">
      <c r="A2164">
        <v>80</v>
      </c>
      <c r="B2164">
        <v>13</v>
      </c>
      <c r="C2164">
        <v>2</v>
      </c>
      <c r="D2164">
        <v>0</v>
      </c>
      <c r="E2164">
        <v>0</v>
      </c>
      <c r="F2164" s="13" t="s">
        <v>2046</v>
      </c>
      <c r="G2164" s="13" t="s">
        <v>2047</v>
      </c>
      <c r="H2164" t="s">
        <v>7367</v>
      </c>
      <c r="I2164" t="s">
        <v>7368</v>
      </c>
      <c r="J2164">
        <v>4758203004</v>
      </c>
      <c r="K2164" t="s">
        <v>7369</v>
      </c>
      <c r="L2164" t="s">
        <v>7370</v>
      </c>
      <c r="M2164"/>
      <c r="N2164"/>
      <c r="O2164">
        <v>1</v>
      </c>
      <c r="P2164">
        <v>1</v>
      </c>
      <c r="Q2164">
        <v>4</v>
      </c>
      <c r="R2164" s="1">
        <v>1000</v>
      </c>
      <c r="S2164" s="14" t="s">
        <v>42</v>
      </c>
      <c r="T2164" s="14" t="s">
        <v>43</v>
      </c>
      <c r="U2164" s="15">
        <v>1</v>
      </c>
      <c r="V2164">
        <v>10</v>
      </c>
      <c r="W2164" t="s">
        <v>7372</v>
      </c>
      <c r="X2164" s="17">
        <v>1847</v>
      </c>
      <c r="Y2164">
        <v>0</v>
      </c>
      <c r="Z2164" t="s">
        <v>7373</v>
      </c>
      <c r="AA2164">
        <v>13</v>
      </c>
      <c r="AB2164">
        <v>2</v>
      </c>
      <c r="AC2164">
        <v>0</v>
      </c>
      <c r="AD2164">
        <v>271</v>
      </c>
      <c r="AE2164" t="s">
        <v>7374</v>
      </c>
      <c r="AF2164" t="s">
        <v>7369</v>
      </c>
      <c r="AG2164" t="s">
        <v>7369</v>
      </c>
      <c r="AH2164" t="s">
        <v>7380</v>
      </c>
      <c r="AI2164" t="s">
        <v>7375</v>
      </c>
      <c r="AJ2164">
        <v>9562098003</v>
      </c>
    </row>
    <row r="2165" spans="1:36" ht="15" x14ac:dyDescent="0.2">
      <c r="A2165">
        <v>80</v>
      </c>
      <c r="B2165">
        <v>13</v>
      </c>
      <c r="C2165">
        <v>2</v>
      </c>
      <c r="D2165">
        <v>0</v>
      </c>
      <c r="E2165">
        <v>0</v>
      </c>
      <c r="F2165" s="13" t="s">
        <v>6506</v>
      </c>
      <c r="G2165" s="13" t="s">
        <v>6507</v>
      </c>
      <c r="H2165" t="s">
        <v>7367</v>
      </c>
      <c r="I2165" t="s">
        <v>7368</v>
      </c>
      <c r="J2165">
        <v>4758203004</v>
      </c>
      <c r="K2165" t="s">
        <v>7369</v>
      </c>
      <c r="L2165" t="s">
        <v>7370</v>
      </c>
      <c r="M2165" t="s">
        <v>7371</v>
      </c>
      <c r="N2165" t="s">
        <v>7371</v>
      </c>
      <c r="O2165">
        <v>1</v>
      </c>
      <c r="P2165">
        <v>1</v>
      </c>
      <c r="Q2165">
        <v>4</v>
      </c>
      <c r="R2165" s="1">
        <v>1000</v>
      </c>
      <c r="S2165" s="14" t="s">
        <v>42</v>
      </c>
      <c r="T2165" s="14" t="s">
        <v>43</v>
      </c>
      <c r="U2165" s="15">
        <v>1</v>
      </c>
      <c r="V2165">
        <v>10</v>
      </c>
      <c r="W2165" t="s">
        <v>7372</v>
      </c>
      <c r="X2165" s="17">
        <v>1813.4</v>
      </c>
      <c r="Y2165">
        <v>0</v>
      </c>
      <c r="Z2165" t="s">
        <v>7373</v>
      </c>
      <c r="AA2165">
        <v>13</v>
      </c>
      <c r="AB2165">
        <v>2</v>
      </c>
      <c r="AC2165">
        <v>0</v>
      </c>
      <c r="AD2165">
        <v>271</v>
      </c>
      <c r="AE2165" t="s">
        <v>7374</v>
      </c>
      <c r="AF2165" t="s">
        <v>7369</v>
      </c>
      <c r="AG2165" t="s">
        <v>7369</v>
      </c>
      <c r="AH2165" t="s">
        <v>7380</v>
      </c>
      <c r="AI2165" t="s">
        <v>7375</v>
      </c>
      <c r="AJ2165">
        <v>9562098003</v>
      </c>
    </row>
    <row r="2166" spans="1:36" ht="15" x14ac:dyDescent="0.2">
      <c r="A2166">
        <v>80</v>
      </c>
      <c r="B2166">
        <v>13</v>
      </c>
      <c r="C2166">
        <v>2</v>
      </c>
      <c r="D2166">
        <v>0</v>
      </c>
      <c r="E2166">
        <v>0</v>
      </c>
      <c r="F2166" s="13" t="s">
        <v>40</v>
      </c>
      <c r="G2166" s="13" t="s">
        <v>41</v>
      </c>
      <c r="H2166" t="s">
        <v>7367</v>
      </c>
      <c r="I2166" t="s">
        <v>7368</v>
      </c>
      <c r="J2166">
        <v>4758151014</v>
      </c>
      <c r="K2166" t="s">
        <v>7369</v>
      </c>
      <c r="L2166" t="s">
        <v>7370</v>
      </c>
      <c r="M2166" t="s">
        <v>7371</v>
      </c>
      <c r="N2166" t="s">
        <v>7371</v>
      </c>
      <c r="O2166">
        <v>1</v>
      </c>
      <c r="P2166">
        <v>1</v>
      </c>
      <c r="Q2166">
        <v>4</v>
      </c>
      <c r="R2166" s="1">
        <v>1000</v>
      </c>
      <c r="S2166" s="14" t="s">
        <v>42</v>
      </c>
      <c r="T2166" s="14" t="s">
        <v>43</v>
      </c>
      <c r="U2166" s="15">
        <v>1</v>
      </c>
      <c r="V2166">
        <v>10</v>
      </c>
      <c r="W2166" t="s">
        <v>7372</v>
      </c>
      <c r="X2166" s="17">
        <v>1874</v>
      </c>
      <c r="Y2166">
        <v>0</v>
      </c>
      <c r="Z2166" t="s">
        <v>7373</v>
      </c>
      <c r="AA2166">
        <v>13</v>
      </c>
      <c r="AB2166">
        <v>2</v>
      </c>
      <c r="AC2166">
        <v>0</v>
      </c>
      <c r="AD2166">
        <v>271</v>
      </c>
      <c r="AE2166" t="s">
        <v>7374</v>
      </c>
      <c r="AF2166" t="s">
        <v>7369</v>
      </c>
      <c r="AG2166" t="s">
        <v>7369</v>
      </c>
      <c r="AH2166" t="s">
        <v>7380</v>
      </c>
      <c r="AI2166" t="s">
        <v>7375</v>
      </c>
      <c r="AJ2166">
        <v>9562098003</v>
      </c>
    </row>
    <row r="2167" spans="1:36" ht="15" x14ac:dyDescent="0.2">
      <c r="A2167">
        <v>80</v>
      </c>
      <c r="B2167">
        <v>13</v>
      </c>
      <c r="C2167">
        <v>2</v>
      </c>
      <c r="D2167">
        <v>0</v>
      </c>
      <c r="E2167">
        <v>0</v>
      </c>
      <c r="F2167" s="13" t="s">
        <v>466</v>
      </c>
      <c r="G2167" s="13" t="s">
        <v>467</v>
      </c>
      <c r="H2167" t="s">
        <v>7367</v>
      </c>
      <c r="I2167" t="s">
        <v>7368</v>
      </c>
      <c r="J2167">
        <v>4758203004</v>
      </c>
      <c r="K2167" t="s">
        <v>7369</v>
      </c>
      <c r="L2167" t="s">
        <v>7370</v>
      </c>
      <c r="M2167"/>
      <c r="N2167"/>
      <c r="O2167">
        <v>1</v>
      </c>
      <c r="P2167">
        <v>1</v>
      </c>
      <c r="Q2167">
        <v>4</v>
      </c>
      <c r="R2167" s="1">
        <v>1000</v>
      </c>
      <c r="S2167" s="14" t="s">
        <v>42</v>
      </c>
      <c r="T2167" s="14" t="s">
        <v>43</v>
      </c>
      <c r="U2167" s="15">
        <v>1</v>
      </c>
      <c r="V2167">
        <v>10</v>
      </c>
      <c r="W2167" t="s">
        <v>7372</v>
      </c>
      <c r="X2167" s="17">
        <v>1580.2</v>
      </c>
      <c r="Y2167">
        <v>0</v>
      </c>
      <c r="Z2167" t="s">
        <v>7373</v>
      </c>
      <c r="AA2167">
        <v>13</v>
      </c>
      <c r="AB2167">
        <v>2</v>
      </c>
      <c r="AC2167">
        <v>0</v>
      </c>
      <c r="AD2167">
        <v>271</v>
      </c>
      <c r="AE2167" t="s">
        <v>7374</v>
      </c>
      <c r="AF2167" t="s">
        <v>7369</v>
      </c>
      <c r="AG2167" t="s">
        <v>7369</v>
      </c>
      <c r="AH2167" t="s">
        <v>7380</v>
      </c>
      <c r="AI2167" t="s">
        <v>7375</v>
      </c>
      <c r="AJ2167">
        <v>9562098003</v>
      </c>
    </row>
    <row r="2168" spans="1:36" ht="15" x14ac:dyDescent="0.2">
      <c r="A2168">
        <v>80</v>
      </c>
      <c r="B2168">
        <v>13</v>
      </c>
      <c r="C2168">
        <v>2</v>
      </c>
      <c r="D2168">
        <v>0</v>
      </c>
      <c r="E2168">
        <v>0</v>
      </c>
      <c r="F2168" s="13" t="s">
        <v>5856</v>
      </c>
      <c r="G2168" s="13" t="s">
        <v>5857</v>
      </c>
      <c r="H2168" t="s">
        <v>7367</v>
      </c>
      <c r="I2168" t="s">
        <v>7368</v>
      </c>
      <c r="J2168">
        <v>4758203004</v>
      </c>
      <c r="K2168" t="s">
        <v>7369</v>
      </c>
      <c r="L2168" t="s">
        <v>7370</v>
      </c>
      <c r="M2168"/>
      <c r="N2168"/>
      <c r="O2168">
        <v>1</v>
      </c>
      <c r="P2168">
        <v>1</v>
      </c>
      <c r="Q2168">
        <v>4</v>
      </c>
      <c r="R2168" s="1">
        <v>1000</v>
      </c>
      <c r="S2168" s="14" t="s">
        <v>5858</v>
      </c>
      <c r="T2168" s="14" t="s">
        <v>5859</v>
      </c>
      <c r="U2168" s="15">
        <v>1</v>
      </c>
      <c r="V2168">
        <v>10</v>
      </c>
      <c r="W2168" t="s">
        <v>7372</v>
      </c>
      <c r="X2168" s="17">
        <v>1940.9</v>
      </c>
      <c r="Y2168">
        <v>0</v>
      </c>
      <c r="Z2168" t="s">
        <v>7373</v>
      </c>
      <c r="AA2168">
        <v>13</v>
      </c>
      <c r="AB2168">
        <v>2</v>
      </c>
      <c r="AC2168">
        <v>0</v>
      </c>
      <c r="AD2168">
        <v>271</v>
      </c>
      <c r="AE2168" t="s">
        <v>7374</v>
      </c>
      <c r="AF2168" t="s">
        <v>7369</v>
      </c>
      <c r="AG2168" t="s">
        <v>7369</v>
      </c>
      <c r="AH2168" t="s">
        <v>7368</v>
      </c>
      <c r="AI2168" t="s">
        <v>7378</v>
      </c>
      <c r="AJ2168">
        <v>9562098003</v>
      </c>
    </row>
    <row r="2169" spans="1:36" ht="15" x14ac:dyDescent="0.2">
      <c r="A2169">
        <v>80</v>
      </c>
      <c r="B2169">
        <v>13</v>
      </c>
      <c r="C2169">
        <v>2</v>
      </c>
      <c r="D2169">
        <v>0</v>
      </c>
      <c r="E2169">
        <v>0</v>
      </c>
      <c r="F2169" s="13" t="s">
        <v>1920</v>
      </c>
      <c r="G2169" s="13" t="s">
        <v>1921</v>
      </c>
      <c r="H2169" t="s">
        <v>7367</v>
      </c>
      <c r="I2169" t="s">
        <v>7368</v>
      </c>
      <c r="J2169">
        <v>4758203004</v>
      </c>
      <c r="K2169" t="s">
        <v>7369</v>
      </c>
      <c r="L2169" t="s">
        <v>7370</v>
      </c>
      <c r="M2169"/>
      <c r="N2169"/>
      <c r="O2169">
        <v>1</v>
      </c>
      <c r="P2169">
        <v>1</v>
      </c>
      <c r="Q2169">
        <v>4</v>
      </c>
      <c r="R2169" s="1">
        <v>1000</v>
      </c>
      <c r="S2169" s="14" t="s">
        <v>1922</v>
      </c>
      <c r="T2169" s="14" t="s">
        <v>1923</v>
      </c>
      <c r="U2169" s="15">
        <v>1</v>
      </c>
      <c r="V2169">
        <v>10</v>
      </c>
      <c r="W2169" t="s">
        <v>7372</v>
      </c>
      <c r="X2169" s="17">
        <v>2278</v>
      </c>
      <c r="Y2169">
        <v>0</v>
      </c>
      <c r="Z2169" t="s">
        <v>7373</v>
      </c>
      <c r="AA2169">
        <v>13</v>
      </c>
      <c r="AB2169">
        <v>2</v>
      </c>
      <c r="AC2169">
        <v>0</v>
      </c>
      <c r="AD2169">
        <v>271</v>
      </c>
      <c r="AE2169" t="s">
        <v>7374</v>
      </c>
      <c r="AF2169" t="s">
        <v>7369</v>
      </c>
      <c r="AG2169" t="s">
        <v>7369</v>
      </c>
      <c r="AH2169" t="s">
        <v>7368</v>
      </c>
      <c r="AI2169" t="s">
        <v>7375</v>
      </c>
      <c r="AJ2169">
        <v>9562098003</v>
      </c>
    </row>
    <row r="2170" spans="1:36" ht="15" x14ac:dyDescent="0.2">
      <c r="A2170">
        <v>80</v>
      </c>
      <c r="B2170">
        <v>13</v>
      </c>
      <c r="C2170">
        <v>2</v>
      </c>
      <c r="D2170">
        <v>0</v>
      </c>
      <c r="E2170">
        <v>0</v>
      </c>
      <c r="F2170" s="13" t="s">
        <v>1282</v>
      </c>
      <c r="G2170" s="13" t="s">
        <v>1283</v>
      </c>
      <c r="H2170" t="s">
        <v>7367</v>
      </c>
      <c r="I2170" t="s">
        <v>7368</v>
      </c>
      <c r="J2170">
        <v>4758151014</v>
      </c>
      <c r="K2170" t="s">
        <v>7369</v>
      </c>
      <c r="L2170" t="s">
        <v>7370</v>
      </c>
      <c r="M2170" t="s">
        <v>7371</v>
      </c>
      <c r="N2170" t="s">
        <v>7371</v>
      </c>
      <c r="O2170">
        <v>1</v>
      </c>
      <c r="P2170">
        <v>1</v>
      </c>
      <c r="Q2170">
        <v>4</v>
      </c>
      <c r="R2170" s="1">
        <v>1000</v>
      </c>
      <c r="S2170" s="14" t="s">
        <v>1284</v>
      </c>
      <c r="T2170" s="14" t="s">
        <v>1285</v>
      </c>
      <c r="U2170" s="15">
        <v>1</v>
      </c>
      <c r="V2170">
        <v>10</v>
      </c>
      <c r="W2170" t="s">
        <v>7372</v>
      </c>
      <c r="X2170" s="17">
        <v>1940</v>
      </c>
      <c r="Y2170">
        <v>0</v>
      </c>
      <c r="Z2170" t="s">
        <v>7373</v>
      </c>
      <c r="AA2170">
        <v>13</v>
      </c>
      <c r="AB2170">
        <v>2</v>
      </c>
      <c r="AC2170">
        <v>0</v>
      </c>
      <c r="AD2170">
        <v>271</v>
      </c>
      <c r="AE2170" t="s">
        <v>7374</v>
      </c>
      <c r="AF2170" t="s">
        <v>7369</v>
      </c>
      <c r="AG2170" t="s">
        <v>7369</v>
      </c>
      <c r="AH2170" t="s">
        <v>7368</v>
      </c>
      <c r="AI2170" t="s">
        <v>7375</v>
      </c>
      <c r="AJ2170">
        <v>9562098003</v>
      </c>
    </row>
    <row r="2171" spans="1:36" ht="15" x14ac:dyDescent="0.2">
      <c r="A2171">
        <v>80</v>
      </c>
      <c r="B2171">
        <v>13</v>
      </c>
      <c r="C2171">
        <v>5</v>
      </c>
      <c r="D2171">
        <v>0</v>
      </c>
      <c r="E2171">
        <v>0</v>
      </c>
      <c r="F2171" s="13" t="s">
        <v>230</v>
      </c>
      <c r="G2171" s="13" t="s">
        <v>231</v>
      </c>
      <c r="H2171" t="s">
        <v>7367</v>
      </c>
      <c r="I2171" t="s">
        <v>7368</v>
      </c>
      <c r="J2171">
        <v>4886119000</v>
      </c>
      <c r="K2171" t="s">
        <v>7369</v>
      </c>
      <c r="L2171" t="s">
        <v>7370</v>
      </c>
      <c r="M2171"/>
      <c r="N2171"/>
      <c r="O2171">
        <v>1</v>
      </c>
      <c r="P2171">
        <v>1</v>
      </c>
      <c r="Q2171">
        <v>4</v>
      </c>
      <c r="R2171" s="1">
        <v>1000</v>
      </c>
      <c r="S2171" s="14" t="s">
        <v>232</v>
      </c>
      <c r="T2171" s="14" t="s">
        <v>233</v>
      </c>
      <c r="U2171" s="15">
        <v>1</v>
      </c>
      <c r="V2171">
        <v>20</v>
      </c>
      <c r="W2171" t="s">
        <v>7372</v>
      </c>
      <c r="X2171" s="17">
        <v>1356</v>
      </c>
      <c r="Y2171">
        <v>0</v>
      </c>
      <c r="Z2171" t="s">
        <v>7373</v>
      </c>
      <c r="AA2171">
        <v>13</v>
      </c>
      <c r="AB2171">
        <v>5</v>
      </c>
      <c r="AC2171">
        <v>0</v>
      </c>
      <c r="AD2171">
        <v>277</v>
      </c>
      <c r="AE2171" t="s">
        <v>7374</v>
      </c>
      <c r="AF2171" t="s">
        <v>7369</v>
      </c>
      <c r="AG2171" t="s">
        <v>7369</v>
      </c>
      <c r="AH2171" t="s">
        <v>7368</v>
      </c>
      <c r="AI2171" t="s">
        <v>7375</v>
      </c>
      <c r="AJ2171">
        <v>9562098003</v>
      </c>
    </row>
    <row r="2172" spans="1:36" ht="15" x14ac:dyDescent="0.2">
      <c r="A2172">
        <v>80</v>
      </c>
      <c r="B2172">
        <v>13</v>
      </c>
      <c r="C2172">
        <v>4</v>
      </c>
      <c r="D2172">
        <v>0</v>
      </c>
      <c r="E2172">
        <v>0</v>
      </c>
      <c r="F2172" s="13" t="s">
        <v>6014</v>
      </c>
      <c r="G2172" s="13" t="s">
        <v>6015</v>
      </c>
      <c r="H2172" t="s">
        <v>7367</v>
      </c>
      <c r="I2172" t="s">
        <v>7368</v>
      </c>
      <c r="J2172">
        <v>4758203004</v>
      </c>
      <c r="K2172" t="s">
        <v>7369</v>
      </c>
      <c r="L2172" t="s">
        <v>7370</v>
      </c>
      <c r="M2172"/>
      <c r="N2172"/>
      <c r="O2172">
        <v>1</v>
      </c>
      <c r="P2172">
        <v>1</v>
      </c>
      <c r="Q2172">
        <v>4</v>
      </c>
      <c r="R2172" s="1">
        <v>1000</v>
      </c>
      <c r="S2172" s="14" t="s">
        <v>852</v>
      </c>
      <c r="T2172" s="14" t="s">
        <v>853</v>
      </c>
      <c r="U2172" s="15">
        <v>1</v>
      </c>
      <c r="V2172">
        <v>20</v>
      </c>
      <c r="W2172" t="s">
        <v>7372</v>
      </c>
      <c r="X2172" s="17">
        <v>2150</v>
      </c>
      <c r="Y2172">
        <v>0</v>
      </c>
      <c r="Z2172" t="s">
        <v>7373</v>
      </c>
      <c r="AA2172">
        <v>13</v>
      </c>
      <c r="AB2172">
        <v>5</v>
      </c>
      <c r="AC2172">
        <v>0</v>
      </c>
      <c r="AD2172">
        <v>269</v>
      </c>
      <c r="AE2172" t="s">
        <v>7374</v>
      </c>
      <c r="AF2172" t="s">
        <v>7369</v>
      </c>
      <c r="AG2172" t="s">
        <v>7376</v>
      </c>
      <c r="AH2172" t="s">
        <v>7380</v>
      </c>
      <c r="AI2172" t="s">
        <v>7375</v>
      </c>
      <c r="AJ2172">
        <v>9562098003</v>
      </c>
    </row>
    <row r="2173" spans="1:36" ht="15" x14ac:dyDescent="0.2">
      <c r="A2173">
        <v>80</v>
      </c>
      <c r="B2173">
        <v>13</v>
      </c>
      <c r="C2173">
        <v>5</v>
      </c>
      <c r="D2173">
        <v>0</v>
      </c>
      <c r="E2173">
        <v>0</v>
      </c>
      <c r="F2173" s="13" t="s">
        <v>6160</v>
      </c>
      <c r="G2173" s="13" t="s">
        <v>6161</v>
      </c>
      <c r="H2173" t="s">
        <v>7367</v>
      </c>
      <c r="I2173" t="s">
        <v>7368</v>
      </c>
      <c r="J2173">
        <v>4758203004</v>
      </c>
      <c r="K2173" t="s">
        <v>7369</v>
      </c>
      <c r="L2173" t="s">
        <v>7370</v>
      </c>
      <c r="M2173" t="s">
        <v>7371</v>
      </c>
      <c r="N2173" t="s">
        <v>7371</v>
      </c>
      <c r="O2173">
        <v>1</v>
      </c>
      <c r="P2173">
        <v>3</v>
      </c>
      <c r="Q2173">
        <v>4</v>
      </c>
      <c r="R2173" s="1">
        <v>1000</v>
      </c>
      <c r="S2173" s="14" t="s">
        <v>852</v>
      </c>
      <c r="T2173" s="14" t="s">
        <v>853</v>
      </c>
      <c r="U2173" s="15">
        <v>1</v>
      </c>
      <c r="V2173">
        <v>10</v>
      </c>
      <c r="W2173" t="s">
        <v>7372</v>
      </c>
      <c r="X2173" s="16">
        <v>547</v>
      </c>
      <c r="Y2173">
        <v>0</v>
      </c>
      <c r="Z2173" t="s">
        <v>7373</v>
      </c>
      <c r="AA2173">
        <v>13</v>
      </c>
      <c r="AB2173">
        <v>5</v>
      </c>
      <c r="AC2173">
        <v>0</v>
      </c>
      <c r="AD2173">
        <v>269</v>
      </c>
      <c r="AE2173" t="s">
        <v>7374</v>
      </c>
      <c r="AF2173" t="s">
        <v>7369</v>
      </c>
      <c r="AG2173" t="s">
        <v>7376</v>
      </c>
      <c r="AH2173" t="s">
        <v>7380</v>
      </c>
      <c r="AI2173" t="s">
        <v>7375</v>
      </c>
      <c r="AJ2173">
        <v>9562098003</v>
      </c>
    </row>
    <row r="2174" spans="1:36" ht="15" x14ac:dyDescent="0.2">
      <c r="A2174">
        <v>80</v>
      </c>
      <c r="B2174">
        <v>13</v>
      </c>
      <c r="C2174">
        <v>4</v>
      </c>
      <c r="D2174">
        <v>0</v>
      </c>
      <c r="E2174">
        <v>0</v>
      </c>
      <c r="F2174" s="13" t="s">
        <v>4982</v>
      </c>
      <c r="G2174" s="13" t="s">
        <v>4983</v>
      </c>
      <c r="H2174" t="s">
        <v>7367</v>
      </c>
      <c r="I2174" t="s">
        <v>7368</v>
      </c>
      <c r="J2174">
        <v>4758203004</v>
      </c>
      <c r="K2174" t="s">
        <v>7369</v>
      </c>
      <c r="L2174" t="s">
        <v>7370</v>
      </c>
      <c r="M2174" t="s">
        <v>7371</v>
      </c>
      <c r="N2174" t="s">
        <v>7371</v>
      </c>
      <c r="O2174">
        <v>1</v>
      </c>
      <c r="P2174">
        <v>2</v>
      </c>
      <c r="Q2174">
        <v>4</v>
      </c>
      <c r="R2174" s="1">
        <v>1000</v>
      </c>
      <c r="S2174" s="14" t="s">
        <v>852</v>
      </c>
      <c r="T2174" s="14" t="s">
        <v>853</v>
      </c>
      <c r="U2174" s="15">
        <v>1</v>
      </c>
      <c r="V2174">
        <v>10</v>
      </c>
      <c r="W2174" t="s">
        <v>7372</v>
      </c>
      <c r="X2174" s="17">
        <v>1940</v>
      </c>
      <c r="Y2174">
        <v>0</v>
      </c>
      <c r="Z2174" t="s">
        <v>7373</v>
      </c>
      <c r="AA2174">
        <v>13</v>
      </c>
      <c r="AB2174">
        <v>5</v>
      </c>
      <c r="AC2174">
        <v>0</v>
      </c>
      <c r="AD2174">
        <v>269</v>
      </c>
      <c r="AE2174" t="s">
        <v>7374</v>
      </c>
      <c r="AF2174" t="s">
        <v>7369</v>
      </c>
      <c r="AG2174" t="s">
        <v>7376</v>
      </c>
      <c r="AH2174" t="s">
        <v>7380</v>
      </c>
      <c r="AI2174" t="s">
        <v>7375</v>
      </c>
      <c r="AJ2174">
        <v>9562098003</v>
      </c>
    </row>
    <row r="2175" spans="1:36" ht="15" x14ac:dyDescent="0.2">
      <c r="A2175">
        <v>80</v>
      </c>
      <c r="B2175">
        <v>13</v>
      </c>
      <c r="C2175">
        <v>5</v>
      </c>
      <c r="D2175">
        <v>0</v>
      </c>
      <c r="E2175">
        <v>0</v>
      </c>
      <c r="F2175" s="13" t="s">
        <v>3028</v>
      </c>
      <c r="G2175" s="13" t="s">
        <v>3029</v>
      </c>
      <c r="H2175" t="s">
        <v>7367</v>
      </c>
      <c r="I2175" t="s">
        <v>7368</v>
      </c>
      <c r="J2175">
        <v>4758203004</v>
      </c>
      <c r="K2175" t="s">
        <v>7369</v>
      </c>
      <c r="L2175" t="s">
        <v>7370</v>
      </c>
      <c r="M2175" t="s">
        <v>7371</v>
      </c>
      <c r="N2175" t="s">
        <v>7371</v>
      </c>
      <c r="O2175">
        <v>1</v>
      </c>
      <c r="P2175">
        <v>2</v>
      </c>
      <c r="Q2175">
        <v>4</v>
      </c>
      <c r="R2175" s="1">
        <v>1000</v>
      </c>
      <c r="S2175" s="14" t="s">
        <v>852</v>
      </c>
      <c r="T2175" s="14" t="s">
        <v>853</v>
      </c>
      <c r="U2175" s="15">
        <v>1</v>
      </c>
      <c r="V2175">
        <v>10</v>
      </c>
      <c r="W2175" t="s">
        <v>7372</v>
      </c>
      <c r="X2175" s="17">
        <v>1830</v>
      </c>
      <c r="Y2175">
        <v>0</v>
      </c>
      <c r="Z2175" t="s">
        <v>7373</v>
      </c>
      <c r="AA2175">
        <v>13</v>
      </c>
      <c r="AB2175">
        <v>5</v>
      </c>
      <c r="AC2175">
        <v>0</v>
      </c>
      <c r="AD2175">
        <v>269</v>
      </c>
      <c r="AE2175" t="s">
        <v>7374</v>
      </c>
      <c r="AF2175" t="s">
        <v>7369</v>
      </c>
      <c r="AG2175" t="s">
        <v>7376</v>
      </c>
      <c r="AH2175" t="s">
        <v>7380</v>
      </c>
      <c r="AI2175" t="s">
        <v>7375</v>
      </c>
      <c r="AJ2175">
        <v>9562098003</v>
      </c>
    </row>
    <row r="2176" spans="1:36" ht="15" x14ac:dyDescent="0.2">
      <c r="A2176">
        <v>80</v>
      </c>
      <c r="B2176">
        <v>13</v>
      </c>
      <c r="C2176">
        <v>4</v>
      </c>
      <c r="D2176">
        <v>0</v>
      </c>
      <c r="E2176">
        <v>0</v>
      </c>
      <c r="F2176" s="13" t="s">
        <v>3956</v>
      </c>
      <c r="G2176" s="13" t="s">
        <v>3957</v>
      </c>
      <c r="H2176" t="s">
        <v>7367</v>
      </c>
      <c r="I2176" t="s">
        <v>7368</v>
      </c>
      <c r="J2176">
        <v>4758151014</v>
      </c>
      <c r="K2176" t="s">
        <v>7369</v>
      </c>
      <c r="L2176" t="s">
        <v>7370</v>
      </c>
      <c r="M2176" t="s">
        <v>7371</v>
      </c>
      <c r="N2176" t="s">
        <v>7371</v>
      </c>
      <c r="O2176">
        <v>1</v>
      </c>
      <c r="P2176">
        <v>1</v>
      </c>
      <c r="Q2176">
        <v>4</v>
      </c>
      <c r="R2176" s="1">
        <v>1000</v>
      </c>
      <c r="S2176" s="14" t="s">
        <v>852</v>
      </c>
      <c r="T2176" s="14" t="s">
        <v>853</v>
      </c>
      <c r="U2176" s="15">
        <v>1</v>
      </c>
      <c r="V2176">
        <v>10</v>
      </c>
      <c r="W2176" t="s">
        <v>7372</v>
      </c>
      <c r="X2176" s="17">
        <v>1940</v>
      </c>
      <c r="Y2176">
        <v>0</v>
      </c>
      <c r="Z2176" t="s">
        <v>7373</v>
      </c>
      <c r="AA2176">
        <v>13</v>
      </c>
      <c r="AB2176">
        <v>5</v>
      </c>
      <c r="AC2176">
        <v>0</v>
      </c>
      <c r="AD2176">
        <v>269</v>
      </c>
      <c r="AE2176" t="s">
        <v>7374</v>
      </c>
      <c r="AF2176" t="s">
        <v>7369</v>
      </c>
      <c r="AG2176" t="s">
        <v>7376</v>
      </c>
      <c r="AH2176" t="s">
        <v>7380</v>
      </c>
      <c r="AI2176" t="s">
        <v>7375</v>
      </c>
      <c r="AJ2176">
        <v>9562098003</v>
      </c>
    </row>
    <row r="2177" spans="1:36" ht="15" x14ac:dyDescent="0.2">
      <c r="A2177">
        <v>80</v>
      </c>
      <c r="B2177">
        <v>13</v>
      </c>
      <c r="C2177">
        <v>4</v>
      </c>
      <c r="D2177">
        <v>0</v>
      </c>
      <c r="E2177">
        <v>0</v>
      </c>
      <c r="F2177" s="13" t="s">
        <v>850</v>
      </c>
      <c r="G2177" s="13" t="s">
        <v>851</v>
      </c>
      <c r="H2177" t="s">
        <v>7367</v>
      </c>
      <c r="I2177" t="s">
        <v>7368</v>
      </c>
      <c r="J2177">
        <v>4758203004</v>
      </c>
      <c r="K2177" t="s">
        <v>7369</v>
      </c>
      <c r="L2177" t="s">
        <v>7370</v>
      </c>
      <c r="M2177" t="s">
        <v>7371</v>
      </c>
      <c r="N2177" t="s">
        <v>7371</v>
      </c>
      <c r="O2177">
        <v>1</v>
      </c>
      <c r="P2177">
        <v>1</v>
      </c>
      <c r="Q2177">
        <v>4</v>
      </c>
      <c r="R2177" s="1">
        <v>1000</v>
      </c>
      <c r="S2177" s="14" t="s">
        <v>852</v>
      </c>
      <c r="T2177" s="14" t="s">
        <v>853</v>
      </c>
      <c r="U2177" s="15">
        <v>1</v>
      </c>
      <c r="V2177">
        <v>20</v>
      </c>
      <c r="W2177" t="s">
        <v>7372</v>
      </c>
      <c r="X2177" s="17">
        <v>2150</v>
      </c>
      <c r="Y2177">
        <v>0</v>
      </c>
      <c r="Z2177" t="s">
        <v>7373</v>
      </c>
      <c r="AA2177">
        <v>13</v>
      </c>
      <c r="AB2177">
        <v>5</v>
      </c>
      <c r="AC2177">
        <v>0</v>
      </c>
      <c r="AD2177">
        <v>269</v>
      </c>
      <c r="AE2177" t="s">
        <v>7374</v>
      </c>
      <c r="AF2177" t="s">
        <v>7369</v>
      </c>
      <c r="AG2177" t="s">
        <v>7376</v>
      </c>
      <c r="AH2177" t="s">
        <v>7380</v>
      </c>
      <c r="AI2177" t="s">
        <v>7375</v>
      </c>
      <c r="AJ2177">
        <v>9562098003</v>
      </c>
    </row>
    <row r="2178" spans="1:36" ht="15" x14ac:dyDescent="0.2">
      <c r="A2178">
        <v>80</v>
      </c>
      <c r="B2178">
        <v>13</v>
      </c>
      <c r="C2178">
        <v>4</v>
      </c>
      <c r="D2178">
        <v>0</v>
      </c>
      <c r="E2178">
        <v>0</v>
      </c>
      <c r="F2178" s="13" t="s">
        <v>4202</v>
      </c>
      <c r="G2178" s="13" t="s">
        <v>4203</v>
      </c>
      <c r="H2178" t="s">
        <v>7367</v>
      </c>
      <c r="I2178" t="s">
        <v>7368</v>
      </c>
      <c r="J2178">
        <v>4758151014</v>
      </c>
      <c r="K2178" t="s">
        <v>7369</v>
      </c>
      <c r="L2178" t="s">
        <v>7370</v>
      </c>
      <c r="M2178" t="s">
        <v>7371</v>
      </c>
      <c r="N2178" t="s">
        <v>7371</v>
      </c>
      <c r="O2178">
        <v>1</v>
      </c>
      <c r="P2178">
        <v>1</v>
      </c>
      <c r="Q2178">
        <v>4</v>
      </c>
      <c r="R2178" s="1">
        <v>1000</v>
      </c>
      <c r="S2178" s="14" t="s">
        <v>852</v>
      </c>
      <c r="T2178" s="14" t="s">
        <v>853</v>
      </c>
      <c r="U2178" s="15">
        <v>1</v>
      </c>
      <c r="V2178">
        <v>10</v>
      </c>
      <c r="W2178" t="s">
        <v>7372</v>
      </c>
      <c r="X2178" s="17">
        <v>1985</v>
      </c>
      <c r="Y2178">
        <v>0</v>
      </c>
      <c r="Z2178" t="s">
        <v>7373</v>
      </c>
      <c r="AA2178">
        <v>13</v>
      </c>
      <c r="AB2178">
        <v>5</v>
      </c>
      <c r="AC2178">
        <v>0</v>
      </c>
      <c r="AD2178">
        <v>269</v>
      </c>
      <c r="AE2178" t="s">
        <v>7374</v>
      </c>
      <c r="AF2178" t="s">
        <v>7369</v>
      </c>
      <c r="AG2178" t="s">
        <v>7376</v>
      </c>
      <c r="AH2178" t="s">
        <v>7380</v>
      </c>
      <c r="AI2178" t="s">
        <v>7375</v>
      </c>
      <c r="AJ2178">
        <v>9562098003</v>
      </c>
    </row>
    <row r="2179" spans="1:36" ht="15" x14ac:dyDescent="0.2">
      <c r="A2179">
        <v>80</v>
      </c>
      <c r="B2179">
        <v>13</v>
      </c>
      <c r="C2179">
        <v>4</v>
      </c>
      <c r="D2179">
        <v>0</v>
      </c>
      <c r="E2179">
        <v>0</v>
      </c>
      <c r="F2179" s="13" t="s">
        <v>920</v>
      </c>
      <c r="G2179" s="13" t="s">
        <v>921</v>
      </c>
      <c r="H2179" t="s">
        <v>7367</v>
      </c>
      <c r="I2179" t="s">
        <v>7368</v>
      </c>
      <c r="J2179">
        <v>4758203004</v>
      </c>
      <c r="K2179" t="s">
        <v>7369</v>
      </c>
      <c r="L2179" t="s">
        <v>7370</v>
      </c>
      <c r="M2179"/>
      <c r="N2179"/>
      <c r="O2179">
        <v>1</v>
      </c>
      <c r="P2179">
        <v>1</v>
      </c>
      <c r="Q2179">
        <v>4</v>
      </c>
      <c r="R2179" s="1">
        <v>1000</v>
      </c>
      <c r="S2179" s="14" t="s">
        <v>102</v>
      </c>
      <c r="T2179" s="14" t="s">
        <v>103</v>
      </c>
      <c r="U2179" s="15">
        <v>1</v>
      </c>
      <c r="V2179">
        <v>10</v>
      </c>
      <c r="W2179" t="s">
        <v>7372</v>
      </c>
      <c r="X2179" s="17">
        <v>1754</v>
      </c>
      <c r="Y2179">
        <v>0</v>
      </c>
      <c r="Z2179" t="s">
        <v>7373</v>
      </c>
      <c r="AA2179">
        <v>13</v>
      </c>
      <c r="AB2179">
        <v>5</v>
      </c>
      <c r="AC2179">
        <v>0</v>
      </c>
      <c r="AD2179">
        <v>269</v>
      </c>
      <c r="AE2179" t="s">
        <v>7374</v>
      </c>
      <c r="AF2179" t="s">
        <v>7369</v>
      </c>
      <c r="AG2179" t="s">
        <v>7369</v>
      </c>
      <c r="AH2179" t="s">
        <v>7368</v>
      </c>
      <c r="AI2179" t="s">
        <v>7375</v>
      </c>
      <c r="AJ2179">
        <v>9562098003</v>
      </c>
    </row>
    <row r="2180" spans="1:36" ht="15" x14ac:dyDescent="0.2">
      <c r="A2180">
        <v>80</v>
      </c>
      <c r="B2180">
        <v>13</v>
      </c>
      <c r="C2180">
        <v>4</v>
      </c>
      <c r="D2180">
        <v>0</v>
      </c>
      <c r="E2180">
        <v>0</v>
      </c>
      <c r="F2180" s="13" t="s">
        <v>100</v>
      </c>
      <c r="G2180" s="13" t="s">
        <v>101</v>
      </c>
      <c r="H2180" t="s">
        <v>7367</v>
      </c>
      <c r="I2180" t="s">
        <v>7368</v>
      </c>
      <c r="J2180">
        <v>4758203004</v>
      </c>
      <c r="K2180" t="s">
        <v>7369</v>
      </c>
      <c r="L2180" t="s">
        <v>7370</v>
      </c>
      <c r="M2180"/>
      <c r="N2180"/>
      <c r="O2180">
        <v>1</v>
      </c>
      <c r="P2180">
        <v>1</v>
      </c>
      <c r="Q2180">
        <v>4</v>
      </c>
      <c r="R2180" s="1">
        <v>1000</v>
      </c>
      <c r="S2180" s="14" t="s">
        <v>102</v>
      </c>
      <c r="T2180" s="14" t="s">
        <v>103</v>
      </c>
      <c r="U2180" s="15">
        <v>1</v>
      </c>
      <c r="V2180">
        <v>10</v>
      </c>
      <c r="W2180" t="s">
        <v>7372</v>
      </c>
      <c r="X2180" s="17">
        <v>2060</v>
      </c>
      <c r="Y2180">
        <v>0</v>
      </c>
      <c r="Z2180" t="s">
        <v>7373</v>
      </c>
      <c r="AA2180">
        <v>13</v>
      </c>
      <c r="AB2180">
        <v>5</v>
      </c>
      <c r="AC2180">
        <v>0</v>
      </c>
      <c r="AD2180">
        <v>269</v>
      </c>
      <c r="AE2180" t="s">
        <v>7374</v>
      </c>
      <c r="AF2180" t="s">
        <v>7369</v>
      </c>
      <c r="AG2180" t="s">
        <v>7369</v>
      </c>
      <c r="AH2180" t="s">
        <v>7368</v>
      </c>
      <c r="AI2180" t="s">
        <v>7375</v>
      </c>
      <c r="AJ2180">
        <v>9562098003</v>
      </c>
    </row>
    <row r="2181" spans="1:36" ht="15" x14ac:dyDescent="0.2">
      <c r="A2181">
        <v>80</v>
      </c>
      <c r="B2181">
        <v>13</v>
      </c>
      <c r="C2181">
        <v>2</v>
      </c>
      <c r="D2181">
        <v>0</v>
      </c>
      <c r="E2181">
        <v>0</v>
      </c>
      <c r="F2181" s="13" t="s">
        <v>2174</v>
      </c>
      <c r="G2181" s="13" t="s">
        <v>2175</v>
      </c>
      <c r="H2181" t="s">
        <v>7367</v>
      </c>
      <c r="I2181" t="s">
        <v>7368</v>
      </c>
      <c r="J2181">
        <v>4168151000</v>
      </c>
      <c r="K2181" t="s">
        <v>7369</v>
      </c>
      <c r="L2181" t="s">
        <v>7370</v>
      </c>
      <c r="M2181" t="s">
        <v>7371</v>
      </c>
      <c r="N2181" t="s">
        <v>7371</v>
      </c>
      <c r="O2181">
        <v>1</v>
      </c>
      <c r="P2181">
        <v>1</v>
      </c>
      <c r="Q2181">
        <v>4</v>
      </c>
      <c r="R2181" s="1">
        <v>1000</v>
      </c>
      <c r="S2181" s="14" t="s">
        <v>2176</v>
      </c>
      <c r="T2181" s="14" t="s">
        <v>2177</v>
      </c>
      <c r="U2181" s="15">
        <v>1</v>
      </c>
      <c r="V2181">
        <v>10</v>
      </c>
      <c r="W2181" t="s">
        <v>7372</v>
      </c>
      <c r="X2181" s="17">
        <v>2481</v>
      </c>
      <c r="Y2181">
        <v>0</v>
      </c>
      <c r="Z2181" t="s">
        <v>7373</v>
      </c>
      <c r="AA2181">
        <v>13</v>
      </c>
      <c r="AB2181">
        <v>2</v>
      </c>
      <c r="AC2181">
        <v>0</v>
      </c>
      <c r="AD2181">
        <v>271</v>
      </c>
      <c r="AE2181" t="s">
        <v>7374</v>
      </c>
      <c r="AF2181" t="s">
        <v>7369</v>
      </c>
      <c r="AG2181" t="s">
        <v>7369</v>
      </c>
      <c r="AH2181" t="s">
        <v>7368</v>
      </c>
      <c r="AI2181" t="s">
        <v>7378</v>
      </c>
      <c r="AJ2181">
        <v>9562098003</v>
      </c>
    </row>
    <row r="2182" spans="1:36" ht="15" x14ac:dyDescent="0.2">
      <c r="A2182">
        <v>80</v>
      </c>
      <c r="B2182">
        <v>13</v>
      </c>
      <c r="C2182">
        <v>2</v>
      </c>
      <c r="D2182">
        <v>0</v>
      </c>
      <c r="E2182">
        <v>0</v>
      </c>
      <c r="F2182" s="13" t="s">
        <v>3264</v>
      </c>
      <c r="G2182" s="13" t="s">
        <v>3265</v>
      </c>
      <c r="H2182" t="s">
        <v>7367</v>
      </c>
      <c r="I2182" t="s">
        <v>7368</v>
      </c>
      <c r="J2182">
        <v>4168151000</v>
      </c>
      <c r="K2182" t="s">
        <v>7369</v>
      </c>
      <c r="L2182" t="s">
        <v>7370</v>
      </c>
      <c r="M2182"/>
      <c r="N2182"/>
      <c r="O2182">
        <v>1</v>
      </c>
      <c r="P2182">
        <v>1</v>
      </c>
      <c r="Q2182">
        <v>4</v>
      </c>
      <c r="R2182" s="1">
        <v>1000</v>
      </c>
      <c r="S2182" s="14" t="s">
        <v>2176</v>
      </c>
      <c r="T2182" s="14" t="s">
        <v>2177</v>
      </c>
      <c r="U2182" s="15">
        <v>1</v>
      </c>
      <c r="V2182">
        <v>10</v>
      </c>
      <c r="W2182" t="s">
        <v>7372</v>
      </c>
      <c r="X2182" s="17">
        <v>2481</v>
      </c>
      <c r="Y2182">
        <v>0</v>
      </c>
      <c r="Z2182" t="s">
        <v>7373</v>
      </c>
      <c r="AA2182">
        <v>13</v>
      </c>
      <c r="AB2182">
        <v>2</v>
      </c>
      <c r="AC2182">
        <v>0</v>
      </c>
      <c r="AD2182">
        <v>271</v>
      </c>
      <c r="AE2182" t="s">
        <v>7374</v>
      </c>
      <c r="AF2182" t="s">
        <v>7369</v>
      </c>
      <c r="AG2182" t="s">
        <v>7369</v>
      </c>
      <c r="AH2182" t="s">
        <v>7368</v>
      </c>
      <c r="AI2182" t="s">
        <v>7378</v>
      </c>
      <c r="AJ2182">
        <v>9562098003</v>
      </c>
    </row>
    <row r="2183" spans="1:36" ht="15" x14ac:dyDescent="0.2">
      <c r="A2183">
        <v>80</v>
      </c>
      <c r="B2183">
        <v>13</v>
      </c>
      <c r="C2183">
        <v>2</v>
      </c>
      <c r="D2183">
        <v>0</v>
      </c>
      <c r="E2183">
        <v>0</v>
      </c>
      <c r="F2183" s="13" t="s">
        <v>2410</v>
      </c>
      <c r="G2183" s="13" t="s">
        <v>2411</v>
      </c>
      <c r="H2183" t="s">
        <v>7367</v>
      </c>
      <c r="I2183" t="s">
        <v>7368</v>
      </c>
      <c r="J2183">
        <v>4168151000</v>
      </c>
      <c r="K2183" t="s">
        <v>7369</v>
      </c>
      <c r="L2183" t="s">
        <v>7370</v>
      </c>
      <c r="M2183"/>
      <c r="N2183"/>
      <c r="O2183">
        <v>1</v>
      </c>
      <c r="P2183">
        <v>1</v>
      </c>
      <c r="Q2183">
        <v>4</v>
      </c>
      <c r="R2183" s="1">
        <v>1000</v>
      </c>
      <c r="S2183" s="14" t="s">
        <v>2176</v>
      </c>
      <c r="T2183" s="14" t="s">
        <v>2177</v>
      </c>
      <c r="U2183" s="15">
        <v>1</v>
      </c>
      <c r="V2183">
        <v>10</v>
      </c>
      <c r="W2183" t="s">
        <v>7372</v>
      </c>
      <c r="X2183" s="17">
        <v>2481</v>
      </c>
      <c r="Y2183">
        <v>0</v>
      </c>
      <c r="Z2183" t="s">
        <v>7373</v>
      </c>
      <c r="AA2183">
        <v>13</v>
      </c>
      <c r="AB2183">
        <v>2</v>
      </c>
      <c r="AC2183">
        <v>0</v>
      </c>
      <c r="AD2183">
        <v>271</v>
      </c>
      <c r="AE2183" t="s">
        <v>7374</v>
      </c>
      <c r="AF2183" t="s">
        <v>7369</v>
      </c>
      <c r="AG2183" t="s">
        <v>7369</v>
      </c>
      <c r="AH2183" t="s">
        <v>7368</v>
      </c>
      <c r="AI2183" t="s">
        <v>7378</v>
      </c>
      <c r="AJ2183">
        <v>9562098003</v>
      </c>
    </row>
    <row r="2184" spans="1:36" ht="15" x14ac:dyDescent="0.2">
      <c r="A2184">
        <v>80</v>
      </c>
      <c r="B2184">
        <v>13</v>
      </c>
      <c r="C2184">
        <v>2</v>
      </c>
      <c r="D2184">
        <v>0</v>
      </c>
      <c r="E2184">
        <v>0</v>
      </c>
      <c r="F2184" s="13" t="s">
        <v>5094</v>
      </c>
      <c r="G2184" s="13" t="s">
        <v>5095</v>
      </c>
      <c r="H2184" t="s">
        <v>7367</v>
      </c>
      <c r="I2184" t="s">
        <v>7368</v>
      </c>
      <c r="J2184">
        <v>4168151000</v>
      </c>
      <c r="K2184" t="s">
        <v>7369</v>
      </c>
      <c r="L2184" t="s">
        <v>7370</v>
      </c>
      <c r="M2184"/>
      <c r="N2184"/>
      <c r="O2184">
        <v>1</v>
      </c>
      <c r="P2184">
        <v>1</v>
      </c>
      <c r="Q2184">
        <v>4</v>
      </c>
      <c r="R2184" s="1">
        <v>1000</v>
      </c>
      <c r="S2184" s="14" t="s">
        <v>2176</v>
      </c>
      <c r="T2184" s="14" t="s">
        <v>2177</v>
      </c>
      <c r="U2184" s="15">
        <v>1</v>
      </c>
      <c r="V2184">
        <v>10</v>
      </c>
      <c r="W2184" t="s">
        <v>7372</v>
      </c>
      <c r="X2184" s="17">
        <v>2465</v>
      </c>
      <c r="Y2184">
        <v>0</v>
      </c>
      <c r="Z2184" t="s">
        <v>7373</v>
      </c>
      <c r="AA2184">
        <v>13</v>
      </c>
      <c r="AB2184">
        <v>2</v>
      </c>
      <c r="AC2184">
        <v>0</v>
      </c>
      <c r="AD2184">
        <v>271</v>
      </c>
      <c r="AE2184" t="s">
        <v>7374</v>
      </c>
      <c r="AF2184" t="s">
        <v>7369</v>
      </c>
      <c r="AG2184" t="s">
        <v>7369</v>
      </c>
      <c r="AH2184" t="s">
        <v>7368</v>
      </c>
      <c r="AI2184" t="s">
        <v>7378</v>
      </c>
      <c r="AJ2184">
        <v>9562098003</v>
      </c>
    </row>
    <row r="2185" spans="1:36" ht="15" x14ac:dyDescent="0.2">
      <c r="A2185">
        <v>80</v>
      </c>
      <c r="B2185">
        <v>13</v>
      </c>
      <c r="C2185">
        <v>4</v>
      </c>
      <c r="D2185">
        <v>0</v>
      </c>
      <c r="E2185">
        <v>0</v>
      </c>
      <c r="F2185" s="13" t="s">
        <v>858</v>
      </c>
      <c r="G2185" s="13" t="s">
        <v>859</v>
      </c>
      <c r="H2185" t="s">
        <v>7367</v>
      </c>
      <c r="I2185" t="s">
        <v>7368</v>
      </c>
      <c r="J2185">
        <v>4758203004</v>
      </c>
      <c r="K2185" t="s">
        <v>7369</v>
      </c>
      <c r="L2185" t="s">
        <v>7370</v>
      </c>
      <c r="M2185" t="s">
        <v>7371</v>
      </c>
      <c r="N2185" t="s">
        <v>7371</v>
      </c>
      <c r="O2185">
        <v>1</v>
      </c>
      <c r="P2185">
        <v>2</v>
      </c>
      <c r="Q2185">
        <v>4</v>
      </c>
      <c r="R2185" s="1">
        <v>1000</v>
      </c>
      <c r="S2185" s="14" t="s">
        <v>860</v>
      </c>
      <c r="T2185" s="14" t="s">
        <v>861</v>
      </c>
      <c r="U2185" s="15">
        <v>1</v>
      </c>
      <c r="V2185">
        <v>10</v>
      </c>
      <c r="W2185" t="s">
        <v>7372</v>
      </c>
      <c r="X2185" s="17">
        <v>3700</v>
      </c>
      <c r="Y2185">
        <v>0</v>
      </c>
      <c r="Z2185" t="s">
        <v>7373</v>
      </c>
      <c r="AA2185">
        <v>13</v>
      </c>
      <c r="AB2185">
        <v>2</v>
      </c>
      <c r="AC2185">
        <v>0</v>
      </c>
      <c r="AD2185">
        <v>269</v>
      </c>
      <c r="AE2185" t="s">
        <v>7374</v>
      </c>
      <c r="AF2185" t="s">
        <v>7369</v>
      </c>
      <c r="AG2185" t="s">
        <v>7369</v>
      </c>
      <c r="AH2185" t="s">
        <v>7368</v>
      </c>
      <c r="AI2185" t="s">
        <v>7375</v>
      </c>
      <c r="AJ2185">
        <v>9562098003</v>
      </c>
    </row>
    <row r="2186" spans="1:36" ht="15" x14ac:dyDescent="0.2">
      <c r="A2186">
        <v>80</v>
      </c>
      <c r="B2186">
        <v>13</v>
      </c>
      <c r="C2186">
        <v>2</v>
      </c>
      <c r="D2186">
        <v>0</v>
      </c>
      <c r="E2186">
        <v>0</v>
      </c>
      <c r="F2186" s="13" t="s">
        <v>2872</v>
      </c>
      <c r="G2186" s="13" t="s">
        <v>2873</v>
      </c>
      <c r="H2186" t="s">
        <v>7367</v>
      </c>
      <c r="I2186" t="s">
        <v>7368</v>
      </c>
      <c r="J2186">
        <v>4758203004</v>
      </c>
      <c r="K2186" t="s">
        <v>7369</v>
      </c>
      <c r="L2186" t="s">
        <v>7370</v>
      </c>
      <c r="M2186" t="s">
        <v>7371</v>
      </c>
      <c r="N2186" t="s">
        <v>7371</v>
      </c>
      <c r="O2186">
        <v>1</v>
      </c>
      <c r="P2186">
        <v>1</v>
      </c>
      <c r="Q2186">
        <v>4</v>
      </c>
      <c r="R2186" s="1">
        <v>1000</v>
      </c>
      <c r="S2186" s="14" t="s">
        <v>2874</v>
      </c>
      <c r="T2186" s="14" t="s">
        <v>2875</v>
      </c>
      <c r="U2186" s="15">
        <v>1</v>
      </c>
      <c r="V2186">
        <v>10</v>
      </c>
      <c r="W2186" t="s">
        <v>7372</v>
      </c>
      <c r="X2186" s="17">
        <v>1500.1</v>
      </c>
      <c r="Y2186">
        <v>0</v>
      </c>
      <c r="Z2186" t="s">
        <v>7373</v>
      </c>
      <c r="AA2186">
        <v>13</v>
      </c>
      <c r="AB2186">
        <v>2</v>
      </c>
      <c r="AC2186">
        <v>0</v>
      </c>
      <c r="AD2186">
        <v>271</v>
      </c>
      <c r="AE2186" t="s">
        <v>7374</v>
      </c>
      <c r="AF2186" t="s">
        <v>7369</v>
      </c>
      <c r="AG2186" t="s">
        <v>7369</v>
      </c>
      <c r="AH2186" t="s">
        <v>7380</v>
      </c>
      <c r="AI2186" t="s">
        <v>7378</v>
      </c>
      <c r="AJ2186">
        <v>9562098003</v>
      </c>
    </row>
    <row r="2187" spans="1:36" ht="15" x14ac:dyDescent="0.2">
      <c r="A2187">
        <v>80</v>
      </c>
      <c r="B2187">
        <v>13</v>
      </c>
      <c r="C2187">
        <v>5</v>
      </c>
      <c r="D2187">
        <v>0</v>
      </c>
      <c r="E2187">
        <v>0</v>
      </c>
      <c r="F2187" s="13" t="s">
        <v>6568</v>
      </c>
      <c r="G2187" s="13" t="s">
        <v>6569</v>
      </c>
      <c r="H2187" t="s">
        <v>7367</v>
      </c>
      <c r="I2187" t="s">
        <v>7368</v>
      </c>
      <c r="J2187">
        <v>4758203004</v>
      </c>
      <c r="K2187" t="s">
        <v>7369</v>
      </c>
      <c r="L2187" t="s">
        <v>7370</v>
      </c>
      <c r="M2187" t="s">
        <v>7371</v>
      </c>
      <c r="N2187" t="s">
        <v>7371</v>
      </c>
      <c r="O2187">
        <v>1</v>
      </c>
      <c r="P2187">
        <v>2</v>
      </c>
      <c r="Q2187">
        <v>4</v>
      </c>
      <c r="R2187" s="1">
        <v>1000</v>
      </c>
      <c r="S2187" s="14" t="s">
        <v>442</v>
      </c>
      <c r="T2187" s="14" t="s">
        <v>443</v>
      </c>
      <c r="U2187" s="15">
        <v>1</v>
      </c>
      <c r="V2187">
        <v>10</v>
      </c>
      <c r="W2187" t="s">
        <v>7372</v>
      </c>
      <c r="X2187" s="17">
        <v>2590</v>
      </c>
      <c r="Y2187">
        <v>0</v>
      </c>
      <c r="Z2187" t="s">
        <v>7373</v>
      </c>
      <c r="AA2187">
        <v>13</v>
      </c>
      <c r="AB2187">
        <v>4</v>
      </c>
      <c r="AC2187">
        <v>0</v>
      </c>
      <c r="AD2187">
        <v>269</v>
      </c>
      <c r="AE2187" t="s">
        <v>7374</v>
      </c>
      <c r="AF2187" t="s">
        <v>7369</v>
      </c>
      <c r="AG2187" t="s">
        <v>7369</v>
      </c>
      <c r="AH2187" t="s">
        <v>7368</v>
      </c>
      <c r="AI2187" t="s">
        <v>7375</v>
      </c>
      <c r="AJ2187">
        <v>9562098003</v>
      </c>
    </row>
    <row r="2188" spans="1:36" ht="15" x14ac:dyDescent="0.2">
      <c r="A2188">
        <v>80</v>
      </c>
      <c r="B2188">
        <v>13</v>
      </c>
      <c r="C2188">
        <v>5</v>
      </c>
      <c r="D2188">
        <v>0</v>
      </c>
      <c r="E2188">
        <v>0</v>
      </c>
      <c r="F2188" s="13" t="s">
        <v>3170</v>
      </c>
      <c r="G2188" s="13" t="s">
        <v>3171</v>
      </c>
      <c r="H2188" t="s">
        <v>7367</v>
      </c>
      <c r="I2188" t="s">
        <v>7368</v>
      </c>
      <c r="J2188">
        <v>4758203004</v>
      </c>
      <c r="K2188" t="s">
        <v>7369</v>
      </c>
      <c r="L2188" t="s">
        <v>7370</v>
      </c>
      <c r="M2188" t="s">
        <v>7371</v>
      </c>
      <c r="N2188" t="s">
        <v>7371</v>
      </c>
      <c r="O2188">
        <v>1</v>
      </c>
      <c r="P2188">
        <v>2</v>
      </c>
      <c r="Q2188">
        <v>4</v>
      </c>
      <c r="R2188" s="1">
        <v>1000</v>
      </c>
      <c r="S2188" s="14" t="s">
        <v>442</v>
      </c>
      <c r="T2188" s="14" t="s">
        <v>443</v>
      </c>
      <c r="U2188" s="15">
        <v>1</v>
      </c>
      <c r="V2188">
        <v>10</v>
      </c>
      <c r="W2188" t="s">
        <v>7372</v>
      </c>
      <c r="X2188" s="17">
        <v>2550</v>
      </c>
      <c r="Y2188">
        <v>0</v>
      </c>
      <c r="Z2188" t="s">
        <v>7373</v>
      </c>
      <c r="AA2188">
        <v>13</v>
      </c>
      <c r="AB2188">
        <v>4</v>
      </c>
      <c r="AC2188">
        <v>0</v>
      </c>
      <c r="AD2188">
        <v>269</v>
      </c>
      <c r="AE2188" t="s">
        <v>7374</v>
      </c>
      <c r="AF2188" t="s">
        <v>7369</v>
      </c>
      <c r="AG2188" t="s">
        <v>7369</v>
      </c>
      <c r="AH2188" t="s">
        <v>7368</v>
      </c>
      <c r="AI2188" t="s">
        <v>7375</v>
      </c>
      <c r="AJ2188">
        <v>9562098003</v>
      </c>
    </row>
    <row r="2189" spans="1:36" ht="15" x14ac:dyDescent="0.2">
      <c r="A2189">
        <v>80</v>
      </c>
      <c r="B2189">
        <v>13</v>
      </c>
      <c r="C2189">
        <v>4</v>
      </c>
      <c r="D2189">
        <v>0</v>
      </c>
      <c r="E2189">
        <v>0</v>
      </c>
      <c r="F2189" s="13" t="s">
        <v>440</v>
      </c>
      <c r="G2189" s="13" t="s">
        <v>441</v>
      </c>
      <c r="H2189" t="s">
        <v>7367</v>
      </c>
      <c r="I2189" t="s">
        <v>7368</v>
      </c>
      <c r="J2189">
        <v>4758203004</v>
      </c>
      <c r="K2189" t="s">
        <v>7369</v>
      </c>
      <c r="L2189" t="s">
        <v>7370</v>
      </c>
      <c r="M2189" t="s">
        <v>7371</v>
      </c>
      <c r="N2189" t="s">
        <v>7371</v>
      </c>
      <c r="O2189">
        <v>1</v>
      </c>
      <c r="P2189">
        <v>1</v>
      </c>
      <c r="Q2189">
        <v>4</v>
      </c>
      <c r="R2189" s="1">
        <v>1000</v>
      </c>
      <c r="S2189" s="14" t="s">
        <v>442</v>
      </c>
      <c r="T2189" s="14" t="s">
        <v>443</v>
      </c>
      <c r="U2189" s="15">
        <v>1</v>
      </c>
      <c r="V2189">
        <v>10</v>
      </c>
      <c r="W2189" t="s">
        <v>7372</v>
      </c>
      <c r="X2189" s="17">
        <v>2060</v>
      </c>
      <c r="Y2189">
        <v>0</v>
      </c>
      <c r="Z2189" t="s">
        <v>7373</v>
      </c>
      <c r="AA2189">
        <v>13</v>
      </c>
      <c r="AB2189">
        <v>4</v>
      </c>
      <c r="AC2189">
        <v>0</v>
      </c>
      <c r="AD2189">
        <v>269</v>
      </c>
      <c r="AE2189" t="s">
        <v>7374</v>
      </c>
      <c r="AF2189" t="s">
        <v>7369</v>
      </c>
      <c r="AG2189" t="s">
        <v>7369</v>
      </c>
      <c r="AH2189" t="s">
        <v>7368</v>
      </c>
      <c r="AI2189" t="s">
        <v>7375</v>
      </c>
      <c r="AJ2189">
        <v>9562098003</v>
      </c>
    </row>
    <row r="2190" spans="1:36" ht="15" x14ac:dyDescent="0.2">
      <c r="A2190">
        <v>80</v>
      </c>
      <c r="B2190">
        <v>13</v>
      </c>
      <c r="C2190">
        <v>1</v>
      </c>
      <c r="D2190">
        <v>0</v>
      </c>
      <c r="E2190">
        <v>0</v>
      </c>
      <c r="F2190" s="13" t="s">
        <v>3020</v>
      </c>
      <c r="G2190" s="13" t="s">
        <v>3021</v>
      </c>
      <c r="H2190" t="s">
        <v>7367</v>
      </c>
      <c r="I2190" t="s">
        <v>7368</v>
      </c>
      <c r="J2190">
        <v>4488151008</v>
      </c>
      <c r="K2190" t="s">
        <v>7369</v>
      </c>
      <c r="L2190" t="s">
        <v>7370</v>
      </c>
      <c r="M2190"/>
      <c r="N2190"/>
      <c r="O2190">
        <v>1</v>
      </c>
      <c r="P2190">
        <v>1</v>
      </c>
      <c r="Q2190">
        <v>4</v>
      </c>
      <c r="R2190" s="1">
        <v>1000</v>
      </c>
      <c r="S2190" s="14" t="s">
        <v>3022</v>
      </c>
      <c r="T2190" s="14" t="s">
        <v>3023</v>
      </c>
      <c r="U2190" s="15">
        <v>1</v>
      </c>
      <c r="V2190">
        <v>10</v>
      </c>
      <c r="W2190" t="s">
        <v>7372</v>
      </c>
      <c r="X2190" s="17">
        <v>1181</v>
      </c>
      <c r="Y2190">
        <v>0</v>
      </c>
      <c r="Z2190" t="s">
        <v>7373</v>
      </c>
      <c r="AA2190">
        <v>13</v>
      </c>
      <c r="AB2190">
        <v>2</v>
      </c>
      <c r="AC2190">
        <v>0</v>
      </c>
      <c r="AD2190">
        <v>290</v>
      </c>
      <c r="AE2190" t="s">
        <v>7374</v>
      </c>
      <c r="AF2190" t="s">
        <v>7369</v>
      </c>
      <c r="AG2190" t="s">
        <v>7369</v>
      </c>
      <c r="AH2190" t="s">
        <v>7368</v>
      </c>
      <c r="AI2190" t="s">
        <v>7378</v>
      </c>
      <c r="AJ2190">
        <v>9562098003</v>
      </c>
    </row>
    <row r="2191" spans="1:36" ht="15" x14ac:dyDescent="0.2">
      <c r="A2191">
        <v>80</v>
      </c>
      <c r="B2191">
        <v>13</v>
      </c>
      <c r="C2191">
        <v>1</v>
      </c>
      <c r="D2191">
        <v>0</v>
      </c>
      <c r="E2191">
        <v>0</v>
      </c>
      <c r="F2191" s="13" t="s">
        <v>4132</v>
      </c>
      <c r="G2191" s="13" t="s">
        <v>4133</v>
      </c>
      <c r="H2191" t="s">
        <v>7367</v>
      </c>
      <c r="I2191" t="s">
        <v>7368</v>
      </c>
      <c r="J2191">
        <v>4758203004</v>
      </c>
      <c r="K2191" t="s">
        <v>7369</v>
      </c>
      <c r="L2191" t="s">
        <v>7370</v>
      </c>
      <c r="M2191" t="s">
        <v>7371</v>
      </c>
      <c r="N2191" t="s">
        <v>7371</v>
      </c>
      <c r="O2191">
        <v>1</v>
      </c>
      <c r="P2191">
        <v>1</v>
      </c>
      <c r="Q2191">
        <v>4</v>
      </c>
      <c r="R2191" s="1">
        <v>1000</v>
      </c>
      <c r="S2191" s="14" t="s">
        <v>4134</v>
      </c>
      <c r="T2191" s="14" t="s">
        <v>4135</v>
      </c>
      <c r="U2191" s="15">
        <v>1</v>
      </c>
      <c r="V2191">
        <v>10</v>
      </c>
      <c r="W2191" t="s">
        <v>7372</v>
      </c>
      <c r="X2191" s="16">
        <v>262</v>
      </c>
      <c r="Y2191">
        <v>0</v>
      </c>
      <c r="Z2191" t="s">
        <v>7373</v>
      </c>
      <c r="AA2191">
        <v>13</v>
      </c>
      <c r="AB2191">
        <v>1</v>
      </c>
      <c r="AC2191">
        <v>0</v>
      </c>
      <c r="AD2191">
        <v>206</v>
      </c>
      <c r="AE2191" t="s">
        <v>7374</v>
      </c>
      <c r="AF2191" t="s">
        <v>7369</v>
      </c>
      <c r="AG2191" t="s">
        <v>7369</v>
      </c>
      <c r="AH2191" t="s">
        <v>7368</v>
      </c>
      <c r="AI2191" t="s">
        <v>7378</v>
      </c>
      <c r="AJ2191">
        <v>9562098003</v>
      </c>
    </row>
    <row r="2192" spans="1:36" ht="15" x14ac:dyDescent="0.2">
      <c r="A2192">
        <v>80</v>
      </c>
      <c r="B2192">
        <v>13</v>
      </c>
      <c r="C2192">
        <v>1</v>
      </c>
      <c r="D2192">
        <v>0</v>
      </c>
      <c r="E2192">
        <v>0</v>
      </c>
      <c r="F2192" s="13" t="s">
        <v>4842</v>
      </c>
      <c r="G2192" s="13" t="s">
        <v>4843</v>
      </c>
      <c r="H2192" t="s">
        <v>7367</v>
      </c>
      <c r="I2192" t="s">
        <v>7368</v>
      </c>
      <c r="J2192">
        <v>4758203004</v>
      </c>
      <c r="K2192" t="s">
        <v>7369</v>
      </c>
      <c r="L2192" t="s">
        <v>7370</v>
      </c>
      <c r="M2192" t="s">
        <v>7371</v>
      </c>
      <c r="N2192" t="s">
        <v>7371</v>
      </c>
      <c r="O2192">
        <v>1</v>
      </c>
      <c r="P2192">
        <v>1</v>
      </c>
      <c r="Q2192">
        <v>4</v>
      </c>
      <c r="R2192" s="1">
        <v>1000</v>
      </c>
      <c r="S2192" s="14" t="s">
        <v>624</v>
      </c>
      <c r="T2192" s="14" t="s">
        <v>625</v>
      </c>
      <c r="U2192" s="15">
        <v>1</v>
      </c>
      <c r="V2192">
        <v>10</v>
      </c>
      <c r="W2192" t="s">
        <v>7372</v>
      </c>
      <c r="X2192" s="16">
        <v>302</v>
      </c>
      <c r="Y2192">
        <v>0</v>
      </c>
      <c r="Z2192" t="s">
        <v>7373</v>
      </c>
      <c r="AA2192">
        <v>13</v>
      </c>
      <c r="AB2192">
        <v>1</v>
      </c>
      <c r="AC2192">
        <v>0</v>
      </c>
      <c r="AD2192">
        <v>290</v>
      </c>
      <c r="AE2192" t="s">
        <v>7374</v>
      </c>
      <c r="AF2192" t="s">
        <v>7369</v>
      </c>
      <c r="AG2192" t="s">
        <v>7369</v>
      </c>
      <c r="AH2192" t="s">
        <v>7368</v>
      </c>
      <c r="AI2192" t="s">
        <v>7378</v>
      </c>
      <c r="AJ2192">
        <v>9562098003</v>
      </c>
    </row>
    <row r="2193" spans="1:36" ht="15" x14ac:dyDescent="0.2">
      <c r="A2193">
        <v>80</v>
      </c>
      <c r="B2193">
        <v>13</v>
      </c>
      <c r="C2193">
        <v>1</v>
      </c>
      <c r="D2193">
        <v>0</v>
      </c>
      <c r="E2193">
        <v>0</v>
      </c>
      <c r="F2193" s="13" t="s">
        <v>5880</v>
      </c>
      <c r="G2193" s="13" t="s">
        <v>5881</v>
      </c>
      <c r="H2193" t="s">
        <v>7367</v>
      </c>
      <c r="I2193" t="s">
        <v>7368</v>
      </c>
      <c r="J2193">
        <v>4758203004</v>
      </c>
      <c r="K2193" t="s">
        <v>7369</v>
      </c>
      <c r="L2193" t="s">
        <v>7370</v>
      </c>
      <c r="M2193" t="s">
        <v>7371</v>
      </c>
      <c r="N2193" t="s">
        <v>7371</v>
      </c>
      <c r="O2193">
        <v>1</v>
      </c>
      <c r="P2193">
        <v>1</v>
      </c>
      <c r="Q2193">
        <v>4</v>
      </c>
      <c r="R2193" s="1">
        <v>1000</v>
      </c>
      <c r="S2193" s="14" t="s">
        <v>624</v>
      </c>
      <c r="T2193" s="14" t="s">
        <v>625</v>
      </c>
      <c r="U2193" s="15">
        <v>1</v>
      </c>
      <c r="V2193">
        <v>10</v>
      </c>
      <c r="W2193" t="s">
        <v>7372</v>
      </c>
      <c r="X2193" s="16">
        <v>300</v>
      </c>
      <c r="Y2193">
        <v>0</v>
      </c>
      <c r="Z2193" t="s">
        <v>7373</v>
      </c>
      <c r="AA2193">
        <v>13</v>
      </c>
      <c r="AB2193">
        <v>1</v>
      </c>
      <c r="AC2193">
        <v>0</v>
      </c>
      <c r="AD2193">
        <v>290</v>
      </c>
      <c r="AE2193" t="s">
        <v>7374</v>
      </c>
      <c r="AF2193" t="s">
        <v>7369</v>
      </c>
      <c r="AG2193" t="s">
        <v>7369</v>
      </c>
      <c r="AH2193" t="s">
        <v>7368</v>
      </c>
      <c r="AI2193" t="s">
        <v>7378</v>
      </c>
      <c r="AJ2193">
        <v>9562098003</v>
      </c>
    </row>
    <row r="2194" spans="1:36" ht="15" x14ac:dyDescent="0.2">
      <c r="A2194">
        <v>80</v>
      </c>
      <c r="B2194">
        <v>13</v>
      </c>
      <c r="C2194">
        <v>1</v>
      </c>
      <c r="D2194">
        <v>0</v>
      </c>
      <c r="E2194">
        <v>0</v>
      </c>
      <c r="F2194" s="13" t="s">
        <v>3600</v>
      </c>
      <c r="G2194" s="13" t="s">
        <v>3601</v>
      </c>
      <c r="H2194" t="s">
        <v>7367</v>
      </c>
      <c r="I2194" t="s">
        <v>7368</v>
      </c>
      <c r="J2194">
        <v>4758203004</v>
      </c>
      <c r="K2194" t="s">
        <v>7369</v>
      </c>
      <c r="L2194" t="s">
        <v>7370</v>
      </c>
      <c r="M2194"/>
      <c r="N2194"/>
      <c r="O2194">
        <v>1</v>
      </c>
      <c r="P2194">
        <v>1</v>
      </c>
      <c r="Q2194">
        <v>4</v>
      </c>
      <c r="R2194" s="1">
        <v>1000</v>
      </c>
      <c r="S2194" s="14" t="s">
        <v>624</v>
      </c>
      <c r="T2194" s="14" t="s">
        <v>625</v>
      </c>
      <c r="U2194" s="15">
        <v>1</v>
      </c>
      <c r="V2194">
        <v>10</v>
      </c>
      <c r="W2194" t="s">
        <v>7372</v>
      </c>
      <c r="X2194" s="16">
        <v>278</v>
      </c>
      <c r="Y2194">
        <v>0</v>
      </c>
      <c r="Z2194" t="s">
        <v>7373</v>
      </c>
      <c r="AA2194">
        <v>13</v>
      </c>
      <c r="AB2194">
        <v>1</v>
      </c>
      <c r="AC2194">
        <v>0</v>
      </c>
      <c r="AD2194">
        <v>290</v>
      </c>
      <c r="AE2194" t="s">
        <v>7374</v>
      </c>
      <c r="AF2194" t="s">
        <v>7369</v>
      </c>
      <c r="AG2194" t="s">
        <v>7369</v>
      </c>
      <c r="AH2194" t="s">
        <v>7368</v>
      </c>
      <c r="AI2194" t="s">
        <v>7378</v>
      </c>
      <c r="AJ2194">
        <v>9562098003</v>
      </c>
    </row>
    <row r="2195" spans="1:36" ht="15" x14ac:dyDescent="0.2">
      <c r="A2195">
        <v>80</v>
      </c>
      <c r="B2195">
        <v>13</v>
      </c>
      <c r="C2195">
        <v>1</v>
      </c>
      <c r="D2195">
        <v>0</v>
      </c>
      <c r="E2195">
        <v>0</v>
      </c>
      <c r="F2195" s="13" t="s">
        <v>1898</v>
      </c>
      <c r="G2195" s="13" t="s">
        <v>1899</v>
      </c>
      <c r="H2195" t="s">
        <v>7367</v>
      </c>
      <c r="I2195" t="s">
        <v>7368</v>
      </c>
      <c r="J2195">
        <v>4758203004</v>
      </c>
      <c r="K2195" t="s">
        <v>7369</v>
      </c>
      <c r="L2195" t="s">
        <v>7370</v>
      </c>
      <c r="M2195"/>
      <c r="N2195"/>
      <c r="O2195">
        <v>1</v>
      </c>
      <c r="P2195">
        <v>1</v>
      </c>
      <c r="Q2195">
        <v>4</v>
      </c>
      <c r="R2195" s="1">
        <v>1000</v>
      </c>
      <c r="S2195" s="14" t="s">
        <v>624</v>
      </c>
      <c r="T2195" s="14" t="s">
        <v>625</v>
      </c>
      <c r="U2195" s="15">
        <v>1</v>
      </c>
      <c r="V2195">
        <v>10</v>
      </c>
      <c r="W2195" t="s">
        <v>7372</v>
      </c>
      <c r="X2195" s="16">
        <v>293</v>
      </c>
      <c r="Y2195">
        <v>0</v>
      </c>
      <c r="Z2195" t="s">
        <v>7373</v>
      </c>
      <c r="AA2195">
        <v>13</v>
      </c>
      <c r="AB2195">
        <v>1</v>
      </c>
      <c r="AC2195">
        <v>0</v>
      </c>
      <c r="AD2195">
        <v>290</v>
      </c>
      <c r="AE2195" t="s">
        <v>7374</v>
      </c>
      <c r="AF2195" t="s">
        <v>7369</v>
      </c>
      <c r="AG2195" t="s">
        <v>7369</v>
      </c>
      <c r="AH2195" t="s">
        <v>7368</v>
      </c>
      <c r="AI2195" t="s">
        <v>7378</v>
      </c>
      <c r="AJ2195">
        <v>9562098003</v>
      </c>
    </row>
    <row r="2196" spans="1:36" ht="15" x14ac:dyDescent="0.2">
      <c r="A2196">
        <v>80</v>
      </c>
      <c r="B2196">
        <v>13</v>
      </c>
      <c r="C2196">
        <v>1</v>
      </c>
      <c r="D2196">
        <v>0</v>
      </c>
      <c r="E2196">
        <v>0</v>
      </c>
      <c r="F2196" s="13" t="s">
        <v>622</v>
      </c>
      <c r="G2196" s="13" t="s">
        <v>623</v>
      </c>
      <c r="H2196" t="s">
        <v>7367</v>
      </c>
      <c r="I2196" t="s">
        <v>7368</v>
      </c>
      <c r="J2196">
        <v>4758203004</v>
      </c>
      <c r="K2196" t="s">
        <v>7369</v>
      </c>
      <c r="L2196" t="s">
        <v>7370</v>
      </c>
      <c r="M2196"/>
      <c r="N2196"/>
      <c r="O2196">
        <v>1</v>
      </c>
      <c r="P2196">
        <v>1</v>
      </c>
      <c r="Q2196">
        <v>4</v>
      </c>
      <c r="R2196" s="1">
        <v>1000</v>
      </c>
      <c r="S2196" s="14" t="s">
        <v>624</v>
      </c>
      <c r="T2196" s="14" t="s">
        <v>625</v>
      </c>
      <c r="U2196" s="15">
        <v>1</v>
      </c>
      <c r="V2196">
        <v>10</v>
      </c>
      <c r="W2196" t="s">
        <v>7372</v>
      </c>
      <c r="X2196" s="16">
        <v>300</v>
      </c>
      <c r="Y2196">
        <v>0</v>
      </c>
      <c r="Z2196" t="s">
        <v>7373</v>
      </c>
      <c r="AA2196">
        <v>13</v>
      </c>
      <c r="AB2196">
        <v>1</v>
      </c>
      <c r="AC2196">
        <v>0</v>
      </c>
      <c r="AD2196">
        <v>290</v>
      </c>
      <c r="AE2196" t="s">
        <v>7374</v>
      </c>
      <c r="AF2196" t="s">
        <v>7369</v>
      </c>
      <c r="AG2196" t="s">
        <v>7369</v>
      </c>
      <c r="AH2196" t="s">
        <v>7368</v>
      </c>
      <c r="AI2196" t="s">
        <v>7378</v>
      </c>
      <c r="AJ2196">
        <v>9562098003</v>
      </c>
    </row>
    <row r="2197" spans="1:36" ht="15" x14ac:dyDescent="0.2">
      <c r="A2197">
        <v>80</v>
      </c>
      <c r="B2197">
        <v>13</v>
      </c>
      <c r="C2197">
        <v>1</v>
      </c>
      <c r="D2197">
        <v>0</v>
      </c>
      <c r="E2197">
        <v>0</v>
      </c>
      <c r="F2197" s="13" t="s">
        <v>2314</v>
      </c>
      <c r="G2197" s="13" t="s">
        <v>2315</v>
      </c>
      <c r="H2197" t="s">
        <v>7367</v>
      </c>
      <c r="I2197" t="s">
        <v>7368</v>
      </c>
      <c r="J2197">
        <v>4167203002</v>
      </c>
      <c r="K2197" t="s">
        <v>7369</v>
      </c>
      <c r="L2197" t="s">
        <v>7370</v>
      </c>
      <c r="M2197" t="s">
        <v>7371</v>
      </c>
      <c r="N2197" t="s">
        <v>7371</v>
      </c>
      <c r="O2197">
        <v>1</v>
      </c>
      <c r="P2197">
        <v>1</v>
      </c>
      <c r="Q2197">
        <v>4</v>
      </c>
      <c r="R2197" s="1">
        <v>1000</v>
      </c>
      <c r="S2197" s="14" t="s">
        <v>2316</v>
      </c>
      <c r="T2197" s="14" t="s">
        <v>2317</v>
      </c>
      <c r="U2197" s="15">
        <v>1</v>
      </c>
      <c r="V2197">
        <v>10</v>
      </c>
      <c r="W2197" t="s">
        <v>7372</v>
      </c>
      <c r="X2197" s="16">
        <v>318</v>
      </c>
      <c r="Y2197">
        <v>0</v>
      </c>
      <c r="Z2197" t="s">
        <v>7373</v>
      </c>
      <c r="AA2197">
        <v>13</v>
      </c>
      <c r="AB2197">
        <v>1</v>
      </c>
      <c r="AC2197">
        <v>0</v>
      </c>
      <c r="AD2197">
        <v>206</v>
      </c>
      <c r="AE2197" t="s">
        <v>7374</v>
      </c>
      <c r="AF2197" t="s">
        <v>7369</v>
      </c>
      <c r="AG2197" t="s">
        <v>7369</v>
      </c>
      <c r="AH2197" t="s">
        <v>7380</v>
      </c>
      <c r="AI2197" t="s">
        <v>7378</v>
      </c>
      <c r="AJ2197">
        <v>9562098003</v>
      </c>
    </row>
    <row r="2198" spans="1:36" ht="15" x14ac:dyDescent="0.2">
      <c r="A2198">
        <v>80</v>
      </c>
      <c r="B2198">
        <v>13</v>
      </c>
      <c r="C2198">
        <v>1</v>
      </c>
      <c r="D2198">
        <v>0</v>
      </c>
      <c r="E2198">
        <v>0</v>
      </c>
      <c r="F2198" s="13" t="s">
        <v>3212</v>
      </c>
      <c r="G2198" s="13" t="s">
        <v>3213</v>
      </c>
      <c r="H2198" t="s">
        <v>7367</v>
      </c>
      <c r="I2198" t="s">
        <v>7380</v>
      </c>
      <c r="J2198">
        <v>4758203004</v>
      </c>
      <c r="K2198" t="s">
        <v>7369</v>
      </c>
      <c r="L2198" t="s">
        <v>7370</v>
      </c>
      <c r="M2198" t="s">
        <v>7371</v>
      </c>
      <c r="N2198" t="s">
        <v>7371</v>
      </c>
      <c r="O2198">
        <v>1</v>
      </c>
      <c r="P2198">
        <v>1</v>
      </c>
      <c r="Q2198">
        <v>4</v>
      </c>
      <c r="R2198" s="1">
        <v>1000</v>
      </c>
      <c r="S2198" s="14" t="s">
        <v>2316</v>
      </c>
      <c r="T2198" s="14" t="s">
        <v>2317</v>
      </c>
      <c r="U2198" s="15">
        <v>1</v>
      </c>
      <c r="V2198">
        <v>10</v>
      </c>
      <c r="W2198" t="s">
        <v>7372</v>
      </c>
      <c r="X2198" s="16">
        <v>333</v>
      </c>
      <c r="Y2198">
        <v>0</v>
      </c>
      <c r="Z2198" t="s">
        <v>7373</v>
      </c>
      <c r="AA2198">
        <v>13</v>
      </c>
      <c r="AB2198">
        <v>1</v>
      </c>
      <c r="AC2198">
        <v>0</v>
      </c>
      <c r="AD2198">
        <v>206</v>
      </c>
      <c r="AE2198" t="s">
        <v>7374</v>
      </c>
      <c r="AF2198" t="s">
        <v>7369</v>
      </c>
      <c r="AG2198" t="s">
        <v>7369</v>
      </c>
      <c r="AH2198" t="s">
        <v>7380</v>
      </c>
      <c r="AI2198" t="s">
        <v>7378</v>
      </c>
      <c r="AJ2198">
        <v>9562098003</v>
      </c>
    </row>
    <row r="2199" spans="1:36" ht="15" x14ac:dyDescent="0.2">
      <c r="A2199">
        <v>80</v>
      </c>
      <c r="B2199">
        <v>13</v>
      </c>
      <c r="C2199">
        <v>1</v>
      </c>
      <c r="D2199">
        <v>0</v>
      </c>
      <c r="E2199">
        <v>0</v>
      </c>
      <c r="F2199" s="13" t="s">
        <v>4942</v>
      </c>
      <c r="G2199" s="13" t="s">
        <v>4943</v>
      </c>
      <c r="H2199" t="s">
        <v>7367</v>
      </c>
      <c r="I2199" t="s">
        <v>7368</v>
      </c>
      <c r="J2199">
        <v>4167203002</v>
      </c>
      <c r="K2199" t="s">
        <v>7369</v>
      </c>
      <c r="L2199" t="s">
        <v>7370</v>
      </c>
      <c r="M2199"/>
      <c r="N2199"/>
      <c r="O2199">
        <v>1</v>
      </c>
      <c r="P2199">
        <v>1</v>
      </c>
      <c r="Q2199">
        <v>4</v>
      </c>
      <c r="R2199" s="1">
        <v>1000</v>
      </c>
      <c r="S2199" s="14" t="s">
        <v>928</v>
      </c>
      <c r="T2199" s="14" t="s">
        <v>929</v>
      </c>
      <c r="U2199" s="15">
        <v>1</v>
      </c>
      <c r="V2199">
        <v>10</v>
      </c>
      <c r="W2199" t="s">
        <v>7372</v>
      </c>
      <c r="X2199" s="16">
        <v>266</v>
      </c>
      <c r="Y2199">
        <v>0</v>
      </c>
      <c r="Z2199" t="s">
        <v>7373</v>
      </c>
      <c r="AA2199">
        <v>13</v>
      </c>
      <c r="AB2199">
        <v>1</v>
      </c>
      <c r="AC2199">
        <v>0</v>
      </c>
      <c r="AD2199">
        <v>206</v>
      </c>
      <c r="AE2199" t="s">
        <v>7374</v>
      </c>
      <c r="AF2199" t="s">
        <v>7369</v>
      </c>
      <c r="AG2199" t="s">
        <v>7369</v>
      </c>
      <c r="AH2199" t="s">
        <v>7368</v>
      </c>
      <c r="AI2199" t="s">
        <v>7378</v>
      </c>
      <c r="AJ2199">
        <v>9562098003</v>
      </c>
    </row>
    <row r="2200" spans="1:36" ht="15" x14ac:dyDescent="0.2">
      <c r="A2200">
        <v>80</v>
      </c>
      <c r="B2200">
        <v>13</v>
      </c>
      <c r="C2200">
        <v>1</v>
      </c>
      <c r="D2200">
        <v>0</v>
      </c>
      <c r="E2200">
        <v>0</v>
      </c>
      <c r="F2200" s="13" t="s">
        <v>926</v>
      </c>
      <c r="G2200" s="13" t="s">
        <v>927</v>
      </c>
      <c r="H2200" t="s">
        <v>7367</v>
      </c>
      <c r="I2200" t="s">
        <v>7368</v>
      </c>
      <c r="J2200">
        <v>4167203002</v>
      </c>
      <c r="K2200" t="s">
        <v>7369</v>
      </c>
      <c r="L2200" t="s">
        <v>7370</v>
      </c>
      <c r="M2200" t="s">
        <v>7371</v>
      </c>
      <c r="N2200" t="s">
        <v>7371</v>
      </c>
      <c r="O2200">
        <v>1</v>
      </c>
      <c r="P2200">
        <v>1</v>
      </c>
      <c r="Q2200">
        <v>4</v>
      </c>
      <c r="R2200" s="1">
        <v>1000</v>
      </c>
      <c r="S2200" s="14" t="s">
        <v>928</v>
      </c>
      <c r="T2200" s="14" t="s">
        <v>929</v>
      </c>
      <c r="U2200" s="15">
        <v>1</v>
      </c>
      <c r="V2200">
        <v>10</v>
      </c>
      <c r="W2200" t="s">
        <v>7372</v>
      </c>
      <c r="X2200" s="16">
        <v>272</v>
      </c>
      <c r="Y2200">
        <v>0</v>
      </c>
      <c r="Z2200" t="s">
        <v>7373</v>
      </c>
      <c r="AA2200">
        <v>13</v>
      </c>
      <c r="AB2200">
        <v>1</v>
      </c>
      <c r="AC2200">
        <v>0</v>
      </c>
      <c r="AD2200">
        <v>206</v>
      </c>
      <c r="AE2200" t="s">
        <v>7374</v>
      </c>
      <c r="AF2200" t="s">
        <v>7369</v>
      </c>
      <c r="AG2200" t="s">
        <v>7369</v>
      </c>
      <c r="AH2200" t="s">
        <v>7368</v>
      </c>
      <c r="AI2200" t="s">
        <v>7378</v>
      </c>
      <c r="AJ2200">
        <v>9562098003</v>
      </c>
    </row>
    <row r="2201" spans="1:36" ht="15" x14ac:dyDescent="0.2">
      <c r="A2201">
        <v>80</v>
      </c>
      <c r="B2201">
        <v>13</v>
      </c>
      <c r="C2201">
        <v>1</v>
      </c>
      <c r="D2201">
        <v>0</v>
      </c>
      <c r="E2201">
        <v>0</v>
      </c>
      <c r="F2201" s="13" t="s">
        <v>1024</v>
      </c>
      <c r="G2201" s="13" t="s">
        <v>1025</v>
      </c>
      <c r="H2201" t="s">
        <v>7367</v>
      </c>
      <c r="I2201" t="s">
        <v>7368</v>
      </c>
      <c r="J2201">
        <v>4167203002</v>
      </c>
      <c r="K2201" t="s">
        <v>7369</v>
      </c>
      <c r="L2201" t="s">
        <v>7370</v>
      </c>
      <c r="M2201"/>
      <c r="N2201"/>
      <c r="O2201">
        <v>1</v>
      </c>
      <c r="P2201">
        <v>1</v>
      </c>
      <c r="Q2201">
        <v>4</v>
      </c>
      <c r="R2201" s="1">
        <v>1000</v>
      </c>
      <c r="S2201" s="14" t="s">
        <v>928</v>
      </c>
      <c r="T2201" s="14" t="s">
        <v>929</v>
      </c>
      <c r="U2201" s="15">
        <v>1</v>
      </c>
      <c r="V2201">
        <v>10</v>
      </c>
      <c r="W2201" t="s">
        <v>7372</v>
      </c>
      <c r="X2201" s="16">
        <v>265</v>
      </c>
      <c r="Y2201">
        <v>0</v>
      </c>
      <c r="Z2201" t="s">
        <v>7373</v>
      </c>
      <c r="AA2201">
        <v>13</v>
      </c>
      <c r="AB2201">
        <v>1</v>
      </c>
      <c r="AC2201">
        <v>0</v>
      </c>
      <c r="AD2201">
        <v>206</v>
      </c>
      <c r="AE2201" t="s">
        <v>7374</v>
      </c>
      <c r="AF2201" t="s">
        <v>7369</v>
      </c>
      <c r="AG2201" t="s">
        <v>7369</v>
      </c>
      <c r="AH2201" t="s">
        <v>7368</v>
      </c>
      <c r="AI2201" t="s">
        <v>7378</v>
      </c>
      <c r="AJ2201">
        <v>9562098003</v>
      </c>
    </row>
    <row r="2202" spans="1:36" ht="15" x14ac:dyDescent="0.2">
      <c r="A2202">
        <v>80</v>
      </c>
      <c r="B2202">
        <v>13</v>
      </c>
      <c r="C2202">
        <v>1</v>
      </c>
      <c r="D2202">
        <v>0</v>
      </c>
      <c r="E2202">
        <v>0</v>
      </c>
      <c r="F2202" s="13" t="s">
        <v>1598</v>
      </c>
      <c r="G2202" s="13" t="s">
        <v>1599</v>
      </c>
      <c r="H2202" t="s">
        <v>7367</v>
      </c>
      <c r="I2202" t="s">
        <v>7368</v>
      </c>
      <c r="J2202">
        <v>4167203002</v>
      </c>
      <c r="K2202" t="s">
        <v>7369</v>
      </c>
      <c r="L2202" t="s">
        <v>7370</v>
      </c>
      <c r="M2202" t="s">
        <v>7371</v>
      </c>
      <c r="N2202" t="s">
        <v>7371</v>
      </c>
      <c r="O2202">
        <v>1</v>
      </c>
      <c r="P2202">
        <v>1</v>
      </c>
      <c r="Q2202">
        <v>4</v>
      </c>
      <c r="R2202" s="1">
        <v>1000</v>
      </c>
      <c r="S2202" s="14" t="s">
        <v>1600</v>
      </c>
      <c r="T2202" s="14" t="s">
        <v>1601</v>
      </c>
      <c r="U2202" s="15">
        <v>1</v>
      </c>
      <c r="V2202">
        <v>10</v>
      </c>
      <c r="W2202" t="s">
        <v>7372</v>
      </c>
      <c r="X2202" s="16">
        <v>300</v>
      </c>
      <c r="Y2202">
        <v>0</v>
      </c>
      <c r="Z2202" t="s">
        <v>7373</v>
      </c>
      <c r="AA2202">
        <v>13</v>
      </c>
      <c r="AB2202">
        <v>1</v>
      </c>
      <c r="AC2202">
        <v>0</v>
      </c>
      <c r="AD2202">
        <v>206</v>
      </c>
      <c r="AE2202" t="s">
        <v>7374</v>
      </c>
      <c r="AF2202" t="s">
        <v>7369</v>
      </c>
      <c r="AG2202" t="s">
        <v>7369</v>
      </c>
      <c r="AH2202" t="s">
        <v>7368</v>
      </c>
      <c r="AI2202" t="s">
        <v>7378</v>
      </c>
      <c r="AJ2202">
        <v>9562098003</v>
      </c>
    </row>
    <row r="2203" spans="1:36" ht="15" x14ac:dyDescent="0.2">
      <c r="A2203">
        <v>80</v>
      </c>
      <c r="B2203">
        <v>13</v>
      </c>
      <c r="C2203">
        <v>1</v>
      </c>
      <c r="D2203">
        <v>0</v>
      </c>
      <c r="E2203">
        <v>0</v>
      </c>
      <c r="F2203" s="13" t="s">
        <v>3486</v>
      </c>
      <c r="G2203" s="13" t="s">
        <v>3487</v>
      </c>
      <c r="H2203" t="s">
        <v>7367</v>
      </c>
      <c r="I2203" t="s">
        <v>7368</v>
      </c>
      <c r="J2203">
        <v>4167203002</v>
      </c>
      <c r="K2203" t="s">
        <v>7369</v>
      </c>
      <c r="L2203" t="s">
        <v>7370</v>
      </c>
      <c r="M2203" t="s">
        <v>7371</v>
      </c>
      <c r="N2203" t="s">
        <v>7371</v>
      </c>
      <c r="O2203">
        <v>1</v>
      </c>
      <c r="P2203">
        <v>1</v>
      </c>
      <c r="Q2203">
        <v>4</v>
      </c>
      <c r="R2203" s="1">
        <v>1000</v>
      </c>
      <c r="S2203" s="14" t="s">
        <v>1600</v>
      </c>
      <c r="T2203" s="14" t="s">
        <v>1601</v>
      </c>
      <c r="U2203" s="15">
        <v>1</v>
      </c>
      <c r="V2203">
        <v>10</v>
      </c>
      <c r="W2203" t="s">
        <v>7372</v>
      </c>
      <c r="X2203" s="16">
        <v>324</v>
      </c>
      <c r="Y2203">
        <v>0</v>
      </c>
      <c r="Z2203" t="s">
        <v>7373</v>
      </c>
      <c r="AA2203">
        <v>13</v>
      </c>
      <c r="AB2203">
        <v>1</v>
      </c>
      <c r="AC2203">
        <v>0</v>
      </c>
      <c r="AD2203">
        <v>206</v>
      </c>
      <c r="AE2203" t="s">
        <v>7374</v>
      </c>
      <c r="AF2203" t="s">
        <v>7369</v>
      </c>
      <c r="AG2203" t="s">
        <v>7369</v>
      </c>
      <c r="AH2203" t="s">
        <v>7368</v>
      </c>
      <c r="AI2203" t="s">
        <v>7378</v>
      </c>
      <c r="AJ2203">
        <v>9562098003</v>
      </c>
    </row>
    <row r="2204" spans="1:36" ht="15" x14ac:dyDescent="0.2">
      <c r="A2204">
        <v>80</v>
      </c>
      <c r="B2204">
        <v>13</v>
      </c>
      <c r="C2204">
        <v>1</v>
      </c>
      <c r="D2204">
        <v>0</v>
      </c>
      <c r="E2204">
        <v>0</v>
      </c>
      <c r="F2204" s="13" t="s">
        <v>2232</v>
      </c>
      <c r="G2204" s="13" t="s">
        <v>2233</v>
      </c>
      <c r="H2204" t="s">
        <v>7367</v>
      </c>
      <c r="I2204" t="s">
        <v>7368</v>
      </c>
      <c r="J2204">
        <v>4167203002</v>
      </c>
      <c r="K2204" t="s">
        <v>7369</v>
      </c>
      <c r="L2204" t="s">
        <v>7370</v>
      </c>
      <c r="M2204" t="s">
        <v>7371</v>
      </c>
      <c r="N2204" t="s">
        <v>7371</v>
      </c>
      <c r="O2204">
        <v>1</v>
      </c>
      <c r="P2204">
        <v>1</v>
      </c>
      <c r="Q2204">
        <v>4</v>
      </c>
      <c r="R2204" s="1">
        <v>1000</v>
      </c>
      <c r="S2204" s="14" t="s">
        <v>2234</v>
      </c>
      <c r="T2204" s="14" t="s">
        <v>2235</v>
      </c>
      <c r="U2204" s="15">
        <v>1</v>
      </c>
      <c r="V2204">
        <v>10</v>
      </c>
      <c r="W2204" t="s">
        <v>7372</v>
      </c>
      <c r="X2204" s="16">
        <v>290</v>
      </c>
      <c r="Y2204">
        <v>0</v>
      </c>
      <c r="Z2204" t="s">
        <v>7373</v>
      </c>
      <c r="AA2204">
        <v>13</v>
      </c>
      <c r="AB2204">
        <v>1</v>
      </c>
      <c r="AC2204">
        <v>0</v>
      </c>
      <c r="AD2204">
        <v>206</v>
      </c>
      <c r="AE2204" t="s">
        <v>7374</v>
      </c>
      <c r="AF2204" t="s">
        <v>7369</v>
      </c>
      <c r="AG2204" t="s">
        <v>7369</v>
      </c>
      <c r="AH2204" t="s">
        <v>7380</v>
      </c>
      <c r="AI2204" t="s">
        <v>7378</v>
      </c>
      <c r="AJ2204">
        <v>9562098003</v>
      </c>
    </row>
    <row r="2205" spans="1:36" ht="15" x14ac:dyDescent="0.2">
      <c r="A2205">
        <v>80</v>
      </c>
      <c r="B2205">
        <v>13</v>
      </c>
      <c r="C2205">
        <v>8</v>
      </c>
      <c r="D2205">
        <v>0</v>
      </c>
      <c r="E2205">
        <v>0</v>
      </c>
      <c r="F2205" s="13" t="s">
        <v>7164</v>
      </c>
      <c r="G2205" s="13" t="s">
        <v>7165</v>
      </c>
      <c r="H2205" t="s">
        <v>7367</v>
      </c>
      <c r="I2205" t="s">
        <v>7368</v>
      </c>
      <c r="J2205">
        <v>4758203004</v>
      </c>
      <c r="K2205" t="s">
        <v>7369</v>
      </c>
      <c r="L2205" t="s">
        <v>7370</v>
      </c>
      <c r="M2205"/>
      <c r="N2205"/>
      <c r="O2205">
        <v>1</v>
      </c>
      <c r="P2205">
        <v>1</v>
      </c>
      <c r="Q2205">
        <v>4</v>
      </c>
      <c r="R2205" s="1">
        <v>1000</v>
      </c>
      <c r="S2205" s="14" t="s">
        <v>4290</v>
      </c>
      <c r="T2205" s="14" t="s">
        <v>4291</v>
      </c>
      <c r="U2205" s="15">
        <v>1</v>
      </c>
      <c r="V2205">
        <v>10</v>
      </c>
      <c r="W2205" t="s">
        <v>7372</v>
      </c>
      <c r="X2205" s="16">
        <v>556.20000000000005</v>
      </c>
      <c r="Y2205">
        <v>0</v>
      </c>
      <c r="Z2205" t="s">
        <v>7373</v>
      </c>
      <c r="AA2205">
        <v>13</v>
      </c>
      <c r="AB2205">
        <v>2</v>
      </c>
      <c r="AC2205">
        <v>0</v>
      </c>
      <c r="AD2205">
        <v>290</v>
      </c>
      <c r="AE2205" t="s">
        <v>7374</v>
      </c>
      <c r="AF2205" t="s">
        <v>7369</v>
      </c>
      <c r="AG2205" t="s">
        <v>7369</v>
      </c>
      <c r="AH2205" t="s">
        <v>7380</v>
      </c>
      <c r="AI2205" t="s">
        <v>7378</v>
      </c>
      <c r="AJ2205">
        <v>9562098003</v>
      </c>
    </row>
    <row r="2206" spans="1:36" ht="15" x14ac:dyDescent="0.2">
      <c r="A2206">
        <v>80</v>
      </c>
      <c r="B2206">
        <v>13</v>
      </c>
      <c r="C2206">
        <v>8</v>
      </c>
      <c r="D2206">
        <v>0</v>
      </c>
      <c r="E2206">
        <v>0</v>
      </c>
      <c r="F2206" s="13" t="s">
        <v>7166</v>
      </c>
      <c r="G2206" s="13" t="s">
        <v>7167</v>
      </c>
      <c r="H2206" t="s">
        <v>7367</v>
      </c>
      <c r="I2206" t="s">
        <v>7368</v>
      </c>
      <c r="J2206">
        <v>4758203004</v>
      </c>
      <c r="K2206" t="s">
        <v>7369</v>
      </c>
      <c r="L2206" t="s">
        <v>7370</v>
      </c>
      <c r="M2206"/>
      <c r="N2206"/>
      <c r="O2206">
        <v>1</v>
      </c>
      <c r="P2206">
        <v>1</v>
      </c>
      <c r="Q2206">
        <v>4</v>
      </c>
      <c r="R2206" s="1">
        <v>1000</v>
      </c>
      <c r="S2206" s="14" t="s">
        <v>4290</v>
      </c>
      <c r="T2206" s="14" t="s">
        <v>4291</v>
      </c>
      <c r="U2206" s="15">
        <v>1</v>
      </c>
      <c r="V2206">
        <v>10</v>
      </c>
      <c r="W2206" t="s">
        <v>7372</v>
      </c>
      <c r="X2206" s="16">
        <v>556.20000000000005</v>
      </c>
      <c r="Y2206">
        <v>0</v>
      </c>
      <c r="Z2206" t="s">
        <v>7373</v>
      </c>
      <c r="AA2206">
        <v>13</v>
      </c>
      <c r="AB2206">
        <v>2</v>
      </c>
      <c r="AC2206">
        <v>0</v>
      </c>
      <c r="AD2206">
        <v>290</v>
      </c>
      <c r="AE2206" t="s">
        <v>7374</v>
      </c>
      <c r="AF2206" t="s">
        <v>7369</v>
      </c>
      <c r="AG2206" t="s">
        <v>7369</v>
      </c>
      <c r="AH2206" t="s">
        <v>7380</v>
      </c>
      <c r="AI2206" t="s">
        <v>7378</v>
      </c>
      <c r="AJ2206">
        <v>9562098003</v>
      </c>
    </row>
    <row r="2207" spans="1:36" ht="15" x14ac:dyDescent="0.2">
      <c r="A2207">
        <v>80</v>
      </c>
      <c r="B2207">
        <v>13</v>
      </c>
      <c r="C2207">
        <v>1</v>
      </c>
      <c r="D2207">
        <v>0</v>
      </c>
      <c r="E2207">
        <v>0</v>
      </c>
      <c r="F2207" s="13" t="s">
        <v>4300</v>
      </c>
      <c r="G2207" s="13" t="s">
        <v>4301</v>
      </c>
      <c r="H2207" t="s">
        <v>7367</v>
      </c>
      <c r="I2207" t="s">
        <v>7368</v>
      </c>
      <c r="J2207">
        <v>4758203004</v>
      </c>
      <c r="K2207" t="s">
        <v>7369</v>
      </c>
      <c r="L2207" t="s">
        <v>7370</v>
      </c>
      <c r="M2207"/>
      <c r="N2207"/>
      <c r="O2207">
        <v>1</v>
      </c>
      <c r="P2207">
        <v>1</v>
      </c>
      <c r="Q2207">
        <v>4</v>
      </c>
      <c r="R2207" s="1">
        <v>1000</v>
      </c>
      <c r="S2207" s="14" t="s">
        <v>4290</v>
      </c>
      <c r="T2207" s="14" t="s">
        <v>4291</v>
      </c>
      <c r="U2207" s="15">
        <v>1</v>
      </c>
      <c r="V2207">
        <v>10</v>
      </c>
      <c r="W2207" t="s">
        <v>7372</v>
      </c>
      <c r="X2207" s="16">
        <v>556.20000000000005</v>
      </c>
      <c r="Y2207">
        <v>0</v>
      </c>
      <c r="Z2207" t="s">
        <v>7373</v>
      </c>
      <c r="AA2207">
        <v>13</v>
      </c>
      <c r="AB2207">
        <v>2</v>
      </c>
      <c r="AC2207">
        <v>0</v>
      </c>
      <c r="AD2207">
        <v>290</v>
      </c>
      <c r="AE2207" t="s">
        <v>7374</v>
      </c>
      <c r="AF2207" t="s">
        <v>7369</v>
      </c>
      <c r="AG2207" t="s">
        <v>7369</v>
      </c>
      <c r="AH2207" t="s">
        <v>7380</v>
      </c>
      <c r="AI2207" t="s">
        <v>7378</v>
      </c>
      <c r="AJ2207">
        <v>9562098003</v>
      </c>
    </row>
    <row r="2208" spans="1:36" ht="15" x14ac:dyDescent="0.2">
      <c r="A2208">
        <v>80</v>
      </c>
      <c r="B2208">
        <v>13</v>
      </c>
      <c r="C2208">
        <v>1</v>
      </c>
      <c r="D2208">
        <v>0</v>
      </c>
      <c r="E2208">
        <v>0</v>
      </c>
      <c r="F2208" s="13" t="s">
        <v>4288</v>
      </c>
      <c r="G2208" s="13" t="s">
        <v>4289</v>
      </c>
      <c r="H2208" t="s">
        <v>7367</v>
      </c>
      <c r="I2208" t="s">
        <v>7368</v>
      </c>
      <c r="J2208">
        <v>4758203004</v>
      </c>
      <c r="K2208" t="s">
        <v>7369</v>
      </c>
      <c r="L2208" t="s">
        <v>7370</v>
      </c>
      <c r="M2208"/>
      <c r="N2208"/>
      <c r="O2208">
        <v>1</v>
      </c>
      <c r="P2208">
        <v>1</v>
      </c>
      <c r="Q2208">
        <v>4</v>
      </c>
      <c r="R2208" s="1">
        <v>1000</v>
      </c>
      <c r="S2208" s="14" t="s">
        <v>4290</v>
      </c>
      <c r="T2208" s="14" t="s">
        <v>4291</v>
      </c>
      <c r="U2208" s="15">
        <v>1</v>
      </c>
      <c r="V2208">
        <v>10</v>
      </c>
      <c r="W2208" t="s">
        <v>7372</v>
      </c>
      <c r="X2208" s="16">
        <v>556.20000000000005</v>
      </c>
      <c r="Y2208">
        <v>0</v>
      </c>
      <c r="Z2208" t="s">
        <v>7373</v>
      </c>
      <c r="AA2208">
        <v>13</v>
      </c>
      <c r="AB2208">
        <v>2</v>
      </c>
      <c r="AC2208">
        <v>0</v>
      </c>
      <c r="AD2208">
        <v>290</v>
      </c>
      <c r="AE2208" t="s">
        <v>7374</v>
      </c>
      <c r="AF2208" t="s">
        <v>7369</v>
      </c>
      <c r="AG2208" t="s">
        <v>7369</v>
      </c>
      <c r="AH2208" t="s">
        <v>7380</v>
      </c>
      <c r="AI2208" t="s">
        <v>7378</v>
      </c>
      <c r="AJ2208">
        <v>9562098003</v>
      </c>
    </row>
    <row r="2209" spans="1:36" ht="15" x14ac:dyDescent="0.2">
      <c r="A2209">
        <v>80</v>
      </c>
      <c r="B2209">
        <v>13</v>
      </c>
      <c r="C2209">
        <v>1</v>
      </c>
      <c r="D2209">
        <v>0</v>
      </c>
      <c r="E2209">
        <v>0</v>
      </c>
      <c r="F2209" s="13" t="s">
        <v>3150</v>
      </c>
      <c r="G2209" s="13" t="s">
        <v>3151</v>
      </c>
      <c r="H2209" t="s">
        <v>7367</v>
      </c>
      <c r="I2209" t="s">
        <v>7368</v>
      </c>
      <c r="J2209">
        <v>4758151014</v>
      </c>
      <c r="K2209" t="s">
        <v>7369</v>
      </c>
      <c r="L2209" t="s">
        <v>7370</v>
      </c>
      <c r="M2209"/>
      <c r="N2209"/>
      <c r="O2209">
        <v>1</v>
      </c>
      <c r="P2209">
        <v>1</v>
      </c>
      <c r="Q2209">
        <v>4</v>
      </c>
      <c r="R2209" s="1">
        <v>1000</v>
      </c>
      <c r="S2209" s="14" t="s">
        <v>3152</v>
      </c>
      <c r="T2209" s="14" t="s">
        <v>3153</v>
      </c>
      <c r="U2209" s="15">
        <v>1</v>
      </c>
      <c r="V2209">
        <v>10</v>
      </c>
      <c r="W2209" t="s">
        <v>7372</v>
      </c>
      <c r="X2209" s="16">
        <v>158.55000000000001</v>
      </c>
      <c r="Y2209">
        <v>0</v>
      </c>
      <c r="Z2209" t="s">
        <v>7373</v>
      </c>
      <c r="AA2209">
        <v>13</v>
      </c>
      <c r="AB2209">
        <v>5</v>
      </c>
      <c r="AC2209">
        <v>0</v>
      </c>
      <c r="AD2209">
        <v>206</v>
      </c>
      <c r="AE2209" t="s">
        <v>7374</v>
      </c>
      <c r="AF2209" t="s">
        <v>7369</v>
      </c>
      <c r="AG2209" t="s">
        <v>7369</v>
      </c>
      <c r="AH2209" t="s">
        <v>7380</v>
      </c>
      <c r="AI2209" t="s">
        <v>7378</v>
      </c>
      <c r="AJ2209">
        <v>9562098003</v>
      </c>
    </row>
    <row r="2210" spans="1:36" ht="15" x14ac:dyDescent="0.2">
      <c r="A2210">
        <v>80</v>
      </c>
      <c r="B2210">
        <v>13</v>
      </c>
      <c r="C2210">
        <v>1</v>
      </c>
      <c r="D2210">
        <v>0</v>
      </c>
      <c r="E2210">
        <v>0</v>
      </c>
      <c r="F2210" s="13" t="s">
        <v>2238</v>
      </c>
      <c r="G2210" s="13" t="s">
        <v>2239</v>
      </c>
      <c r="H2210" t="s">
        <v>7367</v>
      </c>
      <c r="I2210" t="s">
        <v>7368</v>
      </c>
      <c r="J2210">
        <v>4167203002</v>
      </c>
      <c r="K2210" t="s">
        <v>7369</v>
      </c>
      <c r="L2210" t="s">
        <v>7370</v>
      </c>
      <c r="M2210"/>
      <c r="N2210"/>
      <c r="O2210">
        <v>1</v>
      </c>
      <c r="P2210">
        <v>1</v>
      </c>
      <c r="Q2210">
        <v>4</v>
      </c>
      <c r="R2210" s="1">
        <v>1000</v>
      </c>
      <c r="S2210" s="14" t="s">
        <v>1756</v>
      </c>
      <c r="T2210" s="14" t="s">
        <v>1757</v>
      </c>
      <c r="U2210" s="15">
        <v>1</v>
      </c>
      <c r="V2210">
        <v>10</v>
      </c>
      <c r="W2210" t="s">
        <v>7372</v>
      </c>
      <c r="X2210" s="16">
        <v>349</v>
      </c>
      <c r="Y2210">
        <v>0</v>
      </c>
      <c r="Z2210" t="s">
        <v>7373</v>
      </c>
      <c r="AA2210">
        <v>13</v>
      </c>
      <c r="AB2210">
        <v>1</v>
      </c>
      <c r="AC2210">
        <v>0</v>
      </c>
      <c r="AD2210">
        <v>206</v>
      </c>
      <c r="AE2210" t="s">
        <v>7374</v>
      </c>
      <c r="AF2210" t="s">
        <v>7369</v>
      </c>
      <c r="AG2210" t="s">
        <v>7369</v>
      </c>
      <c r="AH2210" t="s">
        <v>7368</v>
      </c>
      <c r="AI2210" t="s">
        <v>7378</v>
      </c>
      <c r="AJ2210">
        <v>9562098003</v>
      </c>
    </row>
    <row r="2211" spans="1:36" ht="15" x14ac:dyDescent="0.2">
      <c r="A2211">
        <v>80</v>
      </c>
      <c r="B2211">
        <v>13</v>
      </c>
      <c r="C2211">
        <v>1</v>
      </c>
      <c r="D2211">
        <v>0</v>
      </c>
      <c r="E2211">
        <v>0</v>
      </c>
      <c r="F2211" s="13" t="s">
        <v>1754</v>
      </c>
      <c r="G2211" s="13" t="s">
        <v>1755</v>
      </c>
      <c r="H2211" t="s">
        <v>7367</v>
      </c>
      <c r="I2211" t="s">
        <v>7368</v>
      </c>
      <c r="J2211">
        <v>4167203002</v>
      </c>
      <c r="K2211" t="s">
        <v>7369</v>
      </c>
      <c r="L2211" t="s">
        <v>7370</v>
      </c>
      <c r="M2211"/>
      <c r="N2211"/>
      <c r="O2211">
        <v>1</v>
      </c>
      <c r="P2211">
        <v>1</v>
      </c>
      <c r="Q2211">
        <v>4</v>
      </c>
      <c r="R2211" s="1">
        <v>1000</v>
      </c>
      <c r="S2211" s="14" t="s">
        <v>1756</v>
      </c>
      <c r="T2211" s="14" t="s">
        <v>1757</v>
      </c>
      <c r="U2211" s="15">
        <v>1</v>
      </c>
      <c r="V2211">
        <v>10</v>
      </c>
      <c r="W2211" t="s">
        <v>7372</v>
      </c>
      <c r="X2211" s="16">
        <v>350</v>
      </c>
      <c r="Y2211">
        <v>0</v>
      </c>
      <c r="Z2211" t="s">
        <v>7373</v>
      </c>
      <c r="AA2211">
        <v>13</v>
      </c>
      <c r="AB2211">
        <v>1</v>
      </c>
      <c r="AC2211">
        <v>0</v>
      </c>
      <c r="AD2211">
        <v>206</v>
      </c>
      <c r="AE2211" t="s">
        <v>7374</v>
      </c>
      <c r="AF2211" t="s">
        <v>7369</v>
      </c>
      <c r="AG2211" t="s">
        <v>7369</v>
      </c>
      <c r="AH2211" t="s">
        <v>7368</v>
      </c>
      <c r="AI2211" t="s">
        <v>7378</v>
      </c>
      <c r="AJ2211">
        <v>9562098003</v>
      </c>
    </row>
    <row r="2212" spans="1:36" ht="15" x14ac:dyDescent="0.2">
      <c r="A2212">
        <v>80</v>
      </c>
      <c r="B2212">
        <v>13</v>
      </c>
      <c r="C2212">
        <v>1</v>
      </c>
      <c r="D2212">
        <v>0</v>
      </c>
      <c r="E2212">
        <v>0</v>
      </c>
      <c r="F2212" s="13" t="s">
        <v>3800</v>
      </c>
      <c r="G2212" s="13" t="s">
        <v>3801</v>
      </c>
      <c r="H2212" t="s">
        <v>7367</v>
      </c>
      <c r="I2212" t="s">
        <v>7368</v>
      </c>
      <c r="J2212">
        <v>4167203002</v>
      </c>
      <c r="K2212" t="s">
        <v>7369</v>
      </c>
      <c r="L2212" t="s">
        <v>7370</v>
      </c>
      <c r="M2212" t="s">
        <v>7371</v>
      </c>
      <c r="N2212" t="s">
        <v>7371</v>
      </c>
      <c r="O2212">
        <v>1</v>
      </c>
      <c r="P2212">
        <v>1</v>
      </c>
      <c r="Q2212">
        <v>4</v>
      </c>
      <c r="R2212" s="1">
        <v>1000</v>
      </c>
      <c r="S2212" s="14" t="s">
        <v>1756</v>
      </c>
      <c r="T2212" s="14" t="s">
        <v>1757</v>
      </c>
      <c r="U2212" s="15">
        <v>1</v>
      </c>
      <c r="V2212">
        <v>10</v>
      </c>
      <c r="W2212" t="s">
        <v>7372</v>
      </c>
      <c r="X2212" s="16">
        <v>339.4</v>
      </c>
      <c r="Y2212">
        <v>0</v>
      </c>
      <c r="Z2212" t="s">
        <v>7373</v>
      </c>
      <c r="AA2212">
        <v>13</v>
      </c>
      <c r="AB2212">
        <v>1</v>
      </c>
      <c r="AC2212">
        <v>0</v>
      </c>
      <c r="AD2212">
        <v>206</v>
      </c>
      <c r="AE2212" t="s">
        <v>7374</v>
      </c>
      <c r="AF2212" t="s">
        <v>7369</v>
      </c>
      <c r="AG2212" t="s">
        <v>7369</v>
      </c>
      <c r="AH2212" t="s">
        <v>7368</v>
      </c>
      <c r="AI2212" t="s">
        <v>7378</v>
      </c>
      <c r="AJ2212">
        <v>9562098003</v>
      </c>
    </row>
    <row r="2213" spans="1:36" ht="15" x14ac:dyDescent="0.2">
      <c r="A2213">
        <v>80</v>
      </c>
      <c r="B2213">
        <v>13</v>
      </c>
      <c r="C2213">
        <v>1</v>
      </c>
      <c r="D2213">
        <v>0</v>
      </c>
      <c r="E2213">
        <v>0</v>
      </c>
      <c r="F2213" s="13" t="s">
        <v>7268</v>
      </c>
      <c r="G2213" s="13" t="s">
        <v>7269</v>
      </c>
      <c r="H2213" t="s">
        <v>7367</v>
      </c>
      <c r="I2213" t="s">
        <v>7368</v>
      </c>
      <c r="J2213">
        <v>4758203004</v>
      </c>
      <c r="K2213" t="s">
        <v>7369</v>
      </c>
      <c r="L2213" t="s">
        <v>7370</v>
      </c>
      <c r="M2213" t="s">
        <v>7371</v>
      </c>
      <c r="N2213" t="s">
        <v>7371</v>
      </c>
      <c r="O2213">
        <v>1</v>
      </c>
      <c r="P2213">
        <v>1</v>
      </c>
      <c r="Q2213">
        <v>4</v>
      </c>
      <c r="R2213" s="1">
        <v>1000</v>
      </c>
      <c r="S2213" s="14" t="s">
        <v>6900</v>
      </c>
      <c r="T2213" s="14" t="s">
        <v>6901</v>
      </c>
      <c r="U2213" s="15">
        <v>1</v>
      </c>
      <c r="V2213">
        <v>10</v>
      </c>
      <c r="W2213" t="s">
        <v>7372</v>
      </c>
      <c r="X2213" s="16">
        <v>131</v>
      </c>
      <c r="Y2213">
        <v>0</v>
      </c>
      <c r="Z2213" t="s">
        <v>7373</v>
      </c>
      <c r="AA2213">
        <v>13</v>
      </c>
      <c r="AB2213">
        <v>1</v>
      </c>
      <c r="AC2213">
        <v>0</v>
      </c>
      <c r="AD2213">
        <v>206</v>
      </c>
      <c r="AE2213" t="s">
        <v>7374</v>
      </c>
      <c r="AF2213" t="s">
        <v>7369</v>
      </c>
      <c r="AG2213" t="s">
        <v>7369</v>
      </c>
      <c r="AH2213" t="s">
        <v>7368</v>
      </c>
      <c r="AI2213" t="s">
        <v>7378</v>
      </c>
      <c r="AJ2213">
        <v>9562098003</v>
      </c>
    </row>
    <row r="2214" spans="1:36" ht="15" x14ac:dyDescent="0.2">
      <c r="A2214">
        <v>80</v>
      </c>
      <c r="B2214">
        <v>13</v>
      </c>
      <c r="C2214">
        <v>1</v>
      </c>
      <c r="D2214">
        <v>0</v>
      </c>
      <c r="E2214">
        <v>0</v>
      </c>
      <c r="F2214" s="13" t="s">
        <v>6898</v>
      </c>
      <c r="G2214" s="13" t="s">
        <v>6899</v>
      </c>
      <c r="H2214" t="s">
        <v>7367</v>
      </c>
      <c r="I2214" t="s">
        <v>7368</v>
      </c>
      <c r="J2214">
        <v>4758203004</v>
      </c>
      <c r="K2214" t="s">
        <v>7369</v>
      </c>
      <c r="L2214" t="s">
        <v>7370</v>
      </c>
      <c r="M2214"/>
      <c r="N2214"/>
      <c r="O2214">
        <v>1</v>
      </c>
      <c r="P2214">
        <v>1</v>
      </c>
      <c r="Q2214">
        <v>4</v>
      </c>
      <c r="R2214" s="1">
        <v>1000</v>
      </c>
      <c r="S2214" s="14" t="s">
        <v>6900</v>
      </c>
      <c r="T2214" s="14" t="s">
        <v>6901</v>
      </c>
      <c r="U2214" s="15">
        <v>1</v>
      </c>
      <c r="V2214">
        <v>10</v>
      </c>
      <c r="W2214" t="s">
        <v>7372</v>
      </c>
      <c r="X2214" s="16">
        <v>129</v>
      </c>
      <c r="Y2214">
        <v>0</v>
      </c>
      <c r="Z2214" t="s">
        <v>7373</v>
      </c>
      <c r="AA2214">
        <v>13</v>
      </c>
      <c r="AB2214">
        <v>1</v>
      </c>
      <c r="AC2214">
        <v>0</v>
      </c>
      <c r="AD2214">
        <v>206</v>
      </c>
      <c r="AE2214" t="s">
        <v>7374</v>
      </c>
      <c r="AF2214" t="s">
        <v>7369</v>
      </c>
      <c r="AG2214" t="s">
        <v>7369</v>
      </c>
      <c r="AH2214" t="s">
        <v>7368</v>
      </c>
      <c r="AI2214" t="s">
        <v>7378</v>
      </c>
      <c r="AJ2214">
        <v>9562098003</v>
      </c>
    </row>
    <row r="2215" spans="1:36" ht="15" x14ac:dyDescent="0.2">
      <c r="A2215">
        <v>80</v>
      </c>
      <c r="B2215">
        <v>13</v>
      </c>
      <c r="C2215">
        <v>1</v>
      </c>
      <c r="D2215">
        <v>0</v>
      </c>
      <c r="E2215">
        <v>0</v>
      </c>
      <c r="F2215" s="13" t="s">
        <v>804</v>
      </c>
      <c r="G2215" s="13" t="s">
        <v>805</v>
      </c>
      <c r="H2215" t="s">
        <v>7367</v>
      </c>
      <c r="I2215" t="s">
        <v>7368</v>
      </c>
      <c r="J2215">
        <v>4167203002</v>
      </c>
      <c r="K2215" t="s">
        <v>7369</v>
      </c>
      <c r="L2215" t="s">
        <v>7370</v>
      </c>
      <c r="M2215" t="s">
        <v>7371</v>
      </c>
      <c r="N2215" t="s">
        <v>7371</v>
      </c>
      <c r="O2215">
        <v>1</v>
      </c>
      <c r="P2215">
        <v>1</v>
      </c>
      <c r="Q2215">
        <v>4</v>
      </c>
      <c r="R2215" s="1">
        <v>1000</v>
      </c>
      <c r="S2215" s="14" t="s">
        <v>806</v>
      </c>
      <c r="T2215" s="14" t="s">
        <v>807</v>
      </c>
      <c r="U2215" s="15">
        <v>1</v>
      </c>
      <c r="V2215">
        <v>10</v>
      </c>
      <c r="W2215" t="s">
        <v>7372</v>
      </c>
      <c r="X2215" s="16">
        <v>520.51099999999997</v>
      </c>
      <c r="Y2215">
        <v>0</v>
      </c>
      <c r="Z2215" t="s">
        <v>7373</v>
      </c>
      <c r="AA2215">
        <v>13</v>
      </c>
      <c r="AB2215">
        <v>2</v>
      </c>
      <c r="AC2215">
        <v>0</v>
      </c>
      <c r="AD2215">
        <v>290</v>
      </c>
      <c r="AE2215" t="s">
        <v>7374</v>
      </c>
      <c r="AF2215" t="s">
        <v>7369</v>
      </c>
      <c r="AG2215" t="s">
        <v>7369</v>
      </c>
      <c r="AH2215" t="s">
        <v>7368</v>
      </c>
      <c r="AI2215" t="s">
        <v>7378</v>
      </c>
      <c r="AJ2215">
        <v>9562098003</v>
      </c>
    </row>
    <row r="2216" spans="1:36" ht="15" x14ac:dyDescent="0.2">
      <c r="A2216">
        <v>80</v>
      </c>
      <c r="B2216">
        <v>13</v>
      </c>
      <c r="C2216">
        <v>1</v>
      </c>
      <c r="D2216">
        <v>0</v>
      </c>
      <c r="E2216">
        <v>0</v>
      </c>
      <c r="F2216" s="13" t="s">
        <v>5372</v>
      </c>
      <c r="G2216" s="13" t="s">
        <v>5373</v>
      </c>
      <c r="H2216" t="s">
        <v>7367</v>
      </c>
      <c r="I2216" t="s">
        <v>7368</v>
      </c>
      <c r="J2216">
        <v>4758203004</v>
      </c>
      <c r="K2216" t="s">
        <v>7369</v>
      </c>
      <c r="L2216" t="s">
        <v>7370</v>
      </c>
      <c r="M2216" t="s">
        <v>7371</v>
      </c>
      <c r="N2216" t="s">
        <v>7371</v>
      </c>
      <c r="O2216">
        <v>1</v>
      </c>
      <c r="P2216">
        <v>1</v>
      </c>
      <c r="Q2216">
        <v>4</v>
      </c>
      <c r="R2216" s="1">
        <v>1000</v>
      </c>
      <c r="S2216" s="14" t="s">
        <v>5374</v>
      </c>
      <c r="T2216" s="14" t="s">
        <v>5375</v>
      </c>
      <c r="U2216" s="15">
        <v>1</v>
      </c>
      <c r="V2216">
        <v>10</v>
      </c>
      <c r="W2216" t="s">
        <v>7372</v>
      </c>
      <c r="X2216" s="16">
        <v>155</v>
      </c>
      <c r="Y2216">
        <v>0</v>
      </c>
      <c r="Z2216" t="s">
        <v>7373</v>
      </c>
      <c r="AA2216">
        <v>13</v>
      </c>
      <c r="AB2216">
        <v>2</v>
      </c>
      <c r="AC2216">
        <v>0</v>
      </c>
      <c r="AD2216">
        <v>290</v>
      </c>
      <c r="AE2216" t="s">
        <v>7374</v>
      </c>
      <c r="AF2216" t="s">
        <v>7369</v>
      </c>
      <c r="AG2216" t="s">
        <v>7369</v>
      </c>
      <c r="AH2216" t="s">
        <v>7368</v>
      </c>
      <c r="AI2216" t="s">
        <v>7378</v>
      </c>
      <c r="AJ2216">
        <v>9562098003</v>
      </c>
    </row>
    <row r="2217" spans="1:36" ht="15" x14ac:dyDescent="0.2">
      <c r="A2217">
        <v>80</v>
      </c>
      <c r="B2217">
        <v>13</v>
      </c>
      <c r="C2217">
        <v>1</v>
      </c>
      <c r="D2217">
        <v>0</v>
      </c>
      <c r="E2217">
        <v>0</v>
      </c>
      <c r="F2217" s="13" t="s">
        <v>5524</v>
      </c>
      <c r="G2217" s="13" t="s">
        <v>5525</v>
      </c>
      <c r="H2217" t="s">
        <v>7367</v>
      </c>
      <c r="I2217" t="s">
        <v>7368</v>
      </c>
      <c r="J2217">
        <v>4758203004</v>
      </c>
      <c r="K2217" t="s">
        <v>7369</v>
      </c>
      <c r="L2217" t="s">
        <v>7370</v>
      </c>
      <c r="M2217" t="s">
        <v>7371</v>
      </c>
      <c r="N2217" t="s">
        <v>7371</v>
      </c>
      <c r="O2217">
        <v>1</v>
      </c>
      <c r="P2217">
        <v>1</v>
      </c>
      <c r="Q2217">
        <v>4</v>
      </c>
      <c r="R2217" s="1">
        <v>1000</v>
      </c>
      <c r="S2217" s="14" t="s">
        <v>5374</v>
      </c>
      <c r="T2217" s="14" t="s">
        <v>5375</v>
      </c>
      <c r="U2217" s="15">
        <v>1</v>
      </c>
      <c r="V2217">
        <v>10</v>
      </c>
      <c r="W2217" t="s">
        <v>7372</v>
      </c>
      <c r="X2217" s="16">
        <v>155</v>
      </c>
      <c r="Y2217">
        <v>0</v>
      </c>
      <c r="Z2217" t="s">
        <v>7373</v>
      </c>
      <c r="AA2217">
        <v>13</v>
      </c>
      <c r="AB2217">
        <v>2</v>
      </c>
      <c r="AC2217">
        <v>0</v>
      </c>
      <c r="AD2217">
        <v>290</v>
      </c>
      <c r="AE2217" t="s">
        <v>7374</v>
      </c>
      <c r="AF2217" t="s">
        <v>7369</v>
      </c>
      <c r="AG2217" t="s">
        <v>7369</v>
      </c>
      <c r="AH2217" t="s">
        <v>7368</v>
      </c>
      <c r="AI2217" t="s">
        <v>7378</v>
      </c>
      <c r="AJ2217">
        <v>9562098003</v>
      </c>
    </row>
    <row r="2218" spans="1:36" ht="15" x14ac:dyDescent="0.2">
      <c r="A2218">
        <v>80</v>
      </c>
      <c r="B2218">
        <v>13</v>
      </c>
      <c r="C2218">
        <v>1</v>
      </c>
      <c r="D2218">
        <v>0</v>
      </c>
      <c r="E2218">
        <v>0</v>
      </c>
      <c r="F2218" s="13" t="s">
        <v>7264</v>
      </c>
      <c r="G2218" s="13" t="s">
        <v>7265</v>
      </c>
      <c r="H2218" t="s">
        <v>7367</v>
      </c>
      <c r="I2218" t="s">
        <v>7368</v>
      </c>
      <c r="J2218">
        <v>4758203004</v>
      </c>
      <c r="K2218" t="s">
        <v>7369</v>
      </c>
      <c r="L2218" t="s">
        <v>7370</v>
      </c>
      <c r="M2218" t="s">
        <v>7371</v>
      </c>
      <c r="N2218" t="s">
        <v>7371</v>
      </c>
      <c r="O2218">
        <v>1</v>
      </c>
      <c r="P2218">
        <v>1</v>
      </c>
      <c r="Q2218">
        <v>4</v>
      </c>
      <c r="R2218" s="1">
        <v>1000</v>
      </c>
      <c r="S2218" s="14" t="s">
        <v>5374</v>
      </c>
      <c r="T2218" s="14" t="s">
        <v>5375</v>
      </c>
      <c r="U2218" s="15">
        <v>1</v>
      </c>
      <c r="V2218">
        <v>10</v>
      </c>
      <c r="W2218" t="s">
        <v>7372</v>
      </c>
      <c r="X2218" s="16">
        <v>149</v>
      </c>
      <c r="Y2218">
        <v>0</v>
      </c>
      <c r="Z2218" t="s">
        <v>7373</v>
      </c>
      <c r="AA2218">
        <v>13</v>
      </c>
      <c r="AB2218">
        <v>2</v>
      </c>
      <c r="AC2218">
        <v>0</v>
      </c>
      <c r="AD2218">
        <v>290</v>
      </c>
      <c r="AE2218" t="s">
        <v>7374</v>
      </c>
      <c r="AF2218" t="s">
        <v>7369</v>
      </c>
      <c r="AG2218" t="s">
        <v>7369</v>
      </c>
      <c r="AH2218" t="s">
        <v>7368</v>
      </c>
      <c r="AI2218" t="s">
        <v>7378</v>
      </c>
      <c r="AJ2218">
        <v>9562098003</v>
      </c>
    </row>
    <row r="2219" spans="1:36" ht="15" x14ac:dyDescent="0.2">
      <c r="A2219">
        <v>80</v>
      </c>
      <c r="B2219">
        <v>13</v>
      </c>
      <c r="C2219">
        <v>1</v>
      </c>
      <c r="D2219">
        <v>0</v>
      </c>
      <c r="E2219">
        <v>0</v>
      </c>
      <c r="F2219" s="13" t="s">
        <v>6992</v>
      </c>
      <c r="G2219" s="13" t="s">
        <v>6993</v>
      </c>
      <c r="H2219" t="s">
        <v>7367</v>
      </c>
      <c r="I2219" t="s">
        <v>7368</v>
      </c>
      <c r="J2219">
        <v>4758203004</v>
      </c>
      <c r="K2219" t="s">
        <v>7369</v>
      </c>
      <c r="L2219" t="s">
        <v>7370</v>
      </c>
      <c r="M2219" t="s">
        <v>7371</v>
      </c>
      <c r="N2219" t="s">
        <v>7371</v>
      </c>
      <c r="O2219">
        <v>1</v>
      </c>
      <c r="P2219">
        <v>1</v>
      </c>
      <c r="Q2219">
        <v>4</v>
      </c>
      <c r="R2219" s="1">
        <v>1000</v>
      </c>
      <c r="S2219" s="14" t="s">
        <v>5374</v>
      </c>
      <c r="T2219" s="14" t="s">
        <v>5375</v>
      </c>
      <c r="U2219" s="15">
        <v>1</v>
      </c>
      <c r="V2219">
        <v>10</v>
      </c>
      <c r="W2219" t="s">
        <v>7372</v>
      </c>
      <c r="X2219" s="16">
        <v>150</v>
      </c>
      <c r="Y2219">
        <v>0</v>
      </c>
      <c r="Z2219" t="s">
        <v>7373</v>
      </c>
      <c r="AA2219">
        <v>13</v>
      </c>
      <c r="AB2219">
        <v>2</v>
      </c>
      <c r="AC2219">
        <v>0</v>
      </c>
      <c r="AD2219">
        <v>290</v>
      </c>
      <c r="AE2219" t="s">
        <v>7374</v>
      </c>
      <c r="AF2219" t="s">
        <v>7369</v>
      </c>
      <c r="AG2219" t="s">
        <v>7369</v>
      </c>
      <c r="AH2219" t="s">
        <v>7368</v>
      </c>
      <c r="AI2219" t="s">
        <v>7378</v>
      </c>
      <c r="AJ2219">
        <v>9562098003</v>
      </c>
    </row>
    <row r="2220" spans="1:36" ht="15" x14ac:dyDescent="0.2">
      <c r="A2220">
        <v>80</v>
      </c>
      <c r="B2220">
        <v>13</v>
      </c>
      <c r="C2220">
        <v>1</v>
      </c>
      <c r="D2220">
        <v>0</v>
      </c>
      <c r="E2220">
        <v>0</v>
      </c>
      <c r="F2220" s="13" t="s">
        <v>1874</v>
      </c>
      <c r="G2220" s="13" t="s">
        <v>1875</v>
      </c>
      <c r="H2220" t="s">
        <v>7367</v>
      </c>
      <c r="I2220" t="s">
        <v>7368</v>
      </c>
      <c r="J2220">
        <v>4758203004</v>
      </c>
      <c r="K2220" t="s">
        <v>7369</v>
      </c>
      <c r="L2220" t="s">
        <v>7370</v>
      </c>
      <c r="M2220" t="s">
        <v>7371</v>
      </c>
      <c r="N2220" t="s">
        <v>7371</v>
      </c>
      <c r="O2220">
        <v>1</v>
      </c>
      <c r="P2220">
        <v>1</v>
      </c>
      <c r="Q2220">
        <v>4</v>
      </c>
      <c r="R2220" s="1">
        <v>1000</v>
      </c>
      <c r="S2220" s="14" t="s">
        <v>1876</v>
      </c>
      <c r="T2220" s="14" t="s">
        <v>1877</v>
      </c>
      <c r="U2220" s="15">
        <v>1</v>
      </c>
      <c r="V2220">
        <v>10</v>
      </c>
      <c r="W2220" t="s">
        <v>7372</v>
      </c>
      <c r="X2220" s="16">
        <v>412</v>
      </c>
      <c r="Y2220">
        <v>0</v>
      </c>
      <c r="Z2220" t="s">
        <v>7373</v>
      </c>
      <c r="AA2220">
        <v>13</v>
      </c>
      <c r="AB2220">
        <v>1</v>
      </c>
      <c r="AC2220">
        <v>0</v>
      </c>
      <c r="AD2220">
        <v>290</v>
      </c>
      <c r="AE2220" t="s">
        <v>7374</v>
      </c>
      <c r="AF2220" t="s">
        <v>7369</v>
      </c>
      <c r="AG2220" t="s">
        <v>7369</v>
      </c>
      <c r="AH2220" t="s">
        <v>7380</v>
      </c>
      <c r="AI2220" t="s">
        <v>7378</v>
      </c>
      <c r="AJ2220">
        <v>9562098003</v>
      </c>
    </row>
    <row r="2221" spans="1:36" ht="15" x14ac:dyDescent="0.2">
      <c r="A2221">
        <v>80</v>
      </c>
      <c r="B2221">
        <v>13</v>
      </c>
      <c r="C2221">
        <v>1</v>
      </c>
      <c r="D2221">
        <v>0</v>
      </c>
      <c r="E2221">
        <v>0</v>
      </c>
      <c r="F2221" s="13" t="s">
        <v>6188</v>
      </c>
      <c r="G2221" s="13" t="s">
        <v>6189</v>
      </c>
      <c r="H2221" t="s">
        <v>7367</v>
      </c>
      <c r="I2221" t="s">
        <v>7368</v>
      </c>
      <c r="J2221">
        <v>4758203004</v>
      </c>
      <c r="K2221" t="s">
        <v>7369</v>
      </c>
      <c r="L2221" t="s">
        <v>7370</v>
      </c>
      <c r="M2221" t="s">
        <v>7371</v>
      </c>
      <c r="N2221" t="s">
        <v>7371</v>
      </c>
      <c r="O2221">
        <v>1</v>
      </c>
      <c r="P2221">
        <v>1</v>
      </c>
      <c r="Q2221">
        <v>4</v>
      </c>
      <c r="R2221" s="1">
        <v>1000</v>
      </c>
      <c r="S2221" s="14" t="s">
        <v>1876</v>
      </c>
      <c r="T2221" s="14" t="s">
        <v>1877</v>
      </c>
      <c r="U2221" s="15">
        <v>1</v>
      </c>
      <c r="V2221">
        <v>10</v>
      </c>
      <c r="W2221" t="s">
        <v>7372</v>
      </c>
      <c r="X2221" s="16">
        <v>410</v>
      </c>
      <c r="Y2221">
        <v>0</v>
      </c>
      <c r="Z2221" t="s">
        <v>7373</v>
      </c>
      <c r="AA2221">
        <v>13</v>
      </c>
      <c r="AB2221">
        <v>1</v>
      </c>
      <c r="AC2221">
        <v>0</v>
      </c>
      <c r="AD2221">
        <v>290</v>
      </c>
      <c r="AE2221" t="s">
        <v>7374</v>
      </c>
      <c r="AF2221" t="s">
        <v>7369</v>
      </c>
      <c r="AG2221" t="s">
        <v>7369</v>
      </c>
      <c r="AH2221" t="s">
        <v>7380</v>
      </c>
      <c r="AI2221" t="s">
        <v>7378</v>
      </c>
      <c r="AJ2221">
        <v>9562098003</v>
      </c>
    </row>
    <row r="2222" spans="1:36" ht="15" x14ac:dyDescent="0.2">
      <c r="A2222">
        <v>80</v>
      </c>
      <c r="B2222">
        <v>13</v>
      </c>
      <c r="C2222">
        <v>1</v>
      </c>
      <c r="D2222">
        <v>0</v>
      </c>
      <c r="E2222">
        <v>0</v>
      </c>
      <c r="F2222" s="13" t="s">
        <v>3404</v>
      </c>
      <c r="G2222" s="13" t="s">
        <v>3405</v>
      </c>
      <c r="H2222" t="s">
        <v>7367</v>
      </c>
      <c r="I2222" t="s">
        <v>7368</v>
      </c>
      <c r="J2222">
        <v>4758203004</v>
      </c>
      <c r="K2222" t="s">
        <v>7369</v>
      </c>
      <c r="L2222" t="s">
        <v>7370</v>
      </c>
      <c r="M2222" t="s">
        <v>7371</v>
      </c>
      <c r="N2222" t="s">
        <v>7371</v>
      </c>
      <c r="O2222">
        <v>1</v>
      </c>
      <c r="P2222">
        <v>1</v>
      </c>
      <c r="Q2222">
        <v>4</v>
      </c>
      <c r="R2222" s="1">
        <v>1000</v>
      </c>
      <c r="S2222" s="14" t="s">
        <v>1876</v>
      </c>
      <c r="T2222" s="14" t="s">
        <v>1877</v>
      </c>
      <c r="U2222" s="15">
        <v>1</v>
      </c>
      <c r="V2222">
        <v>10</v>
      </c>
      <c r="W2222" t="s">
        <v>7372</v>
      </c>
      <c r="X2222" s="16">
        <v>393</v>
      </c>
      <c r="Y2222">
        <v>0</v>
      </c>
      <c r="Z2222" t="s">
        <v>7373</v>
      </c>
      <c r="AA2222">
        <v>13</v>
      </c>
      <c r="AB2222">
        <v>1</v>
      </c>
      <c r="AC2222">
        <v>0</v>
      </c>
      <c r="AD2222">
        <v>290</v>
      </c>
      <c r="AE2222" t="s">
        <v>7374</v>
      </c>
      <c r="AF2222" t="s">
        <v>7369</v>
      </c>
      <c r="AG2222" t="s">
        <v>7369</v>
      </c>
      <c r="AH2222" t="s">
        <v>7380</v>
      </c>
      <c r="AI2222" t="s">
        <v>7378</v>
      </c>
      <c r="AJ2222">
        <v>9562098003</v>
      </c>
    </row>
    <row r="2223" spans="1:36" ht="15" x14ac:dyDescent="0.2">
      <c r="A2223">
        <v>80</v>
      </c>
      <c r="B2223">
        <v>13</v>
      </c>
      <c r="C2223">
        <v>1</v>
      </c>
      <c r="D2223">
        <v>0</v>
      </c>
      <c r="E2223">
        <v>0</v>
      </c>
      <c r="F2223" s="13" t="s">
        <v>5026</v>
      </c>
      <c r="G2223" s="13" t="s">
        <v>5027</v>
      </c>
      <c r="H2223" t="s">
        <v>7367</v>
      </c>
      <c r="I2223" t="s">
        <v>7368</v>
      </c>
      <c r="J2223">
        <v>4758203004</v>
      </c>
      <c r="K2223" t="s">
        <v>7369</v>
      </c>
      <c r="L2223" t="s">
        <v>7370</v>
      </c>
      <c r="M2223" t="s">
        <v>7371</v>
      </c>
      <c r="N2223" t="s">
        <v>7371</v>
      </c>
      <c r="O2223">
        <v>1</v>
      </c>
      <c r="P2223">
        <v>1</v>
      </c>
      <c r="Q2223">
        <v>4</v>
      </c>
      <c r="R2223" s="1">
        <v>1000</v>
      </c>
      <c r="S2223" s="14" t="s">
        <v>4234</v>
      </c>
      <c r="T2223" s="14" t="s">
        <v>4235</v>
      </c>
      <c r="U2223" s="15">
        <v>1</v>
      </c>
      <c r="V2223">
        <v>10</v>
      </c>
      <c r="W2223" t="s">
        <v>7372</v>
      </c>
      <c r="X2223" s="16">
        <v>461</v>
      </c>
      <c r="Y2223">
        <v>0</v>
      </c>
      <c r="Z2223" t="s">
        <v>7373</v>
      </c>
      <c r="AA2223">
        <v>13</v>
      </c>
      <c r="AB2223">
        <v>1</v>
      </c>
      <c r="AC2223">
        <v>0</v>
      </c>
      <c r="AD2223">
        <v>290</v>
      </c>
      <c r="AE2223" t="s">
        <v>7374</v>
      </c>
      <c r="AF2223" t="s">
        <v>7369</v>
      </c>
      <c r="AG2223" t="s">
        <v>7369</v>
      </c>
      <c r="AH2223" t="s">
        <v>7380</v>
      </c>
      <c r="AI2223" t="s">
        <v>7378</v>
      </c>
      <c r="AJ2223">
        <v>9562098003</v>
      </c>
    </row>
    <row r="2224" spans="1:36" ht="15" x14ac:dyDescent="0.2">
      <c r="A2224">
        <v>80</v>
      </c>
      <c r="B2224">
        <v>13</v>
      </c>
      <c r="C2224">
        <v>1</v>
      </c>
      <c r="D2224">
        <v>0</v>
      </c>
      <c r="E2224">
        <v>0</v>
      </c>
      <c r="F2224" s="13" t="s">
        <v>4232</v>
      </c>
      <c r="G2224" s="13" t="s">
        <v>4233</v>
      </c>
      <c r="H2224" t="s">
        <v>7367</v>
      </c>
      <c r="I2224" t="s">
        <v>7368</v>
      </c>
      <c r="J2224">
        <v>4758203004</v>
      </c>
      <c r="K2224" t="s">
        <v>7369</v>
      </c>
      <c r="L2224" t="s">
        <v>7370</v>
      </c>
      <c r="M2224" t="s">
        <v>7371</v>
      </c>
      <c r="N2224" t="s">
        <v>7371</v>
      </c>
      <c r="O2224">
        <v>1</v>
      </c>
      <c r="P2224">
        <v>1</v>
      </c>
      <c r="Q2224">
        <v>4</v>
      </c>
      <c r="R2224" s="1">
        <v>1000</v>
      </c>
      <c r="S2224" s="14" t="s">
        <v>4234</v>
      </c>
      <c r="T2224" s="14" t="s">
        <v>4235</v>
      </c>
      <c r="U2224" s="15">
        <v>1</v>
      </c>
      <c r="V2224">
        <v>10</v>
      </c>
      <c r="W2224" t="s">
        <v>7372</v>
      </c>
      <c r="X2224" s="16">
        <v>461</v>
      </c>
      <c r="Y2224">
        <v>0</v>
      </c>
      <c r="Z2224" t="s">
        <v>7373</v>
      </c>
      <c r="AA2224">
        <v>13</v>
      </c>
      <c r="AB2224">
        <v>1</v>
      </c>
      <c r="AC2224">
        <v>0</v>
      </c>
      <c r="AD2224">
        <v>290</v>
      </c>
      <c r="AE2224" t="s">
        <v>7374</v>
      </c>
      <c r="AF2224" t="s">
        <v>7369</v>
      </c>
      <c r="AG2224" t="s">
        <v>7369</v>
      </c>
      <c r="AH2224" t="s">
        <v>7380</v>
      </c>
      <c r="AI2224" t="s">
        <v>7378</v>
      </c>
      <c r="AJ2224">
        <v>9562098003</v>
      </c>
    </row>
    <row r="2225" spans="1:36" ht="15" x14ac:dyDescent="0.2">
      <c r="A2225">
        <v>80</v>
      </c>
      <c r="B2225">
        <v>13</v>
      </c>
      <c r="C2225">
        <v>2</v>
      </c>
      <c r="D2225">
        <v>0</v>
      </c>
      <c r="E2225">
        <v>0</v>
      </c>
      <c r="F2225" s="13" t="s">
        <v>6716</v>
      </c>
      <c r="G2225" s="13" t="s">
        <v>6717</v>
      </c>
      <c r="H2225" t="s">
        <v>7367</v>
      </c>
      <c r="I2225" t="s">
        <v>7368</v>
      </c>
      <c r="J2225">
        <v>4758203004</v>
      </c>
      <c r="K2225" t="s">
        <v>7369</v>
      </c>
      <c r="L2225" t="s">
        <v>7370</v>
      </c>
      <c r="M2225" t="s">
        <v>7371</v>
      </c>
      <c r="N2225" t="s">
        <v>7371</v>
      </c>
      <c r="O2225">
        <v>1</v>
      </c>
      <c r="P2225">
        <v>2</v>
      </c>
      <c r="Q2225">
        <v>4</v>
      </c>
      <c r="R2225" s="1">
        <v>1000</v>
      </c>
      <c r="S2225" s="14" t="s">
        <v>4234</v>
      </c>
      <c r="T2225" s="14" t="s">
        <v>4235</v>
      </c>
      <c r="U2225" s="15">
        <v>1</v>
      </c>
      <c r="V2225">
        <v>10</v>
      </c>
      <c r="W2225" t="s">
        <v>7372</v>
      </c>
      <c r="X2225" s="16">
        <v>453.464</v>
      </c>
      <c r="Y2225">
        <v>0</v>
      </c>
      <c r="Z2225" t="s">
        <v>7373</v>
      </c>
      <c r="AA2225">
        <v>13</v>
      </c>
      <c r="AB2225">
        <v>1</v>
      </c>
      <c r="AC2225">
        <v>0</v>
      </c>
      <c r="AD2225">
        <v>290</v>
      </c>
      <c r="AE2225" t="s">
        <v>7374</v>
      </c>
      <c r="AF2225" t="s">
        <v>7369</v>
      </c>
      <c r="AG2225" t="s">
        <v>7369</v>
      </c>
      <c r="AH2225" t="s">
        <v>7380</v>
      </c>
      <c r="AI2225" t="s">
        <v>7378</v>
      </c>
      <c r="AJ2225">
        <v>9562098003</v>
      </c>
    </row>
    <row r="2226" spans="1:36" ht="15" x14ac:dyDescent="0.2">
      <c r="A2226">
        <v>80</v>
      </c>
      <c r="B2226">
        <v>13</v>
      </c>
      <c r="C2226">
        <v>8</v>
      </c>
      <c r="D2226">
        <v>0</v>
      </c>
      <c r="E2226">
        <v>0</v>
      </c>
      <c r="F2226" s="13" t="s">
        <v>6752</v>
      </c>
      <c r="G2226" s="13" t="s">
        <v>6753</v>
      </c>
      <c r="H2226" t="s">
        <v>7367</v>
      </c>
      <c r="I2226" t="s">
        <v>7368</v>
      </c>
      <c r="J2226">
        <v>4758151014</v>
      </c>
      <c r="K2226" t="s">
        <v>7369</v>
      </c>
      <c r="L2226" t="s">
        <v>7370</v>
      </c>
      <c r="M2226"/>
      <c r="N2226"/>
      <c r="O2226">
        <v>1</v>
      </c>
      <c r="P2226">
        <v>1</v>
      </c>
      <c r="Q2226">
        <v>4</v>
      </c>
      <c r="R2226" s="1">
        <v>1000</v>
      </c>
      <c r="S2226" s="14" t="s">
        <v>6754</v>
      </c>
      <c r="T2226" s="14" t="s">
        <v>6755</v>
      </c>
      <c r="U2226" s="15">
        <v>1</v>
      </c>
      <c r="V2226">
        <v>20</v>
      </c>
      <c r="W2226" t="s">
        <v>7372</v>
      </c>
      <c r="X2226" s="17">
        <v>1326.7</v>
      </c>
      <c r="Y2226">
        <v>0</v>
      </c>
      <c r="Z2226" t="s">
        <v>7373</v>
      </c>
      <c r="AA2226">
        <v>13</v>
      </c>
      <c r="AB2226">
        <v>2</v>
      </c>
      <c r="AC2226">
        <v>0</v>
      </c>
      <c r="AD2226">
        <v>272</v>
      </c>
      <c r="AE2226" t="s">
        <v>7374</v>
      </c>
      <c r="AF2226" t="s">
        <v>7369</v>
      </c>
      <c r="AG2226" t="s">
        <v>7369</v>
      </c>
      <c r="AH2226" t="s">
        <v>7368</v>
      </c>
      <c r="AI2226" t="s">
        <v>7378</v>
      </c>
      <c r="AJ2226">
        <v>9562098003</v>
      </c>
    </row>
    <row r="2227" spans="1:36" ht="15" x14ac:dyDescent="0.2">
      <c r="A2227">
        <v>80</v>
      </c>
      <c r="B2227">
        <v>13</v>
      </c>
      <c r="C2227">
        <v>2</v>
      </c>
      <c r="D2227">
        <v>0</v>
      </c>
      <c r="E2227">
        <v>0</v>
      </c>
      <c r="F2227" s="13" t="s">
        <v>3122</v>
      </c>
      <c r="G2227" s="13" t="s">
        <v>3123</v>
      </c>
      <c r="H2227" t="s">
        <v>7367</v>
      </c>
      <c r="I2227" t="s">
        <v>7368</v>
      </c>
      <c r="J2227">
        <v>4168203001</v>
      </c>
      <c r="K2227" t="s">
        <v>7369</v>
      </c>
      <c r="L2227" t="s">
        <v>7370</v>
      </c>
      <c r="M2227" t="s">
        <v>7371</v>
      </c>
      <c r="N2227" t="s">
        <v>7371</v>
      </c>
      <c r="O2227">
        <v>1</v>
      </c>
      <c r="P2227">
        <v>2</v>
      </c>
      <c r="Q2227">
        <v>4</v>
      </c>
      <c r="R2227" s="1">
        <v>1000</v>
      </c>
      <c r="S2227" s="14" t="s">
        <v>3124</v>
      </c>
      <c r="T2227" s="14" t="s">
        <v>3125</v>
      </c>
      <c r="U2227" s="15">
        <v>1</v>
      </c>
      <c r="V2227">
        <v>20</v>
      </c>
      <c r="W2227" t="s">
        <v>7372</v>
      </c>
      <c r="X2227" s="16">
        <v>973.4</v>
      </c>
      <c r="Y2227">
        <v>0</v>
      </c>
      <c r="Z2227" t="s">
        <v>7373</v>
      </c>
      <c r="AA2227">
        <v>13</v>
      </c>
      <c r="AB2227">
        <v>2</v>
      </c>
      <c r="AC2227">
        <v>0</v>
      </c>
      <c r="AD2227">
        <v>272</v>
      </c>
      <c r="AE2227" t="s">
        <v>7374</v>
      </c>
      <c r="AF2227" t="s">
        <v>7369</v>
      </c>
      <c r="AG2227" t="s">
        <v>7369</v>
      </c>
      <c r="AH2227" t="s">
        <v>7368</v>
      </c>
      <c r="AI2227" t="s">
        <v>7378</v>
      </c>
      <c r="AJ2227">
        <v>9562098003</v>
      </c>
    </row>
    <row r="2228" spans="1:36" ht="15" x14ac:dyDescent="0.2">
      <c r="A2228">
        <v>80</v>
      </c>
      <c r="B2228">
        <v>13</v>
      </c>
      <c r="C2228">
        <v>2</v>
      </c>
      <c r="D2228">
        <v>0</v>
      </c>
      <c r="E2228">
        <v>0</v>
      </c>
      <c r="F2228" s="13" t="s">
        <v>2342</v>
      </c>
      <c r="G2228" s="13" t="s">
        <v>2343</v>
      </c>
      <c r="H2228" t="s">
        <v>7367</v>
      </c>
      <c r="I2228" t="s">
        <v>7368</v>
      </c>
      <c r="J2228">
        <v>4167203002</v>
      </c>
      <c r="K2228" t="s">
        <v>7369</v>
      </c>
      <c r="L2228" t="s">
        <v>7370</v>
      </c>
      <c r="M2228" t="s">
        <v>7371</v>
      </c>
      <c r="N2228" t="s">
        <v>7371</v>
      </c>
      <c r="O2228">
        <v>1</v>
      </c>
      <c r="P2228">
        <v>2</v>
      </c>
      <c r="Q2228">
        <v>4</v>
      </c>
      <c r="R2228" s="1">
        <v>1000</v>
      </c>
      <c r="S2228" s="14" t="s">
        <v>2344</v>
      </c>
      <c r="T2228" s="14" t="s">
        <v>2345</v>
      </c>
      <c r="U2228" s="15">
        <v>1</v>
      </c>
      <c r="V2228">
        <v>10</v>
      </c>
      <c r="W2228" t="s">
        <v>7372</v>
      </c>
      <c r="X2228" s="17">
        <v>1102</v>
      </c>
      <c r="Y2228">
        <v>0</v>
      </c>
      <c r="Z2228" t="s">
        <v>7373</v>
      </c>
      <c r="AA2228">
        <v>13</v>
      </c>
      <c r="AB2228">
        <v>2</v>
      </c>
      <c r="AC2228">
        <v>0</v>
      </c>
      <c r="AD2228">
        <v>272</v>
      </c>
      <c r="AE2228" t="s">
        <v>7374</v>
      </c>
      <c r="AF2228" t="s">
        <v>7369</v>
      </c>
      <c r="AG2228" t="s">
        <v>7369</v>
      </c>
      <c r="AH2228" t="s">
        <v>7368</v>
      </c>
      <c r="AI2228" t="s">
        <v>7378</v>
      </c>
      <c r="AJ2228">
        <v>9562098003</v>
      </c>
    </row>
    <row r="2229" spans="1:36" ht="15" x14ac:dyDescent="0.2">
      <c r="A2229">
        <v>80</v>
      </c>
      <c r="B2229">
        <v>13</v>
      </c>
      <c r="C2229">
        <v>2</v>
      </c>
      <c r="D2229">
        <v>0</v>
      </c>
      <c r="E2229">
        <v>0</v>
      </c>
      <c r="F2229" s="13" t="s">
        <v>7082</v>
      </c>
      <c r="G2229" s="13" t="s">
        <v>7083</v>
      </c>
      <c r="H2229" t="s">
        <v>7367</v>
      </c>
      <c r="I2229" t="s">
        <v>7368</v>
      </c>
      <c r="J2229">
        <v>4758151014</v>
      </c>
      <c r="K2229" t="s">
        <v>7369</v>
      </c>
      <c r="L2229" t="s">
        <v>7370</v>
      </c>
      <c r="M2229"/>
      <c r="N2229"/>
      <c r="O2229">
        <v>1</v>
      </c>
      <c r="P2229">
        <v>1</v>
      </c>
      <c r="Q2229">
        <v>4</v>
      </c>
      <c r="R2229" s="1">
        <v>1000</v>
      </c>
      <c r="S2229" s="14" t="s">
        <v>2344</v>
      </c>
      <c r="T2229" s="14" t="s">
        <v>2345</v>
      </c>
      <c r="U2229" s="15">
        <v>1</v>
      </c>
      <c r="V2229">
        <v>10</v>
      </c>
      <c r="W2229" t="s">
        <v>7372</v>
      </c>
      <c r="X2229" s="17">
        <v>1293.9000000000001</v>
      </c>
      <c r="Y2229">
        <v>0</v>
      </c>
      <c r="Z2229" t="s">
        <v>7373</v>
      </c>
      <c r="AA2229">
        <v>13</v>
      </c>
      <c r="AB2229">
        <v>2</v>
      </c>
      <c r="AC2229">
        <v>0</v>
      </c>
      <c r="AD2229">
        <v>272</v>
      </c>
      <c r="AE2229" t="s">
        <v>7374</v>
      </c>
      <c r="AF2229" t="s">
        <v>7369</v>
      </c>
      <c r="AG2229" t="s">
        <v>7369</v>
      </c>
      <c r="AH2229" t="s">
        <v>7368</v>
      </c>
      <c r="AI2229" t="s">
        <v>7378</v>
      </c>
      <c r="AJ2229">
        <v>9562098003</v>
      </c>
    </row>
    <row r="2230" spans="1:36" ht="15" x14ac:dyDescent="0.2">
      <c r="A2230">
        <v>80</v>
      </c>
      <c r="B2230">
        <v>13</v>
      </c>
      <c r="C2230">
        <v>8</v>
      </c>
      <c r="D2230">
        <v>0</v>
      </c>
      <c r="E2230">
        <v>0</v>
      </c>
      <c r="F2230" s="13" t="s">
        <v>4398</v>
      </c>
      <c r="G2230" s="13" t="s">
        <v>4399</v>
      </c>
      <c r="H2230" t="s">
        <v>7367</v>
      </c>
      <c r="I2230" t="s">
        <v>7368</v>
      </c>
      <c r="J2230">
        <v>4758151014</v>
      </c>
      <c r="K2230" t="s">
        <v>7369</v>
      </c>
      <c r="L2230" t="s">
        <v>7370</v>
      </c>
      <c r="M2230" t="s">
        <v>7371</v>
      </c>
      <c r="N2230"/>
      <c r="O2230">
        <v>1</v>
      </c>
      <c r="P2230">
        <v>1</v>
      </c>
      <c r="Q2230">
        <v>4</v>
      </c>
      <c r="R2230" s="1">
        <v>1000</v>
      </c>
      <c r="S2230" s="14" t="s">
        <v>2344</v>
      </c>
      <c r="T2230" s="14" t="s">
        <v>2345</v>
      </c>
      <c r="U2230" s="15">
        <v>1</v>
      </c>
      <c r="V2230">
        <v>10</v>
      </c>
      <c r="W2230" t="s">
        <v>7372</v>
      </c>
      <c r="X2230" s="17">
        <v>1293.9000000000001</v>
      </c>
      <c r="Y2230">
        <v>0</v>
      </c>
      <c r="Z2230" t="s">
        <v>7373</v>
      </c>
      <c r="AA2230">
        <v>13</v>
      </c>
      <c r="AB2230">
        <v>2</v>
      </c>
      <c r="AC2230">
        <v>0</v>
      </c>
      <c r="AD2230">
        <v>272</v>
      </c>
      <c r="AE2230" t="s">
        <v>7374</v>
      </c>
      <c r="AF2230" t="s">
        <v>7369</v>
      </c>
      <c r="AG2230" t="s">
        <v>7369</v>
      </c>
      <c r="AH2230" t="s">
        <v>7368</v>
      </c>
      <c r="AI2230" t="s">
        <v>7378</v>
      </c>
      <c r="AJ2230">
        <v>9562098003</v>
      </c>
    </row>
    <row r="2231" spans="1:36" ht="15" x14ac:dyDescent="0.2">
      <c r="A2231">
        <v>80</v>
      </c>
      <c r="B2231">
        <v>13</v>
      </c>
      <c r="C2231">
        <v>4</v>
      </c>
      <c r="D2231">
        <v>0</v>
      </c>
      <c r="E2231">
        <v>0</v>
      </c>
      <c r="F2231" s="13" t="s">
        <v>2180</v>
      </c>
      <c r="G2231" s="13" t="s">
        <v>2181</v>
      </c>
      <c r="H2231" t="s">
        <v>7367</v>
      </c>
      <c r="I2231" t="s">
        <v>7368</v>
      </c>
      <c r="J2231">
        <v>4166203000</v>
      </c>
      <c r="K2231" t="s">
        <v>7369</v>
      </c>
      <c r="L2231" t="s">
        <v>7370</v>
      </c>
      <c r="M2231" t="s">
        <v>7371</v>
      </c>
      <c r="N2231" t="s">
        <v>7371</v>
      </c>
      <c r="O2231">
        <v>1</v>
      </c>
      <c r="P2231">
        <v>1</v>
      </c>
      <c r="Q2231">
        <v>4</v>
      </c>
      <c r="R2231" s="1">
        <v>1000</v>
      </c>
      <c r="S2231" s="14" t="s">
        <v>2182</v>
      </c>
      <c r="T2231" s="14" t="s">
        <v>2183</v>
      </c>
      <c r="U2231" s="15">
        <v>1</v>
      </c>
      <c r="V2231">
        <v>10</v>
      </c>
      <c r="W2231" t="s">
        <v>7372</v>
      </c>
      <c r="X2231" s="17">
        <v>2950</v>
      </c>
      <c r="Y2231">
        <v>0</v>
      </c>
      <c r="Z2231" t="s">
        <v>7373</v>
      </c>
      <c r="AA2231">
        <v>13</v>
      </c>
      <c r="AB2231">
        <v>4</v>
      </c>
      <c r="AC2231">
        <v>0</v>
      </c>
      <c r="AD2231">
        <v>269</v>
      </c>
      <c r="AE2231" t="s">
        <v>7374</v>
      </c>
      <c r="AF2231" t="s">
        <v>7369</v>
      </c>
      <c r="AG2231" t="s">
        <v>7369</v>
      </c>
      <c r="AH2231" t="s">
        <v>7368</v>
      </c>
      <c r="AI2231" t="s">
        <v>7378</v>
      </c>
      <c r="AJ2231">
        <v>9562098003</v>
      </c>
    </row>
    <row r="2232" spans="1:36" ht="15" x14ac:dyDescent="0.2">
      <c r="A2232">
        <v>80</v>
      </c>
      <c r="B2232">
        <v>13</v>
      </c>
      <c r="C2232">
        <v>1</v>
      </c>
      <c r="D2232">
        <v>0</v>
      </c>
      <c r="E2232">
        <v>0</v>
      </c>
      <c r="F2232" s="13" t="s">
        <v>6988</v>
      </c>
      <c r="G2232" s="13" t="s">
        <v>6989</v>
      </c>
      <c r="H2232" t="s">
        <v>7367</v>
      </c>
      <c r="I2232" t="s">
        <v>7368</v>
      </c>
      <c r="J2232">
        <v>4758203004</v>
      </c>
      <c r="K2232" t="s">
        <v>7369</v>
      </c>
      <c r="L2232" t="s">
        <v>7370</v>
      </c>
      <c r="M2232" t="s">
        <v>7371</v>
      </c>
      <c r="N2232" t="s">
        <v>7371</v>
      </c>
      <c r="O2232">
        <v>1</v>
      </c>
      <c r="P2232">
        <v>3</v>
      </c>
      <c r="Q2232">
        <v>4</v>
      </c>
      <c r="R2232" s="1">
        <v>1000</v>
      </c>
      <c r="S2232" s="14" t="s">
        <v>6990</v>
      </c>
      <c r="T2232" s="14" t="s">
        <v>6991</v>
      </c>
      <c r="U2232" s="15">
        <v>1</v>
      </c>
      <c r="V2232">
        <v>10</v>
      </c>
      <c r="W2232" t="s">
        <v>7372</v>
      </c>
      <c r="X2232" s="16">
        <v>148</v>
      </c>
      <c r="Y2232">
        <v>0</v>
      </c>
      <c r="Z2232" t="s">
        <v>7373</v>
      </c>
      <c r="AA2232">
        <v>13</v>
      </c>
      <c r="AB2232">
        <v>1</v>
      </c>
      <c r="AC2232">
        <v>0</v>
      </c>
      <c r="AD2232">
        <v>206</v>
      </c>
      <c r="AE2232" t="s">
        <v>7374</v>
      </c>
      <c r="AF2232" t="s">
        <v>7369</v>
      </c>
      <c r="AG2232" t="s">
        <v>7369</v>
      </c>
      <c r="AH2232" t="s">
        <v>7368</v>
      </c>
      <c r="AI2232" t="s">
        <v>7378</v>
      </c>
      <c r="AJ2232">
        <v>9562098003</v>
      </c>
    </row>
    <row r="2233" spans="1:36" ht="15" x14ac:dyDescent="0.2">
      <c r="A2233">
        <v>80</v>
      </c>
      <c r="B2233">
        <v>13</v>
      </c>
      <c r="C2233">
        <v>1</v>
      </c>
      <c r="D2233">
        <v>0</v>
      </c>
      <c r="E2233">
        <v>0</v>
      </c>
      <c r="F2233" s="13" t="s">
        <v>6834</v>
      </c>
      <c r="G2233" s="13" t="s">
        <v>6835</v>
      </c>
      <c r="H2233" t="s">
        <v>7367</v>
      </c>
      <c r="I2233" t="s">
        <v>7368</v>
      </c>
      <c r="J2233">
        <v>4758203004</v>
      </c>
      <c r="K2233" t="s">
        <v>7376</v>
      </c>
      <c r="L2233" t="s">
        <v>7370</v>
      </c>
      <c r="M2233" t="s">
        <v>7371</v>
      </c>
      <c r="N2233" t="s">
        <v>7371</v>
      </c>
      <c r="O2233">
        <v>1</v>
      </c>
      <c r="P2233">
        <v>1</v>
      </c>
      <c r="Q2233">
        <v>4</v>
      </c>
      <c r="R2233" s="1">
        <v>1000</v>
      </c>
      <c r="S2233" s="14" t="s">
        <v>6836</v>
      </c>
      <c r="T2233" s="14" t="s">
        <v>6837</v>
      </c>
      <c r="U2233" s="15">
        <v>1</v>
      </c>
      <c r="V2233">
        <v>10</v>
      </c>
      <c r="W2233" t="s">
        <v>7372</v>
      </c>
      <c r="X2233" s="16">
        <v>230</v>
      </c>
      <c r="Y2233">
        <v>0</v>
      </c>
      <c r="Z2233" t="s">
        <v>7373</v>
      </c>
      <c r="AA2233">
        <v>13</v>
      </c>
      <c r="AB2233">
        <v>1</v>
      </c>
      <c r="AC2233">
        <v>0</v>
      </c>
      <c r="AD2233">
        <v>271</v>
      </c>
      <c r="AE2233" t="s">
        <v>7374</v>
      </c>
      <c r="AF2233" t="s">
        <v>7369</v>
      </c>
      <c r="AG2233" t="s">
        <v>7376</v>
      </c>
      <c r="AH2233" t="s">
        <v>7368</v>
      </c>
      <c r="AI2233" t="s">
        <v>7378</v>
      </c>
      <c r="AJ2233">
        <v>9562098003</v>
      </c>
    </row>
    <row r="2234" spans="1:36" ht="15" x14ac:dyDescent="0.2">
      <c r="A2234">
        <v>80</v>
      </c>
      <c r="B2234">
        <v>13</v>
      </c>
      <c r="C2234">
        <v>4</v>
      </c>
      <c r="D2234">
        <v>0</v>
      </c>
      <c r="E2234">
        <v>0</v>
      </c>
      <c r="F2234" s="13" t="s">
        <v>406</v>
      </c>
      <c r="G2234" s="13" t="s">
        <v>407</v>
      </c>
      <c r="H2234" t="s">
        <v>7367</v>
      </c>
      <c r="I2234" t="s">
        <v>7368</v>
      </c>
      <c r="J2234">
        <v>4166151002</v>
      </c>
      <c r="K2234" t="s">
        <v>7369</v>
      </c>
      <c r="L2234" t="s">
        <v>7370</v>
      </c>
      <c r="M2234" t="s">
        <v>7371</v>
      </c>
      <c r="N2234" t="s">
        <v>7371</v>
      </c>
      <c r="O2234">
        <v>1</v>
      </c>
      <c r="P2234">
        <v>1</v>
      </c>
      <c r="Q2234">
        <v>4</v>
      </c>
      <c r="R2234">
        <v>1</v>
      </c>
      <c r="S2234" s="14" t="s">
        <v>408</v>
      </c>
      <c r="T2234" s="14" t="s">
        <v>409</v>
      </c>
      <c r="U2234" s="15">
        <v>1</v>
      </c>
      <c r="V2234">
        <v>30</v>
      </c>
      <c r="W2234" t="s">
        <v>7372</v>
      </c>
      <c r="X2234" s="16">
        <v>4.4770000000000003</v>
      </c>
      <c r="Y2234">
        <v>0</v>
      </c>
      <c r="Z2234" t="s">
        <v>7373</v>
      </c>
      <c r="AA2234">
        <v>13</v>
      </c>
      <c r="AB2234">
        <v>4</v>
      </c>
      <c r="AC2234">
        <v>0</v>
      </c>
      <c r="AD2234">
        <v>269</v>
      </c>
      <c r="AE2234" t="s">
        <v>7374</v>
      </c>
      <c r="AF2234" t="s">
        <v>7369</v>
      </c>
      <c r="AG2234" t="s">
        <v>7369</v>
      </c>
      <c r="AH2234" t="s">
        <v>7368</v>
      </c>
      <c r="AI2234" t="s">
        <v>7378</v>
      </c>
      <c r="AJ2234">
        <v>9562098003</v>
      </c>
    </row>
    <row r="2235" spans="1:36" ht="15" x14ac:dyDescent="0.2">
      <c r="A2235">
        <v>80</v>
      </c>
      <c r="B2235">
        <v>13</v>
      </c>
      <c r="C2235">
        <v>4</v>
      </c>
      <c r="D2235">
        <v>0</v>
      </c>
      <c r="E2235">
        <v>0</v>
      </c>
      <c r="F2235" s="13" t="s">
        <v>1604</v>
      </c>
      <c r="G2235" s="13" t="s">
        <v>1605</v>
      </c>
      <c r="H2235" t="s">
        <v>7367</v>
      </c>
      <c r="I2235" t="s">
        <v>7368</v>
      </c>
      <c r="J2235">
        <v>4166151002</v>
      </c>
      <c r="K2235" t="s">
        <v>7369</v>
      </c>
      <c r="L2235" t="s">
        <v>7370</v>
      </c>
      <c r="M2235" t="s">
        <v>7371</v>
      </c>
      <c r="N2235"/>
      <c r="O2235">
        <v>1</v>
      </c>
      <c r="P2235">
        <v>1</v>
      </c>
      <c r="Q2235">
        <v>4</v>
      </c>
      <c r="R2235">
        <v>1</v>
      </c>
      <c r="S2235" s="14" t="s">
        <v>408</v>
      </c>
      <c r="T2235" s="14" t="s">
        <v>409</v>
      </c>
      <c r="U2235" s="15">
        <v>1</v>
      </c>
      <c r="V2235">
        <v>30</v>
      </c>
      <c r="W2235" t="s">
        <v>7372</v>
      </c>
      <c r="X2235" s="16">
        <v>4.4770000000000003</v>
      </c>
      <c r="Y2235">
        <v>0</v>
      </c>
      <c r="Z2235" t="s">
        <v>7373</v>
      </c>
      <c r="AA2235">
        <v>13</v>
      </c>
      <c r="AB2235">
        <v>4</v>
      </c>
      <c r="AC2235">
        <v>0</v>
      </c>
      <c r="AD2235">
        <v>269</v>
      </c>
      <c r="AE2235" t="s">
        <v>7374</v>
      </c>
      <c r="AF2235" t="s">
        <v>7369</v>
      </c>
      <c r="AG2235" t="s">
        <v>7369</v>
      </c>
      <c r="AH2235" t="s">
        <v>7368</v>
      </c>
      <c r="AI2235" t="s">
        <v>7378</v>
      </c>
      <c r="AJ2235">
        <v>9562098003</v>
      </c>
    </row>
    <row r="2236" spans="1:36" ht="15" x14ac:dyDescent="0.2">
      <c r="A2236">
        <v>80</v>
      </c>
      <c r="B2236">
        <v>13</v>
      </c>
      <c r="C2236">
        <v>5</v>
      </c>
      <c r="D2236">
        <v>0</v>
      </c>
      <c r="E2236">
        <v>0</v>
      </c>
      <c r="F2236" s="13" t="s">
        <v>206</v>
      </c>
      <c r="G2236" s="13" t="s">
        <v>207</v>
      </c>
      <c r="H2236" t="s">
        <v>7367</v>
      </c>
      <c r="I2236" t="s">
        <v>7368</v>
      </c>
      <c r="J2236">
        <v>4886119000</v>
      </c>
      <c r="K2236" t="s">
        <v>7369</v>
      </c>
      <c r="L2236" t="s">
        <v>7370</v>
      </c>
      <c r="M2236"/>
      <c r="N2236"/>
      <c r="O2236">
        <v>1</v>
      </c>
      <c r="P2236">
        <v>1</v>
      </c>
      <c r="Q2236">
        <v>4</v>
      </c>
      <c r="R2236" s="1">
        <v>1000</v>
      </c>
      <c r="S2236" s="14" t="s">
        <v>208</v>
      </c>
      <c r="T2236" s="14" t="s">
        <v>209</v>
      </c>
      <c r="U2236" s="15">
        <v>1</v>
      </c>
      <c r="V2236">
        <v>20</v>
      </c>
      <c r="W2236" t="s">
        <v>7372</v>
      </c>
      <c r="X2236" s="17">
        <v>1378</v>
      </c>
      <c r="Y2236">
        <v>0</v>
      </c>
      <c r="Z2236" t="s">
        <v>7373</v>
      </c>
      <c r="AA2236">
        <v>13</v>
      </c>
      <c r="AB2236">
        <v>4</v>
      </c>
      <c r="AC2236">
        <v>0</v>
      </c>
      <c r="AD2236">
        <v>275</v>
      </c>
      <c r="AE2236" t="s">
        <v>7374</v>
      </c>
      <c r="AF2236" t="s">
        <v>7369</v>
      </c>
      <c r="AG2236" t="s">
        <v>7369</v>
      </c>
      <c r="AH2236" t="s">
        <v>7368</v>
      </c>
      <c r="AI2236" t="s">
        <v>7378</v>
      </c>
      <c r="AJ2236">
        <v>9562098003</v>
      </c>
    </row>
    <row r="2237" spans="1:36" ht="15" x14ac:dyDescent="0.2">
      <c r="A2237">
        <v>80</v>
      </c>
      <c r="B2237">
        <v>13</v>
      </c>
      <c r="C2237">
        <v>4</v>
      </c>
      <c r="D2237">
        <v>0</v>
      </c>
      <c r="E2237">
        <v>0</v>
      </c>
      <c r="F2237" s="13" t="s">
        <v>870</v>
      </c>
      <c r="G2237" s="13" t="s">
        <v>871</v>
      </c>
      <c r="H2237" t="s">
        <v>7367</v>
      </c>
      <c r="I2237" t="s">
        <v>7368</v>
      </c>
      <c r="J2237">
        <v>4886119000</v>
      </c>
      <c r="K2237" t="s">
        <v>7369</v>
      </c>
      <c r="L2237" t="s">
        <v>7370</v>
      </c>
      <c r="M2237"/>
      <c r="N2237"/>
      <c r="O2237">
        <v>1</v>
      </c>
      <c r="P2237">
        <v>1</v>
      </c>
      <c r="Q2237">
        <v>4</v>
      </c>
      <c r="R2237" s="1">
        <v>1000</v>
      </c>
      <c r="S2237" s="14" t="s">
        <v>872</v>
      </c>
      <c r="T2237" s="14" t="s">
        <v>873</v>
      </c>
      <c r="U2237" s="15">
        <v>1</v>
      </c>
      <c r="V2237">
        <v>10</v>
      </c>
      <c r="W2237" t="s">
        <v>7372</v>
      </c>
      <c r="X2237" s="17">
        <v>1982</v>
      </c>
      <c r="Y2237">
        <v>0</v>
      </c>
      <c r="Z2237" t="s">
        <v>7373</v>
      </c>
      <c r="AA2237">
        <v>13</v>
      </c>
      <c r="AB2237">
        <v>4</v>
      </c>
      <c r="AC2237">
        <v>0</v>
      </c>
      <c r="AD2237">
        <v>269</v>
      </c>
      <c r="AE2237" t="s">
        <v>7374</v>
      </c>
      <c r="AF2237" t="s">
        <v>7369</v>
      </c>
      <c r="AG2237" t="s">
        <v>7369</v>
      </c>
      <c r="AH2237" t="s">
        <v>7368</v>
      </c>
      <c r="AI2237" t="s">
        <v>7378</v>
      </c>
      <c r="AJ2237">
        <v>9562098003</v>
      </c>
    </row>
    <row r="2238" spans="1:36" ht="15" x14ac:dyDescent="0.2">
      <c r="A2238">
        <v>80</v>
      </c>
      <c r="B2238">
        <v>13</v>
      </c>
      <c r="C2238">
        <v>5</v>
      </c>
      <c r="D2238">
        <v>0</v>
      </c>
      <c r="E2238">
        <v>0</v>
      </c>
      <c r="F2238" s="13" t="s">
        <v>5560</v>
      </c>
      <c r="G2238" s="13" t="s">
        <v>5561</v>
      </c>
      <c r="H2238" t="s">
        <v>7367</v>
      </c>
      <c r="I2238" t="s">
        <v>7368</v>
      </c>
      <c r="J2238" t="s">
        <v>7384</v>
      </c>
      <c r="K2238" t="s">
        <v>7369</v>
      </c>
      <c r="L2238" t="s">
        <v>7370</v>
      </c>
      <c r="M2238"/>
      <c r="N2238"/>
      <c r="O2238">
        <v>1</v>
      </c>
      <c r="P2238">
        <v>1</v>
      </c>
      <c r="Q2238">
        <v>4</v>
      </c>
      <c r="R2238" s="1">
        <v>1000</v>
      </c>
      <c r="S2238" s="14" t="s">
        <v>3420</v>
      </c>
      <c r="T2238" s="14" t="s">
        <v>3421</v>
      </c>
      <c r="U2238" s="15">
        <v>1</v>
      </c>
      <c r="V2238">
        <v>10</v>
      </c>
      <c r="W2238" t="s">
        <v>7372</v>
      </c>
      <c r="X2238" s="17">
        <v>1650</v>
      </c>
      <c r="Y2238">
        <v>0</v>
      </c>
      <c r="Z2238" t="s">
        <v>7373</v>
      </c>
      <c r="AA2238">
        <v>13</v>
      </c>
      <c r="AB2238">
        <v>4</v>
      </c>
      <c r="AC2238">
        <v>0</v>
      </c>
      <c r="AD2238">
        <v>269</v>
      </c>
      <c r="AE2238" t="s">
        <v>7374</v>
      </c>
      <c r="AF2238" t="s">
        <v>7369</v>
      </c>
      <c r="AG2238" t="s">
        <v>7369</v>
      </c>
      <c r="AH2238" t="s">
        <v>7368</v>
      </c>
      <c r="AI2238" t="s">
        <v>7378</v>
      </c>
      <c r="AJ2238">
        <v>9562098003</v>
      </c>
    </row>
    <row r="2239" spans="1:36" ht="15" x14ac:dyDescent="0.2">
      <c r="A2239">
        <v>80</v>
      </c>
      <c r="B2239">
        <v>13</v>
      </c>
      <c r="C2239">
        <v>5</v>
      </c>
      <c r="D2239">
        <v>0</v>
      </c>
      <c r="E2239">
        <v>0</v>
      </c>
      <c r="F2239" s="13" t="s">
        <v>6332</v>
      </c>
      <c r="G2239" s="13" t="s">
        <v>6333</v>
      </c>
      <c r="H2239" t="s">
        <v>7367</v>
      </c>
      <c r="I2239" t="s">
        <v>7368</v>
      </c>
      <c r="J2239" t="s">
        <v>7381</v>
      </c>
      <c r="K2239" t="s">
        <v>7369</v>
      </c>
      <c r="L2239" t="s">
        <v>7370</v>
      </c>
      <c r="M2239"/>
      <c r="N2239"/>
      <c r="O2239">
        <v>1</v>
      </c>
      <c r="P2239">
        <v>1</v>
      </c>
      <c r="Q2239">
        <v>4</v>
      </c>
      <c r="R2239" s="1">
        <v>1000</v>
      </c>
      <c r="S2239" s="14" t="s">
        <v>3420</v>
      </c>
      <c r="T2239" s="14" t="s">
        <v>3421</v>
      </c>
      <c r="U2239" s="15">
        <v>1</v>
      </c>
      <c r="V2239">
        <v>10</v>
      </c>
      <c r="W2239" t="s">
        <v>7372</v>
      </c>
      <c r="X2239" s="16">
        <v>921</v>
      </c>
      <c r="Y2239">
        <v>0</v>
      </c>
      <c r="Z2239" t="s">
        <v>7373</v>
      </c>
      <c r="AA2239">
        <v>13</v>
      </c>
      <c r="AB2239">
        <v>4</v>
      </c>
      <c r="AC2239">
        <v>0</v>
      </c>
      <c r="AD2239">
        <v>269</v>
      </c>
      <c r="AE2239" t="s">
        <v>7374</v>
      </c>
      <c r="AF2239" t="s">
        <v>7369</v>
      </c>
      <c r="AG2239" t="s">
        <v>7369</v>
      </c>
      <c r="AH2239" t="s">
        <v>7368</v>
      </c>
      <c r="AI2239" t="s">
        <v>7378</v>
      </c>
      <c r="AJ2239">
        <v>9562098003</v>
      </c>
    </row>
    <row r="2240" spans="1:36" ht="15" x14ac:dyDescent="0.2">
      <c r="A2240">
        <v>80</v>
      </c>
      <c r="B2240">
        <v>13</v>
      </c>
      <c r="C2240">
        <v>4</v>
      </c>
      <c r="D2240">
        <v>0</v>
      </c>
      <c r="E2240">
        <v>0</v>
      </c>
      <c r="F2240" s="13" t="s">
        <v>3418</v>
      </c>
      <c r="G2240" s="13" t="s">
        <v>3419</v>
      </c>
      <c r="H2240" t="s">
        <v>7367</v>
      </c>
      <c r="I2240" t="s">
        <v>7368</v>
      </c>
      <c r="J2240">
        <v>4482151007</v>
      </c>
      <c r="K2240" t="s">
        <v>7376</v>
      </c>
      <c r="L2240" t="s">
        <v>7370</v>
      </c>
      <c r="M2240" t="s">
        <v>7371</v>
      </c>
      <c r="N2240" t="s">
        <v>7371</v>
      </c>
      <c r="O2240">
        <v>1</v>
      </c>
      <c r="P2240">
        <v>1</v>
      </c>
      <c r="Q2240">
        <v>4</v>
      </c>
      <c r="R2240" s="1">
        <v>1000</v>
      </c>
      <c r="S2240" s="14" t="s">
        <v>3420</v>
      </c>
      <c r="T2240" s="14" t="s">
        <v>3421</v>
      </c>
      <c r="U2240" s="15">
        <v>1</v>
      </c>
      <c r="V2240">
        <v>20</v>
      </c>
      <c r="W2240" t="s">
        <v>7372</v>
      </c>
      <c r="X2240" s="17">
        <v>1125</v>
      </c>
      <c r="Y2240">
        <v>0</v>
      </c>
      <c r="Z2240" t="s">
        <v>7373</v>
      </c>
      <c r="AA2240">
        <v>13</v>
      </c>
      <c r="AB2240">
        <v>4</v>
      </c>
      <c r="AC2240">
        <v>0</v>
      </c>
      <c r="AD2240">
        <v>269</v>
      </c>
      <c r="AE2240" t="s">
        <v>7374</v>
      </c>
      <c r="AF2240" t="s">
        <v>7369</v>
      </c>
      <c r="AG2240" t="s">
        <v>7369</v>
      </c>
      <c r="AH2240" t="s">
        <v>7368</v>
      </c>
      <c r="AI2240" t="s">
        <v>7378</v>
      </c>
      <c r="AJ2240">
        <v>9562098003</v>
      </c>
    </row>
    <row r="2241" spans="1:36" ht="15" x14ac:dyDescent="0.2">
      <c r="A2241">
        <v>80</v>
      </c>
      <c r="B2241">
        <v>13</v>
      </c>
      <c r="C2241">
        <v>4</v>
      </c>
      <c r="D2241">
        <v>0</v>
      </c>
      <c r="E2241">
        <v>0</v>
      </c>
      <c r="F2241" s="13" t="s">
        <v>894</v>
      </c>
      <c r="G2241" s="13" t="s">
        <v>895</v>
      </c>
      <c r="H2241" t="s">
        <v>7367</v>
      </c>
      <c r="I2241" t="s">
        <v>7368</v>
      </c>
      <c r="J2241">
        <v>4482117003</v>
      </c>
      <c r="K2241" t="s">
        <v>7369</v>
      </c>
      <c r="L2241" t="s">
        <v>7370</v>
      </c>
      <c r="M2241" t="s">
        <v>7371</v>
      </c>
      <c r="N2241" t="s">
        <v>7371</v>
      </c>
      <c r="O2241">
        <v>1</v>
      </c>
      <c r="P2241">
        <v>1</v>
      </c>
      <c r="Q2241">
        <v>4</v>
      </c>
      <c r="R2241" s="1">
        <v>1000</v>
      </c>
      <c r="S2241" s="14" t="s">
        <v>896</v>
      </c>
      <c r="T2241" s="14" t="s">
        <v>897</v>
      </c>
      <c r="U2241" s="15">
        <v>1</v>
      </c>
      <c r="V2241">
        <v>20</v>
      </c>
      <c r="W2241" t="s">
        <v>7372</v>
      </c>
      <c r="X2241" s="17">
        <v>1447</v>
      </c>
      <c r="Y2241">
        <v>0</v>
      </c>
      <c r="Z2241" t="s">
        <v>7373</v>
      </c>
      <c r="AA2241">
        <v>13</v>
      </c>
      <c r="AB2241">
        <v>4</v>
      </c>
      <c r="AC2241">
        <v>0</v>
      </c>
      <c r="AD2241">
        <v>269</v>
      </c>
      <c r="AE2241" t="s">
        <v>7374</v>
      </c>
      <c r="AF2241" t="s">
        <v>7369</v>
      </c>
      <c r="AG2241" t="s">
        <v>7369</v>
      </c>
      <c r="AH2241" t="s">
        <v>7380</v>
      </c>
      <c r="AI2241" t="s">
        <v>7378</v>
      </c>
      <c r="AJ2241">
        <v>9562098003</v>
      </c>
    </row>
    <row r="2242" spans="1:36" ht="15" x14ac:dyDescent="0.2">
      <c r="A2242">
        <v>80</v>
      </c>
      <c r="B2242">
        <v>13</v>
      </c>
      <c r="C2242">
        <v>5</v>
      </c>
      <c r="D2242">
        <v>0</v>
      </c>
      <c r="E2242">
        <v>0</v>
      </c>
      <c r="F2242" s="13" t="s">
        <v>5794</v>
      </c>
      <c r="G2242" s="13" t="s">
        <v>5795</v>
      </c>
      <c r="H2242" t="s">
        <v>7367</v>
      </c>
      <c r="I2242" t="s">
        <v>7368</v>
      </c>
      <c r="J2242">
        <v>4886119000</v>
      </c>
      <c r="K2242" t="s">
        <v>7369</v>
      </c>
      <c r="L2242" t="s">
        <v>7370</v>
      </c>
      <c r="M2242" t="s">
        <v>7371</v>
      </c>
      <c r="N2242" t="s">
        <v>7371</v>
      </c>
      <c r="O2242">
        <v>1</v>
      </c>
      <c r="P2242">
        <v>1</v>
      </c>
      <c r="Q2242">
        <v>4</v>
      </c>
      <c r="R2242" s="1">
        <v>1000</v>
      </c>
      <c r="S2242" s="14" t="s">
        <v>5796</v>
      </c>
      <c r="T2242" s="14" t="s">
        <v>5797</v>
      </c>
      <c r="U2242" s="15">
        <v>1</v>
      </c>
      <c r="V2242">
        <v>10</v>
      </c>
      <c r="W2242" t="s">
        <v>7372</v>
      </c>
      <c r="X2242" s="17">
        <v>1492</v>
      </c>
      <c r="Y2242">
        <v>0</v>
      </c>
      <c r="Z2242" t="s">
        <v>7373</v>
      </c>
      <c r="AA2242">
        <v>13</v>
      </c>
      <c r="AB2242">
        <v>4</v>
      </c>
      <c r="AC2242">
        <v>0</v>
      </c>
      <c r="AD2242">
        <v>275</v>
      </c>
      <c r="AE2242" t="s">
        <v>7374</v>
      </c>
      <c r="AF2242" t="s">
        <v>7369</v>
      </c>
      <c r="AG2242" t="s">
        <v>7369</v>
      </c>
      <c r="AH2242" t="s">
        <v>7380</v>
      </c>
      <c r="AI2242" t="s">
        <v>7378</v>
      </c>
      <c r="AJ2242">
        <v>9562098003</v>
      </c>
    </row>
    <row r="2243" spans="1:36" ht="15" x14ac:dyDescent="0.2">
      <c r="A2243">
        <v>80</v>
      </c>
      <c r="B2243">
        <v>13</v>
      </c>
      <c r="C2243">
        <v>1</v>
      </c>
      <c r="D2243">
        <v>0</v>
      </c>
      <c r="E2243">
        <v>0</v>
      </c>
      <c r="F2243" s="13" t="s">
        <v>5230</v>
      </c>
      <c r="G2243" s="13" t="s">
        <v>5231</v>
      </c>
      <c r="H2243" t="s">
        <v>7367</v>
      </c>
      <c r="I2243" t="s">
        <v>7368</v>
      </c>
      <c r="J2243">
        <v>4758203004</v>
      </c>
      <c r="K2243" t="s">
        <v>7369</v>
      </c>
      <c r="L2243" t="s">
        <v>7370</v>
      </c>
      <c r="M2243" t="s">
        <v>7371</v>
      </c>
      <c r="N2243" t="s">
        <v>7371</v>
      </c>
      <c r="O2243">
        <v>1</v>
      </c>
      <c r="P2243">
        <v>1</v>
      </c>
      <c r="Q2243">
        <v>4</v>
      </c>
      <c r="R2243" s="1">
        <v>1000</v>
      </c>
      <c r="S2243" s="14" t="s">
        <v>3816</v>
      </c>
      <c r="T2243" s="14" t="s">
        <v>3817</v>
      </c>
      <c r="U2243" s="15">
        <v>1</v>
      </c>
      <c r="V2243">
        <v>10</v>
      </c>
      <c r="W2243" t="s">
        <v>7372</v>
      </c>
      <c r="X2243" s="16">
        <v>198</v>
      </c>
      <c r="Y2243">
        <v>0</v>
      </c>
      <c r="Z2243" t="s">
        <v>7373</v>
      </c>
      <c r="AA2243">
        <v>13</v>
      </c>
      <c r="AB2243">
        <v>1</v>
      </c>
      <c r="AC2243">
        <v>0</v>
      </c>
      <c r="AD2243">
        <v>290</v>
      </c>
      <c r="AE2243" t="s">
        <v>7374</v>
      </c>
      <c r="AF2243" t="s">
        <v>7369</v>
      </c>
      <c r="AG2243" t="s">
        <v>7369</v>
      </c>
      <c r="AH2243" t="s">
        <v>7368</v>
      </c>
      <c r="AI2243" t="s">
        <v>7378</v>
      </c>
      <c r="AJ2243">
        <v>9562098003</v>
      </c>
    </row>
    <row r="2244" spans="1:36" ht="15" x14ac:dyDescent="0.2">
      <c r="A2244">
        <v>80</v>
      </c>
      <c r="B2244">
        <v>13</v>
      </c>
      <c r="C2244">
        <v>1</v>
      </c>
      <c r="D2244">
        <v>0</v>
      </c>
      <c r="E2244">
        <v>0</v>
      </c>
      <c r="F2244" s="13" t="s">
        <v>3814</v>
      </c>
      <c r="G2244" s="13" t="s">
        <v>3815</v>
      </c>
      <c r="H2244" t="s">
        <v>7367</v>
      </c>
      <c r="I2244" t="s">
        <v>7368</v>
      </c>
      <c r="J2244">
        <v>4758203004</v>
      </c>
      <c r="K2244" t="s">
        <v>7369</v>
      </c>
      <c r="L2244" t="s">
        <v>7370</v>
      </c>
      <c r="M2244" t="s">
        <v>7371</v>
      </c>
      <c r="N2244" t="s">
        <v>7371</v>
      </c>
      <c r="O2244">
        <v>1</v>
      </c>
      <c r="P2244">
        <v>1</v>
      </c>
      <c r="Q2244">
        <v>4</v>
      </c>
      <c r="R2244" s="1">
        <v>1000</v>
      </c>
      <c r="S2244" s="14" t="s">
        <v>3816</v>
      </c>
      <c r="T2244" s="14" t="s">
        <v>3817</v>
      </c>
      <c r="U2244" s="15">
        <v>1</v>
      </c>
      <c r="V2244">
        <v>10</v>
      </c>
      <c r="W2244" t="s">
        <v>7372</v>
      </c>
      <c r="X2244" s="16">
        <v>198</v>
      </c>
      <c r="Y2244">
        <v>0</v>
      </c>
      <c r="Z2244" t="s">
        <v>7373</v>
      </c>
      <c r="AA2244">
        <v>13</v>
      </c>
      <c r="AB2244">
        <v>1</v>
      </c>
      <c r="AC2244">
        <v>0</v>
      </c>
      <c r="AD2244">
        <v>290</v>
      </c>
      <c r="AE2244" t="s">
        <v>7374</v>
      </c>
      <c r="AF2244" t="s">
        <v>7369</v>
      </c>
      <c r="AG2244" t="s">
        <v>7369</v>
      </c>
      <c r="AH2244" t="s">
        <v>7368</v>
      </c>
      <c r="AI2244" t="s">
        <v>7378</v>
      </c>
      <c r="AJ2244">
        <v>9562098003</v>
      </c>
    </row>
    <row r="2245" spans="1:36" ht="15" x14ac:dyDescent="0.2">
      <c r="A2245">
        <v>80</v>
      </c>
      <c r="B2245">
        <v>13</v>
      </c>
      <c r="C2245">
        <v>1</v>
      </c>
      <c r="D2245">
        <v>0</v>
      </c>
      <c r="E2245">
        <v>0</v>
      </c>
      <c r="F2245" s="13" t="s">
        <v>4338</v>
      </c>
      <c r="G2245" s="13" t="s">
        <v>4339</v>
      </c>
      <c r="H2245" t="s">
        <v>7367</v>
      </c>
      <c r="I2245" t="s">
        <v>7368</v>
      </c>
      <c r="J2245">
        <v>4167151003</v>
      </c>
      <c r="K2245" t="s">
        <v>7369</v>
      </c>
      <c r="L2245" t="s">
        <v>7370</v>
      </c>
      <c r="M2245" t="s">
        <v>7371</v>
      </c>
      <c r="N2245" t="s">
        <v>7371</v>
      </c>
      <c r="O2245">
        <v>1</v>
      </c>
      <c r="P2245">
        <v>1</v>
      </c>
      <c r="Q2245">
        <v>4</v>
      </c>
      <c r="R2245" s="1">
        <v>1000</v>
      </c>
      <c r="S2245" s="14" t="s">
        <v>1804</v>
      </c>
      <c r="T2245" s="14" t="s">
        <v>1805</v>
      </c>
      <c r="U2245" s="15">
        <v>1</v>
      </c>
      <c r="V2245">
        <v>10</v>
      </c>
      <c r="W2245" t="s">
        <v>7372</v>
      </c>
      <c r="X2245" s="16">
        <v>287</v>
      </c>
      <c r="Y2245">
        <v>0</v>
      </c>
      <c r="Z2245" t="s">
        <v>7373</v>
      </c>
      <c r="AA2245">
        <v>13</v>
      </c>
      <c r="AB2245">
        <v>2</v>
      </c>
      <c r="AC2245">
        <v>0</v>
      </c>
      <c r="AD2245">
        <v>290</v>
      </c>
      <c r="AE2245" t="s">
        <v>7374</v>
      </c>
      <c r="AF2245" t="s">
        <v>7369</v>
      </c>
      <c r="AG2245" t="s">
        <v>7369</v>
      </c>
      <c r="AH2245" t="s">
        <v>7368</v>
      </c>
      <c r="AI2245" t="s">
        <v>7378</v>
      </c>
      <c r="AJ2245">
        <v>9562098003</v>
      </c>
    </row>
    <row r="2246" spans="1:36" ht="15" x14ac:dyDescent="0.2">
      <c r="A2246">
        <v>80</v>
      </c>
      <c r="B2246">
        <v>13</v>
      </c>
      <c r="C2246">
        <v>1</v>
      </c>
      <c r="D2246">
        <v>0</v>
      </c>
      <c r="E2246">
        <v>0</v>
      </c>
      <c r="F2246" s="13" t="s">
        <v>1802</v>
      </c>
      <c r="G2246" s="13" t="s">
        <v>1803</v>
      </c>
      <c r="H2246" t="s">
        <v>7367</v>
      </c>
      <c r="I2246" t="s">
        <v>7368</v>
      </c>
      <c r="J2246">
        <v>4758203004</v>
      </c>
      <c r="K2246" t="s">
        <v>7369</v>
      </c>
      <c r="L2246" t="s">
        <v>7370</v>
      </c>
      <c r="M2246" t="s">
        <v>7371</v>
      </c>
      <c r="N2246" t="s">
        <v>7371</v>
      </c>
      <c r="O2246">
        <v>1</v>
      </c>
      <c r="P2246">
        <v>1</v>
      </c>
      <c r="Q2246">
        <v>4</v>
      </c>
      <c r="R2246" s="1">
        <v>1000</v>
      </c>
      <c r="S2246" s="14" t="s">
        <v>1804</v>
      </c>
      <c r="T2246" s="14" t="s">
        <v>1805</v>
      </c>
      <c r="U2246" s="15">
        <v>1</v>
      </c>
      <c r="V2246">
        <v>10</v>
      </c>
      <c r="W2246" t="s">
        <v>7372</v>
      </c>
      <c r="X2246" s="16">
        <v>283</v>
      </c>
      <c r="Y2246">
        <v>0</v>
      </c>
      <c r="Z2246" t="s">
        <v>7373</v>
      </c>
      <c r="AA2246">
        <v>13</v>
      </c>
      <c r="AB2246">
        <v>2</v>
      </c>
      <c r="AC2246">
        <v>0</v>
      </c>
      <c r="AD2246">
        <v>290</v>
      </c>
      <c r="AE2246" t="s">
        <v>7374</v>
      </c>
      <c r="AF2246" t="s">
        <v>7369</v>
      </c>
      <c r="AG2246" t="s">
        <v>7369</v>
      </c>
      <c r="AH2246" t="s">
        <v>7368</v>
      </c>
      <c r="AI2246" t="s">
        <v>7378</v>
      </c>
      <c r="AJ2246">
        <v>9562098003</v>
      </c>
    </row>
    <row r="2247" spans="1:36" ht="15" x14ac:dyDescent="0.2">
      <c r="A2247">
        <v>80</v>
      </c>
      <c r="B2247">
        <v>13</v>
      </c>
      <c r="C2247">
        <v>1</v>
      </c>
      <c r="D2247">
        <v>0</v>
      </c>
      <c r="E2247">
        <v>0</v>
      </c>
      <c r="F2247" s="13" t="s">
        <v>6874</v>
      </c>
      <c r="G2247" s="13" t="s">
        <v>6875</v>
      </c>
      <c r="H2247" t="s">
        <v>7367</v>
      </c>
      <c r="I2247" t="s">
        <v>7368</v>
      </c>
      <c r="J2247">
        <v>4758203004</v>
      </c>
      <c r="K2247" t="s">
        <v>7369</v>
      </c>
      <c r="L2247" t="s">
        <v>7370</v>
      </c>
      <c r="M2247" t="s">
        <v>7371</v>
      </c>
      <c r="N2247" t="s">
        <v>7371</v>
      </c>
      <c r="O2247">
        <v>1</v>
      </c>
      <c r="P2247">
        <v>2</v>
      </c>
      <c r="Q2247">
        <v>4</v>
      </c>
      <c r="R2247" s="1">
        <v>1000</v>
      </c>
      <c r="S2247" s="14" t="s">
        <v>3382</v>
      </c>
      <c r="T2247" s="14" t="s">
        <v>3383</v>
      </c>
      <c r="U2247" s="15">
        <v>1</v>
      </c>
      <c r="V2247">
        <v>10</v>
      </c>
      <c r="W2247" t="s">
        <v>7372</v>
      </c>
      <c r="X2247" s="16">
        <v>374</v>
      </c>
      <c r="Y2247">
        <v>0</v>
      </c>
      <c r="Z2247" t="s">
        <v>7373</v>
      </c>
      <c r="AA2247">
        <v>13</v>
      </c>
      <c r="AB2247">
        <v>2</v>
      </c>
      <c r="AC2247">
        <v>0</v>
      </c>
      <c r="AD2247">
        <v>290</v>
      </c>
      <c r="AE2247" t="s">
        <v>7374</v>
      </c>
      <c r="AF2247" t="s">
        <v>7369</v>
      </c>
      <c r="AG2247" t="s">
        <v>7369</v>
      </c>
      <c r="AH2247" t="s">
        <v>7368</v>
      </c>
      <c r="AI2247" t="s">
        <v>7378</v>
      </c>
      <c r="AJ2247">
        <v>9562098003</v>
      </c>
    </row>
    <row r="2248" spans="1:36" ht="15" x14ac:dyDescent="0.2">
      <c r="A2248">
        <v>80</v>
      </c>
      <c r="B2248">
        <v>13</v>
      </c>
      <c r="C2248">
        <v>1</v>
      </c>
      <c r="D2248">
        <v>0</v>
      </c>
      <c r="E2248">
        <v>0</v>
      </c>
      <c r="F2248" s="13" t="s">
        <v>3380</v>
      </c>
      <c r="G2248" s="13" t="s">
        <v>3381</v>
      </c>
      <c r="H2248" t="s">
        <v>7367</v>
      </c>
      <c r="I2248" t="s">
        <v>7368</v>
      </c>
      <c r="J2248">
        <v>4758151014</v>
      </c>
      <c r="K2248" t="s">
        <v>7369</v>
      </c>
      <c r="L2248" t="s">
        <v>7370</v>
      </c>
      <c r="M2248" t="s">
        <v>7371</v>
      </c>
      <c r="N2248" t="s">
        <v>7371</v>
      </c>
      <c r="O2248">
        <v>1</v>
      </c>
      <c r="P2248">
        <v>1</v>
      </c>
      <c r="Q2248">
        <v>4</v>
      </c>
      <c r="R2248" s="1">
        <v>1000</v>
      </c>
      <c r="S2248" s="14" t="s">
        <v>3382</v>
      </c>
      <c r="T2248" s="14" t="s">
        <v>3383</v>
      </c>
      <c r="U2248" s="15">
        <v>1</v>
      </c>
      <c r="V2248">
        <v>10</v>
      </c>
      <c r="W2248" t="s">
        <v>7372</v>
      </c>
      <c r="X2248" s="16">
        <v>375</v>
      </c>
      <c r="Y2248">
        <v>0</v>
      </c>
      <c r="Z2248" t="s">
        <v>7373</v>
      </c>
      <c r="AA2248">
        <v>13</v>
      </c>
      <c r="AB2248">
        <v>2</v>
      </c>
      <c r="AC2248">
        <v>0</v>
      </c>
      <c r="AD2248">
        <v>290</v>
      </c>
      <c r="AE2248" t="s">
        <v>7374</v>
      </c>
      <c r="AF2248" t="s">
        <v>7369</v>
      </c>
      <c r="AG2248" t="s">
        <v>7369</v>
      </c>
      <c r="AH2248" t="s">
        <v>7368</v>
      </c>
      <c r="AI2248" t="s">
        <v>7378</v>
      </c>
      <c r="AJ2248">
        <v>9562098003</v>
      </c>
    </row>
    <row r="2249" spans="1:36" ht="15" x14ac:dyDescent="0.2">
      <c r="A2249">
        <v>80</v>
      </c>
      <c r="B2249">
        <v>13</v>
      </c>
      <c r="C2249">
        <v>1</v>
      </c>
      <c r="D2249">
        <v>0</v>
      </c>
      <c r="E2249">
        <v>0</v>
      </c>
      <c r="F2249" s="13" t="s">
        <v>7128</v>
      </c>
      <c r="G2249" s="13" t="s">
        <v>7129</v>
      </c>
      <c r="H2249" t="s">
        <v>7367</v>
      </c>
      <c r="I2249" t="s">
        <v>7368</v>
      </c>
      <c r="J2249">
        <v>4758203004</v>
      </c>
      <c r="K2249" t="s">
        <v>7369</v>
      </c>
      <c r="L2249" t="s">
        <v>7370</v>
      </c>
      <c r="M2249"/>
      <c r="N2249"/>
      <c r="O2249">
        <v>1</v>
      </c>
      <c r="P2249">
        <v>1</v>
      </c>
      <c r="Q2249">
        <v>4</v>
      </c>
      <c r="R2249" s="1">
        <v>1000</v>
      </c>
      <c r="S2249" s="14" t="s">
        <v>3382</v>
      </c>
      <c r="T2249" s="14" t="s">
        <v>3383</v>
      </c>
      <c r="U2249" s="15">
        <v>1</v>
      </c>
      <c r="V2249">
        <v>10</v>
      </c>
      <c r="W2249" t="s">
        <v>7372</v>
      </c>
      <c r="X2249" s="16">
        <v>362.7</v>
      </c>
      <c r="Y2249">
        <v>0</v>
      </c>
      <c r="Z2249" t="s">
        <v>7373</v>
      </c>
      <c r="AA2249">
        <v>13</v>
      </c>
      <c r="AB2249">
        <v>2</v>
      </c>
      <c r="AC2249">
        <v>0</v>
      </c>
      <c r="AD2249">
        <v>290</v>
      </c>
      <c r="AE2249" t="s">
        <v>7374</v>
      </c>
      <c r="AF2249" t="s">
        <v>7369</v>
      </c>
      <c r="AG2249" t="s">
        <v>7369</v>
      </c>
      <c r="AH2249" t="s">
        <v>7368</v>
      </c>
      <c r="AI2249" t="s">
        <v>7378</v>
      </c>
      <c r="AJ2249">
        <v>9562098003</v>
      </c>
    </row>
    <row r="2250" spans="1:36" ht="15" x14ac:dyDescent="0.2">
      <c r="A2250">
        <v>80</v>
      </c>
      <c r="B2250">
        <v>13</v>
      </c>
      <c r="C2250">
        <v>1</v>
      </c>
      <c r="D2250">
        <v>0</v>
      </c>
      <c r="E2250">
        <v>0</v>
      </c>
      <c r="F2250" s="13" t="s">
        <v>3998</v>
      </c>
      <c r="G2250" s="13" t="s">
        <v>3999</v>
      </c>
      <c r="H2250" t="s">
        <v>7367</v>
      </c>
      <c r="I2250" t="s">
        <v>7368</v>
      </c>
      <c r="J2250">
        <v>4166151002</v>
      </c>
      <c r="K2250" t="s">
        <v>7369</v>
      </c>
      <c r="L2250" t="s">
        <v>7370</v>
      </c>
      <c r="M2250" t="s">
        <v>7371</v>
      </c>
      <c r="N2250" t="s">
        <v>7371</v>
      </c>
      <c r="O2250">
        <v>1</v>
      </c>
      <c r="P2250">
        <v>1</v>
      </c>
      <c r="Q2250">
        <v>4</v>
      </c>
      <c r="R2250" s="1">
        <v>1000</v>
      </c>
      <c r="S2250" s="14" t="s">
        <v>4000</v>
      </c>
      <c r="T2250" s="14" t="s">
        <v>4001</v>
      </c>
      <c r="U2250" s="15">
        <v>1</v>
      </c>
      <c r="V2250">
        <v>10</v>
      </c>
      <c r="W2250" t="s">
        <v>7372</v>
      </c>
      <c r="X2250" s="16">
        <v>811</v>
      </c>
      <c r="Y2250">
        <v>0</v>
      </c>
      <c r="Z2250" t="s">
        <v>7373</v>
      </c>
      <c r="AA2250">
        <v>13</v>
      </c>
      <c r="AB2250">
        <v>1</v>
      </c>
      <c r="AC2250">
        <v>0</v>
      </c>
      <c r="AD2250">
        <v>290</v>
      </c>
      <c r="AE2250" t="s">
        <v>7374</v>
      </c>
      <c r="AF2250" t="s">
        <v>7369</v>
      </c>
      <c r="AG2250" t="s">
        <v>7369</v>
      </c>
      <c r="AH2250" t="s">
        <v>7368</v>
      </c>
      <c r="AI2250" t="s">
        <v>7378</v>
      </c>
      <c r="AJ2250">
        <v>9562098003</v>
      </c>
    </row>
    <row r="2251" spans="1:36" ht="15" x14ac:dyDescent="0.2">
      <c r="A2251">
        <v>80</v>
      </c>
      <c r="B2251">
        <v>13</v>
      </c>
      <c r="C2251">
        <v>1</v>
      </c>
      <c r="D2251">
        <v>0</v>
      </c>
      <c r="E2251">
        <v>0</v>
      </c>
      <c r="F2251" s="13" t="s">
        <v>5810</v>
      </c>
      <c r="G2251" s="13" t="s">
        <v>5811</v>
      </c>
      <c r="H2251" t="s">
        <v>7367</v>
      </c>
      <c r="I2251" t="s">
        <v>7368</v>
      </c>
      <c r="J2251">
        <v>4758203004</v>
      </c>
      <c r="K2251" t="s">
        <v>7369</v>
      </c>
      <c r="L2251" t="s">
        <v>7370</v>
      </c>
      <c r="M2251" t="s">
        <v>7371</v>
      </c>
      <c r="N2251" t="s">
        <v>7371</v>
      </c>
      <c r="O2251">
        <v>1</v>
      </c>
      <c r="P2251">
        <v>2</v>
      </c>
      <c r="Q2251">
        <v>4</v>
      </c>
      <c r="R2251" s="1">
        <v>1000</v>
      </c>
      <c r="S2251" s="14" t="s">
        <v>2630</v>
      </c>
      <c r="T2251" s="14" t="s">
        <v>2631</v>
      </c>
      <c r="U2251" s="15">
        <v>1</v>
      </c>
      <c r="V2251">
        <v>10</v>
      </c>
      <c r="W2251" t="s">
        <v>7372</v>
      </c>
      <c r="X2251" s="16">
        <v>263</v>
      </c>
      <c r="Y2251">
        <v>0</v>
      </c>
      <c r="Z2251" t="s">
        <v>7373</v>
      </c>
      <c r="AA2251">
        <v>13</v>
      </c>
      <c r="AB2251">
        <v>2</v>
      </c>
      <c r="AC2251">
        <v>0</v>
      </c>
      <c r="AD2251">
        <v>290</v>
      </c>
      <c r="AE2251" t="s">
        <v>7374</v>
      </c>
      <c r="AF2251" t="s">
        <v>7369</v>
      </c>
      <c r="AG2251" t="s">
        <v>7369</v>
      </c>
      <c r="AH2251" t="s">
        <v>7380</v>
      </c>
      <c r="AI2251" t="s">
        <v>7378</v>
      </c>
      <c r="AJ2251">
        <v>9562098003</v>
      </c>
    </row>
    <row r="2252" spans="1:36" ht="15" x14ac:dyDescent="0.2">
      <c r="A2252">
        <v>80</v>
      </c>
      <c r="B2252">
        <v>13</v>
      </c>
      <c r="C2252">
        <v>1</v>
      </c>
      <c r="D2252">
        <v>0</v>
      </c>
      <c r="E2252">
        <v>0</v>
      </c>
      <c r="F2252" s="13" t="s">
        <v>6450</v>
      </c>
      <c r="G2252" s="13" t="s">
        <v>6451</v>
      </c>
      <c r="H2252" t="s">
        <v>7367</v>
      </c>
      <c r="I2252" t="s">
        <v>7368</v>
      </c>
      <c r="J2252">
        <v>4758203004</v>
      </c>
      <c r="K2252" t="s">
        <v>7369</v>
      </c>
      <c r="L2252" t="s">
        <v>7370</v>
      </c>
      <c r="M2252" t="s">
        <v>7371</v>
      </c>
      <c r="N2252" t="s">
        <v>7371</v>
      </c>
      <c r="O2252">
        <v>1</v>
      </c>
      <c r="P2252">
        <v>2</v>
      </c>
      <c r="Q2252">
        <v>4</v>
      </c>
      <c r="R2252" s="1">
        <v>1000</v>
      </c>
      <c r="S2252" s="14" t="s">
        <v>2630</v>
      </c>
      <c r="T2252" s="14" t="s">
        <v>2631</v>
      </c>
      <c r="U2252" s="15">
        <v>1</v>
      </c>
      <c r="V2252">
        <v>10</v>
      </c>
      <c r="W2252" t="s">
        <v>7372</v>
      </c>
      <c r="X2252" s="16">
        <v>256</v>
      </c>
      <c r="Y2252">
        <v>0</v>
      </c>
      <c r="Z2252" t="s">
        <v>7373</v>
      </c>
      <c r="AA2252">
        <v>13</v>
      </c>
      <c r="AB2252">
        <v>2</v>
      </c>
      <c r="AC2252">
        <v>0</v>
      </c>
      <c r="AD2252">
        <v>290</v>
      </c>
      <c r="AE2252" t="s">
        <v>7374</v>
      </c>
      <c r="AF2252" t="s">
        <v>7369</v>
      </c>
      <c r="AG2252" t="s">
        <v>7369</v>
      </c>
      <c r="AH2252" t="s">
        <v>7380</v>
      </c>
      <c r="AI2252" t="s">
        <v>7378</v>
      </c>
      <c r="AJ2252">
        <v>9562098003</v>
      </c>
    </row>
    <row r="2253" spans="1:36" ht="15" x14ac:dyDescent="0.2">
      <c r="A2253">
        <v>80</v>
      </c>
      <c r="B2253">
        <v>13</v>
      </c>
      <c r="C2253">
        <v>1</v>
      </c>
      <c r="D2253">
        <v>0</v>
      </c>
      <c r="E2253">
        <v>0</v>
      </c>
      <c r="F2253" s="13" t="s">
        <v>2628</v>
      </c>
      <c r="G2253" s="13" t="s">
        <v>2629</v>
      </c>
      <c r="H2253" t="s">
        <v>7367</v>
      </c>
      <c r="I2253" t="s">
        <v>7368</v>
      </c>
      <c r="J2253">
        <v>4758203004</v>
      </c>
      <c r="K2253" t="s">
        <v>7369</v>
      </c>
      <c r="L2253" t="s">
        <v>7370</v>
      </c>
      <c r="M2253" t="s">
        <v>7371</v>
      </c>
      <c r="N2253" t="s">
        <v>7371</v>
      </c>
      <c r="O2253">
        <v>1</v>
      </c>
      <c r="P2253">
        <v>3</v>
      </c>
      <c r="Q2253">
        <v>4</v>
      </c>
      <c r="R2253" s="1">
        <v>1000</v>
      </c>
      <c r="S2253" s="14" t="s">
        <v>2630</v>
      </c>
      <c r="T2253" s="14" t="s">
        <v>2631</v>
      </c>
      <c r="U2253" s="15">
        <v>1</v>
      </c>
      <c r="V2253">
        <v>10</v>
      </c>
      <c r="W2253" t="s">
        <v>7372</v>
      </c>
      <c r="X2253" s="16">
        <v>256</v>
      </c>
      <c r="Y2253">
        <v>0</v>
      </c>
      <c r="Z2253" t="s">
        <v>7373</v>
      </c>
      <c r="AA2253">
        <v>13</v>
      </c>
      <c r="AB2253">
        <v>2</v>
      </c>
      <c r="AC2253">
        <v>0</v>
      </c>
      <c r="AD2253">
        <v>290</v>
      </c>
      <c r="AE2253" t="s">
        <v>7374</v>
      </c>
      <c r="AF2253" t="s">
        <v>7369</v>
      </c>
      <c r="AG2253" t="s">
        <v>7369</v>
      </c>
      <c r="AH2253" t="s">
        <v>7380</v>
      </c>
      <c r="AI2253" t="s">
        <v>7378</v>
      </c>
      <c r="AJ2253">
        <v>9562098003</v>
      </c>
    </row>
    <row r="2254" spans="1:36" ht="15" x14ac:dyDescent="0.2">
      <c r="A2254">
        <v>80</v>
      </c>
      <c r="B2254">
        <v>13</v>
      </c>
      <c r="C2254">
        <v>1</v>
      </c>
      <c r="D2254">
        <v>0</v>
      </c>
      <c r="E2254">
        <v>0</v>
      </c>
      <c r="F2254" s="13" t="s">
        <v>6602</v>
      </c>
      <c r="G2254" s="13" t="s">
        <v>6603</v>
      </c>
      <c r="H2254" t="s">
        <v>7367</v>
      </c>
      <c r="I2254" t="s">
        <v>7368</v>
      </c>
      <c r="J2254">
        <v>4758203004</v>
      </c>
      <c r="K2254" t="s">
        <v>7369</v>
      </c>
      <c r="L2254" t="s">
        <v>7370</v>
      </c>
      <c r="M2254"/>
      <c r="N2254"/>
      <c r="O2254">
        <v>1</v>
      </c>
      <c r="P2254">
        <v>1</v>
      </c>
      <c r="Q2254">
        <v>4</v>
      </c>
      <c r="R2254" s="1">
        <v>1000</v>
      </c>
      <c r="S2254" s="14" t="s">
        <v>2630</v>
      </c>
      <c r="T2254" s="14" t="s">
        <v>2631</v>
      </c>
      <c r="U2254" s="15">
        <v>1</v>
      </c>
      <c r="V2254">
        <v>20</v>
      </c>
      <c r="W2254" t="s">
        <v>7372</v>
      </c>
      <c r="X2254" s="16">
        <v>235</v>
      </c>
      <c r="Y2254">
        <v>0</v>
      </c>
      <c r="Z2254" t="s">
        <v>7373</v>
      </c>
      <c r="AA2254">
        <v>13</v>
      </c>
      <c r="AB2254">
        <v>2</v>
      </c>
      <c r="AC2254">
        <v>0</v>
      </c>
      <c r="AD2254">
        <v>290</v>
      </c>
      <c r="AE2254" t="s">
        <v>7374</v>
      </c>
      <c r="AF2254" t="s">
        <v>7369</v>
      </c>
      <c r="AG2254" t="s">
        <v>7369</v>
      </c>
      <c r="AH2254" t="s">
        <v>7380</v>
      </c>
      <c r="AI2254" t="s">
        <v>7378</v>
      </c>
      <c r="AJ2254">
        <v>9562098003</v>
      </c>
    </row>
    <row r="2255" spans="1:36" ht="15" x14ac:dyDescent="0.2">
      <c r="A2255">
        <v>80</v>
      </c>
      <c r="B2255">
        <v>13</v>
      </c>
      <c r="C2255">
        <v>1</v>
      </c>
      <c r="D2255">
        <v>0</v>
      </c>
      <c r="E2255">
        <v>0</v>
      </c>
      <c r="F2255" s="13" t="s">
        <v>7236</v>
      </c>
      <c r="G2255" s="13" t="s">
        <v>7237</v>
      </c>
      <c r="H2255" t="s">
        <v>7367</v>
      </c>
      <c r="I2255" t="s">
        <v>7368</v>
      </c>
      <c r="J2255">
        <v>4482151007</v>
      </c>
      <c r="K2255" t="s">
        <v>7369</v>
      </c>
      <c r="L2255" t="s">
        <v>7370</v>
      </c>
      <c r="M2255"/>
      <c r="N2255"/>
      <c r="O2255">
        <v>1</v>
      </c>
      <c r="P2255">
        <v>1</v>
      </c>
      <c r="Q2255">
        <v>4</v>
      </c>
      <c r="R2255" s="1">
        <v>1000</v>
      </c>
      <c r="S2255" s="14" t="s">
        <v>7238</v>
      </c>
      <c r="T2255" s="14" t="s">
        <v>7239</v>
      </c>
      <c r="U2255" s="15">
        <v>1</v>
      </c>
      <c r="V2255">
        <v>10</v>
      </c>
      <c r="W2255" t="s">
        <v>7372</v>
      </c>
      <c r="X2255" s="16">
        <v>96</v>
      </c>
      <c r="Y2255">
        <v>0</v>
      </c>
      <c r="Z2255" t="s">
        <v>7373</v>
      </c>
      <c r="AA2255">
        <v>13</v>
      </c>
      <c r="AB2255">
        <v>1</v>
      </c>
      <c r="AC2255">
        <v>0</v>
      </c>
      <c r="AD2255">
        <v>272</v>
      </c>
      <c r="AE2255" t="s">
        <v>7374</v>
      </c>
      <c r="AF2255" t="s">
        <v>7369</v>
      </c>
      <c r="AG2255" t="s">
        <v>7334</v>
      </c>
      <c r="AH2255" t="s">
        <v>7394</v>
      </c>
      <c r="AI2255" t="s">
        <v>7378</v>
      </c>
      <c r="AJ2255">
        <v>9562098003</v>
      </c>
    </row>
    <row r="2256" spans="1:36" ht="15" x14ac:dyDescent="0.2">
      <c r="A2256">
        <v>80</v>
      </c>
      <c r="B2256">
        <v>13</v>
      </c>
      <c r="C2256">
        <v>2</v>
      </c>
      <c r="D2256">
        <v>0</v>
      </c>
      <c r="E2256">
        <v>0</v>
      </c>
      <c r="F2256" s="13" t="s">
        <v>628</v>
      </c>
      <c r="G2256" s="13" t="s">
        <v>629</v>
      </c>
      <c r="H2256" t="s">
        <v>7367</v>
      </c>
      <c r="I2256" t="s">
        <v>7368</v>
      </c>
      <c r="J2256">
        <v>4758151014</v>
      </c>
      <c r="K2256" t="s">
        <v>7369</v>
      </c>
      <c r="L2256" t="s">
        <v>7370</v>
      </c>
      <c r="M2256"/>
      <c r="N2256"/>
      <c r="O2256">
        <v>1</v>
      </c>
      <c r="P2256">
        <v>1</v>
      </c>
      <c r="Q2256">
        <v>4</v>
      </c>
      <c r="R2256" s="1">
        <v>1000</v>
      </c>
      <c r="S2256" s="14" t="s">
        <v>630</v>
      </c>
      <c r="T2256" s="14" t="s">
        <v>631</v>
      </c>
      <c r="U2256" s="15">
        <v>1</v>
      </c>
      <c r="V2256">
        <v>10</v>
      </c>
      <c r="W2256" t="s">
        <v>7372</v>
      </c>
      <c r="X2256" s="16">
        <v>124</v>
      </c>
      <c r="Y2256">
        <v>0</v>
      </c>
      <c r="Z2256" t="s">
        <v>7373</v>
      </c>
      <c r="AA2256">
        <v>13</v>
      </c>
      <c r="AB2256">
        <v>2</v>
      </c>
      <c r="AC2256">
        <v>0</v>
      </c>
      <c r="AD2256">
        <v>272</v>
      </c>
      <c r="AE2256" t="s">
        <v>7374</v>
      </c>
      <c r="AF2256" t="s">
        <v>7369</v>
      </c>
      <c r="AG2256" t="s">
        <v>7369</v>
      </c>
      <c r="AH2256" t="s">
        <v>7380</v>
      </c>
      <c r="AI2256" t="s">
        <v>7378</v>
      </c>
      <c r="AJ2256">
        <v>9562098003</v>
      </c>
    </row>
    <row r="2257" spans="1:36" ht="15" x14ac:dyDescent="0.2">
      <c r="A2257">
        <v>80</v>
      </c>
      <c r="B2257">
        <v>13</v>
      </c>
      <c r="C2257">
        <v>2</v>
      </c>
      <c r="D2257">
        <v>0</v>
      </c>
      <c r="E2257">
        <v>0</v>
      </c>
      <c r="F2257" s="13" t="s">
        <v>2274</v>
      </c>
      <c r="G2257" s="13" t="s">
        <v>2275</v>
      </c>
      <c r="H2257" t="s">
        <v>7367</v>
      </c>
      <c r="I2257" t="s">
        <v>7368</v>
      </c>
      <c r="J2257">
        <v>4758151014</v>
      </c>
      <c r="K2257" t="s">
        <v>7369</v>
      </c>
      <c r="L2257" t="s">
        <v>7370</v>
      </c>
      <c r="M2257"/>
      <c r="N2257"/>
      <c r="O2257">
        <v>1</v>
      </c>
      <c r="P2257">
        <v>1</v>
      </c>
      <c r="Q2257">
        <v>4</v>
      </c>
      <c r="R2257" s="1">
        <v>1000</v>
      </c>
      <c r="S2257" s="14" t="s">
        <v>630</v>
      </c>
      <c r="T2257" s="14" t="s">
        <v>631</v>
      </c>
      <c r="U2257" s="15">
        <v>1</v>
      </c>
      <c r="V2257">
        <v>10</v>
      </c>
      <c r="W2257" t="s">
        <v>7372</v>
      </c>
      <c r="X2257" s="16">
        <v>127</v>
      </c>
      <c r="Y2257">
        <v>0</v>
      </c>
      <c r="Z2257" t="s">
        <v>7373</v>
      </c>
      <c r="AA2257">
        <v>13</v>
      </c>
      <c r="AB2257">
        <v>2</v>
      </c>
      <c r="AC2257">
        <v>0</v>
      </c>
      <c r="AD2257">
        <v>272</v>
      </c>
      <c r="AE2257" t="s">
        <v>7374</v>
      </c>
      <c r="AF2257" t="s">
        <v>7369</v>
      </c>
      <c r="AG2257" t="s">
        <v>7369</v>
      </c>
      <c r="AH2257" t="s">
        <v>7380</v>
      </c>
      <c r="AI2257" t="s">
        <v>7378</v>
      </c>
      <c r="AJ2257">
        <v>9562098003</v>
      </c>
    </row>
    <row r="2258" spans="1:36" ht="15" x14ac:dyDescent="0.2">
      <c r="A2258">
        <v>80</v>
      </c>
      <c r="B2258">
        <v>13</v>
      </c>
      <c r="C2258">
        <v>8</v>
      </c>
      <c r="D2258">
        <v>0</v>
      </c>
      <c r="E2258">
        <v>0</v>
      </c>
      <c r="F2258" s="13" t="s">
        <v>3118</v>
      </c>
      <c r="G2258" s="13" t="s">
        <v>3119</v>
      </c>
      <c r="H2258" t="s">
        <v>7367</v>
      </c>
      <c r="I2258" t="s">
        <v>7368</v>
      </c>
      <c r="J2258">
        <v>4758203004</v>
      </c>
      <c r="K2258" t="s">
        <v>7369</v>
      </c>
      <c r="L2258" t="s">
        <v>7370</v>
      </c>
      <c r="M2258" t="s">
        <v>7371</v>
      </c>
      <c r="N2258" t="s">
        <v>7371</v>
      </c>
      <c r="O2258">
        <v>1</v>
      </c>
      <c r="P2258">
        <v>1</v>
      </c>
      <c r="Q2258">
        <v>4</v>
      </c>
      <c r="R2258" s="1">
        <v>1000</v>
      </c>
      <c r="S2258" s="14" t="s">
        <v>630</v>
      </c>
      <c r="T2258" s="14" t="s">
        <v>631</v>
      </c>
      <c r="U2258" s="15">
        <v>1</v>
      </c>
      <c r="V2258">
        <v>10</v>
      </c>
      <c r="W2258" t="s">
        <v>7372</v>
      </c>
      <c r="X2258" s="16">
        <v>419.7</v>
      </c>
      <c r="Y2258">
        <v>0</v>
      </c>
      <c r="Z2258" t="s">
        <v>7373</v>
      </c>
      <c r="AA2258">
        <v>13</v>
      </c>
      <c r="AB2258">
        <v>2</v>
      </c>
      <c r="AC2258">
        <v>0</v>
      </c>
      <c r="AD2258">
        <v>272</v>
      </c>
      <c r="AE2258" t="s">
        <v>7374</v>
      </c>
      <c r="AF2258" t="s">
        <v>7369</v>
      </c>
      <c r="AG2258" t="s">
        <v>7369</v>
      </c>
      <c r="AH2258" t="s">
        <v>7380</v>
      </c>
      <c r="AI2258" t="s">
        <v>7378</v>
      </c>
      <c r="AJ2258">
        <v>9562098003</v>
      </c>
    </row>
    <row r="2259" spans="1:36" ht="15" x14ac:dyDescent="0.2">
      <c r="A2259">
        <v>80</v>
      </c>
      <c r="B2259">
        <v>13</v>
      </c>
      <c r="C2259">
        <v>2</v>
      </c>
      <c r="D2259">
        <v>0</v>
      </c>
      <c r="E2259">
        <v>0</v>
      </c>
      <c r="F2259" s="13" t="s">
        <v>4010</v>
      </c>
      <c r="G2259" s="13" t="s">
        <v>4011</v>
      </c>
      <c r="H2259" t="s">
        <v>7367</v>
      </c>
      <c r="I2259" t="s">
        <v>7368</v>
      </c>
      <c r="J2259">
        <v>4758151014</v>
      </c>
      <c r="K2259" t="s">
        <v>7369</v>
      </c>
      <c r="L2259" t="s">
        <v>7370</v>
      </c>
      <c r="M2259"/>
      <c r="N2259"/>
      <c r="O2259">
        <v>1</v>
      </c>
      <c r="P2259">
        <v>1</v>
      </c>
      <c r="Q2259">
        <v>4</v>
      </c>
      <c r="R2259" s="1">
        <v>1000</v>
      </c>
      <c r="S2259" s="14" t="s">
        <v>4012</v>
      </c>
      <c r="T2259" s="14" t="s">
        <v>4013</v>
      </c>
      <c r="U2259" s="15">
        <v>1</v>
      </c>
      <c r="V2259">
        <v>10</v>
      </c>
      <c r="W2259" t="s">
        <v>7372</v>
      </c>
      <c r="X2259" s="16">
        <v>190</v>
      </c>
      <c r="Y2259">
        <v>0</v>
      </c>
      <c r="Z2259" t="s">
        <v>7373</v>
      </c>
      <c r="AA2259">
        <v>13</v>
      </c>
      <c r="AB2259">
        <v>2</v>
      </c>
      <c r="AC2259">
        <v>0</v>
      </c>
      <c r="AD2259">
        <v>272</v>
      </c>
      <c r="AE2259" t="s">
        <v>7374</v>
      </c>
      <c r="AF2259" t="s">
        <v>7369</v>
      </c>
      <c r="AG2259" t="s">
        <v>7369</v>
      </c>
      <c r="AH2259" t="s">
        <v>7368</v>
      </c>
      <c r="AI2259" t="s">
        <v>7378</v>
      </c>
      <c r="AJ2259">
        <v>9562098003</v>
      </c>
    </row>
    <row r="2260" spans="1:36" ht="15" x14ac:dyDescent="0.2">
      <c r="A2260">
        <v>80</v>
      </c>
      <c r="B2260">
        <v>13</v>
      </c>
      <c r="C2260">
        <v>2</v>
      </c>
      <c r="D2260">
        <v>0</v>
      </c>
      <c r="E2260">
        <v>0</v>
      </c>
      <c r="F2260" s="13" t="s">
        <v>5554</v>
      </c>
      <c r="G2260" s="13" t="s">
        <v>5555</v>
      </c>
      <c r="H2260" t="s">
        <v>7367</v>
      </c>
      <c r="I2260" t="s">
        <v>7368</v>
      </c>
      <c r="J2260">
        <v>4758203004</v>
      </c>
      <c r="K2260" t="s">
        <v>7369</v>
      </c>
      <c r="L2260" t="s">
        <v>7370</v>
      </c>
      <c r="M2260" t="s">
        <v>7371</v>
      </c>
      <c r="N2260" t="s">
        <v>7371</v>
      </c>
      <c r="O2260">
        <v>1</v>
      </c>
      <c r="P2260">
        <v>1</v>
      </c>
      <c r="Q2260">
        <v>4</v>
      </c>
      <c r="R2260" s="1">
        <v>1000</v>
      </c>
      <c r="S2260" s="14" t="s">
        <v>4012</v>
      </c>
      <c r="T2260" s="14" t="s">
        <v>4013</v>
      </c>
      <c r="U2260" s="15">
        <v>1</v>
      </c>
      <c r="V2260">
        <v>10</v>
      </c>
      <c r="W2260" t="s">
        <v>7372</v>
      </c>
      <c r="X2260" s="16">
        <v>195.5</v>
      </c>
      <c r="Y2260">
        <v>0</v>
      </c>
      <c r="Z2260" t="s">
        <v>7373</v>
      </c>
      <c r="AA2260">
        <v>13</v>
      </c>
      <c r="AB2260">
        <v>2</v>
      </c>
      <c r="AC2260">
        <v>0</v>
      </c>
      <c r="AD2260">
        <v>272</v>
      </c>
      <c r="AE2260" t="s">
        <v>7374</v>
      </c>
      <c r="AF2260" t="s">
        <v>7369</v>
      </c>
      <c r="AG2260" t="s">
        <v>7369</v>
      </c>
      <c r="AH2260" t="s">
        <v>7368</v>
      </c>
      <c r="AI2260" t="s">
        <v>7378</v>
      </c>
      <c r="AJ2260">
        <v>9562098003</v>
      </c>
    </row>
    <row r="2261" spans="1:36" ht="15" x14ac:dyDescent="0.2">
      <c r="A2261">
        <v>80</v>
      </c>
      <c r="B2261">
        <v>13</v>
      </c>
      <c r="C2261">
        <v>2</v>
      </c>
      <c r="D2261">
        <v>0</v>
      </c>
      <c r="E2261">
        <v>0</v>
      </c>
      <c r="F2261" s="13" t="s">
        <v>2378</v>
      </c>
      <c r="G2261" s="13" t="s">
        <v>2379</v>
      </c>
      <c r="H2261" t="s">
        <v>7367</v>
      </c>
      <c r="I2261" t="s">
        <v>7368</v>
      </c>
      <c r="J2261">
        <v>4758203004</v>
      </c>
      <c r="K2261" t="s">
        <v>7369</v>
      </c>
      <c r="L2261" t="s">
        <v>7370</v>
      </c>
      <c r="M2261" t="s">
        <v>7371</v>
      </c>
      <c r="N2261" t="s">
        <v>7371</v>
      </c>
      <c r="O2261">
        <v>1</v>
      </c>
      <c r="P2261">
        <v>1</v>
      </c>
      <c r="Q2261">
        <v>4</v>
      </c>
      <c r="R2261" s="1">
        <v>1000</v>
      </c>
      <c r="S2261" s="14" t="s">
        <v>2380</v>
      </c>
      <c r="T2261" s="14" t="s">
        <v>2381</v>
      </c>
      <c r="U2261" s="15">
        <v>1</v>
      </c>
      <c r="V2261">
        <v>10</v>
      </c>
      <c r="W2261" t="s">
        <v>7372</v>
      </c>
      <c r="X2261" s="16">
        <v>212.2</v>
      </c>
      <c r="Y2261">
        <v>0</v>
      </c>
      <c r="Z2261" t="s">
        <v>7373</v>
      </c>
      <c r="AA2261">
        <v>13</v>
      </c>
      <c r="AB2261">
        <v>2</v>
      </c>
      <c r="AC2261">
        <v>0</v>
      </c>
      <c r="AD2261">
        <v>272</v>
      </c>
      <c r="AE2261" t="s">
        <v>7374</v>
      </c>
      <c r="AF2261" t="s">
        <v>7369</v>
      </c>
      <c r="AG2261" t="s">
        <v>7369</v>
      </c>
      <c r="AH2261" t="s">
        <v>7368</v>
      </c>
      <c r="AI2261" t="s">
        <v>7378</v>
      </c>
      <c r="AJ2261">
        <v>9562098003</v>
      </c>
    </row>
    <row r="2262" spans="1:36" ht="15" x14ac:dyDescent="0.2">
      <c r="A2262">
        <v>80</v>
      </c>
      <c r="B2262">
        <v>13</v>
      </c>
      <c r="C2262">
        <v>2</v>
      </c>
      <c r="D2262">
        <v>0</v>
      </c>
      <c r="E2262">
        <v>0</v>
      </c>
      <c r="F2262" s="13" t="s">
        <v>4200</v>
      </c>
      <c r="G2262" s="13" t="s">
        <v>4201</v>
      </c>
      <c r="H2262" t="s">
        <v>7367</v>
      </c>
      <c r="I2262" t="s">
        <v>7368</v>
      </c>
      <c r="J2262">
        <v>4758203004</v>
      </c>
      <c r="K2262" t="s">
        <v>7369</v>
      </c>
      <c r="L2262" t="s">
        <v>7370</v>
      </c>
      <c r="M2262" t="s">
        <v>7371</v>
      </c>
      <c r="N2262" t="s">
        <v>7371</v>
      </c>
      <c r="O2262">
        <v>1</v>
      </c>
      <c r="P2262">
        <v>1</v>
      </c>
      <c r="Q2262">
        <v>4</v>
      </c>
      <c r="R2262" s="1">
        <v>1000</v>
      </c>
      <c r="S2262" s="14" t="s">
        <v>2380</v>
      </c>
      <c r="T2262" s="14" t="s">
        <v>2381</v>
      </c>
      <c r="U2262" s="15">
        <v>1</v>
      </c>
      <c r="V2262">
        <v>10</v>
      </c>
      <c r="W2262" t="s">
        <v>7372</v>
      </c>
      <c r="X2262" s="16">
        <v>204.6</v>
      </c>
      <c r="Y2262">
        <v>0</v>
      </c>
      <c r="Z2262" t="s">
        <v>7373</v>
      </c>
      <c r="AA2262">
        <v>13</v>
      </c>
      <c r="AB2262">
        <v>2</v>
      </c>
      <c r="AC2262">
        <v>0</v>
      </c>
      <c r="AD2262">
        <v>272</v>
      </c>
      <c r="AE2262" t="s">
        <v>7374</v>
      </c>
      <c r="AF2262" t="s">
        <v>7369</v>
      </c>
      <c r="AG2262" t="s">
        <v>7369</v>
      </c>
      <c r="AH2262" t="s">
        <v>7368</v>
      </c>
      <c r="AI2262" t="s">
        <v>7378</v>
      </c>
      <c r="AJ2262">
        <v>9562098003</v>
      </c>
    </row>
    <row r="2263" spans="1:36" ht="15" x14ac:dyDescent="0.2">
      <c r="A2263">
        <v>80</v>
      </c>
      <c r="B2263">
        <v>13</v>
      </c>
      <c r="C2263">
        <v>4</v>
      </c>
      <c r="D2263">
        <v>0</v>
      </c>
      <c r="E2263">
        <v>0</v>
      </c>
      <c r="F2263" s="13" t="s">
        <v>5356</v>
      </c>
      <c r="G2263" s="13" t="s">
        <v>5357</v>
      </c>
      <c r="H2263" t="s">
        <v>7367</v>
      </c>
      <c r="I2263" t="s">
        <v>7368</v>
      </c>
      <c r="J2263">
        <v>4758203004</v>
      </c>
      <c r="K2263" t="s">
        <v>7369</v>
      </c>
      <c r="L2263" t="s">
        <v>7370</v>
      </c>
      <c r="M2263" t="s">
        <v>7371</v>
      </c>
      <c r="N2263" t="s">
        <v>7371</v>
      </c>
      <c r="O2263">
        <v>1</v>
      </c>
      <c r="P2263">
        <v>2</v>
      </c>
      <c r="Q2263">
        <v>4</v>
      </c>
      <c r="R2263" s="1">
        <v>1000</v>
      </c>
      <c r="S2263" s="14" t="s">
        <v>5358</v>
      </c>
      <c r="T2263" s="14" t="s">
        <v>5359</v>
      </c>
      <c r="U2263" s="15">
        <v>1</v>
      </c>
      <c r="V2263">
        <v>20</v>
      </c>
      <c r="W2263" t="s">
        <v>7372</v>
      </c>
      <c r="X2263" s="17">
        <v>2777</v>
      </c>
      <c r="Y2263">
        <v>0</v>
      </c>
      <c r="Z2263" t="s">
        <v>7373</v>
      </c>
      <c r="AA2263">
        <v>13</v>
      </c>
      <c r="AB2263">
        <v>4</v>
      </c>
      <c r="AC2263">
        <v>0</v>
      </c>
      <c r="AD2263">
        <v>269</v>
      </c>
      <c r="AE2263" t="s">
        <v>7374</v>
      </c>
      <c r="AF2263" t="s">
        <v>7369</v>
      </c>
      <c r="AG2263" t="s">
        <v>7369</v>
      </c>
      <c r="AH2263" t="s">
        <v>7368</v>
      </c>
      <c r="AI2263" t="s">
        <v>7375</v>
      </c>
      <c r="AJ2263">
        <v>9562098003</v>
      </c>
    </row>
    <row r="2264" spans="1:36" ht="15" x14ac:dyDescent="0.2">
      <c r="A2264">
        <v>80</v>
      </c>
      <c r="B2264">
        <v>13</v>
      </c>
      <c r="C2264">
        <v>1</v>
      </c>
      <c r="D2264">
        <v>0</v>
      </c>
      <c r="E2264">
        <v>0</v>
      </c>
      <c r="F2264" s="13" t="s">
        <v>5046</v>
      </c>
      <c r="G2264" s="13" t="s">
        <v>5047</v>
      </c>
      <c r="H2264" t="s">
        <v>7367</v>
      </c>
      <c r="I2264" t="s">
        <v>7368</v>
      </c>
      <c r="J2264">
        <v>4167203002</v>
      </c>
      <c r="K2264" t="s">
        <v>7369</v>
      </c>
      <c r="L2264" t="s">
        <v>7370</v>
      </c>
      <c r="M2264" t="s">
        <v>7371</v>
      </c>
      <c r="N2264" t="s">
        <v>7371</v>
      </c>
      <c r="O2264">
        <v>1</v>
      </c>
      <c r="P2264">
        <v>2</v>
      </c>
      <c r="Q2264">
        <v>4</v>
      </c>
      <c r="R2264" s="1">
        <v>1000</v>
      </c>
      <c r="S2264" s="14" t="s">
        <v>2994</v>
      </c>
      <c r="T2264" s="14" t="s">
        <v>2995</v>
      </c>
      <c r="U2264" s="15">
        <v>1</v>
      </c>
      <c r="V2264">
        <v>10</v>
      </c>
      <c r="W2264" t="s">
        <v>7372</v>
      </c>
      <c r="X2264" s="16">
        <v>480</v>
      </c>
      <c r="Y2264">
        <v>0</v>
      </c>
      <c r="Z2264" t="s">
        <v>7373</v>
      </c>
      <c r="AA2264">
        <v>13</v>
      </c>
      <c r="AB2264">
        <v>1</v>
      </c>
      <c r="AC2264">
        <v>0</v>
      </c>
      <c r="AD2264">
        <v>290</v>
      </c>
      <c r="AE2264" t="s">
        <v>7374</v>
      </c>
      <c r="AF2264" t="s">
        <v>7369</v>
      </c>
      <c r="AG2264" t="s">
        <v>7369</v>
      </c>
      <c r="AH2264" t="s">
        <v>7380</v>
      </c>
      <c r="AI2264" t="s">
        <v>7378</v>
      </c>
      <c r="AJ2264">
        <v>9562098003</v>
      </c>
    </row>
    <row r="2265" spans="1:36" ht="15" x14ac:dyDescent="0.2">
      <c r="A2265">
        <v>80</v>
      </c>
      <c r="B2265">
        <v>13</v>
      </c>
      <c r="C2265">
        <v>1</v>
      </c>
      <c r="D2265">
        <v>0</v>
      </c>
      <c r="E2265">
        <v>0</v>
      </c>
      <c r="F2265" s="13" t="s">
        <v>4652</v>
      </c>
      <c r="G2265" s="13" t="s">
        <v>4653</v>
      </c>
      <c r="H2265" t="s">
        <v>7367</v>
      </c>
      <c r="I2265" t="s">
        <v>7368</v>
      </c>
      <c r="J2265">
        <v>4167203002</v>
      </c>
      <c r="K2265" t="s">
        <v>7369</v>
      </c>
      <c r="L2265" t="s">
        <v>7370</v>
      </c>
      <c r="M2265" t="s">
        <v>7371</v>
      </c>
      <c r="N2265" t="s">
        <v>7371</v>
      </c>
      <c r="O2265">
        <v>1</v>
      </c>
      <c r="P2265">
        <v>2</v>
      </c>
      <c r="Q2265">
        <v>4</v>
      </c>
      <c r="R2265" s="1">
        <v>1000</v>
      </c>
      <c r="S2265" s="14" t="s">
        <v>2994</v>
      </c>
      <c r="T2265" s="14" t="s">
        <v>2995</v>
      </c>
      <c r="U2265" s="15">
        <v>1</v>
      </c>
      <c r="V2265">
        <v>10</v>
      </c>
      <c r="W2265" t="s">
        <v>7372</v>
      </c>
      <c r="X2265" s="16">
        <v>480</v>
      </c>
      <c r="Y2265">
        <v>0</v>
      </c>
      <c r="Z2265" t="s">
        <v>7373</v>
      </c>
      <c r="AA2265">
        <v>13</v>
      </c>
      <c r="AB2265">
        <v>1</v>
      </c>
      <c r="AC2265">
        <v>0</v>
      </c>
      <c r="AD2265">
        <v>290</v>
      </c>
      <c r="AE2265" t="s">
        <v>7374</v>
      </c>
      <c r="AF2265" t="s">
        <v>7369</v>
      </c>
      <c r="AG2265" t="s">
        <v>7369</v>
      </c>
      <c r="AH2265" t="s">
        <v>7380</v>
      </c>
      <c r="AI2265" t="s">
        <v>7378</v>
      </c>
      <c r="AJ2265">
        <v>9562098003</v>
      </c>
    </row>
    <row r="2266" spans="1:36" ht="15" x14ac:dyDescent="0.2">
      <c r="A2266">
        <v>80</v>
      </c>
      <c r="B2266">
        <v>13</v>
      </c>
      <c r="C2266">
        <v>1</v>
      </c>
      <c r="D2266">
        <v>0</v>
      </c>
      <c r="E2266">
        <v>0</v>
      </c>
      <c r="F2266" s="13" t="s">
        <v>4336</v>
      </c>
      <c r="G2266" s="13" t="s">
        <v>4337</v>
      </c>
      <c r="H2266" t="s">
        <v>7367</v>
      </c>
      <c r="I2266" t="s">
        <v>7368</v>
      </c>
      <c r="J2266">
        <v>4167203002</v>
      </c>
      <c r="K2266" t="s">
        <v>7369</v>
      </c>
      <c r="L2266" t="s">
        <v>7370</v>
      </c>
      <c r="M2266" t="s">
        <v>7371</v>
      </c>
      <c r="N2266" t="s">
        <v>7371</v>
      </c>
      <c r="O2266">
        <v>1</v>
      </c>
      <c r="P2266">
        <v>2</v>
      </c>
      <c r="Q2266">
        <v>4</v>
      </c>
      <c r="R2266" s="1">
        <v>1000</v>
      </c>
      <c r="S2266" s="14" t="s">
        <v>2994</v>
      </c>
      <c r="T2266" s="14" t="s">
        <v>2995</v>
      </c>
      <c r="U2266" s="15">
        <v>1</v>
      </c>
      <c r="V2266">
        <v>10</v>
      </c>
      <c r="W2266" t="s">
        <v>7372</v>
      </c>
      <c r="X2266" s="16">
        <v>480</v>
      </c>
      <c r="Y2266">
        <v>0</v>
      </c>
      <c r="Z2266" t="s">
        <v>7373</v>
      </c>
      <c r="AA2266">
        <v>13</v>
      </c>
      <c r="AB2266">
        <v>1</v>
      </c>
      <c r="AC2266">
        <v>0</v>
      </c>
      <c r="AD2266">
        <v>290</v>
      </c>
      <c r="AE2266" t="s">
        <v>7374</v>
      </c>
      <c r="AF2266" t="s">
        <v>7369</v>
      </c>
      <c r="AG2266" t="s">
        <v>7369</v>
      </c>
      <c r="AH2266" t="s">
        <v>7380</v>
      </c>
      <c r="AI2266" t="s">
        <v>7378</v>
      </c>
      <c r="AJ2266">
        <v>9562098003</v>
      </c>
    </row>
    <row r="2267" spans="1:36" ht="15" x14ac:dyDescent="0.2">
      <c r="A2267">
        <v>80</v>
      </c>
      <c r="B2267">
        <v>13</v>
      </c>
      <c r="C2267">
        <v>1</v>
      </c>
      <c r="D2267">
        <v>0</v>
      </c>
      <c r="E2267">
        <v>0</v>
      </c>
      <c r="F2267" s="13" t="s">
        <v>3720</v>
      </c>
      <c r="G2267" s="13" t="s">
        <v>3721</v>
      </c>
      <c r="H2267" t="s">
        <v>7367</v>
      </c>
      <c r="I2267" t="s">
        <v>7368</v>
      </c>
      <c r="J2267">
        <v>4167203002</v>
      </c>
      <c r="K2267" t="s">
        <v>7369</v>
      </c>
      <c r="L2267" t="s">
        <v>7370</v>
      </c>
      <c r="M2267" t="s">
        <v>7371</v>
      </c>
      <c r="N2267" t="s">
        <v>7371</v>
      </c>
      <c r="O2267">
        <v>1</v>
      </c>
      <c r="P2267">
        <v>2</v>
      </c>
      <c r="Q2267">
        <v>4</v>
      </c>
      <c r="R2267" s="1">
        <v>1000</v>
      </c>
      <c r="S2267" s="14" t="s">
        <v>2994</v>
      </c>
      <c r="T2267" s="14" t="s">
        <v>2995</v>
      </c>
      <c r="U2267" s="15">
        <v>1</v>
      </c>
      <c r="V2267">
        <v>10</v>
      </c>
      <c r="W2267" t="s">
        <v>7372</v>
      </c>
      <c r="X2267" s="16">
        <v>480</v>
      </c>
      <c r="Y2267">
        <v>0</v>
      </c>
      <c r="Z2267" t="s">
        <v>7373</v>
      </c>
      <c r="AA2267">
        <v>13</v>
      </c>
      <c r="AB2267">
        <v>1</v>
      </c>
      <c r="AC2267">
        <v>0</v>
      </c>
      <c r="AD2267">
        <v>290</v>
      </c>
      <c r="AE2267" t="s">
        <v>7374</v>
      </c>
      <c r="AF2267" t="s">
        <v>7369</v>
      </c>
      <c r="AG2267" t="s">
        <v>7369</v>
      </c>
      <c r="AH2267" t="s">
        <v>7380</v>
      </c>
      <c r="AI2267" t="s">
        <v>7378</v>
      </c>
      <c r="AJ2267">
        <v>9562098003</v>
      </c>
    </row>
    <row r="2268" spans="1:36" ht="15" x14ac:dyDescent="0.2">
      <c r="A2268">
        <v>80</v>
      </c>
      <c r="B2268">
        <v>13</v>
      </c>
      <c r="C2268">
        <v>1</v>
      </c>
      <c r="D2268">
        <v>0</v>
      </c>
      <c r="E2268">
        <v>0</v>
      </c>
      <c r="F2268" s="13" t="s">
        <v>7114</v>
      </c>
      <c r="G2268" s="13" t="s">
        <v>7115</v>
      </c>
      <c r="H2268" t="s">
        <v>7367</v>
      </c>
      <c r="I2268" t="s">
        <v>7368</v>
      </c>
      <c r="J2268">
        <v>4758203004</v>
      </c>
      <c r="K2268" t="s">
        <v>7369</v>
      </c>
      <c r="L2268" t="s">
        <v>7370</v>
      </c>
      <c r="M2268" t="s">
        <v>7371</v>
      </c>
      <c r="N2268" t="s">
        <v>7371</v>
      </c>
      <c r="O2268">
        <v>1</v>
      </c>
      <c r="P2268">
        <v>2</v>
      </c>
      <c r="Q2268">
        <v>4</v>
      </c>
      <c r="R2268" s="1">
        <v>1000</v>
      </c>
      <c r="S2268" s="14" t="s">
        <v>2994</v>
      </c>
      <c r="T2268" s="14" t="s">
        <v>2995</v>
      </c>
      <c r="U2268" s="15">
        <v>1</v>
      </c>
      <c r="V2268">
        <v>10</v>
      </c>
      <c r="W2268" t="s">
        <v>7372</v>
      </c>
      <c r="X2268" s="16">
        <v>410</v>
      </c>
      <c r="Y2268">
        <v>0</v>
      </c>
      <c r="Z2268" t="s">
        <v>7373</v>
      </c>
      <c r="AA2268">
        <v>13</v>
      </c>
      <c r="AB2268">
        <v>1</v>
      </c>
      <c r="AC2268">
        <v>0</v>
      </c>
      <c r="AD2268">
        <v>290</v>
      </c>
      <c r="AE2268" t="s">
        <v>7374</v>
      </c>
      <c r="AF2268" t="s">
        <v>7369</v>
      </c>
      <c r="AG2268" t="s">
        <v>7369</v>
      </c>
      <c r="AH2268" t="s">
        <v>7380</v>
      </c>
      <c r="AI2268" t="s">
        <v>7378</v>
      </c>
      <c r="AJ2268">
        <v>9562098003</v>
      </c>
    </row>
    <row r="2269" spans="1:36" ht="15" x14ac:dyDescent="0.2">
      <c r="A2269">
        <v>80</v>
      </c>
      <c r="B2269">
        <v>13</v>
      </c>
      <c r="C2269">
        <v>1</v>
      </c>
      <c r="D2269">
        <v>0</v>
      </c>
      <c r="E2269">
        <v>0</v>
      </c>
      <c r="F2269" s="13" t="s">
        <v>2992</v>
      </c>
      <c r="G2269" s="13" t="s">
        <v>2993</v>
      </c>
      <c r="H2269" t="s">
        <v>7367</v>
      </c>
      <c r="I2269" t="s">
        <v>7368</v>
      </c>
      <c r="J2269">
        <v>4758203004</v>
      </c>
      <c r="K2269" t="s">
        <v>7369</v>
      </c>
      <c r="L2269" t="s">
        <v>7370</v>
      </c>
      <c r="M2269"/>
      <c r="N2269"/>
      <c r="O2269">
        <v>1</v>
      </c>
      <c r="P2269">
        <v>1</v>
      </c>
      <c r="Q2269">
        <v>4</v>
      </c>
      <c r="R2269" s="1">
        <v>1000</v>
      </c>
      <c r="S2269" s="14" t="s">
        <v>2994</v>
      </c>
      <c r="T2269" s="14" t="s">
        <v>2995</v>
      </c>
      <c r="U2269" s="15">
        <v>1</v>
      </c>
      <c r="V2269">
        <v>20</v>
      </c>
      <c r="W2269" t="s">
        <v>7372</v>
      </c>
      <c r="X2269" s="16">
        <v>405</v>
      </c>
      <c r="Y2269">
        <v>0</v>
      </c>
      <c r="Z2269" t="s">
        <v>7373</v>
      </c>
      <c r="AA2269">
        <v>13</v>
      </c>
      <c r="AB2269">
        <v>1</v>
      </c>
      <c r="AC2269">
        <v>0</v>
      </c>
      <c r="AD2269">
        <v>290</v>
      </c>
      <c r="AE2269" t="s">
        <v>7374</v>
      </c>
      <c r="AF2269" t="s">
        <v>7369</v>
      </c>
      <c r="AG2269" t="s">
        <v>7369</v>
      </c>
      <c r="AH2269" t="s">
        <v>7380</v>
      </c>
      <c r="AI2269" t="s">
        <v>7378</v>
      </c>
      <c r="AJ2269">
        <v>9562098003</v>
      </c>
    </row>
    <row r="2270" spans="1:36" ht="15" x14ac:dyDescent="0.2">
      <c r="A2270">
        <v>80</v>
      </c>
      <c r="B2270">
        <v>13</v>
      </c>
      <c r="C2270">
        <v>2</v>
      </c>
      <c r="D2270">
        <v>0</v>
      </c>
      <c r="E2270">
        <v>0</v>
      </c>
      <c r="F2270" s="13" t="s">
        <v>214</v>
      </c>
      <c r="G2270" s="13" t="s">
        <v>215</v>
      </c>
      <c r="H2270" t="s">
        <v>7367</v>
      </c>
      <c r="I2270" t="s">
        <v>7368</v>
      </c>
      <c r="J2270">
        <v>4758151014</v>
      </c>
      <c r="K2270" t="s">
        <v>7369</v>
      </c>
      <c r="L2270" t="s">
        <v>7370</v>
      </c>
      <c r="M2270"/>
      <c r="N2270"/>
      <c r="O2270">
        <v>1</v>
      </c>
      <c r="P2270">
        <v>1</v>
      </c>
      <c r="Q2270">
        <v>4</v>
      </c>
      <c r="R2270" s="1">
        <v>1000</v>
      </c>
      <c r="S2270" s="14" t="s">
        <v>216</v>
      </c>
      <c r="T2270" s="14" t="s">
        <v>217</v>
      </c>
      <c r="U2270" s="15">
        <v>1</v>
      </c>
      <c r="V2270">
        <v>10</v>
      </c>
      <c r="W2270" t="s">
        <v>7372</v>
      </c>
      <c r="X2270" s="16">
        <v>163</v>
      </c>
      <c r="Y2270">
        <v>0</v>
      </c>
      <c r="Z2270" t="s">
        <v>7373</v>
      </c>
      <c r="AA2270">
        <v>13</v>
      </c>
      <c r="AB2270">
        <v>2</v>
      </c>
      <c r="AC2270">
        <v>0</v>
      </c>
      <c r="AD2270">
        <v>272</v>
      </c>
      <c r="AE2270" t="s">
        <v>7374</v>
      </c>
      <c r="AF2270" t="s">
        <v>7369</v>
      </c>
      <c r="AG2270" t="s">
        <v>7376</v>
      </c>
      <c r="AH2270" t="s">
        <v>7380</v>
      </c>
      <c r="AI2270" t="s">
        <v>7378</v>
      </c>
      <c r="AJ2270">
        <v>9562098003</v>
      </c>
    </row>
    <row r="2271" spans="1:36" ht="15" x14ac:dyDescent="0.2">
      <c r="A2271">
        <v>80</v>
      </c>
      <c r="B2271">
        <v>13</v>
      </c>
      <c r="C2271">
        <v>2</v>
      </c>
      <c r="D2271">
        <v>0</v>
      </c>
      <c r="E2271">
        <v>0</v>
      </c>
      <c r="F2271" s="13" t="s">
        <v>2154</v>
      </c>
      <c r="G2271" s="13" t="s">
        <v>2155</v>
      </c>
      <c r="H2271" t="s">
        <v>7367</v>
      </c>
      <c r="I2271" t="s">
        <v>7368</v>
      </c>
      <c r="J2271">
        <v>4758151014</v>
      </c>
      <c r="K2271" t="s">
        <v>7369</v>
      </c>
      <c r="L2271" t="s">
        <v>7370</v>
      </c>
      <c r="M2271"/>
      <c r="N2271"/>
      <c r="O2271">
        <v>1</v>
      </c>
      <c r="P2271">
        <v>1</v>
      </c>
      <c r="Q2271">
        <v>4</v>
      </c>
      <c r="R2271" s="1">
        <v>1000</v>
      </c>
      <c r="S2271" s="14" t="s">
        <v>216</v>
      </c>
      <c r="T2271" s="14" t="s">
        <v>217</v>
      </c>
      <c r="U2271" s="15">
        <v>1</v>
      </c>
      <c r="V2271">
        <v>10</v>
      </c>
      <c r="W2271" t="s">
        <v>7372</v>
      </c>
      <c r="X2271" s="16">
        <v>159</v>
      </c>
      <c r="Y2271">
        <v>0</v>
      </c>
      <c r="Z2271" t="s">
        <v>7373</v>
      </c>
      <c r="AA2271">
        <v>13</v>
      </c>
      <c r="AB2271">
        <v>2</v>
      </c>
      <c r="AC2271">
        <v>0</v>
      </c>
      <c r="AD2271">
        <v>272</v>
      </c>
      <c r="AE2271" t="s">
        <v>7374</v>
      </c>
      <c r="AF2271" t="s">
        <v>7369</v>
      </c>
      <c r="AG2271" t="s">
        <v>7376</v>
      </c>
      <c r="AH2271" t="s">
        <v>7380</v>
      </c>
      <c r="AI2271" t="s">
        <v>7378</v>
      </c>
      <c r="AJ2271">
        <v>9562098003</v>
      </c>
    </row>
    <row r="2272" spans="1:36" ht="15" x14ac:dyDescent="0.2">
      <c r="A2272">
        <v>80</v>
      </c>
      <c r="B2272">
        <v>13</v>
      </c>
      <c r="C2272">
        <v>2</v>
      </c>
      <c r="D2272">
        <v>0</v>
      </c>
      <c r="E2272">
        <v>0</v>
      </c>
      <c r="F2272" s="13" t="s">
        <v>1208</v>
      </c>
      <c r="G2272" s="13" t="s">
        <v>1209</v>
      </c>
      <c r="H2272" t="s">
        <v>7367</v>
      </c>
      <c r="I2272" t="s">
        <v>7368</v>
      </c>
      <c r="J2272">
        <v>4758203004</v>
      </c>
      <c r="K2272" t="s">
        <v>7369</v>
      </c>
      <c r="L2272" t="s">
        <v>7370</v>
      </c>
      <c r="M2272" t="s">
        <v>7371</v>
      </c>
      <c r="N2272" t="s">
        <v>7371</v>
      </c>
      <c r="O2272">
        <v>1</v>
      </c>
      <c r="P2272">
        <v>1</v>
      </c>
      <c r="Q2272">
        <v>4</v>
      </c>
      <c r="R2272" s="1">
        <v>1000</v>
      </c>
      <c r="S2272" s="14" t="s">
        <v>216</v>
      </c>
      <c r="T2272" s="14" t="s">
        <v>217</v>
      </c>
      <c r="U2272" s="15">
        <v>1</v>
      </c>
      <c r="V2272">
        <v>10</v>
      </c>
      <c r="W2272" t="s">
        <v>7372</v>
      </c>
      <c r="X2272" s="16">
        <v>136.5</v>
      </c>
      <c r="Y2272">
        <v>0</v>
      </c>
      <c r="Z2272" t="s">
        <v>7373</v>
      </c>
      <c r="AA2272">
        <v>13</v>
      </c>
      <c r="AB2272">
        <v>2</v>
      </c>
      <c r="AC2272">
        <v>0</v>
      </c>
      <c r="AD2272">
        <v>272</v>
      </c>
      <c r="AE2272" t="s">
        <v>7374</v>
      </c>
      <c r="AF2272" t="s">
        <v>7369</v>
      </c>
      <c r="AG2272" t="s">
        <v>7376</v>
      </c>
      <c r="AH2272" t="s">
        <v>7380</v>
      </c>
      <c r="AI2272" t="s">
        <v>7378</v>
      </c>
      <c r="AJ2272">
        <v>9562098003</v>
      </c>
    </row>
    <row r="2273" spans="1:36" ht="15" x14ac:dyDescent="0.2">
      <c r="A2273">
        <v>80</v>
      </c>
      <c r="B2273">
        <v>13</v>
      </c>
      <c r="C2273">
        <v>8</v>
      </c>
      <c r="D2273">
        <v>0</v>
      </c>
      <c r="E2273">
        <v>0</v>
      </c>
      <c r="F2273" s="13" t="s">
        <v>5266</v>
      </c>
      <c r="G2273" s="13" t="s">
        <v>5267</v>
      </c>
      <c r="H2273" t="s">
        <v>7367</v>
      </c>
      <c r="I2273" t="s">
        <v>7368</v>
      </c>
      <c r="J2273">
        <v>4758203004</v>
      </c>
      <c r="K2273" t="s">
        <v>7369</v>
      </c>
      <c r="L2273" t="s">
        <v>7370</v>
      </c>
      <c r="M2273"/>
      <c r="N2273"/>
      <c r="O2273">
        <v>1</v>
      </c>
      <c r="P2273">
        <v>1</v>
      </c>
      <c r="Q2273">
        <v>4</v>
      </c>
      <c r="R2273" s="1">
        <v>1000</v>
      </c>
      <c r="S2273" s="14" t="s">
        <v>1076</v>
      </c>
      <c r="T2273" s="14" t="s">
        <v>1077</v>
      </c>
      <c r="U2273" s="15">
        <v>1</v>
      </c>
      <c r="V2273">
        <v>10</v>
      </c>
      <c r="W2273" t="s">
        <v>7372</v>
      </c>
      <c r="X2273" s="16">
        <v>139.9</v>
      </c>
      <c r="Y2273">
        <v>0</v>
      </c>
      <c r="Z2273" t="s">
        <v>7373</v>
      </c>
      <c r="AA2273">
        <v>13</v>
      </c>
      <c r="AB2273">
        <v>2</v>
      </c>
      <c r="AC2273">
        <v>0</v>
      </c>
      <c r="AD2273">
        <v>272</v>
      </c>
      <c r="AE2273" t="s">
        <v>7374</v>
      </c>
      <c r="AF2273" t="s">
        <v>7369</v>
      </c>
      <c r="AG2273" t="s">
        <v>7369</v>
      </c>
      <c r="AH2273" t="s">
        <v>7380</v>
      </c>
      <c r="AI2273" t="s">
        <v>7378</v>
      </c>
      <c r="AJ2273">
        <v>9562098003</v>
      </c>
    </row>
    <row r="2274" spans="1:36" ht="15" x14ac:dyDescent="0.2">
      <c r="A2274">
        <v>80</v>
      </c>
      <c r="B2274">
        <v>13</v>
      </c>
      <c r="C2274">
        <v>2</v>
      </c>
      <c r="D2274">
        <v>0</v>
      </c>
      <c r="E2274">
        <v>0</v>
      </c>
      <c r="F2274" s="13" t="s">
        <v>3986</v>
      </c>
      <c r="G2274" s="13" t="s">
        <v>3987</v>
      </c>
      <c r="H2274" t="s">
        <v>7367</v>
      </c>
      <c r="I2274" t="s">
        <v>7368</v>
      </c>
      <c r="J2274">
        <v>4758151014</v>
      </c>
      <c r="K2274" t="s">
        <v>7369</v>
      </c>
      <c r="L2274" t="s">
        <v>7370</v>
      </c>
      <c r="M2274" t="s">
        <v>7371</v>
      </c>
      <c r="N2274" t="s">
        <v>7371</v>
      </c>
      <c r="O2274">
        <v>1</v>
      </c>
      <c r="P2274">
        <v>1</v>
      </c>
      <c r="Q2274">
        <v>4</v>
      </c>
      <c r="R2274" s="1">
        <v>1000</v>
      </c>
      <c r="S2274" s="14" t="s">
        <v>1076</v>
      </c>
      <c r="T2274" s="14" t="s">
        <v>1077</v>
      </c>
      <c r="U2274" s="15">
        <v>1</v>
      </c>
      <c r="V2274">
        <v>10</v>
      </c>
      <c r="W2274" t="s">
        <v>7372</v>
      </c>
      <c r="X2274" s="16">
        <v>152.6</v>
      </c>
      <c r="Y2274">
        <v>0</v>
      </c>
      <c r="Z2274" t="s">
        <v>7373</v>
      </c>
      <c r="AA2274">
        <v>13</v>
      </c>
      <c r="AB2274">
        <v>2</v>
      </c>
      <c r="AC2274">
        <v>0</v>
      </c>
      <c r="AD2274">
        <v>272</v>
      </c>
      <c r="AE2274" t="s">
        <v>7374</v>
      </c>
      <c r="AF2274" t="s">
        <v>7369</v>
      </c>
      <c r="AG2274" t="s">
        <v>7369</v>
      </c>
      <c r="AH2274" t="s">
        <v>7380</v>
      </c>
      <c r="AI2274" t="s">
        <v>7378</v>
      </c>
      <c r="AJ2274">
        <v>9562098003</v>
      </c>
    </row>
    <row r="2275" spans="1:36" ht="15" x14ac:dyDescent="0.2">
      <c r="A2275">
        <v>80</v>
      </c>
      <c r="B2275">
        <v>13</v>
      </c>
      <c r="C2275">
        <v>2</v>
      </c>
      <c r="D2275">
        <v>0</v>
      </c>
      <c r="E2275">
        <v>0</v>
      </c>
      <c r="F2275" s="13" t="s">
        <v>1250</v>
      </c>
      <c r="G2275" s="13" t="s">
        <v>1251</v>
      </c>
      <c r="H2275" t="s">
        <v>7367</v>
      </c>
      <c r="I2275" t="s">
        <v>7368</v>
      </c>
      <c r="J2275">
        <v>4758151014</v>
      </c>
      <c r="K2275" t="s">
        <v>7369</v>
      </c>
      <c r="L2275" t="s">
        <v>7370</v>
      </c>
      <c r="M2275"/>
      <c r="N2275"/>
      <c r="O2275">
        <v>1</v>
      </c>
      <c r="P2275">
        <v>1</v>
      </c>
      <c r="Q2275">
        <v>4</v>
      </c>
      <c r="R2275" s="1">
        <v>1000</v>
      </c>
      <c r="S2275" s="14" t="s">
        <v>1076</v>
      </c>
      <c r="T2275" s="14" t="s">
        <v>1077</v>
      </c>
      <c r="U2275" s="15">
        <v>1</v>
      </c>
      <c r="V2275">
        <v>10</v>
      </c>
      <c r="W2275" t="s">
        <v>7372</v>
      </c>
      <c r="X2275" s="16">
        <v>136</v>
      </c>
      <c r="Y2275">
        <v>0</v>
      </c>
      <c r="Z2275" t="s">
        <v>7373</v>
      </c>
      <c r="AA2275">
        <v>13</v>
      </c>
      <c r="AB2275">
        <v>2</v>
      </c>
      <c r="AC2275">
        <v>0</v>
      </c>
      <c r="AD2275">
        <v>272</v>
      </c>
      <c r="AE2275" t="s">
        <v>7374</v>
      </c>
      <c r="AF2275" t="s">
        <v>7369</v>
      </c>
      <c r="AG2275" t="s">
        <v>7369</v>
      </c>
      <c r="AH2275" t="s">
        <v>7380</v>
      </c>
      <c r="AI2275" t="s">
        <v>7378</v>
      </c>
      <c r="AJ2275">
        <v>9562098003</v>
      </c>
    </row>
    <row r="2276" spans="1:36" ht="15" x14ac:dyDescent="0.2">
      <c r="A2276">
        <v>80</v>
      </c>
      <c r="B2276">
        <v>13</v>
      </c>
      <c r="C2276">
        <v>2</v>
      </c>
      <c r="D2276">
        <v>0</v>
      </c>
      <c r="E2276">
        <v>0</v>
      </c>
      <c r="F2276" s="13" t="s">
        <v>6126</v>
      </c>
      <c r="G2276" s="13" t="s">
        <v>6127</v>
      </c>
      <c r="H2276" t="s">
        <v>7367</v>
      </c>
      <c r="I2276" t="s">
        <v>7368</v>
      </c>
      <c r="J2276">
        <v>4758151014</v>
      </c>
      <c r="K2276" t="s">
        <v>7369</v>
      </c>
      <c r="L2276" t="s">
        <v>7370</v>
      </c>
      <c r="M2276"/>
      <c r="N2276"/>
      <c r="O2276">
        <v>1</v>
      </c>
      <c r="P2276">
        <v>1</v>
      </c>
      <c r="Q2276">
        <v>4</v>
      </c>
      <c r="R2276" s="1">
        <v>1000</v>
      </c>
      <c r="S2276" s="14" t="s">
        <v>1076</v>
      </c>
      <c r="T2276" s="14" t="s">
        <v>1077</v>
      </c>
      <c r="U2276" s="15">
        <v>1</v>
      </c>
      <c r="V2276">
        <v>10</v>
      </c>
      <c r="W2276" t="s">
        <v>7372</v>
      </c>
      <c r="X2276" s="16">
        <v>156.80000000000001</v>
      </c>
      <c r="Y2276">
        <v>0</v>
      </c>
      <c r="Z2276" t="s">
        <v>7373</v>
      </c>
      <c r="AA2276">
        <v>13</v>
      </c>
      <c r="AB2276">
        <v>2</v>
      </c>
      <c r="AC2276">
        <v>0</v>
      </c>
      <c r="AD2276">
        <v>272</v>
      </c>
      <c r="AE2276" t="s">
        <v>7374</v>
      </c>
      <c r="AF2276" t="s">
        <v>7369</v>
      </c>
      <c r="AG2276" t="s">
        <v>7369</v>
      </c>
      <c r="AH2276" t="s">
        <v>7380</v>
      </c>
      <c r="AI2276" t="s">
        <v>7378</v>
      </c>
      <c r="AJ2276">
        <v>9562098003</v>
      </c>
    </row>
    <row r="2277" spans="1:36" ht="15" x14ac:dyDescent="0.2">
      <c r="A2277">
        <v>80</v>
      </c>
      <c r="B2277">
        <v>13</v>
      </c>
      <c r="C2277">
        <v>2</v>
      </c>
      <c r="D2277">
        <v>0</v>
      </c>
      <c r="E2277">
        <v>0</v>
      </c>
      <c r="F2277" s="13" t="s">
        <v>3700</v>
      </c>
      <c r="G2277" s="13" t="s">
        <v>3701</v>
      </c>
      <c r="H2277" t="s">
        <v>7367</v>
      </c>
      <c r="I2277" t="s">
        <v>7368</v>
      </c>
      <c r="J2277">
        <v>4758151014</v>
      </c>
      <c r="K2277" t="s">
        <v>7369</v>
      </c>
      <c r="L2277" t="s">
        <v>7370</v>
      </c>
      <c r="M2277" t="s">
        <v>7371</v>
      </c>
      <c r="N2277" t="s">
        <v>7371</v>
      </c>
      <c r="O2277">
        <v>1</v>
      </c>
      <c r="P2277">
        <v>1</v>
      </c>
      <c r="Q2277">
        <v>4</v>
      </c>
      <c r="R2277" s="1">
        <v>1000</v>
      </c>
      <c r="S2277" s="14" t="s">
        <v>1076</v>
      </c>
      <c r="T2277" s="14" t="s">
        <v>1077</v>
      </c>
      <c r="U2277" s="15">
        <v>1</v>
      </c>
      <c r="V2277">
        <v>10</v>
      </c>
      <c r="W2277" t="s">
        <v>7372</v>
      </c>
      <c r="X2277" s="16">
        <v>136</v>
      </c>
      <c r="Y2277">
        <v>0</v>
      </c>
      <c r="Z2277" t="s">
        <v>7373</v>
      </c>
      <c r="AA2277">
        <v>13</v>
      </c>
      <c r="AB2277">
        <v>2</v>
      </c>
      <c r="AC2277">
        <v>0</v>
      </c>
      <c r="AD2277">
        <v>272</v>
      </c>
      <c r="AE2277" t="s">
        <v>7374</v>
      </c>
      <c r="AF2277" t="s">
        <v>7369</v>
      </c>
      <c r="AG2277" t="s">
        <v>7369</v>
      </c>
      <c r="AH2277" t="s">
        <v>7380</v>
      </c>
      <c r="AI2277" t="s">
        <v>7378</v>
      </c>
      <c r="AJ2277">
        <v>9562098003</v>
      </c>
    </row>
    <row r="2278" spans="1:36" ht="15" x14ac:dyDescent="0.2">
      <c r="A2278">
        <v>80</v>
      </c>
      <c r="B2278">
        <v>13</v>
      </c>
      <c r="C2278">
        <v>2</v>
      </c>
      <c r="D2278">
        <v>0</v>
      </c>
      <c r="E2278">
        <v>0</v>
      </c>
      <c r="F2278" s="13" t="s">
        <v>1074</v>
      </c>
      <c r="G2278" s="13" t="s">
        <v>1075</v>
      </c>
      <c r="H2278" t="s">
        <v>7367</v>
      </c>
      <c r="I2278" t="s">
        <v>7368</v>
      </c>
      <c r="J2278">
        <v>4758203004</v>
      </c>
      <c r="K2278" t="s">
        <v>7369</v>
      </c>
      <c r="L2278" t="s">
        <v>7370</v>
      </c>
      <c r="M2278" t="s">
        <v>7371</v>
      </c>
      <c r="N2278" t="s">
        <v>7371</v>
      </c>
      <c r="O2278">
        <v>1</v>
      </c>
      <c r="P2278">
        <v>1</v>
      </c>
      <c r="Q2278">
        <v>4</v>
      </c>
      <c r="R2278" s="1">
        <v>1000</v>
      </c>
      <c r="S2278" s="14" t="s">
        <v>1076</v>
      </c>
      <c r="T2278" s="14" t="s">
        <v>1077</v>
      </c>
      <c r="U2278" s="15">
        <v>1</v>
      </c>
      <c r="V2278">
        <v>10</v>
      </c>
      <c r="W2278" t="s">
        <v>7372</v>
      </c>
      <c r="X2278" s="16">
        <v>152.6</v>
      </c>
      <c r="Y2278">
        <v>0</v>
      </c>
      <c r="Z2278" t="s">
        <v>7373</v>
      </c>
      <c r="AA2278">
        <v>13</v>
      </c>
      <c r="AB2278">
        <v>2</v>
      </c>
      <c r="AC2278">
        <v>0</v>
      </c>
      <c r="AD2278">
        <v>272</v>
      </c>
      <c r="AE2278" t="s">
        <v>7374</v>
      </c>
      <c r="AF2278" t="s">
        <v>7369</v>
      </c>
      <c r="AG2278" t="s">
        <v>7369</v>
      </c>
      <c r="AH2278" t="s">
        <v>7380</v>
      </c>
      <c r="AI2278" t="s">
        <v>7378</v>
      </c>
      <c r="AJ2278">
        <v>9562098003</v>
      </c>
    </row>
    <row r="2279" spans="1:36" ht="15" x14ac:dyDescent="0.2">
      <c r="A2279">
        <v>80</v>
      </c>
      <c r="B2279">
        <v>13</v>
      </c>
      <c r="C2279">
        <v>2</v>
      </c>
      <c r="D2279">
        <v>0</v>
      </c>
      <c r="E2279">
        <v>0</v>
      </c>
      <c r="F2279" s="13" t="s">
        <v>3804</v>
      </c>
      <c r="G2279" s="13" t="s">
        <v>3805</v>
      </c>
      <c r="H2279" t="s">
        <v>7367</v>
      </c>
      <c r="I2279" t="s">
        <v>7368</v>
      </c>
      <c r="J2279">
        <v>4758203004</v>
      </c>
      <c r="K2279" t="s">
        <v>7369</v>
      </c>
      <c r="L2279" t="s">
        <v>7370</v>
      </c>
      <c r="M2279" t="s">
        <v>7371</v>
      </c>
      <c r="N2279" t="s">
        <v>7371</v>
      </c>
      <c r="O2279">
        <v>1</v>
      </c>
      <c r="P2279">
        <v>1</v>
      </c>
      <c r="Q2279">
        <v>4</v>
      </c>
      <c r="R2279" s="1">
        <v>1000</v>
      </c>
      <c r="S2279" s="14" t="s">
        <v>1076</v>
      </c>
      <c r="T2279" s="14" t="s">
        <v>1077</v>
      </c>
      <c r="U2279" s="15">
        <v>1</v>
      </c>
      <c r="V2279">
        <v>10</v>
      </c>
      <c r="W2279" t="s">
        <v>7372</v>
      </c>
      <c r="X2279" s="16">
        <v>152.6</v>
      </c>
      <c r="Y2279">
        <v>0</v>
      </c>
      <c r="Z2279" t="s">
        <v>7373</v>
      </c>
      <c r="AA2279">
        <v>13</v>
      </c>
      <c r="AB2279">
        <v>2</v>
      </c>
      <c r="AC2279">
        <v>0</v>
      </c>
      <c r="AD2279">
        <v>272</v>
      </c>
      <c r="AE2279" t="s">
        <v>7374</v>
      </c>
      <c r="AF2279" t="s">
        <v>7369</v>
      </c>
      <c r="AG2279" t="s">
        <v>7369</v>
      </c>
      <c r="AH2279" t="s">
        <v>7380</v>
      </c>
      <c r="AI2279" t="s">
        <v>7378</v>
      </c>
      <c r="AJ2279">
        <v>9562098003</v>
      </c>
    </row>
    <row r="2280" spans="1:36" ht="15" x14ac:dyDescent="0.2">
      <c r="A2280">
        <v>80</v>
      </c>
      <c r="B2280">
        <v>13</v>
      </c>
      <c r="C2280">
        <v>8</v>
      </c>
      <c r="D2280">
        <v>0</v>
      </c>
      <c r="E2280">
        <v>0</v>
      </c>
      <c r="F2280" s="13" t="s">
        <v>6344</v>
      </c>
      <c r="G2280" s="13" t="s">
        <v>6345</v>
      </c>
      <c r="H2280" t="s">
        <v>7367</v>
      </c>
      <c r="I2280" t="s">
        <v>7368</v>
      </c>
      <c r="J2280">
        <v>4758203004</v>
      </c>
      <c r="K2280" t="s">
        <v>7369</v>
      </c>
      <c r="L2280" t="s">
        <v>7370</v>
      </c>
      <c r="M2280"/>
      <c r="N2280"/>
      <c r="O2280">
        <v>1</v>
      </c>
      <c r="P2280">
        <v>1</v>
      </c>
      <c r="Q2280">
        <v>4</v>
      </c>
      <c r="R2280" s="1">
        <v>1000</v>
      </c>
      <c r="S2280" s="14" t="s">
        <v>382</v>
      </c>
      <c r="T2280" s="14" t="s">
        <v>383</v>
      </c>
      <c r="U2280" s="15">
        <v>1</v>
      </c>
      <c r="V2280">
        <v>10</v>
      </c>
      <c r="W2280" t="s">
        <v>7372</v>
      </c>
      <c r="X2280" s="16">
        <v>153.9</v>
      </c>
      <c r="Y2280">
        <v>0</v>
      </c>
      <c r="Z2280" t="s">
        <v>7373</v>
      </c>
      <c r="AA2280">
        <v>13</v>
      </c>
      <c r="AB2280">
        <v>2</v>
      </c>
      <c r="AC2280">
        <v>0</v>
      </c>
      <c r="AD2280">
        <v>272</v>
      </c>
      <c r="AE2280" t="s">
        <v>7374</v>
      </c>
      <c r="AF2280" t="s">
        <v>7369</v>
      </c>
      <c r="AG2280" t="s">
        <v>7369</v>
      </c>
      <c r="AH2280" t="s">
        <v>7368</v>
      </c>
      <c r="AI2280" t="s">
        <v>7378</v>
      </c>
      <c r="AJ2280">
        <v>9562098003</v>
      </c>
    </row>
    <row r="2281" spans="1:36" ht="15" x14ac:dyDescent="0.2">
      <c r="A2281">
        <v>80</v>
      </c>
      <c r="B2281">
        <v>13</v>
      </c>
      <c r="C2281">
        <v>2</v>
      </c>
      <c r="D2281">
        <v>0</v>
      </c>
      <c r="E2281">
        <v>0</v>
      </c>
      <c r="F2281" s="13" t="s">
        <v>380</v>
      </c>
      <c r="G2281" s="13" t="s">
        <v>381</v>
      </c>
      <c r="H2281" t="s">
        <v>7367</v>
      </c>
      <c r="I2281" t="s">
        <v>7368</v>
      </c>
      <c r="J2281">
        <v>4758203004</v>
      </c>
      <c r="K2281" t="s">
        <v>7369</v>
      </c>
      <c r="L2281" t="s">
        <v>7370</v>
      </c>
      <c r="M2281" t="s">
        <v>7371</v>
      </c>
      <c r="N2281" t="s">
        <v>7371</v>
      </c>
      <c r="O2281">
        <v>1</v>
      </c>
      <c r="P2281">
        <v>1</v>
      </c>
      <c r="Q2281">
        <v>4</v>
      </c>
      <c r="R2281" s="1">
        <v>1000</v>
      </c>
      <c r="S2281" s="14" t="s">
        <v>382</v>
      </c>
      <c r="T2281" s="14" t="s">
        <v>383</v>
      </c>
      <c r="U2281" s="15">
        <v>1</v>
      </c>
      <c r="V2281">
        <v>10</v>
      </c>
      <c r="W2281" t="s">
        <v>7372</v>
      </c>
      <c r="X2281" s="16">
        <v>156.1</v>
      </c>
      <c r="Y2281">
        <v>0</v>
      </c>
      <c r="Z2281" t="s">
        <v>7373</v>
      </c>
      <c r="AA2281">
        <v>13</v>
      </c>
      <c r="AB2281">
        <v>2</v>
      </c>
      <c r="AC2281">
        <v>0</v>
      </c>
      <c r="AD2281">
        <v>272</v>
      </c>
      <c r="AE2281" t="s">
        <v>7374</v>
      </c>
      <c r="AF2281" t="s">
        <v>7369</v>
      </c>
      <c r="AG2281" t="s">
        <v>7369</v>
      </c>
      <c r="AH2281" t="s">
        <v>7368</v>
      </c>
      <c r="AI2281" t="s">
        <v>7378</v>
      </c>
      <c r="AJ2281">
        <v>9562098003</v>
      </c>
    </row>
    <row r="2282" spans="1:36" ht="15" x14ac:dyDescent="0.2">
      <c r="A2282">
        <v>80</v>
      </c>
      <c r="B2282">
        <v>13</v>
      </c>
      <c r="C2282">
        <v>2</v>
      </c>
      <c r="D2282">
        <v>0</v>
      </c>
      <c r="E2282">
        <v>0</v>
      </c>
      <c r="F2282" s="13" t="s">
        <v>1134</v>
      </c>
      <c r="G2282" s="13" t="s">
        <v>1135</v>
      </c>
      <c r="H2282" t="s">
        <v>7367</v>
      </c>
      <c r="I2282" t="s">
        <v>7368</v>
      </c>
      <c r="J2282">
        <v>4758203004</v>
      </c>
      <c r="K2282" t="s">
        <v>7369</v>
      </c>
      <c r="L2282" t="s">
        <v>7370</v>
      </c>
      <c r="M2282" t="s">
        <v>7371</v>
      </c>
      <c r="N2282" t="s">
        <v>7371</v>
      </c>
      <c r="O2282">
        <v>1</v>
      </c>
      <c r="P2282">
        <v>1</v>
      </c>
      <c r="Q2282">
        <v>4</v>
      </c>
      <c r="R2282" s="1">
        <v>1000</v>
      </c>
      <c r="S2282" s="14" t="s">
        <v>382</v>
      </c>
      <c r="T2282" s="14" t="s">
        <v>383</v>
      </c>
      <c r="U2282" s="15">
        <v>1</v>
      </c>
      <c r="V2282">
        <v>10</v>
      </c>
      <c r="W2282" t="s">
        <v>7372</v>
      </c>
      <c r="X2282" s="16">
        <v>171.4</v>
      </c>
      <c r="Y2282">
        <v>0</v>
      </c>
      <c r="Z2282" t="s">
        <v>7373</v>
      </c>
      <c r="AA2282">
        <v>13</v>
      </c>
      <c r="AB2282">
        <v>2</v>
      </c>
      <c r="AC2282">
        <v>0</v>
      </c>
      <c r="AD2282">
        <v>272</v>
      </c>
      <c r="AE2282" t="s">
        <v>7374</v>
      </c>
      <c r="AF2282" t="s">
        <v>7369</v>
      </c>
      <c r="AG2282" t="s">
        <v>7369</v>
      </c>
      <c r="AH2282" t="s">
        <v>7368</v>
      </c>
      <c r="AI2282" t="s">
        <v>7378</v>
      </c>
      <c r="AJ2282">
        <v>9562098003</v>
      </c>
    </row>
    <row r="2283" spans="1:36" ht="15" x14ac:dyDescent="0.2">
      <c r="A2283">
        <v>80</v>
      </c>
      <c r="B2283">
        <v>13</v>
      </c>
      <c r="C2283">
        <v>2</v>
      </c>
      <c r="D2283">
        <v>0</v>
      </c>
      <c r="E2283">
        <v>0</v>
      </c>
      <c r="F2283" s="13" t="s">
        <v>5662</v>
      </c>
      <c r="G2283" s="13" t="s">
        <v>5663</v>
      </c>
      <c r="H2283" t="s">
        <v>7367</v>
      </c>
      <c r="I2283" t="s">
        <v>7368</v>
      </c>
      <c r="J2283">
        <v>4758151014</v>
      </c>
      <c r="K2283" t="s">
        <v>7369</v>
      </c>
      <c r="L2283" t="s">
        <v>7370</v>
      </c>
      <c r="M2283" t="s">
        <v>7371</v>
      </c>
      <c r="N2283" t="s">
        <v>7371</v>
      </c>
      <c r="O2283">
        <v>1</v>
      </c>
      <c r="P2283">
        <v>1</v>
      </c>
      <c r="Q2283">
        <v>4</v>
      </c>
      <c r="R2283" s="1">
        <v>1000</v>
      </c>
      <c r="S2283" s="14" t="s">
        <v>5664</v>
      </c>
      <c r="T2283" s="14" t="s">
        <v>5665</v>
      </c>
      <c r="U2283" s="15">
        <v>1</v>
      </c>
      <c r="V2283">
        <v>10</v>
      </c>
      <c r="W2283" t="s">
        <v>7372</v>
      </c>
      <c r="X2283" s="16">
        <v>190</v>
      </c>
      <c r="Y2283">
        <v>0</v>
      </c>
      <c r="Z2283" t="s">
        <v>7373</v>
      </c>
      <c r="AA2283">
        <v>13</v>
      </c>
      <c r="AB2283">
        <v>2</v>
      </c>
      <c r="AC2283">
        <v>0</v>
      </c>
      <c r="AD2283">
        <v>272</v>
      </c>
      <c r="AE2283" t="s">
        <v>7374</v>
      </c>
      <c r="AF2283" t="s">
        <v>7369</v>
      </c>
      <c r="AG2283" t="s">
        <v>7369</v>
      </c>
      <c r="AH2283" t="s">
        <v>7368</v>
      </c>
      <c r="AI2283" t="s">
        <v>7378</v>
      </c>
      <c r="AJ2283">
        <v>9562098003</v>
      </c>
    </row>
    <row r="2284" spans="1:36" ht="15" x14ac:dyDescent="0.2">
      <c r="A2284">
        <v>80</v>
      </c>
      <c r="B2284">
        <v>13</v>
      </c>
      <c r="C2284">
        <v>2</v>
      </c>
      <c r="D2284">
        <v>0</v>
      </c>
      <c r="E2284">
        <v>0</v>
      </c>
      <c r="F2284" s="13" t="s">
        <v>2136</v>
      </c>
      <c r="G2284" s="13" t="s">
        <v>2137</v>
      </c>
      <c r="H2284" t="s">
        <v>7367</v>
      </c>
      <c r="I2284" t="s">
        <v>7368</v>
      </c>
      <c r="J2284">
        <v>4758151014</v>
      </c>
      <c r="K2284" t="s">
        <v>7369</v>
      </c>
      <c r="L2284" t="s">
        <v>7370</v>
      </c>
      <c r="M2284" t="s">
        <v>7371</v>
      </c>
      <c r="N2284" t="s">
        <v>7371</v>
      </c>
      <c r="O2284">
        <v>1</v>
      </c>
      <c r="P2284">
        <v>1</v>
      </c>
      <c r="Q2284">
        <v>4</v>
      </c>
      <c r="R2284" s="1">
        <v>1000</v>
      </c>
      <c r="S2284" s="14" t="s">
        <v>2138</v>
      </c>
      <c r="T2284" s="14" t="s">
        <v>2139</v>
      </c>
      <c r="U2284" s="15">
        <v>1</v>
      </c>
      <c r="V2284">
        <v>10</v>
      </c>
      <c r="W2284" t="s">
        <v>7372</v>
      </c>
      <c r="X2284" s="16">
        <v>226</v>
      </c>
      <c r="Y2284">
        <v>0</v>
      </c>
      <c r="Z2284" t="s">
        <v>7373</v>
      </c>
      <c r="AA2284">
        <v>13</v>
      </c>
      <c r="AB2284">
        <v>2</v>
      </c>
      <c r="AC2284">
        <v>0</v>
      </c>
      <c r="AD2284">
        <v>271</v>
      </c>
      <c r="AE2284" t="s">
        <v>7374</v>
      </c>
      <c r="AF2284" t="s">
        <v>7369</v>
      </c>
      <c r="AG2284" t="s">
        <v>7369</v>
      </c>
      <c r="AH2284" t="s">
        <v>7380</v>
      </c>
      <c r="AI2284" t="s">
        <v>7375</v>
      </c>
      <c r="AJ2284">
        <v>9562098003</v>
      </c>
    </row>
    <row r="2285" spans="1:36" ht="15" x14ac:dyDescent="0.2">
      <c r="A2285">
        <v>80</v>
      </c>
      <c r="B2285">
        <v>13</v>
      </c>
      <c r="C2285">
        <v>2</v>
      </c>
      <c r="D2285">
        <v>0</v>
      </c>
      <c r="E2285">
        <v>0</v>
      </c>
      <c r="F2285" s="13" t="s">
        <v>1904</v>
      </c>
      <c r="G2285" s="13" t="s">
        <v>1905</v>
      </c>
      <c r="H2285" t="s">
        <v>7367</v>
      </c>
      <c r="I2285" t="s">
        <v>7368</v>
      </c>
      <c r="J2285">
        <v>4758203004</v>
      </c>
      <c r="K2285" t="s">
        <v>7369</v>
      </c>
      <c r="L2285" t="s">
        <v>7370</v>
      </c>
      <c r="M2285" t="s">
        <v>7371</v>
      </c>
      <c r="N2285" t="s">
        <v>7371</v>
      </c>
      <c r="O2285">
        <v>1</v>
      </c>
      <c r="P2285">
        <v>1</v>
      </c>
      <c r="Q2285">
        <v>4</v>
      </c>
      <c r="R2285" s="1">
        <v>1000</v>
      </c>
      <c r="S2285" s="14" t="s">
        <v>1906</v>
      </c>
      <c r="T2285" s="14" t="s">
        <v>1907</v>
      </c>
      <c r="U2285" s="15">
        <v>1</v>
      </c>
      <c r="V2285">
        <v>10</v>
      </c>
      <c r="W2285" t="s">
        <v>7372</v>
      </c>
      <c r="X2285" s="16">
        <v>232.7</v>
      </c>
      <c r="Y2285">
        <v>0</v>
      </c>
      <c r="Z2285" t="s">
        <v>7373</v>
      </c>
      <c r="AA2285">
        <v>13</v>
      </c>
      <c r="AB2285">
        <v>2</v>
      </c>
      <c r="AC2285">
        <v>0</v>
      </c>
      <c r="AD2285">
        <v>272</v>
      </c>
      <c r="AE2285" t="s">
        <v>7374</v>
      </c>
      <c r="AF2285" t="s">
        <v>7369</v>
      </c>
      <c r="AG2285" t="s">
        <v>7369</v>
      </c>
      <c r="AH2285" t="s">
        <v>7368</v>
      </c>
      <c r="AI2285" t="s">
        <v>7378</v>
      </c>
      <c r="AJ2285">
        <v>9562098003</v>
      </c>
    </row>
    <row r="2286" spans="1:36" ht="15" x14ac:dyDescent="0.2">
      <c r="A2286">
        <v>80</v>
      </c>
      <c r="B2286">
        <v>13</v>
      </c>
      <c r="C2286">
        <v>2</v>
      </c>
      <c r="D2286">
        <v>0</v>
      </c>
      <c r="E2286">
        <v>0</v>
      </c>
      <c r="F2286" s="13" t="s">
        <v>2708</v>
      </c>
      <c r="G2286" s="13" t="s">
        <v>2709</v>
      </c>
      <c r="H2286" t="s">
        <v>7367</v>
      </c>
      <c r="I2286" t="s">
        <v>7368</v>
      </c>
      <c r="J2286">
        <v>4758151014</v>
      </c>
      <c r="K2286" t="s">
        <v>7369</v>
      </c>
      <c r="L2286" t="s">
        <v>7370</v>
      </c>
      <c r="M2286" t="s">
        <v>7371</v>
      </c>
      <c r="N2286" t="s">
        <v>7371</v>
      </c>
      <c r="O2286">
        <v>1</v>
      </c>
      <c r="P2286">
        <v>1</v>
      </c>
      <c r="Q2286">
        <v>4</v>
      </c>
      <c r="R2286">
        <v>1</v>
      </c>
      <c r="S2286" s="14" t="s">
        <v>2710</v>
      </c>
      <c r="T2286" s="14" t="s">
        <v>2711</v>
      </c>
      <c r="U2286" s="15">
        <v>1</v>
      </c>
      <c r="V2286">
        <v>20</v>
      </c>
      <c r="W2286" t="s">
        <v>7372</v>
      </c>
      <c r="X2286" s="16">
        <v>1.925</v>
      </c>
      <c r="Y2286">
        <v>0</v>
      </c>
      <c r="Z2286" t="s">
        <v>7373</v>
      </c>
      <c r="AA2286">
        <v>13</v>
      </c>
      <c r="AB2286">
        <v>2</v>
      </c>
      <c r="AC2286">
        <v>0</v>
      </c>
      <c r="AD2286">
        <v>272</v>
      </c>
      <c r="AE2286" t="s">
        <v>7374</v>
      </c>
      <c r="AF2286" t="s">
        <v>7369</v>
      </c>
      <c r="AG2286" t="s">
        <v>7369</v>
      </c>
      <c r="AH2286" t="s">
        <v>7368</v>
      </c>
      <c r="AI2286" t="s">
        <v>7378</v>
      </c>
      <c r="AJ2286">
        <v>9562098003</v>
      </c>
    </row>
    <row r="2287" spans="1:36" ht="15" x14ac:dyDescent="0.2">
      <c r="A2287">
        <v>80</v>
      </c>
      <c r="B2287">
        <v>13</v>
      </c>
      <c r="C2287">
        <v>2</v>
      </c>
      <c r="D2287">
        <v>0</v>
      </c>
      <c r="E2287">
        <v>0</v>
      </c>
      <c r="F2287" s="13" t="s">
        <v>5674</v>
      </c>
      <c r="G2287" s="13" t="s">
        <v>5675</v>
      </c>
      <c r="H2287" t="s">
        <v>7367</v>
      </c>
      <c r="I2287" t="s">
        <v>7368</v>
      </c>
      <c r="J2287">
        <v>4758151014</v>
      </c>
      <c r="K2287" t="s">
        <v>7369</v>
      </c>
      <c r="L2287" t="s">
        <v>7370</v>
      </c>
      <c r="M2287" t="s">
        <v>7371</v>
      </c>
      <c r="N2287" t="s">
        <v>7371</v>
      </c>
      <c r="O2287">
        <v>1</v>
      </c>
      <c r="P2287">
        <v>1</v>
      </c>
      <c r="Q2287">
        <v>4</v>
      </c>
      <c r="R2287">
        <v>1</v>
      </c>
      <c r="S2287" s="14" t="s">
        <v>2710</v>
      </c>
      <c r="T2287" s="14" t="s">
        <v>2711</v>
      </c>
      <c r="U2287" s="15">
        <v>1</v>
      </c>
      <c r="V2287">
        <v>20</v>
      </c>
      <c r="W2287" t="s">
        <v>7372</v>
      </c>
      <c r="X2287" s="16">
        <v>1.925</v>
      </c>
      <c r="Y2287">
        <v>0</v>
      </c>
      <c r="Z2287" t="s">
        <v>7373</v>
      </c>
      <c r="AA2287">
        <v>13</v>
      </c>
      <c r="AB2287">
        <v>2</v>
      </c>
      <c r="AC2287">
        <v>0</v>
      </c>
      <c r="AD2287">
        <v>272</v>
      </c>
      <c r="AE2287" t="s">
        <v>7374</v>
      </c>
      <c r="AF2287" t="s">
        <v>7369</v>
      </c>
      <c r="AG2287" t="s">
        <v>7369</v>
      </c>
      <c r="AH2287" t="s">
        <v>7368</v>
      </c>
      <c r="AI2287" t="s">
        <v>7378</v>
      </c>
      <c r="AJ2287">
        <v>9562098003</v>
      </c>
    </row>
    <row r="2288" spans="1:36" ht="15" x14ac:dyDescent="0.2">
      <c r="A2288">
        <v>80</v>
      </c>
      <c r="B2288">
        <v>13</v>
      </c>
      <c r="C2288">
        <v>2</v>
      </c>
      <c r="D2288">
        <v>0</v>
      </c>
      <c r="E2288">
        <v>0</v>
      </c>
      <c r="F2288" s="13" t="s">
        <v>6214</v>
      </c>
      <c r="G2288" s="13" t="s">
        <v>6215</v>
      </c>
      <c r="H2288" t="s">
        <v>7367</v>
      </c>
      <c r="I2288" t="s">
        <v>7368</v>
      </c>
      <c r="J2288">
        <v>4758151014</v>
      </c>
      <c r="K2288" t="s">
        <v>7369</v>
      </c>
      <c r="L2288" t="s">
        <v>7370</v>
      </c>
      <c r="M2288" t="s">
        <v>7371</v>
      </c>
      <c r="N2288" t="s">
        <v>7371</v>
      </c>
      <c r="O2288">
        <v>1</v>
      </c>
      <c r="P2288">
        <v>1</v>
      </c>
      <c r="Q2288">
        <v>4</v>
      </c>
      <c r="R2288">
        <v>1</v>
      </c>
      <c r="S2288" s="14" t="s">
        <v>2710</v>
      </c>
      <c r="T2288" s="14" t="s">
        <v>2711</v>
      </c>
      <c r="U2288" s="15">
        <v>1</v>
      </c>
      <c r="V2288">
        <v>20</v>
      </c>
      <c r="W2288" t="s">
        <v>7372</v>
      </c>
      <c r="X2288" s="16">
        <v>1.925</v>
      </c>
      <c r="Y2288">
        <v>0</v>
      </c>
      <c r="Z2288" t="s">
        <v>7373</v>
      </c>
      <c r="AA2288">
        <v>13</v>
      </c>
      <c r="AB2288">
        <v>2</v>
      </c>
      <c r="AC2288">
        <v>0</v>
      </c>
      <c r="AD2288">
        <v>272</v>
      </c>
      <c r="AE2288" t="s">
        <v>7374</v>
      </c>
      <c r="AF2288" t="s">
        <v>7369</v>
      </c>
      <c r="AG2288" t="s">
        <v>7369</v>
      </c>
      <c r="AH2288" t="s">
        <v>7368</v>
      </c>
      <c r="AI2288" t="s">
        <v>7378</v>
      </c>
      <c r="AJ2288">
        <v>9562098003</v>
      </c>
    </row>
    <row r="2289" spans="1:36" ht="15" x14ac:dyDescent="0.2">
      <c r="A2289">
        <v>80</v>
      </c>
      <c r="B2289">
        <v>13</v>
      </c>
      <c r="C2289">
        <v>5</v>
      </c>
      <c r="D2289">
        <v>0</v>
      </c>
      <c r="E2289">
        <v>0</v>
      </c>
      <c r="F2289" s="13" t="s">
        <v>3032</v>
      </c>
      <c r="G2289" s="13" t="s">
        <v>3033</v>
      </c>
      <c r="H2289" t="s">
        <v>7367</v>
      </c>
      <c r="I2289" t="s">
        <v>7368</v>
      </c>
      <c r="J2289">
        <v>4758151014</v>
      </c>
      <c r="K2289" t="s">
        <v>7369</v>
      </c>
      <c r="L2289" t="s">
        <v>7370</v>
      </c>
      <c r="M2289"/>
      <c r="N2289"/>
      <c r="O2289">
        <v>1</v>
      </c>
      <c r="P2289">
        <v>1</v>
      </c>
      <c r="Q2289">
        <v>4</v>
      </c>
      <c r="R2289" s="1">
        <v>1000</v>
      </c>
      <c r="S2289" s="14" t="s">
        <v>2806</v>
      </c>
      <c r="T2289" s="14" t="s">
        <v>2807</v>
      </c>
      <c r="U2289" s="15">
        <v>1</v>
      </c>
      <c r="V2289">
        <v>10</v>
      </c>
      <c r="W2289" t="s">
        <v>7372</v>
      </c>
      <c r="X2289" s="16">
        <v>503</v>
      </c>
      <c r="Y2289">
        <v>0</v>
      </c>
      <c r="Z2289" t="s">
        <v>7373</v>
      </c>
      <c r="AA2289">
        <v>13</v>
      </c>
      <c r="AB2289">
        <v>2</v>
      </c>
      <c r="AC2289">
        <v>0</v>
      </c>
      <c r="AD2289">
        <v>271</v>
      </c>
      <c r="AE2289" t="s">
        <v>7374</v>
      </c>
      <c r="AF2289" t="s">
        <v>7369</v>
      </c>
      <c r="AG2289" t="s">
        <v>7369</v>
      </c>
      <c r="AH2289" t="s">
        <v>7380</v>
      </c>
      <c r="AI2289" t="s">
        <v>7378</v>
      </c>
      <c r="AJ2289">
        <v>9562098003</v>
      </c>
    </row>
    <row r="2290" spans="1:36" ht="15" x14ac:dyDescent="0.2">
      <c r="A2290">
        <v>80</v>
      </c>
      <c r="B2290">
        <v>13</v>
      </c>
      <c r="C2290">
        <v>8</v>
      </c>
      <c r="D2290">
        <v>0</v>
      </c>
      <c r="E2290">
        <v>0</v>
      </c>
      <c r="F2290" s="13" t="s">
        <v>2804</v>
      </c>
      <c r="G2290" s="13" t="s">
        <v>2805</v>
      </c>
      <c r="H2290" t="s">
        <v>7367</v>
      </c>
      <c r="I2290" t="s">
        <v>7368</v>
      </c>
      <c r="J2290">
        <v>4166203000</v>
      </c>
      <c r="K2290" t="s">
        <v>7369</v>
      </c>
      <c r="L2290" t="s">
        <v>7370</v>
      </c>
      <c r="M2290" t="s">
        <v>7371</v>
      </c>
      <c r="N2290" t="s">
        <v>7371</v>
      </c>
      <c r="O2290">
        <v>1</v>
      </c>
      <c r="P2290">
        <v>1</v>
      </c>
      <c r="Q2290">
        <v>4</v>
      </c>
      <c r="R2290" s="1">
        <v>1000</v>
      </c>
      <c r="S2290" s="14" t="s">
        <v>2806</v>
      </c>
      <c r="T2290" s="14" t="s">
        <v>2807</v>
      </c>
      <c r="U2290" s="15">
        <v>1</v>
      </c>
      <c r="V2290">
        <v>10</v>
      </c>
      <c r="W2290" t="s">
        <v>7372</v>
      </c>
      <c r="X2290" s="17">
        <v>2106</v>
      </c>
      <c r="Y2290">
        <v>0</v>
      </c>
      <c r="Z2290" t="s">
        <v>7373</v>
      </c>
      <c r="AA2290">
        <v>13</v>
      </c>
      <c r="AB2290">
        <v>2</v>
      </c>
      <c r="AC2290">
        <v>0</v>
      </c>
      <c r="AD2290">
        <v>271</v>
      </c>
      <c r="AE2290" t="s">
        <v>7374</v>
      </c>
      <c r="AF2290" t="s">
        <v>7369</v>
      </c>
      <c r="AG2290" t="s">
        <v>7369</v>
      </c>
      <c r="AH2290" t="s">
        <v>7380</v>
      </c>
      <c r="AI2290" t="s">
        <v>7378</v>
      </c>
      <c r="AJ2290">
        <v>9562098003</v>
      </c>
    </row>
    <row r="2291" spans="1:36" ht="15" x14ac:dyDescent="0.2">
      <c r="A2291">
        <v>80</v>
      </c>
      <c r="B2291">
        <v>13</v>
      </c>
      <c r="C2291">
        <v>8</v>
      </c>
      <c r="D2291">
        <v>0</v>
      </c>
      <c r="E2291">
        <v>0</v>
      </c>
      <c r="F2291" s="13" t="s">
        <v>5578</v>
      </c>
      <c r="G2291" s="13" t="s">
        <v>5579</v>
      </c>
      <c r="H2291" t="s">
        <v>7367</v>
      </c>
      <c r="I2291" t="s">
        <v>7368</v>
      </c>
      <c r="J2291">
        <v>4758203004</v>
      </c>
      <c r="K2291" t="s">
        <v>7369</v>
      </c>
      <c r="L2291" t="s">
        <v>7370</v>
      </c>
      <c r="M2291"/>
      <c r="N2291"/>
      <c r="O2291">
        <v>1</v>
      </c>
      <c r="P2291">
        <v>1</v>
      </c>
      <c r="Q2291">
        <v>4</v>
      </c>
      <c r="R2291" s="1">
        <v>1000</v>
      </c>
      <c r="S2291" s="14" t="s">
        <v>5580</v>
      </c>
      <c r="T2291" s="14" t="s">
        <v>5581</v>
      </c>
      <c r="U2291" s="15">
        <v>1</v>
      </c>
      <c r="V2291">
        <v>10</v>
      </c>
      <c r="W2291" t="s">
        <v>7372</v>
      </c>
      <c r="X2291" s="16">
        <v>148</v>
      </c>
      <c r="Y2291">
        <v>0</v>
      </c>
      <c r="Z2291" t="s">
        <v>7373</v>
      </c>
      <c r="AA2291">
        <v>13</v>
      </c>
      <c r="AB2291">
        <v>2</v>
      </c>
      <c r="AC2291">
        <v>0</v>
      </c>
      <c r="AD2291">
        <v>271</v>
      </c>
      <c r="AE2291" t="s">
        <v>7374</v>
      </c>
      <c r="AF2291" t="s">
        <v>7369</v>
      </c>
      <c r="AG2291" t="s">
        <v>7369</v>
      </c>
      <c r="AH2291" t="s">
        <v>7368</v>
      </c>
      <c r="AI2291" t="s">
        <v>7378</v>
      </c>
      <c r="AJ2291">
        <v>9562098003</v>
      </c>
    </row>
    <row r="2292" spans="1:36" ht="15" x14ac:dyDescent="0.2">
      <c r="A2292">
        <v>80</v>
      </c>
      <c r="B2292">
        <v>13</v>
      </c>
      <c r="C2292">
        <v>2</v>
      </c>
      <c r="D2292">
        <v>0</v>
      </c>
      <c r="E2292">
        <v>0</v>
      </c>
      <c r="F2292" s="13" t="s">
        <v>1358</v>
      </c>
      <c r="G2292" s="13" t="s">
        <v>1359</v>
      </c>
      <c r="H2292" t="s">
        <v>7367</v>
      </c>
      <c r="I2292" t="s">
        <v>7368</v>
      </c>
      <c r="J2292">
        <v>4758151014</v>
      </c>
      <c r="K2292" t="s">
        <v>7369</v>
      </c>
      <c r="L2292" t="s">
        <v>7370</v>
      </c>
      <c r="M2292" t="s">
        <v>7371</v>
      </c>
      <c r="N2292" t="s">
        <v>7371</v>
      </c>
      <c r="O2292">
        <v>1</v>
      </c>
      <c r="P2292">
        <v>1</v>
      </c>
      <c r="Q2292">
        <v>4</v>
      </c>
      <c r="R2292" s="1">
        <v>1000</v>
      </c>
      <c r="S2292" s="14" t="s">
        <v>1360</v>
      </c>
      <c r="T2292" s="14" t="s">
        <v>1361</v>
      </c>
      <c r="U2292" s="15">
        <v>1</v>
      </c>
      <c r="V2292">
        <v>10</v>
      </c>
      <c r="W2292" t="s">
        <v>7372</v>
      </c>
      <c r="X2292" s="16">
        <v>255</v>
      </c>
      <c r="Y2292">
        <v>0</v>
      </c>
      <c r="Z2292" t="s">
        <v>7373</v>
      </c>
      <c r="AA2292">
        <v>13</v>
      </c>
      <c r="AB2292">
        <v>2</v>
      </c>
      <c r="AC2292">
        <v>0</v>
      </c>
      <c r="AD2292">
        <v>272</v>
      </c>
      <c r="AE2292" t="s">
        <v>7374</v>
      </c>
      <c r="AF2292" t="s">
        <v>7369</v>
      </c>
      <c r="AG2292" t="s">
        <v>7369</v>
      </c>
      <c r="AH2292" t="s">
        <v>7380</v>
      </c>
      <c r="AI2292" t="s">
        <v>7378</v>
      </c>
      <c r="AJ2292">
        <v>9562098003</v>
      </c>
    </row>
    <row r="2293" spans="1:36" ht="15" x14ac:dyDescent="0.2">
      <c r="A2293">
        <v>80</v>
      </c>
      <c r="B2293">
        <v>13</v>
      </c>
      <c r="C2293">
        <v>2</v>
      </c>
      <c r="D2293">
        <v>0</v>
      </c>
      <c r="E2293">
        <v>0</v>
      </c>
      <c r="F2293" s="13" t="s">
        <v>756</v>
      </c>
      <c r="G2293" s="13" t="s">
        <v>757</v>
      </c>
      <c r="H2293" t="s">
        <v>7367</v>
      </c>
      <c r="I2293" t="s">
        <v>7368</v>
      </c>
      <c r="J2293">
        <v>4758151014</v>
      </c>
      <c r="K2293" t="s">
        <v>7369</v>
      </c>
      <c r="L2293" t="s">
        <v>7370</v>
      </c>
      <c r="M2293"/>
      <c r="N2293"/>
      <c r="O2293">
        <v>1</v>
      </c>
      <c r="P2293">
        <v>1</v>
      </c>
      <c r="Q2293">
        <v>4</v>
      </c>
      <c r="R2293" s="1">
        <v>1000</v>
      </c>
      <c r="S2293" s="14" t="s">
        <v>758</v>
      </c>
      <c r="T2293" s="14" t="s">
        <v>759</v>
      </c>
      <c r="U2293" s="15">
        <v>1</v>
      </c>
      <c r="V2293">
        <v>10</v>
      </c>
      <c r="W2293" t="s">
        <v>7372</v>
      </c>
      <c r="X2293" s="16">
        <v>259</v>
      </c>
      <c r="Y2293">
        <v>0</v>
      </c>
      <c r="Z2293" t="s">
        <v>7373</v>
      </c>
      <c r="AA2293">
        <v>13</v>
      </c>
      <c r="AB2293">
        <v>2</v>
      </c>
      <c r="AC2293">
        <v>0</v>
      </c>
      <c r="AD2293">
        <v>272</v>
      </c>
      <c r="AE2293" t="s">
        <v>7374</v>
      </c>
      <c r="AF2293" t="s">
        <v>7369</v>
      </c>
      <c r="AG2293" t="s">
        <v>7369</v>
      </c>
      <c r="AH2293" t="s">
        <v>7380</v>
      </c>
      <c r="AI2293" t="s">
        <v>7378</v>
      </c>
      <c r="AJ2293">
        <v>9562098003</v>
      </c>
    </row>
    <row r="2294" spans="1:36" ht="15" x14ac:dyDescent="0.2">
      <c r="A2294">
        <v>80</v>
      </c>
      <c r="B2294">
        <v>13</v>
      </c>
      <c r="C2294">
        <v>2</v>
      </c>
      <c r="D2294">
        <v>0</v>
      </c>
      <c r="E2294">
        <v>0</v>
      </c>
      <c r="F2294" s="13" t="s">
        <v>5800</v>
      </c>
      <c r="G2294" s="13" t="s">
        <v>5801</v>
      </c>
      <c r="H2294" t="s">
        <v>7367</v>
      </c>
      <c r="I2294" t="s">
        <v>7368</v>
      </c>
      <c r="J2294">
        <v>9300183001</v>
      </c>
      <c r="K2294" t="s">
        <v>7369</v>
      </c>
      <c r="L2294" t="s">
        <v>7370</v>
      </c>
      <c r="M2294"/>
      <c r="N2294"/>
      <c r="O2294">
        <v>1</v>
      </c>
      <c r="P2294">
        <v>1</v>
      </c>
      <c r="Q2294">
        <v>4</v>
      </c>
      <c r="R2294" s="1">
        <v>1000</v>
      </c>
      <c r="S2294" s="14" t="s">
        <v>1164</v>
      </c>
      <c r="T2294" s="14" t="s">
        <v>1165</v>
      </c>
      <c r="U2294" s="15">
        <v>1</v>
      </c>
      <c r="V2294">
        <v>10</v>
      </c>
      <c r="W2294" t="s">
        <v>7372</v>
      </c>
      <c r="X2294" s="17">
        <v>1823.194</v>
      </c>
      <c r="Y2294">
        <v>0</v>
      </c>
      <c r="Z2294" t="s">
        <v>7373</v>
      </c>
      <c r="AA2294">
        <v>13</v>
      </c>
      <c r="AB2294">
        <v>2</v>
      </c>
      <c r="AC2294">
        <v>0</v>
      </c>
      <c r="AD2294">
        <v>271</v>
      </c>
      <c r="AE2294" t="s">
        <v>7374</v>
      </c>
      <c r="AF2294" t="s">
        <v>7369</v>
      </c>
      <c r="AG2294" t="s">
        <v>7369</v>
      </c>
      <c r="AH2294" t="s">
        <v>7368</v>
      </c>
      <c r="AI2294" t="s">
        <v>7378</v>
      </c>
      <c r="AJ2294">
        <v>9562098003</v>
      </c>
    </row>
    <row r="2295" spans="1:36" ht="15" x14ac:dyDescent="0.2">
      <c r="A2295">
        <v>80</v>
      </c>
      <c r="B2295">
        <v>13</v>
      </c>
      <c r="C2295">
        <v>2</v>
      </c>
      <c r="D2295">
        <v>0</v>
      </c>
      <c r="E2295">
        <v>0</v>
      </c>
      <c r="F2295" s="13" t="s">
        <v>1162</v>
      </c>
      <c r="G2295" s="13" t="s">
        <v>1163</v>
      </c>
      <c r="H2295" t="s">
        <v>7367</v>
      </c>
      <c r="I2295" t="s">
        <v>7368</v>
      </c>
      <c r="J2295">
        <v>9300183001</v>
      </c>
      <c r="K2295" t="s">
        <v>7369</v>
      </c>
      <c r="L2295" t="s">
        <v>7370</v>
      </c>
      <c r="M2295"/>
      <c r="N2295"/>
      <c r="O2295">
        <v>1</v>
      </c>
      <c r="P2295">
        <v>1</v>
      </c>
      <c r="Q2295">
        <v>4</v>
      </c>
      <c r="R2295" s="1">
        <v>1000</v>
      </c>
      <c r="S2295" s="14" t="s">
        <v>1164</v>
      </c>
      <c r="T2295" s="14" t="s">
        <v>1165</v>
      </c>
      <c r="U2295" s="15">
        <v>1</v>
      </c>
      <c r="V2295">
        <v>20</v>
      </c>
      <c r="W2295" t="s">
        <v>7372</v>
      </c>
      <c r="X2295" s="17">
        <v>1841</v>
      </c>
      <c r="Y2295">
        <v>0</v>
      </c>
      <c r="Z2295" t="s">
        <v>7373</v>
      </c>
      <c r="AA2295">
        <v>13</v>
      </c>
      <c r="AB2295">
        <v>2</v>
      </c>
      <c r="AC2295">
        <v>0</v>
      </c>
      <c r="AD2295">
        <v>271</v>
      </c>
      <c r="AE2295" t="s">
        <v>7374</v>
      </c>
      <c r="AF2295" t="s">
        <v>7369</v>
      </c>
      <c r="AG2295" t="s">
        <v>7369</v>
      </c>
      <c r="AH2295" t="s">
        <v>7368</v>
      </c>
      <c r="AI2295" t="s">
        <v>7378</v>
      </c>
      <c r="AJ2295">
        <v>9562098003</v>
      </c>
    </row>
    <row r="2296" spans="1:36" ht="15" x14ac:dyDescent="0.2">
      <c r="A2296">
        <v>80</v>
      </c>
      <c r="B2296">
        <v>13</v>
      </c>
      <c r="C2296">
        <v>2</v>
      </c>
      <c r="D2296">
        <v>0</v>
      </c>
      <c r="E2296">
        <v>0</v>
      </c>
      <c r="F2296" s="13" t="s">
        <v>4386</v>
      </c>
      <c r="G2296" s="13" t="s">
        <v>4387</v>
      </c>
      <c r="H2296" t="s">
        <v>7367</v>
      </c>
      <c r="I2296" t="s">
        <v>7368</v>
      </c>
      <c r="J2296">
        <v>4758203004</v>
      </c>
      <c r="K2296" t="s">
        <v>7369</v>
      </c>
      <c r="L2296" t="s">
        <v>7370</v>
      </c>
      <c r="M2296" t="s">
        <v>7371</v>
      </c>
      <c r="N2296" t="s">
        <v>7371</v>
      </c>
      <c r="O2296">
        <v>1</v>
      </c>
      <c r="P2296">
        <v>2</v>
      </c>
      <c r="Q2296">
        <v>4</v>
      </c>
      <c r="R2296" s="1">
        <v>1000</v>
      </c>
      <c r="S2296" s="14" t="s">
        <v>4388</v>
      </c>
      <c r="T2296" s="14" t="s">
        <v>4389</v>
      </c>
      <c r="U2296" s="15">
        <v>1</v>
      </c>
      <c r="V2296">
        <v>20</v>
      </c>
      <c r="W2296" t="s">
        <v>7372</v>
      </c>
      <c r="X2296" s="17">
        <v>1972</v>
      </c>
      <c r="Y2296">
        <v>0</v>
      </c>
      <c r="Z2296" t="s">
        <v>7373</v>
      </c>
      <c r="AA2296">
        <v>13</v>
      </c>
      <c r="AB2296">
        <v>2</v>
      </c>
      <c r="AC2296">
        <v>0</v>
      </c>
      <c r="AD2296">
        <v>271</v>
      </c>
      <c r="AE2296" t="s">
        <v>7374</v>
      </c>
      <c r="AF2296" t="s">
        <v>7369</v>
      </c>
      <c r="AG2296" t="s">
        <v>7369</v>
      </c>
      <c r="AH2296" t="s">
        <v>7368</v>
      </c>
      <c r="AI2296" t="s">
        <v>7378</v>
      </c>
      <c r="AJ2296">
        <v>9562098003</v>
      </c>
    </row>
    <row r="2297" spans="1:36" ht="15" x14ac:dyDescent="0.2">
      <c r="A2297">
        <v>80</v>
      </c>
      <c r="B2297">
        <v>13</v>
      </c>
      <c r="C2297">
        <v>7</v>
      </c>
      <c r="D2297">
        <v>0</v>
      </c>
      <c r="E2297">
        <v>0</v>
      </c>
      <c r="F2297" s="13" t="s">
        <v>4884</v>
      </c>
      <c r="G2297" s="13" t="s">
        <v>4885</v>
      </c>
      <c r="H2297" t="s">
        <v>7367</v>
      </c>
      <c r="I2297" t="s">
        <v>7368</v>
      </c>
      <c r="J2297">
        <v>4758151014</v>
      </c>
      <c r="K2297" t="s">
        <v>7369</v>
      </c>
      <c r="L2297" t="s">
        <v>7370</v>
      </c>
      <c r="M2297"/>
      <c r="N2297"/>
      <c r="O2297">
        <v>1</v>
      </c>
      <c r="P2297">
        <v>1</v>
      </c>
      <c r="Q2297">
        <v>4</v>
      </c>
      <c r="R2297">
        <v>1</v>
      </c>
      <c r="S2297" s="14" t="s">
        <v>4886</v>
      </c>
      <c r="T2297" s="14" t="s">
        <v>4887</v>
      </c>
      <c r="U2297" s="15">
        <v>1</v>
      </c>
      <c r="V2297">
        <v>10</v>
      </c>
      <c r="W2297" t="s">
        <v>7372</v>
      </c>
      <c r="X2297" s="16">
        <v>2.2949999999999999</v>
      </c>
      <c r="Y2297">
        <v>0</v>
      </c>
      <c r="Z2297" t="s">
        <v>7373</v>
      </c>
      <c r="AA2297">
        <v>13</v>
      </c>
      <c r="AB2297">
        <v>4</v>
      </c>
      <c r="AC2297">
        <v>0</v>
      </c>
      <c r="AD2297">
        <v>269</v>
      </c>
      <c r="AE2297" t="s">
        <v>7374</v>
      </c>
      <c r="AF2297" t="s">
        <v>7369</v>
      </c>
      <c r="AG2297" t="s">
        <v>7369</v>
      </c>
      <c r="AH2297" t="s">
        <v>7368</v>
      </c>
      <c r="AI2297" t="s">
        <v>7375</v>
      </c>
      <c r="AJ2297">
        <v>9562098003</v>
      </c>
    </row>
    <row r="2298" spans="1:36" ht="15" x14ac:dyDescent="0.2">
      <c r="A2298">
        <v>80</v>
      </c>
      <c r="B2298">
        <v>13</v>
      </c>
      <c r="C2298">
        <v>2</v>
      </c>
      <c r="D2298">
        <v>0</v>
      </c>
      <c r="E2298">
        <v>0</v>
      </c>
      <c r="F2298" s="13" t="s">
        <v>3974</v>
      </c>
      <c r="G2298" s="13" t="s">
        <v>3975</v>
      </c>
      <c r="H2298" t="s">
        <v>7367</v>
      </c>
      <c r="I2298" t="s">
        <v>7368</v>
      </c>
      <c r="J2298">
        <v>4758151014</v>
      </c>
      <c r="K2298" t="s">
        <v>7369</v>
      </c>
      <c r="L2298" t="s">
        <v>7370</v>
      </c>
      <c r="M2298" t="s">
        <v>7371</v>
      </c>
      <c r="N2298" t="s">
        <v>7371</v>
      </c>
      <c r="O2298">
        <v>1</v>
      </c>
      <c r="P2298">
        <v>1</v>
      </c>
      <c r="Q2298">
        <v>4</v>
      </c>
      <c r="R2298" s="1">
        <v>1000</v>
      </c>
      <c r="S2298" s="14" t="s">
        <v>3790</v>
      </c>
      <c r="T2298" s="14" t="s">
        <v>3791</v>
      </c>
      <c r="U2298" s="15">
        <v>1</v>
      </c>
      <c r="V2298">
        <v>10</v>
      </c>
      <c r="W2298" t="s">
        <v>7372</v>
      </c>
      <c r="X2298" s="16">
        <v>190</v>
      </c>
      <c r="Y2298">
        <v>0</v>
      </c>
      <c r="Z2298" t="s">
        <v>7373</v>
      </c>
      <c r="AA2298">
        <v>13</v>
      </c>
      <c r="AB2298">
        <v>2</v>
      </c>
      <c r="AC2298">
        <v>0</v>
      </c>
      <c r="AD2298">
        <v>272</v>
      </c>
      <c r="AE2298" t="s">
        <v>7374</v>
      </c>
      <c r="AF2298" t="s">
        <v>7369</v>
      </c>
      <c r="AG2298" t="s">
        <v>7369</v>
      </c>
      <c r="AH2298" t="s">
        <v>7380</v>
      </c>
      <c r="AI2298" t="s">
        <v>7378</v>
      </c>
      <c r="AJ2298">
        <v>9562098003</v>
      </c>
    </row>
    <row r="2299" spans="1:36" ht="15" x14ac:dyDescent="0.2">
      <c r="A2299">
        <v>80</v>
      </c>
      <c r="B2299">
        <v>13</v>
      </c>
      <c r="C2299">
        <v>2</v>
      </c>
      <c r="D2299">
        <v>0</v>
      </c>
      <c r="E2299">
        <v>0</v>
      </c>
      <c r="F2299" s="13" t="s">
        <v>3788</v>
      </c>
      <c r="G2299" s="13" t="s">
        <v>3789</v>
      </c>
      <c r="H2299" t="s">
        <v>7367</v>
      </c>
      <c r="I2299" t="s">
        <v>7368</v>
      </c>
      <c r="J2299">
        <v>4758151014</v>
      </c>
      <c r="K2299" t="s">
        <v>7369</v>
      </c>
      <c r="L2299" t="s">
        <v>7370</v>
      </c>
      <c r="M2299" t="s">
        <v>7371</v>
      </c>
      <c r="N2299" t="s">
        <v>7371</v>
      </c>
      <c r="O2299">
        <v>1</v>
      </c>
      <c r="P2299">
        <v>1</v>
      </c>
      <c r="Q2299">
        <v>4</v>
      </c>
      <c r="R2299" s="1">
        <v>1000</v>
      </c>
      <c r="S2299" s="14" t="s">
        <v>3790</v>
      </c>
      <c r="T2299" s="14" t="s">
        <v>3791</v>
      </c>
      <c r="U2299" s="15">
        <v>1</v>
      </c>
      <c r="V2299">
        <v>10</v>
      </c>
      <c r="W2299" t="s">
        <v>7372</v>
      </c>
      <c r="X2299" s="16">
        <v>237</v>
      </c>
      <c r="Y2299">
        <v>0</v>
      </c>
      <c r="Z2299" t="s">
        <v>7373</v>
      </c>
      <c r="AA2299">
        <v>13</v>
      </c>
      <c r="AB2299">
        <v>2</v>
      </c>
      <c r="AC2299">
        <v>0</v>
      </c>
      <c r="AD2299">
        <v>272</v>
      </c>
      <c r="AE2299" t="s">
        <v>7374</v>
      </c>
      <c r="AF2299" t="s">
        <v>7369</v>
      </c>
      <c r="AG2299" t="s">
        <v>7369</v>
      </c>
      <c r="AH2299" t="s">
        <v>7380</v>
      </c>
      <c r="AI2299" t="s">
        <v>7378</v>
      </c>
      <c r="AJ2299">
        <v>9562098003</v>
      </c>
    </row>
    <row r="2300" spans="1:36" ht="15" x14ac:dyDescent="0.2">
      <c r="A2300">
        <v>80</v>
      </c>
      <c r="B2300">
        <v>13</v>
      </c>
      <c r="C2300">
        <v>2</v>
      </c>
      <c r="D2300">
        <v>0</v>
      </c>
      <c r="E2300">
        <v>0</v>
      </c>
      <c r="F2300" s="13" t="s">
        <v>4526</v>
      </c>
      <c r="G2300" s="13" t="s">
        <v>4527</v>
      </c>
      <c r="H2300" t="s">
        <v>7367</v>
      </c>
      <c r="I2300" t="s">
        <v>7368</v>
      </c>
      <c r="J2300">
        <v>4758151014</v>
      </c>
      <c r="K2300" t="s">
        <v>7369</v>
      </c>
      <c r="L2300" t="s">
        <v>7370</v>
      </c>
      <c r="M2300"/>
      <c r="N2300"/>
      <c r="O2300">
        <v>1</v>
      </c>
      <c r="P2300">
        <v>1</v>
      </c>
      <c r="Q2300">
        <v>4</v>
      </c>
      <c r="R2300" s="1">
        <v>1000</v>
      </c>
      <c r="S2300" s="14" t="s">
        <v>4528</v>
      </c>
      <c r="T2300" s="14" t="s">
        <v>4529</v>
      </c>
      <c r="U2300" s="15">
        <v>1</v>
      </c>
      <c r="V2300">
        <v>10</v>
      </c>
      <c r="W2300" t="s">
        <v>7372</v>
      </c>
      <c r="X2300" s="16">
        <v>244</v>
      </c>
      <c r="Y2300">
        <v>0</v>
      </c>
      <c r="Z2300" t="s">
        <v>7373</v>
      </c>
      <c r="AA2300">
        <v>13</v>
      </c>
      <c r="AB2300">
        <v>2</v>
      </c>
      <c r="AC2300">
        <v>0</v>
      </c>
      <c r="AD2300">
        <v>272</v>
      </c>
      <c r="AE2300" t="s">
        <v>7374</v>
      </c>
      <c r="AF2300" t="s">
        <v>7369</v>
      </c>
      <c r="AG2300" t="s">
        <v>7369</v>
      </c>
      <c r="AH2300" t="s">
        <v>7380</v>
      </c>
      <c r="AI2300" t="s">
        <v>7378</v>
      </c>
      <c r="AJ2300">
        <v>9562098003</v>
      </c>
    </row>
    <row r="2301" spans="1:36" ht="15" x14ac:dyDescent="0.2">
      <c r="A2301">
        <v>80</v>
      </c>
      <c r="B2301">
        <v>13</v>
      </c>
      <c r="C2301">
        <v>2</v>
      </c>
      <c r="D2301">
        <v>0</v>
      </c>
      <c r="E2301">
        <v>0</v>
      </c>
      <c r="F2301" s="13" t="s">
        <v>3686</v>
      </c>
      <c r="G2301" s="13" t="s">
        <v>3687</v>
      </c>
      <c r="H2301" t="s">
        <v>7367</v>
      </c>
      <c r="I2301" t="s">
        <v>7368</v>
      </c>
      <c r="J2301">
        <v>4758151014</v>
      </c>
      <c r="K2301" t="s">
        <v>7369</v>
      </c>
      <c r="L2301" t="s">
        <v>7370</v>
      </c>
      <c r="M2301"/>
      <c r="N2301"/>
      <c r="O2301">
        <v>1</v>
      </c>
      <c r="P2301">
        <v>1</v>
      </c>
      <c r="Q2301">
        <v>4</v>
      </c>
      <c r="R2301" s="1">
        <v>1000</v>
      </c>
      <c r="S2301" s="14" t="s">
        <v>3688</v>
      </c>
      <c r="T2301" s="14" t="s">
        <v>3689</v>
      </c>
      <c r="U2301" s="15">
        <v>1</v>
      </c>
      <c r="V2301">
        <v>10</v>
      </c>
      <c r="W2301" t="s">
        <v>7372</v>
      </c>
      <c r="X2301" s="16">
        <v>236</v>
      </c>
      <c r="Y2301">
        <v>0</v>
      </c>
      <c r="Z2301" t="s">
        <v>7373</v>
      </c>
      <c r="AA2301">
        <v>13</v>
      </c>
      <c r="AB2301">
        <v>2</v>
      </c>
      <c r="AC2301">
        <v>0</v>
      </c>
      <c r="AD2301">
        <v>272</v>
      </c>
      <c r="AE2301" t="s">
        <v>7374</v>
      </c>
      <c r="AF2301" t="s">
        <v>7369</v>
      </c>
      <c r="AG2301" t="s">
        <v>7369</v>
      </c>
      <c r="AH2301" t="s">
        <v>7368</v>
      </c>
      <c r="AI2301" t="s">
        <v>7378</v>
      </c>
      <c r="AJ2301">
        <v>9562098003</v>
      </c>
    </row>
    <row r="2302" spans="1:36" ht="15" x14ac:dyDescent="0.2">
      <c r="A2302">
        <v>80</v>
      </c>
      <c r="B2302">
        <v>13</v>
      </c>
      <c r="C2302">
        <v>2</v>
      </c>
      <c r="D2302">
        <v>0</v>
      </c>
      <c r="E2302">
        <v>0</v>
      </c>
      <c r="F2302" s="13" t="s">
        <v>3242</v>
      </c>
      <c r="G2302" s="13" t="s">
        <v>3243</v>
      </c>
      <c r="H2302" t="s">
        <v>7367</v>
      </c>
      <c r="I2302" t="s">
        <v>7368</v>
      </c>
      <c r="J2302">
        <v>4758151014</v>
      </c>
      <c r="K2302" t="s">
        <v>7369</v>
      </c>
      <c r="L2302" t="s">
        <v>7370</v>
      </c>
      <c r="M2302"/>
      <c r="N2302"/>
      <c r="O2302">
        <v>1</v>
      </c>
      <c r="P2302">
        <v>1</v>
      </c>
      <c r="Q2302">
        <v>4</v>
      </c>
      <c r="R2302" s="1">
        <v>1000</v>
      </c>
      <c r="S2302" s="14" t="s">
        <v>2786</v>
      </c>
      <c r="T2302" s="14" t="s">
        <v>2787</v>
      </c>
      <c r="U2302" s="15">
        <v>1</v>
      </c>
      <c r="V2302">
        <v>10</v>
      </c>
      <c r="W2302" t="s">
        <v>7372</v>
      </c>
      <c r="X2302" s="16">
        <v>270</v>
      </c>
      <c r="Y2302">
        <v>0</v>
      </c>
      <c r="Z2302" t="s">
        <v>7373</v>
      </c>
      <c r="AA2302">
        <v>13</v>
      </c>
      <c r="AB2302">
        <v>2</v>
      </c>
      <c r="AC2302">
        <v>0</v>
      </c>
      <c r="AD2302">
        <v>272</v>
      </c>
      <c r="AE2302" t="s">
        <v>7374</v>
      </c>
      <c r="AF2302" t="s">
        <v>7369</v>
      </c>
      <c r="AG2302" t="s">
        <v>7369</v>
      </c>
      <c r="AH2302" t="s">
        <v>7368</v>
      </c>
      <c r="AI2302" t="s">
        <v>7378</v>
      </c>
      <c r="AJ2302">
        <v>9562098003</v>
      </c>
    </row>
    <row r="2303" spans="1:36" ht="15" x14ac:dyDescent="0.2">
      <c r="A2303">
        <v>80</v>
      </c>
      <c r="B2303">
        <v>13</v>
      </c>
      <c r="C2303">
        <v>2</v>
      </c>
      <c r="D2303">
        <v>0</v>
      </c>
      <c r="E2303">
        <v>0</v>
      </c>
      <c r="F2303" s="13" t="s">
        <v>2784</v>
      </c>
      <c r="G2303" s="13" t="s">
        <v>2785</v>
      </c>
      <c r="H2303" t="s">
        <v>7367</v>
      </c>
      <c r="I2303" t="s">
        <v>7368</v>
      </c>
      <c r="J2303">
        <v>4758151014</v>
      </c>
      <c r="K2303" t="s">
        <v>7369</v>
      </c>
      <c r="L2303" t="s">
        <v>7370</v>
      </c>
      <c r="M2303"/>
      <c r="N2303"/>
      <c r="O2303">
        <v>1</v>
      </c>
      <c r="P2303">
        <v>1</v>
      </c>
      <c r="Q2303">
        <v>4</v>
      </c>
      <c r="R2303" s="1">
        <v>1000</v>
      </c>
      <c r="S2303" s="14" t="s">
        <v>2786</v>
      </c>
      <c r="T2303" s="14" t="s">
        <v>2787</v>
      </c>
      <c r="U2303" s="15">
        <v>1</v>
      </c>
      <c r="V2303">
        <v>10</v>
      </c>
      <c r="W2303" t="s">
        <v>7372</v>
      </c>
      <c r="X2303" s="16">
        <v>270</v>
      </c>
      <c r="Y2303">
        <v>0</v>
      </c>
      <c r="Z2303" t="s">
        <v>7373</v>
      </c>
      <c r="AA2303">
        <v>13</v>
      </c>
      <c r="AB2303">
        <v>2</v>
      </c>
      <c r="AC2303">
        <v>0</v>
      </c>
      <c r="AD2303">
        <v>272</v>
      </c>
      <c r="AE2303" t="s">
        <v>7374</v>
      </c>
      <c r="AF2303" t="s">
        <v>7369</v>
      </c>
      <c r="AG2303" t="s">
        <v>7369</v>
      </c>
      <c r="AH2303" t="s">
        <v>7368</v>
      </c>
      <c r="AI2303" t="s">
        <v>7378</v>
      </c>
      <c r="AJ2303">
        <v>9562098003</v>
      </c>
    </row>
    <row r="2304" spans="1:36" ht="15" x14ac:dyDescent="0.2">
      <c r="A2304">
        <v>80</v>
      </c>
      <c r="B2304">
        <v>13</v>
      </c>
      <c r="C2304">
        <v>2</v>
      </c>
      <c r="D2304">
        <v>0</v>
      </c>
      <c r="E2304">
        <v>0</v>
      </c>
      <c r="F2304" s="13" t="s">
        <v>4960</v>
      </c>
      <c r="G2304" s="13" t="s">
        <v>4961</v>
      </c>
      <c r="H2304" t="s">
        <v>7367</v>
      </c>
      <c r="I2304" t="s">
        <v>7368</v>
      </c>
      <c r="J2304">
        <v>4758151014</v>
      </c>
      <c r="K2304" t="s">
        <v>7369</v>
      </c>
      <c r="L2304" t="s">
        <v>7370</v>
      </c>
      <c r="M2304"/>
      <c r="N2304"/>
      <c r="O2304">
        <v>1</v>
      </c>
      <c r="P2304">
        <v>1</v>
      </c>
      <c r="Q2304">
        <v>4</v>
      </c>
      <c r="R2304" s="1">
        <v>1000</v>
      </c>
      <c r="S2304" s="14" t="s">
        <v>2786</v>
      </c>
      <c r="T2304" s="14" t="s">
        <v>2787</v>
      </c>
      <c r="U2304" s="15">
        <v>1</v>
      </c>
      <c r="V2304">
        <v>10</v>
      </c>
      <c r="W2304" t="s">
        <v>7372</v>
      </c>
      <c r="X2304" s="16">
        <v>294</v>
      </c>
      <c r="Y2304">
        <v>0</v>
      </c>
      <c r="Z2304" t="s">
        <v>7373</v>
      </c>
      <c r="AA2304">
        <v>13</v>
      </c>
      <c r="AB2304">
        <v>2</v>
      </c>
      <c r="AC2304">
        <v>0</v>
      </c>
      <c r="AD2304">
        <v>272</v>
      </c>
      <c r="AE2304" t="s">
        <v>7374</v>
      </c>
      <c r="AF2304" t="s">
        <v>7369</v>
      </c>
      <c r="AG2304" t="s">
        <v>7369</v>
      </c>
      <c r="AH2304" t="s">
        <v>7368</v>
      </c>
      <c r="AI2304" t="s">
        <v>7378</v>
      </c>
      <c r="AJ2304">
        <v>9562098003</v>
      </c>
    </row>
    <row r="2305" spans="1:36" ht="15" x14ac:dyDescent="0.2">
      <c r="A2305">
        <v>80</v>
      </c>
      <c r="B2305">
        <v>13</v>
      </c>
      <c r="C2305">
        <v>2</v>
      </c>
      <c r="D2305">
        <v>0</v>
      </c>
      <c r="E2305">
        <v>0</v>
      </c>
      <c r="F2305" s="13" t="s">
        <v>6016</v>
      </c>
      <c r="G2305" s="13" t="s">
        <v>6017</v>
      </c>
      <c r="H2305" t="s">
        <v>7367</v>
      </c>
      <c r="I2305" t="s">
        <v>7368</v>
      </c>
      <c r="J2305">
        <v>4758151014</v>
      </c>
      <c r="K2305" t="s">
        <v>7369</v>
      </c>
      <c r="L2305" t="s">
        <v>7370</v>
      </c>
      <c r="M2305"/>
      <c r="N2305"/>
      <c r="O2305">
        <v>1</v>
      </c>
      <c r="P2305">
        <v>1</v>
      </c>
      <c r="Q2305">
        <v>4</v>
      </c>
      <c r="R2305" s="1">
        <v>1000</v>
      </c>
      <c r="S2305" s="14" t="s">
        <v>1636</v>
      </c>
      <c r="T2305" s="14" t="s">
        <v>1637</v>
      </c>
      <c r="U2305" s="15">
        <v>1</v>
      </c>
      <c r="V2305">
        <v>10</v>
      </c>
      <c r="W2305" t="s">
        <v>7372</v>
      </c>
      <c r="X2305" s="17">
        <v>1612.7</v>
      </c>
      <c r="Y2305">
        <v>0</v>
      </c>
      <c r="Z2305" t="s">
        <v>7373</v>
      </c>
      <c r="AA2305">
        <v>13</v>
      </c>
      <c r="AB2305">
        <v>2</v>
      </c>
      <c r="AC2305">
        <v>0</v>
      </c>
      <c r="AD2305">
        <v>271</v>
      </c>
      <c r="AE2305" t="s">
        <v>7374</v>
      </c>
      <c r="AF2305" t="s">
        <v>7369</v>
      </c>
      <c r="AG2305" t="s">
        <v>7369</v>
      </c>
      <c r="AH2305" t="s">
        <v>7380</v>
      </c>
      <c r="AI2305" t="s">
        <v>7378</v>
      </c>
      <c r="AJ2305">
        <v>9562098003</v>
      </c>
    </row>
    <row r="2306" spans="1:36" ht="15" x14ac:dyDescent="0.2">
      <c r="A2306">
        <v>80</v>
      </c>
      <c r="B2306">
        <v>13</v>
      </c>
      <c r="C2306">
        <v>2</v>
      </c>
      <c r="D2306">
        <v>0</v>
      </c>
      <c r="E2306">
        <v>0</v>
      </c>
      <c r="F2306" s="13" t="s">
        <v>6832</v>
      </c>
      <c r="G2306" s="13" t="s">
        <v>6833</v>
      </c>
      <c r="H2306" t="s">
        <v>7367</v>
      </c>
      <c r="I2306" t="s">
        <v>7368</v>
      </c>
      <c r="J2306">
        <v>4758151014</v>
      </c>
      <c r="K2306" t="s">
        <v>7369</v>
      </c>
      <c r="L2306" t="s">
        <v>7370</v>
      </c>
      <c r="M2306"/>
      <c r="N2306"/>
      <c r="O2306">
        <v>1</v>
      </c>
      <c r="P2306">
        <v>1</v>
      </c>
      <c r="Q2306">
        <v>4</v>
      </c>
      <c r="R2306" s="1">
        <v>1000</v>
      </c>
      <c r="S2306" s="14" t="s">
        <v>1636</v>
      </c>
      <c r="T2306" s="14" t="s">
        <v>1637</v>
      </c>
      <c r="U2306" s="15">
        <v>1</v>
      </c>
      <c r="V2306">
        <v>10</v>
      </c>
      <c r="W2306" t="s">
        <v>7372</v>
      </c>
      <c r="X2306" s="17">
        <v>1593.2</v>
      </c>
      <c r="Y2306">
        <v>0</v>
      </c>
      <c r="Z2306" t="s">
        <v>7373</v>
      </c>
      <c r="AA2306">
        <v>13</v>
      </c>
      <c r="AB2306">
        <v>2</v>
      </c>
      <c r="AC2306">
        <v>0</v>
      </c>
      <c r="AD2306">
        <v>271</v>
      </c>
      <c r="AE2306" t="s">
        <v>7374</v>
      </c>
      <c r="AF2306" t="s">
        <v>7369</v>
      </c>
      <c r="AG2306" t="s">
        <v>7369</v>
      </c>
      <c r="AH2306" t="s">
        <v>7380</v>
      </c>
      <c r="AI2306" t="s">
        <v>7378</v>
      </c>
      <c r="AJ2306">
        <v>9562098003</v>
      </c>
    </row>
    <row r="2307" spans="1:36" ht="15" x14ac:dyDescent="0.2">
      <c r="A2307">
        <v>80</v>
      </c>
      <c r="B2307">
        <v>13</v>
      </c>
      <c r="C2307">
        <v>2</v>
      </c>
      <c r="D2307">
        <v>0</v>
      </c>
      <c r="E2307">
        <v>0</v>
      </c>
      <c r="F2307" s="13" t="s">
        <v>4056</v>
      </c>
      <c r="G2307" s="13" t="s">
        <v>4057</v>
      </c>
      <c r="H2307" t="s">
        <v>7367</v>
      </c>
      <c r="I2307" t="s">
        <v>7368</v>
      </c>
      <c r="J2307">
        <v>4758203004</v>
      </c>
      <c r="K2307" t="s">
        <v>7369</v>
      </c>
      <c r="L2307" t="s">
        <v>7370</v>
      </c>
      <c r="M2307" t="s">
        <v>7371</v>
      </c>
      <c r="N2307" t="s">
        <v>7371</v>
      </c>
      <c r="O2307">
        <v>1</v>
      </c>
      <c r="P2307">
        <v>1</v>
      </c>
      <c r="Q2307">
        <v>4</v>
      </c>
      <c r="R2307" s="1">
        <v>1000</v>
      </c>
      <c r="S2307" s="14" t="s">
        <v>1636</v>
      </c>
      <c r="T2307" s="14" t="s">
        <v>1637</v>
      </c>
      <c r="U2307" s="15">
        <v>1</v>
      </c>
      <c r="V2307">
        <v>10</v>
      </c>
      <c r="W2307" t="s">
        <v>7372</v>
      </c>
      <c r="X2307" s="17">
        <v>1761</v>
      </c>
      <c r="Y2307">
        <v>0</v>
      </c>
      <c r="Z2307" t="s">
        <v>7373</v>
      </c>
      <c r="AA2307">
        <v>13</v>
      </c>
      <c r="AB2307">
        <v>2</v>
      </c>
      <c r="AC2307">
        <v>0</v>
      </c>
      <c r="AD2307">
        <v>271</v>
      </c>
      <c r="AE2307" t="s">
        <v>7374</v>
      </c>
      <c r="AF2307" t="s">
        <v>7369</v>
      </c>
      <c r="AG2307" t="s">
        <v>7369</v>
      </c>
      <c r="AH2307" t="s">
        <v>7380</v>
      </c>
      <c r="AI2307" t="s">
        <v>7378</v>
      </c>
      <c r="AJ2307">
        <v>9562098003</v>
      </c>
    </row>
    <row r="2308" spans="1:36" ht="15" x14ac:dyDescent="0.2">
      <c r="A2308">
        <v>80</v>
      </c>
      <c r="B2308">
        <v>13</v>
      </c>
      <c r="C2308">
        <v>2</v>
      </c>
      <c r="D2308">
        <v>0</v>
      </c>
      <c r="E2308">
        <v>0</v>
      </c>
      <c r="F2308" s="13" t="s">
        <v>3182</v>
      </c>
      <c r="G2308" s="13" t="s">
        <v>3183</v>
      </c>
      <c r="H2308" t="s">
        <v>7367</v>
      </c>
      <c r="I2308" t="s">
        <v>7368</v>
      </c>
      <c r="J2308">
        <v>4758203004</v>
      </c>
      <c r="K2308" t="s">
        <v>7369</v>
      </c>
      <c r="L2308" t="s">
        <v>7370</v>
      </c>
      <c r="M2308" t="s">
        <v>7371</v>
      </c>
      <c r="N2308" t="s">
        <v>7371</v>
      </c>
      <c r="O2308">
        <v>1</v>
      </c>
      <c r="P2308">
        <v>1</v>
      </c>
      <c r="Q2308">
        <v>4</v>
      </c>
      <c r="R2308" s="1">
        <v>1000</v>
      </c>
      <c r="S2308" s="14" t="s">
        <v>1636</v>
      </c>
      <c r="T2308" s="14" t="s">
        <v>1637</v>
      </c>
      <c r="U2308" s="15">
        <v>1</v>
      </c>
      <c r="V2308">
        <v>20</v>
      </c>
      <c r="W2308" t="s">
        <v>7372</v>
      </c>
      <c r="X2308" s="17">
        <v>1545</v>
      </c>
      <c r="Y2308">
        <v>0</v>
      </c>
      <c r="Z2308" t="s">
        <v>7373</v>
      </c>
      <c r="AA2308">
        <v>13</v>
      </c>
      <c r="AB2308">
        <v>2</v>
      </c>
      <c r="AC2308">
        <v>0</v>
      </c>
      <c r="AD2308">
        <v>271</v>
      </c>
      <c r="AE2308" t="s">
        <v>7374</v>
      </c>
      <c r="AF2308" t="s">
        <v>7369</v>
      </c>
      <c r="AG2308" t="s">
        <v>7369</v>
      </c>
      <c r="AH2308" t="s">
        <v>7380</v>
      </c>
      <c r="AI2308" t="s">
        <v>7378</v>
      </c>
      <c r="AJ2308">
        <v>9562098003</v>
      </c>
    </row>
    <row r="2309" spans="1:36" ht="15" x14ac:dyDescent="0.2">
      <c r="A2309">
        <v>80</v>
      </c>
      <c r="B2309">
        <v>13</v>
      </c>
      <c r="C2309">
        <v>2</v>
      </c>
      <c r="D2309">
        <v>0</v>
      </c>
      <c r="E2309">
        <v>0</v>
      </c>
      <c r="F2309" s="13" t="s">
        <v>1634</v>
      </c>
      <c r="G2309" s="13" t="s">
        <v>1635</v>
      </c>
      <c r="H2309" t="s">
        <v>7367</v>
      </c>
      <c r="I2309" t="s">
        <v>7368</v>
      </c>
      <c r="J2309">
        <v>4758151014</v>
      </c>
      <c r="K2309" t="s">
        <v>7369</v>
      </c>
      <c r="L2309" t="s">
        <v>7370</v>
      </c>
      <c r="M2309"/>
      <c r="N2309"/>
      <c r="O2309">
        <v>1</v>
      </c>
      <c r="P2309">
        <v>1</v>
      </c>
      <c r="Q2309">
        <v>4</v>
      </c>
      <c r="R2309" s="1">
        <v>1000</v>
      </c>
      <c r="S2309" s="14" t="s">
        <v>1636</v>
      </c>
      <c r="T2309" s="14" t="s">
        <v>1637</v>
      </c>
      <c r="U2309" s="15">
        <v>1</v>
      </c>
      <c r="V2309">
        <v>10</v>
      </c>
      <c r="W2309" t="s">
        <v>7372</v>
      </c>
      <c r="X2309" s="17">
        <v>1537</v>
      </c>
      <c r="Y2309">
        <v>0</v>
      </c>
      <c r="Z2309" t="s">
        <v>7373</v>
      </c>
      <c r="AA2309">
        <v>13</v>
      </c>
      <c r="AB2309">
        <v>2</v>
      </c>
      <c r="AC2309">
        <v>0</v>
      </c>
      <c r="AD2309">
        <v>271</v>
      </c>
      <c r="AE2309" t="s">
        <v>7374</v>
      </c>
      <c r="AF2309" t="s">
        <v>7369</v>
      </c>
      <c r="AG2309" t="s">
        <v>7369</v>
      </c>
      <c r="AH2309" t="s">
        <v>7380</v>
      </c>
      <c r="AI2309" t="s">
        <v>7378</v>
      </c>
      <c r="AJ2309">
        <v>9562098003</v>
      </c>
    </row>
    <row r="2310" spans="1:36" ht="15" x14ac:dyDescent="0.2">
      <c r="A2310">
        <v>80</v>
      </c>
      <c r="B2310">
        <v>13</v>
      </c>
      <c r="C2310">
        <v>2</v>
      </c>
      <c r="D2310">
        <v>0</v>
      </c>
      <c r="E2310">
        <v>0</v>
      </c>
      <c r="F2310" s="13" t="s">
        <v>4210</v>
      </c>
      <c r="G2310" s="13" t="s">
        <v>4211</v>
      </c>
      <c r="H2310" t="s">
        <v>7367</v>
      </c>
      <c r="I2310" t="s">
        <v>7368</v>
      </c>
      <c r="J2310">
        <v>4758203004</v>
      </c>
      <c r="K2310" t="s">
        <v>7369</v>
      </c>
      <c r="L2310" t="s">
        <v>7370</v>
      </c>
      <c r="M2310" t="s">
        <v>7371</v>
      </c>
      <c r="N2310" t="s">
        <v>7371</v>
      </c>
      <c r="O2310">
        <v>1</v>
      </c>
      <c r="P2310">
        <v>2</v>
      </c>
      <c r="Q2310">
        <v>4</v>
      </c>
      <c r="R2310" s="1">
        <v>1000</v>
      </c>
      <c r="S2310" s="14" t="s">
        <v>604</v>
      </c>
      <c r="T2310" s="14" t="s">
        <v>605</v>
      </c>
      <c r="U2310" s="15">
        <v>1</v>
      </c>
      <c r="V2310">
        <v>20</v>
      </c>
      <c r="W2310" t="s">
        <v>7372</v>
      </c>
      <c r="X2310" s="17">
        <v>1800</v>
      </c>
      <c r="Y2310">
        <v>0</v>
      </c>
      <c r="Z2310" t="s">
        <v>7373</v>
      </c>
      <c r="AA2310">
        <v>13</v>
      </c>
      <c r="AB2310">
        <v>2</v>
      </c>
      <c r="AC2310">
        <v>0</v>
      </c>
      <c r="AD2310">
        <v>271</v>
      </c>
      <c r="AE2310" t="s">
        <v>7374</v>
      </c>
      <c r="AF2310" t="s">
        <v>7369</v>
      </c>
      <c r="AG2310" t="s">
        <v>7369</v>
      </c>
      <c r="AH2310" t="s">
        <v>7380</v>
      </c>
      <c r="AI2310" t="s">
        <v>7378</v>
      </c>
      <c r="AJ2310">
        <v>9697099009</v>
      </c>
    </row>
    <row r="2311" spans="1:36" ht="15" x14ac:dyDescent="0.2">
      <c r="A2311">
        <v>80</v>
      </c>
      <c r="B2311">
        <v>13</v>
      </c>
      <c r="C2311">
        <v>2</v>
      </c>
      <c r="D2311">
        <v>0</v>
      </c>
      <c r="E2311">
        <v>0</v>
      </c>
      <c r="F2311" s="13" t="s">
        <v>6838</v>
      </c>
      <c r="G2311" s="13" t="s">
        <v>6839</v>
      </c>
      <c r="H2311" t="s">
        <v>7367</v>
      </c>
      <c r="I2311" t="s">
        <v>7368</v>
      </c>
      <c r="J2311">
        <v>4758151014</v>
      </c>
      <c r="K2311" t="s">
        <v>7369</v>
      </c>
      <c r="L2311" t="s">
        <v>7370</v>
      </c>
      <c r="M2311"/>
      <c r="N2311"/>
      <c r="O2311">
        <v>1</v>
      </c>
      <c r="P2311">
        <v>1</v>
      </c>
      <c r="Q2311">
        <v>4</v>
      </c>
      <c r="R2311" s="1">
        <v>1000</v>
      </c>
      <c r="S2311" s="14" t="s">
        <v>604</v>
      </c>
      <c r="T2311" s="14" t="s">
        <v>605</v>
      </c>
      <c r="U2311" s="15">
        <v>1</v>
      </c>
      <c r="V2311">
        <v>10</v>
      </c>
      <c r="W2311" t="s">
        <v>7372</v>
      </c>
      <c r="X2311" s="17">
        <v>1658</v>
      </c>
      <c r="Y2311">
        <v>0</v>
      </c>
      <c r="Z2311" t="s">
        <v>7373</v>
      </c>
      <c r="AA2311">
        <v>13</v>
      </c>
      <c r="AB2311">
        <v>2</v>
      </c>
      <c r="AC2311">
        <v>0</v>
      </c>
      <c r="AD2311">
        <v>271</v>
      </c>
      <c r="AE2311" t="s">
        <v>7374</v>
      </c>
      <c r="AF2311" t="s">
        <v>7369</v>
      </c>
      <c r="AG2311" t="s">
        <v>7369</v>
      </c>
      <c r="AH2311" t="s">
        <v>7380</v>
      </c>
      <c r="AI2311" t="s">
        <v>7378</v>
      </c>
      <c r="AJ2311">
        <v>9697099009</v>
      </c>
    </row>
    <row r="2312" spans="1:36" ht="15" x14ac:dyDescent="0.2">
      <c r="A2312">
        <v>80</v>
      </c>
      <c r="B2312">
        <v>13</v>
      </c>
      <c r="C2312">
        <v>2</v>
      </c>
      <c r="D2312">
        <v>0</v>
      </c>
      <c r="E2312">
        <v>0</v>
      </c>
      <c r="F2312" s="13" t="s">
        <v>2226</v>
      </c>
      <c r="G2312" s="13" t="s">
        <v>2227</v>
      </c>
      <c r="H2312" t="s">
        <v>7367</v>
      </c>
      <c r="I2312" t="s">
        <v>7368</v>
      </c>
      <c r="J2312">
        <v>4758203004</v>
      </c>
      <c r="K2312" t="s">
        <v>7369</v>
      </c>
      <c r="L2312" t="s">
        <v>7370</v>
      </c>
      <c r="M2312" t="s">
        <v>7371</v>
      </c>
      <c r="N2312" t="s">
        <v>7371</v>
      </c>
      <c r="O2312">
        <v>1</v>
      </c>
      <c r="P2312">
        <v>2</v>
      </c>
      <c r="Q2312">
        <v>4</v>
      </c>
      <c r="R2312" s="1">
        <v>1000</v>
      </c>
      <c r="S2312" s="14" t="s">
        <v>604</v>
      </c>
      <c r="T2312" s="14" t="s">
        <v>605</v>
      </c>
      <c r="U2312" s="15">
        <v>1</v>
      </c>
      <c r="V2312">
        <v>10</v>
      </c>
      <c r="W2312" t="s">
        <v>7372</v>
      </c>
      <c r="X2312" s="17">
        <v>1800</v>
      </c>
      <c r="Y2312">
        <v>0</v>
      </c>
      <c r="Z2312" t="s">
        <v>7373</v>
      </c>
      <c r="AA2312">
        <v>13</v>
      </c>
      <c r="AB2312">
        <v>2</v>
      </c>
      <c r="AC2312">
        <v>0</v>
      </c>
      <c r="AD2312">
        <v>271</v>
      </c>
      <c r="AE2312" t="s">
        <v>7374</v>
      </c>
      <c r="AF2312" t="s">
        <v>7369</v>
      </c>
      <c r="AG2312" t="s">
        <v>7369</v>
      </c>
      <c r="AH2312" t="s">
        <v>7380</v>
      </c>
      <c r="AI2312" t="s">
        <v>7378</v>
      </c>
      <c r="AJ2312">
        <v>9697099009</v>
      </c>
    </row>
    <row r="2313" spans="1:36" ht="15" x14ac:dyDescent="0.2">
      <c r="A2313">
        <v>80</v>
      </c>
      <c r="B2313">
        <v>13</v>
      </c>
      <c r="C2313">
        <v>2</v>
      </c>
      <c r="D2313">
        <v>0</v>
      </c>
      <c r="E2313">
        <v>0</v>
      </c>
      <c r="F2313" s="13" t="s">
        <v>4872</v>
      </c>
      <c r="G2313" s="13" t="s">
        <v>4873</v>
      </c>
      <c r="H2313" t="s">
        <v>7367</v>
      </c>
      <c r="I2313" t="s">
        <v>7368</v>
      </c>
      <c r="J2313">
        <v>4758203004</v>
      </c>
      <c r="K2313" t="s">
        <v>7369</v>
      </c>
      <c r="L2313" t="s">
        <v>7370</v>
      </c>
      <c r="M2313" t="s">
        <v>7371</v>
      </c>
      <c r="N2313" t="s">
        <v>7371</v>
      </c>
      <c r="O2313">
        <v>1</v>
      </c>
      <c r="P2313">
        <v>1</v>
      </c>
      <c r="Q2313">
        <v>4</v>
      </c>
      <c r="R2313" s="1">
        <v>1000</v>
      </c>
      <c r="S2313" s="14" t="s">
        <v>604</v>
      </c>
      <c r="T2313" s="14" t="s">
        <v>605</v>
      </c>
      <c r="U2313" s="15">
        <v>1</v>
      </c>
      <c r="V2313">
        <v>10</v>
      </c>
      <c r="W2313" t="s">
        <v>7372</v>
      </c>
      <c r="X2313" s="17">
        <v>1770.2</v>
      </c>
      <c r="Y2313">
        <v>0</v>
      </c>
      <c r="Z2313" t="s">
        <v>7373</v>
      </c>
      <c r="AA2313">
        <v>13</v>
      </c>
      <c r="AB2313">
        <v>2</v>
      </c>
      <c r="AC2313">
        <v>0</v>
      </c>
      <c r="AD2313">
        <v>271</v>
      </c>
      <c r="AE2313" t="s">
        <v>7374</v>
      </c>
      <c r="AF2313" t="s">
        <v>7369</v>
      </c>
      <c r="AG2313" t="s">
        <v>7369</v>
      </c>
      <c r="AH2313" t="s">
        <v>7380</v>
      </c>
      <c r="AI2313" t="s">
        <v>7378</v>
      </c>
      <c r="AJ2313">
        <v>9697099009</v>
      </c>
    </row>
    <row r="2314" spans="1:36" ht="15" x14ac:dyDescent="0.2">
      <c r="A2314">
        <v>80</v>
      </c>
      <c r="B2314">
        <v>13</v>
      </c>
      <c r="C2314">
        <v>2</v>
      </c>
      <c r="D2314">
        <v>0</v>
      </c>
      <c r="E2314">
        <v>0</v>
      </c>
      <c r="F2314" s="13" t="s">
        <v>2366</v>
      </c>
      <c r="G2314" s="13" t="s">
        <v>2367</v>
      </c>
      <c r="H2314" t="s">
        <v>7367</v>
      </c>
      <c r="I2314" t="s">
        <v>7368</v>
      </c>
      <c r="J2314">
        <v>4758151014</v>
      </c>
      <c r="K2314" t="s">
        <v>7369</v>
      </c>
      <c r="L2314" t="s">
        <v>7370</v>
      </c>
      <c r="M2314" t="s">
        <v>7371</v>
      </c>
      <c r="N2314" t="s">
        <v>7371</v>
      </c>
      <c r="O2314">
        <v>1</v>
      </c>
      <c r="P2314">
        <v>1</v>
      </c>
      <c r="Q2314">
        <v>4</v>
      </c>
      <c r="R2314" s="1">
        <v>1000</v>
      </c>
      <c r="S2314" s="14" t="s">
        <v>604</v>
      </c>
      <c r="T2314" s="14" t="s">
        <v>605</v>
      </c>
      <c r="U2314" s="15">
        <v>1</v>
      </c>
      <c r="V2314">
        <v>10</v>
      </c>
      <c r="W2314" t="s">
        <v>7372</v>
      </c>
      <c r="X2314" s="17">
        <v>1800</v>
      </c>
      <c r="Y2314">
        <v>0</v>
      </c>
      <c r="Z2314" t="s">
        <v>7373</v>
      </c>
      <c r="AA2314">
        <v>13</v>
      </c>
      <c r="AB2314">
        <v>2</v>
      </c>
      <c r="AC2314">
        <v>0</v>
      </c>
      <c r="AD2314">
        <v>271</v>
      </c>
      <c r="AE2314" t="s">
        <v>7374</v>
      </c>
      <c r="AF2314" t="s">
        <v>7369</v>
      </c>
      <c r="AG2314" t="s">
        <v>7369</v>
      </c>
      <c r="AH2314" t="s">
        <v>7380</v>
      </c>
      <c r="AI2314" t="s">
        <v>7378</v>
      </c>
      <c r="AJ2314">
        <v>9697099009</v>
      </c>
    </row>
    <row r="2315" spans="1:36" ht="15" x14ac:dyDescent="0.2">
      <c r="A2315">
        <v>80</v>
      </c>
      <c r="B2315">
        <v>13</v>
      </c>
      <c r="C2315">
        <v>2</v>
      </c>
      <c r="D2315">
        <v>0</v>
      </c>
      <c r="E2315">
        <v>0</v>
      </c>
      <c r="F2315" s="13" t="s">
        <v>1458</v>
      </c>
      <c r="G2315" s="13" t="s">
        <v>1459</v>
      </c>
      <c r="H2315" t="s">
        <v>7367</v>
      </c>
      <c r="I2315" t="s">
        <v>7368</v>
      </c>
      <c r="J2315">
        <v>4758151014</v>
      </c>
      <c r="K2315" t="s">
        <v>7369</v>
      </c>
      <c r="L2315" t="s">
        <v>7370</v>
      </c>
      <c r="M2315" t="s">
        <v>7371</v>
      </c>
      <c r="N2315" t="s">
        <v>7371</v>
      </c>
      <c r="O2315">
        <v>1</v>
      </c>
      <c r="P2315">
        <v>1</v>
      </c>
      <c r="Q2315">
        <v>4</v>
      </c>
      <c r="R2315" s="1">
        <v>1000</v>
      </c>
      <c r="S2315" s="14" t="s">
        <v>604</v>
      </c>
      <c r="T2315" s="14" t="s">
        <v>605</v>
      </c>
      <c r="U2315" s="15">
        <v>1</v>
      </c>
      <c r="V2315">
        <v>10</v>
      </c>
      <c r="W2315" t="s">
        <v>7372</v>
      </c>
      <c r="X2315" s="17">
        <v>1675</v>
      </c>
      <c r="Y2315">
        <v>0</v>
      </c>
      <c r="Z2315" t="s">
        <v>7373</v>
      </c>
      <c r="AA2315">
        <v>13</v>
      </c>
      <c r="AB2315">
        <v>2</v>
      </c>
      <c r="AC2315">
        <v>0</v>
      </c>
      <c r="AD2315">
        <v>271</v>
      </c>
      <c r="AE2315" t="s">
        <v>7374</v>
      </c>
      <c r="AF2315" t="s">
        <v>7369</v>
      </c>
      <c r="AG2315" t="s">
        <v>7369</v>
      </c>
      <c r="AH2315" t="s">
        <v>7380</v>
      </c>
      <c r="AI2315" t="s">
        <v>7378</v>
      </c>
      <c r="AJ2315">
        <v>9697099009</v>
      </c>
    </row>
    <row r="2316" spans="1:36" ht="15" x14ac:dyDescent="0.2">
      <c r="A2316">
        <v>80</v>
      </c>
      <c r="B2316">
        <v>13</v>
      </c>
      <c r="C2316">
        <v>2</v>
      </c>
      <c r="D2316">
        <v>0</v>
      </c>
      <c r="E2316">
        <v>0</v>
      </c>
      <c r="F2316" s="13" t="s">
        <v>1098</v>
      </c>
      <c r="G2316" s="13" t="s">
        <v>1099</v>
      </c>
      <c r="H2316" t="s">
        <v>7367</v>
      </c>
      <c r="I2316" t="s">
        <v>7368</v>
      </c>
      <c r="J2316">
        <v>4758151014</v>
      </c>
      <c r="K2316" t="s">
        <v>7369</v>
      </c>
      <c r="L2316" t="s">
        <v>7370</v>
      </c>
      <c r="M2316" t="s">
        <v>7371</v>
      </c>
      <c r="N2316" t="s">
        <v>7371</v>
      </c>
      <c r="O2316">
        <v>1</v>
      </c>
      <c r="P2316">
        <v>1</v>
      </c>
      <c r="Q2316">
        <v>4</v>
      </c>
      <c r="R2316" s="1">
        <v>1000</v>
      </c>
      <c r="S2316" s="14" t="s">
        <v>604</v>
      </c>
      <c r="T2316" s="14" t="s">
        <v>605</v>
      </c>
      <c r="U2316" s="15">
        <v>1</v>
      </c>
      <c r="V2316">
        <v>10</v>
      </c>
      <c r="W2316" t="s">
        <v>7372</v>
      </c>
      <c r="X2316" s="17">
        <v>1770</v>
      </c>
      <c r="Y2316">
        <v>0</v>
      </c>
      <c r="Z2316" t="s">
        <v>7373</v>
      </c>
      <c r="AA2316">
        <v>13</v>
      </c>
      <c r="AB2316">
        <v>2</v>
      </c>
      <c r="AC2316">
        <v>0</v>
      </c>
      <c r="AD2316">
        <v>271</v>
      </c>
      <c r="AE2316" t="s">
        <v>7374</v>
      </c>
      <c r="AF2316" t="s">
        <v>7369</v>
      </c>
      <c r="AG2316" t="s">
        <v>7369</v>
      </c>
      <c r="AH2316" t="s">
        <v>7380</v>
      </c>
      <c r="AI2316" t="s">
        <v>7378</v>
      </c>
      <c r="AJ2316">
        <v>9697099009</v>
      </c>
    </row>
    <row r="2317" spans="1:36" ht="15" x14ac:dyDescent="0.2">
      <c r="A2317">
        <v>80</v>
      </c>
      <c r="B2317">
        <v>13</v>
      </c>
      <c r="C2317">
        <v>2</v>
      </c>
      <c r="D2317">
        <v>0</v>
      </c>
      <c r="E2317">
        <v>0</v>
      </c>
      <c r="F2317" s="13" t="s">
        <v>6994</v>
      </c>
      <c r="G2317" s="13" t="s">
        <v>6995</v>
      </c>
      <c r="H2317" t="s">
        <v>7367</v>
      </c>
      <c r="I2317" t="s">
        <v>7368</v>
      </c>
      <c r="J2317">
        <v>4758203004</v>
      </c>
      <c r="K2317" t="s">
        <v>7369</v>
      </c>
      <c r="L2317" t="s">
        <v>7370</v>
      </c>
      <c r="M2317" t="s">
        <v>7371</v>
      </c>
      <c r="N2317" t="s">
        <v>7371</v>
      </c>
      <c r="O2317">
        <v>1</v>
      </c>
      <c r="P2317">
        <v>1</v>
      </c>
      <c r="Q2317">
        <v>4</v>
      </c>
      <c r="R2317" s="1">
        <v>1000</v>
      </c>
      <c r="S2317" s="14" t="s">
        <v>604</v>
      </c>
      <c r="T2317" s="14" t="s">
        <v>605</v>
      </c>
      <c r="U2317" s="15">
        <v>1</v>
      </c>
      <c r="V2317">
        <v>20</v>
      </c>
      <c r="W2317" t="s">
        <v>7372</v>
      </c>
      <c r="X2317" s="17">
        <v>1657.9</v>
      </c>
      <c r="Y2317">
        <v>0</v>
      </c>
      <c r="Z2317" t="s">
        <v>7373</v>
      </c>
      <c r="AA2317">
        <v>13</v>
      </c>
      <c r="AB2317">
        <v>2</v>
      </c>
      <c r="AC2317">
        <v>0</v>
      </c>
      <c r="AD2317">
        <v>271</v>
      </c>
      <c r="AE2317" t="s">
        <v>7374</v>
      </c>
      <c r="AF2317" t="s">
        <v>7369</v>
      </c>
      <c r="AG2317" t="s">
        <v>7369</v>
      </c>
      <c r="AH2317" t="s">
        <v>7380</v>
      </c>
      <c r="AI2317" t="s">
        <v>7378</v>
      </c>
      <c r="AJ2317">
        <v>9697099009</v>
      </c>
    </row>
    <row r="2318" spans="1:36" ht="15" x14ac:dyDescent="0.2">
      <c r="A2318">
        <v>80</v>
      </c>
      <c r="B2318">
        <v>13</v>
      </c>
      <c r="C2318">
        <v>2</v>
      </c>
      <c r="D2318">
        <v>0</v>
      </c>
      <c r="E2318">
        <v>0</v>
      </c>
      <c r="F2318" s="13" t="s">
        <v>1764</v>
      </c>
      <c r="G2318" s="13" t="s">
        <v>1765</v>
      </c>
      <c r="H2318" t="s">
        <v>7367</v>
      </c>
      <c r="I2318" t="s">
        <v>7368</v>
      </c>
      <c r="J2318">
        <v>4758151014</v>
      </c>
      <c r="K2318" t="s">
        <v>7369</v>
      </c>
      <c r="L2318" t="s">
        <v>7370</v>
      </c>
      <c r="M2318" t="s">
        <v>7371</v>
      </c>
      <c r="N2318" t="s">
        <v>7371</v>
      </c>
      <c r="O2318">
        <v>1</v>
      </c>
      <c r="P2318">
        <v>1</v>
      </c>
      <c r="Q2318">
        <v>4</v>
      </c>
      <c r="R2318" s="1">
        <v>1000</v>
      </c>
      <c r="S2318" s="14" t="s">
        <v>604</v>
      </c>
      <c r="T2318" s="14" t="s">
        <v>605</v>
      </c>
      <c r="U2318" s="15">
        <v>1</v>
      </c>
      <c r="V2318">
        <v>10</v>
      </c>
      <c r="W2318" t="s">
        <v>7372</v>
      </c>
      <c r="X2318" s="17">
        <v>1650</v>
      </c>
      <c r="Y2318">
        <v>0</v>
      </c>
      <c r="Z2318" t="s">
        <v>7373</v>
      </c>
      <c r="AA2318">
        <v>13</v>
      </c>
      <c r="AB2318">
        <v>2</v>
      </c>
      <c r="AC2318">
        <v>0</v>
      </c>
      <c r="AD2318">
        <v>271</v>
      </c>
      <c r="AE2318" t="s">
        <v>7374</v>
      </c>
      <c r="AF2318" t="s">
        <v>7369</v>
      </c>
      <c r="AG2318" t="s">
        <v>7369</v>
      </c>
      <c r="AH2318" t="s">
        <v>7380</v>
      </c>
      <c r="AI2318" t="s">
        <v>7378</v>
      </c>
      <c r="AJ2318">
        <v>9697099009</v>
      </c>
    </row>
    <row r="2319" spans="1:36" ht="15" x14ac:dyDescent="0.2">
      <c r="A2319">
        <v>80</v>
      </c>
      <c r="B2319">
        <v>13</v>
      </c>
      <c r="C2319">
        <v>2</v>
      </c>
      <c r="D2319">
        <v>0</v>
      </c>
      <c r="E2319">
        <v>0</v>
      </c>
      <c r="F2319" s="13" t="s">
        <v>3210</v>
      </c>
      <c r="G2319" s="13" t="s">
        <v>3211</v>
      </c>
      <c r="H2319" t="s">
        <v>7367</v>
      </c>
      <c r="I2319" t="s">
        <v>7368</v>
      </c>
      <c r="J2319">
        <v>4758203004</v>
      </c>
      <c r="K2319" t="s">
        <v>7369</v>
      </c>
      <c r="L2319" t="s">
        <v>7370</v>
      </c>
      <c r="M2319" t="s">
        <v>7371</v>
      </c>
      <c r="N2319" t="s">
        <v>7371</v>
      </c>
      <c r="O2319">
        <v>1</v>
      </c>
      <c r="P2319">
        <v>1</v>
      </c>
      <c r="Q2319">
        <v>4</v>
      </c>
      <c r="R2319" s="1">
        <v>1000</v>
      </c>
      <c r="S2319" s="14" t="s">
        <v>604</v>
      </c>
      <c r="T2319" s="14" t="s">
        <v>605</v>
      </c>
      <c r="U2319" s="15">
        <v>1</v>
      </c>
      <c r="V2319">
        <v>10</v>
      </c>
      <c r="W2319" t="s">
        <v>7372</v>
      </c>
      <c r="X2319" s="17">
        <v>1650</v>
      </c>
      <c r="Y2319">
        <v>0</v>
      </c>
      <c r="Z2319" t="s">
        <v>7373</v>
      </c>
      <c r="AA2319">
        <v>13</v>
      </c>
      <c r="AB2319">
        <v>2</v>
      </c>
      <c r="AC2319">
        <v>0</v>
      </c>
      <c r="AD2319">
        <v>271</v>
      </c>
      <c r="AE2319" t="s">
        <v>7374</v>
      </c>
      <c r="AF2319" t="s">
        <v>7369</v>
      </c>
      <c r="AG2319" t="s">
        <v>7369</v>
      </c>
      <c r="AH2319" t="s">
        <v>7380</v>
      </c>
      <c r="AI2319" t="s">
        <v>7378</v>
      </c>
      <c r="AJ2319">
        <v>9697099009</v>
      </c>
    </row>
    <row r="2320" spans="1:36" ht="15" x14ac:dyDescent="0.2">
      <c r="A2320">
        <v>80</v>
      </c>
      <c r="B2320">
        <v>13</v>
      </c>
      <c r="C2320">
        <v>2</v>
      </c>
      <c r="D2320">
        <v>0</v>
      </c>
      <c r="E2320">
        <v>0</v>
      </c>
      <c r="F2320" s="13" t="s">
        <v>602</v>
      </c>
      <c r="G2320" s="13" t="s">
        <v>603</v>
      </c>
      <c r="H2320" t="s">
        <v>7367</v>
      </c>
      <c r="I2320" t="s">
        <v>7368</v>
      </c>
      <c r="J2320">
        <v>4758151014</v>
      </c>
      <c r="K2320" t="s">
        <v>7369</v>
      </c>
      <c r="L2320" t="s">
        <v>7370</v>
      </c>
      <c r="M2320"/>
      <c r="N2320"/>
      <c r="O2320">
        <v>1</v>
      </c>
      <c r="P2320">
        <v>1</v>
      </c>
      <c r="Q2320">
        <v>4</v>
      </c>
      <c r="R2320" s="1">
        <v>1000</v>
      </c>
      <c r="S2320" s="14" t="s">
        <v>604</v>
      </c>
      <c r="T2320" s="14" t="s">
        <v>605</v>
      </c>
      <c r="U2320" s="15">
        <v>1</v>
      </c>
      <c r="V2320">
        <v>10</v>
      </c>
      <c r="W2320" t="s">
        <v>7372</v>
      </c>
      <c r="X2320" s="17">
        <v>1813.4</v>
      </c>
      <c r="Y2320">
        <v>0</v>
      </c>
      <c r="Z2320" t="s">
        <v>7373</v>
      </c>
      <c r="AA2320">
        <v>13</v>
      </c>
      <c r="AB2320">
        <v>2</v>
      </c>
      <c r="AC2320">
        <v>0</v>
      </c>
      <c r="AD2320">
        <v>271</v>
      </c>
      <c r="AE2320" t="s">
        <v>7374</v>
      </c>
      <c r="AF2320" t="s">
        <v>7369</v>
      </c>
      <c r="AG2320" t="s">
        <v>7369</v>
      </c>
      <c r="AH2320" t="s">
        <v>7380</v>
      </c>
      <c r="AI2320" t="s">
        <v>7378</v>
      </c>
      <c r="AJ2320">
        <v>9697099009</v>
      </c>
    </row>
    <row r="2321" spans="1:36" ht="15" x14ac:dyDescent="0.2">
      <c r="A2321">
        <v>80</v>
      </c>
      <c r="B2321">
        <v>13</v>
      </c>
      <c r="C2321">
        <v>2</v>
      </c>
      <c r="D2321">
        <v>0</v>
      </c>
      <c r="E2321">
        <v>0</v>
      </c>
      <c r="F2321" s="13" t="s">
        <v>1150</v>
      </c>
      <c r="G2321" s="13" t="s">
        <v>1151</v>
      </c>
      <c r="H2321" t="s">
        <v>7367</v>
      </c>
      <c r="I2321" t="s">
        <v>7368</v>
      </c>
      <c r="J2321">
        <v>4758151014</v>
      </c>
      <c r="K2321" t="s">
        <v>7369</v>
      </c>
      <c r="L2321" t="s">
        <v>7370</v>
      </c>
      <c r="M2321"/>
      <c r="N2321"/>
      <c r="O2321">
        <v>1</v>
      </c>
      <c r="P2321">
        <v>1</v>
      </c>
      <c r="Q2321">
        <v>4</v>
      </c>
      <c r="R2321" s="1">
        <v>1000</v>
      </c>
      <c r="S2321" s="14" t="s">
        <v>604</v>
      </c>
      <c r="T2321" s="14" t="s">
        <v>605</v>
      </c>
      <c r="U2321" s="15">
        <v>1</v>
      </c>
      <c r="V2321">
        <v>10</v>
      </c>
      <c r="W2321" t="s">
        <v>7372</v>
      </c>
      <c r="X2321" s="17">
        <v>1770.2</v>
      </c>
      <c r="Y2321">
        <v>0</v>
      </c>
      <c r="Z2321" t="s">
        <v>7373</v>
      </c>
      <c r="AA2321">
        <v>13</v>
      </c>
      <c r="AB2321">
        <v>2</v>
      </c>
      <c r="AC2321">
        <v>0</v>
      </c>
      <c r="AD2321">
        <v>271</v>
      </c>
      <c r="AE2321" t="s">
        <v>7374</v>
      </c>
      <c r="AF2321" t="s">
        <v>7369</v>
      </c>
      <c r="AG2321" t="s">
        <v>7369</v>
      </c>
      <c r="AH2321" t="s">
        <v>7380</v>
      </c>
      <c r="AI2321" t="s">
        <v>7378</v>
      </c>
      <c r="AJ2321">
        <v>9697099009</v>
      </c>
    </row>
    <row r="2322" spans="1:36" ht="15" x14ac:dyDescent="0.2">
      <c r="A2322">
        <v>80</v>
      </c>
      <c r="B2322">
        <v>13</v>
      </c>
      <c r="C2322">
        <v>2</v>
      </c>
      <c r="D2322">
        <v>0</v>
      </c>
      <c r="E2322">
        <v>0</v>
      </c>
      <c r="F2322" s="13" t="s">
        <v>3156</v>
      </c>
      <c r="G2322" s="13" t="s">
        <v>3157</v>
      </c>
      <c r="H2322" t="s">
        <v>7367</v>
      </c>
      <c r="I2322" t="s">
        <v>7368</v>
      </c>
      <c r="J2322">
        <v>4758151014</v>
      </c>
      <c r="K2322" t="s">
        <v>7369</v>
      </c>
      <c r="L2322" t="s">
        <v>7370</v>
      </c>
      <c r="M2322"/>
      <c r="N2322"/>
      <c r="O2322">
        <v>1</v>
      </c>
      <c r="P2322">
        <v>1</v>
      </c>
      <c r="Q2322">
        <v>4</v>
      </c>
      <c r="R2322" s="1">
        <v>1000</v>
      </c>
      <c r="S2322" s="14" t="s">
        <v>604</v>
      </c>
      <c r="T2322" s="14" t="s">
        <v>605</v>
      </c>
      <c r="U2322" s="15">
        <v>1</v>
      </c>
      <c r="V2322">
        <v>10</v>
      </c>
      <c r="W2322" t="s">
        <v>7372</v>
      </c>
      <c r="X2322" s="17">
        <v>1770.2</v>
      </c>
      <c r="Y2322">
        <v>0</v>
      </c>
      <c r="Z2322" t="s">
        <v>7373</v>
      </c>
      <c r="AA2322">
        <v>13</v>
      </c>
      <c r="AB2322">
        <v>2</v>
      </c>
      <c r="AC2322">
        <v>0</v>
      </c>
      <c r="AD2322">
        <v>271</v>
      </c>
      <c r="AE2322" t="s">
        <v>7374</v>
      </c>
      <c r="AF2322" t="s">
        <v>7369</v>
      </c>
      <c r="AG2322" t="s">
        <v>7369</v>
      </c>
      <c r="AH2322" t="s">
        <v>7380</v>
      </c>
      <c r="AI2322" t="s">
        <v>7378</v>
      </c>
      <c r="AJ2322">
        <v>9697099009</v>
      </c>
    </row>
    <row r="2323" spans="1:36" ht="15" x14ac:dyDescent="0.2">
      <c r="A2323">
        <v>80</v>
      </c>
      <c r="B2323">
        <v>13</v>
      </c>
      <c r="C2323">
        <v>2</v>
      </c>
      <c r="D2323">
        <v>0</v>
      </c>
      <c r="E2323">
        <v>0</v>
      </c>
      <c r="F2323" s="13" t="s">
        <v>4034</v>
      </c>
      <c r="G2323" s="13" t="s">
        <v>4035</v>
      </c>
      <c r="H2323" t="s">
        <v>7367</v>
      </c>
      <c r="I2323" t="s">
        <v>7368</v>
      </c>
      <c r="J2323">
        <v>4758203004</v>
      </c>
      <c r="K2323" t="s">
        <v>7369</v>
      </c>
      <c r="L2323" t="s">
        <v>7370</v>
      </c>
      <c r="M2323" t="s">
        <v>7371</v>
      </c>
      <c r="N2323" t="s">
        <v>7371</v>
      </c>
      <c r="O2323">
        <v>1</v>
      </c>
      <c r="P2323">
        <v>2</v>
      </c>
      <c r="Q2323">
        <v>4</v>
      </c>
      <c r="R2323" s="1">
        <v>1000</v>
      </c>
      <c r="S2323" s="14" t="s">
        <v>492</v>
      </c>
      <c r="T2323" s="14" t="s">
        <v>493</v>
      </c>
      <c r="U2323" s="15">
        <v>1</v>
      </c>
      <c r="V2323">
        <v>20</v>
      </c>
      <c r="W2323" t="s">
        <v>7372</v>
      </c>
      <c r="X2323" s="17">
        <v>1895</v>
      </c>
      <c r="Y2323">
        <v>0</v>
      </c>
      <c r="Z2323" t="s">
        <v>7373</v>
      </c>
      <c r="AA2323">
        <v>13</v>
      </c>
      <c r="AB2323">
        <v>2</v>
      </c>
      <c r="AC2323">
        <v>0</v>
      </c>
      <c r="AD2323">
        <v>271</v>
      </c>
      <c r="AE2323" t="s">
        <v>7374</v>
      </c>
      <c r="AF2323" t="s">
        <v>7369</v>
      </c>
      <c r="AG2323" t="s">
        <v>7376</v>
      </c>
      <c r="AH2323" t="s">
        <v>7380</v>
      </c>
      <c r="AI2323" t="s">
        <v>7378</v>
      </c>
      <c r="AJ2323">
        <v>9562098003</v>
      </c>
    </row>
    <row r="2324" spans="1:36" ht="15" x14ac:dyDescent="0.2">
      <c r="A2324">
        <v>80</v>
      </c>
      <c r="B2324">
        <v>13</v>
      </c>
      <c r="C2324">
        <v>2</v>
      </c>
      <c r="D2324">
        <v>0</v>
      </c>
      <c r="E2324">
        <v>0</v>
      </c>
      <c r="F2324" s="13" t="s">
        <v>1352</v>
      </c>
      <c r="G2324" s="13" t="s">
        <v>1353</v>
      </c>
      <c r="H2324" t="s">
        <v>7367</v>
      </c>
      <c r="I2324" t="s">
        <v>7368</v>
      </c>
      <c r="J2324">
        <v>4758151014</v>
      </c>
      <c r="K2324" t="s">
        <v>7369</v>
      </c>
      <c r="L2324" t="s">
        <v>7370</v>
      </c>
      <c r="M2324" t="s">
        <v>7371</v>
      </c>
      <c r="N2324" t="s">
        <v>7371</v>
      </c>
      <c r="O2324">
        <v>1</v>
      </c>
      <c r="P2324">
        <v>1</v>
      </c>
      <c r="Q2324">
        <v>4</v>
      </c>
      <c r="R2324" s="1">
        <v>1000</v>
      </c>
      <c r="S2324" s="14" t="s">
        <v>492</v>
      </c>
      <c r="T2324" s="14" t="s">
        <v>493</v>
      </c>
      <c r="U2324" s="15">
        <v>1</v>
      </c>
      <c r="V2324">
        <v>10</v>
      </c>
      <c r="W2324" t="s">
        <v>7372</v>
      </c>
      <c r="X2324" s="17">
        <v>1769.4</v>
      </c>
      <c r="Y2324">
        <v>0</v>
      </c>
      <c r="Z2324" t="s">
        <v>7373</v>
      </c>
      <c r="AA2324">
        <v>13</v>
      </c>
      <c r="AB2324">
        <v>2</v>
      </c>
      <c r="AC2324">
        <v>0</v>
      </c>
      <c r="AD2324">
        <v>271</v>
      </c>
      <c r="AE2324" t="s">
        <v>7374</v>
      </c>
      <c r="AF2324" t="s">
        <v>7369</v>
      </c>
      <c r="AG2324" t="s">
        <v>7376</v>
      </c>
      <c r="AH2324" t="s">
        <v>7380</v>
      </c>
      <c r="AI2324" t="s">
        <v>7378</v>
      </c>
      <c r="AJ2324">
        <v>9562098003</v>
      </c>
    </row>
    <row r="2325" spans="1:36" ht="15" x14ac:dyDescent="0.2">
      <c r="A2325">
        <v>80</v>
      </c>
      <c r="B2325">
        <v>13</v>
      </c>
      <c r="C2325">
        <v>2</v>
      </c>
      <c r="D2325">
        <v>0</v>
      </c>
      <c r="E2325">
        <v>0</v>
      </c>
      <c r="F2325" s="13" t="s">
        <v>490</v>
      </c>
      <c r="G2325" s="13" t="s">
        <v>491</v>
      </c>
      <c r="H2325" t="s">
        <v>7367</v>
      </c>
      <c r="I2325" t="s">
        <v>7368</v>
      </c>
      <c r="J2325">
        <v>4758151014</v>
      </c>
      <c r="K2325" t="s">
        <v>7369</v>
      </c>
      <c r="L2325" t="s">
        <v>7370</v>
      </c>
      <c r="M2325" t="s">
        <v>7371</v>
      </c>
      <c r="N2325" t="s">
        <v>7371</v>
      </c>
      <c r="O2325">
        <v>1</v>
      </c>
      <c r="P2325">
        <v>1</v>
      </c>
      <c r="Q2325">
        <v>4</v>
      </c>
      <c r="R2325" s="1">
        <v>1000</v>
      </c>
      <c r="S2325" s="14" t="s">
        <v>492</v>
      </c>
      <c r="T2325" s="14" t="s">
        <v>493</v>
      </c>
      <c r="U2325" s="15">
        <v>1</v>
      </c>
      <c r="V2325">
        <v>10</v>
      </c>
      <c r="W2325" t="s">
        <v>7372</v>
      </c>
      <c r="X2325" s="17">
        <v>1896</v>
      </c>
      <c r="Y2325">
        <v>0</v>
      </c>
      <c r="Z2325" t="s">
        <v>7373</v>
      </c>
      <c r="AA2325">
        <v>13</v>
      </c>
      <c r="AB2325">
        <v>2</v>
      </c>
      <c r="AC2325">
        <v>0</v>
      </c>
      <c r="AD2325">
        <v>271</v>
      </c>
      <c r="AE2325" t="s">
        <v>7374</v>
      </c>
      <c r="AF2325" t="s">
        <v>7369</v>
      </c>
      <c r="AG2325" t="s">
        <v>7376</v>
      </c>
      <c r="AH2325" t="s">
        <v>7380</v>
      </c>
      <c r="AI2325" t="s">
        <v>7378</v>
      </c>
      <c r="AJ2325">
        <v>9562098003</v>
      </c>
    </row>
    <row r="2326" spans="1:36" ht="15" x14ac:dyDescent="0.2">
      <c r="A2326">
        <v>80</v>
      </c>
      <c r="B2326">
        <v>13</v>
      </c>
      <c r="C2326">
        <v>2</v>
      </c>
      <c r="D2326">
        <v>0</v>
      </c>
      <c r="E2326">
        <v>0</v>
      </c>
      <c r="F2326" s="13" t="s">
        <v>3836</v>
      </c>
      <c r="G2326" s="13" t="s">
        <v>3837</v>
      </c>
      <c r="H2326" t="s">
        <v>7367</v>
      </c>
      <c r="I2326" t="s">
        <v>7368</v>
      </c>
      <c r="J2326">
        <v>4758203004</v>
      </c>
      <c r="K2326" t="s">
        <v>7369</v>
      </c>
      <c r="L2326" t="s">
        <v>7370</v>
      </c>
      <c r="M2326" t="s">
        <v>7371</v>
      </c>
      <c r="N2326" t="s">
        <v>7371</v>
      </c>
      <c r="O2326">
        <v>1</v>
      </c>
      <c r="P2326">
        <v>1</v>
      </c>
      <c r="Q2326">
        <v>4</v>
      </c>
      <c r="R2326" s="1">
        <v>1000</v>
      </c>
      <c r="S2326" s="14" t="s">
        <v>492</v>
      </c>
      <c r="T2326" s="14" t="s">
        <v>493</v>
      </c>
      <c r="U2326" s="15">
        <v>1</v>
      </c>
      <c r="V2326">
        <v>20</v>
      </c>
      <c r="W2326" t="s">
        <v>7372</v>
      </c>
      <c r="X2326" s="17">
        <v>1896</v>
      </c>
      <c r="Y2326">
        <v>0</v>
      </c>
      <c r="Z2326" t="s">
        <v>7373</v>
      </c>
      <c r="AA2326">
        <v>13</v>
      </c>
      <c r="AB2326">
        <v>2</v>
      </c>
      <c r="AC2326">
        <v>0</v>
      </c>
      <c r="AD2326">
        <v>271</v>
      </c>
      <c r="AE2326" t="s">
        <v>7374</v>
      </c>
      <c r="AF2326" t="s">
        <v>7369</v>
      </c>
      <c r="AG2326" t="s">
        <v>7376</v>
      </c>
      <c r="AH2326" t="s">
        <v>7380</v>
      </c>
      <c r="AI2326" t="s">
        <v>7378</v>
      </c>
      <c r="AJ2326">
        <v>9562098003</v>
      </c>
    </row>
    <row r="2327" spans="1:36" ht="15" x14ac:dyDescent="0.2">
      <c r="A2327">
        <v>80</v>
      </c>
      <c r="B2327">
        <v>13</v>
      </c>
      <c r="C2327">
        <v>2</v>
      </c>
      <c r="D2327">
        <v>0</v>
      </c>
      <c r="E2327">
        <v>0</v>
      </c>
      <c r="F2327" s="13" t="s">
        <v>2064</v>
      </c>
      <c r="G2327" s="13" t="s">
        <v>2065</v>
      </c>
      <c r="H2327" t="s">
        <v>7367</v>
      </c>
      <c r="I2327" t="s">
        <v>7368</v>
      </c>
      <c r="J2327">
        <v>4758203004</v>
      </c>
      <c r="K2327" t="s">
        <v>7369</v>
      </c>
      <c r="L2327" t="s">
        <v>7370</v>
      </c>
      <c r="M2327" t="s">
        <v>7371</v>
      </c>
      <c r="N2327" t="s">
        <v>7371</v>
      </c>
      <c r="O2327">
        <v>1</v>
      </c>
      <c r="P2327">
        <v>1</v>
      </c>
      <c r="Q2327">
        <v>4</v>
      </c>
      <c r="R2327" s="1">
        <v>1000</v>
      </c>
      <c r="S2327" s="14" t="s">
        <v>492</v>
      </c>
      <c r="T2327" s="14" t="s">
        <v>493</v>
      </c>
      <c r="U2327" s="15">
        <v>1</v>
      </c>
      <c r="V2327">
        <v>10</v>
      </c>
      <c r="W2327" t="s">
        <v>7372</v>
      </c>
      <c r="X2327" s="17">
        <v>1895.8</v>
      </c>
      <c r="Y2327">
        <v>0</v>
      </c>
      <c r="Z2327" t="s">
        <v>7373</v>
      </c>
      <c r="AA2327">
        <v>13</v>
      </c>
      <c r="AB2327">
        <v>2</v>
      </c>
      <c r="AC2327">
        <v>0</v>
      </c>
      <c r="AD2327">
        <v>271</v>
      </c>
      <c r="AE2327" t="s">
        <v>7374</v>
      </c>
      <c r="AF2327" t="s">
        <v>7369</v>
      </c>
      <c r="AG2327" t="s">
        <v>7376</v>
      </c>
      <c r="AH2327" t="s">
        <v>7380</v>
      </c>
      <c r="AI2327" t="s">
        <v>7378</v>
      </c>
      <c r="AJ2327">
        <v>9562098003</v>
      </c>
    </row>
    <row r="2328" spans="1:36" ht="15" x14ac:dyDescent="0.2">
      <c r="A2328">
        <v>80</v>
      </c>
      <c r="B2328">
        <v>13</v>
      </c>
      <c r="C2328">
        <v>2</v>
      </c>
      <c r="D2328">
        <v>0</v>
      </c>
      <c r="E2328">
        <v>0</v>
      </c>
      <c r="F2328" s="13" t="s">
        <v>6892</v>
      </c>
      <c r="G2328" s="13" t="s">
        <v>6893</v>
      </c>
      <c r="H2328" t="s">
        <v>7367</v>
      </c>
      <c r="I2328" t="s">
        <v>7368</v>
      </c>
      <c r="J2328">
        <v>4758151014</v>
      </c>
      <c r="K2328" t="s">
        <v>7369</v>
      </c>
      <c r="L2328" t="s">
        <v>7370</v>
      </c>
      <c r="M2328"/>
      <c r="N2328"/>
      <c r="O2328">
        <v>1</v>
      </c>
      <c r="P2328">
        <v>1</v>
      </c>
      <c r="Q2328">
        <v>4</v>
      </c>
      <c r="R2328" s="1">
        <v>1000</v>
      </c>
      <c r="S2328" s="14" t="s">
        <v>492</v>
      </c>
      <c r="T2328" s="14" t="s">
        <v>493</v>
      </c>
      <c r="U2328" s="15">
        <v>1</v>
      </c>
      <c r="V2328">
        <v>10</v>
      </c>
      <c r="W2328" t="s">
        <v>7372</v>
      </c>
      <c r="X2328" s="17">
        <v>1895.8</v>
      </c>
      <c r="Y2328">
        <v>0</v>
      </c>
      <c r="Z2328" t="s">
        <v>7373</v>
      </c>
      <c r="AA2328">
        <v>13</v>
      </c>
      <c r="AB2328">
        <v>2</v>
      </c>
      <c r="AC2328">
        <v>0</v>
      </c>
      <c r="AD2328">
        <v>271</v>
      </c>
      <c r="AE2328" t="s">
        <v>7374</v>
      </c>
      <c r="AF2328" t="s">
        <v>7369</v>
      </c>
      <c r="AG2328" t="s">
        <v>7376</v>
      </c>
      <c r="AH2328" t="s">
        <v>7380</v>
      </c>
      <c r="AI2328" t="s">
        <v>7378</v>
      </c>
      <c r="AJ2328">
        <v>9562098003</v>
      </c>
    </row>
    <row r="2329" spans="1:36" ht="15" x14ac:dyDescent="0.2">
      <c r="A2329">
        <v>80</v>
      </c>
      <c r="B2329">
        <v>13</v>
      </c>
      <c r="C2329">
        <v>2</v>
      </c>
      <c r="D2329">
        <v>0</v>
      </c>
      <c r="E2329">
        <v>0</v>
      </c>
      <c r="F2329" s="13" t="s">
        <v>1642</v>
      </c>
      <c r="G2329" s="13" t="s">
        <v>1643</v>
      </c>
      <c r="H2329" t="s">
        <v>7367</v>
      </c>
      <c r="I2329" t="s">
        <v>7368</v>
      </c>
      <c r="J2329">
        <v>4758151014</v>
      </c>
      <c r="K2329" t="s">
        <v>7369</v>
      </c>
      <c r="L2329" t="s">
        <v>7370</v>
      </c>
      <c r="M2329"/>
      <c r="N2329"/>
      <c r="O2329">
        <v>1</v>
      </c>
      <c r="P2329">
        <v>1</v>
      </c>
      <c r="Q2329">
        <v>4</v>
      </c>
      <c r="R2329" s="1">
        <v>1000</v>
      </c>
      <c r="S2329" s="14" t="s">
        <v>492</v>
      </c>
      <c r="T2329" s="14" t="s">
        <v>493</v>
      </c>
      <c r="U2329" s="15">
        <v>1</v>
      </c>
      <c r="V2329">
        <v>10</v>
      </c>
      <c r="W2329" t="s">
        <v>7372</v>
      </c>
      <c r="X2329" s="17">
        <v>1813.4</v>
      </c>
      <c r="Y2329">
        <v>0</v>
      </c>
      <c r="Z2329" t="s">
        <v>7373</v>
      </c>
      <c r="AA2329">
        <v>13</v>
      </c>
      <c r="AB2329">
        <v>2</v>
      </c>
      <c r="AC2329">
        <v>0</v>
      </c>
      <c r="AD2329">
        <v>271</v>
      </c>
      <c r="AE2329" t="s">
        <v>7374</v>
      </c>
      <c r="AF2329" t="s">
        <v>7369</v>
      </c>
      <c r="AG2329" t="s">
        <v>7376</v>
      </c>
      <c r="AH2329" t="s">
        <v>7380</v>
      </c>
      <c r="AI2329" t="s">
        <v>7378</v>
      </c>
      <c r="AJ2329">
        <v>9562098003</v>
      </c>
    </row>
    <row r="2330" spans="1:36" ht="15" x14ac:dyDescent="0.2">
      <c r="A2330">
        <v>80</v>
      </c>
      <c r="B2330">
        <v>13</v>
      </c>
      <c r="C2330">
        <v>2</v>
      </c>
      <c r="D2330">
        <v>0</v>
      </c>
      <c r="E2330">
        <v>0</v>
      </c>
      <c r="F2330" s="13" t="s">
        <v>2106</v>
      </c>
      <c r="G2330" s="13" t="s">
        <v>2107</v>
      </c>
      <c r="H2330" t="s">
        <v>7367</v>
      </c>
      <c r="I2330" t="s">
        <v>7368</v>
      </c>
      <c r="J2330">
        <v>4758151014</v>
      </c>
      <c r="K2330" t="s">
        <v>7369</v>
      </c>
      <c r="L2330" t="s">
        <v>7370</v>
      </c>
      <c r="M2330"/>
      <c r="N2330"/>
      <c r="O2330">
        <v>1</v>
      </c>
      <c r="P2330">
        <v>1</v>
      </c>
      <c r="Q2330">
        <v>4</v>
      </c>
      <c r="R2330" s="1">
        <v>1000</v>
      </c>
      <c r="S2330" s="14" t="s">
        <v>1964</v>
      </c>
      <c r="T2330" s="14" t="s">
        <v>1965</v>
      </c>
      <c r="U2330" s="15">
        <v>1</v>
      </c>
      <c r="V2330">
        <v>10</v>
      </c>
      <c r="W2330" t="s">
        <v>7372</v>
      </c>
      <c r="X2330" s="17">
        <v>2180</v>
      </c>
      <c r="Y2330">
        <v>0</v>
      </c>
      <c r="Z2330" t="s">
        <v>7373</v>
      </c>
      <c r="AA2330">
        <v>13</v>
      </c>
      <c r="AB2330">
        <v>2</v>
      </c>
      <c r="AC2330">
        <v>0</v>
      </c>
      <c r="AD2330">
        <v>271</v>
      </c>
      <c r="AE2330" t="s">
        <v>7374</v>
      </c>
      <c r="AF2330" t="s">
        <v>7369</v>
      </c>
      <c r="AG2330" t="s">
        <v>7369</v>
      </c>
      <c r="AH2330" t="s">
        <v>7380</v>
      </c>
      <c r="AI2330" t="s">
        <v>7375</v>
      </c>
      <c r="AJ2330">
        <v>9562098003</v>
      </c>
    </row>
    <row r="2331" spans="1:36" ht="15" x14ac:dyDescent="0.2">
      <c r="A2331">
        <v>80</v>
      </c>
      <c r="B2331">
        <v>13</v>
      </c>
      <c r="C2331">
        <v>2</v>
      </c>
      <c r="D2331">
        <v>0</v>
      </c>
      <c r="E2331">
        <v>0</v>
      </c>
      <c r="F2331" s="13" t="s">
        <v>4146</v>
      </c>
      <c r="G2331" s="13" t="s">
        <v>4147</v>
      </c>
      <c r="H2331" t="s">
        <v>7367</v>
      </c>
      <c r="I2331" t="s">
        <v>7368</v>
      </c>
      <c r="J2331">
        <v>4758151014</v>
      </c>
      <c r="K2331" t="s">
        <v>7369</v>
      </c>
      <c r="L2331" t="s">
        <v>7370</v>
      </c>
      <c r="M2331"/>
      <c r="N2331"/>
      <c r="O2331">
        <v>1</v>
      </c>
      <c r="P2331">
        <v>1</v>
      </c>
      <c r="Q2331">
        <v>4</v>
      </c>
      <c r="R2331" s="1">
        <v>1000</v>
      </c>
      <c r="S2331" s="14" t="s">
        <v>1964</v>
      </c>
      <c r="T2331" s="14" t="s">
        <v>1965</v>
      </c>
      <c r="U2331" s="15">
        <v>1</v>
      </c>
      <c r="V2331">
        <v>10</v>
      </c>
      <c r="W2331" t="s">
        <v>7372</v>
      </c>
      <c r="X2331" s="17">
        <v>2180</v>
      </c>
      <c r="Y2331">
        <v>0</v>
      </c>
      <c r="Z2331" t="s">
        <v>7373</v>
      </c>
      <c r="AA2331">
        <v>13</v>
      </c>
      <c r="AB2331">
        <v>2</v>
      </c>
      <c r="AC2331">
        <v>0</v>
      </c>
      <c r="AD2331">
        <v>271</v>
      </c>
      <c r="AE2331" t="s">
        <v>7374</v>
      </c>
      <c r="AF2331" t="s">
        <v>7369</v>
      </c>
      <c r="AG2331" t="s">
        <v>7369</v>
      </c>
      <c r="AH2331" t="s">
        <v>7380</v>
      </c>
      <c r="AI2331" t="s">
        <v>7375</v>
      </c>
      <c r="AJ2331">
        <v>9562098003</v>
      </c>
    </row>
    <row r="2332" spans="1:36" ht="15" x14ac:dyDescent="0.2">
      <c r="A2332">
        <v>80</v>
      </c>
      <c r="B2332">
        <v>13</v>
      </c>
      <c r="C2332">
        <v>2</v>
      </c>
      <c r="D2332">
        <v>0</v>
      </c>
      <c r="E2332">
        <v>0</v>
      </c>
      <c r="F2332" s="13" t="s">
        <v>4110</v>
      </c>
      <c r="G2332" s="13" t="s">
        <v>4111</v>
      </c>
      <c r="H2332" t="s">
        <v>7367</v>
      </c>
      <c r="I2332" t="s">
        <v>7368</v>
      </c>
      <c r="J2332">
        <v>4758151014</v>
      </c>
      <c r="K2332" t="s">
        <v>7369</v>
      </c>
      <c r="L2332" t="s">
        <v>7370</v>
      </c>
      <c r="M2332"/>
      <c r="N2332"/>
      <c r="O2332">
        <v>1</v>
      </c>
      <c r="P2332">
        <v>1</v>
      </c>
      <c r="Q2332">
        <v>4</v>
      </c>
      <c r="R2332" s="1">
        <v>1000</v>
      </c>
      <c r="S2332" s="14" t="s">
        <v>1964</v>
      </c>
      <c r="T2332" s="14" t="s">
        <v>1965</v>
      </c>
      <c r="U2332" s="15">
        <v>1</v>
      </c>
      <c r="V2332">
        <v>10</v>
      </c>
      <c r="W2332" t="s">
        <v>7372</v>
      </c>
      <c r="X2332" s="17">
        <v>2180</v>
      </c>
      <c r="Y2332">
        <v>0</v>
      </c>
      <c r="Z2332" t="s">
        <v>7373</v>
      </c>
      <c r="AA2332">
        <v>13</v>
      </c>
      <c r="AB2332">
        <v>2</v>
      </c>
      <c r="AC2332">
        <v>0</v>
      </c>
      <c r="AD2332">
        <v>271</v>
      </c>
      <c r="AE2332" t="s">
        <v>7374</v>
      </c>
      <c r="AF2332" t="s">
        <v>7369</v>
      </c>
      <c r="AG2332" t="s">
        <v>7369</v>
      </c>
      <c r="AH2332" t="s">
        <v>7380</v>
      </c>
      <c r="AI2332" t="s">
        <v>7375</v>
      </c>
      <c r="AJ2332">
        <v>9562098003</v>
      </c>
    </row>
    <row r="2333" spans="1:36" ht="15" x14ac:dyDescent="0.2">
      <c r="A2333">
        <v>80</v>
      </c>
      <c r="B2333">
        <v>13</v>
      </c>
      <c r="C2333">
        <v>2</v>
      </c>
      <c r="D2333">
        <v>0</v>
      </c>
      <c r="E2333">
        <v>0</v>
      </c>
      <c r="F2333" s="13" t="s">
        <v>1962</v>
      </c>
      <c r="G2333" s="13" t="s">
        <v>1963</v>
      </c>
      <c r="H2333" t="s">
        <v>7367</v>
      </c>
      <c r="I2333" t="s">
        <v>7368</v>
      </c>
      <c r="J2333">
        <v>4758151014</v>
      </c>
      <c r="K2333" t="s">
        <v>7369</v>
      </c>
      <c r="L2333" t="s">
        <v>7370</v>
      </c>
      <c r="M2333"/>
      <c r="N2333"/>
      <c r="O2333">
        <v>1</v>
      </c>
      <c r="P2333">
        <v>1</v>
      </c>
      <c r="Q2333">
        <v>4</v>
      </c>
      <c r="R2333" s="1">
        <v>1000</v>
      </c>
      <c r="S2333" s="14" t="s">
        <v>1964</v>
      </c>
      <c r="T2333" s="14" t="s">
        <v>1965</v>
      </c>
      <c r="U2333" s="15">
        <v>1</v>
      </c>
      <c r="V2333">
        <v>10</v>
      </c>
      <c r="W2333" t="s">
        <v>7372</v>
      </c>
      <c r="X2333" s="17">
        <v>2351</v>
      </c>
      <c r="Y2333">
        <v>0</v>
      </c>
      <c r="Z2333" t="s">
        <v>7373</v>
      </c>
      <c r="AA2333">
        <v>13</v>
      </c>
      <c r="AB2333">
        <v>2</v>
      </c>
      <c r="AC2333">
        <v>0</v>
      </c>
      <c r="AD2333">
        <v>271</v>
      </c>
      <c r="AE2333" t="s">
        <v>7374</v>
      </c>
      <c r="AF2333" t="s">
        <v>7369</v>
      </c>
      <c r="AG2333" t="s">
        <v>7369</v>
      </c>
      <c r="AH2333" t="s">
        <v>7380</v>
      </c>
      <c r="AI2333" t="s">
        <v>7375</v>
      </c>
      <c r="AJ2333">
        <v>9562098003</v>
      </c>
    </row>
    <row r="2334" spans="1:36" ht="15" x14ac:dyDescent="0.2">
      <c r="A2334">
        <v>80</v>
      </c>
      <c r="B2334">
        <v>13</v>
      </c>
      <c r="C2334">
        <v>5</v>
      </c>
      <c r="D2334">
        <v>0</v>
      </c>
      <c r="E2334">
        <v>0</v>
      </c>
      <c r="F2334" s="13" t="s">
        <v>3842</v>
      </c>
      <c r="G2334" s="13" t="s">
        <v>3843</v>
      </c>
      <c r="H2334" t="s">
        <v>7367</v>
      </c>
      <c r="I2334" t="s">
        <v>7368</v>
      </c>
      <c r="J2334">
        <v>4758151014</v>
      </c>
      <c r="K2334" t="s">
        <v>7369</v>
      </c>
      <c r="L2334" t="s">
        <v>7370</v>
      </c>
      <c r="M2334" t="s">
        <v>7371</v>
      </c>
      <c r="N2334" t="s">
        <v>7371</v>
      </c>
      <c r="O2334">
        <v>1</v>
      </c>
      <c r="P2334">
        <v>1</v>
      </c>
      <c r="Q2334">
        <v>4</v>
      </c>
      <c r="R2334" s="1">
        <v>1000</v>
      </c>
      <c r="S2334" s="14" t="s">
        <v>1964</v>
      </c>
      <c r="T2334" s="14" t="s">
        <v>1965</v>
      </c>
      <c r="U2334" s="15">
        <v>1</v>
      </c>
      <c r="V2334">
        <v>20</v>
      </c>
      <c r="W2334" t="s">
        <v>7372</v>
      </c>
      <c r="X2334" s="17">
        <v>2853</v>
      </c>
      <c r="Y2334">
        <v>0</v>
      </c>
      <c r="Z2334" t="s">
        <v>7373</v>
      </c>
      <c r="AA2334">
        <v>13</v>
      </c>
      <c r="AB2334">
        <v>2</v>
      </c>
      <c r="AC2334">
        <v>0</v>
      </c>
      <c r="AD2334">
        <v>271</v>
      </c>
      <c r="AE2334" t="s">
        <v>7374</v>
      </c>
      <c r="AF2334" t="s">
        <v>7369</v>
      </c>
      <c r="AG2334" t="s">
        <v>7369</v>
      </c>
      <c r="AH2334" t="s">
        <v>7380</v>
      </c>
      <c r="AI2334" t="s">
        <v>7375</v>
      </c>
      <c r="AJ2334">
        <v>9562098003</v>
      </c>
    </row>
    <row r="2335" spans="1:36" ht="15" x14ac:dyDescent="0.2">
      <c r="A2335">
        <v>80</v>
      </c>
      <c r="B2335">
        <v>13</v>
      </c>
      <c r="C2335">
        <v>2</v>
      </c>
      <c r="D2335">
        <v>0</v>
      </c>
      <c r="E2335">
        <v>0</v>
      </c>
      <c r="F2335" s="13" t="s">
        <v>2084</v>
      </c>
      <c r="G2335" s="13" t="s">
        <v>2085</v>
      </c>
      <c r="H2335" t="s">
        <v>7367</v>
      </c>
      <c r="I2335" t="s">
        <v>7368</v>
      </c>
      <c r="J2335">
        <v>4758203004</v>
      </c>
      <c r="K2335" t="s">
        <v>7369</v>
      </c>
      <c r="L2335" t="s">
        <v>7370</v>
      </c>
      <c r="M2335" t="s">
        <v>7371</v>
      </c>
      <c r="N2335" t="s">
        <v>7371</v>
      </c>
      <c r="O2335">
        <v>1</v>
      </c>
      <c r="P2335">
        <v>1</v>
      </c>
      <c r="Q2335">
        <v>4</v>
      </c>
      <c r="R2335" s="1">
        <v>1000</v>
      </c>
      <c r="S2335" s="14" t="s">
        <v>1964</v>
      </c>
      <c r="T2335" s="14" t="s">
        <v>1965</v>
      </c>
      <c r="U2335" s="15">
        <v>1</v>
      </c>
      <c r="V2335">
        <v>10</v>
      </c>
      <c r="W2335" t="s">
        <v>7372</v>
      </c>
      <c r="X2335" s="17">
        <v>2654</v>
      </c>
      <c r="Y2335">
        <v>0</v>
      </c>
      <c r="Z2335" t="s">
        <v>7373</v>
      </c>
      <c r="AA2335">
        <v>13</v>
      </c>
      <c r="AB2335">
        <v>2</v>
      </c>
      <c r="AC2335">
        <v>0</v>
      </c>
      <c r="AD2335">
        <v>271</v>
      </c>
      <c r="AE2335" t="s">
        <v>7374</v>
      </c>
      <c r="AF2335" t="s">
        <v>7369</v>
      </c>
      <c r="AG2335" t="s">
        <v>7369</v>
      </c>
      <c r="AH2335" t="s">
        <v>7380</v>
      </c>
      <c r="AI2335" t="s">
        <v>7375</v>
      </c>
      <c r="AJ2335">
        <v>9562098003</v>
      </c>
    </row>
    <row r="2336" spans="1:36" ht="15" x14ac:dyDescent="0.2">
      <c r="A2336">
        <v>80</v>
      </c>
      <c r="B2336">
        <v>13</v>
      </c>
      <c r="C2336">
        <v>2</v>
      </c>
      <c r="D2336">
        <v>0</v>
      </c>
      <c r="E2336">
        <v>0</v>
      </c>
      <c r="F2336" s="13" t="s">
        <v>6098</v>
      </c>
      <c r="G2336" s="13" t="s">
        <v>6099</v>
      </c>
      <c r="H2336" t="s">
        <v>7367</v>
      </c>
      <c r="I2336" t="s">
        <v>7368</v>
      </c>
      <c r="J2336">
        <v>4758151014</v>
      </c>
      <c r="K2336" t="s">
        <v>7369</v>
      </c>
      <c r="L2336" t="s">
        <v>7370</v>
      </c>
      <c r="M2336" t="s">
        <v>7371</v>
      </c>
      <c r="N2336" t="s">
        <v>7371</v>
      </c>
      <c r="O2336">
        <v>1</v>
      </c>
      <c r="P2336">
        <v>1</v>
      </c>
      <c r="Q2336">
        <v>4</v>
      </c>
      <c r="R2336" s="1">
        <v>1000</v>
      </c>
      <c r="S2336" s="14" t="s">
        <v>6100</v>
      </c>
      <c r="T2336" s="14" t="s">
        <v>6101</v>
      </c>
      <c r="U2336" s="15">
        <v>1</v>
      </c>
      <c r="V2336">
        <v>10</v>
      </c>
      <c r="W2336" t="s">
        <v>7372</v>
      </c>
      <c r="X2336" s="17">
        <v>2264</v>
      </c>
      <c r="Y2336">
        <v>0</v>
      </c>
      <c r="Z2336" t="s">
        <v>7373</v>
      </c>
      <c r="AA2336">
        <v>13</v>
      </c>
      <c r="AB2336">
        <v>2</v>
      </c>
      <c r="AC2336">
        <v>0</v>
      </c>
      <c r="AD2336">
        <v>271</v>
      </c>
      <c r="AE2336" t="s">
        <v>7374</v>
      </c>
      <c r="AF2336" t="s">
        <v>7369</v>
      </c>
      <c r="AG2336" t="s">
        <v>7369</v>
      </c>
      <c r="AH2336" t="s">
        <v>7368</v>
      </c>
      <c r="AI2336" t="s">
        <v>7378</v>
      </c>
      <c r="AJ2336">
        <v>9562098003</v>
      </c>
    </row>
    <row r="2337" spans="1:36" ht="15" x14ac:dyDescent="0.2">
      <c r="A2337">
        <v>80</v>
      </c>
      <c r="B2337">
        <v>13</v>
      </c>
      <c r="C2337">
        <v>2</v>
      </c>
      <c r="D2337">
        <v>0</v>
      </c>
      <c r="E2337">
        <v>0</v>
      </c>
      <c r="F2337" s="13" t="s">
        <v>6246</v>
      </c>
      <c r="G2337" s="13" t="s">
        <v>6247</v>
      </c>
      <c r="H2337" t="s">
        <v>7367</v>
      </c>
      <c r="I2337" t="s">
        <v>7368</v>
      </c>
      <c r="J2337">
        <v>4758203004</v>
      </c>
      <c r="K2337" t="s">
        <v>7369</v>
      </c>
      <c r="L2337" t="s">
        <v>7370</v>
      </c>
      <c r="M2337" t="s">
        <v>7371</v>
      </c>
      <c r="N2337" t="s">
        <v>7371</v>
      </c>
      <c r="O2337">
        <v>1</v>
      </c>
      <c r="P2337">
        <v>2</v>
      </c>
      <c r="Q2337">
        <v>4</v>
      </c>
      <c r="R2337" s="1">
        <v>1000</v>
      </c>
      <c r="S2337" s="14" t="s">
        <v>6248</v>
      </c>
      <c r="T2337" s="14" t="s">
        <v>6249</v>
      </c>
      <c r="U2337" s="15">
        <v>1</v>
      </c>
      <c r="V2337">
        <v>10</v>
      </c>
      <c r="W2337" t="s">
        <v>7372</v>
      </c>
      <c r="X2337" s="17">
        <v>2400</v>
      </c>
      <c r="Y2337">
        <v>0</v>
      </c>
      <c r="Z2337" t="s">
        <v>7373</v>
      </c>
      <c r="AA2337">
        <v>13</v>
      </c>
      <c r="AB2337">
        <v>2</v>
      </c>
      <c r="AC2337">
        <v>0</v>
      </c>
      <c r="AD2337">
        <v>272</v>
      </c>
      <c r="AE2337" t="s">
        <v>7374</v>
      </c>
      <c r="AF2337" t="s">
        <v>7369</v>
      </c>
      <c r="AG2337" t="s">
        <v>7369</v>
      </c>
      <c r="AH2337" t="s">
        <v>7368</v>
      </c>
      <c r="AI2337" t="s">
        <v>7375</v>
      </c>
      <c r="AJ2337">
        <v>9562098003</v>
      </c>
    </row>
    <row r="2338" spans="1:36" ht="15" x14ac:dyDescent="0.2">
      <c r="A2338">
        <v>80</v>
      </c>
      <c r="B2338">
        <v>13</v>
      </c>
      <c r="C2338">
        <v>8</v>
      </c>
      <c r="D2338">
        <v>0</v>
      </c>
      <c r="E2338">
        <v>0</v>
      </c>
      <c r="F2338" s="13" t="s">
        <v>1956</v>
      </c>
      <c r="G2338" s="13" t="s">
        <v>1957</v>
      </c>
      <c r="H2338" t="s">
        <v>7367</v>
      </c>
      <c r="I2338" t="s">
        <v>7368</v>
      </c>
      <c r="J2338">
        <v>4758203004</v>
      </c>
      <c r="K2338" t="s">
        <v>7369</v>
      </c>
      <c r="L2338" t="s">
        <v>7370</v>
      </c>
      <c r="M2338" t="s">
        <v>7371</v>
      </c>
      <c r="N2338" t="s">
        <v>7371</v>
      </c>
      <c r="O2338">
        <v>1</v>
      </c>
      <c r="P2338">
        <v>1</v>
      </c>
      <c r="Q2338">
        <v>4</v>
      </c>
      <c r="R2338" s="1">
        <v>1000</v>
      </c>
      <c r="S2338" s="14" t="s">
        <v>1958</v>
      </c>
      <c r="T2338" s="14" t="s">
        <v>1959</v>
      </c>
      <c r="U2338" s="15">
        <v>1</v>
      </c>
      <c r="V2338">
        <v>10</v>
      </c>
      <c r="W2338" t="s">
        <v>7372</v>
      </c>
      <c r="X2338" s="16">
        <v>107</v>
      </c>
      <c r="Y2338">
        <v>0</v>
      </c>
      <c r="Z2338" t="s">
        <v>7373</v>
      </c>
      <c r="AA2338">
        <v>13</v>
      </c>
      <c r="AB2338">
        <v>2</v>
      </c>
      <c r="AC2338">
        <v>0</v>
      </c>
      <c r="AD2338">
        <v>272</v>
      </c>
      <c r="AE2338" t="s">
        <v>7374</v>
      </c>
      <c r="AF2338" t="s">
        <v>7369</v>
      </c>
      <c r="AG2338" t="s">
        <v>7369</v>
      </c>
      <c r="AH2338" t="s">
        <v>7368</v>
      </c>
      <c r="AI2338" t="s">
        <v>7378</v>
      </c>
      <c r="AJ2338">
        <v>9562098003</v>
      </c>
    </row>
    <row r="2339" spans="1:36" ht="15" x14ac:dyDescent="0.2">
      <c r="A2339">
        <v>80</v>
      </c>
      <c r="B2339">
        <v>13</v>
      </c>
      <c r="C2339">
        <v>1</v>
      </c>
      <c r="D2339">
        <v>0</v>
      </c>
      <c r="E2339">
        <v>0</v>
      </c>
      <c r="F2339" s="13" t="s">
        <v>882</v>
      </c>
      <c r="G2339" s="13" t="s">
        <v>883</v>
      </c>
      <c r="H2339" t="s">
        <v>7367</v>
      </c>
      <c r="I2339" t="s">
        <v>7368</v>
      </c>
      <c r="J2339">
        <v>4167151003</v>
      </c>
      <c r="K2339" t="s">
        <v>7369</v>
      </c>
      <c r="L2339" t="s">
        <v>7370</v>
      </c>
      <c r="M2339"/>
      <c r="N2339"/>
      <c r="O2339">
        <v>1</v>
      </c>
      <c r="P2339">
        <v>1</v>
      </c>
      <c r="Q2339">
        <v>4</v>
      </c>
      <c r="R2339" s="1">
        <v>1000</v>
      </c>
      <c r="S2339" s="14" t="s">
        <v>884</v>
      </c>
      <c r="T2339" s="14" t="s">
        <v>885</v>
      </c>
      <c r="U2339" s="15">
        <v>1</v>
      </c>
      <c r="V2339">
        <v>10</v>
      </c>
      <c r="W2339" t="s">
        <v>7372</v>
      </c>
      <c r="X2339" s="17">
        <v>1198</v>
      </c>
      <c r="Y2339">
        <v>0</v>
      </c>
      <c r="Z2339" t="s">
        <v>7373</v>
      </c>
      <c r="AA2339">
        <v>13</v>
      </c>
      <c r="AB2339">
        <v>2</v>
      </c>
      <c r="AC2339">
        <v>0</v>
      </c>
      <c r="AD2339">
        <v>290</v>
      </c>
      <c r="AE2339" t="s">
        <v>7374</v>
      </c>
      <c r="AF2339" t="s">
        <v>7369</v>
      </c>
      <c r="AG2339" t="s">
        <v>7369</v>
      </c>
      <c r="AH2339" t="s">
        <v>7368</v>
      </c>
      <c r="AI2339" t="s">
        <v>7378</v>
      </c>
      <c r="AJ2339">
        <v>9562098003</v>
      </c>
    </row>
    <row r="2340" spans="1:36" ht="15" x14ac:dyDescent="0.2">
      <c r="A2340">
        <v>80</v>
      </c>
      <c r="B2340">
        <v>13</v>
      </c>
      <c r="C2340">
        <v>1</v>
      </c>
      <c r="D2340">
        <v>0</v>
      </c>
      <c r="E2340">
        <v>0</v>
      </c>
      <c r="F2340" s="13" t="s">
        <v>2692</v>
      </c>
      <c r="G2340" s="13" t="s">
        <v>2693</v>
      </c>
      <c r="H2340" t="s">
        <v>7367</v>
      </c>
      <c r="I2340" t="s">
        <v>7368</v>
      </c>
      <c r="J2340">
        <v>4167151003</v>
      </c>
      <c r="K2340" t="s">
        <v>7369</v>
      </c>
      <c r="L2340" t="s">
        <v>7370</v>
      </c>
      <c r="M2340"/>
      <c r="N2340"/>
      <c r="O2340">
        <v>1</v>
      </c>
      <c r="P2340">
        <v>1</v>
      </c>
      <c r="Q2340">
        <v>4</v>
      </c>
      <c r="R2340" s="1">
        <v>1000</v>
      </c>
      <c r="S2340" s="14" t="s">
        <v>884</v>
      </c>
      <c r="T2340" s="14" t="s">
        <v>885</v>
      </c>
      <c r="U2340" s="15">
        <v>1</v>
      </c>
      <c r="V2340">
        <v>10</v>
      </c>
      <c r="W2340" t="s">
        <v>7372</v>
      </c>
      <c r="X2340" s="17">
        <v>1198</v>
      </c>
      <c r="Y2340">
        <v>0</v>
      </c>
      <c r="Z2340" t="s">
        <v>7373</v>
      </c>
      <c r="AA2340">
        <v>13</v>
      </c>
      <c r="AB2340">
        <v>2</v>
      </c>
      <c r="AC2340">
        <v>0</v>
      </c>
      <c r="AD2340">
        <v>290</v>
      </c>
      <c r="AE2340" t="s">
        <v>7374</v>
      </c>
      <c r="AF2340" t="s">
        <v>7369</v>
      </c>
      <c r="AG2340" t="s">
        <v>7369</v>
      </c>
      <c r="AH2340" t="s">
        <v>7368</v>
      </c>
      <c r="AI2340" t="s">
        <v>7378</v>
      </c>
      <c r="AJ2340">
        <v>9562098003</v>
      </c>
    </row>
    <row r="2341" spans="1:36" ht="15" x14ac:dyDescent="0.2">
      <c r="A2341">
        <v>80</v>
      </c>
      <c r="B2341">
        <v>13</v>
      </c>
      <c r="C2341">
        <v>2</v>
      </c>
      <c r="D2341">
        <v>0</v>
      </c>
      <c r="E2341">
        <v>0</v>
      </c>
      <c r="F2341" s="13" t="s">
        <v>4318</v>
      </c>
      <c r="G2341" s="13" t="s">
        <v>4319</v>
      </c>
      <c r="H2341" t="s">
        <v>7367</v>
      </c>
      <c r="I2341" t="s">
        <v>7368</v>
      </c>
      <c r="J2341">
        <v>4758203004</v>
      </c>
      <c r="K2341" t="s">
        <v>7369</v>
      </c>
      <c r="L2341" t="s">
        <v>7370</v>
      </c>
      <c r="M2341" t="s">
        <v>7371</v>
      </c>
      <c r="N2341" t="s">
        <v>7371</v>
      </c>
      <c r="O2341">
        <v>1</v>
      </c>
      <c r="P2341">
        <v>1</v>
      </c>
      <c r="Q2341">
        <v>4</v>
      </c>
      <c r="R2341" s="1">
        <v>1000</v>
      </c>
      <c r="S2341" s="14" t="s">
        <v>4320</v>
      </c>
      <c r="T2341" s="14" t="s">
        <v>4321</v>
      </c>
      <c r="U2341" s="15">
        <v>1</v>
      </c>
      <c r="V2341">
        <v>10</v>
      </c>
      <c r="W2341" t="s">
        <v>7372</v>
      </c>
      <c r="X2341" s="17">
        <v>2588</v>
      </c>
      <c r="Y2341">
        <v>0</v>
      </c>
      <c r="Z2341" t="s">
        <v>7373</v>
      </c>
      <c r="AA2341">
        <v>13</v>
      </c>
      <c r="AB2341">
        <v>2</v>
      </c>
      <c r="AC2341">
        <v>0</v>
      </c>
      <c r="AD2341">
        <v>271</v>
      </c>
      <c r="AE2341" t="s">
        <v>7374</v>
      </c>
      <c r="AF2341" t="s">
        <v>7369</v>
      </c>
      <c r="AG2341" t="s">
        <v>7369</v>
      </c>
      <c r="AH2341" t="s">
        <v>7368</v>
      </c>
      <c r="AI2341" t="s">
        <v>7378</v>
      </c>
      <c r="AJ2341">
        <v>9562098003</v>
      </c>
    </row>
    <row r="2342" spans="1:36" ht="15" x14ac:dyDescent="0.2">
      <c r="A2342">
        <v>80</v>
      </c>
      <c r="B2342">
        <v>13</v>
      </c>
      <c r="C2342">
        <v>2</v>
      </c>
      <c r="D2342">
        <v>0</v>
      </c>
      <c r="E2342">
        <v>0</v>
      </c>
      <c r="F2342" s="13" t="s">
        <v>6296</v>
      </c>
      <c r="G2342" s="13" t="s">
        <v>6297</v>
      </c>
      <c r="H2342" t="s">
        <v>7367</v>
      </c>
      <c r="I2342" t="s">
        <v>7368</v>
      </c>
      <c r="J2342">
        <v>4758203004</v>
      </c>
      <c r="K2342" t="s">
        <v>7369</v>
      </c>
      <c r="L2342" t="s">
        <v>7370</v>
      </c>
      <c r="M2342" t="s">
        <v>7371</v>
      </c>
      <c r="N2342"/>
      <c r="O2342">
        <v>1</v>
      </c>
      <c r="P2342">
        <v>1</v>
      </c>
      <c r="Q2342">
        <v>4</v>
      </c>
      <c r="R2342" s="1">
        <v>1000</v>
      </c>
      <c r="S2342" s="14" t="s">
        <v>4320</v>
      </c>
      <c r="T2342" s="14" t="s">
        <v>4321</v>
      </c>
      <c r="U2342" s="15">
        <v>1</v>
      </c>
      <c r="V2342">
        <v>10</v>
      </c>
      <c r="W2342" t="s">
        <v>7372</v>
      </c>
      <c r="X2342" s="17">
        <v>2588</v>
      </c>
      <c r="Y2342">
        <v>0</v>
      </c>
      <c r="Z2342" t="s">
        <v>7373</v>
      </c>
      <c r="AA2342">
        <v>13</v>
      </c>
      <c r="AB2342">
        <v>2</v>
      </c>
      <c r="AC2342">
        <v>0</v>
      </c>
      <c r="AD2342">
        <v>271</v>
      </c>
      <c r="AE2342" t="s">
        <v>7374</v>
      </c>
      <c r="AF2342" t="s">
        <v>7369</v>
      </c>
      <c r="AG2342" t="s">
        <v>7369</v>
      </c>
      <c r="AH2342" t="s">
        <v>7368</v>
      </c>
      <c r="AI2342" t="s">
        <v>7378</v>
      </c>
      <c r="AJ2342">
        <v>9562098003</v>
      </c>
    </row>
    <row r="2343" spans="1:36" ht="15" x14ac:dyDescent="0.2">
      <c r="A2343">
        <v>80</v>
      </c>
      <c r="B2343">
        <v>13</v>
      </c>
      <c r="C2343">
        <v>2</v>
      </c>
      <c r="D2343">
        <v>0</v>
      </c>
      <c r="E2343">
        <v>0</v>
      </c>
      <c r="F2343" s="13" t="s">
        <v>1700</v>
      </c>
      <c r="G2343" s="13" t="s">
        <v>1701</v>
      </c>
      <c r="H2343" t="s">
        <v>7367</v>
      </c>
      <c r="I2343" t="s">
        <v>7368</v>
      </c>
      <c r="J2343">
        <v>4758151014</v>
      </c>
      <c r="K2343" t="s">
        <v>7369</v>
      </c>
      <c r="L2343" t="s">
        <v>7370</v>
      </c>
      <c r="M2343" t="s">
        <v>7371</v>
      </c>
      <c r="N2343" t="s">
        <v>7371</v>
      </c>
      <c r="O2343">
        <v>1</v>
      </c>
      <c r="P2343">
        <v>1</v>
      </c>
      <c r="Q2343">
        <v>4</v>
      </c>
      <c r="R2343" s="1">
        <v>1000</v>
      </c>
      <c r="S2343" s="14" t="s">
        <v>1702</v>
      </c>
      <c r="T2343" s="14" t="s">
        <v>1703</v>
      </c>
      <c r="U2343" s="15">
        <v>1</v>
      </c>
      <c r="V2343">
        <v>10</v>
      </c>
      <c r="W2343" t="s">
        <v>7372</v>
      </c>
      <c r="X2343" s="17">
        <v>3537</v>
      </c>
      <c r="Y2343">
        <v>0</v>
      </c>
      <c r="Z2343" t="s">
        <v>7373</v>
      </c>
      <c r="AA2343">
        <v>13</v>
      </c>
      <c r="AB2343">
        <v>2</v>
      </c>
      <c r="AC2343">
        <v>0</v>
      </c>
      <c r="AD2343">
        <v>271</v>
      </c>
      <c r="AE2343" t="s">
        <v>7374</v>
      </c>
      <c r="AF2343" t="s">
        <v>7369</v>
      </c>
      <c r="AG2343" t="s">
        <v>7369</v>
      </c>
      <c r="AH2343" t="s">
        <v>7380</v>
      </c>
      <c r="AI2343" t="s">
        <v>7378</v>
      </c>
      <c r="AJ2343">
        <v>9562098003</v>
      </c>
    </row>
    <row r="2344" spans="1:36" ht="15" x14ac:dyDescent="0.2">
      <c r="A2344">
        <v>80</v>
      </c>
      <c r="B2344">
        <v>13</v>
      </c>
      <c r="C2344">
        <v>4</v>
      </c>
      <c r="D2344">
        <v>0</v>
      </c>
      <c r="E2344">
        <v>0</v>
      </c>
      <c r="F2344" s="13" t="s">
        <v>2444</v>
      </c>
      <c r="G2344" s="13" t="s">
        <v>2445</v>
      </c>
      <c r="H2344" t="s">
        <v>7367</v>
      </c>
      <c r="I2344" t="s">
        <v>7368</v>
      </c>
      <c r="J2344">
        <v>4166151002</v>
      </c>
      <c r="K2344" t="s">
        <v>7369</v>
      </c>
      <c r="L2344" t="s">
        <v>7370</v>
      </c>
      <c r="M2344"/>
      <c r="N2344"/>
      <c r="O2344">
        <v>1</v>
      </c>
      <c r="P2344">
        <v>1</v>
      </c>
      <c r="Q2344">
        <v>4</v>
      </c>
      <c r="R2344" s="1">
        <v>1000</v>
      </c>
      <c r="S2344" s="14" t="s">
        <v>2446</v>
      </c>
      <c r="T2344" s="14" t="s">
        <v>2447</v>
      </c>
      <c r="U2344" s="15">
        <v>1</v>
      </c>
      <c r="V2344">
        <v>10</v>
      </c>
      <c r="W2344" t="s">
        <v>7372</v>
      </c>
      <c r="X2344" s="17">
        <v>2963</v>
      </c>
      <c r="Y2344">
        <v>0</v>
      </c>
      <c r="Z2344" t="s">
        <v>7373</v>
      </c>
      <c r="AA2344">
        <v>13</v>
      </c>
      <c r="AB2344">
        <v>4</v>
      </c>
      <c r="AC2344">
        <v>0</v>
      </c>
      <c r="AD2344">
        <v>275</v>
      </c>
      <c r="AE2344" t="s">
        <v>7374</v>
      </c>
      <c r="AF2344" t="s">
        <v>7369</v>
      </c>
      <c r="AG2344" t="s">
        <v>7369</v>
      </c>
      <c r="AH2344" t="s">
        <v>7368</v>
      </c>
      <c r="AI2344" t="s">
        <v>7378</v>
      </c>
      <c r="AJ2344">
        <v>9562098003</v>
      </c>
    </row>
    <row r="2345" spans="1:36" ht="15" x14ac:dyDescent="0.2">
      <c r="A2345">
        <v>80</v>
      </c>
      <c r="B2345">
        <v>13</v>
      </c>
      <c r="C2345">
        <v>4</v>
      </c>
      <c r="D2345">
        <v>0</v>
      </c>
      <c r="E2345">
        <v>0</v>
      </c>
      <c r="F2345" s="13" t="s">
        <v>3474</v>
      </c>
      <c r="G2345" s="13" t="s">
        <v>3475</v>
      </c>
      <c r="H2345" t="s">
        <v>7367</v>
      </c>
      <c r="I2345" t="s">
        <v>7368</v>
      </c>
      <c r="J2345">
        <v>4758203004</v>
      </c>
      <c r="K2345" t="s">
        <v>7369</v>
      </c>
      <c r="L2345" t="s">
        <v>7370</v>
      </c>
      <c r="M2345" t="s">
        <v>7371</v>
      </c>
      <c r="N2345" t="s">
        <v>7371</v>
      </c>
      <c r="O2345">
        <v>1</v>
      </c>
      <c r="P2345">
        <v>1</v>
      </c>
      <c r="Q2345">
        <v>4</v>
      </c>
      <c r="R2345">
        <v>1</v>
      </c>
      <c r="S2345" s="14" t="s">
        <v>2446</v>
      </c>
      <c r="T2345" s="14" t="s">
        <v>2447</v>
      </c>
      <c r="U2345" s="15">
        <v>1</v>
      </c>
      <c r="V2345">
        <v>10</v>
      </c>
      <c r="W2345" t="s">
        <v>7372</v>
      </c>
      <c r="X2345" s="16">
        <v>3.57</v>
      </c>
      <c r="Y2345">
        <v>0</v>
      </c>
      <c r="Z2345" t="s">
        <v>7373</v>
      </c>
      <c r="AA2345">
        <v>13</v>
      </c>
      <c r="AB2345">
        <v>4</v>
      </c>
      <c r="AC2345">
        <v>0</v>
      </c>
      <c r="AD2345">
        <v>275</v>
      </c>
      <c r="AE2345" t="s">
        <v>7374</v>
      </c>
      <c r="AF2345" t="s">
        <v>7369</v>
      </c>
      <c r="AG2345" t="s">
        <v>7369</v>
      </c>
      <c r="AH2345" t="s">
        <v>7368</v>
      </c>
      <c r="AI2345" t="s">
        <v>7378</v>
      </c>
      <c r="AJ2345">
        <v>9562098003</v>
      </c>
    </row>
    <row r="2346" spans="1:36" ht="15" x14ac:dyDescent="0.2">
      <c r="A2346">
        <v>80</v>
      </c>
      <c r="B2346">
        <v>13</v>
      </c>
      <c r="C2346">
        <v>2</v>
      </c>
      <c r="D2346">
        <v>0</v>
      </c>
      <c r="E2346">
        <v>0</v>
      </c>
      <c r="F2346" s="13" t="s">
        <v>6842</v>
      </c>
      <c r="G2346" s="13" t="s">
        <v>6843</v>
      </c>
      <c r="H2346" t="s">
        <v>7367</v>
      </c>
      <c r="I2346" t="s">
        <v>7368</v>
      </c>
      <c r="J2346">
        <v>4168203001</v>
      </c>
      <c r="K2346" t="s">
        <v>7369</v>
      </c>
      <c r="L2346" t="s">
        <v>7370</v>
      </c>
      <c r="M2346" t="s">
        <v>7371</v>
      </c>
      <c r="N2346"/>
      <c r="O2346">
        <v>1</v>
      </c>
      <c r="P2346">
        <v>1</v>
      </c>
      <c r="Q2346">
        <v>4</v>
      </c>
      <c r="R2346" s="1">
        <v>1000</v>
      </c>
      <c r="S2346" s="14" t="s">
        <v>6844</v>
      </c>
      <c r="T2346" s="14" t="s">
        <v>6845</v>
      </c>
      <c r="U2346" s="15">
        <v>1</v>
      </c>
      <c r="V2346">
        <v>10</v>
      </c>
      <c r="W2346" t="s">
        <v>7372</v>
      </c>
      <c r="X2346" s="16">
        <v>284</v>
      </c>
      <c r="Y2346">
        <v>0</v>
      </c>
      <c r="Z2346" t="s">
        <v>7373</v>
      </c>
      <c r="AA2346">
        <v>13</v>
      </c>
      <c r="AB2346">
        <v>2</v>
      </c>
      <c r="AC2346">
        <v>0</v>
      </c>
      <c r="AD2346">
        <v>272</v>
      </c>
      <c r="AE2346" t="s">
        <v>7374</v>
      </c>
      <c r="AF2346" t="s">
        <v>7369</v>
      </c>
      <c r="AG2346" t="s">
        <v>7369</v>
      </c>
      <c r="AH2346" t="s">
        <v>7368</v>
      </c>
      <c r="AI2346" t="s">
        <v>7378</v>
      </c>
      <c r="AJ2346">
        <v>9562098003</v>
      </c>
    </row>
    <row r="2347" spans="1:36" ht="15" x14ac:dyDescent="0.2">
      <c r="A2347">
        <v>80</v>
      </c>
      <c r="B2347">
        <v>13</v>
      </c>
      <c r="C2347">
        <v>4</v>
      </c>
      <c r="D2347">
        <v>0</v>
      </c>
      <c r="E2347">
        <v>0</v>
      </c>
      <c r="F2347" s="13" t="s">
        <v>5974</v>
      </c>
      <c r="G2347" s="13" t="s">
        <v>5975</v>
      </c>
      <c r="H2347" t="s">
        <v>7367</v>
      </c>
      <c r="I2347" t="s">
        <v>7368</v>
      </c>
      <c r="J2347">
        <v>4488151008</v>
      </c>
      <c r="K2347" t="s">
        <v>7369</v>
      </c>
      <c r="L2347" t="s">
        <v>7370</v>
      </c>
      <c r="M2347"/>
      <c r="N2347"/>
      <c r="O2347">
        <v>1</v>
      </c>
      <c r="P2347">
        <v>1</v>
      </c>
      <c r="Q2347">
        <v>4</v>
      </c>
      <c r="R2347">
        <v>1</v>
      </c>
      <c r="S2347" s="14" t="s">
        <v>50</v>
      </c>
      <c r="T2347" s="14" t="s">
        <v>51</v>
      </c>
      <c r="U2347" s="15">
        <v>1</v>
      </c>
      <c r="V2347">
        <v>10</v>
      </c>
      <c r="W2347" t="s">
        <v>7372</v>
      </c>
      <c r="X2347" s="16">
        <v>1.7509999999999999</v>
      </c>
      <c r="Y2347">
        <v>0</v>
      </c>
      <c r="Z2347" t="s">
        <v>7373</v>
      </c>
      <c r="AA2347">
        <v>13</v>
      </c>
      <c r="AB2347">
        <v>4</v>
      </c>
      <c r="AC2347">
        <v>0</v>
      </c>
      <c r="AD2347">
        <v>269</v>
      </c>
      <c r="AE2347" t="s">
        <v>7374</v>
      </c>
      <c r="AF2347" t="s">
        <v>7369</v>
      </c>
      <c r="AG2347" t="s">
        <v>7369</v>
      </c>
      <c r="AH2347" t="s">
        <v>7368</v>
      </c>
      <c r="AI2347" t="s">
        <v>7375</v>
      </c>
      <c r="AJ2347">
        <v>9562098003</v>
      </c>
    </row>
    <row r="2348" spans="1:36" ht="15" x14ac:dyDescent="0.2">
      <c r="A2348">
        <v>80</v>
      </c>
      <c r="B2348">
        <v>13</v>
      </c>
      <c r="C2348">
        <v>9</v>
      </c>
      <c r="D2348">
        <v>0</v>
      </c>
      <c r="E2348">
        <v>0</v>
      </c>
      <c r="F2348" s="13" t="s">
        <v>404</v>
      </c>
      <c r="G2348" s="13" t="s">
        <v>405</v>
      </c>
      <c r="H2348" t="s">
        <v>7367</v>
      </c>
      <c r="I2348" t="s">
        <v>7368</v>
      </c>
      <c r="J2348">
        <v>4488151008</v>
      </c>
      <c r="K2348" t="s">
        <v>7369</v>
      </c>
      <c r="L2348" t="s">
        <v>7370</v>
      </c>
      <c r="M2348"/>
      <c r="N2348"/>
      <c r="O2348">
        <v>1</v>
      </c>
      <c r="P2348">
        <v>1</v>
      </c>
      <c r="Q2348">
        <v>4</v>
      </c>
      <c r="R2348">
        <v>1</v>
      </c>
      <c r="S2348" s="14" t="s">
        <v>50</v>
      </c>
      <c r="T2348" s="14" t="s">
        <v>51</v>
      </c>
      <c r="U2348" s="15">
        <v>1</v>
      </c>
      <c r="V2348">
        <v>10</v>
      </c>
      <c r="W2348" t="s">
        <v>7372</v>
      </c>
      <c r="X2348" s="16">
        <v>1.635</v>
      </c>
      <c r="Y2348">
        <v>0</v>
      </c>
      <c r="Z2348" t="s">
        <v>7373</v>
      </c>
      <c r="AA2348">
        <v>13</v>
      </c>
      <c r="AB2348">
        <v>4</v>
      </c>
      <c r="AC2348">
        <v>0</v>
      </c>
      <c r="AD2348">
        <v>269</v>
      </c>
      <c r="AE2348" t="s">
        <v>7374</v>
      </c>
      <c r="AF2348" t="s">
        <v>7369</v>
      </c>
      <c r="AG2348" t="s">
        <v>7369</v>
      </c>
      <c r="AH2348" t="s">
        <v>7368</v>
      </c>
      <c r="AI2348" t="s">
        <v>7375</v>
      </c>
      <c r="AJ2348">
        <v>9562098003</v>
      </c>
    </row>
    <row r="2349" spans="1:36" ht="15" x14ac:dyDescent="0.2">
      <c r="A2349">
        <v>80</v>
      </c>
      <c r="B2349">
        <v>13</v>
      </c>
      <c r="C2349">
        <v>4</v>
      </c>
      <c r="D2349">
        <v>0</v>
      </c>
      <c r="E2349">
        <v>0</v>
      </c>
      <c r="F2349" s="13" t="s">
        <v>1338</v>
      </c>
      <c r="G2349" s="13" t="s">
        <v>1339</v>
      </c>
      <c r="H2349" t="s">
        <v>7367</v>
      </c>
      <c r="I2349" t="s">
        <v>7368</v>
      </c>
      <c r="J2349">
        <v>4488151008</v>
      </c>
      <c r="K2349" t="s">
        <v>7369</v>
      </c>
      <c r="L2349" t="s">
        <v>7370</v>
      </c>
      <c r="M2349"/>
      <c r="N2349"/>
      <c r="O2349">
        <v>1</v>
      </c>
      <c r="P2349">
        <v>1</v>
      </c>
      <c r="Q2349">
        <v>4</v>
      </c>
      <c r="R2349">
        <v>1</v>
      </c>
      <c r="S2349" s="14" t="s">
        <v>50</v>
      </c>
      <c r="T2349" s="14" t="s">
        <v>51</v>
      </c>
      <c r="U2349" s="15">
        <v>1</v>
      </c>
      <c r="V2349">
        <v>10</v>
      </c>
      <c r="W2349" t="s">
        <v>7372</v>
      </c>
      <c r="X2349" s="16">
        <v>1.635</v>
      </c>
      <c r="Y2349">
        <v>0</v>
      </c>
      <c r="Z2349" t="s">
        <v>7373</v>
      </c>
      <c r="AA2349">
        <v>13</v>
      </c>
      <c r="AB2349">
        <v>4</v>
      </c>
      <c r="AC2349">
        <v>0</v>
      </c>
      <c r="AD2349">
        <v>269</v>
      </c>
      <c r="AE2349" t="s">
        <v>7374</v>
      </c>
      <c r="AF2349" t="s">
        <v>7369</v>
      </c>
      <c r="AG2349" t="s">
        <v>7369</v>
      </c>
      <c r="AH2349" t="s">
        <v>7368</v>
      </c>
      <c r="AI2349" t="s">
        <v>7375</v>
      </c>
      <c r="AJ2349">
        <v>9562098003</v>
      </c>
    </row>
    <row r="2350" spans="1:36" ht="15" x14ac:dyDescent="0.2">
      <c r="A2350">
        <v>80</v>
      </c>
      <c r="B2350">
        <v>13</v>
      </c>
      <c r="C2350">
        <v>4</v>
      </c>
      <c r="D2350">
        <v>0</v>
      </c>
      <c r="E2350">
        <v>0</v>
      </c>
      <c r="F2350" s="13" t="s">
        <v>48</v>
      </c>
      <c r="G2350" s="13" t="s">
        <v>49</v>
      </c>
      <c r="H2350" t="s">
        <v>7367</v>
      </c>
      <c r="I2350" t="s">
        <v>7368</v>
      </c>
      <c r="J2350">
        <v>4482151007</v>
      </c>
      <c r="K2350" t="s">
        <v>7369</v>
      </c>
      <c r="L2350" t="s">
        <v>7370</v>
      </c>
      <c r="M2350"/>
      <c r="N2350"/>
      <c r="O2350">
        <v>1</v>
      </c>
      <c r="P2350">
        <v>1</v>
      </c>
      <c r="Q2350">
        <v>4</v>
      </c>
      <c r="R2350" s="1">
        <v>1000</v>
      </c>
      <c r="S2350" s="14" t="s">
        <v>50</v>
      </c>
      <c r="T2350" s="14" t="s">
        <v>51</v>
      </c>
      <c r="U2350" s="15">
        <v>1</v>
      </c>
      <c r="V2350">
        <v>10</v>
      </c>
      <c r="W2350" t="s">
        <v>7372</v>
      </c>
      <c r="X2350" s="17">
        <v>1635</v>
      </c>
      <c r="Y2350">
        <v>0</v>
      </c>
      <c r="Z2350" t="s">
        <v>7373</v>
      </c>
      <c r="AA2350">
        <v>13</v>
      </c>
      <c r="AB2350">
        <v>4</v>
      </c>
      <c r="AC2350">
        <v>0</v>
      </c>
      <c r="AD2350">
        <v>269</v>
      </c>
      <c r="AE2350" t="s">
        <v>7374</v>
      </c>
      <c r="AF2350" t="s">
        <v>7369</v>
      </c>
      <c r="AG2350" t="s">
        <v>7369</v>
      </c>
      <c r="AH2350" t="s">
        <v>7368</v>
      </c>
      <c r="AI2350" t="s">
        <v>7375</v>
      </c>
      <c r="AJ2350">
        <v>9562098003</v>
      </c>
    </row>
    <row r="2351" spans="1:36" ht="15" x14ac:dyDescent="0.2">
      <c r="A2351">
        <v>80</v>
      </c>
      <c r="B2351">
        <v>13</v>
      </c>
      <c r="C2351">
        <v>4</v>
      </c>
      <c r="D2351">
        <v>0</v>
      </c>
      <c r="E2351">
        <v>0</v>
      </c>
      <c r="F2351" s="13" t="s">
        <v>376</v>
      </c>
      <c r="G2351" s="13" t="s">
        <v>377</v>
      </c>
      <c r="H2351" t="s">
        <v>7367</v>
      </c>
      <c r="I2351" t="s">
        <v>7368</v>
      </c>
      <c r="J2351">
        <v>4482151007</v>
      </c>
      <c r="K2351" t="s">
        <v>7369</v>
      </c>
      <c r="L2351" t="s">
        <v>7370</v>
      </c>
      <c r="M2351"/>
      <c r="N2351"/>
      <c r="O2351">
        <v>1</v>
      </c>
      <c r="P2351">
        <v>1</v>
      </c>
      <c r="Q2351">
        <v>4</v>
      </c>
      <c r="R2351" s="1">
        <v>1000</v>
      </c>
      <c r="S2351" s="14" t="s">
        <v>50</v>
      </c>
      <c r="T2351" s="14" t="s">
        <v>51</v>
      </c>
      <c r="U2351" s="15">
        <v>1</v>
      </c>
      <c r="V2351">
        <v>10</v>
      </c>
      <c r="W2351" t="s">
        <v>7372</v>
      </c>
      <c r="X2351" s="17">
        <v>1685</v>
      </c>
      <c r="Y2351">
        <v>0</v>
      </c>
      <c r="Z2351" t="s">
        <v>7373</v>
      </c>
      <c r="AA2351">
        <v>13</v>
      </c>
      <c r="AB2351">
        <v>4</v>
      </c>
      <c r="AC2351">
        <v>0</v>
      </c>
      <c r="AD2351">
        <v>269</v>
      </c>
      <c r="AE2351" t="s">
        <v>7374</v>
      </c>
      <c r="AF2351" t="s">
        <v>7369</v>
      </c>
      <c r="AG2351" t="s">
        <v>7369</v>
      </c>
      <c r="AH2351" t="s">
        <v>7368</v>
      </c>
      <c r="AI2351" t="s">
        <v>7375</v>
      </c>
      <c r="AJ2351">
        <v>9562098003</v>
      </c>
    </row>
    <row r="2352" spans="1:36" ht="15" x14ac:dyDescent="0.2">
      <c r="A2352">
        <v>80</v>
      </c>
      <c r="B2352">
        <v>13</v>
      </c>
      <c r="C2352">
        <v>4</v>
      </c>
      <c r="D2352">
        <v>0</v>
      </c>
      <c r="E2352">
        <v>0</v>
      </c>
      <c r="F2352" s="13" t="s">
        <v>412</v>
      </c>
      <c r="G2352" s="13" t="s">
        <v>413</v>
      </c>
      <c r="H2352" t="s">
        <v>7367</v>
      </c>
      <c r="I2352" t="s">
        <v>7368</v>
      </c>
      <c r="J2352">
        <v>4482151007</v>
      </c>
      <c r="K2352" t="s">
        <v>7369</v>
      </c>
      <c r="L2352" t="s">
        <v>7370</v>
      </c>
      <c r="M2352"/>
      <c r="N2352"/>
      <c r="O2352">
        <v>1</v>
      </c>
      <c r="P2352">
        <v>1</v>
      </c>
      <c r="Q2352">
        <v>4</v>
      </c>
      <c r="R2352" s="1">
        <v>1000</v>
      </c>
      <c r="S2352" s="14" t="s">
        <v>50</v>
      </c>
      <c r="T2352" s="14" t="s">
        <v>51</v>
      </c>
      <c r="U2352" s="15">
        <v>1</v>
      </c>
      <c r="V2352">
        <v>10</v>
      </c>
      <c r="W2352" t="s">
        <v>7372</v>
      </c>
      <c r="X2352" s="17">
        <v>1635</v>
      </c>
      <c r="Y2352">
        <v>0</v>
      </c>
      <c r="Z2352" t="s">
        <v>7373</v>
      </c>
      <c r="AA2352">
        <v>13</v>
      </c>
      <c r="AB2352">
        <v>4</v>
      </c>
      <c r="AC2352">
        <v>0</v>
      </c>
      <c r="AD2352">
        <v>269</v>
      </c>
      <c r="AE2352" t="s">
        <v>7374</v>
      </c>
      <c r="AF2352" t="s">
        <v>7369</v>
      </c>
      <c r="AG2352" t="s">
        <v>7369</v>
      </c>
      <c r="AH2352" t="s">
        <v>7368</v>
      </c>
      <c r="AI2352" t="s">
        <v>7375</v>
      </c>
      <c r="AJ2352">
        <v>9562098003</v>
      </c>
    </row>
    <row r="2353" spans="1:36" ht="15" x14ac:dyDescent="0.2">
      <c r="A2353">
        <v>80</v>
      </c>
      <c r="B2353">
        <v>13</v>
      </c>
      <c r="C2353">
        <v>4</v>
      </c>
      <c r="D2353">
        <v>0</v>
      </c>
      <c r="E2353">
        <v>0</v>
      </c>
      <c r="F2353" s="13" t="s">
        <v>2272</v>
      </c>
      <c r="G2353" s="13" t="s">
        <v>2273</v>
      </c>
      <c r="H2353" t="s">
        <v>7367</v>
      </c>
      <c r="I2353" t="s">
        <v>7368</v>
      </c>
      <c r="J2353">
        <v>4482151007</v>
      </c>
      <c r="K2353" t="s">
        <v>7369</v>
      </c>
      <c r="L2353" t="s">
        <v>7370</v>
      </c>
      <c r="M2353"/>
      <c r="N2353"/>
      <c r="O2353">
        <v>1</v>
      </c>
      <c r="P2353">
        <v>1</v>
      </c>
      <c r="Q2353">
        <v>4</v>
      </c>
      <c r="R2353">
        <v>1</v>
      </c>
      <c r="S2353" s="14" t="s">
        <v>50</v>
      </c>
      <c r="T2353" s="14" t="s">
        <v>51</v>
      </c>
      <c r="U2353" s="15">
        <v>1</v>
      </c>
      <c r="V2353">
        <v>10</v>
      </c>
      <c r="W2353" t="s">
        <v>7372</v>
      </c>
      <c r="X2353" s="16">
        <v>1.7509999999999999</v>
      </c>
      <c r="Y2353">
        <v>0</v>
      </c>
      <c r="Z2353" t="s">
        <v>7373</v>
      </c>
      <c r="AA2353">
        <v>13</v>
      </c>
      <c r="AB2353">
        <v>4</v>
      </c>
      <c r="AC2353">
        <v>0</v>
      </c>
      <c r="AD2353">
        <v>269</v>
      </c>
      <c r="AE2353" t="s">
        <v>7374</v>
      </c>
      <c r="AF2353" t="s">
        <v>7369</v>
      </c>
      <c r="AG2353" t="s">
        <v>7369</v>
      </c>
      <c r="AH2353" t="s">
        <v>7368</v>
      </c>
      <c r="AI2353" t="s">
        <v>7375</v>
      </c>
      <c r="AJ2353">
        <v>9562098003</v>
      </c>
    </row>
    <row r="2354" spans="1:36" ht="15" x14ac:dyDescent="0.2">
      <c r="A2354">
        <v>80</v>
      </c>
      <c r="B2354">
        <v>13</v>
      </c>
      <c r="C2354">
        <v>2</v>
      </c>
      <c r="D2354">
        <v>0</v>
      </c>
      <c r="E2354">
        <v>0</v>
      </c>
      <c r="F2354" s="13" t="s">
        <v>3586</v>
      </c>
      <c r="G2354" s="13" t="s">
        <v>3587</v>
      </c>
      <c r="H2354" t="s">
        <v>7367</v>
      </c>
      <c r="I2354" t="s">
        <v>7368</v>
      </c>
      <c r="J2354">
        <v>4758203004</v>
      </c>
      <c r="K2354" t="s">
        <v>7369</v>
      </c>
      <c r="L2354" t="s">
        <v>7370</v>
      </c>
      <c r="M2354" t="s">
        <v>7371</v>
      </c>
      <c r="N2354" t="s">
        <v>7371</v>
      </c>
      <c r="O2354">
        <v>1</v>
      </c>
      <c r="P2354">
        <v>2</v>
      </c>
      <c r="Q2354">
        <v>4</v>
      </c>
      <c r="R2354" s="1">
        <v>1000</v>
      </c>
      <c r="S2354" s="14" t="s">
        <v>3588</v>
      </c>
      <c r="T2354" s="14" t="s">
        <v>3589</v>
      </c>
      <c r="U2354" s="15">
        <v>1</v>
      </c>
      <c r="V2354">
        <v>10</v>
      </c>
      <c r="W2354" t="s">
        <v>7372</v>
      </c>
      <c r="X2354" s="16">
        <v>770</v>
      </c>
      <c r="Y2354">
        <v>0</v>
      </c>
      <c r="Z2354" t="s">
        <v>7373</v>
      </c>
      <c r="AA2354">
        <v>13</v>
      </c>
      <c r="AB2354">
        <v>2</v>
      </c>
      <c r="AC2354">
        <v>0</v>
      </c>
      <c r="AD2354">
        <v>271</v>
      </c>
      <c r="AE2354" t="s">
        <v>7374</v>
      </c>
      <c r="AF2354" t="s">
        <v>7369</v>
      </c>
      <c r="AG2354" t="s">
        <v>7369</v>
      </c>
      <c r="AH2354" t="s">
        <v>7368</v>
      </c>
      <c r="AI2354" t="s">
        <v>7378</v>
      </c>
      <c r="AJ2354">
        <v>9562098003</v>
      </c>
    </row>
    <row r="2355" spans="1:36" ht="15" x14ac:dyDescent="0.2">
      <c r="A2355">
        <v>80</v>
      </c>
      <c r="B2355">
        <v>13</v>
      </c>
      <c r="C2355">
        <v>2</v>
      </c>
      <c r="D2355">
        <v>0</v>
      </c>
      <c r="E2355">
        <v>0</v>
      </c>
      <c r="F2355" s="13" t="s">
        <v>374</v>
      </c>
      <c r="G2355" s="13" t="s">
        <v>375</v>
      </c>
      <c r="H2355" t="s">
        <v>7367</v>
      </c>
      <c r="I2355" t="s">
        <v>7368</v>
      </c>
      <c r="J2355">
        <v>4758203004</v>
      </c>
      <c r="K2355" t="s">
        <v>7369</v>
      </c>
      <c r="L2355" t="s">
        <v>7370</v>
      </c>
      <c r="M2355" t="s">
        <v>7371</v>
      </c>
      <c r="N2355" t="s">
        <v>7371</v>
      </c>
      <c r="O2355">
        <v>1</v>
      </c>
      <c r="P2355">
        <v>1</v>
      </c>
      <c r="Q2355">
        <v>4</v>
      </c>
      <c r="R2355" s="1">
        <v>1000</v>
      </c>
      <c r="S2355" s="14" t="s">
        <v>46</v>
      </c>
      <c r="T2355" s="14" t="s">
        <v>47</v>
      </c>
      <c r="U2355" s="15">
        <v>1</v>
      </c>
      <c r="V2355">
        <v>10</v>
      </c>
      <c r="W2355" t="s">
        <v>7372</v>
      </c>
      <c r="X2355" s="17">
        <v>1107</v>
      </c>
      <c r="Y2355">
        <v>0</v>
      </c>
      <c r="Z2355" t="s">
        <v>7373</v>
      </c>
      <c r="AA2355">
        <v>13</v>
      </c>
      <c r="AB2355">
        <v>2</v>
      </c>
      <c r="AC2355">
        <v>0</v>
      </c>
      <c r="AD2355">
        <v>271</v>
      </c>
      <c r="AE2355" t="s">
        <v>7374</v>
      </c>
      <c r="AF2355" t="s">
        <v>7369</v>
      </c>
      <c r="AG2355" t="s">
        <v>7369</v>
      </c>
      <c r="AH2355" t="s">
        <v>7380</v>
      </c>
      <c r="AI2355" t="s">
        <v>7378</v>
      </c>
      <c r="AJ2355">
        <v>9562098003</v>
      </c>
    </row>
    <row r="2356" spans="1:36" ht="15" x14ac:dyDescent="0.2">
      <c r="A2356">
        <v>80</v>
      </c>
      <c r="B2356">
        <v>13</v>
      </c>
      <c r="C2356">
        <v>2</v>
      </c>
      <c r="D2356">
        <v>0</v>
      </c>
      <c r="E2356">
        <v>0</v>
      </c>
      <c r="F2356" s="13" t="s">
        <v>44</v>
      </c>
      <c r="G2356" s="13" t="s">
        <v>45</v>
      </c>
      <c r="H2356" t="s">
        <v>7367</v>
      </c>
      <c r="I2356" t="s">
        <v>7368</v>
      </c>
      <c r="J2356">
        <v>4758203004</v>
      </c>
      <c r="K2356" t="s">
        <v>7369</v>
      </c>
      <c r="L2356" t="s">
        <v>7370</v>
      </c>
      <c r="M2356" t="s">
        <v>7371</v>
      </c>
      <c r="N2356" t="s">
        <v>7371</v>
      </c>
      <c r="O2356">
        <v>1</v>
      </c>
      <c r="P2356">
        <v>1</v>
      </c>
      <c r="Q2356">
        <v>4</v>
      </c>
      <c r="R2356" s="1">
        <v>1000</v>
      </c>
      <c r="S2356" s="14" t="s">
        <v>46</v>
      </c>
      <c r="T2356" s="14" t="s">
        <v>47</v>
      </c>
      <c r="U2356" s="15">
        <v>1</v>
      </c>
      <c r="V2356">
        <v>10</v>
      </c>
      <c r="W2356" t="s">
        <v>7372</v>
      </c>
      <c r="X2356" s="17">
        <v>1107</v>
      </c>
      <c r="Y2356">
        <v>0</v>
      </c>
      <c r="Z2356" t="s">
        <v>7373</v>
      </c>
      <c r="AA2356">
        <v>13</v>
      </c>
      <c r="AB2356">
        <v>2</v>
      </c>
      <c r="AC2356">
        <v>0</v>
      </c>
      <c r="AD2356">
        <v>271</v>
      </c>
      <c r="AE2356" t="s">
        <v>7374</v>
      </c>
      <c r="AF2356" t="s">
        <v>7369</v>
      </c>
      <c r="AG2356" t="s">
        <v>7369</v>
      </c>
      <c r="AH2356" t="s">
        <v>7380</v>
      </c>
      <c r="AI2356" t="s">
        <v>7378</v>
      </c>
      <c r="AJ2356">
        <v>9562098003</v>
      </c>
    </row>
    <row r="2357" spans="1:36" ht="15" x14ac:dyDescent="0.2">
      <c r="A2357">
        <v>80</v>
      </c>
      <c r="B2357">
        <v>13</v>
      </c>
      <c r="C2357">
        <v>2</v>
      </c>
      <c r="D2357">
        <v>0</v>
      </c>
      <c r="E2357">
        <v>0</v>
      </c>
      <c r="F2357" s="13" t="s">
        <v>5342</v>
      </c>
      <c r="G2357" s="13" t="s">
        <v>5343</v>
      </c>
      <c r="H2357" t="s">
        <v>7367</v>
      </c>
      <c r="I2357" t="s">
        <v>7368</v>
      </c>
      <c r="J2357">
        <v>4758203004</v>
      </c>
      <c r="K2357" t="s">
        <v>7369</v>
      </c>
      <c r="L2357" t="s">
        <v>7370</v>
      </c>
      <c r="M2357"/>
      <c r="N2357"/>
      <c r="O2357">
        <v>1</v>
      </c>
      <c r="P2357">
        <v>1</v>
      </c>
      <c r="Q2357">
        <v>4</v>
      </c>
      <c r="R2357" s="1">
        <v>1000</v>
      </c>
      <c r="S2357" s="14" t="s">
        <v>190</v>
      </c>
      <c r="T2357" s="14" t="s">
        <v>191</v>
      </c>
      <c r="U2357" s="15">
        <v>1</v>
      </c>
      <c r="V2357">
        <v>10</v>
      </c>
      <c r="W2357" t="s">
        <v>7372</v>
      </c>
      <c r="X2357" s="17">
        <v>1206</v>
      </c>
      <c r="Y2357">
        <v>0</v>
      </c>
      <c r="Z2357" t="s">
        <v>7373</v>
      </c>
      <c r="AA2357">
        <v>13</v>
      </c>
      <c r="AB2357">
        <v>2</v>
      </c>
      <c r="AC2357">
        <v>0</v>
      </c>
      <c r="AD2357">
        <v>271</v>
      </c>
      <c r="AE2357" t="s">
        <v>7374</v>
      </c>
      <c r="AF2357" t="s">
        <v>7369</v>
      </c>
      <c r="AG2357" t="s">
        <v>7369</v>
      </c>
      <c r="AH2357" t="s">
        <v>7368</v>
      </c>
      <c r="AI2357" t="s">
        <v>7375</v>
      </c>
      <c r="AJ2357">
        <v>9562098003</v>
      </c>
    </row>
    <row r="2358" spans="1:36" ht="15" x14ac:dyDescent="0.2">
      <c r="A2358">
        <v>80</v>
      </c>
      <c r="B2358">
        <v>13</v>
      </c>
      <c r="C2358">
        <v>2</v>
      </c>
      <c r="D2358">
        <v>0</v>
      </c>
      <c r="E2358">
        <v>0</v>
      </c>
      <c r="F2358" s="13" t="s">
        <v>5868</v>
      </c>
      <c r="G2358" s="13" t="s">
        <v>5869</v>
      </c>
      <c r="H2358" t="s">
        <v>7367</v>
      </c>
      <c r="I2358" t="s">
        <v>7368</v>
      </c>
      <c r="J2358">
        <v>4758151014</v>
      </c>
      <c r="K2358" t="s">
        <v>7369</v>
      </c>
      <c r="L2358" t="s">
        <v>7370</v>
      </c>
      <c r="M2358" t="s">
        <v>7371</v>
      </c>
      <c r="N2358" t="s">
        <v>7371</v>
      </c>
      <c r="O2358">
        <v>1</v>
      </c>
      <c r="P2358">
        <v>1</v>
      </c>
      <c r="Q2358">
        <v>4</v>
      </c>
      <c r="R2358" s="1">
        <v>1000</v>
      </c>
      <c r="S2358" s="14" t="s">
        <v>190</v>
      </c>
      <c r="T2358" s="14" t="s">
        <v>191</v>
      </c>
      <c r="U2358" s="15">
        <v>1</v>
      </c>
      <c r="V2358">
        <v>10</v>
      </c>
      <c r="W2358" t="s">
        <v>7372</v>
      </c>
      <c r="X2358" s="17">
        <v>1206</v>
      </c>
      <c r="Y2358">
        <v>0</v>
      </c>
      <c r="Z2358" t="s">
        <v>7373</v>
      </c>
      <c r="AA2358">
        <v>13</v>
      </c>
      <c r="AB2358">
        <v>2</v>
      </c>
      <c r="AC2358">
        <v>0</v>
      </c>
      <c r="AD2358">
        <v>271</v>
      </c>
      <c r="AE2358" t="s">
        <v>7374</v>
      </c>
      <c r="AF2358" t="s">
        <v>7369</v>
      </c>
      <c r="AG2358" t="s">
        <v>7369</v>
      </c>
      <c r="AH2358" t="s">
        <v>7368</v>
      </c>
      <c r="AI2358" t="s">
        <v>7375</v>
      </c>
      <c r="AJ2358">
        <v>9562098003</v>
      </c>
    </row>
    <row r="2359" spans="1:36" ht="15" x14ac:dyDescent="0.2">
      <c r="A2359">
        <v>80</v>
      </c>
      <c r="B2359">
        <v>13</v>
      </c>
      <c r="C2359">
        <v>2</v>
      </c>
      <c r="D2359">
        <v>0</v>
      </c>
      <c r="E2359">
        <v>0</v>
      </c>
      <c r="F2359" s="13" t="s">
        <v>3432</v>
      </c>
      <c r="G2359" s="13" t="s">
        <v>3433</v>
      </c>
      <c r="H2359" t="s">
        <v>7367</v>
      </c>
      <c r="I2359" t="s">
        <v>7368</v>
      </c>
      <c r="J2359">
        <v>4758203004</v>
      </c>
      <c r="K2359" t="s">
        <v>7369</v>
      </c>
      <c r="L2359" t="s">
        <v>7370</v>
      </c>
      <c r="M2359"/>
      <c r="N2359"/>
      <c r="O2359">
        <v>1</v>
      </c>
      <c r="P2359">
        <v>1</v>
      </c>
      <c r="Q2359">
        <v>4</v>
      </c>
      <c r="R2359" s="1">
        <v>1000</v>
      </c>
      <c r="S2359" s="14" t="s">
        <v>190</v>
      </c>
      <c r="T2359" s="14" t="s">
        <v>191</v>
      </c>
      <c r="U2359" s="15">
        <v>1</v>
      </c>
      <c r="V2359">
        <v>10</v>
      </c>
      <c r="W2359" t="s">
        <v>7372</v>
      </c>
      <c r="X2359" s="17">
        <v>1206</v>
      </c>
      <c r="Y2359">
        <v>0</v>
      </c>
      <c r="Z2359" t="s">
        <v>7373</v>
      </c>
      <c r="AA2359">
        <v>13</v>
      </c>
      <c r="AB2359">
        <v>2</v>
      </c>
      <c r="AC2359">
        <v>0</v>
      </c>
      <c r="AD2359">
        <v>271</v>
      </c>
      <c r="AE2359" t="s">
        <v>7374</v>
      </c>
      <c r="AF2359" t="s">
        <v>7369</v>
      </c>
      <c r="AG2359" t="s">
        <v>7369</v>
      </c>
      <c r="AH2359" t="s">
        <v>7368</v>
      </c>
      <c r="AI2359" t="s">
        <v>7375</v>
      </c>
      <c r="AJ2359">
        <v>9562098003</v>
      </c>
    </row>
    <row r="2360" spans="1:36" ht="15" x14ac:dyDescent="0.2">
      <c r="A2360">
        <v>80</v>
      </c>
      <c r="B2360">
        <v>13</v>
      </c>
      <c r="C2360">
        <v>2</v>
      </c>
      <c r="D2360">
        <v>0</v>
      </c>
      <c r="E2360">
        <v>0</v>
      </c>
      <c r="F2360" s="13" t="s">
        <v>6600</v>
      </c>
      <c r="G2360" s="13" t="s">
        <v>6601</v>
      </c>
      <c r="H2360" t="s">
        <v>7367</v>
      </c>
      <c r="I2360" t="s">
        <v>7368</v>
      </c>
      <c r="J2360">
        <v>4742203003</v>
      </c>
      <c r="K2360" t="s">
        <v>7369</v>
      </c>
      <c r="L2360" t="s">
        <v>7370</v>
      </c>
      <c r="M2360"/>
      <c r="N2360"/>
      <c r="O2360">
        <v>1</v>
      </c>
      <c r="P2360">
        <v>1</v>
      </c>
      <c r="Q2360">
        <v>4</v>
      </c>
      <c r="R2360" s="1">
        <v>1000</v>
      </c>
      <c r="S2360" s="14" t="s">
        <v>190</v>
      </c>
      <c r="T2360" s="14" t="s">
        <v>191</v>
      </c>
      <c r="U2360" s="15">
        <v>1</v>
      </c>
      <c r="V2360">
        <v>10</v>
      </c>
      <c r="W2360" t="s">
        <v>7372</v>
      </c>
      <c r="X2360" s="17">
        <v>1212.4000000000001</v>
      </c>
      <c r="Y2360">
        <v>0</v>
      </c>
      <c r="Z2360" t="s">
        <v>7373</v>
      </c>
      <c r="AA2360">
        <v>13</v>
      </c>
      <c r="AB2360">
        <v>2</v>
      </c>
      <c r="AC2360">
        <v>0</v>
      </c>
      <c r="AD2360">
        <v>271</v>
      </c>
      <c r="AE2360" t="s">
        <v>7374</v>
      </c>
      <c r="AF2360" t="s">
        <v>7369</v>
      </c>
      <c r="AG2360" t="s">
        <v>7369</v>
      </c>
      <c r="AH2360" t="s">
        <v>7368</v>
      </c>
      <c r="AI2360" t="s">
        <v>7375</v>
      </c>
      <c r="AJ2360">
        <v>9562098003</v>
      </c>
    </row>
    <row r="2361" spans="1:36" ht="15" x14ac:dyDescent="0.2">
      <c r="A2361">
        <v>80</v>
      </c>
      <c r="B2361">
        <v>13</v>
      </c>
      <c r="C2361">
        <v>2</v>
      </c>
      <c r="D2361">
        <v>0</v>
      </c>
      <c r="E2361">
        <v>0</v>
      </c>
      <c r="F2361" s="13" t="s">
        <v>188</v>
      </c>
      <c r="G2361" s="13" t="s">
        <v>189</v>
      </c>
      <c r="H2361" t="s">
        <v>7367</v>
      </c>
      <c r="I2361" t="s">
        <v>7368</v>
      </c>
      <c r="J2361">
        <v>4758203004</v>
      </c>
      <c r="K2361" t="s">
        <v>7369</v>
      </c>
      <c r="L2361" t="s">
        <v>7370</v>
      </c>
      <c r="M2361"/>
      <c r="N2361"/>
      <c r="O2361">
        <v>1</v>
      </c>
      <c r="P2361">
        <v>1</v>
      </c>
      <c r="Q2361">
        <v>4</v>
      </c>
      <c r="R2361" s="1">
        <v>1000</v>
      </c>
      <c r="S2361" s="14" t="s">
        <v>190</v>
      </c>
      <c r="T2361" s="14" t="s">
        <v>191</v>
      </c>
      <c r="U2361" s="15">
        <v>1</v>
      </c>
      <c r="V2361">
        <v>10</v>
      </c>
      <c r="W2361" t="s">
        <v>7372</v>
      </c>
      <c r="X2361" s="17">
        <v>1212.3499999999999</v>
      </c>
      <c r="Y2361">
        <v>0</v>
      </c>
      <c r="Z2361" t="s">
        <v>7373</v>
      </c>
      <c r="AA2361">
        <v>13</v>
      </c>
      <c r="AB2361">
        <v>2</v>
      </c>
      <c r="AC2361">
        <v>0</v>
      </c>
      <c r="AD2361">
        <v>271</v>
      </c>
      <c r="AE2361" t="s">
        <v>7374</v>
      </c>
      <c r="AF2361" t="s">
        <v>7369</v>
      </c>
      <c r="AG2361" t="s">
        <v>7369</v>
      </c>
      <c r="AH2361" t="s">
        <v>7368</v>
      </c>
      <c r="AI2361" t="s">
        <v>7375</v>
      </c>
      <c r="AJ2361">
        <v>9562098003</v>
      </c>
    </row>
    <row r="2362" spans="1:36" ht="15" x14ac:dyDescent="0.2">
      <c r="A2362">
        <v>80</v>
      </c>
      <c r="B2362">
        <v>13</v>
      </c>
      <c r="C2362">
        <v>2</v>
      </c>
      <c r="D2362">
        <v>0</v>
      </c>
      <c r="E2362">
        <v>0</v>
      </c>
      <c r="F2362" s="13" t="s">
        <v>2228</v>
      </c>
      <c r="G2362" s="13" t="s">
        <v>2229</v>
      </c>
      <c r="H2362" t="s">
        <v>7367</v>
      </c>
      <c r="I2362" t="s">
        <v>7368</v>
      </c>
      <c r="J2362">
        <v>4758203004</v>
      </c>
      <c r="K2362" t="s">
        <v>7369</v>
      </c>
      <c r="L2362" t="s">
        <v>7370</v>
      </c>
      <c r="M2362"/>
      <c r="N2362"/>
      <c r="O2362">
        <v>1</v>
      </c>
      <c r="P2362">
        <v>1</v>
      </c>
      <c r="Q2362">
        <v>4</v>
      </c>
      <c r="R2362" s="1">
        <v>1000</v>
      </c>
      <c r="S2362" s="14" t="s">
        <v>190</v>
      </c>
      <c r="T2362" s="14" t="s">
        <v>191</v>
      </c>
      <c r="U2362" s="15">
        <v>1</v>
      </c>
      <c r="V2362">
        <v>10</v>
      </c>
      <c r="W2362" t="s">
        <v>7372</v>
      </c>
      <c r="X2362" s="17">
        <v>1206</v>
      </c>
      <c r="Y2362">
        <v>0</v>
      </c>
      <c r="Z2362" t="s">
        <v>7373</v>
      </c>
      <c r="AA2362">
        <v>13</v>
      </c>
      <c r="AB2362">
        <v>2</v>
      </c>
      <c r="AC2362">
        <v>0</v>
      </c>
      <c r="AD2362">
        <v>271</v>
      </c>
      <c r="AE2362" t="s">
        <v>7374</v>
      </c>
      <c r="AF2362" t="s">
        <v>7369</v>
      </c>
      <c r="AG2362" t="s">
        <v>7369</v>
      </c>
      <c r="AH2362" t="s">
        <v>7368</v>
      </c>
      <c r="AI2362" t="s">
        <v>7375</v>
      </c>
      <c r="AJ2362">
        <v>9562098003</v>
      </c>
    </row>
    <row r="2363" spans="1:36" ht="15" x14ac:dyDescent="0.2">
      <c r="A2363">
        <v>80</v>
      </c>
      <c r="B2363">
        <v>13</v>
      </c>
      <c r="C2363">
        <v>2</v>
      </c>
      <c r="D2363">
        <v>0</v>
      </c>
      <c r="E2363">
        <v>0</v>
      </c>
      <c r="F2363" s="13" t="s">
        <v>552</v>
      </c>
      <c r="G2363" s="13" t="s">
        <v>553</v>
      </c>
      <c r="H2363" t="s">
        <v>7367</v>
      </c>
      <c r="I2363" t="s">
        <v>7368</v>
      </c>
      <c r="J2363">
        <v>4758203004</v>
      </c>
      <c r="K2363" t="s">
        <v>7369</v>
      </c>
      <c r="L2363" t="s">
        <v>7370</v>
      </c>
      <c r="M2363"/>
      <c r="N2363"/>
      <c r="O2363">
        <v>1</v>
      </c>
      <c r="P2363">
        <v>1</v>
      </c>
      <c r="Q2363">
        <v>4</v>
      </c>
      <c r="R2363" s="1">
        <v>1000</v>
      </c>
      <c r="S2363" s="14" t="s">
        <v>190</v>
      </c>
      <c r="T2363" s="14" t="s">
        <v>191</v>
      </c>
      <c r="U2363" s="15">
        <v>1</v>
      </c>
      <c r="V2363">
        <v>10</v>
      </c>
      <c r="W2363" t="s">
        <v>7372</v>
      </c>
      <c r="X2363" s="17">
        <v>1212.4000000000001</v>
      </c>
      <c r="Y2363">
        <v>0</v>
      </c>
      <c r="Z2363" t="s">
        <v>7373</v>
      </c>
      <c r="AA2363">
        <v>13</v>
      </c>
      <c r="AB2363">
        <v>2</v>
      </c>
      <c r="AC2363">
        <v>0</v>
      </c>
      <c r="AD2363">
        <v>271</v>
      </c>
      <c r="AE2363" t="s">
        <v>7374</v>
      </c>
      <c r="AF2363" t="s">
        <v>7369</v>
      </c>
      <c r="AG2363" t="s">
        <v>7369</v>
      </c>
      <c r="AH2363" t="s">
        <v>7368</v>
      </c>
      <c r="AI2363" t="s">
        <v>7375</v>
      </c>
      <c r="AJ2363">
        <v>9562098003</v>
      </c>
    </row>
    <row r="2364" spans="1:36" ht="15" x14ac:dyDescent="0.2">
      <c r="A2364">
        <v>80</v>
      </c>
      <c r="B2364">
        <v>13</v>
      </c>
      <c r="C2364">
        <v>8</v>
      </c>
      <c r="D2364">
        <v>0</v>
      </c>
      <c r="E2364">
        <v>0</v>
      </c>
      <c r="F2364" s="13" t="s">
        <v>2326</v>
      </c>
      <c r="G2364" s="13" t="s">
        <v>2327</v>
      </c>
      <c r="H2364" t="s">
        <v>7367</v>
      </c>
      <c r="I2364" t="s">
        <v>7368</v>
      </c>
      <c r="J2364">
        <v>4758203004</v>
      </c>
      <c r="K2364" t="s">
        <v>7369</v>
      </c>
      <c r="L2364" t="s">
        <v>7370</v>
      </c>
      <c r="M2364" t="s">
        <v>7371</v>
      </c>
      <c r="N2364" t="s">
        <v>7371</v>
      </c>
      <c r="O2364">
        <v>1</v>
      </c>
      <c r="P2364">
        <v>1</v>
      </c>
      <c r="Q2364">
        <v>4</v>
      </c>
      <c r="R2364" s="1">
        <v>1000</v>
      </c>
      <c r="S2364" s="14" t="s">
        <v>190</v>
      </c>
      <c r="T2364" s="14" t="s">
        <v>191</v>
      </c>
      <c r="U2364" s="15">
        <v>1</v>
      </c>
      <c r="V2364">
        <v>10</v>
      </c>
      <c r="W2364" t="s">
        <v>7372</v>
      </c>
      <c r="X2364" s="17">
        <v>1212.4000000000001</v>
      </c>
      <c r="Y2364">
        <v>0</v>
      </c>
      <c r="Z2364" t="s">
        <v>7373</v>
      </c>
      <c r="AA2364">
        <v>13</v>
      </c>
      <c r="AB2364">
        <v>2</v>
      </c>
      <c r="AC2364">
        <v>0</v>
      </c>
      <c r="AD2364">
        <v>271</v>
      </c>
      <c r="AE2364" t="s">
        <v>7374</v>
      </c>
      <c r="AF2364" t="s">
        <v>7369</v>
      </c>
      <c r="AG2364" t="s">
        <v>7369</v>
      </c>
      <c r="AH2364" t="s">
        <v>7368</v>
      </c>
      <c r="AI2364" t="s">
        <v>7375</v>
      </c>
      <c r="AJ2364">
        <v>9562098003</v>
      </c>
    </row>
    <row r="2365" spans="1:36" ht="15" x14ac:dyDescent="0.2">
      <c r="A2365">
        <v>80</v>
      </c>
      <c r="B2365">
        <v>13</v>
      </c>
      <c r="C2365">
        <v>2</v>
      </c>
      <c r="D2365">
        <v>0</v>
      </c>
      <c r="E2365">
        <v>0</v>
      </c>
      <c r="F2365" s="13" t="s">
        <v>1844</v>
      </c>
      <c r="G2365" s="13" t="s">
        <v>1845</v>
      </c>
      <c r="H2365" t="s">
        <v>7367</v>
      </c>
      <c r="I2365" t="s">
        <v>7368</v>
      </c>
      <c r="J2365">
        <v>4758203004</v>
      </c>
      <c r="K2365" t="s">
        <v>7369</v>
      </c>
      <c r="L2365" t="s">
        <v>7370</v>
      </c>
      <c r="M2365"/>
      <c r="N2365"/>
      <c r="O2365">
        <v>1</v>
      </c>
      <c r="P2365">
        <v>2</v>
      </c>
      <c r="Q2365">
        <v>4</v>
      </c>
      <c r="R2365" s="1">
        <v>1000</v>
      </c>
      <c r="S2365" s="14" t="s">
        <v>190</v>
      </c>
      <c r="T2365" s="14" t="s">
        <v>191</v>
      </c>
      <c r="U2365" s="15">
        <v>1</v>
      </c>
      <c r="V2365">
        <v>10</v>
      </c>
      <c r="W2365" t="s">
        <v>7372</v>
      </c>
      <c r="X2365" s="17">
        <v>1212.4000000000001</v>
      </c>
      <c r="Y2365">
        <v>0</v>
      </c>
      <c r="Z2365" t="s">
        <v>7373</v>
      </c>
      <c r="AA2365">
        <v>13</v>
      </c>
      <c r="AB2365">
        <v>2</v>
      </c>
      <c r="AC2365">
        <v>0</v>
      </c>
      <c r="AD2365">
        <v>271</v>
      </c>
      <c r="AE2365" t="s">
        <v>7374</v>
      </c>
      <c r="AF2365" t="s">
        <v>7369</v>
      </c>
      <c r="AG2365" t="s">
        <v>7369</v>
      </c>
      <c r="AH2365" t="s">
        <v>7368</v>
      </c>
      <c r="AI2365" t="s">
        <v>7375</v>
      </c>
      <c r="AJ2365">
        <v>9562098003</v>
      </c>
    </row>
    <row r="2366" spans="1:36" ht="15" x14ac:dyDescent="0.2">
      <c r="A2366">
        <v>80</v>
      </c>
      <c r="B2366">
        <v>13</v>
      </c>
      <c r="C2366">
        <v>8</v>
      </c>
      <c r="D2366">
        <v>0</v>
      </c>
      <c r="E2366">
        <v>0</v>
      </c>
      <c r="F2366" s="13" t="s">
        <v>948</v>
      </c>
      <c r="G2366" s="13" t="s">
        <v>949</v>
      </c>
      <c r="H2366" t="s">
        <v>7367</v>
      </c>
      <c r="I2366" t="s">
        <v>7368</v>
      </c>
      <c r="J2366">
        <v>4758203004</v>
      </c>
      <c r="K2366" t="s">
        <v>7369</v>
      </c>
      <c r="L2366" t="s">
        <v>7370</v>
      </c>
      <c r="M2366"/>
      <c r="N2366"/>
      <c r="O2366">
        <v>1</v>
      </c>
      <c r="P2366">
        <v>1</v>
      </c>
      <c r="Q2366">
        <v>4</v>
      </c>
      <c r="R2366" s="1">
        <v>1000</v>
      </c>
      <c r="S2366" s="14" t="s">
        <v>190</v>
      </c>
      <c r="T2366" s="14" t="s">
        <v>191</v>
      </c>
      <c r="U2366" s="15">
        <v>1</v>
      </c>
      <c r="V2366">
        <v>10</v>
      </c>
      <c r="W2366" t="s">
        <v>7372</v>
      </c>
      <c r="X2366" s="17">
        <v>1212.4000000000001</v>
      </c>
      <c r="Y2366">
        <v>0</v>
      </c>
      <c r="Z2366" t="s">
        <v>7373</v>
      </c>
      <c r="AA2366">
        <v>13</v>
      </c>
      <c r="AB2366">
        <v>2</v>
      </c>
      <c r="AC2366">
        <v>0</v>
      </c>
      <c r="AD2366">
        <v>271</v>
      </c>
      <c r="AE2366" t="s">
        <v>7374</v>
      </c>
      <c r="AF2366" t="s">
        <v>7369</v>
      </c>
      <c r="AG2366" t="s">
        <v>7369</v>
      </c>
      <c r="AH2366" t="s">
        <v>7368</v>
      </c>
      <c r="AI2366" t="s">
        <v>7375</v>
      </c>
      <c r="AJ2366">
        <v>9562098003</v>
      </c>
    </row>
    <row r="2367" spans="1:36" ht="15" x14ac:dyDescent="0.2">
      <c r="A2367">
        <v>80</v>
      </c>
      <c r="B2367">
        <v>13</v>
      </c>
      <c r="C2367">
        <v>2</v>
      </c>
      <c r="D2367">
        <v>0</v>
      </c>
      <c r="E2367">
        <v>0</v>
      </c>
      <c r="F2367" s="13" t="s">
        <v>430</v>
      </c>
      <c r="G2367" s="13" t="s">
        <v>431</v>
      </c>
      <c r="H2367" t="s">
        <v>7367</v>
      </c>
      <c r="I2367" t="s">
        <v>7368</v>
      </c>
      <c r="J2367">
        <v>4758203004</v>
      </c>
      <c r="K2367" t="s">
        <v>7369</v>
      </c>
      <c r="L2367" t="s">
        <v>7370</v>
      </c>
      <c r="M2367"/>
      <c r="N2367"/>
      <c r="O2367">
        <v>1</v>
      </c>
      <c r="P2367">
        <v>1</v>
      </c>
      <c r="Q2367">
        <v>4</v>
      </c>
      <c r="R2367" s="1">
        <v>1000</v>
      </c>
      <c r="S2367" s="14" t="s">
        <v>190</v>
      </c>
      <c r="T2367" s="14" t="s">
        <v>191</v>
      </c>
      <c r="U2367" s="15">
        <v>1</v>
      </c>
      <c r="V2367">
        <v>10</v>
      </c>
      <c r="W2367" t="s">
        <v>7372</v>
      </c>
      <c r="X2367" s="17">
        <v>1212.4000000000001</v>
      </c>
      <c r="Y2367">
        <v>0</v>
      </c>
      <c r="Z2367" t="s">
        <v>7373</v>
      </c>
      <c r="AA2367">
        <v>13</v>
      </c>
      <c r="AB2367">
        <v>2</v>
      </c>
      <c r="AC2367">
        <v>0</v>
      </c>
      <c r="AD2367">
        <v>271</v>
      </c>
      <c r="AE2367" t="s">
        <v>7374</v>
      </c>
      <c r="AF2367" t="s">
        <v>7369</v>
      </c>
      <c r="AG2367" t="s">
        <v>7369</v>
      </c>
      <c r="AH2367" t="s">
        <v>7368</v>
      </c>
      <c r="AI2367" t="s">
        <v>7375</v>
      </c>
      <c r="AJ2367">
        <v>9562098003</v>
      </c>
    </row>
    <row r="2368" spans="1:36" ht="15" x14ac:dyDescent="0.2">
      <c r="A2368">
        <v>80</v>
      </c>
      <c r="B2368">
        <v>13</v>
      </c>
      <c r="C2368">
        <v>2</v>
      </c>
      <c r="D2368">
        <v>0</v>
      </c>
      <c r="E2368">
        <v>0</v>
      </c>
      <c r="F2368" s="13" t="s">
        <v>4468</v>
      </c>
      <c r="G2368" s="13" t="s">
        <v>4469</v>
      </c>
      <c r="H2368" t="s">
        <v>7367</v>
      </c>
      <c r="I2368" t="s">
        <v>7368</v>
      </c>
      <c r="J2368">
        <v>4758203004</v>
      </c>
      <c r="K2368" t="s">
        <v>7369</v>
      </c>
      <c r="L2368" t="s">
        <v>7370</v>
      </c>
      <c r="M2368"/>
      <c r="N2368"/>
      <c r="O2368">
        <v>1</v>
      </c>
      <c r="P2368">
        <v>1</v>
      </c>
      <c r="Q2368">
        <v>4</v>
      </c>
      <c r="R2368" s="1">
        <v>1000</v>
      </c>
      <c r="S2368" s="14" t="s">
        <v>1800</v>
      </c>
      <c r="T2368" s="14" t="s">
        <v>1801</v>
      </c>
      <c r="U2368" s="15">
        <v>1</v>
      </c>
      <c r="V2368">
        <v>10</v>
      </c>
      <c r="W2368" t="s">
        <v>7372</v>
      </c>
      <c r="X2368" s="17">
        <v>1243</v>
      </c>
      <c r="Y2368">
        <v>0</v>
      </c>
      <c r="Z2368" t="s">
        <v>7373</v>
      </c>
      <c r="AA2368">
        <v>13</v>
      </c>
      <c r="AB2368">
        <v>2</v>
      </c>
      <c r="AC2368">
        <v>0</v>
      </c>
      <c r="AD2368">
        <v>271</v>
      </c>
      <c r="AE2368" t="s">
        <v>7374</v>
      </c>
      <c r="AF2368" t="s">
        <v>7369</v>
      </c>
      <c r="AG2368" t="s">
        <v>7369</v>
      </c>
      <c r="AH2368" t="s">
        <v>7368</v>
      </c>
      <c r="AI2368" t="s">
        <v>7375</v>
      </c>
      <c r="AJ2368">
        <v>9562098003</v>
      </c>
    </row>
    <row r="2369" spans="1:36" ht="15" x14ac:dyDescent="0.2">
      <c r="A2369">
        <v>80</v>
      </c>
      <c r="B2369">
        <v>13</v>
      </c>
      <c r="C2369">
        <v>8</v>
      </c>
      <c r="D2369">
        <v>0</v>
      </c>
      <c r="E2369">
        <v>0</v>
      </c>
      <c r="F2369" s="13" t="s">
        <v>1798</v>
      </c>
      <c r="G2369" s="13" t="s">
        <v>1799</v>
      </c>
      <c r="H2369" t="s">
        <v>7367</v>
      </c>
      <c r="I2369" t="s">
        <v>7368</v>
      </c>
      <c r="J2369">
        <v>4758203004</v>
      </c>
      <c r="K2369" t="s">
        <v>7369</v>
      </c>
      <c r="L2369" t="s">
        <v>7370</v>
      </c>
      <c r="M2369" t="s">
        <v>7371</v>
      </c>
      <c r="N2369" t="s">
        <v>7371</v>
      </c>
      <c r="O2369">
        <v>1</v>
      </c>
      <c r="P2369">
        <v>1</v>
      </c>
      <c r="Q2369">
        <v>4</v>
      </c>
      <c r="R2369" s="1">
        <v>1000</v>
      </c>
      <c r="S2369" s="14" t="s">
        <v>1800</v>
      </c>
      <c r="T2369" s="14" t="s">
        <v>1801</v>
      </c>
      <c r="U2369" s="15">
        <v>1</v>
      </c>
      <c r="V2369">
        <v>10</v>
      </c>
      <c r="W2369" t="s">
        <v>7372</v>
      </c>
      <c r="X2369" s="17">
        <v>1271.7</v>
      </c>
      <c r="Y2369">
        <v>0</v>
      </c>
      <c r="Z2369" t="s">
        <v>7373</v>
      </c>
      <c r="AA2369">
        <v>13</v>
      </c>
      <c r="AB2369">
        <v>2</v>
      </c>
      <c r="AC2369">
        <v>0</v>
      </c>
      <c r="AD2369">
        <v>271</v>
      </c>
      <c r="AE2369" t="s">
        <v>7374</v>
      </c>
      <c r="AF2369" t="s">
        <v>7369</v>
      </c>
      <c r="AG2369" t="s">
        <v>7369</v>
      </c>
      <c r="AH2369" t="s">
        <v>7368</v>
      </c>
      <c r="AI2369" t="s">
        <v>7375</v>
      </c>
      <c r="AJ2369">
        <v>9562098003</v>
      </c>
    </row>
    <row r="2370" spans="1:36" ht="15" x14ac:dyDescent="0.2">
      <c r="A2370">
        <v>80</v>
      </c>
      <c r="B2370">
        <v>13</v>
      </c>
      <c r="C2370">
        <v>2</v>
      </c>
      <c r="D2370">
        <v>0</v>
      </c>
      <c r="E2370">
        <v>0</v>
      </c>
      <c r="F2370" s="13" t="s">
        <v>4264</v>
      </c>
      <c r="G2370" s="13" t="s">
        <v>4265</v>
      </c>
      <c r="H2370" t="s">
        <v>7367</v>
      </c>
      <c r="I2370" t="s">
        <v>7368</v>
      </c>
      <c r="J2370">
        <v>4482117003</v>
      </c>
      <c r="K2370" t="s">
        <v>7369</v>
      </c>
      <c r="L2370" t="s">
        <v>7370</v>
      </c>
      <c r="M2370"/>
      <c r="N2370"/>
      <c r="O2370">
        <v>1</v>
      </c>
      <c r="P2370">
        <v>1</v>
      </c>
      <c r="Q2370">
        <v>4</v>
      </c>
      <c r="R2370" s="1">
        <v>1000</v>
      </c>
      <c r="S2370" s="14" t="s">
        <v>2298</v>
      </c>
      <c r="T2370" s="14" t="s">
        <v>2299</v>
      </c>
      <c r="U2370" s="15">
        <v>1</v>
      </c>
      <c r="V2370">
        <v>10</v>
      </c>
      <c r="W2370" t="s">
        <v>7372</v>
      </c>
      <c r="X2370" s="16">
        <v>257</v>
      </c>
      <c r="Y2370">
        <v>0</v>
      </c>
      <c r="Z2370" t="s">
        <v>7373</v>
      </c>
      <c r="AA2370">
        <v>13</v>
      </c>
      <c r="AB2370">
        <v>2</v>
      </c>
      <c r="AC2370">
        <v>0</v>
      </c>
      <c r="AD2370">
        <v>272</v>
      </c>
      <c r="AE2370" t="s">
        <v>7374</v>
      </c>
      <c r="AF2370" t="s">
        <v>7369</v>
      </c>
      <c r="AG2370" t="s">
        <v>7369</v>
      </c>
      <c r="AH2370" t="s">
        <v>7368</v>
      </c>
      <c r="AI2370" t="s">
        <v>7378</v>
      </c>
      <c r="AJ2370">
        <v>9562098003</v>
      </c>
    </row>
    <row r="2371" spans="1:36" ht="15" x14ac:dyDescent="0.2">
      <c r="A2371">
        <v>80</v>
      </c>
      <c r="B2371">
        <v>13</v>
      </c>
      <c r="C2371">
        <v>8</v>
      </c>
      <c r="D2371">
        <v>0</v>
      </c>
      <c r="E2371">
        <v>0</v>
      </c>
      <c r="F2371" s="13" t="s">
        <v>2296</v>
      </c>
      <c r="G2371" s="13" t="s">
        <v>2297</v>
      </c>
      <c r="H2371" t="s">
        <v>7367</v>
      </c>
      <c r="I2371" t="s">
        <v>7368</v>
      </c>
      <c r="J2371">
        <v>4488117007</v>
      </c>
      <c r="K2371" t="s">
        <v>7369</v>
      </c>
      <c r="L2371" t="s">
        <v>7370</v>
      </c>
      <c r="M2371"/>
      <c r="N2371"/>
      <c r="O2371">
        <v>1</v>
      </c>
      <c r="P2371">
        <v>1</v>
      </c>
      <c r="Q2371">
        <v>4</v>
      </c>
      <c r="R2371" s="1">
        <v>1000</v>
      </c>
      <c r="S2371" s="14" t="s">
        <v>2298</v>
      </c>
      <c r="T2371" s="14" t="s">
        <v>2299</v>
      </c>
      <c r="U2371" s="15">
        <v>1</v>
      </c>
      <c r="V2371">
        <v>10</v>
      </c>
      <c r="W2371" t="s">
        <v>7372</v>
      </c>
      <c r="X2371" s="16">
        <v>257</v>
      </c>
      <c r="Y2371">
        <v>0</v>
      </c>
      <c r="Z2371" t="s">
        <v>7373</v>
      </c>
      <c r="AA2371">
        <v>13</v>
      </c>
      <c r="AB2371">
        <v>2</v>
      </c>
      <c r="AC2371">
        <v>0</v>
      </c>
      <c r="AD2371">
        <v>272</v>
      </c>
      <c r="AE2371" t="s">
        <v>7374</v>
      </c>
      <c r="AF2371" t="s">
        <v>7369</v>
      </c>
      <c r="AG2371" t="s">
        <v>7369</v>
      </c>
      <c r="AH2371" t="s">
        <v>7368</v>
      </c>
      <c r="AI2371" t="s">
        <v>7378</v>
      </c>
      <c r="AJ2371">
        <v>9562098003</v>
      </c>
    </row>
    <row r="2372" spans="1:36" ht="15" x14ac:dyDescent="0.2">
      <c r="A2372">
        <v>80</v>
      </c>
      <c r="B2372">
        <v>13</v>
      </c>
      <c r="C2372">
        <v>2</v>
      </c>
      <c r="D2372">
        <v>0</v>
      </c>
      <c r="E2372">
        <v>0</v>
      </c>
      <c r="F2372" s="13" t="s">
        <v>28</v>
      </c>
      <c r="G2372" s="13" t="s">
        <v>29</v>
      </c>
      <c r="H2372" t="s">
        <v>7367</v>
      </c>
      <c r="I2372" t="s">
        <v>7368</v>
      </c>
      <c r="J2372">
        <v>4488151008</v>
      </c>
      <c r="K2372" t="s">
        <v>7369</v>
      </c>
      <c r="L2372" t="s">
        <v>7370</v>
      </c>
      <c r="M2372"/>
      <c r="N2372"/>
      <c r="O2372">
        <v>1</v>
      </c>
      <c r="P2372">
        <v>1</v>
      </c>
      <c r="Q2372">
        <v>4</v>
      </c>
      <c r="R2372" s="1">
        <v>1000</v>
      </c>
      <c r="S2372" s="14" t="s">
        <v>30</v>
      </c>
      <c r="T2372" s="14" t="s">
        <v>31</v>
      </c>
      <c r="U2372" s="15">
        <v>1</v>
      </c>
      <c r="V2372">
        <v>10</v>
      </c>
      <c r="W2372" t="s">
        <v>7372</v>
      </c>
      <c r="X2372" s="16">
        <v>283</v>
      </c>
      <c r="Y2372">
        <v>0</v>
      </c>
      <c r="Z2372" t="s">
        <v>7373</v>
      </c>
      <c r="AA2372">
        <v>13</v>
      </c>
      <c r="AB2372">
        <v>2</v>
      </c>
      <c r="AC2372">
        <v>0</v>
      </c>
      <c r="AD2372">
        <v>272</v>
      </c>
      <c r="AE2372" t="s">
        <v>7374</v>
      </c>
      <c r="AF2372" t="s">
        <v>7369</v>
      </c>
      <c r="AG2372" t="s">
        <v>7369</v>
      </c>
      <c r="AH2372" t="s">
        <v>7368</v>
      </c>
      <c r="AI2372" t="s">
        <v>7375</v>
      </c>
      <c r="AJ2372">
        <v>9562098003</v>
      </c>
    </row>
    <row r="2373" spans="1:36" ht="15" x14ac:dyDescent="0.2">
      <c r="A2373">
        <v>80</v>
      </c>
      <c r="B2373">
        <v>13</v>
      </c>
      <c r="C2373">
        <v>2</v>
      </c>
      <c r="D2373">
        <v>0</v>
      </c>
      <c r="E2373">
        <v>0</v>
      </c>
      <c r="F2373" s="13" t="s">
        <v>464</v>
      </c>
      <c r="G2373" s="13" t="s">
        <v>465</v>
      </c>
      <c r="H2373" t="s">
        <v>7367</v>
      </c>
      <c r="I2373" t="s">
        <v>7368</v>
      </c>
      <c r="J2373">
        <v>4758203004</v>
      </c>
      <c r="K2373" t="s">
        <v>7369</v>
      </c>
      <c r="L2373" t="s">
        <v>7370</v>
      </c>
      <c r="M2373"/>
      <c r="N2373"/>
      <c r="O2373">
        <v>1</v>
      </c>
      <c r="P2373">
        <v>1</v>
      </c>
      <c r="Q2373">
        <v>4</v>
      </c>
      <c r="R2373" s="1">
        <v>1000</v>
      </c>
      <c r="S2373" s="14" t="s">
        <v>30</v>
      </c>
      <c r="T2373" s="14" t="s">
        <v>31</v>
      </c>
      <c r="U2373" s="15">
        <v>1</v>
      </c>
      <c r="V2373">
        <v>10</v>
      </c>
      <c r="W2373" t="s">
        <v>7372</v>
      </c>
      <c r="X2373" s="17">
        <v>1395</v>
      </c>
      <c r="Y2373">
        <v>0</v>
      </c>
      <c r="Z2373" t="s">
        <v>7373</v>
      </c>
      <c r="AA2373">
        <v>13</v>
      </c>
      <c r="AB2373">
        <v>2</v>
      </c>
      <c r="AC2373">
        <v>0</v>
      </c>
      <c r="AD2373">
        <v>272</v>
      </c>
      <c r="AE2373" t="s">
        <v>7374</v>
      </c>
      <c r="AF2373" t="s">
        <v>7369</v>
      </c>
      <c r="AG2373" t="s">
        <v>7369</v>
      </c>
      <c r="AH2373" t="s">
        <v>7368</v>
      </c>
      <c r="AI2373" t="s">
        <v>7375</v>
      </c>
      <c r="AJ2373">
        <v>9562098003</v>
      </c>
    </row>
    <row r="2374" spans="1:36" ht="15" x14ac:dyDescent="0.2">
      <c r="A2374">
        <v>80</v>
      </c>
      <c r="B2374">
        <v>13</v>
      </c>
      <c r="C2374">
        <v>2</v>
      </c>
      <c r="D2374">
        <v>0</v>
      </c>
      <c r="E2374">
        <v>0</v>
      </c>
      <c r="F2374" s="13" t="s">
        <v>1554</v>
      </c>
      <c r="G2374" s="13" t="s">
        <v>1555</v>
      </c>
      <c r="H2374" t="s">
        <v>7367</v>
      </c>
      <c r="I2374" t="s">
        <v>7368</v>
      </c>
      <c r="J2374">
        <v>4758151014</v>
      </c>
      <c r="K2374" t="s">
        <v>7369</v>
      </c>
      <c r="L2374" t="s">
        <v>7370</v>
      </c>
      <c r="M2374" t="s">
        <v>7371</v>
      </c>
      <c r="N2374" t="s">
        <v>7371</v>
      </c>
      <c r="O2374">
        <v>1</v>
      </c>
      <c r="P2374">
        <v>1</v>
      </c>
      <c r="Q2374">
        <v>4</v>
      </c>
      <c r="R2374" s="1">
        <v>1000</v>
      </c>
      <c r="S2374" s="14" t="s">
        <v>280</v>
      </c>
      <c r="T2374" s="14" t="s">
        <v>281</v>
      </c>
      <c r="U2374" s="15">
        <v>1</v>
      </c>
      <c r="V2374">
        <v>10</v>
      </c>
      <c r="W2374" t="s">
        <v>7372</v>
      </c>
      <c r="X2374" s="17">
        <v>1632</v>
      </c>
      <c r="Y2374">
        <v>0</v>
      </c>
      <c r="Z2374" t="s">
        <v>7373</v>
      </c>
      <c r="AA2374">
        <v>13</v>
      </c>
      <c r="AB2374">
        <v>2</v>
      </c>
      <c r="AC2374">
        <v>0</v>
      </c>
      <c r="AD2374">
        <v>271</v>
      </c>
      <c r="AE2374" t="s">
        <v>7374</v>
      </c>
      <c r="AF2374" t="s">
        <v>7369</v>
      </c>
      <c r="AG2374" t="s">
        <v>7376</v>
      </c>
      <c r="AH2374" t="s">
        <v>7380</v>
      </c>
      <c r="AI2374" t="s">
        <v>7378</v>
      </c>
      <c r="AJ2374">
        <v>9562098003</v>
      </c>
    </row>
    <row r="2375" spans="1:36" ht="15" x14ac:dyDescent="0.2">
      <c r="A2375">
        <v>80</v>
      </c>
      <c r="B2375">
        <v>13</v>
      </c>
      <c r="C2375">
        <v>2</v>
      </c>
      <c r="D2375">
        <v>0</v>
      </c>
      <c r="E2375">
        <v>0</v>
      </c>
      <c r="F2375" s="13" t="s">
        <v>278</v>
      </c>
      <c r="G2375" s="13" t="s">
        <v>279</v>
      </c>
      <c r="H2375" t="s">
        <v>7367</v>
      </c>
      <c r="I2375" t="s">
        <v>7368</v>
      </c>
      <c r="J2375">
        <v>4758151014</v>
      </c>
      <c r="K2375" t="s">
        <v>7369</v>
      </c>
      <c r="L2375" t="s">
        <v>7370</v>
      </c>
      <c r="M2375" t="s">
        <v>7371</v>
      </c>
      <c r="N2375" t="s">
        <v>7371</v>
      </c>
      <c r="O2375">
        <v>1</v>
      </c>
      <c r="P2375">
        <v>1</v>
      </c>
      <c r="Q2375">
        <v>4</v>
      </c>
      <c r="R2375" s="1">
        <v>1000</v>
      </c>
      <c r="S2375" s="14" t="s">
        <v>280</v>
      </c>
      <c r="T2375" s="14" t="s">
        <v>281</v>
      </c>
      <c r="U2375" s="15">
        <v>1</v>
      </c>
      <c r="V2375">
        <v>10</v>
      </c>
      <c r="W2375" t="s">
        <v>7372</v>
      </c>
      <c r="X2375" s="17">
        <v>1624</v>
      </c>
      <c r="Y2375">
        <v>0</v>
      </c>
      <c r="Z2375" t="s">
        <v>7373</v>
      </c>
      <c r="AA2375">
        <v>13</v>
      </c>
      <c r="AB2375">
        <v>2</v>
      </c>
      <c r="AC2375">
        <v>0</v>
      </c>
      <c r="AD2375">
        <v>271</v>
      </c>
      <c r="AE2375" t="s">
        <v>7374</v>
      </c>
      <c r="AF2375" t="s">
        <v>7369</v>
      </c>
      <c r="AG2375" t="s">
        <v>7376</v>
      </c>
      <c r="AH2375" t="s">
        <v>7380</v>
      </c>
      <c r="AI2375" t="s">
        <v>7378</v>
      </c>
      <c r="AJ2375">
        <v>9562098003</v>
      </c>
    </row>
    <row r="2376" spans="1:36" ht="15" x14ac:dyDescent="0.2">
      <c r="A2376">
        <v>80</v>
      </c>
      <c r="B2376">
        <v>13</v>
      </c>
      <c r="C2376">
        <v>2</v>
      </c>
      <c r="D2376">
        <v>0</v>
      </c>
      <c r="E2376">
        <v>0</v>
      </c>
      <c r="F2376" s="13" t="s">
        <v>2850</v>
      </c>
      <c r="G2376" s="13" t="s">
        <v>2851</v>
      </c>
      <c r="H2376" t="s">
        <v>7367</v>
      </c>
      <c r="I2376" t="s">
        <v>7368</v>
      </c>
      <c r="J2376">
        <v>4758203004</v>
      </c>
      <c r="K2376" t="s">
        <v>7369</v>
      </c>
      <c r="L2376" t="s">
        <v>7370</v>
      </c>
      <c r="M2376" t="s">
        <v>7371</v>
      </c>
      <c r="N2376" t="s">
        <v>7371</v>
      </c>
      <c r="O2376">
        <v>1</v>
      </c>
      <c r="P2376">
        <v>2</v>
      </c>
      <c r="Q2376">
        <v>4</v>
      </c>
      <c r="R2376" s="1">
        <v>1000</v>
      </c>
      <c r="S2376" s="14" t="s">
        <v>2220</v>
      </c>
      <c r="T2376" s="14" t="s">
        <v>2221</v>
      </c>
      <c r="U2376" s="15">
        <v>1</v>
      </c>
      <c r="V2376">
        <v>10</v>
      </c>
      <c r="W2376" t="s">
        <v>7372</v>
      </c>
      <c r="X2376" s="17">
        <v>1960</v>
      </c>
      <c r="Y2376">
        <v>0</v>
      </c>
      <c r="Z2376" t="s">
        <v>7373</v>
      </c>
      <c r="AA2376">
        <v>13</v>
      </c>
      <c r="AB2376">
        <v>2</v>
      </c>
      <c r="AC2376">
        <v>0</v>
      </c>
      <c r="AD2376">
        <v>271</v>
      </c>
      <c r="AE2376" t="s">
        <v>7374</v>
      </c>
      <c r="AF2376" t="s">
        <v>7369</v>
      </c>
      <c r="AG2376" t="s">
        <v>7369</v>
      </c>
      <c r="AH2376" t="s">
        <v>7380</v>
      </c>
      <c r="AI2376" t="s">
        <v>7378</v>
      </c>
      <c r="AJ2376">
        <v>9562098003</v>
      </c>
    </row>
    <row r="2377" spans="1:36" ht="15" x14ac:dyDescent="0.2">
      <c r="A2377">
        <v>80</v>
      </c>
      <c r="B2377">
        <v>13</v>
      </c>
      <c r="C2377">
        <v>2</v>
      </c>
      <c r="D2377">
        <v>0</v>
      </c>
      <c r="E2377">
        <v>0</v>
      </c>
      <c r="F2377" s="13" t="s">
        <v>2218</v>
      </c>
      <c r="G2377" s="13" t="s">
        <v>2219</v>
      </c>
      <c r="H2377" t="s">
        <v>7367</v>
      </c>
      <c r="I2377" t="s">
        <v>7368</v>
      </c>
      <c r="J2377">
        <v>4758203004</v>
      </c>
      <c r="K2377" t="s">
        <v>7369</v>
      </c>
      <c r="L2377" t="s">
        <v>7370</v>
      </c>
      <c r="M2377" t="s">
        <v>7371</v>
      </c>
      <c r="N2377" t="s">
        <v>7371</v>
      </c>
      <c r="O2377">
        <v>1</v>
      </c>
      <c r="P2377">
        <v>2</v>
      </c>
      <c r="Q2377">
        <v>4</v>
      </c>
      <c r="R2377" s="1">
        <v>1000</v>
      </c>
      <c r="S2377" s="14" t="s">
        <v>2220</v>
      </c>
      <c r="T2377" s="14" t="s">
        <v>2221</v>
      </c>
      <c r="U2377" s="15">
        <v>1</v>
      </c>
      <c r="V2377">
        <v>20</v>
      </c>
      <c r="W2377" t="s">
        <v>7372</v>
      </c>
      <c r="X2377" s="17">
        <v>2065</v>
      </c>
      <c r="Y2377">
        <v>0</v>
      </c>
      <c r="Z2377" t="s">
        <v>7373</v>
      </c>
      <c r="AA2377">
        <v>13</v>
      </c>
      <c r="AB2377">
        <v>2</v>
      </c>
      <c r="AC2377">
        <v>0</v>
      </c>
      <c r="AD2377">
        <v>271</v>
      </c>
      <c r="AE2377" t="s">
        <v>7374</v>
      </c>
      <c r="AF2377" t="s">
        <v>7369</v>
      </c>
      <c r="AG2377" t="s">
        <v>7369</v>
      </c>
      <c r="AH2377" t="s">
        <v>7380</v>
      </c>
      <c r="AI2377" t="s">
        <v>7378</v>
      </c>
      <c r="AJ2377">
        <v>9562098003</v>
      </c>
    </row>
    <row r="2378" spans="1:36" ht="15" x14ac:dyDescent="0.2">
      <c r="A2378">
        <v>80</v>
      </c>
      <c r="B2378">
        <v>13</v>
      </c>
      <c r="C2378">
        <v>2</v>
      </c>
      <c r="D2378">
        <v>0</v>
      </c>
      <c r="E2378">
        <v>0</v>
      </c>
      <c r="F2378" s="13" t="s">
        <v>3744</v>
      </c>
      <c r="G2378" s="13" t="s">
        <v>3745</v>
      </c>
      <c r="H2378" t="s">
        <v>7367</v>
      </c>
      <c r="I2378" t="s">
        <v>7368</v>
      </c>
      <c r="J2378">
        <v>4758203004</v>
      </c>
      <c r="K2378" t="s">
        <v>7369</v>
      </c>
      <c r="L2378" t="s">
        <v>7370</v>
      </c>
      <c r="M2378" t="s">
        <v>7371</v>
      </c>
      <c r="N2378" t="s">
        <v>7371</v>
      </c>
      <c r="O2378">
        <v>1</v>
      </c>
      <c r="P2378">
        <v>2</v>
      </c>
      <c r="Q2378">
        <v>4</v>
      </c>
      <c r="R2378" s="1">
        <v>1000</v>
      </c>
      <c r="S2378" s="14" t="s">
        <v>2220</v>
      </c>
      <c r="T2378" s="14" t="s">
        <v>2221</v>
      </c>
      <c r="U2378" s="15">
        <v>1</v>
      </c>
      <c r="V2378">
        <v>10</v>
      </c>
      <c r="W2378" t="s">
        <v>7372</v>
      </c>
      <c r="X2378" s="17">
        <v>1880</v>
      </c>
      <c r="Y2378">
        <v>0</v>
      </c>
      <c r="Z2378" t="s">
        <v>7373</v>
      </c>
      <c r="AA2378">
        <v>13</v>
      </c>
      <c r="AB2378">
        <v>2</v>
      </c>
      <c r="AC2378">
        <v>0</v>
      </c>
      <c r="AD2378">
        <v>271</v>
      </c>
      <c r="AE2378" t="s">
        <v>7374</v>
      </c>
      <c r="AF2378" t="s">
        <v>7369</v>
      </c>
      <c r="AG2378" t="s">
        <v>7369</v>
      </c>
      <c r="AH2378" t="s">
        <v>7380</v>
      </c>
      <c r="AI2378" t="s">
        <v>7378</v>
      </c>
      <c r="AJ2378">
        <v>9562098003</v>
      </c>
    </row>
    <row r="2379" spans="1:36" ht="15" x14ac:dyDescent="0.2">
      <c r="A2379">
        <v>80</v>
      </c>
      <c r="B2379">
        <v>13</v>
      </c>
      <c r="C2379">
        <v>2</v>
      </c>
      <c r="D2379">
        <v>0</v>
      </c>
      <c r="E2379">
        <v>0</v>
      </c>
      <c r="F2379" s="13" t="s">
        <v>4406</v>
      </c>
      <c r="G2379" s="13" t="s">
        <v>4407</v>
      </c>
      <c r="H2379" t="s">
        <v>7367</v>
      </c>
      <c r="I2379" t="s">
        <v>7368</v>
      </c>
      <c r="J2379">
        <v>4758203004</v>
      </c>
      <c r="K2379" t="s">
        <v>7369</v>
      </c>
      <c r="L2379" t="s">
        <v>7370</v>
      </c>
      <c r="M2379" t="s">
        <v>7371</v>
      </c>
      <c r="N2379" t="s">
        <v>7371</v>
      </c>
      <c r="O2379">
        <v>1</v>
      </c>
      <c r="P2379">
        <v>2</v>
      </c>
      <c r="Q2379">
        <v>4</v>
      </c>
      <c r="R2379" s="1">
        <v>1000</v>
      </c>
      <c r="S2379" s="14" t="s">
        <v>2220</v>
      </c>
      <c r="T2379" s="14" t="s">
        <v>2221</v>
      </c>
      <c r="U2379" s="15">
        <v>1</v>
      </c>
      <c r="V2379">
        <v>20</v>
      </c>
      <c r="W2379" t="s">
        <v>7372</v>
      </c>
      <c r="X2379" s="17">
        <v>1880</v>
      </c>
      <c r="Y2379">
        <v>0</v>
      </c>
      <c r="Z2379" t="s">
        <v>7373</v>
      </c>
      <c r="AA2379">
        <v>13</v>
      </c>
      <c r="AB2379">
        <v>2</v>
      </c>
      <c r="AC2379">
        <v>0</v>
      </c>
      <c r="AD2379">
        <v>271</v>
      </c>
      <c r="AE2379" t="s">
        <v>7374</v>
      </c>
      <c r="AF2379" t="s">
        <v>7369</v>
      </c>
      <c r="AG2379" t="s">
        <v>7369</v>
      </c>
      <c r="AH2379" t="s">
        <v>7380</v>
      </c>
      <c r="AI2379" t="s">
        <v>7378</v>
      </c>
      <c r="AJ2379">
        <v>9562098003</v>
      </c>
    </row>
    <row r="2380" spans="1:36" ht="15" x14ac:dyDescent="0.2">
      <c r="A2380">
        <v>80</v>
      </c>
      <c r="B2380">
        <v>13</v>
      </c>
      <c r="C2380">
        <v>2</v>
      </c>
      <c r="D2380">
        <v>0</v>
      </c>
      <c r="E2380">
        <v>0</v>
      </c>
      <c r="F2380" s="13" t="s">
        <v>5042</v>
      </c>
      <c r="G2380" s="13" t="s">
        <v>5043</v>
      </c>
      <c r="H2380" t="s">
        <v>7367</v>
      </c>
      <c r="I2380" t="s">
        <v>7368</v>
      </c>
      <c r="J2380">
        <v>4758151014</v>
      </c>
      <c r="K2380" t="s">
        <v>7369</v>
      </c>
      <c r="L2380" t="s">
        <v>7370</v>
      </c>
      <c r="M2380"/>
      <c r="N2380"/>
      <c r="O2380">
        <v>1</v>
      </c>
      <c r="P2380">
        <v>1</v>
      </c>
      <c r="Q2380">
        <v>4</v>
      </c>
      <c r="R2380" s="1">
        <v>1000</v>
      </c>
      <c r="S2380" s="14" t="s">
        <v>2220</v>
      </c>
      <c r="T2380" s="14" t="s">
        <v>2221</v>
      </c>
      <c r="U2380" s="15">
        <v>1</v>
      </c>
      <c r="V2380">
        <v>10</v>
      </c>
      <c r="W2380" t="s">
        <v>7372</v>
      </c>
      <c r="X2380" s="17">
        <v>2076</v>
      </c>
      <c r="Y2380">
        <v>0</v>
      </c>
      <c r="Z2380" t="s">
        <v>7373</v>
      </c>
      <c r="AA2380">
        <v>13</v>
      </c>
      <c r="AB2380">
        <v>2</v>
      </c>
      <c r="AC2380">
        <v>0</v>
      </c>
      <c r="AD2380">
        <v>271</v>
      </c>
      <c r="AE2380" t="s">
        <v>7374</v>
      </c>
      <c r="AF2380" t="s">
        <v>7369</v>
      </c>
      <c r="AG2380" t="s">
        <v>7369</v>
      </c>
      <c r="AH2380" t="s">
        <v>7380</v>
      </c>
      <c r="AI2380" t="s">
        <v>7378</v>
      </c>
      <c r="AJ2380">
        <v>9562098003</v>
      </c>
    </row>
    <row r="2381" spans="1:36" ht="15" x14ac:dyDescent="0.2">
      <c r="A2381">
        <v>80</v>
      </c>
      <c r="B2381">
        <v>13</v>
      </c>
      <c r="C2381">
        <v>2</v>
      </c>
      <c r="D2381">
        <v>0</v>
      </c>
      <c r="E2381">
        <v>0</v>
      </c>
      <c r="F2381" s="13" t="s">
        <v>5244</v>
      </c>
      <c r="G2381" s="13" t="s">
        <v>5245</v>
      </c>
      <c r="H2381" t="s">
        <v>7367</v>
      </c>
      <c r="I2381" t="s">
        <v>7368</v>
      </c>
      <c r="J2381">
        <v>4488151008</v>
      </c>
      <c r="K2381" t="s">
        <v>7369</v>
      </c>
      <c r="L2381" t="s">
        <v>7370</v>
      </c>
      <c r="M2381"/>
      <c r="N2381"/>
      <c r="O2381">
        <v>1</v>
      </c>
      <c r="P2381">
        <v>1</v>
      </c>
      <c r="Q2381">
        <v>4</v>
      </c>
      <c r="R2381" s="1">
        <v>1000</v>
      </c>
      <c r="S2381" s="14" t="s">
        <v>3088</v>
      </c>
      <c r="T2381" s="14" t="s">
        <v>3089</v>
      </c>
      <c r="U2381" s="15">
        <v>1</v>
      </c>
      <c r="V2381">
        <v>10</v>
      </c>
      <c r="W2381" t="s">
        <v>7372</v>
      </c>
      <c r="X2381" s="17">
        <v>1690</v>
      </c>
      <c r="Y2381">
        <v>0</v>
      </c>
      <c r="Z2381" t="s">
        <v>7373</v>
      </c>
      <c r="AA2381">
        <v>13</v>
      </c>
      <c r="AB2381">
        <v>2</v>
      </c>
      <c r="AC2381">
        <v>0</v>
      </c>
      <c r="AD2381">
        <v>272</v>
      </c>
      <c r="AE2381" t="s">
        <v>7374</v>
      </c>
      <c r="AF2381" t="s">
        <v>7369</v>
      </c>
      <c r="AG2381" t="s">
        <v>7369</v>
      </c>
      <c r="AH2381" t="s">
        <v>7368</v>
      </c>
      <c r="AI2381" t="s">
        <v>7375</v>
      </c>
      <c r="AJ2381">
        <v>9562098003</v>
      </c>
    </row>
    <row r="2382" spans="1:36" ht="15" x14ac:dyDescent="0.2">
      <c r="A2382">
        <v>80</v>
      </c>
      <c r="B2382">
        <v>13</v>
      </c>
      <c r="C2382">
        <v>2</v>
      </c>
      <c r="D2382">
        <v>0</v>
      </c>
      <c r="E2382">
        <v>0</v>
      </c>
      <c r="F2382" s="13" t="s">
        <v>3086</v>
      </c>
      <c r="G2382" s="13" t="s">
        <v>3087</v>
      </c>
      <c r="H2382" t="s">
        <v>7367</v>
      </c>
      <c r="I2382" t="s">
        <v>7368</v>
      </c>
      <c r="J2382">
        <v>4482151007</v>
      </c>
      <c r="K2382" t="s">
        <v>7376</v>
      </c>
      <c r="L2382" t="s">
        <v>7370</v>
      </c>
      <c r="M2382"/>
      <c r="N2382"/>
      <c r="O2382">
        <v>1</v>
      </c>
      <c r="P2382">
        <v>1</v>
      </c>
      <c r="Q2382">
        <v>4</v>
      </c>
      <c r="R2382" s="1">
        <v>1000</v>
      </c>
      <c r="S2382" s="14" t="s">
        <v>3088</v>
      </c>
      <c r="T2382" s="14" t="s">
        <v>3089</v>
      </c>
      <c r="U2382" s="15">
        <v>1</v>
      </c>
      <c r="V2382">
        <v>10</v>
      </c>
      <c r="W2382" t="s">
        <v>7372</v>
      </c>
      <c r="X2382" s="17">
        <v>1690</v>
      </c>
      <c r="Y2382">
        <v>0</v>
      </c>
      <c r="Z2382" t="s">
        <v>7373</v>
      </c>
      <c r="AA2382">
        <v>13</v>
      </c>
      <c r="AB2382">
        <v>2</v>
      </c>
      <c r="AC2382">
        <v>0</v>
      </c>
      <c r="AD2382">
        <v>272</v>
      </c>
      <c r="AE2382" t="s">
        <v>7374</v>
      </c>
      <c r="AF2382" t="s">
        <v>7369</v>
      </c>
      <c r="AG2382" t="s">
        <v>7369</v>
      </c>
      <c r="AH2382" t="s">
        <v>7368</v>
      </c>
      <c r="AI2382" t="s">
        <v>7375</v>
      </c>
      <c r="AJ2382">
        <v>9562098003</v>
      </c>
    </row>
    <row r="2383" spans="1:36" ht="15" x14ac:dyDescent="0.2">
      <c r="A2383">
        <v>80</v>
      </c>
      <c r="B2383">
        <v>13</v>
      </c>
      <c r="C2383">
        <v>2</v>
      </c>
      <c r="D2383">
        <v>0</v>
      </c>
      <c r="E2383">
        <v>0</v>
      </c>
      <c r="F2383" s="13" t="s">
        <v>766</v>
      </c>
      <c r="G2383" s="13" t="s">
        <v>767</v>
      </c>
      <c r="H2383" t="s">
        <v>7367</v>
      </c>
      <c r="I2383" t="s">
        <v>7368</v>
      </c>
      <c r="J2383">
        <v>4758151014</v>
      </c>
      <c r="K2383" t="s">
        <v>7369</v>
      </c>
      <c r="L2383" t="s">
        <v>7370</v>
      </c>
      <c r="M2383" t="s">
        <v>7371</v>
      </c>
      <c r="N2383" t="s">
        <v>7371</v>
      </c>
      <c r="O2383">
        <v>1</v>
      </c>
      <c r="P2383">
        <v>1</v>
      </c>
      <c r="Q2383">
        <v>4</v>
      </c>
      <c r="R2383" s="1">
        <v>1000</v>
      </c>
      <c r="S2383" s="14" t="s">
        <v>768</v>
      </c>
      <c r="T2383" s="14" t="s">
        <v>769</v>
      </c>
      <c r="U2383" s="15">
        <v>1</v>
      </c>
      <c r="V2383">
        <v>10</v>
      </c>
      <c r="W2383" t="s">
        <v>7372</v>
      </c>
      <c r="X2383" s="17">
        <v>2299</v>
      </c>
      <c r="Y2383">
        <v>0</v>
      </c>
      <c r="Z2383" t="s">
        <v>7373</v>
      </c>
      <c r="AA2383">
        <v>13</v>
      </c>
      <c r="AB2383">
        <v>2</v>
      </c>
      <c r="AC2383">
        <v>0</v>
      </c>
      <c r="AD2383">
        <v>271</v>
      </c>
      <c r="AE2383" t="s">
        <v>7374</v>
      </c>
      <c r="AF2383" t="s">
        <v>7369</v>
      </c>
      <c r="AG2383" t="s">
        <v>7369</v>
      </c>
      <c r="AH2383" t="s">
        <v>7380</v>
      </c>
      <c r="AI2383" t="s">
        <v>7378</v>
      </c>
      <c r="AJ2383">
        <v>9562098003</v>
      </c>
    </row>
    <row r="2384" spans="1:36" ht="15" x14ac:dyDescent="0.2">
      <c r="A2384">
        <v>80</v>
      </c>
      <c r="B2384">
        <v>13</v>
      </c>
      <c r="C2384">
        <v>4</v>
      </c>
      <c r="D2384">
        <v>0</v>
      </c>
      <c r="E2384">
        <v>0</v>
      </c>
      <c r="F2384" s="13" t="s">
        <v>226</v>
      </c>
      <c r="G2384" s="13" t="s">
        <v>227</v>
      </c>
      <c r="H2384" t="s">
        <v>7367</v>
      </c>
      <c r="I2384" t="s">
        <v>7368</v>
      </c>
      <c r="J2384">
        <v>4482151007</v>
      </c>
      <c r="K2384" t="s">
        <v>7376</v>
      </c>
      <c r="L2384" t="s">
        <v>7370</v>
      </c>
      <c r="M2384"/>
      <c r="N2384"/>
      <c r="O2384">
        <v>1</v>
      </c>
      <c r="P2384">
        <v>1</v>
      </c>
      <c r="Q2384">
        <v>4</v>
      </c>
      <c r="R2384" s="1">
        <v>1000</v>
      </c>
      <c r="S2384" s="14" t="s">
        <v>228</v>
      </c>
      <c r="T2384" s="14" t="s">
        <v>229</v>
      </c>
      <c r="U2384" s="15">
        <v>1</v>
      </c>
      <c r="V2384">
        <v>10</v>
      </c>
      <c r="W2384" t="s">
        <v>7372</v>
      </c>
      <c r="X2384" s="17">
        <v>2994</v>
      </c>
      <c r="Y2384">
        <v>0</v>
      </c>
      <c r="Z2384" t="s">
        <v>7373</v>
      </c>
      <c r="AA2384">
        <v>13</v>
      </c>
      <c r="AB2384">
        <v>5</v>
      </c>
      <c r="AC2384">
        <v>0</v>
      </c>
      <c r="AD2384">
        <v>269</v>
      </c>
      <c r="AE2384" t="s">
        <v>7374</v>
      </c>
      <c r="AF2384" t="s">
        <v>7369</v>
      </c>
      <c r="AG2384" t="s">
        <v>7369</v>
      </c>
      <c r="AH2384" t="s">
        <v>7368</v>
      </c>
      <c r="AI2384" t="s">
        <v>7375</v>
      </c>
      <c r="AJ2384">
        <v>9562098003</v>
      </c>
    </row>
    <row r="2385" spans="1:36" ht="15" x14ac:dyDescent="0.2">
      <c r="A2385">
        <v>80</v>
      </c>
      <c r="B2385">
        <v>13</v>
      </c>
      <c r="C2385">
        <v>4</v>
      </c>
      <c r="D2385">
        <v>0</v>
      </c>
      <c r="E2385">
        <v>0</v>
      </c>
      <c r="F2385" s="13" t="s">
        <v>2632</v>
      </c>
      <c r="G2385" s="13" t="s">
        <v>2633</v>
      </c>
      <c r="H2385" t="s">
        <v>7367</v>
      </c>
      <c r="I2385" t="s">
        <v>7368</v>
      </c>
      <c r="J2385">
        <v>4758203004</v>
      </c>
      <c r="K2385" t="s">
        <v>7369</v>
      </c>
      <c r="L2385" t="s">
        <v>7370</v>
      </c>
      <c r="M2385" t="s">
        <v>7371</v>
      </c>
      <c r="N2385" t="s">
        <v>7371</v>
      </c>
      <c r="O2385">
        <v>1</v>
      </c>
      <c r="P2385">
        <v>1</v>
      </c>
      <c r="Q2385">
        <v>4</v>
      </c>
      <c r="R2385" s="1">
        <v>1000</v>
      </c>
      <c r="S2385" s="14" t="s">
        <v>228</v>
      </c>
      <c r="T2385" s="14" t="s">
        <v>229</v>
      </c>
      <c r="U2385" s="15">
        <v>1</v>
      </c>
      <c r="V2385">
        <v>10</v>
      </c>
      <c r="W2385" t="s">
        <v>7372</v>
      </c>
      <c r="X2385" s="17">
        <v>3134</v>
      </c>
      <c r="Y2385">
        <v>0</v>
      </c>
      <c r="Z2385" t="s">
        <v>7373</v>
      </c>
      <c r="AA2385">
        <v>13</v>
      </c>
      <c r="AB2385">
        <v>5</v>
      </c>
      <c r="AC2385">
        <v>0</v>
      </c>
      <c r="AD2385">
        <v>269</v>
      </c>
      <c r="AE2385" t="s">
        <v>7374</v>
      </c>
      <c r="AF2385" t="s">
        <v>7369</v>
      </c>
      <c r="AG2385" t="s">
        <v>7369</v>
      </c>
      <c r="AH2385" t="s">
        <v>7368</v>
      </c>
      <c r="AI2385" t="s">
        <v>7375</v>
      </c>
      <c r="AJ2385">
        <v>9562098003</v>
      </c>
    </row>
    <row r="2386" spans="1:36" ht="15" x14ac:dyDescent="0.2">
      <c r="A2386">
        <v>80</v>
      </c>
      <c r="B2386">
        <v>13</v>
      </c>
      <c r="C2386">
        <v>4</v>
      </c>
      <c r="D2386">
        <v>0</v>
      </c>
      <c r="E2386">
        <v>0</v>
      </c>
      <c r="F2386" s="13" t="s">
        <v>2480</v>
      </c>
      <c r="G2386" s="13" t="s">
        <v>2481</v>
      </c>
      <c r="H2386" t="s">
        <v>7367</v>
      </c>
      <c r="I2386" t="s">
        <v>7368</v>
      </c>
      <c r="J2386">
        <v>4482151007</v>
      </c>
      <c r="K2386" t="s">
        <v>7369</v>
      </c>
      <c r="L2386" t="s">
        <v>7370</v>
      </c>
      <c r="M2386" t="s">
        <v>7371</v>
      </c>
      <c r="N2386" t="s">
        <v>7371</v>
      </c>
      <c r="O2386">
        <v>1</v>
      </c>
      <c r="P2386">
        <v>1</v>
      </c>
      <c r="Q2386">
        <v>4</v>
      </c>
      <c r="R2386" s="1">
        <v>1000</v>
      </c>
      <c r="S2386" s="14" t="s">
        <v>2090</v>
      </c>
      <c r="T2386" s="14" t="s">
        <v>2091</v>
      </c>
      <c r="U2386" s="15">
        <v>1</v>
      </c>
      <c r="V2386">
        <v>10</v>
      </c>
      <c r="W2386" t="s">
        <v>7372</v>
      </c>
      <c r="X2386" s="17">
        <v>1592</v>
      </c>
      <c r="Y2386">
        <v>0</v>
      </c>
      <c r="Z2386" t="s">
        <v>7373</v>
      </c>
      <c r="AA2386">
        <v>13</v>
      </c>
      <c r="AB2386">
        <v>4</v>
      </c>
      <c r="AC2386">
        <v>0</v>
      </c>
      <c r="AD2386">
        <v>269</v>
      </c>
      <c r="AE2386" t="s">
        <v>7374</v>
      </c>
      <c r="AF2386" t="s">
        <v>7369</v>
      </c>
      <c r="AG2386" t="s">
        <v>7369</v>
      </c>
      <c r="AH2386" t="s">
        <v>7368</v>
      </c>
      <c r="AI2386" t="s">
        <v>7375</v>
      </c>
      <c r="AJ2386">
        <v>9562098003</v>
      </c>
    </row>
    <row r="2387" spans="1:36" ht="15" x14ac:dyDescent="0.2">
      <c r="A2387">
        <v>80</v>
      </c>
      <c r="B2387">
        <v>13</v>
      </c>
      <c r="C2387">
        <v>9</v>
      </c>
      <c r="D2387">
        <v>0</v>
      </c>
      <c r="E2387">
        <v>0</v>
      </c>
      <c r="F2387" s="13" t="s">
        <v>2482</v>
      </c>
      <c r="G2387" s="13" t="s">
        <v>2483</v>
      </c>
      <c r="H2387" t="s">
        <v>7367</v>
      </c>
      <c r="I2387" t="s">
        <v>7368</v>
      </c>
      <c r="J2387">
        <v>4482151007</v>
      </c>
      <c r="K2387" t="s">
        <v>7369</v>
      </c>
      <c r="L2387" t="s">
        <v>7370</v>
      </c>
      <c r="M2387" t="s">
        <v>7371</v>
      </c>
      <c r="N2387" t="s">
        <v>7371</v>
      </c>
      <c r="O2387">
        <v>1</v>
      </c>
      <c r="P2387">
        <v>1</v>
      </c>
      <c r="Q2387">
        <v>4</v>
      </c>
      <c r="R2387" s="1">
        <v>1000</v>
      </c>
      <c r="S2387" s="14" t="s">
        <v>2090</v>
      </c>
      <c r="T2387" s="14" t="s">
        <v>2091</v>
      </c>
      <c r="U2387" s="15">
        <v>1</v>
      </c>
      <c r="V2387">
        <v>10</v>
      </c>
      <c r="W2387" t="s">
        <v>7372</v>
      </c>
      <c r="X2387" s="17">
        <v>1592</v>
      </c>
      <c r="Y2387">
        <v>0</v>
      </c>
      <c r="Z2387" t="s">
        <v>7373</v>
      </c>
      <c r="AA2387">
        <v>13</v>
      </c>
      <c r="AB2387">
        <v>4</v>
      </c>
      <c r="AC2387">
        <v>0</v>
      </c>
      <c r="AD2387">
        <v>269</v>
      </c>
      <c r="AE2387" t="s">
        <v>7374</v>
      </c>
      <c r="AF2387" t="s">
        <v>7369</v>
      </c>
      <c r="AG2387" t="s">
        <v>7369</v>
      </c>
      <c r="AH2387" t="s">
        <v>7368</v>
      </c>
      <c r="AI2387" t="s">
        <v>7375</v>
      </c>
      <c r="AJ2387">
        <v>9562098003</v>
      </c>
    </row>
    <row r="2388" spans="1:36" ht="15" x14ac:dyDescent="0.2">
      <c r="A2388">
        <v>80</v>
      </c>
      <c r="B2388">
        <v>13</v>
      </c>
      <c r="C2388">
        <v>9</v>
      </c>
      <c r="D2388">
        <v>0</v>
      </c>
      <c r="E2388">
        <v>0</v>
      </c>
      <c r="F2388" s="13" t="s">
        <v>2146</v>
      </c>
      <c r="G2388" s="13" t="s">
        <v>2147</v>
      </c>
      <c r="H2388" t="s">
        <v>7367</v>
      </c>
      <c r="I2388" t="s">
        <v>7368</v>
      </c>
      <c r="J2388">
        <v>4482151007</v>
      </c>
      <c r="K2388" t="s">
        <v>7369</v>
      </c>
      <c r="L2388" t="s">
        <v>7370</v>
      </c>
      <c r="M2388"/>
      <c r="N2388"/>
      <c r="O2388">
        <v>1</v>
      </c>
      <c r="P2388">
        <v>1</v>
      </c>
      <c r="Q2388">
        <v>4</v>
      </c>
      <c r="R2388" s="1">
        <v>1000</v>
      </c>
      <c r="S2388" s="14" t="s">
        <v>2090</v>
      </c>
      <c r="T2388" s="14" t="s">
        <v>2091</v>
      </c>
      <c r="U2388" s="15">
        <v>1</v>
      </c>
      <c r="V2388">
        <v>10</v>
      </c>
      <c r="W2388" t="s">
        <v>7372</v>
      </c>
      <c r="X2388" s="17">
        <v>1592</v>
      </c>
      <c r="Y2388">
        <v>0</v>
      </c>
      <c r="Z2388" t="s">
        <v>7373</v>
      </c>
      <c r="AA2388">
        <v>13</v>
      </c>
      <c r="AB2388">
        <v>4</v>
      </c>
      <c r="AC2388">
        <v>0</v>
      </c>
      <c r="AD2388">
        <v>269</v>
      </c>
      <c r="AE2388" t="s">
        <v>7374</v>
      </c>
      <c r="AF2388" t="s">
        <v>7369</v>
      </c>
      <c r="AG2388" t="s">
        <v>7369</v>
      </c>
      <c r="AH2388" t="s">
        <v>7368</v>
      </c>
      <c r="AI2388" t="s">
        <v>7375</v>
      </c>
      <c r="AJ2388">
        <v>9562098003</v>
      </c>
    </row>
    <row r="2389" spans="1:36" ht="15" x14ac:dyDescent="0.2">
      <c r="A2389">
        <v>80</v>
      </c>
      <c r="B2389">
        <v>13</v>
      </c>
      <c r="C2389">
        <v>9</v>
      </c>
      <c r="D2389">
        <v>0</v>
      </c>
      <c r="E2389">
        <v>0</v>
      </c>
      <c r="F2389" s="13" t="s">
        <v>2088</v>
      </c>
      <c r="G2389" s="13" t="s">
        <v>2089</v>
      </c>
      <c r="H2389" t="s">
        <v>7367</v>
      </c>
      <c r="I2389" t="s">
        <v>7368</v>
      </c>
      <c r="J2389">
        <v>4482151007</v>
      </c>
      <c r="K2389" t="s">
        <v>7369</v>
      </c>
      <c r="L2389" t="s">
        <v>7370</v>
      </c>
      <c r="M2389"/>
      <c r="N2389"/>
      <c r="O2389">
        <v>1</v>
      </c>
      <c r="P2389">
        <v>1</v>
      </c>
      <c r="Q2389">
        <v>4</v>
      </c>
      <c r="R2389" s="1">
        <v>1000</v>
      </c>
      <c r="S2389" s="14" t="s">
        <v>2090</v>
      </c>
      <c r="T2389" s="14" t="s">
        <v>2091</v>
      </c>
      <c r="U2389" s="15">
        <v>1</v>
      </c>
      <c r="V2389">
        <v>10</v>
      </c>
      <c r="W2389" t="s">
        <v>7372</v>
      </c>
      <c r="X2389" s="17">
        <v>1592</v>
      </c>
      <c r="Y2389">
        <v>0</v>
      </c>
      <c r="Z2389" t="s">
        <v>7373</v>
      </c>
      <c r="AA2389">
        <v>13</v>
      </c>
      <c r="AB2389">
        <v>4</v>
      </c>
      <c r="AC2389">
        <v>0</v>
      </c>
      <c r="AD2389">
        <v>269</v>
      </c>
      <c r="AE2389" t="s">
        <v>7374</v>
      </c>
      <c r="AF2389" t="s">
        <v>7369</v>
      </c>
      <c r="AG2389" t="s">
        <v>7369</v>
      </c>
      <c r="AH2389" t="s">
        <v>7368</v>
      </c>
      <c r="AI2389" t="s">
        <v>7375</v>
      </c>
      <c r="AJ2389">
        <v>9562098003</v>
      </c>
    </row>
    <row r="2390" spans="1:36" ht="15" x14ac:dyDescent="0.2">
      <c r="A2390">
        <v>80</v>
      </c>
      <c r="B2390">
        <v>13</v>
      </c>
      <c r="C2390">
        <v>4</v>
      </c>
      <c r="D2390">
        <v>0</v>
      </c>
      <c r="E2390">
        <v>0</v>
      </c>
      <c r="F2390" s="13" t="s">
        <v>698</v>
      </c>
      <c r="G2390" s="13" t="s">
        <v>699</v>
      </c>
      <c r="H2390" t="s">
        <v>7367</v>
      </c>
      <c r="I2390" t="s">
        <v>7368</v>
      </c>
      <c r="J2390">
        <v>4482151007</v>
      </c>
      <c r="K2390" t="s">
        <v>7376</v>
      </c>
      <c r="L2390" t="s">
        <v>7370</v>
      </c>
      <c r="M2390" t="s">
        <v>7371</v>
      </c>
      <c r="N2390" t="s">
        <v>7371</v>
      </c>
      <c r="O2390">
        <v>1</v>
      </c>
      <c r="P2390">
        <v>1</v>
      </c>
      <c r="Q2390">
        <v>4</v>
      </c>
      <c r="R2390" s="1">
        <v>1000</v>
      </c>
      <c r="S2390" s="14" t="s">
        <v>700</v>
      </c>
      <c r="T2390" s="14" t="s">
        <v>701</v>
      </c>
      <c r="U2390" s="15">
        <v>1</v>
      </c>
      <c r="V2390">
        <v>10</v>
      </c>
      <c r="W2390" t="s">
        <v>7372</v>
      </c>
      <c r="X2390" s="17">
        <v>1337</v>
      </c>
      <c r="Y2390">
        <v>0</v>
      </c>
      <c r="Z2390" t="s">
        <v>7373</v>
      </c>
      <c r="AA2390">
        <v>13</v>
      </c>
      <c r="AB2390">
        <v>4</v>
      </c>
      <c r="AC2390">
        <v>0</v>
      </c>
      <c r="AD2390">
        <v>269</v>
      </c>
      <c r="AE2390" t="s">
        <v>7374</v>
      </c>
      <c r="AF2390" t="s">
        <v>7369</v>
      </c>
      <c r="AG2390" t="s">
        <v>7369</v>
      </c>
      <c r="AH2390" t="s">
        <v>7368</v>
      </c>
      <c r="AI2390" t="s">
        <v>7375</v>
      </c>
      <c r="AJ2390">
        <v>9562098003</v>
      </c>
    </row>
    <row r="2391" spans="1:36" ht="15" x14ac:dyDescent="0.2">
      <c r="A2391">
        <v>80</v>
      </c>
      <c r="B2391">
        <v>13</v>
      </c>
      <c r="C2391">
        <v>4</v>
      </c>
      <c r="D2391">
        <v>0</v>
      </c>
      <c r="E2391">
        <v>0</v>
      </c>
      <c r="F2391" s="13" t="s">
        <v>1472</v>
      </c>
      <c r="G2391" s="13" t="s">
        <v>1473</v>
      </c>
      <c r="H2391" t="s">
        <v>7367</v>
      </c>
      <c r="I2391" t="s">
        <v>7368</v>
      </c>
      <c r="J2391">
        <v>4488151008</v>
      </c>
      <c r="K2391" t="s">
        <v>7369</v>
      </c>
      <c r="L2391" t="s">
        <v>7370</v>
      </c>
      <c r="M2391"/>
      <c r="N2391"/>
      <c r="O2391">
        <v>1</v>
      </c>
      <c r="P2391">
        <v>1</v>
      </c>
      <c r="Q2391">
        <v>4</v>
      </c>
      <c r="R2391" s="1">
        <v>1000</v>
      </c>
      <c r="S2391" s="14" t="s">
        <v>700</v>
      </c>
      <c r="T2391" s="14" t="s">
        <v>701</v>
      </c>
      <c r="U2391" s="15">
        <v>1</v>
      </c>
      <c r="V2391">
        <v>10</v>
      </c>
      <c r="W2391" t="s">
        <v>7372</v>
      </c>
      <c r="X2391" s="17">
        <v>1337</v>
      </c>
      <c r="Y2391">
        <v>0</v>
      </c>
      <c r="Z2391" t="s">
        <v>7373</v>
      </c>
      <c r="AA2391">
        <v>13</v>
      </c>
      <c r="AB2391">
        <v>4</v>
      </c>
      <c r="AC2391">
        <v>0</v>
      </c>
      <c r="AD2391">
        <v>269</v>
      </c>
      <c r="AE2391" t="s">
        <v>7374</v>
      </c>
      <c r="AF2391" t="s">
        <v>7369</v>
      </c>
      <c r="AG2391" t="s">
        <v>7369</v>
      </c>
      <c r="AH2391" t="s">
        <v>7368</v>
      </c>
      <c r="AI2391" t="s">
        <v>7375</v>
      </c>
      <c r="AJ2391">
        <v>9562098003</v>
      </c>
    </row>
    <row r="2392" spans="1:36" ht="15" x14ac:dyDescent="0.2">
      <c r="A2392">
        <v>80</v>
      </c>
      <c r="B2392">
        <v>13</v>
      </c>
      <c r="C2392">
        <v>5</v>
      </c>
      <c r="D2392">
        <v>0</v>
      </c>
      <c r="E2392">
        <v>0</v>
      </c>
      <c r="F2392" s="13" t="s">
        <v>778</v>
      </c>
      <c r="G2392" s="13" t="s">
        <v>779</v>
      </c>
      <c r="H2392" t="s">
        <v>7367</v>
      </c>
      <c r="I2392" t="s">
        <v>7368</v>
      </c>
      <c r="J2392">
        <v>4482151007</v>
      </c>
      <c r="K2392" t="s">
        <v>7376</v>
      </c>
      <c r="L2392" t="s">
        <v>7370</v>
      </c>
      <c r="M2392" t="s">
        <v>7371</v>
      </c>
      <c r="N2392" t="s">
        <v>7371</v>
      </c>
      <c r="O2392">
        <v>1</v>
      </c>
      <c r="P2392">
        <v>1</v>
      </c>
      <c r="Q2392">
        <v>4</v>
      </c>
      <c r="R2392" s="1">
        <v>1000</v>
      </c>
      <c r="S2392" s="14" t="s">
        <v>780</v>
      </c>
      <c r="T2392" s="14" t="s">
        <v>781</v>
      </c>
      <c r="U2392" s="15">
        <v>1</v>
      </c>
      <c r="V2392">
        <v>10</v>
      </c>
      <c r="W2392" t="s">
        <v>7372</v>
      </c>
      <c r="X2392" s="17">
        <v>1034</v>
      </c>
      <c r="Y2392">
        <v>0</v>
      </c>
      <c r="Z2392" t="s">
        <v>7373</v>
      </c>
      <c r="AA2392">
        <v>13</v>
      </c>
      <c r="AB2392">
        <v>4</v>
      </c>
      <c r="AC2392">
        <v>0</v>
      </c>
      <c r="AD2392">
        <v>277</v>
      </c>
      <c r="AE2392" t="s">
        <v>7374</v>
      </c>
      <c r="AF2392" t="s">
        <v>7369</v>
      </c>
      <c r="AG2392" t="s">
        <v>7369</v>
      </c>
      <c r="AH2392" t="s">
        <v>7368</v>
      </c>
      <c r="AI2392" t="s">
        <v>7375</v>
      </c>
      <c r="AJ2392">
        <v>9562098003</v>
      </c>
    </row>
    <row r="2393" spans="1:36" ht="15" x14ac:dyDescent="0.2">
      <c r="A2393">
        <v>80</v>
      </c>
      <c r="B2393">
        <v>13</v>
      </c>
      <c r="C2393">
        <v>4</v>
      </c>
      <c r="D2393">
        <v>0</v>
      </c>
      <c r="E2393">
        <v>0</v>
      </c>
      <c r="F2393" s="13" t="s">
        <v>1548</v>
      </c>
      <c r="G2393" s="13" t="s">
        <v>1549</v>
      </c>
      <c r="H2393" t="s">
        <v>7367</v>
      </c>
      <c r="I2393" t="s">
        <v>7368</v>
      </c>
      <c r="J2393">
        <v>4488117007</v>
      </c>
      <c r="K2393" t="s">
        <v>7369</v>
      </c>
      <c r="L2393" t="s">
        <v>7370</v>
      </c>
      <c r="M2393"/>
      <c r="N2393"/>
      <c r="O2393">
        <v>1</v>
      </c>
      <c r="P2393">
        <v>1</v>
      </c>
      <c r="Q2393">
        <v>4</v>
      </c>
      <c r="R2393" s="1">
        <v>1000</v>
      </c>
      <c r="S2393" s="14" t="s">
        <v>780</v>
      </c>
      <c r="T2393" s="14" t="s">
        <v>781</v>
      </c>
      <c r="U2393" s="15">
        <v>1</v>
      </c>
      <c r="V2393">
        <v>10</v>
      </c>
      <c r="W2393" t="s">
        <v>7372</v>
      </c>
      <c r="X2393" s="17">
        <v>1034</v>
      </c>
      <c r="Y2393">
        <v>0</v>
      </c>
      <c r="Z2393" t="s">
        <v>7373</v>
      </c>
      <c r="AA2393">
        <v>13</v>
      </c>
      <c r="AB2393">
        <v>4</v>
      </c>
      <c r="AC2393">
        <v>0</v>
      </c>
      <c r="AD2393">
        <v>277</v>
      </c>
      <c r="AE2393" t="s">
        <v>7374</v>
      </c>
      <c r="AF2393" t="s">
        <v>7369</v>
      </c>
      <c r="AG2393" t="s">
        <v>7369</v>
      </c>
      <c r="AH2393" t="s">
        <v>7368</v>
      </c>
      <c r="AI2393" t="s">
        <v>7375</v>
      </c>
      <c r="AJ2393">
        <v>9562098003</v>
      </c>
    </row>
    <row r="2394" spans="1:36" ht="15" x14ac:dyDescent="0.2">
      <c r="A2394">
        <v>80</v>
      </c>
      <c r="B2394">
        <v>13</v>
      </c>
      <c r="C2394">
        <v>4</v>
      </c>
      <c r="D2394">
        <v>0</v>
      </c>
      <c r="E2394">
        <v>0</v>
      </c>
      <c r="F2394" s="13" t="s">
        <v>176</v>
      </c>
      <c r="G2394" s="13" t="s">
        <v>177</v>
      </c>
      <c r="H2394" t="s">
        <v>7367</v>
      </c>
      <c r="I2394" t="s">
        <v>7368</v>
      </c>
      <c r="J2394">
        <v>4482151007</v>
      </c>
      <c r="K2394" t="s">
        <v>7369</v>
      </c>
      <c r="L2394" t="s">
        <v>7370</v>
      </c>
      <c r="M2394"/>
      <c r="N2394"/>
      <c r="O2394">
        <v>1</v>
      </c>
      <c r="P2394">
        <v>1</v>
      </c>
      <c r="Q2394">
        <v>4</v>
      </c>
      <c r="R2394" s="1">
        <v>1000</v>
      </c>
      <c r="S2394" s="14" t="s">
        <v>178</v>
      </c>
      <c r="T2394" s="14" t="s">
        <v>179</v>
      </c>
      <c r="U2394" s="15">
        <v>1</v>
      </c>
      <c r="V2394">
        <v>10</v>
      </c>
      <c r="W2394" t="s">
        <v>7372</v>
      </c>
      <c r="X2394" s="17">
        <v>2594</v>
      </c>
      <c r="Y2394">
        <v>0</v>
      </c>
      <c r="Z2394" t="s">
        <v>7373</v>
      </c>
      <c r="AA2394">
        <v>13</v>
      </c>
      <c r="AB2394">
        <v>4</v>
      </c>
      <c r="AC2394">
        <v>0</v>
      </c>
      <c r="AD2394">
        <v>269</v>
      </c>
      <c r="AE2394" t="s">
        <v>7374</v>
      </c>
      <c r="AF2394" t="s">
        <v>7369</v>
      </c>
      <c r="AG2394" t="s">
        <v>7369</v>
      </c>
      <c r="AH2394" t="s">
        <v>7368</v>
      </c>
      <c r="AI2394" t="s">
        <v>7375</v>
      </c>
      <c r="AJ2394">
        <v>9562098003</v>
      </c>
    </row>
    <row r="2395" spans="1:36" ht="15" x14ac:dyDescent="0.2">
      <c r="A2395">
        <v>80</v>
      </c>
      <c r="B2395">
        <v>13</v>
      </c>
      <c r="C2395">
        <v>2</v>
      </c>
      <c r="D2395">
        <v>0</v>
      </c>
      <c r="E2395">
        <v>0</v>
      </c>
      <c r="F2395" s="13" t="s">
        <v>1378</v>
      </c>
      <c r="G2395" s="13" t="s">
        <v>1379</v>
      </c>
      <c r="H2395" t="s">
        <v>7367</v>
      </c>
      <c r="I2395" t="s">
        <v>7368</v>
      </c>
      <c r="J2395">
        <v>4488151008</v>
      </c>
      <c r="K2395" t="s">
        <v>7369</v>
      </c>
      <c r="L2395" t="s">
        <v>7370</v>
      </c>
      <c r="M2395"/>
      <c r="N2395"/>
      <c r="O2395">
        <v>1</v>
      </c>
      <c r="P2395">
        <v>1</v>
      </c>
      <c r="Q2395">
        <v>4</v>
      </c>
      <c r="R2395" s="1">
        <v>1000</v>
      </c>
      <c r="S2395" s="14" t="s">
        <v>148</v>
      </c>
      <c r="T2395" s="14" t="s">
        <v>149</v>
      </c>
      <c r="U2395" s="15">
        <v>1</v>
      </c>
      <c r="V2395">
        <v>10</v>
      </c>
      <c r="W2395" t="s">
        <v>7372</v>
      </c>
      <c r="X2395" s="17">
        <v>1360</v>
      </c>
      <c r="Y2395">
        <v>0</v>
      </c>
      <c r="Z2395" t="s">
        <v>7373</v>
      </c>
      <c r="AA2395">
        <v>13</v>
      </c>
      <c r="AB2395">
        <v>4</v>
      </c>
      <c r="AC2395">
        <v>0</v>
      </c>
      <c r="AD2395">
        <v>271</v>
      </c>
      <c r="AE2395" t="s">
        <v>7374</v>
      </c>
      <c r="AF2395" t="s">
        <v>7369</v>
      </c>
      <c r="AG2395" t="s">
        <v>7369</v>
      </c>
      <c r="AH2395" t="s">
        <v>7380</v>
      </c>
      <c r="AI2395" t="s">
        <v>7375</v>
      </c>
      <c r="AJ2395">
        <v>9562098003</v>
      </c>
    </row>
    <row r="2396" spans="1:36" ht="15" x14ac:dyDescent="0.2">
      <c r="A2396">
        <v>80</v>
      </c>
      <c r="B2396">
        <v>13</v>
      </c>
      <c r="C2396">
        <v>2</v>
      </c>
      <c r="D2396">
        <v>0</v>
      </c>
      <c r="E2396">
        <v>0</v>
      </c>
      <c r="F2396" s="13" t="s">
        <v>3392</v>
      </c>
      <c r="G2396" s="13" t="s">
        <v>3393</v>
      </c>
      <c r="H2396" t="s">
        <v>7367</v>
      </c>
      <c r="I2396" t="s">
        <v>7368</v>
      </c>
      <c r="J2396">
        <v>4488151008</v>
      </c>
      <c r="K2396" t="s">
        <v>7369</v>
      </c>
      <c r="L2396" t="s">
        <v>7370</v>
      </c>
      <c r="M2396"/>
      <c r="N2396"/>
      <c r="O2396">
        <v>1</v>
      </c>
      <c r="P2396">
        <v>1</v>
      </c>
      <c r="Q2396">
        <v>4</v>
      </c>
      <c r="R2396" s="1">
        <v>1000</v>
      </c>
      <c r="S2396" s="14" t="s">
        <v>148</v>
      </c>
      <c r="T2396" s="14" t="s">
        <v>149</v>
      </c>
      <c r="U2396" s="15">
        <v>1</v>
      </c>
      <c r="V2396">
        <v>10</v>
      </c>
      <c r="W2396" t="s">
        <v>7372</v>
      </c>
      <c r="X2396" s="16">
        <v>291</v>
      </c>
      <c r="Y2396">
        <v>0</v>
      </c>
      <c r="Z2396" t="s">
        <v>7373</v>
      </c>
      <c r="AA2396">
        <v>13</v>
      </c>
      <c r="AB2396">
        <v>4</v>
      </c>
      <c r="AC2396">
        <v>0</v>
      </c>
      <c r="AD2396">
        <v>271</v>
      </c>
      <c r="AE2396" t="s">
        <v>7374</v>
      </c>
      <c r="AF2396" t="s">
        <v>7369</v>
      </c>
      <c r="AG2396" t="s">
        <v>7369</v>
      </c>
      <c r="AH2396" t="s">
        <v>7380</v>
      </c>
      <c r="AI2396" t="s">
        <v>7375</v>
      </c>
      <c r="AJ2396">
        <v>9562098003</v>
      </c>
    </row>
    <row r="2397" spans="1:36" ht="15" x14ac:dyDescent="0.2">
      <c r="A2397">
        <v>80</v>
      </c>
      <c r="B2397">
        <v>13</v>
      </c>
      <c r="C2397">
        <v>2</v>
      </c>
      <c r="D2397">
        <v>0</v>
      </c>
      <c r="E2397">
        <v>0</v>
      </c>
      <c r="F2397" s="13" t="s">
        <v>1026</v>
      </c>
      <c r="G2397" s="13" t="s">
        <v>1027</v>
      </c>
      <c r="H2397" t="s">
        <v>7367</v>
      </c>
      <c r="I2397" t="s">
        <v>7368</v>
      </c>
      <c r="J2397">
        <v>4482151007</v>
      </c>
      <c r="K2397" t="s">
        <v>7376</v>
      </c>
      <c r="L2397" t="s">
        <v>7370</v>
      </c>
      <c r="M2397"/>
      <c r="N2397"/>
      <c r="O2397">
        <v>1</v>
      </c>
      <c r="P2397">
        <v>1</v>
      </c>
      <c r="Q2397">
        <v>4</v>
      </c>
      <c r="R2397" s="1">
        <v>1000</v>
      </c>
      <c r="S2397" s="14" t="s">
        <v>148</v>
      </c>
      <c r="T2397" s="14" t="s">
        <v>149</v>
      </c>
      <c r="U2397" s="15">
        <v>1</v>
      </c>
      <c r="V2397">
        <v>10</v>
      </c>
      <c r="W2397" t="s">
        <v>7372</v>
      </c>
      <c r="X2397" s="17">
        <v>1351</v>
      </c>
      <c r="Y2397">
        <v>0</v>
      </c>
      <c r="Z2397" t="s">
        <v>7373</v>
      </c>
      <c r="AA2397">
        <v>13</v>
      </c>
      <c r="AB2397">
        <v>4</v>
      </c>
      <c r="AC2397">
        <v>0</v>
      </c>
      <c r="AD2397">
        <v>271</v>
      </c>
      <c r="AE2397" t="s">
        <v>7374</v>
      </c>
      <c r="AF2397" t="s">
        <v>7369</v>
      </c>
      <c r="AG2397" t="s">
        <v>7369</v>
      </c>
      <c r="AH2397" t="s">
        <v>7380</v>
      </c>
      <c r="AI2397" t="s">
        <v>7375</v>
      </c>
      <c r="AJ2397">
        <v>9562098003</v>
      </c>
    </row>
    <row r="2398" spans="1:36" ht="15" x14ac:dyDescent="0.2">
      <c r="A2398">
        <v>80</v>
      </c>
      <c r="B2398">
        <v>13</v>
      </c>
      <c r="C2398">
        <v>2</v>
      </c>
      <c r="D2398">
        <v>0</v>
      </c>
      <c r="E2398">
        <v>0</v>
      </c>
      <c r="F2398" s="13" t="s">
        <v>2094</v>
      </c>
      <c r="G2398" s="13" t="s">
        <v>2095</v>
      </c>
      <c r="H2398" t="s">
        <v>7367</v>
      </c>
      <c r="I2398" t="s">
        <v>7368</v>
      </c>
      <c r="J2398">
        <v>4482151007</v>
      </c>
      <c r="K2398" t="s">
        <v>7376</v>
      </c>
      <c r="L2398" t="s">
        <v>7370</v>
      </c>
      <c r="M2398"/>
      <c r="N2398"/>
      <c r="O2398">
        <v>1</v>
      </c>
      <c r="P2398">
        <v>1</v>
      </c>
      <c r="Q2398">
        <v>4</v>
      </c>
      <c r="R2398" s="1">
        <v>1000</v>
      </c>
      <c r="S2398" s="14" t="s">
        <v>148</v>
      </c>
      <c r="T2398" s="14" t="s">
        <v>149</v>
      </c>
      <c r="U2398" s="15">
        <v>1</v>
      </c>
      <c r="V2398">
        <v>10</v>
      </c>
      <c r="W2398" t="s">
        <v>7372</v>
      </c>
      <c r="X2398" s="16">
        <v>291</v>
      </c>
      <c r="Y2398">
        <v>0</v>
      </c>
      <c r="Z2398" t="s">
        <v>7373</v>
      </c>
      <c r="AA2398">
        <v>13</v>
      </c>
      <c r="AB2398">
        <v>4</v>
      </c>
      <c r="AC2398">
        <v>0</v>
      </c>
      <c r="AD2398">
        <v>271</v>
      </c>
      <c r="AE2398" t="s">
        <v>7374</v>
      </c>
      <c r="AF2398" t="s">
        <v>7369</v>
      </c>
      <c r="AG2398" t="s">
        <v>7369</v>
      </c>
      <c r="AH2398" t="s">
        <v>7380</v>
      </c>
      <c r="AI2398" t="s">
        <v>7375</v>
      </c>
      <c r="AJ2398">
        <v>9562098003</v>
      </c>
    </row>
    <row r="2399" spans="1:36" ht="15" x14ac:dyDescent="0.2">
      <c r="A2399">
        <v>80</v>
      </c>
      <c r="B2399">
        <v>13</v>
      </c>
      <c r="C2399">
        <v>2</v>
      </c>
      <c r="D2399">
        <v>0</v>
      </c>
      <c r="E2399">
        <v>0</v>
      </c>
      <c r="F2399" s="13" t="s">
        <v>146</v>
      </c>
      <c r="G2399" s="13" t="s">
        <v>147</v>
      </c>
      <c r="H2399" t="s">
        <v>7367</v>
      </c>
      <c r="I2399" t="s">
        <v>7368</v>
      </c>
      <c r="J2399">
        <v>4482151007</v>
      </c>
      <c r="K2399" t="s">
        <v>7369</v>
      </c>
      <c r="L2399" t="s">
        <v>7370</v>
      </c>
      <c r="M2399"/>
      <c r="N2399"/>
      <c r="O2399">
        <v>1</v>
      </c>
      <c r="P2399">
        <v>1</v>
      </c>
      <c r="Q2399">
        <v>4</v>
      </c>
      <c r="R2399" s="1">
        <v>1000</v>
      </c>
      <c r="S2399" s="14" t="s">
        <v>148</v>
      </c>
      <c r="T2399" s="14" t="s">
        <v>149</v>
      </c>
      <c r="U2399" s="15">
        <v>1</v>
      </c>
      <c r="V2399">
        <v>10</v>
      </c>
      <c r="W2399" t="s">
        <v>7372</v>
      </c>
      <c r="X2399" s="17">
        <v>1256</v>
      </c>
      <c r="Y2399">
        <v>0</v>
      </c>
      <c r="Z2399" t="s">
        <v>7373</v>
      </c>
      <c r="AA2399">
        <v>13</v>
      </c>
      <c r="AB2399">
        <v>4</v>
      </c>
      <c r="AC2399">
        <v>0</v>
      </c>
      <c r="AD2399">
        <v>271</v>
      </c>
      <c r="AE2399" t="s">
        <v>7374</v>
      </c>
      <c r="AF2399" t="s">
        <v>7369</v>
      </c>
      <c r="AG2399" t="s">
        <v>7369</v>
      </c>
      <c r="AH2399" t="s">
        <v>7380</v>
      </c>
      <c r="AI2399" t="s">
        <v>7375</v>
      </c>
      <c r="AJ2399">
        <v>9562098003</v>
      </c>
    </row>
    <row r="2400" spans="1:36" ht="15" x14ac:dyDescent="0.2">
      <c r="A2400">
        <v>80</v>
      </c>
      <c r="B2400">
        <v>13</v>
      </c>
      <c r="C2400">
        <v>2</v>
      </c>
      <c r="D2400">
        <v>0</v>
      </c>
      <c r="E2400">
        <v>0</v>
      </c>
      <c r="F2400" s="13" t="s">
        <v>2660</v>
      </c>
      <c r="G2400" s="13" t="s">
        <v>2661</v>
      </c>
      <c r="H2400" t="s">
        <v>7367</v>
      </c>
      <c r="I2400" t="s">
        <v>7368</v>
      </c>
      <c r="J2400">
        <v>4488151008</v>
      </c>
      <c r="K2400" t="s">
        <v>7376</v>
      </c>
      <c r="L2400" t="s">
        <v>7370</v>
      </c>
      <c r="M2400"/>
      <c r="N2400"/>
      <c r="O2400">
        <v>1</v>
      </c>
      <c r="P2400">
        <v>1</v>
      </c>
      <c r="Q2400">
        <v>4</v>
      </c>
      <c r="R2400" s="1">
        <v>1000</v>
      </c>
      <c r="S2400" s="14" t="s">
        <v>2662</v>
      </c>
      <c r="T2400" s="14" t="s">
        <v>2663</v>
      </c>
      <c r="U2400" s="15">
        <v>1</v>
      </c>
      <c r="V2400">
        <v>10</v>
      </c>
      <c r="W2400" t="s">
        <v>7372</v>
      </c>
      <c r="X2400" s="17">
        <v>1200</v>
      </c>
      <c r="Y2400">
        <v>0</v>
      </c>
      <c r="Z2400" t="s">
        <v>7373</v>
      </c>
      <c r="AA2400">
        <v>13</v>
      </c>
      <c r="AB2400">
        <v>2</v>
      </c>
      <c r="AC2400">
        <v>0</v>
      </c>
      <c r="AD2400">
        <v>271</v>
      </c>
      <c r="AE2400" t="s">
        <v>7374</v>
      </c>
      <c r="AF2400" t="s">
        <v>7369</v>
      </c>
      <c r="AG2400" t="s">
        <v>7369</v>
      </c>
      <c r="AH2400" t="s">
        <v>7368</v>
      </c>
      <c r="AI2400" t="s">
        <v>7378</v>
      </c>
      <c r="AJ2400">
        <v>9562098003</v>
      </c>
    </row>
    <row r="2401" spans="1:36" ht="15" x14ac:dyDescent="0.2">
      <c r="A2401">
        <v>80</v>
      </c>
      <c r="B2401">
        <v>13</v>
      </c>
      <c r="C2401">
        <v>2</v>
      </c>
      <c r="D2401">
        <v>0</v>
      </c>
      <c r="E2401">
        <v>0</v>
      </c>
      <c r="F2401" s="13" t="s">
        <v>4194</v>
      </c>
      <c r="G2401" s="13" t="s">
        <v>4195</v>
      </c>
      <c r="H2401" t="s">
        <v>7367</v>
      </c>
      <c r="I2401" t="s">
        <v>7368</v>
      </c>
      <c r="J2401">
        <v>4758203004</v>
      </c>
      <c r="K2401" t="s">
        <v>7369</v>
      </c>
      <c r="L2401" t="s">
        <v>7370</v>
      </c>
      <c r="M2401"/>
      <c r="N2401"/>
      <c r="O2401">
        <v>1</v>
      </c>
      <c r="P2401">
        <v>1</v>
      </c>
      <c r="Q2401">
        <v>4</v>
      </c>
      <c r="R2401" s="1">
        <v>1000</v>
      </c>
      <c r="S2401" s="14" t="s">
        <v>2662</v>
      </c>
      <c r="T2401" s="14" t="s">
        <v>2663</v>
      </c>
      <c r="U2401" s="15">
        <v>1</v>
      </c>
      <c r="V2401">
        <v>10</v>
      </c>
      <c r="W2401" t="s">
        <v>7372</v>
      </c>
      <c r="X2401" s="17">
        <v>1271.31</v>
      </c>
      <c r="Y2401">
        <v>0</v>
      </c>
      <c r="Z2401" t="s">
        <v>7373</v>
      </c>
      <c r="AA2401">
        <v>13</v>
      </c>
      <c r="AB2401">
        <v>2</v>
      </c>
      <c r="AC2401">
        <v>0</v>
      </c>
      <c r="AD2401">
        <v>271</v>
      </c>
      <c r="AE2401" t="s">
        <v>7374</v>
      </c>
      <c r="AF2401" t="s">
        <v>7369</v>
      </c>
      <c r="AG2401" t="s">
        <v>7369</v>
      </c>
      <c r="AH2401" t="s">
        <v>7368</v>
      </c>
      <c r="AI2401" t="s">
        <v>7378</v>
      </c>
      <c r="AJ2401">
        <v>9562098003</v>
      </c>
    </row>
    <row r="2402" spans="1:36" ht="15" x14ac:dyDescent="0.2">
      <c r="A2402">
        <v>80</v>
      </c>
      <c r="B2402">
        <v>13</v>
      </c>
      <c r="C2402">
        <v>2</v>
      </c>
      <c r="D2402">
        <v>0</v>
      </c>
      <c r="E2402">
        <v>0</v>
      </c>
      <c r="F2402" s="13" t="s">
        <v>7152</v>
      </c>
      <c r="G2402" s="13" t="s">
        <v>7153</v>
      </c>
      <c r="H2402" t="s">
        <v>7367</v>
      </c>
      <c r="I2402" t="s">
        <v>7368</v>
      </c>
      <c r="J2402">
        <v>4758203004</v>
      </c>
      <c r="K2402" t="s">
        <v>7369</v>
      </c>
      <c r="L2402" t="s">
        <v>7370</v>
      </c>
      <c r="M2402" t="s">
        <v>7371</v>
      </c>
      <c r="N2402" t="s">
        <v>7371</v>
      </c>
      <c r="O2402">
        <v>1</v>
      </c>
      <c r="P2402">
        <v>2</v>
      </c>
      <c r="Q2402">
        <v>4</v>
      </c>
      <c r="R2402" s="1">
        <v>1000</v>
      </c>
      <c r="S2402" s="14" t="s">
        <v>2014</v>
      </c>
      <c r="T2402" s="14" t="s">
        <v>2015</v>
      </c>
      <c r="U2402" s="15">
        <v>1</v>
      </c>
      <c r="V2402">
        <v>20</v>
      </c>
      <c r="W2402" t="s">
        <v>7372</v>
      </c>
      <c r="X2402" s="17">
        <v>1362</v>
      </c>
      <c r="Y2402">
        <v>0</v>
      </c>
      <c r="Z2402" t="s">
        <v>7373</v>
      </c>
      <c r="AA2402">
        <v>13</v>
      </c>
      <c r="AB2402">
        <v>2</v>
      </c>
      <c r="AC2402">
        <v>0</v>
      </c>
      <c r="AD2402">
        <v>271</v>
      </c>
      <c r="AE2402" t="s">
        <v>7374</v>
      </c>
      <c r="AF2402" t="s">
        <v>7369</v>
      </c>
      <c r="AG2402" t="s">
        <v>7369</v>
      </c>
      <c r="AH2402" t="s">
        <v>7368</v>
      </c>
      <c r="AI2402" t="s">
        <v>7378</v>
      </c>
      <c r="AJ2402">
        <v>9562098003</v>
      </c>
    </row>
    <row r="2403" spans="1:36" ht="15" x14ac:dyDescent="0.2">
      <c r="A2403">
        <v>80</v>
      </c>
      <c r="B2403">
        <v>13</v>
      </c>
      <c r="C2403">
        <v>2</v>
      </c>
      <c r="D2403">
        <v>0</v>
      </c>
      <c r="E2403">
        <v>0</v>
      </c>
      <c r="F2403" s="13" t="s">
        <v>2012</v>
      </c>
      <c r="G2403" s="13" t="s">
        <v>2013</v>
      </c>
      <c r="H2403" t="s">
        <v>7367</v>
      </c>
      <c r="I2403" t="s">
        <v>7368</v>
      </c>
      <c r="J2403">
        <v>4488151008</v>
      </c>
      <c r="K2403" t="s">
        <v>7376</v>
      </c>
      <c r="L2403" t="s">
        <v>7370</v>
      </c>
      <c r="M2403"/>
      <c r="N2403"/>
      <c r="O2403">
        <v>1</v>
      </c>
      <c r="P2403">
        <v>1</v>
      </c>
      <c r="Q2403">
        <v>4</v>
      </c>
      <c r="R2403" s="1">
        <v>1000</v>
      </c>
      <c r="S2403" s="14" t="s">
        <v>2014</v>
      </c>
      <c r="T2403" s="14" t="s">
        <v>2015</v>
      </c>
      <c r="U2403" s="15">
        <v>1</v>
      </c>
      <c r="V2403">
        <v>10</v>
      </c>
      <c r="W2403" t="s">
        <v>7372</v>
      </c>
      <c r="X2403" s="17">
        <v>1358</v>
      </c>
      <c r="Y2403">
        <v>0</v>
      </c>
      <c r="Z2403" t="s">
        <v>7373</v>
      </c>
      <c r="AA2403">
        <v>13</v>
      </c>
      <c r="AB2403">
        <v>2</v>
      </c>
      <c r="AC2403">
        <v>0</v>
      </c>
      <c r="AD2403">
        <v>271</v>
      </c>
      <c r="AE2403" t="s">
        <v>7374</v>
      </c>
      <c r="AF2403" t="s">
        <v>7369</v>
      </c>
      <c r="AG2403" t="s">
        <v>7369</v>
      </c>
      <c r="AH2403" t="s">
        <v>7368</v>
      </c>
      <c r="AI2403" t="s">
        <v>7378</v>
      </c>
      <c r="AJ2403">
        <v>9562098003</v>
      </c>
    </row>
    <row r="2404" spans="1:36" ht="15" x14ac:dyDescent="0.2">
      <c r="A2404">
        <v>80</v>
      </c>
      <c r="B2404">
        <v>13</v>
      </c>
      <c r="C2404">
        <v>4</v>
      </c>
      <c r="D2404">
        <v>0</v>
      </c>
      <c r="E2404">
        <v>0</v>
      </c>
      <c r="F2404" s="13" t="s">
        <v>5408</v>
      </c>
      <c r="G2404" s="13" t="s">
        <v>5409</v>
      </c>
      <c r="H2404" t="s">
        <v>7367</v>
      </c>
      <c r="I2404" t="s">
        <v>7368</v>
      </c>
      <c r="J2404">
        <v>4758203004</v>
      </c>
      <c r="K2404" t="s">
        <v>7369</v>
      </c>
      <c r="L2404" t="s">
        <v>7370</v>
      </c>
      <c r="M2404" t="s">
        <v>7371</v>
      </c>
      <c r="N2404" t="s">
        <v>7371</v>
      </c>
      <c r="O2404">
        <v>1</v>
      </c>
      <c r="P2404">
        <v>2</v>
      </c>
      <c r="Q2404">
        <v>4</v>
      </c>
      <c r="R2404" s="1">
        <v>1000</v>
      </c>
      <c r="S2404" s="14" t="s">
        <v>716</v>
      </c>
      <c r="T2404" s="14" t="s">
        <v>717</v>
      </c>
      <c r="U2404" s="15">
        <v>1</v>
      </c>
      <c r="V2404">
        <v>10</v>
      </c>
      <c r="W2404" t="s">
        <v>7372</v>
      </c>
      <c r="X2404" s="17">
        <v>2180</v>
      </c>
      <c r="Y2404">
        <v>0</v>
      </c>
      <c r="Z2404" t="s">
        <v>7373</v>
      </c>
      <c r="AA2404">
        <v>13</v>
      </c>
      <c r="AB2404">
        <v>4</v>
      </c>
      <c r="AC2404">
        <v>0</v>
      </c>
      <c r="AD2404">
        <v>269</v>
      </c>
      <c r="AE2404" t="s">
        <v>7374</v>
      </c>
      <c r="AF2404" t="s">
        <v>7369</v>
      </c>
      <c r="AG2404" t="s">
        <v>7369</v>
      </c>
      <c r="AH2404" t="s">
        <v>7368</v>
      </c>
      <c r="AI2404" t="s">
        <v>7375</v>
      </c>
      <c r="AJ2404">
        <v>9562098003</v>
      </c>
    </row>
    <row r="2405" spans="1:36" ht="15" x14ac:dyDescent="0.2">
      <c r="A2405">
        <v>80</v>
      </c>
      <c r="B2405">
        <v>13</v>
      </c>
      <c r="C2405">
        <v>4</v>
      </c>
      <c r="D2405">
        <v>0</v>
      </c>
      <c r="E2405">
        <v>0</v>
      </c>
      <c r="F2405" s="13" t="s">
        <v>3462</v>
      </c>
      <c r="G2405" s="13" t="s">
        <v>3463</v>
      </c>
      <c r="H2405" t="s">
        <v>7367</v>
      </c>
      <c r="I2405" t="s">
        <v>7368</v>
      </c>
      <c r="J2405">
        <v>4488151008</v>
      </c>
      <c r="K2405" t="s">
        <v>7369</v>
      </c>
      <c r="L2405" t="s">
        <v>7370</v>
      </c>
      <c r="M2405"/>
      <c r="N2405"/>
      <c r="O2405">
        <v>1</v>
      </c>
      <c r="P2405">
        <v>1</v>
      </c>
      <c r="Q2405">
        <v>4</v>
      </c>
      <c r="R2405" s="1">
        <v>1000</v>
      </c>
      <c r="S2405" s="14" t="s">
        <v>716</v>
      </c>
      <c r="T2405" s="14" t="s">
        <v>717</v>
      </c>
      <c r="U2405" s="15">
        <v>1</v>
      </c>
      <c r="V2405">
        <v>10</v>
      </c>
      <c r="W2405" t="s">
        <v>7372</v>
      </c>
      <c r="X2405" s="17">
        <v>3350</v>
      </c>
      <c r="Y2405">
        <v>0</v>
      </c>
      <c r="Z2405" t="s">
        <v>7373</v>
      </c>
      <c r="AA2405">
        <v>13</v>
      </c>
      <c r="AB2405">
        <v>4</v>
      </c>
      <c r="AC2405">
        <v>0</v>
      </c>
      <c r="AD2405">
        <v>269</v>
      </c>
      <c r="AE2405" t="s">
        <v>7374</v>
      </c>
      <c r="AF2405" t="s">
        <v>7369</v>
      </c>
      <c r="AG2405" t="s">
        <v>7369</v>
      </c>
      <c r="AH2405" t="s">
        <v>7368</v>
      </c>
      <c r="AI2405" t="s">
        <v>7375</v>
      </c>
      <c r="AJ2405">
        <v>9562098003</v>
      </c>
    </row>
    <row r="2406" spans="1:36" ht="15" x14ac:dyDescent="0.2">
      <c r="A2406">
        <v>80</v>
      </c>
      <c r="B2406">
        <v>13</v>
      </c>
      <c r="C2406">
        <v>4</v>
      </c>
      <c r="D2406">
        <v>0</v>
      </c>
      <c r="E2406">
        <v>0</v>
      </c>
      <c r="F2406" s="13" t="s">
        <v>1052</v>
      </c>
      <c r="G2406" s="13" t="s">
        <v>1053</v>
      </c>
      <c r="H2406" t="s">
        <v>7367</v>
      </c>
      <c r="I2406" t="s">
        <v>7368</v>
      </c>
      <c r="J2406">
        <v>4488151008</v>
      </c>
      <c r="K2406" t="s">
        <v>7369</v>
      </c>
      <c r="L2406" t="s">
        <v>7370</v>
      </c>
      <c r="M2406"/>
      <c r="N2406"/>
      <c r="O2406">
        <v>1</v>
      </c>
      <c r="P2406">
        <v>1</v>
      </c>
      <c r="Q2406">
        <v>4</v>
      </c>
      <c r="R2406" s="1">
        <v>1000</v>
      </c>
      <c r="S2406" s="14" t="s">
        <v>716</v>
      </c>
      <c r="T2406" s="14" t="s">
        <v>717</v>
      </c>
      <c r="U2406" s="15">
        <v>1</v>
      </c>
      <c r="V2406">
        <v>10</v>
      </c>
      <c r="W2406" t="s">
        <v>7372</v>
      </c>
      <c r="X2406" s="17">
        <v>3350</v>
      </c>
      <c r="Y2406">
        <v>0</v>
      </c>
      <c r="Z2406" t="s">
        <v>7373</v>
      </c>
      <c r="AA2406">
        <v>13</v>
      </c>
      <c r="AB2406">
        <v>4</v>
      </c>
      <c r="AC2406">
        <v>0</v>
      </c>
      <c r="AD2406">
        <v>269</v>
      </c>
      <c r="AE2406" t="s">
        <v>7374</v>
      </c>
      <c r="AF2406" t="s">
        <v>7369</v>
      </c>
      <c r="AG2406" t="s">
        <v>7369</v>
      </c>
      <c r="AH2406" t="s">
        <v>7368</v>
      </c>
      <c r="AI2406" t="s">
        <v>7375</v>
      </c>
      <c r="AJ2406">
        <v>9562098003</v>
      </c>
    </row>
    <row r="2407" spans="1:36" ht="15" x14ac:dyDescent="0.2">
      <c r="A2407">
        <v>80</v>
      </c>
      <c r="B2407">
        <v>13</v>
      </c>
      <c r="C2407">
        <v>4</v>
      </c>
      <c r="D2407">
        <v>0</v>
      </c>
      <c r="E2407">
        <v>0</v>
      </c>
      <c r="F2407" s="13" t="s">
        <v>714</v>
      </c>
      <c r="G2407" s="13" t="s">
        <v>715</v>
      </c>
      <c r="H2407" t="s">
        <v>7367</v>
      </c>
      <c r="I2407" t="s">
        <v>7368</v>
      </c>
      <c r="J2407">
        <v>4482151007</v>
      </c>
      <c r="K2407" t="s">
        <v>7376</v>
      </c>
      <c r="L2407" t="s">
        <v>7370</v>
      </c>
      <c r="M2407" t="s">
        <v>7371</v>
      </c>
      <c r="N2407" t="s">
        <v>7371</v>
      </c>
      <c r="O2407">
        <v>1</v>
      </c>
      <c r="P2407">
        <v>1</v>
      </c>
      <c r="Q2407">
        <v>4</v>
      </c>
      <c r="R2407" s="1">
        <v>1000</v>
      </c>
      <c r="S2407" s="14" t="s">
        <v>716</v>
      </c>
      <c r="T2407" s="14" t="s">
        <v>717</v>
      </c>
      <c r="U2407" s="15">
        <v>1</v>
      </c>
      <c r="V2407">
        <v>10</v>
      </c>
      <c r="W2407" t="s">
        <v>7372</v>
      </c>
      <c r="X2407" s="17">
        <v>3350</v>
      </c>
      <c r="Y2407">
        <v>0</v>
      </c>
      <c r="Z2407" t="s">
        <v>7373</v>
      </c>
      <c r="AA2407">
        <v>13</v>
      </c>
      <c r="AB2407">
        <v>4</v>
      </c>
      <c r="AC2407">
        <v>0</v>
      </c>
      <c r="AD2407">
        <v>269</v>
      </c>
      <c r="AE2407" t="s">
        <v>7374</v>
      </c>
      <c r="AF2407" t="s">
        <v>7369</v>
      </c>
      <c r="AG2407" t="s">
        <v>7369</v>
      </c>
      <c r="AH2407" t="s">
        <v>7368</v>
      </c>
      <c r="AI2407" t="s">
        <v>7375</v>
      </c>
      <c r="AJ2407">
        <v>9562098003</v>
      </c>
    </row>
    <row r="2408" spans="1:36" ht="15" x14ac:dyDescent="0.2">
      <c r="A2408">
        <v>80</v>
      </c>
      <c r="B2408">
        <v>13</v>
      </c>
      <c r="C2408">
        <v>4</v>
      </c>
      <c r="D2408">
        <v>0</v>
      </c>
      <c r="E2408">
        <v>0</v>
      </c>
      <c r="F2408" s="13" t="s">
        <v>1434</v>
      </c>
      <c r="G2408" s="13" t="s">
        <v>1435</v>
      </c>
      <c r="H2408" t="s">
        <v>7367</v>
      </c>
      <c r="I2408" t="s">
        <v>7368</v>
      </c>
      <c r="J2408">
        <v>4482151007</v>
      </c>
      <c r="K2408" t="s">
        <v>7376</v>
      </c>
      <c r="L2408" t="s">
        <v>7370</v>
      </c>
      <c r="M2408"/>
      <c r="N2408"/>
      <c r="O2408">
        <v>1</v>
      </c>
      <c r="P2408">
        <v>1</v>
      </c>
      <c r="Q2408">
        <v>4</v>
      </c>
      <c r="R2408" s="1">
        <v>1000</v>
      </c>
      <c r="S2408" s="14" t="s">
        <v>716</v>
      </c>
      <c r="T2408" s="14" t="s">
        <v>717</v>
      </c>
      <c r="U2408" s="15">
        <v>1</v>
      </c>
      <c r="V2408">
        <v>10</v>
      </c>
      <c r="W2408" t="s">
        <v>7372</v>
      </c>
      <c r="X2408" s="17">
        <v>3350</v>
      </c>
      <c r="Y2408">
        <v>0</v>
      </c>
      <c r="Z2408" t="s">
        <v>7373</v>
      </c>
      <c r="AA2408">
        <v>13</v>
      </c>
      <c r="AB2408">
        <v>4</v>
      </c>
      <c r="AC2408">
        <v>0</v>
      </c>
      <c r="AD2408">
        <v>269</v>
      </c>
      <c r="AE2408" t="s">
        <v>7374</v>
      </c>
      <c r="AF2408" t="s">
        <v>7369</v>
      </c>
      <c r="AG2408" t="s">
        <v>7369</v>
      </c>
      <c r="AH2408" t="s">
        <v>7368</v>
      </c>
      <c r="AI2408" t="s">
        <v>7375</v>
      </c>
      <c r="AJ2408">
        <v>9562098003</v>
      </c>
    </row>
    <row r="2409" spans="1:36" ht="15" x14ac:dyDescent="0.2">
      <c r="A2409">
        <v>80</v>
      </c>
      <c r="B2409">
        <v>13</v>
      </c>
      <c r="C2409">
        <v>2</v>
      </c>
      <c r="D2409">
        <v>0</v>
      </c>
      <c r="E2409">
        <v>0</v>
      </c>
      <c r="F2409" s="13" t="s">
        <v>2184</v>
      </c>
      <c r="G2409" s="13" t="s">
        <v>2185</v>
      </c>
      <c r="H2409" t="s">
        <v>7367</v>
      </c>
      <c r="I2409" t="s">
        <v>7368</v>
      </c>
      <c r="J2409">
        <v>4488151008</v>
      </c>
      <c r="K2409" t="s">
        <v>7369</v>
      </c>
      <c r="L2409" t="s">
        <v>7370</v>
      </c>
      <c r="M2409" t="s">
        <v>7371</v>
      </c>
      <c r="N2409" t="s">
        <v>7371</v>
      </c>
      <c r="O2409">
        <v>1</v>
      </c>
      <c r="P2409">
        <v>1</v>
      </c>
      <c r="Q2409">
        <v>4</v>
      </c>
      <c r="R2409" s="1">
        <v>1000</v>
      </c>
      <c r="S2409" s="14" t="s">
        <v>2186</v>
      </c>
      <c r="T2409" s="14" t="s">
        <v>2187</v>
      </c>
      <c r="U2409" s="15">
        <v>1</v>
      </c>
      <c r="V2409">
        <v>10</v>
      </c>
      <c r="W2409" t="s">
        <v>7372</v>
      </c>
      <c r="X2409" s="16">
        <v>113</v>
      </c>
      <c r="Y2409">
        <v>0</v>
      </c>
      <c r="Z2409" t="s">
        <v>7373</v>
      </c>
      <c r="AA2409">
        <v>13</v>
      </c>
      <c r="AB2409">
        <v>2</v>
      </c>
      <c r="AC2409">
        <v>0</v>
      </c>
      <c r="AD2409">
        <v>271</v>
      </c>
      <c r="AE2409" t="s">
        <v>7374</v>
      </c>
      <c r="AF2409" t="s">
        <v>7369</v>
      </c>
      <c r="AG2409" t="s">
        <v>7369</v>
      </c>
      <c r="AH2409" t="s">
        <v>7368</v>
      </c>
      <c r="AI2409" t="s">
        <v>7378</v>
      </c>
      <c r="AJ2409">
        <v>9562098003</v>
      </c>
    </row>
    <row r="2410" spans="1:36" ht="15" x14ac:dyDescent="0.2">
      <c r="A2410">
        <v>80</v>
      </c>
      <c r="B2410">
        <v>13</v>
      </c>
      <c r="C2410">
        <v>8</v>
      </c>
      <c r="D2410">
        <v>0</v>
      </c>
      <c r="E2410">
        <v>0</v>
      </c>
      <c r="F2410" s="13" t="s">
        <v>1834</v>
      </c>
      <c r="G2410" s="13" t="s">
        <v>1835</v>
      </c>
      <c r="H2410" t="s">
        <v>7367</v>
      </c>
      <c r="I2410" t="s">
        <v>7368</v>
      </c>
      <c r="J2410">
        <v>4488151008</v>
      </c>
      <c r="K2410" t="s">
        <v>7369</v>
      </c>
      <c r="L2410" t="s">
        <v>7370</v>
      </c>
      <c r="M2410"/>
      <c r="N2410"/>
      <c r="O2410">
        <v>1</v>
      </c>
      <c r="P2410">
        <v>1</v>
      </c>
      <c r="Q2410">
        <v>4</v>
      </c>
      <c r="R2410" s="1">
        <v>1000</v>
      </c>
      <c r="S2410" s="14" t="s">
        <v>1836</v>
      </c>
      <c r="T2410" s="14" t="s">
        <v>1837</v>
      </c>
      <c r="U2410" s="15">
        <v>1</v>
      </c>
      <c r="V2410">
        <v>10</v>
      </c>
      <c r="W2410" t="s">
        <v>7372</v>
      </c>
      <c r="X2410" s="16">
        <v>313.09399999999999</v>
      </c>
      <c r="Y2410">
        <v>0</v>
      </c>
      <c r="Z2410" t="s">
        <v>7373</v>
      </c>
      <c r="AA2410">
        <v>13</v>
      </c>
      <c r="AB2410">
        <v>2</v>
      </c>
      <c r="AC2410">
        <v>0</v>
      </c>
      <c r="AD2410">
        <v>272</v>
      </c>
      <c r="AE2410" t="s">
        <v>7374</v>
      </c>
      <c r="AF2410" t="s">
        <v>7369</v>
      </c>
      <c r="AG2410" t="s">
        <v>7369</v>
      </c>
      <c r="AH2410" t="s">
        <v>7368</v>
      </c>
      <c r="AI2410" t="s">
        <v>7378</v>
      </c>
      <c r="AJ2410">
        <v>9562098003</v>
      </c>
    </row>
    <row r="2411" spans="1:36" ht="15" x14ac:dyDescent="0.2">
      <c r="A2411">
        <v>80</v>
      </c>
      <c r="B2411">
        <v>13</v>
      </c>
      <c r="C2411">
        <v>4</v>
      </c>
      <c r="D2411">
        <v>0</v>
      </c>
      <c r="E2411">
        <v>0</v>
      </c>
      <c r="F2411" s="13" t="s">
        <v>3666</v>
      </c>
      <c r="G2411" s="13" t="s">
        <v>3667</v>
      </c>
      <c r="H2411" t="s">
        <v>7367</v>
      </c>
      <c r="I2411" t="s">
        <v>7368</v>
      </c>
      <c r="J2411">
        <v>4488151008</v>
      </c>
      <c r="K2411" t="s">
        <v>7369</v>
      </c>
      <c r="L2411" t="s">
        <v>7370</v>
      </c>
      <c r="M2411"/>
      <c r="N2411"/>
      <c r="O2411">
        <v>1</v>
      </c>
      <c r="P2411">
        <v>1</v>
      </c>
      <c r="Q2411">
        <v>4</v>
      </c>
      <c r="R2411" s="1">
        <v>1000</v>
      </c>
      <c r="S2411" s="14" t="s">
        <v>3076</v>
      </c>
      <c r="T2411" s="14" t="s">
        <v>3077</v>
      </c>
      <c r="U2411" s="15">
        <v>1</v>
      </c>
      <c r="V2411">
        <v>30</v>
      </c>
      <c r="W2411" t="s">
        <v>7372</v>
      </c>
      <c r="X2411" s="17">
        <v>1721</v>
      </c>
      <c r="Y2411">
        <v>0</v>
      </c>
      <c r="Z2411" t="s">
        <v>7373</v>
      </c>
      <c r="AA2411">
        <v>13</v>
      </c>
      <c r="AB2411">
        <v>4</v>
      </c>
      <c r="AC2411">
        <v>0</v>
      </c>
      <c r="AD2411">
        <v>269</v>
      </c>
      <c r="AE2411" t="s">
        <v>7374</v>
      </c>
      <c r="AF2411" t="s">
        <v>7369</v>
      </c>
      <c r="AG2411" t="s">
        <v>7369</v>
      </c>
      <c r="AH2411" t="s">
        <v>7368</v>
      </c>
      <c r="AI2411" t="s">
        <v>7375</v>
      </c>
      <c r="AJ2411">
        <v>9562098003</v>
      </c>
    </row>
    <row r="2412" spans="1:36" ht="15" x14ac:dyDescent="0.2">
      <c r="A2412">
        <v>80</v>
      </c>
      <c r="B2412">
        <v>13</v>
      </c>
      <c r="C2412">
        <v>4</v>
      </c>
      <c r="D2412">
        <v>0</v>
      </c>
      <c r="E2412">
        <v>0</v>
      </c>
      <c r="F2412" s="13" t="s">
        <v>3096</v>
      </c>
      <c r="G2412" s="13" t="s">
        <v>3097</v>
      </c>
      <c r="H2412" t="s">
        <v>7367</v>
      </c>
      <c r="I2412" t="s">
        <v>7368</v>
      </c>
      <c r="J2412">
        <v>4488151008</v>
      </c>
      <c r="K2412" t="s">
        <v>7369</v>
      </c>
      <c r="L2412" t="s">
        <v>7370</v>
      </c>
      <c r="M2412" t="s">
        <v>7371</v>
      </c>
      <c r="N2412" t="s">
        <v>7371</v>
      </c>
      <c r="O2412">
        <v>1</v>
      </c>
      <c r="P2412">
        <v>1</v>
      </c>
      <c r="Q2412">
        <v>4</v>
      </c>
      <c r="R2412" s="1">
        <v>1000</v>
      </c>
      <c r="S2412" s="14" t="s">
        <v>3076</v>
      </c>
      <c r="T2412" s="14" t="s">
        <v>3077</v>
      </c>
      <c r="U2412" s="15">
        <v>1</v>
      </c>
      <c r="V2412">
        <v>10</v>
      </c>
      <c r="W2412" t="s">
        <v>7372</v>
      </c>
      <c r="X2412" s="16">
        <v>694</v>
      </c>
      <c r="Y2412">
        <v>0</v>
      </c>
      <c r="Z2412" t="s">
        <v>7373</v>
      </c>
      <c r="AA2412">
        <v>13</v>
      </c>
      <c r="AB2412">
        <v>4</v>
      </c>
      <c r="AC2412">
        <v>0</v>
      </c>
      <c r="AD2412">
        <v>269</v>
      </c>
      <c r="AE2412" t="s">
        <v>7374</v>
      </c>
      <c r="AF2412" t="s">
        <v>7369</v>
      </c>
      <c r="AG2412" t="s">
        <v>7369</v>
      </c>
      <c r="AH2412" t="s">
        <v>7368</v>
      </c>
      <c r="AI2412" t="s">
        <v>7375</v>
      </c>
      <c r="AJ2412">
        <v>9562098003</v>
      </c>
    </row>
    <row r="2413" spans="1:36" ht="15" x14ac:dyDescent="0.2">
      <c r="A2413">
        <v>80</v>
      </c>
      <c r="B2413">
        <v>13</v>
      </c>
      <c r="C2413">
        <v>4</v>
      </c>
      <c r="D2413">
        <v>0</v>
      </c>
      <c r="E2413">
        <v>0</v>
      </c>
      <c r="F2413" s="13" t="s">
        <v>3074</v>
      </c>
      <c r="G2413" s="13" t="s">
        <v>3075</v>
      </c>
      <c r="H2413" t="s">
        <v>7367</v>
      </c>
      <c r="I2413" t="s">
        <v>7368</v>
      </c>
      <c r="J2413">
        <v>4488151008</v>
      </c>
      <c r="K2413" t="s">
        <v>7369</v>
      </c>
      <c r="L2413" t="s">
        <v>7370</v>
      </c>
      <c r="M2413" t="s">
        <v>7371</v>
      </c>
      <c r="N2413" t="s">
        <v>7371</v>
      </c>
      <c r="O2413">
        <v>1</v>
      </c>
      <c r="P2413">
        <v>1</v>
      </c>
      <c r="Q2413">
        <v>4</v>
      </c>
      <c r="R2413" s="1">
        <v>1000</v>
      </c>
      <c r="S2413" s="14" t="s">
        <v>3076</v>
      </c>
      <c r="T2413" s="14" t="s">
        <v>3077</v>
      </c>
      <c r="U2413" s="15">
        <v>1</v>
      </c>
      <c r="V2413">
        <v>10</v>
      </c>
      <c r="W2413" t="s">
        <v>7372</v>
      </c>
      <c r="X2413" s="16">
        <v>694</v>
      </c>
      <c r="Y2413">
        <v>0</v>
      </c>
      <c r="Z2413" t="s">
        <v>7373</v>
      </c>
      <c r="AA2413">
        <v>13</v>
      </c>
      <c r="AB2413">
        <v>4</v>
      </c>
      <c r="AC2413">
        <v>0</v>
      </c>
      <c r="AD2413">
        <v>269</v>
      </c>
      <c r="AE2413" t="s">
        <v>7374</v>
      </c>
      <c r="AF2413" t="s">
        <v>7369</v>
      </c>
      <c r="AG2413" t="s">
        <v>7369</v>
      </c>
      <c r="AH2413" t="s">
        <v>7368</v>
      </c>
      <c r="AI2413" t="s">
        <v>7375</v>
      </c>
      <c r="AJ2413">
        <v>9562098003</v>
      </c>
    </row>
    <row r="2414" spans="1:36" ht="15" x14ac:dyDescent="0.2">
      <c r="A2414">
        <v>80</v>
      </c>
      <c r="B2414">
        <v>13</v>
      </c>
      <c r="C2414">
        <v>4</v>
      </c>
      <c r="D2414">
        <v>0</v>
      </c>
      <c r="E2414">
        <v>0</v>
      </c>
      <c r="F2414" s="13" t="s">
        <v>3126</v>
      </c>
      <c r="G2414" s="13" t="s">
        <v>3127</v>
      </c>
      <c r="H2414" t="s">
        <v>7367</v>
      </c>
      <c r="I2414" t="s">
        <v>7368</v>
      </c>
      <c r="J2414">
        <v>4488151008</v>
      </c>
      <c r="K2414" t="s">
        <v>7369</v>
      </c>
      <c r="L2414" t="s">
        <v>7370</v>
      </c>
      <c r="M2414" t="s">
        <v>7371</v>
      </c>
      <c r="N2414" t="s">
        <v>7371</v>
      </c>
      <c r="O2414">
        <v>1</v>
      </c>
      <c r="P2414">
        <v>1</v>
      </c>
      <c r="Q2414">
        <v>4</v>
      </c>
      <c r="R2414" s="1">
        <v>1000</v>
      </c>
      <c r="S2414" s="14" t="s">
        <v>3076</v>
      </c>
      <c r="T2414" s="14" t="s">
        <v>3077</v>
      </c>
      <c r="U2414" s="15">
        <v>1</v>
      </c>
      <c r="V2414">
        <v>10</v>
      </c>
      <c r="W2414" t="s">
        <v>7372</v>
      </c>
      <c r="X2414" s="16">
        <v>694</v>
      </c>
      <c r="Y2414">
        <v>0</v>
      </c>
      <c r="Z2414" t="s">
        <v>7373</v>
      </c>
      <c r="AA2414">
        <v>13</v>
      </c>
      <c r="AB2414">
        <v>4</v>
      </c>
      <c r="AC2414">
        <v>0</v>
      </c>
      <c r="AD2414">
        <v>269</v>
      </c>
      <c r="AE2414" t="s">
        <v>7374</v>
      </c>
      <c r="AF2414" t="s">
        <v>7369</v>
      </c>
      <c r="AG2414" t="s">
        <v>7369</v>
      </c>
      <c r="AH2414" t="s">
        <v>7368</v>
      </c>
      <c r="AI2414" t="s">
        <v>7375</v>
      </c>
      <c r="AJ2414">
        <v>9562098003</v>
      </c>
    </row>
    <row r="2415" spans="1:36" ht="15" x14ac:dyDescent="0.2">
      <c r="A2415">
        <v>80</v>
      </c>
      <c r="B2415">
        <v>13</v>
      </c>
      <c r="C2415">
        <v>2</v>
      </c>
      <c r="D2415">
        <v>0</v>
      </c>
      <c r="E2415">
        <v>0</v>
      </c>
      <c r="F2415" s="13" t="s">
        <v>6800</v>
      </c>
      <c r="G2415" s="13" t="s">
        <v>6801</v>
      </c>
      <c r="H2415" t="s">
        <v>7367</v>
      </c>
      <c r="I2415" t="s">
        <v>7368</v>
      </c>
      <c r="J2415">
        <v>4482151007</v>
      </c>
      <c r="K2415" t="s">
        <v>7376</v>
      </c>
      <c r="L2415" t="s">
        <v>7370</v>
      </c>
      <c r="M2415"/>
      <c r="N2415"/>
      <c r="O2415">
        <v>1</v>
      </c>
      <c r="P2415">
        <v>1</v>
      </c>
      <c r="Q2415">
        <v>4</v>
      </c>
      <c r="R2415" s="1">
        <v>1000</v>
      </c>
      <c r="S2415" s="14" t="s">
        <v>6802</v>
      </c>
      <c r="T2415" s="14" t="s">
        <v>6803</v>
      </c>
      <c r="U2415" s="15">
        <v>1</v>
      </c>
      <c r="V2415">
        <v>10</v>
      </c>
      <c r="W2415" t="s">
        <v>7372</v>
      </c>
      <c r="X2415" s="17">
        <v>1178</v>
      </c>
      <c r="Y2415">
        <v>0</v>
      </c>
      <c r="Z2415" t="s">
        <v>7373</v>
      </c>
      <c r="AA2415">
        <v>13</v>
      </c>
      <c r="AB2415">
        <v>2</v>
      </c>
      <c r="AC2415">
        <v>0</v>
      </c>
      <c r="AD2415">
        <v>271</v>
      </c>
      <c r="AE2415" t="s">
        <v>7374</v>
      </c>
      <c r="AF2415" t="s">
        <v>7369</v>
      </c>
      <c r="AG2415" t="s">
        <v>7369</v>
      </c>
      <c r="AH2415" t="s">
        <v>7368</v>
      </c>
      <c r="AI2415" t="s">
        <v>7378</v>
      </c>
      <c r="AJ2415">
        <v>9562098003</v>
      </c>
    </row>
    <row r="2416" spans="1:36" ht="15" x14ac:dyDescent="0.2">
      <c r="A2416">
        <v>80</v>
      </c>
      <c r="B2416">
        <v>13</v>
      </c>
      <c r="C2416">
        <v>2</v>
      </c>
      <c r="D2416">
        <v>0</v>
      </c>
      <c r="E2416">
        <v>0</v>
      </c>
      <c r="F2416" s="13" t="s">
        <v>288</v>
      </c>
      <c r="G2416" s="13" t="s">
        <v>289</v>
      </c>
      <c r="H2416" t="s">
        <v>7367</v>
      </c>
      <c r="I2416" t="s">
        <v>7368</v>
      </c>
      <c r="J2416">
        <v>4488151008</v>
      </c>
      <c r="K2416" t="s">
        <v>7369</v>
      </c>
      <c r="L2416" t="s">
        <v>7370</v>
      </c>
      <c r="M2416"/>
      <c r="N2416"/>
      <c r="O2416">
        <v>1</v>
      </c>
      <c r="P2416">
        <v>1</v>
      </c>
      <c r="Q2416">
        <v>4</v>
      </c>
      <c r="R2416" s="1">
        <v>1000</v>
      </c>
      <c r="S2416" s="14" t="s">
        <v>290</v>
      </c>
      <c r="T2416" s="14" t="s">
        <v>291</v>
      </c>
      <c r="U2416" s="15">
        <v>1</v>
      </c>
      <c r="V2416">
        <v>20</v>
      </c>
      <c r="W2416" t="s">
        <v>7372</v>
      </c>
      <c r="X2416" s="16">
        <v>358</v>
      </c>
      <c r="Y2416">
        <v>0</v>
      </c>
      <c r="Z2416" t="s">
        <v>7373</v>
      </c>
      <c r="AA2416">
        <v>13</v>
      </c>
      <c r="AB2416">
        <v>2</v>
      </c>
      <c r="AC2416">
        <v>0</v>
      </c>
      <c r="AD2416">
        <v>271</v>
      </c>
      <c r="AE2416" t="s">
        <v>7374</v>
      </c>
      <c r="AF2416" t="s">
        <v>7369</v>
      </c>
      <c r="AG2416" t="s">
        <v>7369</v>
      </c>
      <c r="AH2416" t="s">
        <v>7368</v>
      </c>
      <c r="AI2416" t="s">
        <v>7375</v>
      </c>
      <c r="AJ2416">
        <v>9562098003</v>
      </c>
    </row>
    <row r="2417" spans="1:36" ht="15" x14ac:dyDescent="0.2">
      <c r="A2417">
        <v>80</v>
      </c>
      <c r="B2417">
        <v>13</v>
      </c>
      <c r="C2417">
        <v>2</v>
      </c>
      <c r="D2417">
        <v>0</v>
      </c>
      <c r="E2417">
        <v>0</v>
      </c>
      <c r="F2417" s="13" t="s">
        <v>326</v>
      </c>
      <c r="G2417" s="13" t="s">
        <v>327</v>
      </c>
      <c r="H2417" t="s">
        <v>7367</v>
      </c>
      <c r="I2417" t="s">
        <v>7368</v>
      </c>
      <c r="J2417">
        <v>4488151008</v>
      </c>
      <c r="K2417" t="s">
        <v>7369</v>
      </c>
      <c r="L2417" t="s">
        <v>7370</v>
      </c>
      <c r="M2417" t="s">
        <v>7371</v>
      </c>
      <c r="N2417" t="s">
        <v>7371</v>
      </c>
      <c r="O2417">
        <v>1</v>
      </c>
      <c r="P2417">
        <v>1</v>
      </c>
      <c r="Q2417">
        <v>4</v>
      </c>
      <c r="R2417" s="1">
        <v>1000</v>
      </c>
      <c r="S2417" s="14" t="s">
        <v>328</v>
      </c>
      <c r="T2417" s="14" t="s">
        <v>329</v>
      </c>
      <c r="U2417" s="15">
        <v>1</v>
      </c>
      <c r="V2417">
        <v>10</v>
      </c>
      <c r="W2417" t="s">
        <v>7372</v>
      </c>
      <c r="X2417" s="16">
        <v>315</v>
      </c>
      <c r="Y2417">
        <v>0</v>
      </c>
      <c r="Z2417" t="s">
        <v>7373</v>
      </c>
      <c r="AA2417">
        <v>13</v>
      </c>
      <c r="AB2417">
        <v>1</v>
      </c>
      <c r="AC2417">
        <v>0</v>
      </c>
      <c r="AD2417">
        <v>272</v>
      </c>
      <c r="AE2417" t="s">
        <v>7374</v>
      </c>
      <c r="AF2417" t="s">
        <v>7369</v>
      </c>
      <c r="AG2417" t="s">
        <v>7369</v>
      </c>
      <c r="AH2417" t="s">
        <v>7368</v>
      </c>
      <c r="AI2417" t="s">
        <v>7375</v>
      </c>
      <c r="AJ2417">
        <v>9562098003</v>
      </c>
    </row>
    <row r="2418" spans="1:36" ht="15" x14ac:dyDescent="0.2">
      <c r="A2418">
        <v>80</v>
      </c>
      <c r="B2418">
        <v>13</v>
      </c>
      <c r="C2418">
        <v>2</v>
      </c>
      <c r="D2418">
        <v>0</v>
      </c>
      <c r="E2418">
        <v>0</v>
      </c>
      <c r="F2418" s="13" t="s">
        <v>848</v>
      </c>
      <c r="G2418" s="13" t="s">
        <v>849</v>
      </c>
      <c r="H2418" t="s">
        <v>7367</v>
      </c>
      <c r="I2418" t="s">
        <v>7368</v>
      </c>
      <c r="J2418">
        <v>4488117007</v>
      </c>
      <c r="K2418" t="s">
        <v>7369</v>
      </c>
      <c r="L2418" t="s">
        <v>7370</v>
      </c>
      <c r="M2418"/>
      <c r="N2418"/>
      <c r="O2418">
        <v>1</v>
      </c>
      <c r="P2418">
        <v>1</v>
      </c>
      <c r="Q2418">
        <v>4</v>
      </c>
      <c r="R2418" s="1">
        <v>1000</v>
      </c>
      <c r="S2418" s="14" t="s">
        <v>328</v>
      </c>
      <c r="T2418" s="14" t="s">
        <v>329</v>
      </c>
      <c r="U2418" s="15">
        <v>1</v>
      </c>
      <c r="V2418">
        <v>10</v>
      </c>
      <c r="W2418" t="s">
        <v>7372</v>
      </c>
      <c r="X2418" s="16">
        <v>408</v>
      </c>
      <c r="Y2418">
        <v>0</v>
      </c>
      <c r="Z2418" t="s">
        <v>7373</v>
      </c>
      <c r="AA2418">
        <v>13</v>
      </c>
      <c r="AB2418">
        <v>1</v>
      </c>
      <c r="AC2418">
        <v>0</v>
      </c>
      <c r="AD2418">
        <v>272</v>
      </c>
      <c r="AE2418" t="s">
        <v>7374</v>
      </c>
      <c r="AF2418" t="s">
        <v>7369</v>
      </c>
      <c r="AG2418" t="s">
        <v>7369</v>
      </c>
      <c r="AH2418" t="s">
        <v>7368</v>
      </c>
      <c r="AI2418" t="s">
        <v>7375</v>
      </c>
      <c r="AJ2418">
        <v>9562098003</v>
      </c>
    </row>
    <row r="2419" spans="1:36" ht="15" x14ac:dyDescent="0.2">
      <c r="A2419">
        <v>80</v>
      </c>
      <c r="B2419">
        <v>13</v>
      </c>
      <c r="C2419">
        <v>2</v>
      </c>
      <c r="D2419">
        <v>0</v>
      </c>
      <c r="E2419">
        <v>0</v>
      </c>
      <c r="F2419" s="13" t="s">
        <v>2776</v>
      </c>
      <c r="G2419" s="13" t="s">
        <v>2777</v>
      </c>
      <c r="H2419" t="s">
        <v>7367</v>
      </c>
      <c r="I2419" t="s">
        <v>7368</v>
      </c>
      <c r="J2419">
        <v>4488151008</v>
      </c>
      <c r="K2419" t="s">
        <v>7369</v>
      </c>
      <c r="L2419" t="s">
        <v>7370</v>
      </c>
      <c r="M2419" t="s">
        <v>7371</v>
      </c>
      <c r="N2419" t="s">
        <v>7371</v>
      </c>
      <c r="O2419">
        <v>1</v>
      </c>
      <c r="P2419">
        <v>1</v>
      </c>
      <c r="Q2419">
        <v>4</v>
      </c>
      <c r="R2419" s="1">
        <v>1000</v>
      </c>
      <c r="S2419" s="14" t="s">
        <v>1442</v>
      </c>
      <c r="T2419" s="14" t="s">
        <v>1443</v>
      </c>
      <c r="U2419" s="15">
        <v>1</v>
      </c>
      <c r="V2419">
        <v>10</v>
      </c>
      <c r="W2419" t="s">
        <v>7372</v>
      </c>
      <c r="X2419" s="16">
        <v>227</v>
      </c>
      <c r="Y2419">
        <v>0</v>
      </c>
      <c r="Z2419" t="s">
        <v>7373</v>
      </c>
      <c r="AA2419">
        <v>13</v>
      </c>
      <c r="AB2419">
        <v>2</v>
      </c>
      <c r="AC2419">
        <v>0</v>
      </c>
      <c r="AD2419">
        <v>271</v>
      </c>
      <c r="AE2419" t="s">
        <v>7374</v>
      </c>
      <c r="AF2419" t="s">
        <v>7369</v>
      </c>
      <c r="AG2419" t="s">
        <v>7369</v>
      </c>
      <c r="AH2419" t="s">
        <v>7368</v>
      </c>
      <c r="AI2419" t="s">
        <v>7378</v>
      </c>
      <c r="AJ2419">
        <v>9562098003</v>
      </c>
    </row>
    <row r="2420" spans="1:36" ht="15" x14ac:dyDescent="0.2">
      <c r="A2420">
        <v>80</v>
      </c>
      <c r="B2420">
        <v>13</v>
      </c>
      <c r="C2420">
        <v>2</v>
      </c>
      <c r="D2420">
        <v>0</v>
      </c>
      <c r="E2420">
        <v>0</v>
      </c>
      <c r="F2420" s="13" t="s">
        <v>1440</v>
      </c>
      <c r="G2420" s="13" t="s">
        <v>1441</v>
      </c>
      <c r="H2420" t="s">
        <v>7367</v>
      </c>
      <c r="I2420" t="s">
        <v>7368</v>
      </c>
      <c r="J2420">
        <v>4758151014</v>
      </c>
      <c r="K2420" t="s">
        <v>7369</v>
      </c>
      <c r="L2420" t="s">
        <v>7370</v>
      </c>
      <c r="M2420"/>
      <c r="N2420"/>
      <c r="O2420">
        <v>1</v>
      </c>
      <c r="P2420">
        <v>1</v>
      </c>
      <c r="Q2420">
        <v>4</v>
      </c>
      <c r="R2420" s="1">
        <v>1000</v>
      </c>
      <c r="S2420" s="14" t="s">
        <v>1442</v>
      </c>
      <c r="T2420" s="14" t="s">
        <v>1443</v>
      </c>
      <c r="U2420" s="15">
        <v>1</v>
      </c>
      <c r="V2420">
        <v>10</v>
      </c>
      <c r="W2420" t="s">
        <v>7372</v>
      </c>
      <c r="X2420" s="16">
        <v>755</v>
      </c>
      <c r="Y2420">
        <v>0</v>
      </c>
      <c r="Z2420" t="s">
        <v>7373</v>
      </c>
      <c r="AA2420">
        <v>13</v>
      </c>
      <c r="AB2420">
        <v>2</v>
      </c>
      <c r="AC2420">
        <v>0</v>
      </c>
      <c r="AD2420">
        <v>271</v>
      </c>
      <c r="AE2420" t="s">
        <v>7374</v>
      </c>
      <c r="AF2420" t="s">
        <v>7369</v>
      </c>
      <c r="AG2420" t="s">
        <v>7369</v>
      </c>
      <c r="AH2420" t="s">
        <v>7368</v>
      </c>
      <c r="AI2420" t="s">
        <v>7378</v>
      </c>
      <c r="AJ2420">
        <v>9562098003</v>
      </c>
    </row>
    <row r="2421" spans="1:36" ht="15" x14ac:dyDescent="0.2">
      <c r="A2421">
        <v>80</v>
      </c>
      <c r="B2421">
        <v>13</v>
      </c>
      <c r="C2421">
        <v>2</v>
      </c>
      <c r="D2421">
        <v>0</v>
      </c>
      <c r="E2421">
        <v>0</v>
      </c>
      <c r="F2421" s="13" t="s">
        <v>322</v>
      </c>
      <c r="G2421" s="13" t="s">
        <v>323</v>
      </c>
      <c r="H2421" t="s">
        <v>7367</v>
      </c>
      <c r="I2421" t="s">
        <v>7368</v>
      </c>
      <c r="J2421">
        <v>4482151007</v>
      </c>
      <c r="K2421" t="s">
        <v>7369</v>
      </c>
      <c r="L2421" t="s">
        <v>7370</v>
      </c>
      <c r="M2421"/>
      <c r="N2421"/>
      <c r="O2421">
        <v>1</v>
      </c>
      <c r="P2421">
        <v>1</v>
      </c>
      <c r="Q2421">
        <v>4</v>
      </c>
      <c r="R2421" s="1">
        <v>1000</v>
      </c>
      <c r="S2421" s="14" t="s">
        <v>324</v>
      </c>
      <c r="T2421" s="14" t="s">
        <v>325</v>
      </c>
      <c r="U2421" s="15">
        <v>1</v>
      </c>
      <c r="V2421">
        <v>10</v>
      </c>
      <c r="W2421" t="s">
        <v>7372</v>
      </c>
      <c r="X2421" s="16">
        <v>283</v>
      </c>
      <c r="Y2421">
        <v>0</v>
      </c>
      <c r="Z2421" t="s">
        <v>7373</v>
      </c>
      <c r="AA2421">
        <v>13</v>
      </c>
      <c r="AB2421">
        <v>2</v>
      </c>
      <c r="AC2421">
        <v>0</v>
      </c>
      <c r="AD2421">
        <v>272</v>
      </c>
      <c r="AE2421" t="s">
        <v>7374</v>
      </c>
      <c r="AF2421" t="s">
        <v>7369</v>
      </c>
      <c r="AG2421" t="s">
        <v>7369</v>
      </c>
      <c r="AH2421" t="s">
        <v>7368</v>
      </c>
      <c r="AI2421" t="s">
        <v>7375</v>
      </c>
      <c r="AJ2421">
        <v>9562098003</v>
      </c>
    </row>
    <row r="2422" spans="1:36" ht="15" x14ac:dyDescent="0.2">
      <c r="A2422">
        <v>80</v>
      </c>
      <c r="B2422">
        <v>13</v>
      </c>
      <c r="C2422">
        <v>2</v>
      </c>
      <c r="D2422">
        <v>0</v>
      </c>
      <c r="E2422">
        <v>0</v>
      </c>
      <c r="F2422" s="13" t="s">
        <v>3272</v>
      </c>
      <c r="G2422" s="13" t="s">
        <v>3273</v>
      </c>
      <c r="H2422" t="s">
        <v>7367</v>
      </c>
      <c r="I2422" t="s">
        <v>7368</v>
      </c>
      <c r="J2422">
        <v>4168151000</v>
      </c>
      <c r="K2422" t="s">
        <v>7369</v>
      </c>
      <c r="L2422" t="s">
        <v>7370</v>
      </c>
      <c r="M2422"/>
      <c r="N2422"/>
      <c r="O2422">
        <v>1</v>
      </c>
      <c r="P2422">
        <v>1</v>
      </c>
      <c r="Q2422">
        <v>4</v>
      </c>
      <c r="R2422" s="1">
        <v>1000</v>
      </c>
      <c r="S2422" s="14" t="s">
        <v>3274</v>
      </c>
      <c r="T2422" s="14" t="s">
        <v>3275</v>
      </c>
      <c r="U2422" s="15">
        <v>1</v>
      </c>
      <c r="V2422">
        <v>10</v>
      </c>
      <c r="W2422" t="s">
        <v>7372</v>
      </c>
      <c r="X2422" s="17">
        <v>2307</v>
      </c>
      <c r="Y2422">
        <v>0</v>
      </c>
      <c r="Z2422" t="s">
        <v>7373</v>
      </c>
      <c r="AA2422">
        <v>13</v>
      </c>
      <c r="AB2422">
        <v>2</v>
      </c>
      <c r="AC2422">
        <v>0</v>
      </c>
      <c r="AD2422">
        <v>272</v>
      </c>
      <c r="AE2422" t="s">
        <v>7374</v>
      </c>
      <c r="AF2422" t="s">
        <v>7369</v>
      </c>
      <c r="AG2422" t="s">
        <v>7334</v>
      </c>
      <c r="AH2422" t="s">
        <v>7394</v>
      </c>
      <c r="AI2422" t="s">
        <v>7378</v>
      </c>
      <c r="AJ2422">
        <v>9562098003</v>
      </c>
    </row>
    <row r="2423" spans="1:36" ht="15" x14ac:dyDescent="0.2">
      <c r="A2423">
        <v>80</v>
      </c>
      <c r="B2423">
        <v>13</v>
      </c>
      <c r="C2423">
        <v>8</v>
      </c>
      <c r="D2423">
        <v>0</v>
      </c>
      <c r="E2423">
        <v>0</v>
      </c>
      <c r="F2423" s="13" t="s">
        <v>2612</v>
      </c>
      <c r="G2423" s="13" t="s">
        <v>2613</v>
      </c>
      <c r="H2423" t="s">
        <v>7367</v>
      </c>
      <c r="I2423" t="s">
        <v>7368</v>
      </c>
      <c r="J2423">
        <v>4167151003</v>
      </c>
      <c r="K2423" t="s">
        <v>7369</v>
      </c>
      <c r="L2423" t="s">
        <v>7370</v>
      </c>
      <c r="M2423" t="s">
        <v>7371</v>
      </c>
      <c r="N2423" t="s">
        <v>7371</v>
      </c>
      <c r="O2423">
        <v>1</v>
      </c>
      <c r="P2423">
        <v>1</v>
      </c>
      <c r="Q2423">
        <v>4</v>
      </c>
      <c r="R2423" s="1">
        <v>1000</v>
      </c>
      <c r="S2423" s="14" t="s">
        <v>2164</v>
      </c>
      <c r="T2423" s="14" t="s">
        <v>2165</v>
      </c>
      <c r="U2423" s="15">
        <v>1</v>
      </c>
      <c r="V2423">
        <v>10</v>
      </c>
      <c r="W2423" t="s">
        <v>7372</v>
      </c>
      <c r="X2423" s="16">
        <v>652</v>
      </c>
      <c r="Y2423">
        <v>0</v>
      </c>
      <c r="Z2423" t="s">
        <v>7373</v>
      </c>
      <c r="AA2423">
        <v>13</v>
      </c>
      <c r="AB2423">
        <v>2</v>
      </c>
      <c r="AC2423">
        <v>0</v>
      </c>
      <c r="AD2423">
        <v>271</v>
      </c>
      <c r="AE2423" t="s">
        <v>7374</v>
      </c>
      <c r="AF2423" t="s">
        <v>7369</v>
      </c>
      <c r="AG2423" t="s">
        <v>7369</v>
      </c>
      <c r="AH2423" t="s">
        <v>7368</v>
      </c>
      <c r="AI2423" t="s">
        <v>7378</v>
      </c>
      <c r="AJ2423">
        <v>9562098003</v>
      </c>
    </row>
    <row r="2424" spans="1:36" ht="15" x14ac:dyDescent="0.2">
      <c r="A2424">
        <v>80</v>
      </c>
      <c r="B2424">
        <v>13</v>
      </c>
      <c r="C2424">
        <v>8</v>
      </c>
      <c r="D2424">
        <v>0</v>
      </c>
      <c r="E2424">
        <v>0</v>
      </c>
      <c r="F2424" s="13" t="s">
        <v>7256</v>
      </c>
      <c r="G2424" s="13" t="s">
        <v>7257</v>
      </c>
      <c r="H2424" t="s">
        <v>7367</v>
      </c>
      <c r="I2424" t="s">
        <v>7368</v>
      </c>
      <c r="J2424">
        <v>4742151001</v>
      </c>
      <c r="K2424" t="s">
        <v>7369</v>
      </c>
      <c r="L2424" t="s">
        <v>7370</v>
      </c>
      <c r="M2424"/>
      <c r="N2424"/>
      <c r="O2424">
        <v>1</v>
      </c>
      <c r="P2424">
        <v>1</v>
      </c>
      <c r="Q2424">
        <v>4</v>
      </c>
      <c r="R2424" s="1">
        <v>1000</v>
      </c>
      <c r="S2424" s="14" t="s">
        <v>1492</v>
      </c>
      <c r="T2424" s="14" t="s">
        <v>1493</v>
      </c>
      <c r="U2424" s="15">
        <v>1</v>
      </c>
      <c r="V2424">
        <v>10</v>
      </c>
      <c r="W2424" t="s">
        <v>7372</v>
      </c>
      <c r="X2424" s="16">
        <v>51.2</v>
      </c>
      <c r="Y2424">
        <v>0</v>
      </c>
      <c r="Z2424" t="s">
        <v>7373</v>
      </c>
      <c r="AA2424">
        <v>13</v>
      </c>
      <c r="AB2424">
        <v>1</v>
      </c>
      <c r="AC2424">
        <v>0</v>
      </c>
      <c r="AD2424">
        <v>290</v>
      </c>
      <c r="AE2424" t="s">
        <v>7374</v>
      </c>
      <c r="AF2424" t="s">
        <v>7369</v>
      </c>
      <c r="AG2424" t="s">
        <v>7369</v>
      </c>
      <c r="AH2424" t="s">
        <v>7368</v>
      </c>
      <c r="AI2424" t="s">
        <v>7378</v>
      </c>
      <c r="AJ2424">
        <v>9562098003</v>
      </c>
    </row>
    <row r="2425" spans="1:36" ht="15" x14ac:dyDescent="0.2">
      <c r="A2425">
        <v>80</v>
      </c>
      <c r="B2425">
        <v>13</v>
      </c>
      <c r="C2425">
        <v>1</v>
      </c>
      <c r="D2425">
        <v>0</v>
      </c>
      <c r="E2425">
        <v>0</v>
      </c>
      <c r="F2425" s="13" t="s">
        <v>3664</v>
      </c>
      <c r="G2425" s="13" t="s">
        <v>3665</v>
      </c>
      <c r="H2425" t="s">
        <v>7367</v>
      </c>
      <c r="I2425" t="s">
        <v>7368</v>
      </c>
      <c r="J2425">
        <v>4758203004</v>
      </c>
      <c r="K2425" t="s">
        <v>7369</v>
      </c>
      <c r="L2425" t="s">
        <v>7370</v>
      </c>
      <c r="M2425" t="s">
        <v>7371</v>
      </c>
      <c r="N2425" t="s">
        <v>7371</v>
      </c>
      <c r="O2425">
        <v>1</v>
      </c>
      <c r="P2425">
        <v>1</v>
      </c>
      <c r="Q2425">
        <v>4</v>
      </c>
      <c r="R2425" s="1">
        <v>1000</v>
      </c>
      <c r="S2425" s="14" t="s">
        <v>1492</v>
      </c>
      <c r="T2425" s="14" t="s">
        <v>1493</v>
      </c>
      <c r="U2425" s="15">
        <v>1</v>
      </c>
      <c r="V2425">
        <v>10</v>
      </c>
      <c r="W2425" t="s">
        <v>7372</v>
      </c>
      <c r="X2425" s="16">
        <v>98</v>
      </c>
      <c r="Y2425">
        <v>0</v>
      </c>
      <c r="Z2425" t="s">
        <v>7373</v>
      </c>
      <c r="AA2425">
        <v>13</v>
      </c>
      <c r="AB2425">
        <v>1</v>
      </c>
      <c r="AC2425">
        <v>0</v>
      </c>
      <c r="AD2425">
        <v>290</v>
      </c>
      <c r="AE2425" t="s">
        <v>7374</v>
      </c>
      <c r="AF2425" t="s">
        <v>7369</v>
      </c>
      <c r="AG2425" t="s">
        <v>7369</v>
      </c>
      <c r="AH2425" t="s">
        <v>7368</v>
      </c>
      <c r="AI2425" t="s">
        <v>7378</v>
      </c>
      <c r="AJ2425">
        <v>9562098003</v>
      </c>
    </row>
    <row r="2426" spans="1:36" ht="15" x14ac:dyDescent="0.2">
      <c r="A2426">
        <v>80</v>
      </c>
      <c r="B2426">
        <v>13</v>
      </c>
      <c r="C2426">
        <v>1</v>
      </c>
      <c r="D2426">
        <v>0</v>
      </c>
      <c r="E2426">
        <v>0</v>
      </c>
      <c r="F2426" s="13" t="s">
        <v>5128</v>
      </c>
      <c r="G2426" s="13" t="s">
        <v>5129</v>
      </c>
      <c r="H2426" t="s">
        <v>7367</v>
      </c>
      <c r="I2426" t="s">
        <v>7368</v>
      </c>
      <c r="J2426">
        <v>4758203004</v>
      </c>
      <c r="K2426" t="s">
        <v>7369</v>
      </c>
      <c r="L2426" t="s">
        <v>7370</v>
      </c>
      <c r="M2426" t="s">
        <v>7371</v>
      </c>
      <c r="N2426" t="s">
        <v>7371</v>
      </c>
      <c r="O2426">
        <v>1</v>
      </c>
      <c r="P2426">
        <v>1</v>
      </c>
      <c r="Q2426">
        <v>4</v>
      </c>
      <c r="R2426" s="1">
        <v>1000</v>
      </c>
      <c r="S2426" s="14" t="s">
        <v>1492</v>
      </c>
      <c r="T2426" s="14" t="s">
        <v>1493</v>
      </c>
      <c r="U2426" s="15">
        <v>1</v>
      </c>
      <c r="V2426">
        <v>10</v>
      </c>
      <c r="W2426" t="s">
        <v>7372</v>
      </c>
      <c r="X2426" s="16">
        <v>99.75</v>
      </c>
      <c r="Y2426">
        <v>0</v>
      </c>
      <c r="Z2426" t="s">
        <v>7373</v>
      </c>
      <c r="AA2426">
        <v>13</v>
      </c>
      <c r="AB2426">
        <v>1</v>
      </c>
      <c r="AC2426">
        <v>0</v>
      </c>
      <c r="AD2426">
        <v>290</v>
      </c>
      <c r="AE2426" t="s">
        <v>7374</v>
      </c>
      <c r="AF2426" t="s">
        <v>7369</v>
      </c>
      <c r="AG2426" t="s">
        <v>7369</v>
      </c>
      <c r="AH2426" t="s">
        <v>7368</v>
      </c>
      <c r="AI2426" t="s">
        <v>7378</v>
      </c>
      <c r="AJ2426">
        <v>9562098003</v>
      </c>
    </row>
    <row r="2427" spans="1:36" ht="15" x14ac:dyDescent="0.2">
      <c r="A2427">
        <v>80</v>
      </c>
      <c r="B2427">
        <v>13</v>
      </c>
      <c r="C2427">
        <v>1</v>
      </c>
      <c r="D2427">
        <v>0</v>
      </c>
      <c r="E2427">
        <v>0</v>
      </c>
      <c r="F2427" s="13" t="s">
        <v>6638</v>
      </c>
      <c r="G2427" s="13" t="s">
        <v>6639</v>
      </c>
      <c r="H2427" t="s">
        <v>7367</v>
      </c>
      <c r="I2427" t="s">
        <v>7368</v>
      </c>
      <c r="J2427">
        <v>4758203004</v>
      </c>
      <c r="K2427" t="s">
        <v>7369</v>
      </c>
      <c r="L2427" t="s">
        <v>7370</v>
      </c>
      <c r="M2427" t="s">
        <v>7371</v>
      </c>
      <c r="N2427" t="s">
        <v>7371</v>
      </c>
      <c r="O2427">
        <v>1</v>
      </c>
      <c r="P2427">
        <v>1</v>
      </c>
      <c r="Q2427">
        <v>4</v>
      </c>
      <c r="R2427" s="1">
        <v>1000</v>
      </c>
      <c r="S2427" s="14" t="s">
        <v>1492</v>
      </c>
      <c r="T2427" s="14" t="s">
        <v>1493</v>
      </c>
      <c r="U2427" s="15">
        <v>1</v>
      </c>
      <c r="V2427">
        <v>10</v>
      </c>
      <c r="W2427" t="s">
        <v>7372</v>
      </c>
      <c r="X2427" s="16">
        <v>101</v>
      </c>
      <c r="Y2427">
        <v>0</v>
      </c>
      <c r="Z2427" t="s">
        <v>7373</v>
      </c>
      <c r="AA2427">
        <v>13</v>
      </c>
      <c r="AB2427">
        <v>1</v>
      </c>
      <c r="AC2427">
        <v>0</v>
      </c>
      <c r="AD2427">
        <v>290</v>
      </c>
      <c r="AE2427" t="s">
        <v>7374</v>
      </c>
      <c r="AF2427" t="s">
        <v>7369</v>
      </c>
      <c r="AG2427" t="s">
        <v>7369</v>
      </c>
      <c r="AH2427" t="s">
        <v>7368</v>
      </c>
      <c r="AI2427" t="s">
        <v>7378</v>
      </c>
      <c r="AJ2427">
        <v>9562098003</v>
      </c>
    </row>
    <row r="2428" spans="1:36" ht="15" x14ac:dyDescent="0.2">
      <c r="A2428">
        <v>80</v>
      </c>
      <c r="B2428">
        <v>13</v>
      </c>
      <c r="C2428">
        <v>1</v>
      </c>
      <c r="D2428">
        <v>0</v>
      </c>
      <c r="E2428">
        <v>0</v>
      </c>
      <c r="F2428" s="13" t="s">
        <v>3968</v>
      </c>
      <c r="G2428" s="13" t="s">
        <v>3969</v>
      </c>
      <c r="H2428" t="s">
        <v>7367</v>
      </c>
      <c r="I2428" t="s">
        <v>7368</v>
      </c>
      <c r="J2428">
        <v>4758203004</v>
      </c>
      <c r="K2428" t="s">
        <v>7369</v>
      </c>
      <c r="L2428" t="s">
        <v>7370</v>
      </c>
      <c r="M2428" t="s">
        <v>7371</v>
      </c>
      <c r="N2428"/>
      <c r="O2428">
        <v>1</v>
      </c>
      <c r="P2428">
        <v>1</v>
      </c>
      <c r="Q2428">
        <v>4</v>
      </c>
      <c r="R2428" s="1">
        <v>1000</v>
      </c>
      <c r="S2428" s="14" t="s">
        <v>1492</v>
      </c>
      <c r="T2428" s="14" t="s">
        <v>1493</v>
      </c>
      <c r="U2428" s="15">
        <v>1</v>
      </c>
      <c r="V2428">
        <v>10</v>
      </c>
      <c r="W2428" t="s">
        <v>7372</v>
      </c>
      <c r="X2428" s="16">
        <v>92.5</v>
      </c>
      <c r="Y2428">
        <v>0</v>
      </c>
      <c r="Z2428" t="s">
        <v>7373</v>
      </c>
      <c r="AA2428">
        <v>13</v>
      </c>
      <c r="AB2428">
        <v>1</v>
      </c>
      <c r="AC2428">
        <v>0</v>
      </c>
      <c r="AD2428">
        <v>290</v>
      </c>
      <c r="AE2428" t="s">
        <v>7374</v>
      </c>
      <c r="AF2428" t="s">
        <v>7369</v>
      </c>
      <c r="AG2428" t="s">
        <v>7369</v>
      </c>
      <c r="AH2428" t="s">
        <v>7368</v>
      </c>
      <c r="AI2428" t="s">
        <v>7378</v>
      </c>
      <c r="AJ2428">
        <v>9562098003</v>
      </c>
    </row>
    <row r="2429" spans="1:36" ht="15" x14ac:dyDescent="0.2">
      <c r="A2429">
        <v>80</v>
      </c>
      <c r="B2429">
        <v>13</v>
      </c>
      <c r="C2429">
        <v>1</v>
      </c>
      <c r="D2429">
        <v>0</v>
      </c>
      <c r="E2429">
        <v>0</v>
      </c>
      <c r="F2429" s="13" t="s">
        <v>2638</v>
      </c>
      <c r="G2429" s="13" t="s">
        <v>2639</v>
      </c>
      <c r="H2429" t="s">
        <v>7367</v>
      </c>
      <c r="I2429" t="s">
        <v>7368</v>
      </c>
      <c r="J2429">
        <v>4758203004</v>
      </c>
      <c r="K2429" t="s">
        <v>7369</v>
      </c>
      <c r="L2429" t="s">
        <v>7370</v>
      </c>
      <c r="M2429" t="s">
        <v>7371</v>
      </c>
      <c r="N2429" t="s">
        <v>7371</v>
      </c>
      <c r="O2429">
        <v>1</v>
      </c>
      <c r="P2429">
        <v>1</v>
      </c>
      <c r="Q2429">
        <v>4</v>
      </c>
      <c r="R2429" s="1">
        <v>1000</v>
      </c>
      <c r="S2429" s="14" t="s">
        <v>1492</v>
      </c>
      <c r="T2429" s="14" t="s">
        <v>1493</v>
      </c>
      <c r="U2429" s="15">
        <v>1</v>
      </c>
      <c r="V2429">
        <v>10</v>
      </c>
      <c r="W2429" t="s">
        <v>7372</v>
      </c>
      <c r="X2429" s="16">
        <v>90</v>
      </c>
      <c r="Y2429">
        <v>0</v>
      </c>
      <c r="Z2429" t="s">
        <v>7373</v>
      </c>
      <c r="AA2429">
        <v>13</v>
      </c>
      <c r="AB2429">
        <v>1</v>
      </c>
      <c r="AC2429">
        <v>0</v>
      </c>
      <c r="AD2429">
        <v>290</v>
      </c>
      <c r="AE2429" t="s">
        <v>7374</v>
      </c>
      <c r="AF2429" t="s">
        <v>7369</v>
      </c>
      <c r="AG2429" t="s">
        <v>7369</v>
      </c>
      <c r="AH2429" t="s">
        <v>7368</v>
      </c>
      <c r="AI2429" t="s">
        <v>7378</v>
      </c>
      <c r="AJ2429">
        <v>9562098003</v>
      </c>
    </row>
    <row r="2430" spans="1:36" ht="15" x14ac:dyDescent="0.2">
      <c r="A2430">
        <v>80</v>
      </c>
      <c r="B2430">
        <v>13</v>
      </c>
      <c r="C2430">
        <v>1</v>
      </c>
      <c r="D2430">
        <v>0</v>
      </c>
      <c r="E2430">
        <v>0</v>
      </c>
      <c r="F2430" s="13" t="s">
        <v>1490</v>
      </c>
      <c r="G2430" s="13" t="s">
        <v>1491</v>
      </c>
      <c r="H2430" t="s">
        <v>7367</v>
      </c>
      <c r="I2430" t="s">
        <v>7368</v>
      </c>
      <c r="J2430">
        <v>4758203004</v>
      </c>
      <c r="K2430" t="s">
        <v>7369</v>
      </c>
      <c r="L2430" t="s">
        <v>7370</v>
      </c>
      <c r="M2430" t="s">
        <v>7371</v>
      </c>
      <c r="N2430" t="s">
        <v>7371</v>
      </c>
      <c r="O2430">
        <v>1</v>
      </c>
      <c r="P2430">
        <v>1</v>
      </c>
      <c r="Q2430">
        <v>4</v>
      </c>
      <c r="R2430" s="1">
        <v>1000</v>
      </c>
      <c r="S2430" s="14" t="s">
        <v>1492</v>
      </c>
      <c r="T2430" s="14" t="s">
        <v>1493</v>
      </c>
      <c r="U2430" s="15">
        <v>1</v>
      </c>
      <c r="V2430">
        <v>10</v>
      </c>
      <c r="W2430" t="s">
        <v>7372</v>
      </c>
      <c r="X2430" s="16">
        <v>96</v>
      </c>
      <c r="Y2430">
        <v>0</v>
      </c>
      <c r="Z2430" t="s">
        <v>7373</v>
      </c>
      <c r="AA2430">
        <v>13</v>
      </c>
      <c r="AB2430">
        <v>1</v>
      </c>
      <c r="AC2430">
        <v>0</v>
      </c>
      <c r="AD2430">
        <v>290</v>
      </c>
      <c r="AE2430" t="s">
        <v>7374</v>
      </c>
      <c r="AF2430" t="s">
        <v>7369</v>
      </c>
      <c r="AG2430" t="s">
        <v>7369</v>
      </c>
      <c r="AH2430" t="s">
        <v>7368</v>
      </c>
      <c r="AI2430" t="s">
        <v>7378</v>
      </c>
      <c r="AJ2430">
        <v>9562098003</v>
      </c>
    </row>
    <row r="2431" spans="1:36" ht="15" x14ac:dyDescent="0.2">
      <c r="A2431">
        <v>80</v>
      </c>
      <c r="B2431">
        <v>13</v>
      </c>
      <c r="C2431">
        <v>1</v>
      </c>
      <c r="D2431">
        <v>0</v>
      </c>
      <c r="E2431">
        <v>0</v>
      </c>
      <c r="F2431" s="13" t="s">
        <v>3874</v>
      </c>
      <c r="G2431" s="13" t="s">
        <v>3875</v>
      </c>
      <c r="H2431" t="s">
        <v>7367</v>
      </c>
      <c r="I2431" t="s">
        <v>7368</v>
      </c>
      <c r="J2431">
        <v>4758203004</v>
      </c>
      <c r="K2431" t="s">
        <v>7369</v>
      </c>
      <c r="L2431" t="s">
        <v>7370</v>
      </c>
      <c r="M2431" t="s">
        <v>7371</v>
      </c>
      <c r="N2431" t="s">
        <v>7371</v>
      </c>
      <c r="O2431">
        <v>1</v>
      </c>
      <c r="P2431">
        <v>1</v>
      </c>
      <c r="Q2431">
        <v>4</v>
      </c>
      <c r="R2431" s="1">
        <v>1000</v>
      </c>
      <c r="S2431" s="14" t="s">
        <v>1492</v>
      </c>
      <c r="T2431" s="14" t="s">
        <v>1493</v>
      </c>
      <c r="U2431" s="15">
        <v>1</v>
      </c>
      <c r="V2431">
        <v>10</v>
      </c>
      <c r="W2431" t="s">
        <v>7372</v>
      </c>
      <c r="X2431" s="16">
        <v>100</v>
      </c>
      <c r="Y2431">
        <v>0</v>
      </c>
      <c r="Z2431" t="s">
        <v>7373</v>
      </c>
      <c r="AA2431">
        <v>13</v>
      </c>
      <c r="AB2431">
        <v>1</v>
      </c>
      <c r="AC2431">
        <v>0</v>
      </c>
      <c r="AD2431">
        <v>290</v>
      </c>
      <c r="AE2431" t="s">
        <v>7374</v>
      </c>
      <c r="AF2431" t="s">
        <v>7369</v>
      </c>
      <c r="AG2431" t="s">
        <v>7369</v>
      </c>
      <c r="AH2431" t="s">
        <v>7368</v>
      </c>
      <c r="AI2431" t="s">
        <v>7378</v>
      </c>
      <c r="AJ2431">
        <v>9562098003</v>
      </c>
    </row>
    <row r="2432" spans="1:36" ht="15" x14ac:dyDescent="0.2">
      <c r="A2432">
        <v>80</v>
      </c>
      <c r="B2432">
        <v>13</v>
      </c>
      <c r="C2432">
        <v>1</v>
      </c>
      <c r="D2432">
        <v>0</v>
      </c>
      <c r="E2432">
        <v>0</v>
      </c>
      <c r="F2432" s="13" t="s">
        <v>5310</v>
      </c>
      <c r="G2432" s="13" t="s">
        <v>5311</v>
      </c>
      <c r="H2432" t="s">
        <v>7367</v>
      </c>
      <c r="I2432" t="s">
        <v>7368</v>
      </c>
      <c r="J2432">
        <v>4758151014</v>
      </c>
      <c r="K2432" t="s">
        <v>7369</v>
      </c>
      <c r="L2432" t="s">
        <v>7370</v>
      </c>
      <c r="M2432" t="s">
        <v>7371</v>
      </c>
      <c r="N2432" t="s">
        <v>7371</v>
      </c>
      <c r="O2432">
        <v>1</v>
      </c>
      <c r="P2432">
        <v>1</v>
      </c>
      <c r="Q2432">
        <v>4</v>
      </c>
      <c r="R2432" s="1">
        <v>1000</v>
      </c>
      <c r="S2432" s="14" t="s">
        <v>1492</v>
      </c>
      <c r="T2432" s="14" t="s">
        <v>1493</v>
      </c>
      <c r="U2432" s="15">
        <v>1</v>
      </c>
      <c r="V2432">
        <v>10</v>
      </c>
      <c r="W2432" t="s">
        <v>7372</v>
      </c>
      <c r="X2432" s="16">
        <v>99</v>
      </c>
      <c r="Y2432">
        <v>0</v>
      </c>
      <c r="Z2432" t="s">
        <v>7373</v>
      </c>
      <c r="AA2432">
        <v>13</v>
      </c>
      <c r="AB2432">
        <v>1</v>
      </c>
      <c r="AC2432">
        <v>0</v>
      </c>
      <c r="AD2432">
        <v>290</v>
      </c>
      <c r="AE2432" t="s">
        <v>7374</v>
      </c>
      <c r="AF2432" t="s">
        <v>7369</v>
      </c>
      <c r="AG2432" t="s">
        <v>7369</v>
      </c>
      <c r="AH2432" t="s">
        <v>7368</v>
      </c>
      <c r="AI2432" t="s">
        <v>7378</v>
      </c>
      <c r="AJ2432">
        <v>9562098003</v>
      </c>
    </row>
    <row r="2433" spans="1:36" ht="15" x14ac:dyDescent="0.2">
      <c r="A2433">
        <v>80</v>
      </c>
      <c r="B2433">
        <v>13</v>
      </c>
      <c r="C2433">
        <v>1</v>
      </c>
      <c r="D2433">
        <v>0</v>
      </c>
      <c r="E2433">
        <v>0</v>
      </c>
      <c r="F2433" s="13" t="s">
        <v>3454</v>
      </c>
      <c r="G2433" s="13" t="s">
        <v>3455</v>
      </c>
      <c r="H2433" t="s">
        <v>7367</v>
      </c>
      <c r="I2433" t="s">
        <v>7368</v>
      </c>
      <c r="J2433">
        <v>4758203004</v>
      </c>
      <c r="K2433" t="s">
        <v>7369</v>
      </c>
      <c r="L2433" t="s">
        <v>7370</v>
      </c>
      <c r="M2433" t="s">
        <v>7371</v>
      </c>
      <c r="N2433" t="s">
        <v>7371</v>
      </c>
      <c r="O2433">
        <v>1</v>
      </c>
      <c r="P2433">
        <v>1</v>
      </c>
      <c r="Q2433">
        <v>4</v>
      </c>
      <c r="R2433" s="1">
        <v>1000</v>
      </c>
      <c r="S2433" s="14" t="s">
        <v>1492</v>
      </c>
      <c r="T2433" s="14" t="s">
        <v>1493</v>
      </c>
      <c r="U2433" s="15">
        <v>1</v>
      </c>
      <c r="V2433">
        <v>10</v>
      </c>
      <c r="W2433" t="s">
        <v>7372</v>
      </c>
      <c r="X2433" s="16">
        <v>93.2</v>
      </c>
      <c r="Y2433">
        <v>0</v>
      </c>
      <c r="Z2433" t="s">
        <v>7373</v>
      </c>
      <c r="AA2433">
        <v>13</v>
      </c>
      <c r="AB2433">
        <v>1</v>
      </c>
      <c r="AC2433">
        <v>0</v>
      </c>
      <c r="AD2433">
        <v>290</v>
      </c>
      <c r="AE2433" t="s">
        <v>7374</v>
      </c>
      <c r="AF2433" t="s">
        <v>7369</v>
      </c>
      <c r="AG2433" t="s">
        <v>7369</v>
      </c>
      <c r="AH2433" t="s">
        <v>7368</v>
      </c>
      <c r="AI2433" t="s">
        <v>7378</v>
      </c>
      <c r="AJ2433">
        <v>9562098003</v>
      </c>
    </row>
    <row r="2434" spans="1:36" ht="15" x14ac:dyDescent="0.2">
      <c r="A2434">
        <v>80</v>
      </c>
      <c r="B2434">
        <v>13</v>
      </c>
      <c r="C2434">
        <v>1</v>
      </c>
      <c r="D2434">
        <v>0</v>
      </c>
      <c r="E2434">
        <v>0</v>
      </c>
      <c r="F2434" s="13" t="s">
        <v>4530</v>
      </c>
      <c r="G2434" s="13" t="s">
        <v>4531</v>
      </c>
      <c r="H2434" t="s">
        <v>7367</v>
      </c>
      <c r="I2434" t="s">
        <v>7368</v>
      </c>
      <c r="J2434">
        <v>4758203004</v>
      </c>
      <c r="K2434" t="s">
        <v>7376</v>
      </c>
      <c r="L2434" t="s">
        <v>7370</v>
      </c>
      <c r="M2434" t="s">
        <v>7371</v>
      </c>
      <c r="N2434" t="s">
        <v>7371</v>
      </c>
      <c r="O2434">
        <v>1</v>
      </c>
      <c r="P2434">
        <v>1</v>
      </c>
      <c r="Q2434">
        <v>4</v>
      </c>
      <c r="R2434" s="1">
        <v>1000</v>
      </c>
      <c r="S2434" s="14" t="s">
        <v>4532</v>
      </c>
      <c r="T2434" s="14" t="s">
        <v>4533</v>
      </c>
      <c r="U2434" s="15">
        <v>1</v>
      </c>
      <c r="V2434">
        <v>10</v>
      </c>
      <c r="W2434" t="s">
        <v>7372</v>
      </c>
      <c r="X2434" s="16">
        <v>109</v>
      </c>
      <c r="Y2434">
        <v>0</v>
      </c>
      <c r="Z2434" t="s">
        <v>7373</v>
      </c>
      <c r="AA2434">
        <v>13</v>
      </c>
      <c r="AB2434">
        <v>1</v>
      </c>
      <c r="AC2434">
        <v>0</v>
      </c>
      <c r="AD2434">
        <v>290</v>
      </c>
      <c r="AE2434" t="s">
        <v>7374</v>
      </c>
      <c r="AF2434" t="s">
        <v>7369</v>
      </c>
      <c r="AG2434" t="s">
        <v>7369</v>
      </c>
      <c r="AH2434" t="s">
        <v>7368</v>
      </c>
      <c r="AI2434"/>
      <c r="AJ2434">
        <v>9562098003</v>
      </c>
    </row>
    <row r="2435" spans="1:36" ht="15" x14ac:dyDescent="0.2">
      <c r="A2435">
        <v>80</v>
      </c>
      <c r="B2435">
        <v>13</v>
      </c>
      <c r="C2435">
        <v>1</v>
      </c>
      <c r="D2435">
        <v>0</v>
      </c>
      <c r="E2435">
        <v>0</v>
      </c>
      <c r="F2435" s="13" t="s">
        <v>7090</v>
      </c>
      <c r="G2435" s="13" t="s">
        <v>7091</v>
      </c>
      <c r="H2435" t="s">
        <v>7367</v>
      </c>
      <c r="I2435" t="s">
        <v>7368</v>
      </c>
      <c r="J2435">
        <v>4758151014</v>
      </c>
      <c r="K2435" t="s">
        <v>7369</v>
      </c>
      <c r="L2435" t="s">
        <v>7370</v>
      </c>
      <c r="M2435" t="s">
        <v>7371</v>
      </c>
      <c r="N2435"/>
      <c r="O2435">
        <v>1</v>
      </c>
      <c r="P2435">
        <v>1</v>
      </c>
      <c r="Q2435">
        <v>4</v>
      </c>
      <c r="R2435" s="1">
        <v>1000</v>
      </c>
      <c r="S2435" s="14" t="s">
        <v>4532</v>
      </c>
      <c r="T2435" s="14" t="s">
        <v>4533</v>
      </c>
      <c r="U2435" s="15">
        <v>1</v>
      </c>
      <c r="V2435">
        <v>10</v>
      </c>
      <c r="W2435" t="s">
        <v>7372</v>
      </c>
      <c r="X2435" s="16">
        <v>107</v>
      </c>
      <c r="Y2435">
        <v>0</v>
      </c>
      <c r="Z2435" t="s">
        <v>7373</v>
      </c>
      <c r="AA2435">
        <v>13</v>
      </c>
      <c r="AB2435">
        <v>1</v>
      </c>
      <c r="AC2435">
        <v>0</v>
      </c>
      <c r="AD2435">
        <v>290</v>
      </c>
      <c r="AE2435" t="s">
        <v>7374</v>
      </c>
      <c r="AF2435" t="s">
        <v>7369</v>
      </c>
      <c r="AG2435" t="s">
        <v>7369</v>
      </c>
      <c r="AH2435" t="s">
        <v>7368</v>
      </c>
      <c r="AI2435"/>
      <c r="AJ2435">
        <v>9562098003</v>
      </c>
    </row>
    <row r="2436" spans="1:36" ht="15" x14ac:dyDescent="0.2">
      <c r="A2436">
        <v>80</v>
      </c>
      <c r="B2436">
        <v>13</v>
      </c>
      <c r="C2436">
        <v>1</v>
      </c>
      <c r="D2436">
        <v>0</v>
      </c>
      <c r="E2436">
        <v>0</v>
      </c>
      <c r="F2436" s="13" t="s">
        <v>6756</v>
      </c>
      <c r="G2436" s="13" t="s">
        <v>6757</v>
      </c>
      <c r="H2436" t="s">
        <v>7367</v>
      </c>
      <c r="I2436" t="s">
        <v>7368</v>
      </c>
      <c r="J2436">
        <v>4758203004</v>
      </c>
      <c r="K2436" t="s">
        <v>7369</v>
      </c>
      <c r="L2436" t="s">
        <v>7370</v>
      </c>
      <c r="M2436" t="s">
        <v>7371</v>
      </c>
      <c r="N2436"/>
      <c r="O2436">
        <v>1</v>
      </c>
      <c r="P2436">
        <v>1</v>
      </c>
      <c r="Q2436">
        <v>4</v>
      </c>
      <c r="R2436" s="1">
        <v>1000</v>
      </c>
      <c r="S2436" s="14" t="s">
        <v>2354</v>
      </c>
      <c r="T2436" s="14" t="s">
        <v>2355</v>
      </c>
      <c r="U2436" s="15">
        <v>1</v>
      </c>
      <c r="V2436">
        <v>30</v>
      </c>
      <c r="W2436" t="s">
        <v>7372</v>
      </c>
      <c r="X2436" s="16">
        <v>118</v>
      </c>
      <c r="Y2436">
        <v>0</v>
      </c>
      <c r="Z2436" t="s">
        <v>7373</v>
      </c>
      <c r="AA2436">
        <v>13</v>
      </c>
      <c r="AB2436">
        <v>1</v>
      </c>
      <c r="AC2436">
        <v>0</v>
      </c>
      <c r="AD2436">
        <v>290</v>
      </c>
      <c r="AE2436" t="s">
        <v>7374</v>
      </c>
      <c r="AF2436" t="s">
        <v>7369</v>
      </c>
      <c r="AG2436" t="s">
        <v>7369</v>
      </c>
      <c r="AH2436" t="s">
        <v>7368</v>
      </c>
      <c r="AI2436" t="s">
        <v>7378</v>
      </c>
      <c r="AJ2436">
        <v>9562098003</v>
      </c>
    </row>
    <row r="2437" spans="1:36" ht="15" x14ac:dyDescent="0.2">
      <c r="A2437">
        <v>80</v>
      </c>
      <c r="B2437">
        <v>13</v>
      </c>
      <c r="C2437">
        <v>1</v>
      </c>
      <c r="D2437">
        <v>0</v>
      </c>
      <c r="E2437">
        <v>0</v>
      </c>
      <c r="F2437" s="13" t="s">
        <v>3578</v>
      </c>
      <c r="G2437" s="13" t="s">
        <v>3579</v>
      </c>
      <c r="H2437" t="s">
        <v>7367</v>
      </c>
      <c r="I2437" t="s">
        <v>7368</v>
      </c>
      <c r="J2437">
        <v>4758203004</v>
      </c>
      <c r="K2437" t="s">
        <v>7369</v>
      </c>
      <c r="L2437" t="s">
        <v>7370</v>
      </c>
      <c r="M2437" t="s">
        <v>7371</v>
      </c>
      <c r="N2437" t="s">
        <v>7371</v>
      </c>
      <c r="O2437">
        <v>1</v>
      </c>
      <c r="P2437">
        <v>1</v>
      </c>
      <c r="Q2437">
        <v>4</v>
      </c>
      <c r="R2437" s="1">
        <v>1000</v>
      </c>
      <c r="S2437" s="14" t="s">
        <v>2354</v>
      </c>
      <c r="T2437" s="14" t="s">
        <v>2355</v>
      </c>
      <c r="U2437" s="15">
        <v>1</v>
      </c>
      <c r="V2437">
        <v>10</v>
      </c>
      <c r="W2437" t="s">
        <v>7372</v>
      </c>
      <c r="X2437" s="16">
        <v>118</v>
      </c>
      <c r="Y2437">
        <v>0</v>
      </c>
      <c r="Z2437" t="s">
        <v>7373</v>
      </c>
      <c r="AA2437">
        <v>13</v>
      </c>
      <c r="AB2437">
        <v>1</v>
      </c>
      <c r="AC2437">
        <v>0</v>
      </c>
      <c r="AD2437">
        <v>290</v>
      </c>
      <c r="AE2437" t="s">
        <v>7374</v>
      </c>
      <c r="AF2437" t="s">
        <v>7369</v>
      </c>
      <c r="AG2437" t="s">
        <v>7369</v>
      </c>
      <c r="AH2437" t="s">
        <v>7368</v>
      </c>
      <c r="AI2437" t="s">
        <v>7378</v>
      </c>
      <c r="AJ2437">
        <v>9562098003</v>
      </c>
    </row>
    <row r="2438" spans="1:36" ht="15" x14ac:dyDescent="0.2">
      <c r="A2438">
        <v>80</v>
      </c>
      <c r="B2438">
        <v>13</v>
      </c>
      <c r="C2438">
        <v>1</v>
      </c>
      <c r="D2438">
        <v>0</v>
      </c>
      <c r="E2438">
        <v>0</v>
      </c>
      <c r="F2438" s="13" t="s">
        <v>6112</v>
      </c>
      <c r="G2438" s="13" t="s">
        <v>6113</v>
      </c>
      <c r="H2438" t="s">
        <v>7367</v>
      </c>
      <c r="I2438" t="s">
        <v>7368</v>
      </c>
      <c r="J2438">
        <v>4758203004</v>
      </c>
      <c r="K2438" t="s">
        <v>7369</v>
      </c>
      <c r="L2438" t="s">
        <v>7370</v>
      </c>
      <c r="M2438" t="s">
        <v>7371</v>
      </c>
      <c r="N2438" t="s">
        <v>7371</v>
      </c>
      <c r="O2438">
        <v>1</v>
      </c>
      <c r="P2438">
        <v>1</v>
      </c>
      <c r="Q2438">
        <v>4</v>
      </c>
      <c r="R2438" s="1">
        <v>1000</v>
      </c>
      <c r="S2438" s="14" t="s">
        <v>2354</v>
      </c>
      <c r="T2438" s="14" t="s">
        <v>2355</v>
      </c>
      <c r="U2438" s="15">
        <v>1</v>
      </c>
      <c r="V2438">
        <v>10</v>
      </c>
      <c r="W2438" t="s">
        <v>7372</v>
      </c>
      <c r="X2438" s="16">
        <v>118</v>
      </c>
      <c r="Y2438">
        <v>0</v>
      </c>
      <c r="Z2438" t="s">
        <v>7373</v>
      </c>
      <c r="AA2438">
        <v>13</v>
      </c>
      <c r="AB2438">
        <v>1</v>
      </c>
      <c r="AC2438">
        <v>0</v>
      </c>
      <c r="AD2438">
        <v>290</v>
      </c>
      <c r="AE2438" t="s">
        <v>7374</v>
      </c>
      <c r="AF2438" t="s">
        <v>7369</v>
      </c>
      <c r="AG2438" t="s">
        <v>7369</v>
      </c>
      <c r="AH2438" t="s">
        <v>7368</v>
      </c>
      <c r="AI2438" t="s">
        <v>7378</v>
      </c>
      <c r="AJ2438">
        <v>9562098003</v>
      </c>
    </row>
    <row r="2439" spans="1:36" ht="15" x14ac:dyDescent="0.2">
      <c r="A2439">
        <v>80</v>
      </c>
      <c r="B2439">
        <v>13</v>
      </c>
      <c r="C2439">
        <v>1</v>
      </c>
      <c r="D2439">
        <v>0</v>
      </c>
      <c r="E2439">
        <v>0</v>
      </c>
      <c r="F2439" s="13" t="s">
        <v>5552</v>
      </c>
      <c r="G2439" s="13" t="s">
        <v>5553</v>
      </c>
      <c r="H2439" t="s">
        <v>7367</v>
      </c>
      <c r="I2439" t="s">
        <v>7368</v>
      </c>
      <c r="J2439">
        <v>4758203004</v>
      </c>
      <c r="K2439" t="s">
        <v>7369</v>
      </c>
      <c r="L2439" t="s">
        <v>7370</v>
      </c>
      <c r="M2439" t="s">
        <v>7371</v>
      </c>
      <c r="N2439" t="s">
        <v>7371</v>
      </c>
      <c r="O2439">
        <v>1</v>
      </c>
      <c r="P2439">
        <v>1</v>
      </c>
      <c r="Q2439">
        <v>4</v>
      </c>
      <c r="R2439" s="1">
        <v>1000</v>
      </c>
      <c r="S2439" s="14" t="s">
        <v>2354</v>
      </c>
      <c r="T2439" s="14" t="s">
        <v>2355</v>
      </c>
      <c r="U2439" s="15">
        <v>1</v>
      </c>
      <c r="V2439">
        <v>10</v>
      </c>
      <c r="W2439" t="s">
        <v>7372</v>
      </c>
      <c r="X2439" s="16">
        <v>119</v>
      </c>
      <c r="Y2439">
        <v>0</v>
      </c>
      <c r="Z2439" t="s">
        <v>7373</v>
      </c>
      <c r="AA2439">
        <v>13</v>
      </c>
      <c r="AB2439">
        <v>1</v>
      </c>
      <c r="AC2439">
        <v>0</v>
      </c>
      <c r="AD2439">
        <v>290</v>
      </c>
      <c r="AE2439" t="s">
        <v>7374</v>
      </c>
      <c r="AF2439" t="s">
        <v>7369</v>
      </c>
      <c r="AG2439" t="s">
        <v>7369</v>
      </c>
      <c r="AH2439" t="s">
        <v>7368</v>
      </c>
      <c r="AI2439" t="s">
        <v>7378</v>
      </c>
      <c r="AJ2439">
        <v>9562098003</v>
      </c>
    </row>
    <row r="2440" spans="1:36" ht="15" x14ac:dyDescent="0.2">
      <c r="A2440">
        <v>80</v>
      </c>
      <c r="B2440">
        <v>13</v>
      </c>
      <c r="C2440">
        <v>1</v>
      </c>
      <c r="D2440">
        <v>0</v>
      </c>
      <c r="E2440">
        <v>0</v>
      </c>
      <c r="F2440" s="13" t="s">
        <v>6888</v>
      </c>
      <c r="G2440" s="13" t="s">
        <v>6889</v>
      </c>
      <c r="H2440" t="s">
        <v>7367</v>
      </c>
      <c r="I2440" t="s">
        <v>7368</v>
      </c>
      <c r="J2440">
        <v>4758203004</v>
      </c>
      <c r="K2440" t="s">
        <v>7369</v>
      </c>
      <c r="L2440" t="s">
        <v>7370</v>
      </c>
      <c r="M2440" t="s">
        <v>7371</v>
      </c>
      <c r="N2440" t="s">
        <v>7371</v>
      </c>
      <c r="O2440">
        <v>1</v>
      </c>
      <c r="P2440">
        <v>1</v>
      </c>
      <c r="Q2440">
        <v>4</v>
      </c>
      <c r="R2440" s="1">
        <v>1000</v>
      </c>
      <c r="S2440" s="14" t="s">
        <v>2354</v>
      </c>
      <c r="T2440" s="14" t="s">
        <v>2355</v>
      </c>
      <c r="U2440" s="15">
        <v>1</v>
      </c>
      <c r="V2440">
        <v>10</v>
      </c>
      <c r="W2440" t="s">
        <v>7372</v>
      </c>
      <c r="X2440" s="16">
        <v>106</v>
      </c>
      <c r="Y2440">
        <v>0</v>
      </c>
      <c r="Z2440" t="s">
        <v>7373</v>
      </c>
      <c r="AA2440">
        <v>13</v>
      </c>
      <c r="AB2440">
        <v>1</v>
      </c>
      <c r="AC2440">
        <v>0</v>
      </c>
      <c r="AD2440">
        <v>290</v>
      </c>
      <c r="AE2440" t="s">
        <v>7374</v>
      </c>
      <c r="AF2440" t="s">
        <v>7369</v>
      </c>
      <c r="AG2440" t="s">
        <v>7369</v>
      </c>
      <c r="AH2440" t="s">
        <v>7368</v>
      </c>
      <c r="AI2440" t="s">
        <v>7378</v>
      </c>
      <c r="AJ2440">
        <v>9562098003</v>
      </c>
    </row>
    <row r="2441" spans="1:36" ht="15" x14ac:dyDescent="0.2">
      <c r="A2441">
        <v>80</v>
      </c>
      <c r="B2441">
        <v>13</v>
      </c>
      <c r="C2441">
        <v>1</v>
      </c>
      <c r="D2441">
        <v>0</v>
      </c>
      <c r="E2441">
        <v>0</v>
      </c>
      <c r="F2441" s="13" t="s">
        <v>2352</v>
      </c>
      <c r="G2441" s="13" t="s">
        <v>2353</v>
      </c>
      <c r="H2441" t="s">
        <v>7367</v>
      </c>
      <c r="I2441" t="s">
        <v>7368</v>
      </c>
      <c r="J2441">
        <v>4758203004</v>
      </c>
      <c r="K2441" t="s">
        <v>7369</v>
      </c>
      <c r="L2441" t="s">
        <v>7370</v>
      </c>
      <c r="M2441" t="s">
        <v>7371</v>
      </c>
      <c r="N2441" t="s">
        <v>7371</v>
      </c>
      <c r="O2441">
        <v>1</v>
      </c>
      <c r="P2441">
        <v>1</v>
      </c>
      <c r="Q2441">
        <v>4</v>
      </c>
      <c r="R2441" s="1">
        <v>1000</v>
      </c>
      <c r="S2441" s="14" t="s">
        <v>2354</v>
      </c>
      <c r="T2441" s="14" t="s">
        <v>2355</v>
      </c>
      <c r="U2441" s="15">
        <v>1</v>
      </c>
      <c r="V2441">
        <v>10</v>
      </c>
      <c r="W2441" t="s">
        <v>7372</v>
      </c>
      <c r="X2441" s="16">
        <v>113</v>
      </c>
      <c r="Y2441">
        <v>0</v>
      </c>
      <c r="Z2441" t="s">
        <v>7373</v>
      </c>
      <c r="AA2441">
        <v>13</v>
      </c>
      <c r="AB2441">
        <v>1</v>
      </c>
      <c r="AC2441">
        <v>0</v>
      </c>
      <c r="AD2441">
        <v>290</v>
      </c>
      <c r="AE2441" t="s">
        <v>7374</v>
      </c>
      <c r="AF2441" t="s">
        <v>7369</v>
      </c>
      <c r="AG2441" t="s">
        <v>7369</v>
      </c>
      <c r="AH2441" t="s">
        <v>7368</v>
      </c>
      <c r="AI2441" t="s">
        <v>7378</v>
      </c>
      <c r="AJ2441">
        <v>9562098003</v>
      </c>
    </row>
    <row r="2442" spans="1:36" ht="15" x14ac:dyDescent="0.2">
      <c r="A2442">
        <v>80</v>
      </c>
      <c r="B2442">
        <v>13</v>
      </c>
      <c r="C2442">
        <v>1</v>
      </c>
      <c r="D2442">
        <v>0</v>
      </c>
      <c r="E2442">
        <v>0</v>
      </c>
      <c r="F2442" s="13" t="s">
        <v>5574</v>
      </c>
      <c r="G2442" s="13" t="s">
        <v>5575</v>
      </c>
      <c r="H2442" t="s">
        <v>7367</v>
      </c>
      <c r="I2442" t="s">
        <v>7368</v>
      </c>
      <c r="J2442">
        <v>4758203004</v>
      </c>
      <c r="K2442" t="s">
        <v>7369</v>
      </c>
      <c r="L2442" t="s">
        <v>7370</v>
      </c>
      <c r="M2442" t="s">
        <v>7371</v>
      </c>
      <c r="N2442" t="s">
        <v>7371</v>
      </c>
      <c r="O2442">
        <v>1</v>
      </c>
      <c r="P2442">
        <v>2</v>
      </c>
      <c r="Q2442">
        <v>4</v>
      </c>
      <c r="R2442" s="1">
        <v>1000</v>
      </c>
      <c r="S2442" s="14" t="s">
        <v>2354</v>
      </c>
      <c r="T2442" s="14" t="s">
        <v>2355</v>
      </c>
      <c r="U2442" s="15">
        <v>1</v>
      </c>
      <c r="V2442">
        <v>10</v>
      </c>
      <c r="W2442" t="s">
        <v>7372</v>
      </c>
      <c r="X2442" s="16">
        <v>120</v>
      </c>
      <c r="Y2442">
        <v>0</v>
      </c>
      <c r="Z2442" t="s">
        <v>7373</v>
      </c>
      <c r="AA2442">
        <v>13</v>
      </c>
      <c r="AB2442">
        <v>1</v>
      </c>
      <c r="AC2442">
        <v>0</v>
      </c>
      <c r="AD2442">
        <v>290</v>
      </c>
      <c r="AE2442" t="s">
        <v>7374</v>
      </c>
      <c r="AF2442" t="s">
        <v>7369</v>
      </c>
      <c r="AG2442" t="s">
        <v>7369</v>
      </c>
      <c r="AH2442" t="s">
        <v>7368</v>
      </c>
      <c r="AI2442" t="s">
        <v>7378</v>
      </c>
      <c r="AJ2442">
        <v>9562098003</v>
      </c>
    </row>
    <row r="2443" spans="1:36" ht="15" x14ac:dyDescent="0.2">
      <c r="A2443">
        <v>80</v>
      </c>
      <c r="B2443">
        <v>13</v>
      </c>
      <c r="C2443">
        <v>1</v>
      </c>
      <c r="D2443">
        <v>0</v>
      </c>
      <c r="E2443">
        <v>0</v>
      </c>
      <c r="F2443" s="13" t="s">
        <v>4248</v>
      </c>
      <c r="G2443" s="13" t="s">
        <v>4249</v>
      </c>
      <c r="H2443" t="s">
        <v>7367</v>
      </c>
      <c r="I2443" t="s">
        <v>7368</v>
      </c>
      <c r="J2443">
        <v>4758203004</v>
      </c>
      <c r="K2443" t="s">
        <v>7369</v>
      </c>
      <c r="L2443" t="s">
        <v>7370</v>
      </c>
      <c r="M2443" t="s">
        <v>7371</v>
      </c>
      <c r="N2443" t="s">
        <v>7371</v>
      </c>
      <c r="O2443">
        <v>1</v>
      </c>
      <c r="P2443">
        <v>1</v>
      </c>
      <c r="Q2443">
        <v>4</v>
      </c>
      <c r="R2443" s="1">
        <v>1000</v>
      </c>
      <c r="S2443" s="14" t="s">
        <v>2354</v>
      </c>
      <c r="T2443" s="14" t="s">
        <v>2355</v>
      </c>
      <c r="U2443" s="15">
        <v>1</v>
      </c>
      <c r="V2443">
        <v>10</v>
      </c>
      <c r="W2443" t="s">
        <v>7372</v>
      </c>
      <c r="X2443" s="16">
        <v>112</v>
      </c>
      <c r="Y2443">
        <v>0</v>
      </c>
      <c r="Z2443" t="s">
        <v>7373</v>
      </c>
      <c r="AA2443">
        <v>13</v>
      </c>
      <c r="AB2443">
        <v>1</v>
      </c>
      <c r="AC2443">
        <v>0</v>
      </c>
      <c r="AD2443">
        <v>290</v>
      </c>
      <c r="AE2443" t="s">
        <v>7374</v>
      </c>
      <c r="AF2443" t="s">
        <v>7369</v>
      </c>
      <c r="AG2443" t="s">
        <v>7369</v>
      </c>
      <c r="AH2443" t="s">
        <v>7368</v>
      </c>
      <c r="AI2443" t="s">
        <v>7378</v>
      </c>
      <c r="AJ2443">
        <v>9562098003</v>
      </c>
    </row>
    <row r="2444" spans="1:36" ht="15" x14ac:dyDescent="0.2">
      <c r="A2444">
        <v>80</v>
      </c>
      <c r="B2444">
        <v>13</v>
      </c>
      <c r="C2444">
        <v>1</v>
      </c>
      <c r="D2444">
        <v>0</v>
      </c>
      <c r="E2444">
        <v>0</v>
      </c>
      <c r="F2444" s="13" t="s">
        <v>3792</v>
      </c>
      <c r="G2444" s="13" t="s">
        <v>3793</v>
      </c>
      <c r="H2444" t="s">
        <v>7367</v>
      </c>
      <c r="I2444" t="s">
        <v>7368</v>
      </c>
      <c r="J2444">
        <v>4758203004</v>
      </c>
      <c r="K2444" t="s">
        <v>7369</v>
      </c>
      <c r="L2444" t="s">
        <v>7370</v>
      </c>
      <c r="M2444" t="s">
        <v>7371</v>
      </c>
      <c r="N2444" t="s">
        <v>7371</v>
      </c>
      <c r="O2444">
        <v>1</v>
      </c>
      <c r="P2444">
        <v>1</v>
      </c>
      <c r="Q2444">
        <v>4</v>
      </c>
      <c r="R2444" s="1">
        <v>1000</v>
      </c>
      <c r="S2444" s="14" t="s">
        <v>2354</v>
      </c>
      <c r="T2444" s="14" t="s">
        <v>2355</v>
      </c>
      <c r="U2444" s="15">
        <v>1</v>
      </c>
      <c r="V2444">
        <v>10</v>
      </c>
      <c r="W2444" t="s">
        <v>7372</v>
      </c>
      <c r="X2444" s="16">
        <v>115</v>
      </c>
      <c r="Y2444">
        <v>0</v>
      </c>
      <c r="Z2444" t="s">
        <v>7373</v>
      </c>
      <c r="AA2444">
        <v>13</v>
      </c>
      <c r="AB2444">
        <v>1</v>
      </c>
      <c r="AC2444">
        <v>0</v>
      </c>
      <c r="AD2444">
        <v>290</v>
      </c>
      <c r="AE2444" t="s">
        <v>7374</v>
      </c>
      <c r="AF2444" t="s">
        <v>7369</v>
      </c>
      <c r="AG2444" t="s">
        <v>7369</v>
      </c>
      <c r="AH2444" t="s">
        <v>7368</v>
      </c>
      <c r="AI2444" t="s">
        <v>7378</v>
      </c>
      <c r="AJ2444">
        <v>9562098003</v>
      </c>
    </row>
    <row r="2445" spans="1:36" ht="15" x14ac:dyDescent="0.2">
      <c r="A2445">
        <v>80</v>
      </c>
      <c r="B2445">
        <v>13</v>
      </c>
      <c r="C2445">
        <v>1</v>
      </c>
      <c r="D2445">
        <v>0</v>
      </c>
      <c r="E2445">
        <v>0</v>
      </c>
      <c r="F2445" s="13" t="s">
        <v>3988</v>
      </c>
      <c r="G2445" s="13" t="s">
        <v>3989</v>
      </c>
      <c r="H2445" t="s">
        <v>7367</v>
      </c>
      <c r="I2445" t="s">
        <v>7368</v>
      </c>
      <c r="J2445">
        <v>4758203004</v>
      </c>
      <c r="K2445" t="s">
        <v>7369</v>
      </c>
      <c r="L2445" t="s">
        <v>7370</v>
      </c>
      <c r="M2445" t="s">
        <v>7371</v>
      </c>
      <c r="N2445" t="s">
        <v>7371</v>
      </c>
      <c r="O2445">
        <v>1</v>
      </c>
      <c r="P2445">
        <v>1</v>
      </c>
      <c r="Q2445">
        <v>4</v>
      </c>
      <c r="R2445" s="1">
        <v>1000</v>
      </c>
      <c r="S2445" s="14" t="s">
        <v>2354</v>
      </c>
      <c r="T2445" s="14" t="s">
        <v>2355</v>
      </c>
      <c r="U2445" s="15">
        <v>1</v>
      </c>
      <c r="V2445">
        <v>10</v>
      </c>
      <c r="W2445" t="s">
        <v>7372</v>
      </c>
      <c r="X2445" s="16">
        <v>59</v>
      </c>
      <c r="Y2445">
        <v>0</v>
      </c>
      <c r="Z2445" t="s">
        <v>7373</v>
      </c>
      <c r="AA2445">
        <v>13</v>
      </c>
      <c r="AB2445">
        <v>1</v>
      </c>
      <c r="AC2445">
        <v>0</v>
      </c>
      <c r="AD2445">
        <v>290</v>
      </c>
      <c r="AE2445" t="s">
        <v>7374</v>
      </c>
      <c r="AF2445" t="s">
        <v>7369</v>
      </c>
      <c r="AG2445" t="s">
        <v>7369</v>
      </c>
      <c r="AH2445" t="s">
        <v>7368</v>
      </c>
      <c r="AI2445" t="s">
        <v>7378</v>
      </c>
      <c r="AJ2445">
        <v>9562098003</v>
      </c>
    </row>
    <row r="2446" spans="1:36" ht="15" x14ac:dyDescent="0.2">
      <c r="A2446">
        <v>80</v>
      </c>
      <c r="B2446">
        <v>13</v>
      </c>
      <c r="C2446">
        <v>1</v>
      </c>
      <c r="D2446">
        <v>0</v>
      </c>
      <c r="E2446">
        <v>0</v>
      </c>
      <c r="F2446" s="13" t="s">
        <v>4396</v>
      </c>
      <c r="G2446" s="13" t="s">
        <v>4397</v>
      </c>
      <c r="H2446" t="s">
        <v>7367</v>
      </c>
      <c r="I2446" t="s">
        <v>7368</v>
      </c>
      <c r="J2446">
        <v>4758203004</v>
      </c>
      <c r="K2446" t="s">
        <v>7369</v>
      </c>
      <c r="L2446" t="s">
        <v>7370</v>
      </c>
      <c r="M2446" t="s">
        <v>7371</v>
      </c>
      <c r="N2446" t="s">
        <v>7371</v>
      </c>
      <c r="O2446">
        <v>1</v>
      </c>
      <c r="P2446">
        <v>1</v>
      </c>
      <c r="Q2446">
        <v>4</v>
      </c>
      <c r="R2446" s="1">
        <v>1000</v>
      </c>
      <c r="S2446" s="14" t="s">
        <v>2354</v>
      </c>
      <c r="T2446" s="14" t="s">
        <v>2355</v>
      </c>
      <c r="U2446" s="15">
        <v>1</v>
      </c>
      <c r="V2446">
        <v>10</v>
      </c>
      <c r="W2446" t="s">
        <v>7372</v>
      </c>
      <c r="X2446" s="16">
        <v>59</v>
      </c>
      <c r="Y2446">
        <v>0</v>
      </c>
      <c r="Z2446" t="s">
        <v>7373</v>
      </c>
      <c r="AA2446">
        <v>13</v>
      </c>
      <c r="AB2446">
        <v>1</v>
      </c>
      <c r="AC2446">
        <v>0</v>
      </c>
      <c r="AD2446">
        <v>290</v>
      </c>
      <c r="AE2446" t="s">
        <v>7374</v>
      </c>
      <c r="AF2446" t="s">
        <v>7369</v>
      </c>
      <c r="AG2446" t="s">
        <v>7369</v>
      </c>
      <c r="AH2446" t="s">
        <v>7368</v>
      </c>
      <c r="AI2446" t="s">
        <v>7378</v>
      </c>
      <c r="AJ2446">
        <v>9562098003</v>
      </c>
    </row>
    <row r="2447" spans="1:36" ht="15" x14ac:dyDescent="0.2">
      <c r="A2447">
        <v>80</v>
      </c>
      <c r="B2447">
        <v>13</v>
      </c>
      <c r="C2447">
        <v>1</v>
      </c>
      <c r="D2447">
        <v>0</v>
      </c>
      <c r="E2447">
        <v>0</v>
      </c>
      <c r="F2447" s="13" t="s">
        <v>6258</v>
      </c>
      <c r="G2447" s="13" t="s">
        <v>6259</v>
      </c>
      <c r="H2447" t="s">
        <v>7367</v>
      </c>
      <c r="I2447" t="s">
        <v>7368</v>
      </c>
      <c r="J2447">
        <v>4758203004</v>
      </c>
      <c r="K2447" t="s">
        <v>7369</v>
      </c>
      <c r="L2447" t="s">
        <v>7370</v>
      </c>
      <c r="M2447" t="s">
        <v>7371</v>
      </c>
      <c r="N2447" t="s">
        <v>7371</v>
      </c>
      <c r="O2447">
        <v>1</v>
      </c>
      <c r="P2447">
        <v>1</v>
      </c>
      <c r="Q2447">
        <v>4</v>
      </c>
      <c r="R2447" s="1">
        <v>1000</v>
      </c>
      <c r="S2447" s="14" t="s">
        <v>2354</v>
      </c>
      <c r="T2447" s="14" t="s">
        <v>2355</v>
      </c>
      <c r="U2447" s="15">
        <v>1</v>
      </c>
      <c r="V2447">
        <v>10</v>
      </c>
      <c r="W2447" t="s">
        <v>7372</v>
      </c>
      <c r="X2447" s="16">
        <v>117.5</v>
      </c>
      <c r="Y2447">
        <v>0</v>
      </c>
      <c r="Z2447" t="s">
        <v>7373</v>
      </c>
      <c r="AA2447">
        <v>13</v>
      </c>
      <c r="AB2447">
        <v>1</v>
      </c>
      <c r="AC2447">
        <v>0</v>
      </c>
      <c r="AD2447">
        <v>290</v>
      </c>
      <c r="AE2447" t="s">
        <v>7374</v>
      </c>
      <c r="AF2447" t="s">
        <v>7369</v>
      </c>
      <c r="AG2447" t="s">
        <v>7369</v>
      </c>
      <c r="AH2447" t="s">
        <v>7368</v>
      </c>
      <c r="AI2447" t="s">
        <v>7378</v>
      </c>
      <c r="AJ2447">
        <v>9562098003</v>
      </c>
    </row>
    <row r="2448" spans="1:36" ht="15" x14ac:dyDescent="0.2">
      <c r="A2448">
        <v>80</v>
      </c>
      <c r="B2448">
        <v>13</v>
      </c>
      <c r="C2448">
        <v>1</v>
      </c>
      <c r="D2448">
        <v>0</v>
      </c>
      <c r="E2448">
        <v>0</v>
      </c>
      <c r="F2448" s="13" t="s">
        <v>5464</v>
      </c>
      <c r="G2448" s="13" t="s">
        <v>5465</v>
      </c>
      <c r="H2448" t="s">
        <v>7367</v>
      </c>
      <c r="I2448" t="s">
        <v>7368</v>
      </c>
      <c r="J2448">
        <v>4758203004</v>
      </c>
      <c r="K2448" t="s">
        <v>7369</v>
      </c>
      <c r="L2448" t="s">
        <v>7370</v>
      </c>
      <c r="M2448"/>
      <c r="N2448"/>
      <c r="O2448">
        <v>1</v>
      </c>
      <c r="P2448">
        <v>1</v>
      </c>
      <c r="Q2448">
        <v>4</v>
      </c>
      <c r="R2448" s="1">
        <v>1000</v>
      </c>
      <c r="S2448" s="14" t="s">
        <v>2354</v>
      </c>
      <c r="T2448" s="14" t="s">
        <v>2355</v>
      </c>
      <c r="U2448" s="15">
        <v>1</v>
      </c>
      <c r="V2448">
        <v>10</v>
      </c>
      <c r="W2448" t="s">
        <v>7372</v>
      </c>
      <c r="X2448" s="16">
        <v>112.4</v>
      </c>
      <c r="Y2448">
        <v>0</v>
      </c>
      <c r="Z2448" t="s">
        <v>7373</v>
      </c>
      <c r="AA2448">
        <v>13</v>
      </c>
      <c r="AB2448">
        <v>1</v>
      </c>
      <c r="AC2448">
        <v>0</v>
      </c>
      <c r="AD2448">
        <v>290</v>
      </c>
      <c r="AE2448" t="s">
        <v>7374</v>
      </c>
      <c r="AF2448" t="s">
        <v>7369</v>
      </c>
      <c r="AG2448" t="s">
        <v>7369</v>
      </c>
      <c r="AH2448" t="s">
        <v>7368</v>
      </c>
      <c r="AI2448" t="s">
        <v>7378</v>
      </c>
      <c r="AJ2448">
        <v>9562098003</v>
      </c>
    </row>
    <row r="2449" spans="1:36" ht="15" x14ac:dyDescent="0.2">
      <c r="A2449">
        <v>80</v>
      </c>
      <c r="B2449">
        <v>13</v>
      </c>
      <c r="C2449">
        <v>1</v>
      </c>
      <c r="D2449">
        <v>0</v>
      </c>
      <c r="E2449">
        <v>0</v>
      </c>
      <c r="F2449" s="13" t="s">
        <v>3894</v>
      </c>
      <c r="G2449" s="13" t="s">
        <v>3895</v>
      </c>
      <c r="H2449" t="s">
        <v>7367</v>
      </c>
      <c r="I2449" t="s">
        <v>7368</v>
      </c>
      <c r="J2449">
        <v>4758203004</v>
      </c>
      <c r="K2449" t="s">
        <v>7369</v>
      </c>
      <c r="L2449" t="s">
        <v>7370</v>
      </c>
      <c r="M2449"/>
      <c r="N2449"/>
      <c r="O2449">
        <v>1</v>
      </c>
      <c r="P2449">
        <v>1</v>
      </c>
      <c r="Q2449">
        <v>4</v>
      </c>
      <c r="R2449">
        <v>1</v>
      </c>
      <c r="S2449" s="14" t="s">
        <v>3896</v>
      </c>
      <c r="T2449" s="14" t="s">
        <v>3897</v>
      </c>
      <c r="U2449" s="15">
        <v>1</v>
      </c>
      <c r="V2449">
        <v>20</v>
      </c>
      <c r="W2449" t="s">
        <v>7372</v>
      </c>
      <c r="X2449" s="16">
        <v>0.13400000000000001</v>
      </c>
      <c r="Y2449">
        <v>0</v>
      </c>
      <c r="Z2449" t="s">
        <v>7373</v>
      </c>
      <c r="AA2449">
        <v>13</v>
      </c>
      <c r="AB2449">
        <v>1</v>
      </c>
      <c r="AC2449">
        <v>0</v>
      </c>
      <c r="AD2449">
        <v>290</v>
      </c>
      <c r="AE2449" t="s">
        <v>7374</v>
      </c>
      <c r="AF2449" t="s">
        <v>7369</v>
      </c>
      <c r="AG2449" t="s">
        <v>7369</v>
      </c>
      <c r="AH2449" t="s">
        <v>7368</v>
      </c>
      <c r="AI2449"/>
      <c r="AJ2449">
        <v>9562098003</v>
      </c>
    </row>
    <row r="2450" spans="1:36" ht="15" x14ac:dyDescent="0.2">
      <c r="A2450">
        <v>80</v>
      </c>
      <c r="B2450">
        <v>13</v>
      </c>
      <c r="C2450">
        <v>1</v>
      </c>
      <c r="D2450">
        <v>0</v>
      </c>
      <c r="E2450">
        <v>0</v>
      </c>
      <c r="F2450" s="13" t="s">
        <v>7002</v>
      </c>
      <c r="G2450" s="13" t="s">
        <v>7003</v>
      </c>
      <c r="H2450" t="s">
        <v>7367</v>
      </c>
      <c r="I2450" t="s">
        <v>7368</v>
      </c>
      <c r="J2450">
        <v>4758203004</v>
      </c>
      <c r="K2450" t="s">
        <v>7369</v>
      </c>
      <c r="L2450" t="s">
        <v>7370</v>
      </c>
      <c r="M2450" t="s">
        <v>7371</v>
      </c>
      <c r="N2450" t="s">
        <v>7371</v>
      </c>
      <c r="O2450">
        <v>1</v>
      </c>
      <c r="P2450">
        <v>1</v>
      </c>
      <c r="Q2450">
        <v>4</v>
      </c>
      <c r="R2450" s="1">
        <v>1000</v>
      </c>
      <c r="S2450" s="14" t="s">
        <v>3084</v>
      </c>
      <c r="T2450" s="14" t="s">
        <v>3085</v>
      </c>
      <c r="U2450" s="15">
        <v>1</v>
      </c>
      <c r="V2450">
        <v>10</v>
      </c>
      <c r="W2450" t="s">
        <v>7372</v>
      </c>
      <c r="X2450" s="16">
        <v>85.9</v>
      </c>
      <c r="Y2450">
        <v>0</v>
      </c>
      <c r="Z2450" t="s">
        <v>7373</v>
      </c>
      <c r="AA2450">
        <v>13</v>
      </c>
      <c r="AB2450">
        <v>1</v>
      </c>
      <c r="AC2450">
        <v>0</v>
      </c>
      <c r="AD2450">
        <v>290</v>
      </c>
      <c r="AE2450" t="s">
        <v>7374</v>
      </c>
      <c r="AF2450" t="s">
        <v>7369</v>
      </c>
      <c r="AG2450" t="s">
        <v>7369</v>
      </c>
      <c r="AH2450" t="s">
        <v>7368</v>
      </c>
      <c r="AI2450" t="s">
        <v>7378</v>
      </c>
      <c r="AJ2450">
        <v>9562098003</v>
      </c>
    </row>
    <row r="2451" spans="1:36" ht="15" x14ac:dyDescent="0.2">
      <c r="A2451">
        <v>80</v>
      </c>
      <c r="B2451">
        <v>13</v>
      </c>
      <c r="C2451">
        <v>1</v>
      </c>
      <c r="D2451">
        <v>0</v>
      </c>
      <c r="E2451">
        <v>0</v>
      </c>
      <c r="F2451" s="13" t="s">
        <v>6512</v>
      </c>
      <c r="G2451" s="13" t="s">
        <v>6513</v>
      </c>
      <c r="H2451" t="s">
        <v>7367</v>
      </c>
      <c r="I2451" t="s">
        <v>7368</v>
      </c>
      <c r="J2451">
        <v>4758203004</v>
      </c>
      <c r="K2451" t="s">
        <v>7369</v>
      </c>
      <c r="L2451" t="s">
        <v>7370</v>
      </c>
      <c r="M2451" t="s">
        <v>7371</v>
      </c>
      <c r="N2451" t="s">
        <v>7371</v>
      </c>
      <c r="O2451">
        <v>1</v>
      </c>
      <c r="P2451">
        <v>1</v>
      </c>
      <c r="Q2451">
        <v>4</v>
      </c>
      <c r="R2451" s="1">
        <v>1000</v>
      </c>
      <c r="S2451" s="14" t="s">
        <v>3084</v>
      </c>
      <c r="T2451" s="14" t="s">
        <v>3085</v>
      </c>
      <c r="U2451" s="15">
        <v>1</v>
      </c>
      <c r="V2451">
        <v>10</v>
      </c>
      <c r="W2451" t="s">
        <v>7372</v>
      </c>
      <c r="X2451" s="16">
        <v>79.599999999999994</v>
      </c>
      <c r="Y2451">
        <v>0</v>
      </c>
      <c r="Z2451" t="s">
        <v>7373</v>
      </c>
      <c r="AA2451">
        <v>13</v>
      </c>
      <c r="AB2451">
        <v>1</v>
      </c>
      <c r="AC2451">
        <v>0</v>
      </c>
      <c r="AD2451">
        <v>290</v>
      </c>
      <c r="AE2451" t="s">
        <v>7374</v>
      </c>
      <c r="AF2451" t="s">
        <v>7369</v>
      </c>
      <c r="AG2451" t="s">
        <v>7369</v>
      </c>
      <c r="AH2451" t="s">
        <v>7368</v>
      </c>
      <c r="AI2451" t="s">
        <v>7378</v>
      </c>
      <c r="AJ2451">
        <v>9562098003</v>
      </c>
    </row>
    <row r="2452" spans="1:36" ht="15" x14ac:dyDescent="0.2">
      <c r="A2452">
        <v>80</v>
      </c>
      <c r="B2452">
        <v>13</v>
      </c>
      <c r="C2452">
        <v>1</v>
      </c>
      <c r="D2452">
        <v>0</v>
      </c>
      <c r="E2452">
        <v>0</v>
      </c>
      <c r="F2452" s="13" t="s">
        <v>5842</v>
      </c>
      <c r="G2452" s="13" t="s">
        <v>5843</v>
      </c>
      <c r="H2452" t="s">
        <v>7367</v>
      </c>
      <c r="I2452" t="s">
        <v>7368</v>
      </c>
      <c r="J2452">
        <v>4758203004</v>
      </c>
      <c r="K2452" t="s">
        <v>7369</v>
      </c>
      <c r="L2452" t="s">
        <v>7370</v>
      </c>
      <c r="M2452" t="s">
        <v>7371</v>
      </c>
      <c r="N2452" t="s">
        <v>7371</v>
      </c>
      <c r="O2452">
        <v>1</v>
      </c>
      <c r="P2452">
        <v>1</v>
      </c>
      <c r="Q2452">
        <v>4</v>
      </c>
      <c r="R2452" s="1">
        <v>1000</v>
      </c>
      <c r="S2452" s="14" t="s">
        <v>3084</v>
      </c>
      <c r="T2452" s="14" t="s">
        <v>3085</v>
      </c>
      <c r="U2452" s="15">
        <v>1</v>
      </c>
      <c r="V2452">
        <v>10</v>
      </c>
      <c r="W2452" t="s">
        <v>7372</v>
      </c>
      <c r="X2452" s="16">
        <v>81</v>
      </c>
      <c r="Y2452">
        <v>0</v>
      </c>
      <c r="Z2452" t="s">
        <v>7373</v>
      </c>
      <c r="AA2452">
        <v>13</v>
      </c>
      <c r="AB2452">
        <v>1</v>
      </c>
      <c r="AC2452">
        <v>0</v>
      </c>
      <c r="AD2452">
        <v>290</v>
      </c>
      <c r="AE2452" t="s">
        <v>7374</v>
      </c>
      <c r="AF2452" t="s">
        <v>7369</v>
      </c>
      <c r="AG2452" t="s">
        <v>7369</v>
      </c>
      <c r="AH2452" t="s">
        <v>7368</v>
      </c>
      <c r="AI2452" t="s">
        <v>7378</v>
      </c>
      <c r="AJ2452">
        <v>9562098003</v>
      </c>
    </row>
    <row r="2453" spans="1:36" ht="15" x14ac:dyDescent="0.2">
      <c r="A2453">
        <v>80</v>
      </c>
      <c r="B2453">
        <v>13</v>
      </c>
      <c r="C2453">
        <v>1</v>
      </c>
      <c r="D2453">
        <v>0</v>
      </c>
      <c r="E2453">
        <v>0</v>
      </c>
      <c r="F2453" s="13" t="s">
        <v>3082</v>
      </c>
      <c r="G2453" s="13" t="s">
        <v>3083</v>
      </c>
      <c r="H2453" t="s">
        <v>7367</v>
      </c>
      <c r="I2453" t="s">
        <v>7368</v>
      </c>
      <c r="J2453">
        <v>4758203004</v>
      </c>
      <c r="K2453" t="s">
        <v>7369</v>
      </c>
      <c r="L2453" t="s">
        <v>7370</v>
      </c>
      <c r="M2453" t="s">
        <v>7371</v>
      </c>
      <c r="N2453" t="s">
        <v>7371</v>
      </c>
      <c r="O2453">
        <v>1</v>
      </c>
      <c r="P2453">
        <v>1</v>
      </c>
      <c r="Q2453">
        <v>4</v>
      </c>
      <c r="R2453" s="1">
        <v>1000</v>
      </c>
      <c r="S2453" s="14" t="s">
        <v>3084</v>
      </c>
      <c r="T2453" s="14" t="s">
        <v>3085</v>
      </c>
      <c r="U2453" s="15">
        <v>1</v>
      </c>
      <c r="V2453">
        <v>10</v>
      </c>
      <c r="W2453" t="s">
        <v>7372</v>
      </c>
      <c r="X2453" s="16">
        <v>79.599999999999994</v>
      </c>
      <c r="Y2453">
        <v>0</v>
      </c>
      <c r="Z2453" t="s">
        <v>7373</v>
      </c>
      <c r="AA2453">
        <v>13</v>
      </c>
      <c r="AB2453">
        <v>1</v>
      </c>
      <c r="AC2453">
        <v>0</v>
      </c>
      <c r="AD2453">
        <v>290</v>
      </c>
      <c r="AE2453" t="s">
        <v>7374</v>
      </c>
      <c r="AF2453" t="s">
        <v>7369</v>
      </c>
      <c r="AG2453" t="s">
        <v>7369</v>
      </c>
      <c r="AH2453" t="s">
        <v>7368</v>
      </c>
      <c r="AI2453" t="s">
        <v>7378</v>
      </c>
      <c r="AJ2453">
        <v>9562098003</v>
      </c>
    </row>
    <row r="2454" spans="1:36" ht="15" x14ac:dyDescent="0.2">
      <c r="A2454">
        <v>80</v>
      </c>
      <c r="B2454">
        <v>13</v>
      </c>
      <c r="C2454">
        <v>1</v>
      </c>
      <c r="D2454">
        <v>0</v>
      </c>
      <c r="E2454">
        <v>0</v>
      </c>
      <c r="F2454" s="13" t="s">
        <v>6282</v>
      </c>
      <c r="G2454" s="13" t="s">
        <v>6283</v>
      </c>
      <c r="H2454" t="s">
        <v>7367</v>
      </c>
      <c r="I2454" t="s">
        <v>7368</v>
      </c>
      <c r="J2454">
        <v>4758203004</v>
      </c>
      <c r="K2454" t="s">
        <v>7369</v>
      </c>
      <c r="L2454" t="s">
        <v>7370</v>
      </c>
      <c r="M2454" t="s">
        <v>7371</v>
      </c>
      <c r="N2454" t="s">
        <v>7371</v>
      </c>
      <c r="O2454">
        <v>1</v>
      </c>
      <c r="P2454">
        <v>1</v>
      </c>
      <c r="Q2454">
        <v>4</v>
      </c>
      <c r="R2454" s="1">
        <v>1000</v>
      </c>
      <c r="S2454" s="14" t="s">
        <v>3084</v>
      </c>
      <c r="T2454" s="14" t="s">
        <v>3085</v>
      </c>
      <c r="U2454" s="15">
        <v>1</v>
      </c>
      <c r="V2454">
        <v>10</v>
      </c>
      <c r="W2454" t="s">
        <v>7372</v>
      </c>
      <c r="X2454" s="16">
        <v>86</v>
      </c>
      <c r="Y2454">
        <v>0</v>
      </c>
      <c r="Z2454" t="s">
        <v>7373</v>
      </c>
      <c r="AA2454">
        <v>13</v>
      </c>
      <c r="AB2454">
        <v>1</v>
      </c>
      <c r="AC2454">
        <v>0</v>
      </c>
      <c r="AD2454">
        <v>290</v>
      </c>
      <c r="AE2454" t="s">
        <v>7374</v>
      </c>
      <c r="AF2454" t="s">
        <v>7369</v>
      </c>
      <c r="AG2454" t="s">
        <v>7369</v>
      </c>
      <c r="AH2454" t="s">
        <v>7368</v>
      </c>
      <c r="AI2454" t="s">
        <v>7378</v>
      </c>
      <c r="AJ2454">
        <v>9562098003</v>
      </c>
    </row>
    <row r="2455" spans="1:36" ht="15" x14ac:dyDescent="0.2">
      <c r="A2455">
        <v>80</v>
      </c>
      <c r="B2455">
        <v>13</v>
      </c>
      <c r="C2455">
        <v>1</v>
      </c>
      <c r="D2455">
        <v>0</v>
      </c>
      <c r="E2455">
        <v>0</v>
      </c>
      <c r="F2455" s="13" t="s">
        <v>6626</v>
      </c>
      <c r="G2455" s="13" t="s">
        <v>6627</v>
      </c>
      <c r="H2455" t="s">
        <v>7367</v>
      </c>
      <c r="I2455" t="s">
        <v>7368</v>
      </c>
      <c r="J2455">
        <v>4758203004</v>
      </c>
      <c r="K2455" t="s">
        <v>7369</v>
      </c>
      <c r="L2455" t="s">
        <v>7370</v>
      </c>
      <c r="M2455"/>
      <c r="N2455"/>
      <c r="O2455">
        <v>1</v>
      </c>
      <c r="P2455">
        <v>1</v>
      </c>
      <c r="Q2455">
        <v>4</v>
      </c>
      <c r="R2455" s="1">
        <v>1000</v>
      </c>
      <c r="S2455" s="14" t="s">
        <v>3084</v>
      </c>
      <c r="T2455" s="14" t="s">
        <v>3085</v>
      </c>
      <c r="U2455" s="15">
        <v>1</v>
      </c>
      <c r="V2455">
        <v>10</v>
      </c>
      <c r="W2455" t="s">
        <v>7372</v>
      </c>
      <c r="X2455" s="16">
        <v>82</v>
      </c>
      <c r="Y2455">
        <v>0</v>
      </c>
      <c r="Z2455" t="s">
        <v>7373</v>
      </c>
      <c r="AA2455">
        <v>13</v>
      </c>
      <c r="AB2455">
        <v>1</v>
      </c>
      <c r="AC2455">
        <v>0</v>
      </c>
      <c r="AD2455">
        <v>290</v>
      </c>
      <c r="AE2455" t="s">
        <v>7374</v>
      </c>
      <c r="AF2455" t="s">
        <v>7369</v>
      </c>
      <c r="AG2455" t="s">
        <v>7369</v>
      </c>
      <c r="AH2455" t="s">
        <v>7368</v>
      </c>
      <c r="AI2455" t="s">
        <v>7378</v>
      </c>
      <c r="AJ2455">
        <v>9562098003</v>
      </c>
    </row>
    <row r="2456" spans="1:36" ht="15" x14ac:dyDescent="0.2">
      <c r="A2456">
        <v>80</v>
      </c>
      <c r="B2456">
        <v>13</v>
      </c>
      <c r="C2456">
        <v>1</v>
      </c>
      <c r="D2456">
        <v>0</v>
      </c>
      <c r="E2456">
        <v>0</v>
      </c>
      <c r="F2456" s="13" t="s">
        <v>7312</v>
      </c>
      <c r="G2456" s="13" t="s">
        <v>7313</v>
      </c>
      <c r="H2456" t="s">
        <v>7367</v>
      </c>
      <c r="I2456" t="s">
        <v>7368</v>
      </c>
      <c r="J2456">
        <v>4758203004</v>
      </c>
      <c r="K2456" t="s">
        <v>7369</v>
      </c>
      <c r="L2456" t="s">
        <v>7370</v>
      </c>
      <c r="M2456"/>
      <c r="N2456"/>
      <c r="O2456">
        <v>1</v>
      </c>
      <c r="P2456">
        <v>1</v>
      </c>
      <c r="Q2456">
        <v>4</v>
      </c>
      <c r="R2456" s="1">
        <v>1000</v>
      </c>
      <c r="S2456" s="14" t="s">
        <v>7314</v>
      </c>
      <c r="T2456" s="14" t="s">
        <v>7315</v>
      </c>
      <c r="U2456" s="15">
        <v>1</v>
      </c>
      <c r="V2456">
        <v>10</v>
      </c>
      <c r="W2456" t="s">
        <v>7372</v>
      </c>
      <c r="X2456" s="16">
        <v>115.4</v>
      </c>
      <c r="Y2456">
        <v>0</v>
      </c>
      <c r="Z2456" t="s">
        <v>7373</v>
      </c>
      <c r="AA2456">
        <v>13</v>
      </c>
      <c r="AB2456">
        <v>2</v>
      </c>
      <c r="AC2456">
        <v>0</v>
      </c>
      <c r="AD2456">
        <v>278</v>
      </c>
      <c r="AE2456" t="s">
        <v>7374</v>
      </c>
      <c r="AF2456" t="s">
        <v>7369</v>
      </c>
      <c r="AG2456" t="s">
        <v>7369</v>
      </c>
      <c r="AH2456" t="s">
        <v>7368</v>
      </c>
      <c r="AI2456"/>
      <c r="AJ2456">
        <v>9562098003</v>
      </c>
    </row>
    <row r="2457" spans="1:36" ht="15" x14ac:dyDescent="0.2">
      <c r="A2457">
        <v>80</v>
      </c>
      <c r="B2457">
        <v>13</v>
      </c>
      <c r="C2457">
        <v>8</v>
      </c>
      <c r="D2457">
        <v>0</v>
      </c>
      <c r="E2457">
        <v>0</v>
      </c>
      <c r="F2457" s="13" t="s">
        <v>6030</v>
      </c>
      <c r="G2457" s="13" t="s">
        <v>6031</v>
      </c>
      <c r="H2457" t="s">
        <v>7367</v>
      </c>
      <c r="I2457" t="s">
        <v>7368</v>
      </c>
      <c r="J2457">
        <v>4742151001</v>
      </c>
      <c r="K2457" t="s">
        <v>7369</v>
      </c>
      <c r="L2457" t="s">
        <v>7370</v>
      </c>
      <c r="M2457"/>
      <c r="N2457"/>
      <c r="O2457">
        <v>1</v>
      </c>
      <c r="P2457">
        <v>1</v>
      </c>
      <c r="Q2457">
        <v>4</v>
      </c>
      <c r="R2457" s="1">
        <v>1000</v>
      </c>
      <c r="S2457" s="14" t="s">
        <v>3596</v>
      </c>
      <c r="T2457" s="14" t="s">
        <v>3597</v>
      </c>
      <c r="U2457" s="15">
        <v>1</v>
      </c>
      <c r="V2457">
        <v>10</v>
      </c>
      <c r="W2457" t="s">
        <v>7372</v>
      </c>
      <c r="X2457" s="16">
        <v>138.9</v>
      </c>
      <c r="Y2457">
        <v>0</v>
      </c>
      <c r="Z2457" t="s">
        <v>7373</v>
      </c>
      <c r="AA2457">
        <v>13</v>
      </c>
      <c r="AB2457">
        <v>1</v>
      </c>
      <c r="AC2457">
        <v>0</v>
      </c>
      <c r="AD2457">
        <v>290</v>
      </c>
      <c r="AE2457" t="s">
        <v>7374</v>
      </c>
      <c r="AF2457" t="s">
        <v>7369</v>
      </c>
      <c r="AG2457" t="s">
        <v>7369</v>
      </c>
      <c r="AH2457" t="s">
        <v>7368</v>
      </c>
      <c r="AI2457" t="s">
        <v>7378</v>
      </c>
      <c r="AJ2457">
        <v>9562098003</v>
      </c>
    </row>
    <row r="2458" spans="1:36" ht="15" x14ac:dyDescent="0.2">
      <c r="A2458">
        <v>80</v>
      </c>
      <c r="B2458">
        <v>13</v>
      </c>
      <c r="C2458">
        <v>1</v>
      </c>
      <c r="D2458">
        <v>0</v>
      </c>
      <c r="E2458">
        <v>0</v>
      </c>
      <c r="F2458" s="13" t="s">
        <v>4518</v>
      </c>
      <c r="G2458" s="13" t="s">
        <v>4519</v>
      </c>
      <c r="H2458" t="s">
        <v>7367</v>
      </c>
      <c r="I2458" t="s">
        <v>7368</v>
      </c>
      <c r="J2458">
        <v>4758203004</v>
      </c>
      <c r="K2458" t="s">
        <v>7369</v>
      </c>
      <c r="L2458" t="s">
        <v>7370</v>
      </c>
      <c r="M2458" t="s">
        <v>7371</v>
      </c>
      <c r="N2458" t="s">
        <v>7371</v>
      </c>
      <c r="O2458">
        <v>1</v>
      </c>
      <c r="P2458">
        <v>1</v>
      </c>
      <c r="Q2458">
        <v>4</v>
      </c>
      <c r="R2458" s="1">
        <v>1000</v>
      </c>
      <c r="S2458" s="14" t="s">
        <v>3596</v>
      </c>
      <c r="T2458" s="14" t="s">
        <v>3597</v>
      </c>
      <c r="U2458" s="15">
        <v>1</v>
      </c>
      <c r="V2458">
        <v>10</v>
      </c>
      <c r="W2458" t="s">
        <v>7372</v>
      </c>
      <c r="X2458" s="16">
        <v>127.8</v>
      </c>
      <c r="Y2458">
        <v>0</v>
      </c>
      <c r="Z2458" t="s">
        <v>7373</v>
      </c>
      <c r="AA2458">
        <v>13</v>
      </c>
      <c r="AB2458">
        <v>1</v>
      </c>
      <c r="AC2458">
        <v>0</v>
      </c>
      <c r="AD2458">
        <v>290</v>
      </c>
      <c r="AE2458" t="s">
        <v>7374</v>
      </c>
      <c r="AF2458" t="s">
        <v>7369</v>
      </c>
      <c r="AG2458" t="s">
        <v>7369</v>
      </c>
      <c r="AH2458" t="s">
        <v>7368</v>
      </c>
      <c r="AI2458" t="s">
        <v>7378</v>
      </c>
      <c r="AJ2458">
        <v>9562098003</v>
      </c>
    </row>
    <row r="2459" spans="1:36" ht="15" x14ac:dyDescent="0.2">
      <c r="A2459">
        <v>80</v>
      </c>
      <c r="B2459">
        <v>13</v>
      </c>
      <c r="C2459">
        <v>1</v>
      </c>
      <c r="D2459">
        <v>0</v>
      </c>
      <c r="E2459">
        <v>0</v>
      </c>
      <c r="F2459" s="13" t="s">
        <v>4966</v>
      </c>
      <c r="G2459" s="13" t="s">
        <v>4967</v>
      </c>
      <c r="H2459" t="s">
        <v>7367</v>
      </c>
      <c r="I2459" t="s">
        <v>7368</v>
      </c>
      <c r="J2459">
        <v>4758203004</v>
      </c>
      <c r="K2459" t="s">
        <v>7369</v>
      </c>
      <c r="L2459" t="s">
        <v>7370</v>
      </c>
      <c r="M2459" t="s">
        <v>7371</v>
      </c>
      <c r="N2459" t="s">
        <v>7371</v>
      </c>
      <c r="O2459">
        <v>1</v>
      </c>
      <c r="P2459">
        <v>1</v>
      </c>
      <c r="Q2459">
        <v>4</v>
      </c>
      <c r="R2459" s="1">
        <v>1000</v>
      </c>
      <c r="S2459" s="14" t="s">
        <v>3596</v>
      </c>
      <c r="T2459" s="14" t="s">
        <v>3597</v>
      </c>
      <c r="U2459" s="15">
        <v>1</v>
      </c>
      <c r="V2459">
        <v>10</v>
      </c>
      <c r="W2459" t="s">
        <v>7372</v>
      </c>
      <c r="X2459" s="16">
        <v>124</v>
      </c>
      <c r="Y2459">
        <v>0</v>
      </c>
      <c r="Z2459" t="s">
        <v>7373</v>
      </c>
      <c r="AA2459">
        <v>13</v>
      </c>
      <c r="AB2459">
        <v>1</v>
      </c>
      <c r="AC2459">
        <v>0</v>
      </c>
      <c r="AD2459">
        <v>290</v>
      </c>
      <c r="AE2459" t="s">
        <v>7374</v>
      </c>
      <c r="AF2459" t="s">
        <v>7369</v>
      </c>
      <c r="AG2459" t="s">
        <v>7369</v>
      </c>
      <c r="AH2459" t="s">
        <v>7368</v>
      </c>
      <c r="AI2459" t="s">
        <v>7378</v>
      </c>
      <c r="AJ2459">
        <v>9562098003</v>
      </c>
    </row>
    <row r="2460" spans="1:36" ht="15" x14ac:dyDescent="0.2">
      <c r="A2460">
        <v>80</v>
      </c>
      <c r="B2460">
        <v>13</v>
      </c>
      <c r="C2460">
        <v>1</v>
      </c>
      <c r="D2460">
        <v>0</v>
      </c>
      <c r="E2460">
        <v>0</v>
      </c>
      <c r="F2460" s="13" t="s">
        <v>6558</v>
      </c>
      <c r="G2460" s="13" t="s">
        <v>6559</v>
      </c>
      <c r="H2460" t="s">
        <v>7367</v>
      </c>
      <c r="I2460" t="s">
        <v>7368</v>
      </c>
      <c r="J2460">
        <v>4758203004</v>
      </c>
      <c r="K2460" t="s">
        <v>7369</v>
      </c>
      <c r="L2460" t="s">
        <v>7370</v>
      </c>
      <c r="M2460"/>
      <c r="N2460"/>
      <c r="O2460">
        <v>1</v>
      </c>
      <c r="P2460">
        <v>1</v>
      </c>
      <c r="Q2460">
        <v>4</v>
      </c>
      <c r="R2460" s="1">
        <v>1000</v>
      </c>
      <c r="S2460" s="14" t="s">
        <v>3596</v>
      </c>
      <c r="T2460" s="14" t="s">
        <v>3597</v>
      </c>
      <c r="U2460" s="15">
        <v>1</v>
      </c>
      <c r="V2460">
        <v>10</v>
      </c>
      <c r="W2460" t="s">
        <v>7372</v>
      </c>
      <c r="X2460" s="16">
        <v>80.3</v>
      </c>
      <c r="Y2460">
        <v>0</v>
      </c>
      <c r="Z2460" t="s">
        <v>7373</v>
      </c>
      <c r="AA2460">
        <v>13</v>
      </c>
      <c r="AB2460">
        <v>1</v>
      </c>
      <c r="AC2460">
        <v>0</v>
      </c>
      <c r="AD2460">
        <v>290</v>
      </c>
      <c r="AE2460" t="s">
        <v>7374</v>
      </c>
      <c r="AF2460" t="s">
        <v>7369</v>
      </c>
      <c r="AG2460" t="s">
        <v>7369</v>
      </c>
      <c r="AH2460" t="s">
        <v>7368</v>
      </c>
      <c r="AI2460" t="s">
        <v>7378</v>
      </c>
      <c r="AJ2460">
        <v>9562098003</v>
      </c>
    </row>
    <row r="2461" spans="1:36" ht="15" x14ac:dyDescent="0.2">
      <c r="A2461">
        <v>80</v>
      </c>
      <c r="B2461">
        <v>13</v>
      </c>
      <c r="C2461">
        <v>1</v>
      </c>
      <c r="D2461">
        <v>0</v>
      </c>
      <c r="E2461">
        <v>0</v>
      </c>
      <c r="F2461" s="13" t="s">
        <v>3594</v>
      </c>
      <c r="G2461" s="13" t="s">
        <v>3595</v>
      </c>
      <c r="H2461" t="s">
        <v>7367</v>
      </c>
      <c r="I2461" t="s">
        <v>7368</v>
      </c>
      <c r="J2461">
        <v>4758203004</v>
      </c>
      <c r="K2461" t="s">
        <v>7369</v>
      </c>
      <c r="L2461" t="s">
        <v>7370</v>
      </c>
      <c r="M2461" t="s">
        <v>7371</v>
      </c>
      <c r="N2461" t="s">
        <v>7371</v>
      </c>
      <c r="O2461">
        <v>1</v>
      </c>
      <c r="P2461">
        <v>1</v>
      </c>
      <c r="Q2461">
        <v>4</v>
      </c>
      <c r="R2461" s="1">
        <v>1000</v>
      </c>
      <c r="S2461" s="14" t="s">
        <v>3596</v>
      </c>
      <c r="T2461" s="14" t="s">
        <v>3597</v>
      </c>
      <c r="U2461" s="15">
        <v>1</v>
      </c>
      <c r="V2461">
        <v>10</v>
      </c>
      <c r="W2461" t="s">
        <v>7372</v>
      </c>
      <c r="X2461" s="16">
        <v>129.4</v>
      </c>
      <c r="Y2461">
        <v>0</v>
      </c>
      <c r="Z2461" t="s">
        <v>7373</v>
      </c>
      <c r="AA2461">
        <v>13</v>
      </c>
      <c r="AB2461">
        <v>1</v>
      </c>
      <c r="AC2461">
        <v>0</v>
      </c>
      <c r="AD2461">
        <v>290</v>
      </c>
      <c r="AE2461" t="s">
        <v>7374</v>
      </c>
      <c r="AF2461" t="s">
        <v>7369</v>
      </c>
      <c r="AG2461" t="s">
        <v>7369</v>
      </c>
      <c r="AH2461" t="s">
        <v>7368</v>
      </c>
      <c r="AI2461" t="s">
        <v>7378</v>
      </c>
      <c r="AJ2461">
        <v>9562098003</v>
      </c>
    </row>
    <row r="2462" spans="1:36" ht="15" x14ac:dyDescent="0.2">
      <c r="A2462">
        <v>80</v>
      </c>
      <c r="B2462">
        <v>13</v>
      </c>
      <c r="C2462">
        <v>2</v>
      </c>
      <c r="D2462">
        <v>0</v>
      </c>
      <c r="E2462">
        <v>0</v>
      </c>
      <c r="F2462" s="13" t="s">
        <v>274</v>
      </c>
      <c r="G2462" s="13" t="s">
        <v>275</v>
      </c>
      <c r="H2462" t="s">
        <v>7367</v>
      </c>
      <c r="I2462" t="s">
        <v>7368</v>
      </c>
      <c r="J2462">
        <v>4482151007</v>
      </c>
      <c r="K2462" t="s">
        <v>7369</v>
      </c>
      <c r="L2462" t="s">
        <v>7370</v>
      </c>
      <c r="M2462" t="s">
        <v>7371</v>
      </c>
      <c r="N2462" t="s">
        <v>7371</v>
      </c>
      <c r="O2462">
        <v>1</v>
      </c>
      <c r="P2462">
        <v>1</v>
      </c>
      <c r="Q2462">
        <v>4</v>
      </c>
      <c r="R2462" s="1">
        <v>1000</v>
      </c>
      <c r="S2462" s="14" t="s">
        <v>276</v>
      </c>
      <c r="T2462" s="14" t="s">
        <v>277</v>
      </c>
      <c r="U2462" s="15">
        <v>1</v>
      </c>
      <c r="V2462">
        <v>10</v>
      </c>
      <c r="W2462" t="s">
        <v>7372</v>
      </c>
      <c r="X2462" s="16">
        <v>983</v>
      </c>
      <c r="Y2462">
        <v>0</v>
      </c>
      <c r="Z2462" t="s">
        <v>7373</v>
      </c>
      <c r="AA2462">
        <v>13</v>
      </c>
      <c r="AB2462">
        <v>2</v>
      </c>
      <c r="AC2462">
        <v>0</v>
      </c>
      <c r="AD2462">
        <v>271</v>
      </c>
      <c r="AE2462" t="s">
        <v>7374</v>
      </c>
      <c r="AF2462" t="s">
        <v>7369</v>
      </c>
      <c r="AG2462" t="s">
        <v>7369</v>
      </c>
      <c r="AH2462" t="s">
        <v>7368</v>
      </c>
      <c r="AI2462" t="s">
        <v>7378</v>
      </c>
      <c r="AJ2462">
        <v>9562098003</v>
      </c>
    </row>
    <row r="2463" spans="1:36" ht="15" x14ac:dyDescent="0.2">
      <c r="A2463">
        <v>80</v>
      </c>
      <c r="B2463">
        <v>13</v>
      </c>
      <c r="C2463">
        <v>2</v>
      </c>
      <c r="D2463">
        <v>0</v>
      </c>
      <c r="E2463">
        <v>0</v>
      </c>
      <c r="F2463" s="13" t="s">
        <v>5760</v>
      </c>
      <c r="G2463" s="13" t="s">
        <v>5761</v>
      </c>
      <c r="H2463" t="s">
        <v>7367</v>
      </c>
      <c r="I2463" t="s">
        <v>7368</v>
      </c>
      <c r="J2463">
        <v>4482151007</v>
      </c>
      <c r="K2463" t="s">
        <v>7369</v>
      </c>
      <c r="L2463" t="s">
        <v>7370</v>
      </c>
      <c r="M2463"/>
      <c r="N2463"/>
      <c r="O2463">
        <v>1</v>
      </c>
      <c r="P2463">
        <v>1</v>
      </c>
      <c r="Q2463">
        <v>4</v>
      </c>
      <c r="R2463" s="1">
        <v>1000</v>
      </c>
      <c r="S2463" s="14" t="s">
        <v>4206</v>
      </c>
      <c r="T2463" s="14" t="s">
        <v>4207</v>
      </c>
      <c r="U2463" s="15">
        <v>1</v>
      </c>
      <c r="V2463">
        <v>10</v>
      </c>
      <c r="W2463" t="s">
        <v>7372</v>
      </c>
      <c r="X2463" s="17">
        <v>1100</v>
      </c>
      <c r="Y2463">
        <v>0</v>
      </c>
      <c r="Z2463" t="s">
        <v>7373</v>
      </c>
      <c r="AA2463">
        <v>13</v>
      </c>
      <c r="AB2463">
        <v>2</v>
      </c>
      <c r="AC2463">
        <v>0</v>
      </c>
      <c r="AD2463">
        <v>271</v>
      </c>
      <c r="AE2463" t="s">
        <v>7374</v>
      </c>
      <c r="AF2463" t="s">
        <v>7369</v>
      </c>
      <c r="AG2463" t="s">
        <v>7369</v>
      </c>
      <c r="AH2463" t="s">
        <v>7368</v>
      </c>
      <c r="AI2463" t="s">
        <v>7378</v>
      </c>
      <c r="AJ2463">
        <v>9562098003</v>
      </c>
    </row>
    <row r="2464" spans="1:36" ht="15" x14ac:dyDescent="0.2">
      <c r="A2464">
        <v>80</v>
      </c>
      <c r="B2464">
        <v>13</v>
      </c>
      <c r="C2464">
        <v>2</v>
      </c>
      <c r="D2464">
        <v>0</v>
      </c>
      <c r="E2464">
        <v>0</v>
      </c>
      <c r="F2464" s="13" t="s">
        <v>4952</v>
      </c>
      <c r="G2464" s="13" t="s">
        <v>4953</v>
      </c>
      <c r="H2464" t="s">
        <v>7367</v>
      </c>
      <c r="I2464" t="s">
        <v>7368</v>
      </c>
      <c r="J2464">
        <v>4482117003</v>
      </c>
      <c r="K2464" t="s">
        <v>7369</v>
      </c>
      <c r="L2464" t="s">
        <v>7370</v>
      </c>
      <c r="M2464" t="s">
        <v>7371</v>
      </c>
      <c r="N2464" t="s">
        <v>7371</v>
      </c>
      <c r="O2464">
        <v>1</v>
      </c>
      <c r="P2464">
        <v>1</v>
      </c>
      <c r="Q2464">
        <v>4</v>
      </c>
      <c r="R2464" s="1">
        <v>1000</v>
      </c>
      <c r="S2464" s="14" t="s">
        <v>1822</v>
      </c>
      <c r="T2464" s="14" t="s">
        <v>1823</v>
      </c>
      <c r="U2464" s="15">
        <v>1</v>
      </c>
      <c r="V2464">
        <v>10</v>
      </c>
      <c r="W2464" t="s">
        <v>7372</v>
      </c>
      <c r="X2464" s="17">
        <v>1364</v>
      </c>
      <c r="Y2464">
        <v>0</v>
      </c>
      <c r="Z2464" t="s">
        <v>7373</v>
      </c>
      <c r="AA2464">
        <v>13</v>
      </c>
      <c r="AB2464">
        <v>2</v>
      </c>
      <c r="AC2464">
        <v>0</v>
      </c>
      <c r="AD2464">
        <v>271</v>
      </c>
      <c r="AE2464" t="s">
        <v>7374</v>
      </c>
      <c r="AF2464" t="s">
        <v>7369</v>
      </c>
      <c r="AG2464" t="s">
        <v>7369</v>
      </c>
      <c r="AH2464" t="s">
        <v>7368</v>
      </c>
      <c r="AI2464" t="s">
        <v>7378</v>
      </c>
      <c r="AJ2464">
        <v>9562098003</v>
      </c>
    </row>
    <row r="2465" spans="1:36" ht="15" x14ac:dyDescent="0.2">
      <c r="A2465">
        <v>80</v>
      </c>
      <c r="B2465">
        <v>13</v>
      </c>
      <c r="C2465">
        <v>2</v>
      </c>
      <c r="D2465">
        <v>0</v>
      </c>
      <c r="E2465">
        <v>0</v>
      </c>
      <c r="F2465" s="13" t="s">
        <v>2390</v>
      </c>
      <c r="G2465" s="13" t="s">
        <v>2391</v>
      </c>
      <c r="H2465" t="s">
        <v>7367</v>
      </c>
      <c r="I2465" t="s">
        <v>7368</v>
      </c>
      <c r="J2465">
        <v>4488151008</v>
      </c>
      <c r="K2465" t="s">
        <v>7369</v>
      </c>
      <c r="L2465" t="s">
        <v>7370</v>
      </c>
      <c r="M2465"/>
      <c r="N2465"/>
      <c r="O2465">
        <v>1</v>
      </c>
      <c r="P2465">
        <v>1</v>
      </c>
      <c r="Q2465">
        <v>4</v>
      </c>
      <c r="R2465" s="1">
        <v>1000</v>
      </c>
      <c r="S2465" s="14" t="s">
        <v>1822</v>
      </c>
      <c r="T2465" s="14" t="s">
        <v>1823</v>
      </c>
      <c r="U2465" s="15">
        <v>1</v>
      </c>
      <c r="V2465">
        <v>10</v>
      </c>
      <c r="W2465" t="s">
        <v>7372</v>
      </c>
      <c r="X2465" s="17">
        <v>1364</v>
      </c>
      <c r="Y2465">
        <v>0</v>
      </c>
      <c r="Z2465" t="s">
        <v>7373</v>
      </c>
      <c r="AA2465">
        <v>13</v>
      </c>
      <c r="AB2465">
        <v>2</v>
      </c>
      <c r="AC2465">
        <v>0</v>
      </c>
      <c r="AD2465">
        <v>271</v>
      </c>
      <c r="AE2465" t="s">
        <v>7374</v>
      </c>
      <c r="AF2465" t="s">
        <v>7369</v>
      </c>
      <c r="AG2465" t="s">
        <v>7369</v>
      </c>
      <c r="AH2465" t="s">
        <v>7368</v>
      </c>
      <c r="AI2465" t="s">
        <v>7378</v>
      </c>
      <c r="AJ2465">
        <v>9562098003</v>
      </c>
    </row>
    <row r="2466" spans="1:36" ht="15" x14ac:dyDescent="0.2">
      <c r="A2466">
        <v>80</v>
      </c>
      <c r="B2466">
        <v>13</v>
      </c>
      <c r="C2466">
        <v>2</v>
      </c>
      <c r="D2466">
        <v>0</v>
      </c>
      <c r="E2466">
        <v>0</v>
      </c>
      <c r="F2466" s="13" t="s">
        <v>5336</v>
      </c>
      <c r="G2466" s="13" t="s">
        <v>5337</v>
      </c>
      <c r="H2466" t="s">
        <v>7367</v>
      </c>
      <c r="I2466" t="s">
        <v>7368</v>
      </c>
      <c r="J2466">
        <v>4482151007</v>
      </c>
      <c r="K2466" t="s">
        <v>7369</v>
      </c>
      <c r="L2466" t="s">
        <v>7370</v>
      </c>
      <c r="M2466"/>
      <c r="N2466"/>
      <c r="O2466">
        <v>1</v>
      </c>
      <c r="P2466">
        <v>1</v>
      </c>
      <c r="Q2466">
        <v>4</v>
      </c>
      <c r="R2466" s="1">
        <v>1000</v>
      </c>
      <c r="S2466" s="14" t="s">
        <v>1822</v>
      </c>
      <c r="T2466" s="14" t="s">
        <v>1823</v>
      </c>
      <c r="U2466" s="15">
        <v>1</v>
      </c>
      <c r="V2466">
        <v>10</v>
      </c>
      <c r="W2466" t="s">
        <v>7372</v>
      </c>
      <c r="X2466" s="17">
        <v>1364</v>
      </c>
      <c r="Y2466">
        <v>0</v>
      </c>
      <c r="Z2466" t="s">
        <v>7373</v>
      </c>
      <c r="AA2466">
        <v>13</v>
      </c>
      <c r="AB2466">
        <v>2</v>
      </c>
      <c r="AC2466">
        <v>0</v>
      </c>
      <c r="AD2466">
        <v>271</v>
      </c>
      <c r="AE2466" t="s">
        <v>7374</v>
      </c>
      <c r="AF2466" t="s">
        <v>7369</v>
      </c>
      <c r="AG2466" t="s">
        <v>7369</v>
      </c>
      <c r="AH2466" t="s">
        <v>7368</v>
      </c>
      <c r="AI2466" t="s">
        <v>7378</v>
      </c>
      <c r="AJ2466">
        <v>9562098003</v>
      </c>
    </row>
    <row r="2467" spans="1:36" ht="15" x14ac:dyDescent="0.2">
      <c r="A2467">
        <v>80</v>
      </c>
      <c r="B2467">
        <v>13</v>
      </c>
      <c r="C2467">
        <v>2</v>
      </c>
      <c r="D2467">
        <v>0</v>
      </c>
      <c r="E2467">
        <v>0</v>
      </c>
      <c r="F2467" s="13" t="s">
        <v>1820</v>
      </c>
      <c r="G2467" s="13" t="s">
        <v>1821</v>
      </c>
      <c r="H2467" t="s">
        <v>7367</v>
      </c>
      <c r="I2467" t="s">
        <v>7368</v>
      </c>
      <c r="J2467">
        <v>4482151007</v>
      </c>
      <c r="K2467" t="s">
        <v>7369</v>
      </c>
      <c r="L2467" t="s">
        <v>7370</v>
      </c>
      <c r="M2467"/>
      <c r="N2467"/>
      <c r="O2467">
        <v>1</v>
      </c>
      <c r="P2467">
        <v>1</v>
      </c>
      <c r="Q2467">
        <v>4</v>
      </c>
      <c r="R2467" s="1">
        <v>1000</v>
      </c>
      <c r="S2467" s="14" t="s">
        <v>1822</v>
      </c>
      <c r="T2467" s="14" t="s">
        <v>1823</v>
      </c>
      <c r="U2467" s="15">
        <v>1</v>
      </c>
      <c r="V2467">
        <v>10</v>
      </c>
      <c r="W2467" t="s">
        <v>7372</v>
      </c>
      <c r="X2467" s="17">
        <v>1364</v>
      </c>
      <c r="Y2467">
        <v>0</v>
      </c>
      <c r="Z2467" t="s">
        <v>7373</v>
      </c>
      <c r="AA2467">
        <v>13</v>
      </c>
      <c r="AB2467">
        <v>2</v>
      </c>
      <c r="AC2467">
        <v>0</v>
      </c>
      <c r="AD2467">
        <v>271</v>
      </c>
      <c r="AE2467" t="s">
        <v>7374</v>
      </c>
      <c r="AF2467" t="s">
        <v>7369</v>
      </c>
      <c r="AG2467" t="s">
        <v>7369</v>
      </c>
      <c r="AH2467" t="s">
        <v>7368</v>
      </c>
      <c r="AI2467" t="s">
        <v>7378</v>
      </c>
      <c r="AJ2467">
        <v>9562098003</v>
      </c>
    </row>
    <row r="2468" spans="1:36" ht="15" x14ac:dyDescent="0.2">
      <c r="A2468">
        <v>80</v>
      </c>
      <c r="B2468">
        <v>13</v>
      </c>
      <c r="C2468">
        <v>2</v>
      </c>
      <c r="D2468">
        <v>0</v>
      </c>
      <c r="E2468">
        <v>0</v>
      </c>
      <c r="F2468" s="13" t="s">
        <v>7056</v>
      </c>
      <c r="G2468" s="13" t="s">
        <v>7057</v>
      </c>
      <c r="H2468" t="s">
        <v>7367</v>
      </c>
      <c r="I2468" t="s">
        <v>7368</v>
      </c>
      <c r="J2468">
        <v>4482117003</v>
      </c>
      <c r="K2468" t="s">
        <v>7369</v>
      </c>
      <c r="L2468" t="s">
        <v>7370</v>
      </c>
      <c r="M2468" t="s">
        <v>7371</v>
      </c>
      <c r="N2468"/>
      <c r="O2468">
        <v>1</v>
      </c>
      <c r="P2468">
        <v>2</v>
      </c>
      <c r="Q2468">
        <v>4</v>
      </c>
      <c r="R2468" s="1">
        <v>1000</v>
      </c>
      <c r="S2468" s="14" t="s">
        <v>3810</v>
      </c>
      <c r="T2468" s="14" t="s">
        <v>3811</v>
      </c>
      <c r="U2468" s="15">
        <v>1</v>
      </c>
      <c r="V2468">
        <v>20</v>
      </c>
      <c r="W2468" t="s">
        <v>7372</v>
      </c>
      <c r="X2468" s="17">
        <v>1730</v>
      </c>
      <c r="Y2468">
        <v>0</v>
      </c>
      <c r="Z2468" t="s">
        <v>7373</v>
      </c>
      <c r="AA2468">
        <v>13</v>
      </c>
      <c r="AB2468">
        <v>2</v>
      </c>
      <c r="AC2468">
        <v>0</v>
      </c>
      <c r="AD2468">
        <v>271</v>
      </c>
      <c r="AE2468" t="s">
        <v>7374</v>
      </c>
      <c r="AF2468" t="s">
        <v>7369</v>
      </c>
      <c r="AG2468" t="s">
        <v>7369</v>
      </c>
      <c r="AH2468" t="s">
        <v>7368</v>
      </c>
      <c r="AI2468" t="s">
        <v>7375</v>
      </c>
      <c r="AJ2468">
        <v>9562098003</v>
      </c>
    </row>
    <row r="2469" spans="1:36" ht="15" x14ac:dyDescent="0.2">
      <c r="A2469">
        <v>80</v>
      </c>
      <c r="B2469">
        <v>13</v>
      </c>
      <c r="C2469">
        <v>2</v>
      </c>
      <c r="D2469">
        <v>0</v>
      </c>
      <c r="E2469">
        <v>0</v>
      </c>
      <c r="F2469" s="13" t="s">
        <v>6866</v>
      </c>
      <c r="G2469" s="13" t="s">
        <v>6867</v>
      </c>
      <c r="H2469" t="s">
        <v>7367</v>
      </c>
      <c r="I2469" t="s">
        <v>7368</v>
      </c>
      <c r="J2469">
        <v>4482117003</v>
      </c>
      <c r="K2469" t="s">
        <v>7369</v>
      </c>
      <c r="L2469" t="s">
        <v>7370</v>
      </c>
      <c r="M2469" t="s">
        <v>7371</v>
      </c>
      <c r="N2469"/>
      <c r="O2469">
        <v>1</v>
      </c>
      <c r="P2469">
        <v>3</v>
      </c>
      <c r="Q2469">
        <v>4</v>
      </c>
      <c r="R2469" s="1">
        <v>1000</v>
      </c>
      <c r="S2469" s="14" t="s">
        <v>3810</v>
      </c>
      <c r="T2469" s="14" t="s">
        <v>3811</v>
      </c>
      <c r="U2469" s="15">
        <v>1</v>
      </c>
      <c r="V2469">
        <v>20</v>
      </c>
      <c r="W2469" t="s">
        <v>7372</v>
      </c>
      <c r="X2469" s="17">
        <v>1730</v>
      </c>
      <c r="Y2469">
        <v>0</v>
      </c>
      <c r="Z2469" t="s">
        <v>7373</v>
      </c>
      <c r="AA2469">
        <v>13</v>
      </c>
      <c r="AB2469">
        <v>2</v>
      </c>
      <c r="AC2469">
        <v>0</v>
      </c>
      <c r="AD2469">
        <v>271</v>
      </c>
      <c r="AE2469" t="s">
        <v>7374</v>
      </c>
      <c r="AF2469" t="s">
        <v>7369</v>
      </c>
      <c r="AG2469" t="s">
        <v>7369</v>
      </c>
      <c r="AH2469" t="s">
        <v>7368</v>
      </c>
      <c r="AI2469" t="s">
        <v>7375</v>
      </c>
      <c r="AJ2469">
        <v>9562098003</v>
      </c>
    </row>
    <row r="2470" spans="1:36" ht="15" x14ac:dyDescent="0.2">
      <c r="A2470">
        <v>80</v>
      </c>
      <c r="B2470">
        <v>13</v>
      </c>
      <c r="C2470">
        <v>2</v>
      </c>
      <c r="D2470">
        <v>0</v>
      </c>
      <c r="E2470">
        <v>0</v>
      </c>
      <c r="F2470" s="13" t="s">
        <v>3808</v>
      </c>
      <c r="G2470" s="13" t="s">
        <v>3809</v>
      </c>
      <c r="H2470" t="s">
        <v>7367</v>
      </c>
      <c r="I2470" t="s">
        <v>7368</v>
      </c>
      <c r="J2470">
        <v>4482151007</v>
      </c>
      <c r="K2470" t="s">
        <v>7369</v>
      </c>
      <c r="L2470" t="s">
        <v>7370</v>
      </c>
      <c r="M2470"/>
      <c r="N2470"/>
      <c r="O2470">
        <v>1</v>
      </c>
      <c r="P2470">
        <v>1</v>
      </c>
      <c r="Q2470">
        <v>4</v>
      </c>
      <c r="R2470" s="1">
        <v>1000</v>
      </c>
      <c r="S2470" s="14" t="s">
        <v>3810</v>
      </c>
      <c r="T2470" s="14" t="s">
        <v>3811</v>
      </c>
      <c r="U2470" s="15">
        <v>1</v>
      </c>
      <c r="V2470">
        <v>10</v>
      </c>
      <c r="W2470" t="s">
        <v>7372</v>
      </c>
      <c r="X2470" s="17">
        <v>1770</v>
      </c>
      <c r="Y2470">
        <v>0</v>
      </c>
      <c r="Z2470" t="s">
        <v>7373</v>
      </c>
      <c r="AA2470">
        <v>13</v>
      </c>
      <c r="AB2470">
        <v>2</v>
      </c>
      <c r="AC2470">
        <v>0</v>
      </c>
      <c r="AD2470">
        <v>271</v>
      </c>
      <c r="AE2470" t="s">
        <v>7374</v>
      </c>
      <c r="AF2470" t="s">
        <v>7369</v>
      </c>
      <c r="AG2470" t="s">
        <v>7369</v>
      </c>
      <c r="AH2470" t="s">
        <v>7368</v>
      </c>
      <c r="AI2470" t="s">
        <v>7375</v>
      </c>
      <c r="AJ2470">
        <v>9562098003</v>
      </c>
    </row>
    <row r="2471" spans="1:36" ht="15" x14ac:dyDescent="0.2">
      <c r="A2471">
        <v>80</v>
      </c>
      <c r="B2471">
        <v>13</v>
      </c>
      <c r="C2471">
        <v>2</v>
      </c>
      <c r="D2471">
        <v>0</v>
      </c>
      <c r="E2471">
        <v>0</v>
      </c>
      <c r="F2471" s="13" t="s">
        <v>5118</v>
      </c>
      <c r="G2471" s="13" t="s">
        <v>5119</v>
      </c>
      <c r="H2471" t="s">
        <v>7367</v>
      </c>
      <c r="I2471" t="s">
        <v>7368</v>
      </c>
      <c r="J2471">
        <v>4488151008</v>
      </c>
      <c r="K2471" t="s">
        <v>7369</v>
      </c>
      <c r="L2471" t="s">
        <v>7370</v>
      </c>
      <c r="M2471"/>
      <c r="N2471"/>
      <c r="O2471">
        <v>1</v>
      </c>
      <c r="P2471">
        <v>1</v>
      </c>
      <c r="Q2471">
        <v>4</v>
      </c>
      <c r="R2471" s="1">
        <v>1000</v>
      </c>
      <c r="S2471" s="14" t="s">
        <v>368</v>
      </c>
      <c r="T2471" s="14" t="s">
        <v>369</v>
      </c>
      <c r="U2471" s="15">
        <v>1</v>
      </c>
      <c r="V2471">
        <v>10</v>
      </c>
      <c r="W2471" t="s">
        <v>7372</v>
      </c>
      <c r="X2471" s="17">
        <v>1046</v>
      </c>
      <c r="Y2471">
        <v>0</v>
      </c>
      <c r="Z2471" t="s">
        <v>7373</v>
      </c>
      <c r="AA2471">
        <v>13</v>
      </c>
      <c r="AB2471">
        <v>2</v>
      </c>
      <c r="AC2471">
        <v>0</v>
      </c>
      <c r="AD2471">
        <v>271</v>
      </c>
      <c r="AE2471" t="s">
        <v>7374</v>
      </c>
      <c r="AF2471" t="s">
        <v>7369</v>
      </c>
      <c r="AG2471" t="s">
        <v>7369</v>
      </c>
      <c r="AH2471" t="s">
        <v>7368</v>
      </c>
      <c r="AI2471" t="s">
        <v>7378</v>
      </c>
      <c r="AJ2471">
        <v>9562098003</v>
      </c>
    </row>
    <row r="2472" spans="1:36" ht="15" x14ac:dyDescent="0.2">
      <c r="A2472">
        <v>80</v>
      </c>
      <c r="B2472">
        <v>13</v>
      </c>
      <c r="C2472">
        <v>2</v>
      </c>
      <c r="D2472">
        <v>0</v>
      </c>
      <c r="E2472">
        <v>0</v>
      </c>
      <c r="F2472" s="13" t="s">
        <v>4678</v>
      </c>
      <c r="G2472" s="13" t="s">
        <v>4679</v>
      </c>
      <c r="H2472" t="s">
        <v>7367</v>
      </c>
      <c r="I2472" t="s">
        <v>7368</v>
      </c>
      <c r="J2472">
        <v>4482151007</v>
      </c>
      <c r="K2472" t="s">
        <v>7369</v>
      </c>
      <c r="L2472" t="s">
        <v>7370</v>
      </c>
      <c r="M2472"/>
      <c r="N2472"/>
      <c r="O2472">
        <v>1</v>
      </c>
      <c r="P2472">
        <v>1</v>
      </c>
      <c r="Q2472">
        <v>4</v>
      </c>
      <c r="R2472" s="1">
        <v>1000</v>
      </c>
      <c r="S2472" s="14" t="s">
        <v>368</v>
      </c>
      <c r="T2472" s="14" t="s">
        <v>369</v>
      </c>
      <c r="U2472" s="15">
        <v>1</v>
      </c>
      <c r="V2472">
        <v>10</v>
      </c>
      <c r="W2472" t="s">
        <v>7372</v>
      </c>
      <c r="X2472" s="17">
        <v>1045</v>
      </c>
      <c r="Y2472">
        <v>0</v>
      </c>
      <c r="Z2472" t="s">
        <v>7373</v>
      </c>
      <c r="AA2472">
        <v>13</v>
      </c>
      <c r="AB2472">
        <v>2</v>
      </c>
      <c r="AC2472">
        <v>0</v>
      </c>
      <c r="AD2472">
        <v>271</v>
      </c>
      <c r="AE2472" t="s">
        <v>7374</v>
      </c>
      <c r="AF2472" t="s">
        <v>7369</v>
      </c>
      <c r="AG2472" t="s">
        <v>7369</v>
      </c>
      <c r="AH2472" t="s">
        <v>7368</v>
      </c>
      <c r="AI2472" t="s">
        <v>7378</v>
      </c>
      <c r="AJ2472">
        <v>9562098003</v>
      </c>
    </row>
    <row r="2473" spans="1:36" ht="15" x14ac:dyDescent="0.2">
      <c r="A2473">
        <v>80</v>
      </c>
      <c r="B2473">
        <v>13</v>
      </c>
      <c r="C2473">
        <v>2</v>
      </c>
      <c r="D2473">
        <v>0</v>
      </c>
      <c r="E2473">
        <v>0</v>
      </c>
      <c r="F2473" s="13" t="s">
        <v>366</v>
      </c>
      <c r="G2473" s="13" t="s">
        <v>367</v>
      </c>
      <c r="H2473" t="s">
        <v>7367</v>
      </c>
      <c r="I2473" t="s">
        <v>7368</v>
      </c>
      <c r="J2473">
        <v>4482151007</v>
      </c>
      <c r="K2473" t="s">
        <v>7369</v>
      </c>
      <c r="L2473" t="s">
        <v>7370</v>
      </c>
      <c r="M2473"/>
      <c r="N2473"/>
      <c r="O2473">
        <v>1</v>
      </c>
      <c r="P2473">
        <v>1</v>
      </c>
      <c r="Q2473">
        <v>4</v>
      </c>
      <c r="R2473" s="1">
        <v>1000</v>
      </c>
      <c r="S2473" s="14" t="s">
        <v>368</v>
      </c>
      <c r="T2473" s="14" t="s">
        <v>369</v>
      </c>
      <c r="U2473" s="15">
        <v>1</v>
      </c>
      <c r="V2473">
        <v>10</v>
      </c>
      <c r="W2473" t="s">
        <v>7372</v>
      </c>
      <c r="X2473" s="17">
        <v>1045</v>
      </c>
      <c r="Y2473">
        <v>0</v>
      </c>
      <c r="Z2473" t="s">
        <v>7373</v>
      </c>
      <c r="AA2473">
        <v>13</v>
      </c>
      <c r="AB2473">
        <v>2</v>
      </c>
      <c r="AC2473">
        <v>0</v>
      </c>
      <c r="AD2473">
        <v>271</v>
      </c>
      <c r="AE2473" t="s">
        <v>7374</v>
      </c>
      <c r="AF2473" t="s">
        <v>7369</v>
      </c>
      <c r="AG2473" t="s">
        <v>7369</v>
      </c>
      <c r="AH2473" t="s">
        <v>7368</v>
      </c>
      <c r="AI2473" t="s">
        <v>7378</v>
      </c>
      <c r="AJ2473">
        <v>9562098003</v>
      </c>
    </row>
    <row r="2474" spans="1:36" ht="15" x14ac:dyDescent="0.2">
      <c r="A2474">
        <v>80</v>
      </c>
      <c r="B2474">
        <v>13</v>
      </c>
      <c r="C2474">
        <v>2</v>
      </c>
      <c r="D2474">
        <v>0</v>
      </c>
      <c r="E2474">
        <v>0</v>
      </c>
      <c r="F2474" s="13" t="s">
        <v>6614</v>
      </c>
      <c r="G2474" s="13" t="s">
        <v>6615</v>
      </c>
      <c r="H2474" t="s">
        <v>7367</v>
      </c>
      <c r="I2474" t="s">
        <v>7368</v>
      </c>
      <c r="J2474">
        <v>4488151008</v>
      </c>
      <c r="K2474" t="s">
        <v>7369</v>
      </c>
      <c r="L2474" t="s">
        <v>7370</v>
      </c>
      <c r="M2474"/>
      <c r="N2474"/>
      <c r="O2474">
        <v>1</v>
      </c>
      <c r="P2474">
        <v>1</v>
      </c>
      <c r="Q2474">
        <v>4</v>
      </c>
      <c r="R2474" s="1">
        <v>1000</v>
      </c>
      <c r="S2474" s="14" t="s">
        <v>856</v>
      </c>
      <c r="T2474" s="14" t="s">
        <v>857</v>
      </c>
      <c r="U2474" s="15">
        <v>1</v>
      </c>
      <c r="V2474">
        <v>10</v>
      </c>
      <c r="W2474" t="s">
        <v>7372</v>
      </c>
      <c r="X2474" s="17">
        <v>1146</v>
      </c>
      <c r="Y2474">
        <v>0</v>
      </c>
      <c r="Z2474" t="s">
        <v>7373</v>
      </c>
      <c r="AA2474">
        <v>13</v>
      </c>
      <c r="AB2474">
        <v>2</v>
      </c>
      <c r="AC2474">
        <v>0</v>
      </c>
      <c r="AD2474">
        <v>271</v>
      </c>
      <c r="AE2474" t="s">
        <v>7374</v>
      </c>
      <c r="AF2474" t="s">
        <v>7369</v>
      </c>
      <c r="AG2474" t="s">
        <v>7369</v>
      </c>
      <c r="AH2474" t="s">
        <v>7368</v>
      </c>
      <c r="AI2474" t="s">
        <v>7378</v>
      </c>
      <c r="AJ2474">
        <v>9562098003</v>
      </c>
    </row>
    <row r="2475" spans="1:36" ht="15" x14ac:dyDescent="0.2">
      <c r="A2475">
        <v>80</v>
      </c>
      <c r="B2475">
        <v>13</v>
      </c>
      <c r="C2475">
        <v>2</v>
      </c>
      <c r="D2475">
        <v>0</v>
      </c>
      <c r="E2475">
        <v>0</v>
      </c>
      <c r="F2475" s="13" t="s">
        <v>2552</v>
      </c>
      <c r="G2475" s="13" t="s">
        <v>2553</v>
      </c>
      <c r="H2475" t="s">
        <v>7367</v>
      </c>
      <c r="I2475" t="s">
        <v>7368</v>
      </c>
      <c r="J2475">
        <v>4488151008</v>
      </c>
      <c r="K2475" t="s">
        <v>7369</v>
      </c>
      <c r="L2475" t="s">
        <v>7370</v>
      </c>
      <c r="M2475"/>
      <c r="N2475"/>
      <c r="O2475">
        <v>1</v>
      </c>
      <c r="P2475">
        <v>1</v>
      </c>
      <c r="Q2475">
        <v>4</v>
      </c>
      <c r="R2475" s="1">
        <v>1000</v>
      </c>
      <c r="S2475" s="14" t="s">
        <v>856</v>
      </c>
      <c r="T2475" s="14" t="s">
        <v>857</v>
      </c>
      <c r="U2475" s="15">
        <v>1</v>
      </c>
      <c r="V2475">
        <v>10</v>
      </c>
      <c r="W2475" t="s">
        <v>7372</v>
      </c>
      <c r="X2475" s="17">
        <v>1145</v>
      </c>
      <c r="Y2475">
        <v>0</v>
      </c>
      <c r="Z2475" t="s">
        <v>7373</v>
      </c>
      <c r="AA2475">
        <v>13</v>
      </c>
      <c r="AB2475">
        <v>2</v>
      </c>
      <c r="AC2475">
        <v>0</v>
      </c>
      <c r="AD2475">
        <v>271</v>
      </c>
      <c r="AE2475" t="s">
        <v>7374</v>
      </c>
      <c r="AF2475" t="s">
        <v>7369</v>
      </c>
      <c r="AG2475" t="s">
        <v>7369</v>
      </c>
      <c r="AH2475" t="s">
        <v>7368</v>
      </c>
      <c r="AI2475" t="s">
        <v>7378</v>
      </c>
      <c r="AJ2475">
        <v>9562098003</v>
      </c>
    </row>
    <row r="2476" spans="1:36" ht="15" x14ac:dyDescent="0.2">
      <c r="A2476">
        <v>80</v>
      </c>
      <c r="B2476">
        <v>13</v>
      </c>
      <c r="C2476">
        <v>2</v>
      </c>
      <c r="D2476">
        <v>0</v>
      </c>
      <c r="E2476">
        <v>0</v>
      </c>
      <c r="F2476" s="13" t="s">
        <v>854</v>
      </c>
      <c r="G2476" s="13" t="s">
        <v>855</v>
      </c>
      <c r="H2476" t="s">
        <v>7367</v>
      </c>
      <c r="I2476" t="s">
        <v>7368</v>
      </c>
      <c r="J2476">
        <v>4482151007</v>
      </c>
      <c r="K2476" t="s">
        <v>7369</v>
      </c>
      <c r="L2476" t="s">
        <v>7370</v>
      </c>
      <c r="M2476"/>
      <c r="N2476"/>
      <c r="O2476">
        <v>1</v>
      </c>
      <c r="P2476">
        <v>1</v>
      </c>
      <c r="Q2476">
        <v>4</v>
      </c>
      <c r="R2476" s="1">
        <v>1000</v>
      </c>
      <c r="S2476" s="14" t="s">
        <v>856</v>
      </c>
      <c r="T2476" s="14" t="s">
        <v>857</v>
      </c>
      <c r="U2476" s="15">
        <v>1</v>
      </c>
      <c r="V2476">
        <v>10</v>
      </c>
      <c r="W2476" t="s">
        <v>7372</v>
      </c>
      <c r="X2476" s="17">
        <v>1069</v>
      </c>
      <c r="Y2476">
        <v>0</v>
      </c>
      <c r="Z2476" t="s">
        <v>7373</v>
      </c>
      <c r="AA2476">
        <v>13</v>
      </c>
      <c r="AB2476">
        <v>2</v>
      </c>
      <c r="AC2476">
        <v>0</v>
      </c>
      <c r="AD2476">
        <v>271</v>
      </c>
      <c r="AE2476" t="s">
        <v>7374</v>
      </c>
      <c r="AF2476" t="s">
        <v>7369</v>
      </c>
      <c r="AG2476" t="s">
        <v>7369</v>
      </c>
      <c r="AH2476" t="s">
        <v>7368</v>
      </c>
      <c r="AI2476" t="s">
        <v>7378</v>
      </c>
      <c r="AJ2476">
        <v>9562098003</v>
      </c>
    </row>
    <row r="2477" spans="1:36" ht="15" x14ac:dyDescent="0.2">
      <c r="A2477">
        <v>80</v>
      </c>
      <c r="B2477">
        <v>13</v>
      </c>
      <c r="C2477">
        <v>5</v>
      </c>
      <c r="D2477">
        <v>0</v>
      </c>
      <c r="E2477">
        <v>0</v>
      </c>
      <c r="F2477" s="13" t="s">
        <v>3464</v>
      </c>
      <c r="G2477" s="13" t="s">
        <v>3465</v>
      </c>
      <c r="H2477" t="s">
        <v>7367</v>
      </c>
      <c r="I2477" t="s">
        <v>7368</v>
      </c>
      <c r="J2477">
        <v>4482151007</v>
      </c>
      <c r="K2477" t="s">
        <v>7369</v>
      </c>
      <c r="L2477" t="s">
        <v>7370</v>
      </c>
      <c r="M2477"/>
      <c r="N2477"/>
      <c r="O2477">
        <v>1</v>
      </c>
      <c r="P2477">
        <v>1</v>
      </c>
      <c r="Q2477">
        <v>4</v>
      </c>
      <c r="R2477" s="1">
        <v>1000</v>
      </c>
      <c r="S2477" s="14" t="s">
        <v>1236</v>
      </c>
      <c r="T2477" s="14" t="s">
        <v>1237</v>
      </c>
      <c r="U2477" s="15">
        <v>1</v>
      </c>
      <c r="V2477">
        <v>10</v>
      </c>
      <c r="W2477" t="s">
        <v>7372</v>
      </c>
      <c r="X2477" s="17">
        <v>1190</v>
      </c>
      <c r="Y2477">
        <v>0</v>
      </c>
      <c r="Z2477" t="s">
        <v>7373</v>
      </c>
      <c r="AA2477">
        <v>13</v>
      </c>
      <c r="AB2477">
        <v>2</v>
      </c>
      <c r="AC2477">
        <v>0</v>
      </c>
      <c r="AD2477">
        <v>271</v>
      </c>
      <c r="AE2477" t="s">
        <v>7374</v>
      </c>
      <c r="AF2477" t="s">
        <v>7369</v>
      </c>
      <c r="AG2477" t="s">
        <v>7369</v>
      </c>
      <c r="AH2477" t="s">
        <v>7368</v>
      </c>
      <c r="AI2477" t="s">
        <v>7375</v>
      </c>
      <c r="AJ2477">
        <v>9562098003</v>
      </c>
    </row>
    <row r="2478" spans="1:36" ht="15" x14ac:dyDescent="0.2">
      <c r="A2478">
        <v>80</v>
      </c>
      <c r="B2478">
        <v>13</v>
      </c>
      <c r="C2478">
        <v>5</v>
      </c>
      <c r="D2478">
        <v>0</v>
      </c>
      <c r="E2478">
        <v>0</v>
      </c>
      <c r="F2478" s="13" t="s">
        <v>4060</v>
      </c>
      <c r="G2478" s="13" t="s">
        <v>4061</v>
      </c>
      <c r="H2478" t="s">
        <v>7367</v>
      </c>
      <c r="I2478" t="s">
        <v>7368</v>
      </c>
      <c r="J2478">
        <v>4482151007</v>
      </c>
      <c r="K2478" t="s">
        <v>7369</v>
      </c>
      <c r="L2478" t="s">
        <v>7370</v>
      </c>
      <c r="M2478"/>
      <c r="N2478"/>
      <c r="O2478">
        <v>1</v>
      </c>
      <c r="P2478">
        <v>1</v>
      </c>
      <c r="Q2478">
        <v>4</v>
      </c>
      <c r="R2478" s="1">
        <v>1000</v>
      </c>
      <c r="S2478" s="14" t="s">
        <v>1236</v>
      </c>
      <c r="T2478" s="14" t="s">
        <v>1237</v>
      </c>
      <c r="U2478" s="15">
        <v>1</v>
      </c>
      <c r="V2478">
        <v>10</v>
      </c>
      <c r="W2478" t="s">
        <v>7372</v>
      </c>
      <c r="X2478" s="17">
        <v>1190</v>
      </c>
      <c r="Y2478">
        <v>0</v>
      </c>
      <c r="Z2478" t="s">
        <v>7373</v>
      </c>
      <c r="AA2478">
        <v>13</v>
      </c>
      <c r="AB2478">
        <v>2</v>
      </c>
      <c r="AC2478">
        <v>0</v>
      </c>
      <c r="AD2478">
        <v>271</v>
      </c>
      <c r="AE2478" t="s">
        <v>7374</v>
      </c>
      <c r="AF2478" t="s">
        <v>7369</v>
      </c>
      <c r="AG2478" t="s">
        <v>7369</v>
      </c>
      <c r="AH2478" t="s">
        <v>7368</v>
      </c>
      <c r="AI2478" t="s">
        <v>7375</v>
      </c>
      <c r="AJ2478">
        <v>9562098003</v>
      </c>
    </row>
    <row r="2479" spans="1:36" ht="15" x14ac:dyDescent="0.2">
      <c r="A2479">
        <v>80</v>
      </c>
      <c r="B2479">
        <v>13</v>
      </c>
      <c r="C2479">
        <v>2</v>
      </c>
      <c r="D2479">
        <v>0</v>
      </c>
      <c r="E2479">
        <v>0</v>
      </c>
      <c r="F2479" s="13" t="s">
        <v>1234</v>
      </c>
      <c r="G2479" s="13" t="s">
        <v>1235</v>
      </c>
      <c r="H2479" t="s">
        <v>7367</v>
      </c>
      <c r="I2479" t="s">
        <v>7368</v>
      </c>
      <c r="J2479">
        <v>4758151014</v>
      </c>
      <c r="K2479" t="s">
        <v>7369</v>
      </c>
      <c r="L2479" t="s">
        <v>7370</v>
      </c>
      <c r="M2479" t="s">
        <v>7371</v>
      </c>
      <c r="N2479" t="s">
        <v>7371</v>
      </c>
      <c r="O2479">
        <v>1</v>
      </c>
      <c r="P2479">
        <v>1</v>
      </c>
      <c r="Q2479">
        <v>4</v>
      </c>
      <c r="R2479" s="1">
        <v>1000</v>
      </c>
      <c r="S2479" s="14" t="s">
        <v>1236</v>
      </c>
      <c r="T2479" s="14" t="s">
        <v>1237</v>
      </c>
      <c r="U2479" s="15">
        <v>1</v>
      </c>
      <c r="V2479">
        <v>10</v>
      </c>
      <c r="W2479" t="s">
        <v>7372</v>
      </c>
      <c r="X2479" s="17">
        <v>1176</v>
      </c>
      <c r="Y2479">
        <v>0</v>
      </c>
      <c r="Z2479" t="s">
        <v>7373</v>
      </c>
      <c r="AA2479">
        <v>13</v>
      </c>
      <c r="AB2479">
        <v>2</v>
      </c>
      <c r="AC2479">
        <v>0</v>
      </c>
      <c r="AD2479">
        <v>271</v>
      </c>
      <c r="AE2479" t="s">
        <v>7374</v>
      </c>
      <c r="AF2479" t="s">
        <v>7369</v>
      </c>
      <c r="AG2479" t="s">
        <v>7369</v>
      </c>
      <c r="AH2479" t="s">
        <v>7368</v>
      </c>
      <c r="AI2479" t="s">
        <v>7375</v>
      </c>
      <c r="AJ2479">
        <v>9562098003</v>
      </c>
    </row>
    <row r="2480" spans="1:36" ht="15" x14ac:dyDescent="0.2">
      <c r="A2480">
        <v>80</v>
      </c>
      <c r="B2480">
        <v>13</v>
      </c>
      <c r="C2480">
        <v>4</v>
      </c>
      <c r="D2480">
        <v>0</v>
      </c>
      <c r="E2480">
        <v>0</v>
      </c>
      <c r="F2480" s="13" t="s">
        <v>952</v>
      </c>
      <c r="G2480" s="13" t="s">
        <v>953</v>
      </c>
      <c r="H2480" t="s">
        <v>7367</v>
      </c>
      <c r="I2480" t="s">
        <v>7368</v>
      </c>
      <c r="J2480">
        <v>4482151007</v>
      </c>
      <c r="K2480" t="s">
        <v>7369</v>
      </c>
      <c r="L2480" t="s">
        <v>7370</v>
      </c>
      <c r="M2480"/>
      <c r="N2480"/>
      <c r="O2480">
        <v>1</v>
      </c>
      <c r="P2480">
        <v>1</v>
      </c>
      <c r="Q2480">
        <v>4</v>
      </c>
      <c r="R2480" s="1">
        <v>1000</v>
      </c>
      <c r="S2480" s="14" t="s">
        <v>954</v>
      </c>
      <c r="T2480" s="14" t="s">
        <v>955</v>
      </c>
      <c r="U2480" s="15">
        <v>1</v>
      </c>
      <c r="V2480">
        <v>10</v>
      </c>
      <c r="W2480" t="s">
        <v>7372</v>
      </c>
      <c r="X2480" s="17">
        <v>2430</v>
      </c>
      <c r="Y2480">
        <v>0</v>
      </c>
      <c r="Z2480" t="s">
        <v>7373</v>
      </c>
      <c r="AA2480">
        <v>13</v>
      </c>
      <c r="AB2480">
        <v>4</v>
      </c>
      <c r="AC2480">
        <v>0</v>
      </c>
      <c r="AD2480">
        <v>275</v>
      </c>
      <c r="AE2480" t="s">
        <v>7374</v>
      </c>
      <c r="AF2480" t="s">
        <v>7369</v>
      </c>
      <c r="AG2480" t="s">
        <v>7369</v>
      </c>
      <c r="AH2480" t="s">
        <v>7377</v>
      </c>
      <c r="AI2480" t="s">
        <v>7375</v>
      </c>
      <c r="AJ2480">
        <v>9562098003</v>
      </c>
    </row>
    <row r="2481" spans="1:36" ht="15" x14ac:dyDescent="0.2">
      <c r="A2481">
        <v>80</v>
      </c>
      <c r="B2481">
        <v>13</v>
      </c>
      <c r="C2481">
        <v>4</v>
      </c>
      <c r="D2481">
        <v>0</v>
      </c>
      <c r="E2481">
        <v>0</v>
      </c>
      <c r="F2481" s="13" t="s">
        <v>5072</v>
      </c>
      <c r="G2481" s="13" t="s">
        <v>5073</v>
      </c>
      <c r="H2481" t="s">
        <v>7367</v>
      </c>
      <c r="I2481" t="s">
        <v>7368</v>
      </c>
      <c r="J2481">
        <v>4488151008</v>
      </c>
      <c r="K2481" t="s">
        <v>7369</v>
      </c>
      <c r="L2481" t="s">
        <v>7370</v>
      </c>
      <c r="M2481"/>
      <c r="N2481"/>
      <c r="O2481">
        <v>1</v>
      </c>
      <c r="P2481">
        <v>1</v>
      </c>
      <c r="Q2481">
        <v>4</v>
      </c>
      <c r="R2481" s="1">
        <v>1000</v>
      </c>
      <c r="S2481" s="14" t="s">
        <v>5074</v>
      </c>
      <c r="T2481" s="14" t="s">
        <v>5075</v>
      </c>
      <c r="U2481" s="15">
        <v>1</v>
      </c>
      <c r="V2481">
        <v>10</v>
      </c>
      <c r="W2481" t="s">
        <v>7372</v>
      </c>
      <c r="X2481" s="17">
        <v>1721</v>
      </c>
      <c r="Y2481">
        <v>0</v>
      </c>
      <c r="Z2481" t="s">
        <v>7373</v>
      </c>
      <c r="AA2481">
        <v>13</v>
      </c>
      <c r="AB2481">
        <v>4</v>
      </c>
      <c r="AC2481">
        <v>0</v>
      </c>
      <c r="AD2481">
        <v>275</v>
      </c>
      <c r="AE2481" t="s">
        <v>7374</v>
      </c>
      <c r="AF2481" t="s">
        <v>7369</v>
      </c>
      <c r="AG2481" t="s">
        <v>7376</v>
      </c>
      <c r="AH2481" t="s">
        <v>7377</v>
      </c>
      <c r="AI2481" t="s">
        <v>7375</v>
      </c>
      <c r="AJ2481">
        <v>9562098003</v>
      </c>
    </row>
    <row r="2482" spans="1:36" ht="15" x14ac:dyDescent="0.2">
      <c r="A2482">
        <v>80</v>
      </c>
      <c r="B2482">
        <v>13</v>
      </c>
      <c r="C2482">
        <v>2</v>
      </c>
      <c r="D2482">
        <v>0</v>
      </c>
      <c r="E2482">
        <v>0</v>
      </c>
      <c r="F2482" s="13" t="s">
        <v>1550</v>
      </c>
      <c r="G2482" s="13" t="s">
        <v>1551</v>
      </c>
      <c r="H2482" t="s">
        <v>7367</v>
      </c>
      <c r="I2482" t="s">
        <v>7368</v>
      </c>
      <c r="J2482">
        <v>4488151008</v>
      </c>
      <c r="K2482" t="s">
        <v>7369</v>
      </c>
      <c r="L2482" t="s">
        <v>7370</v>
      </c>
      <c r="M2482"/>
      <c r="N2482"/>
      <c r="O2482">
        <v>1</v>
      </c>
      <c r="P2482">
        <v>1</v>
      </c>
      <c r="Q2482">
        <v>4</v>
      </c>
      <c r="R2482" s="1">
        <v>1000</v>
      </c>
      <c r="S2482" s="14" t="s">
        <v>1552</v>
      </c>
      <c r="T2482" s="14" t="s">
        <v>1553</v>
      </c>
      <c r="U2482" s="15">
        <v>1</v>
      </c>
      <c r="V2482">
        <v>10</v>
      </c>
      <c r="W2482" t="s">
        <v>7372</v>
      </c>
      <c r="X2482" s="17">
        <v>1333</v>
      </c>
      <c r="Y2482">
        <v>0</v>
      </c>
      <c r="Z2482" t="s">
        <v>7373</v>
      </c>
      <c r="AA2482">
        <v>13</v>
      </c>
      <c r="AB2482">
        <v>2</v>
      </c>
      <c r="AC2482">
        <v>0</v>
      </c>
      <c r="AD2482">
        <v>272</v>
      </c>
      <c r="AE2482" t="s">
        <v>7374</v>
      </c>
      <c r="AF2482" t="s">
        <v>7369</v>
      </c>
      <c r="AG2482" t="s">
        <v>7369</v>
      </c>
      <c r="AH2482" t="s">
        <v>7368</v>
      </c>
      <c r="AI2482" t="s">
        <v>7375</v>
      </c>
      <c r="AJ2482">
        <v>9562098003</v>
      </c>
    </row>
    <row r="2483" spans="1:36" ht="15" x14ac:dyDescent="0.2">
      <c r="A2483">
        <v>80</v>
      </c>
      <c r="B2483">
        <v>13</v>
      </c>
      <c r="C2483">
        <v>2</v>
      </c>
      <c r="D2483">
        <v>0</v>
      </c>
      <c r="E2483">
        <v>0</v>
      </c>
      <c r="F2483" s="13" t="s">
        <v>5424</v>
      </c>
      <c r="G2483" s="13" t="s">
        <v>5425</v>
      </c>
      <c r="H2483" t="s">
        <v>7367</v>
      </c>
      <c r="I2483" t="s">
        <v>7368</v>
      </c>
      <c r="J2483">
        <v>4758151014</v>
      </c>
      <c r="K2483" t="s">
        <v>7369</v>
      </c>
      <c r="L2483" t="s">
        <v>7370</v>
      </c>
      <c r="M2483" t="s">
        <v>7371</v>
      </c>
      <c r="N2483" t="s">
        <v>7371</v>
      </c>
      <c r="O2483">
        <v>1</v>
      </c>
      <c r="P2483">
        <v>1</v>
      </c>
      <c r="Q2483">
        <v>4</v>
      </c>
      <c r="R2483" s="1">
        <v>1000</v>
      </c>
      <c r="S2483" s="14" t="s">
        <v>5426</v>
      </c>
      <c r="T2483" s="14" t="s">
        <v>5427</v>
      </c>
      <c r="U2483" s="15">
        <v>1</v>
      </c>
      <c r="V2483">
        <v>10</v>
      </c>
      <c r="W2483" t="s">
        <v>7372</v>
      </c>
      <c r="X2483" s="16">
        <v>190</v>
      </c>
      <c r="Y2483">
        <v>0</v>
      </c>
      <c r="Z2483" t="s">
        <v>7373</v>
      </c>
      <c r="AA2483">
        <v>13</v>
      </c>
      <c r="AB2483">
        <v>2</v>
      </c>
      <c r="AC2483">
        <v>0</v>
      </c>
      <c r="AD2483">
        <v>272</v>
      </c>
      <c r="AE2483" t="s">
        <v>7374</v>
      </c>
      <c r="AF2483" t="s">
        <v>7369</v>
      </c>
      <c r="AG2483" t="s">
        <v>7369</v>
      </c>
      <c r="AH2483" t="s">
        <v>7368</v>
      </c>
      <c r="AI2483" t="s">
        <v>7375</v>
      </c>
      <c r="AJ2483">
        <v>9562098003</v>
      </c>
    </row>
    <row r="2484" spans="1:36" ht="15" x14ac:dyDescent="0.2">
      <c r="A2484">
        <v>80</v>
      </c>
      <c r="B2484">
        <v>13</v>
      </c>
      <c r="C2484">
        <v>2</v>
      </c>
      <c r="D2484">
        <v>0</v>
      </c>
      <c r="E2484">
        <v>0</v>
      </c>
      <c r="F2484" s="13" t="s">
        <v>2894</v>
      </c>
      <c r="G2484" s="13" t="s">
        <v>2895</v>
      </c>
      <c r="H2484" t="s">
        <v>7367</v>
      </c>
      <c r="I2484" t="s">
        <v>7368</v>
      </c>
      <c r="J2484">
        <v>4482151007</v>
      </c>
      <c r="K2484" t="s">
        <v>7369</v>
      </c>
      <c r="L2484" t="s">
        <v>7370</v>
      </c>
      <c r="M2484"/>
      <c r="N2484"/>
      <c r="O2484">
        <v>1</v>
      </c>
      <c r="P2484">
        <v>1</v>
      </c>
      <c r="Q2484">
        <v>4</v>
      </c>
      <c r="R2484" s="1">
        <v>1000</v>
      </c>
      <c r="S2484" s="14" t="s">
        <v>2278</v>
      </c>
      <c r="T2484" s="14" t="s">
        <v>2279</v>
      </c>
      <c r="U2484" s="15">
        <v>1</v>
      </c>
      <c r="V2484">
        <v>10</v>
      </c>
      <c r="W2484" t="s">
        <v>7372</v>
      </c>
      <c r="X2484" s="16">
        <v>214</v>
      </c>
      <c r="Y2484">
        <v>0</v>
      </c>
      <c r="Z2484" t="s">
        <v>7373</v>
      </c>
      <c r="AA2484">
        <v>13</v>
      </c>
      <c r="AB2484">
        <v>2</v>
      </c>
      <c r="AC2484">
        <v>0</v>
      </c>
      <c r="AD2484">
        <v>272</v>
      </c>
      <c r="AE2484" t="s">
        <v>7374</v>
      </c>
      <c r="AF2484" t="s">
        <v>7369</v>
      </c>
      <c r="AG2484" t="s">
        <v>7369</v>
      </c>
      <c r="AH2484" t="s">
        <v>7368</v>
      </c>
      <c r="AI2484" t="s">
        <v>7375</v>
      </c>
      <c r="AJ2484">
        <v>9562098003</v>
      </c>
    </row>
    <row r="2485" spans="1:36" ht="15" x14ac:dyDescent="0.2">
      <c r="A2485">
        <v>80</v>
      </c>
      <c r="B2485">
        <v>13</v>
      </c>
      <c r="C2485">
        <v>2</v>
      </c>
      <c r="D2485">
        <v>0</v>
      </c>
      <c r="E2485">
        <v>0</v>
      </c>
      <c r="F2485" s="13" t="s">
        <v>2276</v>
      </c>
      <c r="G2485" s="13" t="s">
        <v>2277</v>
      </c>
      <c r="H2485" t="s">
        <v>7367</v>
      </c>
      <c r="I2485" t="s">
        <v>7368</v>
      </c>
      <c r="J2485">
        <v>4488151008</v>
      </c>
      <c r="K2485" t="s">
        <v>7369</v>
      </c>
      <c r="L2485" t="s">
        <v>7370</v>
      </c>
      <c r="M2485"/>
      <c r="N2485"/>
      <c r="O2485">
        <v>1</v>
      </c>
      <c r="P2485">
        <v>1</v>
      </c>
      <c r="Q2485">
        <v>4</v>
      </c>
      <c r="R2485" s="1">
        <v>1000</v>
      </c>
      <c r="S2485" s="14" t="s">
        <v>2278</v>
      </c>
      <c r="T2485" s="14" t="s">
        <v>2279</v>
      </c>
      <c r="U2485" s="15">
        <v>1</v>
      </c>
      <c r="V2485">
        <v>10</v>
      </c>
      <c r="W2485" t="s">
        <v>7372</v>
      </c>
      <c r="X2485" s="16">
        <v>243.62899999999999</v>
      </c>
      <c r="Y2485">
        <v>0</v>
      </c>
      <c r="Z2485" t="s">
        <v>7373</v>
      </c>
      <c r="AA2485">
        <v>13</v>
      </c>
      <c r="AB2485">
        <v>2</v>
      </c>
      <c r="AC2485">
        <v>0</v>
      </c>
      <c r="AD2485">
        <v>272</v>
      </c>
      <c r="AE2485" t="s">
        <v>7374</v>
      </c>
      <c r="AF2485" t="s">
        <v>7369</v>
      </c>
      <c r="AG2485" t="s">
        <v>7369</v>
      </c>
      <c r="AH2485" t="s">
        <v>7368</v>
      </c>
      <c r="AI2485" t="s">
        <v>7375</v>
      </c>
      <c r="AJ2485">
        <v>9562098003</v>
      </c>
    </row>
    <row r="2486" spans="1:36" ht="15" x14ac:dyDescent="0.2">
      <c r="A2486">
        <v>80</v>
      </c>
      <c r="B2486">
        <v>13</v>
      </c>
      <c r="C2486">
        <v>4</v>
      </c>
      <c r="D2486">
        <v>0</v>
      </c>
      <c r="E2486">
        <v>0</v>
      </c>
      <c r="F2486" s="13" t="s">
        <v>2844</v>
      </c>
      <c r="G2486" s="13" t="s">
        <v>2845</v>
      </c>
      <c r="H2486" t="s">
        <v>7367</v>
      </c>
      <c r="I2486" t="s">
        <v>7368</v>
      </c>
      <c r="J2486">
        <v>4488151008</v>
      </c>
      <c r="K2486" t="s">
        <v>7369</v>
      </c>
      <c r="L2486" t="s">
        <v>7370</v>
      </c>
      <c r="M2486"/>
      <c r="N2486"/>
      <c r="O2486">
        <v>1</v>
      </c>
      <c r="P2486">
        <v>1</v>
      </c>
      <c r="Q2486">
        <v>4</v>
      </c>
      <c r="R2486" s="1">
        <v>1000</v>
      </c>
      <c r="S2486" s="14" t="s">
        <v>1796</v>
      </c>
      <c r="T2486" s="14" t="s">
        <v>1797</v>
      </c>
      <c r="U2486" s="15">
        <v>1</v>
      </c>
      <c r="V2486">
        <v>10</v>
      </c>
      <c r="W2486" t="s">
        <v>7372</v>
      </c>
      <c r="X2486" s="17">
        <v>2296</v>
      </c>
      <c r="Y2486">
        <v>0</v>
      </c>
      <c r="Z2486" t="s">
        <v>7373</v>
      </c>
      <c r="AA2486">
        <v>13</v>
      </c>
      <c r="AB2486">
        <v>4</v>
      </c>
      <c r="AC2486">
        <v>0</v>
      </c>
      <c r="AD2486">
        <v>275</v>
      </c>
      <c r="AE2486" t="s">
        <v>7374</v>
      </c>
      <c r="AF2486" t="s">
        <v>7369</v>
      </c>
      <c r="AG2486" t="s">
        <v>7369</v>
      </c>
      <c r="AH2486" t="s">
        <v>7377</v>
      </c>
      <c r="AI2486" t="s">
        <v>7375</v>
      </c>
      <c r="AJ2486">
        <v>9562098003</v>
      </c>
    </row>
    <row r="2487" spans="1:36" ht="15" x14ac:dyDescent="0.2">
      <c r="A2487">
        <v>80</v>
      </c>
      <c r="B2487">
        <v>13</v>
      </c>
      <c r="C2487">
        <v>4</v>
      </c>
      <c r="D2487">
        <v>0</v>
      </c>
      <c r="E2487">
        <v>0</v>
      </c>
      <c r="F2487" s="13" t="s">
        <v>4276</v>
      </c>
      <c r="G2487" s="13" t="s">
        <v>4277</v>
      </c>
      <c r="H2487" t="s">
        <v>7367</v>
      </c>
      <c r="I2487" t="s">
        <v>7368</v>
      </c>
      <c r="J2487">
        <v>4482151007</v>
      </c>
      <c r="K2487" t="s">
        <v>7369</v>
      </c>
      <c r="L2487" t="s">
        <v>7370</v>
      </c>
      <c r="M2487"/>
      <c r="N2487"/>
      <c r="O2487">
        <v>1</v>
      </c>
      <c r="P2487">
        <v>1</v>
      </c>
      <c r="Q2487">
        <v>4</v>
      </c>
      <c r="R2487" s="1">
        <v>1000</v>
      </c>
      <c r="S2487" s="14" t="s">
        <v>1796</v>
      </c>
      <c r="T2487" s="14" t="s">
        <v>1797</v>
      </c>
      <c r="U2487" s="15">
        <v>1</v>
      </c>
      <c r="V2487">
        <v>10</v>
      </c>
      <c r="W2487" t="s">
        <v>7372</v>
      </c>
      <c r="X2487" s="17">
        <v>2296</v>
      </c>
      <c r="Y2487">
        <v>0</v>
      </c>
      <c r="Z2487" t="s">
        <v>7373</v>
      </c>
      <c r="AA2487">
        <v>13</v>
      </c>
      <c r="AB2487">
        <v>4</v>
      </c>
      <c r="AC2487">
        <v>0</v>
      </c>
      <c r="AD2487">
        <v>275</v>
      </c>
      <c r="AE2487" t="s">
        <v>7374</v>
      </c>
      <c r="AF2487" t="s">
        <v>7369</v>
      </c>
      <c r="AG2487" t="s">
        <v>7369</v>
      </c>
      <c r="AH2487" t="s">
        <v>7377</v>
      </c>
      <c r="AI2487" t="s">
        <v>7375</v>
      </c>
      <c r="AJ2487">
        <v>9562098003</v>
      </c>
    </row>
    <row r="2488" spans="1:36" ht="15" x14ac:dyDescent="0.2">
      <c r="A2488">
        <v>80</v>
      </c>
      <c r="B2488">
        <v>13</v>
      </c>
      <c r="C2488">
        <v>4</v>
      </c>
      <c r="D2488">
        <v>0</v>
      </c>
      <c r="E2488">
        <v>0</v>
      </c>
      <c r="F2488" s="13" t="s">
        <v>1794</v>
      </c>
      <c r="G2488" s="13" t="s">
        <v>1795</v>
      </c>
      <c r="H2488" t="s">
        <v>7367</v>
      </c>
      <c r="I2488" t="s">
        <v>7368</v>
      </c>
      <c r="J2488">
        <v>4482151007</v>
      </c>
      <c r="K2488" t="s">
        <v>7369</v>
      </c>
      <c r="L2488" t="s">
        <v>7370</v>
      </c>
      <c r="M2488"/>
      <c r="N2488"/>
      <c r="O2488">
        <v>1</v>
      </c>
      <c r="P2488">
        <v>1</v>
      </c>
      <c r="Q2488">
        <v>4</v>
      </c>
      <c r="R2488" s="1">
        <v>1000</v>
      </c>
      <c r="S2488" s="14" t="s">
        <v>1796</v>
      </c>
      <c r="T2488" s="14" t="s">
        <v>1797</v>
      </c>
      <c r="U2488" s="15">
        <v>1</v>
      </c>
      <c r="V2488">
        <v>10</v>
      </c>
      <c r="W2488" t="s">
        <v>7372</v>
      </c>
      <c r="X2488" s="17">
        <v>2296</v>
      </c>
      <c r="Y2488">
        <v>0</v>
      </c>
      <c r="Z2488" t="s">
        <v>7373</v>
      </c>
      <c r="AA2488">
        <v>13</v>
      </c>
      <c r="AB2488">
        <v>4</v>
      </c>
      <c r="AC2488">
        <v>0</v>
      </c>
      <c r="AD2488">
        <v>275</v>
      </c>
      <c r="AE2488" t="s">
        <v>7374</v>
      </c>
      <c r="AF2488" t="s">
        <v>7369</v>
      </c>
      <c r="AG2488" t="s">
        <v>7369</v>
      </c>
      <c r="AH2488" t="s">
        <v>7377</v>
      </c>
      <c r="AI2488" t="s">
        <v>7375</v>
      </c>
      <c r="AJ2488">
        <v>9562098003</v>
      </c>
    </row>
    <row r="2489" spans="1:36" ht="15" x14ac:dyDescent="0.2">
      <c r="A2489">
        <v>80</v>
      </c>
      <c r="B2489">
        <v>13</v>
      </c>
      <c r="C2489">
        <v>7</v>
      </c>
      <c r="D2489">
        <v>0</v>
      </c>
      <c r="E2489">
        <v>0</v>
      </c>
      <c r="F2489" s="13" t="s">
        <v>938</v>
      </c>
      <c r="G2489" s="13" t="s">
        <v>939</v>
      </c>
      <c r="H2489" t="s">
        <v>7367</v>
      </c>
      <c r="I2489" t="s">
        <v>7368</v>
      </c>
      <c r="J2489">
        <v>4488151008</v>
      </c>
      <c r="K2489" t="s">
        <v>7369</v>
      </c>
      <c r="L2489" t="s">
        <v>7370</v>
      </c>
      <c r="M2489"/>
      <c r="N2489"/>
      <c r="O2489">
        <v>1</v>
      </c>
      <c r="P2489">
        <v>1</v>
      </c>
      <c r="Q2489">
        <v>4</v>
      </c>
      <c r="R2489" s="1">
        <v>1000</v>
      </c>
      <c r="S2489" s="14" t="s">
        <v>940</v>
      </c>
      <c r="T2489" s="14" t="s">
        <v>941</v>
      </c>
      <c r="U2489" s="15">
        <v>1</v>
      </c>
      <c r="V2489">
        <v>10</v>
      </c>
      <c r="W2489" t="s">
        <v>7372</v>
      </c>
      <c r="X2489" s="17">
        <v>2825.72</v>
      </c>
      <c r="Y2489">
        <v>0</v>
      </c>
      <c r="Z2489" t="s">
        <v>7373</v>
      </c>
      <c r="AA2489">
        <v>13</v>
      </c>
      <c r="AB2489">
        <v>4</v>
      </c>
      <c r="AC2489">
        <v>0</v>
      </c>
      <c r="AD2489">
        <v>269</v>
      </c>
      <c r="AE2489" t="s">
        <v>7374</v>
      </c>
      <c r="AF2489" t="s">
        <v>7369</v>
      </c>
      <c r="AG2489" t="s">
        <v>7369</v>
      </c>
      <c r="AH2489" t="s">
        <v>7368</v>
      </c>
      <c r="AI2489" t="s">
        <v>7375</v>
      </c>
      <c r="AJ2489">
        <v>9562098003</v>
      </c>
    </row>
    <row r="2490" spans="1:36" ht="15" x14ac:dyDescent="0.2">
      <c r="A2490">
        <v>80</v>
      </c>
      <c r="B2490">
        <v>13</v>
      </c>
      <c r="C2490">
        <v>2</v>
      </c>
      <c r="D2490">
        <v>0</v>
      </c>
      <c r="E2490">
        <v>0</v>
      </c>
      <c r="F2490" s="13" t="s">
        <v>1940</v>
      </c>
      <c r="G2490" s="13" t="s">
        <v>1941</v>
      </c>
      <c r="H2490" t="s">
        <v>7367</v>
      </c>
      <c r="I2490" t="s">
        <v>7368</v>
      </c>
      <c r="J2490">
        <v>4488151008</v>
      </c>
      <c r="K2490" t="s">
        <v>7369</v>
      </c>
      <c r="L2490" t="s">
        <v>7370</v>
      </c>
      <c r="M2490"/>
      <c r="N2490"/>
      <c r="O2490">
        <v>1</v>
      </c>
      <c r="P2490">
        <v>1</v>
      </c>
      <c r="Q2490">
        <v>4</v>
      </c>
      <c r="R2490" s="1">
        <v>1000</v>
      </c>
      <c r="S2490" s="14" t="s">
        <v>1942</v>
      </c>
      <c r="T2490" s="14" t="s">
        <v>1943</v>
      </c>
      <c r="U2490" s="15">
        <v>1</v>
      </c>
      <c r="V2490">
        <v>10</v>
      </c>
      <c r="W2490" t="s">
        <v>7372</v>
      </c>
      <c r="X2490" s="17">
        <v>1022</v>
      </c>
      <c r="Y2490">
        <v>0</v>
      </c>
      <c r="Z2490" t="s">
        <v>7373</v>
      </c>
      <c r="AA2490">
        <v>13</v>
      </c>
      <c r="AB2490">
        <v>2</v>
      </c>
      <c r="AC2490">
        <v>0</v>
      </c>
      <c r="AD2490">
        <v>271</v>
      </c>
      <c r="AE2490" t="s">
        <v>7374</v>
      </c>
      <c r="AF2490" t="s">
        <v>7369</v>
      </c>
      <c r="AG2490" t="s">
        <v>7369</v>
      </c>
      <c r="AH2490" t="s">
        <v>7368</v>
      </c>
      <c r="AI2490" t="s">
        <v>7375</v>
      </c>
      <c r="AJ2490">
        <v>9562098003</v>
      </c>
    </row>
    <row r="2491" spans="1:36" ht="15" x14ac:dyDescent="0.2">
      <c r="A2491">
        <v>80</v>
      </c>
      <c r="B2491">
        <v>13</v>
      </c>
      <c r="C2491">
        <v>2</v>
      </c>
      <c r="D2491">
        <v>0</v>
      </c>
      <c r="E2491">
        <v>0</v>
      </c>
      <c r="F2491" s="13" t="s">
        <v>1504</v>
      </c>
      <c r="G2491" s="13" t="s">
        <v>1505</v>
      </c>
      <c r="H2491" t="s">
        <v>7367</v>
      </c>
      <c r="I2491" t="s">
        <v>7368</v>
      </c>
      <c r="J2491">
        <v>4482151007</v>
      </c>
      <c r="K2491" t="s">
        <v>7369</v>
      </c>
      <c r="L2491" t="s">
        <v>7370</v>
      </c>
      <c r="M2491" t="s">
        <v>7371</v>
      </c>
      <c r="N2491"/>
      <c r="O2491">
        <v>1</v>
      </c>
      <c r="P2491">
        <v>1</v>
      </c>
      <c r="Q2491">
        <v>4</v>
      </c>
      <c r="R2491" s="1">
        <v>1000</v>
      </c>
      <c r="S2491" s="14" t="s">
        <v>1506</v>
      </c>
      <c r="T2491" s="14" t="s">
        <v>1507</v>
      </c>
      <c r="U2491" s="15">
        <v>1</v>
      </c>
      <c r="V2491">
        <v>10</v>
      </c>
      <c r="W2491" t="s">
        <v>7372</v>
      </c>
      <c r="X2491" s="16">
        <v>236</v>
      </c>
      <c r="Y2491">
        <v>0</v>
      </c>
      <c r="Z2491" t="s">
        <v>7373</v>
      </c>
      <c r="AA2491">
        <v>13</v>
      </c>
      <c r="AB2491">
        <v>2</v>
      </c>
      <c r="AC2491">
        <v>0</v>
      </c>
      <c r="AD2491">
        <v>271</v>
      </c>
      <c r="AE2491" t="s">
        <v>7374</v>
      </c>
      <c r="AF2491" t="s">
        <v>7369</v>
      </c>
      <c r="AG2491" t="s">
        <v>7369</v>
      </c>
      <c r="AH2491" t="s">
        <v>7380</v>
      </c>
      <c r="AI2491" t="s">
        <v>7378</v>
      </c>
      <c r="AJ2491">
        <v>9562098003</v>
      </c>
    </row>
    <row r="2492" spans="1:36" ht="15" x14ac:dyDescent="0.2">
      <c r="A2492">
        <v>80</v>
      </c>
      <c r="B2492">
        <v>13</v>
      </c>
      <c r="C2492">
        <v>2</v>
      </c>
      <c r="D2492">
        <v>0</v>
      </c>
      <c r="E2492">
        <v>0</v>
      </c>
      <c r="F2492" s="13" t="s">
        <v>3890</v>
      </c>
      <c r="G2492" s="13" t="s">
        <v>3891</v>
      </c>
      <c r="H2492" t="s">
        <v>7367</v>
      </c>
      <c r="I2492" t="s">
        <v>7368</v>
      </c>
      <c r="J2492">
        <v>4482151007</v>
      </c>
      <c r="K2492" t="s">
        <v>7369</v>
      </c>
      <c r="L2492" t="s">
        <v>7370</v>
      </c>
      <c r="M2492"/>
      <c r="N2492"/>
      <c r="O2492">
        <v>1</v>
      </c>
      <c r="P2492">
        <v>1</v>
      </c>
      <c r="Q2492">
        <v>4</v>
      </c>
      <c r="R2492" s="1">
        <v>1000</v>
      </c>
      <c r="S2492" s="14" t="s">
        <v>1506</v>
      </c>
      <c r="T2492" s="14" t="s">
        <v>1507</v>
      </c>
      <c r="U2492" s="15">
        <v>1</v>
      </c>
      <c r="V2492">
        <v>10</v>
      </c>
      <c r="W2492" t="s">
        <v>7372</v>
      </c>
      <c r="X2492" s="16">
        <v>267</v>
      </c>
      <c r="Y2492">
        <v>0</v>
      </c>
      <c r="Z2492" t="s">
        <v>7373</v>
      </c>
      <c r="AA2492">
        <v>13</v>
      </c>
      <c r="AB2492">
        <v>2</v>
      </c>
      <c r="AC2492">
        <v>0</v>
      </c>
      <c r="AD2492">
        <v>271</v>
      </c>
      <c r="AE2492" t="s">
        <v>7374</v>
      </c>
      <c r="AF2492" t="s">
        <v>7369</v>
      </c>
      <c r="AG2492" t="s">
        <v>7369</v>
      </c>
      <c r="AH2492" t="s">
        <v>7380</v>
      </c>
      <c r="AI2492" t="s">
        <v>7378</v>
      </c>
      <c r="AJ2492">
        <v>9562098003</v>
      </c>
    </row>
    <row r="2493" spans="1:36" ht="15" x14ac:dyDescent="0.2">
      <c r="A2493">
        <v>80</v>
      </c>
      <c r="B2493">
        <v>13</v>
      </c>
      <c r="C2493">
        <v>4</v>
      </c>
      <c r="D2493">
        <v>0</v>
      </c>
      <c r="E2493">
        <v>0</v>
      </c>
      <c r="F2493" s="13" t="s">
        <v>2772</v>
      </c>
      <c r="G2493" s="13" t="s">
        <v>2773</v>
      </c>
      <c r="H2493" t="s">
        <v>7367</v>
      </c>
      <c r="I2493" t="s">
        <v>7368</v>
      </c>
      <c r="J2493">
        <v>4758203004</v>
      </c>
      <c r="K2493" t="s">
        <v>7369</v>
      </c>
      <c r="L2493" t="s">
        <v>7370</v>
      </c>
      <c r="M2493" t="s">
        <v>7371</v>
      </c>
      <c r="N2493" t="s">
        <v>7371</v>
      </c>
      <c r="O2493">
        <v>1</v>
      </c>
      <c r="P2493">
        <v>1</v>
      </c>
      <c r="Q2493">
        <v>4</v>
      </c>
      <c r="R2493" s="1">
        <v>1000</v>
      </c>
      <c r="S2493" s="14" t="s">
        <v>2774</v>
      </c>
      <c r="T2493" s="14" t="s">
        <v>2775</v>
      </c>
      <c r="U2493" s="15">
        <v>1</v>
      </c>
      <c r="V2493">
        <v>10</v>
      </c>
      <c r="W2493" t="s">
        <v>7372</v>
      </c>
      <c r="X2493" s="17">
        <v>3750</v>
      </c>
      <c r="Y2493">
        <v>0</v>
      </c>
      <c r="Z2493" t="s">
        <v>7373</v>
      </c>
      <c r="AA2493">
        <v>13</v>
      </c>
      <c r="AB2493">
        <v>4</v>
      </c>
      <c r="AC2493">
        <v>0</v>
      </c>
      <c r="AD2493">
        <v>275</v>
      </c>
      <c r="AE2493" t="s">
        <v>7374</v>
      </c>
      <c r="AF2493" t="s">
        <v>7369</v>
      </c>
      <c r="AG2493" t="s">
        <v>7369</v>
      </c>
      <c r="AH2493" t="s">
        <v>7377</v>
      </c>
      <c r="AI2493" t="s">
        <v>7375</v>
      </c>
      <c r="AJ2493">
        <v>9562098003</v>
      </c>
    </row>
    <row r="2494" spans="1:36" ht="15" x14ac:dyDescent="0.2">
      <c r="A2494">
        <v>80</v>
      </c>
      <c r="B2494">
        <v>13</v>
      </c>
      <c r="C2494">
        <v>5</v>
      </c>
      <c r="D2494">
        <v>0</v>
      </c>
      <c r="E2494">
        <v>0</v>
      </c>
      <c r="F2494" s="13" t="s">
        <v>1930</v>
      </c>
      <c r="G2494" s="13" t="s">
        <v>1931</v>
      </c>
      <c r="H2494" t="s">
        <v>7367</v>
      </c>
      <c r="I2494" t="s">
        <v>7368</v>
      </c>
      <c r="J2494">
        <v>2425151017</v>
      </c>
      <c r="K2494" t="s">
        <v>7376</v>
      </c>
      <c r="L2494" t="s">
        <v>7370</v>
      </c>
      <c r="M2494" t="s">
        <v>7371</v>
      </c>
      <c r="N2494"/>
      <c r="O2494">
        <v>1</v>
      </c>
      <c r="P2494">
        <v>1</v>
      </c>
      <c r="Q2494">
        <v>4</v>
      </c>
      <c r="R2494" s="1">
        <v>1000</v>
      </c>
      <c r="S2494" s="14" t="s">
        <v>1932</v>
      </c>
      <c r="T2494" s="14" t="s">
        <v>1933</v>
      </c>
      <c r="U2494" s="15">
        <v>1</v>
      </c>
      <c r="V2494">
        <v>10</v>
      </c>
      <c r="W2494" t="s">
        <v>7372</v>
      </c>
      <c r="X2494" s="16">
        <v>151</v>
      </c>
      <c r="Y2494">
        <v>0</v>
      </c>
      <c r="Z2494" t="s">
        <v>7373</v>
      </c>
      <c r="AA2494">
        <v>13</v>
      </c>
      <c r="AB2494">
        <v>5</v>
      </c>
      <c r="AC2494">
        <v>0</v>
      </c>
      <c r="AD2494">
        <v>275</v>
      </c>
      <c r="AE2494" t="s">
        <v>7374</v>
      </c>
      <c r="AF2494" t="s">
        <v>7369</v>
      </c>
      <c r="AG2494" t="s">
        <v>7369</v>
      </c>
      <c r="AH2494" t="s">
        <v>7368</v>
      </c>
      <c r="AI2494" t="s">
        <v>7378</v>
      </c>
      <c r="AJ2494">
        <v>9562098003</v>
      </c>
    </row>
    <row r="2495" spans="1:36" ht="15" x14ac:dyDescent="0.2">
      <c r="A2495">
        <v>80</v>
      </c>
      <c r="B2495">
        <v>13</v>
      </c>
      <c r="C2495">
        <v>5</v>
      </c>
      <c r="D2495">
        <v>0</v>
      </c>
      <c r="E2495">
        <v>0</v>
      </c>
      <c r="F2495" s="13" t="s">
        <v>6302</v>
      </c>
      <c r="G2495" s="13" t="s">
        <v>6303</v>
      </c>
      <c r="H2495" t="s">
        <v>7367</v>
      </c>
      <c r="I2495" t="s">
        <v>7368</v>
      </c>
      <c r="J2495">
        <v>4886119000</v>
      </c>
      <c r="K2495" t="s">
        <v>7369</v>
      </c>
      <c r="L2495" t="s">
        <v>7370</v>
      </c>
      <c r="M2495" t="s">
        <v>7371</v>
      </c>
      <c r="N2495"/>
      <c r="O2495">
        <v>1</v>
      </c>
      <c r="P2495">
        <v>1</v>
      </c>
      <c r="Q2495">
        <v>4</v>
      </c>
      <c r="R2495" s="1">
        <v>1000</v>
      </c>
      <c r="S2495" s="14" t="s">
        <v>6304</v>
      </c>
      <c r="T2495" s="14" t="s">
        <v>6305</v>
      </c>
      <c r="U2495" s="15">
        <v>1</v>
      </c>
      <c r="V2495">
        <v>10</v>
      </c>
      <c r="W2495" t="s">
        <v>7372</v>
      </c>
      <c r="X2495" s="17">
        <v>1050</v>
      </c>
      <c r="Y2495">
        <v>0</v>
      </c>
      <c r="Z2495" t="s">
        <v>7373</v>
      </c>
      <c r="AA2495">
        <v>13</v>
      </c>
      <c r="AB2495">
        <v>4</v>
      </c>
      <c r="AC2495">
        <v>0</v>
      </c>
      <c r="AD2495">
        <v>275</v>
      </c>
      <c r="AE2495" t="s">
        <v>7374</v>
      </c>
      <c r="AF2495" t="s">
        <v>7369</v>
      </c>
      <c r="AG2495" t="s">
        <v>7369</v>
      </c>
      <c r="AH2495" t="s">
        <v>7368</v>
      </c>
      <c r="AI2495" t="s">
        <v>7378</v>
      </c>
      <c r="AJ2495">
        <v>9562098003</v>
      </c>
    </row>
    <row r="2496" spans="1:36" ht="15" x14ac:dyDescent="0.2">
      <c r="A2496">
        <v>80</v>
      </c>
      <c r="B2496">
        <v>13</v>
      </c>
      <c r="C2496">
        <v>4</v>
      </c>
      <c r="D2496">
        <v>0</v>
      </c>
      <c r="E2496">
        <v>0</v>
      </c>
      <c r="F2496" s="13" t="s">
        <v>6074</v>
      </c>
      <c r="G2496" s="13" t="s">
        <v>6075</v>
      </c>
      <c r="H2496" t="s">
        <v>7367</v>
      </c>
      <c r="I2496" t="s">
        <v>7368</v>
      </c>
      <c r="J2496">
        <v>4886119000</v>
      </c>
      <c r="K2496" t="s">
        <v>7369</v>
      </c>
      <c r="L2496" t="s">
        <v>7370</v>
      </c>
      <c r="M2496" t="s">
        <v>7371</v>
      </c>
      <c r="N2496"/>
      <c r="O2496">
        <v>1</v>
      </c>
      <c r="P2496">
        <v>1</v>
      </c>
      <c r="Q2496">
        <v>4</v>
      </c>
      <c r="R2496" s="1">
        <v>1000</v>
      </c>
      <c r="S2496" s="14" t="s">
        <v>6076</v>
      </c>
      <c r="T2496" s="14" t="s">
        <v>6077</v>
      </c>
      <c r="U2496" s="15">
        <v>1</v>
      </c>
      <c r="V2496">
        <v>10</v>
      </c>
      <c r="W2496" t="s">
        <v>7372</v>
      </c>
      <c r="X2496" s="16">
        <v>900</v>
      </c>
      <c r="Y2496">
        <v>0</v>
      </c>
      <c r="Z2496" t="s">
        <v>7373</v>
      </c>
      <c r="AA2496">
        <v>13</v>
      </c>
      <c r="AB2496">
        <v>4</v>
      </c>
      <c r="AC2496">
        <v>0</v>
      </c>
      <c r="AD2496">
        <v>275</v>
      </c>
      <c r="AE2496" t="s">
        <v>7374</v>
      </c>
      <c r="AF2496" t="s">
        <v>7369</v>
      </c>
      <c r="AG2496" t="s">
        <v>7376</v>
      </c>
      <c r="AH2496" t="s">
        <v>7395</v>
      </c>
      <c r="AI2496" t="s">
        <v>7378</v>
      </c>
      <c r="AJ2496">
        <v>9562098003</v>
      </c>
    </row>
    <row r="2497" spans="1:36" ht="15" x14ac:dyDescent="0.2">
      <c r="A2497">
        <v>80</v>
      </c>
      <c r="B2497">
        <v>13</v>
      </c>
      <c r="C2497">
        <v>5</v>
      </c>
      <c r="D2497">
        <v>0</v>
      </c>
      <c r="E2497">
        <v>0</v>
      </c>
      <c r="F2497" s="13" t="s">
        <v>6192</v>
      </c>
      <c r="G2497" s="13" t="s">
        <v>6193</v>
      </c>
      <c r="H2497" t="s">
        <v>7367</v>
      </c>
      <c r="I2497" t="s">
        <v>7368</v>
      </c>
      <c r="J2497">
        <v>2425151017</v>
      </c>
      <c r="K2497" t="s">
        <v>7369</v>
      </c>
      <c r="L2497" t="s">
        <v>7370</v>
      </c>
      <c r="M2497" t="s">
        <v>7371</v>
      </c>
      <c r="N2497" t="s">
        <v>7371</v>
      </c>
      <c r="O2497">
        <v>1</v>
      </c>
      <c r="P2497">
        <v>1</v>
      </c>
      <c r="Q2497">
        <v>4</v>
      </c>
      <c r="R2497" s="1">
        <v>1000</v>
      </c>
      <c r="S2497" s="14" t="s">
        <v>236</v>
      </c>
      <c r="T2497" s="14" t="s">
        <v>237</v>
      </c>
      <c r="U2497" s="15">
        <v>1</v>
      </c>
      <c r="V2497">
        <v>20</v>
      </c>
      <c r="W2497" t="s">
        <v>7372</v>
      </c>
      <c r="X2497" s="16">
        <v>154</v>
      </c>
      <c r="Y2497">
        <v>0</v>
      </c>
      <c r="Z2497" t="s">
        <v>7373</v>
      </c>
      <c r="AA2497">
        <v>13</v>
      </c>
      <c r="AB2497">
        <v>5</v>
      </c>
      <c r="AC2497">
        <v>0</v>
      </c>
      <c r="AD2497">
        <v>275</v>
      </c>
      <c r="AE2497" t="s">
        <v>7374</v>
      </c>
      <c r="AF2497" t="s">
        <v>7369</v>
      </c>
      <c r="AG2497" t="s">
        <v>7369</v>
      </c>
      <c r="AH2497" t="s">
        <v>7368</v>
      </c>
      <c r="AI2497" t="s">
        <v>7378</v>
      </c>
      <c r="AJ2497">
        <v>9562098003</v>
      </c>
    </row>
    <row r="2498" spans="1:36" ht="15" x14ac:dyDescent="0.2">
      <c r="A2498">
        <v>80</v>
      </c>
      <c r="B2498">
        <v>13</v>
      </c>
      <c r="C2498">
        <v>5</v>
      </c>
      <c r="D2498">
        <v>0</v>
      </c>
      <c r="E2498">
        <v>0</v>
      </c>
      <c r="F2498" s="13" t="s">
        <v>2528</v>
      </c>
      <c r="G2498" s="13" t="s">
        <v>2529</v>
      </c>
      <c r="H2498" t="s">
        <v>7367</v>
      </c>
      <c r="I2498" t="s">
        <v>7368</v>
      </c>
      <c r="J2498">
        <v>2425151017</v>
      </c>
      <c r="K2498" t="s">
        <v>7369</v>
      </c>
      <c r="L2498" t="s">
        <v>7370</v>
      </c>
      <c r="M2498"/>
      <c r="N2498"/>
      <c r="O2498">
        <v>1</v>
      </c>
      <c r="P2498">
        <v>1</v>
      </c>
      <c r="Q2498">
        <v>4</v>
      </c>
      <c r="R2498" s="1">
        <v>1000</v>
      </c>
      <c r="S2498" s="14" t="s">
        <v>236</v>
      </c>
      <c r="T2498" s="14" t="s">
        <v>237</v>
      </c>
      <c r="U2498" s="15">
        <v>1</v>
      </c>
      <c r="V2498">
        <v>10</v>
      </c>
      <c r="W2498" t="s">
        <v>7372</v>
      </c>
      <c r="X2498" s="16">
        <v>154</v>
      </c>
      <c r="Y2498">
        <v>0</v>
      </c>
      <c r="Z2498" t="s">
        <v>7373</v>
      </c>
      <c r="AA2498">
        <v>13</v>
      </c>
      <c r="AB2498">
        <v>5</v>
      </c>
      <c r="AC2498">
        <v>0</v>
      </c>
      <c r="AD2498">
        <v>275</v>
      </c>
      <c r="AE2498" t="s">
        <v>7374</v>
      </c>
      <c r="AF2498" t="s">
        <v>7369</v>
      </c>
      <c r="AG2498" t="s">
        <v>7369</v>
      </c>
      <c r="AH2498" t="s">
        <v>7368</v>
      </c>
      <c r="AI2498" t="s">
        <v>7378</v>
      </c>
      <c r="AJ2498">
        <v>9562098003</v>
      </c>
    </row>
    <row r="2499" spans="1:36" ht="15" x14ac:dyDescent="0.2">
      <c r="A2499">
        <v>80</v>
      </c>
      <c r="B2499">
        <v>13</v>
      </c>
      <c r="C2499">
        <v>5</v>
      </c>
      <c r="D2499">
        <v>0</v>
      </c>
      <c r="E2499">
        <v>0</v>
      </c>
      <c r="F2499" s="13" t="s">
        <v>6286</v>
      </c>
      <c r="G2499" s="13" t="s">
        <v>6287</v>
      </c>
      <c r="H2499" t="s">
        <v>7367</v>
      </c>
      <c r="I2499" t="s">
        <v>7368</v>
      </c>
      <c r="J2499">
        <v>2425151017</v>
      </c>
      <c r="K2499" t="s">
        <v>7369</v>
      </c>
      <c r="L2499" t="s">
        <v>7370</v>
      </c>
      <c r="M2499"/>
      <c r="N2499"/>
      <c r="O2499">
        <v>1</v>
      </c>
      <c r="P2499">
        <v>1</v>
      </c>
      <c r="Q2499">
        <v>4</v>
      </c>
      <c r="R2499" s="1">
        <v>1000</v>
      </c>
      <c r="S2499" s="14" t="s">
        <v>236</v>
      </c>
      <c r="T2499" s="14" t="s">
        <v>237</v>
      </c>
      <c r="U2499" s="15">
        <v>1</v>
      </c>
      <c r="V2499">
        <v>10</v>
      </c>
      <c r="W2499" t="s">
        <v>7372</v>
      </c>
      <c r="X2499" s="16">
        <v>154</v>
      </c>
      <c r="Y2499">
        <v>0</v>
      </c>
      <c r="Z2499" t="s">
        <v>7373</v>
      </c>
      <c r="AA2499">
        <v>13</v>
      </c>
      <c r="AB2499">
        <v>5</v>
      </c>
      <c r="AC2499">
        <v>0</v>
      </c>
      <c r="AD2499">
        <v>275</v>
      </c>
      <c r="AE2499" t="s">
        <v>7374</v>
      </c>
      <c r="AF2499" t="s">
        <v>7369</v>
      </c>
      <c r="AG2499" t="s">
        <v>7369</v>
      </c>
      <c r="AH2499" t="s">
        <v>7368</v>
      </c>
      <c r="AI2499" t="s">
        <v>7378</v>
      </c>
      <c r="AJ2499">
        <v>9562098003</v>
      </c>
    </row>
    <row r="2500" spans="1:36" ht="15" x14ac:dyDescent="0.2">
      <c r="A2500">
        <v>80</v>
      </c>
      <c r="B2500">
        <v>13</v>
      </c>
      <c r="C2500">
        <v>5</v>
      </c>
      <c r="D2500">
        <v>0</v>
      </c>
      <c r="E2500">
        <v>0</v>
      </c>
      <c r="F2500" s="13" t="s">
        <v>5386</v>
      </c>
      <c r="G2500" s="13" t="s">
        <v>5387</v>
      </c>
      <c r="H2500" t="s">
        <v>7367</v>
      </c>
      <c r="I2500" t="s">
        <v>7368</v>
      </c>
      <c r="J2500">
        <v>4886119000</v>
      </c>
      <c r="K2500" t="s">
        <v>7369</v>
      </c>
      <c r="L2500" t="s">
        <v>7370</v>
      </c>
      <c r="M2500" t="s">
        <v>7371</v>
      </c>
      <c r="N2500"/>
      <c r="O2500">
        <v>1</v>
      </c>
      <c r="P2500">
        <v>1</v>
      </c>
      <c r="Q2500">
        <v>4</v>
      </c>
      <c r="R2500" s="1">
        <v>1000</v>
      </c>
      <c r="S2500" s="14" t="s">
        <v>5388</v>
      </c>
      <c r="T2500" s="14" t="s">
        <v>5389</v>
      </c>
      <c r="U2500" s="15">
        <v>1</v>
      </c>
      <c r="V2500">
        <v>10</v>
      </c>
      <c r="W2500" t="s">
        <v>7372</v>
      </c>
      <c r="X2500" s="16">
        <v>595</v>
      </c>
      <c r="Y2500">
        <v>0</v>
      </c>
      <c r="Z2500" t="s">
        <v>7373</v>
      </c>
      <c r="AA2500">
        <v>13</v>
      </c>
      <c r="AB2500">
        <v>4</v>
      </c>
      <c r="AC2500">
        <v>0</v>
      </c>
      <c r="AD2500">
        <v>275</v>
      </c>
      <c r="AE2500" t="s">
        <v>7374</v>
      </c>
      <c r="AF2500" t="s">
        <v>7369</v>
      </c>
      <c r="AG2500" t="s">
        <v>7369</v>
      </c>
      <c r="AH2500" t="s">
        <v>7368</v>
      </c>
      <c r="AI2500" t="s">
        <v>7378</v>
      </c>
      <c r="AJ2500">
        <v>9562098003</v>
      </c>
    </row>
    <row r="2501" spans="1:36" ht="15" x14ac:dyDescent="0.2">
      <c r="A2501">
        <v>80</v>
      </c>
      <c r="B2501">
        <v>13</v>
      </c>
      <c r="C2501">
        <v>1</v>
      </c>
      <c r="D2501">
        <v>0</v>
      </c>
      <c r="E2501">
        <v>0</v>
      </c>
      <c r="F2501" s="13" t="s">
        <v>5484</v>
      </c>
      <c r="G2501" s="13" t="s">
        <v>5485</v>
      </c>
      <c r="H2501" t="s">
        <v>7367</v>
      </c>
      <c r="I2501" t="s">
        <v>7368</v>
      </c>
      <c r="J2501">
        <v>2425151017</v>
      </c>
      <c r="K2501" t="s">
        <v>7369</v>
      </c>
      <c r="L2501" t="s">
        <v>7370</v>
      </c>
      <c r="M2501"/>
      <c r="N2501"/>
      <c r="O2501">
        <v>1</v>
      </c>
      <c r="P2501">
        <v>1</v>
      </c>
      <c r="Q2501">
        <v>4</v>
      </c>
      <c r="R2501" s="1">
        <v>1000</v>
      </c>
      <c r="S2501" s="14" t="s">
        <v>4776</v>
      </c>
      <c r="T2501" s="14" t="s">
        <v>4777</v>
      </c>
      <c r="U2501" s="15">
        <v>1</v>
      </c>
      <c r="V2501">
        <v>10</v>
      </c>
      <c r="W2501" t="s">
        <v>7372</v>
      </c>
      <c r="X2501" s="16">
        <v>22</v>
      </c>
      <c r="Y2501">
        <v>0</v>
      </c>
      <c r="Z2501" t="s">
        <v>7373</v>
      </c>
      <c r="AA2501">
        <v>13</v>
      </c>
      <c r="AB2501">
        <v>1</v>
      </c>
      <c r="AC2501">
        <v>0</v>
      </c>
      <c r="AD2501">
        <v>290</v>
      </c>
      <c r="AE2501" t="s">
        <v>7374</v>
      </c>
      <c r="AF2501" t="s">
        <v>7369</v>
      </c>
      <c r="AG2501" t="s">
        <v>7369</v>
      </c>
      <c r="AH2501" t="s">
        <v>7368</v>
      </c>
      <c r="AI2501" t="s">
        <v>7378</v>
      </c>
      <c r="AJ2501">
        <v>9562098003</v>
      </c>
    </row>
    <row r="2502" spans="1:36" ht="15" x14ac:dyDescent="0.2">
      <c r="A2502">
        <v>80</v>
      </c>
      <c r="B2502">
        <v>13</v>
      </c>
      <c r="C2502">
        <v>1</v>
      </c>
      <c r="D2502">
        <v>0</v>
      </c>
      <c r="E2502">
        <v>0</v>
      </c>
      <c r="F2502" s="13" t="s">
        <v>4774</v>
      </c>
      <c r="G2502" s="13" t="s">
        <v>4775</v>
      </c>
      <c r="H2502" t="s">
        <v>7367</v>
      </c>
      <c r="I2502" t="s">
        <v>7368</v>
      </c>
      <c r="J2502">
        <v>2425151017</v>
      </c>
      <c r="K2502" t="s">
        <v>7369</v>
      </c>
      <c r="L2502" t="s">
        <v>7370</v>
      </c>
      <c r="M2502"/>
      <c r="N2502"/>
      <c r="O2502">
        <v>1</v>
      </c>
      <c r="P2502">
        <v>1</v>
      </c>
      <c r="Q2502">
        <v>4</v>
      </c>
      <c r="R2502" s="1">
        <v>1000</v>
      </c>
      <c r="S2502" s="14" t="s">
        <v>4776</v>
      </c>
      <c r="T2502" s="14" t="s">
        <v>4777</v>
      </c>
      <c r="U2502" s="15">
        <v>1</v>
      </c>
      <c r="V2502">
        <v>10</v>
      </c>
      <c r="W2502" t="s">
        <v>7372</v>
      </c>
      <c r="X2502" s="16">
        <v>22</v>
      </c>
      <c r="Y2502">
        <v>0</v>
      </c>
      <c r="Z2502" t="s">
        <v>7373</v>
      </c>
      <c r="AA2502">
        <v>13</v>
      </c>
      <c r="AB2502">
        <v>1</v>
      </c>
      <c r="AC2502">
        <v>0</v>
      </c>
      <c r="AD2502">
        <v>290</v>
      </c>
      <c r="AE2502" t="s">
        <v>7374</v>
      </c>
      <c r="AF2502" t="s">
        <v>7369</v>
      </c>
      <c r="AG2502" t="s">
        <v>7369</v>
      </c>
      <c r="AH2502" t="s">
        <v>7368</v>
      </c>
      <c r="AI2502" t="s">
        <v>7378</v>
      </c>
      <c r="AJ2502">
        <v>9562098003</v>
      </c>
    </row>
    <row r="2503" spans="1:36" ht="15" x14ac:dyDescent="0.2">
      <c r="A2503">
        <v>80</v>
      </c>
      <c r="B2503">
        <v>13</v>
      </c>
      <c r="C2503">
        <v>1</v>
      </c>
      <c r="D2503">
        <v>0</v>
      </c>
      <c r="E2503">
        <v>0</v>
      </c>
      <c r="F2503" s="13" t="s">
        <v>3980</v>
      </c>
      <c r="G2503" s="13" t="s">
        <v>3981</v>
      </c>
      <c r="H2503" t="s">
        <v>7367</v>
      </c>
      <c r="I2503" t="s">
        <v>7368</v>
      </c>
      <c r="J2503">
        <v>2425151017</v>
      </c>
      <c r="K2503" t="s">
        <v>7369</v>
      </c>
      <c r="L2503" t="s">
        <v>7370</v>
      </c>
      <c r="M2503" t="s">
        <v>7371</v>
      </c>
      <c r="N2503"/>
      <c r="O2503">
        <v>1</v>
      </c>
      <c r="P2503">
        <v>1</v>
      </c>
      <c r="Q2503">
        <v>4</v>
      </c>
      <c r="R2503" s="1">
        <v>1000</v>
      </c>
      <c r="S2503" s="14" t="s">
        <v>3982</v>
      </c>
      <c r="T2503" s="14" t="s">
        <v>3983</v>
      </c>
      <c r="U2503" s="15">
        <v>1</v>
      </c>
      <c r="V2503">
        <v>10</v>
      </c>
      <c r="W2503" t="s">
        <v>7372</v>
      </c>
      <c r="X2503" s="16">
        <v>17</v>
      </c>
      <c r="Y2503">
        <v>0</v>
      </c>
      <c r="Z2503" t="s">
        <v>7373</v>
      </c>
      <c r="AA2503">
        <v>13</v>
      </c>
      <c r="AB2503">
        <v>1</v>
      </c>
      <c r="AC2503">
        <v>0</v>
      </c>
      <c r="AD2503">
        <v>274</v>
      </c>
      <c r="AE2503" t="s">
        <v>7374</v>
      </c>
      <c r="AF2503" t="s">
        <v>7369</v>
      </c>
      <c r="AG2503" t="s">
        <v>7369</v>
      </c>
      <c r="AH2503" t="s">
        <v>7368</v>
      </c>
      <c r="AI2503" t="s">
        <v>7378</v>
      </c>
      <c r="AJ2503">
        <v>9562098003</v>
      </c>
    </row>
    <row r="2504" spans="1:36" ht="15" x14ac:dyDescent="0.2">
      <c r="A2504">
        <v>80</v>
      </c>
      <c r="B2504">
        <v>13</v>
      </c>
      <c r="C2504">
        <v>1</v>
      </c>
      <c r="D2504">
        <v>0</v>
      </c>
      <c r="E2504">
        <v>0</v>
      </c>
      <c r="F2504" s="13" t="s">
        <v>3794</v>
      </c>
      <c r="G2504" s="13" t="s">
        <v>3795</v>
      </c>
      <c r="H2504" t="s">
        <v>7367</v>
      </c>
      <c r="I2504" t="s">
        <v>7368</v>
      </c>
      <c r="J2504">
        <v>4167151003</v>
      </c>
      <c r="K2504" t="s">
        <v>7369</v>
      </c>
      <c r="L2504" t="s">
        <v>7370</v>
      </c>
      <c r="M2504" t="s">
        <v>7371</v>
      </c>
      <c r="N2504" t="s">
        <v>7371</v>
      </c>
      <c r="O2504">
        <v>1</v>
      </c>
      <c r="P2504">
        <v>2</v>
      </c>
      <c r="Q2504">
        <v>4</v>
      </c>
      <c r="R2504" s="1">
        <v>1000</v>
      </c>
      <c r="S2504" s="14" t="s">
        <v>2564</v>
      </c>
      <c r="T2504" s="14" t="s">
        <v>2565</v>
      </c>
      <c r="U2504" s="15">
        <v>1</v>
      </c>
      <c r="V2504">
        <v>10</v>
      </c>
      <c r="W2504" t="s">
        <v>7372</v>
      </c>
      <c r="X2504" s="16">
        <v>163</v>
      </c>
      <c r="Y2504">
        <v>0</v>
      </c>
      <c r="Z2504" t="s">
        <v>7373</v>
      </c>
      <c r="AA2504">
        <v>13</v>
      </c>
      <c r="AB2504">
        <v>1</v>
      </c>
      <c r="AC2504">
        <v>0</v>
      </c>
      <c r="AD2504">
        <v>206</v>
      </c>
      <c r="AE2504" t="s">
        <v>7374</v>
      </c>
      <c r="AF2504" t="s">
        <v>7369</v>
      </c>
      <c r="AG2504" t="s">
        <v>7369</v>
      </c>
      <c r="AH2504" t="s">
        <v>7368</v>
      </c>
      <c r="AI2504" t="s">
        <v>7378</v>
      </c>
      <c r="AJ2504">
        <v>9562098003</v>
      </c>
    </row>
    <row r="2505" spans="1:36" ht="15" x14ac:dyDescent="0.2">
      <c r="A2505">
        <v>80</v>
      </c>
      <c r="B2505">
        <v>13</v>
      </c>
      <c r="C2505">
        <v>1</v>
      </c>
      <c r="D2505">
        <v>0</v>
      </c>
      <c r="E2505">
        <v>0</v>
      </c>
      <c r="F2505" s="13" t="s">
        <v>2562</v>
      </c>
      <c r="G2505" s="13" t="s">
        <v>2563</v>
      </c>
      <c r="H2505" t="s">
        <v>7367</v>
      </c>
      <c r="I2505" t="s">
        <v>7368</v>
      </c>
      <c r="J2505">
        <v>4167203002</v>
      </c>
      <c r="K2505" t="s">
        <v>7369</v>
      </c>
      <c r="L2505" t="s">
        <v>7370</v>
      </c>
      <c r="M2505"/>
      <c r="N2505"/>
      <c r="O2505">
        <v>1</v>
      </c>
      <c r="P2505">
        <v>2</v>
      </c>
      <c r="Q2505">
        <v>4</v>
      </c>
      <c r="R2505" s="1">
        <v>1000</v>
      </c>
      <c r="S2505" s="14" t="s">
        <v>2564</v>
      </c>
      <c r="T2505" s="14" t="s">
        <v>2565</v>
      </c>
      <c r="U2505" s="15">
        <v>1</v>
      </c>
      <c r="V2505">
        <v>10</v>
      </c>
      <c r="W2505" t="s">
        <v>7372</v>
      </c>
      <c r="X2505" s="16">
        <v>163</v>
      </c>
      <c r="Y2505">
        <v>0</v>
      </c>
      <c r="Z2505" t="s">
        <v>7373</v>
      </c>
      <c r="AA2505">
        <v>13</v>
      </c>
      <c r="AB2505">
        <v>1</v>
      </c>
      <c r="AC2505">
        <v>0</v>
      </c>
      <c r="AD2505">
        <v>206</v>
      </c>
      <c r="AE2505" t="s">
        <v>7374</v>
      </c>
      <c r="AF2505" t="s">
        <v>7369</v>
      </c>
      <c r="AG2505" t="s">
        <v>7369</v>
      </c>
      <c r="AH2505" t="s">
        <v>7368</v>
      </c>
      <c r="AI2505" t="s">
        <v>7378</v>
      </c>
      <c r="AJ2505">
        <v>9562098003</v>
      </c>
    </row>
    <row r="2506" spans="1:36" ht="15" x14ac:dyDescent="0.2">
      <c r="A2506">
        <v>80</v>
      </c>
      <c r="B2506">
        <v>13</v>
      </c>
      <c r="C2506">
        <v>1</v>
      </c>
      <c r="D2506">
        <v>0</v>
      </c>
      <c r="E2506">
        <v>0</v>
      </c>
      <c r="F2506" s="13" t="s">
        <v>5838</v>
      </c>
      <c r="G2506" s="13" t="s">
        <v>5839</v>
      </c>
      <c r="H2506" t="s">
        <v>7367</v>
      </c>
      <c r="I2506" t="s">
        <v>7368</v>
      </c>
      <c r="J2506">
        <v>4167151003</v>
      </c>
      <c r="K2506" t="s">
        <v>7369</v>
      </c>
      <c r="L2506" t="s">
        <v>7370</v>
      </c>
      <c r="M2506" t="s">
        <v>7371</v>
      </c>
      <c r="N2506" t="s">
        <v>7371</v>
      </c>
      <c r="O2506">
        <v>1</v>
      </c>
      <c r="P2506">
        <v>1</v>
      </c>
      <c r="Q2506">
        <v>4</v>
      </c>
      <c r="R2506" s="1">
        <v>1000</v>
      </c>
      <c r="S2506" s="14" t="s">
        <v>3964</v>
      </c>
      <c r="T2506" s="14" t="s">
        <v>3965</v>
      </c>
      <c r="U2506" s="15">
        <v>1</v>
      </c>
      <c r="V2506">
        <v>10</v>
      </c>
      <c r="W2506" t="s">
        <v>7372</v>
      </c>
      <c r="X2506" s="16">
        <v>220</v>
      </c>
      <c r="Y2506">
        <v>0</v>
      </c>
      <c r="Z2506" t="s">
        <v>7373</v>
      </c>
      <c r="AA2506">
        <v>13</v>
      </c>
      <c r="AB2506">
        <v>1</v>
      </c>
      <c r="AC2506">
        <v>0</v>
      </c>
      <c r="AD2506">
        <v>206</v>
      </c>
      <c r="AE2506" t="s">
        <v>7374</v>
      </c>
      <c r="AF2506" t="s">
        <v>7369</v>
      </c>
      <c r="AG2506" t="s">
        <v>7369</v>
      </c>
      <c r="AH2506" t="s">
        <v>7368</v>
      </c>
      <c r="AI2506" t="s">
        <v>7378</v>
      </c>
      <c r="AJ2506">
        <v>9562098003</v>
      </c>
    </row>
    <row r="2507" spans="1:36" ht="15" x14ac:dyDescent="0.2">
      <c r="A2507">
        <v>80</v>
      </c>
      <c r="B2507">
        <v>13</v>
      </c>
      <c r="C2507">
        <v>1</v>
      </c>
      <c r="D2507">
        <v>0</v>
      </c>
      <c r="E2507">
        <v>0</v>
      </c>
      <c r="F2507" s="13" t="s">
        <v>3962</v>
      </c>
      <c r="G2507" s="13" t="s">
        <v>3963</v>
      </c>
      <c r="H2507" t="s">
        <v>7367</v>
      </c>
      <c r="I2507" t="s">
        <v>7368</v>
      </c>
      <c r="J2507">
        <v>4167151003</v>
      </c>
      <c r="K2507" t="s">
        <v>7369</v>
      </c>
      <c r="L2507" t="s">
        <v>7370</v>
      </c>
      <c r="M2507" t="s">
        <v>7371</v>
      </c>
      <c r="N2507" t="s">
        <v>7371</v>
      </c>
      <c r="O2507">
        <v>1</v>
      </c>
      <c r="P2507">
        <v>1</v>
      </c>
      <c r="Q2507">
        <v>4</v>
      </c>
      <c r="R2507" s="1">
        <v>1000</v>
      </c>
      <c r="S2507" s="14" t="s">
        <v>3964</v>
      </c>
      <c r="T2507" s="14" t="s">
        <v>3965</v>
      </c>
      <c r="U2507" s="15">
        <v>1</v>
      </c>
      <c r="V2507">
        <v>20</v>
      </c>
      <c r="W2507" t="s">
        <v>7372</v>
      </c>
      <c r="X2507" s="16">
        <v>220</v>
      </c>
      <c r="Y2507">
        <v>0</v>
      </c>
      <c r="Z2507" t="s">
        <v>7373</v>
      </c>
      <c r="AA2507">
        <v>13</v>
      </c>
      <c r="AB2507">
        <v>1</v>
      </c>
      <c r="AC2507">
        <v>0</v>
      </c>
      <c r="AD2507">
        <v>206</v>
      </c>
      <c r="AE2507" t="s">
        <v>7374</v>
      </c>
      <c r="AF2507" t="s">
        <v>7369</v>
      </c>
      <c r="AG2507" t="s">
        <v>7369</v>
      </c>
      <c r="AH2507" t="s">
        <v>7368</v>
      </c>
      <c r="AI2507" t="s">
        <v>7378</v>
      </c>
      <c r="AJ2507">
        <v>9562098003</v>
      </c>
    </row>
    <row r="2508" spans="1:36" ht="15" x14ac:dyDescent="0.2">
      <c r="A2508">
        <v>80</v>
      </c>
      <c r="B2508">
        <v>13</v>
      </c>
      <c r="C2508">
        <v>1</v>
      </c>
      <c r="D2508">
        <v>0</v>
      </c>
      <c r="E2508">
        <v>0</v>
      </c>
      <c r="F2508" s="13" t="s">
        <v>1152</v>
      </c>
      <c r="G2508" s="13" t="s">
        <v>1153</v>
      </c>
      <c r="H2508" t="s">
        <v>7367</v>
      </c>
      <c r="I2508" t="s">
        <v>7368</v>
      </c>
      <c r="J2508">
        <v>4166203000</v>
      </c>
      <c r="K2508" t="s">
        <v>7369</v>
      </c>
      <c r="L2508" t="s">
        <v>7370</v>
      </c>
      <c r="M2508" t="s">
        <v>7371</v>
      </c>
      <c r="N2508" t="s">
        <v>7371</v>
      </c>
      <c r="O2508">
        <v>1</v>
      </c>
      <c r="P2508">
        <v>1</v>
      </c>
      <c r="Q2508">
        <v>4</v>
      </c>
      <c r="R2508" s="1">
        <v>1000</v>
      </c>
      <c r="S2508" s="14" t="s">
        <v>1154</v>
      </c>
      <c r="T2508" s="14" t="s">
        <v>1155</v>
      </c>
      <c r="U2508" s="15">
        <v>1</v>
      </c>
      <c r="V2508">
        <v>10</v>
      </c>
      <c r="W2508" t="s">
        <v>7372</v>
      </c>
      <c r="X2508" s="16">
        <v>286.79399999999998</v>
      </c>
      <c r="Y2508">
        <v>0</v>
      </c>
      <c r="Z2508" t="s">
        <v>7373</v>
      </c>
      <c r="AA2508">
        <v>13</v>
      </c>
      <c r="AB2508">
        <v>1</v>
      </c>
      <c r="AC2508">
        <v>0</v>
      </c>
      <c r="AD2508">
        <v>290</v>
      </c>
      <c r="AE2508" t="s">
        <v>7374</v>
      </c>
      <c r="AF2508" t="s">
        <v>7369</v>
      </c>
      <c r="AG2508" t="s">
        <v>7369</v>
      </c>
      <c r="AH2508" t="s">
        <v>7368</v>
      </c>
      <c r="AI2508" t="s">
        <v>7378</v>
      </c>
      <c r="AJ2508">
        <v>9562098003</v>
      </c>
    </row>
    <row r="2509" spans="1:36" ht="15" x14ac:dyDescent="0.2">
      <c r="A2509">
        <v>80</v>
      </c>
      <c r="B2509">
        <v>13</v>
      </c>
      <c r="C2509">
        <v>1</v>
      </c>
      <c r="D2509">
        <v>0</v>
      </c>
      <c r="E2509">
        <v>0</v>
      </c>
      <c r="F2509" s="13" t="s">
        <v>2924</v>
      </c>
      <c r="G2509" s="13" t="s">
        <v>2925</v>
      </c>
      <c r="H2509" t="s">
        <v>7367</v>
      </c>
      <c r="I2509" t="s">
        <v>7368</v>
      </c>
      <c r="J2509">
        <v>4166203000</v>
      </c>
      <c r="K2509" t="s">
        <v>7369</v>
      </c>
      <c r="L2509" t="s">
        <v>7370</v>
      </c>
      <c r="M2509" t="s">
        <v>7371</v>
      </c>
      <c r="N2509" t="s">
        <v>7371</v>
      </c>
      <c r="O2509">
        <v>1</v>
      </c>
      <c r="P2509">
        <v>1</v>
      </c>
      <c r="Q2509">
        <v>4</v>
      </c>
      <c r="R2509" s="1">
        <v>1000</v>
      </c>
      <c r="S2509" s="14" t="s">
        <v>2926</v>
      </c>
      <c r="T2509" s="14" t="s">
        <v>2927</v>
      </c>
      <c r="U2509" s="15">
        <v>1</v>
      </c>
      <c r="V2509">
        <v>10</v>
      </c>
      <c r="W2509" t="s">
        <v>7372</v>
      </c>
      <c r="X2509" s="16">
        <v>415</v>
      </c>
      <c r="Y2509">
        <v>0</v>
      </c>
      <c r="Z2509" t="s">
        <v>7373</v>
      </c>
      <c r="AA2509">
        <v>13</v>
      </c>
      <c r="AB2509">
        <v>2</v>
      </c>
      <c r="AC2509">
        <v>0</v>
      </c>
      <c r="AD2509">
        <v>290</v>
      </c>
      <c r="AE2509" t="s">
        <v>7374</v>
      </c>
      <c r="AF2509" t="s">
        <v>7369</v>
      </c>
      <c r="AG2509" t="s">
        <v>7369</v>
      </c>
      <c r="AH2509" t="s">
        <v>7368</v>
      </c>
      <c r="AI2509" t="s">
        <v>7378</v>
      </c>
      <c r="AJ2509">
        <v>9562098003</v>
      </c>
    </row>
    <row r="2510" spans="1:36" ht="15" x14ac:dyDescent="0.2">
      <c r="A2510">
        <v>80</v>
      </c>
      <c r="B2510">
        <v>13</v>
      </c>
      <c r="C2510">
        <v>2</v>
      </c>
      <c r="D2510">
        <v>0</v>
      </c>
      <c r="E2510">
        <v>0</v>
      </c>
      <c r="F2510" s="13" t="s">
        <v>3758</v>
      </c>
      <c r="G2510" s="13" t="s">
        <v>3759</v>
      </c>
      <c r="H2510" t="s">
        <v>7367</v>
      </c>
      <c r="I2510" t="s">
        <v>7368</v>
      </c>
      <c r="J2510">
        <v>4758203004</v>
      </c>
      <c r="K2510" t="s">
        <v>7369</v>
      </c>
      <c r="L2510" t="s">
        <v>7370</v>
      </c>
      <c r="M2510" t="s">
        <v>7371</v>
      </c>
      <c r="N2510" t="s">
        <v>7371</v>
      </c>
      <c r="O2510">
        <v>1</v>
      </c>
      <c r="P2510">
        <v>2</v>
      </c>
      <c r="Q2510">
        <v>4</v>
      </c>
      <c r="R2510" s="1">
        <v>1000</v>
      </c>
      <c r="S2510" s="14" t="s">
        <v>3760</v>
      </c>
      <c r="T2510" s="14" t="s">
        <v>3761</v>
      </c>
      <c r="U2510" s="15">
        <v>1</v>
      </c>
      <c r="V2510">
        <v>10</v>
      </c>
      <c r="W2510" t="s">
        <v>7372</v>
      </c>
      <c r="X2510" s="16">
        <v>550</v>
      </c>
      <c r="Y2510">
        <v>0</v>
      </c>
      <c r="Z2510" t="s">
        <v>7373</v>
      </c>
      <c r="AA2510">
        <v>13</v>
      </c>
      <c r="AB2510">
        <v>2</v>
      </c>
      <c r="AC2510">
        <v>0</v>
      </c>
      <c r="AD2510">
        <v>271</v>
      </c>
      <c r="AE2510" t="s">
        <v>7374</v>
      </c>
      <c r="AF2510" t="s">
        <v>7369</v>
      </c>
      <c r="AG2510" t="s">
        <v>7376</v>
      </c>
      <c r="AH2510" t="s">
        <v>7368</v>
      </c>
      <c r="AI2510" t="s">
        <v>7378</v>
      </c>
      <c r="AJ2510">
        <v>9562098003</v>
      </c>
    </row>
    <row r="2511" spans="1:36" ht="15" x14ac:dyDescent="0.2">
      <c r="A2511">
        <v>80</v>
      </c>
      <c r="B2511">
        <v>13</v>
      </c>
      <c r="C2511">
        <v>1</v>
      </c>
      <c r="D2511">
        <v>0</v>
      </c>
      <c r="E2511">
        <v>0</v>
      </c>
      <c r="F2511" s="13" t="s">
        <v>3202</v>
      </c>
      <c r="G2511" s="13" t="s">
        <v>3203</v>
      </c>
      <c r="H2511" t="s">
        <v>7367</v>
      </c>
      <c r="I2511" t="s">
        <v>7368</v>
      </c>
      <c r="J2511">
        <v>4167203002</v>
      </c>
      <c r="K2511" t="s">
        <v>7369</v>
      </c>
      <c r="L2511" t="s">
        <v>7370</v>
      </c>
      <c r="M2511" t="s">
        <v>7371</v>
      </c>
      <c r="N2511" t="s">
        <v>7371</v>
      </c>
      <c r="O2511">
        <v>1</v>
      </c>
      <c r="P2511">
        <v>1</v>
      </c>
      <c r="Q2511">
        <v>4</v>
      </c>
      <c r="R2511" s="1">
        <v>1000</v>
      </c>
      <c r="S2511" s="14" t="s">
        <v>3204</v>
      </c>
      <c r="T2511" s="14" t="s">
        <v>3205</v>
      </c>
      <c r="U2511" s="15">
        <v>1</v>
      </c>
      <c r="V2511">
        <v>10</v>
      </c>
      <c r="W2511" t="s">
        <v>7372</v>
      </c>
      <c r="X2511" s="16">
        <v>194</v>
      </c>
      <c r="Y2511">
        <v>0</v>
      </c>
      <c r="Z2511" t="s">
        <v>7373</v>
      </c>
      <c r="AA2511">
        <v>13</v>
      </c>
      <c r="AB2511">
        <v>1</v>
      </c>
      <c r="AC2511">
        <v>0</v>
      </c>
      <c r="AD2511">
        <v>206</v>
      </c>
      <c r="AE2511" t="s">
        <v>7374</v>
      </c>
      <c r="AF2511" t="s">
        <v>7369</v>
      </c>
      <c r="AG2511" t="s">
        <v>7369</v>
      </c>
      <c r="AH2511" t="s">
        <v>7380</v>
      </c>
      <c r="AI2511" t="s">
        <v>7375</v>
      </c>
      <c r="AJ2511">
        <v>9562098003</v>
      </c>
    </row>
    <row r="2512" spans="1:36" ht="15" x14ac:dyDescent="0.2">
      <c r="A2512">
        <v>80</v>
      </c>
      <c r="B2512">
        <v>13</v>
      </c>
      <c r="C2512">
        <v>1</v>
      </c>
      <c r="D2512">
        <v>0</v>
      </c>
      <c r="E2512">
        <v>0</v>
      </c>
      <c r="F2512" s="13" t="s">
        <v>6548</v>
      </c>
      <c r="G2512" s="13" t="s">
        <v>6549</v>
      </c>
      <c r="H2512" t="s">
        <v>7367</v>
      </c>
      <c r="I2512" t="s">
        <v>7368</v>
      </c>
      <c r="J2512">
        <v>4167203002</v>
      </c>
      <c r="K2512" t="s">
        <v>7369</v>
      </c>
      <c r="L2512" t="s">
        <v>7370</v>
      </c>
      <c r="M2512" t="s">
        <v>7371</v>
      </c>
      <c r="N2512" t="s">
        <v>7371</v>
      </c>
      <c r="O2512">
        <v>1</v>
      </c>
      <c r="P2512">
        <v>1</v>
      </c>
      <c r="Q2512">
        <v>4</v>
      </c>
      <c r="R2512" s="1">
        <v>1000</v>
      </c>
      <c r="S2512" s="14" t="s">
        <v>3204</v>
      </c>
      <c r="T2512" s="14" t="s">
        <v>3205</v>
      </c>
      <c r="U2512" s="15">
        <v>1</v>
      </c>
      <c r="V2512">
        <v>10</v>
      </c>
      <c r="W2512" t="s">
        <v>7372</v>
      </c>
      <c r="X2512" s="16">
        <v>194</v>
      </c>
      <c r="Y2512">
        <v>0</v>
      </c>
      <c r="Z2512" t="s">
        <v>7373</v>
      </c>
      <c r="AA2512">
        <v>13</v>
      </c>
      <c r="AB2512">
        <v>1</v>
      </c>
      <c r="AC2512">
        <v>0</v>
      </c>
      <c r="AD2512">
        <v>206</v>
      </c>
      <c r="AE2512" t="s">
        <v>7374</v>
      </c>
      <c r="AF2512" t="s">
        <v>7369</v>
      </c>
      <c r="AG2512" t="s">
        <v>7369</v>
      </c>
      <c r="AH2512" t="s">
        <v>7380</v>
      </c>
      <c r="AI2512" t="s">
        <v>7375</v>
      </c>
      <c r="AJ2512">
        <v>9562098003</v>
      </c>
    </row>
    <row r="2513" spans="1:36" ht="15" x14ac:dyDescent="0.2">
      <c r="A2513">
        <v>80</v>
      </c>
      <c r="B2513">
        <v>13</v>
      </c>
      <c r="C2513">
        <v>1</v>
      </c>
      <c r="D2513">
        <v>0</v>
      </c>
      <c r="E2513">
        <v>0</v>
      </c>
      <c r="F2513" s="13" t="s">
        <v>5792</v>
      </c>
      <c r="G2513" s="13" t="s">
        <v>5793</v>
      </c>
      <c r="H2513" t="s">
        <v>7367</v>
      </c>
      <c r="I2513" t="s">
        <v>7368</v>
      </c>
      <c r="J2513">
        <v>4167151003</v>
      </c>
      <c r="K2513" t="s">
        <v>7369</v>
      </c>
      <c r="L2513" t="s">
        <v>7370</v>
      </c>
      <c r="M2513" t="s">
        <v>7371</v>
      </c>
      <c r="N2513" t="s">
        <v>7371</v>
      </c>
      <c r="O2513">
        <v>1</v>
      </c>
      <c r="P2513">
        <v>2</v>
      </c>
      <c r="Q2513">
        <v>4</v>
      </c>
      <c r="R2513" s="1">
        <v>1000</v>
      </c>
      <c r="S2513" s="14" t="s">
        <v>5112</v>
      </c>
      <c r="T2513" s="14" t="s">
        <v>5113</v>
      </c>
      <c r="U2513" s="15">
        <v>1</v>
      </c>
      <c r="V2513">
        <v>10</v>
      </c>
      <c r="W2513" t="s">
        <v>7372</v>
      </c>
      <c r="X2513" s="16">
        <v>215</v>
      </c>
      <c r="Y2513">
        <v>0</v>
      </c>
      <c r="Z2513" t="s">
        <v>7373</v>
      </c>
      <c r="AA2513">
        <v>13</v>
      </c>
      <c r="AB2513">
        <v>1</v>
      </c>
      <c r="AC2513">
        <v>0</v>
      </c>
      <c r="AD2513">
        <v>206</v>
      </c>
      <c r="AE2513" t="s">
        <v>7374</v>
      </c>
      <c r="AF2513" t="s">
        <v>7369</v>
      </c>
      <c r="AG2513" t="s">
        <v>7369</v>
      </c>
      <c r="AH2513" t="s">
        <v>7380</v>
      </c>
      <c r="AI2513" t="s">
        <v>7375</v>
      </c>
      <c r="AJ2513">
        <v>9562098003</v>
      </c>
    </row>
    <row r="2514" spans="1:36" ht="15" x14ac:dyDescent="0.2">
      <c r="A2514">
        <v>80</v>
      </c>
      <c r="B2514">
        <v>13</v>
      </c>
      <c r="C2514">
        <v>1</v>
      </c>
      <c r="D2514">
        <v>0</v>
      </c>
      <c r="E2514">
        <v>0</v>
      </c>
      <c r="F2514" s="13" t="s">
        <v>5110</v>
      </c>
      <c r="G2514" s="13" t="s">
        <v>5111</v>
      </c>
      <c r="H2514" t="s">
        <v>7367</v>
      </c>
      <c r="I2514" t="s">
        <v>7368</v>
      </c>
      <c r="J2514">
        <v>4167151003</v>
      </c>
      <c r="K2514" t="s">
        <v>7369</v>
      </c>
      <c r="L2514" t="s">
        <v>7370</v>
      </c>
      <c r="M2514" t="s">
        <v>7371</v>
      </c>
      <c r="N2514" t="s">
        <v>7371</v>
      </c>
      <c r="O2514">
        <v>1</v>
      </c>
      <c r="P2514">
        <v>1</v>
      </c>
      <c r="Q2514">
        <v>4</v>
      </c>
      <c r="R2514" s="1">
        <v>1000</v>
      </c>
      <c r="S2514" s="14" t="s">
        <v>5112</v>
      </c>
      <c r="T2514" s="14" t="s">
        <v>5113</v>
      </c>
      <c r="U2514" s="15">
        <v>1</v>
      </c>
      <c r="V2514">
        <v>10</v>
      </c>
      <c r="W2514" t="s">
        <v>7372</v>
      </c>
      <c r="X2514" s="16">
        <v>223</v>
      </c>
      <c r="Y2514">
        <v>0</v>
      </c>
      <c r="Z2514" t="s">
        <v>7373</v>
      </c>
      <c r="AA2514">
        <v>13</v>
      </c>
      <c r="AB2514">
        <v>1</v>
      </c>
      <c r="AC2514">
        <v>0</v>
      </c>
      <c r="AD2514">
        <v>206</v>
      </c>
      <c r="AE2514" t="s">
        <v>7374</v>
      </c>
      <c r="AF2514" t="s">
        <v>7369</v>
      </c>
      <c r="AG2514" t="s">
        <v>7369</v>
      </c>
      <c r="AH2514" t="s">
        <v>7380</v>
      </c>
      <c r="AI2514" t="s">
        <v>7375</v>
      </c>
      <c r="AJ2514">
        <v>9562098003</v>
      </c>
    </row>
    <row r="2515" spans="1:36" ht="15" x14ac:dyDescent="0.2">
      <c r="A2515">
        <v>80</v>
      </c>
      <c r="B2515">
        <v>13</v>
      </c>
      <c r="C2515">
        <v>1</v>
      </c>
      <c r="D2515">
        <v>0</v>
      </c>
      <c r="E2515">
        <v>0</v>
      </c>
      <c r="F2515" s="13" t="s">
        <v>2900</v>
      </c>
      <c r="G2515" s="13" t="s">
        <v>2901</v>
      </c>
      <c r="H2515" t="s">
        <v>7367</v>
      </c>
      <c r="I2515" t="s">
        <v>7368</v>
      </c>
      <c r="J2515">
        <v>4167203002</v>
      </c>
      <c r="K2515" t="s">
        <v>7369</v>
      </c>
      <c r="L2515" t="s">
        <v>7370</v>
      </c>
      <c r="M2515" t="s">
        <v>7371</v>
      </c>
      <c r="N2515" t="s">
        <v>7371</v>
      </c>
      <c r="O2515">
        <v>1</v>
      </c>
      <c r="P2515">
        <v>2</v>
      </c>
      <c r="Q2515">
        <v>4</v>
      </c>
      <c r="R2515" s="1">
        <v>1000</v>
      </c>
      <c r="S2515" s="14" t="s">
        <v>2902</v>
      </c>
      <c r="T2515" s="14" t="s">
        <v>2903</v>
      </c>
      <c r="U2515" s="15">
        <v>1</v>
      </c>
      <c r="V2515">
        <v>10</v>
      </c>
      <c r="W2515" t="s">
        <v>7372</v>
      </c>
      <c r="X2515" s="16">
        <v>355.41399999999999</v>
      </c>
      <c r="Y2515">
        <v>0</v>
      </c>
      <c r="Z2515" t="s">
        <v>7373</v>
      </c>
      <c r="AA2515">
        <v>13</v>
      </c>
      <c r="AB2515">
        <v>2</v>
      </c>
      <c r="AC2515">
        <v>0</v>
      </c>
      <c r="AD2515">
        <v>290</v>
      </c>
      <c r="AE2515" t="s">
        <v>7374</v>
      </c>
      <c r="AF2515" t="s">
        <v>7369</v>
      </c>
      <c r="AG2515" t="s">
        <v>7369</v>
      </c>
      <c r="AH2515" t="s">
        <v>7380</v>
      </c>
      <c r="AI2515" t="s">
        <v>7375</v>
      </c>
      <c r="AJ2515">
        <v>9562098003</v>
      </c>
    </row>
    <row r="2516" spans="1:36" ht="15" x14ac:dyDescent="0.2">
      <c r="A2516">
        <v>80</v>
      </c>
      <c r="B2516">
        <v>13</v>
      </c>
      <c r="C2516">
        <v>1</v>
      </c>
      <c r="D2516">
        <v>0</v>
      </c>
      <c r="E2516">
        <v>0</v>
      </c>
      <c r="F2516" s="13" t="s">
        <v>4612</v>
      </c>
      <c r="G2516" s="13" t="s">
        <v>4613</v>
      </c>
      <c r="H2516" t="s">
        <v>7367</v>
      </c>
      <c r="I2516" t="s">
        <v>7368</v>
      </c>
      <c r="J2516">
        <v>4167151003</v>
      </c>
      <c r="K2516" t="s">
        <v>7369</v>
      </c>
      <c r="L2516" t="s">
        <v>7370</v>
      </c>
      <c r="M2516" t="s">
        <v>7371</v>
      </c>
      <c r="N2516" t="s">
        <v>7371</v>
      </c>
      <c r="O2516">
        <v>1</v>
      </c>
      <c r="P2516">
        <v>1</v>
      </c>
      <c r="Q2516">
        <v>4</v>
      </c>
      <c r="R2516" s="1">
        <v>1000</v>
      </c>
      <c r="S2516" s="14" t="s">
        <v>2902</v>
      </c>
      <c r="T2516" s="14" t="s">
        <v>2903</v>
      </c>
      <c r="U2516" s="15">
        <v>1</v>
      </c>
      <c r="V2516">
        <v>10</v>
      </c>
      <c r="W2516" t="s">
        <v>7372</v>
      </c>
      <c r="X2516" s="16">
        <v>357</v>
      </c>
      <c r="Y2516">
        <v>0</v>
      </c>
      <c r="Z2516" t="s">
        <v>7373</v>
      </c>
      <c r="AA2516">
        <v>13</v>
      </c>
      <c r="AB2516">
        <v>2</v>
      </c>
      <c r="AC2516">
        <v>0</v>
      </c>
      <c r="AD2516">
        <v>290</v>
      </c>
      <c r="AE2516" t="s">
        <v>7374</v>
      </c>
      <c r="AF2516" t="s">
        <v>7369</v>
      </c>
      <c r="AG2516" t="s">
        <v>7369</v>
      </c>
      <c r="AH2516" t="s">
        <v>7380</v>
      </c>
      <c r="AI2516" t="s">
        <v>7375</v>
      </c>
      <c r="AJ2516">
        <v>9562098003</v>
      </c>
    </row>
    <row r="2517" spans="1:36" ht="15" x14ac:dyDescent="0.2">
      <c r="A2517">
        <v>80</v>
      </c>
      <c r="B2517">
        <v>13</v>
      </c>
      <c r="C2517">
        <v>1</v>
      </c>
      <c r="D2517">
        <v>0</v>
      </c>
      <c r="E2517">
        <v>0</v>
      </c>
      <c r="F2517" s="13" t="s">
        <v>4996</v>
      </c>
      <c r="G2517" s="13" t="s">
        <v>4997</v>
      </c>
      <c r="H2517" t="s">
        <v>7367</v>
      </c>
      <c r="I2517" t="s">
        <v>7379</v>
      </c>
      <c r="J2517">
        <v>4167151003</v>
      </c>
      <c r="K2517" t="s">
        <v>7369</v>
      </c>
      <c r="L2517" t="s">
        <v>7370</v>
      </c>
      <c r="M2517" t="s">
        <v>7371</v>
      </c>
      <c r="N2517"/>
      <c r="O2517">
        <v>1</v>
      </c>
      <c r="P2517">
        <v>1</v>
      </c>
      <c r="Q2517">
        <v>4</v>
      </c>
      <c r="R2517" s="1">
        <v>1000</v>
      </c>
      <c r="S2517" s="14" t="s">
        <v>2902</v>
      </c>
      <c r="T2517" s="14" t="s">
        <v>2903</v>
      </c>
      <c r="U2517" s="15">
        <v>1</v>
      </c>
      <c r="V2517">
        <v>10</v>
      </c>
      <c r="W2517" t="s">
        <v>7372</v>
      </c>
      <c r="X2517" s="16">
        <v>344</v>
      </c>
      <c r="Y2517">
        <v>0</v>
      </c>
      <c r="Z2517" t="s">
        <v>7373</v>
      </c>
      <c r="AA2517">
        <v>13</v>
      </c>
      <c r="AB2517">
        <v>2</v>
      </c>
      <c r="AC2517">
        <v>0</v>
      </c>
      <c r="AD2517">
        <v>290</v>
      </c>
      <c r="AE2517" t="s">
        <v>7374</v>
      </c>
      <c r="AF2517" t="s">
        <v>7369</v>
      </c>
      <c r="AG2517" t="s">
        <v>7369</v>
      </c>
      <c r="AH2517" t="s">
        <v>7380</v>
      </c>
      <c r="AI2517" t="s">
        <v>7375</v>
      </c>
      <c r="AJ2517">
        <v>9562098003</v>
      </c>
    </row>
    <row r="2518" spans="1:36" ht="15" x14ac:dyDescent="0.2">
      <c r="A2518">
        <v>80</v>
      </c>
      <c r="B2518">
        <v>13</v>
      </c>
      <c r="C2518">
        <v>1</v>
      </c>
      <c r="D2518">
        <v>0</v>
      </c>
      <c r="E2518">
        <v>0</v>
      </c>
      <c r="F2518" s="13" t="s">
        <v>5866</v>
      </c>
      <c r="G2518" s="13" t="s">
        <v>5867</v>
      </c>
      <c r="H2518" t="s">
        <v>7367</v>
      </c>
      <c r="I2518" t="s">
        <v>7368</v>
      </c>
      <c r="J2518">
        <v>4167203002</v>
      </c>
      <c r="K2518" t="s">
        <v>7369</v>
      </c>
      <c r="L2518" t="s">
        <v>7370</v>
      </c>
      <c r="M2518" t="s">
        <v>7371</v>
      </c>
      <c r="N2518" t="s">
        <v>7371</v>
      </c>
      <c r="O2518">
        <v>1</v>
      </c>
      <c r="P2518">
        <v>2</v>
      </c>
      <c r="Q2518">
        <v>4</v>
      </c>
      <c r="R2518" s="1">
        <v>1000</v>
      </c>
      <c r="S2518" s="14" t="s">
        <v>3348</v>
      </c>
      <c r="T2518" s="14" t="s">
        <v>3349</v>
      </c>
      <c r="U2518" s="15">
        <v>1</v>
      </c>
      <c r="V2518">
        <v>10</v>
      </c>
      <c r="W2518" t="s">
        <v>7372</v>
      </c>
      <c r="X2518" s="16">
        <v>525</v>
      </c>
      <c r="Y2518">
        <v>0</v>
      </c>
      <c r="Z2518" t="s">
        <v>7373</v>
      </c>
      <c r="AA2518">
        <v>13</v>
      </c>
      <c r="AB2518">
        <v>2</v>
      </c>
      <c r="AC2518">
        <v>0</v>
      </c>
      <c r="AD2518">
        <v>290</v>
      </c>
      <c r="AE2518" t="s">
        <v>7374</v>
      </c>
      <c r="AF2518" t="s">
        <v>7369</v>
      </c>
      <c r="AG2518" t="s">
        <v>7369</v>
      </c>
      <c r="AH2518" t="s">
        <v>7380</v>
      </c>
      <c r="AI2518" t="s">
        <v>7375</v>
      </c>
      <c r="AJ2518">
        <v>9562098003</v>
      </c>
    </row>
    <row r="2519" spans="1:36" ht="15" x14ac:dyDescent="0.2">
      <c r="A2519">
        <v>80</v>
      </c>
      <c r="B2519">
        <v>13</v>
      </c>
      <c r="C2519">
        <v>1</v>
      </c>
      <c r="D2519">
        <v>0</v>
      </c>
      <c r="E2519">
        <v>0</v>
      </c>
      <c r="F2519" s="13" t="s">
        <v>3346</v>
      </c>
      <c r="G2519" s="13" t="s">
        <v>3347</v>
      </c>
      <c r="H2519" t="s">
        <v>7367</v>
      </c>
      <c r="I2519" t="s">
        <v>7368</v>
      </c>
      <c r="J2519">
        <v>4167151003</v>
      </c>
      <c r="K2519" t="s">
        <v>7369</v>
      </c>
      <c r="L2519" t="s">
        <v>7370</v>
      </c>
      <c r="M2519" t="s">
        <v>7371</v>
      </c>
      <c r="N2519" t="s">
        <v>7371</v>
      </c>
      <c r="O2519">
        <v>1</v>
      </c>
      <c r="P2519">
        <v>1</v>
      </c>
      <c r="Q2519">
        <v>4</v>
      </c>
      <c r="R2519" s="1">
        <v>1000</v>
      </c>
      <c r="S2519" s="14" t="s">
        <v>3348</v>
      </c>
      <c r="T2519" s="14" t="s">
        <v>3349</v>
      </c>
      <c r="U2519" s="15">
        <v>1</v>
      </c>
      <c r="V2519">
        <v>10</v>
      </c>
      <c r="W2519" t="s">
        <v>7372</v>
      </c>
      <c r="X2519" s="16">
        <v>528</v>
      </c>
      <c r="Y2519">
        <v>0</v>
      </c>
      <c r="Z2519" t="s">
        <v>7373</v>
      </c>
      <c r="AA2519">
        <v>13</v>
      </c>
      <c r="AB2519">
        <v>2</v>
      </c>
      <c r="AC2519">
        <v>0</v>
      </c>
      <c r="AD2519">
        <v>290</v>
      </c>
      <c r="AE2519" t="s">
        <v>7374</v>
      </c>
      <c r="AF2519" t="s">
        <v>7369</v>
      </c>
      <c r="AG2519" t="s">
        <v>7369</v>
      </c>
      <c r="AH2519" t="s">
        <v>7380</v>
      </c>
      <c r="AI2519" t="s">
        <v>7375</v>
      </c>
      <c r="AJ2519">
        <v>9562098003</v>
      </c>
    </row>
    <row r="2520" spans="1:36" ht="15" x14ac:dyDescent="0.2">
      <c r="A2520">
        <v>80</v>
      </c>
      <c r="B2520">
        <v>13</v>
      </c>
      <c r="C2520">
        <v>1</v>
      </c>
      <c r="D2520">
        <v>0</v>
      </c>
      <c r="E2520">
        <v>0</v>
      </c>
      <c r="F2520" s="13" t="s">
        <v>4162</v>
      </c>
      <c r="G2520" s="13" t="s">
        <v>4163</v>
      </c>
      <c r="H2520" t="s">
        <v>7367</v>
      </c>
      <c r="I2520" t="s">
        <v>7368</v>
      </c>
      <c r="J2520">
        <v>4167203002</v>
      </c>
      <c r="K2520" t="s">
        <v>7369</v>
      </c>
      <c r="L2520" t="s">
        <v>7370</v>
      </c>
      <c r="M2520" t="s">
        <v>7371</v>
      </c>
      <c r="N2520" t="s">
        <v>7371</v>
      </c>
      <c r="O2520">
        <v>1</v>
      </c>
      <c r="P2520">
        <v>2</v>
      </c>
      <c r="Q2520">
        <v>4</v>
      </c>
      <c r="R2520" s="1">
        <v>1000</v>
      </c>
      <c r="S2520" s="14" t="s">
        <v>1916</v>
      </c>
      <c r="T2520" s="14" t="s">
        <v>1917</v>
      </c>
      <c r="U2520" s="15">
        <v>1</v>
      </c>
      <c r="V2520">
        <v>10</v>
      </c>
      <c r="W2520" t="s">
        <v>7372</v>
      </c>
      <c r="X2520" s="16">
        <v>618</v>
      </c>
      <c r="Y2520">
        <v>0</v>
      </c>
      <c r="Z2520" t="s">
        <v>7373</v>
      </c>
      <c r="AA2520">
        <v>13</v>
      </c>
      <c r="AB2520">
        <v>2</v>
      </c>
      <c r="AC2520">
        <v>0</v>
      </c>
      <c r="AD2520">
        <v>206</v>
      </c>
      <c r="AE2520" t="s">
        <v>7374</v>
      </c>
      <c r="AF2520" t="s">
        <v>7369</v>
      </c>
      <c r="AG2520" t="s">
        <v>7376</v>
      </c>
      <c r="AH2520" t="s">
        <v>7380</v>
      </c>
      <c r="AI2520" t="s">
        <v>7378</v>
      </c>
      <c r="AJ2520">
        <v>9562098003</v>
      </c>
    </row>
    <row r="2521" spans="1:36" ht="15" x14ac:dyDescent="0.2">
      <c r="A2521">
        <v>80</v>
      </c>
      <c r="B2521">
        <v>13</v>
      </c>
      <c r="C2521">
        <v>1</v>
      </c>
      <c r="D2521">
        <v>0</v>
      </c>
      <c r="E2521">
        <v>0</v>
      </c>
      <c r="F2521" s="13" t="s">
        <v>1914</v>
      </c>
      <c r="G2521" s="13" t="s">
        <v>1915</v>
      </c>
      <c r="H2521" t="s">
        <v>7367</v>
      </c>
      <c r="I2521" t="s">
        <v>7368</v>
      </c>
      <c r="J2521">
        <v>4167203002</v>
      </c>
      <c r="K2521" t="s">
        <v>7369</v>
      </c>
      <c r="L2521" t="s">
        <v>7370</v>
      </c>
      <c r="M2521" t="s">
        <v>7371</v>
      </c>
      <c r="N2521" t="s">
        <v>7371</v>
      </c>
      <c r="O2521">
        <v>1</v>
      </c>
      <c r="P2521">
        <v>2</v>
      </c>
      <c r="Q2521">
        <v>4</v>
      </c>
      <c r="R2521" s="1">
        <v>1000</v>
      </c>
      <c r="S2521" s="14" t="s">
        <v>1916</v>
      </c>
      <c r="T2521" s="14" t="s">
        <v>1917</v>
      </c>
      <c r="U2521" s="15">
        <v>1</v>
      </c>
      <c r="V2521">
        <v>20</v>
      </c>
      <c r="W2521" t="s">
        <v>7372</v>
      </c>
      <c r="X2521" s="16">
        <v>636</v>
      </c>
      <c r="Y2521">
        <v>0</v>
      </c>
      <c r="Z2521" t="s">
        <v>7373</v>
      </c>
      <c r="AA2521">
        <v>13</v>
      </c>
      <c r="AB2521">
        <v>2</v>
      </c>
      <c r="AC2521">
        <v>0</v>
      </c>
      <c r="AD2521">
        <v>206</v>
      </c>
      <c r="AE2521" t="s">
        <v>7374</v>
      </c>
      <c r="AF2521" t="s">
        <v>7369</v>
      </c>
      <c r="AG2521" t="s">
        <v>7376</v>
      </c>
      <c r="AH2521" t="s">
        <v>7380</v>
      </c>
      <c r="AI2521" t="s">
        <v>7378</v>
      </c>
      <c r="AJ2521">
        <v>9562098003</v>
      </c>
    </row>
    <row r="2522" spans="1:36" ht="15" x14ac:dyDescent="0.2">
      <c r="A2522">
        <v>80</v>
      </c>
      <c r="B2522">
        <v>13</v>
      </c>
      <c r="C2522">
        <v>1</v>
      </c>
      <c r="D2522">
        <v>0</v>
      </c>
      <c r="E2522">
        <v>0</v>
      </c>
      <c r="F2522" s="13" t="s">
        <v>3648</v>
      </c>
      <c r="G2522" s="13" t="s">
        <v>3649</v>
      </c>
      <c r="H2522" t="s">
        <v>7367</v>
      </c>
      <c r="I2522" t="s">
        <v>7368</v>
      </c>
      <c r="J2522">
        <v>4758203004</v>
      </c>
      <c r="K2522" t="s">
        <v>7369</v>
      </c>
      <c r="L2522" t="s">
        <v>7370</v>
      </c>
      <c r="M2522" t="s">
        <v>7371</v>
      </c>
      <c r="N2522" t="s">
        <v>7371</v>
      </c>
      <c r="O2522">
        <v>1</v>
      </c>
      <c r="P2522">
        <v>2</v>
      </c>
      <c r="Q2522">
        <v>4</v>
      </c>
      <c r="R2522" s="1">
        <v>1000</v>
      </c>
      <c r="S2522" s="14" t="s">
        <v>3650</v>
      </c>
      <c r="T2522" s="14" t="s">
        <v>3651</v>
      </c>
      <c r="U2522" s="15">
        <v>1</v>
      </c>
      <c r="V2522">
        <v>10</v>
      </c>
      <c r="W2522" t="s">
        <v>7372</v>
      </c>
      <c r="X2522" s="17">
        <v>1033.6120000000001</v>
      </c>
      <c r="Y2522">
        <v>0</v>
      </c>
      <c r="Z2522" t="s">
        <v>7373</v>
      </c>
      <c r="AA2522">
        <v>13</v>
      </c>
      <c r="AB2522">
        <v>2</v>
      </c>
      <c r="AC2522">
        <v>0</v>
      </c>
      <c r="AD2522">
        <v>206</v>
      </c>
      <c r="AE2522" t="s">
        <v>7374</v>
      </c>
      <c r="AF2522" t="s">
        <v>7369</v>
      </c>
      <c r="AG2522" t="s">
        <v>7376</v>
      </c>
      <c r="AH2522" t="s">
        <v>7368</v>
      </c>
      <c r="AI2522" t="s">
        <v>7378</v>
      </c>
      <c r="AJ2522">
        <v>9562098003</v>
      </c>
    </row>
    <row r="2523" spans="1:36" ht="15" x14ac:dyDescent="0.2">
      <c r="A2523">
        <v>80</v>
      </c>
      <c r="B2523">
        <v>13</v>
      </c>
      <c r="C2523">
        <v>8</v>
      </c>
      <c r="D2523">
        <v>0</v>
      </c>
      <c r="E2523">
        <v>0</v>
      </c>
      <c r="F2523" s="13" t="s">
        <v>6632</v>
      </c>
      <c r="G2523" s="13" t="s">
        <v>6633</v>
      </c>
      <c r="H2523" t="s">
        <v>7367</v>
      </c>
      <c r="I2523" t="s">
        <v>7368</v>
      </c>
      <c r="J2523" t="s">
        <v>7382</v>
      </c>
      <c r="K2523" t="s">
        <v>7369</v>
      </c>
      <c r="L2523" t="s">
        <v>7370</v>
      </c>
      <c r="M2523"/>
      <c r="N2523"/>
      <c r="O2523">
        <v>1</v>
      </c>
      <c r="P2523">
        <v>1</v>
      </c>
      <c r="Q2523">
        <v>4</v>
      </c>
      <c r="R2523" s="1">
        <v>1000</v>
      </c>
      <c r="S2523" s="14" t="s">
        <v>6634</v>
      </c>
      <c r="T2523" s="14" t="s">
        <v>6635</v>
      </c>
      <c r="U2523" s="15">
        <v>1</v>
      </c>
      <c r="V2523">
        <v>10</v>
      </c>
      <c r="W2523" t="s">
        <v>7372</v>
      </c>
      <c r="X2523" s="16">
        <v>51.024999999999999</v>
      </c>
      <c r="Y2523">
        <v>0</v>
      </c>
      <c r="Z2523" t="s">
        <v>7373</v>
      </c>
      <c r="AA2523">
        <v>13</v>
      </c>
      <c r="AB2523">
        <v>8</v>
      </c>
      <c r="AC2523">
        <v>0</v>
      </c>
      <c r="AD2523">
        <v>272</v>
      </c>
      <c r="AE2523" t="s">
        <v>7374</v>
      </c>
      <c r="AF2523" t="s">
        <v>7369</v>
      </c>
      <c r="AG2523" t="s">
        <v>7369</v>
      </c>
      <c r="AH2523" t="s">
        <v>7368</v>
      </c>
      <c r="AI2523" t="s">
        <v>7378</v>
      </c>
      <c r="AJ2523">
        <v>9562098003</v>
      </c>
    </row>
    <row r="2524" spans="1:36" ht="15" x14ac:dyDescent="0.2">
      <c r="A2524">
        <v>80</v>
      </c>
      <c r="B2524">
        <v>13</v>
      </c>
      <c r="C2524">
        <v>1</v>
      </c>
      <c r="D2524">
        <v>0</v>
      </c>
      <c r="E2524">
        <v>0</v>
      </c>
      <c r="F2524" s="13" t="s">
        <v>2656</v>
      </c>
      <c r="G2524" s="13" t="s">
        <v>2657</v>
      </c>
      <c r="H2524" t="s">
        <v>7367</v>
      </c>
      <c r="I2524" t="s">
        <v>7368</v>
      </c>
      <c r="J2524">
        <v>4167203002</v>
      </c>
      <c r="K2524" t="s">
        <v>7369</v>
      </c>
      <c r="L2524" t="s">
        <v>7370</v>
      </c>
      <c r="M2524" t="s">
        <v>7371</v>
      </c>
      <c r="N2524" t="s">
        <v>7371</v>
      </c>
      <c r="O2524">
        <v>1</v>
      </c>
      <c r="P2524">
        <v>1</v>
      </c>
      <c r="Q2524">
        <v>4</v>
      </c>
      <c r="R2524" s="1">
        <v>1000</v>
      </c>
      <c r="S2524" s="14" t="s">
        <v>2658</v>
      </c>
      <c r="T2524" s="14" t="s">
        <v>2659</v>
      </c>
      <c r="U2524" s="15">
        <v>1</v>
      </c>
      <c r="V2524">
        <v>10</v>
      </c>
      <c r="W2524" t="s">
        <v>7372</v>
      </c>
      <c r="X2524" s="16">
        <v>369</v>
      </c>
      <c r="Y2524">
        <v>0</v>
      </c>
      <c r="Z2524" t="s">
        <v>7373</v>
      </c>
      <c r="AA2524">
        <v>13</v>
      </c>
      <c r="AB2524">
        <v>1</v>
      </c>
      <c r="AC2524">
        <v>0</v>
      </c>
      <c r="AD2524">
        <v>290</v>
      </c>
      <c r="AE2524" t="s">
        <v>7374</v>
      </c>
      <c r="AF2524" t="s">
        <v>7369</v>
      </c>
      <c r="AG2524" t="s">
        <v>7376</v>
      </c>
      <c r="AH2524" t="s">
        <v>7368</v>
      </c>
      <c r="AI2524" t="s">
        <v>7375</v>
      </c>
      <c r="AJ2524">
        <v>9562098003</v>
      </c>
    </row>
    <row r="2525" spans="1:36" ht="15" x14ac:dyDescent="0.2">
      <c r="A2525">
        <v>80</v>
      </c>
      <c r="B2525">
        <v>13</v>
      </c>
      <c r="C2525">
        <v>1</v>
      </c>
      <c r="D2525">
        <v>0</v>
      </c>
      <c r="E2525">
        <v>0</v>
      </c>
      <c r="F2525" s="13" t="s">
        <v>5542</v>
      </c>
      <c r="G2525" s="13" t="s">
        <v>5543</v>
      </c>
      <c r="H2525" t="s">
        <v>7367</v>
      </c>
      <c r="I2525" t="s">
        <v>7368</v>
      </c>
      <c r="J2525">
        <v>4167203002</v>
      </c>
      <c r="K2525" t="s">
        <v>7369</v>
      </c>
      <c r="L2525" t="s">
        <v>7370</v>
      </c>
      <c r="M2525" t="s">
        <v>7371</v>
      </c>
      <c r="N2525" t="s">
        <v>7371</v>
      </c>
      <c r="O2525">
        <v>1</v>
      </c>
      <c r="P2525">
        <v>2</v>
      </c>
      <c r="Q2525">
        <v>4</v>
      </c>
      <c r="R2525" s="1">
        <v>1000</v>
      </c>
      <c r="S2525" s="14" t="s">
        <v>5544</v>
      </c>
      <c r="T2525" s="14" t="s">
        <v>5545</v>
      </c>
      <c r="U2525" s="15">
        <v>1</v>
      </c>
      <c r="V2525">
        <v>10</v>
      </c>
      <c r="W2525" t="s">
        <v>7372</v>
      </c>
      <c r="X2525" s="16">
        <v>573</v>
      </c>
      <c r="Y2525">
        <v>0</v>
      </c>
      <c r="Z2525" t="s">
        <v>7373</v>
      </c>
      <c r="AA2525">
        <v>13</v>
      </c>
      <c r="AB2525">
        <v>2</v>
      </c>
      <c r="AC2525">
        <v>0</v>
      </c>
      <c r="AD2525">
        <v>290</v>
      </c>
      <c r="AE2525" t="s">
        <v>7374</v>
      </c>
      <c r="AF2525" t="s">
        <v>7369</v>
      </c>
      <c r="AG2525" t="s">
        <v>7369</v>
      </c>
      <c r="AH2525" t="s">
        <v>7380</v>
      </c>
      <c r="AI2525" t="s">
        <v>7375</v>
      </c>
      <c r="AJ2525">
        <v>9562098003</v>
      </c>
    </row>
    <row r="2526" spans="1:36" ht="15" x14ac:dyDescent="0.2">
      <c r="A2526">
        <v>80</v>
      </c>
      <c r="B2526">
        <v>13</v>
      </c>
      <c r="C2526">
        <v>1</v>
      </c>
      <c r="D2526">
        <v>0</v>
      </c>
      <c r="E2526">
        <v>0</v>
      </c>
      <c r="F2526" s="13" t="s">
        <v>4524</v>
      </c>
      <c r="G2526" s="13" t="s">
        <v>4525</v>
      </c>
      <c r="H2526" t="s">
        <v>7367</v>
      </c>
      <c r="I2526" t="s">
        <v>7368</v>
      </c>
      <c r="J2526">
        <v>4167203002</v>
      </c>
      <c r="K2526" t="s">
        <v>7369</v>
      </c>
      <c r="L2526" t="s">
        <v>7370</v>
      </c>
      <c r="M2526" t="s">
        <v>7371</v>
      </c>
      <c r="N2526" t="s">
        <v>7371</v>
      </c>
      <c r="O2526">
        <v>1</v>
      </c>
      <c r="P2526">
        <v>1</v>
      </c>
      <c r="Q2526">
        <v>4</v>
      </c>
      <c r="R2526" s="1">
        <v>1000</v>
      </c>
      <c r="S2526" s="14" t="s">
        <v>4372</v>
      </c>
      <c r="T2526" s="14" t="s">
        <v>4373</v>
      </c>
      <c r="U2526" s="15">
        <v>1</v>
      </c>
      <c r="V2526">
        <v>10</v>
      </c>
      <c r="W2526" t="s">
        <v>7372</v>
      </c>
      <c r="X2526" s="17">
        <v>1070</v>
      </c>
      <c r="Y2526">
        <v>0</v>
      </c>
      <c r="Z2526" t="s">
        <v>7373</v>
      </c>
      <c r="AA2526">
        <v>13</v>
      </c>
      <c r="AB2526">
        <v>1</v>
      </c>
      <c r="AC2526">
        <v>0</v>
      </c>
      <c r="AD2526">
        <v>290</v>
      </c>
      <c r="AE2526" t="s">
        <v>7374</v>
      </c>
      <c r="AF2526" t="s">
        <v>7369</v>
      </c>
      <c r="AG2526" t="s">
        <v>7369</v>
      </c>
      <c r="AH2526" t="s">
        <v>7368</v>
      </c>
      <c r="AI2526" t="s">
        <v>7375</v>
      </c>
      <c r="AJ2526">
        <v>9562098003</v>
      </c>
    </row>
    <row r="2527" spans="1:36" ht="15" x14ac:dyDescent="0.2">
      <c r="A2527">
        <v>80</v>
      </c>
      <c r="B2527">
        <v>13</v>
      </c>
      <c r="C2527">
        <v>1</v>
      </c>
      <c r="D2527">
        <v>0</v>
      </c>
      <c r="E2527">
        <v>0</v>
      </c>
      <c r="F2527" s="13" t="s">
        <v>4370</v>
      </c>
      <c r="G2527" s="13" t="s">
        <v>4371</v>
      </c>
      <c r="H2527" t="s">
        <v>7367</v>
      </c>
      <c r="I2527" t="s">
        <v>7368</v>
      </c>
      <c r="J2527">
        <v>4167203002</v>
      </c>
      <c r="K2527" t="s">
        <v>7369</v>
      </c>
      <c r="L2527" t="s">
        <v>7370</v>
      </c>
      <c r="M2527" t="s">
        <v>7371</v>
      </c>
      <c r="N2527" t="s">
        <v>7371</v>
      </c>
      <c r="O2527">
        <v>1</v>
      </c>
      <c r="P2527">
        <v>1</v>
      </c>
      <c r="Q2527">
        <v>4</v>
      </c>
      <c r="R2527" s="1">
        <v>1000</v>
      </c>
      <c r="S2527" s="14" t="s">
        <v>4372</v>
      </c>
      <c r="T2527" s="14" t="s">
        <v>4373</v>
      </c>
      <c r="U2527" s="15">
        <v>1</v>
      </c>
      <c r="V2527">
        <v>10</v>
      </c>
      <c r="W2527" t="s">
        <v>7372</v>
      </c>
      <c r="X2527" s="17">
        <v>1021</v>
      </c>
      <c r="Y2527">
        <v>0</v>
      </c>
      <c r="Z2527" t="s">
        <v>7373</v>
      </c>
      <c r="AA2527">
        <v>13</v>
      </c>
      <c r="AB2527">
        <v>1</v>
      </c>
      <c r="AC2527">
        <v>0</v>
      </c>
      <c r="AD2527">
        <v>290</v>
      </c>
      <c r="AE2527" t="s">
        <v>7374</v>
      </c>
      <c r="AF2527" t="s">
        <v>7369</v>
      </c>
      <c r="AG2527" t="s">
        <v>7369</v>
      </c>
      <c r="AH2527" t="s">
        <v>7368</v>
      </c>
      <c r="AI2527" t="s">
        <v>7375</v>
      </c>
      <c r="AJ2527">
        <v>9562098003</v>
      </c>
    </row>
    <row r="2528" spans="1:36" ht="15" x14ac:dyDescent="0.2">
      <c r="A2528">
        <v>80</v>
      </c>
      <c r="B2528">
        <v>13</v>
      </c>
      <c r="C2528">
        <v>1</v>
      </c>
      <c r="D2528">
        <v>0</v>
      </c>
      <c r="E2528">
        <v>0</v>
      </c>
      <c r="F2528" s="13" t="s">
        <v>3286</v>
      </c>
      <c r="G2528" s="13" t="s">
        <v>3287</v>
      </c>
      <c r="H2528" t="s">
        <v>7367</v>
      </c>
      <c r="I2528" t="s">
        <v>7368</v>
      </c>
      <c r="J2528">
        <v>4167203002</v>
      </c>
      <c r="K2528" t="s">
        <v>7369</v>
      </c>
      <c r="L2528" t="s">
        <v>7370</v>
      </c>
      <c r="M2528" t="s">
        <v>7371</v>
      </c>
      <c r="N2528" t="s">
        <v>7371</v>
      </c>
      <c r="O2528">
        <v>1</v>
      </c>
      <c r="P2528">
        <v>3</v>
      </c>
      <c r="Q2528">
        <v>4</v>
      </c>
      <c r="R2528" s="1">
        <v>1000</v>
      </c>
      <c r="S2528" s="14" t="s">
        <v>3288</v>
      </c>
      <c r="T2528" s="14" t="s">
        <v>3289</v>
      </c>
      <c r="U2528" s="15">
        <v>1</v>
      </c>
      <c r="V2528">
        <v>10</v>
      </c>
      <c r="W2528" t="s">
        <v>7372</v>
      </c>
      <c r="X2528" s="16">
        <v>474</v>
      </c>
      <c r="Y2528">
        <v>0</v>
      </c>
      <c r="Z2528" t="s">
        <v>7373</v>
      </c>
      <c r="AA2528">
        <v>13</v>
      </c>
      <c r="AB2528">
        <v>1</v>
      </c>
      <c r="AC2528">
        <v>0</v>
      </c>
      <c r="AD2528">
        <v>206</v>
      </c>
      <c r="AE2528" t="s">
        <v>7374</v>
      </c>
      <c r="AF2528" t="s">
        <v>7369</v>
      </c>
      <c r="AG2528" t="s">
        <v>7369</v>
      </c>
      <c r="AH2528" t="s">
        <v>7368</v>
      </c>
      <c r="AI2528" t="s">
        <v>7378</v>
      </c>
      <c r="AJ2528">
        <v>9562098003</v>
      </c>
    </row>
    <row r="2529" spans="1:36" ht="15" x14ac:dyDescent="0.2">
      <c r="A2529">
        <v>80</v>
      </c>
      <c r="B2529">
        <v>13</v>
      </c>
      <c r="C2529">
        <v>1</v>
      </c>
      <c r="D2529">
        <v>0</v>
      </c>
      <c r="E2529">
        <v>0</v>
      </c>
      <c r="F2529" s="13" t="s">
        <v>4846</v>
      </c>
      <c r="G2529" s="13" t="s">
        <v>4847</v>
      </c>
      <c r="H2529" t="s">
        <v>7367</v>
      </c>
      <c r="I2529" t="s">
        <v>7368</v>
      </c>
      <c r="J2529">
        <v>4166203000</v>
      </c>
      <c r="K2529" t="s">
        <v>7369</v>
      </c>
      <c r="L2529" t="s">
        <v>7370</v>
      </c>
      <c r="M2529" t="s">
        <v>7371</v>
      </c>
      <c r="N2529" t="s">
        <v>7371</v>
      </c>
      <c r="O2529">
        <v>1</v>
      </c>
      <c r="P2529">
        <v>1</v>
      </c>
      <c r="Q2529">
        <v>4</v>
      </c>
      <c r="R2529" s="1">
        <v>1000</v>
      </c>
      <c r="S2529" s="14" t="s">
        <v>4848</v>
      </c>
      <c r="T2529" s="14" t="s">
        <v>4849</v>
      </c>
      <c r="U2529" s="15">
        <v>1</v>
      </c>
      <c r="V2529">
        <v>20</v>
      </c>
      <c r="W2529" t="s">
        <v>7372</v>
      </c>
      <c r="X2529" s="17">
        <v>1350</v>
      </c>
      <c r="Y2529">
        <v>0</v>
      </c>
      <c r="Z2529" t="s">
        <v>7373</v>
      </c>
      <c r="AA2529">
        <v>13</v>
      </c>
      <c r="AB2529">
        <v>1</v>
      </c>
      <c r="AC2529">
        <v>0</v>
      </c>
      <c r="AD2529">
        <v>290</v>
      </c>
      <c r="AE2529" t="s">
        <v>7374</v>
      </c>
      <c r="AF2529" t="s">
        <v>7369</v>
      </c>
      <c r="AG2529" t="s">
        <v>7369</v>
      </c>
      <c r="AH2529" t="s">
        <v>7368</v>
      </c>
      <c r="AI2529" t="s">
        <v>7375</v>
      </c>
      <c r="AJ2529">
        <v>9562098003</v>
      </c>
    </row>
    <row r="2530" spans="1:36" ht="15" x14ac:dyDescent="0.2">
      <c r="A2530">
        <v>80</v>
      </c>
      <c r="B2530">
        <v>13</v>
      </c>
      <c r="C2530">
        <v>1</v>
      </c>
      <c r="D2530">
        <v>0</v>
      </c>
      <c r="E2530">
        <v>0</v>
      </c>
      <c r="F2530" s="13" t="s">
        <v>4954</v>
      </c>
      <c r="G2530" s="13" t="s">
        <v>4955</v>
      </c>
      <c r="H2530" t="s">
        <v>7367</v>
      </c>
      <c r="I2530" t="s">
        <v>7368</v>
      </c>
      <c r="J2530">
        <v>4166203000</v>
      </c>
      <c r="K2530" t="s">
        <v>7369</v>
      </c>
      <c r="L2530" t="s">
        <v>7370</v>
      </c>
      <c r="M2530" t="s">
        <v>7371</v>
      </c>
      <c r="N2530" t="s">
        <v>7371</v>
      </c>
      <c r="O2530">
        <v>1</v>
      </c>
      <c r="P2530">
        <v>1</v>
      </c>
      <c r="Q2530">
        <v>4</v>
      </c>
      <c r="R2530" s="1">
        <v>1000</v>
      </c>
      <c r="S2530" s="14" t="s">
        <v>4848</v>
      </c>
      <c r="T2530" s="14" t="s">
        <v>4849</v>
      </c>
      <c r="U2530" s="15">
        <v>1</v>
      </c>
      <c r="V2530">
        <v>20</v>
      </c>
      <c r="W2530" t="s">
        <v>7372</v>
      </c>
      <c r="X2530" s="17">
        <v>1350</v>
      </c>
      <c r="Y2530">
        <v>0</v>
      </c>
      <c r="Z2530" t="s">
        <v>7373</v>
      </c>
      <c r="AA2530">
        <v>13</v>
      </c>
      <c r="AB2530">
        <v>1</v>
      </c>
      <c r="AC2530">
        <v>0</v>
      </c>
      <c r="AD2530">
        <v>290</v>
      </c>
      <c r="AE2530" t="s">
        <v>7374</v>
      </c>
      <c r="AF2530" t="s">
        <v>7369</v>
      </c>
      <c r="AG2530" t="s">
        <v>7369</v>
      </c>
      <c r="AH2530" t="s">
        <v>7368</v>
      </c>
      <c r="AI2530" t="s">
        <v>7375</v>
      </c>
      <c r="AJ2530">
        <v>9562098003</v>
      </c>
    </row>
    <row r="2531" spans="1:36" ht="15" x14ac:dyDescent="0.2">
      <c r="A2531">
        <v>80</v>
      </c>
      <c r="B2531">
        <v>13</v>
      </c>
      <c r="C2531">
        <v>1</v>
      </c>
      <c r="D2531">
        <v>0</v>
      </c>
      <c r="E2531">
        <v>0</v>
      </c>
      <c r="F2531" s="13" t="s">
        <v>7092</v>
      </c>
      <c r="G2531" s="13" t="s">
        <v>7093</v>
      </c>
      <c r="H2531" t="s">
        <v>7367</v>
      </c>
      <c r="I2531" t="s">
        <v>7368</v>
      </c>
      <c r="J2531" t="s">
        <v>7381</v>
      </c>
      <c r="K2531" t="s">
        <v>7369</v>
      </c>
      <c r="L2531" t="s">
        <v>7370</v>
      </c>
      <c r="M2531"/>
      <c r="N2531"/>
      <c r="O2531">
        <v>1</v>
      </c>
      <c r="P2531">
        <v>1</v>
      </c>
      <c r="Q2531">
        <v>4</v>
      </c>
      <c r="R2531" s="1">
        <v>1000</v>
      </c>
      <c r="S2531" s="14" t="s">
        <v>7094</v>
      </c>
      <c r="T2531" s="14" t="s">
        <v>7095</v>
      </c>
      <c r="U2531" s="15">
        <v>1</v>
      </c>
      <c r="V2531">
        <v>10</v>
      </c>
      <c r="W2531" t="s">
        <v>7372</v>
      </c>
      <c r="X2531" s="16">
        <v>211</v>
      </c>
      <c r="Y2531">
        <v>0</v>
      </c>
      <c r="Z2531" t="s">
        <v>7373</v>
      </c>
      <c r="AA2531">
        <v>13</v>
      </c>
      <c r="AB2531">
        <v>1</v>
      </c>
      <c r="AC2531">
        <v>0</v>
      </c>
      <c r="AD2531">
        <v>290</v>
      </c>
      <c r="AE2531" t="s">
        <v>7374</v>
      </c>
      <c r="AF2531" t="s">
        <v>7369</v>
      </c>
      <c r="AG2531" t="s">
        <v>7369</v>
      </c>
      <c r="AH2531" t="s">
        <v>7368</v>
      </c>
      <c r="AI2531" t="s">
        <v>7378</v>
      </c>
      <c r="AJ2531">
        <v>9697099009</v>
      </c>
    </row>
    <row r="2532" spans="1:36" ht="15" x14ac:dyDescent="0.2">
      <c r="A2532">
        <v>80</v>
      </c>
      <c r="B2532">
        <v>13</v>
      </c>
      <c r="C2532">
        <v>1</v>
      </c>
      <c r="D2532">
        <v>0</v>
      </c>
      <c r="E2532">
        <v>0</v>
      </c>
      <c r="F2532" s="13" t="s">
        <v>6352</v>
      </c>
      <c r="G2532" s="13" t="s">
        <v>6353</v>
      </c>
      <c r="H2532" t="s">
        <v>7367</v>
      </c>
      <c r="I2532" t="s">
        <v>7368</v>
      </c>
      <c r="J2532">
        <v>4758203004</v>
      </c>
      <c r="K2532" t="s">
        <v>7369</v>
      </c>
      <c r="L2532" t="s">
        <v>7370</v>
      </c>
      <c r="M2532" t="s">
        <v>7371</v>
      </c>
      <c r="N2532" t="s">
        <v>7371</v>
      </c>
      <c r="O2532">
        <v>1</v>
      </c>
      <c r="P2532">
        <v>1</v>
      </c>
      <c r="Q2532">
        <v>4</v>
      </c>
      <c r="R2532" s="1">
        <v>1000</v>
      </c>
      <c r="S2532" s="14" t="s">
        <v>6354</v>
      </c>
      <c r="T2532" s="14" t="s">
        <v>6355</v>
      </c>
      <c r="U2532" s="15">
        <v>1</v>
      </c>
      <c r="V2532">
        <v>10</v>
      </c>
      <c r="W2532" t="s">
        <v>7372</v>
      </c>
      <c r="X2532" s="17">
        <v>1521</v>
      </c>
      <c r="Y2532">
        <v>0</v>
      </c>
      <c r="Z2532" t="s">
        <v>7373</v>
      </c>
      <c r="AA2532">
        <v>13</v>
      </c>
      <c r="AB2532">
        <v>1</v>
      </c>
      <c r="AC2532">
        <v>0</v>
      </c>
      <c r="AD2532">
        <v>290</v>
      </c>
      <c r="AE2532" t="s">
        <v>7374</v>
      </c>
      <c r="AF2532" t="s">
        <v>7369</v>
      </c>
      <c r="AG2532" t="s">
        <v>7369</v>
      </c>
      <c r="AH2532" t="s">
        <v>7368</v>
      </c>
      <c r="AI2532" t="s">
        <v>7378</v>
      </c>
      <c r="AJ2532">
        <v>9562098003</v>
      </c>
    </row>
    <row r="2533" spans="1:36" ht="15" x14ac:dyDescent="0.2">
      <c r="A2533">
        <v>80</v>
      </c>
      <c r="B2533">
        <v>13</v>
      </c>
      <c r="C2533">
        <v>1</v>
      </c>
      <c r="D2533">
        <v>0</v>
      </c>
      <c r="E2533">
        <v>0</v>
      </c>
      <c r="F2533" s="13" t="s">
        <v>1838</v>
      </c>
      <c r="G2533" s="13" t="s">
        <v>1839</v>
      </c>
      <c r="H2533" t="s">
        <v>7367</v>
      </c>
      <c r="I2533" t="s">
        <v>7368</v>
      </c>
      <c r="J2533">
        <v>4167151003</v>
      </c>
      <c r="K2533" t="s">
        <v>7369</v>
      </c>
      <c r="L2533" t="s">
        <v>7370</v>
      </c>
      <c r="M2533" t="s">
        <v>7371</v>
      </c>
      <c r="N2533" t="s">
        <v>7371</v>
      </c>
      <c r="O2533">
        <v>1</v>
      </c>
      <c r="P2533">
        <v>1</v>
      </c>
      <c r="Q2533">
        <v>4</v>
      </c>
      <c r="R2533" s="1">
        <v>1000</v>
      </c>
      <c r="S2533" s="14" t="s">
        <v>1840</v>
      </c>
      <c r="T2533" s="14" t="s">
        <v>1841</v>
      </c>
      <c r="U2533" s="15">
        <v>1</v>
      </c>
      <c r="V2533">
        <v>10</v>
      </c>
      <c r="W2533" t="s">
        <v>7372</v>
      </c>
      <c r="X2533" s="16">
        <v>377</v>
      </c>
      <c r="Y2533">
        <v>0</v>
      </c>
      <c r="Z2533" t="s">
        <v>7373</v>
      </c>
      <c r="AA2533">
        <v>13</v>
      </c>
      <c r="AB2533">
        <v>2</v>
      </c>
      <c r="AC2533">
        <v>0</v>
      </c>
      <c r="AD2533">
        <v>290</v>
      </c>
      <c r="AE2533" t="s">
        <v>7374</v>
      </c>
      <c r="AF2533" t="s">
        <v>7369</v>
      </c>
      <c r="AG2533" t="s">
        <v>7369</v>
      </c>
      <c r="AH2533" t="s">
        <v>7368</v>
      </c>
      <c r="AI2533" t="s">
        <v>7375</v>
      </c>
      <c r="AJ2533">
        <v>9562098003</v>
      </c>
    </row>
    <row r="2534" spans="1:36" ht="15" x14ac:dyDescent="0.2">
      <c r="A2534">
        <v>80</v>
      </c>
      <c r="B2534">
        <v>13</v>
      </c>
      <c r="C2534">
        <v>5</v>
      </c>
      <c r="D2534">
        <v>0</v>
      </c>
      <c r="E2534">
        <v>0</v>
      </c>
      <c r="F2534" s="13" t="s">
        <v>2540</v>
      </c>
      <c r="G2534" s="13" t="s">
        <v>2541</v>
      </c>
      <c r="H2534" t="s">
        <v>7367</v>
      </c>
      <c r="I2534" t="s">
        <v>7368</v>
      </c>
      <c r="J2534">
        <v>4167151003</v>
      </c>
      <c r="K2534" t="s">
        <v>7369</v>
      </c>
      <c r="L2534" t="s">
        <v>7370</v>
      </c>
      <c r="M2534" t="s">
        <v>7371</v>
      </c>
      <c r="N2534" t="s">
        <v>7371</v>
      </c>
      <c r="O2534">
        <v>1</v>
      </c>
      <c r="P2534">
        <v>1</v>
      </c>
      <c r="Q2534">
        <v>4</v>
      </c>
      <c r="R2534" s="1">
        <v>1000</v>
      </c>
      <c r="S2534" s="14" t="s">
        <v>2542</v>
      </c>
      <c r="T2534" s="14" t="s">
        <v>2543</v>
      </c>
      <c r="U2534" s="15">
        <v>1</v>
      </c>
      <c r="V2534">
        <v>10</v>
      </c>
      <c r="W2534" t="s">
        <v>7372</v>
      </c>
      <c r="X2534" s="16">
        <v>630</v>
      </c>
      <c r="Y2534">
        <v>0</v>
      </c>
      <c r="Z2534" t="s">
        <v>7373</v>
      </c>
      <c r="AA2534">
        <v>13</v>
      </c>
      <c r="AB2534">
        <v>2</v>
      </c>
      <c r="AC2534">
        <v>0</v>
      </c>
      <c r="AD2534">
        <v>275</v>
      </c>
      <c r="AE2534" t="s">
        <v>7374</v>
      </c>
      <c r="AF2534" t="s">
        <v>7369</v>
      </c>
      <c r="AG2534" t="s">
        <v>7369</v>
      </c>
      <c r="AH2534" t="s">
        <v>7368</v>
      </c>
      <c r="AI2534" t="s">
        <v>7378</v>
      </c>
      <c r="AJ2534">
        <v>9562098003</v>
      </c>
    </row>
    <row r="2535" spans="1:36" ht="15" x14ac:dyDescent="0.2">
      <c r="A2535">
        <v>80</v>
      </c>
      <c r="B2535">
        <v>13</v>
      </c>
      <c r="C2535">
        <v>1</v>
      </c>
      <c r="D2535">
        <v>0</v>
      </c>
      <c r="E2535">
        <v>0</v>
      </c>
      <c r="F2535" s="13" t="s">
        <v>6272</v>
      </c>
      <c r="G2535" s="13" t="s">
        <v>6273</v>
      </c>
      <c r="H2535" t="s">
        <v>7367</v>
      </c>
      <c r="I2535" t="s">
        <v>7368</v>
      </c>
      <c r="J2535">
        <v>4167203002</v>
      </c>
      <c r="K2535" t="s">
        <v>7369</v>
      </c>
      <c r="L2535" t="s">
        <v>7370</v>
      </c>
      <c r="M2535" t="s">
        <v>7371</v>
      </c>
      <c r="N2535" t="s">
        <v>7371</v>
      </c>
      <c r="O2535">
        <v>1</v>
      </c>
      <c r="P2535">
        <v>1</v>
      </c>
      <c r="Q2535">
        <v>4</v>
      </c>
      <c r="R2535" s="1">
        <v>1000</v>
      </c>
      <c r="S2535" s="14" t="s">
        <v>6274</v>
      </c>
      <c r="T2535" s="14" t="s">
        <v>6275</v>
      </c>
      <c r="U2535" s="15">
        <v>1</v>
      </c>
      <c r="V2535">
        <v>10</v>
      </c>
      <c r="W2535" t="s">
        <v>7372</v>
      </c>
      <c r="X2535" s="16">
        <v>602</v>
      </c>
      <c r="Y2535">
        <v>0</v>
      </c>
      <c r="Z2535" t="s">
        <v>7373</v>
      </c>
      <c r="AA2535">
        <v>13</v>
      </c>
      <c r="AB2535">
        <v>1</v>
      </c>
      <c r="AC2535">
        <v>0</v>
      </c>
      <c r="AD2535">
        <v>290</v>
      </c>
      <c r="AE2535" t="s">
        <v>7374</v>
      </c>
      <c r="AF2535" t="s">
        <v>7369</v>
      </c>
      <c r="AG2535" t="s">
        <v>7369</v>
      </c>
      <c r="AH2535" t="s">
        <v>7368</v>
      </c>
      <c r="AI2535" t="s">
        <v>7375</v>
      </c>
      <c r="AJ2535">
        <v>9562098003</v>
      </c>
    </row>
    <row r="2536" spans="1:36" ht="15" x14ac:dyDescent="0.2">
      <c r="A2536">
        <v>80</v>
      </c>
      <c r="B2536">
        <v>13</v>
      </c>
      <c r="C2536">
        <v>5</v>
      </c>
      <c r="D2536">
        <v>0</v>
      </c>
      <c r="E2536">
        <v>0</v>
      </c>
      <c r="F2536" s="13" t="s">
        <v>2742</v>
      </c>
      <c r="G2536" s="13" t="s">
        <v>2743</v>
      </c>
      <c r="H2536" t="s">
        <v>7367</v>
      </c>
      <c r="I2536" t="s">
        <v>7368</v>
      </c>
      <c r="J2536">
        <v>4167151003</v>
      </c>
      <c r="K2536" t="s">
        <v>7369</v>
      </c>
      <c r="L2536" t="s">
        <v>7370</v>
      </c>
      <c r="M2536" t="s">
        <v>7371</v>
      </c>
      <c r="N2536" t="s">
        <v>7371</v>
      </c>
      <c r="O2536">
        <v>1</v>
      </c>
      <c r="P2536">
        <v>1</v>
      </c>
      <c r="Q2536">
        <v>4</v>
      </c>
      <c r="R2536" s="1">
        <v>1000</v>
      </c>
      <c r="S2536" s="14" t="s">
        <v>2744</v>
      </c>
      <c r="T2536" s="14" t="s">
        <v>2745</v>
      </c>
      <c r="U2536" s="15">
        <v>1</v>
      </c>
      <c r="V2536">
        <v>10</v>
      </c>
      <c r="W2536" t="s">
        <v>7372</v>
      </c>
      <c r="X2536" s="16">
        <v>465</v>
      </c>
      <c r="Y2536">
        <v>0</v>
      </c>
      <c r="Z2536" t="s">
        <v>7373</v>
      </c>
      <c r="AA2536">
        <v>13</v>
      </c>
      <c r="AB2536">
        <v>2</v>
      </c>
      <c r="AC2536">
        <v>0</v>
      </c>
      <c r="AD2536">
        <v>275</v>
      </c>
      <c r="AE2536" t="s">
        <v>7374</v>
      </c>
      <c r="AF2536" t="s">
        <v>7369</v>
      </c>
      <c r="AG2536" t="s">
        <v>7369</v>
      </c>
      <c r="AH2536" t="s">
        <v>7368</v>
      </c>
      <c r="AI2536" t="s">
        <v>7378</v>
      </c>
      <c r="AJ2536">
        <v>9562098003</v>
      </c>
    </row>
    <row r="2537" spans="1:36" ht="15" x14ac:dyDescent="0.2">
      <c r="A2537">
        <v>80</v>
      </c>
      <c r="B2537">
        <v>13</v>
      </c>
      <c r="C2537">
        <v>1</v>
      </c>
      <c r="D2537">
        <v>0</v>
      </c>
      <c r="E2537">
        <v>0</v>
      </c>
      <c r="F2537" s="13" t="s">
        <v>4712</v>
      </c>
      <c r="G2537" s="13" t="s">
        <v>4713</v>
      </c>
      <c r="H2537" t="s">
        <v>7367</v>
      </c>
      <c r="I2537" t="s">
        <v>7368</v>
      </c>
      <c r="J2537">
        <v>4167151003</v>
      </c>
      <c r="K2537" t="s">
        <v>7369</v>
      </c>
      <c r="L2537" t="s">
        <v>7370</v>
      </c>
      <c r="M2537" t="s">
        <v>7371</v>
      </c>
      <c r="N2537" t="s">
        <v>7371</v>
      </c>
      <c r="O2537">
        <v>1</v>
      </c>
      <c r="P2537">
        <v>2</v>
      </c>
      <c r="Q2537">
        <v>4</v>
      </c>
      <c r="R2537" s="1">
        <v>1000</v>
      </c>
      <c r="S2537" s="14" t="s">
        <v>3496</v>
      </c>
      <c r="T2537" s="14" t="s">
        <v>3497</v>
      </c>
      <c r="U2537" s="15">
        <v>1</v>
      </c>
      <c r="V2537">
        <v>10</v>
      </c>
      <c r="W2537" t="s">
        <v>7372</v>
      </c>
      <c r="X2537" s="16">
        <v>882</v>
      </c>
      <c r="Y2537">
        <v>0</v>
      </c>
      <c r="Z2537" t="s">
        <v>7373</v>
      </c>
      <c r="AA2537">
        <v>13</v>
      </c>
      <c r="AB2537">
        <v>2</v>
      </c>
      <c r="AC2537">
        <v>0</v>
      </c>
      <c r="AD2537">
        <v>290</v>
      </c>
      <c r="AE2537" t="s">
        <v>7374</v>
      </c>
      <c r="AF2537" t="s">
        <v>7369</v>
      </c>
      <c r="AG2537" t="s">
        <v>7369</v>
      </c>
      <c r="AH2537" t="s">
        <v>7368</v>
      </c>
      <c r="AI2537" t="s">
        <v>7375</v>
      </c>
      <c r="AJ2537">
        <v>9562098003</v>
      </c>
    </row>
    <row r="2538" spans="1:36" ht="15" x14ac:dyDescent="0.2">
      <c r="A2538">
        <v>80</v>
      </c>
      <c r="B2538">
        <v>13</v>
      </c>
      <c r="C2538">
        <v>1</v>
      </c>
      <c r="D2538">
        <v>0</v>
      </c>
      <c r="E2538">
        <v>0</v>
      </c>
      <c r="F2538" s="13" t="s">
        <v>3494</v>
      </c>
      <c r="G2538" s="13" t="s">
        <v>3495</v>
      </c>
      <c r="H2538" t="s">
        <v>7367</v>
      </c>
      <c r="I2538" t="s">
        <v>7368</v>
      </c>
      <c r="J2538">
        <v>4167151003</v>
      </c>
      <c r="K2538" t="s">
        <v>7369</v>
      </c>
      <c r="L2538" t="s">
        <v>7370</v>
      </c>
      <c r="M2538" t="s">
        <v>7371</v>
      </c>
      <c r="N2538" t="s">
        <v>7371</v>
      </c>
      <c r="O2538">
        <v>1</v>
      </c>
      <c r="P2538">
        <v>1</v>
      </c>
      <c r="Q2538">
        <v>4</v>
      </c>
      <c r="R2538" s="1">
        <v>1000</v>
      </c>
      <c r="S2538" s="14" t="s">
        <v>3496</v>
      </c>
      <c r="T2538" s="14" t="s">
        <v>3497</v>
      </c>
      <c r="U2538" s="15">
        <v>1</v>
      </c>
      <c r="V2538">
        <v>10</v>
      </c>
      <c r="W2538" t="s">
        <v>7372</v>
      </c>
      <c r="X2538" s="16">
        <v>882</v>
      </c>
      <c r="Y2538">
        <v>0</v>
      </c>
      <c r="Z2538" t="s">
        <v>7373</v>
      </c>
      <c r="AA2538">
        <v>13</v>
      </c>
      <c r="AB2538">
        <v>2</v>
      </c>
      <c r="AC2538">
        <v>0</v>
      </c>
      <c r="AD2538">
        <v>290</v>
      </c>
      <c r="AE2538" t="s">
        <v>7374</v>
      </c>
      <c r="AF2538" t="s">
        <v>7369</v>
      </c>
      <c r="AG2538" t="s">
        <v>7369</v>
      </c>
      <c r="AH2538" t="s">
        <v>7368</v>
      </c>
      <c r="AI2538" t="s">
        <v>7375</v>
      </c>
      <c r="AJ2538">
        <v>9562098003</v>
      </c>
    </row>
    <row r="2539" spans="1:36" ht="15" x14ac:dyDescent="0.2">
      <c r="A2539">
        <v>80</v>
      </c>
      <c r="B2539">
        <v>13</v>
      </c>
      <c r="C2539">
        <v>1</v>
      </c>
      <c r="D2539">
        <v>0</v>
      </c>
      <c r="E2539">
        <v>0</v>
      </c>
      <c r="F2539" s="13" t="s">
        <v>478</v>
      </c>
      <c r="G2539" s="13" t="s">
        <v>479</v>
      </c>
      <c r="H2539" t="s">
        <v>7367</v>
      </c>
      <c r="I2539" t="s">
        <v>7368</v>
      </c>
      <c r="J2539">
        <v>4167151003</v>
      </c>
      <c r="K2539" t="s">
        <v>7369</v>
      </c>
      <c r="L2539" t="s">
        <v>7370</v>
      </c>
      <c r="M2539" t="s">
        <v>7371</v>
      </c>
      <c r="N2539" t="s">
        <v>7371</v>
      </c>
      <c r="O2539">
        <v>1</v>
      </c>
      <c r="P2539">
        <v>1</v>
      </c>
      <c r="Q2539">
        <v>4</v>
      </c>
      <c r="R2539" s="1">
        <v>1000</v>
      </c>
      <c r="S2539" s="14" t="s">
        <v>480</v>
      </c>
      <c r="T2539" s="14" t="s">
        <v>481</v>
      </c>
      <c r="U2539" s="15">
        <v>1</v>
      </c>
      <c r="V2539">
        <v>10</v>
      </c>
      <c r="W2539" t="s">
        <v>7372</v>
      </c>
      <c r="X2539" s="16">
        <v>804</v>
      </c>
      <c r="Y2539">
        <v>0</v>
      </c>
      <c r="Z2539" t="s">
        <v>7373</v>
      </c>
      <c r="AA2539">
        <v>13</v>
      </c>
      <c r="AB2539">
        <v>1</v>
      </c>
      <c r="AC2539">
        <v>0</v>
      </c>
      <c r="AD2539">
        <v>290</v>
      </c>
      <c r="AE2539" t="s">
        <v>7374</v>
      </c>
      <c r="AF2539" t="s">
        <v>7369</v>
      </c>
      <c r="AG2539" t="s">
        <v>7369</v>
      </c>
      <c r="AH2539" t="s">
        <v>7368</v>
      </c>
      <c r="AI2539" t="s">
        <v>7378</v>
      </c>
      <c r="AJ2539">
        <v>9562098003</v>
      </c>
    </row>
    <row r="2540" spans="1:36" ht="15" x14ac:dyDescent="0.2">
      <c r="A2540">
        <v>80</v>
      </c>
      <c r="B2540">
        <v>13</v>
      </c>
      <c r="C2540">
        <v>4</v>
      </c>
      <c r="D2540">
        <v>0</v>
      </c>
      <c r="E2540">
        <v>0</v>
      </c>
      <c r="F2540" s="13" t="s">
        <v>2746</v>
      </c>
      <c r="G2540" s="13" t="s">
        <v>2747</v>
      </c>
      <c r="H2540" t="s">
        <v>7367</v>
      </c>
      <c r="I2540" t="s">
        <v>7380</v>
      </c>
      <c r="J2540">
        <v>4166203000</v>
      </c>
      <c r="K2540" t="s">
        <v>7369</v>
      </c>
      <c r="L2540" t="s">
        <v>7370</v>
      </c>
      <c r="M2540" t="s">
        <v>7371</v>
      </c>
      <c r="N2540" t="s">
        <v>7371</v>
      </c>
      <c r="O2540">
        <v>1</v>
      </c>
      <c r="P2540">
        <v>1</v>
      </c>
      <c r="Q2540">
        <v>4</v>
      </c>
      <c r="R2540" s="1">
        <v>1000</v>
      </c>
      <c r="S2540" s="14" t="s">
        <v>2748</v>
      </c>
      <c r="T2540" s="14" t="s">
        <v>2749</v>
      </c>
      <c r="U2540" s="15">
        <v>1</v>
      </c>
      <c r="V2540">
        <v>30</v>
      </c>
      <c r="W2540" t="s">
        <v>7372</v>
      </c>
      <c r="X2540" s="17">
        <v>2445</v>
      </c>
      <c r="Y2540">
        <v>0</v>
      </c>
      <c r="Z2540" t="s">
        <v>7373</v>
      </c>
      <c r="AA2540">
        <v>13</v>
      </c>
      <c r="AB2540">
        <v>4</v>
      </c>
      <c r="AC2540">
        <v>0</v>
      </c>
      <c r="AD2540">
        <v>275</v>
      </c>
      <c r="AE2540" t="s">
        <v>7374</v>
      </c>
      <c r="AF2540" t="s">
        <v>7369</v>
      </c>
      <c r="AG2540" t="s">
        <v>7369</v>
      </c>
      <c r="AH2540" t="s">
        <v>7368</v>
      </c>
      <c r="AI2540" t="s">
        <v>7375</v>
      </c>
      <c r="AJ2540">
        <v>9562098003</v>
      </c>
    </row>
    <row r="2541" spans="1:36" ht="15" x14ac:dyDescent="0.2">
      <c r="A2541">
        <v>80</v>
      </c>
      <c r="B2541">
        <v>13</v>
      </c>
      <c r="C2541">
        <v>4</v>
      </c>
      <c r="D2541">
        <v>0</v>
      </c>
      <c r="E2541">
        <v>0</v>
      </c>
      <c r="F2541" s="13" t="s">
        <v>5516</v>
      </c>
      <c r="G2541" s="13" t="s">
        <v>5517</v>
      </c>
      <c r="H2541" t="s">
        <v>7367</v>
      </c>
      <c r="I2541" t="s">
        <v>7368</v>
      </c>
      <c r="J2541">
        <v>4166203000</v>
      </c>
      <c r="K2541" t="s">
        <v>7369</v>
      </c>
      <c r="L2541" t="s">
        <v>7370</v>
      </c>
      <c r="M2541" t="s">
        <v>7371</v>
      </c>
      <c r="N2541" t="s">
        <v>7371</v>
      </c>
      <c r="O2541">
        <v>1</v>
      </c>
      <c r="P2541">
        <v>1</v>
      </c>
      <c r="Q2541">
        <v>4</v>
      </c>
      <c r="R2541" s="1">
        <v>1000</v>
      </c>
      <c r="S2541" s="14" t="s">
        <v>2098</v>
      </c>
      <c r="T2541" s="14" t="s">
        <v>2099</v>
      </c>
      <c r="U2541" s="15">
        <v>1</v>
      </c>
      <c r="V2541">
        <v>10</v>
      </c>
      <c r="W2541" t="s">
        <v>7372</v>
      </c>
      <c r="X2541" s="17">
        <v>2890</v>
      </c>
      <c r="Y2541">
        <v>0</v>
      </c>
      <c r="Z2541" t="s">
        <v>7373</v>
      </c>
      <c r="AA2541">
        <v>13</v>
      </c>
      <c r="AB2541">
        <v>5</v>
      </c>
      <c r="AC2541">
        <v>0</v>
      </c>
      <c r="AD2541">
        <v>269</v>
      </c>
      <c r="AE2541" t="s">
        <v>7374</v>
      </c>
      <c r="AF2541" t="s">
        <v>7369</v>
      </c>
      <c r="AG2541" t="s">
        <v>7369</v>
      </c>
      <c r="AH2541" t="s">
        <v>7368</v>
      </c>
      <c r="AI2541" t="s">
        <v>7375</v>
      </c>
      <c r="AJ2541">
        <v>9562098003</v>
      </c>
    </row>
    <row r="2542" spans="1:36" ht="15" x14ac:dyDescent="0.2">
      <c r="A2542">
        <v>80</v>
      </c>
      <c r="B2542">
        <v>13</v>
      </c>
      <c r="C2542">
        <v>4</v>
      </c>
      <c r="D2542">
        <v>0</v>
      </c>
      <c r="E2542">
        <v>0</v>
      </c>
      <c r="F2542" s="13" t="s">
        <v>2096</v>
      </c>
      <c r="G2542" s="13" t="s">
        <v>2097</v>
      </c>
      <c r="H2542" t="s">
        <v>7367</v>
      </c>
      <c r="I2542" t="s">
        <v>7368</v>
      </c>
      <c r="J2542">
        <v>4166203000</v>
      </c>
      <c r="K2542" t="s">
        <v>7369</v>
      </c>
      <c r="L2542" t="s">
        <v>7370</v>
      </c>
      <c r="M2542" t="s">
        <v>7371</v>
      </c>
      <c r="N2542" t="s">
        <v>7371</v>
      </c>
      <c r="O2542">
        <v>1</v>
      </c>
      <c r="P2542">
        <v>1</v>
      </c>
      <c r="Q2542">
        <v>4</v>
      </c>
      <c r="R2542" s="1">
        <v>1000</v>
      </c>
      <c r="S2542" s="14" t="s">
        <v>2098</v>
      </c>
      <c r="T2542" s="14" t="s">
        <v>2099</v>
      </c>
      <c r="U2542" s="15">
        <v>1</v>
      </c>
      <c r="V2542">
        <v>20</v>
      </c>
      <c r="W2542" t="s">
        <v>7372</v>
      </c>
      <c r="X2542" s="17">
        <v>2890</v>
      </c>
      <c r="Y2542">
        <v>0</v>
      </c>
      <c r="Z2542" t="s">
        <v>7373</v>
      </c>
      <c r="AA2542">
        <v>13</v>
      </c>
      <c r="AB2542">
        <v>5</v>
      </c>
      <c r="AC2542">
        <v>0</v>
      </c>
      <c r="AD2542">
        <v>269</v>
      </c>
      <c r="AE2542" t="s">
        <v>7374</v>
      </c>
      <c r="AF2542" t="s">
        <v>7369</v>
      </c>
      <c r="AG2542" t="s">
        <v>7369</v>
      </c>
      <c r="AH2542" t="s">
        <v>7368</v>
      </c>
      <c r="AI2542" t="s">
        <v>7375</v>
      </c>
      <c r="AJ2542">
        <v>9562098003</v>
      </c>
    </row>
    <row r="2543" spans="1:36" ht="15" x14ac:dyDescent="0.2">
      <c r="A2543">
        <v>80</v>
      </c>
      <c r="B2543">
        <v>13</v>
      </c>
      <c r="C2543">
        <v>1</v>
      </c>
      <c r="D2543">
        <v>0</v>
      </c>
      <c r="E2543">
        <v>0</v>
      </c>
      <c r="F2543" s="13" t="s">
        <v>7182</v>
      </c>
      <c r="G2543" s="13" t="s">
        <v>7183</v>
      </c>
      <c r="H2543" t="s">
        <v>7367</v>
      </c>
      <c r="I2543" t="s">
        <v>7368</v>
      </c>
      <c r="J2543">
        <v>2425151017</v>
      </c>
      <c r="K2543" t="s">
        <v>7369</v>
      </c>
      <c r="L2543" t="s">
        <v>7370</v>
      </c>
      <c r="M2543" t="s">
        <v>7371</v>
      </c>
      <c r="N2543"/>
      <c r="O2543">
        <v>1</v>
      </c>
      <c r="P2543">
        <v>1</v>
      </c>
      <c r="Q2543">
        <v>4</v>
      </c>
      <c r="R2543" s="1">
        <v>1000</v>
      </c>
      <c r="S2543" s="14" t="s">
        <v>7184</v>
      </c>
      <c r="T2543" s="14" t="s">
        <v>7185</v>
      </c>
      <c r="U2543" s="15">
        <v>1</v>
      </c>
      <c r="V2543">
        <v>10</v>
      </c>
      <c r="W2543" t="s">
        <v>7372</v>
      </c>
      <c r="X2543" s="16">
        <v>152</v>
      </c>
      <c r="Y2543">
        <v>0</v>
      </c>
      <c r="Z2543" t="s">
        <v>7373</v>
      </c>
      <c r="AA2543">
        <v>13</v>
      </c>
      <c r="AB2543">
        <v>1</v>
      </c>
      <c r="AC2543">
        <v>0</v>
      </c>
      <c r="AD2543">
        <v>290</v>
      </c>
      <c r="AE2543" t="s">
        <v>7374</v>
      </c>
      <c r="AF2543" t="s">
        <v>7369</v>
      </c>
      <c r="AG2543" t="s">
        <v>7369</v>
      </c>
      <c r="AH2543" t="s">
        <v>7368</v>
      </c>
      <c r="AI2543" t="s">
        <v>7378</v>
      </c>
      <c r="AJ2543">
        <v>9562098003</v>
      </c>
    </row>
    <row r="2544" spans="1:36" ht="15" x14ac:dyDescent="0.2">
      <c r="A2544">
        <v>80</v>
      </c>
      <c r="B2544">
        <v>13</v>
      </c>
      <c r="C2544">
        <v>2</v>
      </c>
      <c r="D2544">
        <v>0</v>
      </c>
      <c r="E2544">
        <v>0</v>
      </c>
      <c r="F2544" s="13" t="s">
        <v>3638</v>
      </c>
      <c r="G2544" s="13" t="s">
        <v>3639</v>
      </c>
      <c r="H2544" t="s">
        <v>7367</v>
      </c>
      <c r="I2544" t="s">
        <v>7368</v>
      </c>
      <c r="J2544">
        <v>2470020002</v>
      </c>
      <c r="K2544" t="s">
        <v>7369</v>
      </c>
      <c r="L2544" t="s">
        <v>7370</v>
      </c>
      <c r="M2544" t="s">
        <v>7371</v>
      </c>
      <c r="N2544" t="s">
        <v>7371</v>
      </c>
      <c r="O2544">
        <v>1</v>
      </c>
      <c r="P2544">
        <v>1</v>
      </c>
      <c r="Q2544">
        <v>4</v>
      </c>
      <c r="R2544" s="1">
        <v>1000</v>
      </c>
      <c r="S2544" s="14" t="s">
        <v>1110</v>
      </c>
      <c r="T2544" s="14" t="s">
        <v>1111</v>
      </c>
      <c r="U2544" s="15">
        <v>1</v>
      </c>
      <c r="V2544">
        <v>10</v>
      </c>
      <c r="W2544" t="s">
        <v>7372</v>
      </c>
      <c r="X2544" s="17">
        <v>1034</v>
      </c>
      <c r="Y2544">
        <v>0</v>
      </c>
      <c r="Z2544" t="s">
        <v>7373</v>
      </c>
      <c r="AA2544">
        <v>13</v>
      </c>
      <c r="AB2544">
        <v>2</v>
      </c>
      <c r="AC2544">
        <v>0</v>
      </c>
      <c r="AD2544">
        <v>271</v>
      </c>
      <c r="AE2544" t="s">
        <v>7374</v>
      </c>
      <c r="AF2544" t="s">
        <v>7369</v>
      </c>
      <c r="AG2544" t="s">
        <v>7369</v>
      </c>
      <c r="AH2544" t="s">
        <v>7368</v>
      </c>
      <c r="AI2544" t="s">
        <v>7378</v>
      </c>
      <c r="AJ2544">
        <v>9562098003</v>
      </c>
    </row>
    <row r="2545" spans="1:36" ht="15" x14ac:dyDescent="0.2">
      <c r="A2545">
        <v>80</v>
      </c>
      <c r="B2545">
        <v>13</v>
      </c>
      <c r="C2545">
        <v>2</v>
      </c>
      <c r="D2545">
        <v>0</v>
      </c>
      <c r="E2545">
        <v>0</v>
      </c>
      <c r="F2545" s="13" t="s">
        <v>3854</v>
      </c>
      <c r="G2545" s="13" t="s">
        <v>3855</v>
      </c>
      <c r="H2545" t="s">
        <v>7367</v>
      </c>
      <c r="I2545" t="s">
        <v>7368</v>
      </c>
      <c r="J2545">
        <v>2425020016</v>
      </c>
      <c r="K2545" t="s">
        <v>7369</v>
      </c>
      <c r="L2545" t="s">
        <v>7370</v>
      </c>
      <c r="M2545" t="s">
        <v>7371</v>
      </c>
      <c r="N2545" t="s">
        <v>7371</v>
      </c>
      <c r="O2545">
        <v>1</v>
      </c>
      <c r="P2545">
        <v>1</v>
      </c>
      <c r="Q2545">
        <v>4</v>
      </c>
      <c r="R2545" s="1">
        <v>1000</v>
      </c>
      <c r="S2545" s="14" t="s">
        <v>3856</v>
      </c>
      <c r="T2545" s="14" t="s">
        <v>3857</v>
      </c>
      <c r="U2545" s="15">
        <v>1</v>
      </c>
      <c r="V2545">
        <v>10</v>
      </c>
      <c r="W2545" t="s">
        <v>7372</v>
      </c>
      <c r="X2545" s="17">
        <v>1156.902</v>
      </c>
      <c r="Y2545">
        <v>0</v>
      </c>
      <c r="Z2545" t="s">
        <v>7373</v>
      </c>
      <c r="AA2545">
        <v>13</v>
      </c>
      <c r="AB2545">
        <v>2</v>
      </c>
      <c r="AC2545">
        <v>0</v>
      </c>
      <c r="AD2545">
        <v>271</v>
      </c>
      <c r="AE2545" t="s">
        <v>7374</v>
      </c>
      <c r="AF2545" t="s">
        <v>7369</v>
      </c>
      <c r="AG2545" t="s">
        <v>7369</v>
      </c>
      <c r="AH2545" t="s">
        <v>7368</v>
      </c>
      <c r="AI2545" t="s">
        <v>7378</v>
      </c>
      <c r="AJ2545">
        <v>9562098003</v>
      </c>
    </row>
    <row r="2546" spans="1:36" ht="15" x14ac:dyDescent="0.2">
      <c r="A2546">
        <v>80</v>
      </c>
      <c r="B2546">
        <v>13</v>
      </c>
      <c r="C2546">
        <v>8</v>
      </c>
      <c r="D2546">
        <v>0</v>
      </c>
      <c r="E2546">
        <v>0</v>
      </c>
      <c r="F2546" s="13" t="s">
        <v>3428</v>
      </c>
      <c r="G2546" s="13" t="s">
        <v>3429</v>
      </c>
      <c r="H2546" t="s">
        <v>7367</v>
      </c>
      <c r="I2546" t="s">
        <v>7368</v>
      </c>
      <c r="J2546" s="12" t="s">
        <v>7390</v>
      </c>
      <c r="K2546" t="s">
        <v>7369</v>
      </c>
      <c r="L2546" t="s">
        <v>7370</v>
      </c>
      <c r="M2546" t="s">
        <v>7371</v>
      </c>
      <c r="N2546" t="s">
        <v>7371</v>
      </c>
      <c r="O2546">
        <v>1</v>
      </c>
      <c r="P2546">
        <v>1</v>
      </c>
      <c r="Q2546">
        <v>4</v>
      </c>
      <c r="R2546" s="1">
        <v>1000</v>
      </c>
      <c r="S2546" s="14" t="s">
        <v>3430</v>
      </c>
      <c r="T2546" s="14" t="s">
        <v>3431</v>
      </c>
      <c r="U2546" s="15">
        <v>1</v>
      </c>
      <c r="V2546">
        <v>10</v>
      </c>
      <c r="W2546" t="s">
        <v>7372</v>
      </c>
      <c r="X2546" s="16">
        <v>521.34</v>
      </c>
      <c r="Y2546">
        <v>0</v>
      </c>
      <c r="Z2546" t="s">
        <v>7373</v>
      </c>
      <c r="AA2546">
        <v>13</v>
      </c>
      <c r="AB2546">
        <v>2</v>
      </c>
      <c r="AC2546">
        <v>0</v>
      </c>
      <c r="AD2546">
        <v>171</v>
      </c>
      <c r="AE2546" t="s">
        <v>7374</v>
      </c>
      <c r="AF2546" t="s">
        <v>7369</v>
      </c>
      <c r="AG2546" t="s">
        <v>7369</v>
      </c>
      <c r="AH2546" t="s">
        <v>7368</v>
      </c>
      <c r="AI2546" t="s">
        <v>7378</v>
      </c>
      <c r="AJ2546">
        <v>9562098003</v>
      </c>
    </row>
    <row r="2547" spans="1:36" ht="15" x14ac:dyDescent="0.2">
      <c r="A2547">
        <v>80</v>
      </c>
      <c r="B2547">
        <v>13</v>
      </c>
      <c r="C2547">
        <v>8</v>
      </c>
      <c r="D2547">
        <v>0</v>
      </c>
      <c r="E2547">
        <v>0</v>
      </c>
      <c r="F2547" s="13" t="s">
        <v>2886</v>
      </c>
      <c r="G2547" s="13" t="s">
        <v>2887</v>
      </c>
      <c r="H2547" t="s">
        <v>7367</v>
      </c>
      <c r="I2547" t="s">
        <v>7368</v>
      </c>
      <c r="J2547" s="12" t="s">
        <v>7390</v>
      </c>
      <c r="K2547" t="s">
        <v>7369</v>
      </c>
      <c r="L2547" t="s">
        <v>7370</v>
      </c>
      <c r="M2547" t="s">
        <v>7371</v>
      </c>
      <c r="N2547" t="s">
        <v>7371</v>
      </c>
      <c r="O2547">
        <v>1</v>
      </c>
      <c r="P2547">
        <v>1</v>
      </c>
      <c r="Q2547">
        <v>4</v>
      </c>
      <c r="R2547" s="1">
        <v>1000</v>
      </c>
      <c r="S2547" s="14" t="s">
        <v>2888</v>
      </c>
      <c r="T2547" s="14" t="s">
        <v>2889</v>
      </c>
      <c r="U2547" s="15">
        <v>1</v>
      </c>
      <c r="V2547">
        <v>10</v>
      </c>
      <c r="W2547" t="s">
        <v>7372</v>
      </c>
      <c r="X2547" s="16">
        <v>802.27</v>
      </c>
      <c r="Y2547">
        <v>0</v>
      </c>
      <c r="Z2547" t="s">
        <v>7373</v>
      </c>
      <c r="AA2547">
        <v>13</v>
      </c>
      <c r="AB2547">
        <v>2</v>
      </c>
      <c r="AC2547">
        <v>0</v>
      </c>
      <c r="AD2547">
        <v>190</v>
      </c>
      <c r="AE2547" t="s">
        <v>7374</v>
      </c>
      <c r="AF2547" t="s">
        <v>7369</v>
      </c>
      <c r="AG2547" t="s">
        <v>7369</v>
      </c>
      <c r="AH2547" t="s">
        <v>7368</v>
      </c>
      <c r="AI2547" t="s">
        <v>7378</v>
      </c>
      <c r="AJ2547">
        <v>9562098003</v>
      </c>
    </row>
    <row r="2548" spans="1:36" ht="15" x14ac:dyDescent="0.2">
      <c r="A2548">
        <v>80</v>
      </c>
      <c r="B2548">
        <v>13</v>
      </c>
      <c r="C2548">
        <v>2</v>
      </c>
      <c r="D2548">
        <v>0</v>
      </c>
      <c r="E2548">
        <v>0</v>
      </c>
      <c r="F2548" s="13" t="s">
        <v>5444</v>
      </c>
      <c r="G2548" s="13" t="s">
        <v>5445</v>
      </c>
      <c r="H2548" t="s">
        <v>7367</v>
      </c>
      <c r="I2548" t="s">
        <v>7379</v>
      </c>
      <c r="J2548">
        <v>4167203002</v>
      </c>
      <c r="K2548" t="s">
        <v>7369</v>
      </c>
      <c r="L2548" t="s">
        <v>7370</v>
      </c>
      <c r="M2548"/>
      <c r="N2548"/>
      <c r="O2548">
        <v>1</v>
      </c>
      <c r="P2548">
        <v>1</v>
      </c>
      <c r="Q2548">
        <v>4</v>
      </c>
      <c r="R2548" s="1">
        <v>1000</v>
      </c>
      <c r="S2548" s="14" t="s">
        <v>4626</v>
      </c>
      <c r="T2548" s="14" t="s">
        <v>4627</v>
      </c>
      <c r="U2548" s="15">
        <v>1</v>
      </c>
      <c r="V2548">
        <v>10</v>
      </c>
      <c r="W2548" t="s">
        <v>7372</v>
      </c>
      <c r="X2548" s="16">
        <v>852</v>
      </c>
      <c r="Y2548">
        <v>0</v>
      </c>
      <c r="Z2548" t="s">
        <v>7373</v>
      </c>
      <c r="AA2548">
        <v>13</v>
      </c>
      <c r="AB2548">
        <v>2</v>
      </c>
      <c r="AC2548">
        <v>0</v>
      </c>
      <c r="AD2548">
        <v>272</v>
      </c>
      <c r="AE2548" t="s">
        <v>7374</v>
      </c>
      <c r="AF2548" t="s">
        <v>7369</v>
      </c>
      <c r="AG2548" t="s">
        <v>7369</v>
      </c>
      <c r="AH2548" t="s">
        <v>7380</v>
      </c>
      <c r="AI2548" t="s">
        <v>7375</v>
      </c>
      <c r="AJ2548">
        <v>9562098003</v>
      </c>
    </row>
    <row r="2549" spans="1:36" ht="15" x14ac:dyDescent="0.2">
      <c r="A2549">
        <v>80</v>
      </c>
      <c r="B2549">
        <v>13</v>
      </c>
      <c r="C2549">
        <v>5</v>
      </c>
      <c r="D2549">
        <v>0</v>
      </c>
      <c r="E2549">
        <v>0</v>
      </c>
      <c r="F2549" s="13" t="s">
        <v>1086</v>
      </c>
      <c r="G2549" s="13" t="s">
        <v>1087</v>
      </c>
      <c r="H2549" t="s">
        <v>7367</v>
      </c>
      <c r="I2549" t="s">
        <v>7368</v>
      </c>
      <c r="J2549">
        <v>4166151002</v>
      </c>
      <c r="K2549" t="s">
        <v>7369</v>
      </c>
      <c r="L2549" t="s">
        <v>7370</v>
      </c>
      <c r="M2549"/>
      <c r="N2549"/>
      <c r="O2549">
        <v>1</v>
      </c>
      <c r="P2549">
        <v>1</v>
      </c>
      <c r="Q2549">
        <v>4</v>
      </c>
      <c r="R2549" s="1">
        <v>1000</v>
      </c>
      <c r="S2549" s="14" t="s">
        <v>198</v>
      </c>
      <c r="T2549" s="14" t="s">
        <v>199</v>
      </c>
      <c r="U2549" s="15">
        <v>1</v>
      </c>
      <c r="V2549">
        <v>10</v>
      </c>
      <c r="W2549" t="s">
        <v>7372</v>
      </c>
      <c r="X2549" s="17">
        <v>6751</v>
      </c>
      <c r="Y2549">
        <v>0</v>
      </c>
      <c r="Z2549" t="s">
        <v>7373</v>
      </c>
      <c r="AA2549">
        <v>13</v>
      </c>
      <c r="AB2549">
        <v>5</v>
      </c>
      <c r="AC2549">
        <v>0</v>
      </c>
      <c r="AD2549">
        <v>277</v>
      </c>
      <c r="AE2549" t="s">
        <v>7374</v>
      </c>
      <c r="AF2549" t="s">
        <v>7369</v>
      </c>
      <c r="AG2549" t="s">
        <v>7369</v>
      </c>
      <c r="AH2549" t="s">
        <v>7368</v>
      </c>
      <c r="AI2549" t="s">
        <v>7378</v>
      </c>
      <c r="AJ2549">
        <v>9562098003</v>
      </c>
    </row>
    <row r="2550" spans="1:36" ht="15" x14ac:dyDescent="0.2">
      <c r="A2550">
        <v>80</v>
      </c>
      <c r="B2550">
        <v>13</v>
      </c>
      <c r="C2550">
        <v>5</v>
      </c>
      <c r="D2550">
        <v>0</v>
      </c>
      <c r="E2550">
        <v>0</v>
      </c>
      <c r="F2550" s="13" t="s">
        <v>196</v>
      </c>
      <c r="G2550" s="13" t="s">
        <v>197</v>
      </c>
      <c r="H2550" t="s">
        <v>7367</v>
      </c>
      <c r="I2550" t="s">
        <v>7368</v>
      </c>
      <c r="J2550">
        <v>4166151002</v>
      </c>
      <c r="K2550" t="s">
        <v>7369</v>
      </c>
      <c r="L2550" t="s">
        <v>7370</v>
      </c>
      <c r="M2550"/>
      <c r="N2550"/>
      <c r="O2550">
        <v>1</v>
      </c>
      <c r="P2550">
        <v>1</v>
      </c>
      <c r="Q2550">
        <v>4</v>
      </c>
      <c r="R2550" s="1">
        <v>1000</v>
      </c>
      <c r="S2550" s="14" t="s">
        <v>198</v>
      </c>
      <c r="T2550" s="14" t="s">
        <v>199</v>
      </c>
      <c r="U2550" s="15">
        <v>1</v>
      </c>
      <c r="V2550">
        <v>10</v>
      </c>
      <c r="W2550" t="s">
        <v>7372</v>
      </c>
      <c r="X2550" s="17">
        <v>6751</v>
      </c>
      <c r="Y2550">
        <v>0</v>
      </c>
      <c r="Z2550" t="s">
        <v>7373</v>
      </c>
      <c r="AA2550">
        <v>13</v>
      </c>
      <c r="AB2550">
        <v>5</v>
      </c>
      <c r="AC2550">
        <v>0</v>
      </c>
      <c r="AD2550">
        <v>277</v>
      </c>
      <c r="AE2550" t="s">
        <v>7374</v>
      </c>
      <c r="AF2550" t="s">
        <v>7369</v>
      </c>
      <c r="AG2550" t="s">
        <v>7369</v>
      </c>
      <c r="AH2550" t="s">
        <v>7368</v>
      </c>
      <c r="AI2550" t="s">
        <v>7378</v>
      </c>
      <c r="AJ2550">
        <v>9562098003</v>
      </c>
    </row>
    <row r="2551" spans="1:36" ht="15" x14ac:dyDescent="0.2">
      <c r="A2551">
        <v>80</v>
      </c>
      <c r="B2551">
        <v>13</v>
      </c>
      <c r="C2551">
        <v>5</v>
      </c>
      <c r="D2551">
        <v>0</v>
      </c>
      <c r="E2551">
        <v>0</v>
      </c>
      <c r="F2551" s="13" t="s">
        <v>5496</v>
      </c>
      <c r="G2551" s="13" t="s">
        <v>5497</v>
      </c>
      <c r="H2551" t="s">
        <v>7367</v>
      </c>
      <c r="I2551" t="s">
        <v>7368</v>
      </c>
      <c r="J2551">
        <v>4166151002</v>
      </c>
      <c r="K2551" t="s">
        <v>7369</v>
      </c>
      <c r="L2551" t="s">
        <v>7370</v>
      </c>
      <c r="M2551" t="s">
        <v>7371</v>
      </c>
      <c r="N2551" t="s">
        <v>7371</v>
      </c>
      <c r="O2551">
        <v>1</v>
      </c>
      <c r="P2551">
        <v>1</v>
      </c>
      <c r="Q2551">
        <v>4</v>
      </c>
      <c r="R2551" s="1">
        <v>1000</v>
      </c>
      <c r="S2551" s="14" t="s">
        <v>198</v>
      </c>
      <c r="T2551" s="14" t="s">
        <v>199</v>
      </c>
      <c r="U2551" s="15">
        <v>1</v>
      </c>
      <c r="V2551">
        <v>10</v>
      </c>
      <c r="W2551" t="s">
        <v>7372</v>
      </c>
      <c r="X2551" s="17">
        <v>6751</v>
      </c>
      <c r="Y2551">
        <v>0</v>
      </c>
      <c r="Z2551" t="s">
        <v>7373</v>
      </c>
      <c r="AA2551">
        <v>13</v>
      </c>
      <c r="AB2551">
        <v>5</v>
      </c>
      <c r="AC2551">
        <v>0</v>
      </c>
      <c r="AD2551">
        <v>277</v>
      </c>
      <c r="AE2551" t="s">
        <v>7374</v>
      </c>
      <c r="AF2551" t="s">
        <v>7369</v>
      </c>
      <c r="AG2551" t="s">
        <v>7369</v>
      </c>
      <c r="AH2551" t="s">
        <v>7368</v>
      </c>
      <c r="AI2551" t="s">
        <v>7378</v>
      </c>
      <c r="AJ2551">
        <v>9562098003</v>
      </c>
    </row>
    <row r="2552" spans="1:36" ht="15" x14ac:dyDescent="0.2">
      <c r="A2552">
        <v>80</v>
      </c>
      <c r="B2552">
        <v>13</v>
      </c>
      <c r="C2552">
        <v>8</v>
      </c>
      <c r="D2552">
        <v>0</v>
      </c>
      <c r="E2552">
        <v>0</v>
      </c>
      <c r="F2552" s="13" t="s">
        <v>6482</v>
      </c>
      <c r="G2552" s="13" t="s">
        <v>6483</v>
      </c>
      <c r="H2552" t="s">
        <v>7367</v>
      </c>
      <c r="I2552" t="s">
        <v>7368</v>
      </c>
      <c r="J2552" t="s">
        <v>7383</v>
      </c>
      <c r="K2552" t="s">
        <v>7369</v>
      </c>
      <c r="L2552" t="s">
        <v>7370</v>
      </c>
      <c r="M2552"/>
      <c r="N2552"/>
      <c r="O2552">
        <v>1</v>
      </c>
      <c r="P2552">
        <v>1</v>
      </c>
      <c r="Q2552">
        <v>4</v>
      </c>
      <c r="R2552" s="1">
        <v>1000</v>
      </c>
      <c r="S2552" s="14" t="s">
        <v>6484</v>
      </c>
      <c r="T2552" s="14" t="s">
        <v>6485</v>
      </c>
      <c r="U2552" s="15">
        <v>1</v>
      </c>
      <c r="V2552">
        <v>10</v>
      </c>
      <c r="W2552" t="s">
        <v>7372</v>
      </c>
      <c r="X2552" s="17">
        <v>1025.83</v>
      </c>
      <c r="Y2552">
        <v>0</v>
      </c>
      <c r="Z2552" t="s">
        <v>7373</v>
      </c>
      <c r="AA2552">
        <v>13</v>
      </c>
      <c r="AB2552">
        <v>2</v>
      </c>
      <c r="AC2552">
        <v>0</v>
      </c>
      <c r="AD2552">
        <v>272</v>
      </c>
      <c r="AE2552" t="s">
        <v>7374</v>
      </c>
      <c r="AF2552" t="s">
        <v>7369</v>
      </c>
      <c r="AG2552" t="s">
        <v>7369</v>
      </c>
      <c r="AH2552" t="s">
        <v>7368</v>
      </c>
      <c r="AI2552" t="s">
        <v>7375</v>
      </c>
      <c r="AJ2552">
        <v>9562098003</v>
      </c>
    </row>
    <row r="2553" spans="1:36" ht="15" x14ac:dyDescent="0.2">
      <c r="A2553">
        <v>80</v>
      </c>
      <c r="B2553">
        <v>13</v>
      </c>
      <c r="C2553">
        <v>7</v>
      </c>
      <c r="D2553">
        <v>0</v>
      </c>
      <c r="E2553">
        <v>0</v>
      </c>
      <c r="F2553" s="13" t="s">
        <v>1292</v>
      </c>
      <c r="G2553" s="13" t="s">
        <v>1293</v>
      </c>
      <c r="H2553" t="s">
        <v>7367</v>
      </c>
      <c r="I2553" t="s">
        <v>7368</v>
      </c>
      <c r="J2553">
        <v>4488151008</v>
      </c>
      <c r="K2553" t="s">
        <v>7369</v>
      </c>
      <c r="L2553" t="s">
        <v>7370</v>
      </c>
      <c r="M2553" t="s">
        <v>7371</v>
      </c>
      <c r="N2553" t="s">
        <v>7371</v>
      </c>
      <c r="O2553">
        <v>1</v>
      </c>
      <c r="P2553">
        <v>1</v>
      </c>
      <c r="Q2553">
        <v>4</v>
      </c>
      <c r="R2553">
        <v>1</v>
      </c>
      <c r="S2553" s="14" t="s">
        <v>1294</v>
      </c>
      <c r="T2553" s="14" t="s">
        <v>1295</v>
      </c>
      <c r="U2553" s="15">
        <v>1</v>
      </c>
      <c r="V2553">
        <v>10</v>
      </c>
      <c r="W2553" t="s">
        <v>7372</v>
      </c>
      <c r="X2553" s="16">
        <v>2.1720000000000002</v>
      </c>
      <c r="Y2553">
        <v>0</v>
      </c>
      <c r="Z2553" t="s">
        <v>7373</v>
      </c>
      <c r="AA2553">
        <v>13</v>
      </c>
      <c r="AB2553">
        <v>4</v>
      </c>
      <c r="AC2553">
        <v>0</v>
      </c>
      <c r="AD2553">
        <v>277</v>
      </c>
      <c r="AE2553" t="s">
        <v>7374</v>
      </c>
      <c r="AF2553" t="s">
        <v>7369</v>
      </c>
      <c r="AG2553" t="s">
        <v>7369</v>
      </c>
      <c r="AH2553" t="s">
        <v>7380</v>
      </c>
      <c r="AI2553" t="s">
        <v>7375</v>
      </c>
      <c r="AJ2553">
        <v>9562098003</v>
      </c>
    </row>
    <row r="2554" spans="1:36" ht="15" x14ac:dyDescent="0.2">
      <c r="A2554">
        <v>80</v>
      </c>
      <c r="B2554">
        <v>13</v>
      </c>
      <c r="C2554">
        <v>7</v>
      </c>
      <c r="D2554">
        <v>0</v>
      </c>
      <c r="E2554">
        <v>0</v>
      </c>
      <c r="F2554" s="13" t="s">
        <v>1818</v>
      </c>
      <c r="G2554" s="13" t="s">
        <v>1819</v>
      </c>
      <c r="H2554" t="s">
        <v>7367</v>
      </c>
      <c r="I2554" t="s">
        <v>7368</v>
      </c>
      <c r="J2554">
        <v>4488151008</v>
      </c>
      <c r="K2554" t="s">
        <v>7369</v>
      </c>
      <c r="L2554" t="s">
        <v>7370</v>
      </c>
      <c r="M2554"/>
      <c r="N2554"/>
      <c r="O2554">
        <v>1</v>
      </c>
      <c r="P2554">
        <v>1</v>
      </c>
      <c r="Q2554">
        <v>4</v>
      </c>
      <c r="R2554">
        <v>1</v>
      </c>
      <c r="S2554" s="14" t="s">
        <v>1294</v>
      </c>
      <c r="T2554" s="14" t="s">
        <v>1295</v>
      </c>
      <c r="U2554" s="15">
        <v>1</v>
      </c>
      <c r="V2554">
        <v>10</v>
      </c>
      <c r="W2554" t="s">
        <v>7372</v>
      </c>
      <c r="X2554" s="16">
        <v>2.1720000000000002</v>
      </c>
      <c r="Y2554">
        <v>0</v>
      </c>
      <c r="Z2554" t="s">
        <v>7373</v>
      </c>
      <c r="AA2554">
        <v>13</v>
      </c>
      <c r="AB2554">
        <v>4</v>
      </c>
      <c r="AC2554">
        <v>0</v>
      </c>
      <c r="AD2554">
        <v>277</v>
      </c>
      <c r="AE2554" t="s">
        <v>7374</v>
      </c>
      <c r="AF2554" t="s">
        <v>7369</v>
      </c>
      <c r="AG2554" t="s">
        <v>7369</v>
      </c>
      <c r="AH2554" t="s">
        <v>7380</v>
      </c>
      <c r="AI2554" t="s">
        <v>7375</v>
      </c>
      <c r="AJ2554">
        <v>9562098003</v>
      </c>
    </row>
    <row r="2555" spans="1:36" ht="15" x14ac:dyDescent="0.2">
      <c r="A2555">
        <v>80</v>
      </c>
      <c r="B2555">
        <v>13</v>
      </c>
      <c r="C2555">
        <v>8</v>
      </c>
      <c r="D2555">
        <v>0</v>
      </c>
      <c r="E2555">
        <v>0</v>
      </c>
      <c r="F2555" s="13" t="s">
        <v>2576</v>
      </c>
      <c r="G2555" s="13" t="s">
        <v>2577</v>
      </c>
      <c r="H2555" t="s">
        <v>7367</v>
      </c>
      <c r="I2555" t="s">
        <v>7368</v>
      </c>
      <c r="J2555">
        <v>4488151008</v>
      </c>
      <c r="K2555" t="s">
        <v>7369</v>
      </c>
      <c r="L2555" t="s">
        <v>7370</v>
      </c>
      <c r="M2555" t="s">
        <v>7371</v>
      </c>
      <c r="N2555" t="s">
        <v>7371</v>
      </c>
      <c r="O2555">
        <v>1</v>
      </c>
      <c r="P2555">
        <v>1</v>
      </c>
      <c r="Q2555">
        <v>4</v>
      </c>
      <c r="R2555" s="1">
        <v>1000</v>
      </c>
      <c r="S2555" s="14" t="s">
        <v>2578</v>
      </c>
      <c r="T2555" s="14" t="s">
        <v>2579</v>
      </c>
      <c r="U2555" s="15">
        <v>1</v>
      </c>
      <c r="V2555">
        <v>10</v>
      </c>
      <c r="W2555" t="s">
        <v>7372</v>
      </c>
      <c r="X2555" s="16">
        <v>439</v>
      </c>
      <c r="Y2555">
        <v>0</v>
      </c>
      <c r="Z2555" t="s">
        <v>7373</v>
      </c>
      <c r="AA2555">
        <v>13</v>
      </c>
      <c r="AB2555">
        <v>2</v>
      </c>
      <c r="AC2555">
        <v>0</v>
      </c>
      <c r="AD2555">
        <v>271</v>
      </c>
      <c r="AE2555" t="s">
        <v>7374</v>
      </c>
      <c r="AF2555" t="s">
        <v>7369</v>
      </c>
      <c r="AG2555" t="s">
        <v>7369</v>
      </c>
      <c r="AH2555" t="s">
        <v>7368</v>
      </c>
      <c r="AI2555" t="s">
        <v>7378</v>
      </c>
      <c r="AJ2555">
        <v>9562098003</v>
      </c>
    </row>
    <row r="2556" spans="1:36" ht="15" x14ac:dyDescent="0.2">
      <c r="A2556">
        <v>80</v>
      </c>
      <c r="B2556">
        <v>13</v>
      </c>
      <c r="C2556">
        <v>8</v>
      </c>
      <c r="D2556">
        <v>0</v>
      </c>
      <c r="E2556">
        <v>0</v>
      </c>
      <c r="F2556" s="13" t="s">
        <v>6868</v>
      </c>
      <c r="G2556" s="13" t="s">
        <v>6869</v>
      </c>
      <c r="H2556" t="s">
        <v>7367</v>
      </c>
      <c r="I2556" t="s">
        <v>7368</v>
      </c>
      <c r="J2556" t="s">
        <v>7382</v>
      </c>
      <c r="K2556" t="s">
        <v>7369</v>
      </c>
      <c r="L2556" t="s">
        <v>7370</v>
      </c>
      <c r="M2556"/>
      <c r="N2556"/>
      <c r="O2556">
        <v>1</v>
      </c>
      <c r="P2556">
        <v>1</v>
      </c>
      <c r="Q2556">
        <v>4</v>
      </c>
      <c r="R2556" s="1">
        <v>1000</v>
      </c>
      <c r="S2556" s="14" t="s">
        <v>6870</v>
      </c>
      <c r="T2556" s="14" t="s">
        <v>6871</v>
      </c>
      <c r="U2556" s="15">
        <v>1</v>
      </c>
      <c r="V2556">
        <v>10</v>
      </c>
      <c r="W2556" t="s">
        <v>7372</v>
      </c>
      <c r="X2556" s="17">
        <v>1025.83</v>
      </c>
      <c r="Y2556">
        <v>0</v>
      </c>
      <c r="Z2556" t="s">
        <v>7373</v>
      </c>
      <c r="AA2556">
        <v>13</v>
      </c>
      <c r="AB2556">
        <v>2</v>
      </c>
      <c r="AC2556">
        <v>0</v>
      </c>
      <c r="AD2556">
        <v>272</v>
      </c>
      <c r="AE2556" t="s">
        <v>7374</v>
      </c>
      <c r="AF2556" t="s">
        <v>7369</v>
      </c>
      <c r="AG2556" t="s">
        <v>7369</v>
      </c>
      <c r="AH2556" t="s">
        <v>7368</v>
      </c>
      <c r="AI2556" t="s">
        <v>7378</v>
      </c>
      <c r="AJ2556">
        <v>9562098003</v>
      </c>
    </row>
    <row r="2557" spans="1:36" ht="15" x14ac:dyDescent="0.2">
      <c r="A2557">
        <v>80</v>
      </c>
      <c r="B2557">
        <v>13</v>
      </c>
      <c r="C2557">
        <v>2</v>
      </c>
      <c r="D2557">
        <v>0</v>
      </c>
      <c r="E2557">
        <v>0</v>
      </c>
      <c r="F2557" s="13" t="s">
        <v>1862</v>
      </c>
      <c r="G2557" s="13" t="s">
        <v>1863</v>
      </c>
      <c r="H2557" t="s">
        <v>7367</v>
      </c>
      <c r="I2557" t="s">
        <v>7368</v>
      </c>
      <c r="J2557">
        <v>4488151008</v>
      </c>
      <c r="K2557" t="s">
        <v>7369</v>
      </c>
      <c r="L2557" t="s">
        <v>7370</v>
      </c>
      <c r="M2557" t="s">
        <v>7371</v>
      </c>
      <c r="N2557" t="s">
        <v>7371</v>
      </c>
      <c r="O2557">
        <v>1</v>
      </c>
      <c r="P2557">
        <v>1</v>
      </c>
      <c r="Q2557">
        <v>4</v>
      </c>
      <c r="R2557" s="1">
        <v>1000</v>
      </c>
      <c r="S2557" s="14" t="s">
        <v>1864</v>
      </c>
      <c r="T2557" s="14" t="s">
        <v>1865</v>
      </c>
      <c r="U2557" s="15">
        <v>1</v>
      </c>
      <c r="V2557">
        <v>10</v>
      </c>
      <c r="W2557" t="s">
        <v>7372</v>
      </c>
      <c r="X2557" s="16">
        <v>231.20400000000001</v>
      </c>
      <c r="Y2557">
        <v>0</v>
      </c>
      <c r="Z2557" t="s">
        <v>7373</v>
      </c>
      <c r="AA2557">
        <v>13</v>
      </c>
      <c r="AB2557">
        <v>2</v>
      </c>
      <c r="AC2557">
        <v>0</v>
      </c>
      <c r="AD2557">
        <v>272</v>
      </c>
      <c r="AE2557" t="s">
        <v>7374</v>
      </c>
      <c r="AF2557" t="s">
        <v>7369</v>
      </c>
      <c r="AG2557" t="s">
        <v>7369</v>
      </c>
      <c r="AH2557" t="s">
        <v>7368</v>
      </c>
      <c r="AI2557" t="s">
        <v>7375</v>
      </c>
      <c r="AJ2557">
        <v>9562098003</v>
      </c>
    </row>
    <row r="2558" spans="1:36" ht="15" x14ac:dyDescent="0.2">
      <c r="A2558">
        <v>80</v>
      </c>
      <c r="B2558">
        <v>13</v>
      </c>
      <c r="C2558">
        <v>2</v>
      </c>
      <c r="D2558">
        <v>0</v>
      </c>
      <c r="E2558">
        <v>0</v>
      </c>
      <c r="F2558" s="13" t="s">
        <v>1890</v>
      </c>
      <c r="G2558" s="13" t="s">
        <v>1891</v>
      </c>
      <c r="H2558" t="s">
        <v>7367</v>
      </c>
      <c r="I2558" t="s">
        <v>7368</v>
      </c>
      <c r="J2558">
        <v>4482151007</v>
      </c>
      <c r="K2558" t="s">
        <v>7369</v>
      </c>
      <c r="L2558" t="s">
        <v>7370</v>
      </c>
      <c r="M2558"/>
      <c r="N2558"/>
      <c r="O2558">
        <v>1</v>
      </c>
      <c r="P2558">
        <v>1</v>
      </c>
      <c r="Q2558">
        <v>4</v>
      </c>
      <c r="R2558" s="1">
        <v>1000</v>
      </c>
      <c r="S2558" s="14" t="s">
        <v>688</v>
      </c>
      <c r="T2558" s="14" t="s">
        <v>689</v>
      </c>
      <c r="U2558" s="15">
        <v>1</v>
      </c>
      <c r="V2558">
        <v>10</v>
      </c>
      <c r="W2558" t="s">
        <v>7372</v>
      </c>
      <c r="X2558" s="17">
        <v>1146</v>
      </c>
      <c r="Y2558">
        <v>0</v>
      </c>
      <c r="Z2558" t="s">
        <v>7373</v>
      </c>
      <c r="AA2558">
        <v>13</v>
      </c>
      <c r="AB2558">
        <v>2</v>
      </c>
      <c r="AC2558">
        <v>0</v>
      </c>
      <c r="AD2558">
        <v>272</v>
      </c>
      <c r="AE2558" t="s">
        <v>7374</v>
      </c>
      <c r="AF2558" t="s">
        <v>7369</v>
      </c>
      <c r="AG2558" t="s">
        <v>7369</v>
      </c>
      <c r="AH2558" t="s">
        <v>7368</v>
      </c>
      <c r="AI2558" t="s">
        <v>7378</v>
      </c>
      <c r="AJ2558">
        <v>9562098003</v>
      </c>
    </row>
    <row r="2559" spans="1:36" ht="15" x14ac:dyDescent="0.2">
      <c r="A2559">
        <v>80</v>
      </c>
      <c r="B2559">
        <v>13</v>
      </c>
      <c r="C2559">
        <v>2</v>
      </c>
      <c r="D2559">
        <v>0</v>
      </c>
      <c r="E2559">
        <v>0</v>
      </c>
      <c r="F2559" s="13" t="s">
        <v>686</v>
      </c>
      <c r="G2559" s="13" t="s">
        <v>687</v>
      </c>
      <c r="H2559" t="s">
        <v>7367</v>
      </c>
      <c r="I2559" t="s">
        <v>7368</v>
      </c>
      <c r="J2559">
        <v>4482151007</v>
      </c>
      <c r="K2559" t="s">
        <v>7369</v>
      </c>
      <c r="L2559" t="s">
        <v>7370</v>
      </c>
      <c r="M2559"/>
      <c r="N2559"/>
      <c r="O2559">
        <v>1</v>
      </c>
      <c r="P2559">
        <v>1</v>
      </c>
      <c r="Q2559">
        <v>4</v>
      </c>
      <c r="R2559" s="1">
        <v>1000</v>
      </c>
      <c r="S2559" s="14" t="s">
        <v>688</v>
      </c>
      <c r="T2559" s="14" t="s">
        <v>689</v>
      </c>
      <c r="U2559" s="15">
        <v>1</v>
      </c>
      <c r="V2559">
        <v>10</v>
      </c>
      <c r="W2559" t="s">
        <v>7372</v>
      </c>
      <c r="X2559" s="17">
        <v>1145</v>
      </c>
      <c r="Y2559">
        <v>0</v>
      </c>
      <c r="Z2559" t="s">
        <v>7373</v>
      </c>
      <c r="AA2559">
        <v>13</v>
      </c>
      <c r="AB2559">
        <v>2</v>
      </c>
      <c r="AC2559">
        <v>0</v>
      </c>
      <c r="AD2559">
        <v>272</v>
      </c>
      <c r="AE2559" t="s">
        <v>7374</v>
      </c>
      <c r="AF2559" t="s">
        <v>7369</v>
      </c>
      <c r="AG2559" t="s">
        <v>7369</v>
      </c>
      <c r="AH2559" t="s">
        <v>7368</v>
      </c>
      <c r="AI2559" t="s">
        <v>7378</v>
      </c>
      <c r="AJ2559">
        <v>9562098003</v>
      </c>
    </row>
    <row r="2560" spans="1:36" ht="15" x14ac:dyDescent="0.2">
      <c r="A2560">
        <v>80</v>
      </c>
      <c r="B2560">
        <v>13</v>
      </c>
      <c r="C2560">
        <v>4</v>
      </c>
      <c r="D2560">
        <v>0</v>
      </c>
      <c r="E2560">
        <v>0</v>
      </c>
      <c r="F2560" s="13" t="s">
        <v>32</v>
      </c>
      <c r="G2560" s="13" t="s">
        <v>33</v>
      </c>
      <c r="H2560" t="s">
        <v>7367</v>
      </c>
      <c r="I2560" t="s">
        <v>7368</v>
      </c>
      <c r="J2560">
        <v>4488151008</v>
      </c>
      <c r="K2560" t="s">
        <v>7369</v>
      </c>
      <c r="L2560" t="s">
        <v>7370</v>
      </c>
      <c r="M2560"/>
      <c r="N2560"/>
      <c r="O2560">
        <v>1</v>
      </c>
      <c r="P2560">
        <v>1</v>
      </c>
      <c r="Q2560">
        <v>4</v>
      </c>
      <c r="R2560">
        <v>1</v>
      </c>
      <c r="S2560" s="14" t="s">
        <v>34</v>
      </c>
      <c r="T2560" s="14" t="s">
        <v>35</v>
      </c>
      <c r="U2560" s="15">
        <v>1</v>
      </c>
      <c r="V2560">
        <v>10</v>
      </c>
      <c r="W2560" t="s">
        <v>7372</v>
      </c>
      <c r="X2560" s="16">
        <v>1.3919999999999999</v>
      </c>
      <c r="Y2560">
        <v>0</v>
      </c>
      <c r="Z2560" t="s">
        <v>7373</v>
      </c>
      <c r="AA2560">
        <v>13</v>
      </c>
      <c r="AB2560">
        <v>4</v>
      </c>
      <c r="AC2560">
        <v>0</v>
      </c>
      <c r="AD2560">
        <v>269</v>
      </c>
      <c r="AE2560" t="s">
        <v>7374</v>
      </c>
      <c r="AF2560" t="s">
        <v>7369</v>
      </c>
      <c r="AG2560" t="s">
        <v>7369</v>
      </c>
      <c r="AH2560" t="s">
        <v>7368</v>
      </c>
      <c r="AI2560" t="s">
        <v>7375</v>
      </c>
      <c r="AJ2560">
        <v>9562098003</v>
      </c>
    </row>
    <row r="2561" spans="1:36" ht="15" x14ac:dyDescent="0.2">
      <c r="A2561">
        <v>80</v>
      </c>
      <c r="B2561">
        <v>13</v>
      </c>
      <c r="C2561">
        <v>7</v>
      </c>
      <c r="D2561">
        <v>0</v>
      </c>
      <c r="E2561">
        <v>0</v>
      </c>
      <c r="F2561" s="13" t="s">
        <v>6312</v>
      </c>
      <c r="G2561" s="13" t="s">
        <v>6313</v>
      </c>
      <c r="H2561" t="s">
        <v>7367</v>
      </c>
      <c r="I2561" t="s">
        <v>7368</v>
      </c>
      <c r="J2561" t="s">
        <v>7382</v>
      </c>
      <c r="K2561" t="s">
        <v>7369</v>
      </c>
      <c r="L2561" t="s">
        <v>7370</v>
      </c>
      <c r="M2561" t="s">
        <v>7371</v>
      </c>
      <c r="N2561" t="s">
        <v>7371</v>
      </c>
      <c r="O2561">
        <v>1</v>
      </c>
      <c r="P2561">
        <v>1</v>
      </c>
      <c r="Q2561">
        <v>4</v>
      </c>
      <c r="R2561">
        <v>1</v>
      </c>
      <c r="S2561" s="14" t="s">
        <v>34</v>
      </c>
      <c r="T2561" s="14" t="s">
        <v>35</v>
      </c>
      <c r="U2561" s="15">
        <v>1</v>
      </c>
      <c r="V2561">
        <v>10</v>
      </c>
      <c r="W2561" t="s">
        <v>7372</v>
      </c>
      <c r="X2561" s="16">
        <v>1.411</v>
      </c>
      <c r="Y2561">
        <v>0</v>
      </c>
      <c r="Z2561" t="s">
        <v>7373</v>
      </c>
      <c r="AA2561">
        <v>13</v>
      </c>
      <c r="AB2561">
        <v>4</v>
      </c>
      <c r="AC2561">
        <v>0</v>
      </c>
      <c r="AD2561">
        <v>269</v>
      </c>
      <c r="AE2561" t="s">
        <v>7374</v>
      </c>
      <c r="AF2561" t="s">
        <v>7369</v>
      </c>
      <c r="AG2561" t="s">
        <v>7369</v>
      </c>
      <c r="AH2561" t="s">
        <v>7368</v>
      </c>
      <c r="AI2561" t="s">
        <v>7375</v>
      </c>
      <c r="AJ2561">
        <v>9562098003</v>
      </c>
    </row>
    <row r="2562" spans="1:36" ht="15" x14ac:dyDescent="0.2">
      <c r="A2562">
        <v>80</v>
      </c>
      <c r="B2562">
        <v>13</v>
      </c>
      <c r="C2562">
        <v>4</v>
      </c>
      <c r="D2562">
        <v>0</v>
      </c>
      <c r="E2562">
        <v>0</v>
      </c>
      <c r="F2562" s="13" t="s">
        <v>678</v>
      </c>
      <c r="G2562" s="13" t="s">
        <v>679</v>
      </c>
      <c r="H2562" t="s">
        <v>7367</v>
      </c>
      <c r="I2562" t="s">
        <v>7368</v>
      </c>
      <c r="J2562">
        <v>4488151008</v>
      </c>
      <c r="K2562" t="s">
        <v>7369</v>
      </c>
      <c r="L2562" t="s">
        <v>7370</v>
      </c>
      <c r="M2562"/>
      <c r="N2562"/>
      <c r="O2562">
        <v>1</v>
      </c>
      <c r="P2562">
        <v>1</v>
      </c>
      <c r="Q2562">
        <v>4</v>
      </c>
      <c r="R2562">
        <v>1</v>
      </c>
      <c r="S2562" s="14" t="s">
        <v>680</v>
      </c>
      <c r="T2562" s="14" t="s">
        <v>681</v>
      </c>
      <c r="U2562" s="15">
        <v>1</v>
      </c>
      <c r="V2562">
        <v>50</v>
      </c>
      <c r="W2562" t="s">
        <v>7372</v>
      </c>
      <c r="X2562" s="16">
        <v>1.5129999999999999</v>
      </c>
      <c r="Y2562">
        <v>0</v>
      </c>
      <c r="Z2562" t="s">
        <v>7373</v>
      </c>
      <c r="AA2562">
        <v>13</v>
      </c>
      <c r="AB2562">
        <v>4</v>
      </c>
      <c r="AC2562">
        <v>0</v>
      </c>
      <c r="AD2562">
        <v>269</v>
      </c>
      <c r="AE2562" t="s">
        <v>7374</v>
      </c>
      <c r="AF2562" t="s">
        <v>7369</v>
      </c>
      <c r="AG2562" t="s">
        <v>7369</v>
      </c>
      <c r="AH2562" t="s">
        <v>7368</v>
      </c>
      <c r="AI2562" t="s">
        <v>7375</v>
      </c>
      <c r="AJ2562">
        <v>9562098003</v>
      </c>
    </row>
    <row r="2563" spans="1:36" ht="15" x14ac:dyDescent="0.2">
      <c r="A2563">
        <v>80</v>
      </c>
      <c r="B2563">
        <v>13</v>
      </c>
      <c r="C2563">
        <v>1</v>
      </c>
      <c r="D2563">
        <v>0</v>
      </c>
      <c r="E2563">
        <v>0</v>
      </c>
      <c r="F2563" s="13" t="s">
        <v>296</v>
      </c>
      <c r="G2563" s="13" t="s">
        <v>297</v>
      </c>
      <c r="H2563" t="s">
        <v>7367</v>
      </c>
      <c r="I2563" t="s">
        <v>7368</v>
      </c>
      <c r="J2563" t="s">
        <v>7385</v>
      </c>
      <c r="K2563" t="s">
        <v>7369</v>
      </c>
      <c r="L2563" t="s">
        <v>7370</v>
      </c>
      <c r="M2563"/>
      <c r="N2563"/>
      <c r="O2563">
        <v>1</v>
      </c>
      <c r="P2563">
        <v>1</v>
      </c>
      <c r="Q2563">
        <v>4</v>
      </c>
      <c r="R2563" s="1">
        <v>1000</v>
      </c>
      <c r="S2563" s="14" t="s">
        <v>10</v>
      </c>
      <c r="T2563" s="14" t="s">
        <v>11</v>
      </c>
      <c r="U2563" s="15">
        <v>1</v>
      </c>
      <c r="V2563">
        <v>10</v>
      </c>
      <c r="W2563" t="s">
        <v>7372</v>
      </c>
      <c r="X2563" s="16">
        <v>179</v>
      </c>
      <c r="Y2563">
        <v>0</v>
      </c>
      <c r="Z2563" t="s">
        <v>7373</v>
      </c>
      <c r="AA2563">
        <v>13</v>
      </c>
      <c r="AB2563">
        <v>1</v>
      </c>
      <c r="AC2563">
        <v>0</v>
      </c>
      <c r="AD2563">
        <v>272</v>
      </c>
      <c r="AE2563" t="s">
        <v>7374</v>
      </c>
      <c r="AF2563" t="s">
        <v>7369</v>
      </c>
      <c r="AG2563" t="s">
        <v>7369</v>
      </c>
      <c r="AH2563" t="s">
        <v>7368</v>
      </c>
      <c r="AI2563" t="s">
        <v>7378</v>
      </c>
      <c r="AJ2563">
        <v>9562098003</v>
      </c>
    </row>
    <row r="2564" spans="1:36" ht="15" x14ac:dyDescent="0.2">
      <c r="A2564">
        <v>80</v>
      </c>
      <c r="B2564">
        <v>13</v>
      </c>
      <c r="C2564">
        <v>1</v>
      </c>
      <c r="D2564">
        <v>0</v>
      </c>
      <c r="E2564">
        <v>0</v>
      </c>
      <c r="F2564" s="13" t="s">
        <v>3750</v>
      </c>
      <c r="G2564" s="13" t="s">
        <v>3751</v>
      </c>
      <c r="H2564" t="s">
        <v>7367</v>
      </c>
      <c r="I2564" t="s">
        <v>7380</v>
      </c>
      <c r="J2564" t="s">
        <v>7385</v>
      </c>
      <c r="K2564" t="s">
        <v>7369</v>
      </c>
      <c r="L2564" t="s">
        <v>7370</v>
      </c>
      <c r="M2564" t="s">
        <v>7371</v>
      </c>
      <c r="N2564"/>
      <c r="O2564">
        <v>1</v>
      </c>
      <c r="P2564">
        <v>2</v>
      </c>
      <c r="Q2564">
        <v>4</v>
      </c>
      <c r="R2564" s="1">
        <v>1000</v>
      </c>
      <c r="S2564" s="14" t="s">
        <v>70</v>
      </c>
      <c r="T2564" s="14" t="s">
        <v>71</v>
      </c>
      <c r="U2564" s="15">
        <v>1</v>
      </c>
      <c r="V2564">
        <v>10</v>
      </c>
      <c r="W2564" t="s">
        <v>7372</v>
      </c>
      <c r="X2564" s="16">
        <v>179</v>
      </c>
      <c r="Y2564">
        <v>0</v>
      </c>
      <c r="Z2564" t="s">
        <v>7373</v>
      </c>
      <c r="AA2564">
        <v>0</v>
      </c>
      <c r="AB2564">
        <v>2</v>
      </c>
      <c r="AC2564">
        <v>0</v>
      </c>
      <c r="AD2564">
        <v>274</v>
      </c>
      <c r="AE2564" t="s">
        <v>7374</v>
      </c>
      <c r="AF2564" t="s">
        <v>7369</v>
      </c>
      <c r="AG2564" t="s">
        <v>7369</v>
      </c>
      <c r="AH2564" t="s">
        <v>7379</v>
      </c>
      <c r="AI2564" t="s">
        <v>7378</v>
      </c>
      <c r="AJ2564">
        <v>9562098003</v>
      </c>
    </row>
    <row r="2565" spans="1:36" ht="15" x14ac:dyDescent="0.2">
      <c r="A2565">
        <v>80</v>
      </c>
      <c r="B2565">
        <v>13</v>
      </c>
      <c r="C2565">
        <v>1</v>
      </c>
      <c r="D2565">
        <v>0</v>
      </c>
      <c r="E2565">
        <v>0</v>
      </c>
      <c r="F2565" s="13" t="s">
        <v>296</v>
      </c>
      <c r="G2565" s="13" t="s">
        <v>297</v>
      </c>
      <c r="H2565" t="s">
        <v>7367</v>
      </c>
      <c r="I2565" t="s">
        <v>7368</v>
      </c>
      <c r="J2565" t="s">
        <v>7385</v>
      </c>
      <c r="K2565" t="s">
        <v>7369</v>
      </c>
      <c r="L2565" t="s">
        <v>7370</v>
      </c>
      <c r="M2565"/>
      <c r="N2565"/>
      <c r="O2565">
        <v>1</v>
      </c>
      <c r="P2565">
        <v>2</v>
      </c>
      <c r="Q2565">
        <v>4</v>
      </c>
      <c r="R2565" s="1">
        <v>1000</v>
      </c>
      <c r="S2565" s="14" t="s">
        <v>7396</v>
      </c>
      <c r="T2565" s="14" t="s">
        <v>7397</v>
      </c>
      <c r="U2565" s="15">
        <v>1</v>
      </c>
      <c r="V2565">
        <v>10</v>
      </c>
      <c r="W2565" t="s">
        <v>7372</v>
      </c>
      <c r="X2565" s="16">
        <v>188</v>
      </c>
      <c r="Y2565">
        <v>0</v>
      </c>
      <c r="Z2565" t="s">
        <v>7373</v>
      </c>
      <c r="AA2565">
        <v>13</v>
      </c>
      <c r="AB2565">
        <v>1</v>
      </c>
      <c r="AC2565">
        <v>0</v>
      </c>
      <c r="AD2565">
        <v>271</v>
      </c>
      <c r="AE2565" t="s">
        <v>7374</v>
      </c>
      <c r="AF2565" t="s">
        <v>7369</v>
      </c>
      <c r="AG2565" t="s">
        <v>7369</v>
      </c>
      <c r="AH2565" t="s">
        <v>7368</v>
      </c>
      <c r="AI2565" t="s">
        <v>7378</v>
      </c>
      <c r="AJ2565">
        <v>9562098003</v>
      </c>
    </row>
    <row r="2566" spans="1:36" ht="15" x14ac:dyDescent="0.2">
      <c r="A2566">
        <v>80</v>
      </c>
      <c r="B2566">
        <v>23</v>
      </c>
      <c r="C2566">
        <v>3</v>
      </c>
      <c r="D2566">
        <v>0</v>
      </c>
      <c r="E2566">
        <v>0</v>
      </c>
      <c r="F2566" s="13" t="s">
        <v>1448</v>
      </c>
      <c r="G2566" s="13" t="s">
        <v>1449</v>
      </c>
      <c r="H2566" t="s">
        <v>7367</v>
      </c>
      <c r="I2566" t="s">
        <v>7368</v>
      </c>
      <c r="J2566" t="s">
        <v>7392</v>
      </c>
      <c r="K2566" t="s">
        <v>7369</v>
      </c>
      <c r="L2566" t="s">
        <v>7370</v>
      </c>
      <c r="M2566"/>
      <c r="N2566"/>
      <c r="O2566">
        <v>1</v>
      </c>
      <c r="P2566">
        <v>1</v>
      </c>
      <c r="Q2566">
        <v>4</v>
      </c>
      <c r="R2566" s="1">
        <v>1000</v>
      </c>
      <c r="S2566" s="14" t="s">
        <v>1288</v>
      </c>
      <c r="T2566" s="14" t="s">
        <v>1289</v>
      </c>
      <c r="U2566" s="15">
        <v>1</v>
      </c>
      <c r="V2566">
        <v>10</v>
      </c>
      <c r="W2566" t="s">
        <v>7372</v>
      </c>
      <c r="X2566" s="16">
        <v>111.5</v>
      </c>
      <c r="Y2566">
        <v>0</v>
      </c>
      <c r="Z2566" t="s">
        <v>7373</v>
      </c>
      <c r="AA2566">
        <v>23</v>
      </c>
      <c r="AB2566">
        <v>3</v>
      </c>
      <c r="AC2566">
        <v>0</v>
      </c>
      <c r="AD2566">
        <v>271</v>
      </c>
      <c r="AE2566" t="s">
        <v>7374</v>
      </c>
      <c r="AF2566" t="s">
        <v>7369</v>
      </c>
      <c r="AG2566" t="s">
        <v>7369</v>
      </c>
      <c r="AH2566" t="s">
        <v>7368</v>
      </c>
      <c r="AI2566" t="s">
        <v>7378</v>
      </c>
      <c r="AJ2566">
        <v>9562098003</v>
      </c>
    </row>
    <row r="2567" spans="1:36" ht="15" x14ac:dyDescent="0.2">
      <c r="A2567">
        <v>80</v>
      </c>
      <c r="B2567">
        <v>13</v>
      </c>
      <c r="C2567">
        <v>1</v>
      </c>
      <c r="D2567">
        <v>0</v>
      </c>
      <c r="E2567">
        <v>0</v>
      </c>
      <c r="F2567" s="13" t="s">
        <v>1286</v>
      </c>
      <c r="G2567" s="13" t="s">
        <v>1287</v>
      </c>
      <c r="H2567" t="s">
        <v>7367</v>
      </c>
      <c r="I2567" t="s">
        <v>7368</v>
      </c>
      <c r="J2567" t="s">
        <v>7393</v>
      </c>
      <c r="K2567" t="s">
        <v>7369</v>
      </c>
      <c r="L2567" t="s">
        <v>7370</v>
      </c>
      <c r="M2567"/>
      <c r="N2567"/>
      <c r="O2567">
        <v>1</v>
      </c>
      <c r="P2567">
        <v>1</v>
      </c>
      <c r="Q2567">
        <v>4</v>
      </c>
      <c r="R2567" s="1">
        <v>1000</v>
      </c>
      <c r="S2567" s="14" t="s">
        <v>1288</v>
      </c>
      <c r="T2567" s="14" t="s">
        <v>1289</v>
      </c>
      <c r="U2567" s="15">
        <v>1</v>
      </c>
      <c r="V2567">
        <v>10</v>
      </c>
      <c r="W2567" t="s">
        <v>7372</v>
      </c>
      <c r="X2567" s="16">
        <v>111.5</v>
      </c>
      <c r="Y2567">
        <v>0</v>
      </c>
      <c r="Z2567" t="s">
        <v>7373</v>
      </c>
      <c r="AA2567">
        <v>23</v>
      </c>
      <c r="AB2567">
        <v>3</v>
      </c>
      <c r="AC2567">
        <v>0</v>
      </c>
      <c r="AD2567">
        <v>271</v>
      </c>
      <c r="AE2567" t="s">
        <v>7374</v>
      </c>
      <c r="AF2567" t="s">
        <v>7369</v>
      </c>
      <c r="AG2567" t="s">
        <v>7369</v>
      </c>
      <c r="AH2567" t="s">
        <v>7368</v>
      </c>
      <c r="AI2567" t="s">
        <v>7378</v>
      </c>
      <c r="AJ2567">
        <v>9562098003</v>
      </c>
    </row>
    <row r="2568" spans="1:36" ht="15" x14ac:dyDescent="0.2">
      <c r="A2568">
        <v>80</v>
      </c>
      <c r="B2568">
        <v>23</v>
      </c>
      <c r="C2568">
        <v>3</v>
      </c>
      <c r="D2568">
        <v>0</v>
      </c>
      <c r="E2568">
        <v>0</v>
      </c>
      <c r="F2568" s="13" t="s">
        <v>1448</v>
      </c>
      <c r="G2568" s="13" t="s">
        <v>1449</v>
      </c>
      <c r="H2568" t="s">
        <v>7367</v>
      </c>
      <c r="I2568" t="s">
        <v>7368</v>
      </c>
      <c r="J2568" t="s">
        <v>7392</v>
      </c>
      <c r="K2568" t="s">
        <v>7369</v>
      </c>
      <c r="L2568" t="s">
        <v>7370</v>
      </c>
      <c r="M2568"/>
      <c r="N2568"/>
      <c r="O2568">
        <v>1</v>
      </c>
      <c r="P2568">
        <v>3</v>
      </c>
      <c r="Q2568">
        <v>4</v>
      </c>
      <c r="R2568" s="1">
        <v>1000</v>
      </c>
      <c r="S2568" s="14" t="s">
        <v>7398</v>
      </c>
      <c r="T2568" s="14" t="s">
        <v>7399</v>
      </c>
      <c r="U2568" s="15">
        <v>1</v>
      </c>
      <c r="V2568">
        <v>10</v>
      </c>
      <c r="W2568" t="s">
        <v>7372</v>
      </c>
      <c r="X2568" s="16">
        <v>113.913</v>
      </c>
      <c r="Y2568">
        <v>0</v>
      </c>
      <c r="Z2568" t="s">
        <v>7373</v>
      </c>
      <c r="AA2568">
        <v>13</v>
      </c>
      <c r="AB2568">
        <v>1</v>
      </c>
      <c r="AC2568">
        <v>0</v>
      </c>
      <c r="AD2568">
        <v>272</v>
      </c>
      <c r="AE2568" t="s">
        <v>7374</v>
      </c>
      <c r="AF2568" t="s">
        <v>7369</v>
      </c>
      <c r="AG2568" t="s">
        <v>7369</v>
      </c>
      <c r="AH2568" t="s">
        <v>7368</v>
      </c>
      <c r="AI2568" t="s">
        <v>7378</v>
      </c>
      <c r="AJ2568">
        <v>9562098003</v>
      </c>
    </row>
    <row r="2569" spans="1:36" ht="15" x14ac:dyDescent="0.2">
      <c r="A2569">
        <v>80</v>
      </c>
      <c r="B2569">
        <v>23</v>
      </c>
      <c r="C2569">
        <v>3</v>
      </c>
      <c r="D2569">
        <v>0</v>
      </c>
      <c r="E2569">
        <v>0</v>
      </c>
      <c r="F2569" s="13" t="s">
        <v>1448</v>
      </c>
      <c r="G2569" s="13" t="s">
        <v>1449</v>
      </c>
      <c r="H2569" t="s">
        <v>7367</v>
      </c>
      <c r="I2569" t="s">
        <v>7368</v>
      </c>
      <c r="J2569" t="s">
        <v>7392</v>
      </c>
      <c r="K2569" t="s">
        <v>7369</v>
      </c>
      <c r="L2569" t="s">
        <v>7370</v>
      </c>
      <c r="M2569"/>
      <c r="N2569"/>
      <c r="O2569">
        <v>1</v>
      </c>
      <c r="P2569">
        <v>3</v>
      </c>
      <c r="Q2569">
        <v>4</v>
      </c>
      <c r="R2569" s="1">
        <v>1000</v>
      </c>
      <c r="S2569" s="14" t="s">
        <v>7398</v>
      </c>
      <c r="T2569" s="14" t="s">
        <v>7399</v>
      </c>
      <c r="U2569" s="15">
        <v>1</v>
      </c>
      <c r="V2569">
        <v>20</v>
      </c>
      <c r="W2569" t="s">
        <v>7372</v>
      </c>
      <c r="X2569" s="16">
        <v>0.1</v>
      </c>
      <c r="Y2569">
        <v>0</v>
      </c>
      <c r="Z2569" t="s">
        <v>7373</v>
      </c>
      <c r="AA2569">
        <v>13</v>
      </c>
      <c r="AB2569">
        <v>1</v>
      </c>
      <c r="AC2569">
        <v>0</v>
      </c>
      <c r="AD2569">
        <v>272</v>
      </c>
      <c r="AE2569" t="s">
        <v>7374</v>
      </c>
      <c r="AF2569" t="s">
        <v>7369</v>
      </c>
      <c r="AG2569" t="s">
        <v>7369</v>
      </c>
      <c r="AH2569" t="s">
        <v>7368</v>
      </c>
      <c r="AI2569" t="s">
        <v>7378</v>
      </c>
      <c r="AJ2569">
        <v>9562098003</v>
      </c>
    </row>
    <row r="2570" spans="1:36" ht="15" x14ac:dyDescent="0.2">
      <c r="A2570">
        <v>80</v>
      </c>
      <c r="B2570">
        <v>13</v>
      </c>
      <c r="C2570">
        <v>1</v>
      </c>
      <c r="D2570">
        <v>0</v>
      </c>
      <c r="E2570">
        <v>0</v>
      </c>
      <c r="F2570" s="13" t="s">
        <v>1286</v>
      </c>
      <c r="G2570" s="13" t="s">
        <v>1287</v>
      </c>
      <c r="H2570" t="s">
        <v>7367</v>
      </c>
      <c r="I2570" t="s">
        <v>7368</v>
      </c>
      <c r="J2570" t="s">
        <v>7393</v>
      </c>
      <c r="K2570" t="s">
        <v>7369</v>
      </c>
      <c r="L2570" t="s">
        <v>7370</v>
      </c>
      <c r="M2570"/>
      <c r="N2570"/>
      <c r="O2570">
        <v>1</v>
      </c>
      <c r="P2570">
        <v>2</v>
      </c>
      <c r="Q2570">
        <v>4</v>
      </c>
      <c r="R2570" s="1">
        <v>1000</v>
      </c>
      <c r="S2570" s="14" t="s">
        <v>7398</v>
      </c>
      <c r="T2570" s="14" t="s">
        <v>7399</v>
      </c>
      <c r="U2570" s="15">
        <v>1</v>
      </c>
      <c r="V2570">
        <v>10</v>
      </c>
      <c r="W2570" t="s">
        <v>7372</v>
      </c>
      <c r="X2570" s="16">
        <v>113.913</v>
      </c>
      <c r="Y2570">
        <v>0</v>
      </c>
      <c r="Z2570" t="s">
        <v>7373</v>
      </c>
      <c r="AA2570">
        <v>13</v>
      </c>
      <c r="AB2570">
        <v>1</v>
      </c>
      <c r="AC2570">
        <v>0</v>
      </c>
      <c r="AD2570">
        <v>272</v>
      </c>
      <c r="AE2570" t="s">
        <v>7374</v>
      </c>
      <c r="AF2570" t="s">
        <v>7369</v>
      </c>
      <c r="AG2570" t="s">
        <v>7369</v>
      </c>
      <c r="AH2570" t="s">
        <v>7368</v>
      </c>
      <c r="AI2570" t="s">
        <v>7378</v>
      </c>
      <c r="AJ2570">
        <v>9562098003</v>
      </c>
    </row>
    <row r="2571" spans="1:36" ht="15" x14ac:dyDescent="0.2">
      <c r="A2571">
        <v>80</v>
      </c>
      <c r="B2571">
        <v>13</v>
      </c>
      <c r="C2571">
        <v>1</v>
      </c>
      <c r="D2571">
        <v>0</v>
      </c>
      <c r="E2571">
        <v>0</v>
      </c>
      <c r="F2571" s="13" t="s">
        <v>1286</v>
      </c>
      <c r="G2571" s="13" t="s">
        <v>1287</v>
      </c>
      <c r="H2571" t="s">
        <v>7367</v>
      </c>
      <c r="I2571" t="s">
        <v>7368</v>
      </c>
      <c r="J2571" t="s">
        <v>7393</v>
      </c>
      <c r="K2571" t="s">
        <v>7369</v>
      </c>
      <c r="L2571" t="s">
        <v>7370</v>
      </c>
      <c r="M2571"/>
      <c r="N2571"/>
      <c r="O2571">
        <v>1</v>
      </c>
      <c r="P2571">
        <v>2</v>
      </c>
      <c r="Q2571">
        <v>4</v>
      </c>
      <c r="R2571" s="1">
        <v>1000</v>
      </c>
      <c r="S2571" s="14" t="s">
        <v>7398</v>
      </c>
      <c r="T2571" s="14" t="s">
        <v>7399</v>
      </c>
      <c r="U2571" s="15">
        <v>1</v>
      </c>
      <c r="V2571">
        <v>20</v>
      </c>
      <c r="W2571" t="s">
        <v>7372</v>
      </c>
      <c r="X2571" s="16">
        <v>0.1</v>
      </c>
      <c r="Y2571">
        <v>0</v>
      </c>
      <c r="Z2571" t="s">
        <v>7373</v>
      </c>
      <c r="AA2571">
        <v>13</v>
      </c>
      <c r="AB2571">
        <v>1</v>
      </c>
      <c r="AC2571">
        <v>0</v>
      </c>
      <c r="AD2571">
        <v>272</v>
      </c>
      <c r="AE2571" t="s">
        <v>7374</v>
      </c>
      <c r="AF2571" t="s">
        <v>7369</v>
      </c>
      <c r="AG2571" t="s">
        <v>7369</v>
      </c>
      <c r="AH2571" t="s">
        <v>7368</v>
      </c>
      <c r="AI2571" t="s">
        <v>7378</v>
      </c>
      <c r="AJ2571">
        <v>9562098003</v>
      </c>
    </row>
    <row r="2572" spans="1:36" ht="15" x14ac:dyDescent="0.2">
      <c r="A2572">
        <v>80</v>
      </c>
      <c r="B2572">
        <v>23</v>
      </c>
      <c r="C2572">
        <v>3</v>
      </c>
      <c r="D2572">
        <v>0</v>
      </c>
      <c r="E2572">
        <v>0</v>
      </c>
      <c r="F2572" s="13" t="s">
        <v>158</v>
      </c>
      <c r="G2572" s="13" t="s">
        <v>159</v>
      </c>
      <c r="H2572" t="s">
        <v>7367</v>
      </c>
      <c r="I2572" t="s">
        <v>7368</v>
      </c>
      <c r="J2572" t="s">
        <v>7392</v>
      </c>
      <c r="K2572" t="s">
        <v>7369</v>
      </c>
      <c r="L2572" t="s">
        <v>7370</v>
      </c>
      <c r="M2572"/>
      <c r="N2572"/>
      <c r="O2572">
        <v>1</v>
      </c>
      <c r="P2572">
        <v>2</v>
      </c>
      <c r="Q2572">
        <v>4</v>
      </c>
      <c r="R2572" s="1">
        <v>1000</v>
      </c>
      <c r="S2572" s="14" t="s">
        <v>160</v>
      </c>
      <c r="T2572" s="14" t="s">
        <v>161</v>
      </c>
      <c r="U2572" s="15">
        <v>1</v>
      </c>
      <c r="V2572">
        <v>10</v>
      </c>
      <c r="W2572" t="s">
        <v>7372</v>
      </c>
      <c r="X2572" s="16">
        <v>19.100000000000001</v>
      </c>
      <c r="Y2572">
        <v>0</v>
      </c>
      <c r="Z2572" t="s">
        <v>7373</v>
      </c>
      <c r="AA2572">
        <v>23</v>
      </c>
      <c r="AB2572">
        <v>3</v>
      </c>
      <c r="AC2572">
        <v>0</v>
      </c>
      <c r="AD2572">
        <v>271</v>
      </c>
      <c r="AE2572" t="s">
        <v>7374</v>
      </c>
      <c r="AF2572" t="s">
        <v>7369</v>
      </c>
      <c r="AG2572" t="s">
        <v>7369</v>
      </c>
      <c r="AH2572" t="s">
        <v>7368</v>
      </c>
      <c r="AI2572" t="s">
        <v>7378</v>
      </c>
      <c r="AJ2572">
        <v>9562098003</v>
      </c>
    </row>
    <row r="2573" spans="1:36" ht="15" x14ac:dyDescent="0.2">
      <c r="A2573">
        <v>80</v>
      </c>
      <c r="B2573">
        <v>13</v>
      </c>
      <c r="C2573">
        <v>5</v>
      </c>
      <c r="D2573">
        <v>0</v>
      </c>
      <c r="E2573">
        <v>0</v>
      </c>
      <c r="F2573" s="13" t="s">
        <v>6424</v>
      </c>
      <c r="G2573" s="13" t="s">
        <v>6425</v>
      </c>
      <c r="H2573" t="s">
        <v>7367</v>
      </c>
      <c r="I2573" t="s">
        <v>7368</v>
      </c>
      <c r="J2573">
        <v>4167151003</v>
      </c>
      <c r="K2573" t="s">
        <v>7369</v>
      </c>
      <c r="L2573" t="s">
        <v>7370</v>
      </c>
      <c r="M2573" t="s">
        <v>7371</v>
      </c>
      <c r="N2573" t="s">
        <v>7371</v>
      </c>
      <c r="O2573">
        <v>1</v>
      </c>
      <c r="P2573">
        <v>1</v>
      </c>
      <c r="Q2573">
        <v>4</v>
      </c>
      <c r="R2573" s="1">
        <v>1000</v>
      </c>
      <c r="S2573" s="14" t="s">
        <v>6426</v>
      </c>
      <c r="T2573" s="14" t="s">
        <v>6427</v>
      </c>
      <c r="U2573" s="15">
        <v>1</v>
      </c>
      <c r="V2573">
        <v>30</v>
      </c>
      <c r="W2573" t="s">
        <v>7372</v>
      </c>
      <c r="X2573" s="16">
        <v>740</v>
      </c>
      <c r="Y2573">
        <v>0</v>
      </c>
      <c r="Z2573" t="s">
        <v>7373</v>
      </c>
      <c r="AA2573">
        <v>13</v>
      </c>
      <c r="AB2573">
        <v>5</v>
      </c>
      <c r="AC2573">
        <v>0</v>
      </c>
      <c r="AD2573">
        <v>218</v>
      </c>
      <c r="AE2573" t="s">
        <v>7374</v>
      </c>
      <c r="AF2573" t="s">
        <v>7369</v>
      </c>
      <c r="AG2573" t="s">
        <v>7369</v>
      </c>
      <c r="AH2573" t="s">
        <v>7368</v>
      </c>
      <c r="AI2573" t="s">
        <v>7378</v>
      </c>
      <c r="AJ2573">
        <v>9562098003</v>
      </c>
    </row>
    <row r="2574" spans="1:36" ht="15" x14ac:dyDescent="0.2">
      <c r="A2574">
        <v>80</v>
      </c>
      <c r="B2574">
        <v>13</v>
      </c>
      <c r="C2574">
        <v>5</v>
      </c>
      <c r="D2574">
        <v>0</v>
      </c>
      <c r="E2574">
        <v>0</v>
      </c>
      <c r="F2574" s="13" t="s">
        <v>6814</v>
      </c>
      <c r="G2574" s="13" t="s">
        <v>6815</v>
      </c>
      <c r="H2574" t="s">
        <v>7367</v>
      </c>
      <c r="I2574" t="s">
        <v>7368</v>
      </c>
      <c r="J2574">
        <v>4758151014</v>
      </c>
      <c r="K2574" t="s">
        <v>7369</v>
      </c>
      <c r="L2574" t="s">
        <v>7370</v>
      </c>
      <c r="M2574" t="s">
        <v>7371</v>
      </c>
      <c r="N2574" t="s">
        <v>7371</v>
      </c>
      <c r="O2574">
        <v>1</v>
      </c>
      <c r="P2574">
        <v>1</v>
      </c>
      <c r="Q2574">
        <v>4</v>
      </c>
      <c r="R2574" s="1">
        <v>1000</v>
      </c>
      <c r="S2574" s="14" t="s">
        <v>6816</v>
      </c>
      <c r="T2574" s="14" t="s">
        <v>6817</v>
      </c>
      <c r="U2574" s="15">
        <v>1</v>
      </c>
      <c r="V2574">
        <v>10</v>
      </c>
      <c r="W2574" t="s">
        <v>7372</v>
      </c>
      <c r="X2574" s="17">
        <v>2420</v>
      </c>
      <c r="Y2574">
        <v>0</v>
      </c>
      <c r="Z2574" t="s">
        <v>7373</v>
      </c>
      <c r="AA2574">
        <v>13</v>
      </c>
      <c r="AB2574">
        <v>5</v>
      </c>
      <c r="AC2574">
        <v>0</v>
      </c>
      <c r="AD2574">
        <v>218</v>
      </c>
      <c r="AE2574" t="s">
        <v>7374</v>
      </c>
      <c r="AF2574" t="s">
        <v>7369</v>
      </c>
      <c r="AG2574" t="s">
        <v>7369</v>
      </c>
      <c r="AH2574" t="s">
        <v>7368</v>
      </c>
      <c r="AI2574" t="s">
        <v>7378</v>
      </c>
      <c r="AJ2574">
        <v>9562098003</v>
      </c>
    </row>
    <row r="2575" spans="1:36" ht="15" x14ac:dyDescent="0.2">
      <c r="A2575">
        <v>80</v>
      </c>
      <c r="B2575">
        <v>13</v>
      </c>
      <c r="C2575">
        <v>5</v>
      </c>
      <c r="D2575">
        <v>0</v>
      </c>
      <c r="E2575">
        <v>0</v>
      </c>
      <c r="F2575" s="13" t="s">
        <v>6210</v>
      </c>
      <c r="G2575" s="13" t="s">
        <v>6211</v>
      </c>
      <c r="H2575" t="s">
        <v>7367</v>
      </c>
      <c r="I2575" t="s">
        <v>7368</v>
      </c>
      <c r="J2575">
        <v>4758203004</v>
      </c>
      <c r="K2575" t="s">
        <v>7369</v>
      </c>
      <c r="L2575" t="s">
        <v>7370</v>
      </c>
      <c r="M2575" t="s">
        <v>7371</v>
      </c>
      <c r="N2575" t="s">
        <v>7371</v>
      </c>
      <c r="O2575">
        <v>1</v>
      </c>
      <c r="P2575">
        <v>1</v>
      </c>
      <c r="Q2575">
        <v>4</v>
      </c>
      <c r="R2575" s="1">
        <v>1000</v>
      </c>
      <c r="S2575" s="14" t="s">
        <v>6186</v>
      </c>
      <c r="T2575" s="14" t="s">
        <v>6187</v>
      </c>
      <c r="U2575" s="15">
        <v>1</v>
      </c>
      <c r="V2575">
        <v>10</v>
      </c>
      <c r="W2575" t="s">
        <v>7372</v>
      </c>
      <c r="X2575" s="17">
        <v>3650</v>
      </c>
      <c r="Y2575">
        <v>0</v>
      </c>
      <c r="Z2575" t="s">
        <v>7373</v>
      </c>
      <c r="AA2575">
        <v>13</v>
      </c>
      <c r="AB2575">
        <v>5</v>
      </c>
      <c r="AC2575">
        <v>0</v>
      </c>
      <c r="AD2575">
        <v>218</v>
      </c>
      <c r="AE2575" t="s">
        <v>7374</v>
      </c>
      <c r="AF2575" t="s">
        <v>7369</v>
      </c>
      <c r="AG2575" t="s">
        <v>7369</v>
      </c>
      <c r="AH2575" t="s">
        <v>7368</v>
      </c>
      <c r="AI2575" t="s">
        <v>7378</v>
      </c>
      <c r="AJ2575">
        <v>9562098003</v>
      </c>
    </row>
    <row r="2576" spans="1:36" ht="15" x14ac:dyDescent="0.2">
      <c r="A2576">
        <v>80</v>
      </c>
      <c r="B2576">
        <v>13</v>
      </c>
      <c r="C2576">
        <v>1</v>
      </c>
      <c r="D2576">
        <v>0</v>
      </c>
      <c r="E2576">
        <v>0</v>
      </c>
      <c r="F2576" s="13" t="s">
        <v>7302</v>
      </c>
      <c r="G2576" s="13" t="s">
        <v>7303</v>
      </c>
      <c r="H2576" t="s">
        <v>7367</v>
      </c>
      <c r="I2576" t="s">
        <v>7368</v>
      </c>
      <c r="J2576">
        <v>4168203001</v>
      </c>
      <c r="K2576" t="s">
        <v>7369</v>
      </c>
      <c r="L2576" t="s">
        <v>7370</v>
      </c>
      <c r="M2576" t="s">
        <v>7371</v>
      </c>
      <c r="N2576"/>
      <c r="O2576">
        <v>1</v>
      </c>
      <c r="P2576">
        <v>1</v>
      </c>
      <c r="Q2576">
        <v>4</v>
      </c>
      <c r="R2576" s="1">
        <v>1000</v>
      </c>
      <c r="S2576" s="14" t="s">
        <v>7304</v>
      </c>
      <c r="T2576" s="14" t="s">
        <v>7305</v>
      </c>
      <c r="U2576" s="15">
        <v>1</v>
      </c>
      <c r="V2576">
        <v>10</v>
      </c>
      <c r="W2576" t="s">
        <v>7372</v>
      </c>
      <c r="X2576" s="16">
        <v>710</v>
      </c>
      <c r="Y2576">
        <v>0</v>
      </c>
      <c r="Z2576" t="s">
        <v>7373</v>
      </c>
      <c r="AA2576">
        <v>13</v>
      </c>
      <c r="AB2576">
        <v>5</v>
      </c>
      <c r="AC2576">
        <v>0</v>
      </c>
      <c r="AD2576">
        <v>974</v>
      </c>
      <c r="AE2576" t="s">
        <v>7374</v>
      </c>
      <c r="AF2576" t="s">
        <v>7369</v>
      </c>
      <c r="AG2576" t="s">
        <v>7369</v>
      </c>
      <c r="AH2576" t="s">
        <v>7368</v>
      </c>
      <c r="AI2576"/>
      <c r="AJ2576">
        <v>9562098003</v>
      </c>
    </row>
    <row r="2577" spans="1:36" ht="15" x14ac:dyDescent="0.2">
      <c r="A2577">
        <v>80</v>
      </c>
      <c r="B2577">
        <v>13</v>
      </c>
      <c r="C2577">
        <v>5</v>
      </c>
      <c r="D2577">
        <v>0</v>
      </c>
      <c r="E2577">
        <v>0</v>
      </c>
      <c r="F2577" s="13" t="s">
        <v>7222</v>
      </c>
      <c r="G2577" s="13" t="s">
        <v>7223</v>
      </c>
      <c r="H2577" t="s">
        <v>7367</v>
      </c>
      <c r="I2577" t="s">
        <v>7368</v>
      </c>
      <c r="J2577">
        <v>4168203001</v>
      </c>
      <c r="K2577" t="s">
        <v>7369</v>
      </c>
      <c r="L2577" t="s">
        <v>7370</v>
      </c>
      <c r="M2577" t="s">
        <v>7371</v>
      </c>
      <c r="N2577" t="s">
        <v>7371</v>
      </c>
      <c r="O2577">
        <v>1</v>
      </c>
      <c r="P2577">
        <v>1</v>
      </c>
      <c r="Q2577">
        <v>4</v>
      </c>
      <c r="R2577" s="1">
        <v>1000</v>
      </c>
      <c r="S2577" s="14" t="s">
        <v>7224</v>
      </c>
      <c r="T2577" s="14" t="s">
        <v>7225</v>
      </c>
      <c r="U2577" s="15">
        <v>1</v>
      </c>
      <c r="V2577">
        <v>10</v>
      </c>
      <c r="W2577" t="s">
        <v>7372</v>
      </c>
      <c r="X2577" s="16">
        <v>158</v>
      </c>
      <c r="Y2577">
        <v>0</v>
      </c>
      <c r="Z2577" t="s">
        <v>7373</v>
      </c>
      <c r="AA2577">
        <v>14</v>
      </c>
      <c r="AB2577">
        <v>1</v>
      </c>
      <c r="AC2577">
        <v>0</v>
      </c>
      <c r="AD2577">
        <v>274</v>
      </c>
      <c r="AE2577" t="s">
        <v>7374</v>
      </c>
      <c r="AF2577" t="s">
        <v>7369</v>
      </c>
      <c r="AG2577" t="s">
        <v>7369</v>
      </c>
      <c r="AH2577" t="s">
        <v>7368</v>
      </c>
      <c r="AI2577" t="s">
        <v>7378</v>
      </c>
      <c r="AJ2577">
        <v>9562098003</v>
      </c>
    </row>
    <row r="2578" spans="1:36" ht="15" x14ac:dyDescent="0.2">
      <c r="A2578">
        <v>80</v>
      </c>
      <c r="B2578">
        <v>13</v>
      </c>
      <c r="C2578">
        <v>1</v>
      </c>
      <c r="D2578">
        <v>0</v>
      </c>
      <c r="E2578">
        <v>0</v>
      </c>
      <c r="F2578" s="13" t="s">
        <v>5134</v>
      </c>
      <c r="G2578" s="13" t="s">
        <v>5135</v>
      </c>
      <c r="H2578" t="s">
        <v>7367</v>
      </c>
      <c r="I2578" t="s">
        <v>7368</v>
      </c>
      <c r="J2578">
        <v>4168151000</v>
      </c>
      <c r="K2578" t="s">
        <v>7369</v>
      </c>
      <c r="L2578" t="s">
        <v>7370</v>
      </c>
      <c r="M2578"/>
      <c r="N2578"/>
      <c r="O2578">
        <v>1</v>
      </c>
      <c r="P2578">
        <v>1</v>
      </c>
      <c r="Q2578">
        <v>4</v>
      </c>
      <c r="R2578">
        <v>1</v>
      </c>
      <c r="S2578" s="14" t="s">
        <v>5136</v>
      </c>
      <c r="T2578" s="14" t="s">
        <v>5137</v>
      </c>
      <c r="U2578" s="15">
        <v>1</v>
      </c>
      <c r="V2578">
        <v>10</v>
      </c>
      <c r="W2578" t="s">
        <v>7372</v>
      </c>
      <c r="X2578" s="16">
        <v>1.22</v>
      </c>
      <c r="Y2578">
        <v>0</v>
      </c>
      <c r="Z2578" t="s">
        <v>7373</v>
      </c>
      <c r="AA2578">
        <v>13</v>
      </c>
      <c r="AB2578">
        <v>5</v>
      </c>
      <c r="AC2578">
        <v>0</v>
      </c>
      <c r="AD2578">
        <v>275</v>
      </c>
      <c r="AE2578" t="s">
        <v>7374</v>
      </c>
      <c r="AF2578" t="s">
        <v>7369</v>
      </c>
      <c r="AG2578" t="s">
        <v>7369</v>
      </c>
      <c r="AH2578" t="s">
        <v>7368</v>
      </c>
      <c r="AI2578" t="s">
        <v>7378</v>
      </c>
      <c r="AJ2578">
        <v>9562098003</v>
      </c>
    </row>
    <row r="2579" spans="1:36" ht="15" x14ac:dyDescent="0.2">
      <c r="A2579">
        <v>80</v>
      </c>
      <c r="B2579">
        <v>13</v>
      </c>
      <c r="C2579">
        <v>5</v>
      </c>
      <c r="D2579">
        <v>0</v>
      </c>
      <c r="E2579">
        <v>0</v>
      </c>
      <c r="F2579" s="13" t="s">
        <v>6326</v>
      </c>
      <c r="G2579" s="13" t="s">
        <v>6327</v>
      </c>
      <c r="H2579" t="s">
        <v>7367</v>
      </c>
      <c r="I2579" t="s">
        <v>7368</v>
      </c>
      <c r="J2579">
        <v>4167203002</v>
      </c>
      <c r="K2579" t="s">
        <v>7369</v>
      </c>
      <c r="L2579" t="s">
        <v>7370</v>
      </c>
      <c r="M2579"/>
      <c r="N2579"/>
      <c r="O2579">
        <v>1</v>
      </c>
      <c r="P2579">
        <v>1</v>
      </c>
      <c r="Q2579">
        <v>4</v>
      </c>
      <c r="R2579">
        <v>1</v>
      </c>
      <c r="S2579" s="14" t="s">
        <v>6328</v>
      </c>
      <c r="T2579" s="14" t="s">
        <v>6329</v>
      </c>
      <c r="U2579" s="15">
        <v>1</v>
      </c>
      <c r="V2579">
        <v>10</v>
      </c>
      <c r="W2579" t="s">
        <v>7372</v>
      </c>
      <c r="X2579" s="16">
        <v>1</v>
      </c>
      <c r="Y2579">
        <v>0</v>
      </c>
      <c r="Z2579" t="s">
        <v>7373</v>
      </c>
      <c r="AA2579">
        <v>13</v>
      </c>
      <c r="AB2579">
        <v>4</v>
      </c>
      <c r="AC2579">
        <v>0</v>
      </c>
      <c r="AD2579">
        <v>275</v>
      </c>
      <c r="AE2579" t="s">
        <v>7374</v>
      </c>
      <c r="AF2579" t="s">
        <v>7369</v>
      </c>
      <c r="AG2579" t="s">
        <v>7369</v>
      </c>
      <c r="AH2579" t="s">
        <v>7368</v>
      </c>
      <c r="AI2579" t="s">
        <v>7378</v>
      </c>
      <c r="AJ2579">
        <v>9562098003</v>
      </c>
    </row>
    <row r="2580" spans="1:36" ht="15" x14ac:dyDescent="0.2">
      <c r="A2580">
        <v>80</v>
      </c>
      <c r="B2580">
        <v>13</v>
      </c>
      <c r="C2580">
        <v>5</v>
      </c>
      <c r="D2580">
        <v>0</v>
      </c>
      <c r="E2580">
        <v>0</v>
      </c>
      <c r="F2580" s="13" t="s">
        <v>6216</v>
      </c>
      <c r="G2580" s="13" t="s">
        <v>6217</v>
      </c>
      <c r="H2580" t="s">
        <v>7367</v>
      </c>
      <c r="I2580" t="s">
        <v>7379</v>
      </c>
      <c r="J2580">
        <v>4167203002</v>
      </c>
      <c r="K2580" t="s">
        <v>7369</v>
      </c>
      <c r="L2580" t="s">
        <v>7370</v>
      </c>
      <c r="M2580" t="s">
        <v>7371</v>
      </c>
      <c r="N2580"/>
      <c r="O2580">
        <v>1</v>
      </c>
      <c r="P2580">
        <v>1</v>
      </c>
      <c r="Q2580">
        <v>4</v>
      </c>
      <c r="R2580" s="1">
        <v>1000</v>
      </c>
      <c r="S2580" s="14" t="s">
        <v>6218</v>
      </c>
      <c r="T2580" s="14" t="s">
        <v>6219</v>
      </c>
      <c r="U2580" s="15">
        <v>1</v>
      </c>
      <c r="V2580">
        <v>30</v>
      </c>
      <c r="W2580" t="s">
        <v>7372</v>
      </c>
      <c r="X2580" s="16">
        <v>940</v>
      </c>
      <c r="Y2580">
        <v>0</v>
      </c>
      <c r="Z2580" t="s">
        <v>7373</v>
      </c>
      <c r="AA2580">
        <v>13</v>
      </c>
      <c r="AB2580">
        <v>5</v>
      </c>
      <c r="AC2580">
        <v>0</v>
      </c>
      <c r="AD2580">
        <v>218</v>
      </c>
      <c r="AE2580" t="s">
        <v>7374</v>
      </c>
      <c r="AF2580" t="s">
        <v>7369</v>
      </c>
      <c r="AG2580" t="s">
        <v>7369</v>
      </c>
      <c r="AH2580" t="s">
        <v>7368</v>
      </c>
      <c r="AI2580" t="s">
        <v>7378</v>
      </c>
      <c r="AJ2580">
        <v>9562098003</v>
      </c>
    </row>
    <row r="2581" spans="1:36" ht="15" x14ac:dyDescent="0.2">
      <c r="A2581">
        <v>80</v>
      </c>
      <c r="B2581">
        <v>13</v>
      </c>
      <c r="C2581">
        <v>2</v>
      </c>
      <c r="D2581">
        <v>0</v>
      </c>
      <c r="E2581">
        <v>0</v>
      </c>
      <c r="F2581" s="13" t="s">
        <v>1108</v>
      </c>
      <c r="G2581" s="13" t="s">
        <v>1109</v>
      </c>
      <c r="H2581" t="s">
        <v>7367</v>
      </c>
      <c r="I2581" t="s">
        <v>7368</v>
      </c>
      <c r="J2581">
        <v>2470020002</v>
      </c>
      <c r="K2581" t="s">
        <v>7369</v>
      </c>
      <c r="L2581" t="s">
        <v>7370</v>
      </c>
      <c r="M2581"/>
      <c r="N2581"/>
      <c r="O2581" t="s">
        <v>7400</v>
      </c>
      <c r="P2581">
        <v>1</v>
      </c>
      <c r="Q2581">
        <v>4</v>
      </c>
      <c r="R2581">
        <v>850</v>
      </c>
      <c r="S2581" s="14" t="s">
        <v>3638</v>
      </c>
      <c r="T2581" s="14" t="s">
        <v>3639</v>
      </c>
      <c r="U2581" s="15">
        <v>1</v>
      </c>
      <c r="V2581">
        <v>10</v>
      </c>
      <c r="W2581" t="s">
        <v>7372</v>
      </c>
      <c r="X2581" s="16">
        <v>850</v>
      </c>
      <c r="Y2581">
        <v>0</v>
      </c>
      <c r="Z2581" t="s">
        <v>7370</v>
      </c>
      <c r="AA2581">
        <v>13</v>
      </c>
      <c r="AB2581">
        <v>2</v>
      </c>
      <c r="AC2581">
        <v>0</v>
      </c>
      <c r="AD2581">
        <v>171</v>
      </c>
      <c r="AE2581" t="s">
        <v>7367</v>
      </c>
      <c r="AF2581" t="s">
        <v>7401</v>
      </c>
      <c r="AG2581" t="s">
        <v>7369</v>
      </c>
      <c r="AH2581" t="s">
        <v>7368</v>
      </c>
      <c r="AI2581"/>
      <c r="AJ2581">
        <v>2470020002</v>
      </c>
    </row>
    <row r="2582" spans="1:36" ht="15" x14ac:dyDescent="0.2">
      <c r="A2582">
        <v>80</v>
      </c>
      <c r="B2582">
        <v>13</v>
      </c>
      <c r="C2582">
        <v>5</v>
      </c>
      <c r="D2582">
        <v>0</v>
      </c>
      <c r="E2582">
        <v>0</v>
      </c>
      <c r="F2582" s="13" t="s">
        <v>706</v>
      </c>
      <c r="G2582" s="13" t="s">
        <v>707</v>
      </c>
      <c r="H2582" t="s">
        <v>7367</v>
      </c>
      <c r="I2582" t="s">
        <v>7368</v>
      </c>
      <c r="J2582">
        <v>2532029009</v>
      </c>
      <c r="K2582" t="s">
        <v>7369</v>
      </c>
      <c r="L2582" t="s">
        <v>7370</v>
      </c>
      <c r="M2582" t="s">
        <v>7371</v>
      </c>
      <c r="N2582"/>
      <c r="O2582">
        <v>1</v>
      </c>
      <c r="P2582">
        <v>1</v>
      </c>
      <c r="Q2582">
        <v>4</v>
      </c>
      <c r="R2582">
        <v>1</v>
      </c>
      <c r="S2582" s="14" t="s">
        <v>708</v>
      </c>
      <c r="T2582" s="14" t="s">
        <v>709</v>
      </c>
      <c r="U2582" s="15">
        <v>1</v>
      </c>
      <c r="V2582">
        <v>20</v>
      </c>
      <c r="W2582" t="s">
        <v>7372</v>
      </c>
      <c r="X2582" s="16">
        <v>1</v>
      </c>
      <c r="Y2582">
        <v>0</v>
      </c>
      <c r="Z2582" t="s">
        <v>7370</v>
      </c>
      <c r="AA2582">
        <v>13</v>
      </c>
      <c r="AB2582">
        <v>5</v>
      </c>
      <c r="AC2582">
        <v>0</v>
      </c>
      <c r="AD2582">
        <v>270</v>
      </c>
      <c r="AE2582" t="s">
        <v>7367</v>
      </c>
      <c r="AF2582" t="s">
        <v>7369</v>
      </c>
      <c r="AG2582" t="s">
        <v>7369</v>
      </c>
      <c r="AH2582" t="s">
        <v>7379</v>
      </c>
      <c r="AI2582" t="s">
        <v>7378</v>
      </c>
      <c r="AJ2582">
        <v>2532029009</v>
      </c>
    </row>
    <row r="2583" spans="1:36" ht="15" x14ac:dyDescent="0.2">
      <c r="A2583">
        <v>80</v>
      </c>
      <c r="B2583">
        <v>13</v>
      </c>
      <c r="C2583">
        <v>5</v>
      </c>
      <c r="D2583">
        <v>0</v>
      </c>
      <c r="E2583">
        <v>0</v>
      </c>
      <c r="F2583" s="13" t="s">
        <v>1748</v>
      </c>
      <c r="G2583" s="13" t="s">
        <v>1749</v>
      </c>
      <c r="H2583" t="s">
        <v>7367</v>
      </c>
      <c r="I2583" t="s">
        <v>7368</v>
      </c>
      <c r="J2583">
        <v>2532029009</v>
      </c>
      <c r="K2583" t="s">
        <v>7369</v>
      </c>
      <c r="L2583" t="s">
        <v>7370</v>
      </c>
      <c r="M2583" t="s">
        <v>7371</v>
      </c>
      <c r="N2583"/>
      <c r="O2583">
        <v>1</v>
      </c>
      <c r="P2583">
        <v>1</v>
      </c>
      <c r="Q2583">
        <v>4</v>
      </c>
      <c r="R2583">
        <v>1</v>
      </c>
      <c r="S2583" s="14" t="s">
        <v>708</v>
      </c>
      <c r="T2583" s="14" t="s">
        <v>709</v>
      </c>
      <c r="U2583" s="15">
        <v>1</v>
      </c>
      <c r="V2583">
        <v>20</v>
      </c>
      <c r="W2583" t="s">
        <v>7372</v>
      </c>
      <c r="X2583" s="16">
        <v>1</v>
      </c>
      <c r="Y2583">
        <v>0</v>
      </c>
      <c r="Z2583" t="s">
        <v>7370</v>
      </c>
      <c r="AA2583">
        <v>13</v>
      </c>
      <c r="AB2583">
        <v>5</v>
      </c>
      <c r="AC2583">
        <v>0</v>
      </c>
      <c r="AD2583">
        <v>270</v>
      </c>
      <c r="AE2583" t="s">
        <v>7367</v>
      </c>
      <c r="AF2583" t="s">
        <v>7369</v>
      </c>
      <c r="AG2583" t="s">
        <v>7369</v>
      </c>
      <c r="AH2583" t="s">
        <v>7379</v>
      </c>
      <c r="AI2583" t="s">
        <v>7378</v>
      </c>
      <c r="AJ2583">
        <v>2532029009</v>
      </c>
    </row>
    <row r="2584" spans="1:36" ht="15" x14ac:dyDescent="0.2">
      <c r="A2584">
        <v>80</v>
      </c>
      <c r="B2584">
        <v>13</v>
      </c>
      <c r="C2584">
        <v>5</v>
      </c>
      <c r="D2584">
        <v>0</v>
      </c>
      <c r="E2584">
        <v>0</v>
      </c>
      <c r="F2584" s="13" t="s">
        <v>1132</v>
      </c>
      <c r="G2584" s="13" t="s">
        <v>1133</v>
      </c>
      <c r="H2584" t="s">
        <v>7367</v>
      </c>
      <c r="I2584" t="s">
        <v>7368</v>
      </c>
      <c r="J2584">
        <v>2532029009</v>
      </c>
      <c r="K2584" t="s">
        <v>7369</v>
      </c>
      <c r="L2584" t="s">
        <v>7370</v>
      </c>
      <c r="M2584" t="s">
        <v>7371</v>
      </c>
      <c r="N2584"/>
      <c r="O2584">
        <v>1</v>
      </c>
      <c r="P2584">
        <v>1</v>
      </c>
      <c r="Q2584">
        <v>4</v>
      </c>
      <c r="R2584">
        <v>1</v>
      </c>
      <c r="S2584" s="14" t="s">
        <v>708</v>
      </c>
      <c r="T2584" s="14" t="s">
        <v>709</v>
      </c>
      <c r="U2584" s="15">
        <v>1</v>
      </c>
      <c r="V2584">
        <v>20</v>
      </c>
      <c r="W2584" t="s">
        <v>7372</v>
      </c>
      <c r="X2584" s="16">
        <v>1</v>
      </c>
      <c r="Y2584">
        <v>0</v>
      </c>
      <c r="Z2584" t="s">
        <v>7370</v>
      </c>
      <c r="AA2584">
        <v>13</v>
      </c>
      <c r="AB2584">
        <v>5</v>
      </c>
      <c r="AC2584">
        <v>0</v>
      </c>
      <c r="AD2584">
        <v>270</v>
      </c>
      <c r="AE2584" t="s">
        <v>7367</v>
      </c>
      <c r="AF2584" t="s">
        <v>7369</v>
      </c>
      <c r="AG2584" t="s">
        <v>7369</v>
      </c>
      <c r="AH2584" t="s">
        <v>7379</v>
      </c>
      <c r="AI2584" t="s">
        <v>7378</v>
      </c>
      <c r="AJ2584">
        <v>2532029009</v>
      </c>
    </row>
    <row r="2585" spans="1:36" ht="15" x14ac:dyDescent="0.2">
      <c r="A2585">
        <v>80</v>
      </c>
      <c r="B2585">
        <v>13</v>
      </c>
      <c r="C2585">
        <v>5</v>
      </c>
      <c r="D2585">
        <v>0</v>
      </c>
      <c r="E2585">
        <v>0</v>
      </c>
      <c r="F2585" s="13" t="s">
        <v>1160</v>
      </c>
      <c r="G2585" s="13" t="s">
        <v>1161</v>
      </c>
      <c r="H2585" t="s">
        <v>7367</v>
      </c>
      <c r="I2585" t="s">
        <v>7368</v>
      </c>
      <c r="J2585">
        <v>2532029009</v>
      </c>
      <c r="K2585" t="s">
        <v>7369</v>
      </c>
      <c r="L2585" t="s">
        <v>7370</v>
      </c>
      <c r="M2585" t="s">
        <v>7371</v>
      </c>
      <c r="N2585"/>
      <c r="O2585">
        <v>1</v>
      </c>
      <c r="P2585">
        <v>1</v>
      </c>
      <c r="Q2585">
        <v>4</v>
      </c>
      <c r="R2585">
        <v>1</v>
      </c>
      <c r="S2585" s="14" t="s">
        <v>708</v>
      </c>
      <c r="T2585" s="14" t="s">
        <v>709</v>
      </c>
      <c r="U2585" s="15">
        <v>1</v>
      </c>
      <c r="V2585">
        <v>10</v>
      </c>
      <c r="W2585" t="s">
        <v>7372</v>
      </c>
      <c r="X2585" s="16">
        <v>1</v>
      </c>
      <c r="Y2585">
        <v>0</v>
      </c>
      <c r="Z2585" t="s">
        <v>7370</v>
      </c>
      <c r="AA2585">
        <v>13</v>
      </c>
      <c r="AB2585">
        <v>5</v>
      </c>
      <c r="AC2585">
        <v>0</v>
      </c>
      <c r="AD2585">
        <v>270</v>
      </c>
      <c r="AE2585" t="s">
        <v>7367</v>
      </c>
      <c r="AF2585" t="s">
        <v>7369</v>
      </c>
      <c r="AG2585" t="s">
        <v>7369</v>
      </c>
      <c r="AH2585" t="s">
        <v>7379</v>
      </c>
      <c r="AI2585" t="s">
        <v>7378</v>
      </c>
      <c r="AJ2585">
        <v>2532029009</v>
      </c>
    </row>
    <row r="2586" spans="1:36" ht="15" x14ac:dyDescent="0.2">
      <c r="A2586">
        <v>80</v>
      </c>
      <c r="B2586">
        <v>13</v>
      </c>
      <c r="C2586">
        <v>5</v>
      </c>
      <c r="D2586">
        <v>0</v>
      </c>
      <c r="E2586">
        <v>0</v>
      </c>
      <c r="F2586" s="13" t="s">
        <v>268</v>
      </c>
      <c r="G2586" s="13" t="s">
        <v>269</v>
      </c>
      <c r="H2586" t="s">
        <v>7367</v>
      </c>
      <c r="I2586" t="s">
        <v>7368</v>
      </c>
      <c r="J2586">
        <v>2532029009</v>
      </c>
      <c r="K2586" t="s">
        <v>7369</v>
      </c>
      <c r="L2586" t="s">
        <v>7370</v>
      </c>
      <c r="M2586" t="s">
        <v>7371</v>
      </c>
      <c r="N2586" t="s">
        <v>7371</v>
      </c>
      <c r="O2586">
        <v>1</v>
      </c>
      <c r="P2586">
        <v>1</v>
      </c>
      <c r="Q2586">
        <v>4</v>
      </c>
      <c r="R2586">
        <v>1</v>
      </c>
      <c r="S2586" s="14" t="s">
        <v>86</v>
      </c>
      <c r="T2586" s="14" t="s">
        <v>87</v>
      </c>
      <c r="U2586" s="15">
        <v>1</v>
      </c>
      <c r="V2586">
        <v>10</v>
      </c>
      <c r="W2586" t="s">
        <v>7372</v>
      </c>
      <c r="X2586" s="16">
        <v>1</v>
      </c>
      <c r="Y2586">
        <v>0</v>
      </c>
      <c r="Z2586" t="s">
        <v>7370</v>
      </c>
      <c r="AA2586">
        <v>13</v>
      </c>
      <c r="AB2586">
        <v>5</v>
      </c>
      <c r="AC2586">
        <v>0</v>
      </c>
      <c r="AD2586">
        <v>278</v>
      </c>
      <c r="AE2586" t="s">
        <v>7367</v>
      </c>
      <c r="AF2586" t="s">
        <v>7369</v>
      </c>
      <c r="AG2586" t="s">
        <v>7369</v>
      </c>
      <c r="AH2586" t="s">
        <v>7368</v>
      </c>
      <c r="AI2586" t="s">
        <v>7378</v>
      </c>
      <c r="AJ2586">
        <v>2532029005</v>
      </c>
    </row>
    <row r="2587" spans="1:36" ht="15" x14ac:dyDescent="0.2">
      <c r="A2587">
        <v>80</v>
      </c>
      <c r="B2587">
        <v>13</v>
      </c>
      <c r="C2587">
        <v>5</v>
      </c>
      <c r="D2587">
        <v>0</v>
      </c>
      <c r="E2587">
        <v>0</v>
      </c>
      <c r="F2587" s="13" t="s">
        <v>84</v>
      </c>
      <c r="G2587" s="13" t="s">
        <v>85</v>
      </c>
      <c r="H2587" t="s">
        <v>7367</v>
      </c>
      <c r="I2587" t="s">
        <v>7368</v>
      </c>
      <c r="J2587">
        <v>2532029009</v>
      </c>
      <c r="K2587" t="s">
        <v>7369</v>
      </c>
      <c r="L2587" t="s">
        <v>7370</v>
      </c>
      <c r="M2587" t="s">
        <v>7371</v>
      </c>
      <c r="N2587" t="s">
        <v>7371</v>
      </c>
      <c r="O2587">
        <v>1</v>
      </c>
      <c r="P2587">
        <v>1</v>
      </c>
      <c r="Q2587">
        <v>4</v>
      </c>
      <c r="R2587">
        <v>1</v>
      </c>
      <c r="S2587" s="14" t="s">
        <v>86</v>
      </c>
      <c r="T2587" s="14" t="s">
        <v>87</v>
      </c>
      <c r="U2587" s="15">
        <v>1</v>
      </c>
      <c r="V2587">
        <v>10</v>
      </c>
      <c r="W2587" t="s">
        <v>7372</v>
      </c>
      <c r="X2587" s="16">
        <v>1</v>
      </c>
      <c r="Y2587">
        <v>0</v>
      </c>
      <c r="Z2587" t="s">
        <v>7370</v>
      </c>
      <c r="AA2587">
        <v>13</v>
      </c>
      <c r="AB2587">
        <v>5</v>
      </c>
      <c r="AC2587">
        <v>0</v>
      </c>
      <c r="AD2587">
        <v>278</v>
      </c>
      <c r="AE2587" t="s">
        <v>7367</v>
      </c>
      <c r="AF2587" t="s">
        <v>7369</v>
      </c>
      <c r="AG2587" t="s">
        <v>7369</v>
      </c>
      <c r="AH2587" t="s">
        <v>7368</v>
      </c>
      <c r="AI2587" t="s">
        <v>7378</v>
      </c>
      <c r="AJ2587">
        <v>2532029005</v>
      </c>
    </row>
    <row r="2588" spans="1:36" ht="15" x14ac:dyDescent="0.2">
      <c r="A2588">
        <v>80</v>
      </c>
      <c r="B2588">
        <v>13</v>
      </c>
      <c r="C2588">
        <v>5</v>
      </c>
      <c r="D2588">
        <v>0</v>
      </c>
      <c r="E2588">
        <v>0</v>
      </c>
      <c r="F2588" s="13" t="s">
        <v>2416</v>
      </c>
      <c r="G2588" s="13" t="s">
        <v>2417</v>
      </c>
      <c r="H2588" t="s">
        <v>7367</v>
      </c>
      <c r="I2588" t="s">
        <v>7368</v>
      </c>
      <c r="J2588">
        <v>4167106004</v>
      </c>
      <c r="K2588" t="s">
        <v>7369</v>
      </c>
      <c r="L2588" t="s">
        <v>7370</v>
      </c>
      <c r="M2588" t="s">
        <v>7371</v>
      </c>
      <c r="N2588"/>
      <c r="O2588">
        <v>1</v>
      </c>
      <c r="P2588">
        <v>1</v>
      </c>
      <c r="Q2588">
        <v>4</v>
      </c>
      <c r="R2588">
        <v>1</v>
      </c>
      <c r="S2588" s="14" t="s">
        <v>7402</v>
      </c>
      <c r="T2588" s="14" t="s">
        <v>7403</v>
      </c>
      <c r="U2588" s="15">
        <v>1</v>
      </c>
      <c r="V2588">
        <v>10</v>
      </c>
      <c r="W2588" t="s">
        <v>7372</v>
      </c>
      <c r="X2588" s="16">
        <v>1</v>
      </c>
      <c r="Y2588">
        <v>0</v>
      </c>
      <c r="Z2588" t="s">
        <v>7370</v>
      </c>
      <c r="AA2588">
        <v>10</v>
      </c>
      <c r="AB2588">
        <v>9</v>
      </c>
      <c r="AC2588">
        <v>0</v>
      </c>
      <c r="AD2588">
        <v>172</v>
      </c>
      <c r="AE2588" t="s">
        <v>7367</v>
      </c>
      <c r="AF2588" t="s">
        <v>7369</v>
      </c>
      <c r="AG2588" t="s">
        <v>7376</v>
      </c>
      <c r="AH2588" t="s">
        <v>7368</v>
      </c>
      <c r="AI2588" t="s">
        <v>7404</v>
      </c>
      <c r="AJ2588">
        <v>4167106004</v>
      </c>
    </row>
    <row r="2589" spans="1:36" ht="15" x14ac:dyDescent="0.2">
      <c r="A2589">
        <v>80</v>
      </c>
      <c r="B2589">
        <v>13</v>
      </c>
      <c r="C2589">
        <v>4</v>
      </c>
      <c r="D2589">
        <v>0</v>
      </c>
      <c r="E2589">
        <v>0</v>
      </c>
      <c r="F2589" s="13" t="s">
        <v>2166</v>
      </c>
      <c r="G2589" s="13" t="s">
        <v>2167</v>
      </c>
      <c r="H2589" t="s">
        <v>7367</v>
      </c>
      <c r="I2589" t="s">
        <v>7368</v>
      </c>
      <c r="J2589">
        <v>4187120005</v>
      </c>
      <c r="K2589" t="s">
        <v>7369</v>
      </c>
      <c r="L2589" t="s">
        <v>7370</v>
      </c>
      <c r="M2589" t="s">
        <v>7371</v>
      </c>
      <c r="N2589" t="s">
        <v>7371</v>
      </c>
      <c r="O2589">
        <v>1</v>
      </c>
      <c r="P2589">
        <v>1</v>
      </c>
      <c r="Q2589">
        <v>4</v>
      </c>
      <c r="R2589" s="1">
        <v>1000</v>
      </c>
      <c r="S2589" s="14" t="s">
        <v>2168</v>
      </c>
      <c r="T2589" s="14" t="s">
        <v>2169</v>
      </c>
      <c r="U2589" s="15">
        <v>1</v>
      </c>
      <c r="V2589">
        <v>30</v>
      </c>
      <c r="W2589" t="s">
        <v>7372</v>
      </c>
      <c r="X2589" s="16">
        <v>1</v>
      </c>
      <c r="Y2589">
        <v>0</v>
      </c>
      <c r="Z2589" t="s">
        <v>7370</v>
      </c>
      <c r="AA2589">
        <v>13</v>
      </c>
      <c r="AB2589">
        <v>4</v>
      </c>
      <c r="AC2589">
        <v>0</v>
      </c>
      <c r="AD2589">
        <v>275</v>
      </c>
      <c r="AE2589" t="s">
        <v>7367</v>
      </c>
      <c r="AF2589" t="s">
        <v>7401</v>
      </c>
      <c r="AG2589" t="s">
        <v>7369</v>
      </c>
      <c r="AH2589" t="s">
        <v>7405</v>
      </c>
      <c r="AI2589" t="s">
        <v>7406</v>
      </c>
      <c r="AJ2589">
        <v>4167203002</v>
      </c>
    </row>
    <row r="2590" spans="1:36" ht="15" x14ac:dyDescent="0.2">
      <c r="A2590">
        <v>80</v>
      </c>
      <c r="B2590">
        <v>13</v>
      </c>
      <c r="C2590">
        <v>4</v>
      </c>
      <c r="D2590">
        <v>0</v>
      </c>
      <c r="E2590">
        <v>0</v>
      </c>
      <c r="F2590" s="13" t="s">
        <v>5732</v>
      </c>
      <c r="G2590" s="13" t="s">
        <v>5733</v>
      </c>
      <c r="H2590" t="s">
        <v>7367</v>
      </c>
      <c r="I2590" t="s">
        <v>7368</v>
      </c>
      <c r="J2590">
        <v>4187120005</v>
      </c>
      <c r="K2590" t="s">
        <v>7369</v>
      </c>
      <c r="L2590" t="s">
        <v>7370</v>
      </c>
      <c r="M2590" t="s">
        <v>7371</v>
      </c>
      <c r="N2590"/>
      <c r="O2590">
        <v>1</v>
      </c>
      <c r="P2590">
        <v>1</v>
      </c>
      <c r="Q2590">
        <v>4</v>
      </c>
      <c r="R2590">
        <v>1</v>
      </c>
      <c r="S2590" s="14" t="s">
        <v>2168</v>
      </c>
      <c r="T2590" s="14" t="s">
        <v>2169</v>
      </c>
      <c r="U2590" s="15">
        <v>1</v>
      </c>
      <c r="V2590">
        <v>10</v>
      </c>
      <c r="W2590" t="s">
        <v>7372</v>
      </c>
      <c r="X2590" s="16">
        <v>1</v>
      </c>
      <c r="Y2590">
        <v>0</v>
      </c>
      <c r="Z2590" t="s">
        <v>7370</v>
      </c>
      <c r="AA2590">
        <v>13</v>
      </c>
      <c r="AB2590">
        <v>4</v>
      </c>
      <c r="AC2590">
        <v>0</v>
      </c>
      <c r="AD2590">
        <v>275</v>
      </c>
      <c r="AE2590" t="s">
        <v>7367</v>
      </c>
      <c r="AF2590" t="s">
        <v>7401</v>
      </c>
      <c r="AG2590" t="s">
        <v>7369</v>
      </c>
      <c r="AH2590" t="s">
        <v>7405</v>
      </c>
      <c r="AI2590" t="s">
        <v>7406</v>
      </c>
      <c r="AJ2590">
        <v>4167203002</v>
      </c>
    </row>
    <row r="2591" spans="1:36" ht="15" x14ac:dyDescent="0.2">
      <c r="A2591">
        <v>80</v>
      </c>
      <c r="B2591">
        <v>13</v>
      </c>
      <c r="C2591">
        <v>9</v>
      </c>
      <c r="D2591">
        <v>0</v>
      </c>
      <c r="E2591">
        <v>0</v>
      </c>
      <c r="F2591" s="13" t="s">
        <v>6436</v>
      </c>
      <c r="G2591" s="13" t="s">
        <v>6437</v>
      </c>
      <c r="H2591" t="s">
        <v>7367</v>
      </c>
      <c r="I2591" t="s">
        <v>7368</v>
      </c>
      <c r="J2591">
        <v>4187120005</v>
      </c>
      <c r="K2591" t="s">
        <v>7369</v>
      </c>
      <c r="L2591" t="s">
        <v>7370</v>
      </c>
      <c r="M2591" t="s">
        <v>7371</v>
      </c>
      <c r="N2591"/>
      <c r="O2591">
        <v>1</v>
      </c>
      <c r="P2591">
        <v>1</v>
      </c>
      <c r="Q2591">
        <v>4</v>
      </c>
      <c r="R2591" s="1">
        <v>1000</v>
      </c>
      <c r="S2591" s="14" t="s">
        <v>2168</v>
      </c>
      <c r="T2591" s="14" t="s">
        <v>2169</v>
      </c>
      <c r="U2591" s="15">
        <v>1</v>
      </c>
      <c r="V2591">
        <v>10</v>
      </c>
      <c r="W2591" t="s">
        <v>7372</v>
      </c>
      <c r="X2591" s="16">
        <v>1</v>
      </c>
      <c r="Y2591">
        <v>0</v>
      </c>
      <c r="Z2591" t="s">
        <v>7370</v>
      </c>
      <c r="AA2591">
        <v>13</v>
      </c>
      <c r="AB2591">
        <v>4</v>
      </c>
      <c r="AC2591">
        <v>0</v>
      </c>
      <c r="AD2591">
        <v>275</v>
      </c>
      <c r="AE2591" t="s">
        <v>7367</v>
      </c>
      <c r="AF2591" t="s">
        <v>7401</v>
      </c>
      <c r="AG2591" t="s">
        <v>7369</v>
      </c>
      <c r="AH2591" t="s">
        <v>7405</v>
      </c>
      <c r="AI2591" t="s">
        <v>7406</v>
      </c>
      <c r="AJ2591">
        <v>4167203002</v>
      </c>
    </row>
    <row r="2592" spans="1:36" ht="15" x14ac:dyDescent="0.2">
      <c r="A2592">
        <v>80</v>
      </c>
      <c r="B2592">
        <v>13</v>
      </c>
      <c r="C2592">
        <v>5</v>
      </c>
      <c r="D2592">
        <v>0</v>
      </c>
      <c r="E2592">
        <v>0</v>
      </c>
      <c r="F2592" s="13" t="s">
        <v>4050</v>
      </c>
      <c r="G2592" s="13" t="s">
        <v>4051</v>
      </c>
      <c r="H2592" t="s">
        <v>7367</v>
      </c>
      <c r="I2592" t="s">
        <v>7379</v>
      </c>
      <c r="J2592">
        <v>4166151002</v>
      </c>
      <c r="K2592" t="s">
        <v>7369</v>
      </c>
      <c r="L2592" t="s">
        <v>7370</v>
      </c>
      <c r="M2592" t="s">
        <v>7371</v>
      </c>
      <c r="N2592" t="s">
        <v>7371</v>
      </c>
      <c r="O2592">
        <v>1</v>
      </c>
      <c r="P2592">
        <v>1</v>
      </c>
      <c r="Q2592">
        <v>4</v>
      </c>
      <c r="R2592">
        <v>1</v>
      </c>
      <c r="S2592" s="14" t="s">
        <v>4812</v>
      </c>
      <c r="T2592" s="14" t="s">
        <v>4813</v>
      </c>
      <c r="U2592" s="15">
        <v>1</v>
      </c>
      <c r="V2592">
        <v>10</v>
      </c>
      <c r="W2592" t="s">
        <v>7372</v>
      </c>
      <c r="X2592" s="16">
        <v>1</v>
      </c>
      <c r="Y2592">
        <v>0</v>
      </c>
      <c r="Z2592" t="s">
        <v>7370</v>
      </c>
      <c r="AA2592">
        <v>13</v>
      </c>
      <c r="AB2592">
        <v>5</v>
      </c>
      <c r="AC2592">
        <v>0</v>
      </c>
      <c r="AD2592">
        <v>177</v>
      </c>
      <c r="AE2592" t="s">
        <v>7367</v>
      </c>
      <c r="AF2592" t="s">
        <v>7401</v>
      </c>
      <c r="AG2592" t="s">
        <v>7369</v>
      </c>
      <c r="AH2592" t="s">
        <v>7368</v>
      </c>
      <c r="AI2592"/>
      <c r="AJ2592">
        <v>4166203000</v>
      </c>
    </row>
    <row r="2593" spans="1:36" ht="15" x14ac:dyDescent="0.2">
      <c r="A2593">
        <v>80</v>
      </c>
      <c r="B2593">
        <v>14</v>
      </c>
      <c r="C2593">
        <v>2</v>
      </c>
      <c r="D2593">
        <v>0</v>
      </c>
      <c r="E2593">
        <v>0</v>
      </c>
      <c r="F2593" s="13" t="s">
        <v>6010</v>
      </c>
      <c r="G2593" s="13" t="s">
        <v>6011</v>
      </c>
      <c r="H2593" t="s">
        <v>7367</v>
      </c>
      <c r="I2593" t="s">
        <v>7368</v>
      </c>
      <c r="J2593">
        <v>4168203001</v>
      </c>
      <c r="K2593" t="s">
        <v>7369</v>
      </c>
      <c r="L2593" t="s">
        <v>7370</v>
      </c>
      <c r="M2593"/>
      <c r="N2593"/>
      <c r="O2593">
        <v>1</v>
      </c>
      <c r="P2593">
        <v>1</v>
      </c>
      <c r="Q2593">
        <v>4</v>
      </c>
      <c r="R2593">
        <v>1</v>
      </c>
      <c r="S2593" s="14" t="s">
        <v>6130</v>
      </c>
      <c r="T2593" s="14" t="s">
        <v>6131</v>
      </c>
      <c r="U2593" s="15">
        <v>1</v>
      </c>
      <c r="V2593">
        <v>10</v>
      </c>
      <c r="W2593" t="s">
        <v>7372</v>
      </c>
      <c r="X2593" s="16">
        <v>1</v>
      </c>
      <c r="Y2593">
        <v>0</v>
      </c>
      <c r="Z2593" t="s">
        <v>7370</v>
      </c>
      <c r="AA2593">
        <v>13</v>
      </c>
      <c r="AB2593">
        <v>1</v>
      </c>
      <c r="AC2593">
        <v>0</v>
      </c>
      <c r="AD2593">
        <v>106</v>
      </c>
      <c r="AE2593" t="s">
        <v>7367</v>
      </c>
      <c r="AF2593" t="s">
        <v>7401</v>
      </c>
      <c r="AG2593" t="s">
        <v>7369</v>
      </c>
      <c r="AH2593" t="s">
        <v>7368</v>
      </c>
      <c r="AI2593"/>
      <c r="AJ2593">
        <v>4168151000</v>
      </c>
    </row>
    <row r="2594" spans="1:36" ht="15" x14ac:dyDescent="0.2">
      <c r="A2594">
        <v>80</v>
      </c>
      <c r="B2594">
        <v>18</v>
      </c>
      <c r="C2594">
        <v>5</v>
      </c>
      <c r="D2594">
        <v>0</v>
      </c>
      <c r="E2594">
        <v>0</v>
      </c>
      <c r="F2594" s="13" t="s">
        <v>3694</v>
      </c>
      <c r="G2594" s="13" t="s">
        <v>3695</v>
      </c>
      <c r="H2594" t="s">
        <v>7367</v>
      </c>
      <c r="I2594" t="s">
        <v>7368</v>
      </c>
      <c r="J2594">
        <v>4168203001</v>
      </c>
      <c r="K2594" t="s">
        <v>7369</v>
      </c>
      <c r="L2594" t="s">
        <v>7370</v>
      </c>
      <c r="M2594"/>
      <c r="N2594"/>
      <c r="O2594">
        <v>1</v>
      </c>
      <c r="P2594">
        <v>1</v>
      </c>
      <c r="Q2594">
        <v>4</v>
      </c>
      <c r="R2594">
        <v>1</v>
      </c>
      <c r="S2594" s="14" t="s">
        <v>7407</v>
      </c>
      <c r="T2594" s="14" t="s">
        <v>7408</v>
      </c>
      <c r="U2594" s="15">
        <v>1</v>
      </c>
      <c r="V2594">
        <v>20</v>
      </c>
      <c r="W2594" t="s">
        <v>7372</v>
      </c>
      <c r="X2594" s="16">
        <v>1</v>
      </c>
      <c r="Y2594">
        <v>0</v>
      </c>
      <c r="Z2594" t="s">
        <v>7370</v>
      </c>
      <c r="AA2594">
        <v>13</v>
      </c>
      <c r="AB2594">
        <v>1</v>
      </c>
      <c r="AC2594">
        <v>0</v>
      </c>
      <c r="AD2594">
        <v>173</v>
      </c>
      <c r="AE2594" t="s">
        <v>7367</v>
      </c>
      <c r="AF2594" t="s">
        <v>7401</v>
      </c>
      <c r="AG2594" t="s">
        <v>7369</v>
      </c>
      <c r="AH2594" t="s">
        <v>7368</v>
      </c>
      <c r="AI2594"/>
      <c r="AJ2594">
        <v>4168151000</v>
      </c>
    </row>
    <row r="2595" spans="1:36" ht="15" x14ac:dyDescent="0.2">
      <c r="A2595">
        <v>80</v>
      </c>
      <c r="B2595">
        <v>14</v>
      </c>
      <c r="C2595">
        <v>2</v>
      </c>
      <c r="D2595">
        <v>0</v>
      </c>
      <c r="E2595">
        <v>0</v>
      </c>
      <c r="F2595" s="13" t="s">
        <v>2396</v>
      </c>
      <c r="G2595" s="13" t="s">
        <v>2397</v>
      </c>
      <c r="H2595" t="s">
        <v>7367</v>
      </c>
      <c r="I2595" t="s">
        <v>7368</v>
      </c>
      <c r="J2595">
        <v>4168203001</v>
      </c>
      <c r="K2595" t="s">
        <v>7369</v>
      </c>
      <c r="L2595" t="s">
        <v>7370</v>
      </c>
      <c r="M2595"/>
      <c r="N2595"/>
      <c r="O2595">
        <v>1</v>
      </c>
      <c r="P2595">
        <v>1</v>
      </c>
      <c r="Q2595">
        <v>4</v>
      </c>
      <c r="R2595">
        <v>1</v>
      </c>
      <c r="S2595" s="14" t="s">
        <v>3924</v>
      </c>
      <c r="T2595" s="14" t="s">
        <v>3925</v>
      </c>
      <c r="U2595" s="15">
        <v>1</v>
      </c>
      <c r="V2595">
        <v>10</v>
      </c>
      <c r="W2595" t="s">
        <v>7372</v>
      </c>
      <c r="X2595" s="16">
        <v>1</v>
      </c>
      <c r="Y2595">
        <v>0</v>
      </c>
      <c r="Z2595" t="s">
        <v>7370</v>
      </c>
      <c r="AA2595">
        <v>13</v>
      </c>
      <c r="AB2595">
        <v>1</v>
      </c>
      <c r="AC2595">
        <v>0</v>
      </c>
      <c r="AD2595">
        <v>106</v>
      </c>
      <c r="AE2595" t="s">
        <v>7367</v>
      </c>
      <c r="AF2595" t="s">
        <v>7401</v>
      </c>
      <c r="AG2595" t="s">
        <v>7369</v>
      </c>
      <c r="AH2595" t="s">
        <v>7368</v>
      </c>
      <c r="AI2595"/>
      <c r="AJ2595">
        <v>4168151000</v>
      </c>
    </row>
    <row r="2596" spans="1:36" ht="15" x14ac:dyDescent="0.2">
      <c r="A2596">
        <v>80</v>
      </c>
      <c r="B2596">
        <v>13</v>
      </c>
      <c r="C2596">
        <v>2</v>
      </c>
      <c r="D2596">
        <v>0</v>
      </c>
      <c r="E2596">
        <v>0</v>
      </c>
      <c r="F2596" s="13" t="s">
        <v>3266</v>
      </c>
      <c r="G2596" s="13" t="s">
        <v>3267</v>
      </c>
      <c r="H2596" t="s">
        <v>7367</v>
      </c>
      <c r="I2596" t="s">
        <v>7368</v>
      </c>
      <c r="J2596">
        <v>4168203001</v>
      </c>
      <c r="K2596" t="s">
        <v>7369</v>
      </c>
      <c r="L2596" t="s">
        <v>7370</v>
      </c>
      <c r="M2596" t="s">
        <v>7371</v>
      </c>
      <c r="N2596" t="s">
        <v>7371</v>
      </c>
      <c r="O2596">
        <v>1</v>
      </c>
      <c r="P2596">
        <v>1</v>
      </c>
      <c r="Q2596">
        <v>4</v>
      </c>
      <c r="R2596">
        <v>1</v>
      </c>
      <c r="S2596" s="14" t="s">
        <v>7409</v>
      </c>
      <c r="T2596" s="14" t="s">
        <v>7410</v>
      </c>
      <c r="U2596" s="15">
        <v>1</v>
      </c>
      <c r="V2596">
        <v>10</v>
      </c>
      <c r="W2596" t="s">
        <v>7372</v>
      </c>
      <c r="X2596" s="16">
        <v>1</v>
      </c>
      <c r="Y2596">
        <v>0</v>
      </c>
      <c r="Z2596" t="s">
        <v>7370</v>
      </c>
      <c r="AA2596">
        <v>13</v>
      </c>
      <c r="AB2596">
        <v>1</v>
      </c>
      <c r="AC2596">
        <v>0</v>
      </c>
      <c r="AD2596">
        <v>106</v>
      </c>
      <c r="AE2596" t="s">
        <v>7367</v>
      </c>
      <c r="AF2596" t="s">
        <v>7401</v>
      </c>
      <c r="AG2596" t="s">
        <v>7369</v>
      </c>
      <c r="AH2596" t="s">
        <v>7368</v>
      </c>
      <c r="AI2596"/>
      <c r="AJ2596">
        <v>4168151000</v>
      </c>
    </row>
    <row r="2597" spans="1:36" ht="15" x14ac:dyDescent="0.2">
      <c r="A2597">
        <v>80</v>
      </c>
      <c r="B2597">
        <v>13</v>
      </c>
      <c r="C2597">
        <v>1</v>
      </c>
      <c r="D2597">
        <v>0</v>
      </c>
      <c r="E2597">
        <v>0</v>
      </c>
      <c r="F2597" s="13" t="s">
        <v>4038</v>
      </c>
      <c r="G2597" s="13" t="s">
        <v>4039</v>
      </c>
      <c r="H2597" t="s">
        <v>7367</v>
      </c>
      <c r="I2597" t="s">
        <v>7368</v>
      </c>
      <c r="J2597">
        <v>4187166001</v>
      </c>
      <c r="K2597" t="s">
        <v>7369</v>
      </c>
      <c r="L2597" t="s">
        <v>7370</v>
      </c>
      <c r="M2597" t="s">
        <v>7371</v>
      </c>
      <c r="N2597" t="s">
        <v>7371</v>
      </c>
      <c r="O2597">
        <v>1</v>
      </c>
      <c r="P2597">
        <v>1</v>
      </c>
      <c r="Q2597">
        <v>4</v>
      </c>
      <c r="R2597">
        <v>1</v>
      </c>
      <c r="S2597" s="14" t="s">
        <v>7411</v>
      </c>
      <c r="T2597" s="14" t="s">
        <v>7412</v>
      </c>
      <c r="U2597" s="15">
        <v>1</v>
      </c>
      <c r="V2597">
        <v>10</v>
      </c>
      <c r="W2597" t="s">
        <v>7372</v>
      </c>
      <c r="X2597" s="16">
        <v>1</v>
      </c>
      <c r="Y2597">
        <v>0</v>
      </c>
      <c r="Z2597" t="s">
        <v>7370</v>
      </c>
      <c r="AA2597">
        <v>13</v>
      </c>
      <c r="AB2597">
        <v>1</v>
      </c>
      <c r="AC2597">
        <v>0</v>
      </c>
      <c r="AD2597">
        <v>374</v>
      </c>
      <c r="AE2597" t="s">
        <v>7367</v>
      </c>
      <c r="AF2597" t="s">
        <v>7369</v>
      </c>
      <c r="AG2597" t="s">
        <v>7369</v>
      </c>
      <c r="AH2597" t="s">
        <v>7368</v>
      </c>
      <c r="AI2597" t="s">
        <v>7389</v>
      </c>
      <c r="AJ2597">
        <v>4187151016</v>
      </c>
    </row>
    <row r="2598" spans="1:36" ht="15" x14ac:dyDescent="0.2">
      <c r="A2598">
        <v>80</v>
      </c>
      <c r="B2598">
        <v>13</v>
      </c>
      <c r="C2598">
        <v>4</v>
      </c>
      <c r="D2598">
        <v>0</v>
      </c>
      <c r="E2598">
        <v>0</v>
      </c>
      <c r="F2598" s="13" t="s">
        <v>56</v>
      </c>
      <c r="G2598" s="13" t="s">
        <v>57</v>
      </c>
      <c r="H2598" t="s">
        <v>7367</v>
      </c>
      <c r="I2598" t="s">
        <v>7368</v>
      </c>
      <c r="J2598">
        <v>4187120005</v>
      </c>
      <c r="K2598" t="s">
        <v>7369</v>
      </c>
      <c r="L2598" t="s">
        <v>7370</v>
      </c>
      <c r="M2598" t="s">
        <v>7371</v>
      </c>
      <c r="N2598" t="s">
        <v>7371</v>
      </c>
      <c r="O2598">
        <v>1</v>
      </c>
      <c r="P2598">
        <v>1</v>
      </c>
      <c r="Q2598">
        <v>4</v>
      </c>
      <c r="R2598">
        <v>1</v>
      </c>
      <c r="S2598" s="14" t="s">
        <v>7413</v>
      </c>
      <c r="T2598" s="14" t="s">
        <v>7414</v>
      </c>
      <c r="U2598" s="15">
        <v>1</v>
      </c>
      <c r="V2598">
        <v>10</v>
      </c>
      <c r="W2598" t="s">
        <v>7372</v>
      </c>
      <c r="X2598" s="16">
        <v>1</v>
      </c>
      <c r="Y2598">
        <v>0</v>
      </c>
      <c r="Z2598" t="s">
        <v>7370</v>
      </c>
      <c r="AA2598">
        <v>13</v>
      </c>
      <c r="AB2598">
        <v>4</v>
      </c>
      <c r="AC2598">
        <v>0</v>
      </c>
      <c r="AD2598">
        <v>169</v>
      </c>
      <c r="AE2598" t="s">
        <v>7367</v>
      </c>
      <c r="AF2598" t="s">
        <v>7401</v>
      </c>
      <c r="AG2598" t="s">
        <v>7369</v>
      </c>
      <c r="AH2598" t="s">
        <v>7368</v>
      </c>
      <c r="AI2598"/>
      <c r="AJ2598">
        <v>4187120005</v>
      </c>
    </row>
    <row r="2599" spans="1:36" ht="15" x14ac:dyDescent="0.2">
      <c r="A2599">
        <v>80</v>
      </c>
      <c r="B2599">
        <v>13</v>
      </c>
      <c r="C2599">
        <v>4</v>
      </c>
      <c r="D2599">
        <v>0</v>
      </c>
      <c r="E2599">
        <v>0</v>
      </c>
      <c r="F2599" s="13" t="s">
        <v>56</v>
      </c>
      <c r="G2599" s="13" t="s">
        <v>57</v>
      </c>
      <c r="H2599" t="s">
        <v>7367</v>
      </c>
      <c r="I2599" t="s">
        <v>7368</v>
      </c>
      <c r="J2599">
        <v>4187120005</v>
      </c>
      <c r="K2599" t="s">
        <v>7369</v>
      </c>
      <c r="L2599" t="s">
        <v>7370</v>
      </c>
      <c r="M2599" t="s">
        <v>7371</v>
      </c>
      <c r="N2599" t="s">
        <v>7371</v>
      </c>
      <c r="O2599">
        <v>1</v>
      </c>
      <c r="P2599">
        <v>1</v>
      </c>
      <c r="Q2599">
        <v>4</v>
      </c>
      <c r="R2599">
        <v>1</v>
      </c>
      <c r="S2599" s="14" t="s">
        <v>7415</v>
      </c>
      <c r="T2599" s="14" t="s">
        <v>7416</v>
      </c>
      <c r="U2599" s="15">
        <v>1</v>
      </c>
      <c r="V2599">
        <v>20</v>
      </c>
      <c r="W2599" t="s">
        <v>7372</v>
      </c>
      <c r="X2599" s="16">
        <v>1</v>
      </c>
      <c r="Y2599">
        <v>0</v>
      </c>
      <c r="Z2599" t="s">
        <v>7370</v>
      </c>
      <c r="AA2599">
        <v>13</v>
      </c>
      <c r="AB2599">
        <v>4</v>
      </c>
      <c r="AC2599">
        <v>0</v>
      </c>
      <c r="AD2599">
        <v>169</v>
      </c>
      <c r="AE2599" t="s">
        <v>7367</v>
      </c>
      <c r="AF2599" t="s">
        <v>7401</v>
      </c>
      <c r="AG2599" t="s">
        <v>7369</v>
      </c>
      <c r="AH2599" t="s">
        <v>7368</v>
      </c>
      <c r="AI2599"/>
      <c r="AJ2599">
        <v>4187120005</v>
      </c>
    </row>
    <row r="2600" spans="1:36" ht="15" x14ac:dyDescent="0.2">
      <c r="A2600">
        <v>80</v>
      </c>
      <c r="B2600">
        <v>14</v>
      </c>
      <c r="C2600">
        <v>1</v>
      </c>
      <c r="D2600">
        <v>0</v>
      </c>
      <c r="E2600">
        <v>0</v>
      </c>
      <c r="F2600" s="13" t="s">
        <v>5638</v>
      </c>
      <c r="G2600" s="13" t="s">
        <v>5639</v>
      </c>
      <c r="H2600" t="s">
        <v>7367</v>
      </c>
      <c r="I2600" t="s">
        <v>7368</v>
      </c>
      <c r="J2600">
        <v>4168203001</v>
      </c>
      <c r="K2600" t="s">
        <v>7369</v>
      </c>
      <c r="L2600" t="s">
        <v>7370</v>
      </c>
      <c r="M2600"/>
      <c r="N2600"/>
      <c r="O2600">
        <v>1</v>
      </c>
      <c r="P2600">
        <v>1</v>
      </c>
      <c r="Q2600">
        <v>4</v>
      </c>
      <c r="R2600">
        <v>1</v>
      </c>
      <c r="S2600" s="14" t="s">
        <v>7417</v>
      </c>
      <c r="T2600" s="14" t="s">
        <v>7418</v>
      </c>
      <c r="U2600" s="15">
        <v>1</v>
      </c>
      <c r="V2600">
        <v>20</v>
      </c>
      <c r="W2600" t="s">
        <v>7372</v>
      </c>
      <c r="X2600" s="16">
        <v>1</v>
      </c>
      <c r="Y2600">
        <v>0</v>
      </c>
      <c r="Z2600" t="s">
        <v>7370</v>
      </c>
      <c r="AA2600">
        <v>14</v>
      </c>
      <c r="AB2600">
        <v>1</v>
      </c>
      <c r="AC2600">
        <v>0</v>
      </c>
      <c r="AD2600">
        <v>118</v>
      </c>
      <c r="AE2600" t="s">
        <v>7367</v>
      </c>
      <c r="AF2600" t="s">
        <v>7401</v>
      </c>
      <c r="AG2600" t="s">
        <v>7369</v>
      </c>
      <c r="AH2600" t="s">
        <v>7368</v>
      </c>
      <c r="AI2600"/>
      <c r="AJ2600">
        <v>4168151000</v>
      </c>
    </row>
    <row r="2601" spans="1:36" ht="15" x14ac:dyDescent="0.2">
      <c r="A2601">
        <v>80</v>
      </c>
      <c r="B2601">
        <v>14</v>
      </c>
      <c r="C2601">
        <v>4</v>
      </c>
      <c r="D2601">
        <v>0</v>
      </c>
      <c r="E2601">
        <v>0</v>
      </c>
      <c r="F2601" s="13" t="s">
        <v>6884</v>
      </c>
      <c r="G2601" s="13" t="s">
        <v>6885</v>
      </c>
      <c r="H2601" t="s">
        <v>7367</v>
      </c>
      <c r="I2601" t="s">
        <v>7368</v>
      </c>
      <c r="J2601" t="s">
        <v>7383</v>
      </c>
      <c r="K2601" t="s">
        <v>7369</v>
      </c>
      <c r="L2601" t="s">
        <v>7370</v>
      </c>
      <c r="M2601" t="s">
        <v>7371</v>
      </c>
      <c r="N2601" t="s">
        <v>7371</v>
      </c>
      <c r="O2601">
        <v>1</v>
      </c>
      <c r="P2601">
        <v>1</v>
      </c>
      <c r="Q2601">
        <v>4</v>
      </c>
      <c r="R2601">
        <v>1</v>
      </c>
      <c r="S2601" s="14" t="s">
        <v>6312</v>
      </c>
      <c r="T2601" s="14" t="s">
        <v>6313</v>
      </c>
      <c r="U2601" s="15">
        <v>1</v>
      </c>
      <c r="V2601">
        <v>10</v>
      </c>
      <c r="W2601" t="s">
        <v>7372</v>
      </c>
      <c r="X2601" s="16">
        <v>1</v>
      </c>
      <c r="Y2601">
        <v>0</v>
      </c>
      <c r="Z2601" t="s">
        <v>7370</v>
      </c>
      <c r="AA2601">
        <v>13</v>
      </c>
      <c r="AB2601">
        <v>7</v>
      </c>
      <c r="AC2601">
        <v>0</v>
      </c>
      <c r="AD2601">
        <v>169</v>
      </c>
      <c r="AE2601" t="s">
        <v>7367</v>
      </c>
      <c r="AF2601" t="s">
        <v>7401</v>
      </c>
      <c r="AG2601" t="s">
        <v>7369</v>
      </c>
      <c r="AH2601" t="s">
        <v>7368</v>
      </c>
      <c r="AI2601"/>
      <c r="AJ2601" t="s">
        <v>7382</v>
      </c>
    </row>
    <row r="2602" spans="1:36" ht="15" x14ac:dyDescent="0.2">
      <c r="A2602">
        <v>80</v>
      </c>
      <c r="B2602">
        <v>13</v>
      </c>
      <c r="C2602">
        <v>1</v>
      </c>
      <c r="D2602">
        <v>0</v>
      </c>
      <c r="E2602">
        <v>0</v>
      </c>
      <c r="F2602" s="13" t="s">
        <v>6462</v>
      </c>
      <c r="G2602" s="13" t="s">
        <v>6463</v>
      </c>
      <c r="H2602" t="s">
        <v>7367</v>
      </c>
      <c r="I2602" t="s">
        <v>7368</v>
      </c>
      <c r="J2602">
        <v>4167203002</v>
      </c>
      <c r="K2602" t="s">
        <v>7369</v>
      </c>
      <c r="L2602" t="s">
        <v>7370</v>
      </c>
      <c r="M2602" t="s">
        <v>7371</v>
      </c>
      <c r="N2602" t="s">
        <v>7371</v>
      </c>
      <c r="O2602">
        <v>1</v>
      </c>
      <c r="P2602">
        <v>2</v>
      </c>
      <c r="Q2602">
        <v>4</v>
      </c>
      <c r="R2602" s="1">
        <v>1000</v>
      </c>
      <c r="S2602" s="14" t="s">
        <v>7419</v>
      </c>
      <c r="T2602" s="14" t="s">
        <v>7420</v>
      </c>
      <c r="U2602" s="15">
        <v>1</v>
      </c>
      <c r="V2602">
        <v>10</v>
      </c>
      <c r="W2602" t="s">
        <v>7372</v>
      </c>
      <c r="X2602" s="17">
        <v>1000</v>
      </c>
      <c r="Y2602">
        <v>0</v>
      </c>
      <c r="Z2602" t="s">
        <v>7370</v>
      </c>
      <c r="AA2602">
        <v>13</v>
      </c>
      <c r="AB2602">
        <v>8</v>
      </c>
      <c r="AC2602">
        <v>0</v>
      </c>
      <c r="AD2602">
        <v>218</v>
      </c>
      <c r="AE2602" t="s">
        <v>7367</v>
      </c>
      <c r="AF2602" t="s">
        <v>7369</v>
      </c>
      <c r="AG2602" t="s">
        <v>7369</v>
      </c>
      <c r="AH2602" t="s">
        <v>7368</v>
      </c>
      <c r="AI2602" t="s">
        <v>7389</v>
      </c>
      <c r="AJ2602">
        <v>4167151003</v>
      </c>
    </row>
    <row r="2603" spans="1:36" ht="15" x14ac:dyDescent="0.2">
      <c r="A2603">
        <v>80</v>
      </c>
      <c r="B2603">
        <v>14</v>
      </c>
      <c r="C2603">
        <v>1</v>
      </c>
      <c r="D2603">
        <v>0</v>
      </c>
      <c r="E2603">
        <v>0</v>
      </c>
      <c r="F2603" s="13" t="s">
        <v>6044</v>
      </c>
      <c r="G2603" s="13" t="s">
        <v>6045</v>
      </c>
      <c r="H2603" t="s">
        <v>7367</v>
      </c>
      <c r="I2603" t="s">
        <v>7379</v>
      </c>
      <c r="J2603">
        <v>4167203002</v>
      </c>
      <c r="K2603" t="s">
        <v>7369</v>
      </c>
      <c r="L2603" t="s">
        <v>7370</v>
      </c>
      <c r="M2603"/>
      <c r="N2603"/>
      <c r="O2603">
        <v>1</v>
      </c>
      <c r="P2603">
        <v>3</v>
      </c>
      <c r="Q2603">
        <v>4</v>
      </c>
      <c r="R2603">
        <v>1</v>
      </c>
      <c r="S2603" s="14" t="s">
        <v>5838</v>
      </c>
      <c r="T2603" s="14" t="s">
        <v>5839</v>
      </c>
      <c r="U2603" s="15">
        <v>1</v>
      </c>
      <c r="V2603">
        <v>10</v>
      </c>
      <c r="W2603" t="s">
        <v>7372</v>
      </c>
      <c r="X2603" s="16">
        <v>1</v>
      </c>
      <c r="Y2603">
        <v>0</v>
      </c>
      <c r="Z2603" t="s">
        <v>7370</v>
      </c>
      <c r="AA2603">
        <v>13</v>
      </c>
      <c r="AB2603">
        <v>1</v>
      </c>
      <c r="AC2603">
        <v>0</v>
      </c>
      <c r="AD2603">
        <v>106</v>
      </c>
      <c r="AE2603" t="s">
        <v>7367</v>
      </c>
      <c r="AF2603" t="s">
        <v>7401</v>
      </c>
      <c r="AG2603" t="s">
        <v>7369</v>
      </c>
      <c r="AH2603" t="s">
        <v>7368</v>
      </c>
      <c r="AI2603"/>
      <c r="AJ2603">
        <v>4167151003</v>
      </c>
    </row>
    <row r="2604" spans="1:36" ht="15" x14ac:dyDescent="0.2">
      <c r="A2604">
        <v>80</v>
      </c>
      <c r="B2604">
        <v>14</v>
      </c>
      <c r="C2604">
        <v>1</v>
      </c>
      <c r="D2604">
        <v>0</v>
      </c>
      <c r="E2604">
        <v>0</v>
      </c>
      <c r="F2604" s="13" t="s">
        <v>4588</v>
      </c>
      <c r="G2604" s="13" t="s">
        <v>4589</v>
      </c>
      <c r="H2604" t="s">
        <v>7367</v>
      </c>
      <c r="I2604" t="s">
        <v>7379</v>
      </c>
      <c r="J2604">
        <v>4167203002</v>
      </c>
      <c r="K2604" t="s">
        <v>7369</v>
      </c>
      <c r="L2604" t="s">
        <v>7370</v>
      </c>
      <c r="M2604"/>
      <c r="N2604"/>
      <c r="O2604">
        <v>1</v>
      </c>
      <c r="P2604">
        <v>3</v>
      </c>
      <c r="Q2604">
        <v>4</v>
      </c>
      <c r="R2604">
        <v>1</v>
      </c>
      <c r="S2604" s="14" t="s">
        <v>3962</v>
      </c>
      <c r="T2604" s="14" t="s">
        <v>3963</v>
      </c>
      <c r="U2604" s="15">
        <v>1</v>
      </c>
      <c r="V2604">
        <v>10</v>
      </c>
      <c r="W2604" t="s">
        <v>7372</v>
      </c>
      <c r="X2604" s="16">
        <v>1</v>
      </c>
      <c r="Y2604">
        <v>0</v>
      </c>
      <c r="Z2604" t="s">
        <v>7370</v>
      </c>
      <c r="AA2604">
        <v>13</v>
      </c>
      <c r="AB2604">
        <v>1</v>
      </c>
      <c r="AC2604">
        <v>0</v>
      </c>
      <c r="AD2604">
        <v>106</v>
      </c>
      <c r="AE2604" t="s">
        <v>7367</v>
      </c>
      <c r="AF2604" t="s">
        <v>7401</v>
      </c>
      <c r="AG2604" t="s">
        <v>7369</v>
      </c>
      <c r="AH2604" t="s">
        <v>7368</v>
      </c>
      <c r="AI2604"/>
      <c r="AJ2604">
        <v>4167151003</v>
      </c>
    </row>
    <row r="2605" spans="1:36" ht="15" x14ac:dyDescent="0.2">
      <c r="A2605">
        <v>80</v>
      </c>
      <c r="B2605">
        <v>18</v>
      </c>
      <c r="C2605">
        <v>0</v>
      </c>
      <c r="D2605">
        <v>0</v>
      </c>
      <c r="E2605">
        <v>0</v>
      </c>
      <c r="F2605" s="13" t="s">
        <v>3460</v>
      </c>
      <c r="G2605" s="13" t="s">
        <v>3461</v>
      </c>
      <c r="H2605" t="s">
        <v>7367</v>
      </c>
      <c r="I2605" t="s">
        <v>7368</v>
      </c>
      <c r="J2605">
        <v>4167203002</v>
      </c>
      <c r="K2605" t="s">
        <v>7369</v>
      </c>
      <c r="L2605" t="s">
        <v>7370</v>
      </c>
      <c r="M2605" t="s">
        <v>7371</v>
      </c>
      <c r="N2605" t="s">
        <v>7371</v>
      </c>
      <c r="O2605">
        <v>1</v>
      </c>
      <c r="P2605">
        <v>1</v>
      </c>
      <c r="Q2605">
        <v>4</v>
      </c>
      <c r="R2605" s="1">
        <v>1000</v>
      </c>
      <c r="S2605" s="14" t="s">
        <v>7421</v>
      </c>
      <c r="T2605" s="14" t="s">
        <v>7422</v>
      </c>
      <c r="U2605" s="15">
        <v>1</v>
      </c>
      <c r="V2605">
        <v>10</v>
      </c>
      <c r="W2605" t="s">
        <v>7372</v>
      </c>
      <c r="X2605" s="17">
        <v>1000</v>
      </c>
      <c r="Y2605">
        <v>0</v>
      </c>
      <c r="Z2605" t="s">
        <v>7370</v>
      </c>
      <c r="AA2605">
        <v>13</v>
      </c>
      <c r="AB2605">
        <v>8</v>
      </c>
      <c r="AC2605">
        <v>0</v>
      </c>
      <c r="AD2605">
        <v>218</v>
      </c>
      <c r="AE2605" t="s">
        <v>7367</v>
      </c>
      <c r="AF2605" t="s">
        <v>7369</v>
      </c>
      <c r="AG2605" t="s">
        <v>7369</v>
      </c>
      <c r="AH2605" t="s">
        <v>7368</v>
      </c>
      <c r="AI2605" t="s">
        <v>7389</v>
      </c>
      <c r="AJ2605">
        <v>4167151003</v>
      </c>
    </row>
    <row r="2606" spans="1:36" ht="15" x14ac:dyDescent="0.2">
      <c r="A2606">
        <v>80</v>
      </c>
      <c r="B2606">
        <v>14</v>
      </c>
      <c r="C2606">
        <v>1</v>
      </c>
      <c r="D2606">
        <v>0</v>
      </c>
      <c r="E2606">
        <v>0</v>
      </c>
      <c r="F2606" s="13" t="s">
        <v>5312</v>
      </c>
      <c r="G2606" s="13" t="s">
        <v>5313</v>
      </c>
      <c r="H2606" t="s">
        <v>7367</v>
      </c>
      <c r="I2606" t="s">
        <v>7368</v>
      </c>
      <c r="J2606">
        <v>4167203002</v>
      </c>
      <c r="K2606" t="s">
        <v>7369</v>
      </c>
      <c r="L2606" t="s">
        <v>7370</v>
      </c>
      <c r="M2606" t="s">
        <v>7371</v>
      </c>
      <c r="N2606" t="s">
        <v>7371</v>
      </c>
      <c r="O2606">
        <v>1</v>
      </c>
      <c r="P2606">
        <v>2</v>
      </c>
      <c r="Q2606">
        <v>4</v>
      </c>
      <c r="R2606" s="1">
        <v>1000</v>
      </c>
      <c r="S2606" s="14" t="s">
        <v>7423</v>
      </c>
      <c r="T2606" s="14" t="s">
        <v>7424</v>
      </c>
      <c r="U2606" s="15">
        <v>1</v>
      </c>
      <c r="V2606">
        <v>10</v>
      </c>
      <c r="W2606" t="s">
        <v>7372</v>
      </c>
      <c r="X2606" s="17">
        <v>1000</v>
      </c>
      <c r="Y2606">
        <v>0</v>
      </c>
      <c r="Z2606" t="s">
        <v>7370</v>
      </c>
      <c r="AA2606">
        <v>13</v>
      </c>
      <c r="AB2606">
        <v>8</v>
      </c>
      <c r="AC2606">
        <v>0</v>
      </c>
      <c r="AD2606">
        <v>218</v>
      </c>
      <c r="AE2606" t="s">
        <v>7367</v>
      </c>
      <c r="AF2606" t="s">
        <v>7369</v>
      </c>
      <c r="AG2606" t="s">
        <v>7369</v>
      </c>
      <c r="AH2606" t="s">
        <v>7368</v>
      </c>
      <c r="AI2606" t="s">
        <v>7389</v>
      </c>
      <c r="AJ2606">
        <v>4167151003</v>
      </c>
    </row>
    <row r="2607" spans="1:36" ht="15" x14ac:dyDescent="0.2">
      <c r="A2607">
        <v>80</v>
      </c>
      <c r="B2607">
        <v>18</v>
      </c>
      <c r="C2607">
        <v>5</v>
      </c>
      <c r="D2607">
        <v>0</v>
      </c>
      <c r="E2607">
        <v>0</v>
      </c>
      <c r="F2607" s="13" t="s">
        <v>3878</v>
      </c>
      <c r="G2607" s="13" t="s">
        <v>3879</v>
      </c>
      <c r="H2607" t="s">
        <v>7367</v>
      </c>
      <c r="I2607" t="s">
        <v>7368</v>
      </c>
      <c r="J2607">
        <v>4168203001</v>
      </c>
      <c r="K2607" t="s">
        <v>7369</v>
      </c>
      <c r="L2607" t="s">
        <v>7370</v>
      </c>
      <c r="M2607" t="s">
        <v>7371</v>
      </c>
      <c r="N2607" t="s">
        <v>7371</v>
      </c>
      <c r="O2607">
        <v>1</v>
      </c>
      <c r="P2607">
        <v>2</v>
      </c>
      <c r="Q2607">
        <v>4</v>
      </c>
      <c r="R2607" s="1">
        <v>1000</v>
      </c>
      <c r="S2607" s="14" t="s">
        <v>7425</v>
      </c>
      <c r="T2607" s="14" t="s">
        <v>7426</v>
      </c>
      <c r="U2607" s="15">
        <v>1</v>
      </c>
      <c r="V2607">
        <v>10</v>
      </c>
      <c r="W2607" t="s">
        <v>7372</v>
      </c>
      <c r="X2607" s="17">
        <v>1000</v>
      </c>
      <c r="Y2607">
        <v>0</v>
      </c>
      <c r="Z2607" t="s">
        <v>7370</v>
      </c>
      <c r="AA2607">
        <v>13</v>
      </c>
      <c r="AB2607">
        <v>1</v>
      </c>
      <c r="AC2607">
        <v>0</v>
      </c>
      <c r="AD2607">
        <v>218</v>
      </c>
      <c r="AE2607" t="s">
        <v>7367</v>
      </c>
      <c r="AF2607" t="s">
        <v>7369</v>
      </c>
      <c r="AG2607" t="s">
        <v>7369</v>
      </c>
      <c r="AH2607" t="s">
        <v>7368</v>
      </c>
      <c r="AI2607" t="s">
        <v>7389</v>
      </c>
      <c r="AJ2607">
        <v>4168151000</v>
      </c>
    </row>
    <row r="2608" spans="1:36" ht="15" x14ac:dyDescent="0.2">
      <c r="A2608">
        <v>80</v>
      </c>
      <c r="B2608">
        <v>14</v>
      </c>
      <c r="C2608">
        <v>2</v>
      </c>
      <c r="D2608">
        <v>0</v>
      </c>
      <c r="E2608">
        <v>0</v>
      </c>
      <c r="F2608" s="13" t="s">
        <v>3414</v>
      </c>
      <c r="G2608" s="13" t="s">
        <v>3415</v>
      </c>
      <c r="H2608" t="s">
        <v>7367</v>
      </c>
      <c r="I2608" t="s">
        <v>7368</v>
      </c>
      <c r="J2608">
        <v>4168203001</v>
      </c>
      <c r="K2608" t="s">
        <v>7369</v>
      </c>
      <c r="L2608" t="s">
        <v>7370</v>
      </c>
      <c r="M2608" t="s">
        <v>7371</v>
      </c>
      <c r="N2608" t="s">
        <v>7371</v>
      </c>
      <c r="O2608">
        <v>1</v>
      </c>
      <c r="P2608">
        <v>2</v>
      </c>
      <c r="Q2608">
        <v>4</v>
      </c>
      <c r="R2608" s="1">
        <v>1000</v>
      </c>
      <c r="S2608" s="14" t="s">
        <v>7427</v>
      </c>
      <c r="T2608" s="14" t="s">
        <v>7428</v>
      </c>
      <c r="U2608" s="15">
        <v>1</v>
      </c>
      <c r="V2608">
        <v>10</v>
      </c>
      <c r="W2608" t="s">
        <v>7372</v>
      </c>
      <c r="X2608" s="17">
        <v>1000</v>
      </c>
      <c r="Y2608">
        <v>0</v>
      </c>
      <c r="Z2608" t="s">
        <v>7370</v>
      </c>
      <c r="AA2608">
        <v>13</v>
      </c>
      <c r="AB2608">
        <v>1</v>
      </c>
      <c r="AC2608">
        <v>0</v>
      </c>
      <c r="AD2608">
        <v>218</v>
      </c>
      <c r="AE2608" t="s">
        <v>7367</v>
      </c>
      <c r="AF2608" t="s">
        <v>7369</v>
      </c>
      <c r="AG2608" t="s">
        <v>7369</v>
      </c>
      <c r="AH2608" t="s">
        <v>7368</v>
      </c>
      <c r="AI2608" t="s">
        <v>7389</v>
      </c>
      <c r="AJ2608">
        <v>4168151000</v>
      </c>
    </row>
    <row r="2609" spans="1:36" ht="15" x14ac:dyDescent="0.2">
      <c r="A2609">
        <v>80</v>
      </c>
      <c r="B2609">
        <v>14</v>
      </c>
      <c r="C2609">
        <v>4</v>
      </c>
      <c r="D2609">
        <v>0</v>
      </c>
      <c r="E2609">
        <v>0</v>
      </c>
      <c r="F2609" s="13" t="s">
        <v>5710</v>
      </c>
      <c r="G2609" s="13" t="s">
        <v>5711</v>
      </c>
      <c r="H2609" t="s">
        <v>7367</v>
      </c>
      <c r="I2609" t="s">
        <v>7368</v>
      </c>
      <c r="J2609">
        <v>4167203002</v>
      </c>
      <c r="K2609" t="s">
        <v>7369</v>
      </c>
      <c r="L2609" t="s">
        <v>7370</v>
      </c>
      <c r="M2609" t="s">
        <v>7371</v>
      </c>
      <c r="N2609" t="s">
        <v>7371</v>
      </c>
      <c r="O2609">
        <v>1</v>
      </c>
      <c r="P2609">
        <v>2</v>
      </c>
      <c r="Q2609">
        <v>4</v>
      </c>
      <c r="R2609" s="1">
        <v>1000</v>
      </c>
      <c r="S2609" s="14" t="s">
        <v>7429</v>
      </c>
      <c r="T2609" s="14" t="s">
        <v>7430</v>
      </c>
      <c r="U2609" s="15">
        <v>1</v>
      </c>
      <c r="V2609">
        <v>10</v>
      </c>
      <c r="W2609" t="s">
        <v>7372</v>
      </c>
      <c r="X2609" s="17">
        <v>1000</v>
      </c>
      <c r="Y2609">
        <v>0</v>
      </c>
      <c r="Z2609" t="s">
        <v>7370</v>
      </c>
      <c r="AA2609">
        <v>13</v>
      </c>
      <c r="AB2609">
        <v>1</v>
      </c>
      <c r="AC2609">
        <v>0</v>
      </c>
      <c r="AD2609">
        <v>218</v>
      </c>
      <c r="AE2609" t="s">
        <v>7367</v>
      </c>
      <c r="AF2609" t="s">
        <v>7369</v>
      </c>
      <c r="AG2609" t="s">
        <v>7369</v>
      </c>
      <c r="AH2609" t="s">
        <v>7368</v>
      </c>
      <c r="AI2609" t="s">
        <v>7389</v>
      </c>
      <c r="AJ2609">
        <v>4167151003</v>
      </c>
    </row>
    <row r="2610" spans="1:36" ht="15" x14ac:dyDescent="0.2">
      <c r="A2610">
        <v>80</v>
      </c>
      <c r="B2610">
        <v>15</v>
      </c>
      <c r="C2610">
        <v>2</v>
      </c>
      <c r="D2610">
        <v>1</v>
      </c>
      <c r="E2610">
        <v>0</v>
      </c>
      <c r="F2610" s="13" t="s">
        <v>2680</v>
      </c>
      <c r="G2610" s="13" t="s">
        <v>2681</v>
      </c>
      <c r="H2610" t="s">
        <v>7367</v>
      </c>
      <c r="I2610" t="s">
        <v>7368</v>
      </c>
      <c r="J2610">
        <v>4168203001</v>
      </c>
      <c r="K2610" t="s">
        <v>7369</v>
      </c>
      <c r="L2610" t="s">
        <v>7370</v>
      </c>
      <c r="M2610" t="s">
        <v>7371</v>
      </c>
      <c r="N2610" t="s">
        <v>7371</v>
      </c>
      <c r="O2610">
        <v>1</v>
      </c>
      <c r="P2610">
        <v>4</v>
      </c>
      <c r="Q2610">
        <v>4</v>
      </c>
      <c r="R2610" s="1">
        <v>1000</v>
      </c>
      <c r="S2610" s="14" t="s">
        <v>7431</v>
      </c>
      <c r="T2610" s="14" t="s">
        <v>7432</v>
      </c>
      <c r="U2610" s="15">
        <v>1</v>
      </c>
      <c r="V2610">
        <v>10</v>
      </c>
      <c r="W2610" t="s">
        <v>7372</v>
      </c>
      <c r="X2610" s="17">
        <v>1000</v>
      </c>
      <c r="Y2610">
        <v>0</v>
      </c>
      <c r="Z2610" t="s">
        <v>7370</v>
      </c>
      <c r="AA2610">
        <v>13</v>
      </c>
      <c r="AB2610">
        <v>1</v>
      </c>
      <c r="AC2610">
        <v>0</v>
      </c>
      <c r="AD2610">
        <v>218</v>
      </c>
      <c r="AE2610" t="s">
        <v>7367</v>
      </c>
      <c r="AF2610" t="s">
        <v>7369</v>
      </c>
      <c r="AG2610" t="s">
        <v>7369</v>
      </c>
      <c r="AH2610" t="s">
        <v>7368</v>
      </c>
      <c r="AI2610" t="s">
        <v>7389</v>
      </c>
      <c r="AJ2610">
        <v>4168151000</v>
      </c>
    </row>
    <row r="2611" spans="1:36" ht="15" x14ac:dyDescent="0.2">
      <c r="A2611">
        <v>80</v>
      </c>
      <c r="B2611">
        <v>14</v>
      </c>
      <c r="C2611">
        <v>2</v>
      </c>
      <c r="D2611">
        <v>0</v>
      </c>
      <c r="E2611">
        <v>0</v>
      </c>
      <c r="F2611" s="13" t="s">
        <v>2670</v>
      </c>
      <c r="G2611" s="13" t="s">
        <v>2671</v>
      </c>
      <c r="H2611" t="s">
        <v>7367</v>
      </c>
      <c r="I2611" t="s">
        <v>7368</v>
      </c>
      <c r="J2611">
        <v>4167203002</v>
      </c>
      <c r="K2611" t="s">
        <v>7369</v>
      </c>
      <c r="L2611" t="s">
        <v>7370</v>
      </c>
      <c r="M2611" t="s">
        <v>7371</v>
      </c>
      <c r="N2611" t="s">
        <v>7371</v>
      </c>
      <c r="O2611">
        <v>1</v>
      </c>
      <c r="P2611">
        <v>3</v>
      </c>
      <c r="Q2611">
        <v>4</v>
      </c>
      <c r="R2611" s="1">
        <v>1000</v>
      </c>
      <c r="S2611" s="14" t="s">
        <v>7433</v>
      </c>
      <c r="T2611" s="14" t="s">
        <v>7434</v>
      </c>
      <c r="U2611" s="15">
        <v>1</v>
      </c>
      <c r="V2611">
        <v>10</v>
      </c>
      <c r="W2611" t="s">
        <v>7372</v>
      </c>
      <c r="X2611" s="17">
        <v>1000</v>
      </c>
      <c r="Y2611">
        <v>0</v>
      </c>
      <c r="Z2611" t="s">
        <v>7370</v>
      </c>
      <c r="AA2611">
        <v>13</v>
      </c>
      <c r="AB2611">
        <v>1</v>
      </c>
      <c r="AC2611">
        <v>0</v>
      </c>
      <c r="AD2611">
        <v>218</v>
      </c>
      <c r="AE2611" t="s">
        <v>7367</v>
      </c>
      <c r="AF2611" t="s">
        <v>7369</v>
      </c>
      <c r="AG2611" t="s">
        <v>7369</v>
      </c>
      <c r="AH2611" t="s">
        <v>7368</v>
      </c>
      <c r="AI2611" t="s">
        <v>7389</v>
      </c>
      <c r="AJ2611">
        <v>4167151003</v>
      </c>
    </row>
    <row r="2612" spans="1:36" ht="15" x14ac:dyDescent="0.2">
      <c r="A2612">
        <v>80</v>
      </c>
      <c r="B2612">
        <v>14</v>
      </c>
      <c r="C2612">
        <v>4</v>
      </c>
      <c r="D2612">
        <v>0</v>
      </c>
      <c r="E2612">
        <v>0</v>
      </c>
      <c r="F2612" s="13" t="s">
        <v>4654</v>
      </c>
      <c r="G2612" s="13" t="s">
        <v>4655</v>
      </c>
      <c r="H2612" t="s">
        <v>7367</v>
      </c>
      <c r="I2612" t="s">
        <v>7368</v>
      </c>
      <c r="J2612">
        <v>4168203001</v>
      </c>
      <c r="K2612" t="s">
        <v>7369</v>
      </c>
      <c r="L2612" t="s">
        <v>7370</v>
      </c>
      <c r="M2612" t="s">
        <v>7371</v>
      </c>
      <c r="N2612" t="s">
        <v>7371</v>
      </c>
      <c r="O2612">
        <v>1</v>
      </c>
      <c r="P2612">
        <v>3</v>
      </c>
      <c r="Q2612">
        <v>4</v>
      </c>
      <c r="R2612" s="1">
        <v>1000</v>
      </c>
      <c r="S2612" s="14" t="s">
        <v>7435</v>
      </c>
      <c r="T2612" s="14" t="s">
        <v>7436</v>
      </c>
      <c r="U2612" s="15">
        <v>1</v>
      </c>
      <c r="V2612">
        <v>10</v>
      </c>
      <c r="W2612" t="s">
        <v>7372</v>
      </c>
      <c r="X2612" s="17">
        <v>1000</v>
      </c>
      <c r="Y2612">
        <v>0</v>
      </c>
      <c r="Z2612" t="s">
        <v>7370</v>
      </c>
      <c r="AA2612">
        <v>13</v>
      </c>
      <c r="AB2612">
        <v>1</v>
      </c>
      <c r="AC2612">
        <v>0</v>
      </c>
      <c r="AD2612">
        <v>218</v>
      </c>
      <c r="AE2612" t="s">
        <v>7367</v>
      </c>
      <c r="AF2612" t="s">
        <v>7369</v>
      </c>
      <c r="AG2612" t="s">
        <v>7369</v>
      </c>
      <c r="AH2612" t="s">
        <v>7368</v>
      </c>
      <c r="AI2612" t="s">
        <v>7389</v>
      </c>
      <c r="AJ2612">
        <v>4168151000</v>
      </c>
    </row>
    <row r="2613" spans="1:36" ht="15" x14ac:dyDescent="0.2">
      <c r="A2613">
        <v>80</v>
      </c>
      <c r="B2613">
        <v>14</v>
      </c>
      <c r="C2613">
        <v>4</v>
      </c>
      <c r="D2613">
        <v>0</v>
      </c>
      <c r="E2613">
        <v>0</v>
      </c>
      <c r="F2613" s="13" t="s">
        <v>4322</v>
      </c>
      <c r="G2613" s="13" t="s">
        <v>4323</v>
      </c>
      <c r="H2613" t="s">
        <v>7367</v>
      </c>
      <c r="I2613" t="s">
        <v>7368</v>
      </c>
      <c r="J2613">
        <v>4167203002</v>
      </c>
      <c r="K2613" t="s">
        <v>7369</v>
      </c>
      <c r="L2613" t="s">
        <v>7370</v>
      </c>
      <c r="M2613" t="s">
        <v>7371</v>
      </c>
      <c r="N2613" t="s">
        <v>7371</v>
      </c>
      <c r="O2613">
        <v>1</v>
      </c>
      <c r="P2613">
        <v>2</v>
      </c>
      <c r="Q2613">
        <v>4</v>
      </c>
      <c r="R2613" s="1">
        <v>1000</v>
      </c>
      <c r="S2613" s="14" t="s">
        <v>7437</v>
      </c>
      <c r="T2613" s="14" t="s">
        <v>7438</v>
      </c>
      <c r="U2613" s="15">
        <v>1</v>
      </c>
      <c r="V2613">
        <v>20</v>
      </c>
      <c r="W2613" t="s">
        <v>7372</v>
      </c>
      <c r="X2613" s="17">
        <v>1000</v>
      </c>
      <c r="Y2613">
        <v>0</v>
      </c>
      <c r="Z2613" t="s">
        <v>7370</v>
      </c>
      <c r="AA2613">
        <v>13</v>
      </c>
      <c r="AB2613">
        <v>1</v>
      </c>
      <c r="AC2613">
        <v>0</v>
      </c>
      <c r="AD2613">
        <v>218</v>
      </c>
      <c r="AE2613" t="s">
        <v>7367</v>
      </c>
      <c r="AF2613" t="s">
        <v>7369</v>
      </c>
      <c r="AG2613" t="s">
        <v>7369</v>
      </c>
      <c r="AH2613" t="s">
        <v>7368</v>
      </c>
      <c r="AI2613" t="s">
        <v>7389</v>
      </c>
      <c r="AJ2613">
        <v>4167151003</v>
      </c>
    </row>
    <row r="2614" spans="1:36" ht="15" x14ac:dyDescent="0.2">
      <c r="A2614">
        <v>80</v>
      </c>
      <c r="B2614">
        <v>18</v>
      </c>
      <c r="C2614">
        <v>0</v>
      </c>
      <c r="D2614">
        <v>0</v>
      </c>
      <c r="E2614">
        <v>0</v>
      </c>
      <c r="F2614" s="13" t="s">
        <v>6812</v>
      </c>
      <c r="G2614" s="13" t="s">
        <v>6813</v>
      </c>
      <c r="H2614" t="s">
        <v>7367</v>
      </c>
      <c r="I2614" t="s">
        <v>7368</v>
      </c>
      <c r="J2614">
        <v>4168151000</v>
      </c>
      <c r="K2614" t="s">
        <v>7369</v>
      </c>
      <c r="L2614" t="s">
        <v>7370</v>
      </c>
      <c r="M2614"/>
      <c r="N2614"/>
      <c r="O2614">
        <v>1</v>
      </c>
      <c r="P2614">
        <v>1</v>
      </c>
      <c r="Q2614">
        <v>4</v>
      </c>
      <c r="R2614">
        <v>1</v>
      </c>
      <c r="S2614" s="14" t="s">
        <v>7439</v>
      </c>
      <c r="T2614" s="14" t="s">
        <v>7440</v>
      </c>
      <c r="U2614" s="15">
        <v>1</v>
      </c>
      <c r="V2614">
        <v>10</v>
      </c>
      <c r="W2614" t="s">
        <v>7372</v>
      </c>
      <c r="X2614" s="16">
        <v>1</v>
      </c>
      <c r="Y2614">
        <v>0</v>
      </c>
      <c r="Z2614" t="s">
        <v>7370</v>
      </c>
      <c r="AA2614">
        <v>13</v>
      </c>
      <c r="AB2614">
        <v>1</v>
      </c>
      <c r="AC2614">
        <v>0</v>
      </c>
      <c r="AD2614">
        <v>261</v>
      </c>
      <c r="AE2614" t="s">
        <v>7367</v>
      </c>
      <c r="AF2614" t="s">
        <v>7369</v>
      </c>
      <c r="AG2614" t="s">
        <v>7369</v>
      </c>
      <c r="AH2614" t="s">
        <v>7368</v>
      </c>
      <c r="AI2614" t="s">
        <v>7389</v>
      </c>
      <c r="AJ2614">
        <v>4168151000</v>
      </c>
    </row>
    <row r="2615" spans="1:36" ht="15" x14ac:dyDescent="0.2">
      <c r="A2615">
        <v>80</v>
      </c>
      <c r="B2615">
        <v>14</v>
      </c>
      <c r="C2615">
        <v>2</v>
      </c>
      <c r="D2615">
        <v>0</v>
      </c>
      <c r="E2615">
        <v>0</v>
      </c>
      <c r="F2615" s="13" t="s">
        <v>4314</v>
      </c>
      <c r="G2615" s="13" t="s">
        <v>4315</v>
      </c>
      <c r="H2615" t="s">
        <v>7367</v>
      </c>
      <c r="I2615" t="s">
        <v>7368</v>
      </c>
      <c r="J2615">
        <v>4168203001</v>
      </c>
      <c r="K2615" t="s">
        <v>7369</v>
      </c>
      <c r="L2615" t="s">
        <v>7370</v>
      </c>
      <c r="M2615" t="s">
        <v>7371</v>
      </c>
      <c r="N2615" t="s">
        <v>7371</v>
      </c>
      <c r="O2615">
        <v>1</v>
      </c>
      <c r="P2615">
        <v>2</v>
      </c>
      <c r="Q2615">
        <v>4</v>
      </c>
      <c r="R2615">
        <v>1</v>
      </c>
      <c r="S2615" s="14" t="s">
        <v>7441</v>
      </c>
      <c r="T2615" s="14" t="s">
        <v>7442</v>
      </c>
      <c r="U2615" s="15">
        <v>1</v>
      </c>
      <c r="V2615">
        <v>20</v>
      </c>
      <c r="W2615" t="s">
        <v>7372</v>
      </c>
      <c r="X2615" s="16">
        <v>1</v>
      </c>
      <c r="Y2615">
        <v>0</v>
      </c>
      <c r="Z2615" t="s">
        <v>7370</v>
      </c>
      <c r="AA2615">
        <v>13</v>
      </c>
      <c r="AB2615">
        <v>5</v>
      </c>
      <c r="AC2615">
        <v>0</v>
      </c>
      <c r="AD2615">
        <v>261</v>
      </c>
      <c r="AE2615" t="s">
        <v>7367</v>
      </c>
      <c r="AF2615" t="s">
        <v>7369</v>
      </c>
      <c r="AG2615" t="s">
        <v>7369</v>
      </c>
      <c r="AH2615" t="s">
        <v>7368</v>
      </c>
      <c r="AI2615" t="s">
        <v>7389</v>
      </c>
      <c r="AJ2615">
        <v>4168151000</v>
      </c>
    </row>
    <row r="2616" spans="1:36" ht="15" x14ac:dyDescent="0.2">
      <c r="A2616">
        <v>80</v>
      </c>
      <c r="B2616">
        <v>13</v>
      </c>
      <c r="C2616">
        <v>5</v>
      </c>
      <c r="D2616">
        <v>0</v>
      </c>
      <c r="E2616">
        <v>0</v>
      </c>
      <c r="F2616" s="13" t="s">
        <v>5466</v>
      </c>
      <c r="G2616" s="13" t="s">
        <v>5467</v>
      </c>
      <c r="H2616" t="s">
        <v>7367</v>
      </c>
      <c r="I2616" t="s">
        <v>7368</v>
      </c>
      <c r="J2616">
        <v>4168151000</v>
      </c>
      <c r="K2616" t="s">
        <v>7369</v>
      </c>
      <c r="L2616" t="s">
        <v>7370</v>
      </c>
      <c r="M2616"/>
      <c r="N2616"/>
      <c r="O2616">
        <v>1</v>
      </c>
      <c r="P2616">
        <v>1</v>
      </c>
      <c r="Q2616">
        <v>4</v>
      </c>
      <c r="R2616">
        <v>1</v>
      </c>
      <c r="S2616" s="14" t="s">
        <v>7443</v>
      </c>
      <c r="T2616" s="14" t="s">
        <v>7444</v>
      </c>
      <c r="U2616" s="15">
        <v>1</v>
      </c>
      <c r="V2616">
        <v>10</v>
      </c>
      <c r="W2616" t="s">
        <v>7372</v>
      </c>
      <c r="X2616" s="16">
        <v>1</v>
      </c>
      <c r="Y2616">
        <v>0</v>
      </c>
      <c r="Z2616" t="s">
        <v>7370</v>
      </c>
      <c r="AA2616">
        <v>19</v>
      </c>
      <c r="AB2616">
        <v>3</v>
      </c>
      <c r="AC2616">
        <v>0</v>
      </c>
      <c r="AD2616">
        <v>272</v>
      </c>
      <c r="AE2616" t="s">
        <v>7367</v>
      </c>
      <c r="AF2616" t="s">
        <v>7369</v>
      </c>
      <c r="AG2616" t="s">
        <v>7369</v>
      </c>
      <c r="AH2616" t="s">
        <v>7368</v>
      </c>
      <c r="AI2616" t="s">
        <v>7389</v>
      </c>
      <c r="AJ2616">
        <v>4168151000</v>
      </c>
    </row>
    <row r="2617" spans="1:36" ht="15" x14ac:dyDescent="0.2">
      <c r="A2617">
        <v>80</v>
      </c>
      <c r="B2617">
        <v>13</v>
      </c>
      <c r="C2617">
        <v>3</v>
      </c>
      <c r="D2617">
        <v>0</v>
      </c>
      <c r="E2617">
        <v>0</v>
      </c>
      <c r="F2617" s="13" t="s">
        <v>6914</v>
      </c>
      <c r="G2617" s="13" t="s">
        <v>6915</v>
      </c>
      <c r="H2617" t="s">
        <v>7367</v>
      </c>
      <c r="I2617" t="s">
        <v>7368</v>
      </c>
      <c r="J2617">
        <v>4168151000</v>
      </c>
      <c r="K2617" t="s">
        <v>7369</v>
      </c>
      <c r="L2617" t="s">
        <v>7370</v>
      </c>
      <c r="M2617"/>
      <c r="N2617"/>
      <c r="O2617">
        <v>1</v>
      </c>
      <c r="P2617">
        <v>1</v>
      </c>
      <c r="Q2617">
        <v>4</v>
      </c>
      <c r="R2617">
        <v>1</v>
      </c>
      <c r="S2617" s="14" t="s">
        <v>7445</v>
      </c>
      <c r="T2617" s="14" t="s">
        <v>7446</v>
      </c>
      <c r="U2617" s="15">
        <v>1</v>
      </c>
      <c r="V2617">
        <v>10</v>
      </c>
      <c r="W2617" t="s">
        <v>7372</v>
      </c>
      <c r="X2617" s="16">
        <v>1</v>
      </c>
      <c r="Y2617">
        <v>0</v>
      </c>
      <c r="Z2617" t="s">
        <v>7370</v>
      </c>
      <c r="AA2617">
        <v>13</v>
      </c>
      <c r="AB2617">
        <v>5</v>
      </c>
      <c r="AC2617">
        <v>0</v>
      </c>
      <c r="AD2617">
        <v>272</v>
      </c>
      <c r="AE2617" t="s">
        <v>7367</v>
      </c>
      <c r="AF2617" t="s">
        <v>7369</v>
      </c>
      <c r="AG2617" t="s">
        <v>7369</v>
      </c>
      <c r="AH2617" t="s">
        <v>7368</v>
      </c>
      <c r="AI2617" t="s">
        <v>7389</v>
      </c>
      <c r="AJ2617">
        <v>4168151000</v>
      </c>
    </row>
    <row r="2618" spans="1:36" ht="15" x14ac:dyDescent="0.2">
      <c r="A2618">
        <v>80</v>
      </c>
      <c r="B2618">
        <v>13</v>
      </c>
      <c r="C2618">
        <v>3</v>
      </c>
      <c r="D2618">
        <v>0</v>
      </c>
      <c r="E2618">
        <v>0</v>
      </c>
      <c r="F2618" s="13" t="s">
        <v>4706</v>
      </c>
      <c r="G2618" s="13" t="s">
        <v>4707</v>
      </c>
      <c r="H2618" t="s">
        <v>7367</v>
      </c>
      <c r="I2618" t="s">
        <v>7368</v>
      </c>
      <c r="J2618">
        <v>4168151000</v>
      </c>
      <c r="K2618" t="s">
        <v>7369</v>
      </c>
      <c r="L2618" t="s">
        <v>7370</v>
      </c>
      <c r="M2618"/>
      <c r="N2618"/>
      <c r="O2618">
        <v>1</v>
      </c>
      <c r="P2618">
        <v>1</v>
      </c>
      <c r="Q2618">
        <v>4</v>
      </c>
      <c r="R2618">
        <v>1</v>
      </c>
      <c r="S2618" s="14" t="s">
        <v>7447</v>
      </c>
      <c r="T2618" s="14" t="s">
        <v>7448</v>
      </c>
      <c r="U2618" s="15">
        <v>1</v>
      </c>
      <c r="V2618">
        <v>10</v>
      </c>
      <c r="W2618" t="s">
        <v>7372</v>
      </c>
      <c r="X2618" s="16">
        <v>1</v>
      </c>
      <c r="Y2618">
        <v>0</v>
      </c>
      <c r="Z2618" t="s">
        <v>7370</v>
      </c>
      <c r="AA2618">
        <v>19</v>
      </c>
      <c r="AB2618">
        <v>3</v>
      </c>
      <c r="AC2618">
        <v>0</v>
      </c>
      <c r="AD2618">
        <v>261</v>
      </c>
      <c r="AE2618" t="s">
        <v>7367</v>
      </c>
      <c r="AF2618" t="s">
        <v>7369</v>
      </c>
      <c r="AG2618" t="s">
        <v>7369</v>
      </c>
      <c r="AH2618" t="s">
        <v>7368</v>
      </c>
      <c r="AI2618" t="s">
        <v>7389</v>
      </c>
      <c r="AJ2618">
        <v>4168151000</v>
      </c>
    </row>
    <row r="2619" spans="1:36" ht="15" x14ac:dyDescent="0.2">
      <c r="A2619">
        <v>80</v>
      </c>
      <c r="B2619">
        <v>13</v>
      </c>
      <c r="C2619">
        <v>5</v>
      </c>
      <c r="D2619">
        <v>0</v>
      </c>
      <c r="E2619">
        <v>0</v>
      </c>
      <c r="F2619" s="13" t="s">
        <v>6700</v>
      </c>
      <c r="G2619" s="13" t="s">
        <v>6701</v>
      </c>
      <c r="H2619" t="s">
        <v>7367</v>
      </c>
      <c r="I2619" t="s">
        <v>7368</v>
      </c>
      <c r="J2619">
        <v>4168203001</v>
      </c>
      <c r="K2619" t="s">
        <v>7369</v>
      </c>
      <c r="L2619" t="s">
        <v>7370</v>
      </c>
      <c r="M2619" t="s">
        <v>7371</v>
      </c>
      <c r="N2619"/>
      <c r="O2619">
        <v>1</v>
      </c>
      <c r="P2619">
        <v>1</v>
      </c>
      <c r="Q2619">
        <v>4</v>
      </c>
      <c r="R2619">
        <v>1</v>
      </c>
      <c r="S2619" s="14" t="s">
        <v>7449</v>
      </c>
      <c r="T2619" s="14" t="s">
        <v>7450</v>
      </c>
      <c r="U2619" s="15">
        <v>1</v>
      </c>
      <c r="V2619">
        <v>10</v>
      </c>
      <c r="W2619" t="s">
        <v>7372</v>
      </c>
      <c r="X2619" s="16">
        <v>1</v>
      </c>
      <c r="Y2619">
        <v>0</v>
      </c>
      <c r="Z2619" t="s">
        <v>7370</v>
      </c>
      <c r="AA2619">
        <v>13</v>
      </c>
      <c r="AB2619">
        <v>8</v>
      </c>
      <c r="AC2619">
        <v>0</v>
      </c>
      <c r="AD2619">
        <v>272</v>
      </c>
      <c r="AE2619" t="s">
        <v>7367</v>
      </c>
      <c r="AF2619" t="s">
        <v>7369</v>
      </c>
      <c r="AG2619" t="s">
        <v>7369</v>
      </c>
      <c r="AH2619" t="s">
        <v>7368</v>
      </c>
      <c r="AI2619" t="s">
        <v>7389</v>
      </c>
      <c r="AJ2619">
        <v>4168151000</v>
      </c>
    </row>
    <row r="2620" spans="1:36" ht="15" x14ac:dyDescent="0.2">
      <c r="A2620">
        <v>80</v>
      </c>
      <c r="B2620">
        <v>18</v>
      </c>
      <c r="C2620">
        <v>7</v>
      </c>
      <c r="D2620">
        <v>0</v>
      </c>
      <c r="E2620">
        <v>0</v>
      </c>
      <c r="F2620" s="13" t="s">
        <v>2052</v>
      </c>
      <c r="G2620" s="13" t="s">
        <v>2053</v>
      </c>
      <c r="H2620" t="s">
        <v>7367</v>
      </c>
      <c r="I2620" t="s">
        <v>7368</v>
      </c>
      <c r="J2620">
        <v>4168203001</v>
      </c>
      <c r="K2620" t="s">
        <v>7369</v>
      </c>
      <c r="L2620" t="s">
        <v>7370</v>
      </c>
      <c r="M2620" t="s">
        <v>7371</v>
      </c>
      <c r="N2620" t="s">
        <v>7371</v>
      </c>
      <c r="O2620">
        <v>1</v>
      </c>
      <c r="P2620">
        <v>3</v>
      </c>
      <c r="Q2620">
        <v>4</v>
      </c>
      <c r="R2620" s="1">
        <v>1000</v>
      </c>
      <c r="S2620" s="14" t="s">
        <v>7451</v>
      </c>
      <c r="T2620" s="14" t="s">
        <v>7452</v>
      </c>
      <c r="U2620" s="15">
        <v>1</v>
      </c>
      <c r="V2620">
        <v>10</v>
      </c>
      <c r="W2620" t="s">
        <v>7372</v>
      </c>
      <c r="X2620" s="17">
        <v>1000</v>
      </c>
      <c r="Y2620">
        <v>0</v>
      </c>
      <c r="Z2620" t="s">
        <v>7370</v>
      </c>
      <c r="AA2620">
        <v>13</v>
      </c>
      <c r="AB2620">
        <v>1</v>
      </c>
      <c r="AC2620">
        <v>0</v>
      </c>
      <c r="AD2620">
        <v>218</v>
      </c>
      <c r="AE2620" t="s">
        <v>7367</v>
      </c>
      <c r="AF2620" t="s">
        <v>7369</v>
      </c>
      <c r="AG2620" t="s">
        <v>7369</v>
      </c>
      <c r="AH2620" t="s">
        <v>7368</v>
      </c>
      <c r="AI2620" t="s">
        <v>7389</v>
      </c>
      <c r="AJ2620">
        <v>4168151000</v>
      </c>
    </row>
    <row r="2621" spans="1:36" ht="15" x14ac:dyDescent="0.2">
      <c r="A2621">
        <v>80</v>
      </c>
      <c r="B2621">
        <v>14</v>
      </c>
      <c r="C2621">
        <v>2</v>
      </c>
      <c r="D2621">
        <v>0</v>
      </c>
      <c r="E2621">
        <v>0</v>
      </c>
      <c r="F2621" s="13" t="s">
        <v>3452</v>
      </c>
      <c r="G2621" s="13" t="s">
        <v>3453</v>
      </c>
      <c r="H2621" t="s">
        <v>7367</v>
      </c>
      <c r="I2621" t="s">
        <v>7368</v>
      </c>
      <c r="J2621">
        <v>4167203002</v>
      </c>
      <c r="K2621" t="s">
        <v>7369</v>
      </c>
      <c r="L2621" t="s">
        <v>7370</v>
      </c>
      <c r="M2621" t="s">
        <v>7371</v>
      </c>
      <c r="N2621" t="s">
        <v>7371</v>
      </c>
      <c r="O2621">
        <v>1</v>
      </c>
      <c r="P2621">
        <v>3</v>
      </c>
      <c r="Q2621">
        <v>4</v>
      </c>
      <c r="R2621">
        <v>1</v>
      </c>
      <c r="S2621" s="14" t="s">
        <v>4328</v>
      </c>
      <c r="T2621" s="14" t="s">
        <v>4329</v>
      </c>
      <c r="U2621" s="15">
        <v>1</v>
      </c>
      <c r="V2621">
        <v>10</v>
      </c>
      <c r="W2621" t="s">
        <v>7372</v>
      </c>
      <c r="X2621" s="16">
        <v>1</v>
      </c>
      <c r="Y2621">
        <v>0</v>
      </c>
      <c r="Z2621" t="s">
        <v>7370</v>
      </c>
      <c r="AA2621">
        <v>13</v>
      </c>
      <c r="AB2621">
        <v>1</v>
      </c>
      <c r="AC2621">
        <v>0</v>
      </c>
      <c r="AD2621">
        <v>190</v>
      </c>
      <c r="AE2621" t="s">
        <v>7367</v>
      </c>
      <c r="AF2621" t="s">
        <v>7401</v>
      </c>
      <c r="AG2621" t="s">
        <v>7369</v>
      </c>
      <c r="AH2621" t="s">
        <v>7368</v>
      </c>
      <c r="AI2621"/>
      <c r="AJ2621">
        <v>4167203002</v>
      </c>
    </row>
    <row r="2622" spans="1:36" ht="15" x14ac:dyDescent="0.2">
      <c r="A2622">
        <v>80</v>
      </c>
      <c r="B2622">
        <v>14</v>
      </c>
      <c r="C2622">
        <v>2</v>
      </c>
      <c r="D2622">
        <v>0</v>
      </c>
      <c r="E2622">
        <v>0</v>
      </c>
      <c r="F2622" s="13" t="s">
        <v>976</v>
      </c>
      <c r="G2622" s="13" t="s">
        <v>977</v>
      </c>
      <c r="H2622" t="s">
        <v>7367</v>
      </c>
      <c r="I2622" t="s">
        <v>7368</v>
      </c>
      <c r="J2622">
        <v>4167203002</v>
      </c>
      <c r="K2622" t="s">
        <v>7369</v>
      </c>
      <c r="L2622" t="s">
        <v>7370</v>
      </c>
      <c r="M2622" t="s">
        <v>7371</v>
      </c>
      <c r="N2622" t="s">
        <v>7371</v>
      </c>
      <c r="O2622">
        <v>1</v>
      </c>
      <c r="P2622">
        <v>2</v>
      </c>
      <c r="Q2622">
        <v>4</v>
      </c>
      <c r="R2622" s="1">
        <v>1000</v>
      </c>
      <c r="S2622" s="14" t="s">
        <v>7453</v>
      </c>
      <c r="T2622" s="14" t="s">
        <v>7454</v>
      </c>
      <c r="U2622" s="15">
        <v>1</v>
      </c>
      <c r="V2622">
        <v>50</v>
      </c>
      <c r="W2622" t="s">
        <v>7372</v>
      </c>
      <c r="X2622" s="17">
        <v>1000</v>
      </c>
      <c r="Y2622">
        <v>0</v>
      </c>
      <c r="Z2622" t="s">
        <v>7370</v>
      </c>
      <c r="AA2622">
        <v>14</v>
      </c>
      <c r="AB2622">
        <v>4</v>
      </c>
      <c r="AC2622">
        <v>0</v>
      </c>
      <c r="AD2622">
        <v>346</v>
      </c>
      <c r="AE2622" t="s">
        <v>7367</v>
      </c>
      <c r="AF2622" t="s">
        <v>7401</v>
      </c>
      <c r="AG2622" t="s">
        <v>7369</v>
      </c>
      <c r="AH2622" t="s">
        <v>7368</v>
      </c>
      <c r="AI2622"/>
      <c r="AJ2622">
        <v>4167151003</v>
      </c>
    </row>
    <row r="2623" spans="1:36" ht="15" x14ac:dyDescent="0.2">
      <c r="A2623">
        <v>80</v>
      </c>
      <c r="B2623">
        <v>13</v>
      </c>
      <c r="C2623">
        <v>5</v>
      </c>
      <c r="D2623">
        <v>0</v>
      </c>
      <c r="E2623">
        <v>0</v>
      </c>
      <c r="F2623" s="13" t="s">
        <v>6220</v>
      </c>
      <c r="G2623" s="13" t="s">
        <v>6221</v>
      </c>
      <c r="H2623" t="s">
        <v>7367</v>
      </c>
      <c r="I2623" t="s">
        <v>7368</v>
      </c>
      <c r="J2623">
        <v>4168203001</v>
      </c>
      <c r="K2623" t="s">
        <v>7369</v>
      </c>
      <c r="L2623" t="s">
        <v>7370</v>
      </c>
      <c r="M2623" t="s">
        <v>7371</v>
      </c>
      <c r="N2623" t="s">
        <v>7371</v>
      </c>
      <c r="O2623">
        <v>1</v>
      </c>
      <c r="P2623">
        <v>1</v>
      </c>
      <c r="Q2623">
        <v>4</v>
      </c>
      <c r="R2623">
        <v>1</v>
      </c>
      <c r="S2623" s="14" t="s">
        <v>7455</v>
      </c>
      <c r="T2623" s="14" t="s">
        <v>7456</v>
      </c>
      <c r="U2623" s="15">
        <v>1</v>
      </c>
      <c r="V2623">
        <v>10</v>
      </c>
      <c r="W2623" t="s">
        <v>7372</v>
      </c>
      <c r="X2623" s="16">
        <v>1</v>
      </c>
      <c r="Y2623">
        <v>0</v>
      </c>
      <c r="Z2623" t="s">
        <v>7370</v>
      </c>
      <c r="AA2623">
        <v>13</v>
      </c>
      <c r="AB2623">
        <v>6</v>
      </c>
      <c r="AC2623">
        <v>0</v>
      </c>
      <c r="AD2623">
        <v>118</v>
      </c>
      <c r="AE2623" t="s">
        <v>7367</v>
      </c>
      <c r="AF2623" t="s">
        <v>7369</v>
      </c>
      <c r="AG2623" t="s">
        <v>7369</v>
      </c>
      <c r="AH2623" t="s">
        <v>7368</v>
      </c>
      <c r="AI2623" t="s">
        <v>7389</v>
      </c>
      <c r="AJ2623">
        <v>4168151000</v>
      </c>
    </row>
    <row r="2624" spans="1:36" ht="15" x14ac:dyDescent="0.2">
      <c r="A2624">
        <v>80</v>
      </c>
      <c r="B2624">
        <v>13</v>
      </c>
      <c r="C2624">
        <v>2</v>
      </c>
      <c r="D2624">
        <v>0</v>
      </c>
      <c r="E2624">
        <v>0</v>
      </c>
      <c r="F2624" s="13" t="s">
        <v>4204</v>
      </c>
      <c r="G2624" s="13" t="s">
        <v>4205</v>
      </c>
      <c r="H2624" t="s">
        <v>7367</v>
      </c>
      <c r="I2624" t="s">
        <v>7368</v>
      </c>
      <c r="J2624">
        <v>4482151007</v>
      </c>
      <c r="K2624" t="s">
        <v>7369</v>
      </c>
      <c r="L2624" t="s">
        <v>7370</v>
      </c>
      <c r="M2624"/>
      <c r="N2624"/>
      <c r="O2624">
        <v>1</v>
      </c>
      <c r="P2624">
        <v>1</v>
      </c>
      <c r="Q2624">
        <v>4</v>
      </c>
      <c r="R2624">
        <v>1</v>
      </c>
      <c r="S2624" s="14" t="s">
        <v>7457</v>
      </c>
      <c r="T2624" s="14" t="s">
        <v>7458</v>
      </c>
      <c r="U2624" s="15">
        <v>1</v>
      </c>
      <c r="V2624">
        <v>10</v>
      </c>
      <c r="W2624" t="s">
        <v>7372</v>
      </c>
      <c r="X2624" s="16">
        <v>1</v>
      </c>
      <c r="Y2624">
        <v>0</v>
      </c>
      <c r="Z2624" t="s">
        <v>7370</v>
      </c>
      <c r="AA2624">
        <v>13</v>
      </c>
      <c r="AB2624">
        <v>2</v>
      </c>
      <c r="AC2624">
        <v>0</v>
      </c>
      <c r="AD2624">
        <v>371</v>
      </c>
      <c r="AE2624" t="s">
        <v>7367</v>
      </c>
      <c r="AF2624" t="s">
        <v>7401</v>
      </c>
      <c r="AG2624" t="s">
        <v>7369</v>
      </c>
      <c r="AH2624" t="s">
        <v>7368</v>
      </c>
      <c r="AI2624"/>
      <c r="AJ2624">
        <v>4482151007</v>
      </c>
    </row>
    <row r="2625" spans="1:36" ht="15" x14ac:dyDescent="0.2">
      <c r="A2625">
        <v>80</v>
      </c>
      <c r="B2625">
        <v>18</v>
      </c>
      <c r="C2625">
        <v>0</v>
      </c>
      <c r="D2625">
        <v>0</v>
      </c>
      <c r="E2625">
        <v>0</v>
      </c>
      <c r="F2625" s="13" t="s">
        <v>6200</v>
      </c>
      <c r="G2625" s="13" t="s">
        <v>6201</v>
      </c>
      <c r="H2625" t="s">
        <v>7367</v>
      </c>
      <c r="I2625" t="s">
        <v>7368</v>
      </c>
      <c r="J2625">
        <v>4168203001</v>
      </c>
      <c r="K2625" t="s">
        <v>7369</v>
      </c>
      <c r="L2625" t="s">
        <v>7370</v>
      </c>
      <c r="M2625"/>
      <c r="N2625"/>
      <c r="O2625">
        <v>1</v>
      </c>
      <c r="P2625">
        <v>1</v>
      </c>
      <c r="Q2625">
        <v>4</v>
      </c>
      <c r="R2625">
        <v>1</v>
      </c>
      <c r="S2625" s="14" t="s">
        <v>7459</v>
      </c>
      <c r="T2625" s="14" t="s">
        <v>7460</v>
      </c>
      <c r="U2625" s="15">
        <v>1</v>
      </c>
      <c r="V2625">
        <v>20</v>
      </c>
      <c r="W2625" t="s">
        <v>7372</v>
      </c>
      <c r="X2625" s="16">
        <v>1</v>
      </c>
      <c r="Y2625">
        <v>0</v>
      </c>
      <c r="Z2625" t="s">
        <v>7370</v>
      </c>
      <c r="AA2625">
        <v>14</v>
      </c>
      <c r="AB2625">
        <v>1</v>
      </c>
      <c r="AC2625">
        <v>0</v>
      </c>
      <c r="AD2625">
        <v>118</v>
      </c>
      <c r="AE2625" t="s">
        <v>7367</v>
      </c>
      <c r="AF2625" t="s">
        <v>7401</v>
      </c>
      <c r="AG2625" t="s">
        <v>7369</v>
      </c>
      <c r="AH2625" t="s">
        <v>7368</v>
      </c>
      <c r="AI2625"/>
      <c r="AJ2625">
        <v>4166151002</v>
      </c>
    </row>
    <row r="2626" spans="1:36" ht="15" x14ac:dyDescent="0.2">
      <c r="A2626">
        <v>80</v>
      </c>
      <c r="B2626">
        <v>14</v>
      </c>
      <c r="C2626">
        <v>4</v>
      </c>
      <c r="D2626">
        <v>0</v>
      </c>
      <c r="E2626">
        <v>0</v>
      </c>
      <c r="F2626" s="13" t="s">
        <v>6208</v>
      </c>
      <c r="G2626" s="13" t="s">
        <v>6209</v>
      </c>
      <c r="H2626" t="s">
        <v>7367</v>
      </c>
      <c r="I2626" t="s">
        <v>7368</v>
      </c>
      <c r="J2626" t="s">
        <v>7383</v>
      </c>
      <c r="K2626" t="s">
        <v>7369</v>
      </c>
      <c r="L2626" t="s">
        <v>7370</v>
      </c>
      <c r="M2626" t="s">
        <v>7371</v>
      </c>
      <c r="N2626" t="s">
        <v>7371</v>
      </c>
      <c r="O2626">
        <v>1</v>
      </c>
      <c r="P2626">
        <v>1</v>
      </c>
      <c r="Q2626">
        <v>4</v>
      </c>
      <c r="R2626">
        <v>1</v>
      </c>
      <c r="S2626" s="14" t="s">
        <v>7461</v>
      </c>
      <c r="T2626" s="14" t="s">
        <v>7462</v>
      </c>
      <c r="U2626" s="15">
        <v>1</v>
      </c>
      <c r="V2626">
        <v>10</v>
      </c>
      <c r="W2626" t="s">
        <v>7372</v>
      </c>
      <c r="X2626" s="16">
        <v>1</v>
      </c>
      <c r="Y2626">
        <v>0</v>
      </c>
      <c r="Z2626" t="s">
        <v>7370</v>
      </c>
      <c r="AA2626">
        <v>13</v>
      </c>
      <c r="AB2626">
        <v>7</v>
      </c>
      <c r="AC2626">
        <v>0</v>
      </c>
      <c r="AD2626">
        <v>169</v>
      </c>
      <c r="AE2626" t="s">
        <v>7367</v>
      </c>
      <c r="AF2626" t="s">
        <v>7401</v>
      </c>
      <c r="AG2626" t="s">
        <v>7369</v>
      </c>
      <c r="AH2626" t="s">
        <v>7368</v>
      </c>
      <c r="AI2626"/>
      <c r="AJ2626" t="s">
        <v>7382</v>
      </c>
    </row>
    <row r="2627" spans="1:36" ht="15" x14ac:dyDescent="0.2">
      <c r="A2627">
        <v>80</v>
      </c>
      <c r="B2627">
        <v>13</v>
      </c>
      <c r="C2627">
        <v>1</v>
      </c>
      <c r="D2627">
        <v>0</v>
      </c>
      <c r="E2627">
        <v>0</v>
      </c>
      <c r="F2627" s="13" t="s">
        <v>4474</v>
      </c>
      <c r="G2627" s="13" t="s">
        <v>4475</v>
      </c>
      <c r="H2627" t="s">
        <v>7367</v>
      </c>
      <c r="I2627" t="s">
        <v>7368</v>
      </c>
      <c r="J2627">
        <v>4168203001</v>
      </c>
      <c r="K2627" t="s">
        <v>7369</v>
      </c>
      <c r="L2627" t="s">
        <v>7370</v>
      </c>
      <c r="M2627" t="s">
        <v>7371</v>
      </c>
      <c r="N2627" t="s">
        <v>7371</v>
      </c>
      <c r="O2627">
        <v>1</v>
      </c>
      <c r="P2627">
        <v>1</v>
      </c>
      <c r="Q2627">
        <v>4</v>
      </c>
      <c r="R2627">
        <v>1</v>
      </c>
      <c r="S2627" s="14" t="s">
        <v>7463</v>
      </c>
      <c r="T2627" s="14" t="s">
        <v>7464</v>
      </c>
      <c r="U2627" s="15">
        <v>1</v>
      </c>
      <c r="V2627">
        <v>10</v>
      </c>
      <c r="W2627" t="s">
        <v>7372</v>
      </c>
      <c r="X2627" s="16">
        <v>1</v>
      </c>
      <c r="Y2627">
        <v>0</v>
      </c>
      <c r="Z2627" t="s">
        <v>7370</v>
      </c>
      <c r="AA2627">
        <v>13</v>
      </c>
      <c r="AB2627">
        <v>1</v>
      </c>
      <c r="AC2627">
        <v>0</v>
      </c>
      <c r="AD2627">
        <v>274</v>
      </c>
      <c r="AE2627" t="s">
        <v>7367</v>
      </c>
      <c r="AF2627" t="s">
        <v>7369</v>
      </c>
      <c r="AG2627" t="s">
        <v>7369</v>
      </c>
      <c r="AH2627" t="s">
        <v>7368</v>
      </c>
      <c r="AI2627" t="s">
        <v>7378</v>
      </c>
      <c r="AJ2627">
        <v>4168151000</v>
      </c>
    </row>
    <row r="2628" spans="1:36" ht="15" x14ac:dyDescent="0.2">
      <c r="A2628">
        <v>80</v>
      </c>
      <c r="B2628">
        <v>13</v>
      </c>
      <c r="C2628">
        <v>1</v>
      </c>
      <c r="D2628">
        <v>0</v>
      </c>
      <c r="E2628">
        <v>0</v>
      </c>
      <c r="F2628" s="13" t="s">
        <v>5522</v>
      </c>
      <c r="G2628" s="13" t="s">
        <v>5523</v>
      </c>
      <c r="H2628" t="s">
        <v>7367</v>
      </c>
      <c r="I2628" t="s">
        <v>7368</v>
      </c>
      <c r="J2628">
        <v>4168203001</v>
      </c>
      <c r="K2628" t="s">
        <v>7369</v>
      </c>
      <c r="L2628" t="s">
        <v>7370</v>
      </c>
      <c r="M2628" t="s">
        <v>7371</v>
      </c>
      <c r="N2628" t="s">
        <v>7371</v>
      </c>
      <c r="O2628">
        <v>1</v>
      </c>
      <c r="P2628">
        <v>1</v>
      </c>
      <c r="Q2628">
        <v>4</v>
      </c>
      <c r="R2628">
        <v>1</v>
      </c>
      <c r="S2628" s="14" t="s">
        <v>7465</v>
      </c>
      <c r="T2628" s="14" t="s">
        <v>7466</v>
      </c>
      <c r="U2628" s="15">
        <v>1</v>
      </c>
      <c r="V2628">
        <v>10</v>
      </c>
      <c r="W2628" t="s">
        <v>7372</v>
      </c>
      <c r="X2628" s="16">
        <v>1</v>
      </c>
      <c r="Y2628">
        <v>0</v>
      </c>
      <c r="Z2628" t="s">
        <v>7370</v>
      </c>
      <c r="AA2628">
        <v>13</v>
      </c>
      <c r="AB2628">
        <v>1</v>
      </c>
      <c r="AC2628">
        <v>0</v>
      </c>
      <c r="AD2628">
        <v>218</v>
      </c>
      <c r="AE2628" t="s">
        <v>7367</v>
      </c>
      <c r="AF2628" t="s">
        <v>7369</v>
      </c>
      <c r="AG2628" t="s">
        <v>7369</v>
      </c>
      <c r="AH2628" t="s">
        <v>7368</v>
      </c>
      <c r="AI2628" t="s">
        <v>7378</v>
      </c>
      <c r="AJ2628">
        <v>4168151000</v>
      </c>
    </row>
    <row r="2629" spans="1:36" ht="15" x14ac:dyDescent="0.2">
      <c r="A2629">
        <v>80</v>
      </c>
      <c r="B2629">
        <v>14</v>
      </c>
      <c r="C2629">
        <v>2</v>
      </c>
      <c r="D2629">
        <v>0</v>
      </c>
      <c r="E2629">
        <v>0</v>
      </c>
      <c r="F2629" s="13" t="s">
        <v>180</v>
      </c>
      <c r="G2629" s="13" t="s">
        <v>181</v>
      </c>
      <c r="H2629" t="s">
        <v>7367</v>
      </c>
      <c r="I2629" t="s">
        <v>7380</v>
      </c>
      <c r="J2629">
        <v>4187151016</v>
      </c>
      <c r="K2629" t="s">
        <v>7369</v>
      </c>
      <c r="L2629" t="s">
        <v>7370</v>
      </c>
      <c r="M2629" t="s">
        <v>7371</v>
      </c>
      <c r="N2629" t="s">
        <v>7371</v>
      </c>
      <c r="O2629">
        <v>1</v>
      </c>
      <c r="P2629">
        <v>2</v>
      </c>
      <c r="Q2629">
        <v>4</v>
      </c>
      <c r="R2629">
        <v>1</v>
      </c>
      <c r="S2629" s="14" t="s">
        <v>7467</v>
      </c>
      <c r="T2629" s="14" t="s">
        <v>7468</v>
      </c>
      <c r="U2629" s="15">
        <v>1</v>
      </c>
      <c r="V2629">
        <v>10</v>
      </c>
      <c r="W2629" t="s">
        <v>7372</v>
      </c>
      <c r="X2629" s="16">
        <v>1</v>
      </c>
      <c r="Y2629">
        <v>0</v>
      </c>
      <c r="Z2629" t="s">
        <v>7370</v>
      </c>
      <c r="AA2629">
        <v>14</v>
      </c>
      <c r="AB2629">
        <v>1</v>
      </c>
      <c r="AC2629">
        <v>0</v>
      </c>
      <c r="AD2629">
        <v>118</v>
      </c>
      <c r="AE2629" t="s">
        <v>7367</v>
      </c>
      <c r="AF2629" t="s">
        <v>7401</v>
      </c>
      <c r="AG2629" t="s">
        <v>7369</v>
      </c>
      <c r="AH2629" t="s">
        <v>7368</v>
      </c>
      <c r="AI2629"/>
      <c r="AJ2629">
        <v>4187151016</v>
      </c>
    </row>
    <row r="2630" spans="1:36" ht="15" x14ac:dyDescent="0.2">
      <c r="A2630">
        <v>80</v>
      </c>
      <c r="B2630">
        <v>14</v>
      </c>
      <c r="C2630">
        <v>2</v>
      </c>
      <c r="D2630">
        <v>0</v>
      </c>
      <c r="E2630">
        <v>0</v>
      </c>
      <c r="F2630" s="13" t="s">
        <v>3186</v>
      </c>
      <c r="G2630" s="13" t="s">
        <v>3187</v>
      </c>
      <c r="H2630" t="s">
        <v>7367</v>
      </c>
      <c r="I2630" t="s">
        <v>7368</v>
      </c>
      <c r="J2630">
        <v>4166203000</v>
      </c>
      <c r="K2630" t="s">
        <v>7369</v>
      </c>
      <c r="L2630" t="s">
        <v>7370</v>
      </c>
      <c r="M2630" t="s">
        <v>7371</v>
      </c>
      <c r="N2630" t="s">
        <v>7371</v>
      </c>
      <c r="O2630">
        <v>1</v>
      </c>
      <c r="P2630">
        <v>3</v>
      </c>
      <c r="Q2630">
        <v>4</v>
      </c>
      <c r="R2630">
        <v>1</v>
      </c>
      <c r="S2630" s="14" t="s">
        <v>7469</v>
      </c>
      <c r="T2630" s="14" t="s">
        <v>7470</v>
      </c>
      <c r="U2630" s="15">
        <v>1</v>
      </c>
      <c r="V2630">
        <v>10</v>
      </c>
      <c r="W2630" t="s">
        <v>7372</v>
      </c>
      <c r="X2630" s="16">
        <v>1</v>
      </c>
      <c r="Y2630">
        <v>0</v>
      </c>
      <c r="Z2630" t="s">
        <v>7370</v>
      </c>
      <c r="AA2630">
        <v>14</v>
      </c>
      <c r="AB2630">
        <v>2</v>
      </c>
      <c r="AC2630">
        <v>0</v>
      </c>
      <c r="AD2630">
        <v>172</v>
      </c>
      <c r="AE2630" t="s">
        <v>7367</v>
      </c>
      <c r="AF2630" t="s">
        <v>7401</v>
      </c>
      <c r="AG2630" t="s">
        <v>7369</v>
      </c>
      <c r="AH2630" t="s">
        <v>7368</v>
      </c>
      <c r="AI2630"/>
      <c r="AJ2630">
        <v>4166151002</v>
      </c>
    </row>
    <row r="2631" spans="1:36" ht="15" x14ac:dyDescent="0.2">
      <c r="A2631">
        <v>80</v>
      </c>
      <c r="B2631">
        <v>14</v>
      </c>
      <c r="C2631">
        <v>2</v>
      </c>
      <c r="D2631">
        <v>0</v>
      </c>
      <c r="E2631">
        <v>0</v>
      </c>
      <c r="F2631" s="13" t="s">
        <v>3186</v>
      </c>
      <c r="G2631" s="13" t="s">
        <v>3187</v>
      </c>
      <c r="H2631" t="s">
        <v>7367</v>
      </c>
      <c r="I2631" t="s">
        <v>7368</v>
      </c>
      <c r="J2631">
        <v>4166203000</v>
      </c>
      <c r="K2631" t="s">
        <v>7369</v>
      </c>
      <c r="L2631" t="s">
        <v>7370</v>
      </c>
      <c r="M2631" t="s">
        <v>7371</v>
      </c>
      <c r="N2631" t="s">
        <v>7371</v>
      </c>
      <c r="O2631">
        <v>1</v>
      </c>
      <c r="P2631">
        <v>2</v>
      </c>
      <c r="Q2631">
        <v>4</v>
      </c>
      <c r="R2631">
        <v>1</v>
      </c>
      <c r="S2631" s="14" t="s">
        <v>4138</v>
      </c>
      <c r="T2631" s="14" t="s">
        <v>4139</v>
      </c>
      <c r="U2631" s="15">
        <v>1</v>
      </c>
      <c r="V2631">
        <v>10</v>
      </c>
      <c r="W2631" t="s">
        <v>7372</v>
      </c>
      <c r="X2631" s="16">
        <v>1</v>
      </c>
      <c r="Y2631">
        <v>0</v>
      </c>
      <c r="Z2631" t="s">
        <v>7370</v>
      </c>
      <c r="AA2631">
        <v>13</v>
      </c>
      <c r="AB2631">
        <v>1</v>
      </c>
      <c r="AC2631">
        <v>0</v>
      </c>
      <c r="AD2631">
        <v>106</v>
      </c>
      <c r="AE2631" t="s">
        <v>7367</v>
      </c>
      <c r="AF2631" t="s">
        <v>7401</v>
      </c>
      <c r="AG2631" t="s">
        <v>7369</v>
      </c>
      <c r="AH2631" t="s">
        <v>7368</v>
      </c>
      <c r="AI2631"/>
      <c r="AJ2631">
        <v>4166151002</v>
      </c>
    </row>
    <row r="2632" spans="1:36" ht="15" x14ac:dyDescent="0.2">
      <c r="A2632">
        <v>80</v>
      </c>
      <c r="B2632">
        <v>13</v>
      </c>
      <c r="C2632">
        <v>1</v>
      </c>
      <c r="D2632">
        <v>0</v>
      </c>
      <c r="E2632">
        <v>0</v>
      </c>
      <c r="F2632" s="13" t="s">
        <v>5182</v>
      </c>
      <c r="G2632" s="13" t="s">
        <v>5183</v>
      </c>
      <c r="H2632" t="s">
        <v>7367</v>
      </c>
      <c r="I2632" t="s">
        <v>7368</v>
      </c>
      <c r="J2632">
        <v>4168203001</v>
      </c>
      <c r="K2632" t="s">
        <v>7376</v>
      </c>
      <c r="L2632" t="s">
        <v>7370</v>
      </c>
      <c r="M2632"/>
      <c r="N2632"/>
      <c r="O2632">
        <v>1</v>
      </c>
      <c r="P2632">
        <v>1</v>
      </c>
      <c r="Q2632">
        <v>4</v>
      </c>
      <c r="R2632">
        <v>1</v>
      </c>
      <c r="S2632" s="14" t="s">
        <v>5184</v>
      </c>
      <c r="T2632" s="14" t="s">
        <v>5185</v>
      </c>
      <c r="U2632" s="15">
        <v>1</v>
      </c>
      <c r="V2632">
        <v>10</v>
      </c>
      <c r="W2632" t="s">
        <v>7372</v>
      </c>
      <c r="X2632" s="16">
        <v>1</v>
      </c>
      <c r="Y2632">
        <v>0</v>
      </c>
      <c r="Z2632" t="s">
        <v>7370</v>
      </c>
      <c r="AA2632">
        <v>13</v>
      </c>
      <c r="AB2632">
        <v>1</v>
      </c>
      <c r="AC2632">
        <v>0</v>
      </c>
      <c r="AD2632">
        <v>374</v>
      </c>
      <c r="AE2632" t="s">
        <v>7367</v>
      </c>
      <c r="AF2632" t="s">
        <v>7369</v>
      </c>
      <c r="AG2632" t="s">
        <v>7369</v>
      </c>
      <c r="AH2632" t="s">
        <v>7368</v>
      </c>
      <c r="AI2632" t="s">
        <v>7378</v>
      </c>
      <c r="AJ2632">
        <v>4168151000</v>
      </c>
    </row>
    <row r="2633" spans="1:36" ht="15" x14ac:dyDescent="0.2">
      <c r="A2633">
        <v>80</v>
      </c>
      <c r="B2633">
        <v>13</v>
      </c>
      <c r="C2633">
        <v>2</v>
      </c>
      <c r="D2633">
        <v>0</v>
      </c>
      <c r="E2633">
        <v>0</v>
      </c>
      <c r="F2633" s="13" t="s">
        <v>4618</v>
      </c>
      <c r="G2633" s="13" t="s">
        <v>4619</v>
      </c>
      <c r="H2633" t="s">
        <v>7367</v>
      </c>
      <c r="I2633" t="s">
        <v>7368</v>
      </c>
      <c r="J2633">
        <v>4167151003</v>
      </c>
      <c r="K2633" t="s">
        <v>7369</v>
      </c>
      <c r="L2633" t="s">
        <v>7370</v>
      </c>
      <c r="M2633" t="s">
        <v>7371</v>
      </c>
      <c r="N2633" t="s">
        <v>7371</v>
      </c>
      <c r="O2633">
        <v>1</v>
      </c>
      <c r="P2633">
        <v>1</v>
      </c>
      <c r="Q2633">
        <v>4</v>
      </c>
      <c r="R2633" s="1">
        <v>1000</v>
      </c>
      <c r="S2633" s="14" t="s">
        <v>7471</v>
      </c>
      <c r="T2633" s="14" t="s">
        <v>7472</v>
      </c>
      <c r="U2633" s="15">
        <v>1</v>
      </c>
      <c r="V2633">
        <v>10</v>
      </c>
      <c r="W2633" t="s">
        <v>7372</v>
      </c>
      <c r="X2633" s="17">
        <v>1000</v>
      </c>
      <c r="Y2633">
        <v>0</v>
      </c>
      <c r="Z2633" t="s">
        <v>7370</v>
      </c>
      <c r="AA2633">
        <v>13</v>
      </c>
      <c r="AB2633">
        <v>4</v>
      </c>
      <c r="AC2633">
        <v>0</v>
      </c>
      <c r="AD2633">
        <v>218</v>
      </c>
      <c r="AE2633" t="s">
        <v>7367</v>
      </c>
      <c r="AF2633" t="s">
        <v>7369</v>
      </c>
      <c r="AG2633" t="s">
        <v>7369</v>
      </c>
      <c r="AH2633" t="s">
        <v>7368</v>
      </c>
      <c r="AI2633" t="s">
        <v>7389</v>
      </c>
      <c r="AJ2633">
        <v>4167151003</v>
      </c>
    </row>
    <row r="2634" spans="1:36" ht="15" x14ac:dyDescent="0.2">
      <c r="A2634">
        <v>80</v>
      </c>
      <c r="B2634">
        <v>14</v>
      </c>
      <c r="C2634">
        <v>2</v>
      </c>
      <c r="D2634">
        <v>0</v>
      </c>
      <c r="E2634">
        <v>0</v>
      </c>
      <c r="F2634" s="13" t="s">
        <v>646</v>
      </c>
      <c r="G2634" s="13" t="s">
        <v>647</v>
      </c>
      <c r="H2634" t="s">
        <v>7367</v>
      </c>
      <c r="I2634" t="s">
        <v>7368</v>
      </c>
      <c r="J2634">
        <v>4167203002</v>
      </c>
      <c r="K2634" t="s">
        <v>7369</v>
      </c>
      <c r="L2634" t="s">
        <v>7370</v>
      </c>
      <c r="M2634" t="s">
        <v>7371</v>
      </c>
      <c r="N2634" t="s">
        <v>7371</v>
      </c>
      <c r="O2634">
        <v>1</v>
      </c>
      <c r="P2634">
        <v>1</v>
      </c>
      <c r="Q2634">
        <v>4</v>
      </c>
      <c r="R2634">
        <v>1</v>
      </c>
      <c r="S2634" s="14" t="s">
        <v>648</v>
      </c>
      <c r="T2634" s="14" t="s">
        <v>649</v>
      </c>
      <c r="U2634" s="15">
        <v>1</v>
      </c>
      <c r="V2634">
        <v>10</v>
      </c>
      <c r="W2634" t="s">
        <v>7372</v>
      </c>
      <c r="X2634" s="16">
        <v>1</v>
      </c>
      <c r="Y2634">
        <v>0</v>
      </c>
      <c r="Z2634" t="s">
        <v>7370</v>
      </c>
      <c r="AA2634">
        <v>14</v>
      </c>
      <c r="AB2634">
        <v>2</v>
      </c>
      <c r="AC2634">
        <v>0</v>
      </c>
      <c r="AD2634">
        <v>173</v>
      </c>
      <c r="AE2634" t="s">
        <v>7367</v>
      </c>
      <c r="AF2634" t="s">
        <v>7369</v>
      </c>
      <c r="AG2634" t="s">
        <v>7369</v>
      </c>
      <c r="AH2634" t="s">
        <v>7379</v>
      </c>
      <c r="AI2634" t="s">
        <v>7389</v>
      </c>
      <c r="AJ2634">
        <v>4167151003</v>
      </c>
    </row>
    <row r="2635" spans="1:36" ht="15" x14ac:dyDescent="0.2">
      <c r="A2635">
        <v>80</v>
      </c>
      <c r="B2635">
        <v>13</v>
      </c>
      <c r="C2635">
        <v>2</v>
      </c>
      <c r="D2635">
        <v>0</v>
      </c>
      <c r="E2635">
        <v>0</v>
      </c>
      <c r="F2635" s="13" t="s">
        <v>2246</v>
      </c>
      <c r="G2635" s="13" t="s">
        <v>2247</v>
      </c>
      <c r="H2635" t="s">
        <v>7367</v>
      </c>
      <c r="I2635" t="s">
        <v>7368</v>
      </c>
      <c r="J2635">
        <v>4167203002</v>
      </c>
      <c r="K2635" t="s">
        <v>7369</v>
      </c>
      <c r="L2635" t="s">
        <v>7370</v>
      </c>
      <c r="M2635" t="s">
        <v>7371</v>
      </c>
      <c r="N2635" t="s">
        <v>7371</v>
      </c>
      <c r="O2635">
        <v>1</v>
      </c>
      <c r="P2635">
        <v>1</v>
      </c>
      <c r="Q2635">
        <v>4</v>
      </c>
      <c r="R2635" s="1">
        <v>1000</v>
      </c>
      <c r="S2635" s="14" t="s">
        <v>7473</v>
      </c>
      <c r="T2635" s="14" t="s">
        <v>7474</v>
      </c>
      <c r="U2635" s="15">
        <v>1</v>
      </c>
      <c r="V2635">
        <v>10</v>
      </c>
      <c r="W2635" t="s">
        <v>7372</v>
      </c>
      <c r="X2635" s="17">
        <v>1000</v>
      </c>
      <c r="Y2635">
        <v>0</v>
      </c>
      <c r="Z2635" t="s">
        <v>7370</v>
      </c>
      <c r="AA2635">
        <v>13</v>
      </c>
      <c r="AB2635">
        <v>2</v>
      </c>
      <c r="AC2635">
        <v>0</v>
      </c>
      <c r="AD2635">
        <v>218</v>
      </c>
      <c r="AE2635" t="s">
        <v>7367</v>
      </c>
      <c r="AF2635" t="s">
        <v>7369</v>
      </c>
      <c r="AG2635" t="s">
        <v>7369</v>
      </c>
      <c r="AH2635" t="s">
        <v>7368</v>
      </c>
      <c r="AI2635" t="s">
        <v>7389</v>
      </c>
      <c r="AJ2635">
        <v>4167151003</v>
      </c>
    </row>
    <row r="2636" spans="1:36" ht="15" x14ac:dyDescent="0.2">
      <c r="A2636">
        <v>80</v>
      </c>
      <c r="B2636">
        <v>13</v>
      </c>
      <c r="C2636">
        <v>2</v>
      </c>
      <c r="D2636">
        <v>0</v>
      </c>
      <c r="E2636">
        <v>0</v>
      </c>
      <c r="F2636" s="13" t="s">
        <v>5318</v>
      </c>
      <c r="G2636" s="13" t="s">
        <v>5319</v>
      </c>
      <c r="H2636" t="s">
        <v>7367</v>
      </c>
      <c r="I2636" t="s">
        <v>7368</v>
      </c>
      <c r="J2636">
        <v>4167151003</v>
      </c>
      <c r="K2636" t="s">
        <v>7369</v>
      </c>
      <c r="L2636" t="s">
        <v>7370</v>
      </c>
      <c r="M2636" t="s">
        <v>7371</v>
      </c>
      <c r="N2636" t="s">
        <v>7371</v>
      </c>
      <c r="O2636">
        <v>1</v>
      </c>
      <c r="P2636">
        <v>1</v>
      </c>
      <c r="Q2636">
        <v>4</v>
      </c>
      <c r="R2636" s="1">
        <v>1000</v>
      </c>
      <c r="S2636" s="14" t="s">
        <v>7475</v>
      </c>
      <c r="T2636" s="14" t="s">
        <v>7476</v>
      </c>
      <c r="U2636" s="15">
        <v>1</v>
      </c>
      <c r="V2636">
        <v>10</v>
      </c>
      <c r="W2636" t="s">
        <v>7372</v>
      </c>
      <c r="X2636" s="17">
        <v>1000</v>
      </c>
      <c r="Y2636">
        <v>0</v>
      </c>
      <c r="Z2636" t="s">
        <v>7370</v>
      </c>
      <c r="AA2636">
        <v>13</v>
      </c>
      <c r="AB2636">
        <v>4</v>
      </c>
      <c r="AC2636">
        <v>0</v>
      </c>
      <c r="AD2636">
        <v>218</v>
      </c>
      <c r="AE2636" t="s">
        <v>7367</v>
      </c>
      <c r="AF2636" t="s">
        <v>7369</v>
      </c>
      <c r="AG2636" t="s">
        <v>7369</v>
      </c>
      <c r="AH2636" t="s">
        <v>7368</v>
      </c>
      <c r="AI2636" t="s">
        <v>7389</v>
      </c>
      <c r="AJ2636">
        <v>4167151003</v>
      </c>
    </row>
    <row r="2637" spans="1:36" ht="15" x14ac:dyDescent="0.2">
      <c r="A2637">
        <v>80</v>
      </c>
      <c r="B2637">
        <v>13</v>
      </c>
      <c r="C2637">
        <v>2</v>
      </c>
      <c r="D2637">
        <v>0</v>
      </c>
      <c r="E2637">
        <v>0</v>
      </c>
      <c r="F2637" s="13" t="s">
        <v>4466</v>
      </c>
      <c r="G2637" s="13" t="s">
        <v>4467</v>
      </c>
      <c r="H2637" t="s">
        <v>7367</v>
      </c>
      <c r="I2637" t="s">
        <v>7368</v>
      </c>
      <c r="J2637">
        <v>4167151003</v>
      </c>
      <c r="K2637" t="s">
        <v>7369</v>
      </c>
      <c r="L2637" t="s">
        <v>7370</v>
      </c>
      <c r="M2637" t="s">
        <v>7371</v>
      </c>
      <c r="N2637" t="s">
        <v>7371</v>
      </c>
      <c r="O2637">
        <v>1</v>
      </c>
      <c r="P2637">
        <v>2</v>
      </c>
      <c r="Q2637">
        <v>4</v>
      </c>
      <c r="R2637" s="1">
        <v>1000</v>
      </c>
      <c r="S2637" s="14" t="s">
        <v>7477</v>
      </c>
      <c r="T2637" s="14" t="s">
        <v>7478</v>
      </c>
      <c r="U2637" s="15">
        <v>1</v>
      </c>
      <c r="V2637">
        <v>10</v>
      </c>
      <c r="W2637" t="s">
        <v>7372</v>
      </c>
      <c r="X2637" s="17">
        <v>1000</v>
      </c>
      <c r="Y2637">
        <v>0</v>
      </c>
      <c r="Z2637" t="s">
        <v>7370</v>
      </c>
      <c r="AA2637">
        <v>13</v>
      </c>
      <c r="AB2637">
        <v>4</v>
      </c>
      <c r="AC2637">
        <v>0</v>
      </c>
      <c r="AD2637">
        <v>218</v>
      </c>
      <c r="AE2637" t="s">
        <v>7367</v>
      </c>
      <c r="AF2637" t="s">
        <v>7369</v>
      </c>
      <c r="AG2637" t="s">
        <v>7369</v>
      </c>
      <c r="AH2637" t="s">
        <v>7368</v>
      </c>
      <c r="AI2637" t="s">
        <v>7389</v>
      </c>
      <c r="AJ2637">
        <v>4167151003</v>
      </c>
    </row>
    <row r="2638" spans="1:36" ht="15" x14ac:dyDescent="0.2">
      <c r="A2638">
        <v>80</v>
      </c>
      <c r="B2638">
        <v>14</v>
      </c>
      <c r="C2638">
        <v>2</v>
      </c>
      <c r="D2638">
        <v>0</v>
      </c>
      <c r="E2638">
        <v>0</v>
      </c>
      <c r="F2638" s="13" t="s">
        <v>6004</v>
      </c>
      <c r="G2638" s="13" t="s">
        <v>6005</v>
      </c>
      <c r="H2638" t="s">
        <v>7367</v>
      </c>
      <c r="I2638" t="s">
        <v>7368</v>
      </c>
      <c r="J2638">
        <v>4167151003</v>
      </c>
      <c r="K2638" t="s">
        <v>7369</v>
      </c>
      <c r="L2638" t="s">
        <v>7370</v>
      </c>
      <c r="M2638" t="s">
        <v>7371</v>
      </c>
      <c r="N2638"/>
      <c r="O2638">
        <v>1</v>
      </c>
      <c r="P2638">
        <v>1</v>
      </c>
      <c r="Q2638">
        <v>4</v>
      </c>
      <c r="R2638" s="1">
        <v>1000</v>
      </c>
      <c r="S2638" s="14" t="s">
        <v>7479</v>
      </c>
      <c r="T2638" s="14" t="s">
        <v>7480</v>
      </c>
      <c r="U2638" s="15">
        <v>1</v>
      </c>
      <c r="V2638">
        <v>10</v>
      </c>
      <c r="W2638" t="s">
        <v>7372</v>
      </c>
      <c r="X2638" s="17">
        <v>1000</v>
      </c>
      <c r="Y2638">
        <v>0</v>
      </c>
      <c r="Z2638" t="s">
        <v>7370</v>
      </c>
      <c r="AA2638">
        <v>13</v>
      </c>
      <c r="AB2638">
        <v>2</v>
      </c>
      <c r="AC2638">
        <v>0</v>
      </c>
      <c r="AD2638">
        <v>218</v>
      </c>
      <c r="AE2638" t="s">
        <v>7367</v>
      </c>
      <c r="AF2638" t="s">
        <v>7369</v>
      </c>
      <c r="AG2638" t="s">
        <v>7369</v>
      </c>
      <c r="AH2638" t="s">
        <v>7368</v>
      </c>
      <c r="AI2638" t="s">
        <v>7389</v>
      </c>
      <c r="AJ2638">
        <v>4167151003</v>
      </c>
    </row>
    <row r="2639" spans="1:36" ht="15" x14ac:dyDescent="0.2">
      <c r="A2639">
        <v>80</v>
      </c>
      <c r="B2639">
        <v>13</v>
      </c>
      <c r="C2639">
        <v>2</v>
      </c>
      <c r="D2639">
        <v>0</v>
      </c>
      <c r="E2639">
        <v>0</v>
      </c>
      <c r="F2639" s="13" t="s">
        <v>5208</v>
      </c>
      <c r="G2639" s="13" t="s">
        <v>5209</v>
      </c>
      <c r="H2639" t="s">
        <v>7367</v>
      </c>
      <c r="I2639" t="s">
        <v>7368</v>
      </c>
      <c r="J2639">
        <v>4167151003</v>
      </c>
      <c r="K2639" t="s">
        <v>7369</v>
      </c>
      <c r="L2639" t="s">
        <v>7370</v>
      </c>
      <c r="M2639" t="s">
        <v>7371</v>
      </c>
      <c r="N2639" t="s">
        <v>7371</v>
      </c>
      <c r="O2639">
        <v>1</v>
      </c>
      <c r="P2639">
        <v>1</v>
      </c>
      <c r="Q2639">
        <v>4</v>
      </c>
      <c r="R2639" s="1">
        <v>1000</v>
      </c>
      <c r="S2639" s="14" t="s">
        <v>7481</v>
      </c>
      <c r="T2639" s="14" t="s">
        <v>7482</v>
      </c>
      <c r="U2639" s="15">
        <v>1</v>
      </c>
      <c r="V2639">
        <v>10</v>
      </c>
      <c r="W2639" t="s">
        <v>7372</v>
      </c>
      <c r="X2639" s="17">
        <v>1000</v>
      </c>
      <c r="Y2639">
        <v>0</v>
      </c>
      <c r="Z2639" t="s">
        <v>7370</v>
      </c>
      <c r="AA2639">
        <v>13</v>
      </c>
      <c r="AB2639">
        <v>2</v>
      </c>
      <c r="AC2639">
        <v>0</v>
      </c>
      <c r="AD2639">
        <v>218</v>
      </c>
      <c r="AE2639" t="s">
        <v>7367</v>
      </c>
      <c r="AF2639" t="s">
        <v>7369</v>
      </c>
      <c r="AG2639" t="s">
        <v>7369</v>
      </c>
      <c r="AH2639" t="s">
        <v>7368</v>
      </c>
      <c r="AI2639" t="s">
        <v>7389</v>
      </c>
      <c r="AJ2639">
        <v>4167151003</v>
      </c>
    </row>
    <row r="2640" spans="1:36" ht="15" x14ac:dyDescent="0.2">
      <c r="A2640">
        <v>80</v>
      </c>
      <c r="B2640">
        <v>14</v>
      </c>
      <c r="C2640">
        <v>2</v>
      </c>
      <c r="D2640">
        <v>0</v>
      </c>
      <c r="E2640">
        <v>0</v>
      </c>
      <c r="F2640" s="13" t="s">
        <v>3526</v>
      </c>
      <c r="G2640" s="13" t="s">
        <v>3527</v>
      </c>
      <c r="H2640" t="s">
        <v>7367</v>
      </c>
      <c r="I2640" t="s">
        <v>7368</v>
      </c>
      <c r="J2640">
        <v>4167151003</v>
      </c>
      <c r="K2640" t="s">
        <v>7369</v>
      </c>
      <c r="L2640" t="s">
        <v>7370</v>
      </c>
      <c r="M2640" t="s">
        <v>7371</v>
      </c>
      <c r="N2640" t="s">
        <v>7371</v>
      </c>
      <c r="O2640">
        <v>1</v>
      </c>
      <c r="P2640">
        <v>1</v>
      </c>
      <c r="Q2640">
        <v>4</v>
      </c>
      <c r="R2640" s="1">
        <v>1000</v>
      </c>
      <c r="S2640" s="14" t="s">
        <v>7483</v>
      </c>
      <c r="T2640" s="14" t="s">
        <v>7484</v>
      </c>
      <c r="U2640" s="15">
        <v>1</v>
      </c>
      <c r="V2640">
        <v>10</v>
      </c>
      <c r="W2640" t="s">
        <v>7372</v>
      </c>
      <c r="X2640" s="17">
        <v>1000</v>
      </c>
      <c r="Y2640">
        <v>0</v>
      </c>
      <c r="Z2640" t="s">
        <v>7370</v>
      </c>
      <c r="AA2640">
        <v>13</v>
      </c>
      <c r="AB2640">
        <v>2</v>
      </c>
      <c r="AC2640">
        <v>0</v>
      </c>
      <c r="AD2640">
        <v>218</v>
      </c>
      <c r="AE2640" t="s">
        <v>7367</v>
      </c>
      <c r="AF2640" t="s">
        <v>7369</v>
      </c>
      <c r="AG2640" t="s">
        <v>7369</v>
      </c>
      <c r="AH2640" t="s">
        <v>7368</v>
      </c>
      <c r="AI2640" t="s">
        <v>7389</v>
      </c>
      <c r="AJ2640">
        <v>4167151003</v>
      </c>
    </row>
    <row r="2641" spans="1:36" ht="15" x14ac:dyDescent="0.2">
      <c r="A2641">
        <v>80</v>
      </c>
      <c r="B2641">
        <v>13</v>
      </c>
      <c r="C2641">
        <v>8</v>
      </c>
      <c r="D2641">
        <v>0</v>
      </c>
      <c r="E2641">
        <v>0</v>
      </c>
      <c r="F2641" s="13" t="s">
        <v>5084</v>
      </c>
      <c r="G2641" s="13" t="s">
        <v>5085</v>
      </c>
      <c r="H2641" t="s">
        <v>7367</v>
      </c>
      <c r="I2641" t="s">
        <v>7368</v>
      </c>
      <c r="J2641">
        <v>4167151003</v>
      </c>
      <c r="K2641" t="s">
        <v>7369</v>
      </c>
      <c r="L2641" t="s">
        <v>7370</v>
      </c>
      <c r="M2641"/>
      <c r="N2641"/>
      <c r="O2641">
        <v>1</v>
      </c>
      <c r="P2641">
        <v>1</v>
      </c>
      <c r="Q2641">
        <v>4</v>
      </c>
      <c r="R2641" s="1">
        <v>1000</v>
      </c>
      <c r="S2641" s="14" t="s">
        <v>7485</v>
      </c>
      <c r="T2641" s="14" t="s">
        <v>7486</v>
      </c>
      <c r="U2641" s="15">
        <v>1</v>
      </c>
      <c r="V2641">
        <v>10</v>
      </c>
      <c r="W2641" t="s">
        <v>7372</v>
      </c>
      <c r="X2641" s="17">
        <v>1000</v>
      </c>
      <c r="Y2641">
        <v>0</v>
      </c>
      <c r="Z2641" t="s">
        <v>7370</v>
      </c>
      <c r="AA2641">
        <v>13</v>
      </c>
      <c r="AB2641">
        <v>4</v>
      </c>
      <c r="AC2641">
        <v>0</v>
      </c>
      <c r="AD2641">
        <v>218</v>
      </c>
      <c r="AE2641" t="s">
        <v>7367</v>
      </c>
      <c r="AF2641" t="s">
        <v>7369</v>
      </c>
      <c r="AG2641" t="s">
        <v>7369</v>
      </c>
      <c r="AH2641" t="s">
        <v>7368</v>
      </c>
      <c r="AI2641" t="s">
        <v>7389</v>
      </c>
      <c r="AJ2641">
        <v>4167151003</v>
      </c>
    </row>
    <row r="2642" spans="1:36" ht="15" x14ac:dyDescent="0.2">
      <c r="A2642">
        <v>80</v>
      </c>
      <c r="B2642">
        <v>13</v>
      </c>
      <c r="C2642">
        <v>2</v>
      </c>
      <c r="D2642">
        <v>0</v>
      </c>
      <c r="E2642">
        <v>0</v>
      </c>
      <c r="F2642" s="13" t="s">
        <v>6156</v>
      </c>
      <c r="G2642" s="13" t="s">
        <v>6157</v>
      </c>
      <c r="H2642" t="s">
        <v>7367</v>
      </c>
      <c r="I2642" t="s">
        <v>7368</v>
      </c>
      <c r="J2642">
        <v>4167151003</v>
      </c>
      <c r="K2642" t="s">
        <v>7369</v>
      </c>
      <c r="L2642" t="s">
        <v>7370</v>
      </c>
      <c r="M2642" t="s">
        <v>7371</v>
      </c>
      <c r="N2642"/>
      <c r="O2642">
        <v>1</v>
      </c>
      <c r="P2642">
        <v>1</v>
      </c>
      <c r="Q2642">
        <v>4</v>
      </c>
      <c r="R2642" s="1">
        <v>1000</v>
      </c>
      <c r="S2642" s="14" t="s">
        <v>7487</v>
      </c>
      <c r="T2642" s="14" t="s">
        <v>7488</v>
      </c>
      <c r="U2642" s="15">
        <v>1</v>
      </c>
      <c r="V2642">
        <v>20</v>
      </c>
      <c r="W2642" t="s">
        <v>7372</v>
      </c>
      <c r="X2642" s="17">
        <v>1000</v>
      </c>
      <c r="Y2642">
        <v>0</v>
      </c>
      <c r="Z2642" t="s">
        <v>7370</v>
      </c>
      <c r="AA2642">
        <v>13</v>
      </c>
      <c r="AB2642">
        <v>2</v>
      </c>
      <c r="AC2642">
        <v>0</v>
      </c>
      <c r="AD2642">
        <v>218</v>
      </c>
      <c r="AE2642" t="s">
        <v>7367</v>
      </c>
      <c r="AF2642" t="s">
        <v>7369</v>
      </c>
      <c r="AG2642" t="s">
        <v>7369</v>
      </c>
      <c r="AH2642" t="s">
        <v>7368</v>
      </c>
      <c r="AI2642" t="s">
        <v>7389</v>
      </c>
      <c r="AJ2642">
        <v>4167151003</v>
      </c>
    </row>
    <row r="2643" spans="1:36" ht="15" x14ac:dyDescent="0.2">
      <c r="A2643">
        <v>80</v>
      </c>
      <c r="B2643">
        <v>16</v>
      </c>
      <c r="C2643">
        <v>7</v>
      </c>
      <c r="D2643">
        <v>0</v>
      </c>
      <c r="E2643">
        <v>0</v>
      </c>
      <c r="F2643" s="13" t="s">
        <v>4624</v>
      </c>
      <c r="G2643" s="13" t="s">
        <v>4625</v>
      </c>
      <c r="H2643" t="s">
        <v>7367</v>
      </c>
      <c r="I2643" t="s">
        <v>7368</v>
      </c>
      <c r="J2643">
        <v>4167203002</v>
      </c>
      <c r="K2643" t="s">
        <v>7369</v>
      </c>
      <c r="L2643" t="s">
        <v>7370</v>
      </c>
      <c r="M2643" t="s">
        <v>7371</v>
      </c>
      <c r="N2643"/>
      <c r="O2643">
        <v>1</v>
      </c>
      <c r="P2643">
        <v>1</v>
      </c>
      <c r="Q2643">
        <v>4</v>
      </c>
      <c r="R2643" s="1">
        <v>1000</v>
      </c>
      <c r="S2643" s="14" t="s">
        <v>7489</v>
      </c>
      <c r="T2643" s="14" t="s">
        <v>7490</v>
      </c>
      <c r="U2643" s="15">
        <v>1</v>
      </c>
      <c r="V2643">
        <v>10</v>
      </c>
      <c r="W2643" t="s">
        <v>7372</v>
      </c>
      <c r="X2643" s="17">
        <v>1000</v>
      </c>
      <c r="Y2643">
        <v>0</v>
      </c>
      <c r="Z2643" t="s">
        <v>7370</v>
      </c>
      <c r="AA2643">
        <v>13</v>
      </c>
      <c r="AB2643">
        <v>4</v>
      </c>
      <c r="AC2643">
        <v>0</v>
      </c>
      <c r="AD2643">
        <v>218</v>
      </c>
      <c r="AE2643" t="s">
        <v>7367</v>
      </c>
      <c r="AF2643" t="s">
        <v>7369</v>
      </c>
      <c r="AG2643" t="s">
        <v>7369</v>
      </c>
      <c r="AH2643" t="s">
        <v>7368</v>
      </c>
      <c r="AI2643" t="s">
        <v>7389</v>
      </c>
      <c r="AJ2643">
        <v>4167151003</v>
      </c>
    </row>
    <row r="2644" spans="1:36" ht="15" x14ac:dyDescent="0.2">
      <c r="A2644">
        <v>80</v>
      </c>
      <c r="B2644">
        <v>14</v>
      </c>
      <c r="C2644">
        <v>2</v>
      </c>
      <c r="D2644">
        <v>0</v>
      </c>
      <c r="E2644">
        <v>0</v>
      </c>
      <c r="F2644" s="13" t="s">
        <v>2252</v>
      </c>
      <c r="G2644" s="13" t="s">
        <v>2253</v>
      </c>
      <c r="H2644" t="s">
        <v>7367</v>
      </c>
      <c r="I2644" t="s">
        <v>7368</v>
      </c>
      <c r="J2644">
        <v>4167151003</v>
      </c>
      <c r="K2644" t="s">
        <v>7369</v>
      </c>
      <c r="L2644" t="s">
        <v>7370</v>
      </c>
      <c r="M2644" t="s">
        <v>7371</v>
      </c>
      <c r="N2644" t="s">
        <v>7371</v>
      </c>
      <c r="O2644">
        <v>1</v>
      </c>
      <c r="P2644">
        <v>1</v>
      </c>
      <c r="Q2644">
        <v>4</v>
      </c>
      <c r="R2644" s="1">
        <v>1000</v>
      </c>
      <c r="S2644" s="14" t="s">
        <v>1478</v>
      </c>
      <c r="T2644" s="14" t="s">
        <v>1479</v>
      </c>
      <c r="U2644" s="15">
        <v>1</v>
      </c>
      <c r="V2644">
        <v>10</v>
      </c>
      <c r="W2644" t="s">
        <v>7372</v>
      </c>
      <c r="X2644" s="17">
        <v>1000</v>
      </c>
      <c r="Y2644">
        <v>0</v>
      </c>
      <c r="Z2644" t="s">
        <v>7370</v>
      </c>
      <c r="AA2644">
        <v>13</v>
      </c>
      <c r="AB2644">
        <v>2</v>
      </c>
      <c r="AC2644">
        <v>0</v>
      </c>
      <c r="AD2644">
        <v>373</v>
      </c>
      <c r="AE2644" t="s">
        <v>7367</v>
      </c>
      <c r="AF2644" t="s">
        <v>7401</v>
      </c>
      <c r="AG2644" t="s">
        <v>7369</v>
      </c>
      <c r="AH2644" t="s">
        <v>7368</v>
      </c>
      <c r="AI2644"/>
      <c r="AJ2644">
        <v>4167151003</v>
      </c>
    </row>
    <row r="2645" spans="1:36" ht="15" x14ac:dyDescent="0.2">
      <c r="A2645">
        <v>80</v>
      </c>
      <c r="B2645">
        <v>15</v>
      </c>
      <c r="C2645">
        <v>3</v>
      </c>
      <c r="D2645">
        <v>2</v>
      </c>
      <c r="E2645">
        <v>0</v>
      </c>
      <c r="F2645" s="13" t="s">
        <v>5724</v>
      </c>
      <c r="G2645" s="13" t="s">
        <v>5725</v>
      </c>
      <c r="H2645" t="s">
        <v>7367</v>
      </c>
      <c r="I2645" t="s">
        <v>7368</v>
      </c>
      <c r="J2645">
        <v>4167151003</v>
      </c>
      <c r="K2645" t="s">
        <v>7369</v>
      </c>
      <c r="L2645" t="s">
        <v>7370</v>
      </c>
      <c r="M2645" t="s">
        <v>7371</v>
      </c>
      <c r="N2645" t="s">
        <v>7371</v>
      </c>
      <c r="O2645">
        <v>1</v>
      </c>
      <c r="P2645">
        <v>1</v>
      </c>
      <c r="Q2645">
        <v>4</v>
      </c>
      <c r="R2645" s="1">
        <v>1000</v>
      </c>
      <c r="S2645" s="14" t="s">
        <v>7491</v>
      </c>
      <c r="T2645" s="14" t="s">
        <v>7492</v>
      </c>
      <c r="U2645" s="15">
        <v>1</v>
      </c>
      <c r="V2645">
        <v>10</v>
      </c>
      <c r="W2645" t="s">
        <v>7372</v>
      </c>
      <c r="X2645" s="17">
        <v>1000</v>
      </c>
      <c r="Y2645">
        <v>0</v>
      </c>
      <c r="Z2645" t="s">
        <v>7370</v>
      </c>
      <c r="AA2645">
        <v>13</v>
      </c>
      <c r="AB2645">
        <v>4</v>
      </c>
      <c r="AC2645">
        <v>0</v>
      </c>
      <c r="AD2645">
        <v>218</v>
      </c>
      <c r="AE2645" t="s">
        <v>7367</v>
      </c>
      <c r="AF2645" t="s">
        <v>7369</v>
      </c>
      <c r="AG2645" t="s">
        <v>7369</v>
      </c>
      <c r="AH2645" t="s">
        <v>7368</v>
      </c>
      <c r="AI2645" t="s">
        <v>7389</v>
      </c>
      <c r="AJ2645">
        <v>4167151003</v>
      </c>
    </row>
    <row r="2646" spans="1:36" ht="15" x14ac:dyDescent="0.2">
      <c r="A2646">
        <v>80</v>
      </c>
      <c r="B2646">
        <v>14</v>
      </c>
      <c r="C2646">
        <v>2</v>
      </c>
      <c r="D2646">
        <v>0</v>
      </c>
      <c r="E2646">
        <v>0</v>
      </c>
      <c r="F2646" s="13" t="s">
        <v>5586</v>
      </c>
      <c r="G2646" s="13" t="s">
        <v>5587</v>
      </c>
      <c r="H2646" t="s">
        <v>7367</v>
      </c>
      <c r="I2646" t="s">
        <v>7368</v>
      </c>
      <c r="J2646">
        <v>4167151003</v>
      </c>
      <c r="K2646" t="s">
        <v>7369</v>
      </c>
      <c r="L2646" t="s">
        <v>7370</v>
      </c>
      <c r="M2646" t="s">
        <v>7371</v>
      </c>
      <c r="N2646" t="s">
        <v>7371</v>
      </c>
      <c r="O2646">
        <v>1</v>
      </c>
      <c r="P2646">
        <v>1</v>
      </c>
      <c r="Q2646">
        <v>4</v>
      </c>
      <c r="R2646">
        <v>1</v>
      </c>
      <c r="S2646" s="14" t="s">
        <v>7493</v>
      </c>
      <c r="T2646" s="14" t="s">
        <v>7494</v>
      </c>
      <c r="U2646" s="15">
        <v>1</v>
      </c>
      <c r="V2646">
        <v>10</v>
      </c>
      <c r="W2646" t="s">
        <v>7372</v>
      </c>
      <c r="X2646" s="16">
        <v>1</v>
      </c>
      <c r="Y2646">
        <v>0</v>
      </c>
      <c r="Z2646" t="s">
        <v>7370</v>
      </c>
      <c r="AA2646">
        <v>13</v>
      </c>
      <c r="AB2646">
        <v>2</v>
      </c>
      <c r="AC2646">
        <v>0</v>
      </c>
      <c r="AD2646">
        <v>372</v>
      </c>
      <c r="AE2646" t="s">
        <v>7367</v>
      </c>
      <c r="AF2646" t="s">
        <v>7369</v>
      </c>
      <c r="AG2646" t="s">
        <v>7369</v>
      </c>
      <c r="AH2646" t="s">
        <v>7368</v>
      </c>
      <c r="AI2646" t="s">
        <v>7389</v>
      </c>
      <c r="AJ2646">
        <v>4167151003</v>
      </c>
    </row>
    <row r="2647" spans="1:36" ht="15" x14ac:dyDescent="0.2">
      <c r="A2647">
        <v>80</v>
      </c>
      <c r="B2647">
        <v>12</v>
      </c>
      <c r="C2647">
        <v>0</v>
      </c>
      <c r="D2647">
        <v>0</v>
      </c>
      <c r="E2647">
        <v>0</v>
      </c>
      <c r="F2647" s="13" t="s">
        <v>5502</v>
      </c>
      <c r="G2647" s="13" t="s">
        <v>5503</v>
      </c>
      <c r="H2647" t="s">
        <v>7367</v>
      </c>
      <c r="I2647" t="s">
        <v>7368</v>
      </c>
      <c r="J2647">
        <v>4167151003</v>
      </c>
      <c r="K2647" t="s">
        <v>7369</v>
      </c>
      <c r="L2647" t="s">
        <v>7370</v>
      </c>
      <c r="M2647" t="s">
        <v>7371</v>
      </c>
      <c r="N2647" t="s">
        <v>7371</v>
      </c>
      <c r="O2647">
        <v>1</v>
      </c>
      <c r="P2647">
        <v>1</v>
      </c>
      <c r="Q2647">
        <v>4</v>
      </c>
      <c r="R2647" s="1">
        <v>1000</v>
      </c>
      <c r="S2647" s="14" t="s">
        <v>7495</v>
      </c>
      <c r="T2647" s="14" t="s">
        <v>7496</v>
      </c>
      <c r="U2647" s="15">
        <v>1</v>
      </c>
      <c r="V2647">
        <v>10</v>
      </c>
      <c r="W2647" t="s">
        <v>7372</v>
      </c>
      <c r="X2647" s="17">
        <v>1000</v>
      </c>
      <c r="Y2647">
        <v>0</v>
      </c>
      <c r="Z2647" t="s">
        <v>7370</v>
      </c>
      <c r="AA2647">
        <v>13</v>
      </c>
      <c r="AB2647">
        <v>4</v>
      </c>
      <c r="AC2647">
        <v>0</v>
      </c>
      <c r="AD2647">
        <v>318</v>
      </c>
      <c r="AE2647" t="s">
        <v>7367</v>
      </c>
      <c r="AF2647" t="s">
        <v>7369</v>
      </c>
      <c r="AG2647" t="s">
        <v>7369</v>
      </c>
      <c r="AH2647" t="s">
        <v>7368</v>
      </c>
      <c r="AI2647" t="s">
        <v>7389</v>
      </c>
      <c r="AJ2647">
        <v>4167151003</v>
      </c>
    </row>
    <row r="2648" spans="1:36" ht="15" x14ac:dyDescent="0.2">
      <c r="A2648">
        <v>80</v>
      </c>
      <c r="B2648">
        <v>15</v>
      </c>
      <c r="C2648">
        <v>2</v>
      </c>
      <c r="D2648">
        <v>1</v>
      </c>
      <c r="E2648">
        <v>0</v>
      </c>
      <c r="F2648" s="13" t="s">
        <v>1620</v>
      </c>
      <c r="G2648" s="13" t="s">
        <v>1621</v>
      </c>
      <c r="H2648" t="s">
        <v>7367</v>
      </c>
      <c r="I2648" t="s">
        <v>7368</v>
      </c>
      <c r="J2648">
        <v>4167151003</v>
      </c>
      <c r="K2648" t="s">
        <v>7369</v>
      </c>
      <c r="L2648" t="s">
        <v>7370</v>
      </c>
      <c r="M2648" t="s">
        <v>7371</v>
      </c>
      <c r="N2648"/>
      <c r="O2648">
        <v>1</v>
      </c>
      <c r="P2648">
        <v>1</v>
      </c>
      <c r="Q2648">
        <v>4</v>
      </c>
      <c r="R2648" s="1">
        <v>1000</v>
      </c>
      <c r="S2648" s="14" t="s">
        <v>7497</v>
      </c>
      <c r="T2648" s="14" t="s">
        <v>7498</v>
      </c>
      <c r="U2648" s="15">
        <v>1</v>
      </c>
      <c r="V2648">
        <v>10</v>
      </c>
      <c r="W2648" t="s">
        <v>7372</v>
      </c>
      <c r="X2648" s="17">
        <v>1000</v>
      </c>
      <c r="Y2648">
        <v>0</v>
      </c>
      <c r="Z2648" t="s">
        <v>7370</v>
      </c>
      <c r="AA2648">
        <v>13</v>
      </c>
      <c r="AB2648">
        <v>4</v>
      </c>
      <c r="AC2648">
        <v>0</v>
      </c>
      <c r="AD2648">
        <v>218</v>
      </c>
      <c r="AE2648" t="s">
        <v>7367</v>
      </c>
      <c r="AF2648" t="s">
        <v>7369</v>
      </c>
      <c r="AG2648" t="s">
        <v>7369</v>
      </c>
      <c r="AH2648" t="s">
        <v>7368</v>
      </c>
      <c r="AI2648" t="s">
        <v>7389</v>
      </c>
      <c r="AJ2648">
        <v>4167151003</v>
      </c>
    </row>
    <row r="2649" spans="1:36" ht="15" x14ac:dyDescent="0.2">
      <c r="A2649">
        <v>80</v>
      </c>
      <c r="B2649">
        <v>16</v>
      </c>
      <c r="C2649">
        <v>1</v>
      </c>
      <c r="D2649">
        <v>0</v>
      </c>
      <c r="E2649">
        <v>0</v>
      </c>
      <c r="F2649" s="13" t="s">
        <v>5156</v>
      </c>
      <c r="G2649" s="13" t="s">
        <v>5157</v>
      </c>
      <c r="H2649" t="s">
        <v>7367</v>
      </c>
      <c r="I2649" t="s">
        <v>7368</v>
      </c>
      <c r="J2649">
        <v>4167151003</v>
      </c>
      <c r="K2649" t="s">
        <v>7369</v>
      </c>
      <c r="L2649" t="s">
        <v>7370</v>
      </c>
      <c r="M2649" t="s">
        <v>7371</v>
      </c>
      <c r="N2649" t="s">
        <v>7371</v>
      </c>
      <c r="O2649">
        <v>1</v>
      </c>
      <c r="P2649">
        <v>1</v>
      </c>
      <c r="Q2649">
        <v>4</v>
      </c>
      <c r="R2649" s="1">
        <v>1000</v>
      </c>
      <c r="S2649" s="14" t="s">
        <v>7499</v>
      </c>
      <c r="T2649" s="14" t="s">
        <v>7500</v>
      </c>
      <c r="U2649" s="15">
        <v>1</v>
      </c>
      <c r="V2649">
        <v>10</v>
      </c>
      <c r="W2649" t="s">
        <v>7372</v>
      </c>
      <c r="X2649" s="17">
        <v>1000</v>
      </c>
      <c r="Y2649">
        <v>0</v>
      </c>
      <c r="Z2649" t="s">
        <v>7370</v>
      </c>
      <c r="AA2649">
        <v>13</v>
      </c>
      <c r="AB2649">
        <v>2</v>
      </c>
      <c r="AC2649">
        <v>0</v>
      </c>
      <c r="AD2649">
        <v>218</v>
      </c>
      <c r="AE2649" t="s">
        <v>7367</v>
      </c>
      <c r="AF2649" t="s">
        <v>7369</v>
      </c>
      <c r="AG2649" t="s">
        <v>7369</v>
      </c>
      <c r="AH2649" t="s">
        <v>7368</v>
      </c>
      <c r="AI2649" t="s">
        <v>7389</v>
      </c>
      <c r="AJ2649">
        <v>4167151003</v>
      </c>
    </row>
    <row r="2650" spans="1:36" ht="15" x14ac:dyDescent="0.2">
      <c r="A2650">
        <v>80</v>
      </c>
      <c r="B2650">
        <v>14</v>
      </c>
      <c r="C2650">
        <v>2</v>
      </c>
      <c r="D2650">
        <v>0</v>
      </c>
      <c r="E2650">
        <v>0</v>
      </c>
      <c r="F2650" s="13" t="s">
        <v>4972</v>
      </c>
      <c r="G2650" s="13" t="s">
        <v>4973</v>
      </c>
      <c r="H2650" t="s">
        <v>7367</v>
      </c>
      <c r="I2650" t="s">
        <v>7368</v>
      </c>
      <c r="J2650">
        <v>4167151003</v>
      </c>
      <c r="K2650" t="s">
        <v>7369</v>
      </c>
      <c r="L2650" t="s">
        <v>7370</v>
      </c>
      <c r="M2650" t="s">
        <v>7371</v>
      </c>
      <c r="N2650" t="s">
        <v>7371</v>
      </c>
      <c r="O2650">
        <v>1</v>
      </c>
      <c r="P2650">
        <v>1</v>
      </c>
      <c r="Q2650">
        <v>4</v>
      </c>
      <c r="R2650" s="1">
        <v>1000</v>
      </c>
      <c r="S2650" s="14" t="s">
        <v>7501</v>
      </c>
      <c r="T2650" s="14" t="s">
        <v>7502</v>
      </c>
      <c r="U2650" s="15">
        <v>1</v>
      </c>
      <c r="V2650">
        <v>10</v>
      </c>
      <c r="W2650" t="s">
        <v>7372</v>
      </c>
      <c r="X2650" s="17">
        <v>1000</v>
      </c>
      <c r="Y2650">
        <v>0</v>
      </c>
      <c r="Z2650" t="s">
        <v>7370</v>
      </c>
      <c r="AA2650">
        <v>13</v>
      </c>
      <c r="AB2650">
        <v>4</v>
      </c>
      <c r="AC2650">
        <v>0</v>
      </c>
      <c r="AD2650">
        <v>118</v>
      </c>
      <c r="AE2650" t="s">
        <v>7367</v>
      </c>
      <c r="AF2650" t="s">
        <v>7369</v>
      </c>
      <c r="AG2650" t="s">
        <v>7369</v>
      </c>
      <c r="AH2650" t="s">
        <v>7368</v>
      </c>
      <c r="AI2650" t="s">
        <v>7389</v>
      </c>
      <c r="AJ2650">
        <v>4167151003</v>
      </c>
    </row>
    <row r="2651" spans="1:36" ht="15" x14ac:dyDescent="0.2">
      <c r="A2651">
        <v>80</v>
      </c>
      <c r="B2651">
        <v>18</v>
      </c>
      <c r="C2651">
        <v>0</v>
      </c>
      <c r="D2651">
        <v>0</v>
      </c>
      <c r="E2651">
        <v>0</v>
      </c>
      <c r="F2651" s="13" t="s">
        <v>1252</v>
      </c>
      <c r="G2651" s="13" t="s">
        <v>1253</v>
      </c>
      <c r="H2651" t="s">
        <v>7367</v>
      </c>
      <c r="I2651" t="s">
        <v>7368</v>
      </c>
      <c r="J2651">
        <v>4167203002</v>
      </c>
      <c r="K2651" t="s">
        <v>7369</v>
      </c>
      <c r="L2651" t="s">
        <v>7370</v>
      </c>
      <c r="M2651" t="s">
        <v>7371</v>
      </c>
      <c r="N2651" t="s">
        <v>7371</v>
      </c>
      <c r="O2651">
        <v>1</v>
      </c>
      <c r="P2651">
        <v>1</v>
      </c>
      <c r="Q2651">
        <v>4</v>
      </c>
      <c r="R2651" s="1">
        <v>1000</v>
      </c>
      <c r="S2651" s="14" t="s">
        <v>7503</v>
      </c>
      <c r="T2651" s="14" t="s">
        <v>7504</v>
      </c>
      <c r="U2651" s="15">
        <v>1</v>
      </c>
      <c r="V2651">
        <v>10</v>
      </c>
      <c r="W2651" t="s">
        <v>7372</v>
      </c>
      <c r="X2651" s="17">
        <v>1000</v>
      </c>
      <c r="Y2651">
        <v>0</v>
      </c>
      <c r="Z2651" t="s">
        <v>7370</v>
      </c>
      <c r="AA2651">
        <v>13</v>
      </c>
      <c r="AB2651">
        <v>4</v>
      </c>
      <c r="AC2651">
        <v>0</v>
      </c>
      <c r="AD2651">
        <v>218</v>
      </c>
      <c r="AE2651" t="s">
        <v>7367</v>
      </c>
      <c r="AF2651" t="s">
        <v>7369</v>
      </c>
      <c r="AG2651" t="s">
        <v>7369</v>
      </c>
      <c r="AH2651" t="s">
        <v>7368</v>
      </c>
      <c r="AI2651" t="s">
        <v>7389</v>
      </c>
      <c r="AJ2651">
        <v>4167151003</v>
      </c>
    </row>
    <row r="2652" spans="1:36" ht="15" x14ac:dyDescent="0.2">
      <c r="A2652">
        <v>80</v>
      </c>
      <c r="B2652">
        <v>13</v>
      </c>
      <c r="C2652">
        <v>2</v>
      </c>
      <c r="D2652">
        <v>0</v>
      </c>
      <c r="E2652">
        <v>0</v>
      </c>
      <c r="F2652" s="13" t="s">
        <v>6106</v>
      </c>
      <c r="G2652" s="13" t="s">
        <v>6107</v>
      </c>
      <c r="H2652" t="s">
        <v>7367</v>
      </c>
      <c r="I2652" t="s">
        <v>7368</v>
      </c>
      <c r="J2652">
        <v>4167151003</v>
      </c>
      <c r="K2652" t="s">
        <v>7369</v>
      </c>
      <c r="L2652" t="s">
        <v>7370</v>
      </c>
      <c r="M2652" t="s">
        <v>7371</v>
      </c>
      <c r="N2652" t="s">
        <v>7371</v>
      </c>
      <c r="O2652">
        <v>1</v>
      </c>
      <c r="P2652">
        <v>1</v>
      </c>
      <c r="Q2652">
        <v>4</v>
      </c>
      <c r="R2652" s="1">
        <v>1000</v>
      </c>
      <c r="S2652" s="14" t="s">
        <v>7505</v>
      </c>
      <c r="T2652" s="14" t="s">
        <v>7506</v>
      </c>
      <c r="U2652" s="15">
        <v>1</v>
      </c>
      <c r="V2652">
        <v>10</v>
      </c>
      <c r="W2652" t="s">
        <v>7372</v>
      </c>
      <c r="X2652" s="17">
        <v>1000</v>
      </c>
      <c r="Y2652">
        <v>0</v>
      </c>
      <c r="Z2652" t="s">
        <v>7370</v>
      </c>
      <c r="AA2652">
        <v>13</v>
      </c>
      <c r="AB2652">
        <v>2</v>
      </c>
      <c r="AC2652">
        <v>0</v>
      </c>
      <c r="AD2652">
        <v>172</v>
      </c>
      <c r="AE2652" t="s">
        <v>7367</v>
      </c>
      <c r="AF2652" t="s">
        <v>7369</v>
      </c>
      <c r="AG2652" t="s">
        <v>7369</v>
      </c>
      <c r="AH2652" t="s">
        <v>7368</v>
      </c>
      <c r="AI2652" t="s">
        <v>7389</v>
      </c>
      <c r="AJ2652">
        <v>4167151003</v>
      </c>
    </row>
    <row r="2653" spans="1:36" ht="15" x14ac:dyDescent="0.2">
      <c r="A2653">
        <v>80</v>
      </c>
      <c r="B2653">
        <v>14</v>
      </c>
      <c r="C2653">
        <v>2</v>
      </c>
      <c r="D2653">
        <v>0</v>
      </c>
      <c r="E2653">
        <v>0</v>
      </c>
      <c r="F2653" s="13" t="s">
        <v>6276</v>
      </c>
      <c r="G2653" s="13" t="s">
        <v>6277</v>
      </c>
      <c r="H2653" t="s">
        <v>7367</v>
      </c>
      <c r="I2653" t="s">
        <v>7368</v>
      </c>
      <c r="J2653">
        <v>4167151003</v>
      </c>
      <c r="K2653" t="s">
        <v>7369</v>
      </c>
      <c r="L2653" t="s">
        <v>7370</v>
      </c>
      <c r="M2653" t="s">
        <v>7371</v>
      </c>
      <c r="N2653" t="s">
        <v>7371</v>
      </c>
      <c r="O2653">
        <v>1</v>
      </c>
      <c r="P2653">
        <v>2</v>
      </c>
      <c r="Q2653">
        <v>4</v>
      </c>
      <c r="R2653" s="1">
        <v>1000</v>
      </c>
      <c r="S2653" s="14" t="s">
        <v>7507</v>
      </c>
      <c r="T2653" s="14" t="s">
        <v>7508</v>
      </c>
      <c r="U2653" s="15">
        <v>1</v>
      </c>
      <c r="V2653">
        <v>10</v>
      </c>
      <c r="W2653" t="s">
        <v>7372</v>
      </c>
      <c r="X2653" s="17">
        <v>1000</v>
      </c>
      <c r="Y2653">
        <v>0</v>
      </c>
      <c r="Z2653" t="s">
        <v>7370</v>
      </c>
      <c r="AA2653">
        <v>14</v>
      </c>
      <c r="AB2653">
        <v>4</v>
      </c>
      <c r="AC2653">
        <v>0</v>
      </c>
      <c r="AD2653">
        <v>118</v>
      </c>
      <c r="AE2653" t="s">
        <v>7367</v>
      </c>
      <c r="AF2653" t="s">
        <v>7369</v>
      </c>
      <c r="AG2653" t="s">
        <v>7369</v>
      </c>
      <c r="AH2653" t="s">
        <v>7368</v>
      </c>
      <c r="AI2653" t="s">
        <v>7389</v>
      </c>
      <c r="AJ2653">
        <v>4167151003</v>
      </c>
    </row>
    <row r="2654" spans="1:36" ht="15" x14ac:dyDescent="0.2">
      <c r="A2654">
        <v>80</v>
      </c>
      <c r="B2654">
        <v>13</v>
      </c>
      <c r="C2654">
        <v>2</v>
      </c>
      <c r="D2654">
        <v>0</v>
      </c>
      <c r="E2654">
        <v>0</v>
      </c>
      <c r="F2654" s="13" t="s">
        <v>878</v>
      </c>
      <c r="G2654" s="13" t="s">
        <v>879</v>
      </c>
      <c r="H2654" t="s">
        <v>7367</v>
      </c>
      <c r="I2654" t="s">
        <v>7379</v>
      </c>
      <c r="J2654">
        <v>4167203002</v>
      </c>
      <c r="K2654" t="s">
        <v>7369</v>
      </c>
      <c r="L2654" t="s">
        <v>7370</v>
      </c>
      <c r="M2654" t="s">
        <v>7371</v>
      </c>
      <c r="N2654"/>
      <c r="O2654">
        <v>1</v>
      </c>
      <c r="P2654">
        <v>1</v>
      </c>
      <c r="Q2654">
        <v>4</v>
      </c>
      <c r="R2654" s="1">
        <v>1000</v>
      </c>
      <c r="S2654" s="14" t="s">
        <v>1664</v>
      </c>
      <c r="T2654" s="14" t="s">
        <v>1665</v>
      </c>
      <c r="U2654" s="15">
        <v>1</v>
      </c>
      <c r="V2654">
        <v>10</v>
      </c>
      <c r="W2654" t="s">
        <v>7372</v>
      </c>
      <c r="X2654" s="17">
        <v>1000</v>
      </c>
      <c r="Y2654">
        <v>0</v>
      </c>
      <c r="Z2654" t="s">
        <v>7370</v>
      </c>
      <c r="AA2654">
        <v>13</v>
      </c>
      <c r="AB2654">
        <v>2</v>
      </c>
      <c r="AC2654">
        <v>0</v>
      </c>
      <c r="AD2654">
        <v>172</v>
      </c>
      <c r="AE2654" t="s">
        <v>7367</v>
      </c>
      <c r="AF2654" t="s">
        <v>7369</v>
      </c>
      <c r="AG2654" t="s">
        <v>7369</v>
      </c>
      <c r="AH2654" t="s">
        <v>7379</v>
      </c>
      <c r="AI2654" t="s">
        <v>7389</v>
      </c>
      <c r="AJ2654">
        <v>4167151003</v>
      </c>
    </row>
    <row r="2655" spans="1:36" ht="15" x14ac:dyDescent="0.2">
      <c r="A2655">
        <v>80</v>
      </c>
      <c r="B2655">
        <v>13</v>
      </c>
      <c r="C2655">
        <v>2</v>
      </c>
      <c r="D2655">
        <v>0</v>
      </c>
      <c r="E2655">
        <v>0</v>
      </c>
      <c r="F2655" s="13" t="s">
        <v>5700</v>
      </c>
      <c r="G2655" s="13" t="s">
        <v>5701</v>
      </c>
      <c r="H2655" t="s">
        <v>7367</v>
      </c>
      <c r="I2655" t="s">
        <v>7368</v>
      </c>
      <c r="J2655">
        <v>4167151003</v>
      </c>
      <c r="K2655" t="s">
        <v>7369</v>
      </c>
      <c r="L2655" t="s">
        <v>7370</v>
      </c>
      <c r="M2655" t="s">
        <v>7371</v>
      </c>
      <c r="N2655"/>
      <c r="O2655">
        <v>1</v>
      </c>
      <c r="P2655">
        <v>1</v>
      </c>
      <c r="Q2655">
        <v>4</v>
      </c>
      <c r="R2655" s="1">
        <v>1000</v>
      </c>
      <c r="S2655" s="14" t="s">
        <v>7509</v>
      </c>
      <c r="T2655" s="14" t="s">
        <v>7510</v>
      </c>
      <c r="U2655" s="15">
        <v>1</v>
      </c>
      <c r="V2655">
        <v>10</v>
      </c>
      <c r="W2655" t="s">
        <v>7372</v>
      </c>
      <c r="X2655" s="17">
        <v>1000</v>
      </c>
      <c r="Y2655">
        <v>0</v>
      </c>
      <c r="Z2655" t="s">
        <v>7370</v>
      </c>
      <c r="AA2655">
        <v>13</v>
      </c>
      <c r="AB2655">
        <v>2</v>
      </c>
      <c r="AC2655">
        <v>0</v>
      </c>
      <c r="AD2655">
        <v>273</v>
      </c>
      <c r="AE2655" t="s">
        <v>7367</v>
      </c>
      <c r="AF2655" t="s">
        <v>7369</v>
      </c>
      <c r="AG2655" t="s">
        <v>7369</v>
      </c>
      <c r="AH2655" t="s">
        <v>7379</v>
      </c>
      <c r="AI2655" t="s">
        <v>7389</v>
      </c>
      <c r="AJ2655">
        <v>4167151003</v>
      </c>
    </row>
    <row r="2656" spans="1:36" ht="15" x14ac:dyDescent="0.2">
      <c r="A2656">
        <v>80</v>
      </c>
      <c r="B2656">
        <v>13</v>
      </c>
      <c r="C2656">
        <v>2</v>
      </c>
      <c r="D2656">
        <v>0</v>
      </c>
      <c r="E2656">
        <v>0</v>
      </c>
      <c r="F2656" s="13" t="s">
        <v>6094</v>
      </c>
      <c r="G2656" s="13" t="s">
        <v>6095</v>
      </c>
      <c r="H2656" t="s">
        <v>7367</v>
      </c>
      <c r="I2656" t="s">
        <v>7368</v>
      </c>
      <c r="J2656">
        <v>4167151003</v>
      </c>
      <c r="K2656" t="s">
        <v>7369</v>
      </c>
      <c r="L2656" t="s">
        <v>7370</v>
      </c>
      <c r="M2656" t="s">
        <v>7371</v>
      </c>
      <c r="N2656"/>
      <c r="O2656">
        <v>1</v>
      </c>
      <c r="P2656">
        <v>1</v>
      </c>
      <c r="Q2656">
        <v>4</v>
      </c>
      <c r="R2656" s="1">
        <v>1000</v>
      </c>
      <c r="S2656" s="14" t="s">
        <v>7511</v>
      </c>
      <c r="T2656" s="14" t="s">
        <v>7512</v>
      </c>
      <c r="U2656" s="15">
        <v>1</v>
      </c>
      <c r="V2656">
        <v>10</v>
      </c>
      <c r="W2656" t="s">
        <v>7372</v>
      </c>
      <c r="X2656" s="17">
        <v>1000</v>
      </c>
      <c r="Y2656">
        <v>0</v>
      </c>
      <c r="Z2656" t="s">
        <v>7370</v>
      </c>
      <c r="AA2656">
        <v>13</v>
      </c>
      <c r="AB2656">
        <v>2</v>
      </c>
      <c r="AC2656">
        <v>0</v>
      </c>
      <c r="AD2656">
        <v>273</v>
      </c>
      <c r="AE2656" t="s">
        <v>7367</v>
      </c>
      <c r="AF2656" t="s">
        <v>7369</v>
      </c>
      <c r="AG2656" t="s">
        <v>7369</v>
      </c>
      <c r="AH2656" t="s">
        <v>7379</v>
      </c>
      <c r="AI2656" t="s">
        <v>7389</v>
      </c>
      <c r="AJ2656">
        <v>4167151003</v>
      </c>
    </row>
    <row r="2657" spans="1:36" ht="15" x14ac:dyDescent="0.2">
      <c r="A2657">
        <v>80</v>
      </c>
      <c r="B2657">
        <v>13</v>
      </c>
      <c r="C2657">
        <v>2</v>
      </c>
      <c r="D2657">
        <v>0</v>
      </c>
      <c r="E2657">
        <v>0</v>
      </c>
      <c r="F2657" s="13" t="s">
        <v>5032</v>
      </c>
      <c r="G2657" s="13" t="s">
        <v>5033</v>
      </c>
      <c r="H2657" t="s">
        <v>7367</v>
      </c>
      <c r="I2657" t="s">
        <v>7368</v>
      </c>
      <c r="J2657">
        <v>4167151003</v>
      </c>
      <c r="K2657" t="s">
        <v>7369</v>
      </c>
      <c r="L2657" t="s">
        <v>7370</v>
      </c>
      <c r="M2657" t="s">
        <v>7371</v>
      </c>
      <c r="N2657"/>
      <c r="O2657">
        <v>1</v>
      </c>
      <c r="P2657">
        <v>1</v>
      </c>
      <c r="Q2657">
        <v>4</v>
      </c>
      <c r="R2657" s="1">
        <v>1000</v>
      </c>
      <c r="S2657" s="14" t="s">
        <v>7513</v>
      </c>
      <c r="T2657" s="14" t="s">
        <v>7514</v>
      </c>
      <c r="U2657" s="15">
        <v>1</v>
      </c>
      <c r="V2657">
        <v>10</v>
      </c>
      <c r="W2657" t="s">
        <v>7372</v>
      </c>
      <c r="X2657" s="17">
        <v>1000</v>
      </c>
      <c r="Y2657">
        <v>0</v>
      </c>
      <c r="Z2657" t="s">
        <v>7370</v>
      </c>
      <c r="AA2657">
        <v>13</v>
      </c>
      <c r="AB2657">
        <v>2</v>
      </c>
      <c r="AC2657">
        <v>0</v>
      </c>
      <c r="AD2657">
        <v>273</v>
      </c>
      <c r="AE2657" t="s">
        <v>7367</v>
      </c>
      <c r="AF2657" t="s">
        <v>7369</v>
      </c>
      <c r="AG2657" t="s">
        <v>7369</v>
      </c>
      <c r="AH2657" t="s">
        <v>7379</v>
      </c>
      <c r="AI2657" t="s">
        <v>7389</v>
      </c>
      <c r="AJ2657">
        <v>4167151003</v>
      </c>
    </row>
    <row r="2658" spans="1:36" ht="15" x14ac:dyDescent="0.2">
      <c r="A2658">
        <v>80</v>
      </c>
      <c r="B2658">
        <v>13</v>
      </c>
      <c r="C2658">
        <v>2</v>
      </c>
      <c r="D2658">
        <v>0</v>
      </c>
      <c r="E2658">
        <v>0</v>
      </c>
      <c r="F2658" s="13" t="s">
        <v>5320</v>
      </c>
      <c r="G2658" s="13" t="s">
        <v>5321</v>
      </c>
      <c r="H2658" t="s">
        <v>7367</v>
      </c>
      <c r="I2658" t="s">
        <v>7368</v>
      </c>
      <c r="J2658">
        <v>4167151003</v>
      </c>
      <c r="K2658" t="s">
        <v>7369</v>
      </c>
      <c r="L2658" t="s">
        <v>7370</v>
      </c>
      <c r="M2658" t="s">
        <v>7371</v>
      </c>
      <c r="N2658"/>
      <c r="O2658">
        <v>1</v>
      </c>
      <c r="P2658">
        <v>1</v>
      </c>
      <c r="Q2658">
        <v>4</v>
      </c>
      <c r="R2658" s="1">
        <v>1000</v>
      </c>
      <c r="S2658" s="14" t="s">
        <v>6402</v>
      </c>
      <c r="T2658" s="14" t="s">
        <v>6403</v>
      </c>
      <c r="U2658" s="15">
        <v>1</v>
      </c>
      <c r="V2658">
        <v>10</v>
      </c>
      <c r="W2658" t="s">
        <v>7372</v>
      </c>
      <c r="X2658" s="17">
        <v>1000</v>
      </c>
      <c r="Y2658">
        <v>0</v>
      </c>
      <c r="Z2658" t="s">
        <v>7370</v>
      </c>
      <c r="AA2658">
        <v>13</v>
      </c>
      <c r="AB2658">
        <v>2</v>
      </c>
      <c r="AC2658">
        <v>0</v>
      </c>
      <c r="AD2658">
        <v>273</v>
      </c>
      <c r="AE2658" t="s">
        <v>7367</v>
      </c>
      <c r="AF2658" t="s">
        <v>7369</v>
      </c>
      <c r="AG2658" t="s">
        <v>7369</v>
      </c>
      <c r="AH2658" t="s">
        <v>7379</v>
      </c>
      <c r="AI2658" t="s">
        <v>7389</v>
      </c>
      <c r="AJ2658">
        <v>4167151003</v>
      </c>
    </row>
    <row r="2659" spans="1:36" ht="15" x14ac:dyDescent="0.2">
      <c r="A2659">
        <v>80</v>
      </c>
      <c r="B2659">
        <v>13</v>
      </c>
      <c r="C2659">
        <v>2</v>
      </c>
      <c r="D2659">
        <v>0</v>
      </c>
      <c r="E2659">
        <v>0</v>
      </c>
      <c r="F2659" s="13" t="s">
        <v>5254</v>
      </c>
      <c r="G2659" s="13" t="s">
        <v>5255</v>
      </c>
      <c r="H2659" t="s">
        <v>7367</v>
      </c>
      <c r="I2659" t="s">
        <v>7368</v>
      </c>
      <c r="J2659">
        <v>4167151003</v>
      </c>
      <c r="K2659" t="s">
        <v>7369</v>
      </c>
      <c r="L2659" t="s">
        <v>7370</v>
      </c>
      <c r="M2659" t="s">
        <v>7371</v>
      </c>
      <c r="N2659"/>
      <c r="O2659">
        <v>1</v>
      </c>
      <c r="P2659">
        <v>1</v>
      </c>
      <c r="Q2659">
        <v>4</v>
      </c>
      <c r="R2659" s="1">
        <v>1000</v>
      </c>
      <c r="S2659" s="14" t="s">
        <v>6552</v>
      </c>
      <c r="T2659" s="14" t="s">
        <v>6553</v>
      </c>
      <c r="U2659" s="15">
        <v>1</v>
      </c>
      <c r="V2659">
        <v>10</v>
      </c>
      <c r="W2659" t="s">
        <v>7372</v>
      </c>
      <c r="X2659" s="17">
        <v>1000</v>
      </c>
      <c r="Y2659">
        <v>0</v>
      </c>
      <c r="Z2659" t="s">
        <v>7370</v>
      </c>
      <c r="AA2659">
        <v>13</v>
      </c>
      <c r="AB2659">
        <v>2</v>
      </c>
      <c r="AC2659">
        <v>0</v>
      </c>
      <c r="AD2659">
        <v>273</v>
      </c>
      <c r="AE2659" t="s">
        <v>7367</v>
      </c>
      <c r="AF2659" t="s">
        <v>7369</v>
      </c>
      <c r="AG2659" t="s">
        <v>7369</v>
      </c>
      <c r="AH2659" t="s">
        <v>7379</v>
      </c>
      <c r="AI2659" t="s">
        <v>7389</v>
      </c>
      <c r="AJ2659">
        <v>4167151003</v>
      </c>
    </row>
    <row r="2660" spans="1:36" ht="15" x14ac:dyDescent="0.2">
      <c r="A2660">
        <v>80</v>
      </c>
      <c r="B2660">
        <v>13</v>
      </c>
      <c r="C2660">
        <v>2</v>
      </c>
      <c r="D2660">
        <v>0</v>
      </c>
      <c r="E2660">
        <v>0</v>
      </c>
      <c r="F2660" s="13" t="s">
        <v>2016</v>
      </c>
      <c r="G2660" s="13" t="s">
        <v>2017</v>
      </c>
      <c r="H2660" t="s">
        <v>7367</v>
      </c>
      <c r="I2660" t="s">
        <v>7368</v>
      </c>
      <c r="J2660">
        <v>4167151003</v>
      </c>
      <c r="K2660" t="s">
        <v>7369</v>
      </c>
      <c r="L2660" t="s">
        <v>7370</v>
      </c>
      <c r="M2660" t="s">
        <v>7371</v>
      </c>
      <c r="N2660"/>
      <c r="O2660">
        <v>1</v>
      </c>
      <c r="P2660">
        <v>1</v>
      </c>
      <c r="Q2660">
        <v>4</v>
      </c>
      <c r="R2660" s="1">
        <v>1000</v>
      </c>
      <c r="S2660" s="14" t="s">
        <v>2554</v>
      </c>
      <c r="T2660" s="14" t="s">
        <v>2555</v>
      </c>
      <c r="U2660" s="15">
        <v>1</v>
      </c>
      <c r="V2660">
        <v>10</v>
      </c>
      <c r="W2660" t="s">
        <v>7372</v>
      </c>
      <c r="X2660" s="17">
        <v>1000</v>
      </c>
      <c r="Y2660">
        <v>0</v>
      </c>
      <c r="Z2660" t="s">
        <v>7370</v>
      </c>
      <c r="AA2660">
        <v>13</v>
      </c>
      <c r="AB2660">
        <v>2</v>
      </c>
      <c r="AC2660">
        <v>0</v>
      </c>
      <c r="AD2660">
        <v>273</v>
      </c>
      <c r="AE2660" t="s">
        <v>7367</v>
      </c>
      <c r="AF2660" t="s">
        <v>7369</v>
      </c>
      <c r="AG2660" t="s">
        <v>7369</v>
      </c>
      <c r="AH2660" t="s">
        <v>7379</v>
      </c>
      <c r="AI2660" t="s">
        <v>7389</v>
      </c>
      <c r="AJ2660">
        <v>4167151003</v>
      </c>
    </row>
    <row r="2661" spans="1:36" ht="15" x14ac:dyDescent="0.2">
      <c r="A2661">
        <v>80</v>
      </c>
      <c r="B2661">
        <v>13</v>
      </c>
      <c r="C2661">
        <v>2</v>
      </c>
      <c r="D2661">
        <v>0</v>
      </c>
      <c r="E2661">
        <v>0</v>
      </c>
      <c r="F2661" s="13" t="s">
        <v>3542</v>
      </c>
      <c r="G2661" s="13" t="s">
        <v>3543</v>
      </c>
      <c r="H2661" t="s">
        <v>7367</v>
      </c>
      <c r="I2661" t="s">
        <v>7379</v>
      </c>
      <c r="J2661">
        <v>4167203002</v>
      </c>
      <c r="K2661" t="s">
        <v>7369</v>
      </c>
      <c r="L2661" t="s">
        <v>7370</v>
      </c>
      <c r="M2661" t="s">
        <v>7371</v>
      </c>
      <c r="N2661"/>
      <c r="O2661">
        <v>1</v>
      </c>
      <c r="P2661">
        <v>1</v>
      </c>
      <c r="Q2661">
        <v>4</v>
      </c>
      <c r="R2661" s="1">
        <v>1000</v>
      </c>
      <c r="S2661" s="14" t="s">
        <v>5000</v>
      </c>
      <c r="T2661" s="14" t="s">
        <v>5001</v>
      </c>
      <c r="U2661" s="15">
        <v>1</v>
      </c>
      <c r="V2661">
        <v>10</v>
      </c>
      <c r="W2661" t="s">
        <v>7372</v>
      </c>
      <c r="X2661" s="17">
        <v>1000</v>
      </c>
      <c r="Y2661">
        <v>0</v>
      </c>
      <c r="Z2661" t="s">
        <v>7370</v>
      </c>
      <c r="AA2661">
        <v>13</v>
      </c>
      <c r="AB2661">
        <v>2</v>
      </c>
      <c r="AC2661">
        <v>0</v>
      </c>
      <c r="AD2661">
        <v>273</v>
      </c>
      <c r="AE2661" t="s">
        <v>7367</v>
      </c>
      <c r="AF2661" t="s">
        <v>7369</v>
      </c>
      <c r="AG2661" t="s">
        <v>7369</v>
      </c>
      <c r="AH2661" t="s">
        <v>7379</v>
      </c>
      <c r="AI2661" t="s">
        <v>7389</v>
      </c>
      <c r="AJ2661">
        <v>4167151003</v>
      </c>
    </row>
    <row r="2662" spans="1:36" ht="15" x14ac:dyDescent="0.2">
      <c r="A2662">
        <v>80</v>
      </c>
      <c r="B2662">
        <v>13</v>
      </c>
      <c r="C2662">
        <v>2</v>
      </c>
      <c r="D2662">
        <v>0</v>
      </c>
      <c r="E2662">
        <v>0</v>
      </c>
      <c r="F2662" s="13" t="s">
        <v>5436</v>
      </c>
      <c r="G2662" s="13" t="s">
        <v>5437</v>
      </c>
      <c r="H2662" t="s">
        <v>7367</v>
      </c>
      <c r="I2662" t="s">
        <v>7368</v>
      </c>
      <c r="J2662">
        <v>4167151003</v>
      </c>
      <c r="K2662" t="s">
        <v>7369</v>
      </c>
      <c r="L2662" t="s">
        <v>7370</v>
      </c>
      <c r="M2662" t="s">
        <v>7371</v>
      </c>
      <c r="N2662"/>
      <c r="O2662">
        <v>1</v>
      </c>
      <c r="P2662">
        <v>1</v>
      </c>
      <c r="Q2662">
        <v>4</v>
      </c>
      <c r="R2662" s="1">
        <v>1000</v>
      </c>
      <c r="S2662" s="14" t="s">
        <v>7515</v>
      </c>
      <c r="T2662" s="14" t="s">
        <v>7516</v>
      </c>
      <c r="U2662" s="15">
        <v>1</v>
      </c>
      <c r="V2662">
        <v>10</v>
      </c>
      <c r="W2662" t="s">
        <v>7372</v>
      </c>
      <c r="X2662" s="17">
        <v>1000</v>
      </c>
      <c r="Y2662">
        <v>0</v>
      </c>
      <c r="Z2662" t="s">
        <v>7370</v>
      </c>
      <c r="AA2662">
        <v>13</v>
      </c>
      <c r="AB2662">
        <v>2</v>
      </c>
      <c r="AC2662">
        <v>0</v>
      </c>
      <c r="AD2662">
        <v>172</v>
      </c>
      <c r="AE2662" t="s">
        <v>7367</v>
      </c>
      <c r="AF2662" t="s">
        <v>7369</v>
      </c>
      <c r="AG2662" t="s">
        <v>7369</v>
      </c>
      <c r="AH2662" t="s">
        <v>7379</v>
      </c>
      <c r="AI2662" t="s">
        <v>7389</v>
      </c>
      <c r="AJ2662">
        <v>4167151003</v>
      </c>
    </row>
    <row r="2663" spans="1:36" ht="15" x14ac:dyDescent="0.2">
      <c r="A2663">
        <v>80</v>
      </c>
      <c r="B2663">
        <v>13</v>
      </c>
      <c r="C2663">
        <v>2</v>
      </c>
      <c r="D2663">
        <v>0</v>
      </c>
      <c r="E2663">
        <v>0</v>
      </c>
      <c r="F2663" s="13" t="s">
        <v>5030</v>
      </c>
      <c r="G2663" s="13" t="s">
        <v>5031</v>
      </c>
      <c r="H2663" t="s">
        <v>7367</v>
      </c>
      <c r="I2663" t="s">
        <v>7368</v>
      </c>
      <c r="J2663">
        <v>4167151003</v>
      </c>
      <c r="K2663" t="s">
        <v>7369</v>
      </c>
      <c r="L2663" t="s">
        <v>7370</v>
      </c>
      <c r="M2663" t="s">
        <v>7371</v>
      </c>
      <c r="N2663"/>
      <c r="O2663">
        <v>1</v>
      </c>
      <c r="P2663">
        <v>1</v>
      </c>
      <c r="Q2663">
        <v>4</v>
      </c>
      <c r="R2663" s="1">
        <v>1000</v>
      </c>
      <c r="S2663" s="14" t="s">
        <v>7517</v>
      </c>
      <c r="T2663" s="14" t="s">
        <v>7518</v>
      </c>
      <c r="U2663" s="15">
        <v>1</v>
      </c>
      <c r="V2663">
        <v>20</v>
      </c>
      <c r="W2663" t="s">
        <v>7372</v>
      </c>
      <c r="X2663" s="17">
        <v>1000</v>
      </c>
      <c r="Y2663">
        <v>0</v>
      </c>
      <c r="Z2663" t="s">
        <v>7370</v>
      </c>
      <c r="AA2663">
        <v>13</v>
      </c>
      <c r="AB2663">
        <v>2</v>
      </c>
      <c r="AC2663">
        <v>0</v>
      </c>
      <c r="AD2663">
        <v>172</v>
      </c>
      <c r="AE2663" t="s">
        <v>7367</v>
      </c>
      <c r="AF2663" t="s">
        <v>7369</v>
      </c>
      <c r="AG2663" t="s">
        <v>7369</v>
      </c>
      <c r="AH2663" t="s">
        <v>7379</v>
      </c>
      <c r="AI2663" t="s">
        <v>7389</v>
      </c>
      <c r="AJ2663">
        <v>4167151003</v>
      </c>
    </row>
    <row r="2664" spans="1:36" ht="15" x14ac:dyDescent="0.2">
      <c r="A2664">
        <v>80</v>
      </c>
      <c r="B2664">
        <v>13</v>
      </c>
      <c r="C2664">
        <v>2</v>
      </c>
      <c r="D2664">
        <v>0</v>
      </c>
      <c r="E2664">
        <v>0</v>
      </c>
      <c r="F2664" s="13" t="s">
        <v>6224</v>
      </c>
      <c r="G2664" s="13" t="s">
        <v>6225</v>
      </c>
      <c r="H2664" t="s">
        <v>7367</v>
      </c>
      <c r="I2664" t="s">
        <v>7368</v>
      </c>
      <c r="J2664">
        <v>4167151003</v>
      </c>
      <c r="K2664" t="s">
        <v>7369</v>
      </c>
      <c r="L2664" t="s">
        <v>7370</v>
      </c>
      <c r="M2664" t="s">
        <v>7371</v>
      </c>
      <c r="N2664"/>
      <c r="O2664">
        <v>1</v>
      </c>
      <c r="P2664">
        <v>1</v>
      </c>
      <c r="Q2664">
        <v>4</v>
      </c>
      <c r="R2664" s="1">
        <v>1000</v>
      </c>
      <c r="S2664" s="14" t="s">
        <v>7076</v>
      </c>
      <c r="T2664" s="14" t="s">
        <v>7077</v>
      </c>
      <c r="U2664" s="15">
        <v>1</v>
      </c>
      <c r="V2664">
        <v>10</v>
      </c>
      <c r="W2664" t="s">
        <v>7372</v>
      </c>
      <c r="X2664" s="17">
        <v>1000</v>
      </c>
      <c r="Y2664">
        <v>0</v>
      </c>
      <c r="Z2664" t="s">
        <v>7370</v>
      </c>
      <c r="AA2664">
        <v>13</v>
      </c>
      <c r="AB2664">
        <v>2</v>
      </c>
      <c r="AC2664">
        <v>0</v>
      </c>
      <c r="AD2664">
        <v>273</v>
      </c>
      <c r="AE2664" t="s">
        <v>7367</v>
      </c>
      <c r="AF2664" t="s">
        <v>7369</v>
      </c>
      <c r="AG2664" t="s">
        <v>7369</v>
      </c>
      <c r="AH2664" t="s">
        <v>7379</v>
      </c>
      <c r="AI2664" t="s">
        <v>7389</v>
      </c>
      <c r="AJ2664">
        <v>4167151003</v>
      </c>
    </row>
    <row r="2665" spans="1:36" ht="15" x14ac:dyDescent="0.2">
      <c r="A2665">
        <v>80</v>
      </c>
      <c r="B2665">
        <v>13</v>
      </c>
      <c r="C2665">
        <v>2</v>
      </c>
      <c r="D2665">
        <v>0</v>
      </c>
      <c r="E2665">
        <v>0</v>
      </c>
      <c r="F2665" s="13" t="s">
        <v>2280</v>
      </c>
      <c r="G2665" s="13" t="s">
        <v>2281</v>
      </c>
      <c r="H2665" t="s">
        <v>7367</v>
      </c>
      <c r="I2665" t="s">
        <v>7379</v>
      </c>
      <c r="J2665">
        <v>4167151003</v>
      </c>
      <c r="K2665" t="s">
        <v>7369</v>
      </c>
      <c r="L2665" t="s">
        <v>7370</v>
      </c>
      <c r="M2665" t="s">
        <v>7371</v>
      </c>
      <c r="N2665"/>
      <c r="O2665">
        <v>1</v>
      </c>
      <c r="P2665">
        <v>1</v>
      </c>
      <c r="Q2665">
        <v>4</v>
      </c>
      <c r="R2665" s="1">
        <v>1000</v>
      </c>
      <c r="S2665" s="14" t="s">
        <v>5888</v>
      </c>
      <c r="T2665" s="14" t="s">
        <v>5889</v>
      </c>
      <c r="U2665" s="15">
        <v>1</v>
      </c>
      <c r="V2665">
        <v>10</v>
      </c>
      <c r="W2665" t="s">
        <v>7372</v>
      </c>
      <c r="X2665" s="17">
        <v>1000</v>
      </c>
      <c r="Y2665">
        <v>0</v>
      </c>
      <c r="Z2665" t="s">
        <v>7370</v>
      </c>
      <c r="AA2665">
        <v>13</v>
      </c>
      <c r="AB2665">
        <v>2</v>
      </c>
      <c r="AC2665">
        <v>0</v>
      </c>
      <c r="AD2665">
        <v>273</v>
      </c>
      <c r="AE2665" t="s">
        <v>7367</v>
      </c>
      <c r="AF2665" t="s">
        <v>7369</v>
      </c>
      <c r="AG2665" t="s">
        <v>7369</v>
      </c>
      <c r="AH2665" t="s">
        <v>7379</v>
      </c>
      <c r="AI2665" t="s">
        <v>7389</v>
      </c>
      <c r="AJ2665">
        <v>4167151003</v>
      </c>
    </row>
    <row r="2666" spans="1:36" ht="15" x14ac:dyDescent="0.2">
      <c r="A2666">
        <v>80</v>
      </c>
      <c r="B2666">
        <v>13</v>
      </c>
      <c r="C2666">
        <v>2</v>
      </c>
      <c r="D2666">
        <v>0</v>
      </c>
      <c r="E2666">
        <v>0</v>
      </c>
      <c r="F2666" s="13" t="s">
        <v>964</v>
      </c>
      <c r="G2666" s="13" t="s">
        <v>965</v>
      </c>
      <c r="H2666" t="s">
        <v>7367</v>
      </c>
      <c r="I2666" t="s">
        <v>7368</v>
      </c>
      <c r="J2666">
        <v>4167203002</v>
      </c>
      <c r="K2666" t="s">
        <v>7369</v>
      </c>
      <c r="L2666" t="s">
        <v>7370</v>
      </c>
      <c r="M2666" t="s">
        <v>7371</v>
      </c>
      <c r="N2666"/>
      <c r="O2666">
        <v>1</v>
      </c>
      <c r="P2666">
        <v>2</v>
      </c>
      <c r="Q2666">
        <v>4</v>
      </c>
      <c r="R2666" s="1">
        <v>1000</v>
      </c>
      <c r="S2666" s="14" t="s">
        <v>7519</v>
      </c>
      <c r="T2666" s="14" t="s">
        <v>7520</v>
      </c>
      <c r="U2666" s="15">
        <v>1</v>
      </c>
      <c r="V2666">
        <v>20</v>
      </c>
      <c r="W2666" t="s">
        <v>7372</v>
      </c>
      <c r="X2666" s="17">
        <v>1000</v>
      </c>
      <c r="Y2666">
        <v>0</v>
      </c>
      <c r="Z2666" t="s">
        <v>7370</v>
      </c>
      <c r="AA2666">
        <v>13</v>
      </c>
      <c r="AB2666">
        <v>4</v>
      </c>
      <c r="AC2666">
        <v>0</v>
      </c>
      <c r="AD2666">
        <v>218</v>
      </c>
      <c r="AE2666" t="s">
        <v>7367</v>
      </c>
      <c r="AF2666" t="s">
        <v>7369</v>
      </c>
      <c r="AG2666" t="s">
        <v>7369</v>
      </c>
      <c r="AH2666" t="s">
        <v>7368</v>
      </c>
      <c r="AI2666" t="s">
        <v>7389</v>
      </c>
      <c r="AJ2666">
        <v>4167151003</v>
      </c>
    </row>
    <row r="2667" spans="1:36" ht="15" x14ac:dyDescent="0.2">
      <c r="A2667">
        <v>80</v>
      </c>
      <c r="B2667">
        <v>13</v>
      </c>
      <c r="C2667">
        <v>2</v>
      </c>
      <c r="D2667">
        <v>0</v>
      </c>
      <c r="E2667">
        <v>0</v>
      </c>
      <c r="F2667" s="13" t="s">
        <v>4788</v>
      </c>
      <c r="G2667" s="13" t="s">
        <v>4789</v>
      </c>
      <c r="H2667" t="s">
        <v>7367</v>
      </c>
      <c r="I2667" t="s">
        <v>7368</v>
      </c>
      <c r="J2667">
        <v>4167151003</v>
      </c>
      <c r="K2667" t="s">
        <v>7369</v>
      </c>
      <c r="L2667" t="s">
        <v>7370</v>
      </c>
      <c r="M2667" t="s">
        <v>7371</v>
      </c>
      <c r="N2667" t="s">
        <v>7371</v>
      </c>
      <c r="O2667">
        <v>1</v>
      </c>
      <c r="P2667">
        <v>1</v>
      </c>
      <c r="Q2667">
        <v>4</v>
      </c>
      <c r="R2667" s="1">
        <v>1000</v>
      </c>
      <c r="S2667" s="14" t="s">
        <v>7521</v>
      </c>
      <c r="T2667" s="14" t="s">
        <v>7522</v>
      </c>
      <c r="U2667" s="15">
        <v>1</v>
      </c>
      <c r="V2667">
        <v>10</v>
      </c>
      <c r="W2667" t="s">
        <v>7372</v>
      </c>
      <c r="X2667" s="17">
        <v>1000</v>
      </c>
      <c r="Y2667">
        <v>0</v>
      </c>
      <c r="Z2667" t="s">
        <v>7370</v>
      </c>
      <c r="AA2667">
        <v>13</v>
      </c>
      <c r="AB2667">
        <v>2</v>
      </c>
      <c r="AC2667">
        <v>0</v>
      </c>
      <c r="AD2667">
        <v>218</v>
      </c>
      <c r="AE2667" t="s">
        <v>7367</v>
      </c>
      <c r="AF2667" t="s">
        <v>7369</v>
      </c>
      <c r="AG2667" t="s">
        <v>7369</v>
      </c>
      <c r="AH2667" t="s">
        <v>7368</v>
      </c>
      <c r="AI2667" t="s">
        <v>7389</v>
      </c>
      <c r="AJ2667">
        <v>4167151003</v>
      </c>
    </row>
    <row r="2668" spans="1:36" ht="15" x14ac:dyDescent="0.2">
      <c r="A2668">
        <v>80</v>
      </c>
      <c r="B2668">
        <v>14</v>
      </c>
      <c r="C2668">
        <v>4</v>
      </c>
      <c r="D2668">
        <v>0</v>
      </c>
      <c r="E2668">
        <v>0</v>
      </c>
      <c r="F2668" s="13" t="s">
        <v>3070</v>
      </c>
      <c r="G2668" s="13" t="s">
        <v>3071</v>
      </c>
      <c r="H2668" t="s">
        <v>7367</v>
      </c>
      <c r="I2668" t="s">
        <v>7368</v>
      </c>
      <c r="J2668">
        <v>4167151003</v>
      </c>
      <c r="K2668" t="s">
        <v>7369</v>
      </c>
      <c r="L2668" t="s">
        <v>7370</v>
      </c>
      <c r="M2668" t="s">
        <v>7371</v>
      </c>
      <c r="N2668" t="s">
        <v>7371</v>
      </c>
      <c r="O2668">
        <v>1</v>
      </c>
      <c r="P2668">
        <v>1</v>
      </c>
      <c r="Q2668">
        <v>4</v>
      </c>
      <c r="R2668" s="1">
        <v>1000</v>
      </c>
      <c r="S2668" s="14" t="s">
        <v>7523</v>
      </c>
      <c r="T2668" s="14" t="s">
        <v>7524</v>
      </c>
      <c r="U2668" s="15">
        <v>1</v>
      </c>
      <c r="V2668">
        <v>10</v>
      </c>
      <c r="W2668" t="s">
        <v>7372</v>
      </c>
      <c r="X2668" s="17">
        <v>1000</v>
      </c>
      <c r="Y2668">
        <v>0</v>
      </c>
      <c r="Z2668" t="s">
        <v>7370</v>
      </c>
      <c r="AA2668">
        <v>13</v>
      </c>
      <c r="AB2668">
        <v>4</v>
      </c>
      <c r="AC2668">
        <v>0</v>
      </c>
      <c r="AD2668">
        <v>218</v>
      </c>
      <c r="AE2668" t="s">
        <v>7367</v>
      </c>
      <c r="AF2668" t="s">
        <v>7369</v>
      </c>
      <c r="AG2668" t="s">
        <v>7369</v>
      </c>
      <c r="AH2668" t="s">
        <v>7368</v>
      </c>
      <c r="AI2668" t="s">
        <v>7389</v>
      </c>
      <c r="AJ2668">
        <v>4167151003</v>
      </c>
    </row>
    <row r="2669" spans="1:36" ht="15" x14ac:dyDescent="0.2">
      <c r="A2669">
        <v>80</v>
      </c>
      <c r="B2669">
        <v>13</v>
      </c>
      <c r="C2669">
        <v>2</v>
      </c>
      <c r="D2669">
        <v>0</v>
      </c>
      <c r="E2669">
        <v>0</v>
      </c>
      <c r="F2669" s="13" t="s">
        <v>3724</v>
      </c>
      <c r="G2669" s="13" t="s">
        <v>3725</v>
      </c>
      <c r="H2669" t="s">
        <v>7367</v>
      </c>
      <c r="I2669" t="s">
        <v>7368</v>
      </c>
      <c r="J2669">
        <v>4187151016</v>
      </c>
      <c r="K2669" t="s">
        <v>7369</v>
      </c>
      <c r="L2669" t="s">
        <v>7370</v>
      </c>
      <c r="M2669" t="s">
        <v>7371</v>
      </c>
      <c r="N2669"/>
      <c r="O2669">
        <v>1</v>
      </c>
      <c r="P2669">
        <v>1</v>
      </c>
      <c r="Q2669">
        <v>4</v>
      </c>
      <c r="R2669" s="1">
        <v>1000</v>
      </c>
      <c r="S2669" s="14" t="s">
        <v>7525</v>
      </c>
      <c r="T2669" s="14" t="s">
        <v>7526</v>
      </c>
      <c r="U2669" s="15">
        <v>1</v>
      </c>
      <c r="V2669">
        <v>10</v>
      </c>
      <c r="W2669" t="s">
        <v>7372</v>
      </c>
      <c r="X2669" s="17">
        <v>1000</v>
      </c>
      <c r="Y2669">
        <v>0</v>
      </c>
      <c r="Z2669" t="s">
        <v>7370</v>
      </c>
      <c r="AA2669">
        <v>13</v>
      </c>
      <c r="AB2669">
        <v>2</v>
      </c>
      <c r="AC2669">
        <v>0</v>
      </c>
      <c r="AD2669">
        <v>218</v>
      </c>
      <c r="AE2669" t="s">
        <v>7367</v>
      </c>
      <c r="AF2669" t="s">
        <v>7369</v>
      </c>
      <c r="AG2669" t="s">
        <v>7369</v>
      </c>
      <c r="AH2669" t="s">
        <v>7368</v>
      </c>
      <c r="AI2669" t="s">
        <v>7389</v>
      </c>
      <c r="AJ2669">
        <v>4187151016</v>
      </c>
    </row>
    <row r="2670" spans="1:36" ht="15" x14ac:dyDescent="0.2">
      <c r="A2670">
        <v>80</v>
      </c>
      <c r="B2670">
        <v>14</v>
      </c>
      <c r="C2670">
        <v>4</v>
      </c>
      <c r="D2670">
        <v>0</v>
      </c>
      <c r="E2670">
        <v>0</v>
      </c>
      <c r="F2670" s="13" t="s">
        <v>1534</v>
      </c>
      <c r="G2670" s="13" t="s">
        <v>1535</v>
      </c>
      <c r="H2670" t="s">
        <v>7367</v>
      </c>
      <c r="I2670" t="s">
        <v>7368</v>
      </c>
      <c r="J2670">
        <v>4167203002</v>
      </c>
      <c r="K2670" t="s">
        <v>7369</v>
      </c>
      <c r="L2670" t="s">
        <v>7370</v>
      </c>
      <c r="M2670" t="s">
        <v>7371</v>
      </c>
      <c r="N2670" t="s">
        <v>7371</v>
      </c>
      <c r="O2670">
        <v>1</v>
      </c>
      <c r="P2670">
        <v>2</v>
      </c>
      <c r="Q2670">
        <v>4</v>
      </c>
      <c r="R2670" s="1">
        <v>1000</v>
      </c>
      <c r="S2670" s="14" t="s">
        <v>7527</v>
      </c>
      <c r="T2670" s="14" t="s">
        <v>7528</v>
      </c>
      <c r="U2670" s="15">
        <v>1</v>
      </c>
      <c r="V2670">
        <v>10</v>
      </c>
      <c r="W2670" t="s">
        <v>7372</v>
      </c>
      <c r="X2670" s="17">
        <v>1000</v>
      </c>
      <c r="Y2670">
        <v>0</v>
      </c>
      <c r="Z2670" t="s">
        <v>7370</v>
      </c>
      <c r="AA2670">
        <v>13</v>
      </c>
      <c r="AB2670">
        <v>2</v>
      </c>
      <c r="AC2670">
        <v>0</v>
      </c>
      <c r="AD2670">
        <v>218</v>
      </c>
      <c r="AE2670" t="s">
        <v>7367</v>
      </c>
      <c r="AF2670" t="s">
        <v>7369</v>
      </c>
      <c r="AG2670" t="s">
        <v>7369</v>
      </c>
      <c r="AH2670" t="s">
        <v>7368</v>
      </c>
      <c r="AI2670" t="s">
        <v>7389</v>
      </c>
      <c r="AJ2670">
        <v>4167151003</v>
      </c>
    </row>
    <row r="2671" spans="1:36" ht="15" x14ac:dyDescent="0.2">
      <c r="A2671">
        <v>80</v>
      </c>
      <c r="B2671">
        <v>13</v>
      </c>
      <c r="C2671">
        <v>5</v>
      </c>
      <c r="D2671">
        <v>0</v>
      </c>
      <c r="E2671">
        <v>0</v>
      </c>
      <c r="F2671" s="13" t="s">
        <v>5776</v>
      </c>
      <c r="G2671" s="13" t="s">
        <v>5777</v>
      </c>
      <c r="H2671" t="s">
        <v>7367</v>
      </c>
      <c r="I2671" t="s">
        <v>7368</v>
      </c>
      <c r="J2671">
        <v>4167151003</v>
      </c>
      <c r="K2671" t="s">
        <v>7369</v>
      </c>
      <c r="L2671" t="s">
        <v>7370</v>
      </c>
      <c r="M2671"/>
      <c r="N2671"/>
      <c r="O2671">
        <v>1</v>
      </c>
      <c r="P2671">
        <v>1</v>
      </c>
      <c r="Q2671">
        <v>4</v>
      </c>
      <c r="R2671">
        <v>1</v>
      </c>
      <c r="S2671" s="14" t="s">
        <v>7529</v>
      </c>
      <c r="T2671" s="14" t="s">
        <v>7530</v>
      </c>
      <c r="U2671" s="15">
        <v>1</v>
      </c>
      <c r="V2671">
        <v>10</v>
      </c>
      <c r="W2671" t="s">
        <v>7372</v>
      </c>
      <c r="X2671" s="16">
        <v>1</v>
      </c>
      <c r="Y2671">
        <v>0</v>
      </c>
      <c r="Z2671" t="s">
        <v>7370</v>
      </c>
      <c r="AA2671">
        <v>13</v>
      </c>
      <c r="AB2671">
        <v>5</v>
      </c>
      <c r="AC2671">
        <v>0</v>
      </c>
      <c r="AD2671">
        <v>273</v>
      </c>
      <c r="AE2671" t="s">
        <v>7367</v>
      </c>
      <c r="AF2671" t="s">
        <v>7369</v>
      </c>
      <c r="AG2671" t="s">
        <v>7369</v>
      </c>
      <c r="AH2671" t="s">
        <v>7368</v>
      </c>
      <c r="AI2671" t="s">
        <v>7389</v>
      </c>
      <c r="AJ2671">
        <v>4167151003</v>
      </c>
    </row>
    <row r="2672" spans="1:36" ht="15" x14ac:dyDescent="0.2">
      <c r="A2672">
        <v>80</v>
      </c>
      <c r="B2672">
        <v>13</v>
      </c>
      <c r="C2672">
        <v>2</v>
      </c>
      <c r="D2672">
        <v>0</v>
      </c>
      <c r="E2672">
        <v>0</v>
      </c>
      <c r="F2672" s="13" t="s">
        <v>7110</v>
      </c>
      <c r="G2672" s="13" t="s">
        <v>7111</v>
      </c>
      <c r="H2672" t="s">
        <v>7367</v>
      </c>
      <c r="I2672" t="s">
        <v>7368</v>
      </c>
      <c r="J2672">
        <v>4167203002</v>
      </c>
      <c r="K2672" t="s">
        <v>7369</v>
      </c>
      <c r="L2672" t="s">
        <v>7370</v>
      </c>
      <c r="M2672"/>
      <c r="N2672"/>
      <c r="O2672">
        <v>1</v>
      </c>
      <c r="P2672">
        <v>1</v>
      </c>
      <c r="Q2672">
        <v>4</v>
      </c>
      <c r="R2672" s="1">
        <v>1000</v>
      </c>
      <c r="S2672" s="14" t="s">
        <v>7531</v>
      </c>
      <c r="T2672" s="14" t="s">
        <v>7532</v>
      </c>
      <c r="U2672" s="15">
        <v>1</v>
      </c>
      <c r="V2672">
        <v>10</v>
      </c>
      <c r="W2672" t="s">
        <v>7372</v>
      </c>
      <c r="X2672" s="16">
        <v>1</v>
      </c>
      <c r="Y2672">
        <v>0</v>
      </c>
      <c r="Z2672" t="s">
        <v>7370</v>
      </c>
      <c r="AA2672">
        <v>13</v>
      </c>
      <c r="AB2672">
        <v>2</v>
      </c>
      <c r="AC2672">
        <v>0</v>
      </c>
      <c r="AD2672">
        <v>273</v>
      </c>
      <c r="AE2672" t="s">
        <v>7367</v>
      </c>
      <c r="AF2672" t="s">
        <v>7369</v>
      </c>
      <c r="AG2672" t="s">
        <v>7533</v>
      </c>
      <c r="AH2672" t="s">
        <v>7379</v>
      </c>
      <c r="AI2672" t="s">
        <v>7389</v>
      </c>
      <c r="AJ2672">
        <v>4167151003</v>
      </c>
    </row>
    <row r="2673" spans="1:36" ht="15" x14ac:dyDescent="0.2">
      <c r="A2673">
        <v>80</v>
      </c>
      <c r="B2673">
        <v>13</v>
      </c>
      <c r="C2673">
        <v>2</v>
      </c>
      <c r="D2673">
        <v>0</v>
      </c>
      <c r="E2673">
        <v>0</v>
      </c>
      <c r="F2673" s="13" t="s">
        <v>7086</v>
      </c>
      <c r="G2673" s="13" t="s">
        <v>7087</v>
      </c>
      <c r="H2673" t="s">
        <v>7367</v>
      </c>
      <c r="I2673" t="s">
        <v>7368</v>
      </c>
      <c r="J2673">
        <v>4167203002</v>
      </c>
      <c r="K2673" t="s">
        <v>7369</v>
      </c>
      <c r="L2673" t="s">
        <v>7370</v>
      </c>
      <c r="M2673" t="s">
        <v>7371</v>
      </c>
      <c r="N2673"/>
      <c r="O2673">
        <v>1</v>
      </c>
      <c r="P2673">
        <v>1</v>
      </c>
      <c r="Q2673">
        <v>4</v>
      </c>
      <c r="R2673" s="1">
        <v>1000</v>
      </c>
      <c r="S2673" s="14" t="s">
        <v>7534</v>
      </c>
      <c r="T2673" s="14" t="s">
        <v>7535</v>
      </c>
      <c r="U2673" s="15">
        <v>1</v>
      </c>
      <c r="V2673">
        <v>10</v>
      </c>
      <c r="W2673" t="s">
        <v>7372</v>
      </c>
      <c r="X2673" s="17">
        <v>1000</v>
      </c>
      <c r="Y2673">
        <v>0</v>
      </c>
      <c r="Z2673" t="s">
        <v>7370</v>
      </c>
      <c r="AA2673">
        <v>13</v>
      </c>
      <c r="AB2673">
        <v>4</v>
      </c>
      <c r="AC2673">
        <v>0</v>
      </c>
      <c r="AD2673">
        <v>273</v>
      </c>
      <c r="AE2673" t="s">
        <v>7367</v>
      </c>
      <c r="AF2673" t="s">
        <v>7369</v>
      </c>
      <c r="AG2673" t="s">
        <v>7533</v>
      </c>
      <c r="AH2673" t="s">
        <v>7379</v>
      </c>
      <c r="AI2673" t="s">
        <v>7389</v>
      </c>
      <c r="AJ2673">
        <v>4167151003</v>
      </c>
    </row>
    <row r="2674" spans="1:36" ht="15" x14ac:dyDescent="0.2">
      <c r="A2674">
        <v>80</v>
      </c>
      <c r="B2674">
        <v>14</v>
      </c>
      <c r="C2674">
        <v>2</v>
      </c>
      <c r="D2674">
        <v>0</v>
      </c>
      <c r="E2674">
        <v>0</v>
      </c>
      <c r="F2674" s="13" t="s">
        <v>3624</v>
      </c>
      <c r="G2674" s="13" t="s">
        <v>3625</v>
      </c>
      <c r="H2674" t="s">
        <v>7367</v>
      </c>
      <c r="I2674" t="s">
        <v>7368</v>
      </c>
      <c r="J2674">
        <v>4167203002</v>
      </c>
      <c r="K2674" t="s">
        <v>7369</v>
      </c>
      <c r="L2674" t="s">
        <v>7370</v>
      </c>
      <c r="M2674" t="s">
        <v>7371</v>
      </c>
      <c r="N2674" t="s">
        <v>7371</v>
      </c>
      <c r="O2674">
        <v>1</v>
      </c>
      <c r="P2674">
        <v>3</v>
      </c>
      <c r="Q2674">
        <v>4</v>
      </c>
      <c r="R2674" s="1">
        <v>1000</v>
      </c>
      <c r="S2674" s="14" t="s">
        <v>7536</v>
      </c>
      <c r="T2674" s="14" t="s">
        <v>7537</v>
      </c>
      <c r="U2674" s="15">
        <v>1</v>
      </c>
      <c r="V2674">
        <v>20</v>
      </c>
      <c r="W2674" t="s">
        <v>7372</v>
      </c>
      <c r="X2674" s="17">
        <v>1000</v>
      </c>
      <c r="Y2674">
        <v>0</v>
      </c>
      <c r="Z2674" t="s">
        <v>7370</v>
      </c>
      <c r="AA2674">
        <v>13</v>
      </c>
      <c r="AB2674">
        <v>2</v>
      </c>
      <c r="AC2674">
        <v>0</v>
      </c>
      <c r="AD2674">
        <v>273</v>
      </c>
      <c r="AE2674" t="s">
        <v>7367</v>
      </c>
      <c r="AF2674" t="s">
        <v>7369</v>
      </c>
      <c r="AG2674" t="s">
        <v>7369</v>
      </c>
      <c r="AH2674" t="s">
        <v>7368</v>
      </c>
      <c r="AI2674" t="s">
        <v>7389</v>
      </c>
      <c r="AJ2674">
        <v>4167151003</v>
      </c>
    </row>
    <row r="2675" spans="1:36" ht="15" x14ac:dyDescent="0.2">
      <c r="A2675">
        <v>80</v>
      </c>
      <c r="B2675">
        <v>13</v>
      </c>
      <c r="C2675">
        <v>2</v>
      </c>
      <c r="D2675">
        <v>0</v>
      </c>
      <c r="E2675">
        <v>0</v>
      </c>
      <c r="F2675" s="13" t="s">
        <v>5526</v>
      </c>
      <c r="G2675" s="13" t="s">
        <v>5527</v>
      </c>
      <c r="H2675" t="s">
        <v>7367</v>
      </c>
      <c r="I2675" t="s">
        <v>7368</v>
      </c>
      <c r="J2675">
        <v>4167151003</v>
      </c>
      <c r="K2675" t="s">
        <v>7369</v>
      </c>
      <c r="L2675" t="s">
        <v>7370</v>
      </c>
      <c r="M2675" t="s">
        <v>7371</v>
      </c>
      <c r="N2675" t="s">
        <v>7371</v>
      </c>
      <c r="O2675">
        <v>1</v>
      </c>
      <c r="P2675">
        <v>1</v>
      </c>
      <c r="Q2675">
        <v>4</v>
      </c>
      <c r="R2675" s="1">
        <v>1000</v>
      </c>
      <c r="S2675" s="14" t="s">
        <v>7538</v>
      </c>
      <c r="T2675" s="14" t="s">
        <v>7539</v>
      </c>
      <c r="U2675" s="15">
        <v>1</v>
      </c>
      <c r="V2675">
        <v>10</v>
      </c>
      <c r="W2675" t="s">
        <v>7372</v>
      </c>
      <c r="X2675" s="17">
        <v>1000</v>
      </c>
      <c r="Y2675">
        <v>0</v>
      </c>
      <c r="Z2675" t="s">
        <v>7370</v>
      </c>
      <c r="AA2675">
        <v>13</v>
      </c>
      <c r="AB2675">
        <v>2</v>
      </c>
      <c r="AC2675">
        <v>0</v>
      </c>
      <c r="AD2675">
        <v>273</v>
      </c>
      <c r="AE2675" t="s">
        <v>7367</v>
      </c>
      <c r="AF2675" t="s">
        <v>7369</v>
      </c>
      <c r="AG2675" t="s">
        <v>7533</v>
      </c>
      <c r="AH2675" t="s">
        <v>7379</v>
      </c>
      <c r="AI2675" t="s">
        <v>7389</v>
      </c>
      <c r="AJ2675">
        <v>4167151003</v>
      </c>
    </row>
    <row r="2676" spans="1:36" ht="15" x14ac:dyDescent="0.2">
      <c r="A2676">
        <v>80</v>
      </c>
      <c r="B2676">
        <v>13</v>
      </c>
      <c r="C2676">
        <v>1</v>
      </c>
      <c r="D2676">
        <v>0</v>
      </c>
      <c r="E2676">
        <v>0</v>
      </c>
      <c r="F2676" s="13" t="s">
        <v>7230</v>
      </c>
      <c r="G2676" s="13" t="s">
        <v>7231</v>
      </c>
      <c r="H2676" t="s">
        <v>7367</v>
      </c>
      <c r="I2676" t="s">
        <v>7368</v>
      </c>
      <c r="J2676">
        <v>4168203001</v>
      </c>
      <c r="K2676" t="s">
        <v>7369</v>
      </c>
      <c r="L2676" t="s">
        <v>7370</v>
      </c>
      <c r="M2676" t="s">
        <v>7371</v>
      </c>
      <c r="N2676" t="s">
        <v>7371</v>
      </c>
      <c r="O2676">
        <v>1</v>
      </c>
      <c r="P2676">
        <v>1</v>
      </c>
      <c r="Q2676">
        <v>4</v>
      </c>
      <c r="R2676">
        <v>1</v>
      </c>
      <c r="S2676" s="14" t="s">
        <v>7540</v>
      </c>
      <c r="T2676" s="14" t="s">
        <v>7541</v>
      </c>
      <c r="U2676" s="15">
        <v>1</v>
      </c>
      <c r="V2676">
        <v>10</v>
      </c>
      <c r="W2676" t="s">
        <v>7372</v>
      </c>
      <c r="X2676" s="16">
        <v>1</v>
      </c>
      <c r="Y2676">
        <v>0</v>
      </c>
      <c r="Z2676" t="s">
        <v>7370</v>
      </c>
      <c r="AA2676">
        <v>13</v>
      </c>
      <c r="AB2676">
        <v>5</v>
      </c>
      <c r="AC2676">
        <v>0</v>
      </c>
      <c r="AD2676">
        <v>374</v>
      </c>
      <c r="AE2676" t="s">
        <v>7367</v>
      </c>
      <c r="AF2676" t="s">
        <v>7401</v>
      </c>
      <c r="AG2676" t="s">
        <v>7369</v>
      </c>
      <c r="AH2676" t="s">
        <v>7368</v>
      </c>
      <c r="AI2676"/>
      <c r="AJ2676">
        <v>4168151000</v>
      </c>
    </row>
    <row r="2677" spans="1:36" ht="15" x14ac:dyDescent="0.2">
      <c r="A2677">
        <v>80</v>
      </c>
      <c r="B2677">
        <v>13</v>
      </c>
      <c r="C2677">
        <v>1</v>
      </c>
      <c r="D2677">
        <v>0</v>
      </c>
      <c r="E2677">
        <v>0</v>
      </c>
      <c r="F2677" s="13" t="s">
        <v>5844</v>
      </c>
      <c r="G2677" s="13" t="s">
        <v>5845</v>
      </c>
      <c r="H2677" t="s">
        <v>7367</v>
      </c>
      <c r="I2677" t="s">
        <v>7368</v>
      </c>
      <c r="J2677">
        <v>4167203002</v>
      </c>
      <c r="K2677" t="s">
        <v>7369</v>
      </c>
      <c r="L2677" t="s">
        <v>7370</v>
      </c>
      <c r="M2677" t="s">
        <v>7371</v>
      </c>
      <c r="N2677" t="s">
        <v>7371</v>
      </c>
      <c r="O2677">
        <v>1</v>
      </c>
      <c r="P2677">
        <v>1</v>
      </c>
      <c r="Q2677">
        <v>4</v>
      </c>
      <c r="R2677">
        <v>1</v>
      </c>
      <c r="S2677" s="14" t="s">
        <v>7542</v>
      </c>
      <c r="T2677" s="14" t="s">
        <v>7543</v>
      </c>
      <c r="U2677" s="15">
        <v>1</v>
      </c>
      <c r="V2677">
        <v>10</v>
      </c>
      <c r="W2677" t="s">
        <v>7372</v>
      </c>
      <c r="X2677" s="16">
        <v>1</v>
      </c>
      <c r="Y2677">
        <v>0</v>
      </c>
      <c r="Z2677" t="s">
        <v>7370</v>
      </c>
      <c r="AA2677">
        <v>13</v>
      </c>
      <c r="AB2677">
        <v>1</v>
      </c>
      <c r="AC2677">
        <v>0</v>
      </c>
      <c r="AD2677">
        <v>390</v>
      </c>
      <c r="AE2677" t="s">
        <v>7367</v>
      </c>
      <c r="AF2677" t="s">
        <v>7401</v>
      </c>
      <c r="AG2677" t="s">
        <v>7369</v>
      </c>
      <c r="AH2677" t="s">
        <v>7368</v>
      </c>
      <c r="AI2677"/>
      <c r="AJ2677">
        <v>4167151003</v>
      </c>
    </row>
    <row r="2678" spans="1:36" ht="15" x14ac:dyDescent="0.2">
      <c r="A2678">
        <v>80</v>
      </c>
      <c r="B2678">
        <v>18</v>
      </c>
      <c r="C2678">
        <v>0</v>
      </c>
      <c r="D2678">
        <v>0</v>
      </c>
      <c r="E2678">
        <v>0</v>
      </c>
      <c r="F2678" s="13" t="s">
        <v>3580</v>
      </c>
      <c r="G2678" s="13" t="s">
        <v>3581</v>
      </c>
      <c r="H2678" t="s">
        <v>7367</v>
      </c>
      <c r="I2678" t="s">
        <v>7368</v>
      </c>
      <c r="J2678">
        <v>4758203004</v>
      </c>
      <c r="K2678" t="s">
        <v>7369</v>
      </c>
      <c r="L2678" t="s">
        <v>7370</v>
      </c>
      <c r="M2678" t="s">
        <v>7371</v>
      </c>
      <c r="N2678" t="s">
        <v>7371</v>
      </c>
      <c r="O2678">
        <v>1</v>
      </c>
      <c r="P2678">
        <v>2</v>
      </c>
      <c r="Q2678">
        <v>4</v>
      </c>
      <c r="R2678">
        <v>1</v>
      </c>
      <c r="S2678" s="14" t="s">
        <v>7544</v>
      </c>
      <c r="T2678" s="14" t="s">
        <v>7545</v>
      </c>
      <c r="U2678" s="15">
        <v>1</v>
      </c>
      <c r="V2678">
        <v>20</v>
      </c>
      <c r="W2678" t="s">
        <v>7372</v>
      </c>
      <c r="X2678" s="16">
        <v>1</v>
      </c>
      <c r="Y2678">
        <v>0</v>
      </c>
      <c r="Z2678" t="s">
        <v>7370</v>
      </c>
      <c r="AA2678">
        <v>13</v>
      </c>
      <c r="AB2678">
        <v>1</v>
      </c>
      <c r="AC2678">
        <v>0</v>
      </c>
      <c r="AD2678">
        <v>190</v>
      </c>
      <c r="AE2678" t="s">
        <v>7367</v>
      </c>
      <c r="AF2678" t="s">
        <v>7401</v>
      </c>
      <c r="AG2678" t="s">
        <v>7369</v>
      </c>
      <c r="AH2678" t="s">
        <v>7368</v>
      </c>
      <c r="AI2678"/>
      <c r="AJ2678">
        <v>4167151003</v>
      </c>
    </row>
    <row r="2679" spans="1:36" ht="15" x14ac:dyDescent="0.2">
      <c r="A2679">
        <v>80</v>
      </c>
      <c r="B2679">
        <v>13</v>
      </c>
      <c r="C2679">
        <v>1</v>
      </c>
      <c r="D2679">
        <v>0</v>
      </c>
      <c r="E2679">
        <v>0</v>
      </c>
      <c r="F2679" s="13" t="s">
        <v>6730</v>
      </c>
      <c r="G2679" s="13" t="s">
        <v>6731</v>
      </c>
      <c r="H2679" t="s">
        <v>7367</v>
      </c>
      <c r="I2679" t="s">
        <v>7368</v>
      </c>
      <c r="J2679">
        <v>4758203004</v>
      </c>
      <c r="K2679" t="s">
        <v>7369</v>
      </c>
      <c r="L2679" t="s">
        <v>7370</v>
      </c>
      <c r="M2679" t="s">
        <v>7371</v>
      </c>
      <c r="N2679" t="s">
        <v>7371</v>
      </c>
      <c r="O2679">
        <v>1</v>
      </c>
      <c r="P2679">
        <v>2</v>
      </c>
      <c r="Q2679">
        <v>4</v>
      </c>
      <c r="R2679">
        <v>1</v>
      </c>
      <c r="S2679" s="14" t="s">
        <v>7546</v>
      </c>
      <c r="T2679" s="14" t="s">
        <v>7547</v>
      </c>
      <c r="U2679" s="15">
        <v>1</v>
      </c>
      <c r="V2679">
        <v>20</v>
      </c>
      <c r="W2679" t="s">
        <v>7372</v>
      </c>
      <c r="X2679" s="16">
        <v>1</v>
      </c>
      <c r="Y2679">
        <v>0</v>
      </c>
      <c r="Z2679" t="s">
        <v>7370</v>
      </c>
      <c r="AA2679">
        <v>13</v>
      </c>
      <c r="AB2679">
        <v>1</v>
      </c>
      <c r="AC2679">
        <v>0</v>
      </c>
      <c r="AD2679">
        <v>390</v>
      </c>
      <c r="AE2679" t="s">
        <v>7367</v>
      </c>
      <c r="AF2679" t="s">
        <v>7401</v>
      </c>
      <c r="AG2679" t="s">
        <v>7369</v>
      </c>
      <c r="AH2679" t="s">
        <v>7368</v>
      </c>
      <c r="AI2679"/>
      <c r="AJ2679">
        <v>4758151014</v>
      </c>
    </row>
    <row r="2680" spans="1:36" ht="15" x14ac:dyDescent="0.2">
      <c r="A2680">
        <v>80</v>
      </c>
      <c r="B2680">
        <v>13</v>
      </c>
      <c r="C2680">
        <v>1</v>
      </c>
      <c r="D2680">
        <v>0</v>
      </c>
      <c r="E2680">
        <v>0</v>
      </c>
      <c r="F2680" s="13" t="s">
        <v>6550</v>
      </c>
      <c r="G2680" s="13" t="s">
        <v>6551</v>
      </c>
      <c r="H2680" t="s">
        <v>7367</v>
      </c>
      <c r="I2680" t="s">
        <v>7368</v>
      </c>
      <c r="J2680">
        <v>4758203004</v>
      </c>
      <c r="K2680" t="s">
        <v>7369</v>
      </c>
      <c r="L2680" t="s">
        <v>7370</v>
      </c>
      <c r="M2680" t="s">
        <v>7371</v>
      </c>
      <c r="N2680" t="s">
        <v>7371</v>
      </c>
      <c r="O2680">
        <v>1</v>
      </c>
      <c r="P2680">
        <v>2</v>
      </c>
      <c r="Q2680">
        <v>4</v>
      </c>
      <c r="R2680">
        <v>1</v>
      </c>
      <c r="S2680" s="14" t="s">
        <v>7548</v>
      </c>
      <c r="T2680" s="14" t="s">
        <v>7549</v>
      </c>
      <c r="U2680" s="15">
        <v>1</v>
      </c>
      <c r="V2680">
        <v>20</v>
      </c>
      <c r="W2680" t="s">
        <v>7372</v>
      </c>
      <c r="X2680" s="16">
        <v>1</v>
      </c>
      <c r="Y2680">
        <v>0</v>
      </c>
      <c r="Z2680" t="s">
        <v>7370</v>
      </c>
      <c r="AA2680">
        <v>13</v>
      </c>
      <c r="AB2680">
        <v>1</v>
      </c>
      <c r="AC2680">
        <v>0</v>
      </c>
      <c r="AD2680">
        <v>390</v>
      </c>
      <c r="AE2680" t="s">
        <v>7367</v>
      </c>
      <c r="AF2680" t="s">
        <v>7401</v>
      </c>
      <c r="AG2680" t="s">
        <v>7369</v>
      </c>
      <c r="AH2680" t="s">
        <v>7368</v>
      </c>
      <c r="AI2680"/>
      <c r="AJ2680">
        <v>4167151003</v>
      </c>
    </row>
    <row r="2681" spans="1:36" ht="15" x14ac:dyDescent="0.2">
      <c r="A2681">
        <v>80</v>
      </c>
      <c r="B2681">
        <v>13</v>
      </c>
      <c r="C2681">
        <v>1</v>
      </c>
      <c r="D2681">
        <v>0</v>
      </c>
      <c r="E2681">
        <v>0</v>
      </c>
      <c r="F2681" s="13" t="s">
        <v>6316</v>
      </c>
      <c r="G2681" s="13" t="s">
        <v>6317</v>
      </c>
      <c r="H2681" t="s">
        <v>7367</v>
      </c>
      <c r="I2681" t="s">
        <v>7368</v>
      </c>
      <c r="J2681">
        <v>4168203001</v>
      </c>
      <c r="K2681" t="s">
        <v>7369</v>
      </c>
      <c r="L2681" t="s">
        <v>7370</v>
      </c>
      <c r="M2681" t="s">
        <v>7371</v>
      </c>
      <c r="N2681" t="s">
        <v>7371</v>
      </c>
      <c r="O2681">
        <v>1</v>
      </c>
      <c r="P2681">
        <v>1</v>
      </c>
      <c r="Q2681">
        <v>4</v>
      </c>
      <c r="R2681">
        <v>1</v>
      </c>
      <c r="S2681" s="14" t="s">
        <v>7550</v>
      </c>
      <c r="T2681" s="14" t="s">
        <v>7551</v>
      </c>
      <c r="U2681" s="15">
        <v>1</v>
      </c>
      <c r="V2681">
        <v>20</v>
      </c>
      <c r="W2681" t="s">
        <v>7372</v>
      </c>
      <c r="X2681" s="16">
        <v>1</v>
      </c>
      <c r="Y2681">
        <v>0</v>
      </c>
      <c r="Z2681" t="s">
        <v>7370</v>
      </c>
      <c r="AA2681">
        <v>13</v>
      </c>
      <c r="AB2681">
        <v>1</v>
      </c>
      <c r="AC2681">
        <v>0</v>
      </c>
      <c r="AD2681">
        <v>374</v>
      </c>
      <c r="AE2681" t="s">
        <v>7367</v>
      </c>
      <c r="AF2681" t="s">
        <v>7401</v>
      </c>
      <c r="AG2681" t="s">
        <v>7369</v>
      </c>
      <c r="AH2681" t="s">
        <v>7368</v>
      </c>
      <c r="AI2681"/>
      <c r="AJ2681">
        <v>4168151000</v>
      </c>
    </row>
    <row r="2682" spans="1:36" ht="15" x14ac:dyDescent="0.2">
      <c r="A2682">
        <v>80</v>
      </c>
      <c r="B2682">
        <v>13</v>
      </c>
      <c r="C2682">
        <v>1</v>
      </c>
      <c r="D2682">
        <v>0</v>
      </c>
      <c r="E2682">
        <v>0</v>
      </c>
      <c r="F2682" s="13" t="s">
        <v>6306</v>
      </c>
      <c r="G2682" s="13" t="s">
        <v>6307</v>
      </c>
      <c r="H2682" t="s">
        <v>7367</v>
      </c>
      <c r="I2682" t="s">
        <v>7368</v>
      </c>
      <c r="J2682">
        <v>4168203001</v>
      </c>
      <c r="K2682" t="s">
        <v>7369</v>
      </c>
      <c r="L2682" t="s">
        <v>7370</v>
      </c>
      <c r="M2682" t="s">
        <v>7371</v>
      </c>
      <c r="N2682" t="s">
        <v>7371</v>
      </c>
      <c r="O2682">
        <v>1</v>
      </c>
      <c r="P2682">
        <v>1</v>
      </c>
      <c r="Q2682">
        <v>4</v>
      </c>
      <c r="R2682">
        <v>1</v>
      </c>
      <c r="S2682" s="14" t="s">
        <v>7552</v>
      </c>
      <c r="T2682" s="14" t="s">
        <v>7553</v>
      </c>
      <c r="U2682" s="15">
        <v>1</v>
      </c>
      <c r="V2682">
        <v>20</v>
      </c>
      <c r="W2682" t="s">
        <v>7372</v>
      </c>
      <c r="X2682" s="16">
        <v>1</v>
      </c>
      <c r="Y2682">
        <v>0</v>
      </c>
      <c r="Z2682" t="s">
        <v>7370</v>
      </c>
      <c r="AA2682">
        <v>14</v>
      </c>
      <c r="AB2682">
        <v>1</v>
      </c>
      <c r="AC2682">
        <v>0</v>
      </c>
      <c r="AD2682">
        <v>374</v>
      </c>
      <c r="AE2682" t="s">
        <v>7367</v>
      </c>
      <c r="AF2682" t="s">
        <v>7401</v>
      </c>
      <c r="AG2682" t="s">
        <v>7369</v>
      </c>
      <c r="AH2682" t="s">
        <v>7368</v>
      </c>
      <c r="AI2682"/>
      <c r="AJ2682">
        <v>4168151000</v>
      </c>
    </row>
    <row r="2683" spans="1:36" ht="15" x14ac:dyDescent="0.2">
      <c r="A2683">
        <v>80</v>
      </c>
      <c r="B2683">
        <v>15</v>
      </c>
      <c r="C2683">
        <v>3</v>
      </c>
      <c r="D2683">
        <v>0</v>
      </c>
      <c r="E2683">
        <v>0</v>
      </c>
      <c r="F2683" s="13" t="s">
        <v>4726</v>
      </c>
      <c r="G2683" s="13" t="s">
        <v>4727</v>
      </c>
      <c r="H2683" t="s">
        <v>7367</v>
      </c>
      <c r="I2683" t="s">
        <v>7368</v>
      </c>
      <c r="J2683">
        <v>4167203002</v>
      </c>
      <c r="K2683" t="s">
        <v>7369</v>
      </c>
      <c r="L2683" t="s">
        <v>7370</v>
      </c>
      <c r="M2683" t="s">
        <v>7371</v>
      </c>
      <c r="N2683" t="s">
        <v>7371</v>
      </c>
      <c r="O2683">
        <v>1</v>
      </c>
      <c r="P2683">
        <v>2</v>
      </c>
      <c r="Q2683">
        <v>4</v>
      </c>
      <c r="R2683" s="1">
        <v>1000</v>
      </c>
      <c r="S2683" s="14" t="s">
        <v>7554</v>
      </c>
      <c r="T2683" s="14" t="s">
        <v>7555</v>
      </c>
      <c r="U2683" s="15">
        <v>1</v>
      </c>
      <c r="V2683">
        <v>10</v>
      </c>
      <c r="W2683" t="s">
        <v>7372</v>
      </c>
      <c r="X2683" s="17">
        <v>1000</v>
      </c>
      <c r="Y2683">
        <v>0</v>
      </c>
      <c r="Z2683" t="s">
        <v>7370</v>
      </c>
      <c r="AA2683">
        <v>13</v>
      </c>
      <c r="AB2683">
        <v>2</v>
      </c>
      <c r="AC2683">
        <v>0</v>
      </c>
      <c r="AD2683">
        <v>372</v>
      </c>
      <c r="AE2683" t="s">
        <v>7367</v>
      </c>
      <c r="AF2683" t="s">
        <v>7369</v>
      </c>
      <c r="AG2683" t="s">
        <v>7369</v>
      </c>
      <c r="AH2683" t="s">
        <v>7368</v>
      </c>
      <c r="AI2683" t="s">
        <v>7389</v>
      </c>
      <c r="AJ2683">
        <v>4167151003</v>
      </c>
    </row>
    <row r="2684" spans="1:36" ht="15" x14ac:dyDescent="0.2">
      <c r="A2684">
        <v>80</v>
      </c>
      <c r="B2684">
        <v>15</v>
      </c>
      <c r="C2684">
        <v>2</v>
      </c>
      <c r="D2684">
        <v>1</v>
      </c>
      <c r="E2684">
        <v>0</v>
      </c>
      <c r="F2684" s="13" t="s">
        <v>3396</v>
      </c>
      <c r="G2684" s="13" t="s">
        <v>3397</v>
      </c>
      <c r="H2684" t="s">
        <v>7367</v>
      </c>
      <c r="I2684" t="s">
        <v>7368</v>
      </c>
      <c r="J2684">
        <v>4166203000</v>
      </c>
      <c r="K2684" t="s">
        <v>7369</v>
      </c>
      <c r="L2684" t="s">
        <v>7370</v>
      </c>
      <c r="M2684" t="s">
        <v>7371</v>
      </c>
      <c r="N2684" t="s">
        <v>7371</v>
      </c>
      <c r="O2684">
        <v>1</v>
      </c>
      <c r="P2684">
        <v>2</v>
      </c>
      <c r="Q2684">
        <v>4</v>
      </c>
      <c r="R2684">
        <v>1</v>
      </c>
      <c r="S2684" s="14" t="s">
        <v>7556</v>
      </c>
      <c r="T2684" s="14" t="s">
        <v>7557</v>
      </c>
      <c r="U2684" s="15">
        <v>1</v>
      </c>
      <c r="V2684">
        <v>10</v>
      </c>
      <c r="W2684" t="s">
        <v>7372</v>
      </c>
      <c r="X2684" s="16">
        <v>1</v>
      </c>
      <c r="Y2684">
        <v>0</v>
      </c>
      <c r="Z2684" t="s">
        <v>7370</v>
      </c>
      <c r="AA2684">
        <v>13</v>
      </c>
      <c r="AB2684">
        <v>5</v>
      </c>
      <c r="AC2684">
        <v>0</v>
      </c>
      <c r="AD2684">
        <v>177</v>
      </c>
      <c r="AE2684" t="s">
        <v>7367</v>
      </c>
      <c r="AF2684" t="s">
        <v>7401</v>
      </c>
      <c r="AG2684" t="s">
        <v>7369</v>
      </c>
      <c r="AH2684" t="s">
        <v>7368</v>
      </c>
      <c r="AI2684"/>
      <c r="AJ2684">
        <v>4166151002</v>
      </c>
    </row>
    <row r="2685" spans="1:36" ht="15" x14ac:dyDescent="0.2">
      <c r="A2685">
        <v>80</v>
      </c>
      <c r="B2685">
        <v>14</v>
      </c>
      <c r="C2685">
        <v>2</v>
      </c>
      <c r="D2685">
        <v>0</v>
      </c>
      <c r="E2685">
        <v>0</v>
      </c>
      <c r="F2685" s="13" t="s">
        <v>1608</v>
      </c>
      <c r="G2685" s="13" t="s">
        <v>1609</v>
      </c>
      <c r="H2685" t="s">
        <v>7367</v>
      </c>
      <c r="I2685" t="s">
        <v>7368</v>
      </c>
      <c r="J2685">
        <v>4166203000</v>
      </c>
      <c r="K2685" t="s">
        <v>7369</v>
      </c>
      <c r="L2685" t="s">
        <v>7370</v>
      </c>
      <c r="M2685"/>
      <c r="N2685"/>
      <c r="O2685">
        <v>1</v>
      </c>
      <c r="P2685">
        <v>2</v>
      </c>
      <c r="Q2685">
        <v>4</v>
      </c>
      <c r="R2685">
        <v>1</v>
      </c>
      <c r="S2685" s="14" t="s">
        <v>7558</v>
      </c>
      <c r="T2685" s="14" t="s">
        <v>7559</v>
      </c>
      <c r="U2685" s="15">
        <v>1</v>
      </c>
      <c r="V2685">
        <v>10</v>
      </c>
      <c r="W2685" t="s">
        <v>7372</v>
      </c>
      <c r="X2685" s="16">
        <v>1</v>
      </c>
      <c r="Y2685">
        <v>0</v>
      </c>
      <c r="Z2685" t="s">
        <v>7370</v>
      </c>
      <c r="AA2685">
        <v>13</v>
      </c>
      <c r="AB2685">
        <v>5</v>
      </c>
      <c r="AC2685">
        <v>0</v>
      </c>
      <c r="AD2685">
        <v>177</v>
      </c>
      <c r="AE2685" t="s">
        <v>7367</v>
      </c>
      <c r="AF2685" t="s">
        <v>7401</v>
      </c>
      <c r="AG2685" t="s">
        <v>7369</v>
      </c>
      <c r="AH2685" t="s">
        <v>7368</v>
      </c>
      <c r="AI2685"/>
      <c r="AJ2685">
        <v>4166151002</v>
      </c>
    </row>
    <row r="2686" spans="1:36" ht="15" x14ac:dyDescent="0.2">
      <c r="A2686">
        <v>80</v>
      </c>
      <c r="B2686">
        <v>14</v>
      </c>
      <c r="C2686">
        <v>1</v>
      </c>
      <c r="D2686">
        <v>0</v>
      </c>
      <c r="E2686">
        <v>0</v>
      </c>
      <c r="F2686" s="13" t="s">
        <v>2318</v>
      </c>
      <c r="G2686" s="13" t="s">
        <v>2319</v>
      </c>
      <c r="H2686" t="s">
        <v>7367</v>
      </c>
      <c r="I2686" t="s">
        <v>7368</v>
      </c>
      <c r="J2686">
        <v>4187120005</v>
      </c>
      <c r="K2686" t="s">
        <v>7369</v>
      </c>
      <c r="L2686" t="s">
        <v>7370</v>
      </c>
      <c r="M2686" t="s">
        <v>7371</v>
      </c>
      <c r="N2686"/>
      <c r="O2686">
        <v>1</v>
      </c>
      <c r="P2686">
        <v>4</v>
      </c>
      <c r="Q2686">
        <v>4</v>
      </c>
      <c r="R2686">
        <v>1</v>
      </c>
      <c r="S2686" s="14" t="s">
        <v>7560</v>
      </c>
      <c r="T2686" s="14" t="s">
        <v>7561</v>
      </c>
      <c r="U2686" s="15">
        <v>1</v>
      </c>
      <c r="V2686">
        <v>20</v>
      </c>
      <c r="W2686" t="s">
        <v>7372</v>
      </c>
      <c r="X2686" s="16">
        <v>1</v>
      </c>
      <c r="Y2686">
        <v>0</v>
      </c>
      <c r="Z2686" t="s">
        <v>7370</v>
      </c>
      <c r="AA2686">
        <v>13</v>
      </c>
      <c r="AB2686">
        <v>2</v>
      </c>
      <c r="AC2686">
        <v>0</v>
      </c>
      <c r="AD2686">
        <v>118</v>
      </c>
      <c r="AE2686" t="s">
        <v>7367</v>
      </c>
      <c r="AF2686" t="s">
        <v>7369</v>
      </c>
      <c r="AG2686" t="s">
        <v>7369</v>
      </c>
      <c r="AH2686" t="s">
        <v>7368</v>
      </c>
      <c r="AI2686" t="s">
        <v>7389</v>
      </c>
      <c r="AJ2686">
        <v>4187151016</v>
      </c>
    </row>
    <row r="2687" spans="1:36" ht="15" x14ac:dyDescent="0.2">
      <c r="A2687">
        <v>80</v>
      </c>
      <c r="B2687">
        <v>13</v>
      </c>
      <c r="C2687">
        <v>5</v>
      </c>
      <c r="D2687">
        <v>0</v>
      </c>
      <c r="E2687">
        <v>0</v>
      </c>
      <c r="F2687" s="13" t="s">
        <v>2416</v>
      </c>
      <c r="G2687" s="13" t="s">
        <v>2417</v>
      </c>
      <c r="H2687" t="s">
        <v>7367</v>
      </c>
      <c r="I2687" t="s">
        <v>7368</v>
      </c>
      <c r="J2687">
        <v>4167106004</v>
      </c>
      <c r="K2687" t="s">
        <v>7369</v>
      </c>
      <c r="L2687" t="s">
        <v>7370</v>
      </c>
      <c r="M2687" t="s">
        <v>7371</v>
      </c>
      <c r="N2687"/>
      <c r="O2687">
        <v>1</v>
      </c>
      <c r="P2687">
        <v>1</v>
      </c>
      <c r="Q2687">
        <v>4</v>
      </c>
      <c r="R2687">
        <v>1</v>
      </c>
      <c r="S2687" s="14" t="s">
        <v>7562</v>
      </c>
      <c r="T2687" s="14" t="s">
        <v>7563</v>
      </c>
      <c r="U2687" s="15">
        <v>1</v>
      </c>
      <c r="V2687">
        <v>30</v>
      </c>
      <c r="W2687" t="s">
        <v>7372</v>
      </c>
      <c r="X2687" s="16">
        <v>1</v>
      </c>
      <c r="Y2687">
        <v>0</v>
      </c>
      <c r="Z2687" t="s">
        <v>7370</v>
      </c>
      <c r="AA2687">
        <v>0</v>
      </c>
      <c r="AB2687">
        <v>1</v>
      </c>
      <c r="AC2687">
        <v>0</v>
      </c>
      <c r="AD2687">
        <v>172</v>
      </c>
      <c r="AE2687" t="s">
        <v>7367</v>
      </c>
      <c r="AF2687" t="s">
        <v>7369</v>
      </c>
      <c r="AG2687" t="s">
        <v>7369</v>
      </c>
      <c r="AH2687" t="s">
        <v>7368</v>
      </c>
      <c r="AI2687" t="s">
        <v>7564</v>
      </c>
      <c r="AJ2687">
        <v>2425020004</v>
      </c>
    </row>
    <row r="2688" spans="1:36" ht="15" x14ac:dyDescent="0.2">
      <c r="A2688">
        <v>80</v>
      </c>
      <c r="B2688">
        <v>13</v>
      </c>
      <c r="C2688">
        <v>5</v>
      </c>
      <c r="D2688">
        <v>0</v>
      </c>
      <c r="E2688">
        <v>0</v>
      </c>
      <c r="F2688" s="13" t="s">
        <v>316</v>
      </c>
      <c r="G2688" s="13" t="s">
        <v>317</v>
      </c>
      <c r="H2688" t="s">
        <v>7367</v>
      </c>
      <c r="I2688" t="s">
        <v>7368</v>
      </c>
      <c r="J2688">
        <v>2425020016</v>
      </c>
      <c r="K2688" t="s">
        <v>7369</v>
      </c>
      <c r="L2688" t="s">
        <v>7370</v>
      </c>
      <c r="M2688"/>
      <c r="N2688"/>
      <c r="O2688">
        <v>1</v>
      </c>
      <c r="P2688">
        <v>1</v>
      </c>
      <c r="Q2688">
        <v>4</v>
      </c>
      <c r="R2688">
        <v>1</v>
      </c>
      <c r="S2688" s="14" t="s">
        <v>6192</v>
      </c>
      <c r="T2688" s="14" t="s">
        <v>6193</v>
      </c>
      <c r="U2688" s="15">
        <v>1</v>
      </c>
      <c r="V2688">
        <v>10</v>
      </c>
      <c r="W2688" t="s">
        <v>7372</v>
      </c>
      <c r="X2688" s="16">
        <v>1</v>
      </c>
      <c r="Y2688">
        <v>0</v>
      </c>
      <c r="Z2688" t="s">
        <v>7370</v>
      </c>
      <c r="AA2688">
        <v>13</v>
      </c>
      <c r="AB2688">
        <v>5</v>
      </c>
      <c r="AC2688">
        <v>0</v>
      </c>
      <c r="AD2688">
        <v>175</v>
      </c>
      <c r="AE2688" t="s">
        <v>7367</v>
      </c>
      <c r="AF2688" t="s">
        <v>7401</v>
      </c>
      <c r="AG2688" t="s">
        <v>7369</v>
      </c>
      <c r="AH2688" t="s">
        <v>7368</v>
      </c>
      <c r="AI2688"/>
      <c r="AJ2688">
        <v>2425151017</v>
      </c>
    </row>
    <row r="2689" spans="1:36" ht="15" x14ac:dyDescent="0.2">
      <c r="A2689">
        <v>80</v>
      </c>
      <c r="B2689">
        <v>13</v>
      </c>
      <c r="C2689">
        <v>5</v>
      </c>
      <c r="D2689">
        <v>0</v>
      </c>
      <c r="E2689">
        <v>0</v>
      </c>
      <c r="F2689" s="13" t="s">
        <v>234</v>
      </c>
      <c r="G2689" s="13" t="s">
        <v>235</v>
      </c>
      <c r="H2689" t="s">
        <v>7367</v>
      </c>
      <c r="I2689" t="s">
        <v>7368</v>
      </c>
      <c r="J2689">
        <v>2425151017</v>
      </c>
      <c r="K2689" t="s">
        <v>7369</v>
      </c>
      <c r="L2689" t="s">
        <v>7370</v>
      </c>
      <c r="M2689" t="s">
        <v>7371</v>
      </c>
      <c r="N2689" t="s">
        <v>7371</v>
      </c>
      <c r="O2689" t="s">
        <v>7400</v>
      </c>
      <c r="P2689">
        <v>1</v>
      </c>
      <c r="Q2689">
        <v>4</v>
      </c>
      <c r="R2689" s="1">
        <v>1920</v>
      </c>
      <c r="S2689" s="14" t="s">
        <v>6192</v>
      </c>
      <c r="T2689" s="14" t="s">
        <v>6193</v>
      </c>
      <c r="U2689" s="15">
        <v>1</v>
      </c>
      <c r="V2689">
        <v>10</v>
      </c>
      <c r="W2689" t="s">
        <v>7372</v>
      </c>
      <c r="X2689" s="17">
        <v>1920</v>
      </c>
      <c r="Y2689">
        <v>0</v>
      </c>
      <c r="Z2689" t="s">
        <v>7370</v>
      </c>
      <c r="AA2689">
        <v>13</v>
      </c>
      <c r="AB2689">
        <v>5</v>
      </c>
      <c r="AC2689">
        <v>0</v>
      </c>
      <c r="AD2689">
        <v>175</v>
      </c>
      <c r="AE2689" t="s">
        <v>7367</v>
      </c>
      <c r="AF2689" t="s">
        <v>7401</v>
      </c>
      <c r="AG2689" t="s">
        <v>7369</v>
      </c>
      <c r="AH2689" t="s">
        <v>7368</v>
      </c>
      <c r="AI2689"/>
      <c r="AJ2689">
        <v>2425151017</v>
      </c>
    </row>
    <row r="2690" spans="1:36" ht="15" x14ac:dyDescent="0.2">
      <c r="A2690">
        <v>80</v>
      </c>
      <c r="B2690">
        <v>13</v>
      </c>
      <c r="C2690">
        <v>5</v>
      </c>
      <c r="D2690">
        <v>0</v>
      </c>
      <c r="E2690">
        <v>0</v>
      </c>
      <c r="F2690" s="13" t="s">
        <v>3472</v>
      </c>
      <c r="G2690" s="13" t="s">
        <v>3473</v>
      </c>
      <c r="H2690" t="s">
        <v>7367</v>
      </c>
      <c r="I2690" t="s">
        <v>7368</v>
      </c>
      <c r="J2690">
        <v>2425020016</v>
      </c>
      <c r="K2690" t="s">
        <v>7369</v>
      </c>
      <c r="L2690" t="s">
        <v>7370</v>
      </c>
      <c r="M2690"/>
      <c r="N2690"/>
      <c r="O2690">
        <v>1</v>
      </c>
      <c r="P2690">
        <v>1</v>
      </c>
      <c r="Q2690">
        <v>4</v>
      </c>
      <c r="R2690">
        <v>1</v>
      </c>
      <c r="S2690" s="14" t="s">
        <v>7565</v>
      </c>
      <c r="T2690" s="14" t="s">
        <v>7566</v>
      </c>
      <c r="U2690" s="15">
        <v>1</v>
      </c>
      <c r="V2690">
        <v>20</v>
      </c>
      <c r="W2690" t="s">
        <v>7372</v>
      </c>
      <c r="X2690" s="16">
        <v>1</v>
      </c>
      <c r="Y2690">
        <v>0</v>
      </c>
      <c r="Z2690" t="s">
        <v>7370</v>
      </c>
      <c r="AA2690">
        <v>13</v>
      </c>
      <c r="AB2690">
        <v>5</v>
      </c>
      <c r="AC2690">
        <v>0</v>
      </c>
      <c r="AD2690">
        <v>175</v>
      </c>
      <c r="AE2690" t="s">
        <v>7367</v>
      </c>
      <c r="AF2690" t="s">
        <v>7401</v>
      </c>
      <c r="AG2690" t="s">
        <v>7369</v>
      </c>
      <c r="AH2690" t="s">
        <v>7368</v>
      </c>
      <c r="AI2690"/>
      <c r="AJ2690">
        <v>2425151017</v>
      </c>
    </row>
    <row r="2691" spans="1:36" ht="15" x14ac:dyDescent="0.2">
      <c r="A2691">
        <v>80</v>
      </c>
      <c r="B2691">
        <v>13</v>
      </c>
      <c r="C2691">
        <v>2</v>
      </c>
      <c r="D2691">
        <v>0</v>
      </c>
      <c r="E2691">
        <v>0</v>
      </c>
      <c r="F2691" s="13" t="s">
        <v>108</v>
      </c>
      <c r="G2691" s="13" t="s">
        <v>109</v>
      </c>
      <c r="H2691" t="s">
        <v>7367</v>
      </c>
      <c r="I2691" t="s">
        <v>7368</v>
      </c>
      <c r="J2691">
        <v>2425020016</v>
      </c>
      <c r="K2691" t="s">
        <v>7369</v>
      </c>
      <c r="L2691" t="s">
        <v>7370</v>
      </c>
      <c r="M2691" t="s">
        <v>7371</v>
      </c>
      <c r="N2691" t="s">
        <v>7371</v>
      </c>
      <c r="O2691">
        <v>1</v>
      </c>
      <c r="P2691">
        <v>1</v>
      </c>
      <c r="Q2691">
        <v>4</v>
      </c>
      <c r="R2691">
        <v>1</v>
      </c>
      <c r="S2691" s="14" t="s">
        <v>7567</v>
      </c>
      <c r="T2691" s="14" t="s">
        <v>7568</v>
      </c>
      <c r="U2691" s="15">
        <v>1</v>
      </c>
      <c r="V2691">
        <v>10</v>
      </c>
      <c r="W2691" t="s">
        <v>7372</v>
      </c>
      <c r="X2691" s="16">
        <v>1</v>
      </c>
      <c r="Y2691">
        <v>0</v>
      </c>
      <c r="Z2691" t="s">
        <v>7370</v>
      </c>
      <c r="AA2691">
        <v>13</v>
      </c>
      <c r="AB2691">
        <v>2</v>
      </c>
      <c r="AC2691">
        <v>0</v>
      </c>
      <c r="AD2691">
        <v>171</v>
      </c>
      <c r="AE2691" t="s">
        <v>7367</v>
      </c>
      <c r="AF2691" t="s">
        <v>7401</v>
      </c>
      <c r="AG2691" t="s">
        <v>7369</v>
      </c>
      <c r="AH2691" t="s">
        <v>7380</v>
      </c>
      <c r="AI2691"/>
      <c r="AJ2691">
        <v>2425151017</v>
      </c>
    </row>
    <row r="2692" spans="1:36" ht="15" x14ac:dyDescent="0.2">
      <c r="A2692">
        <v>80</v>
      </c>
      <c r="B2692">
        <v>13</v>
      </c>
      <c r="C2692">
        <v>2</v>
      </c>
      <c r="D2692">
        <v>0</v>
      </c>
      <c r="E2692">
        <v>0</v>
      </c>
      <c r="F2692" s="13" t="s">
        <v>6364</v>
      </c>
      <c r="G2692" s="13" t="s">
        <v>6365</v>
      </c>
      <c r="H2692" t="s">
        <v>7367</v>
      </c>
      <c r="I2692" t="s">
        <v>7368</v>
      </c>
      <c r="J2692">
        <v>2425020016</v>
      </c>
      <c r="K2692" t="s">
        <v>7369</v>
      </c>
      <c r="L2692" t="s">
        <v>7370</v>
      </c>
      <c r="M2692" t="s">
        <v>7371</v>
      </c>
      <c r="N2692" t="s">
        <v>7371</v>
      </c>
      <c r="O2692">
        <v>1</v>
      </c>
      <c r="P2692">
        <v>1</v>
      </c>
      <c r="Q2692">
        <v>4</v>
      </c>
      <c r="R2692">
        <v>1</v>
      </c>
      <c r="S2692" s="14" t="s">
        <v>7569</v>
      </c>
      <c r="T2692" s="14" t="s">
        <v>7570</v>
      </c>
      <c r="U2692" s="15">
        <v>1</v>
      </c>
      <c r="V2692">
        <v>10</v>
      </c>
      <c r="W2692" t="s">
        <v>7372</v>
      </c>
      <c r="X2692" s="16">
        <v>1</v>
      </c>
      <c r="Y2692">
        <v>0</v>
      </c>
      <c r="Z2692" t="s">
        <v>7370</v>
      </c>
      <c r="AA2692">
        <v>13</v>
      </c>
      <c r="AB2692">
        <v>2</v>
      </c>
      <c r="AC2692">
        <v>0</v>
      </c>
      <c r="AD2692">
        <v>171</v>
      </c>
      <c r="AE2692" t="s">
        <v>7367</v>
      </c>
      <c r="AF2692" t="s">
        <v>7401</v>
      </c>
      <c r="AG2692" t="s">
        <v>7369</v>
      </c>
      <c r="AH2692" t="s">
        <v>7368</v>
      </c>
      <c r="AI2692"/>
      <c r="AJ2692">
        <v>2425151017</v>
      </c>
    </row>
    <row r="2693" spans="1:36" ht="15" x14ac:dyDescent="0.2">
      <c r="A2693">
        <v>80</v>
      </c>
      <c r="B2693">
        <v>13</v>
      </c>
      <c r="C2693">
        <v>4</v>
      </c>
      <c r="D2693">
        <v>0</v>
      </c>
      <c r="E2693">
        <v>0</v>
      </c>
      <c r="F2693" s="13" t="s">
        <v>64</v>
      </c>
      <c r="G2693" s="13" t="s">
        <v>65</v>
      </c>
      <c r="H2693" t="s">
        <v>7367</v>
      </c>
      <c r="I2693" t="s">
        <v>7368</v>
      </c>
      <c r="J2693">
        <v>2425020016</v>
      </c>
      <c r="K2693" t="s">
        <v>7369</v>
      </c>
      <c r="L2693" t="s">
        <v>7370</v>
      </c>
      <c r="M2693"/>
      <c r="N2693"/>
      <c r="O2693">
        <v>1</v>
      </c>
      <c r="P2693">
        <v>1</v>
      </c>
      <c r="Q2693">
        <v>4</v>
      </c>
      <c r="R2693">
        <v>1</v>
      </c>
      <c r="S2693" s="14" t="s">
        <v>7571</v>
      </c>
      <c r="T2693" s="14" t="s">
        <v>7572</v>
      </c>
      <c r="U2693" s="15">
        <v>1</v>
      </c>
      <c r="V2693">
        <v>20</v>
      </c>
      <c r="W2693" t="s">
        <v>7372</v>
      </c>
      <c r="X2693" s="16">
        <v>1</v>
      </c>
      <c r="Y2693">
        <v>0</v>
      </c>
      <c r="Z2693" t="s">
        <v>7370</v>
      </c>
      <c r="AA2693">
        <v>13</v>
      </c>
      <c r="AB2693">
        <v>4</v>
      </c>
      <c r="AC2693">
        <v>0</v>
      </c>
      <c r="AD2693">
        <v>169</v>
      </c>
      <c r="AE2693" t="s">
        <v>7367</v>
      </c>
      <c r="AF2693" t="s">
        <v>7401</v>
      </c>
      <c r="AG2693" t="s">
        <v>7369</v>
      </c>
      <c r="AH2693" t="s">
        <v>7368</v>
      </c>
      <c r="AI2693"/>
      <c r="AJ2693">
        <v>2425151017</v>
      </c>
    </row>
    <row r="2694" spans="1:36" ht="15" x14ac:dyDescent="0.2">
      <c r="A2694">
        <v>80</v>
      </c>
      <c r="B2694">
        <v>13</v>
      </c>
      <c r="C2694">
        <v>1</v>
      </c>
      <c r="D2694">
        <v>0</v>
      </c>
      <c r="E2694">
        <v>0</v>
      </c>
      <c r="F2694" s="13" t="s">
        <v>1688</v>
      </c>
      <c r="G2694" s="13" t="s">
        <v>1689</v>
      </c>
      <c r="H2694" t="s">
        <v>7367</v>
      </c>
      <c r="I2694" t="s">
        <v>7368</v>
      </c>
      <c r="J2694">
        <v>2425020016</v>
      </c>
      <c r="K2694" t="s">
        <v>7369</v>
      </c>
      <c r="L2694" t="s">
        <v>7370</v>
      </c>
      <c r="M2694"/>
      <c r="N2694"/>
      <c r="O2694">
        <v>1</v>
      </c>
      <c r="P2694">
        <v>2</v>
      </c>
      <c r="Q2694">
        <v>4</v>
      </c>
      <c r="R2694">
        <v>1</v>
      </c>
      <c r="S2694" s="14" t="s">
        <v>7573</v>
      </c>
      <c r="T2694" s="14" t="s">
        <v>7574</v>
      </c>
      <c r="U2694" s="15">
        <v>1</v>
      </c>
      <c r="V2694">
        <v>10</v>
      </c>
      <c r="W2694" t="s">
        <v>7372</v>
      </c>
      <c r="X2694" s="16">
        <v>1</v>
      </c>
      <c r="Y2694">
        <v>0</v>
      </c>
      <c r="Z2694" t="s">
        <v>7370</v>
      </c>
      <c r="AA2694">
        <v>13</v>
      </c>
      <c r="AB2694">
        <v>1</v>
      </c>
      <c r="AC2694">
        <v>0</v>
      </c>
      <c r="AD2694">
        <v>290</v>
      </c>
      <c r="AE2694" t="s">
        <v>7367</v>
      </c>
      <c r="AF2694" t="s">
        <v>7369</v>
      </c>
      <c r="AG2694" t="s">
        <v>7369</v>
      </c>
      <c r="AH2694" t="s">
        <v>7368</v>
      </c>
      <c r="AI2694" t="s">
        <v>7575</v>
      </c>
      <c r="AJ2694">
        <v>2425151017</v>
      </c>
    </row>
    <row r="2695" spans="1:36" ht="15" x14ac:dyDescent="0.2">
      <c r="A2695">
        <v>80</v>
      </c>
      <c r="B2695">
        <v>13</v>
      </c>
      <c r="C2695">
        <v>4</v>
      </c>
      <c r="D2695">
        <v>0</v>
      </c>
      <c r="E2695">
        <v>0</v>
      </c>
      <c r="F2695" s="13" t="s">
        <v>500</v>
      </c>
      <c r="G2695" s="13" t="s">
        <v>501</v>
      </c>
      <c r="H2695" t="s">
        <v>7367</v>
      </c>
      <c r="I2695" t="s">
        <v>7368</v>
      </c>
      <c r="J2695">
        <v>2425151017</v>
      </c>
      <c r="K2695" t="s">
        <v>7369</v>
      </c>
      <c r="L2695" t="s">
        <v>7370</v>
      </c>
      <c r="M2695" t="s">
        <v>7371</v>
      </c>
      <c r="N2695" t="s">
        <v>7371</v>
      </c>
      <c r="O2695">
        <v>1</v>
      </c>
      <c r="P2695">
        <v>1</v>
      </c>
      <c r="Q2695">
        <v>4</v>
      </c>
      <c r="R2695">
        <v>1</v>
      </c>
      <c r="S2695" s="14" t="s">
        <v>7576</v>
      </c>
      <c r="T2695" s="14" t="s">
        <v>7577</v>
      </c>
      <c r="U2695" s="15">
        <v>1</v>
      </c>
      <c r="V2695">
        <v>10</v>
      </c>
      <c r="W2695" t="s">
        <v>7372</v>
      </c>
      <c r="X2695" s="16">
        <v>1</v>
      </c>
      <c r="Y2695">
        <v>0</v>
      </c>
      <c r="Z2695" t="s">
        <v>7370</v>
      </c>
      <c r="AA2695">
        <v>13</v>
      </c>
      <c r="AB2695">
        <v>4</v>
      </c>
      <c r="AC2695">
        <v>0</v>
      </c>
      <c r="AD2695">
        <v>369</v>
      </c>
      <c r="AE2695" t="s">
        <v>7367</v>
      </c>
      <c r="AF2695" t="s">
        <v>7401</v>
      </c>
      <c r="AG2695" t="s">
        <v>7369</v>
      </c>
      <c r="AH2695" t="s">
        <v>7368</v>
      </c>
      <c r="AI2695"/>
      <c r="AJ2695">
        <v>2425151017</v>
      </c>
    </row>
    <row r="2696" spans="1:36" ht="15" x14ac:dyDescent="0.2">
      <c r="A2696">
        <v>80</v>
      </c>
      <c r="B2696">
        <v>13</v>
      </c>
      <c r="C2696">
        <v>2</v>
      </c>
      <c r="D2696">
        <v>0</v>
      </c>
      <c r="E2696">
        <v>0</v>
      </c>
      <c r="F2696" s="13" t="s">
        <v>642</v>
      </c>
      <c r="G2696" s="13" t="s">
        <v>643</v>
      </c>
      <c r="H2696" t="s">
        <v>7367</v>
      </c>
      <c r="I2696" t="s">
        <v>7368</v>
      </c>
      <c r="J2696" t="s">
        <v>7392</v>
      </c>
      <c r="K2696" t="s">
        <v>7369</v>
      </c>
      <c r="L2696" t="s">
        <v>7370</v>
      </c>
      <c r="M2696" t="s">
        <v>7371</v>
      </c>
      <c r="N2696" t="s">
        <v>7371</v>
      </c>
      <c r="O2696">
        <v>1</v>
      </c>
      <c r="P2696">
        <v>2</v>
      </c>
      <c r="Q2696">
        <v>4</v>
      </c>
      <c r="R2696">
        <v>1</v>
      </c>
      <c r="S2696" s="14" t="s">
        <v>7578</v>
      </c>
      <c r="T2696" s="14" t="s">
        <v>7579</v>
      </c>
      <c r="U2696" s="15">
        <v>1</v>
      </c>
      <c r="V2696">
        <v>10</v>
      </c>
      <c r="W2696" t="s">
        <v>7372</v>
      </c>
      <c r="X2696" s="16">
        <v>1</v>
      </c>
      <c r="Y2696">
        <v>0</v>
      </c>
      <c r="Z2696" t="s">
        <v>7370</v>
      </c>
      <c r="AA2696">
        <v>13</v>
      </c>
      <c r="AB2696">
        <v>2</v>
      </c>
      <c r="AC2696">
        <v>0</v>
      </c>
      <c r="AD2696">
        <v>171</v>
      </c>
      <c r="AE2696" t="s">
        <v>7367</v>
      </c>
      <c r="AF2696" t="s">
        <v>7401</v>
      </c>
      <c r="AG2696" t="s">
        <v>7369</v>
      </c>
      <c r="AH2696" t="s">
        <v>7368</v>
      </c>
      <c r="AI2696"/>
      <c r="AJ2696" t="s">
        <v>7392</v>
      </c>
    </row>
    <row r="2697" spans="1:36" ht="15" x14ac:dyDescent="0.2">
      <c r="A2697">
        <v>80</v>
      </c>
      <c r="B2697">
        <v>13</v>
      </c>
      <c r="C2697">
        <v>1</v>
      </c>
      <c r="D2697">
        <v>0</v>
      </c>
      <c r="E2697">
        <v>0</v>
      </c>
      <c r="F2697" s="13" t="s">
        <v>1638</v>
      </c>
      <c r="G2697" s="13" t="s">
        <v>1639</v>
      </c>
      <c r="H2697" t="s">
        <v>7367</v>
      </c>
      <c r="I2697" t="s">
        <v>7379</v>
      </c>
      <c r="J2697">
        <v>4187166001</v>
      </c>
      <c r="K2697" t="s">
        <v>7369</v>
      </c>
      <c r="L2697" t="s">
        <v>7370</v>
      </c>
      <c r="M2697" t="s">
        <v>7371</v>
      </c>
      <c r="N2697"/>
      <c r="O2697">
        <v>1</v>
      </c>
      <c r="P2697">
        <v>1</v>
      </c>
      <c r="Q2697">
        <v>4</v>
      </c>
      <c r="R2697">
        <v>1</v>
      </c>
      <c r="S2697" s="14" t="s">
        <v>1640</v>
      </c>
      <c r="T2697" s="14" t="s">
        <v>1641</v>
      </c>
      <c r="U2697" s="15">
        <v>1</v>
      </c>
      <c r="V2697">
        <v>10</v>
      </c>
      <c r="W2697" t="s">
        <v>7372</v>
      </c>
      <c r="X2697" s="16">
        <v>1</v>
      </c>
      <c r="Y2697">
        <v>0</v>
      </c>
      <c r="Z2697" t="s">
        <v>7370</v>
      </c>
      <c r="AA2697">
        <v>13</v>
      </c>
      <c r="AB2697">
        <v>1</v>
      </c>
      <c r="AC2697">
        <v>0</v>
      </c>
      <c r="AD2697">
        <v>274</v>
      </c>
      <c r="AE2697" t="s">
        <v>7367</v>
      </c>
      <c r="AF2697" t="s">
        <v>7369</v>
      </c>
      <c r="AG2697" t="s">
        <v>7369</v>
      </c>
      <c r="AH2697" t="s">
        <v>7368</v>
      </c>
      <c r="AI2697" t="s">
        <v>7580</v>
      </c>
      <c r="AJ2697">
        <v>4187166001</v>
      </c>
    </row>
    <row r="2698" spans="1:36" ht="15" x14ac:dyDescent="0.2">
      <c r="A2698">
        <v>80</v>
      </c>
      <c r="B2698">
        <v>18</v>
      </c>
      <c r="C2698">
        <v>0</v>
      </c>
      <c r="D2698">
        <v>0</v>
      </c>
      <c r="E2698">
        <v>0</v>
      </c>
      <c r="F2698" s="13" t="s">
        <v>2188</v>
      </c>
      <c r="G2698" s="13" t="s">
        <v>2189</v>
      </c>
      <c r="H2698" t="s">
        <v>7367</v>
      </c>
      <c r="I2698" t="s">
        <v>7368</v>
      </c>
      <c r="J2698">
        <v>4187120005</v>
      </c>
      <c r="K2698" t="s">
        <v>7369</v>
      </c>
      <c r="L2698" t="s">
        <v>7370</v>
      </c>
      <c r="M2698"/>
      <c r="N2698"/>
      <c r="O2698">
        <v>1</v>
      </c>
      <c r="P2698">
        <v>1</v>
      </c>
      <c r="Q2698">
        <v>4</v>
      </c>
      <c r="R2698">
        <v>1</v>
      </c>
      <c r="S2698" s="14" t="s">
        <v>7581</v>
      </c>
      <c r="T2698" s="14" t="s">
        <v>7582</v>
      </c>
      <c r="U2698" s="15">
        <v>1</v>
      </c>
      <c r="V2698">
        <v>10</v>
      </c>
      <c r="W2698" t="s">
        <v>7372</v>
      </c>
      <c r="X2698" s="16">
        <v>1</v>
      </c>
      <c r="Y2698">
        <v>0</v>
      </c>
      <c r="Z2698" t="s">
        <v>7370</v>
      </c>
      <c r="AA2698">
        <v>13</v>
      </c>
      <c r="AB2698">
        <v>1</v>
      </c>
      <c r="AC2698">
        <v>0</v>
      </c>
      <c r="AD2698">
        <v>274</v>
      </c>
      <c r="AE2698" t="s">
        <v>7367</v>
      </c>
      <c r="AF2698" t="s">
        <v>7369</v>
      </c>
      <c r="AG2698" t="s">
        <v>7369</v>
      </c>
      <c r="AH2698" t="s">
        <v>7368</v>
      </c>
      <c r="AI2698" t="s">
        <v>7389</v>
      </c>
      <c r="AJ2698">
        <v>4187151016</v>
      </c>
    </row>
    <row r="2699" spans="1:36" ht="15" x14ac:dyDescent="0.2">
      <c r="A2699">
        <v>80</v>
      </c>
      <c r="B2699">
        <v>18</v>
      </c>
      <c r="C2699">
        <v>0</v>
      </c>
      <c r="D2699">
        <v>0</v>
      </c>
      <c r="E2699">
        <v>0</v>
      </c>
      <c r="F2699" s="13" t="s">
        <v>2194</v>
      </c>
      <c r="G2699" s="13" t="s">
        <v>2195</v>
      </c>
      <c r="H2699" t="s">
        <v>7367</v>
      </c>
      <c r="I2699" t="s">
        <v>7368</v>
      </c>
      <c r="J2699">
        <v>4187120005</v>
      </c>
      <c r="K2699" t="s">
        <v>7369</v>
      </c>
      <c r="L2699" t="s">
        <v>7370</v>
      </c>
      <c r="M2699"/>
      <c r="N2699"/>
      <c r="O2699">
        <v>1</v>
      </c>
      <c r="P2699">
        <v>1</v>
      </c>
      <c r="Q2699">
        <v>4</v>
      </c>
      <c r="R2699">
        <v>1</v>
      </c>
      <c r="S2699" s="14" t="s">
        <v>7583</v>
      </c>
      <c r="T2699" s="14" t="s">
        <v>7584</v>
      </c>
      <c r="U2699" s="15">
        <v>1</v>
      </c>
      <c r="V2699">
        <v>10</v>
      </c>
      <c r="W2699" t="s">
        <v>7372</v>
      </c>
      <c r="X2699" s="16">
        <v>1</v>
      </c>
      <c r="Y2699">
        <v>0</v>
      </c>
      <c r="Z2699" t="s">
        <v>7370</v>
      </c>
      <c r="AA2699">
        <v>13</v>
      </c>
      <c r="AB2699">
        <v>1</v>
      </c>
      <c r="AC2699">
        <v>0</v>
      </c>
      <c r="AD2699">
        <v>274</v>
      </c>
      <c r="AE2699" t="s">
        <v>7367</v>
      </c>
      <c r="AF2699" t="s">
        <v>7369</v>
      </c>
      <c r="AG2699" t="s">
        <v>7369</v>
      </c>
      <c r="AH2699" t="s">
        <v>7368</v>
      </c>
      <c r="AI2699" t="s">
        <v>7389</v>
      </c>
      <c r="AJ2699">
        <v>4187151016</v>
      </c>
    </row>
    <row r="2700" spans="1:36" ht="15" x14ac:dyDescent="0.2">
      <c r="A2700">
        <v>80</v>
      </c>
      <c r="B2700">
        <v>13</v>
      </c>
      <c r="C2700">
        <v>1</v>
      </c>
      <c r="D2700">
        <v>0</v>
      </c>
      <c r="E2700">
        <v>0</v>
      </c>
      <c r="F2700" s="13" t="s">
        <v>5742</v>
      </c>
      <c r="G2700" s="13" t="s">
        <v>5743</v>
      </c>
      <c r="H2700" t="s">
        <v>7367</v>
      </c>
      <c r="I2700" t="s">
        <v>7379</v>
      </c>
      <c r="J2700">
        <v>4177153000</v>
      </c>
      <c r="K2700" t="s">
        <v>7369</v>
      </c>
      <c r="L2700" t="s">
        <v>7370</v>
      </c>
      <c r="M2700" t="s">
        <v>7371</v>
      </c>
      <c r="N2700"/>
      <c r="O2700">
        <v>1</v>
      </c>
      <c r="P2700">
        <v>1</v>
      </c>
      <c r="Q2700">
        <v>4</v>
      </c>
      <c r="R2700" s="1">
        <v>1000</v>
      </c>
      <c r="S2700" s="14" t="s">
        <v>7585</v>
      </c>
      <c r="T2700" s="14" t="s">
        <v>7586</v>
      </c>
      <c r="U2700" s="15">
        <v>1</v>
      </c>
      <c r="V2700">
        <v>20</v>
      </c>
      <c r="W2700" t="s">
        <v>7372</v>
      </c>
      <c r="X2700" s="17">
        <v>1000</v>
      </c>
      <c r="Y2700">
        <v>0</v>
      </c>
      <c r="Z2700" t="s">
        <v>7370</v>
      </c>
      <c r="AA2700">
        <v>13</v>
      </c>
      <c r="AB2700">
        <v>1</v>
      </c>
      <c r="AC2700">
        <v>0</v>
      </c>
      <c r="AD2700">
        <v>274</v>
      </c>
      <c r="AE2700" t="s">
        <v>7367</v>
      </c>
      <c r="AF2700" t="s">
        <v>7369</v>
      </c>
      <c r="AG2700" t="s">
        <v>7369</v>
      </c>
      <c r="AH2700" t="s">
        <v>7368</v>
      </c>
      <c r="AI2700" t="s">
        <v>7389</v>
      </c>
      <c r="AJ2700">
        <v>4177153003</v>
      </c>
    </row>
    <row r="2701" spans="1:36" ht="15" x14ac:dyDescent="0.2">
      <c r="A2701">
        <v>80</v>
      </c>
      <c r="B2701">
        <v>13</v>
      </c>
      <c r="C2701">
        <v>1</v>
      </c>
      <c r="D2701">
        <v>0</v>
      </c>
      <c r="E2701">
        <v>0</v>
      </c>
      <c r="F2701" s="13" t="s">
        <v>5130</v>
      </c>
      <c r="G2701" s="13" t="s">
        <v>5131</v>
      </c>
      <c r="H2701" t="s">
        <v>7367</v>
      </c>
      <c r="I2701" t="s">
        <v>7379</v>
      </c>
      <c r="J2701">
        <v>4177153000</v>
      </c>
      <c r="K2701" t="s">
        <v>7369</v>
      </c>
      <c r="L2701" t="s">
        <v>7370</v>
      </c>
      <c r="M2701" t="s">
        <v>7371</v>
      </c>
      <c r="N2701"/>
      <c r="O2701">
        <v>1</v>
      </c>
      <c r="P2701">
        <v>1</v>
      </c>
      <c r="Q2701">
        <v>4</v>
      </c>
      <c r="R2701" s="1">
        <v>1000</v>
      </c>
      <c r="S2701" s="14" t="s">
        <v>7587</v>
      </c>
      <c r="T2701" s="14" t="s">
        <v>7588</v>
      </c>
      <c r="U2701" s="15">
        <v>1</v>
      </c>
      <c r="V2701">
        <v>10</v>
      </c>
      <c r="W2701" t="s">
        <v>7372</v>
      </c>
      <c r="X2701" s="17">
        <v>1000</v>
      </c>
      <c r="Y2701">
        <v>0</v>
      </c>
      <c r="Z2701" t="s">
        <v>7370</v>
      </c>
      <c r="AA2701">
        <v>13</v>
      </c>
      <c r="AB2701">
        <v>1</v>
      </c>
      <c r="AC2701">
        <v>0</v>
      </c>
      <c r="AD2701">
        <v>274</v>
      </c>
      <c r="AE2701" t="s">
        <v>7367</v>
      </c>
      <c r="AF2701" t="s">
        <v>7369</v>
      </c>
      <c r="AG2701" t="s">
        <v>7369</v>
      </c>
      <c r="AH2701" t="s">
        <v>7368</v>
      </c>
      <c r="AI2701" t="s">
        <v>7389</v>
      </c>
      <c r="AJ2701">
        <v>4177153000</v>
      </c>
    </row>
    <row r="2702" spans="1:36" ht="15" x14ac:dyDescent="0.2">
      <c r="A2702">
        <v>80</v>
      </c>
      <c r="B2702">
        <v>13</v>
      </c>
      <c r="C2702">
        <v>5</v>
      </c>
      <c r="D2702">
        <v>0</v>
      </c>
      <c r="E2702">
        <v>0</v>
      </c>
      <c r="F2702" s="13" t="s">
        <v>2416</v>
      </c>
      <c r="G2702" s="13" t="s">
        <v>2417</v>
      </c>
      <c r="H2702" t="s">
        <v>7367</v>
      </c>
      <c r="I2702" t="s">
        <v>7368</v>
      </c>
      <c r="J2702">
        <v>4167106004</v>
      </c>
      <c r="K2702" t="s">
        <v>7369</v>
      </c>
      <c r="L2702" t="s">
        <v>7370</v>
      </c>
      <c r="M2702" t="s">
        <v>7371</v>
      </c>
      <c r="N2702"/>
      <c r="O2702">
        <v>1</v>
      </c>
      <c r="P2702">
        <v>1</v>
      </c>
      <c r="Q2702">
        <v>4</v>
      </c>
      <c r="R2702">
        <v>1</v>
      </c>
      <c r="S2702" s="14" t="s">
        <v>7589</v>
      </c>
      <c r="T2702" s="14" t="s">
        <v>7590</v>
      </c>
      <c r="U2702" s="15">
        <v>1</v>
      </c>
      <c r="V2702">
        <v>60</v>
      </c>
      <c r="W2702" t="s">
        <v>7372</v>
      </c>
      <c r="X2702" s="16">
        <v>1</v>
      </c>
      <c r="Y2702">
        <v>0</v>
      </c>
      <c r="Z2702" t="s">
        <v>7370</v>
      </c>
      <c r="AA2702">
        <v>10</v>
      </c>
      <c r="AB2702">
        <v>9</v>
      </c>
      <c r="AC2702">
        <v>0</v>
      </c>
      <c r="AD2702">
        <v>272</v>
      </c>
      <c r="AE2702" t="s">
        <v>7367</v>
      </c>
      <c r="AF2702" t="s">
        <v>7369</v>
      </c>
      <c r="AG2702" t="s">
        <v>7369</v>
      </c>
      <c r="AH2702" t="s">
        <v>7368</v>
      </c>
      <c r="AI2702" t="s">
        <v>7378</v>
      </c>
      <c r="AJ2702">
        <v>4167177001</v>
      </c>
    </row>
    <row r="2703" spans="1:36" ht="15" x14ac:dyDescent="0.2">
      <c r="A2703">
        <v>80</v>
      </c>
      <c r="B2703">
        <v>13</v>
      </c>
      <c r="C2703">
        <v>5</v>
      </c>
      <c r="D2703">
        <v>0</v>
      </c>
      <c r="E2703">
        <v>0</v>
      </c>
      <c r="F2703" s="13" t="s">
        <v>2416</v>
      </c>
      <c r="G2703" s="13" t="s">
        <v>2417</v>
      </c>
      <c r="H2703" t="s">
        <v>7367</v>
      </c>
      <c r="I2703" t="s">
        <v>7368</v>
      </c>
      <c r="J2703">
        <v>4167106004</v>
      </c>
      <c r="K2703" t="s">
        <v>7369</v>
      </c>
      <c r="L2703" t="s">
        <v>7370</v>
      </c>
      <c r="M2703" t="s">
        <v>7371</v>
      </c>
      <c r="N2703"/>
      <c r="O2703">
        <v>1</v>
      </c>
      <c r="P2703">
        <v>1</v>
      </c>
      <c r="Q2703">
        <v>4</v>
      </c>
      <c r="R2703">
        <v>1</v>
      </c>
      <c r="S2703" s="14" t="s">
        <v>7591</v>
      </c>
      <c r="T2703" s="14" t="s">
        <v>7592</v>
      </c>
      <c r="U2703" s="15">
        <v>1</v>
      </c>
      <c r="V2703">
        <v>90</v>
      </c>
      <c r="W2703" t="s">
        <v>7372</v>
      </c>
      <c r="X2703" s="16">
        <v>1</v>
      </c>
      <c r="Y2703">
        <v>0</v>
      </c>
      <c r="Z2703" t="s">
        <v>7370</v>
      </c>
      <c r="AA2703">
        <v>10</v>
      </c>
      <c r="AB2703">
        <v>9</v>
      </c>
      <c r="AC2703">
        <v>0</v>
      </c>
      <c r="AD2703">
        <v>272</v>
      </c>
      <c r="AE2703" t="s">
        <v>7367</v>
      </c>
      <c r="AF2703" t="s">
        <v>7369</v>
      </c>
      <c r="AG2703" t="s">
        <v>7369</v>
      </c>
      <c r="AH2703" t="s">
        <v>7368</v>
      </c>
      <c r="AI2703" t="s">
        <v>7378</v>
      </c>
      <c r="AJ2703">
        <v>4167177001</v>
      </c>
    </row>
    <row r="2704" spans="1:36" ht="15" x14ac:dyDescent="0.2">
      <c r="A2704">
        <v>80</v>
      </c>
      <c r="B2704">
        <v>13</v>
      </c>
      <c r="C2704">
        <v>5</v>
      </c>
      <c r="D2704">
        <v>0</v>
      </c>
      <c r="E2704">
        <v>0</v>
      </c>
      <c r="F2704" s="13" t="s">
        <v>2416</v>
      </c>
      <c r="G2704" s="13" t="s">
        <v>2417</v>
      </c>
      <c r="H2704" t="s">
        <v>7367</v>
      </c>
      <c r="I2704" t="s">
        <v>7368</v>
      </c>
      <c r="J2704">
        <v>4167106004</v>
      </c>
      <c r="K2704" t="s">
        <v>7369</v>
      </c>
      <c r="L2704" t="s">
        <v>7370</v>
      </c>
      <c r="M2704" t="s">
        <v>7371</v>
      </c>
      <c r="N2704"/>
      <c r="O2704">
        <v>1</v>
      </c>
      <c r="P2704">
        <v>1</v>
      </c>
      <c r="Q2704">
        <v>4</v>
      </c>
      <c r="R2704">
        <v>1</v>
      </c>
      <c r="S2704" s="14" t="s">
        <v>7593</v>
      </c>
      <c r="T2704" s="14" t="s">
        <v>7594</v>
      </c>
      <c r="U2704" s="15">
        <v>1</v>
      </c>
      <c r="V2704">
        <v>20</v>
      </c>
      <c r="W2704" t="s">
        <v>7372</v>
      </c>
      <c r="X2704" s="16">
        <v>1</v>
      </c>
      <c r="Y2704">
        <v>0</v>
      </c>
      <c r="Z2704" t="s">
        <v>7370</v>
      </c>
      <c r="AA2704">
        <v>14</v>
      </c>
      <c r="AB2704">
        <v>1</v>
      </c>
      <c r="AC2704">
        <v>0</v>
      </c>
      <c r="AD2704">
        <v>118</v>
      </c>
      <c r="AE2704" t="s">
        <v>7367</v>
      </c>
      <c r="AF2704" t="s">
        <v>7401</v>
      </c>
      <c r="AG2704" t="s">
        <v>7369</v>
      </c>
      <c r="AH2704" t="s">
        <v>7368</v>
      </c>
      <c r="AI2704"/>
      <c r="AJ2704">
        <v>2425020016</v>
      </c>
    </row>
    <row r="2705" spans="1:36" ht="15" x14ac:dyDescent="0.2">
      <c r="A2705">
        <v>80</v>
      </c>
      <c r="B2705">
        <v>13</v>
      </c>
      <c r="C2705">
        <v>1</v>
      </c>
      <c r="D2705">
        <v>0</v>
      </c>
      <c r="E2705">
        <v>0</v>
      </c>
      <c r="F2705" s="13" t="s">
        <v>842</v>
      </c>
      <c r="G2705" s="13" t="s">
        <v>843</v>
      </c>
      <c r="H2705" t="s">
        <v>7367</v>
      </c>
      <c r="I2705" t="s">
        <v>7368</v>
      </c>
      <c r="J2705">
        <v>2425151017</v>
      </c>
      <c r="K2705" t="s">
        <v>7369</v>
      </c>
      <c r="L2705" t="s">
        <v>7370</v>
      </c>
      <c r="M2705" t="s">
        <v>7371</v>
      </c>
      <c r="N2705" t="s">
        <v>7371</v>
      </c>
      <c r="O2705">
        <v>1</v>
      </c>
      <c r="P2705">
        <v>1</v>
      </c>
      <c r="Q2705">
        <v>4</v>
      </c>
      <c r="R2705">
        <v>1</v>
      </c>
      <c r="S2705" s="14" t="s">
        <v>7595</v>
      </c>
      <c r="T2705" s="14" t="s">
        <v>7596</v>
      </c>
      <c r="U2705" s="15">
        <v>1</v>
      </c>
      <c r="V2705">
        <v>10</v>
      </c>
      <c r="W2705" t="s">
        <v>7372</v>
      </c>
      <c r="X2705" s="16">
        <v>1</v>
      </c>
      <c r="Y2705">
        <v>0</v>
      </c>
      <c r="Z2705" t="s">
        <v>7370</v>
      </c>
      <c r="AA2705">
        <v>13</v>
      </c>
      <c r="AB2705">
        <v>1</v>
      </c>
      <c r="AC2705">
        <v>0</v>
      </c>
      <c r="AD2705">
        <v>106</v>
      </c>
      <c r="AE2705" t="s">
        <v>7367</v>
      </c>
      <c r="AF2705" t="s">
        <v>7401</v>
      </c>
      <c r="AG2705" t="s">
        <v>7369</v>
      </c>
      <c r="AH2705" t="s">
        <v>7368</v>
      </c>
      <c r="AI2705"/>
      <c r="AJ2705">
        <v>2425151017</v>
      </c>
    </row>
    <row r="2706" spans="1:36" ht="15" x14ac:dyDescent="0.2">
      <c r="A2706">
        <v>80</v>
      </c>
      <c r="B2706">
        <v>13</v>
      </c>
      <c r="C2706">
        <v>1</v>
      </c>
      <c r="D2706">
        <v>0</v>
      </c>
      <c r="E2706">
        <v>0</v>
      </c>
      <c r="F2706" s="13" t="s">
        <v>862</v>
      </c>
      <c r="G2706" s="13" t="s">
        <v>863</v>
      </c>
      <c r="H2706" t="s">
        <v>7367</v>
      </c>
      <c r="I2706" t="s">
        <v>7368</v>
      </c>
      <c r="J2706">
        <v>2425151017</v>
      </c>
      <c r="K2706" t="s">
        <v>7369</v>
      </c>
      <c r="L2706" t="s">
        <v>7370</v>
      </c>
      <c r="M2706" t="s">
        <v>7371</v>
      </c>
      <c r="N2706" t="s">
        <v>7371</v>
      </c>
      <c r="O2706">
        <v>1</v>
      </c>
      <c r="P2706">
        <v>1</v>
      </c>
      <c r="Q2706">
        <v>4</v>
      </c>
      <c r="R2706">
        <v>1</v>
      </c>
      <c r="S2706" s="14" t="s">
        <v>7597</v>
      </c>
      <c r="T2706" s="14" t="s">
        <v>7598</v>
      </c>
      <c r="U2706" s="15">
        <v>1</v>
      </c>
      <c r="V2706">
        <v>10</v>
      </c>
      <c r="W2706" t="s">
        <v>7372</v>
      </c>
      <c r="X2706" s="16">
        <v>1</v>
      </c>
      <c r="Y2706">
        <v>0</v>
      </c>
      <c r="Z2706" t="s">
        <v>7370</v>
      </c>
      <c r="AA2706">
        <v>13</v>
      </c>
      <c r="AB2706">
        <v>1</v>
      </c>
      <c r="AC2706">
        <v>0</v>
      </c>
      <c r="AD2706">
        <v>106</v>
      </c>
      <c r="AE2706" t="s">
        <v>7367</v>
      </c>
      <c r="AF2706" t="s">
        <v>7401</v>
      </c>
      <c r="AG2706" t="s">
        <v>7369</v>
      </c>
      <c r="AH2706" t="s">
        <v>7368</v>
      </c>
      <c r="AI2706"/>
      <c r="AJ2706">
        <v>2425151017</v>
      </c>
    </row>
    <row r="2707" spans="1:36" ht="15" x14ac:dyDescent="0.2">
      <c r="A2707">
        <v>80</v>
      </c>
      <c r="B2707">
        <v>13</v>
      </c>
      <c r="C2707">
        <v>1</v>
      </c>
      <c r="D2707">
        <v>0</v>
      </c>
      <c r="E2707">
        <v>0</v>
      </c>
      <c r="F2707" s="13" t="s">
        <v>1094</v>
      </c>
      <c r="G2707" s="13" t="s">
        <v>1095</v>
      </c>
      <c r="H2707" t="s">
        <v>7367</v>
      </c>
      <c r="I2707" t="s">
        <v>7380</v>
      </c>
      <c r="J2707">
        <v>2425151017</v>
      </c>
      <c r="K2707" t="s">
        <v>7369</v>
      </c>
      <c r="L2707" t="s">
        <v>7370</v>
      </c>
      <c r="M2707" t="s">
        <v>7371</v>
      </c>
      <c r="N2707" t="s">
        <v>7371</v>
      </c>
      <c r="O2707">
        <v>1</v>
      </c>
      <c r="P2707">
        <v>1</v>
      </c>
      <c r="Q2707">
        <v>4</v>
      </c>
      <c r="R2707">
        <v>1</v>
      </c>
      <c r="S2707" s="14" t="s">
        <v>7599</v>
      </c>
      <c r="T2707" s="14" t="s">
        <v>7600</v>
      </c>
      <c r="U2707" s="15">
        <v>1</v>
      </c>
      <c r="V2707">
        <v>10</v>
      </c>
      <c r="W2707" t="s">
        <v>7372</v>
      </c>
      <c r="X2707" s="16">
        <v>1</v>
      </c>
      <c r="Y2707">
        <v>0</v>
      </c>
      <c r="Z2707" t="s">
        <v>7370</v>
      </c>
      <c r="AA2707">
        <v>13</v>
      </c>
      <c r="AB2707">
        <v>1</v>
      </c>
      <c r="AC2707">
        <v>0</v>
      </c>
      <c r="AD2707">
        <v>106</v>
      </c>
      <c r="AE2707" t="s">
        <v>7367</v>
      </c>
      <c r="AF2707" t="s">
        <v>7401</v>
      </c>
      <c r="AG2707" t="s">
        <v>7369</v>
      </c>
      <c r="AH2707" t="s">
        <v>7368</v>
      </c>
      <c r="AI2707"/>
      <c r="AJ2707">
        <v>2425151017</v>
      </c>
    </row>
    <row r="2708" spans="1:36" ht="15" x14ac:dyDescent="0.2">
      <c r="A2708">
        <v>80</v>
      </c>
      <c r="B2708">
        <v>13</v>
      </c>
      <c r="C2708">
        <v>1</v>
      </c>
      <c r="D2708">
        <v>0</v>
      </c>
      <c r="E2708">
        <v>0</v>
      </c>
      <c r="F2708" s="13" t="s">
        <v>6622</v>
      </c>
      <c r="G2708" s="13" t="s">
        <v>6623</v>
      </c>
      <c r="H2708" t="s">
        <v>7367</v>
      </c>
      <c r="I2708" t="s">
        <v>7368</v>
      </c>
      <c r="J2708">
        <v>4482117003</v>
      </c>
      <c r="K2708" t="s">
        <v>7369</v>
      </c>
      <c r="L2708" t="s">
        <v>7370</v>
      </c>
      <c r="M2708" t="s">
        <v>7371</v>
      </c>
      <c r="N2708" t="s">
        <v>7371</v>
      </c>
      <c r="O2708">
        <v>1</v>
      </c>
      <c r="P2708">
        <v>1</v>
      </c>
      <c r="Q2708">
        <v>4</v>
      </c>
      <c r="R2708">
        <v>1</v>
      </c>
      <c r="S2708" s="14" t="s">
        <v>7601</v>
      </c>
      <c r="T2708" s="14" t="s">
        <v>7602</v>
      </c>
      <c r="U2708" s="15">
        <v>1</v>
      </c>
      <c r="V2708">
        <v>10</v>
      </c>
      <c r="W2708" t="s">
        <v>7372</v>
      </c>
      <c r="X2708" s="16">
        <v>1</v>
      </c>
      <c r="Y2708">
        <v>0</v>
      </c>
      <c r="Z2708" t="s">
        <v>7370</v>
      </c>
      <c r="AA2708">
        <v>13</v>
      </c>
      <c r="AB2708">
        <v>1</v>
      </c>
      <c r="AC2708">
        <v>0</v>
      </c>
      <c r="AD2708">
        <v>173</v>
      </c>
      <c r="AE2708" t="s">
        <v>7367</v>
      </c>
      <c r="AF2708" t="s">
        <v>7369</v>
      </c>
      <c r="AG2708" t="s">
        <v>7369</v>
      </c>
      <c r="AH2708" t="s">
        <v>7368</v>
      </c>
      <c r="AI2708" t="s">
        <v>7389</v>
      </c>
      <c r="AJ2708">
        <v>4482151007</v>
      </c>
    </row>
    <row r="2709" spans="1:36" ht="15" x14ac:dyDescent="0.2">
      <c r="A2709">
        <v>80</v>
      </c>
      <c r="B2709">
        <v>15</v>
      </c>
      <c r="C2709">
        <v>2</v>
      </c>
      <c r="D2709">
        <v>1</v>
      </c>
      <c r="E2709">
        <v>0</v>
      </c>
      <c r="F2709" s="13" t="s">
        <v>3192</v>
      </c>
      <c r="G2709" s="13" t="s">
        <v>3193</v>
      </c>
      <c r="H2709" t="s">
        <v>7367</v>
      </c>
      <c r="I2709" t="s">
        <v>7368</v>
      </c>
      <c r="J2709">
        <v>4482117003</v>
      </c>
      <c r="K2709" t="s">
        <v>7369</v>
      </c>
      <c r="L2709" t="s">
        <v>7370</v>
      </c>
      <c r="M2709" t="s">
        <v>7371</v>
      </c>
      <c r="N2709" t="s">
        <v>7371</v>
      </c>
      <c r="O2709">
        <v>1</v>
      </c>
      <c r="P2709">
        <v>1</v>
      </c>
      <c r="Q2709">
        <v>4</v>
      </c>
      <c r="R2709">
        <v>1</v>
      </c>
      <c r="S2709" s="14" t="s">
        <v>7603</v>
      </c>
      <c r="T2709" s="14" t="s">
        <v>7604</v>
      </c>
      <c r="U2709" s="15">
        <v>1</v>
      </c>
      <c r="V2709">
        <v>10</v>
      </c>
      <c r="W2709" t="s">
        <v>7372</v>
      </c>
      <c r="X2709" s="16">
        <v>1</v>
      </c>
      <c r="Y2709">
        <v>0</v>
      </c>
      <c r="Z2709" t="s">
        <v>7370</v>
      </c>
      <c r="AA2709">
        <v>13</v>
      </c>
      <c r="AB2709">
        <v>1</v>
      </c>
      <c r="AC2709">
        <v>0</v>
      </c>
      <c r="AD2709">
        <v>172</v>
      </c>
      <c r="AE2709" t="s">
        <v>7367</v>
      </c>
      <c r="AF2709" t="s">
        <v>7369</v>
      </c>
      <c r="AG2709" t="s">
        <v>7369</v>
      </c>
      <c r="AH2709" t="s">
        <v>7368</v>
      </c>
      <c r="AI2709" t="s">
        <v>7389</v>
      </c>
      <c r="AJ2709">
        <v>4482151007</v>
      </c>
    </row>
    <row r="2710" spans="1:36" ht="15" x14ac:dyDescent="0.2">
      <c r="A2710">
        <v>80</v>
      </c>
      <c r="B2710">
        <v>18</v>
      </c>
      <c r="C2710">
        <v>0</v>
      </c>
      <c r="D2710">
        <v>0</v>
      </c>
      <c r="E2710">
        <v>0</v>
      </c>
      <c r="F2710" s="13" t="s">
        <v>6194</v>
      </c>
      <c r="G2710" s="13" t="s">
        <v>6195</v>
      </c>
      <c r="H2710" t="s">
        <v>7367</v>
      </c>
      <c r="I2710" t="s">
        <v>7368</v>
      </c>
      <c r="J2710">
        <v>4482117003</v>
      </c>
      <c r="K2710" t="s">
        <v>7369</v>
      </c>
      <c r="L2710" t="s">
        <v>7370</v>
      </c>
      <c r="M2710"/>
      <c r="N2710"/>
      <c r="O2710">
        <v>1</v>
      </c>
      <c r="P2710">
        <v>1</v>
      </c>
      <c r="Q2710">
        <v>4</v>
      </c>
      <c r="R2710">
        <v>1</v>
      </c>
      <c r="S2710" s="14" t="s">
        <v>7605</v>
      </c>
      <c r="T2710" s="14" t="s">
        <v>7606</v>
      </c>
      <c r="U2710" s="15">
        <v>1</v>
      </c>
      <c r="V2710">
        <v>10</v>
      </c>
      <c r="W2710" t="s">
        <v>7372</v>
      </c>
      <c r="X2710" s="16">
        <v>1</v>
      </c>
      <c r="Y2710">
        <v>0</v>
      </c>
      <c r="Z2710" t="s">
        <v>7370</v>
      </c>
      <c r="AA2710">
        <v>13</v>
      </c>
      <c r="AB2710">
        <v>1</v>
      </c>
      <c r="AC2710">
        <v>0</v>
      </c>
      <c r="AD2710">
        <v>374</v>
      </c>
      <c r="AE2710" t="s">
        <v>7367</v>
      </c>
      <c r="AF2710" t="s">
        <v>7369</v>
      </c>
      <c r="AG2710" t="s">
        <v>7369</v>
      </c>
      <c r="AH2710" t="s">
        <v>7368</v>
      </c>
      <c r="AI2710" t="s">
        <v>7389</v>
      </c>
      <c r="AJ2710">
        <v>4482151007</v>
      </c>
    </row>
    <row r="2711" spans="1:36" ht="15" x14ac:dyDescent="0.2">
      <c r="A2711">
        <v>80</v>
      </c>
      <c r="B2711">
        <v>15</v>
      </c>
      <c r="C2711">
        <v>2</v>
      </c>
      <c r="D2711">
        <v>1</v>
      </c>
      <c r="E2711">
        <v>0</v>
      </c>
      <c r="F2711" s="13" t="s">
        <v>5696</v>
      </c>
      <c r="G2711" s="13" t="s">
        <v>5697</v>
      </c>
      <c r="H2711" t="s">
        <v>7367</v>
      </c>
      <c r="I2711" t="s">
        <v>7368</v>
      </c>
      <c r="J2711">
        <v>4482117003</v>
      </c>
      <c r="K2711" t="s">
        <v>7369</v>
      </c>
      <c r="L2711" t="s">
        <v>7370</v>
      </c>
      <c r="M2711"/>
      <c r="N2711"/>
      <c r="O2711">
        <v>1</v>
      </c>
      <c r="P2711">
        <v>1</v>
      </c>
      <c r="Q2711">
        <v>4</v>
      </c>
      <c r="R2711">
        <v>1</v>
      </c>
      <c r="S2711" s="14" t="s">
        <v>7607</v>
      </c>
      <c r="T2711" s="14" t="s">
        <v>7608</v>
      </c>
      <c r="U2711" s="15">
        <v>1</v>
      </c>
      <c r="V2711">
        <v>10</v>
      </c>
      <c r="W2711" t="s">
        <v>7372</v>
      </c>
      <c r="X2711" s="16">
        <v>1</v>
      </c>
      <c r="Y2711">
        <v>0</v>
      </c>
      <c r="Z2711" t="s">
        <v>7370</v>
      </c>
      <c r="AA2711">
        <v>13</v>
      </c>
      <c r="AB2711">
        <v>1</v>
      </c>
      <c r="AC2711">
        <v>0</v>
      </c>
      <c r="AD2711">
        <v>374</v>
      </c>
      <c r="AE2711" t="s">
        <v>7367</v>
      </c>
      <c r="AF2711" t="s">
        <v>7369</v>
      </c>
      <c r="AG2711" t="s">
        <v>7369</v>
      </c>
      <c r="AH2711" t="s">
        <v>7368</v>
      </c>
      <c r="AI2711" t="s">
        <v>7389</v>
      </c>
      <c r="AJ2711">
        <v>4482151007</v>
      </c>
    </row>
    <row r="2712" spans="1:36" ht="15" x14ac:dyDescent="0.2">
      <c r="A2712">
        <v>80</v>
      </c>
      <c r="B2712">
        <v>13</v>
      </c>
      <c r="C2712">
        <v>2</v>
      </c>
      <c r="D2712">
        <v>0</v>
      </c>
      <c r="E2712">
        <v>0</v>
      </c>
      <c r="F2712" s="13" t="s">
        <v>3352</v>
      </c>
      <c r="G2712" s="13" t="s">
        <v>3353</v>
      </c>
      <c r="H2712" t="s">
        <v>7367</v>
      </c>
      <c r="I2712" t="s">
        <v>7368</v>
      </c>
      <c r="J2712">
        <v>4758203004</v>
      </c>
      <c r="K2712" t="s">
        <v>7369</v>
      </c>
      <c r="L2712" t="s">
        <v>7370</v>
      </c>
      <c r="M2712" t="s">
        <v>7371</v>
      </c>
      <c r="N2712" t="s">
        <v>7371</v>
      </c>
      <c r="O2712">
        <v>1</v>
      </c>
      <c r="P2712">
        <v>1</v>
      </c>
      <c r="Q2712">
        <v>4</v>
      </c>
      <c r="R2712">
        <v>1</v>
      </c>
      <c r="S2712" s="14" t="s">
        <v>7609</v>
      </c>
      <c r="T2712" s="14" t="s">
        <v>7610</v>
      </c>
      <c r="U2712" s="15">
        <v>1</v>
      </c>
      <c r="V2712">
        <v>10</v>
      </c>
      <c r="W2712" t="s">
        <v>7372</v>
      </c>
      <c r="X2712" s="16">
        <v>1</v>
      </c>
      <c r="Y2712">
        <v>0</v>
      </c>
      <c r="Z2712" t="s">
        <v>7370</v>
      </c>
      <c r="AA2712">
        <v>13</v>
      </c>
      <c r="AB2712">
        <v>2</v>
      </c>
      <c r="AC2712">
        <v>0</v>
      </c>
      <c r="AD2712">
        <v>172</v>
      </c>
      <c r="AE2712" t="s">
        <v>7367</v>
      </c>
      <c r="AF2712" t="s">
        <v>7401</v>
      </c>
      <c r="AG2712" t="s">
        <v>7369</v>
      </c>
      <c r="AH2712" t="s">
        <v>7368</v>
      </c>
      <c r="AI2712"/>
      <c r="AJ2712">
        <v>4758151014</v>
      </c>
    </row>
    <row r="2713" spans="1:36" ht="15" x14ac:dyDescent="0.2">
      <c r="A2713">
        <v>80</v>
      </c>
      <c r="B2713">
        <v>13</v>
      </c>
      <c r="C2713">
        <v>1</v>
      </c>
      <c r="D2713">
        <v>0</v>
      </c>
      <c r="E2713">
        <v>0</v>
      </c>
      <c r="F2713" s="13" t="s">
        <v>238</v>
      </c>
      <c r="G2713" s="13" t="s">
        <v>239</v>
      </c>
      <c r="H2713" t="s">
        <v>7367</v>
      </c>
      <c r="I2713" t="s">
        <v>7368</v>
      </c>
      <c r="J2713">
        <v>4488117007</v>
      </c>
      <c r="K2713" t="s">
        <v>7369</v>
      </c>
      <c r="L2713" t="s">
        <v>7370</v>
      </c>
      <c r="M2713"/>
      <c r="N2713"/>
      <c r="O2713">
        <v>1</v>
      </c>
      <c r="P2713">
        <v>1</v>
      </c>
      <c r="Q2713">
        <v>4</v>
      </c>
      <c r="R2713">
        <v>1</v>
      </c>
      <c r="S2713" s="14" t="s">
        <v>7611</v>
      </c>
      <c r="T2713" s="14" t="s">
        <v>7612</v>
      </c>
      <c r="U2713" s="15">
        <v>1</v>
      </c>
      <c r="V2713">
        <v>10</v>
      </c>
      <c r="W2713" t="s">
        <v>7372</v>
      </c>
      <c r="X2713" s="16">
        <v>1</v>
      </c>
      <c r="Y2713">
        <v>0</v>
      </c>
      <c r="Z2713" t="s">
        <v>7370</v>
      </c>
      <c r="AA2713">
        <v>13</v>
      </c>
      <c r="AB2713">
        <v>5</v>
      </c>
      <c r="AC2713">
        <v>0</v>
      </c>
      <c r="AD2713">
        <v>270</v>
      </c>
      <c r="AE2713" t="s">
        <v>7367</v>
      </c>
      <c r="AF2713" t="s">
        <v>7369</v>
      </c>
      <c r="AG2713" t="s">
        <v>7369</v>
      </c>
      <c r="AH2713" t="s">
        <v>7379</v>
      </c>
      <c r="AI2713">
        <v>85</v>
      </c>
      <c r="AJ2713">
        <v>4488151008</v>
      </c>
    </row>
    <row r="2714" spans="1:36" ht="15" x14ac:dyDescent="0.2">
      <c r="A2714">
        <v>80</v>
      </c>
      <c r="B2714">
        <v>14</v>
      </c>
      <c r="C2714">
        <v>2</v>
      </c>
      <c r="D2714">
        <v>0</v>
      </c>
      <c r="E2714">
        <v>0</v>
      </c>
      <c r="F2714" s="13" t="s">
        <v>2236</v>
      </c>
      <c r="G2714" s="13" t="s">
        <v>2237</v>
      </c>
      <c r="H2714" t="s">
        <v>7367</v>
      </c>
      <c r="I2714" t="s">
        <v>7368</v>
      </c>
      <c r="J2714">
        <v>4482151007</v>
      </c>
      <c r="K2714" t="s">
        <v>7369</v>
      </c>
      <c r="L2714" t="s">
        <v>7370</v>
      </c>
      <c r="M2714"/>
      <c r="N2714"/>
      <c r="O2714">
        <v>1</v>
      </c>
      <c r="P2714">
        <v>1</v>
      </c>
      <c r="Q2714">
        <v>4</v>
      </c>
      <c r="R2714">
        <v>1</v>
      </c>
      <c r="S2714" s="14" t="s">
        <v>1334</v>
      </c>
      <c r="T2714" s="14" t="s">
        <v>1335</v>
      </c>
      <c r="U2714" s="15">
        <v>1</v>
      </c>
      <c r="V2714">
        <v>10</v>
      </c>
      <c r="W2714" t="s">
        <v>7372</v>
      </c>
      <c r="X2714" s="16">
        <v>1</v>
      </c>
      <c r="Y2714">
        <v>0</v>
      </c>
      <c r="Z2714" t="s">
        <v>7370</v>
      </c>
      <c r="AA2714">
        <v>13</v>
      </c>
      <c r="AB2714">
        <v>1</v>
      </c>
      <c r="AC2714">
        <v>0</v>
      </c>
      <c r="AD2714">
        <v>372</v>
      </c>
      <c r="AE2714" t="s">
        <v>7367</v>
      </c>
      <c r="AF2714" t="s">
        <v>7401</v>
      </c>
      <c r="AG2714" t="s">
        <v>7369</v>
      </c>
      <c r="AH2714" t="s">
        <v>7368</v>
      </c>
      <c r="AI2714"/>
      <c r="AJ2714">
        <v>4482151007</v>
      </c>
    </row>
    <row r="2715" spans="1:36" ht="15" x14ac:dyDescent="0.2">
      <c r="A2715">
        <v>80</v>
      </c>
      <c r="B2715">
        <v>14</v>
      </c>
      <c r="C2715">
        <v>1</v>
      </c>
      <c r="D2715">
        <v>0</v>
      </c>
      <c r="E2715">
        <v>0</v>
      </c>
      <c r="F2715" s="13" t="s">
        <v>2906</v>
      </c>
      <c r="G2715" s="13" t="s">
        <v>2907</v>
      </c>
      <c r="H2715" t="s">
        <v>7367</v>
      </c>
      <c r="I2715" t="s">
        <v>7368</v>
      </c>
      <c r="J2715">
        <v>4482117003</v>
      </c>
      <c r="K2715" t="s">
        <v>7369</v>
      </c>
      <c r="L2715" t="s">
        <v>7370</v>
      </c>
      <c r="M2715" t="s">
        <v>7371</v>
      </c>
      <c r="N2715" t="s">
        <v>7371</v>
      </c>
      <c r="O2715">
        <v>1</v>
      </c>
      <c r="P2715">
        <v>1</v>
      </c>
      <c r="Q2715">
        <v>4</v>
      </c>
      <c r="R2715">
        <v>1</v>
      </c>
      <c r="S2715" s="14" t="s">
        <v>7613</v>
      </c>
      <c r="T2715" s="14" t="s">
        <v>7614</v>
      </c>
      <c r="U2715" s="15">
        <v>1</v>
      </c>
      <c r="V2715">
        <v>10</v>
      </c>
      <c r="W2715" t="s">
        <v>7372</v>
      </c>
      <c r="X2715" s="16">
        <v>1</v>
      </c>
      <c r="Y2715">
        <v>0</v>
      </c>
      <c r="Z2715" t="s">
        <v>7370</v>
      </c>
      <c r="AA2715">
        <v>13</v>
      </c>
      <c r="AB2715">
        <v>1</v>
      </c>
      <c r="AC2715">
        <v>0</v>
      </c>
      <c r="AD2715">
        <v>274</v>
      </c>
      <c r="AE2715" t="s">
        <v>7367</v>
      </c>
      <c r="AF2715" t="s">
        <v>7369</v>
      </c>
      <c r="AG2715" t="s">
        <v>7369</v>
      </c>
      <c r="AH2715" t="s">
        <v>7368</v>
      </c>
      <c r="AI2715" t="s">
        <v>7389</v>
      </c>
      <c r="AJ2715">
        <v>4482151007</v>
      </c>
    </row>
    <row r="2716" spans="1:36" ht="15" x14ac:dyDescent="0.2">
      <c r="A2716">
        <v>80</v>
      </c>
      <c r="B2716">
        <v>13</v>
      </c>
      <c r="C2716">
        <v>1</v>
      </c>
      <c r="D2716">
        <v>0</v>
      </c>
      <c r="E2716">
        <v>0</v>
      </c>
      <c r="F2716" s="13" t="s">
        <v>812</v>
      </c>
      <c r="G2716" s="13" t="s">
        <v>813</v>
      </c>
      <c r="H2716" t="s">
        <v>7367</v>
      </c>
      <c r="I2716" t="s">
        <v>7368</v>
      </c>
      <c r="J2716">
        <v>4488151008</v>
      </c>
      <c r="K2716" t="s">
        <v>7369</v>
      </c>
      <c r="L2716" t="s">
        <v>7370</v>
      </c>
      <c r="M2716" t="s">
        <v>7371</v>
      </c>
      <c r="N2716" t="s">
        <v>7371</v>
      </c>
      <c r="O2716">
        <v>1</v>
      </c>
      <c r="P2716">
        <v>1</v>
      </c>
      <c r="Q2716">
        <v>4</v>
      </c>
      <c r="R2716">
        <v>1</v>
      </c>
      <c r="S2716" s="14" t="s">
        <v>7615</v>
      </c>
      <c r="T2716" s="14" t="s">
        <v>7616</v>
      </c>
      <c r="U2716" s="15">
        <v>1</v>
      </c>
      <c r="V2716">
        <v>20</v>
      </c>
      <c r="W2716" t="s">
        <v>7372</v>
      </c>
      <c r="X2716" s="16">
        <v>1</v>
      </c>
      <c r="Y2716">
        <v>0</v>
      </c>
      <c r="Z2716" t="s">
        <v>7370</v>
      </c>
      <c r="AA2716">
        <v>13</v>
      </c>
      <c r="AB2716">
        <v>1</v>
      </c>
      <c r="AC2716">
        <v>0</v>
      </c>
      <c r="AD2716">
        <v>171</v>
      </c>
      <c r="AE2716" t="s">
        <v>7367</v>
      </c>
      <c r="AF2716" t="s">
        <v>7369</v>
      </c>
      <c r="AG2716" t="s">
        <v>7369</v>
      </c>
      <c r="AH2716" t="s">
        <v>7368</v>
      </c>
      <c r="AI2716" t="s">
        <v>7389</v>
      </c>
      <c r="AJ2716">
        <v>4488151008</v>
      </c>
    </row>
    <row r="2717" spans="1:36" ht="15" x14ac:dyDescent="0.2">
      <c r="A2717">
        <v>80</v>
      </c>
      <c r="B2717">
        <v>13</v>
      </c>
      <c r="C2717">
        <v>2</v>
      </c>
      <c r="D2717">
        <v>0</v>
      </c>
      <c r="E2717">
        <v>0</v>
      </c>
      <c r="F2717" s="13" t="s">
        <v>2450</v>
      </c>
      <c r="G2717" s="13" t="s">
        <v>2451</v>
      </c>
      <c r="H2717" t="s">
        <v>7367</v>
      </c>
      <c r="I2717" t="s">
        <v>7368</v>
      </c>
      <c r="J2717">
        <v>4758203004</v>
      </c>
      <c r="K2717" t="s">
        <v>7369</v>
      </c>
      <c r="L2717" t="s">
        <v>7370</v>
      </c>
      <c r="M2717" t="s">
        <v>7371</v>
      </c>
      <c r="N2717" t="s">
        <v>7371</v>
      </c>
      <c r="O2717">
        <v>1</v>
      </c>
      <c r="P2717">
        <v>2</v>
      </c>
      <c r="Q2717">
        <v>4</v>
      </c>
      <c r="R2717">
        <v>1</v>
      </c>
      <c r="S2717" s="14" t="s">
        <v>7617</v>
      </c>
      <c r="T2717" s="14" t="s">
        <v>7618</v>
      </c>
      <c r="U2717" s="15">
        <v>1</v>
      </c>
      <c r="V2717">
        <v>10</v>
      </c>
      <c r="W2717" t="s">
        <v>7372</v>
      </c>
      <c r="X2717" s="16">
        <v>1</v>
      </c>
      <c r="Y2717">
        <v>0</v>
      </c>
      <c r="Z2717" t="s">
        <v>7370</v>
      </c>
      <c r="AA2717">
        <v>13</v>
      </c>
      <c r="AB2717">
        <v>2</v>
      </c>
      <c r="AC2717">
        <v>0</v>
      </c>
      <c r="AD2717">
        <v>172</v>
      </c>
      <c r="AE2717" t="s">
        <v>7367</v>
      </c>
      <c r="AF2717" t="s">
        <v>7401</v>
      </c>
      <c r="AG2717" t="s">
        <v>7369</v>
      </c>
      <c r="AH2717" t="s">
        <v>7368</v>
      </c>
      <c r="AI2717"/>
      <c r="AJ2717">
        <v>4758151014</v>
      </c>
    </row>
    <row r="2718" spans="1:36" ht="15" x14ac:dyDescent="0.2">
      <c r="A2718">
        <v>80</v>
      </c>
      <c r="B2718">
        <v>14</v>
      </c>
      <c r="C2718">
        <v>4</v>
      </c>
      <c r="D2718">
        <v>0</v>
      </c>
      <c r="E2718">
        <v>0</v>
      </c>
      <c r="F2718" s="13" t="s">
        <v>2162</v>
      </c>
      <c r="G2718" s="13" t="s">
        <v>2163</v>
      </c>
      <c r="H2718" t="s">
        <v>7367</v>
      </c>
      <c r="I2718" t="s">
        <v>7368</v>
      </c>
      <c r="J2718" t="s">
        <v>7619</v>
      </c>
      <c r="K2718" t="s">
        <v>7369</v>
      </c>
      <c r="L2718" t="s">
        <v>7370</v>
      </c>
      <c r="M2718"/>
      <c r="N2718"/>
      <c r="O2718">
        <v>1</v>
      </c>
      <c r="P2718">
        <v>2</v>
      </c>
      <c r="Q2718">
        <v>4</v>
      </c>
      <c r="R2718">
        <v>1</v>
      </c>
      <c r="S2718" s="14" t="s">
        <v>7620</v>
      </c>
      <c r="T2718" s="14" t="s">
        <v>7621</v>
      </c>
      <c r="U2718" s="15">
        <v>1</v>
      </c>
      <c r="V2718">
        <v>20</v>
      </c>
      <c r="W2718" t="s">
        <v>7372</v>
      </c>
      <c r="X2718" s="16">
        <v>1</v>
      </c>
      <c r="Y2718">
        <v>0</v>
      </c>
      <c r="Z2718" t="s">
        <v>7370</v>
      </c>
      <c r="AA2718">
        <v>14</v>
      </c>
      <c r="AB2718">
        <v>2</v>
      </c>
      <c r="AC2718">
        <v>0</v>
      </c>
      <c r="AD2718">
        <v>118</v>
      </c>
      <c r="AE2718" t="s">
        <v>7367</v>
      </c>
      <c r="AF2718" t="s">
        <v>7401</v>
      </c>
      <c r="AG2718" t="s">
        <v>7369</v>
      </c>
      <c r="AH2718" t="s">
        <v>7368</v>
      </c>
      <c r="AI2718"/>
      <c r="AJ2718">
        <v>4166151002</v>
      </c>
    </row>
    <row r="2719" spans="1:36" ht="15" x14ac:dyDescent="0.2">
      <c r="A2719">
        <v>80</v>
      </c>
      <c r="B2719">
        <v>13</v>
      </c>
      <c r="C2719">
        <v>1</v>
      </c>
      <c r="D2719">
        <v>0</v>
      </c>
      <c r="E2719">
        <v>0</v>
      </c>
      <c r="F2719" s="13" t="s">
        <v>7104</v>
      </c>
      <c r="G2719" s="13" t="s">
        <v>7105</v>
      </c>
      <c r="H2719" t="s">
        <v>7367</v>
      </c>
      <c r="I2719" t="s">
        <v>7368</v>
      </c>
      <c r="J2719">
        <v>4758203004</v>
      </c>
      <c r="K2719" t="s">
        <v>7369</v>
      </c>
      <c r="L2719" t="s">
        <v>7370</v>
      </c>
      <c r="M2719"/>
      <c r="N2719"/>
      <c r="O2719">
        <v>1</v>
      </c>
      <c r="P2719">
        <v>1</v>
      </c>
      <c r="Q2719">
        <v>4</v>
      </c>
      <c r="R2719">
        <v>1</v>
      </c>
      <c r="S2719" s="14" t="s">
        <v>7622</v>
      </c>
      <c r="T2719" s="14" t="s">
        <v>7623</v>
      </c>
      <c r="U2719" s="15">
        <v>1</v>
      </c>
      <c r="V2719">
        <v>10</v>
      </c>
      <c r="W2719" t="s">
        <v>7372</v>
      </c>
      <c r="X2719" s="16">
        <v>1</v>
      </c>
      <c r="Y2719">
        <v>0</v>
      </c>
      <c r="Z2719" t="s">
        <v>7370</v>
      </c>
      <c r="AA2719">
        <v>13</v>
      </c>
      <c r="AB2719">
        <v>1</v>
      </c>
      <c r="AC2719">
        <v>0</v>
      </c>
      <c r="AD2719">
        <v>190</v>
      </c>
      <c r="AE2719" t="s">
        <v>7367</v>
      </c>
      <c r="AF2719" t="s">
        <v>7401</v>
      </c>
      <c r="AG2719" t="s">
        <v>7369</v>
      </c>
      <c r="AH2719" t="s">
        <v>7368</v>
      </c>
      <c r="AI2719"/>
      <c r="AJ2719">
        <v>4758203004</v>
      </c>
    </row>
    <row r="2720" spans="1:36" ht="15" x14ac:dyDescent="0.2">
      <c r="A2720">
        <v>80</v>
      </c>
      <c r="B2720">
        <v>14</v>
      </c>
      <c r="C2720">
        <v>4</v>
      </c>
      <c r="D2720">
        <v>0</v>
      </c>
      <c r="E2720">
        <v>0</v>
      </c>
      <c r="F2720" s="13" t="s">
        <v>7192</v>
      </c>
      <c r="G2720" s="13" t="s">
        <v>7193</v>
      </c>
      <c r="H2720" t="s">
        <v>7367</v>
      </c>
      <c r="I2720" t="s">
        <v>7368</v>
      </c>
      <c r="J2720">
        <v>4758203004</v>
      </c>
      <c r="K2720" t="s">
        <v>7369</v>
      </c>
      <c r="L2720" t="s">
        <v>7370</v>
      </c>
      <c r="M2720"/>
      <c r="N2720"/>
      <c r="O2720">
        <v>1</v>
      </c>
      <c r="P2720">
        <v>3</v>
      </c>
      <c r="Q2720">
        <v>4</v>
      </c>
      <c r="R2720">
        <v>1</v>
      </c>
      <c r="S2720" s="14" t="s">
        <v>7624</v>
      </c>
      <c r="T2720" s="14" t="s">
        <v>7625</v>
      </c>
      <c r="U2720" s="15">
        <v>1</v>
      </c>
      <c r="V2720">
        <v>10</v>
      </c>
      <c r="W2720" t="s">
        <v>7372</v>
      </c>
      <c r="X2720" s="16">
        <v>1</v>
      </c>
      <c r="Y2720">
        <v>0</v>
      </c>
      <c r="Z2720" t="s">
        <v>7370</v>
      </c>
      <c r="AA2720">
        <v>14</v>
      </c>
      <c r="AB2720">
        <v>1</v>
      </c>
      <c r="AC2720">
        <v>0</v>
      </c>
      <c r="AD2720">
        <v>171</v>
      </c>
      <c r="AE2720" t="s">
        <v>7367</v>
      </c>
      <c r="AF2720" t="s">
        <v>7401</v>
      </c>
      <c r="AG2720" t="s">
        <v>7369</v>
      </c>
      <c r="AH2720" t="s">
        <v>7368</v>
      </c>
      <c r="AI2720"/>
      <c r="AJ2720">
        <v>4758151014</v>
      </c>
    </row>
    <row r="2721" spans="1:36" ht="15" x14ac:dyDescent="0.2">
      <c r="A2721">
        <v>80</v>
      </c>
      <c r="B2721">
        <v>13</v>
      </c>
      <c r="C2721">
        <v>2</v>
      </c>
      <c r="D2721">
        <v>0</v>
      </c>
      <c r="E2721">
        <v>0</v>
      </c>
      <c r="F2721" s="13" t="s">
        <v>5684</v>
      </c>
      <c r="G2721" s="13" t="s">
        <v>5685</v>
      </c>
      <c r="H2721" t="s">
        <v>7367</v>
      </c>
      <c r="I2721" t="s">
        <v>7368</v>
      </c>
      <c r="J2721">
        <v>4758203004</v>
      </c>
      <c r="K2721" t="s">
        <v>7369</v>
      </c>
      <c r="L2721" t="s">
        <v>7370</v>
      </c>
      <c r="M2721" t="s">
        <v>7371</v>
      </c>
      <c r="N2721" t="s">
        <v>7371</v>
      </c>
      <c r="O2721">
        <v>1</v>
      </c>
      <c r="P2721">
        <v>1</v>
      </c>
      <c r="Q2721">
        <v>4</v>
      </c>
      <c r="R2721">
        <v>1</v>
      </c>
      <c r="S2721" s="14" t="s">
        <v>7626</v>
      </c>
      <c r="T2721" s="14" t="s">
        <v>7627</v>
      </c>
      <c r="U2721" s="15">
        <v>1</v>
      </c>
      <c r="V2721">
        <v>10</v>
      </c>
      <c r="W2721" t="s">
        <v>7372</v>
      </c>
      <c r="X2721" s="16">
        <v>1</v>
      </c>
      <c r="Y2721">
        <v>0</v>
      </c>
      <c r="Z2721" t="s">
        <v>7370</v>
      </c>
      <c r="AA2721">
        <v>13</v>
      </c>
      <c r="AB2721">
        <v>4</v>
      </c>
      <c r="AC2721">
        <v>0</v>
      </c>
      <c r="AD2721">
        <v>169</v>
      </c>
      <c r="AE2721" t="s">
        <v>7367</v>
      </c>
      <c r="AF2721" t="s">
        <v>7401</v>
      </c>
      <c r="AG2721" t="s">
        <v>7369</v>
      </c>
      <c r="AH2721" t="s">
        <v>7368</v>
      </c>
      <c r="AI2721"/>
      <c r="AJ2721">
        <v>4758151014</v>
      </c>
    </row>
    <row r="2722" spans="1:36" ht="15" x14ac:dyDescent="0.2">
      <c r="A2722">
        <v>80</v>
      </c>
      <c r="B2722">
        <v>13</v>
      </c>
      <c r="C2722">
        <v>8</v>
      </c>
      <c r="D2722">
        <v>0</v>
      </c>
      <c r="E2722">
        <v>0</v>
      </c>
      <c r="F2722" s="13" t="s">
        <v>6954</v>
      </c>
      <c r="G2722" s="13" t="s">
        <v>6955</v>
      </c>
      <c r="H2722" t="s">
        <v>7367</v>
      </c>
      <c r="I2722" t="s">
        <v>7368</v>
      </c>
      <c r="J2722">
        <v>4742151001</v>
      </c>
      <c r="K2722" t="s">
        <v>7369</v>
      </c>
      <c r="L2722" t="s">
        <v>7370</v>
      </c>
      <c r="M2722"/>
      <c r="N2722"/>
      <c r="O2722">
        <v>1</v>
      </c>
      <c r="P2722">
        <v>1</v>
      </c>
      <c r="Q2722">
        <v>4</v>
      </c>
      <c r="R2722">
        <v>1</v>
      </c>
      <c r="S2722" s="14" t="s">
        <v>7628</v>
      </c>
      <c r="T2722" s="14" t="s">
        <v>7629</v>
      </c>
      <c r="U2722" s="15">
        <v>1</v>
      </c>
      <c r="V2722">
        <v>10</v>
      </c>
      <c r="W2722" t="s">
        <v>7372</v>
      </c>
      <c r="X2722" s="16">
        <v>1</v>
      </c>
      <c r="Y2722">
        <v>0</v>
      </c>
      <c r="Z2722" t="s">
        <v>7370</v>
      </c>
      <c r="AA2722">
        <v>13</v>
      </c>
      <c r="AB2722">
        <v>8</v>
      </c>
      <c r="AC2722">
        <v>0</v>
      </c>
      <c r="AD2722">
        <v>371</v>
      </c>
      <c r="AE2722" t="s">
        <v>7367</v>
      </c>
      <c r="AF2722" t="s">
        <v>7401</v>
      </c>
      <c r="AG2722" t="s">
        <v>7369</v>
      </c>
      <c r="AH2722" t="s">
        <v>7368</v>
      </c>
      <c r="AI2722"/>
      <c r="AJ2722">
        <v>4742151001</v>
      </c>
    </row>
    <row r="2723" spans="1:36" ht="15" x14ac:dyDescent="0.2">
      <c r="A2723">
        <v>80</v>
      </c>
      <c r="B2723">
        <v>13</v>
      </c>
      <c r="C2723">
        <v>7</v>
      </c>
      <c r="D2723">
        <v>0</v>
      </c>
      <c r="E2723">
        <v>0</v>
      </c>
      <c r="F2723" s="13" t="s">
        <v>7188</v>
      </c>
      <c r="G2723" s="13" t="s">
        <v>7189</v>
      </c>
      <c r="H2723" t="s">
        <v>7367</v>
      </c>
      <c r="I2723" t="s">
        <v>7368</v>
      </c>
      <c r="J2723">
        <v>4758203004</v>
      </c>
      <c r="K2723" t="s">
        <v>7369</v>
      </c>
      <c r="L2723" t="s">
        <v>7370</v>
      </c>
      <c r="M2723"/>
      <c r="N2723"/>
      <c r="O2723">
        <v>1</v>
      </c>
      <c r="P2723">
        <v>1</v>
      </c>
      <c r="Q2723">
        <v>4</v>
      </c>
      <c r="R2723">
        <v>1</v>
      </c>
      <c r="S2723" s="14" t="s">
        <v>7190</v>
      </c>
      <c r="T2723" s="14" t="s">
        <v>7191</v>
      </c>
      <c r="U2723" s="15">
        <v>1</v>
      </c>
      <c r="V2723">
        <v>20</v>
      </c>
      <c r="W2723" t="s">
        <v>7372</v>
      </c>
      <c r="X2723" s="16">
        <v>1</v>
      </c>
      <c r="Y2723">
        <v>0</v>
      </c>
      <c r="Z2723" t="s">
        <v>7370</v>
      </c>
      <c r="AA2723">
        <v>13</v>
      </c>
      <c r="AB2723">
        <v>7</v>
      </c>
      <c r="AC2723">
        <v>0</v>
      </c>
      <c r="AD2723">
        <v>276</v>
      </c>
      <c r="AE2723" t="s">
        <v>7367</v>
      </c>
      <c r="AF2723" t="s">
        <v>7369</v>
      </c>
      <c r="AG2723" t="s">
        <v>7369</v>
      </c>
      <c r="AH2723" t="s">
        <v>7368</v>
      </c>
      <c r="AI2723" t="s">
        <v>7378</v>
      </c>
      <c r="AJ2723">
        <v>4758151014</v>
      </c>
    </row>
    <row r="2724" spans="1:36" ht="15" x14ac:dyDescent="0.2">
      <c r="A2724">
        <v>80</v>
      </c>
      <c r="B2724">
        <v>13</v>
      </c>
      <c r="C2724">
        <v>5</v>
      </c>
      <c r="D2724">
        <v>0</v>
      </c>
      <c r="E2724">
        <v>0</v>
      </c>
      <c r="F2724" s="13" t="s">
        <v>6416</v>
      </c>
      <c r="G2724" s="13" t="s">
        <v>6417</v>
      </c>
      <c r="H2724" t="s">
        <v>7367</v>
      </c>
      <c r="I2724" t="s">
        <v>7368</v>
      </c>
      <c r="J2724">
        <v>4758203004</v>
      </c>
      <c r="K2724" t="s">
        <v>7369</v>
      </c>
      <c r="L2724" t="s">
        <v>7370</v>
      </c>
      <c r="M2724" t="s">
        <v>7371</v>
      </c>
      <c r="N2724"/>
      <c r="O2724">
        <v>1</v>
      </c>
      <c r="P2724">
        <v>3</v>
      </c>
      <c r="Q2724">
        <v>4</v>
      </c>
      <c r="R2724">
        <v>1</v>
      </c>
      <c r="S2724" s="14" t="s">
        <v>7630</v>
      </c>
      <c r="T2724" s="14" t="s">
        <v>7631</v>
      </c>
      <c r="U2724" s="15">
        <v>1</v>
      </c>
      <c r="V2724">
        <v>10</v>
      </c>
      <c r="W2724" t="s">
        <v>7372</v>
      </c>
      <c r="X2724" s="16">
        <v>1</v>
      </c>
      <c r="Y2724">
        <v>0</v>
      </c>
      <c r="Z2724" t="s">
        <v>7370</v>
      </c>
      <c r="AA2724">
        <v>13</v>
      </c>
      <c r="AB2724">
        <v>5</v>
      </c>
      <c r="AC2724">
        <v>0</v>
      </c>
      <c r="AD2724">
        <v>375</v>
      </c>
      <c r="AE2724" t="s">
        <v>7367</v>
      </c>
      <c r="AF2724" t="s">
        <v>7401</v>
      </c>
      <c r="AG2724" t="s">
        <v>7369</v>
      </c>
      <c r="AH2724" t="s">
        <v>7368</v>
      </c>
      <c r="AI2724"/>
      <c r="AJ2724">
        <v>4758151014</v>
      </c>
    </row>
    <row r="2725" spans="1:36" ht="15" x14ac:dyDescent="0.2">
      <c r="A2725">
        <v>80</v>
      </c>
      <c r="B2725">
        <v>15</v>
      </c>
      <c r="C2725">
        <v>3</v>
      </c>
      <c r="D2725">
        <v>4</v>
      </c>
      <c r="E2725">
        <v>0</v>
      </c>
      <c r="F2725" s="13" t="s">
        <v>2056</v>
      </c>
      <c r="G2725" s="13" t="s">
        <v>2057</v>
      </c>
      <c r="H2725" t="s">
        <v>7367</v>
      </c>
      <c r="I2725" t="s">
        <v>7368</v>
      </c>
      <c r="J2725">
        <v>4758203004</v>
      </c>
      <c r="K2725" t="s">
        <v>7369</v>
      </c>
      <c r="L2725" t="s">
        <v>7370</v>
      </c>
      <c r="M2725" t="s">
        <v>7371</v>
      </c>
      <c r="N2725" t="s">
        <v>7371</v>
      </c>
      <c r="O2725">
        <v>1</v>
      </c>
      <c r="P2725">
        <v>1</v>
      </c>
      <c r="Q2725">
        <v>4</v>
      </c>
      <c r="R2725">
        <v>1</v>
      </c>
      <c r="S2725" s="14" t="s">
        <v>270</v>
      </c>
      <c r="T2725" s="14" t="s">
        <v>271</v>
      </c>
      <c r="U2725" s="15">
        <v>1</v>
      </c>
      <c r="V2725">
        <v>20</v>
      </c>
      <c r="W2725" t="s">
        <v>7372</v>
      </c>
      <c r="X2725" s="16">
        <v>1</v>
      </c>
      <c r="Y2725">
        <v>0</v>
      </c>
      <c r="Z2725" t="s">
        <v>7370</v>
      </c>
      <c r="AA2725">
        <v>13</v>
      </c>
      <c r="AB2725">
        <v>4</v>
      </c>
      <c r="AC2725">
        <v>0</v>
      </c>
      <c r="AD2725">
        <v>169</v>
      </c>
      <c r="AE2725" t="s">
        <v>7367</v>
      </c>
      <c r="AF2725" t="s">
        <v>7401</v>
      </c>
      <c r="AG2725" t="s">
        <v>7369</v>
      </c>
      <c r="AH2725" t="s">
        <v>7368</v>
      </c>
      <c r="AI2725"/>
      <c r="AJ2725">
        <v>4758203004</v>
      </c>
    </row>
    <row r="2726" spans="1:36" ht="15" x14ac:dyDescent="0.2">
      <c r="A2726">
        <v>80</v>
      </c>
      <c r="B2726">
        <v>13</v>
      </c>
      <c r="C2726">
        <v>4</v>
      </c>
      <c r="D2726">
        <v>0</v>
      </c>
      <c r="E2726">
        <v>0</v>
      </c>
      <c r="F2726" s="13" t="s">
        <v>1386</v>
      </c>
      <c r="G2726" s="13" t="s">
        <v>1387</v>
      </c>
      <c r="H2726" t="s">
        <v>7367</v>
      </c>
      <c r="I2726" t="s">
        <v>7368</v>
      </c>
      <c r="J2726">
        <v>4758203004</v>
      </c>
      <c r="K2726" t="s">
        <v>7369</v>
      </c>
      <c r="L2726" t="s">
        <v>7370</v>
      </c>
      <c r="M2726" t="s">
        <v>7371</v>
      </c>
      <c r="N2726" t="s">
        <v>7371</v>
      </c>
      <c r="O2726">
        <v>1</v>
      </c>
      <c r="P2726">
        <v>1</v>
      </c>
      <c r="Q2726">
        <v>4</v>
      </c>
      <c r="R2726">
        <v>1</v>
      </c>
      <c r="S2726" s="14" t="s">
        <v>7632</v>
      </c>
      <c r="T2726" s="14" t="s">
        <v>7633</v>
      </c>
      <c r="U2726" s="15">
        <v>1</v>
      </c>
      <c r="V2726">
        <v>10</v>
      </c>
      <c r="W2726" t="s">
        <v>7372</v>
      </c>
      <c r="X2726" s="16">
        <v>1</v>
      </c>
      <c r="Y2726">
        <v>0</v>
      </c>
      <c r="Z2726" t="s">
        <v>7370</v>
      </c>
      <c r="AA2726">
        <v>13</v>
      </c>
      <c r="AB2726">
        <v>4</v>
      </c>
      <c r="AC2726">
        <v>0</v>
      </c>
      <c r="AD2726">
        <v>169</v>
      </c>
      <c r="AE2726" t="s">
        <v>7367</v>
      </c>
      <c r="AF2726" t="s">
        <v>7401</v>
      </c>
      <c r="AG2726" t="s">
        <v>7369</v>
      </c>
      <c r="AH2726" t="s">
        <v>7368</v>
      </c>
      <c r="AI2726"/>
      <c r="AJ2726">
        <v>4758151014</v>
      </c>
    </row>
    <row r="2727" spans="1:36" ht="15" x14ac:dyDescent="0.2">
      <c r="A2727">
        <v>80</v>
      </c>
      <c r="B2727">
        <v>13</v>
      </c>
      <c r="C2727">
        <v>5</v>
      </c>
      <c r="D2727">
        <v>0</v>
      </c>
      <c r="E2727">
        <v>0</v>
      </c>
      <c r="F2727" s="13" t="s">
        <v>6184</v>
      </c>
      <c r="G2727" s="13" t="s">
        <v>6185</v>
      </c>
      <c r="H2727" t="s">
        <v>7367</v>
      </c>
      <c r="I2727" t="s">
        <v>7368</v>
      </c>
      <c r="J2727">
        <v>4758203004</v>
      </c>
      <c r="K2727" t="s">
        <v>7369</v>
      </c>
      <c r="L2727" t="s">
        <v>7370</v>
      </c>
      <c r="M2727" t="s">
        <v>7371</v>
      </c>
      <c r="N2727" t="s">
        <v>7371</v>
      </c>
      <c r="O2727">
        <v>1</v>
      </c>
      <c r="P2727">
        <v>2</v>
      </c>
      <c r="Q2727">
        <v>4</v>
      </c>
      <c r="R2727">
        <v>1</v>
      </c>
      <c r="S2727" s="14" t="s">
        <v>7634</v>
      </c>
      <c r="T2727" s="14" t="s">
        <v>7635</v>
      </c>
      <c r="U2727" s="15">
        <v>1</v>
      </c>
      <c r="V2727">
        <v>10</v>
      </c>
      <c r="W2727" t="s">
        <v>7372</v>
      </c>
      <c r="X2727" s="16">
        <v>1</v>
      </c>
      <c r="Y2727">
        <v>0</v>
      </c>
      <c r="Z2727" t="s">
        <v>7370</v>
      </c>
      <c r="AA2727">
        <v>14</v>
      </c>
      <c r="AB2727">
        <v>1</v>
      </c>
      <c r="AC2727">
        <v>0</v>
      </c>
      <c r="AD2727">
        <v>375</v>
      </c>
      <c r="AE2727" t="s">
        <v>7367</v>
      </c>
      <c r="AF2727" t="s">
        <v>7401</v>
      </c>
      <c r="AG2727" t="s">
        <v>7369</v>
      </c>
      <c r="AH2727" t="s">
        <v>7368</v>
      </c>
      <c r="AI2727"/>
      <c r="AJ2727">
        <v>4758151014</v>
      </c>
    </row>
    <row r="2728" spans="1:36" ht="15" x14ac:dyDescent="0.2">
      <c r="A2728">
        <v>80</v>
      </c>
      <c r="B2728">
        <v>15</v>
      </c>
      <c r="C2728">
        <v>3</v>
      </c>
      <c r="D2728">
        <v>4</v>
      </c>
      <c r="E2728">
        <v>0</v>
      </c>
      <c r="F2728" s="13" t="s">
        <v>1062</v>
      </c>
      <c r="G2728" s="13" t="s">
        <v>1063</v>
      </c>
      <c r="H2728" t="s">
        <v>7367</v>
      </c>
      <c r="I2728" t="s">
        <v>7368</v>
      </c>
      <c r="J2728">
        <v>4758203004</v>
      </c>
      <c r="K2728" t="s">
        <v>7369</v>
      </c>
      <c r="L2728" t="s">
        <v>7370</v>
      </c>
      <c r="M2728" t="s">
        <v>7371</v>
      </c>
      <c r="N2728" t="s">
        <v>7371</v>
      </c>
      <c r="O2728">
        <v>1</v>
      </c>
      <c r="P2728">
        <v>1</v>
      </c>
      <c r="Q2728">
        <v>4</v>
      </c>
      <c r="R2728">
        <v>1</v>
      </c>
      <c r="S2728" s="14" t="s">
        <v>1696</v>
      </c>
      <c r="T2728" s="14" t="s">
        <v>1697</v>
      </c>
      <c r="U2728" s="15">
        <v>1</v>
      </c>
      <c r="V2728">
        <v>10</v>
      </c>
      <c r="W2728" t="s">
        <v>7372</v>
      </c>
      <c r="X2728" s="16">
        <v>1</v>
      </c>
      <c r="Y2728">
        <v>0</v>
      </c>
      <c r="Z2728" t="s">
        <v>7370</v>
      </c>
      <c r="AA2728">
        <v>13</v>
      </c>
      <c r="AB2728">
        <v>4</v>
      </c>
      <c r="AC2728">
        <v>0</v>
      </c>
      <c r="AD2728">
        <v>169</v>
      </c>
      <c r="AE2728" t="s">
        <v>7367</v>
      </c>
      <c r="AF2728" t="s">
        <v>7401</v>
      </c>
      <c r="AG2728" t="s">
        <v>7369</v>
      </c>
      <c r="AH2728" t="s">
        <v>7368</v>
      </c>
      <c r="AI2728"/>
      <c r="AJ2728">
        <v>4758203004</v>
      </c>
    </row>
    <row r="2729" spans="1:36" ht="15" x14ac:dyDescent="0.2">
      <c r="A2729">
        <v>80</v>
      </c>
      <c r="B2729">
        <v>18</v>
      </c>
      <c r="C2729">
        <v>0</v>
      </c>
      <c r="D2729">
        <v>0</v>
      </c>
      <c r="E2729">
        <v>0</v>
      </c>
      <c r="F2729" s="13" t="s">
        <v>5956</v>
      </c>
      <c r="G2729" s="13" t="s">
        <v>5957</v>
      </c>
      <c r="H2729" t="s">
        <v>7367</v>
      </c>
      <c r="I2729" t="s">
        <v>7368</v>
      </c>
      <c r="J2729">
        <v>4758151014</v>
      </c>
      <c r="K2729" t="s">
        <v>7369</v>
      </c>
      <c r="L2729" t="s">
        <v>7370</v>
      </c>
      <c r="M2729"/>
      <c r="N2729"/>
      <c r="O2729">
        <v>1</v>
      </c>
      <c r="P2729">
        <v>1</v>
      </c>
      <c r="Q2729">
        <v>4</v>
      </c>
      <c r="R2729">
        <v>1</v>
      </c>
      <c r="S2729" s="14" t="s">
        <v>7636</v>
      </c>
      <c r="T2729" s="14" t="s">
        <v>7637</v>
      </c>
      <c r="U2729" s="15">
        <v>1</v>
      </c>
      <c r="V2729">
        <v>20</v>
      </c>
      <c r="W2729" t="s">
        <v>7372</v>
      </c>
      <c r="X2729" s="16">
        <v>1</v>
      </c>
      <c r="Y2729">
        <v>0</v>
      </c>
      <c r="Z2729" t="s">
        <v>7370</v>
      </c>
      <c r="AA2729">
        <v>16</v>
      </c>
      <c r="AB2729">
        <v>6</v>
      </c>
      <c r="AC2729">
        <v>0</v>
      </c>
      <c r="AD2729">
        <v>177</v>
      </c>
      <c r="AE2729" t="s">
        <v>7367</v>
      </c>
      <c r="AF2729" t="s">
        <v>7369</v>
      </c>
      <c r="AG2729" t="s">
        <v>7369</v>
      </c>
      <c r="AH2729" t="s">
        <v>7368</v>
      </c>
      <c r="AI2729" t="s">
        <v>7580</v>
      </c>
      <c r="AJ2729">
        <v>4758203004</v>
      </c>
    </row>
    <row r="2730" spans="1:36" ht="15" x14ac:dyDescent="0.2">
      <c r="A2730">
        <v>80</v>
      </c>
      <c r="B2730">
        <v>15</v>
      </c>
      <c r="C2730">
        <v>3</v>
      </c>
      <c r="D2730">
        <v>4</v>
      </c>
      <c r="E2730">
        <v>0</v>
      </c>
      <c r="F2730" s="13" t="s">
        <v>2810</v>
      </c>
      <c r="G2730" s="13" t="s">
        <v>2811</v>
      </c>
      <c r="H2730" t="s">
        <v>7367</v>
      </c>
      <c r="I2730" t="s">
        <v>7368</v>
      </c>
      <c r="J2730">
        <v>4758203004</v>
      </c>
      <c r="K2730" t="s">
        <v>7369</v>
      </c>
      <c r="L2730" t="s">
        <v>7370</v>
      </c>
      <c r="M2730" t="s">
        <v>7371</v>
      </c>
      <c r="N2730" t="s">
        <v>7371</v>
      </c>
      <c r="O2730">
        <v>1</v>
      </c>
      <c r="P2730">
        <v>1</v>
      </c>
      <c r="Q2730">
        <v>4</v>
      </c>
      <c r="R2730">
        <v>1</v>
      </c>
      <c r="S2730" s="14" t="s">
        <v>7638</v>
      </c>
      <c r="T2730" s="14" t="s">
        <v>7639</v>
      </c>
      <c r="U2730" s="15">
        <v>1</v>
      </c>
      <c r="V2730">
        <v>10</v>
      </c>
      <c r="W2730" t="s">
        <v>7372</v>
      </c>
      <c r="X2730" s="16">
        <v>1</v>
      </c>
      <c r="Y2730">
        <v>0</v>
      </c>
      <c r="Z2730" t="s">
        <v>7370</v>
      </c>
      <c r="AA2730">
        <v>13</v>
      </c>
      <c r="AB2730">
        <v>4</v>
      </c>
      <c r="AC2730">
        <v>0</v>
      </c>
      <c r="AD2730">
        <v>169</v>
      </c>
      <c r="AE2730" t="s">
        <v>7367</v>
      </c>
      <c r="AF2730" t="s">
        <v>7401</v>
      </c>
      <c r="AG2730" t="s">
        <v>7369</v>
      </c>
      <c r="AH2730" t="s">
        <v>7368</v>
      </c>
      <c r="AI2730"/>
      <c r="AJ2730">
        <v>4758203004</v>
      </c>
    </row>
    <row r="2731" spans="1:36" ht="15" x14ac:dyDescent="0.2">
      <c r="A2731">
        <v>80</v>
      </c>
      <c r="B2731">
        <v>13</v>
      </c>
      <c r="C2731">
        <v>2</v>
      </c>
      <c r="D2731">
        <v>0</v>
      </c>
      <c r="E2731">
        <v>0</v>
      </c>
      <c r="F2731" s="13" t="s">
        <v>5364</v>
      </c>
      <c r="G2731" s="13" t="s">
        <v>5365</v>
      </c>
      <c r="H2731" t="s">
        <v>7367</v>
      </c>
      <c r="I2731" t="s">
        <v>7368</v>
      </c>
      <c r="J2731">
        <v>4758203004</v>
      </c>
      <c r="K2731" t="s">
        <v>7369</v>
      </c>
      <c r="L2731" t="s">
        <v>7370</v>
      </c>
      <c r="M2731" t="s">
        <v>7371</v>
      </c>
      <c r="N2731" t="s">
        <v>7371</v>
      </c>
      <c r="O2731">
        <v>1</v>
      </c>
      <c r="P2731">
        <v>2</v>
      </c>
      <c r="Q2731">
        <v>4</v>
      </c>
      <c r="R2731">
        <v>1</v>
      </c>
      <c r="S2731" s="14" t="s">
        <v>7640</v>
      </c>
      <c r="T2731" s="14" t="s">
        <v>7641</v>
      </c>
      <c r="U2731" s="15">
        <v>1</v>
      </c>
      <c r="V2731">
        <v>10</v>
      </c>
      <c r="W2731" t="s">
        <v>7372</v>
      </c>
      <c r="X2731" s="16">
        <v>1</v>
      </c>
      <c r="Y2731">
        <v>0</v>
      </c>
      <c r="Z2731" t="s">
        <v>7370</v>
      </c>
      <c r="AA2731">
        <v>13</v>
      </c>
      <c r="AB2731">
        <v>2</v>
      </c>
      <c r="AC2731">
        <v>0</v>
      </c>
      <c r="AD2731">
        <v>171</v>
      </c>
      <c r="AE2731" t="s">
        <v>7367</v>
      </c>
      <c r="AF2731" t="s">
        <v>7401</v>
      </c>
      <c r="AG2731" t="s">
        <v>7369</v>
      </c>
      <c r="AH2731" t="s">
        <v>7368</v>
      </c>
      <c r="AI2731"/>
      <c r="AJ2731">
        <v>4758151014</v>
      </c>
    </row>
    <row r="2732" spans="1:36" ht="15" x14ac:dyDescent="0.2">
      <c r="A2732">
        <v>80</v>
      </c>
      <c r="B2732">
        <v>13</v>
      </c>
      <c r="C2732">
        <v>1</v>
      </c>
      <c r="D2732">
        <v>0</v>
      </c>
      <c r="E2732">
        <v>0</v>
      </c>
      <c r="F2732" s="13" t="s">
        <v>68</v>
      </c>
      <c r="G2732" s="13" t="s">
        <v>69</v>
      </c>
      <c r="H2732" t="s">
        <v>7367</v>
      </c>
      <c r="I2732" t="s">
        <v>7368</v>
      </c>
      <c r="J2732" t="s">
        <v>7385</v>
      </c>
      <c r="K2732" t="s">
        <v>7369</v>
      </c>
      <c r="L2732" t="s">
        <v>7370</v>
      </c>
      <c r="M2732" t="s">
        <v>7371</v>
      </c>
      <c r="N2732"/>
      <c r="O2732">
        <v>1</v>
      </c>
      <c r="P2732">
        <v>2</v>
      </c>
      <c r="Q2732">
        <v>4</v>
      </c>
      <c r="R2732">
        <v>1</v>
      </c>
      <c r="S2732" s="14" t="s">
        <v>7642</v>
      </c>
      <c r="T2732" s="14" t="s">
        <v>7643</v>
      </c>
      <c r="U2732" s="15">
        <v>1</v>
      </c>
      <c r="V2732">
        <v>10</v>
      </c>
      <c r="W2732" t="s">
        <v>7372</v>
      </c>
      <c r="X2732" s="16">
        <v>1</v>
      </c>
      <c r="Y2732">
        <v>0</v>
      </c>
      <c r="Z2732" t="s">
        <v>7370</v>
      </c>
      <c r="AA2732">
        <v>13</v>
      </c>
      <c r="AB2732">
        <v>1</v>
      </c>
      <c r="AC2732">
        <v>0</v>
      </c>
      <c r="AD2732">
        <v>374</v>
      </c>
      <c r="AE2732" t="s">
        <v>7367</v>
      </c>
      <c r="AF2732" t="s">
        <v>7401</v>
      </c>
      <c r="AG2732" t="s">
        <v>7376</v>
      </c>
      <c r="AH2732" t="s">
        <v>7368</v>
      </c>
      <c r="AI2732"/>
      <c r="AJ2732" t="s">
        <v>7644</v>
      </c>
    </row>
    <row r="2733" spans="1:36" ht="15" x14ac:dyDescent="0.2">
      <c r="A2733">
        <v>80</v>
      </c>
      <c r="B2733">
        <v>13</v>
      </c>
      <c r="C2733">
        <v>1</v>
      </c>
      <c r="D2733">
        <v>0</v>
      </c>
      <c r="E2733">
        <v>0</v>
      </c>
      <c r="F2733" s="13" t="s">
        <v>8</v>
      </c>
      <c r="G2733" s="13" t="s">
        <v>9</v>
      </c>
      <c r="H2733" t="s">
        <v>7367</v>
      </c>
      <c r="I2733" t="s">
        <v>7368</v>
      </c>
      <c r="J2733" t="s">
        <v>7385</v>
      </c>
      <c r="K2733" t="s">
        <v>7369</v>
      </c>
      <c r="L2733" t="s">
        <v>7370</v>
      </c>
      <c r="M2733" t="s">
        <v>7371</v>
      </c>
      <c r="N2733"/>
      <c r="O2733">
        <v>1</v>
      </c>
      <c r="P2733">
        <v>1</v>
      </c>
      <c r="Q2733">
        <v>4</v>
      </c>
      <c r="R2733">
        <v>1</v>
      </c>
      <c r="S2733" s="14" t="s">
        <v>7645</v>
      </c>
      <c r="T2733" s="14" t="s">
        <v>7646</v>
      </c>
      <c r="U2733" s="15">
        <v>1</v>
      </c>
      <c r="V2733">
        <v>10</v>
      </c>
      <c r="W2733" t="s">
        <v>7372</v>
      </c>
      <c r="X2733" s="16">
        <v>1</v>
      </c>
      <c r="Y2733">
        <v>0</v>
      </c>
      <c r="Z2733" t="s">
        <v>7370</v>
      </c>
      <c r="AA2733">
        <v>13</v>
      </c>
      <c r="AB2733">
        <v>1</v>
      </c>
      <c r="AC2733">
        <v>0</v>
      </c>
      <c r="AD2733">
        <v>374</v>
      </c>
      <c r="AE2733" t="s">
        <v>7367</v>
      </c>
      <c r="AF2733" t="s">
        <v>7401</v>
      </c>
      <c r="AG2733" t="s">
        <v>7369</v>
      </c>
      <c r="AH2733" t="s">
        <v>7368</v>
      </c>
      <c r="AI2733"/>
      <c r="AJ2733" t="s">
        <v>7644</v>
      </c>
    </row>
    <row r="2734" spans="1:36" ht="15" x14ac:dyDescent="0.2">
      <c r="A2734">
        <v>80</v>
      </c>
      <c r="B2734">
        <v>13</v>
      </c>
      <c r="C2734">
        <v>1</v>
      </c>
      <c r="D2734">
        <v>0</v>
      </c>
      <c r="E2734">
        <v>0</v>
      </c>
      <c r="F2734" s="13" t="s">
        <v>6114</v>
      </c>
      <c r="G2734" s="13" t="s">
        <v>6115</v>
      </c>
      <c r="H2734" t="s">
        <v>7367</v>
      </c>
      <c r="I2734" t="s">
        <v>7368</v>
      </c>
      <c r="J2734" t="s">
        <v>7647</v>
      </c>
      <c r="K2734" t="s">
        <v>7369</v>
      </c>
      <c r="L2734" t="s">
        <v>7370</v>
      </c>
      <c r="M2734"/>
      <c r="N2734"/>
      <c r="O2734">
        <v>1</v>
      </c>
      <c r="P2734">
        <v>1</v>
      </c>
      <c r="Q2734">
        <v>4</v>
      </c>
      <c r="R2734">
        <v>1</v>
      </c>
      <c r="S2734" s="14" t="s">
        <v>7648</v>
      </c>
      <c r="T2734" s="14" t="s">
        <v>7649</v>
      </c>
      <c r="U2734" s="15">
        <v>1</v>
      </c>
      <c r="V2734">
        <v>20</v>
      </c>
      <c r="W2734" t="s">
        <v>7372</v>
      </c>
      <c r="X2734" s="16">
        <v>1</v>
      </c>
      <c r="Y2734">
        <v>0</v>
      </c>
      <c r="Z2734" t="s">
        <v>7370</v>
      </c>
      <c r="AA2734">
        <v>13</v>
      </c>
      <c r="AB2734">
        <v>1</v>
      </c>
      <c r="AC2734">
        <v>0</v>
      </c>
      <c r="AD2734">
        <v>190</v>
      </c>
      <c r="AE2734" t="s">
        <v>7367</v>
      </c>
      <c r="AF2734" t="s">
        <v>7401</v>
      </c>
      <c r="AG2734" t="s">
        <v>7369</v>
      </c>
      <c r="AH2734" t="s">
        <v>7368</v>
      </c>
      <c r="AI2734"/>
      <c r="AJ2734" t="s">
        <v>7384</v>
      </c>
    </row>
    <row r="2735" spans="1:36" ht="15" x14ac:dyDescent="0.2">
      <c r="A2735">
        <v>80</v>
      </c>
      <c r="B2735">
        <v>13</v>
      </c>
      <c r="C2735">
        <v>1</v>
      </c>
      <c r="D2735">
        <v>0</v>
      </c>
      <c r="E2735">
        <v>0</v>
      </c>
      <c r="F2735" s="13" t="s">
        <v>5918</v>
      </c>
      <c r="G2735" s="13" t="s">
        <v>5919</v>
      </c>
      <c r="H2735" t="s">
        <v>7367</v>
      </c>
      <c r="I2735" t="s">
        <v>7368</v>
      </c>
      <c r="J2735" t="s">
        <v>7647</v>
      </c>
      <c r="K2735" t="s">
        <v>7369</v>
      </c>
      <c r="L2735" t="s">
        <v>7370</v>
      </c>
      <c r="M2735"/>
      <c r="N2735"/>
      <c r="O2735">
        <v>1</v>
      </c>
      <c r="P2735">
        <v>1</v>
      </c>
      <c r="Q2735">
        <v>4</v>
      </c>
      <c r="R2735">
        <v>1</v>
      </c>
      <c r="S2735" s="14" t="s">
        <v>7650</v>
      </c>
      <c r="T2735" s="14" t="s">
        <v>7651</v>
      </c>
      <c r="U2735" s="15">
        <v>1</v>
      </c>
      <c r="V2735">
        <v>20</v>
      </c>
      <c r="W2735" t="s">
        <v>7372</v>
      </c>
      <c r="X2735" s="16">
        <v>1</v>
      </c>
      <c r="Y2735">
        <v>0</v>
      </c>
      <c r="Z2735" t="s">
        <v>7370</v>
      </c>
      <c r="AA2735">
        <v>13</v>
      </c>
      <c r="AB2735">
        <v>1</v>
      </c>
      <c r="AC2735">
        <v>0</v>
      </c>
      <c r="AD2735">
        <v>190</v>
      </c>
      <c r="AE2735" t="s">
        <v>7367</v>
      </c>
      <c r="AF2735" t="s">
        <v>7401</v>
      </c>
      <c r="AG2735" t="s">
        <v>7369</v>
      </c>
      <c r="AH2735" t="s">
        <v>7368</v>
      </c>
      <c r="AI2735"/>
      <c r="AJ2735" t="s">
        <v>7384</v>
      </c>
    </row>
    <row r="2736" spans="1:36" ht="15" x14ac:dyDescent="0.2">
      <c r="A2736">
        <v>80</v>
      </c>
      <c r="B2736">
        <v>13</v>
      </c>
      <c r="C2736">
        <v>5</v>
      </c>
      <c r="D2736">
        <v>0</v>
      </c>
      <c r="E2736">
        <v>0</v>
      </c>
      <c r="F2736" s="13" t="s">
        <v>738</v>
      </c>
      <c r="G2736" s="13" t="s">
        <v>739</v>
      </c>
      <c r="H2736" t="s">
        <v>7367</v>
      </c>
      <c r="I2736" t="s">
        <v>7368</v>
      </c>
      <c r="J2736">
        <v>4785203007</v>
      </c>
      <c r="K2736" t="s">
        <v>7369</v>
      </c>
      <c r="L2736" t="s">
        <v>7370</v>
      </c>
      <c r="M2736" t="s">
        <v>7371</v>
      </c>
      <c r="N2736" t="s">
        <v>7371</v>
      </c>
      <c r="O2736">
        <v>1</v>
      </c>
      <c r="P2736">
        <v>1</v>
      </c>
      <c r="Q2736">
        <v>4</v>
      </c>
      <c r="R2736">
        <v>1</v>
      </c>
      <c r="S2736" s="14" t="s">
        <v>7652</v>
      </c>
      <c r="T2736" s="14" t="s">
        <v>7653</v>
      </c>
      <c r="U2736" s="15">
        <v>1</v>
      </c>
      <c r="V2736">
        <v>20</v>
      </c>
      <c r="W2736" t="s">
        <v>7372</v>
      </c>
      <c r="X2736" s="16">
        <v>1</v>
      </c>
      <c r="Y2736">
        <v>0</v>
      </c>
      <c r="Z2736" t="s">
        <v>7370</v>
      </c>
      <c r="AA2736">
        <v>13</v>
      </c>
      <c r="AB2736">
        <v>5</v>
      </c>
      <c r="AC2736">
        <v>0</v>
      </c>
      <c r="AD2736">
        <v>269</v>
      </c>
      <c r="AE2736" t="s">
        <v>7367</v>
      </c>
      <c r="AF2736" t="s">
        <v>7369</v>
      </c>
      <c r="AG2736" t="s">
        <v>7369</v>
      </c>
      <c r="AH2736" t="s">
        <v>7368</v>
      </c>
      <c r="AI2736" t="s">
        <v>7575</v>
      </c>
      <c r="AJ2736">
        <v>4785151005</v>
      </c>
    </row>
    <row r="2737" spans="1:36" ht="15" x14ac:dyDescent="0.2">
      <c r="A2737">
        <v>80</v>
      </c>
      <c r="B2737">
        <v>13</v>
      </c>
      <c r="C2737">
        <v>5</v>
      </c>
      <c r="D2737">
        <v>0</v>
      </c>
      <c r="E2737">
        <v>0</v>
      </c>
      <c r="F2737" s="13" t="s">
        <v>258</v>
      </c>
      <c r="G2737" s="13" t="s">
        <v>259</v>
      </c>
      <c r="H2737" t="s">
        <v>7367</v>
      </c>
      <c r="I2737" t="s">
        <v>7368</v>
      </c>
      <c r="J2737">
        <v>4785203007</v>
      </c>
      <c r="K2737" t="s">
        <v>7369</v>
      </c>
      <c r="L2737" t="s">
        <v>7370</v>
      </c>
      <c r="M2737" t="s">
        <v>7371</v>
      </c>
      <c r="N2737" t="s">
        <v>7371</v>
      </c>
      <c r="O2737">
        <v>1</v>
      </c>
      <c r="P2737">
        <v>1</v>
      </c>
      <c r="Q2737">
        <v>4</v>
      </c>
      <c r="R2737">
        <v>1</v>
      </c>
      <c r="S2737" s="14" t="s">
        <v>7654</v>
      </c>
      <c r="T2737" s="14" t="s">
        <v>7655</v>
      </c>
      <c r="U2737" s="15">
        <v>1</v>
      </c>
      <c r="V2737">
        <v>10</v>
      </c>
      <c r="W2737" t="s">
        <v>7372</v>
      </c>
      <c r="X2737" s="16">
        <v>1</v>
      </c>
      <c r="Y2737">
        <v>0</v>
      </c>
      <c r="Z2737" t="s">
        <v>7370</v>
      </c>
      <c r="AA2737">
        <v>13</v>
      </c>
      <c r="AB2737">
        <v>5</v>
      </c>
      <c r="AC2737">
        <v>0</v>
      </c>
      <c r="AD2737">
        <v>269</v>
      </c>
      <c r="AE2737" t="s">
        <v>7367</v>
      </c>
      <c r="AF2737" t="s">
        <v>7369</v>
      </c>
      <c r="AG2737" t="s">
        <v>7369</v>
      </c>
      <c r="AH2737" t="s">
        <v>7368</v>
      </c>
      <c r="AI2737" t="s">
        <v>7575</v>
      </c>
      <c r="AJ2737">
        <v>4785151005</v>
      </c>
    </row>
    <row r="2738" spans="1:36" ht="15" x14ac:dyDescent="0.2">
      <c r="A2738">
        <v>80</v>
      </c>
      <c r="B2738">
        <v>13</v>
      </c>
      <c r="C2738">
        <v>7</v>
      </c>
      <c r="D2738">
        <v>0</v>
      </c>
      <c r="E2738">
        <v>0</v>
      </c>
      <c r="F2738" s="13" t="s">
        <v>5476</v>
      </c>
      <c r="G2738" s="13" t="s">
        <v>5477</v>
      </c>
      <c r="H2738" t="s">
        <v>7367</v>
      </c>
      <c r="I2738" t="s">
        <v>7368</v>
      </c>
      <c r="J2738">
        <v>4742203003</v>
      </c>
      <c r="K2738" t="s">
        <v>7369</v>
      </c>
      <c r="L2738" t="s">
        <v>7370</v>
      </c>
      <c r="M2738"/>
      <c r="N2738"/>
      <c r="O2738">
        <v>1</v>
      </c>
      <c r="P2738">
        <v>1</v>
      </c>
      <c r="Q2738">
        <v>4</v>
      </c>
      <c r="R2738">
        <v>1</v>
      </c>
      <c r="S2738" s="14" t="s">
        <v>7656</v>
      </c>
      <c r="T2738" s="14" t="s">
        <v>7657</v>
      </c>
      <c r="U2738" s="15">
        <v>1</v>
      </c>
      <c r="V2738">
        <v>10</v>
      </c>
      <c r="W2738" t="s">
        <v>7372</v>
      </c>
      <c r="X2738" s="16">
        <v>1</v>
      </c>
      <c r="Y2738">
        <v>0</v>
      </c>
      <c r="Z2738" t="s">
        <v>7370</v>
      </c>
      <c r="AA2738">
        <v>13</v>
      </c>
      <c r="AB2738">
        <v>7</v>
      </c>
      <c r="AC2738">
        <v>0</v>
      </c>
      <c r="AD2738">
        <v>269</v>
      </c>
      <c r="AE2738" t="s">
        <v>7367</v>
      </c>
      <c r="AF2738" t="s">
        <v>7369</v>
      </c>
      <c r="AG2738" t="s">
        <v>7369</v>
      </c>
      <c r="AH2738" t="s">
        <v>7368</v>
      </c>
      <c r="AI2738" t="s">
        <v>7575</v>
      </c>
      <c r="AJ2738">
        <v>4785151005</v>
      </c>
    </row>
    <row r="2739" spans="1:36" ht="15" x14ac:dyDescent="0.2">
      <c r="A2739">
        <v>80</v>
      </c>
      <c r="B2739">
        <v>13</v>
      </c>
      <c r="C2739">
        <v>5</v>
      </c>
      <c r="D2739">
        <v>0</v>
      </c>
      <c r="E2739">
        <v>0</v>
      </c>
      <c r="F2739" s="13" t="s">
        <v>170</v>
      </c>
      <c r="G2739" s="13" t="s">
        <v>171</v>
      </c>
      <c r="H2739" t="s">
        <v>7367</v>
      </c>
      <c r="I2739" t="s">
        <v>7368</v>
      </c>
      <c r="J2739">
        <v>4742203003</v>
      </c>
      <c r="K2739" t="s">
        <v>7369</v>
      </c>
      <c r="L2739" t="s">
        <v>7370</v>
      </c>
      <c r="M2739" t="s">
        <v>7371</v>
      </c>
      <c r="N2739" t="s">
        <v>7371</v>
      </c>
      <c r="O2739">
        <v>1</v>
      </c>
      <c r="P2739">
        <v>1</v>
      </c>
      <c r="Q2739">
        <v>4</v>
      </c>
      <c r="R2739">
        <v>1</v>
      </c>
      <c r="S2739" s="14" t="s">
        <v>7658</v>
      </c>
      <c r="T2739" s="14" t="s">
        <v>7659</v>
      </c>
      <c r="U2739" s="15">
        <v>1</v>
      </c>
      <c r="V2739">
        <v>10</v>
      </c>
      <c r="W2739" t="s">
        <v>7372</v>
      </c>
      <c r="X2739" s="16">
        <v>1</v>
      </c>
      <c r="Y2739">
        <v>0</v>
      </c>
      <c r="Z2739" t="s">
        <v>7370</v>
      </c>
      <c r="AA2739">
        <v>13</v>
      </c>
      <c r="AB2739">
        <v>5</v>
      </c>
      <c r="AC2739">
        <v>0</v>
      </c>
      <c r="AD2739">
        <v>173</v>
      </c>
      <c r="AE2739" t="s">
        <v>7367</v>
      </c>
      <c r="AF2739" t="s">
        <v>7369</v>
      </c>
      <c r="AG2739" t="s">
        <v>7369</v>
      </c>
      <c r="AH2739" t="s">
        <v>7368</v>
      </c>
      <c r="AI2739" t="s">
        <v>7575</v>
      </c>
      <c r="AJ2739">
        <v>4742151001</v>
      </c>
    </row>
    <row r="2740" spans="1:36" ht="15" x14ac:dyDescent="0.2">
      <c r="A2740">
        <v>80</v>
      </c>
      <c r="B2740">
        <v>13</v>
      </c>
      <c r="C2740">
        <v>7</v>
      </c>
      <c r="D2740">
        <v>0</v>
      </c>
      <c r="E2740">
        <v>0</v>
      </c>
      <c r="F2740" s="13" t="s">
        <v>1210</v>
      </c>
      <c r="G2740" s="13" t="s">
        <v>1211</v>
      </c>
      <c r="H2740" t="s">
        <v>7367</v>
      </c>
      <c r="I2740" t="s">
        <v>7368</v>
      </c>
      <c r="J2740">
        <v>4742203003</v>
      </c>
      <c r="K2740" t="s">
        <v>7369</v>
      </c>
      <c r="L2740" t="s">
        <v>7370</v>
      </c>
      <c r="M2740" t="s">
        <v>7371</v>
      </c>
      <c r="N2740" t="s">
        <v>7371</v>
      </c>
      <c r="O2740">
        <v>1</v>
      </c>
      <c r="P2740">
        <v>1</v>
      </c>
      <c r="Q2740">
        <v>4</v>
      </c>
      <c r="R2740">
        <v>1</v>
      </c>
      <c r="S2740" s="14" t="s">
        <v>7660</v>
      </c>
      <c r="T2740" s="14" t="s">
        <v>7661</v>
      </c>
      <c r="U2740" s="15">
        <v>1</v>
      </c>
      <c r="V2740">
        <v>10</v>
      </c>
      <c r="W2740" t="s">
        <v>7372</v>
      </c>
      <c r="X2740" s="16">
        <v>1</v>
      </c>
      <c r="Y2740">
        <v>0</v>
      </c>
      <c r="Z2740" t="s">
        <v>7370</v>
      </c>
      <c r="AA2740">
        <v>13</v>
      </c>
      <c r="AB2740">
        <v>7</v>
      </c>
      <c r="AC2740">
        <v>0</v>
      </c>
      <c r="AD2740">
        <v>173</v>
      </c>
      <c r="AE2740" t="s">
        <v>7367</v>
      </c>
      <c r="AF2740" t="s">
        <v>7369</v>
      </c>
      <c r="AG2740" t="s">
        <v>7369</v>
      </c>
      <c r="AH2740" t="s">
        <v>7368</v>
      </c>
      <c r="AI2740" t="s">
        <v>7575</v>
      </c>
      <c r="AJ2740">
        <v>4742151001</v>
      </c>
    </row>
    <row r="2741" spans="1:36" ht="15" x14ac:dyDescent="0.2">
      <c r="A2741">
        <v>80</v>
      </c>
      <c r="B2741">
        <v>13</v>
      </c>
      <c r="C2741">
        <v>5</v>
      </c>
      <c r="D2741">
        <v>0</v>
      </c>
      <c r="E2741">
        <v>0</v>
      </c>
      <c r="F2741" s="13" t="s">
        <v>1068</v>
      </c>
      <c r="G2741" s="13" t="s">
        <v>1069</v>
      </c>
      <c r="H2741" t="s">
        <v>7367</v>
      </c>
      <c r="I2741" t="s">
        <v>7368</v>
      </c>
      <c r="J2741">
        <v>4785151005</v>
      </c>
      <c r="K2741" t="s">
        <v>7369</v>
      </c>
      <c r="L2741" t="s">
        <v>7370</v>
      </c>
      <c r="M2741" t="s">
        <v>7371</v>
      </c>
      <c r="N2741" t="s">
        <v>7371</v>
      </c>
      <c r="O2741">
        <v>1</v>
      </c>
      <c r="P2741">
        <v>1</v>
      </c>
      <c r="Q2741">
        <v>4</v>
      </c>
      <c r="R2741">
        <v>1</v>
      </c>
      <c r="S2741" s="14" t="s">
        <v>7662</v>
      </c>
      <c r="T2741" s="14" t="s">
        <v>7663</v>
      </c>
      <c r="U2741" s="15">
        <v>1</v>
      </c>
      <c r="V2741">
        <v>10</v>
      </c>
      <c r="W2741" t="s">
        <v>7372</v>
      </c>
      <c r="X2741" s="16">
        <v>1</v>
      </c>
      <c r="Y2741">
        <v>0</v>
      </c>
      <c r="Z2741" t="s">
        <v>7370</v>
      </c>
      <c r="AA2741">
        <v>13</v>
      </c>
      <c r="AB2741">
        <v>5</v>
      </c>
      <c r="AC2741">
        <v>0</v>
      </c>
      <c r="AD2741">
        <v>373</v>
      </c>
      <c r="AE2741" t="s">
        <v>7367</v>
      </c>
      <c r="AF2741" t="s">
        <v>7369</v>
      </c>
      <c r="AG2741" t="s">
        <v>7369</v>
      </c>
      <c r="AH2741" t="s">
        <v>7368</v>
      </c>
      <c r="AI2741" t="s">
        <v>7575</v>
      </c>
      <c r="AJ2741">
        <v>4785151005</v>
      </c>
    </row>
    <row r="2742" spans="1:36" ht="15" x14ac:dyDescent="0.2">
      <c r="A2742">
        <v>80</v>
      </c>
      <c r="B2742">
        <v>13</v>
      </c>
      <c r="C2742">
        <v>7</v>
      </c>
      <c r="D2742">
        <v>0</v>
      </c>
      <c r="E2742">
        <v>0</v>
      </c>
      <c r="F2742" s="13" t="s">
        <v>838</v>
      </c>
      <c r="G2742" s="13" t="s">
        <v>839</v>
      </c>
      <c r="H2742" t="s">
        <v>7367</v>
      </c>
      <c r="I2742" t="s">
        <v>7368</v>
      </c>
      <c r="J2742">
        <v>4742203003</v>
      </c>
      <c r="K2742" t="s">
        <v>7369</v>
      </c>
      <c r="L2742" t="s">
        <v>7370</v>
      </c>
      <c r="M2742" t="s">
        <v>7371</v>
      </c>
      <c r="N2742" t="s">
        <v>7371</v>
      </c>
      <c r="O2742">
        <v>1</v>
      </c>
      <c r="P2742">
        <v>1</v>
      </c>
      <c r="Q2742">
        <v>4</v>
      </c>
      <c r="R2742">
        <v>1</v>
      </c>
      <c r="S2742" s="14" t="s">
        <v>7664</v>
      </c>
      <c r="T2742" s="14" t="s">
        <v>7665</v>
      </c>
      <c r="U2742" s="15">
        <v>1</v>
      </c>
      <c r="V2742">
        <v>10</v>
      </c>
      <c r="W2742" t="s">
        <v>7372</v>
      </c>
      <c r="X2742" s="16">
        <v>1</v>
      </c>
      <c r="Y2742">
        <v>0</v>
      </c>
      <c r="Z2742" t="s">
        <v>7370</v>
      </c>
      <c r="AA2742">
        <v>13</v>
      </c>
      <c r="AB2742">
        <v>7</v>
      </c>
      <c r="AC2742">
        <v>0</v>
      </c>
      <c r="AD2742">
        <v>173</v>
      </c>
      <c r="AE2742" t="s">
        <v>7367</v>
      </c>
      <c r="AF2742" t="s">
        <v>7369</v>
      </c>
      <c r="AG2742" t="s">
        <v>7369</v>
      </c>
      <c r="AH2742" t="s">
        <v>7368</v>
      </c>
      <c r="AI2742" t="s">
        <v>7575</v>
      </c>
      <c r="AJ2742">
        <v>4742151001</v>
      </c>
    </row>
    <row r="2743" spans="1:36" ht="15" x14ac:dyDescent="0.2">
      <c r="A2743">
        <v>80</v>
      </c>
      <c r="B2743">
        <v>13</v>
      </c>
      <c r="C2743">
        <v>5</v>
      </c>
      <c r="D2743">
        <v>0</v>
      </c>
      <c r="E2743">
        <v>0</v>
      </c>
      <c r="F2743" s="13" t="s">
        <v>294</v>
      </c>
      <c r="G2743" s="13" t="s">
        <v>295</v>
      </c>
      <c r="H2743" t="s">
        <v>7367</v>
      </c>
      <c r="I2743" t="s">
        <v>7368</v>
      </c>
      <c r="J2743">
        <v>4742203003</v>
      </c>
      <c r="K2743" t="s">
        <v>7369</v>
      </c>
      <c r="L2743" t="s">
        <v>7370</v>
      </c>
      <c r="M2743" t="s">
        <v>7371</v>
      </c>
      <c r="N2743" t="s">
        <v>7371</v>
      </c>
      <c r="O2743">
        <v>1</v>
      </c>
      <c r="P2743">
        <v>1</v>
      </c>
      <c r="Q2743">
        <v>4</v>
      </c>
      <c r="R2743">
        <v>1</v>
      </c>
      <c r="S2743" s="14" t="s">
        <v>7666</v>
      </c>
      <c r="T2743" s="14" t="s">
        <v>7667</v>
      </c>
      <c r="U2743" s="15">
        <v>1</v>
      </c>
      <c r="V2743">
        <v>10</v>
      </c>
      <c r="W2743" t="s">
        <v>7372</v>
      </c>
      <c r="X2743" s="16">
        <v>1</v>
      </c>
      <c r="Y2743">
        <v>0</v>
      </c>
      <c r="Z2743" t="s">
        <v>7370</v>
      </c>
      <c r="AA2743">
        <v>13</v>
      </c>
      <c r="AB2743">
        <v>5</v>
      </c>
      <c r="AC2743">
        <v>0</v>
      </c>
      <c r="AD2743">
        <v>175</v>
      </c>
      <c r="AE2743" t="s">
        <v>7367</v>
      </c>
      <c r="AF2743" t="s">
        <v>7369</v>
      </c>
      <c r="AG2743" t="s">
        <v>7369</v>
      </c>
      <c r="AH2743" t="s">
        <v>7368</v>
      </c>
      <c r="AI2743" t="s">
        <v>7575</v>
      </c>
      <c r="AJ2743">
        <v>4742151001</v>
      </c>
    </row>
    <row r="2744" spans="1:36" ht="15" x14ac:dyDescent="0.2">
      <c r="A2744">
        <v>80</v>
      </c>
      <c r="B2744">
        <v>13</v>
      </c>
      <c r="C2744">
        <v>5</v>
      </c>
      <c r="D2744">
        <v>0</v>
      </c>
      <c r="E2744">
        <v>0</v>
      </c>
      <c r="F2744" s="13" t="s">
        <v>2068</v>
      </c>
      <c r="G2744" s="13" t="s">
        <v>2069</v>
      </c>
      <c r="H2744" t="s">
        <v>7367</v>
      </c>
      <c r="I2744" t="s">
        <v>7368</v>
      </c>
      <c r="J2744">
        <v>4785203007</v>
      </c>
      <c r="K2744" t="s">
        <v>7369</v>
      </c>
      <c r="L2744" t="s">
        <v>7370</v>
      </c>
      <c r="M2744" t="s">
        <v>7371</v>
      </c>
      <c r="N2744" t="s">
        <v>7371</v>
      </c>
      <c r="O2744">
        <v>1</v>
      </c>
      <c r="P2744">
        <v>1</v>
      </c>
      <c r="Q2744">
        <v>4</v>
      </c>
      <c r="R2744">
        <v>1</v>
      </c>
      <c r="S2744" s="14" t="s">
        <v>7668</v>
      </c>
      <c r="T2744" s="14" t="s">
        <v>7669</v>
      </c>
      <c r="U2744" s="15">
        <v>1</v>
      </c>
      <c r="V2744">
        <v>10</v>
      </c>
      <c r="W2744" t="s">
        <v>7372</v>
      </c>
      <c r="X2744" s="16">
        <v>1</v>
      </c>
      <c r="Y2744">
        <v>0</v>
      </c>
      <c r="Z2744" t="s">
        <v>7370</v>
      </c>
      <c r="AA2744">
        <v>13</v>
      </c>
      <c r="AB2744">
        <v>5</v>
      </c>
      <c r="AC2744">
        <v>0</v>
      </c>
      <c r="AD2744">
        <v>175</v>
      </c>
      <c r="AE2744" t="s">
        <v>7367</v>
      </c>
      <c r="AF2744" t="s">
        <v>7401</v>
      </c>
      <c r="AG2744" t="s">
        <v>7369</v>
      </c>
      <c r="AH2744" t="s">
        <v>7368</v>
      </c>
      <c r="AI2744"/>
      <c r="AJ2744">
        <v>4785151005</v>
      </c>
    </row>
    <row r="2745" spans="1:36" ht="15" x14ac:dyDescent="0.2">
      <c r="A2745">
        <v>80</v>
      </c>
      <c r="B2745">
        <v>13</v>
      </c>
      <c r="C2745">
        <v>1</v>
      </c>
      <c r="D2745">
        <v>0</v>
      </c>
      <c r="E2745">
        <v>0</v>
      </c>
      <c r="F2745" s="13" t="s">
        <v>4782</v>
      </c>
      <c r="G2745" s="13" t="s">
        <v>4783</v>
      </c>
      <c r="H2745" t="s">
        <v>7367</v>
      </c>
      <c r="I2745" t="s">
        <v>7368</v>
      </c>
      <c r="J2745">
        <v>4742203003</v>
      </c>
      <c r="K2745" t="s">
        <v>7369</v>
      </c>
      <c r="L2745" t="s">
        <v>7370</v>
      </c>
      <c r="M2745" t="s">
        <v>7371</v>
      </c>
      <c r="N2745" t="s">
        <v>7371</v>
      </c>
      <c r="O2745">
        <v>1</v>
      </c>
      <c r="P2745">
        <v>1</v>
      </c>
      <c r="Q2745">
        <v>4</v>
      </c>
      <c r="R2745">
        <v>1</v>
      </c>
      <c r="S2745" s="14" t="s">
        <v>7670</v>
      </c>
      <c r="T2745" s="14" t="s">
        <v>7671</v>
      </c>
      <c r="U2745" s="15">
        <v>1</v>
      </c>
      <c r="V2745">
        <v>10</v>
      </c>
      <c r="W2745" t="s">
        <v>7372</v>
      </c>
      <c r="X2745" s="16">
        <v>1</v>
      </c>
      <c r="Y2745">
        <v>0</v>
      </c>
      <c r="Z2745" t="s">
        <v>7370</v>
      </c>
      <c r="AA2745">
        <v>13</v>
      </c>
      <c r="AB2745">
        <v>1</v>
      </c>
      <c r="AC2745">
        <v>0</v>
      </c>
      <c r="AD2745">
        <v>190</v>
      </c>
      <c r="AE2745" t="s">
        <v>7367</v>
      </c>
      <c r="AF2745" t="s">
        <v>7401</v>
      </c>
      <c r="AG2745" t="s">
        <v>7369</v>
      </c>
      <c r="AH2745" t="s">
        <v>7368</v>
      </c>
      <c r="AI2745"/>
      <c r="AJ2745">
        <v>4742151001</v>
      </c>
    </row>
    <row r="2746" spans="1:36" ht="15" x14ac:dyDescent="0.2">
      <c r="A2746">
        <v>80</v>
      </c>
      <c r="B2746">
        <v>13</v>
      </c>
      <c r="C2746">
        <v>4</v>
      </c>
      <c r="D2746">
        <v>0</v>
      </c>
      <c r="E2746">
        <v>0</v>
      </c>
      <c r="F2746" s="13" t="s">
        <v>1718</v>
      </c>
      <c r="G2746" s="13" t="s">
        <v>1719</v>
      </c>
      <c r="H2746" t="s">
        <v>7367</v>
      </c>
      <c r="I2746" t="s">
        <v>7368</v>
      </c>
      <c r="J2746">
        <v>4742203003</v>
      </c>
      <c r="K2746" t="s">
        <v>7369</v>
      </c>
      <c r="L2746" t="s">
        <v>7370</v>
      </c>
      <c r="M2746" t="s">
        <v>7371</v>
      </c>
      <c r="N2746" t="s">
        <v>7371</v>
      </c>
      <c r="O2746">
        <v>1</v>
      </c>
      <c r="P2746">
        <v>1</v>
      </c>
      <c r="Q2746">
        <v>4</v>
      </c>
      <c r="R2746">
        <v>1</v>
      </c>
      <c r="S2746" s="14" t="s">
        <v>7672</v>
      </c>
      <c r="T2746" s="14" t="s">
        <v>7673</v>
      </c>
      <c r="U2746" s="15">
        <v>1</v>
      </c>
      <c r="V2746">
        <v>20</v>
      </c>
      <c r="W2746" t="s">
        <v>7372</v>
      </c>
      <c r="X2746" s="16">
        <v>1</v>
      </c>
      <c r="Y2746">
        <v>0</v>
      </c>
      <c r="Z2746" t="s">
        <v>7370</v>
      </c>
      <c r="AA2746">
        <v>13</v>
      </c>
      <c r="AB2746">
        <v>4</v>
      </c>
      <c r="AC2746">
        <v>0</v>
      </c>
      <c r="AD2746">
        <v>169</v>
      </c>
      <c r="AE2746" t="s">
        <v>7367</v>
      </c>
      <c r="AF2746" t="s">
        <v>7401</v>
      </c>
      <c r="AG2746" t="s">
        <v>7369</v>
      </c>
      <c r="AH2746" t="s">
        <v>7368</v>
      </c>
      <c r="AI2746"/>
      <c r="AJ2746">
        <v>4742203003</v>
      </c>
    </row>
    <row r="2747" spans="1:36" ht="15" x14ac:dyDescent="0.2">
      <c r="A2747">
        <v>80</v>
      </c>
      <c r="B2747">
        <v>13</v>
      </c>
      <c r="C2747">
        <v>4</v>
      </c>
      <c r="D2747">
        <v>0</v>
      </c>
      <c r="E2747">
        <v>0</v>
      </c>
      <c r="F2747" s="13" t="s">
        <v>1046</v>
      </c>
      <c r="G2747" s="13" t="s">
        <v>1047</v>
      </c>
      <c r="H2747" t="s">
        <v>7367</v>
      </c>
      <c r="I2747" t="s">
        <v>7368</v>
      </c>
      <c r="J2747">
        <v>4785203007</v>
      </c>
      <c r="K2747" t="s">
        <v>7369</v>
      </c>
      <c r="L2747" t="s">
        <v>7370</v>
      </c>
      <c r="M2747" t="s">
        <v>7371</v>
      </c>
      <c r="N2747" t="s">
        <v>7371</v>
      </c>
      <c r="O2747">
        <v>1</v>
      </c>
      <c r="P2747">
        <v>1</v>
      </c>
      <c r="Q2747">
        <v>4</v>
      </c>
      <c r="R2747">
        <v>1</v>
      </c>
      <c r="S2747" s="14" t="s">
        <v>7672</v>
      </c>
      <c r="T2747" s="14" t="s">
        <v>7673</v>
      </c>
      <c r="U2747" s="15">
        <v>1</v>
      </c>
      <c r="V2747">
        <v>10</v>
      </c>
      <c r="W2747" t="s">
        <v>7372</v>
      </c>
      <c r="X2747" s="16">
        <v>1</v>
      </c>
      <c r="Y2747">
        <v>0</v>
      </c>
      <c r="Z2747" t="s">
        <v>7370</v>
      </c>
      <c r="AA2747">
        <v>13</v>
      </c>
      <c r="AB2747">
        <v>4</v>
      </c>
      <c r="AC2747">
        <v>0</v>
      </c>
      <c r="AD2747">
        <v>169</v>
      </c>
      <c r="AE2747" t="s">
        <v>7367</v>
      </c>
      <c r="AF2747" t="s">
        <v>7401</v>
      </c>
      <c r="AG2747" t="s">
        <v>7369</v>
      </c>
      <c r="AH2747" t="s">
        <v>7368</v>
      </c>
      <c r="AI2747"/>
      <c r="AJ2747">
        <v>4742203003</v>
      </c>
    </row>
    <row r="2748" spans="1:36" ht="15" x14ac:dyDescent="0.2">
      <c r="A2748">
        <v>80</v>
      </c>
      <c r="B2748">
        <v>13</v>
      </c>
      <c r="C2748">
        <v>4</v>
      </c>
      <c r="D2748">
        <v>0</v>
      </c>
      <c r="E2748">
        <v>0</v>
      </c>
      <c r="F2748" s="13" t="s">
        <v>132</v>
      </c>
      <c r="G2748" s="13" t="s">
        <v>133</v>
      </c>
      <c r="H2748" t="s">
        <v>7367</v>
      </c>
      <c r="I2748" t="s">
        <v>7368</v>
      </c>
      <c r="J2748">
        <v>4785203007</v>
      </c>
      <c r="K2748" t="s">
        <v>7369</v>
      </c>
      <c r="L2748" t="s">
        <v>7370</v>
      </c>
      <c r="M2748" t="s">
        <v>7371</v>
      </c>
      <c r="N2748" t="s">
        <v>7371</v>
      </c>
      <c r="O2748">
        <v>1</v>
      </c>
      <c r="P2748">
        <v>1</v>
      </c>
      <c r="Q2748">
        <v>4</v>
      </c>
      <c r="R2748">
        <v>1</v>
      </c>
      <c r="S2748" s="14" t="s">
        <v>7674</v>
      </c>
      <c r="T2748" s="14" t="s">
        <v>7675</v>
      </c>
      <c r="U2748" s="15">
        <v>1</v>
      </c>
      <c r="V2748">
        <v>10</v>
      </c>
      <c r="W2748" t="s">
        <v>7372</v>
      </c>
      <c r="X2748" s="16">
        <v>1</v>
      </c>
      <c r="Y2748">
        <v>0</v>
      </c>
      <c r="Z2748" t="s">
        <v>7370</v>
      </c>
      <c r="AA2748">
        <v>13</v>
      </c>
      <c r="AB2748">
        <v>4</v>
      </c>
      <c r="AC2748">
        <v>0</v>
      </c>
      <c r="AD2748">
        <v>169</v>
      </c>
      <c r="AE2748" t="s">
        <v>7367</v>
      </c>
      <c r="AF2748" t="s">
        <v>7401</v>
      </c>
      <c r="AG2748" t="s">
        <v>7369</v>
      </c>
      <c r="AH2748" t="s">
        <v>7368</v>
      </c>
      <c r="AI2748"/>
      <c r="AJ2748">
        <v>4742203003</v>
      </c>
    </row>
    <row r="2749" spans="1:36" ht="15" x14ac:dyDescent="0.2">
      <c r="A2749">
        <v>80</v>
      </c>
      <c r="B2749">
        <v>13</v>
      </c>
      <c r="C2749">
        <v>4</v>
      </c>
      <c r="D2749">
        <v>0</v>
      </c>
      <c r="E2749">
        <v>0</v>
      </c>
      <c r="F2749" s="13" t="s">
        <v>1388</v>
      </c>
      <c r="G2749" s="13" t="s">
        <v>1389</v>
      </c>
      <c r="H2749" t="s">
        <v>7367</v>
      </c>
      <c r="I2749" t="s">
        <v>7368</v>
      </c>
      <c r="J2749">
        <v>4742203003</v>
      </c>
      <c r="K2749" t="s">
        <v>7369</v>
      </c>
      <c r="L2749" t="s">
        <v>7370</v>
      </c>
      <c r="M2749" t="s">
        <v>7371</v>
      </c>
      <c r="N2749" t="s">
        <v>7371</v>
      </c>
      <c r="O2749">
        <v>1</v>
      </c>
      <c r="P2749">
        <v>1</v>
      </c>
      <c r="Q2749">
        <v>4</v>
      </c>
      <c r="R2749">
        <v>1</v>
      </c>
      <c r="S2749" s="14" t="s">
        <v>7676</v>
      </c>
      <c r="T2749" s="14" t="s">
        <v>7677</v>
      </c>
      <c r="U2749" s="15">
        <v>1</v>
      </c>
      <c r="V2749">
        <v>10</v>
      </c>
      <c r="W2749" t="s">
        <v>7372</v>
      </c>
      <c r="X2749" s="16">
        <v>1</v>
      </c>
      <c r="Y2749">
        <v>0</v>
      </c>
      <c r="Z2749" t="s">
        <v>7370</v>
      </c>
      <c r="AA2749">
        <v>13</v>
      </c>
      <c r="AB2749">
        <v>4</v>
      </c>
      <c r="AC2749">
        <v>0</v>
      </c>
      <c r="AD2749">
        <v>169</v>
      </c>
      <c r="AE2749" t="s">
        <v>7367</v>
      </c>
      <c r="AF2749" t="s">
        <v>7401</v>
      </c>
      <c r="AG2749" t="s">
        <v>7369</v>
      </c>
      <c r="AH2749" t="s">
        <v>7368</v>
      </c>
      <c r="AI2749"/>
      <c r="AJ2749">
        <v>4742203003</v>
      </c>
    </row>
    <row r="2750" spans="1:36" ht="15" x14ac:dyDescent="0.2">
      <c r="A2750">
        <v>80</v>
      </c>
      <c r="B2750">
        <v>13</v>
      </c>
      <c r="C2750">
        <v>4</v>
      </c>
      <c r="D2750">
        <v>0</v>
      </c>
      <c r="E2750">
        <v>0</v>
      </c>
      <c r="F2750" s="13" t="s">
        <v>826</v>
      </c>
      <c r="G2750" s="13" t="s">
        <v>827</v>
      </c>
      <c r="H2750" t="s">
        <v>7367</v>
      </c>
      <c r="I2750" t="s">
        <v>7368</v>
      </c>
      <c r="J2750">
        <v>4742203003</v>
      </c>
      <c r="K2750" t="s">
        <v>7369</v>
      </c>
      <c r="L2750" t="s">
        <v>7370</v>
      </c>
      <c r="M2750" t="s">
        <v>7371</v>
      </c>
      <c r="N2750" t="s">
        <v>7371</v>
      </c>
      <c r="O2750">
        <v>1</v>
      </c>
      <c r="P2750">
        <v>1</v>
      </c>
      <c r="Q2750">
        <v>4</v>
      </c>
      <c r="R2750">
        <v>1</v>
      </c>
      <c r="S2750" s="14" t="s">
        <v>7678</v>
      </c>
      <c r="T2750" s="14" t="s">
        <v>7679</v>
      </c>
      <c r="U2750" s="15">
        <v>1</v>
      </c>
      <c r="V2750">
        <v>20</v>
      </c>
      <c r="W2750" t="s">
        <v>7372</v>
      </c>
      <c r="X2750" s="16">
        <v>1</v>
      </c>
      <c r="Y2750">
        <v>0</v>
      </c>
      <c r="Z2750" t="s">
        <v>7370</v>
      </c>
      <c r="AA2750">
        <v>13</v>
      </c>
      <c r="AB2750">
        <v>4</v>
      </c>
      <c r="AC2750">
        <v>0</v>
      </c>
      <c r="AD2750">
        <v>169</v>
      </c>
      <c r="AE2750" t="s">
        <v>7367</v>
      </c>
      <c r="AF2750" t="s">
        <v>7401</v>
      </c>
      <c r="AG2750" t="s">
        <v>7369</v>
      </c>
      <c r="AH2750" t="s">
        <v>7368</v>
      </c>
      <c r="AI2750"/>
      <c r="AJ2750">
        <v>4742203003</v>
      </c>
    </row>
    <row r="2751" spans="1:36" ht="15" x14ac:dyDescent="0.2">
      <c r="A2751">
        <v>80</v>
      </c>
      <c r="B2751">
        <v>13</v>
      </c>
      <c r="C2751">
        <v>4</v>
      </c>
      <c r="D2751">
        <v>0</v>
      </c>
      <c r="E2751">
        <v>0</v>
      </c>
      <c r="F2751" s="13" t="s">
        <v>606</v>
      </c>
      <c r="G2751" s="13" t="s">
        <v>607</v>
      </c>
      <c r="H2751" t="s">
        <v>7367</v>
      </c>
      <c r="I2751" t="s">
        <v>7368</v>
      </c>
      <c r="J2751">
        <v>4785203007</v>
      </c>
      <c r="K2751" t="s">
        <v>7369</v>
      </c>
      <c r="L2751" t="s">
        <v>7370</v>
      </c>
      <c r="M2751" t="s">
        <v>7371</v>
      </c>
      <c r="N2751" t="s">
        <v>7371</v>
      </c>
      <c r="O2751">
        <v>1</v>
      </c>
      <c r="P2751">
        <v>1</v>
      </c>
      <c r="Q2751">
        <v>4</v>
      </c>
      <c r="R2751">
        <v>1</v>
      </c>
      <c r="S2751" s="14" t="s">
        <v>7680</v>
      </c>
      <c r="T2751" s="14" t="s">
        <v>7681</v>
      </c>
      <c r="U2751" s="15">
        <v>1</v>
      </c>
      <c r="V2751">
        <v>10</v>
      </c>
      <c r="W2751" t="s">
        <v>7372</v>
      </c>
      <c r="X2751" s="16">
        <v>1</v>
      </c>
      <c r="Y2751">
        <v>0</v>
      </c>
      <c r="Z2751" t="s">
        <v>7370</v>
      </c>
      <c r="AA2751">
        <v>13</v>
      </c>
      <c r="AB2751">
        <v>4</v>
      </c>
      <c r="AC2751">
        <v>0</v>
      </c>
      <c r="AD2751">
        <v>169</v>
      </c>
      <c r="AE2751" t="s">
        <v>7367</v>
      </c>
      <c r="AF2751" t="s">
        <v>7401</v>
      </c>
      <c r="AG2751" t="s">
        <v>7369</v>
      </c>
      <c r="AH2751" t="s">
        <v>7368</v>
      </c>
      <c r="AI2751"/>
      <c r="AJ2751">
        <v>4742203003</v>
      </c>
    </row>
    <row r="2752" spans="1:36" ht="15" x14ac:dyDescent="0.2">
      <c r="A2752">
        <v>80</v>
      </c>
      <c r="B2752">
        <v>13</v>
      </c>
      <c r="C2752">
        <v>4</v>
      </c>
      <c r="D2752">
        <v>0</v>
      </c>
      <c r="E2752">
        <v>0</v>
      </c>
      <c r="F2752" s="13" t="s">
        <v>292</v>
      </c>
      <c r="G2752" s="13" t="s">
        <v>293</v>
      </c>
      <c r="H2752" t="s">
        <v>7367</v>
      </c>
      <c r="I2752" t="s">
        <v>7368</v>
      </c>
      <c r="J2752">
        <v>4742203003</v>
      </c>
      <c r="K2752" t="s">
        <v>7369</v>
      </c>
      <c r="L2752" t="s">
        <v>7370</v>
      </c>
      <c r="M2752" t="s">
        <v>7371</v>
      </c>
      <c r="N2752" t="s">
        <v>7371</v>
      </c>
      <c r="O2752">
        <v>1</v>
      </c>
      <c r="P2752">
        <v>1</v>
      </c>
      <c r="Q2752">
        <v>4</v>
      </c>
      <c r="R2752">
        <v>1</v>
      </c>
      <c r="S2752" s="14" t="s">
        <v>7682</v>
      </c>
      <c r="T2752" s="14" t="s">
        <v>7683</v>
      </c>
      <c r="U2752" s="15">
        <v>1</v>
      </c>
      <c r="V2752">
        <v>20</v>
      </c>
      <c r="W2752" t="s">
        <v>7372</v>
      </c>
      <c r="X2752" s="16">
        <v>1</v>
      </c>
      <c r="Y2752">
        <v>0</v>
      </c>
      <c r="Z2752" t="s">
        <v>7370</v>
      </c>
      <c r="AA2752">
        <v>13</v>
      </c>
      <c r="AB2752">
        <v>4</v>
      </c>
      <c r="AC2752">
        <v>0</v>
      </c>
      <c r="AD2752">
        <v>169</v>
      </c>
      <c r="AE2752" t="s">
        <v>7367</v>
      </c>
      <c r="AF2752" t="s">
        <v>7401</v>
      </c>
      <c r="AG2752" t="s">
        <v>7369</v>
      </c>
      <c r="AH2752" t="s">
        <v>7368</v>
      </c>
      <c r="AI2752"/>
      <c r="AJ2752">
        <v>4742203003</v>
      </c>
    </row>
    <row r="2753" spans="1:36" ht="15" x14ac:dyDescent="0.2">
      <c r="A2753">
        <v>80</v>
      </c>
      <c r="B2753">
        <v>13</v>
      </c>
      <c r="C2753">
        <v>7</v>
      </c>
      <c r="D2753">
        <v>0</v>
      </c>
      <c r="E2753">
        <v>0</v>
      </c>
      <c r="F2753" s="13" t="s">
        <v>1870</v>
      </c>
      <c r="G2753" s="13" t="s">
        <v>1871</v>
      </c>
      <c r="H2753" t="s">
        <v>7367</v>
      </c>
      <c r="I2753" t="s">
        <v>7368</v>
      </c>
      <c r="J2753">
        <v>4742203003</v>
      </c>
      <c r="K2753" t="s">
        <v>7369</v>
      </c>
      <c r="L2753" t="s">
        <v>7370</v>
      </c>
      <c r="M2753" t="s">
        <v>7371</v>
      </c>
      <c r="N2753" t="s">
        <v>7371</v>
      </c>
      <c r="O2753">
        <v>1</v>
      </c>
      <c r="P2753">
        <v>1</v>
      </c>
      <c r="Q2753">
        <v>4</v>
      </c>
      <c r="R2753">
        <v>1</v>
      </c>
      <c r="S2753" s="14" t="s">
        <v>7684</v>
      </c>
      <c r="T2753" s="14" t="s">
        <v>7685</v>
      </c>
      <c r="U2753" s="15">
        <v>1</v>
      </c>
      <c r="V2753">
        <v>10</v>
      </c>
      <c r="W2753" t="s">
        <v>7372</v>
      </c>
      <c r="X2753" s="16">
        <v>1</v>
      </c>
      <c r="Y2753">
        <v>0</v>
      </c>
      <c r="Z2753" t="s">
        <v>7370</v>
      </c>
      <c r="AA2753">
        <v>13</v>
      </c>
      <c r="AB2753">
        <v>4</v>
      </c>
      <c r="AC2753">
        <v>0</v>
      </c>
      <c r="AD2753">
        <v>169</v>
      </c>
      <c r="AE2753" t="s">
        <v>7367</v>
      </c>
      <c r="AF2753" t="s">
        <v>7401</v>
      </c>
      <c r="AG2753" t="s">
        <v>7369</v>
      </c>
      <c r="AH2753" t="s">
        <v>7368</v>
      </c>
      <c r="AI2753"/>
      <c r="AJ2753">
        <v>4742203003</v>
      </c>
    </row>
    <row r="2754" spans="1:36" ht="15" x14ac:dyDescent="0.2">
      <c r="A2754">
        <v>80</v>
      </c>
      <c r="B2754">
        <v>13</v>
      </c>
      <c r="C2754">
        <v>4</v>
      </c>
      <c r="D2754">
        <v>0</v>
      </c>
      <c r="E2754">
        <v>0</v>
      </c>
      <c r="F2754" s="13" t="s">
        <v>1318</v>
      </c>
      <c r="G2754" s="13" t="s">
        <v>1319</v>
      </c>
      <c r="H2754" t="s">
        <v>7367</v>
      </c>
      <c r="I2754" t="s">
        <v>7368</v>
      </c>
      <c r="J2754">
        <v>4785203007</v>
      </c>
      <c r="K2754" t="s">
        <v>7369</v>
      </c>
      <c r="L2754" t="s">
        <v>7370</v>
      </c>
      <c r="M2754" t="s">
        <v>7371</v>
      </c>
      <c r="N2754" t="s">
        <v>7371</v>
      </c>
      <c r="O2754">
        <v>1</v>
      </c>
      <c r="P2754">
        <v>1</v>
      </c>
      <c r="Q2754">
        <v>4</v>
      </c>
      <c r="R2754">
        <v>1</v>
      </c>
      <c r="S2754" s="14" t="s">
        <v>7686</v>
      </c>
      <c r="T2754" s="14" t="s">
        <v>7687</v>
      </c>
      <c r="U2754" s="15">
        <v>1</v>
      </c>
      <c r="V2754">
        <v>10</v>
      </c>
      <c r="W2754" t="s">
        <v>7372</v>
      </c>
      <c r="X2754" s="16">
        <v>1</v>
      </c>
      <c r="Y2754">
        <v>0</v>
      </c>
      <c r="Z2754" t="s">
        <v>7370</v>
      </c>
      <c r="AA2754">
        <v>13</v>
      </c>
      <c r="AB2754">
        <v>4</v>
      </c>
      <c r="AC2754">
        <v>0</v>
      </c>
      <c r="AD2754">
        <v>169</v>
      </c>
      <c r="AE2754" t="s">
        <v>7367</v>
      </c>
      <c r="AF2754" t="s">
        <v>7401</v>
      </c>
      <c r="AG2754" t="s">
        <v>7369</v>
      </c>
      <c r="AH2754" t="s">
        <v>7368</v>
      </c>
      <c r="AI2754"/>
      <c r="AJ2754">
        <v>4758203004</v>
      </c>
    </row>
    <row r="2755" spans="1:36" ht="15" x14ac:dyDescent="0.2">
      <c r="A2755">
        <v>80</v>
      </c>
      <c r="B2755">
        <v>13</v>
      </c>
      <c r="C2755">
        <v>2</v>
      </c>
      <c r="D2755">
        <v>0</v>
      </c>
      <c r="E2755">
        <v>0</v>
      </c>
      <c r="F2755" s="13" t="s">
        <v>1108</v>
      </c>
      <c r="G2755" s="13" t="s">
        <v>1109</v>
      </c>
      <c r="H2755" t="s">
        <v>7367</v>
      </c>
      <c r="I2755" t="s">
        <v>7368</v>
      </c>
      <c r="J2755">
        <v>2470020002</v>
      </c>
      <c r="K2755" t="s">
        <v>7369</v>
      </c>
      <c r="L2755" t="s">
        <v>7370</v>
      </c>
      <c r="M2755"/>
      <c r="N2755"/>
      <c r="O2755" t="s">
        <v>7400</v>
      </c>
      <c r="P2755">
        <v>1</v>
      </c>
      <c r="Q2755">
        <v>4</v>
      </c>
      <c r="R2755">
        <v>850</v>
      </c>
      <c r="S2755" s="14" t="s">
        <v>7688</v>
      </c>
      <c r="T2755" s="14" t="s">
        <v>7689</v>
      </c>
      <c r="U2755" s="15">
        <v>1</v>
      </c>
      <c r="V2755">
        <v>30</v>
      </c>
      <c r="W2755" t="s">
        <v>7372</v>
      </c>
      <c r="X2755" s="16">
        <v>16</v>
      </c>
      <c r="Y2755">
        <v>0</v>
      </c>
      <c r="Z2755" t="s">
        <v>7370</v>
      </c>
      <c r="AA2755"/>
      <c r="AB2755"/>
      <c r="AC2755"/>
      <c r="AD2755">
        <v>293</v>
      </c>
      <c r="AE2755" t="s">
        <v>7690</v>
      </c>
      <c r="AF2755" t="s">
        <v>7369</v>
      </c>
      <c r="AG2755" t="s">
        <v>7369</v>
      </c>
      <c r="AH2755" t="s">
        <v>7395</v>
      </c>
      <c r="AI2755"/>
      <c r="AJ2755">
        <v>9562098003</v>
      </c>
    </row>
    <row r="2756" spans="1:36" ht="15" x14ac:dyDescent="0.2">
      <c r="A2756">
        <v>80</v>
      </c>
      <c r="B2756">
        <v>13</v>
      </c>
      <c r="C2756">
        <v>2</v>
      </c>
      <c r="D2756">
        <v>0</v>
      </c>
      <c r="E2756">
        <v>0</v>
      </c>
      <c r="F2756" s="13" t="s">
        <v>1108</v>
      </c>
      <c r="G2756" s="13" t="s">
        <v>1109</v>
      </c>
      <c r="H2756" t="s">
        <v>7367</v>
      </c>
      <c r="I2756" t="s">
        <v>7368</v>
      </c>
      <c r="J2756">
        <v>2470020002</v>
      </c>
      <c r="K2756" t="s">
        <v>7369</v>
      </c>
      <c r="L2756" t="s">
        <v>7370</v>
      </c>
      <c r="M2756"/>
      <c r="N2756"/>
      <c r="O2756" t="s">
        <v>7400</v>
      </c>
      <c r="P2756">
        <v>1</v>
      </c>
      <c r="Q2756">
        <v>4</v>
      </c>
      <c r="R2756">
        <v>850</v>
      </c>
      <c r="S2756" s="14" t="s">
        <v>7691</v>
      </c>
      <c r="T2756" s="14" t="s">
        <v>7692</v>
      </c>
      <c r="U2756" s="15">
        <v>1</v>
      </c>
      <c r="V2756">
        <v>70</v>
      </c>
      <c r="W2756" t="s">
        <v>7372</v>
      </c>
      <c r="X2756" s="16">
        <v>7</v>
      </c>
      <c r="Y2756">
        <v>0</v>
      </c>
      <c r="Z2756" t="s">
        <v>7370</v>
      </c>
      <c r="AA2756"/>
      <c r="AB2756"/>
      <c r="AC2756"/>
      <c r="AD2756">
        <v>293</v>
      </c>
      <c r="AE2756" t="s">
        <v>7690</v>
      </c>
      <c r="AF2756" t="s">
        <v>7369</v>
      </c>
      <c r="AG2756" t="s">
        <v>7369</v>
      </c>
      <c r="AH2756" t="s">
        <v>7395</v>
      </c>
      <c r="AI2756"/>
      <c r="AJ2756">
        <v>9562098003</v>
      </c>
    </row>
    <row r="2757" spans="1:36" ht="15" x14ac:dyDescent="0.2">
      <c r="A2757">
        <v>80</v>
      </c>
      <c r="B2757">
        <v>13</v>
      </c>
      <c r="C2757">
        <v>2</v>
      </c>
      <c r="D2757">
        <v>0</v>
      </c>
      <c r="E2757">
        <v>0</v>
      </c>
      <c r="F2757" s="13" t="s">
        <v>1108</v>
      </c>
      <c r="G2757" s="13" t="s">
        <v>1109</v>
      </c>
      <c r="H2757" t="s">
        <v>7367</v>
      </c>
      <c r="I2757" t="s">
        <v>7368</v>
      </c>
      <c r="J2757">
        <v>2470020002</v>
      </c>
      <c r="K2757" t="s">
        <v>7369</v>
      </c>
      <c r="L2757" t="s">
        <v>7370</v>
      </c>
      <c r="M2757"/>
      <c r="N2757"/>
      <c r="O2757" t="s">
        <v>7400</v>
      </c>
      <c r="P2757">
        <v>1</v>
      </c>
      <c r="Q2757">
        <v>4</v>
      </c>
      <c r="R2757">
        <v>850</v>
      </c>
      <c r="S2757" s="14" t="s">
        <v>7693</v>
      </c>
      <c r="T2757" s="14" t="s">
        <v>7694</v>
      </c>
      <c r="U2757" s="15">
        <v>1</v>
      </c>
      <c r="V2757">
        <v>110</v>
      </c>
      <c r="W2757" t="s">
        <v>7372</v>
      </c>
      <c r="X2757" s="16">
        <v>1</v>
      </c>
      <c r="Y2757">
        <v>0</v>
      </c>
      <c r="Z2757" t="s">
        <v>7370</v>
      </c>
      <c r="AA2757"/>
      <c r="AB2757"/>
      <c r="AC2757"/>
      <c r="AD2757">
        <v>293</v>
      </c>
      <c r="AE2757" t="s">
        <v>7690</v>
      </c>
      <c r="AF2757" t="s">
        <v>7369</v>
      </c>
      <c r="AG2757" t="s">
        <v>7369</v>
      </c>
      <c r="AH2757" t="s">
        <v>7395</v>
      </c>
      <c r="AI2757" t="s">
        <v>7378</v>
      </c>
      <c r="AJ2757">
        <v>9562098003</v>
      </c>
    </row>
    <row r="2758" spans="1:36" ht="15" x14ac:dyDescent="0.2">
      <c r="A2758">
        <v>80</v>
      </c>
      <c r="B2758">
        <v>13</v>
      </c>
      <c r="C2758">
        <v>2</v>
      </c>
      <c r="D2758">
        <v>0</v>
      </c>
      <c r="E2758">
        <v>0</v>
      </c>
      <c r="F2758" s="13" t="s">
        <v>6106</v>
      </c>
      <c r="G2758" s="13" t="s">
        <v>6107</v>
      </c>
      <c r="H2758" t="s">
        <v>7367</v>
      </c>
      <c r="I2758" t="s">
        <v>7368</v>
      </c>
      <c r="J2758">
        <v>4167151003</v>
      </c>
      <c r="K2758" t="s">
        <v>7369</v>
      </c>
      <c r="L2758" t="s">
        <v>7370</v>
      </c>
      <c r="M2758" t="s">
        <v>7371</v>
      </c>
      <c r="N2758" t="s">
        <v>7371</v>
      </c>
      <c r="O2758">
        <v>1</v>
      </c>
      <c r="P2758">
        <v>1</v>
      </c>
      <c r="Q2758">
        <v>4</v>
      </c>
      <c r="R2758" s="1">
        <v>1000</v>
      </c>
      <c r="S2758" s="14" t="s">
        <v>6108</v>
      </c>
      <c r="T2758" s="14" t="s">
        <v>6109</v>
      </c>
      <c r="U2758" s="15">
        <v>2</v>
      </c>
      <c r="V2758">
        <v>10</v>
      </c>
      <c r="W2758" t="s">
        <v>7372</v>
      </c>
      <c r="X2758" s="16">
        <v>983.95799999999997</v>
      </c>
      <c r="Y2758">
        <v>0</v>
      </c>
      <c r="Z2758" t="s">
        <v>7373</v>
      </c>
      <c r="AA2758">
        <v>13</v>
      </c>
      <c r="AB2758">
        <v>1</v>
      </c>
      <c r="AC2758">
        <v>0</v>
      </c>
      <c r="AD2758">
        <v>247</v>
      </c>
      <c r="AE2758" t="s">
        <v>7374</v>
      </c>
      <c r="AF2758" t="s">
        <v>7369</v>
      </c>
      <c r="AG2758" t="s">
        <v>7369</v>
      </c>
      <c r="AH2758" t="s">
        <v>7368</v>
      </c>
      <c r="AI2758" t="s">
        <v>7378</v>
      </c>
      <c r="AJ2758">
        <v>9562098003</v>
      </c>
    </row>
    <row r="2759" spans="1:36" ht="15" x14ac:dyDescent="0.2">
      <c r="A2759">
        <v>80</v>
      </c>
      <c r="B2759">
        <v>13</v>
      </c>
      <c r="C2759">
        <v>2</v>
      </c>
      <c r="D2759">
        <v>0</v>
      </c>
      <c r="E2759">
        <v>0</v>
      </c>
      <c r="F2759" s="13" t="s">
        <v>5030</v>
      </c>
      <c r="G2759" s="13" t="s">
        <v>5031</v>
      </c>
      <c r="H2759" t="s">
        <v>7367</v>
      </c>
      <c r="I2759" t="s">
        <v>7368</v>
      </c>
      <c r="J2759">
        <v>4167151003</v>
      </c>
      <c r="K2759" t="s">
        <v>7369</v>
      </c>
      <c r="L2759" t="s">
        <v>7370</v>
      </c>
      <c r="M2759" t="s">
        <v>7371</v>
      </c>
      <c r="N2759"/>
      <c r="O2759">
        <v>1</v>
      </c>
      <c r="P2759">
        <v>1</v>
      </c>
      <c r="Q2759">
        <v>4</v>
      </c>
      <c r="R2759" s="1">
        <v>1000</v>
      </c>
      <c r="S2759" s="14" t="s">
        <v>3296</v>
      </c>
      <c r="T2759" s="14" t="s">
        <v>3297</v>
      </c>
      <c r="U2759" s="15">
        <v>2</v>
      </c>
      <c r="V2759">
        <v>20</v>
      </c>
      <c r="W2759" t="s">
        <v>7372</v>
      </c>
      <c r="X2759" s="17">
        <v>1106.1510000000001</v>
      </c>
      <c r="Y2759">
        <v>0</v>
      </c>
      <c r="Z2759" t="s">
        <v>7373</v>
      </c>
      <c r="AA2759">
        <v>13</v>
      </c>
      <c r="AB2759">
        <v>1</v>
      </c>
      <c r="AC2759">
        <v>0</v>
      </c>
      <c r="AD2759">
        <v>213</v>
      </c>
      <c r="AE2759" t="s">
        <v>7374</v>
      </c>
      <c r="AF2759" t="s">
        <v>7369</v>
      </c>
      <c r="AG2759" t="s">
        <v>7369</v>
      </c>
      <c r="AH2759" t="s">
        <v>7368</v>
      </c>
      <c r="AI2759" t="s">
        <v>7378</v>
      </c>
      <c r="AJ2759">
        <v>9562098003</v>
      </c>
    </row>
    <row r="2760" spans="1:36" ht="15" x14ac:dyDescent="0.2">
      <c r="A2760">
        <v>80</v>
      </c>
      <c r="B2760">
        <v>13</v>
      </c>
      <c r="C2760">
        <v>2</v>
      </c>
      <c r="D2760">
        <v>0</v>
      </c>
      <c r="E2760">
        <v>0</v>
      </c>
      <c r="F2760" s="13" t="s">
        <v>3542</v>
      </c>
      <c r="G2760" s="13" t="s">
        <v>3543</v>
      </c>
      <c r="H2760" t="s">
        <v>7367</v>
      </c>
      <c r="I2760" t="s">
        <v>7379</v>
      </c>
      <c r="J2760">
        <v>4167203002</v>
      </c>
      <c r="K2760" t="s">
        <v>7369</v>
      </c>
      <c r="L2760" t="s">
        <v>7370</v>
      </c>
      <c r="M2760" t="s">
        <v>7371</v>
      </c>
      <c r="N2760"/>
      <c r="O2760">
        <v>1</v>
      </c>
      <c r="P2760">
        <v>1</v>
      </c>
      <c r="Q2760">
        <v>4</v>
      </c>
      <c r="R2760" s="1">
        <v>1000</v>
      </c>
      <c r="S2760" s="14" t="s">
        <v>3296</v>
      </c>
      <c r="T2760" s="14" t="s">
        <v>3297</v>
      </c>
      <c r="U2760" s="15">
        <v>2</v>
      </c>
      <c r="V2760">
        <v>10</v>
      </c>
      <c r="W2760" t="s">
        <v>7372</v>
      </c>
      <c r="X2760" s="17">
        <v>1106.1510000000001</v>
      </c>
      <c r="Y2760">
        <v>0</v>
      </c>
      <c r="Z2760" t="s">
        <v>7373</v>
      </c>
      <c r="AA2760">
        <v>13</v>
      </c>
      <c r="AB2760">
        <v>1</v>
      </c>
      <c r="AC2760">
        <v>0</v>
      </c>
      <c r="AD2760">
        <v>213</v>
      </c>
      <c r="AE2760" t="s">
        <v>7374</v>
      </c>
      <c r="AF2760" t="s">
        <v>7369</v>
      </c>
      <c r="AG2760" t="s">
        <v>7369</v>
      </c>
      <c r="AH2760" t="s">
        <v>7368</v>
      </c>
      <c r="AI2760" t="s">
        <v>7378</v>
      </c>
      <c r="AJ2760">
        <v>9562098003</v>
      </c>
    </row>
    <row r="2761" spans="1:36" ht="15" x14ac:dyDescent="0.2">
      <c r="A2761">
        <v>80</v>
      </c>
      <c r="B2761">
        <v>13</v>
      </c>
      <c r="C2761">
        <v>2</v>
      </c>
      <c r="D2761">
        <v>0</v>
      </c>
      <c r="E2761">
        <v>0</v>
      </c>
      <c r="F2761" s="13" t="s">
        <v>3542</v>
      </c>
      <c r="G2761" s="13" t="s">
        <v>3543</v>
      </c>
      <c r="H2761" t="s">
        <v>7367</v>
      </c>
      <c r="I2761" t="s">
        <v>7379</v>
      </c>
      <c r="J2761">
        <v>4167203002</v>
      </c>
      <c r="K2761" t="s">
        <v>7369</v>
      </c>
      <c r="L2761" t="s">
        <v>7370</v>
      </c>
      <c r="M2761" t="s">
        <v>7371</v>
      </c>
      <c r="N2761"/>
      <c r="O2761">
        <v>1</v>
      </c>
      <c r="P2761">
        <v>1</v>
      </c>
      <c r="Q2761">
        <v>4</v>
      </c>
      <c r="R2761" s="1">
        <v>1000</v>
      </c>
      <c r="S2761" s="14" t="s">
        <v>3296</v>
      </c>
      <c r="T2761" s="14" t="s">
        <v>3297</v>
      </c>
      <c r="U2761" s="15">
        <v>2</v>
      </c>
      <c r="V2761">
        <v>10</v>
      </c>
      <c r="W2761" t="s">
        <v>7372</v>
      </c>
      <c r="X2761" s="17">
        <v>1045</v>
      </c>
      <c r="Y2761">
        <v>0</v>
      </c>
      <c r="Z2761" t="s">
        <v>7373</v>
      </c>
      <c r="AA2761">
        <v>13</v>
      </c>
      <c r="AB2761">
        <v>2</v>
      </c>
      <c r="AC2761">
        <v>0</v>
      </c>
      <c r="AD2761">
        <v>272</v>
      </c>
      <c r="AE2761" t="s">
        <v>7374</v>
      </c>
      <c r="AF2761" t="s">
        <v>7369</v>
      </c>
      <c r="AG2761" t="s">
        <v>7369</v>
      </c>
      <c r="AH2761" t="s">
        <v>7368</v>
      </c>
      <c r="AI2761" t="s">
        <v>7375</v>
      </c>
      <c r="AJ2761">
        <v>9562098003</v>
      </c>
    </row>
    <row r="2762" spans="1:36" ht="15" x14ac:dyDescent="0.2">
      <c r="A2762">
        <v>80</v>
      </c>
      <c r="B2762">
        <v>13</v>
      </c>
      <c r="C2762">
        <v>2</v>
      </c>
      <c r="D2762">
        <v>0</v>
      </c>
      <c r="E2762">
        <v>0</v>
      </c>
      <c r="F2762" s="13" t="s">
        <v>4788</v>
      </c>
      <c r="G2762" s="13" t="s">
        <v>4789</v>
      </c>
      <c r="H2762" t="s">
        <v>7367</v>
      </c>
      <c r="I2762" t="s">
        <v>7368</v>
      </c>
      <c r="J2762">
        <v>4167151003</v>
      </c>
      <c r="K2762" t="s">
        <v>7369</v>
      </c>
      <c r="L2762" t="s">
        <v>7370</v>
      </c>
      <c r="M2762" t="s">
        <v>7371</v>
      </c>
      <c r="N2762" t="s">
        <v>7371</v>
      </c>
      <c r="O2762">
        <v>1</v>
      </c>
      <c r="P2762">
        <v>1</v>
      </c>
      <c r="Q2762">
        <v>4</v>
      </c>
      <c r="R2762" s="1">
        <v>1000</v>
      </c>
      <c r="S2762" s="14" t="s">
        <v>2338</v>
      </c>
      <c r="T2762" s="14" t="s">
        <v>2339</v>
      </c>
      <c r="U2762" s="15">
        <v>2</v>
      </c>
      <c r="V2762">
        <v>10</v>
      </c>
      <c r="W2762" t="s">
        <v>7372</v>
      </c>
      <c r="X2762" s="17">
        <v>1376</v>
      </c>
      <c r="Y2762">
        <v>0</v>
      </c>
      <c r="Z2762" t="s">
        <v>7373</v>
      </c>
      <c r="AA2762">
        <v>13</v>
      </c>
      <c r="AB2762">
        <v>1</v>
      </c>
      <c r="AC2762">
        <v>0</v>
      </c>
      <c r="AD2762">
        <v>213</v>
      </c>
      <c r="AE2762" t="s">
        <v>7374</v>
      </c>
      <c r="AF2762" t="s">
        <v>7369</v>
      </c>
      <c r="AG2762" t="s">
        <v>7369</v>
      </c>
      <c r="AH2762" t="s">
        <v>7368</v>
      </c>
      <c r="AI2762" t="s">
        <v>7378</v>
      </c>
      <c r="AJ2762">
        <v>9562098003</v>
      </c>
    </row>
    <row r="2763" spans="1:36" ht="15" x14ac:dyDescent="0.2">
      <c r="A2763">
        <v>80</v>
      </c>
      <c r="B2763">
        <v>13</v>
      </c>
      <c r="C2763">
        <v>2</v>
      </c>
      <c r="D2763">
        <v>0</v>
      </c>
      <c r="E2763">
        <v>0</v>
      </c>
      <c r="F2763" s="13" t="s">
        <v>4788</v>
      </c>
      <c r="G2763" s="13" t="s">
        <v>4789</v>
      </c>
      <c r="H2763" t="s">
        <v>7367</v>
      </c>
      <c r="I2763" t="s">
        <v>7368</v>
      </c>
      <c r="J2763">
        <v>4167151003</v>
      </c>
      <c r="K2763" t="s">
        <v>7369</v>
      </c>
      <c r="L2763" t="s">
        <v>7370</v>
      </c>
      <c r="M2763" t="s">
        <v>7371</v>
      </c>
      <c r="N2763" t="s">
        <v>7371</v>
      </c>
      <c r="O2763">
        <v>1</v>
      </c>
      <c r="P2763">
        <v>1</v>
      </c>
      <c r="Q2763">
        <v>4</v>
      </c>
      <c r="R2763" s="1">
        <v>1000</v>
      </c>
      <c r="S2763" s="14" t="s">
        <v>2338</v>
      </c>
      <c r="T2763" s="14" t="s">
        <v>2339</v>
      </c>
      <c r="U2763" s="15">
        <v>2</v>
      </c>
      <c r="V2763">
        <v>10</v>
      </c>
      <c r="W2763" t="s">
        <v>7372</v>
      </c>
      <c r="X2763" s="17">
        <v>1376</v>
      </c>
      <c r="Y2763">
        <v>0</v>
      </c>
      <c r="Z2763" t="s">
        <v>7373</v>
      </c>
      <c r="AA2763">
        <v>13</v>
      </c>
      <c r="AB2763">
        <v>2</v>
      </c>
      <c r="AC2763">
        <v>0</v>
      </c>
      <c r="AD2763">
        <v>290</v>
      </c>
      <c r="AE2763" t="s">
        <v>7374</v>
      </c>
      <c r="AF2763" t="s">
        <v>7369</v>
      </c>
      <c r="AG2763" t="s">
        <v>7369</v>
      </c>
      <c r="AH2763" t="s">
        <v>7368</v>
      </c>
      <c r="AI2763" t="s">
        <v>7375</v>
      </c>
      <c r="AJ2763">
        <v>9562098003</v>
      </c>
    </row>
    <row r="2764" spans="1:36" ht="15" x14ac:dyDescent="0.2">
      <c r="A2764">
        <v>80</v>
      </c>
      <c r="B2764">
        <v>13</v>
      </c>
      <c r="C2764">
        <v>2</v>
      </c>
      <c r="D2764">
        <v>0</v>
      </c>
      <c r="E2764">
        <v>0</v>
      </c>
      <c r="F2764" s="13" t="s">
        <v>964</v>
      </c>
      <c r="G2764" s="13" t="s">
        <v>965</v>
      </c>
      <c r="H2764" t="s">
        <v>7367</v>
      </c>
      <c r="I2764" t="s">
        <v>7368</v>
      </c>
      <c r="J2764">
        <v>4167203002</v>
      </c>
      <c r="K2764" t="s">
        <v>7369</v>
      </c>
      <c r="L2764" t="s">
        <v>7370</v>
      </c>
      <c r="M2764" t="s">
        <v>7371</v>
      </c>
      <c r="N2764"/>
      <c r="O2764">
        <v>1</v>
      </c>
      <c r="P2764">
        <v>2</v>
      </c>
      <c r="Q2764">
        <v>4</v>
      </c>
      <c r="R2764" s="1">
        <v>1000</v>
      </c>
      <c r="S2764" s="14" t="s">
        <v>966</v>
      </c>
      <c r="T2764" s="14" t="s">
        <v>967</v>
      </c>
      <c r="U2764" s="15">
        <v>2</v>
      </c>
      <c r="V2764">
        <v>10</v>
      </c>
      <c r="W2764" t="s">
        <v>7372</v>
      </c>
      <c r="X2764" s="17">
        <v>1486</v>
      </c>
      <c r="Y2764">
        <v>0</v>
      </c>
      <c r="Z2764" t="s">
        <v>7373</v>
      </c>
      <c r="AA2764">
        <v>13</v>
      </c>
      <c r="AB2764">
        <v>1</v>
      </c>
      <c r="AC2764">
        <v>0</v>
      </c>
      <c r="AD2764">
        <v>253</v>
      </c>
      <c r="AE2764" t="s">
        <v>7374</v>
      </c>
      <c r="AF2764" t="s">
        <v>7369</v>
      </c>
      <c r="AG2764" t="s">
        <v>7369</v>
      </c>
      <c r="AH2764" t="s">
        <v>7368</v>
      </c>
      <c r="AI2764" t="s">
        <v>7378</v>
      </c>
      <c r="AJ2764">
        <v>9562098003</v>
      </c>
    </row>
    <row r="2765" spans="1:36" ht="15" x14ac:dyDescent="0.2">
      <c r="A2765">
        <v>80</v>
      </c>
      <c r="B2765">
        <v>14</v>
      </c>
      <c r="C2765">
        <v>2</v>
      </c>
      <c r="D2765">
        <v>0</v>
      </c>
      <c r="E2765">
        <v>0</v>
      </c>
      <c r="F2765" s="13" t="s">
        <v>3624</v>
      </c>
      <c r="G2765" s="13" t="s">
        <v>3625</v>
      </c>
      <c r="H2765" t="s">
        <v>7367</v>
      </c>
      <c r="I2765" t="s">
        <v>7368</v>
      </c>
      <c r="J2765">
        <v>4167203002</v>
      </c>
      <c r="K2765" t="s">
        <v>7369</v>
      </c>
      <c r="L2765" t="s">
        <v>7370</v>
      </c>
      <c r="M2765" t="s">
        <v>7371</v>
      </c>
      <c r="N2765" t="s">
        <v>7371</v>
      </c>
      <c r="O2765">
        <v>1</v>
      </c>
      <c r="P2765">
        <v>3</v>
      </c>
      <c r="Q2765">
        <v>4</v>
      </c>
      <c r="R2765" s="1">
        <v>1000</v>
      </c>
      <c r="S2765" s="14" t="s">
        <v>3626</v>
      </c>
      <c r="T2765" s="14" t="s">
        <v>3627</v>
      </c>
      <c r="U2765" s="15">
        <v>2</v>
      </c>
      <c r="V2765">
        <v>10</v>
      </c>
      <c r="W2765" t="s">
        <v>7372</v>
      </c>
      <c r="X2765" s="17">
        <v>1847</v>
      </c>
      <c r="Y2765">
        <v>0</v>
      </c>
      <c r="Z2765" t="s">
        <v>7373</v>
      </c>
      <c r="AA2765">
        <v>13</v>
      </c>
      <c r="AB2765">
        <v>1</v>
      </c>
      <c r="AC2765">
        <v>0</v>
      </c>
      <c r="AD2765">
        <v>253</v>
      </c>
      <c r="AE2765" t="s">
        <v>7374</v>
      </c>
      <c r="AF2765" t="s">
        <v>7369</v>
      </c>
      <c r="AG2765" t="s">
        <v>7369</v>
      </c>
      <c r="AH2765" t="s">
        <v>7368</v>
      </c>
      <c r="AI2765" t="s">
        <v>7378</v>
      </c>
      <c r="AJ2765">
        <v>9562098003</v>
      </c>
    </row>
    <row r="2766" spans="1:36" ht="15" x14ac:dyDescent="0.2">
      <c r="A2766">
        <v>80</v>
      </c>
      <c r="B2766">
        <v>14</v>
      </c>
      <c r="C2766">
        <v>2</v>
      </c>
      <c r="D2766">
        <v>0</v>
      </c>
      <c r="E2766">
        <v>0</v>
      </c>
      <c r="F2766" s="13" t="s">
        <v>3624</v>
      </c>
      <c r="G2766" s="13" t="s">
        <v>3625</v>
      </c>
      <c r="H2766" t="s">
        <v>7367</v>
      </c>
      <c r="I2766" t="s">
        <v>7368</v>
      </c>
      <c r="J2766">
        <v>4167203002</v>
      </c>
      <c r="K2766" t="s">
        <v>7369</v>
      </c>
      <c r="L2766" t="s">
        <v>7370</v>
      </c>
      <c r="M2766" t="s">
        <v>7371</v>
      </c>
      <c r="N2766" t="s">
        <v>7371</v>
      </c>
      <c r="O2766">
        <v>1</v>
      </c>
      <c r="P2766">
        <v>3</v>
      </c>
      <c r="Q2766">
        <v>4</v>
      </c>
      <c r="R2766" s="1">
        <v>1000</v>
      </c>
      <c r="S2766" s="14" t="s">
        <v>3626</v>
      </c>
      <c r="T2766" s="14" t="s">
        <v>3627</v>
      </c>
      <c r="U2766" s="15">
        <v>2</v>
      </c>
      <c r="V2766">
        <v>10</v>
      </c>
      <c r="W2766" t="s">
        <v>7372</v>
      </c>
      <c r="X2766" s="17">
        <v>1847</v>
      </c>
      <c r="Y2766">
        <v>0</v>
      </c>
      <c r="Z2766" t="s">
        <v>7373</v>
      </c>
      <c r="AA2766">
        <v>13</v>
      </c>
      <c r="AB2766">
        <v>2</v>
      </c>
      <c r="AC2766">
        <v>0</v>
      </c>
      <c r="AD2766">
        <v>290</v>
      </c>
      <c r="AE2766" t="s">
        <v>7374</v>
      </c>
      <c r="AF2766" t="s">
        <v>7369</v>
      </c>
      <c r="AG2766" t="s">
        <v>7369</v>
      </c>
      <c r="AH2766" t="s">
        <v>7368</v>
      </c>
      <c r="AI2766" t="s">
        <v>7375</v>
      </c>
      <c r="AJ2766">
        <v>9562098003</v>
      </c>
    </row>
    <row r="2767" spans="1:36" ht="15" x14ac:dyDescent="0.2">
      <c r="A2767">
        <v>80</v>
      </c>
      <c r="B2767">
        <v>13</v>
      </c>
      <c r="C2767">
        <v>2</v>
      </c>
      <c r="D2767">
        <v>0</v>
      </c>
      <c r="E2767">
        <v>0</v>
      </c>
      <c r="F2767" s="13" t="s">
        <v>5436</v>
      </c>
      <c r="G2767" s="13" t="s">
        <v>5437</v>
      </c>
      <c r="H2767" t="s">
        <v>7367</v>
      </c>
      <c r="I2767" t="s">
        <v>7368</v>
      </c>
      <c r="J2767">
        <v>4167151003</v>
      </c>
      <c r="K2767" t="s">
        <v>7369</v>
      </c>
      <c r="L2767" t="s">
        <v>7370</v>
      </c>
      <c r="M2767" t="s">
        <v>7371</v>
      </c>
      <c r="N2767"/>
      <c r="O2767">
        <v>1</v>
      </c>
      <c r="P2767">
        <v>1</v>
      </c>
      <c r="Q2767">
        <v>4</v>
      </c>
      <c r="R2767" s="1">
        <v>1000</v>
      </c>
      <c r="S2767" s="14" t="s">
        <v>5438</v>
      </c>
      <c r="T2767" s="14" t="s">
        <v>5439</v>
      </c>
      <c r="U2767" s="15">
        <v>2</v>
      </c>
      <c r="V2767">
        <v>10</v>
      </c>
      <c r="W2767" t="s">
        <v>7372</v>
      </c>
      <c r="X2767" s="17">
        <v>1138</v>
      </c>
      <c r="Y2767">
        <v>0</v>
      </c>
      <c r="Z2767" t="s">
        <v>7373</v>
      </c>
      <c r="AA2767">
        <v>13</v>
      </c>
      <c r="AB2767">
        <v>1</v>
      </c>
      <c r="AC2767">
        <v>0</v>
      </c>
      <c r="AD2767">
        <v>213</v>
      </c>
      <c r="AE2767" t="s">
        <v>7374</v>
      </c>
      <c r="AF2767" t="s">
        <v>7369</v>
      </c>
      <c r="AG2767" t="s">
        <v>7369</v>
      </c>
      <c r="AH2767" t="s">
        <v>7368</v>
      </c>
      <c r="AI2767" t="s">
        <v>7378</v>
      </c>
      <c r="AJ2767">
        <v>9562098003</v>
      </c>
    </row>
    <row r="2768" spans="1:36" ht="15" x14ac:dyDescent="0.2">
      <c r="A2768">
        <v>80</v>
      </c>
      <c r="B2768">
        <v>13</v>
      </c>
      <c r="C2768">
        <v>2</v>
      </c>
      <c r="D2768">
        <v>0</v>
      </c>
      <c r="E2768">
        <v>0</v>
      </c>
      <c r="F2768" s="13" t="s">
        <v>5436</v>
      </c>
      <c r="G2768" s="13" t="s">
        <v>5437</v>
      </c>
      <c r="H2768" t="s">
        <v>7367</v>
      </c>
      <c r="I2768" t="s">
        <v>7368</v>
      </c>
      <c r="J2768">
        <v>4167151003</v>
      </c>
      <c r="K2768" t="s">
        <v>7369</v>
      </c>
      <c r="L2768" t="s">
        <v>7370</v>
      </c>
      <c r="M2768" t="s">
        <v>7371</v>
      </c>
      <c r="N2768"/>
      <c r="O2768">
        <v>1</v>
      </c>
      <c r="P2768">
        <v>1</v>
      </c>
      <c r="Q2768">
        <v>4</v>
      </c>
      <c r="R2768" s="1">
        <v>1000</v>
      </c>
      <c r="S2768" s="14" t="s">
        <v>5438</v>
      </c>
      <c r="T2768" s="14" t="s">
        <v>5439</v>
      </c>
      <c r="U2768" s="15">
        <v>2</v>
      </c>
      <c r="V2768">
        <v>10</v>
      </c>
      <c r="W2768" t="s">
        <v>7372</v>
      </c>
      <c r="X2768" s="17">
        <v>1138</v>
      </c>
      <c r="Y2768">
        <v>0</v>
      </c>
      <c r="Z2768" t="s">
        <v>7373</v>
      </c>
      <c r="AA2768">
        <v>13</v>
      </c>
      <c r="AB2768">
        <v>2</v>
      </c>
      <c r="AC2768">
        <v>0</v>
      </c>
      <c r="AD2768">
        <v>272</v>
      </c>
      <c r="AE2768" t="s">
        <v>7374</v>
      </c>
      <c r="AF2768" t="s">
        <v>7369</v>
      </c>
      <c r="AG2768" t="s">
        <v>7369</v>
      </c>
      <c r="AH2768" t="s">
        <v>7380</v>
      </c>
      <c r="AI2768" t="s">
        <v>7375</v>
      </c>
      <c r="AJ2768">
        <v>9562098003</v>
      </c>
    </row>
    <row r="2769" spans="1:36" ht="15" x14ac:dyDescent="0.2">
      <c r="A2769">
        <v>80</v>
      </c>
      <c r="B2769">
        <v>13</v>
      </c>
      <c r="C2769">
        <v>2</v>
      </c>
      <c r="D2769">
        <v>0</v>
      </c>
      <c r="E2769">
        <v>0</v>
      </c>
      <c r="F2769" s="13" t="s">
        <v>5700</v>
      </c>
      <c r="G2769" s="13" t="s">
        <v>5701</v>
      </c>
      <c r="H2769" t="s">
        <v>7367</v>
      </c>
      <c r="I2769" t="s">
        <v>7368</v>
      </c>
      <c r="J2769">
        <v>4167151003</v>
      </c>
      <c r="K2769" t="s">
        <v>7369</v>
      </c>
      <c r="L2769" t="s">
        <v>7370</v>
      </c>
      <c r="M2769" t="s">
        <v>7371</v>
      </c>
      <c r="N2769"/>
      <c r="O2769">
        <v>1</v>
      </c>
      <c r="P2769">
        <v>1</v>
      </c>
      <c r="Q2769">
        <v>4</v>
      </c>
      <c r="R2769" s="1">
        <v>1000</v>
      </c>
      <c r="S2769" s="14" t="s">
        <v>5438</v>
      </c>
      <c r="T2769" s="14" t="s">
        <v>5439</v>
      </c>
      <c r="U2769" s="15">
        <v>2</v>
      </c>
      <c r="V2769">
        <v>10</v>
      </c>
      <c r="W2769" t="s">
        <v>7372</v>
      </c>
      <c r="X2769" s="17">
        <v>1138</v>
      </c>
      <c r="Y2769">
        <v>0</v>
      </c>
      <c r="Z2769" t="s">
        <v>7373</v>
      </c>
      <c r="AA2769">
        <v>13</v>
      </c>
      <c r="AB2769">
        <v>2</v>
      </c>
      <c r="AC2769">
        <v>0</v>
      </c>
      <c r="AD2769">
        <v>272</v>
      </c>
      <c r="AE2769" t="s">
        <v>7374</v>
      </c>
      <c r="AF2769" t="s">
        <v>7369</v>
      </c>
      <c r="AG2769" t="s">
        <v>7369</v>
      </c>
      <c r="AH2769" t="s">
        <v>7380</v>
      </c>
      <c r="AI2769" t="s">
        <v>7375</v>
      </c>
      <c r="AJ2769">
        <v>9562098003</v>
      </c>
    </row>
    <row r="2770" spans="1:36" ht="15" x14ac:dyDescent="0.2">
      <c r="A2770">
        <v>80</v>
      </c>
      <c r="B2770">
        <v>15</v>
      </c>
      <c r="C2770">
        <v>2</v>
      </c>
      <c r="D2770">
        <v>1</v>
      </c>
      <c r="E2770">
        <v>0</v>
      </c>
      <c r="F2770" s="13" t="s">
        <v>3396</v>
      </c>
      <c r="G2770" s="13" t="s">
        <v>3397</v>
      </c>
      <c r="H2770" t="s">
        <v>7367</v>
      </c>
      <c r="I2770" t="s">
        <v>7368</v>
      </c>
      <c r="J2770">
        <v>4166203000</v>
      </c>
      <c r="K2770" t="s">
        <v>7369</v>
      </c>
      <c r="L2770" t="s">
        <v>7370</v>
      </c>
      <c r="M2770" t="s">
        <v>7371</v>
      </c>
      <c r="N2770" t="s">
        <v>7371</v>
      </c>
      <c r="O2770">
        <v>1</v>
      </c>
      <c r="P2770">
        <v>2</v>
      </c>
      <c r="Q2770">
        <v>4</v>
      </c>
      <c r="R2770">
        <v>1</v>
      </c>
      <c r="S2770" s="14" t="s">
        <v>3398</v>
      </c>
      <c r="T2770" s="14" t="s">
        <v>3399</v>
      </c>
      <c r="U2770" s="15">
        <v>2</v>
      </c>
      <c r="V2770">
        <v>10</v>
      </c>
      <c r="W2770" t="s">
        <v>7372</v>
      </c>
      <c r="X2770" s="17">
        <v>4890</v>
      </c>
      <c r="Y2770">
        <v>0</v>
      </c>
      <c r="Z2770" t="s">
        <v>7373</v>
      </c>
      <c r="AA2770">
        <v>13</v>
      </c>
      <c r="AB2770">
        <v>4</v>
      </c>
      <c r="AC2770">
        <v>0</v>
      </c>
      <c r="AD2770">
        <v>275</v>
      </c>
      <c r="AE2770" t="s">
        <v>7374</v>
      </c>
      <c r="AF2770" t="s">
        <v>7369</v>
      </c>
      <c r="AG2770" t="s">
        <v>7369</v>
      </c>
      <c r="AH2770" t="s">
        <v>7377</v>
      </c>
      <c r="AI2770" t="s">
        <v>7375</v>
      </c>
      <c r="AJ2770">
        <v>9562098003</v>
      </c>
    </row>
    <row r="2771" spans="1:36" ht="15" x14ac:dyDescent="0.2">
      <c r="A2771">
        <v>80</v>
      </c>
      <c r="B2771">
        <v>14</v>
      </c>
      <c r="C2771">
        <v>2</v>
      </c>
      <c r="D2771">
        <v>0</v>
      </c>
      <c r="E2771">
        <v>0</v>
      </c>
      <c r="F2771" s="13" t="s">
        <v>1608</v>
      </c>
      <c r="G2771" s="13" t="s">
        <v>1609</v>
      </c>
      <c r="H2771" t="s">
        <v>7367</v>
      </c>
      <c r="I2771" t="s">
        <v>7368</v>
      </c>
      <c r="J2771">
        <v>4166203000</v>
      </c>
      <c r="K2771" t="s">
        <v>7369</v>
      </c>
      <c r="L2771" t="s">
        <v>7370</v>
      </c>
      <c r="M2771"/>
      <c r="N2771"/>
      <c r="O2771">
        <v>1</v>
      </c>
      <c r="P2771">
        <v>2</v>
      </c>
      <c r="Q2771">
        <v>4</v>
      </c>
      <c r="R2771">
        <v>1</v>
      </c>
      <c r="S2771" s="14" t="s">
        <v>1610</v>
      </c>
      <c r="T2771" s="14" t="s">
        <v>1611</v>
      </c>
      <c r="U2771" s="15">
        <v>2</v>
      </c>
      <c r="V2771">
        <v>10</v>
      </c>
      <c r="W2771" t="s">
        <v>7372</v>
      </c>
      <c r="X2771" s="17">
        <v>5270</v>
      </c>
      <c r="Y2771">
        <v>0</v>
      </c>
      <c r="Z2771" t="s">
        <v>7373</v>
      </c>
      <c r="AA2771">
        <v>13</v>
      </c>
      <c r="AB2771">
        <v>4</v>
      </c>
      <c r="AC2771">
        <v>0</v>
      </c>
      <c r="AD2771">
        <v>275</v>
      </c>
      <c r="AE2771" t="s">
        <v>7374</v>
      </c>
      <c r="AF2771" t="s">
        <v>7369</v>
      </c>
      <c r="AG2771" t="s">
        <v>7369</v>
      </c>
      <c r="AH2771" t="s">
        <v>7377</v>
      </c>
      <c r="AI2771" t="s">
        <v>7375</v>
      </c>
      <c r="AJ2771">
        <v>9562098003</v>
      </c>
    </row>
    <row r="2772" spans="1:36" ht="15" x14ac:dyDescent="0.2">
      <c r="A2772">
        <v>80</v>
      </c>
      <c r="B2772">
        <v>13</v>
      </c>
      <c r="C2772">
        <v>2</v>
      </c>
      <c r="D2772">
        <v>0</v>
      </c>
      <c r="E2772">
        <v>0</v>
      </c>
      <c r="F2772" s="13" t="s">
        <v>2246</v>
      </c>
      <c r="G2772" s="13" t="s">
        <v>2247</v>
      </c>
      <c r="H2772" t="s">
        <v>7367</v>
      </c>
      <c r="I2772" t="s">
        <v>7368</v>
      </c>
      <c r="J2772">
        <v>4167203002</v>
      </c>
      <c r="K2772" t="s">
        <v>7369</v>
      </c>
      <c r="L2772" t="s">
        <v>7370</v>
      </c>
      <c r="M2772" t="s">
        <v>7371</v>
      </c>
      <c r="N2772" t="s">
        <v>7371</v>
      </c>
      <c r="O2772">
        <v>1</v>
      </c>
      <c r="P2772">
        <v>1</v>
      </c>
      <c r="Q2772">
        <v>4</v>
      </c>
      <c r="R2772" s="1">
        <v>1000</v>
      </c>
      <c r="S2772" s="14" t="s">
        <v>2248</v>
      </c>
      <c r="T2772" s="14" t="s">
        <v>2249</v>
      </c>
      <c r="U2772" s="15">
        <v>2</v>
      </c>
      <c r="V2772">
        <v>10</v>
      </c>
      <c r="W2772" t="s">
        <v>7372</v>
      </c>
      <c r="X2772" s="16">
        <v>713.3</v>
      </c>
      <c r="Y2772">
        <v>0</v>
      </c>
      <c r="Z2772" t="s">
        <v>7373</v>
      </c>
      <c r="AA2772">
        <v>13</v>
      </c>
      <c r="AB2772">
        <v>1</v>
      </c>
      <c r="AC2772">
        <v>0</v>
      </c>
      <c r="AD2772">
        <v>213</v>
      </c>
      <c r="AE2772" t="s">
        <v>7374</v>
      </c>
      <c r="AF2772" t="s">
        <v>7369</v>
      </c>
      <c r="AG2772" t="s">
        <v>7369</v>
      </c>
      <c r="AH2772" t="s">
        <v>7368</v>
      </c>
      <c r="AI2772" t="s">
        <v>7378</v>
      </c>
      <c r="AJ2772">
        <v>9562098003</v>
      </c>
    </row>
    <row r="2773" spans="1:36" ht="15" x14ac:dyDescent="0.2">
      <c r="A2773">
        <v>80</v>
      </c>
      <c r="B2773">
        <v>13</v>
      </c>
      <c r="C2773">
        <v>2</v>
      </c>
      <c r="D2773">
        <v>0</v>
      </c>
      <c r="E2773">
        <v>0</v>
      </c>
      <c r="F2773" s="13" t="s">
        <v>4618</v>
      </c>
      <c r="G2773" s="13" t="s">
        <v>4619</v>
      </c>
      <c r="H2773" t="s">
        <v>7367</v>
      </c>
      <c r="I2773" t="s">
        <v>7368</v>
      </c>
      <c r="J2773">
        <v>4167151003</v>
      </c>
      <c r="K2773" t="s">
        <v>7369</v>
      </c>
      <c r="L2773" t="s">
        <v>7370</v>
      </c>
      <c r="M2773" t="s">
        <v>7371</v>
      </c>
      <c r="N2773" t="s">
        <v>7371</v>
      </c>
      <c r="O2773">
        <v>1</v>
      </c>
      <c r="P2773">
        <v>1</v>
      </c>
      <c r="Q2773">
        <v>4</v>
      </c>
      <c r="R2773" s="1">
        <v>1000</v>
      </c>
      <c r="S2773" s="14" t="s">
        <v>4268</v>
      </c>
      <c r="T2773" s="14" t="s">
        <v>4269</v>
      </c>
      <c r="U2773" s="15">
        <v>2</v>
      </c>
      <c r="V2773">
        <v>10</v>
      </c>
      <c r="W2773" t="s">
        <v>7372</v>
      </c>
      <c r="X2773" s="16">
        <v>620.13099999999997</v>
      </c>
      <c r="Y2773">
        <v>0</v>
      </c>
      <c r="Z2773" t="s">
        <v>7373</v>
      </c>
      <c r="AA2773">
        <v>13</v>
      </c>
      <c r="AB2773">
        <v>1</v>
      </c>
      <c r="AC2773">
        <v>0</v>
      </c>
      <c r="AD2773">
        <v>253</v>
      </c>
      <c r="AE2773" t="s">
        <v>7374</v>
      </c>
      <c r="AF2773" t="s">
        <v>7369</v>
      </c>
      <c r="AG2773" t="s">
        <v>7369</v>
      </c>
      <c r="AH2773" t="s">
        <v>7368</v>
      </c>
      <c r="AI2773" t="s">
        <v>7378</v>
      </c>
      <c r="AJ2773">
        <v>9562098003</v>
      </c>
    </row>
    <row r="2774" spans="1:36" ht="15" x14ac:dyDescent="0.2">
      <c r="A2774">
        <v>80</v>
      </c>
      <c r="B2774">
        <v>14</v>
      </c>
      <c r="C2774">
        <v>1</v>
      </c>
      <c r="D2774">
        <v>0</v>
      </c>
      <c r="E2774">
        <v>0</v>
      </c>
      <c r="F2774" s="13" t="s">
        <v>2318</v>
      </c>
      <c r="G2774" s="13" t="s">
        <v>2319</v>
      </c>
      <c r="H2774" t="s">
        <v>7367</v>
      </c>
      <c r="I2774" t="s">
        <v>7368</v>
      </c>
      <c r="J2774">
        <v>4187120005</v>
      </c>
      <c r="K2774" t="s">
        <v>7369</v>
      </c>
      <c r="L2774" t="s">
        <v>7370</v>
      </c>
      <c r="M2774" t="s">
        <v>7371</v>
      </c>
      <c r="N2774"/>
      <c r="O2774">
        <v>1</v>
      </c>
      <c r="P2774">
        <v>4</v>
      </c>
      <c r="Q2774">
        <v>4</v>
      </c>
      <c r="R2774">
        <v>1</v>
      </c>
      <c r="S2774" s="14" t="s">
        <v>62</v>
      </c>
      <c r="T2774" s="14" t="s">
        <v>63</v>
      </c>
      <c r="U2774" s="15">
        <v>2</v>
      </c>
      <c r="V2774">
        <v>10</v>
      </c>
      <c r="W2774" t="s">
        <v>7372</v>
      </c>
      <c r="X2774" s="16">
        <v>607.84</v>
      </c>
      <c r="Y2774">
        <v>0</v>
      </c>
      <c r="Z2774" t="s">
        <v>7373</v>
      </c>
      <c r="AA2774">
        <v>13</v>
      </c>
      <c r="AB2774">
        <v>1</v>
      </c>
      <c r="AC2774">
        <v>0</v>
      </c>
      <c r="AD2774">
        <v>253</v>
      </c>
      <c r="AE2774" t="s">
        <v>7374</v>
      </c>
      <c r="AF2774" t="s">
        <v>7369</v>
      </c>
      <c r="AG2774" t="s">
        <v>7369</v>
      </c>
      <c r="AH2774" t="s">
        <v>7368</v>
      </c>
      <c r="AI2774"/>
      <c r="AJ2774">
        <v>9562098003</v>
      </c>
    </row>
    <row r="2775" spans="1:36" ht="15" x14ac:dyDescent="0.2">
      <c r="A2775">
        <v>80</v>
      </c>
      <c r="B2775">
        <v>14</v>
      </c>
      <c r="C2775">
        <v>2</v>
      </c>
      <c r="D2775">
        <v>0</v>
      </c>
      <c r="E2775">
        <v>0</v>
      </c>
      <c r="F2775" s="13" t="s">
        <v>6004</v>
      </c>
      <c r="G2775" s="13" t="s">
        <v>6005</v>
      </c>
      <c r="H2775" t="s">
        <v>7367</v>
      </c>
      <c r="I2775" t="s">
        <v>7368</v>
      </c>
      <c r="J2775">
        <v>4167151003</v>
      </c>
      <c r="K2775" t="s">
        <v>7369</v>
      </c>
      <c r="L2775" t="s">
        <v>7370</v>
      </c>
      <c r="M2775" t="s">
        <v>7371</v>
      </c>
      <c r="N2775"/>
      <c r="O2775">
        <v>1</v>
      </c>
      <c r="P2775">
        <v>1</v>
      </c>
      <c r="Q2775">
        <v>4</v>
      </c>
      <c r="R2775" s="1">
        <v>1000</v>
      </c>
      <c r="S2775" s="14" t="s">
        <v>1254</v>
      </c>
      <c r="T2775" s="14" t="s">
        <v>1255</v>
      </c>
      <c r="U2775" s="15">
        <v>2</v>
      </c>
      <c r="V2775">
        <v>10</v>
      </c>
      <c r="W2775" t="s">
        <v>7372</v>
      </c>
      <c r="X2775" s="16">
        <v>826</v>
      </c>
      <c r="Y2775">
        <v>0</v>
      </c>
      <c r="Z2775" t="s">
        <v>7373</v>
      </c>
      <c r="AA2775">
        <v>13</v>
      </c>
      <c r="AB2775">
        <v>1</v>
      </c>
      <c r="AC2775">
        <v>0</v>
      </c>
      <c r="AD2775">
        <v>253</v>
      </c>
      <c r="AE2775" t="s">
        <v>7374</v>
      </c>
      <c r="AF2775" t="s">
        <v>7369</v>
      </c>
      <c r="AG2775" t="s">
        <v>7369</v>
      </c>
      <c r="AH2775" t="s">
        <v>7368</v>
      </c>
      <c r="AI2775" t="s">
        <v>7378</v>
      </c>
      <c r="AJ2775">
        <v>9562098003</v>
      </c>
    </row>
    <row r="2776" spans="1:36" ht="15" x14ac:dyDescent="0.2">
      <c r="A2776">
        <v>80</v>
      </c>
      <c r="B2776">
        <v>14</v>
      </c>
      <c r="C2776">
        <v>2</v>
      </c>
      <c r="D2776">
        <v>0</v>
      </c>
      <c r="E2776">
        <v>0</v>
      </c>
      <c r="F2776" s="13" t="s">
        <v>6004</v>
      </c>
      <c r="G2776" s="13" t="s">
        <v>6005</v>
      </c>
      <c r="H2776" t="s">
        <v>7367</v>
      </c>
      <c r="I2776" t="s">
        <v>7368</v>
      </c>
      <c r="J2776">
        <v>4167151003</v>
      </c>
      <c r="K2776" t="s">
        <v>7369</v>
      </c>
      <c r="L2776" t="s">
        <v>7370</v>
      </c>
      <c r="M2776" t="s">
        <v>7371</v>
      </c>
      <c r="N2776"/>
      <c r="O2776">
        <v>1</v>
      </c>
      <c r="P2776">
        <v>1</v>
      </c>
      <c r="Q2776">
        <v>4</v>
      </c>
      <c r="R2776" s="1">
        <v>1000</v>
      </c>
      <c r="S2776" s="14" t="s">
        <v>1254</v>
      </c>
      <c r="T2776" s="14" t="s">
        <v>1255</v>
      </c>
      <c r="U2776" s="15">
        <v>2</v>
      </c>
      <c r="V2776">
        <v>10</v>
      </c>
      <c r="W2776" t="s">
        <v>7372</v>
      </c>
      <c r="X2776" s="16">
        <v>826</v>
      </c>
      <c r="Y2776">
        <v>0</v>
      </c>
      <c r="Z2776" t="s">
        <v>7373</v>
      </c>
      <c r="AA2776">
        <v>13</v>
      </c>
      <c r="AB2776">
        <v>2</v>
      </c>
      <c r="AC2776">
        <v>0</v>
      </c>
      <c r="AD2776">
        <v>272</v>
      </c>
      <c r="AE2776" t="s">
        <v>7374</v>
      </c>
      <c r="AF2776" t="s">
        <v>7369</v>
      </c>
      <c r="AG2776" t="s">
        <v>7369</v>
      </c>
      <c r="AH2776" t="s">
        <v>7368</v>
      </c>
      <c r="AI2776" t="s">
        <v>7375</v>
      </c>
      <c r="AJ2776">
        <v>9562098003</v>
      </c>
    </row>
    <row r="2777" spans="1:36" ht="15" x14ac:dyDescent="0.2">
      <c r="A2777">
        <v>80</v>
      </c>
      <c r="B2777">
        <v>18</v>
      </c>
      <c r="C2777">
        <v>0</v>
      </c>
      <c r="D2777">
        <v>0</v>
      </c>
      <c r="E2777">
        <v>0</v>
      </c>
      <c r="F2777" s="13" t="s">
        <v>1252</v>
      </c>
      <c r="G2777" s="13" t="s">
        <v>1253</v>
      </c>
      <c r="H2777" t="s">
        <v>7367</v>
      </c>
      <c r="I2777" t="s">
        <v>7368</v>
      </c>
      <c r="J2777">
        <v>4167203002</v>
      </c>
      <c r="K2777" t="s">
        <v>7369</v>
      </c>
      <c r="L2777" t="s">
        <v>7370</v>
      </c>
      <c r="M2777" t="s">
        <v>7371</v>
      </c>
      <c r="N2777" t="s">
        <v>7371</v>
      </c>
      <c r="O2777">
        <v>1</v>
      </c>
      <c r="P2777">
        <v>1</v>
      </c>
      <c r="Q2777">
        <v>4</v>
      </c>
      <c r="R2777" s="1">
        <v>1000</v>
      </c>
      <c r="S2777" s="14" t="s">
        <v>1254</v>
      </c>
      <c r="T2777" s="14" t="s">
        <v>1255</v>
      </c>
      <c r="U2777" s="15">
        <v>2</v>
      </c>
      <c r="V2777">
        <v>10</v>
      </c>
      <c r="W2777" t="s">
        <v>7372</v>
      </c>
      <c r="X2777" s="16">
        <v>857.97400000000005</v>
      </c>
      <c r="Y2777">
        <v>0</v>
      </c>
      <c r="Z2777" t="s">
        <v>7373</v>
      </c>
      <c r="AA2777">
        <v>13</v>
      </c>
      <c r="AB2777">
        <v>1</v>
      </c>
      <c r="AC2777">
        <v>0</v>
      </c>
      <c r="AD2777">
        <v>253</v>
      </c>
      <c r="AE2777" t="s">
        <v>7374</v>
      </c>
      <c r="AF2777" t="s">
        <v>7369</v>
      </c>
      <c r="AG2777" t="s">
        <v>7369</v>
      </c>
      <c r="AH2777" t="s">
        <v>7368</v>
      </c>
      <c r="AI2777" t="s">
        <v>7378</v>
      </c>
      <c r="AJ2777">
        <v>9562098003</v>
      </c>
    </row>
    <row r="2778" spans="1:36" ht="15" x14ac:dyDescent="0.2">
      <c r="A2778">
        <v>80</v>
      </c>
      <c r="B2778">
        <v>13</v>
      </c>
      <c r="C2778">
        <v>2</v>
      </c>
      <c r="D2778">
        <v>0</v>
      </c>
      <c r="E2778">
        <v>0</v>
      </c>
      <c r="F2778" s="13" t="s">
        <v>5208</v>
      </c>
      <c r="G2778" s="13" t="s">
        <v>5209</v>
      </c>
      <c r="H2778" t="s">
        <v>7367</v>
      </c>
      <c r="I2778" t="s">
        <v>7368</v>
      </c>
      <c r="J2778">
        <v>4167151003</v>
      </c>
      <c r="K2778" t="s">
        <v>7369</v>
      </c>
      <c r="L2778" t="s">
        <v>7370</v>
      </c>
      <c r="M2778" t="s">
        <v>7371</v>
      </c>
      <c r="N2778" t="s">
        <v>7371</v>
      </c>
      <c r="O2778">
        <v>1</v>
      </c>
      <c r="P2778">
        <v>1</v>
      </c>
      <c r="Q2778">
        <v>4</v>
      </c>
      <c r="R2778" s="1">
        <v>1000</v>
      </c>
      <c r="S2778" s="14" t="s">
        <v>5210</v>
      </c>
      <c r="T2778" s="14" t="s">
        <v>5211</v>
      </c>
      <c r="U2778" s="15">
        <v>2</v>
      </c>
      <c r="V2778">
        <v>10</v>
      </c>
      <c r="W2778" t="s">
        <v>7372</v>
      </c>
      <c r="X2778" s="16">
        <v>780</v>
      </c>
      <c r="Y2778">
        <v>0</v>
      </c>
      <c r="Z2778" t="s">
        <v>7373</v>
      </c>
      <c r="AA2778">
        <v>13</v>
      </c>
      <c r="AB2778">
        <v>1</v>
      </c>
      <c r="AC2778">
        <v>0</v>
      </c>
      <c r="AD2778">
        <v>213</v>
      </c>
      <c r="AE2778" t="s">
        <v>7374</v>
      </c>
      <c r="AF2778" t="s">
        <v>7369</v>
      </c>
      <c r="AG2778" t="s">
        <v>7369</v>
      </c>
      <c r="AH2778" t="s">
        <v>7368</v>
      </c>
      <c r="AI2778" t="s">
        <v>7378</v>
      </c>
      <c r="AJ2778">
        <v>9562098003</v>
      </c>
    </row>
    <row r="2779" spans="1:36" ht="15" x14ac:dyDescent="0.2">
      <c r="A2779">
        <v>80</v>
      </c>
      <c r="B2779">
        <v>13</v>
      </c>
      <c r="C2779">
        <v>2</v>
      </c>
      <c r="D2779">
        <v>0</v>
      </c>
      <c r="E2779">
        <v>0</v>
      </c>
      <c r="F2779" s="13" t="s">
        <v>4466</v>
      </c>
      <c r="G2779" s="13" t="s">
        <v>4467</v>
      </c>
      <c r="H2779" t="s">
        <v>7367</v>
      </c>
      <c r="I2779" t="s">
        <v>7368</v>
      </c>
      <c r="J2779">
        <v>4167151003</v>
      </c>
      <c r="K2779" t="s">
        <v>7369</v>
      </c>
      <c r="L2779" t="s">
        <v>7370</v>
      </c>
      <c r="M2779" t="s">
        <v>7371</v>
      </c>
      <c r="N2779" t="s">
        <v>7371</v>
      </c>
      <c r="O2779">
        <v>1</v>
      </c>
      <c r="P2779">
        <v>2</v>
      </c>
      <c r="Q2779">
        <v>4</v>
      </c>
      <c r="R2779" s="1">
        <v>1000</v>
      </c>
      <c r="S2779" s="14" t="s">
        <v>4312</v>
      </c>
      <c r="T2779" s="14" t="s">
        <v>4313</v>
      </c>
      <c r="U2779" s="15">
        <v>2</v>
      </c>
      <c r="V2779">
        <v>10</v>
      </c>
      <c r="W2779" t="s">
        <v>7372</v>
      </c>
      <c r="X2779" s="16">
        <v>854</v>
      </c>
      <c r="Y2779">
        <v>0</v>
      </c>
      <c r="Z2779" t="s">
        <v>7373</v>
      </c>
      <c r="AA2779">
        <v>13</v>
      </c>
      <c r="AB2779">
        <v>1</v>
      </c>
      <c r="AC2779">
        <v>0</v>
      </c>
      <c r="AD2779">
        <v>247</v>
      </c>
      <c r="AE2779" t="s">
        <v>7374</v>
      </c>
      <c r="AF2779" t="s">
        <v>7369</v>
      </c>
      <c r="AG2779" t="s">
        <v>7369</v>
      </c>
      <c r="AH2779" t="s">
        <v>7368</v>
      </c>
      <c r="AI2779" t="s">
        <v>7378</v>
      </c>
      <c r="AJ2779">
        <v>9562098003</v>
      </c>
    </row>
    <row r="2780" spans="1:36" ht="15" x14ac:dyDescent="0.2">
      <c r="A2780">
        <v>80</v>
      </c>
      <c r="B2780">
        <v>15</v>
      </c>
      <c r="C2780">
        <v>3</v>
      </c>
      <c r="D2780">
        <v>0</v>
      </c>
      <c r="E2780">
        <v>0</v>
      </c>
      <c r="F2780" s="13" t="s">
        <v>4726</v>
      </c>
      <c r="G2780" s="13" t="s">
        <v>4727</v>
      </c>
      <c r="H2780" t="s">
        <v>7367</v>
      </c>
      <c r="I2780" t="s">
        <v>7368</v>
      </c>
      <c r="J2780">
        <v>4167203002</v>
      </c>
      <c r="K2780" t="s">
        <v>7369</v>
      </c>
      <c r="L2780" t="s">
        <v>7370</v>
      </c>
      <c r="M2780" t="s">
        <v>7371</v>
      </c>
      <c r="N2780" t="s">
        <v>7371</v>
      </c>
      <c r="O2780">
        <v>1</v>
      </c>
      <c r="P2780">
        <v>2</v>
      </c>
      <c r="Q2780">
        <v>4</v>
      </c>
      <c r="R2780" s="1">
        <v>1000</v>
      </c>
      <c r="S2780" s="14" t="s">
        <v>4728</v>
      </c>
      <c r="T2780" s="14" t="s">
        <v>4729</v>
      </c>
      <c r="U2780" s="15">
        <v>2</v>
      </c>
      <c r="V2780">
        <v>10</v>
      </c>
      <c r="W2780" t="s">
        <v>7372</v>
      </c>
      <c r="X2780" s="16">
        <v>0.89800000000000002</v>
      </c>
      <c r="Y2780">
        <v>0</v>
      </c>
      <c r="Z2780" t="s">
        <v>7373</v>
      </c>
      <c r="AA2780">
        <v>13</v>
      </c>
      <c r="AB2780">
        <v>1</v>
      </c>
      <c r="AC2780">
        <v>0</v>
      </c>
      <c r="AD2780">
        <v>253</v>
      </c>
      <c r="AE2780" t="s">
        <v>7374</v>
      </c>
      <c r="AF2780" t="s">
        <v>7369</v>
      </c>
      <c r="AG2780" t="s">
        <v>7369</v>
      </c>
      <c r="AH2780" t="s">
        <v>7368</v>
      </c>
      <c r="AI2780" t="s">
        <v>7378</v>
      </c>
      <c r="AJ2780">
        <v>9562098003</v>
      </c>
    </row>
    <row r="2781" spans="1:36" ht="15" x14ac:dyDescent="0.2">
      <c r="A2781">
        <v>80</v>
      </c>
      <c r="B2781">
        <v>14</v>
      </c>
      <c r="C2781">
        <v>2</v>
      </c>
      <c r="D2781">
        <v>0</v>
      </c>
      <c r="E2781">
        <v>0</v>
      </c>
      <c r="F2781" s="13" t="s">
        <v>5586</v>
      </c>
      <c r="G2781" s="13" t="s">
        <v>5587</v>
      </c>
      <c r="H2781" t="s">
        <v>7367</v>
      </c>
      <c r="I2781" t="s">
        <v>7368</v>
      </c>
      <c r="J2781">
        <v>4167151003</v>
      </c>
      <c r="K2781" t="s">
        <v>7369</v>
      </c>
      <c r="L2781" t="s">
        <v>7370</v>
      </c>
      <c r="M2781" t="s">
        <v>7371</v>
      </c>
      <c r="N2781" t="s">
        <v>7371</v>
      </c>
      <c r="O2781">
        <v>1</v>
      </c>
      <c r="P2781">
        <v>1</v>
      </c>
      <c r="Q2781">
        <v>4</v>
      </c>
      <c r="R2781">
        <v>1</v>
      </c>
      <c r="S2781" s="14" t="s">
        <v>4728</v>
      </c>
      <c r="T2781" s="14" t="s">
        <v>4729</v>
      </c>
      <c r="U2781" s="15">
        <v>2</v>
      </c>
      <c r="V2781">
        <v>10</v>
      </c>
      <c r="W2781" t="s">
        <v>7372</v>
      </c>
      <c r="X2781" s="16">
        <v>910</v>
      </c>
      <c r="Y2781">
        <v>0</v>
      </c>
      <c r="Z2781" t="s">
        <v>7373</v>
      </c>
      <c r="AA2781">
        <v>13</v>
      </c>
      <c r="AB2781">
        <v>1</v>
      </c>
      <c r="AC2781">
        <v>0</v>
      </c>
      <c r="AD2781">
        <v>253</v>
      </c>
      <c r="AE2781" t="s">
        <v>7374</v>
      </c>
      <c r="AF2781" t="s">
        <v>7369</v>
      </c>
      <c r="AG2781" t="s">
        <v>7369</v>
      </c>
      <c r="AH2781" t="s">
        <v>7368</v>
      </c>
      <c r="AI2781" t="s">
        <v>7378</v>
      </c>
      <c r="AJ2781">
        <v>9562098003</v>
      </c>
    </row>
    <row r="2782" spans="1:36" ht="15" x14ac:dyDescent="0.2">
      <c r="A2782">
        <v>80</v>
      </c>
      <c r="B2782">
        <v>16</v>
      </c>
      <c r="C2782">
        <v>1</v>
      </c>
      <c r="D2782">
        <v>0</v>
      </c>
      <c r="E2782">
        <v>0</v>
      </c>
      <c r="F2782" s="13" t="s">
        <v>5156</v>
      </c>
      <c r="G2782" s="13" t="s">
        <v>5157</v>
      </c>
      <c r="H2782" t="s">
        <v>7367</v>
      </c>
      <c r="I2782" t="s">
        <v>7368</v>
      </c>
      <c r="J2782">
        <v>4167151003</v>
      </c>
      <c r="K2782" t="s">
        <v>7369</v>
      </c>
      <c r="L2782" t="s">
        <v>7370</v>
      </c>
      <c r="M2782" t="s">
        <v>7371</v>
      </c>
      <c r="N2782" t="s">
        <v>7371</v>
      </c>
      <c r="O2782">
        <v>1</v>
      </c>
      <c r="P2782">
        <v>1</v>
      </c>
      <c r="Q2782">
        <v>4</v>
      </c>
      <c r="R2782" s="1">
        <v>1000</v>
      </c>
      <c r="S2782" s="14" t="s">
        <v>1480</v>
      </c>
      <c r="T2782" s="14" t="s">
        <v>1481</v>
      </c>
      <c r="U2782" s="15">
        <v>2</v>
      </c>
      <c r="V2782">
        <v>10</v>
      </c>
      <c r="W2782" t="s">
        <v>7372</v>
      </c>
      <c r="X2782" s="16">
        <v>974.80499999999995</v>
      </c>
      <c r="Y2782">
        <v>0</v>
      </c>
      <c r="Z2782" t="s">
        <v>7373</v>
      </c>
      <c r="AA2782">
        <v>13</v>
      </c>
      <c r="AB2782">
        <v>1</v>
      </c>
      <c r="AC2782">
        <v>0</v>
      </c>
      <c r="AD2782">
        <v>213</v>
      </c>
      <c r="AE2782" t="s">
        <v>7374</v>
      </c>
      <c r="AF2782" t="s">
        <v>7369</v>
      </c>
      <c r="AG2782" t="s">
        <v>7369</v>
      </c>
      <c r="AH2782" t="s">
        <v>7368</v>
      </c>
      <c r="AI2782" t="s">
        <v>7378</v>
      </c>
      <c r="AJ2782">
        <v>9562098003</v>
      </c>
    </row>
    <row r="2783" spans="1:36" ht="15" x14ac:dyDescent="0.2">
      <c r="A2783">
        <v>80</v>
      </c>
      <c r="B2783">
        <v>14</v>
      </c>
      <c r="C2783">
        <v>2</v>
      </c>
      <c r="D2783">
        <v>0</v>
      </c>
      <c r="E2783">
        <v>0</v>
      </c>
      <c r="F2783" s="13" t="s">
        <v>4972</v>
      </c>
      <c r="G2783" s="13" t="s">
        <v>4973</v>
      </c>
      <c r="H2783" t="s">
        <v>7367</v>
      </c>
      <c r="I2783" t="s">
        <v>7368</v>
      </c>
      <c r="J2783">
        <v>4167151003</v>
      </c>
      <c r="K2783" t="s">
        <v>7369</v>
      </c>
      <c r="L2783" t="s">
        <v>7370</v>
      </c>
      <c r="M2783" t="s">
        <v>7371</v>
      </c>
      <c r="N2783" t="s">
        <v>7371</v>
      </c>
      <c r="O2783">
        <v>1</v>
      </c>
      <c r="P2783">
        <v>1</v>
      </c>
      <c r="Q2783">
        <v>4</v>
      </c>
      <c r="R2783" s="1">
        <v>1000</v>
      </c>
      <c r="S2783" s="14" t="s">
        <v>1480</v>
      </c>
      <c r="T2783" s="14" t="s">
        <v>1481</v>
      </c>
      <c r="U2783" s="15">
        <v>2</v>
      </c>
      <c r="V2783">
        <v>10</v>
      </c>
      <c r="W2783" t="s">
        <v>7372</v>
      </c>
      <c r="X2783" s="16">
        <v>974</v>
      </c>
      <c r="Y2783">
        <v>0</v>
      </c>
      <c r="Z2783" t="s">
        <v>7373</v>
      </c>
      <c r="AA2783">
        <v>13</v>
      </c>
      <c r="AB2783">
        <v>1</v>
      </c>
      <c r="AC2783">
        <v>0</v>
      </c>
      <c r="AD2783">
        <v>213</v>
      </c>
      <c r="AE2783" t="s">
        <v>7374</v>
      </c>
      <c r="AF2783" t="s">
        <v>7369</v>
      </c>
      <c r="AG2783" t="s">
        <v>7369</v>
      </c>
      <c r="AH2783" t="s">
        <v>7368</v>
      </c>
      <c r="AI2783" t="s">
        <v>7378</v>
      </c>
      <c r="AJ2783">
        <v>9562098003</v>
      </c>
    </row>
    <row r="2784" spans="1:36" ht="15" x14ac:dyDescent="0.2">
      <c r="A2784">
        <v>80</v>
      </c>
      <c r="B2784">
        <v>14</v>
      </c>
      <c r="C2784">
        <v>2</v>
      </c>
      <c r="D2784">
        <v>0</v>
      </c>
      <c r="E2784">
        <v>0</v>
      </c>
      <c r="F2784" s="13" t="s">
        <v>2252</v>
      </c>
      <c r="G2784" s="13" t="s">
        <v>2253</v>
      </c>
      <c r="H2784" t="s">
        <v>7367</v>
      </c>
      <c r="I2784" t="s">
        <v>7368</v>
      </c>
      <c r="J2784">
        <v>4167151003</v>
      </c>
      <c r="K2784" t="s">
        <v>7369</v>
      </c>
      <c r="L2784" t="s">
        <v>7370</v>
      </c>
      <c r="M2784" t="s">
        <v>7371</v>
      </c>
      <c r="N2784" t="s">
        <v>7371</v>
      </c>
      <c r="O2784">
        <v>1</v>
      </c>
      <c r="P2784">
        <v>1</v>
      </c>
      <c r="Q2784">
        <v>4</v>
      </c>
      <c r="R2784" s="1">
        <v>1000</v>
      </c>
      <c r="S2784" s="14" t="s">
        <v>1480</v>
      </c>
      <c r="T2784" s="14" t="s">
        <v>1481</v>
      </c>
      <c r="U2784" s="15">
        <v>2</v>
      </c>
      <c r="V2784">
        <v>10</v>
      </c>
      <c r="W2784" t="s">
        <v>7372</v>
      </c>
      <c r="X2784" s="16">
        <v>968</v>
      </c>
      <c r="Y2784">
        <v>0</v>
      </c>
      <c r="Z2784" t="s">
        <v>7373</v>
      </c>
      <c r="AA2784">
        <v>13</v>
      </c>
      <c r="AB2784">
        <v>2</v>
      </c>
      <c r="AC2784">
        <v>0</v>
      </c>
      <c r="AD2784">
        <v>272</v>
      </c>
      <c r="AE2784" t="s">
        <v>7374</v>
      </c>
      <c r="AF2784" t="s">
        <v>7369</v>
      </c>
      <c r="AG2784" t="s">
        <v>7369</v>
      </c>
      <c r="AH2784" t="s">
        <v>7368</v>
      </c>
      <c r="AI2784" t="s">
        <v>7375</v>
      </c>
      <c r="AJ2784">
        <v>9562098003</v>
      </c>
    </row>
    <row r="2785" spans="1:36" ht="15" x14ac:dyDescent="0.2">
      <c r="A2785">
        <v>80</v>
      </c>
      <c r="B2785">
        <v>15</v>
      </c>
      <c r="C2785">
        <v>2</v>
      </c>
      <c r="D2785">
        <v>1</v>
      </c>
      <c r="E2785">
        <v>0</v>
      </c>
      <c r="F2785" s="13" t="s">
        <v>1620</v>
      </c>
      <c r="G2785" s="13" t="s">
        <v>1621</v>
      </c>
      <c r="H2785" t="s">
        <v>7367</v>
      </c>
      <c r="I2785" t="s">
        <v>7368</v>
      </c>
      <c r="J2785">
        <v>4167151003</v>
      </c>
      <c r="K2785" t="s">
        <v>7369</v>
      </c>
      <c r="L2785" t="s">
        <v>7370</v>
      </c>
      <c r="M2785" t="s">
        <v>7371</v>
      </c>
      <c r="N2785"/>
      <c r="O2785">
        <v>1</v>
      </c>
      <c r="P2785">
        <v>1</v>
      </c>
      <c r="Q2785">
        <v>4</v>
      </c>
      <c r="R2785" s="1">
        <v>1000</v>
      </c>
      <c r="S2785" s="14" t="s">
        <v>1622</v>
      </c>
      <c r="T2785" s="14" t="s">
        <v>1623</v>
      </c>
      <c r="U2785" s="15">
        <v>2</v>
      </c>
      <c r="V2785">
        <v>10</v>
      </c>
      <c r="W2785" t="s">
        <v>7372</v>
      </c>
      <c r="X2785" s="16">
        <v>988.53499999999997</v>
      </c>
      <c r="Y2785">
        <v>0</v>
      </c>
      <c r="Z2785" t="s">
        <v>7373</v>
      </c>
      <c r="AA2785">
        <v>13</v>
      </c>
      <c r="AB2785">
        <v>1</v>
      </c>
      <c r="AC2785">
        <v>0</v>
      </c>
      <c r="AD2785">
        <v>253</v>
      </c>
      <c r="AE2785" t="s">
        <v>7374</v>
      </c>
      <c r="AF2785" t="s">
        <v>7369</v>
      </c>
      <c r="AG2785" t="s">
        <v>7369</v>
      </c>
      <c r="AH2785" t="s">
        <v>7368</v>
      </c>
      <c r="AI2785" t="s">
        <v>7378</v>
      </c>
      <c r="AJ2785">
        <v>9562098003</v>
      </c>
    </row>
    <row r="2786" spans="1:36" ht="15" x14ac:dyDescent="0.2">
      <c r="A2786">
        <v>80</v>
      </c>
      <c r="B2786">
        <v>15</v>
      </c>
      <c r="C2786">
        <v>2</v>
      </c>
      <c r="D2786">
        <v>1</v>
      </c>
      <c r="E2786">
        <v>0</v>
      </c>
      <c r="F2786" s="13" t="s">
        <v>1620</v>
      </c>
      <c r="G2786" s="13" t="s">
        <v>1621</v>
      </c>
      <c r="H2786" t="s">
        <v>7367</v>
      </c>
      <c r="I2786" t="s">
        <v>7368</v>
      </c>
      <c r="J2786">
        <v>4167151003</v>
      </c>
      <c r="K2786" t="s">
        <v>7369</v>
      </c>
      <c r="L2786" t="s">
        <v>7370</v>
      </c>
      <c r="M2786" t="s">
        <v>7371</v>
      </c>
      <c r="N2786"/>
      <c r="O2786">
        <v>1</v>
      </c>
      <c r="P2786">
        <v>1</v>
      </c>
      <c r="Q2786">
        <v>4</v>
      </c>
      <c r="R2786" s="1">
        <v>1000</v>
      </c>
      <c r="S2786" s="14" t="s">
        <v>1622</v>
      </c>
      <c r="T2786" s="14" t="s">
        <v>1623</v>
      </c>
      <c r="U2786" s="15">
        <v>2</v>
      </c>
      <c r="V2786">
        <v>10</v>
      </c>
      <c r="W2786" t="s">
        <v>7372</v>
      </c>
      <c r="X2786" s="16">
        <v>988.53499999999997</v>
      </c>
      <c r="Y2786">
        <v>0</v>
      </c>
      <c r="Z2786" t="s">
        <v>7373</v>
      </c>
      <c r="AA2786">
        <v>13</v>
      </c>
      <c r="AB2786">
        <v>1</v>
      </c>
      <c r="AC2786">
        <v>0</v>
      </c>
      <c r="AD2786">
        <v>253</v>
      </c>
      <c r="AE2786" t="s">
        <v>7374</v>
      </c>
      <c r="AF2786" t="s">
        <v>7369</v>
      </c>
      <c r="AG2786" t="s">
        <v>7369</v>
      </c>
      <c r="AH2786" t="s">
        <v>7368</v>
      </c>
      <c r="AI2786" t="s">
        <v>7378</v>
      </c>
      <c r="AJ2786">
        <v>9562098003</v>
      </c>
    </row>
    <row r="2787" spans="1:36" ht="15" x14ac:dyDescent="0.2">
      <c r="A2787">
        <v>80</v>
      </c>
      <c r="B2787">
        <v>13</v>
      </c>
      <c r="C2787">
        <v>2</v>
      </c>
      <c r="D2787">
        <v>0</v>
      </c>
      <c r="E2787">
        <v>0</v>
      </c>
      <c r="F2787" s="13" t="s">
        <v>6156</v>
      </c>
      <c r="G2787" s="13" t="s">
        <v>6157</v>
      </c>
      <c r="H2787" t="s">
        <v>7367</v>
      </c>
      <c r="I2787" t="s">
        <v>7368</v>
      </c>
      <c r="J2787">
        <v>4167151003</v>
      </c>
      <c r="K2787" t="s">
        <v>7369</v>
      </c>
      <c r="L2787" t="s">
        <v>7370</v>
      </c>
      <c r="M2787" t="s">
        <v>7371</v>
      </c>
      <c r="N2787"/>
      <c r="O2787">
        <v>1</v>
      </c>
      <c r="P2787">
        <v>1</v>
      </c>
      <c r="Q2787">
        <v>4</v>
      </c>
      <c r="R2787" s="1">
        <v>1000</v>
      </c>
      <c r="S2787" s="14" t="s">
        <v>3468</v>
      </c>
      <c r="T2787" s="14" t="s">
        <v>3469</v>
      </c>
      <c r="U2787" s="15">
        <v>2</v>
      </c>
      <c r="V2787">
        <v>20</v>
      </c>
      <c r="W2787" t="s">
        <v>7372</v>
      </c>
      <c r="X2787" s="17">
        <v>1048.375</v>
      </c>
      <c r="Y2787">
        <v>0</v>
      </c>
      <c r="Z2787" t="s">
        <v>7373</v>
      </c>
      <c r="AA2787">
        <v>13</v>
      </c>
      <c r="AB2787">
        <v>1</v>
      </c>
      <c r="AC2787">
        <v>0</v>
      </c>
      <c r="AD2787">
        <v>213</v>
      </c>
      <c r="AE2787" t="s">
        <v>7374</v>
      </c>
      <c r="AF2787" t="s">
        <v>7369</v>
      </c>
      <c r="AG2787" t="s">
        <v>7369</v>
      </c>
      <c r="AH2787" t="s">
        <v>7380</v>
      </c>
      <c r="AI2787" t="s">
        <v>7378</v>
      </c>
      <c r="AJ2787">
        <v>9562098003</v>
      </c>
    </row>
    <row r="2788" spans="1:36" ht="15" x14ac:dyDescent="0.2">
      <c r="A2788">
        <v>80</v>
      </c>
      <c r="B2788">
        <v>13</v>
      </c>
      <c r="C2788">
        <v>2</v>
      </c>
      <c r="D2788">
        <v>0</v>
      </c>
      <c r="E2788">
        <v>0</v>
      </c>
      <c r="F2788" s="13" t="s">
        <v>5526</v>
      </c>
      <c r="G2788" s="13" t="s">
        <v>5527</v>
      </c>
      <c r="H2788" t="s">
        <v>7367</v>
      </c>
      <c r="I2788" t="s">
        <v>7368</v>
      </c>
      <c r="J2788">
        <v>4167151003</v>
      </c>
      <c r="K2788" t="s">
        <v>7369</v>
      </c>
      <c r="L2788" t="s">
        <v>7370</v>
      </c>
      <c r="M2788" t="s">
        <v>7371</v>
      </c>
      <c r="N2788" t="s">
        <v>7371</v>
      </c>
      <c r="O2788">
        <v>1</v>
      </c>
      <c r="P2788">
        <v>1</v>
      </c>
      <c r="Q2788">
        <v>4</v>
      </c>
      <c r="R2788" s="1">
        <v>1000</v>
      </c>
      <c r="S2788" s="14" t="s">
        <v>5528</v>
      </c>
      <c r="T2788" s="14" t="s">
        <v>5529</v>
      </c>
      <c r="U2788" s="15">
        <v>2</v>
      </c>
      <c r="V2788">
        <v>10</v>
      </c>
      <c r="W2788" t="s">
        <v>7372</v>
      </c>
      <c r="X2788" s="17">
        <v>1673.2</v>
      </c>
      <c r="Y2788">
        <v>0</v>
      </c>
      <c r="Z2788" t="s">
        <v>7373</v>
      </c>
      <c r="AA2788">
        <v>13</v>
      </c>
      <c r="AB2788">
        <v>1</v>
      </c>
      <c r="AC2788">
        <v>0</v>
      </c>
      <c r="AD2788">
        <v>213</v>
      </c>
      <c r="AE2788" t="s">
        <v>7374</v>
      </c>
      <c r="AF2788" t="s">
        <v>7369</v>
      </c>
      <c r="AG2788" t="s">
        <v>7369</v>
      </c>
      <c r="AH2788" t="s">
        <v>7368</v>
      </c>
      <c r="AI2788" t="s">
        <v>7378</v>
      </c>
      <c r="AJ2788">
        <v>9562098003</v>
      </c>
    </row>
    <row r="2789" spans="1:36" ht="15" x14ac:dyDescent="0.2">
      <c r="A2789">
        <v>80</v>
      </c>
      <c r="B2789">
        <v>14</v>
      </c>
      <c r="C2789">
        <v>2</v>
      </c>
      <c r="D2789">
        <v>0</v>
      </c>
      <c r="E2789">
        <v>0</v>
      </c>
      <c r="F2789" s="13" t="s">
        <v>6004</v>
      </c>
      <c r="G2789" s="13" t="s">
        <v>6005</v>
      </c>
      <c r="H2789" t="s">
        <v>7367</v>
      </c>
      <c r="I2789" t="s">
        <v>7368</v>
      </c>
      <c r="J2789">
        <v>4167151003</v>
      </c>
      <c r="K2789" t="s">
        <v>7369</v>
      </c>
      <c r="L2789" t="s">
        <v>7370</v>
      </c>
      <c r="M2789" t="s">
        <v>7371</v>
      </c>
      <c r="N2789"/>
      <c r="O2789">
        <v>1</v>
      </c>
      <c r="P2789">
        <v>1</v>
      </c>
      <c r="Q2789">
        <v>4</v>
      </c>
      <c r="R2789" s="1">
        <v>1000</v>
      </c>
      <c r="S2789" s="14" t="s">
        <v>7695</v>
      </c>
      <c r="T2789" s="14" t="s">
        <v>7696</v>
      </c>
      <c r="U2789" s="15">
        <v>2</v>
      </c>
      <c r="V2789">
        <v>10</v>
      </c>
      <c r="W2789" t="s">
        <v>7372</v>
      </c>
      <c r="X2789" s="16">
        <v>826</v>
      </c>
      <c r="Y2789">
        <v>0</v>
      </c>
      <c r="Z2789" t="s">
        <v>7373</v>
      </c>
      <c r="AA2789">
        <v>13</v>
      </c>
      <c r="AB2789">
        <v>1</v>
      </c>
      <c r="AC2789">
        <v>0</v>
      </c>
      <c r="AD2789">
        <v>258</v>
      </c>
      <c r="AE2789" t="s">
        <v>7374</v>
      </c>
      <c r="AF2789" t="s">
        <v>7369</v>
      </c>
      <c r="AG2789" t="s">
        <v>7369</v>
      </c>
      <c r="AH2789" t="s">
        <v>7368</v>
      </c>
      <c r="AI2789" t="s">
        <v>7378</v>
      </c>
      <c r="AJ2789">
        <v>9562098003</v>
      </c>
    </row>
    <row r="2790" spans="1:36" ht="15" x14ac:dyDescent="0.2">
      <c r="A2790">
        <v>80</v>
      </c>
      <c r="B2790">
        <v>18</v>
      </c>
      <c r="C2790">
        <v>0</v>
      </c>
      <c r="D2790">
        <v>0</v>
      </c>
      <c r="E2790">
        <v>0</v>
      </c>
      <c r="F2790" s="13" t="s">
        <v>1252</v>
      </c>
      <c r="G2790" s="13" t="s">
        <v>1253</v>
      </c>
      <c r="H2790" t="s">
        <v>7367</v>
      </c>
      <c r="I2790" t="s">
        <v>7368</v>
      </c>
      <c r="J2790">
        <v>4167203002</v>
      </c>
      <c r="K2790" t="s">
        <v>7369</v>
      </c>
      <c r="L2790" t="s">
        <v>7370</v>
      </c>
      <c r="M2790" t="s">
        <v>7371</v>
      </c>
      <c r="N2790" t="s">
        <v>7371</v>
      </c>
      <c r="O2790">
        <v>1</v>
      </c>
      <c r="P2790">
        <v>1</v>
      </c>
      <c r="Q2790">
        <v>4</v>
      </c>
      <c r="R2790" s="1">
        <v>1000</v>
      </c>
      <c r="S2790" s="14" t="s">
        <v>7695</v>
      </c>
      <c r="T2790" s="14" t="s">
        <v>7696</v>
      </c>
      <c r="U2790" s="15">
        <v>2</v>
      </c>
      <c r="V2790">
        <v>10</v>
      </c>
      <c r="W2790" t="s">
        <v>7372</v>
      </c>
      <c r="X2790" s="16">
        <v>857.97400000000005</v>
      </c>
      <c r="Y2790">
        <v>0</v>
      </c>
      <c r="Z2790" t="s">
        <v>7373</v>
      </c>
      <c r="AA2790">
        <v>13</v>
      </c>
      <c r="AB2790">
        <v>1</v>
      </c>
      <c r="AC2790">
        <v>0</v>
      </c>
      <c r="AD2790">
        <v>258</v>
      </c>
      <c r="AE2790" t="s">
        <v>7374</v>
      </c>
      <c r="AF2790" t="s">
        <v>7369</v>
      </c>
      <c r="AG2790" t="s">
        <v>7369</v>
      </c>
      <c r="AH2790" t="s">
        <v>7368</v>
      </c>
      <c r="AI2790" t="s">
        <v>7378</v>
      </c>
      <c r="AJ2790">
        <v>9562098003</v>
      </c>
    </row>
    <row r="2791" spans="1:36" ht="15" x14ac:dyDescent="0.2">
      <c r="A2791">
        <v>80</v>
      </c>
      <c r="B2791">
        <v>15</v>
      </c>
      <c r="C2791">
        <v>3</v>
      </c>
      <c r="D2791">
        <v>2</v>
      </c>
      <c r="E2791">
        <v>0</v>
      </c>
      <c r="F2791" s="13" t="s">
        <v>5724</v>
      </c>
      <c r="G2791" s="13" t="s">
        <v>5725</v>
      </c>
      <c r="H2791" t="s">
        <v>7367</v>
      </c>
      <c r="I2791" t="s">
        <v>7368</v>
      </c>
      <c r="J2791">
        <v>4167151003</v>
      </c>
      <c r="K2791" t="s">
        <v>7369</v>
      </c>
      <c r="L2791" t="s">
        <v>7370</v>
      </c>
      <c r="M2791" t="s">
        <v>7371</v>
      </c>
      <c r="N2791" t="s">
        <v>7371</v>
      </c>
      <c r="O2791">
        <v>1</v>
      </c>
      <c r="P2791">
        <v>1</v>
      </c>
      <c r="Q2791">
        <v>4</v>
      </c>
      <c r="R2791" s="1">
        <v>1000</v>
      </c>
      <c r="S2791" s="14" t="s">
        <v>3972</v>
      </c>
      <c r="T2791" s="14" t="s">
        <v>3973</v>
      </c>
      <c r="U2791" s="15">
        <v>2</v>
      </c>
      <c r="V2791">
        <v>10</v>
      </c>
      <c r="W2791" t="s">
        <v>7372</v>
      </c>
      <c r="X2791" s="16">
        <v>906</v>
      </c>
      <c r="Y2791">
        <v>0</v>
      </c>
      <c r="Z2791" t="s">
        <v>7373</v>
      </c>
      <c r="AA2791">
        <v>13</v>
      </c>
      <c r="AB2791">
        <v>1</v>
      </c>
      <c r="AC2791">
        <v>0</v>
      </c>
      <c r="AD2791">
        <v>258</v>
      </c>
      <c r="AE2791" t="s">
        <v>7374</v>
      </c>
      <c r="AF2791" t="s">
        <v>7369</v>
      </c>
      <c r="AG2791" t="s">
        <v>7369</v>
      </c>
      <c r="AH2791" t="s">
        <v>7368</v>
      </c>
      <c r="AI2791" t="s">
        <v>7378</v>
      </c>
      <c r="AJ2791">
        <v>9562098003</v>
      </c>
    </row>
    <row r="2792" spans="1:36" ht="15" x14ac:dyDescent="0.2">
      <c r="A2792">
        <v>80</v>
      </c>
      <c r="B2792">
        <v>12</v>
      </c>
      <c r="C2792">
        <v>0</v>
      </c>
      <c r="D2792">
        <v>0</v>
      </c>
      <c r="E2792">
        <v>0</v>
      </c>
      <c r="F2792" s="13" t="s">
        <v>5502</v>
      </c>
      <c r="G2792" s="13" t="s">
        <v>5503</v>
      </c>
      <c r="H2792" t="s">
        <v>7367</v>
      </c>
      <c r="I2792" t="s">
        <v>7368</v>
      </c>
      <c r="J2792">
        <v>4167151003</v>
      </c>
      <c r="K2792" t="s">
        <v>7369</v>
      </c>
      <c r="L2792" t="s">
        <v>7370</v>
      </c>
      <c r="M2792" t="s">
        <v>7371</v>
      </c>
      <c r="N2792" t="s">
        <v>7371</v>
      </c>
      <c r="O2792">
        <v>1</v>
      </c>
      <c r="P2792">
        <v>1</v>
      </c>
      <c r="Q2792">
        <v>4</v>
      </c>
      <c r="R2792" s="1">
        <v>1000</v>
      </c>
      <c r="S2792" s="14" t="s">
        <v>3972</v>
      </c>
      <c r="T2792" s="14" t="s">
        <v>3973</v>
      </c>
      <c r="U2792" s="15">
        <v>2</v>
      </c>
      <c r="V2792">
        <v>10</v>
      </c>
      <c r="W2792" t="s">
        <v>7372</v>
      </c>
      <c r="X2792" s="16">
        <v>898</v>
      </c>
      <c r="Y2792">
        <v>0</v>
      </c>
      <c r="Z2792" t="s">
        <v>7373</v>
      </c>
      <c r="AA2792">
        <v>13</v>
      </c>
      <c r="AB2792">
        <v>1</v>
      </c>
      <c r="AC2792">
        <v>0</v>
      </c>
      <c r="AD2792">
        <v>258</v>
      </c>
      <c r="AE2792" t="s">
        <v>7374</v>
      </c>
      <c r="AF2792" t="s">
        <v>7369</v>
      </c>
      <c r="AG2792" t="s">
        <v>7369</v>
      </c>
      <c r="AH2792" t="s">
        <v>7368</v>
      </c>
      <c r="AI2792" t="s">
        <v>7378</v>
      </c>
      <c r="AJ2792">
        <v>9562098003</v>
      </c>
    </row>
    <row r="2793" spans="1:36" ht="15" x14ac:dyDescent="0.2">
      <c r="A2793">
        <v>80</v>
      </c>
      <c r="B2793">
        <v>15</v>
      </c>
      <c r="C2793">
        <v>3</v>
      </c>
      <c r="D2793">
        <v>0</v>
      </c>
      <c r="E2793">
        <v>0</v>
      </c>
      <c r="F2793" s="13" t="s">
        <v>4726</v>
      </c>
      <c r="G2793" s="13" t="s">
        <v>4727</v>
      </c>
      <c r="H2793" t="s">
        <v>7367</v>
      </c>
      <c r="I2793" t="s">
        <v>7368</v>
      </c>
      <c r="J2793">
        <v>4167203002</v>
      </c>
      <c r="K2793" t="s">
        <v>7369</v>
      </c>
      <c r="L2793" t="s">
        <v>7370</v>
      </c>
      <c r="M2793" t="s">
        <v>7371</v>
      </c>
      <c r="N2793" t="s">
        <v>7371</v>
      </c>
      <c r="O2793">
        <v>1</v>
      </c>
      <c r="P2793">
        <v>2</v>
      </c>
      <c r="Q2793">
        <v>4</v>
      </c>
      <c r="R2793" s="1">
        <v>1000</v>
      </c>
      <c r="S2793" s="14" t="s">
        <v>7697</v>
      </c>
      <c r="T2793" s="14" t="s">
        <v>7698</v>
      </c>
      <c r="U2793" s="15">
        <v>2</v>
      </c>
      <c r="V2793">
        <v>10</v>
      </c>
      <c r="W2793" t="s">
        <v>7372</v>
      </c>
      <c r="X2793" s="16">
        <v>1.004</v>
      </c>
      <c r="Y2793">
        <v>0</v>
      </c>
      <c r="Z2793" t="s">
        <v>7373</v>
      </c>
      <c r="AA2793">
        <v>13</v>
      </c>
      <c r="AB2793">
        <v>1</v>
      </c>
      <c r="AC2793">
        <v>0</v>
      </c>
      <c r="AD2793">
        <v>258</v>
      </c>
      <c r="AE2793" t="s">
        <v>7374</v>
      </c>
      <c r="AF2793" t="s">
        <v>7369</v>
      </c>
      <c r="AG2793" t="s">
        <v>7369</v>
      </c>
      <c r="AH2793" t="s">
        <v>7368</v>
      </c>
      <c r="AI2793" t="s">
        <v>7378</v>
      </c>
      <c r="AJ2793">
        <v>9562098003</v>
      </c>
    </row>
    <row r="2794" spans="1:36" ht="15" x14ac:dyDescent="0.2">
      <c r="A2794">
        <v>80</v>
      </c>
      <c r="B2794">
        <v>14</v>
      </c>
      <c r="C2794">
        <v>2</v>
      </c>
      <c r="D2794">
        <v>0</v>
      </c>
      <c r="E2794">
        <v>0</v>
      </c>
      <c r="F2794" s="13" t="s">
        <v>5586</v>
      </c>
      <c r="G2794" s="13" t="s">
        <v>5587</v>
      </c>
      <c r="H2794" t="s">
        <v>7367</v>
      </c>
      <c r="I2794" t="s">
        <v>7368</v>
      </c>
      <c r="J2794">
        <v>4167151003</v>
      </c>
      <c r="K2794" t="s">
        <v>7369</v>
      </c>
      <c r="L2794" t="s">
        <v>7370</v>
      </c>
      <c r="M2794" t="s">
        <v>7371</v>
      </c>
      <c r="N2794" t="s">
        <v>7371</v>
      </c>
      <c r="O2794">
        <v>1</v>
      </c>
      <c r="P2794">
        <v>1</v>
      </c>
      <c r="Q2794">
        <v>4</v>
      </c>
      <c r="R2794">
        <v>1</v>
      </c>
      <c r="S2794" s="14" t="s">
        <v>7697</v>
      </c>
      <c r="T2794" s="14" t="s">
        <v>7698</v>
      </c>
      <c r="U2794" s="15">
        <v>2</v>
      </c>
      <c r="V2794">
        <v>10</v>
      </c>
      <c r="W2794" t="s">
        <v>7372</v>
      </c>
      <c r="X2794" s="17">
        <v>1017.545</v>
      </c>
      <c r="Y2794">
        <v>0</v>
      </c>
      <c r="Z2794" t="s">
        <v>7373</v>
      </c>
      <c r="AA2794">
        <v>13</v>
      </c>
      <c r="AB2794">
        <v>1</v>
      </c>
      <c r="AC2794">
        <v>0</v>
      </c>
      <c r="AD2794">
        <v>258</v>
      </c>
      <c r="AE2794" t="s">
        <v>7374</v>
      </c>
      <c r="AF2794" t="s">
        <v>7369</v>
      </c>
      <c r="AG2794" t="s">
        <v>7369</v>
      </c>
      <c r="AH2794" t="s">
        <v>7368</v>
      </c>
      <c r="AI2794" t="s">
        <v>7378</v>
      </c>
      <c r="AJ2794">
        <v>9562098003</v>
      </c>
    </row>
    <row r="2795" spans="1:36" ht="15" x14ac:dyDescent="0.2">
      <c r="A2795">
        <v>80</v>
      </c>
      <c r="B2795">
        <v>16</v>
      </c>
      <c r="C2795">
        <v>1</v>
      </c>
      <c r="D2795">
        <v>0</v>
      </c>
      <c r="E2795">
        <v>0</v>
      </c>
      <c r="F2795" s="13" t="s">
        <v>5156</v>
      </c>
      <c r="G2795" s="13" t="s">
        <v>5157</v>
      </c>
      <c r="H2795" t="s">
        <v>7367</v>
      </c>
      <c r="I2795" t="s">
        <v>7368</v>
      </c>
      <c r="J2795">
        <v>4167151003</v>
      </c>
      <c r="K2795" t="s">
        <v>7369</v>
      </c>
      <c r="L2795" t="s">
        <v>7370</v>
      </c>
      <c r="M2795" t="s">
        <v>7371</v>
      </c>
      <c r="N2795" t="s">
        <v>7371</v>
      </c>
      <c r="O2795">
        <v>1</v>
      </c>
      <c r="P2795">
        <v>1</v>
      </c>
      <c r="Q2795">
        <v>4</v>
      </c>
      <c r="R2795" s="1">
        <v>1000</v>
      </c>
      <c r="S2795" s="14" t="s">
        <v>7699</v>
      </c>
      <c r="T2795" s="14" t="s">
        <v>7700</v>
      </c>
      <c r="U2795" s="15">
        <v>2</v>
      </c>
      <c r="V2795">
        <v>10</v>
      </c>
      <c r="W2795" t="s">
        <v>7372</v>
      </c>
      <c r="X2795" s="16">
        <v>974.80499999999995</v>
      </c>
      <c r="Y2795">
        <v>0</v>
      </c>
      <c r="Z2795" t="s">
        <v>7373</v>
      </c>
      <c r="AA2795">
        <v>13</v>
      </c>
      <c r="AB2795">
        <v>1</v>
      </c>
      <c r="AC2795">
        <v>0</v>
      </c>
      <c r="AD2795">
        <v>258</v>
      </c>
      <c r="AE2795" t="s">
        <v>7374</v>
      </c>
      <c r="AF2795" t="s">
        <v>7369</v>
      </c>
      <c r="AG2795" t="s">
        <v>7369</v>
      </c>
      <c r="AH2795" t="s">
        <v>7368</v>
      </c>
      <c r="AI2795" t="s">
        <v>7378</v>
      </c>
      <c r="AJ2795">
        <v>9562098003</v>
      </c>
    </row>
    <row r="2796" spans="1:36" ht="15" x14ac:dyDescent="0.2">
      <c r="A2796">
        <v>80</v>
      </c>
      <c r="B2796">
        <v>14</v>
      </c>
      <c r="C2796">
        <v>2</v>
      </c>
      <c r="D2796">
        <v>0</v>
      </c>
      <c r="E2796">
        <v>0</v>
      </c>
      <c r="F2796" s="13" t="s">
        <v>4972</v>
      </c>
      <c r="G2796" s="13" t="s">
        <v>4973</v>
      </c>
      <c r="H2796" t="s">
        <v>7367</v>
      </c>
      <c r="I2796" t="s">
        <v>7368</v>
      </c>
      <c r="J2796">
        <v>4167151003</v>
      </c>
      <c r="K2796" t="s">
        <v>7369</v>
      </c>
      <c r="L2796" t="s">
        <v>7370</v>
      </c>
      <c r="M2796" t="s">
        <v>7371</v>
      </c>
      <c r="N2796" t="s">
        <v>7371</v>
      </c>
      <c r="O2796">
        <v>1</v>
      </c>
      <c r="P2796">
        <v>1</v>
      </c>
      <c r="Q2796">
        <v>4</v>
      </c>
      <c r="R2796" s="1">
        <v>1000</v>
      </c>
      <c r="S2796" s="14" t="s">
        <v>7699</v>
      </c>
      <c r="T2796" s="14" t="s">
        <v>7700</v>
      </c>
      <c r="U2796" s="15">
        <v>2</v>
      </c>
      <c r="V2796">
        <v>10</v>
      </c>
      <c r="W2796" t="s">
        <v>7372</v>
      </c>
      <c r="X2796" s="16">
        <v>974</v>
      </c>
      <c r="Y2796">
        <v>0</v>
      </c>
      <c r="Z2796" t="s">
        <v>7373</v>
      </c>
      <c r="AA2796">
        <v>13</v>
      </c>
      <c r="AB2796">
        <v>1</v>
      </c>
      <c r="AC2796">
        <v>0</v>
      </c>
      <c r="AD2796">
        <v>258</v>
      </c>
      <c r="AE2796" t="s">
        <v>7374</v>
      </c>
      <c r="AF2796" t="s">
        <v>7369</v>
      </c>
      <c r="AG2796" t="s">
        <v>7369</v>
      </c>
      <c r="AH2796" t="s">
        <v>7368</v>
      </c>
      <c r="AI2796" t="s">
        <v>7378</v>
      </c>
      <c r="AJ2796">
        <v>9562098003</v>
      </c>
    </row>
    <row r="2797" spans="1:36" ht="15" x14ac:dyDescent="0.2">
      <c r="A2797">
        <v>80</v>
      </c>
      <c r="B2797">
        <v>14</v>
      </c>
      <c r="C2797">
        <v>2</v>
      </c>
      <c r="D2797">
        <v>0</v>
      </c>
      <c r="E2797">
        <v>0</v>
      </c>
      <c r="F2797" s="13" t="s">
        <v>6276</v>
      </c>
      <c r="G2797" s="13" t="s">
        <v>6277</v>
      </c>
      <c r="H2797" t="s">
        <v>7367</v>
      </c>
      <c r="I2797" t="s">
        <v>7368</v>
      </c>
      <c r="J2797">
        <v>4167151003</v>
      </c>
      <c r="K2797" t="s">
        <v>7369</v>
      </c>
      <c r="L2797" t="s">
        <v>7370</v>
      </c>
      <c r="M2797" t="s">
        <v>7371</v>
      </c>
      <c r="N2797" t="s">
        <v>7371</v>
      </c>
      <c r="O2797">
        <v>1</v>
      </c>
      <c r="P2797">
        <v>2</v>
      </c>
      <c r="Q2797">
        <v>4</v>
      </c>
      <c r="R2797" s="1">
        <v>1000</v>
      </c>
      <c r="S2797" s="14" t="s">
        <v>726</v>
      </c>
      <c r="T2797" s="14" t="s">
        <v>727</v>
      </c>
      <c r="U2797" s="15">
        <v>2</v>
      </c>
      <c r="V2797">
        <v>10</v>
      </c>
      <c r="W2797" t="s">
        <v>7372</v>
      </c>
      <c r="X2797" s="17">
        <v>1002.524</v>
      </c>
      <c r="Y2797">
        <v>0</v>
      </c>
      <c r="Z2797" t="s">
        <v>7373</v>
      </c>
      <c r="AA2797">
        <v>13</v>
      </c>
      <c r="AB2797">
        <v>1</v>
      </c>
      <c r="AC2797">
        <v>0</v>
      </c>
      <c r="AD2797">
        <v>258</v>
      </c>
      <c r="AE2797" t="s">
        <v>7374</v>
      </c>
      <c r="AF2797" t="s">
        <v>7369</v>
      </c>
      <c r="AG2797" t="s">
        <v>7369</v>
      </c>
      <c r="AH2797" t="s">
        <v>7368</v>
      </c>
      <c r="AI2797" t="s">
        <v>7378</v>
      </c>
      <c r="AJ2797">
        <v>9562098003</v>
      </c>
    </row>
    <row r="2798" spans="1:36" ht="15" x14ac:dyDescent="0.2">
      <c r="A2798">
        <v>80</v>
      </c>
      <c r="B2798">
        <v>13</v>
      </c>
      <c r="C2798">
        <v>8</v>
      </c>
      <c r="D2798">
        <v>0</v>
      </c>
      <c r="E2798">
        <v>0</v>
      </c>
      <c r="F2798" s="13" t="s">
        <v>5084</v>
      </c>
      <c r="G2798" s="13" t="s">
        <v>5085</v>
      </c>
      <c r="H2798" t="s">
        <v>7367</v>
      </c>
      <c r="I2798" t="s">
        <v>7368</v>
      </c>
      <c r="J2798">
        <v>4167151003</v>
      </c>
      <c r="K2798" t="s">
        <v>7369</v>
      </c>
      <c r="L2798" t="s">
        <v>7370</v>
      </c>
      <c r="M2798"/>
      <c r="N2798"/>
      <c r="O2798">
        <v>1</v>
      </c>
      <c r="P2798">
        <v>1</v>
      </c>
      <c r="Q2798">
        <v>4</v>
      </c>
      <c r="R2798" s="1">
        <v>1000</v>
      </c>
      <c r="S2798" s="14" t="s">
        <v>726</v>
      </c>
      <c r="T2798" s="14" t="s">
        <v>727</v>
      </c>
      <c r="U2798" s="15">
        <v>2</v>
      </c>
      <c r="V2798">
        <v>10</v>
      </c>
      <c r="W2798" t="s">
        <v>7372</v>
      </c>
      <c r="X2798" s="16">
        <v>891</v>
      </c>
      <c r="Y2798">
        <v>0</v>
      </c>
      <c r="Z2798" t="s">
        <v>7373</v>
      </c>
      <c r="AA2798">
        <v>13</v>
      </c>
      <c r="AB2798">
        <v>1</v>
      </c>
      <c r="AC2798">
        <v>0</v>
      </c>
      <c r="AD2798">
        <v>258</v>
      </c>
      <c r="AE2798" t="s">
        <v>7374</v>
      </c>
      <c r="AF2798" t="s">
        <v>7369</v>
      </c>
      <c r="AG2798" t="s">
        <v>7369</v>
      </c>
      <c r="AH2798" t="s">
        <v>7368</v>
      </c>
      <c r="AI2798" t="s">
        <v>7378</v>
      </c>
      <c r="AJ2798">
        <v>9562098003</v>
      </c>
    </row>
    <row r="2799" spans="1:36" ht="15" x14ac:dyDescent="0.2">
      <c r="A2799">
        <v>80</v>
      </c>
      <c r="B2799">
        <v>15</v>
      </c>
      <c r="C2799">
        <v>2</v>
      </c>
      <c r="D2799">
        <v>1</v>
      </c>
      <c r="E2799">
        <v>0</v>
      </c>
      <c r="F2799" s="13" t="s">
        <v>1620</v>
      </c>
      <c r="G2799" s="13" t="s">
        <v>1621</v>
      </c>
      <c r="H2799" t="s">
        <v>7367</v>
      </c>
      <c r="I2799" t="s">
        <v>7368</v>
      </c>
      <c r="J2799">
        <v>4167151003</v>
      </c>
      <c r="K2799" t="s">
        <v>7369</v>
      </c>
      <c r="L2799" t="s">
        <v>7370</v>
      </c>
      <c r="M2799" t="s">
        <v>7371</v>
      </c>
      <c r="N2799"/>
      <c r="O2799">
        <v>1</v>
      </c>
      <c r="P2799">
        <v>1</v>
      </c>
      <c r="Q2799">
        <v>4</v>
      </c>
      <c r="R2799" s="1">
        <v>1000</v>
      </c>
      <c r="S2799" s="14" t="s">
        <v>726</v>
      </c>
      <c r="T2799" s="14" t="s">
        <v>727</v>
      </c>
      <c r="U2799" s="15">
        <v>2</v>
      </c>
      <c r="V2799">
        <v>10</v>
      </c>
      <c r="W2799" t="s">
        <v>7372</v>
      </c>
      <c r="X2799" s="16">
        <v>988.53499999999997</v>
      </c>
      <c r="Y2799">
        <v>0</v>
      </c>
      <c r="Z2799" t="s">
        <v>7373</v>
      </c>
      <c r="AA2799">
        <v>13</v>
      </c>
      <c r="AB2799">
        <v>1</v>
      </c>
      <c r="AC2799">
        <v>0</v>
      </c>
      <c r="AD2799">
        <v>258</v>
      </c>
      <c r="AE2799" t="s">
        <v>7374</v>
      </c>
      <c r="AF2799" t="s">
        <v>7369</v>
      </c>
      <c r="AG2799" t="s">
        <v>7369</v>
      </c>
      <c r="AH2799" t="s">
        <v>7368</v>
      </c>
      <c r="AI2799" t="s">
        <v>7378</v>
      </c>
      <c r="AJ2799">
        <v>9562098003</v>
      </c>
    </row>
    <row r="2800" spans="1:36" ht="15" x14ac:dyDescent="0.2">
      <c r="A2800">
        <v>80</v>
      </c>
      <c r="B2800">
        <v>13</v>
      </c>
      <c r="C2800">
        <v>2</v>
      </c>
      <c r="D2800">
        <v>0</v>
      </c>
      <c r="E2800">
        <v>0</v>
      </c>
      <c r="F2800" s="13" t="s">
        <v>6094</v>
      </c>
      <c r="G2800" s="13" t="s">
        <v>6095</v>
      </c>
      <c r="H2800" t="s">
        <v>7367</v>
      </c>
      <c r="I2800" t="s">
        <v>7368</v>
      </c>
      <c r="J2800">
        <v>4167151003</v>
      </c>
      <c r="K2800" t="s">
        <v>7369</v>
      </c>
      <c r="L2800" t="s">
        <v>7370</v>
      </c>
      <c r="M2800" t="s">
        <v>7371</v>
      </c>
      <c r="N2800"/>
      <c r="O2800">
        <v>1</v>
      </c>
      <c r="P2800">
        <v>1</v>
      </c>
      <c r="Q2800">
        <v>4</v>
      </c>
      <c r="R2800" s="1">
        <v>1000</v>
      </c>
      <c r="S2800" s="14" t="s">
        <v>726</v>
      </c>
      <c r="T2800" s="14" t="s">
        <v>727</v>
      </c>
      <c r="U2800" s="15">
        <v>2</v>
      </c>
      <c r="V2800">
        <v>10</v>
      </c>
      <c r="W2800" t="s">
        <v>7372</v>
      </c>
      <c r="X2800" s="16">
        <v>997</v>
      </c>
      <c r="Y2800">
        <v>0</v>
      </c>
      <c r="Z2800" t="s">
        <v>7373</v>
      </c>
      <c r="AA2800">
        <v>13</v>
      </c>
      <c r="AB2800">
        <v>1</v>
      </c>
      <c r="AC2800">
        <v>0</v>
      </c>
      <c r="AD2800">
        <v>258</v>
      </c>
      <c r="AE2800" t="s">
        <v>7374</v>
      </c>
      <c r="AF2800" t="s">
        <v>7369</v>
      </c>
      <c r="AG2800" t="s">
        <v>7369</v>
      </c>
      <c r="AH2800" t="s">
        <v>7368</v>
      </c>
      <c r="AI2800" t="s">
        <v>7378</v>
      </c>
      <c r="AJ2800">
        <v>9562098003</v>
      </c>
    </row>
    <row r="2801" spans="1:36" ht="15" x14ac:dyDescent="0.2">
      <c r="A2801">
        <v>80</v>
      </c>
      <c r="B2801">
        <v>13</v>
      </c>
      <c r="C2801">
        <v>2</v>
      </c>
      <c r="D2801">
        <v>0</v>
      </c>
      <c r="E2801">
        <v>0</v>
      </c>
      <c r="F2801" s="13" t="s">
        <v>6094</v>
      </c>
      <c r="G2801" s="13" t="s">
        <v>6095</v>
      </c>
      <c r="H2801" t="s">
        <v>7367</v>
      </c>
      <c r="I2801" t="s">
        <v>7368</v>
      </c>
      <c r="J2801">
        <v>4167151003</v>
      </c>
      <c r="K2801" t="s">
        <v>7369</v>
      </c>
      <c r="L2801" t="s">
        <v>7370</v>
      </c>
      <c r="M2801" t="s">
        <v>7371</v>
      </c>
      <c r="N2801"/>
      <c r="O2801">
        <v>1</v>
      </c>
      <c r="P2801">
        <v>1</v>
      </c>
      <c r="Q2801">
        <v>4</v>
      </c>
      <c r="R2801" s="1">
        <v>1000</v>
      </c>
      <c r="S2801" s="14" t="s">
        <v>726</v>
      </c>
      <c r="T2801" s="14" t="s">
        <v>727</v>
      </c>
      <c r="U2801" s="15">
        <v>2</v>
      </c>
      <c r="V2801">
        <v>10</v>
      </c>
      <c r="W2801" t="s">
        <v>7372</v>
      </c>
      <c r="X2801" s="16">
        <v>997</v>
      </c>
      <c r="Y2801">
        <v>0</v>
      </c>
      <c r="Z2801" t="s">
        <v>7373</v>
      </c>
      <c r="AA2801">
        <v>13</v>
      </c>
      <c r="AB2801">
        <v>2</v>
      </c>
      <c r="AC2801">
        <v>0</v>
      </c>
      <c r="AD2801">
        <v>272</v>
      </c>
      <c r="AE2801" t="s">
        <v>7374</v>
      </c>
      <c r="AF2801" t="s">
        <v>7369</v>
      </c>
      <c r="AG2801" t="s">
        <v>7369</v>
      </c>
      <c r="AH2801" t="s">
        <v>7368</v>
      </c>
      <c r="AI2801" t="s">
        <v>7378</v>
      </c>
      <c r="AJ2801">
        <v>9562098003</v>
      </c>
    </row>
    <row r="2802" spans="1:36" ht="15" x14ac:dyDescent="0.2">
      <c r="A2802">
        <v>80</v>
      </c>
      <c r="B2802">
        <v>14</v>
      </c>
      <c r="C2802">
        <v>2</v>
      </c>
      <c r="D2802">
        <v>0</v>
      </c>
      <c r="E2802">
        <v>0</v>
      </c>
      <c r="F2802" s="13" t="s">
        <v>3526</v>
      </c>
      <c r="G2802" s="13" t="s">
        <v>3527</v>
      </c>
      <c r="H2802" t="s">
        <v>7367</v>
      </c>
      <c r="I2802" t="s">
        <v>7368</v>
      </c>
      <c r="J2802">
        <v>4167151003</v>
      </c>
      <c r="K2802" t="s">
        <v>7369</v>
      </c>
      <c r="L2802" t="s">
        <v>7370</v>
      </c>
      <c r="M2802" t="s">
        <v>7371</v>
      </c>
      <c r="N2802" t="s">
        <v>7371</v>
      </c>
      <c r="O2802">
        <v>1</v>
      </c>
      <c r="P2802">
        <v>1</v>
      </c>
      <c r="Q2802">
        <v>4</v>
      </c>
      <c r="R2802" s="1">
        <v>1000</v>
      </c>
      <c r="S2802" s="14" t="s">
        <v>726</v>
      </c>
      <c r="T2802" s="14" t="s">
        <v>727</v>
      </c>
      <c r="U2802" s="15">
        <v>2</v>
      </c>
      <c r="V2802">
        <v>10</v>
      </c>
      <c r="W2802" t="s">
        <v>7372</v>
      </c>
      <c r="X2802" s="16">
        <v>941.90599999999995</v>
      </c>
      <c r="Y2802">
        <v>0</v>
      </c>
      <c r="Z2802" t="s">
        <v>7373</v>
      </c>
      <c r="AA2802">
        <v>13</v>
      </c>
      <c r="AB2802">
        <v>1</v>
      </c>
      <c r="AC2802">
        <v>0</v>
      </c>
      <c r="AD2802">
        <v>258</v>
      </c>
      <c r="AE2802" t="s">
        <v>7374</v>
      </c>
      <c r="AF2802" t="s">
        <v>7369</v>
      </c>
      <c r="AG2802" t="s">
        <v>7369</v>
      </c>
      <c r="AH2802" t="s">
        <v>7368</v>
      </c>
      <c r="AI2802" t="s">
        <v>7378</v>
      </c>
      <c r="AJ2802">
        <v>9562098003</v>
      </c>
    </row>
    <row r="2803" spans="1:36" ht="15" x14ac:dyDescent="0.2">
      <c r="A2803">
        <v>80</v>
      </c>
      <c r="B2803">
        <v>14</v>
      </c>
      <c r="C2803">
        <v>2</v>
      </c>
      <c r="D2803">
        <v>0</v>
      </c>
      <c r="E2803">
        <v>0</v>
      </c>
      <c r="F2803" s="13" t="s">
        <v>3526</v>
      </c>
      <c r="G2803" s="13" t="s">
        <v>3527</v>
      </c>
      <c r="H2803" t="s">
        <v>7367</v>
      </c>
      <c r="I2803" t="s">
        <v>7368</v>
      </c>
      <c r="J2803">
        <v>4167151003</v>
      </c>
      <c r="K2803" t="s">
        <v>7369</v>
      </c>
      <c r="L2803" t="s">
        <v>7370</v>
      </c>
      <c r="M2803" t="s">
        <v>7371</v>
      </c>
      <c r="N2803" t="s">
        <v>7371</v>
      </c>
      <c r="O2803">
        <v>1</v>
      </c>
      <c r="P2803">
        <v>1</v>
      </c>
      <c r="Q2803">
        <v>4</v>
      </c>
      <c r="R2803" s="1">
        <v>1000</v>
      </c>
      <c r="S2803" s="14" t="s">
        <v>726</v>
      </c>
      <c r="T2803" s="14" t="s">
        <v>727</v>
      </c>
      <c r="U2803" s="15">
        <v>2</v>
      </c>
      <c r="V2803">
        <v>10</v>
      </c>
      <c r="W2803" t="s">
        <v>7372</v>
      </c>
      <c r="X2803" s="16">
        <v>977</v>
      </c>
      <c r="Y2803">
        <v>0</v>
      </c>
      <c r="Z2803" t="s">
        <v>7373</v>
      </c>
      <c r="AA2803">
        <v>13</v>
      </c>
      <c r="AB2803">
        <v>2</v>
      </c>
      <c r="AC2803">
        <v>0</v>
      </c>
      <c r="AD2803">
        <v>272</v>
      </c>
      <c r="AE2803" t="s">
        <v>7374</v>
      </c>
      <c r="AF2803" t="s">
        <v>7369</v>
      </c>
      <c r="AG2803" t="s">
        <v>7369</v>
      </c>
      <c r="AH2803" t="s">
        <v>7368</v>
      </c>
      <c r="AI2803" t="s">
        <v>7378</v>
      </c>
      <c r="AJ2803">
        <v>9562098003</v>
      </c>
    </row>
    <row r="2804" spans="1:36" ht="15" x14ac:dyDescent="0.2">
      <c r="A2804">
        <v>80</v>
      </c>
      <c r="B2804">
        <v>13</v>
      </c>
      <c r="C2804">
        <v>2</v>
      </c>
      <c r="D2804">
        <v>0</v>
      </c>
      <c r="E2804">
        <v>0</v>
      </c>
      <c r="F2804" s="13" t="s">
        <v>5320</v>
      </c>
      <c r="G2804" s="13" t="s">
        <v>5321</v>
      </c>
      <c r="H2804" t="s">
        <v>7367</v>
      </c>
      <c r="I2804" t="s">
        <v>7368</v>
      </c>
      <c r="J2804">
        <v>4167151003</v>
      </c>
      <c r="K2804" t="s">
        <v>7369</v>
      </c>
      <c r="L2804" t="s">
        <v>7370</v>
      </c>
      <c r="M2804" t="s">
        <v>7371</v>
      </c>
      <c r="N2804"/>
      <c r="O2804">
        <v>1</v>
      </c>
      <c r="P2804">
        <v>1</v>
      </c>
      <c r="Q2804">
        <v>4</v>
      </c>
      <c r="R2804" s="1">
        <v>1000</v>
      </c>
      <c r="S2804" s="14" t="s">
        <v>726</v>
      </c>
      <c r="T2804" s="14" t="s">
        <v>727</v>
      </c>
      <c r="U2804" s="15">
        <v>2</v>
      </c>
      <c r="V2804">
        <v>10</v>
      </c>
      <c r="W2804" t="s">
        <v>7372</v>
      </c>
      <c r="X2804" s="17">
        <v>1003</v>
      </c>
      <c r="Y2804">
        <v>0</v>
      </c>
      <c r="Z2804" t="s">
        <v>7373</v>
      </c>
      <c r="AA2804">
        <v>13</v>
      </c>
      <c r="AB2804">
        <v>1</v>
      </c>
      <c r="AC2804">
        <v>0</v>
      </c>
      <c r="AD2804">
        <v>258</v>
      </c>
      <c r="AE2804" t="s">
        <v>7374</v>
      </c>
      <c r="AF2804" t="s">
        <v>7369</v>
      </c>
      <c r="AG2804" t="s">
        <v>7369</v>
      </c>
      <c r="AH2804" t="s">
        <v>7368</v>
      </c>
      <c r="AI2804" t="s">
        <v>7378</v>
      </c>
      <c r="AJ2804">
        <v>9562098003</v>
      </c>
    </row>
    <row r="2805" spans="1:36" ht="15" x14ac:dyDescent="0.2">
      <c r="A2805">
        <v>80</v>
      </c>
      <c r="B2805">
        <v>13</v>
      </c>
      <c r="C2805">
        <v>2</v>
      </c>
      <c r="D2805">
        <v>0</v>
      </c>
      <c r="E2805">
        <v>0</v>
      </c>
      <c r="F2805" s="13" t="s">
        <v>5320</v>
      </c>
      <c r="G2805" s="13" t="s">
        <v>5321</v>
      </c>
      <c r="H2805" t="s">
        <v>7367</v>
      </c>
      <c r="I2805" t="s">
        <v>7368</v>
      </c>
      <c r="J2805">
        <v>4167151003</v>
      </c>
      <c r="K2805" t="s">
        <v>7369</v>
      </c>
      <c r="L2805" t="s">
        <v>7370</v>
      </c>
      <c r="M2805" t="s">
        <v>7371</v>
      </c>
      <c r="N2805"/>
      <c r="O2805">
        <v>1</v>
      </c>
      <c r="P2805">
        <v>1</v>
      </c>
      <c r="Q2805">
        <v>4</v>
      </c>
      <c r="R2805" s="1">
        <v>1000</v>
      </c>
      <c r="S2805" s="14" t="s">
        <v>726</v>
      </c>
      <c r="T2805" s="14" t="s">
        <v>727</v>
      </c>
      <c r="U2805" s="15">
        <v>2</v>
      </c>
      <c r="V2805">
        <v>10</v>
      </c>
      <c r="W2805" t="s">
        <v>7372</v>
      </c>
      <c r="X2805" s="17">
        <v>1003</v>
      </c>
      <c r="Y2805">
        <v>0</v>
      </c>
      <c r="Z2805" t="s">
        <v>7373</v>
      </c>
      <c r="AA2805">
        <v>13</v>
      </c>
      <c r="AB2805">
        <v>2</v>
      </c>
      <c r="AC2805">
        <v>0</v>
      </c>
      <c r="AD2805">
        <v>272</v>
      </c>
      <c r="AE2805" t="s">
        <v>7374</v>
      </c>
      <c r="AF2805" t="s">
        <v>7369</v>
      </c>
      <c r="AG2805" t="s">
        <v>7369</v>
      </c>
      <c r="AH2805" t="s">
        <v>7368</v>
      </c>
      <c r="AI2805" t="s">
        <v>7378</v>
      </c>
      <c r="AJ2805">
        <v>9562098003</v>
      </c>
    </row>
    <row r="2806" spans="1:36" ht="15" x14ac:dyDescent="0.2">
      <c r="A2806">
        <v>80</v>
      </c>
      <c r="B2806">
        <v>13</v>
      </c>
      <c r="C2806">
        <v>2</v>
      </c>
      <c r="D2806">
        <v>0</v>
      </c>
      <c r="E2806">
        <v>0</v>
      </c>
      <c r="F2806" s="13" t="s">
        <v>5254</v>
      </c>
      <c r="G2806" s="13" t="s">
        <v>5255</v>
      </c>
      <c r="H2806" t="s">
        <v>7367</v>
      </c>
      <c r="I2806" t="s">
        <v>7368</v>
      </c>
      <c r="J2806">
        <v>4167151003</v>
      </c>
      <c r="K2806" t="s">
        <v>7369</v>
      </c>
      <c r="L2806" t="s">
        <v>7370</v>
      </c>
      <c r="M2806" t="s">
        <v>7371</v>
      </c>
      <c r="N2806"/>
      <c r="O2806">
        <v>1</v>
      </c>
      <c r="P2806">
        <v>1</v>
      </c>
      <c r="Q2806">
        <v>4</v>
      </c>
      <c r="R2806" s="1">
        <v>1000</v>
      </c>
      <c r="S2806" s="14" t="s">
        <v>726</v>
      </c>
      <c r="T2806" s="14" t="s">
        <v>727</v>
      </c>
      <c r="U2806" s="15">
        <v>2</v>
      </c>
      <c r="V2806">
        <v>10</v>
      </c>
      <c r="W2806" t="s">
        <v>7372</v>
      </c>
      <c r="X2806" s="17">
        <v>1008</v>
      </c>
      <c r="Y2806">
        <v>0</v>
      </c>
      <c r="Z2806" t="s">
        <v>7373</v>
      </c>
      <c r="AA2806">
        <v>13</v>
      </c>
      <c r="AB2806">
        <v>1</v>
      </c>
      <c r="AC2806">
        <v>0</v>
      </c>
      <c r="AD2806">
        <v>258</v>
      </c>
      <c r="AE2806" t="s">
        <v>7374</v>
      </c>
      <c r="AF2806" t="s">
        <v>7369</v>
      </c>
      <c r="AG2806" t="s">
        <v>7369</v>
      </c>
      <c r="AH2806" t="s">
        <v>7368</v>
      </c>
      <c r="AI2806" t="s">
        <v>7378</v>
      </c>
      <c r="AJ2806">
        <v>9562098003</v>
      </c>
    </row>
    <row r="2807" spans="1:36" ht="15" x14ac:dyDescent="0.2">
      <c r="A2807">
        <v>80</v>
      </c>
      <c r="B2807">
        <v>13</v>
      </c>
      <c r="C2807">
        <v>2</v>
      </c>
      <c r="D2807">
        <v>0</v>
      </c>
      <c r="E2807">
        <v>0</v>
      </c>
      <c r="F2807" s="13" t="s">
        <v>5254</v>
      </c>
      <c r="G2807" s="13" t="s">
        <v>5255</v>
      </c>
      <c r="H2807" t="s">
        <v>7367</v>
      </c>
      <c r="I2807" t="s">
        <v>7368</v>
      </c>
      <c r="J2807">
        <v>4167151003</v>
      </c>
      <c r="K2807" t="s">
        <v>7369</v>
      </c>
      <c r="L2807" t="s">
        <v>7370</v>
      </c>
      <c r="M2807" t="s">
        <v>7371</v>
      </c>
      <c r="N2807"/>
      <c r="O2807">
        <v>1</v>
      </c>
      <c r="P2807">
        <v>1</v>
      </c>
      <c r="Q2807">
        <v>4</v>
      </c>
      <c r="R2807" s="1">
        <v>1000</v>
      </c>
      <c r="S2807" s="14" t="s">
        <v>726</v>
      </c>
      <c r="T2807" s="14" t="s">
        <v>727</v>
      </c>
      <c r="U2807" s="15">
        <v>2</v>
      </c>
      <c r="V2807">
        <v>10</v>
      </c>
      <c r="W2807" t="s">
        <v>7372</v>
      </c>
      <c r="X2807" s="17">
        <v>1008</v>
      </c>
      <c r="Y2807">
        <v>0</v>
      </c>
      <c r="Z2807" t="s">
        <v>7373</v>
      </c>
      <c r="AA2807">
        <v>13</v>
      </c>
      <c r="AB2807">
        <v>2</v>
      </c>
      <c r="AC2807">
        <v>0</v>
      </c>
      <c r="AD2807">
        <v>272</v>
      </c>
      <c r="AE2807" t="s">
        <v>7374</v>
      </c>
      <c r="AF2807" t="s">
        <v>7369</v>
      </c>
      <c r="AG2807" t="s">
        <v>7369</v>
      </c>
      <c r="AH2807" t="s">
        <v>7368</v>
      </c>
      <c r="AI2807" t="s">
        <v>7378</v>
      </c>
      <c r="AJ2807">
        <v>9562098003</v>
      </c>
    </row>
    <row r="2808" spans="1:36" ht="15" x14ac:dyDescent="0.2">
      <c r="A2808">
        <v>80</v>
      </c>
      <c r="B2808">
        <v>13</v>
      </c>
      <c r="C2808">
        <v>2</v>
      </c>
      <c r="D2808">
        <v>0</v>
      </c>
      <c r="E2808">
        <v>0</v>
      </c>
      <c r="F2808" s="13" t="s">
        <v>2016</v>
      </c>
      <c r="G2808" s="13" t="s">
        <v>2017</v>
      </c>
      <c r="H2808" t="s">
        <v>7367</v>
      </c>
      <c r="I2808" t="s">
        <v>7368</v>
      </c>
      <c r="J2808">
        <v>4167151003</v>
      </c>
      <c r="K2808" t="s">
        <v>7369</v>
      </c>
      <c r="L2808" t="s">
        <v>7370</v>
      </c>
      <c r="M2808" t="s">
        <v>7371</v>
      </c>
      <c r="N2808"/>
      <c r="O2808">
        <v>1</v>
      </c>
      <c r="P2808">
        <v>1</v>
      </c>
      <c r="Q2808">
        <v>4</v>
      </c>
      <c r="R2808" s="1">
        <v>1000</v>
      </c>
      <c r="S2808" s="14" t="s">
        <v>726</v>
      </c>
      <c r="T2808" s="14" t="s">
        <v>727</v>
      </c>
      <c r="U2808" s="15">
        <v>2</v>
      </c>
      <c r="V2808">
        <v>10</v>
      </c>
      <c r="W2808" t="s">
        <v>7372</v>
      </c>
      <c r="X2808" s="17">
        <v>1003</v>
      </c>
      <c r="Y2808">
        <v>0</v>
      </c>
      <c r="Z2808" t="s">
        <v>7373</v>
      </c>
      <c r="AA2808">
        <v>13</v>
      </c>
      <c r="AB2808">
        <v>1</v>
      </c>
      <c r="AC2808">
        <v>0</v>
      </c>
      <c r="AD2808">
        <v>258</v>
      </c>
      <c r="AE2808" t="s">
        <v>7374</v>
      </c>
      <c r="AF2808" t="s">
        <v>7369</v>
      </c>
      <c r="AG2808" t="s">
        <v>7369</v>
      </c>
      <c r="AH2808" t="s">
        <v>7368</v>
      </c>
      <c r="AI2808" t="s">
        <v>7378</v>
      </c>
      <c r="AJ2808">
        <v>9562098003</v>
      </c>
    </row>
    <row r="2809" spans="1:36" ht="15" x14ac:dyDescent="0.2">
      <c r="A2809">
        <v>80</v>
      </c>
      <c r="B2809">
        <v>13</v>
      </c>
      <c r="C2809">
        <v>2</v>
      </c>
      <c r="D2809">
        <v>0</v>
      </c>
      <c r="E2809">
        <v>0</v>
      </c>
      <c r="F2809" s="13" t="s">
        <v>2016</v>
      </c>
      <c r="G2809" s="13" t="s">
        <v>2017</v>
      </c>
      <c r="H2809" t="s">
        <v>7367</v>
      </c>
      <c r="I2809" t="s">
        <v>7368</v>
      </c>
      <c r="J2809">
        <v>4167151003</v>
      </c>
      <c r="K2809" t="s">
        <v>7369</v>
      </c>
      <c r="L2809" t="s">
        <v>7370</v>
      </c>
      <c r="M2809" t="s">
        <v>7371</v>
      </c>
      <c r="N2809"/>
      <c r="O2809">
        <v>1</v>
      </c>
      <c r="P2809">
        <v>1</v>
      </c>
      <c r="Q2809">
        <v>4</v>
      </c>
      <c r="R2809" s="1">
        <v>1000</v>
      </c>
      <c r="S2809" s="14" t="s">
        <v>726</v>
      </c>
      <c r="T2809" s="14" t="s">
        <v>727</v>
      </c>
      <c r="U2809" s="15">
        <v>2</v>
      </c>
      <c r="V2809">
        <v>10</v>
      </c>
      <c r="W2809" t="s">
        <v>7372</v>
      </c>
      <c r="X2809" s="17">
        <v>1003</v>
      </c>
      <c r="Y2809">
        <v>0</v>
      </c>
      <c r="Z2809" t="s">
        <v>7373</v>
      </c>
      <c r="AA2809">
        <v>13</v>
      </c>
      <c r="AB2809">
        <v>2</v>
      </c>
      <c r="AC2809">
        <v>0</v>
      </c>
      <c r="AD2809">
        <v>272</v>
      </c>
      <c r="AE2809" t="s">
        <v>7374</v>
      </c>
      <c r="AF2809" t="s">
        <v>7369</v>
      </c>
      <c r="AG2809" t="s">
        <v>7369</v>
      </c>
      <c r="AH2809" t="s">
        <v>7368</v>
      </c>
      <c r="AI2809" t="s">
        <v>7378</v>
      </c>
      <c r="AJ2809">
        <v>9562098003</v>
      </c>
    </row>
    <row r="2810" spans="1:36" ht="15" x14ac:dyDescent="0.2">
      <c r="A2810">
        <v>80</v>
      </c>
      <c r="B2810">
        <v>13</v>
      </c>
      <c r="C2810">
        <v>2</v>
      </c>
      <c r="D2810">
        <v>0</v>
      </c>
      <c r="E2810">
        <v>0</v>
      </c>
      <c r="F2810" s="13" t="s">
        <v>6156</v>
      </c>
      <c r="G2810" s="13" t="s">
        <v>6157</v>
      </c>
      <c r="H2810" t="s">
        <v>7367</v>
      </c>
      <c r="I2810" t="s">
        <v>7368</v>
      </c>
      <c r="J2810">
        <v>4167151003</v>
      </c>
      <c r="K2810" t="s">
        <v>7369</v>
      </c>
      <c r="L2810" t="s">
        <v>7370</v>
      </c>
      <c r="M2810" t="s">
        <v>7371</v>
      </c>
      <c r="N2810"/>
      <c r="O2810">
        <v>1</v>
      </c>
      <c r="P2810">
        <v>1</v>
      </c>
      <c r="Q2810">
        <v>4</v>
      </c>
      <c r="R2810" s="1">
        <v>1000</v>
      </c>
      <c r="S2810" s="14" t="s">
        <v>7701</v>
      </c>
      <c r="T2810" s="14" t="s">
        <v>7702</v>
      </c>
      <c r="U2810" s="15">
        <v>2</v>
      </c>
      <c r="V2810">
        <v>20</v>
      </c>
      <c r="W2810" t="s">
        <v>7372</v>
      </c>
      <c r="X2810" s="17">
        <v>1048.375</v>
      </c>
      <c r="Y2810">
        <v>0</v>
      </c>
      <c r="Z2810" t="s">
        <v>7373</v>
      </c>
      <c r="AA2810">
        <v>13</v>
      </c>
      <c r="AB2810">
        <v>1</v>
      </c>
      <c r="AC2810">
        <v>0</v>
      </c>
      <c r="AD2810">
        <v>258</v>
      </c>
      <c r="AE2810" t="s">
        <v>7374</v>
      </c>
      <c r="AF2810" t="s">
        <v>7369</v>
      </c>
      <c r="AG2810" t="s">
        <v>7369</v>
      </c>
      <c r="AH2810" t="s">
        <v>7368</v>
      </c>
      <c r="AI2810" t="s">
        <v>7378</v>
      </c>
      <c r="AJ2810">
        <v>9562098003</v>
      </c>
    </row>
    <row r="2811" spans="1:36" ht="15" x14ac:dyDescent="0.2">
      <c r="A2811">
        <v>80</v>
      </c>
      <c r="B2811">
        <v>13</v>
      </c>
      <c r="C2811">
        <v>2</v>
      </c>
      <c r="D2811">
        <v>0</v>
      </c>
      <c r="E2811">
        <v>0</v>
      </c>
      <c r="F2811" s="13" t="s">
        <v>878</v>
      </c>
      <c r="G2811" s="13" t="s">
        <v>879</v>
      </c>
      <c r="H2811" t="s">
        <v>7367</v>
      </c>
      <c r="I2811" t="s">
        <v>7379</v>
      </c>
      <c r="J2811">
        <v>4167203002</v>
      </c>
      <c r="K2811" t="s">
        <v>7369</v>
      </c>
      <c r="L2811" t="s">
        <v>7370</v>
      </c>
      <c r="M2811" t="s">
        <v>7371</v>
      </c>
      <c r="N2811"/>
      <c r="O2811">
        <v>1</v>
      </c>
      <c r="P2811">
        <v>1</v>
      </c>
      <c r="Q2811">
        <v>4</v>
      </c>
      <c r="R2811" s="1">
        <v>1000</v>
      </c>
      <c r="S2811" s="14" t="s">
        <v>880</v>
      </c>
      <c r="T2811" s="14" t="s">
        <v>881</v>
      </c>
      <c r="U2811" s="15">
        <v>2</v>
      </c>
      <c r="V2811">
        <v>10</v>
      </c>
      <c r="W2811" t="s">
        <v>7372</v>
      </c>
      <c r="X2811" s="17">
        <v>1063</v>
      </c>
      <c r="Y2811">
        <v>0</v>
      </c>
      <c r="Z2811" t="s">
        <v>7373</v>
      </c>
      <c r="AA2811">
        <v>13</v>
      </c>
      <c r="AB2811">
        <v>1</v>
      </c>
      <c r="AC2811">
        <v>0</v>
      </c>
      <c r="AD2811">
        <v>258</v>
      </c>
      <c r="AE2811" t="s">
        <v>7374</v>
      </c>
      <c r="AF2811" t="s">
        <v>7369</v>
      </c>
      <c r="AG2811" t="s">
        <v>7369</v>
      </c>
      <c r="AH2811" t="s">
        <v>7368</v>
      </c>
      <c r="AI2811" t="s">
        <v>7378</v>
      </c>
      <c r="AJ2811">
        <v>9562098003</v>
      </c>
    </row>
    <row r="2812" spans="1:36" ht="15" x14ac:dyDescent="0.2">
      <c r="A2812">
        <v>80</v>
      </c>
      <c r="B2812">
        <v>13</v>
      </c>
      <c r="C2812">
        <v>2</v>
      </c>
      <c r="D2812">
        <v>0</v>
      </c>
      <c r="E2812">
        <v>0</v>
      </c>
      <c r="F2812" s="13" t="s">
        <v>878</v>
      </c>
      <c r="G2812" s="13" t="s">
        <v>879</v>
      </c>
      <c r="H2812" t="s">
        <v>7367</v>
      </c>
      <c r="I2812" t="s">
        <v>7379</v>
      </c>
      <c r="J2812">
        <v>4167203002</v>
      </c>
      <c r="K2812" t="s">
        <v>7369</v>
      </c>
      <c r="L2812" t="s">
        <v>7370</v>
      </c>
      <c r="M2812" t="s">
        <v>7371</v>
      </c>
      <c r="N2812"/>
      <c r="O2812">
        <v>1</v>
      </c>
      <c r="P2812">
        <v>1</v>
      </c>
      <c r="Q2812">
        <v>4</v>
      </c>
      <c r="R2812" s="1">
        <v>1000</v>
      </c>
      <c r="S2812" s="14" t="s">
        <v>880</v>
      </c>
      <c r="T2812" s="14" t="s">
        <v>881</v>
      </c>
      <c r="U2812" s="15">
        <v>2</v>
      </c>
      <c r="V2812">
        <v>10</v>
      </c>
      <c r="W2812" t="s">
        <v>7372</v>
      </c>
      <c r="X2812" s="17">
        <v>1063</v>
      </c>
      <c r="Y2812">
        <v>0</v>
      </c>
      <c r="Z2812" t="s">
        <v>7373</v>
      </c>
      <c r="AA2812">
        <v>13</v>
      </c>
      <c r="AB2812">
        <v>2</v>
      </c>
      <c r="AC2812">
        <v>0</v>
      </c>
      <c r="AD2812">
        <v>272</v>
      </c>
      <c r="AE2812" t="s">
        <v>7374</v>
      </c>
      <c r="AF2812" t="s">
        <v>7369</v>
      </c>
      <c r="AG2812" t="s">
        <v>7369</v>
      </c>
      <c r="AH2812" t="s">
        <v>7368</v>
      </c>
      <c r="AI2812" t="s">
        <v>7378</v>
      </c>
      <c r="AJ2812">
        <v>9562098003</v>
      </c>
    </row>
    <row r="2813" spans="1:36" ht="15" x14ac:dyDescent="0.2">
      <c r="A2813">
        <v>80</v>
      </c>
      <c r="B2813">
        <v>13</v>
      </c>
      <c r="C2813">
        <v>2</v>
      </c>
      <c r="D2813">
        <v>0</v>
      </c>
      <c r="E2813">
        <v>0</v>
      </c>
      <c r="F2813" s="13" t="s">
        <v>5030</v>
      </c>
      <c r="G2813" s="13" t="s">
        <v>5031</v>
      </c>
      <c r="H2813" t="s">
        <v>7367</v>
      </c>
      <c r="I2813" t="s">
        <v>7368</v>
      </c>
      <c r="J2813">
        <v>4167151003</v>
      </c>
      <c r="K2813" t="s">
        <v>7369</v>
      </c>
      <c r="L2813" t="s">
        <v>7370</v>
      </c>
      <c r="M2813" t="s">
        <v>7371</v>
      </c>
      <c r="N2813"/>
      <c r="O2813">
        <v>1</v>
      </c>
      <c r="P2813">
        <v>1</v>
      </c>
      <c r="Q2813">
        <v>4</v>
      </c>
      <c r="R2813" s="1">
        <v>1000</v>
      </c>
      <c r="S2813" s="14" t="s">
        <v>5034</v>
      </c>
      <c r="T2813" s="14" t="s">
        <v>5035</v>
      </c>
      <c r="U2813" s="15">
        <v>2</v>
      </c>
      <c r="V2813">
        <v>20</v>
      </c>
      <c r="W2813" t="s">
        <v>7372</v>
      </c>
      <c r="X2813" s="17">
        <v>1106.1510000000001</v>
      </c>
      <c r="Y2813">
        <v>0</v>
      </c>
      <c r="Z2813" t="s">
        <v>7373</v>
      </c>
      <c r="AA2813">
        <v>13</v>
      </c>
      <c r="AB2813">
        <v>1</v>
      </c>
      <c r="AC2813">
        <v>0</v>
      </c>
      <c r="AD2813">
        <v>258</v>
      </c>
      <c r="AE2813" t="s">
        <v>7374</v>
      </c>
      <c r="AF2813" t="s">
        <v>7369</v>
      </c>
      <c r="AG2813" t="s">
        <v>7369</v>
      </c>
      <c r="AH2813" t="s">
        <v>7368</v>
      </c>
      <c r="AI2813" t="s">
        <v>7378</v>
      </c>
      <c r="AJ2813">
        <v>9562098003</v>
      </c>
    </row>
    <row r="2814" spans="1:36" ht="15" x14ac:dyDescent="0.2">
      <c r="A2814">
        <v>80</v>
      </c>
      <c r="B2814">
        <v>13</v>
      </c>
      <c r="C2814">
        <v>2</v>
      </c>
      <c r="D2814">
        <v>0</v>
      </c>
      <c r="E2814">
        <v>0</v>
      </c>
      <c r="F2814" s="13" t="s">
        <v>5030</v>
      </c>
      <c r="G2814" s="13" t="s">
        <v>5031</v>
      </c>
      <c r="H2814" t="s">
        <v>7367</v>
      </c>
      <c r="I2814" t="s">
        <v>7368</v>
      </c>
      <c r="J2814">
        <v>4167151003</v>
      </c>
      <c r="K2814" t="s">
        <v>7369</v>
      </c>
      <c r="L2814" t="s">
        <v>7370</v>
      </c>
      <c r="M2814" t="s">
        <v>7371</v>
      </c>
      <c r="N2814"/>
      <c r="O2814">
        <v>1</v>
      </c>
      <c r="P2814">
        <v>1</v>
      </c>
      <c r="Q2814">
        <v>4</v>
      </c>
      <c r="R2814" s="1">
        <v>1000</v>
      </c>
      <c r="S2814" s="14" t="s">
        <v>5034</v>
      </c>
      <c r="T2814" s="14" t="s">
        <v>5035</v>
      </c>
      <c r="U2814" s="15">
        <v>2</v>
      </c>
      <c r="V2814">
        <v>10</v>
      </c>
      <c r="W2814" t="s">
        <v>7372</v>
      </c>
      <c r="X2814" s="17">
        <v>1106</v>
      </c>
      <c r="Y2814">
        <v>0</v>
      </c>
      <c r="Z2814" t="s">
        <v>7373</v>
      </c>
      <c r="AA2814">
        <v>13</v>
      </c>
      <c r="AB2814">
        <v>2</v>
      </c>
      <c r="AC2814">
        <v>0</v>
      </c>
      <c r="AD2814">
        <v>272</v>
      </c>
      <c r="AE2814" t="s">
        <v>7374</v>
      </c>
      <c r="AF2814" t="s">
        <v>7369</v>
      </c>
      <c r="AG2814" t="s">
        <v>7369</v>
      </c>
      <c r="AH2814" t="s">
        <v>7368</v>
      </c>
      <c r="AI2814" t="s">
        <v>7378</v>
      </c>
      <c r="AJ2814">
        <v>9562098003</v>
      </c>
    </row>
    <row r="2815" spans="1:36" ht="15" x14ac:dyDescent="0.2">
      <c r="A2815">
        <v>80</v>
      </c>
      <c r="B2815">
        <v>13</v>
      </c>
      <c r="C2815">
        <v>2</v>
      </c>
      <c r="D2815">
        <v>0</v>
      </c>
      <c r="E2815">
        <v>0</v>
      </c>
      <c r="F2815" s="13" t="s">
        <v>5032</v>
      </c>
      <c r="G2815" s="13" t="s">
        <v>5033</v>
      </c>
      <c r="H2815" t="s">
        <v>7367</v>
      </c>
      <c r="I2815" t="s">
        <v>7368</v>
      </c>
      <c r="J2815">
        <v>4167151003</v>
      </c>
      <c r="K2815" t="s">
        <v>7369</v>
      </c>
      <c r="L2815" t="s">
        <v>7370</v>
      </c>
      <c r="M2815" t="s">
        <v>7371</v>
      </c>
      <c r="N2815"/>
      <c r="O2815">
        <v>1</v>
      </c>
      <c r="P2815">
        <v>1</v>
      </c>
      <c r="Q2815">
        <v>4</v>
      </c>
      <c r="R2815" s="1">
        <v>1000</v>
      </c>
      <c r="S2815" s="14" t="s">
        <v>5034</v>
      </c>
      <c r="T2815" s="14" t="s">
        <v>5035</v>
      </c>
      <c r="U2815" s="15">
        <v>2</v>
      </c>
      <c r="V2815">
        <v>10</v>
      </c>
      <c r="W2815" t="s">
        <v>7372</v>
      </c>
      <c r="X2815" s="17">
        <v>1100</v>
      </c>
      <c r="Y2815">
        <v>0</v>
      </c>
      <c r="Z2815" t="s">
        <v>7373</v>
      </c>
      <c r="AA2815">
        <v>13</v>
      </c>
      <c r="AB2815">
        <v>1</v>
      </c>
      <c r="AC2815">
        <v>0</v>
      </c>
      <c r="AD2815">
        <v>258</v>
      </c>
      <c r="AE2815" t="s">
        <v>7374</v>
      </c>
      <c r="AF2815" t="s">
        <v>7369</v>
      </c>
      <c r="AG2815" t="s">
        <v>7369</v>
      </c>
      <c r="AH2815" t="s">
        <v>7368</v>
      </c>
      <c r="AI2815" t="s">
        <v>7378</v>
      </c>
      <c r="AJ2815">
        <v>9562098003</v>
      </c>
    </row>
    <row r="2816" spans="1:36" ht="15" x14ac:dyDescent="0.2">
      <c r="A2816">
        <v>80</v>
      </c>
      <c r="B2816">
        <v>13</v>
      </c>
      <c r="C2816">
        <v>2</v>
      </c>
      <c r="D2816">
        <v>0</v>
      </c>
      <c r="E2816">
        <v>0</v>
      </c>
      <c r="F2816" s="13" t="s">
        <v>5032</v>
      </c>
      <c r="G2816" s="13" t="s">
        <v>5033</v>
      </c>
      <c r="H2816" t="s">
        <v>7367</v>
      </c>
      <c r="I2816" t="s">
        <v>7368</v>
      </c>
      <c r="J2816">
        <v>4167151003</v>
      </c>
      <c r="K2816" t="s">
        <v>7369</v>
      </c>
      <c r="L2816" t="s">
        <v>7370</v>
      </c>
      <c r="M2816" t="s">
        <v>7371</v>
      </c>
      <c r="N2816"/>
      <c r="O2816">
        <v>1</v>
      </c>
      <c r="P2816">
        <v>1</v>
      </c>
      <c r="Q2816">
        <v>4</v>
      </c>
      <c r="R2816" s="1">
        <v>1000</v>
      </c>
      <c r="S2816" s="14" t="s">
        <v>5034</v>
      </c>
      <c r="T2816" s="14" t="s">
        <v>5035</v>
      </c>
      <c r="U2816" s="15">
        <v>2</v>
      </c>
      <c r="V2816">
        <v>10</v>
      </c>
      <c r="W2816" t="s">
        <v>7372</v>
      </c>
      <c r="X2816" s="17">
        <v>1100</v>
      </c>
      <c r="Y2816">
        <v>0</v>
      </c>
      <c r="Z2816" t="s">
        <v>7373</v>
      </c>
      <c r="AA2816">
        <v>13</v>
      </c>
      <c r="AB2816">
        <v>2</v>
      </c>
      <c r="AC2816">
        <v>0</v>
      </c>
      <c r="AD2816">
        <v>272</v>
      </c>
      <c r="AE2816" t="s">
        <v>7374</v>
      </c>
      <c r="AF2816" t="s">
        <v>7369</v>
      </c>
      <c r="AG2816" t="s">
        <v>7369</v>
      </c>
      <c r="AH2816" t="s">
        <v>7368</v>
      </c>
      <c r="AI2816" t="s">
        <v>7378</v>
      </c>
      <c r="AJ2816">
        <v>9562098003</v>
      </c>
    </row>
    <row r="2817" spans="1:36" ht="15" x14ac:dyDescent="0.2">
      <c r="A2817">
        <v>80</v>
      </c>
      <c r="B2817">
        <v>13</v>
      </c>
      <c r="C2817">
        <v>2</v>
      </c>
      <c r="D2817">
        <v>0</v>
      </c>
      <c r="E2817">
        <v>0</v>
      </c>
      <c r="F2817" s="13" t="s">
        <v>3542</v>
      </c>
      <c r="G2817" s="13" t="s">
        <v>3543</v>
      </c>
      <c r="H2817" t="s">
        <v>7367</v>
      </c>
      <c r="I2817" t="s">
        <v>7379</v>
      </c>
      <c r="J2817">
        <v>4167203002</v>
      </c>
      <c r="K2817" t="s">
        <v>7369</v>
      </c>
      <c r="L2817" t="s">
        <v>7370</v>
      </c>
      <c r="M2817" t="s">
        <v>7371</v>
      </c>
      <c r="N2817"/>
      <c r="O2817">
        <v>1</v>
      </c>
      <c r="P2817">
        <v>1</v>
      </c>
      <c r="Q2817">
        <v>4</v>
      </c>
      <c r="R2817" s="1">
        <v>1000</v>
      </c>
      <c r="S2817" s="14" t="s">
        <v>5034</v>
      </c>
      <c r="T2817" s="14" t="s">
        <v>5035</v>
      </c>
      <c r="U2817" s="15">
        <v>2</v>
      </c>
      <c r="V2817">
        <v>10</v>
      </c>
      <c r="W2817" t="s">
        <v>7372</v>
      </c>
      <c r="X2817" s="17">
        <v>1106.1510000000001</v>
      </c>
      <c r="Y2817">
        <v>0</v>
      </c>
      <c r="Z2817" t="s">
        <v>7373</v>
      </c>
      <c r="AA2817">
        <v>13</v>
      </c>
      <c r="AB2817">
        <v>1</v>
      </c>
      <c r="AC2817">
        <v>0</v>
      </c>
      <c r="AD2817">
        <v>258</v>
      </c>
      <c r="AE2817" t="s">
        <v>7374</v>
      </c>
      <c r="AF2817" t="s">
        <v>7369</v>
      </c>
      <c r="AG2817" t="s">
        <v>7369</v>
      </c>
      <c r="AH2817" t="s">
        <v>7368</v>
      </c>
      <c r="AI2817" t="s">
        <v>7378</v>
      </c>
      <c r="AJ2817">
        <v>9562098003</v>
      </c>
    </row>
    <row r="2818" spans="1:36" ht="15" x14ac:dyDescent="0.2">
      <c r="A2818">
        <v>80</v>
      </c>
      <c r="B2818">
        <v>13</v>
      </c>
      <c r="C2818">
        <v>2</v>
      </c>
      <c r="D2818">
        <v>0</v>
      </c>
      <c r="E2818">
        <v>0</v>
      </c>
      <c r="F2818" s="13" t="s">
        <v>7110</v>
      </c>
      <c r="G2818" s="13" t="s">
        <v>7111</v>
      </c>
      <c r="H2818" t="s">
        <v>7367</v>
      </c>
      <c r="I2818" t="s">
        <v>7368</v>
      </c>
      <c r="J2818">
        <v>4167203002</v>
      </c>
      <c r="K2818" t="s">
        <v>7369</v>
      </c>
      <c r="L2818" t="s">
        <v>7370</v>
      </c>
      <c r="M2818"/>
      <c r="N2818"/>
      <c r="O2818">
        <v>1</v>
      </c>
      <c r="P2818">
        <v>1</v>
      </c>
      <c r="Q2818">
        <v>4</v>
      </c>
      <c r="R2818" s="1">
        <v>1000</v>
      </c>
      <c r="S2818" s="14" t="s">
        <v>7088</v>
      </c>
      <c r="T2818" s="14" t="s">
        <v>7089</v>
      </c>
      <c r="U2818" s="15">
        <v>2</v>
      </c>
      <c r="V2818">
        <v>10</v>
      </c>
      <c r="W2818" t="s">
        <v>7372</v>
      </c>
      <c r="X2818" s="17">
        <v>1472.4380000000001</v>
      </c>
      <c r="Y2818">
        <v>0</v>
      </c>
      <c r="Z2818" t="s">
        <v>7373</v>
      </c>
      <c r="AA2818">
        <v>13</v>
      </c>
      <c r="AB2818">
        <v>1</v>
      </c>
      <c r="AC2818">
        <v>0</v>
      </c>
      <c r="AD2818">
        <v>258</v>
      </c>
      <c r="AE2818" t="s">
        <v>7374</v>
      </c>
      <c r="AF2818" t="s">
        <v>7369</v>
      </c>
      <c r="AG2818" t="s">
        <v>7369</v>
      </c>
      <c r="AH2818" t="s">
        <v>7368</v>
      </c>
      <c r="AI2818" t="s">
        <v>7378</v>
      </c>
      <c r="AJ2818">
        <v>9562098003</v>
      </c>
    </row>
    <row r="2819" spans="1:36" ht="15" x14ac:dyDescent="0.2">
      <c r="A2819">
        <v>80</v>
      </c>
      <c r="B2819">
        <v>13</v>
      </c>
      <c r="C2819">
        <v>2</v>
      </c>
      <c r="D2819">
        <v>0</v>
      </c>
      <c r="E2819">
        <v>0</v>
      </c>
      <c r="F2819" s="13" t="s">
        <v>7110</v>
      </c>
      <c r="G2819" s="13" t="s">
        <v>7111</v>
      </c>
      <c r="H2819" t="s">
        <v>7367</v>
      </c>
      <c r="I2819" t="s">
        <v>7368</v>
      </c>
      <c r="J2819">
        <v>4167203002</v>
      </c>
      <c r="K2819" t="s">
        <v>7369</v>
      </c>
      <c r="L2819" t="s">
        <v>7370</v>
      </c>
      <c r="M2819"/>
      <c r="N2819"/>
      <c r="O2819">
        <v>1</v>
      </c>
      <c r="P2819">
        <v>1</v>
      </c>
      <c r="Q2819">
        <v>4</v>
      </c>
      <c r="R2819" s="1">
        <v>1000</v>
      </c>
      <c r="S2819" s="14" t="s">
        <v>7088</v>
      </c>
      <c r="T2819" s="14" t="s">
        <v>7089</v>
      </c>
      <c r="U2819" s="15">
        <v>2</v>
      </c>
      <c r="V2819">
        <v>10</v>
      </c>
      <c r="W2819" t="s">
        <v>7372</v>
      </c>
      <c r="X2819" s="17">
        <v>1472</v>
      </c>
      <c r="Y2819">
        <v>0</v>
      </c>
      <c r="Z2819" t="s">
        <v>7373</v>
      </c>
      <c r="AA2819">
        <v>13</v>
      </c>
      <c r="AB2819">
        <v>2</v>
      </c>
      <c r="AC2819">
        <v>0</v>
      </c>
      <c r="AD2819">
        <v>172</v>
      </c>
      <c r="AE2819" t="s">
        <v>7374</v>
      </c>
      <c r="AF2819" t="s">
        <v>7369</v>
      </c>
      <c r="AG2819" t="s">
        <v>7369</v>
      </c>
      <c r="AH2819" t="s">
        <v>7368</v>
      </c>
      <c r="AI2819" t="s">
        <v>7378</v>
      </c>
      <c r="AJ2819">
        <v>9562098003</v>
      </c>
    </row>
    <row r="2820" spans="1:36" ht="15" x14ac:dyDescent="0.2">
      <c r="A2820">
        <v>80</v>
      </c>
      <c r="B2820">
        <v>13</v>
      </c>
      <c r="C2820">
        <v>2</v>
      </c>
      <c r="D2820">
        <v>0</v>
      </c>
      <c r="E2820">
        <v>0</v>
      </c>
      <c r="F2820" s="13" t="s">
        <v>7086</v>
      </c>
      <c r="G2820" s="13" t="s">
        <v>7087</v>
      </c>
      <c r="H2820" t="s">
        <v>7367</v>
      </c>
      <c r="I2820" t="s">
        <v>7368</v>
      </c>
      <c r="J2820">
        <v>4167203002</v>
      </c>
      <c r="K2820" t="s">
        <v>7369</v>
      </c>
      <c r="L2820" t="s">
        <v>7370</v>
      </c>
      <c r="M2820" t="s">
        <v>7371</v>
      </c>
      <c r="N2820"/>
      <c r="O2820">
        <v>1</v>
      </c>
      <c r="P2820">
        <v>1</v>
      </c>
      <c r="Q2820">
        <v>4</v>
      </c>
      <c r="R2820" s="1">
        <v>1000</v>
      </c>
      <c r="S2820" s="14" t="s">
        <v>7088</v>
      </c>
      <c r="T2820" s="14" t="s">
        <v>7089</v>
      </c>
      <c r="U2820" s="15">
        <v>2</v>
      </c>
      <c r="V2820">
        <v>10</v>
      </c>
      <c r="W2820" t="s">
        <v>7372</v>
      </c>
      <c r="X2820" s="17">
        <v>1472.4380000000001</v>
      </c>
      <c r="Y2820">
        <v>0</v>
      </c>
      <c r="Z2820" t="s">
        <v>7373</v>
      </c>
      <c r="AA2820">
        <v>13</v>
      </c>
      <c r="AB2820">
        <v>1</v>
      </c>
      <c r="AC2820">
        <v>0</v>
      </c>
      <c r="AD2820">
        <v>258</v>
      </c>
      <c r="AE2820" t="s">
        <v>7374</v>
      </c>
      <c r="AF2820" t="s">
        <v>7369</v>
      </c>
      <c r="AG2820" t="s">
        <v>7369</v>
      </c>
      <c r="AH2820" t="s">
        <v>7368</v>
      </c>
      <c r="AI2820" t="s">
        <v>7378</v>
      </c>
      <c r="AJ2820">
        <v>9562098003</v>
      </c>
    </row>
    <row r="2821" spans="1:36" ht="15" x14ac:dyDescent="0.2">
      <c r="A2821">
        <v>80</v>
      </c>
      <c r="B2821">
        <v>14</v>
      </c>
      <c r="C2821">
        <v>4</v>
      </c>
      <c r="D2821">
        <v>0</v>
      </c>
      <c r="E2821">
        <v>0</v>
      </c>
      <c r="F2821" s="13" t="s">
        <v>1534</v>
      </c>
      <c r="G2821" s="13" t="s">
        <v>1535</v>
      </c>
      <c r="H2821" t="s">
        <v>7367</v>
      </c>
      <c r="I2821" t="s">
        <v>7368</v>
      </c>
      <c r="J2821">
        <v>4167203002</v>
      </c>
      <c r="K2821" t="s">
        <v>7369</v>
      </c>
      <c r="L2821" t="s">
        <v>7370</v>
      </c>
      <c r="M2821" t="s">
        <v>7371</v>
      </c>
      <c r="N2821" t="s">
        <v>7371</v>
      </c>
      <c r="O2821">
        <v>1</v>
      </c>
      <c r="P2821">
        <v>2</v>
      </c>
      <c r="Q2821">
        <v>4</v>
      </c>
      <c r="R2821" s="1">
        <v>1000</v>
      </c>
      <c r="S2821" s="14" t="s">
        <v>1536</v>
      </c>
      <c r="T2821" s="14" t="s">
        <v>1537</v>
      </c>
      <c r="U2821" s="15">
        <v>2</v>
      </c>
      <c r="V2821">
        <v>10</v>
      </c>
      <c r="W2821" t="s">
        <v>7372</v>
      </c>
      <c r="X2821" s="17">
        <v>1562.665</v>
      </c>
      <c r="Y2821">
        <v>0</v>
      </c>
      <c r="Z2821" t="s">
        <v>7373</v>
      </c>
      <c r="AA2821">
        <v>13</v>
      </c>
      <c r="AB2821">
        <v>1</v>
      </c>
      <c r="AC2821">
        <v>0</v>
      </c>
      <c r="AD2821">
        <v>258</v>
      </c>
      <c r="AE2821" t="s">
        <v>7374</v>
      </c>
      <c r="AF2821" t="s">
        <v>7369</v>
      </c>
      <c r="AG2821" t="s">
        <v>7369</v>
      </c>
      <c r="AH2821" t="s">
        <v>7368</v>
      </c>
      <c r="AI2821" t="s">
        <v>7378</v>
      </c>
      <c r="AJ2821">
        <v>9562098003</v>
      </c>
    </row>
    <row r="2822" spans="1:36" ht="15" x14ac:dyDescent="0.2">
      <c r="A2822">
        <v>80</v>
      </c>
      <c r="B2822">
        <v>13</v>
      </c>
      <c r="C2822">
        <v>2</v>
      </c>
      <c r="D2822">
        <v>0</v>
      </c>
      <c r="E2822">
        <v>0</v>
      </c>
      <c r="F2822" s="13" t="s">
        <v>2280</v>
      </c>
      <c r="G2822" s="13" t="s">
        <v>2281</v>
      </c>
      <c r="H2822" t="s">
        <v>7367</v>
      </c>
      <c r="I2822" t="s">
        <v>7379</v>
      </c>
      <c r="J2822">
        <v>4167151003</v>
      </c>
      <c r="K2822" t="s">
        <v>7369</v>
      </c>
      <c r="L2822" t="s">
        <v>7370</v>
      </c>
      <c r="M2822" t="s">
        <v>7371</v>
      </c>
      <c r="N2822"/>
      <c r="O2822">
        <v>1</v>
      </c>
      <c r="P2822">
        <v>1</v>
      </c>
      <c r="Q2822">
        <v>4</v>
      </c>
      <c r="R2822" s="1">
        <v>1000</v>
      </c>
      <c r="S2822" s="14" t="s">
        <v>2282</v>
      </c>
      <c r="T2822" s="14" t="s">
        <v>2283</v>
      </c>
      <c r="U2822" s="15">
        <v>2</v>
      </c>
      <c r="V2822">
        <v>10</v>
      </c>
      <c r="W2822" t="s">
        <v>7372</v>
      </c>
      <c r="X2822" s="17">
        <v>1144</v>
      </c>
      <c r="Y2822">
        <v>0</v>
      </c>
      <c r="Z2822" t="s">
        <v>7373</v>
      </c>
      <c r="AA2822">
        <v>13</v>
      </c>
      <c r="AB2822">
        <v>1</v>
      </c>
      <c r="AC2822">
        <v>0</v>
      </c>
      <c r="AD2822">
        <v>258</v>
      </c>
      <c r="AE2822" t="s">
        <v>7374</v>
      </c>
      <c r="AF2822" t="s">
        <v>7369</v>
      </c>
      <c r="AG2822" t="s">
        <v>7369</v>
      </c>
      <c r="AH2822" t="s">
        <v>7368</v>
      </c>
      <c r="AI2822" t="s">
        <v>7378</v>
      </c>
      <c r="AJ2822">
        <v>9562098003</v>
      </c>
    </row>
    <row r="2823" spans="1:36" ht="15" x14ac:dyDescent="0.2">
      <c r="A2823">
        <v>80</v>
      </c>
      <c r="B2823">
        <v>13</v>
      </c>
      <c r="C2823">
        <v>2</v>
      </c>
      <c r="D2823">
        <v>0</v>
      </c>
      <c r="E2823">
        <v>0</v>
      </c>
      <c r="F2823" s="13" t="s">
        <v>2280</v>
      </c>
      <c r="G2823" s="13" t="s">
        <v>2281</v>
      </c>
      <c r="H2823" t="s">
        <v>7367</v>
      </c>
      <c r="I2823" t="s">
        <v>7379</v>
      </c>
      <c r="J2823">
        <v>4167151003</v>
      </c>
      <c r="K2823" t="s">
        <v>7369</v>
      </c>
      <c r="L2823" t="s">
        <v>7370</v>
      </c>
      <c r="M2823" t="s">
        <v>7371</v>
      </c>
      <c r="N2823"/>
      <c r="O2823">
        <v>1</v>
      </c>
      <c r="P2823">
        <v>1</v>
      </c>
      <c r="Q2823">
        <v>4</v>
      </c>
      <c r="R2823" s="1">
        <v>1000</v>
      </c>
      <c r="S2823" s="14" t="s">
        <v>2282</v>
      </c>
      <c r="T2823" s="14" t="s">
        <v>2283</v>
      </c>
      <c r="U2823" s="15">
        <v>2</v>
      </c>
      <c r="V2823">
        <v>10</v>
      </c>
      <c r="W2823" t="s">
        <v>7372</v>
      </c>
      <c r="X2823" s="17">
        <v>1144</v>
      </c>
      <c r="Y2823">
        <v>0</v>
      </c>
      <c r="Z2823" t="s">
        <v>7373</v>
      </c>
      <c r="AA2823">
        <v>13</v>
      </c>
      <c r="AB2823">
        <v>2</v>
      </c>
      <c r="AC2823">
        <v>0</v>
      </c>
      <c r="AD2823">
        <v>272</v>
      </c>
      <c r="AE2823" t="s">
        <v>7374</v>
      </c>
      <c r="AF2823" t="s">
        <v>7369</v>
      </c>
      <c r="AG2823" t="s">
        <v>7369</v>
      </c>
      <c r="AH2823" t="s">
        <v>7368</v>
      </c>
      <c r="AI2823" t="s">
        <v>7378</v>
      </c>
      <c r="AJ2823">
        <v>9562098003</v>
      </c>
    </row>
    <row r="2824" spans="1:36" ht="15" x14ac:dyDescent="0.2">
      <c r="A2824">
        <v>80</v>
      </c>
      <c r="B2824">
        <v>13</v>
      </c>
      <c r="C2824">
        <v>2</v>
      </c>
      <c r="D2824">
        <v>0</v>
      </c>
      <c r="E2824">
        <v>0</v>
      </c>
      <c r="F2824" s="13" t="s">
        <v>6224</v>
      </c>
      <c r="G2824" s="13" t="s">
        <v>6225</v>
      </c>
      <c r="H2824" t="s">
        <v>7367</v>
      </c>
      <c r="I2824" t="s">
        <v>7368</v>
      </c>
      <c r="J2824">
        <v>4167151003</v>
      </c>
      <c r="K2824" t="s">
        <v>7369</v>
      </c>
      <c r="L2824" t="s">
        <v>7370</v>
      </c>
      <c r="M2824" t="s">
        <v>7371</v>
      </c>
      <c r="N2824"/>
      <c r="O2824">
        <v>1</v>
      </c>
      <c r="P2824">
        <v>1</v>
      </c>
      <c r="Q2824">
        <v>4</v>
      </c>
      <c r="R2824" s="1">
        <v>1000</v>
      </c>
      <c r="S2824" s="14" t="s">
        <v>2282</v>
      </c>
      <c r="T2824" s="14" t="s">
        <v>2283</v>
      </c>
      <c r="U2824" s="15">
        <v>2</v>
      </c>
      <c r="V2824">
        <v>10</v>
      </c>
      <c r="W2824" t="s">
        <v>7372</v>
      </c>
      <c r="X2824" s="17">
        <v>1144</v>
      </c>
      <c r="Y2824">
        <v>0</v>
      </c>
      <c r="Z2824" t="s">
        <v>7373</v>
      </c>
      <c r="AA2824">
        <v>13</v>
      </c>
      <c r="AB2824">
        <v>1</v>
      </c>
      <c r="AC2824">
        <v>0</v>
      </c>
      <c r="AD2824">
        <v>258</v>
      </c>
      <c r="AE2824" t="s">
        <v>7374</v>
      </c>
      <c r="AF2824" t="s">
        <v>7369</v>
      </c>
      <c r="AG2824" t="s">
        <v>7369</v>
      </c>
      <c r="AH2824" t="s">
        <v>7368</v>
      </c>
      <c r="AI2824" t="s">
        <v>7378</v>
      </c>
      <c r="AJ2824">
        <v>9562098003</v>
      </c>
    </row>
    <row r="2825" spans="1:36" ht="15" x14ac:dyDescent="0.2">
      <c r="A2825">
        <v>80</v>
      </c>
      <c r="B2825">
        <v>13</v>
      </c>
      <c r="C2825">
        <v>2</v>
      </c>
      <c r="D2825">
        <v>0</v>
      </c>
      <c r="E2825">
        <v>0</v>
      </c>
      <c r="F2825" s="13" t="s">
        <v>6224</v>
      </c>
      <c r="G2825" s="13" t="s">
        <v>6225</v>
      </c>
      <c r="H2825" t="s">
        <v>7367</v>
      </c>
      <c r="I2825" t="s">
        <v>7368</v>
      </c>
      <c r="J2825">
        <v>4167151003</v>
      </c>
      <c r="K2825" t="s">
        <v>7369</v>
      </c>
      <c r="L2825" t="s">
        <v>7370</v>
      </c>
      <c r="M2825" t="s">
        <v>7371</v>
      </c>
      <c r="N2825"/>
      <c r="O2825">
        <v>1</v>
      </c>
      <c r="P2825">
        <v>1</v>
      </c>
      <c r="Q2825">
        <v>4</v>
      </c>
      <c r="R2825" s="1">
        <v>1000</v>
      </c>
      <c r="S2825" s="14" t="s">
        <v>2282</v>
      </c>
      <c r="T2825" s="14" t="s">
        <v>2283</v>
      </c>
      <c r="U2825" s="15">
        <v>2</v>
      </c>
      <c r="V2825">
        <v>10</v>
      </c>
      <c r="W2825" t="s">
        <v>7372</v>
      </c>
      <c r="X2825" s="17">
        <v>1144</v>
      </c>
      <c r="Y2825">
        <v>0</v>
      </c>
      <c r="Z2825" t="s">
        <v>7373</v>
      </c>
      <c r="AA2825">
        <v>13</v>
      </c>
      <c r="AB2825">
        <v>2</v>
      </c>
      <c r="AC2825">
        <v>0</v>
      </c>
      <c r="AD2825">
        <v>272</v>
      </c>
      <c r="AE2825" t="s">
        <v>7374</v>
      </c>
      <c r="AF2825" t="s">
        <v>7369</v>
      </c>
      <c r="AG2825" t="s">
        <v>7369</v>
      </c>
      <c r="AH2825" t="s">
        <v>7368</v>
      </c>
      <c r="AI2825" t="s">
        <v>7378</v>
      </c>
      <c r="AJ2825">
        <v>9562098003</v>
      </c>
    </row>
    <row r="2826" spans="1:36" ht="15" x14ac:dyDescent="0.2">
      <c r="A2826">
        <v>80</v>
      </c>
      <c r="B2826">
        <v>13</v>
      </c>
      <c r="C2826">
        <v>2</v>
      </c>
      <c r="D2826">
        <v>0</v>
      </c>
      <c r="E2826">
        <v>0</v>
      </c>
      <c r="F2826" s="13" t="s">
        <v>5700</v>
      </c>
      <c r="G2826" s="13" t="s">
        <v>5701</v>
      </c>
      <c r="H2826" t="s">
        <v>7367</v>
      </c>
      <c r="I2826" t="s">
        <v>7368</v>
      </c>
      <c r="J2826">
        <v>4167151003</v>
      </c>
      <c r="K2826" t="s">
        <v>7369</v>
      </c>
      <c r="L2826" t="s">
        <v>7370</v>
      </c>
      <c r="M2826" t="s">
        <v>7371</v>
      </c>
      <c r="N2826"/>
      <c r="O2826">
        <v>1</v>
      </c>
      <c r="P2826">
        <v>1</v>
      </c>
      <c r="Q2826">
        <v>4</v>
      </c>
      <c r="R2826" s="1">
        <v>1000</v>
      </c>
      <c r="S2826" s="14" t="s">
        <v>2282</v>
      </c>
      <c r="T2826" s="14" t="s">
        <v>2283</v>
      </c>
      <c r="U2826" s="15">
        <v>2</v>
      </c>
      <c r="V2826">
        <v>10</v>
      </c>
      <c r="W2826" t="s">
        <v>7372</v>
      </c>
      <c r="X2826" s="17">
        <v>1138</v>
      </c>
      <c r="Y2826">
        <v>0</v>
      </c>
      <c r="Z2826" t="s">
        <v>7373</v>
      </c>
      <c r="AA2826">
        <v>13</v>
      </c>
      <c r="AB2826">
        <v>1</v>
      </c>
      <c r="AC2826">
        <v>0</v>
      </c>
      <c r="AD2826">
        <v>258</v>
      </c>
      <c r="AE2826" t="s">
        <v>7374</v>
      </c>
      <c r="AF2826" t="s">
        <v>7369</v>
      </c>
      <c r="AG2826" t="s">
        <v>7369</v>
      </c>
      <c r="AH2826" t="s">
        <v>7368</v>
      </c>
      <c r="AI2826" t="s">
        <v>7378</v>
      </c>
      <c r="AJ2826">
        <v>9562098003</v>
      </c>
    </row>
    <row r="2827" spans="1:36" ht="15" x14ac:dyDescent="0.2">
      <c r="A2827">
        <v>80</v>
      </c>
      <c r="B2827">
        <v>14</v>
      </c>
      <c r="C2827">
        <v>4</v>
      </c>
      <c r="D2827">
        <v>0</v>
      </c>
      <c r="E2827">
        <v>0</v>
      </c>
      <c r="F2827" s="13" t="s">
        <v>3070</v>
      </c>
      <c r="G2827" s="13" t="s">
        <v>3071</v>
      </c>
      <c r="H2827" t="s">
        <v>7367</v>
      </c>
      <c r="I2827" t="s">
        <v>7368</v>
      </c>
      <c r="J2827">
        <v>4167151003</v>
      </c>
      <c r="K2827" t="s">
        <v>7369</v>
      </c>
      <c r="L2827" t="s">
        <v>7370</v>
      </c>
      <c r="M2827" t="s">
        <v>7371</v>
      </c>
      <c r="N2827" t="s">
        <v>7371</v>
      </c>
      <c r="O2827">
        <v>1</v>
      </c>
      <c r="P2827">
        <v>1</v>
      </c>
      <c r="Q2827">
        <v>4</v>
      </c>
      <c r="R2827" s="1">
        <v>1000</v>
      </c>
      <c r="S2827" s="14" t="s">
        <v>3072</v>
      </c>
      <c r="T2827" s="14" t="s">
        <v>3073</v>
      </c>
      <c r="U2827" s="15">
        <v>2</v>
      </c>
      <c r="V2827">
        <v>10</v>
      </c>
      <c r="W2827" t="s">
        <v>7372</v>
      </c>
      <c r="X2827" s="17">
        <v>1240.096</v>
      </c>
      <c r="Y2827">
        <v>0</v>
      </c>
      <c r="Z2827" t="s">
        <v>7373</v>
      </c>
      <c r="AA2827">
        <v>13</v>
      </c>
      <c r="AB2827">
        <v>1</v>
      </c>
      <c r="AC2827">
        <v>0</v>
      </c>
      <c r="AD2827">
        <v>258</v>
      </c>
      <c r="AE2827" t="s">
        <v>7374</v>
      </c>
      <c r="AF2827" t="s">
        <v>7369</v>
      </c>
      <c r="AG2827" t="s">
        <v>7369</v>
      </c>
      <c r="AH2827" t="s">
        <v>7368</v>
      </c>
      <c r="AI2827" t="s">
        <v>7378</v>
      </c>
      <c r="AJ2827">
        <v>9562098003</v>
      </c>
    </row>
    <row r="2828" spans="1:36" ht="15" x14ac:dyDescent="0.2">
      <c r="A2828">
        <v>80</v>
      </c>
      <c r="B2828">
        <v>13</v>
      </c>
      <c r="C2828">
        <v>2</v>
      </c>
      <c r="D2828">
        <v>0</v>
      </c>
      <c r="E2828">
        <v>0</v>
      </c>
      <c r="F2828" s="13" t="s">
        <v>3724</v>
      </c>
      <c r="G2828" s="13" t="s">
        <v>3725</v>
      </c>
      <c r="H2828" t="s">
        <v>7367</v>
      </c>
      <c r="I2828" t="s">
        <v>7368</v>
      </c>
      <c r="J2828">
        <v>4187151016</v>
      </c>
      <c r="K2828" t="s">
        <v>7369</v>
      </c>
      <c r="L2828" t="s">
        <v>7370</v>
      </c>
      <c r="M2828" t="s">
        <v>7371</v>
      </c>
      <c r="N2828"/>
      <c r="O2828">
        <v>1</v>
      </c>
      <c r="P2828">
        <v>1</v>
      </c>
      <c r="Q2828">
        <v>4</v>
      </c>
      <c r="R2828" s="1">
        <v>1000</v>
      </c>
      <c r="S2828" s="14" t="s">
        <v>2598</v>
      </c>
      <c r="T2828" s="14" t="s">
        <v>2599</v>
      </c>
      <c r="U2828" s="15">
        <v>2</v>
      </c>
      <c r="V2828">
        <v>10</v>
      </c>
      <c r="W2828" t="s">
        <v>7372</v>
      </c>
      <c r="X2828" s="17">
        <v>1409</v>
      </c>
      <c r="Y2828">
        <v>0</v>
      </c>
      <c r="Z2828" t="s">
        <v>7373</v>
      </c>
      <c r="AA2828">
        <v>13</v>
      </c>
      <c r="AB2828">
        <v>1</v>
      </c>
      <c r="AC2828">
        <v>0</v>
      </c>
      <c r="AD2828">
        <v>258</v>
      </c>
      <c r="AE2828" t="s">
        <v>7374</v>
      </c>
      <c r="AF2828" t="s">
        <v>7369</v>
      </c>
      <c r="AG2828" t="s">
        <v>7369</v>
      </c>
      <c r="AH2828" t="s">
        <v>7368</v>
      </c>
      <c r="AI2828" t="s">
        <v>7378</v>
      </c>
      <c r="AJ2828">
        <v>9562098003</v>
      </c>
    </row>
    <row r="2829" spans="1:36" ht="15" x14ac:dyDescent="0.2">
      <c r="A2829">
        <v>80</v>
      </c>
      <c r="B2829">
        <v>13</v>
      </c>
      <c r="C2829">
        <v>2</v>
      </c>
      <c r="D2829">
        <v>0</v>
      </c>
      <c r="E2829">
        <v>0</v>
      </c>
      <c r="F2829" s="13" t="s">
        <v>3724</v>
      </c>
      <c r="G2829" s="13" t="s">
        <v>3725</v>
      </c>
      <c r="H2829" t="s">
        <v>7367</v>
      </c>
      <c r="I2829" t="s">
        <v>7368</v>
      </c>
      <c r="J2829">
        <v>4187151016</v>
      </c>
      <c r="K2829" t="s">
        <v>7369</v>
      </c>
      <c r="L2829" t="s">
        <v>7370</v>
      </c>
      <c r="M2829" t="s">
        <v>7371</v>
      </c>
      <c r="N2829"/>
      <c r="O2829">
        <v>1</v>
      </c>
      <c r="P2829">
        <v>1</v>
      </c>
      <c r="Q2829">
        <v>4</v>
      </c>
      <c r="R2829" s="1">
        <v>1000</v>
      </c>
      <c r="S2829" s="14" t="s">
        <v>2598</v>
      </c>
      <c r="T2829" s="14" t="s">
        <v>2599</v>
      </c>
      <c r="U2829" s="15">
        <v>2</v>
      </c>
      <c r="V2829">
        <v>10</v>
      </c>
      <c r="W2829" t="s">
        <v>7372</v>
      </c>
      <c r="X2829" s="17">
        <v>1409</v>
      </c>
      <c r="Y2829">
        <v>0</v>
      </c>
      <c r="Z2829" t="s">
        <v>7373</v>
      </c>
      <c r="AA2829">
        <v>13</v>
      </c>
      <c r="AB2829">
        <v>2</v>
      </c>
      <c r="AC2829">
        <v>0</v>
      </c>
      <c r="AD2829">
        <v>272</v>
      </c>
      <c r="AE2829" t="s">
        <v>7374</v>
      </c>
      <c r="AF2829" t="s">
        <v>7369</v>
      </c>
      <c r="AG2829" t="s">
        <v>7369</v>
      </c>
      <c r="AH2829" t="s">
        <v>7368</v>
      </c>
      <c r="AI2829" t="s">
        <v>7378</v>
      </c>
      <c r="AJ2829">
        <v>9562098003</v>
      </c>
    </row>
    <row r="2830" spans="1:36" ht="15" x14ac:dyDescent="0.2">
      <c r="A2830">
        <v>80</v>
      </c>
      <c r="B2830">
        <v>13</v>
      </c>
      <c r="C2830">
        <v>1</v>
      </c>
      <c r="D2830">
        <v>0</v>
      </c>
      <c r="E2830">
        <v>0</v>
      </c>
      <c r="F2830" s="13" t="s">
        <v>6462</v>
      </c>
      <c r="G2830" s="13" t="s">
        <v>6463</v>
      </c>
      <c r="H2830" t="s">
        <v>7367</v>
      </c>
      <c r="I2830" t="s">
        <v>7368</v>
      </c>
      <c r="J2830">
        <v>4167203002</v>
      </c>
      <c r="K2830" t="s">
        <v>7369</v>
      </c>
      <c r="L2830" t="s">
        <v>7370</v>
      </c>
      <c r="M2830" t="s">
        <v>7371</v>
      </c>
      <c r="N2830" t="s">
        <v>7371</v>
      </c>
      <c r="O2830">
        <v>1</v>
      </c>
      <c r="P2830">
        <v>2</v>
      </c>
      <c r="Q2830">
        <v>4</v>
      </c>
      <c r="R2830" s="1">
        <v>1000</v>
      </c>
      <c r="S2830" s="14" t="s">
        <v>1342</v>
      </c>
      <c r="T2830" s="14" t="s">
        <v>1343</v>
      </c>
      <c r="U2830" s="15">
        <v>2</v>
      </c>
      <c r="V2830">
        <v>10</v>
      </c>
      <c r="W2830" t="s">
        <v>7372</v>
      </c>
      <c r="X2830" s="16">
        <v>377.69499999999999</v>
      </c>
      <c r="Y2830">
        <v>0</v>
      </c>
      <c r="Z2830" t="s">
        <v>7373</v>
      </c>
      <c r="AA2830">
        <v>13</v>
      </c>
      <c r="AB2830">
        <v>1</v>
      </c>
      <c r="AC2830">
        <v>0</v>
      </c>
      <c r="AD2830">
        <v>213</v>
      </c>
      <c r="AE2830" t="s">
        <v>7374</v>
      </c>
      <c r="AF2830" t="s">
        <v>7369</v>
      </c>
      <c r="AG2830" t="s">
        <v>7369</v>
      </c>
      <c r="AH2830" t="s">
        <v>7368</v>
      </c>
      <c r="AI2830" t="s">
        <v>7378</v>
      </c>
      <c r="AJ2830">
        <v>9562098003</v>
      </c>
    </row>
    <row r="2831" spans="1:36" ht="15" x14ac:dyDescent="0.2">
      <c r="A2831">
        <v>80</v>
      </c>
      <c r="B2831">
        <v>13</v>
      </c>
      <c r="C2831">
        <v>5</v>
      </c>
      <c r="D2831">
        <v>0</v>
      </c>
      <c r="E2831">
        <v>0</v>
      </c>
      <c r="F2831" s="13" t="s">
        <v>2068</v>
      </c>
      <c r="G2831" s="13" t="s">
        <v>2069</v>
      </c>
      <c r="H2831" t="s">
        <v>7367</v>
      </c>
      <c r="I2831" t="s">
        <v>7368</v>
      </c>
      <c r="J2831">
        <v>4785203007</v>
      </c>
      <c r="K2831" t="s">
        <v>7369</v>
      </c>
      <c r="L2831" t="s">
        <v>7370</v>
      </c>
      <c r="M2831" t="s">
        <v>7371</v>
      </c>
      <c r="N2831" t="s">
        <v>7371</v>
      </c>
      <c r="O2831">
        <v>1</v>
      </c>
      <c r="P2831">
        <v>1</v>
      </c>
      <c r="Q2831">
        <v>4</v>
      </c>
      <c r="R2831">
        <v>1</v>
      </c>
      <c r="S2831" s="14" t="s">
        <v>1830</v>
      </c>
      <c r="T2831" s="14" t="s">
        <v>1831</v>
      </c>
      <c r="U2831" s="15">
        <v>2</v>
      </c>
      <c r="V2831">
        <v>20</v>
      </c>
      <c r="W2831" t="s">
        <v>7372</v>
      </c>
      <c r="X2831" s="16">
        <v>168</v>
      </c>
      <c r="Y2831">
        <v>0</v>
      </c>
      <c r="Z2831" t="s">
        <v>7373</v>
      </c>
      <c r="AA2831">
        <v>13</v>
      </c>
      <c r="AB2831">
        <v>1</v>
      </c>
      <c r="AC2831">
        <v>0</v>
      </c>
      <c r="AD2831">
        <v>290</v>
      </c>
      <c r="AE2831" t="s">
        <v>7374</v>
      </c>
      <c r="AF2831" t="s">
        <v>7369</v>
      </c>
      <c r="AG2831" t="s">
        <v>7369</v>
      </c>
      <c r="AH2831" t="s">
        <v>7380</v>
      </c>
      <c r="AI2831" t="s">
        <v>7378</v>
      </c>
      <c r="AJ2831">
        <v>9562098003</v>
      </c>
    </row>
    <row r="2832" spans="1:36" ht="15" x14ac:dyDescent="0.2">
      <c r="A2832">
        <v>80</v>
      </c>
      <c r="B2832">
        <v>14</v>
      </c>
      <c r="C2832">
        <v>2</v>
      </c>
      <c r="D2832">
        <v>0</v>
      </c>
      <c r="E2832">
        <v>0</v>
      </c>
      <c r="F2832" s="13" t="s">
        <v>3414</v>
      </c>
      <c r="G2832" s="13" t="s">
        <v>3415</v>
      </c>
      <c r="H2832" t="s">
        <v>7367</v>
      </c>
      <c r="I2832" t="s">
        <v>7368</v>
      </c>
      <c r="J2832">
        <v>4168203001</v>
      </c>
      <c r="K2832" t="s">
        <v>7369</v>
      </c>
      <c r="L2832" t="s">
        <v>7370</v>
      </c>
      <c r="M2832" t="s">
        <v>7371</v>
      </c>
      <c r="N2832" t="s">
        <v>7371</v>
      </c>
      <c r="O2832">
        <v>1</v>
      </c>
      <c r="P2832">
        <v>2</v>
      </c>
      <c r="Q2832">
        <v>4</v>
      </c>
      <c r="R2832" s="1">
        <v>1000</v>
      </c>
      <c r="S2832" s="14" t="s">
        <v>1144</v>
      </c>
      <c r="T2832" s="14" t="s">
        <v>1145</v>
      </c>
      <c r="U2832" s="15">
        <v>2</v>
      </c>
      <c r="V2832">
        <v>10</v>
      </c>
      <c r="W2832" t="s">
        <v>7372</v>
      </c>
      <c r="X2832" s="16">
        <v>374.37</v>
      </c>
      <c r="Y2832">
        <v>0</v>
      </c>
      <c r="Z2832" t="s">
        <v>7373</v>
      </c>
      <c r="AA2832">
        <v>13</v>
      </c>
      <c r="AB2832">
        <v>1</v>
      </c>
      <c r="AC2832">
        <v>0</v>
      </c>
      <c r="AD2832">
        <v>213</v>
      </c>
      <c r="AE2832" t="s">
        <v>7374</v>
      </c>
      <c r="AF2832" t="s">
        <v>7369</v>
      </c>
      <c r="AG2832" t="s">
        <v>7369</v>
      </c>
      <c r="AH2832" t="s">
        <v>7368</v>
      </c>
      <c r="AI2832" t="s">
        <v>7378</v>
      </c>
      <c r="AJ2832">
        <v>9562098003</v>
      </c>
    </row>
    <row r="2833" spans="1:36" ht="15" x14ac:dyDescent="0.2">
      <c r="A2833">
        <v>80</v>
      </c>
      <c r="B2833">
        <v>14</v>
      </c>
      <c r="C2833">
        <v>2</v>
      </c>
      <c r="D2833">
        <v>0</v>
      </c>
      <c r="E2833">
        <v>0</v>
      </c>
      <c r="F2833" s="13" t="s">
        <v>3414</v>
      </c>
      <c r="G2833" s="13" t="s">
        <v>3415</v>
      </c>
      <c r="H2833" t="s">
        <v>7367</v>
      </c>
      <c r="I2833" t="s">
        <v>7368</v>
      </c>
      <c r="J2833">
        <v>4168203001</v>
      </c>
      <c r="K2833" t="s">
        <v>7369</v>
      </c>
      <c r="L2833" t="s">
        <v>7370</v>
      </c>
      <c r="M2833" t="s">
        <v>7371</v>
      </c>
      <c r="N2833" t="s">
        <v>7371</v>
      </c>
      <c r="O2833">
        <v>1</v>
      </c>
      <c r="P2833">
        <v>2</v>
      </c>
      <c r="Q2833">
        <v>4</v>
      </c>
      <c r="R2833" s="1">
        <v>1000</v>
      </c>
      <c r="S2833" s="14" t="s">
        <v>1144</v>
      </c>
      <c r="T2833" s="14" t="s">
        <v>1145</v>
      </c>
      <c r="U2833" s="15">
        <v>2</v>
      </c>
      <c r="V2833">
        <v>10</v>
      </c>
      <c r="W2833" t="s">
        <v>7372</v>
      </c>
      <c r="X2833" s="16">
        <v>387.33</v>
      </c>
      <c r="Y2833">
        <v>0</v>
      </c>
      <c r="Z2833" t="s">
        <v>7373</v>
      </c>
      <c r="AA2833">
        <v>13</v>
      </c>
      <c r="AB2833">
        <v>2</v>
      </c>
      <c r="AC2833">
        <v>0</v>
      </c>
      <c r="AD2833">
        <v>206</v>
      </c>
      <c r="AE2833" t="s">
        <v>7374</v>
      </c>
      <c r="AF2833" t="s">
        <v>7369</v>
      </c>
      <c r="AG2833" t="s">
        <v>7369</v>
      </c>
      <c r="AH2833" t="s">
        <v>7380</v>
      </c>
      <c r="AI2833" t="s">
        <v>7378</v>
      </c>
      <c r="AJ2833">
        <v>9562098003</v>
      </c>
    </row>
    <row r="2834" spans="1:36" ht="15" x14ac:dyDescent="0.2">
      <c r="A2834">
        <v>80</v>
      </c>
      <c r="B2834">
        <v>14</v>
      </c>
      <c r="C2834">
        <v>4</v>
      </c>
      <c r="D2834">
        <v>0</v>
      </c>
      <c r="E2834">
        <v>0</v>
      </c>
      <c r="F2834" s="13" t="s">
        <v>4322</v>
      </c>
      <c r="G2834" s="13" t="s">
        <v>4323</v>
      </c>
      <c r="H2834" t="s">
        <v>7367</v>
      </c>
      <c r="I2834" t="s">
        <v>7368</v>
      </c>
      <c r="J2834">
        <v>4167203002</v>
      </c>
      <c r="K2834" t="s">
        <v>7369</v>
      </c>
      <c r="L2834" t="s">
        <v>7370</v>
      </c>
      <c r="M2834" t="s">
        <v>7371</v>
      </c>
      <c r="N2834" t="s">
        <v>7371</v>
      </c>
      <c r="O2834">
        <v>1</v>
      </c>
      <c r="P2834">
        <v>2</v>
      </c>
      <c r="Q2834">
        <v>4</v>
      </c>
      <c r="R2834" s="1">
        <v>1000</v>
      </c>
      <c r="S2834" s="14" t="s">
        <v>2408</v>
      </c>
      <c r="T2834" s="14" t="s">
        <v>2409</v>
      </c>
      <c r="U2834" s="15">
        <v>2</v>
      </c>
      <c r="V2834">
        <v>10</v>
      </c>
      <c r="W2834" t="s">
        <v>7372</v>
      </c>
      <c r="X2834" s="16">
        <v>325.54000000000002</v>
      </c>
      <c r="Y2834">
        <v>0</v>
      </c>
      <c r="Z2834" t="s">
        <v>7373</v>
      </c>
      <c r="AA2834">
        <v>13</v>
      </c>
      <c r="AB2834">
        <v>1</v>
      </c>
      <c r="AC2834">
        <v>0</v>
      </c>
      <c r="AD2834">
        <v>213</v>
      </c>
      <c r="AE2834" t="s">
        <v>7374</v>
      </c>
      <c r="AF2834" t="s">
        <v>7369</v>
      </c>
      <c r="AG2834" t="s">
        <v>7369</v>
      </c>
      <c r="AH2834" t="s">
        <v>7368</v>
      </c>
      <c r="AI2834" t="s">
        <v>7378</v>
      </c>
      <c r="AJ2834">
        <v>9562098003</v>
      </c>
    </row>
    <row r="2835" spans="1:36" ht="15" x14ac:dyDescent="0.2">
      <c r="A2835">
        <v>80</v>
      </c>
      <c r="B2835">
        <v>14</v>
      </c>
      <c r="C2835">
        <v>4</v>
      </c>
      <c r="D2835">
        <v>0</v>
      </c>
      <c r="E2835">
        <v>0</v>
      </c>
      <c r="F2835" s="13" t="s">
        <v>4322</v>
      </c>
      <c r="G2835" s="13" t="s">
        <v>4323</v>
      </c>
      <c r="H2835" t="s">
        <v>7367</v>
      </c>
      <c r="I2835" t="s">
        <v>7368</v>
      </c>
      <c r="J2835">
        <v>4167203002</v>
      </c>
      <c r="K2835" t="s">
        <v>7369</v>
      </c>
      <c r="L2835" t="s">
        <v>7370</v>
      </c>
      <c r="M2835" t="s">
        <v>7371</v>
      </c>
      <c r="N2835" t="s">
        <v>7371</v>
      </c>
      <c r="O2835">
        <v>1</v>
      </c>
      <c r="P2835">
        <v>2</v>
      </c>
      <c r="Q2835">
        <v>4</v>
      </c>
      <c r="R2835" s="1">
        <v>1000</v>
      </c>
      <c r="S2835" s="14" t="s">
        <v>2408</v>
      </c>
      <c r="T2835" s="14" t="s">
        <v>2409</v>
      </c>
      <c r="U2835" s="15">
        <v>2</v>
      </c>
      <c r="V2835">
        <v>10</v>
      </c>
      <c r="W2835" t="s">
        <v>7372</v>
      </c>
      <c r="X2835" s="16">
        <v>325.75400000000002</v>
      </c>
      <c r="Y2835">
        <v>0</v>
      </c>
      <c r="Z2835" t="s">
        <v>7373</v>
      </c>
      <c r="AA2835">
        <v>13</v>
      </c>
      <c r="AB2835">
        <v>1</v>
      </c>
      <c r="AC2835">
        <v>0</v>
      </c>
      <c r="AD2835">
        <v>290</v>
      </c>
      <c r="AE2835" t="s">
        <v>7374</v>
      </c>
      <c r="AF2835" t="s">
        <v>7369</v>
      </c>
      <c r="AG2835" t="s">
        <v>7369</v>
      </c>
      <c r="AH2835" t="s">
        <v>7380</v>
      </c>
      <c r="AI2835" t="s">
        <v>7375</v>
      </c>
      <c r="AJ2835">
        <v>9562098003</v>
      </c>
    </row>
    <row r="2836" spans="1:36" ht="15" x14ac:dyDescent="0.2">
      <c r="A2836">
        <v>80</v>
      </c>
      <c r="B2836">
        <v>18</v>
      </c>
      <c r="C2836">
        <v>5</v>
      </c>
      <c r="D2836">
        <v>0</v>
      </c>
      <c r="E2836">
        <v>0</v>
      </c>
      <c r="F2836" s="13" t="s">
        <v>3878</v>
      </c>
      <c r="G2836" s="13" t="s">
        <v>3879</v>
      </c>
      <c r="H2836" t="s">
        <v>7367</v>
      </c>
      <c r="I2836" t="s">
        <v>7368</v>
      </c>
      <c r="J2836">
        <v>4168203001</v>
      </c>
      <c r="K2836" t="s">
        <v>7369</v>
      </c>
      <c r="L2836" t="s">
        <v>7370</v>
      </c>
      <c r="M2836" t="s">
        <v>7371</v>
      </c>
      <c r="N2836" t="s">
        <v>7371</v>
      </c>
      <c r="O2836">
        <v>1</v>
      </c>
      <c r="P2836">
        <v>2</v>
      </c>
      <c r="Q2836">
        <v>4</v>
      </c>
      <c r="R2836" s="1">
        <v>1000</v>
      </c>
      <c r="S2836" s="14" t="s">
        <v>2408</v>
      </c>
      <c r="T2836" s="14" t="s">
        <v>2409</v>
      </c>
      <c r="U2836" s="15">
        <v>2</v>
      </c>
      <c r="V2836">
        <v>10</v>
      </c>
      <c r="W2836" t="s">
        <v>7372</v>
      </c>
      <c r="X2836" s="16">
        <v>325.54000000000002</v>
      </c>
      <c r="Y2836">
        <v>0</v>
      </c>
      <c r="Z2836" t="s">
        <v>7373</v>
      </c>
      <c r="AA2836">
        <v>13</v>
      </c>
      <c r="AB2836">
        <v>1</v>
      </c>
      <c r="AC2836">
        <v>0</v>
      </c>
      <c r="AD2836">
        <v>213</v>
      </c>
      <c r="AE2836" t="s">
        <v>7374</v>
      </c>
      <c r="AF2836" t="s">
        <v>7369</v>
      </c>
      <c r="AG2836" t="s">
        <v>7369</v>
      </c>
      <c r="AH2836" t="s">
        <v>7368</v>
      </c>
      <c r="AI2836" t="s">
        <v>7378</v>
      </c>
      <c r="AJ2836">
        <v>9562098003</v>
      </c>
    </row>
    <row r="2837" spans="1:36" ht="15" x14ac:dyDescent="0.2">
      <c r="A2837">
        <v>80</v>
      </c>
      <c r="B2837">
        <v>18</v>
      </c>
      <c r="C2837">
        <v>5</v>
      </c>
      <c r="D2837">
        <v>0</v>
      </c>
      <c r="E2837">
        <v>0</v>
      </c>
      <c r="F2837" s="13" t="s">
        <v>3878</v>
      </c>
      <c r="G2837" s="13" t="s">
        <v>3879</v>
      </c>
      <c r="H2837" t="s">
        <v>7367</v>
      </c>
      <c r="I2837" t="s">
        <v>7368</v>
      </c>
      <c r="J2837">
        <v>4168203001</v>
      </c>
      <c r="K2837" t="s">
        <v>7369</v>
      </c>
      <c r="L2837" t="s">
        <v>7370</v>
      </c>
      <c r="M2837" t="s">
        <v>7371</v>
      </c>
      <c r="N2837" t="s">
        <v>7371</v>
      </c>
      <c r="O2837">
        <v>1</v>
      </c>
      <c r="P2837">
        <v>2</v>
      </c>
      <c r="Q2837">
        <v>4</v>
      </c>
      <c r="R2837" s="1">
        <v>1000</v>
      </c>
      <c r="S2837" s="14" t="s">
        <v>2408</v>
      </c>
      <c r="T2837" s="14" t="s">
        <v>2409</v>
      </c>
      <c r="U2837" s="15">
        <v>2</v>
      </c>
      <c r="V2837">
        <v>10</v>
      </c>
      <c r="W2837" t="s">
        <v>7372</v>
      </c>
      <c r="X2837" s="16">
        <v>325.75400000000002</v>
      </c>
      <c r="Y2837">
        <v>0</v>
      </c>
      <c r="Z2837" t="s">
        <v>7373</v>
      </c>
      <c r="AA2837">
        <v>13</v>
      </c>
      <c r="AB2837">
        <v>1</v>
      </c>
      <c r="AC2837">
        <v>0</v>
      </c>
      <c r="AD2837">
        <v>290</v>
      </c>
      <c r="AE2837" t="s">
        <v>7374</v>
      </c>
      <c r="AF2837" t="s">
        <v>7369</v>
      </c>
      <c r="AG2837" t="s">
        <v>7369</v>
      </c>
      <c r="AH2837" t="s">
        <v>7380</v>
      </c>
      <c r="AI2837" t="s">
        <v>7375</v>
      </c>
      <c r="AJ2837">
        <v>9562098003</v>
      </c>
    </row>
    <row r="2838" spans="1:36" ht="15" x14ac:dyDescent="0.2">
      <c r="A2838">
        <v>80</v>
      </c>
      <c r="B2838">
        <v>18</v>
      </c>
      <c r="C2838">
        <v>0</v>
      </c>
      <c r="D2838">
        <v>0</v>
      </c>
      <c r="E2838">
        <v>0</v>
      </c>
      <c r="F2838" s="13" t="s">
        <v>3460</v>
      </c>
      <c r="G2838" s="13" t="s">
        <v>3461</v>
      </c>
      <c r="H2838" t="s">
        <v>7367</v>
      </c>
      <c r="I2838" t="s">
        <v>7368</v>
      </c>
      <c r="J2838">
        <v>4167203002</v>
      </c>
      <c r="K2838" t="s">
        <v>7369</v>
      </c>
      <c r="L2838" t="s">
        <v>7370</v>
      </c>
      <c r="M2838" t="s">
        <v>7371</v>
      </c>
      <c r="N2838" t="s">
        <v>7371</v>
      </c>
      <c r="O2838">
        <v>1</v>
      </c>
      <c r="P2838">
        <v>1</v>
      </c>
      <c r="Q2838">
        <v>4</v>
      </c>
      <c r="R2838" s="1">
        <v>1000</v>
      </c>
      <c r="S2838" s="14" t="s">
        <v>1526</v>
      </c>
      <c r="T2838" s="14" t="s">
        <v>1527</v>
      </c>
      <c r="U2838" s="15">
        <v>2</v>
      </c>
      <c r="V2838">
        <v>10</v>
      </c>
      <c r="W2838" t="s">
        <v>7372</v>
      </c>
      <c r="X2838" s="16">
        <v>386</v>
      </c>
      <c r="Y2838">
        <v>0</v>
      </c>
      <c r="Z2838" t="s">
        <v>7373</v>
      </c>
      <c r="AA2838">
        <v>13</v>
      </c>
      <c r="AB2838">
        <v>1</v>
      </c>
      <c r="AC2838">
        <v>0</v>
      </c>
      <c r="AD2838">
        <v>213</v>
      </c>
      <c r="AE2838" t="s">
        <v>7374</v>
      </c>
      <c r="AF2838" t="s">
        <v>7369</v>
      </c>
      <c r="AG2838" t="s">
        <v>7369</v>
      </c>
      <c r="AH2838" t="s">
        <v>7368</v>
      </c>
      <c r="AI2838" t="s">
        <v>7378</v>
      </c>
      <c r="AJ2838">
        <v>9562098003</v>
      </c>
    </row>
    <row r="2839" spans="1:36" ht="15" x14ac:dyDescent="0.2">
      <c r="A2839">
        <v>80</v>
      </c>
      <c r="B2839">
        <v>14</v>
      </c>
      <c r="C2839">
        <v>4</v>
      </c>
      <c r="D2839">
        <v>0</v>
      </c>
      <c r="E2839">
        <v>0</v>
      </c>
      <c r="F2839" s="13" t="s">
        <v>5710</v>
      </c>
      <c r="G2839" s="13" t="s">
        <v>5711</v>
      </c>
      <c r="H2839" t="s">
        <v>7367</v>
      </c>
      <c r="I2839" t="s">
        <v>7368</v>
      </c>
      <c r="J2839">
        <v>4167203002</v>
      </c>
      <c r="K2839" t="s">
        <v>7369</v>
      </c>
      <c r="L2839" t="s">
        <v>7370</v>
      </c>
      <c r="M2839" t="s">
        <v>7371</v>
      </c>
      <c r="N2839" t="s">
        <v>7371</v>
      </c>
      <c r="O2839">
        <v>1</v>
      </c>
      <c r="P2839">
        <v>2</v>
      </c>
      <c r="Q2839">
        <v>4</v>
      </c>
      <c r="R2839" s="1">
        <v>1000</v>
      </c>
      <c r="S2839" s="14" t="s">
        <v>5712</v>
      </c>
      <c r="T2839" s="14" t="s">
        <v>5713</v>
      </c>
      <c r="U2839" s="15">
        <v>2</v>
      </c>
      <c r="V2839">
        <v>10</v>
      </c>
      <c r="W2839" t="s">
        <v>7372</v>
      </c>
      <c r="X2839" s="16">
        <v>505.14800000000002</v>
      </c>
      <c r="Y2839">
        <v>0</v>
      </c>
      <c r="Z2839" t="s">
        <v>7373</v>
      </c>
      <c r="AA2839">
        <v>13</v>
      </c>
      <c r="AB2839">
        <v>1</v>
      </c>
      <c r="AC2839">
        <v>0</v>
      </c>
      <c r="AD2839">
        <v>213</v>
      </c>
      <c r="AE2839" t="s">
        <v>7374</v>
      </c>
      <c r="AF2839" t="s">
        <v>7369</v>
      </c>
      <c r="AG2839" t="s">
        <v>7369</v>
      </c>
      <c r="AH2839" t="s">
        <v>7380</v>
      </c>
      <c r="AI2839" t="s">
        <v>7378</v>
      </c>
      <c r="AJ2839">
        <v>9562098003</v>
      </c>
    </row>
    <row r="2840" spans="1:36" ht="15" x14ac:dyDescent="0.2">
      <c r="A2840">
        <v>80</v>
      </c>
      <c r="B2840">
        <v>14</v>
      </c>
      <c r="C2840">
        <v>4</v>
      </c>
      <c r="D2840">
        <v>0</v>
      </c>
      <c r="E2840">
        <v>0</v>
      </c>
      <c r="F2840" s="13" t="s">
        <v>5710</v>
      </c>
      <c r="G2840" s="13" t="s">
        <v>5711</v>
      </c>
      <c r="H2840" t="s">
        <v>7367</v>
      </c>
      <c r="I2840" t="s">
        <v>7368</v>
      </c>
      <c r="J2840">
        <v>4167203002</v>
      </c>
      <c r="K2840" t="s">
        <v>7369</v>
      </c>
      <c r="L2840" t="s">
        <v>7370</v>
      </c>
      <c r="M2840" t="s">
        <v>7371</v>
      </c>
      <c r="N2840" t="s">
        <v>7371</v>
      </c>
      <c r="O2840">
        <v>1</v>
      </c>
      <c r="P2840">
        <v>2</v>
      </c>
      <c r="Q2840">
        <v>4</v>
      </c>
      <c r="R2840" s="1">
        <v>1000</v>
      </c>
      <c r="S2840" s="14" t="s">
        <v>1520</v>
      </c>
      <c r="T2840" s="14" t="s">
        <v>1521</v>
      </c>
      <c r="U2840" s="15">
        <v>2</v>
      </c>
      <c r="V2840">
        <v>10</v>
      </c>
      <c r="W2840" t="s">
        <v>7372</v>
      </c>
      <c r="X2840" s="16">
        <v>508</v>
      </c>
      <c r="Y2840">
        <v>0</v>
      </c>
      <c r="Z2840" t="s">
        <v>7373</v>
      </c>
      <c r="AA2840">
        <v>13</v>
      </c>
      <c r="AB2840">
        <v>2</v>
      </c>
      <c r="AC2840">
        <v>0</v>
      </c>
      <c r="AD2840">
        <v>290</v>
      </c>
      <c r="AE2840" t="s">
        <v>7374</v>
      </c>
      <c r="AF2840" t="s">
        <v>7369</v>
      </c>
      <c r="AG2840" t="s">
        <v>7369</v>
      </c>
      <c r="AH2840" t="s">
        <v>7380</v>
      </c>
      <c r="AI2840" t="s">
        <v>7378</v>
      </c>
      <c r="AJ2840">
        <v>9562098003</v>
      </c>
    </row>
    <row r="2841" spans="1:36" ht="15" x14ac:dyDescent="0.2">
      <c r="A2841">
        <v>80</v>
      </c>
      <c r="B2841">
        <v>14</v>
      </c>
      <c r="C2841">
        <v>2</v>
      </c>
      <c r="D2841">
        <v>0</v>
      </c>
      <c r="E2841">
        <v>0</v>
      </c>
      <c r="F2841" s="13" t="s">
        <v>3452</v>
      </c>
      <c r="G2841" s="13" t="s">
        <v>3453</v>
      </c>
      <c r="H2841" t="s">
        <v>7367</v>
      </c>
      <c r="I2841" t="s">
        <v>7368</v>
      </c>
      <c r="J2841">
        <v>4167203002</v>
      </c>
      <c r="K2841" t="s">
        <v>7369</v>
      </c>
      <c r="L2841" t="s">
        <v>7370</v>
      </c>
      <c r="M2841" t="s">
        <v>7371</v>
      </c>
      <c r="N2841" t="s">
        <v>7371</v>
      </c>
      <c r="O2841">
        <v>1</v>
      </c>
      <c r="P2841">
        <v>3</v>
      </c>
      <c r="Q2841">
        <v>4</v>
      </c>
      <c r="R2841">
        <v>1</v>
      </c>
      <c r="S2841" s="14" t="s">
        <v>1546</v>
      </c>
      <c r="T2841" s="14" t="s">
        <v>1547</v>
      </c>
      <c r="U2841" s="15">
        <v>2</v>
      </c>
      <c r="V2841">
        <v>10</v>
      </c>
      <c r="W2841" t="s">
        <v>7372</v>
      </c>
      <c r="X2841" s="16">
        <v>555</v>
      </c>
      <c r="Y2841">
        <v>0</v>
      </c>
      <c r="Z2841" t="s">
        <v>7373</v>
      </c>
      <c r="AA2841">
        <v>13</v>
      </c>
      <c r="AB2841">
        <v>2</v>
      </c>
      <c r="AC2841">
        <v>0</v>
      </c>
      <c r="AD2841">
        <v>290</v>
      </c>
      <c r="AE2841" t="s">
        <v>7374</v>
      </c>
      <c r="AF2841" t="s">
        <v>7369</v>
      </c>
      <c r="AG2841" t="s">
        <v>7369</v>
      </c>
      <c r="AH2841" t="s">
        <v>7380</v>
      </c>
      <c r="AI2841" t="s">
        <v>7375</v>
      </c>
      <c r="AJ2841">
        <v>9562098003</v>
      </c>
    </row>
    <row r="2842" spans="1:36" ht="15" x14ac:dyDescent="0.2">
      <c r="A2842">
        <v>80</v>
      </c>
      <c r="B2842">
        <v>14</v>
      </c>
      <c r="C2842">
        <v>1</v>
      </c>
      <c r="D2842">
        <v>0</v>
      </c>
      <c r="E2842">
        <v>0</v>
      </c>
      <c r="F2842" s="13" t="s">
        <v>5312</v>
      </c>
      <c r="G2842" s="13" t="s">
        <v>5313</v>
      </c>
      <c r="H2842" t="s">
        <v>7367</v>
      </c>
      <c r="I2842" t="s">
        <v>7368</v>
      </c>
      <c r="J2842">
        <v>4167203002</v>
      </c>
      <c r="K2842" t="s">
        <v>7369</v>
      </c>
      <c r="L2842" t="s">
        <v>7370</v>
      </c>
      <c r="M2842" t="s">
        <v>7371</v>
      </c>
      <c r="N2842" t="s">
        <v>7371</v>
      </c>
      <c r="O2842">
        <v>1</v>
      </c>
      <c r="P2842">
        <v>2</v>
      </c>
      <c r="Q2842">
        <v>4</v>
      </c>
      <c r="R2842" s="1">
        <v>1000</v>
      </c>
      <c r="S2842" s="14" t="s">
        <v>5314</v>
      </c>
      <c r="T2842" s="14" t="s">
        <v>5315</v>
      </c>
      <c r="U2842" s="15">
        <v>2</v>
      </c>
      <c r="V2842">
        <v>10</v>
      </c>
      <c r="W2842" t="s">
        <v>7372</v>
      </c>
      <c r="X2842" s="16">
        <v>973</v>
      </c>
      <c r="Y2842">
        <v>0</v>
      </c>
      <c r="Z2842" t="s">
        <v>7373</v>
      </c>
      <c r="AA2842">
        <v>13</v>
      </c>
      <c r="AB2842">
        <v>1</v>
      </c>
      <c r="AC2842">
        <v>0</v>
      </c>
      <c r="AD2842">
        <v>213</v>
      </c>
      <c r="AE2842" t="s">
        <v>7374</v>
      </c>
      <c r="AF2842" t="s">
        <v>7369</v>
      </c>
      <c r="AG2842" t="s">
        <v>7369</v>
      </c>
      <c r="AH2842" t="s">
        <v>7368</v>
      </c>
      <c r="AI2842" t="s">
        <v>7378</v>
      </c>
      <c r="AJ2842">
        <v>9562098003</v>
      </c>
    </row>
    <row r="2843" spans="1:36" ht="15" x14ac:dyDescent="0.2">
      <c r="A2843">
        <v>80</v>
      </c>
      <c r="B2843">
        <v>18</v>
      </c>
      <c r="C2843">
        <v>7</v>
      </c>
      <c r="D2843">
        <v>0</v>
      </c>
      <c r="E2843">
        <v>0</v>
      </c>
      <c r="F2843" s="13" t="s">
        <v>2052</v>
      </c>
      <c r="G2843" s="13" t="s">
        <v>2053</v>
      </c>
      <c r="H2843" t="s">
        <v>7367</v>
      </c>
      <c r="I2843" t="s">
        <v>7368</v>
      </c>
      <c r="J2843">
        <v>4168203001</v>
      </c>
      <c r="K2843" t="s">
        <v>7369</v>
      </c>
      <c r="L2843" t="s">
        <v>7370</v>
      </c>
      <c r="M2843" t="s">
        <v>7371</v>
      </c>
      <c r="N2843" t="s">
        <v>7371</v>
      </c>
      <c r="O2843">
        <v>1</v>
      </c>
      <c r="P2843">
        <v>3</v>
      </c>
      <c r="Q2843">
        <v>4</v>
      </c>
      <c r="R2843" s="1">
        <v>1000</v>
      </c>
      <c r="S2843" s="14" t="s">
        <v>2054</v>
      </c>
      <c r="T2843" s="14" t="s">
        <v>2055</v>
      </c>
      <c r="U2843" s="15">
        <v>2</v>
      </c>
      <c r="V2843">
        <v>10</v>
      </c>
      <c r="W2843" t="s">
        <v>7372</v>
      </c>
      <c r="X2843" s="17">
        <v>1309</v>
      </c>
      <c r="Y2843">
        <v>0</v>
      </c>
      <c r="Z2843" t="s">
        <v>7373</v>
      </c>
      <c r="AA2843">
        <v>13</v>
      </c>
      <c r="AB2843">
        <v>1</v>
      </c>
      <c r="AC2843">
        <v>0</v>
      </c>
      <c r="AD2843">
        <v>213</v>
      </c>
      <c r="AE2843" t="s">
        <v>7374</v>
      </c>
      <c r="AF2843" t="s">
        <v>7369</v>
      </c>
      <c r="AG2843" t="s">
        <v>7369</v>
      </c>
      <c r="AH2843" t="s">
        <v>7368</v>
      </c>
      <c r="AI2843" t="s">
        <v>7378</v>
      </c>
      <c r="AJ2843">
        <v>9562098003</v>
      </c>
    </row>
    <row r="2844" spans="1:36" ht="15" x14ac:dyDescent="0.2">
      <c r="A2844">
        <v>80</v>
      </c>
      <c r="B2844">
        <v>18</v>
      </c>
      <c r="C2844">
        <v>7</v>
      </c>
      <c r="D2844">
        <v>0</v>
      </c>
      <c r="E2844">
        <v>0</v>
      </c>
      <c r="F2844" s="13" t="s">
        <v>2052</v>
      </c>
      <c r="G2844" s="13" t="s">
        <v>2053</v>
      </c>
      <c r="H2844" t="s">
        <v>7367</v>
      </c>
      <c r="I2844" t="s">
        <v>7368</v>
      </c>
      <c r="J2844">
        <v>4168203001</v>
      </c>
      <c r="K2844" t="s">
        <v>7369</v>
      </c>
      <c r="L2844" t="s">
        <v>7370</v>
      </c>
      <c r="M2844" t="s">
        <v>7371</v>
      </c>
      <c r="N2844" t="s">
        <v>7371</v>
      </c>
      <c r="O2844">
        <v>1</v>
      </c>
      <c r="P2844">
        <v>3</v>
      </c>
      <c r="Q2844">
        <v>4</v>
      </c>
      <c r="R2844" s="1">
        <v>1000</v>
      </c>
      <c r="S2844" s="14" t="s">
        <v>2054</v>
      </c>
      <c r="T2844" s="14" t="s">
        <v>2055</v>
      </c>
      <c r="U2844" s="15">
        <v>2</v>
      </c>
      <c r="V2844">
        <v>10</v>
      </c>
      <c r="W2844" t="s">
        <v>7372</v>
      </c>
      <c r="X2844" s="17">
        <v>1309</v>
      </c>
      <c r="Y2844">
        <v>0</v>
      </c>
      <c r="Z2844" t="s">
        <v>7373</v>
      </c>
      <c r="AA2844">
        <v>13</v>
      </c>
      <c r="AB2844">
        <v>2</v>
      </c>
      <c r="AC2844">
        <v>0</v>
      </c>
      <c r="AD2844">
        <v>206</v>
      </c>
      <c r="AE2844" t="s">
        <v>7374</v>
      </c>
      <c r="AF2844" t="s">
        <v>7369</v>
      </c>
      <c r="AG2844" t="s">
        <v>7369</v>
      </c>
      <c r="AH2844" t="s">
        <v>7380</v>
      </c>
      <c r="AI2844" t="s">
        <v>7378</v>
      </c>
      <c r="AJ2844">
        <v>9562098003</v>
      </c>
    </row>
    <row r="2845" spans="1:36" ht="15" x14ac:dyDescent="0.2">
      <c r="A2845">
        <v>80</v>
      </c>
      <c r="B2845">
        <v>14</v>
      </c>
      <c r="C2845">
        <v>4</v>
      </c>
      <c r="D2845">
        <v>0</v>
      </c>
      <c r="E2845">
        <v>0</v>
      </c>
      <c r="F2845" s="13" t="s">
        <v>4654</v>
      </c>
      <c r="G2845" s="13" t="s">
        <v>4655</v>
      </c>
      <c r="H2845" t="s">
        <v>7367</v>
      </c>
      <c r="I2845" t="s">
        <v>7368</v>
      </c>
      <c r="J2845">
        <v>4168203001</v>
      </c>
      <c r="K2845" t="s">
        <v>7369</v>
      </c>
      <c r="L2845" t="s">
        <v>7370</v>
      </c>
      <c r="M2845" t="s">
        <v>7371</v>
      </c>
      <c r="N2845" t="s">
        <v>7371</v>
      </c>
      <c r="O2845">
        <v>1</v>
      </c>
      <c r="P2845">
        <v>3</v>
      </c>
      <c r="Q2845">
        <v>4</v>
      </c>
      <c r="R2845" s="1">
        <v>1000</v>
      </c>
      <c r="S2845" s="14" t="s">
        <v>2672</v>
      </c>
      <c r="T2845" s="14" t="s">
        <v>2673</v>
      </c>
      <c r="U2845" s="15">
        <v>2</v>
      </c>
      <c r="V2845">
        <v>10</v>
      </c>
      <c r="W2845" t="s">
        <v>7372</v>
      </c>
      <c r="X2845" s="17">
        <v>1158</v>
      </c>
      <c r="Y2845">
        <v>0</v>
      </c>
      <c r="Z2845" t="s">
        <v>7373</v>
      </c>
      <c r="AA2845">
        <v>13</v>
      </c>
      <c r="AB2845">
        <v>1</v>
      </c>
      <c r="AC2845">
        <v>0</v>
      </c>
      <c r="AD2845">
        <v>213</v>
      </c>
      <c r="AE2845" t="s">
        <v>7374</v>
      </c>
      <c r="AF2845" t="s">
        <v>7369</v>
      </c>
      <c r="AG2845" t="s">
        <v>7369</v>
      </c>
      <c r="AH2845" t="s">
        <v>7368</v>
      </c>
      <c r="AI2845" t="s">
        <v>7378</v>
      </c>
      <c r="AJ2845">
        <v>9562098003</v>
      </c>
    </row>
    <row r="2846" spans="1:36" ht="15" x14ac:dyDescent="0.2">
      <c r="A2846">
        <v>80</v>
      </c>
      <c r="B2846">
        <v>14</v>
      </c>
      <c r="C2846">
        <v>4</v>
      </c>
      <c r="D2846">
        <v>0</v>
      </c>
      <c r="E2846">
        <v>0</v>
      </c>
      <c r="F2846" s="13" t="s">
        <v>4654</v>
      </c>
      <c r="G2846" s="13" t="s">
        <v>4655</v>
      </c>
      <c r="H2846" t="s">
        <v>7367</v>
      </c>
      <c r="I2846" t="s">
        <v>7368</v>
      </c>
      <c r="J2846">
        <v>4168203001</v>
      </c>
      <c r="K2846" t="s">
        <v>7369</v>
      </c>
      <c r="L2846" t="s">
        <v>7370</v>
      </c>
      <c r="M2846" t="s">
        <v>7371</v>
      </c>
      <c r="N2846" t="s">
        <v>7371</v>
      </c>
      <c r="O2846">
        <v>1</v>
      </c>
      <c r="P2846">
        <v>3</v>
      </c>
      <c r="Q2846">
        <v>4</v>
      </c>
      <c r="R2846" s="1">
        <v>1000</v>
      </c>
      <c r="S2846" s="14" t="s">
        <v>2672</v>
      </c>
      <c r="T2846" s="14" t="s">
        <v>2673</v>
      </c>
      <c r="U2846" s="15">
        <v>2</v>
      </c>
      <c r="V2846">
        <v>10</v>
      </c>
      <c r="W2846" t="s">
        <v>7372</v>
      </c>
      <c r="X2846" s="17">
        <v>1158</v>
      </c>
      <c r="Y2846">
        <v>0</v>
      </c>
      <c r="Z2846" t="s">
        <v>7373</v>
      </c>
      <c r="AA2846">
        <v>13</v>
      </c>
      <c r="AB2846">
        <v>2</v>
      </c>
      <c r="AC2846">
        <v>0</v>
      </c>
      <c r="AD2846">
        <v>206</v>
      </c>
      <c r="AE2846" t="s">
        <v>7374</v>
      </c>
      <c r="AF2846" t="s">
        <v>7369</v>
      </c>
      <c r="AG2846" t="s">
        <v>7369</v>
      </c>
      <c r="AH2846" t="s">
        <v>7380</v>
      </c>
      <c r="AI2846" t="s">
        <v>7378</v>
      </c>
      <c r="AJ2846">
        <v>9562098003</v>
      </c>
    </row>
    <row r="2847" spans="1:36" ht="15" x14ac:dyDescent="0.2">
      <c r="A2847">
        <v>80</v>
      </c>
      <c r="B2847">
        <v>14</v>
      </c>
      <c r="C2847">
        <v>2</v>
      </c>
      <c r="D2847">
        <v>0</v>
      </c>
      <c r="E2847">
        <v>0</v>
      </c>
      <c r="F2847" s="13" t="s">
        <v>2670</v>
      </c>
      <c r="G2847" s="13" t="s">
        <v>2671</v>
      </c>
      <c r="H2847" t="s">
        <v>7367</v>
      </c>
      <c r="I2847" t="s">
        <v>7368</v>
      </c>
      <c r="J2847">
        <v>4167203002</v>
      </c>
      <c r="K2847" t="s">
        <v>7369</v>
      </c>
      <c r="L2847" t="s">
        <v>7370</v>
      </c>
      <c r="M2847" t="s">
        <v>7371</v>
      </c>
      <c r="N2847" t="s">
        <v>7371</v>
      </c>
      <c r="O2847">
        <v>1</v>
      </c>
      <c r="P2847">
        <v>3</v>
      </c>
      <c r="Q2847">
        <v>4</v>
      </c>
      <c r="R2847" s="1">
        <v>1000</v>
      </c>
      <c r="S2847" s="14" t="s">
        <v>2672</v>
      </c>
      <c r="T2847" s="14" t="s">
        <v>2673</v>
      </c>
      <c r="U2847" s="15">
        <v>2</v>
      </c>
      <c r="V2847">
        <v>10</v>
      </c>
      <c r="W2847" t="s">
        <v>7372</v>
      </c>
      <c r="X2847" s="17">
        <v>1158</v>
      </c>
      <c r="Y2847">
        <v>0</v>
      </c>
      <c r="Z2847" t="s">
        <v>7373</v>
      </c>
      <c r="AA2847">
        <v>13</v>
      </c>
      <c r="AB2847">
        <v>1</v>
      </c>
      <c r="AC2847">
        <v>0</v>
      </c>
      <c r="AD2847">
        <v>213</v>
      </c>
      <c r="AE2847" t="s">
        <v>7374</v>
      </c>
      <c r="AF2847" t="s">
        <v>7369</v>
      </c>
      <c r="AG2847" t="s">
        <v>7369</v>
      </c>
      <c r="AH2847" t="s">
        <v>7368</v>
      </c>
      <c r="AI2847" t="s">
        <v>7378</v>
      </c>
      <c r="AJ2847">
        <v>9562098003</v>
      </c>
    </row>
    <row r="2848" spans="1:36" ht="15" x14ac:dyDescent="0.2">
      <c r="A2848">
        <v>80</v>
      </c>
      <c r="B2848">
        <v>14</v>
      </c>
      <c r="C2848">
        <v>2</v>
      </c>
      <c r="D2848">
        <v>0</v>
      </c>
      <c r="E2848">
        <v>0</v>
      </c>
      <c r="F2848" s="13" t="s">
        <v>2670</v>
      </c>
      <c r="G2848" s="13" t="s">
        <v>2671</v>
      </c>
      <c r="H2848" t="s">
        <v>7367</v>
      </c>
      <c r="I2848" t="s">
        <v>7368</v>
      </c>
      <c r="J2848">
        <v>4167203002</v>
      </c>
      <c r="K2848" t="s">
        <v>7369</v>
      </c>
      <c r="L2848" t="s">
        <v>7370</v>
      </c>
      <c r="M2848" t="s">
        <v>7371</v>
      </c>
      <c r="N2848" t="s">
        <v>7371</v>
      </c>
      <c r="O2848">
        <v>1</v>
      </c>
      <c r="P2848">
        <v>3</v>
      </c>
      <c r="Q2848">
        <v>4</v>
      </c>
      <c r="R2848" s="1">
        <v>1000</v>
      </c>
      <c r="S2848" s="14" t="s">
        <v>2672</v>
      </c>
      <c r="T2848" s="14" t="s">
        <v>2673</v>
      </c>
      <c r="U2848" s="15">
        <v>2</v>
      </c>
      <c r="V2848">
        <v>10</v>
      </c>
      <c r="W2848" t="s">
        <v>7372</v>
      </c>
      <c r="X2848" s="17">
        <v>1158</v>
      </c>
      <c r="Y2848">
        <v>0</v>
      </c>
      <c r="Z2848" t="s">
        <v>7373</v>
      </c>
      <c r="AA2848">
        <v>13</v>
      </c>
      <c r="AB2848">
        <v>2</v>
      </c>
      <c r="AC2848">
        <v>0</v>
      </c>
      <c r="AD2848">
        <v>206</v>
      </c>
      <c r="AE2848" t="s">
        <v>7374</v>
      </c>
      <c r="AF2848" t="s">
        <v>7369</v>
      </c>
      <c r="AG2848" t="s">
        <v>7369</v>
      </c>
      <c r="AH2848" t="s">
        <v>7380</v>
      </c>
      <c r="AI2848" t="s">
        <v>7378</v>
      </c>
      <c r="AJ2848">
        <v>9562098003</v>
      </c>
    </row>
    <row r="2849" spans="1:36" ht="15" x14ac:dyDescent="0.2">
      <c r="A2849">
        <v>80</v>
      </c>
      <c r="B2849">
        <v>15</v>
      </c>
      <c r="C2849">
        <v>2</v>
      </c>
      <c r="D2849">
        <v>1</v>
      </c>
      <c r="E2849">
        <v>0</v>
      </c>
      <c r="F2849" s="13" t="s">
        <v>2680</v>
      </c>
      <c r="G2849" s="13" t="s">
        <v>2681</v>
      </c>
      <c r="H2849" t="s">
        <v>7367</v>
      </c>
      <c r="I2849" t="s">
        <v>7368</v>
      </c>
      <c r="J2849">
        <v>4168203001</v>
      </c>
      <c r="K2849" t="s">
        <v>7369</v>
      </c>
      <c r="L2849" t="s">
        <v>7370</v>
      </c>
      <c r="M2849" t="s">
        <v>7371</v>
      </c>
      <c r="N2849" t="s">
        <v>7371</v>
      </c>
      <c r="O2849">
        <v>1</v>
      </c>
      <c r="P2849">
        <v>4</v>
      </c>
      <c r="Q2849">
        <v>4</v>
      </c>
      <c r="R2849" s="1">
        <v>1000</v>
      </c>
      <c r="S2849" s="14" t="s">
        <v>2672</v>
      </c>
      <c r="T2849" s="14" t="s">
        <v>2673</v>
      </c>
      <c r="U2849" s="15">
        <v>2</v>
      </c>
      <c r="V2849">
        <v>10</v>
      </c>
      <c r="W2849" t="s">
        <v>7372</v>
      </c>
      <c r="X2849" s="17">
        <v>1158</v>
      </c>
      <c r="Y2849">
        <v>0</v>
      </c>
      <c r="Z2849" t="s">
        <v>7373</v>
      </c>
      <c r="AA2849">
        <v>13</v>
      </c>
      <c r="AB2849">
        <v>1</v>
      </c>
      <c r="AC2849">
        <v>0</v>
      </c>
      <c r="AD2849">
        <v>213</v>
      </c>
      <c r="AE2849" t="s">
        <v>7374</v>
      </c>
      <c r="AF2849" t="s">
        <v>7369</v>
      </c>
      <c r="AG2849" t="s">
        <v>7369</v>
      </c>
      <c r="AH2849" t="s">
        <v>7368</v>
      </c>
      <c r="AI2849" t="s">
        <v>7378</v>
      </c>
      <c r="AJ2849">
        <v>9562098003</v>
      </c>
    </row>
    <row r="2850" spans="1:36" ht="15" x14ac:dyDescent="0.2">
      <c r="A2850">
        <v>80</v>
      </c>
      <c r="B2850">
        <v>15</v>
      </c>
      <c r="C2850">
        <v>2</v>
      </c>
      <c r="D2850">
        <v>1</v>
      </c>
      <c r="E2850">
        <v>0</v>
      </c>
      <c r="F2850" s="13" t="s">
        <v>2680</v>
      </c>
      <c r="G2850" s="13" t="s">
        <v>2681</v>
      </c>
      <c r="H2850" t="s">
        <v>7367</v>
      </c>
      <c r="I2850" t="s">
        <v>7368</v>
      </c>
      <c r="J2850">
        <v>4168203001</v>
      </c>
      <c r="K2850" t="s">
        <v>7369</v>
      </c>
      <c r="L2850" t="s">
        <v>7370</v>
      </c>
      <c r="M2850" t="s">
        <v>7371</v>
      </c>
      <c r="N2850" t="s">
        <v>7371</v>
      </c>
      <c r="O2850">
        <v>1</v>
      </c>
      <c r="P2850">
        <v>4</v>
      </c>
      <c r="Q2850">
        <v>4</v>
      </c>
      <c r="R2850" s="1">
        <v>1000</v>
      </c>
      <c r="S2850" s="14" t="s">
        <v>2672</v>
      </c>
      <c r="T2850" s="14" t="s">
        <v>2673</v>
      </c>
      <c r="U2850" s="15">
        <v>2</v>
      </c>
      <c r="V2850">
        <v>10</v>
      </c>
      <c r="W2850" t="s">
        <v>7372</v>
      </c>
      <c r="X2850" s="17">
        <v>1158</v>
      </c>
      <c r="Y2850">
        <v>0</v>
      </c>
      <c r="Z2850" t="s">
        <v>7373</v>
      </c>
      <c r="AA2850">
        <v>13</v>
      </c>
      <c r="AB2850">
        <v>2</v>
      </c>
      <c r="AC2850">
        <v>0</v>
      </c>
      <c r="AD2850">
        <v>206</v>
      </c>
      <c r="AE2850" t="s">
        <v>7374</v>
      </c>
      <c r="AF2850" t="s">
        <v>7369</v>
      </c>
      <c r="AG2850" t="s">
        <v>7369</v>
      </c>
      <c r="AH2850" t="s">
        <v>7380</v>
      </c>
      <c r="AI2850" t="s">
        <v>7378</v>
      </c>
      <c r="AJ2850">
        <v>9562098003</v>
      </c>
    </row>
    <row r="2851" spans="1:36" ht="15" x14ac:dyDescent="0.2">
      <c r="A2851">
        <v>80</v>
      </c>
      <c r="B2851">
        <v>14</v>
      </c>
      <c r="C2851">
        <v>2</v>
      </c>
      <c r="D2851">
        <v>0</v>
      </c>
      <c r="E2851">
        <v>0</v>
      </c>
      <c r="F2851" s="13" t="s">
        <v>2236</v>
      </c>
      <c r="G2851" s="13" t="s">
        <v>2237</v>
      </c>
      <c r="H2851" t="s">
        <v>7367</v>
      </c>
      <c r="I2851" t="s">
        <v>7368</v>
      </c>
      <c r="J2851">
        <v>4482151007</v>
      </c>
      <c r="K2851" t="s">
        <v>7369</v>
      </c>
      <c r="L2851" t="s">
        <v>7370</v>
      </c>
      <c r="M2851"/>
      <c r="N2851"/>
      <c r="O2851">
        <v>1</v>
      </c>
      <c r="P2851">
        <v>1</v>
      </c>
      <c r="Q2851">
        <v>4</v>
      </c>
      <c r="R2851">
        <v>1</v>
      </c>
      <c r="S2851" s="14" t="s">
        <v>1336</v>
      </c>
      <c r="T2851" s="14" t="s">
        <v>1337</v>
      </c>
      <c r="U2851" s="15">
        <v>2</v>
      </c>
      <c r="V2851">
        <v>10</v>
      </c>
      <c r="W2851" t="s">
        <v>7372</v>
      </c>
      <c r="X2851" s="16">
        <v>96</v>
      </c>
      <c r="Y2851">
        <v>0</v>
      </c>
      <c r="Z2851" t="s">
        <v>7373</v>
      </c>
      <c r="AA2851">
        <v>13</v>
      </c>
      <c r="AB2851">
        <v>1</v>
      </c>
      <c r="AC2851">
        <v>0</v>
      </c>
      <c r="AD2851">
        <v>206</v>
      </c>
      <c r="AE2851" t="s">
        <v>7374</v>
      </c>
      <c r="AF2851" t="s">
        <v>7369</v>
      </c>
      <c r="AG2851" t="s">
        <v>7369</v>
      </c>
      <c r="AH2851" t="s">
        <v>7380</v>
      </c>
      <c r="AI2851" t="s">
        <v>7378</v>
      </c>
      <c r="AJ2851">
        <v>9562098003</v>
      </c>
    </row>
    <row r="2852" spans="1:36" ht="15" x14ac:dyDescent="0.2">
      <c r="A2852">
        <v>80</v>
      </c>
      <c r="B2852">
        <v>15</v>
      </c>
      <c r="C2852">
        <v>3</v>
      </c>
      <c r="D2852">
        <v>4</v>
      </c>
      <c r="E2852">
        <v>0</v>
      </c>
      <c r="F2852" s="13" t="s">
        <v>1062</v>
      </c>
      <c r="G2852" s="13" t="s">
        <v>1063</v>
      </c>
      <c r="H2852" t="s">
        <v>7367</v>
      </c>
      <c r="I2852" t="s">
        <v>7368</v>
      </c>
      <c r="J2852">
        <v>4758203004</v>
      </c>
      <c r="K2852" t="s">
        <v>7369</v>
      </c>
      <c r="L2852" t="s">
        <v>7370</v>
      </c>
      <c r="M2852" t="s">
        <v>7371</v>
      </c>
      <c r="N2852" t="s">
        <v>7371</v>
      </c>
      <c r="O2852">
        <v>1</v>
      </c>
      <c r="P2852">
        <v>1</v>
      </c>
      <c r="Q2852">
        <v>4</v>
      </c>
      <c r="R2852">
        <v>1</v>
      </c>
      <c r="S2852" s="14" t="s">
        <v>516</v>
      </c>
      <c r="T2852" s="14" t="s">
        <v>517</v>
      </c>
      <c r="U2852" s="15">
        <v>2</v>
      </c>
      <c r="V2852">
        <v>20</v>
      </c>
      <c r="W2852" t="s">
        <v>7372</v>
      </c>
      <c r="X2852" s="17">
        <v>2210</v>
      </c>
      <c r="Y2852">
        <v>0</v>
      </c>
      <c r="Z2852" t="s">
        <v>7373</v>
      </c>
      <c r="AA2852">
        <v>13</v>
      </c>
      <c r="AB2852">
        <v>4</v>
      </c>
      <c r="AC2852">
        <v>0</v>
      </c>
      <c r="AD2852">
        <v>275</v>
      </c>
      <c r="AE2852" t="s">
        <v>7374</v>
      </c>
      <c r="AF2852" t="s">
        <v>7369</v>
      </c>
      <c r="AG2852" t="s">
        <v>7369</v>
      </c>
      <c r="AH2852" t="s">
        <v>7377</v>
      </c>
      <c r="AI2852" t="s">
        <v>7375</v>
      </c>
      <c r="AJ2852">
        <v>9562098003</v>
      </c>
    </row>
    <row r="2853" spans="1:36" ht="15" x14ac:dyDescent="0.2">
      <c r="A2853">
        <v>80</v>
      </c>
      <c r="B2853">
        <v>13</v>
      </c>
      <c r="C2853">
        <v>4</v>
      </c>
      <c r="D2853">
        <v>0</v>
      </c>
      <c r="E2853">
        <v>0</v>
      </c>
      <c r="F2853" s="13" t="s">
        <v>606</v>
      </c>
      <c r="G2853" s="13" t="s">
        <v>607</v>
      </c>
      <c r="H2853" t="s">
        <v>7367</v>
      </c>
      <c r="I2853" t="s">
        <v>7368</v>
      </c>
      <c r="J2853">
        <v>4785203007</v>
      </c>
      <c r="K2853" t="s">
        <v>7369</v>
      </c>
      <c r="L2853" t="s">
        <v>7370</v>
      </c>
      <c r="M2853" t="s">
        <v>7371</v>
      </c>
      <c r="N2853" t="s">
        <v>7371</v>
      </c>
      <c r="O2853">
        <v>1</v>
      </c>
      <c r="P2853">
        <v>1</v>
      </c>
      <c r="Q2853">
        <v>4</v>
      </c>
      <c r="R2853">
        <v>1</v>
      </c>
      <c r="S2853" s="14" t="s">
        <v>134</v>
      </c>
      <c r="T2853" s="14" t="s">
        <v>135</v>
      </c>
      <c r="U2853" s="15">
        <v>2</v>
      </c>
      <c r="V2853">
        <v>10</v>
      </c>
      <c r="W2853" t="s">
        <v>7372</v>
      </c>
      <c r="X2853" s="17">
        <v>1093</v>
      </c>
      <c r="Y2853">
        <v>0</v>
      </c>
      <c r="Z2853" t="s">
        <v>7373</v>
      </c>
      <c r="AA2853">
        <v>13</v>
      </c>
      <c r="AB2853">
        <v>4</v>
      </c>
      <c r="AC2853">
        <v>0</v>
      </c>
      <c r="AD2853">
        <v>269</v>
      </c>
      <c r="AE2853" t="s">
        <v>7374</v>
      </c>
      <c r="AF2853" t="s">
        <v>7369</v>
      </c>
      <c r="AG2853" t="s">
        <v>7369</v>
      </c>
      <c r="AH2853" t="s">
        <v>7368</v>
      </c>
      <c r="AI2853" t="s">
        <v>7378</v>
      </c>
      <c r="AJ2853">
        <v>9562098003</v>
      </c>
    </row>
    <row r="2854" spans="1:36" ht="15" x14ac:dyDescent="0.2">
      <c r="A2854">
        <v>80</v>
      </c>
      <c r="B2854">
        <v>13</v>
      </c>
      <c r="C2854">
        <v>4</v>
      </c>
      <c r="D2854">
        <v>0</v>
      </c>
      <c r="E2854">
        <v>0</v>
      </c>
      <c r="F2854" s="13" t="s">
        <v>132</v>
      </c>
      <c r="G2854" s="13" t="s">
        <v>133</v>
      </c>
      <c r="H2854" t="s">
        <v>7367</v>
      </c>
      <c r="I2854" t="s">
        <v>7368</v>
      </c>
      <c r="J2854">
        <v>4785203007</v>
      </c>
      <c r="K2854" t="s">
        <v>7369</v>
      </c>
      <c r="L2854" t="s">
        <v>7370</v>
      </c>
      <c r="M2854" t="s">
        <v>7371</v>
      </c>
      <c r="N2854" t="s">
        <v>7371</v>
      </c>
      <c r="O2854">
        <v>1</v>
      </c>
      <c r="P2854">
        <v>1</v>
      </c>
      <c r="Q2854">
        <v>4</v>
      </c>
      <c r="R2854">
        <v>1</v>
      </c>
      <c r="S2854" s="14" t="s">
        <v>134</v>
      </c>
      <c r="T2854" s="14" t="s">
        <v>135</v>
      </c>
      <c r="U2854" s="15">
        <v>2</v>
      </c>
      <c r="V2854">
        <v>10</v>
      </c>
      <c r="W2854" t="s">
        <v>7372</v>
      </c>
      <c r="X2854" s="17">
        <v>1067</v>
      </c>
      <c r="Y2854">
        <v>0</v>
      </c>
      <c r="Z2854" t="s">
        <v>7373</v>
      </c>
      <c r="AA2854">
        <v>13</v>
      </c>
      <c r="AB2854">
        <v>4</v>
      </c>
      <c r="AC2854">
        <v>0</v>
      </c>
      <c r="AD2854">
        <v>269</v>
      </c>
      <c r="AE2854" t="s">
        <v>7374</v>
      </c>
      <c r="AF2854" t="s">
        <v>7369</v>
      </c>
      <c r="AG2854" t="s">
        <v>7369</v>
      </c>
      <c r="AH2854" t="s">
        <v>7368</v>
      </c>
      <c r="AI2854" t="s">
        <v>7378</v>
      </c>
      <c r="AJ2854">
        <v>9562098003</v>
      </c>
    </row>
    <row r="2855" spans="1:36" ht="15" x14ac:dyDescent="0.2">
      <c r="A2855">
        <v>80</v>
      </c>
      <c r="B2855">
        <v>13</v>
      </c>
      <c r="C2855">
        <v>4</v>
      </c>
      <c r="D2855">
        <v>0</v>
      </c>
      <c r="E2855">
        <v>0</v>
      </c>
      <c r="F2855" s="13" t="s">
        <v>826</v>
      </c>
      <c r="G2855" s="13" t="s">
        <v>827</v>
      </c>
      <c r="H2855" t="s">
        <v>7367</v>
      </c>
      <c r="I2855" t="s">
        <v>7368</v>
      </c>
      <c r="J2855">
        <v>4742203003</v>
      </c>
      <c r="K2855" t="s">
        <v>7369</v>
      </c>
      <c r="L2855" t="s">
        <v>7370</v>
      </c>
      <c r="M2855" t="s">
        <v>7371</v>
      </c>
      <c r="N2855" t="s">
        <v>7371</v>
      </c>
      <c r="O2855">
        <v>1</v>
      </c>
      <c r="P2855">
        <v>1</v>
      </c>
      <c r="Q2855">
        <v>4</v>
      </c>
      <c r="R2855">
        <v>1</v>
      </c>
      <c r="S2855" s="14" t="s">
        <v>134</v>
      </c>
      <c r="T2855" s="14" t="s">
        <v>135</v>
      </c>
      <c r="U2855" s="15">
        <v>2</v>
      </c>
      <c r="V2855">
        <v>10</v>
      </c>
      <c r="W2855" t="s">
        <v>7372</v>
      </c>
      <c r="X2855" s="16">
        <v>1.054</v>
      </c>
      <c r="Y2855">
        <v>0</v>
      </c>
      <c r="Z2855" t="s">
        <v>7373</v>
      </c>
      <c r="AA2855">
        <v>13</v>
      </c>
      <c r="AB2855">
        <v>4</v>
      </c>
      <c r="AC2855">
        <v>0</v>
      </c>
      <c r="AD2855">
        <v>269</v>
      </c>
      <c r="AE2855" t="s">
        <v>7374</v>
      </c>
      <c r="AF2855" t="s">
        <v>7369</v>
      </c>
      <c r="AG2855" t="s">
        <v>7369</v>
      </c>
      <c r="AH2855" t="s">
        <v>7368</v>
      </c>
      <c r="AI2855" t="s">
        <v>7378</v>
      </c>
      <c r="AJ2855">
        <v>9562098003</v>
      </c>
    </row>
    <row r="2856" spans="1:36" ht="15" x14ac:dyDescent="0.2">
      <c r="A2856">
        <v>80</v>
      </c>
      <c r="B2856">
        <v>13</v>
      </c>
      <c r="C2856">
        <v>4</v>
      </c>
      <c r="D2856">
        <v>0</v>
      </c>
      <c r="E2856">
        <v>0</v>
      </c>
      <c r="F2856" s="13" t="s">
        <v>292</v>
      </c>
      <c r="G2856" s="13" t="s">
        <v>293</v>
      </c>
      <c r="H2856" t="s">
        <v>7367</v>
      </c>
      <c r="I2856" t="s">
        <v>7368</v>
      </c>
      <c r="J2856">
        <v>4742203003</v>
      </c>
      <c r="K2856" t="s">
        <v>7369</v>
      </c>
      <c r="L2856" t="s">
        <v>7370</v>
      </c>
      <c r="M2856" t="s">
        <v>7371</v>
      </c>
      <c r="N2856" t="s">
        <v>7371</v>
      </c>
      <c r="O2856">
        <v>1</v>
      </c>
      <c r="P2856">
        <v>1</v>
      </c>
      <c r="Q2856">
        <v>4</v>
      </c>
      <c r="R2856">
        <v>1</v>
      </c>
      <c r="S2856" s="14" t="s">
        <v>134</v>
      </c>
      <c r="T2856" s="14" t="s">
        <v>135</v>
      </c>
      <c r="U2856" s="15">
        <v>2</v>
      </c>
      <c r="V2856">
        <v>10</v>
      </c>
      <c r="W2856" t="s">
        <v>7372</v>
      </c>
      <c r="X2856" s="16">
        <v>1.0720000000000001</v>
      </c>
      <c r="Y2856">
        <v>0</v>
      </c>
      <c r="Z2856" t="s">
        <v>7373</v>
      </c>
      <c r="AA2856">
        <v>13</v>
      </c>
      <c r="AB2856">
        <v>4</v>
      </c>
      <c r="AC2856">
        <v>0</v>
      </c>
      <c r="AD2856">
        <v>269</v>
      </c>
      <c r="AE2856" t="s">
        <v>7374</v>
      </c>
      <c r="AF2856" t="s">
        <v>7369</v>
      </c>
      <c r="AG2856" t="s">
        <v>7369</v>
      </c>
      <c r="AH2856" t="s">
        <v>7368</v>
      </c>
      <c r="AI2856" t="s">
        <v>7378</v>
      </c>
      <c r="AJ2856">
        <v>9562098003</v>
      </c>
    </row>
    <row r="2857" spans="1:36" ht="15" x14ac:dyDescent="0.2">
      <c r="A2857">
        <v>80</v>
      </c>
      <c r="B2857">
        <v>13</v>
      </c>
      <c r="C2857">
        <v>4</v>
      </c>
      <c r="D2857">
        <v>0</v>
      </c>
      <c r="E2857">
        <v>0</v>
      </c>
      <c r="F2857" s="13" t="s">
        <v>1386</v>
      </c>
      <c r="G2857" s="13" t="s">
        <v>1387</v>
      </c>
      <c r="H2857" t="s">
        <v>7367</v>
      </c>
      <c r="I2857" t="s">
        <v>7368</v>
      </c>
      <c r="J2857">
        <v>4758203004</v>
      </c>
      <c r="K2857" t="s">
        <v>7369</v>
      </c>
      <c r="L2857" t="s">
        <v>7370</v>
      </c>
      <c r="M2857" t="s">
        <v>7371</v>
      </c>
      <c r="N2857" t="s">
        <v>7371</v>
      </c>
      <c r="O2857">
        <v>1</v>
      </c>
      <c r="P2857">
        <v>1</v>
      </c>
      <c r="Q2857">
        <v>4</v>
      </c>
      <c r="R2857">
        <v>1</v>
      </c>
      <c r="S2857" s="14" t="s">
        <v>1206</v>
      </c>
      <c r="T2857" s="14" t="s">
        <v>1207</v>
      </c>
      <c r="U2857" s="15">
        <v>2</v>
      </c>
      <c r="V2857">
        <v>10</v>
      </c>
      <c r="W2857" t="s">
        <v>7372</v>
      </c>
      <c r="X2857" s="17">
        <v>2695</v>
      </c>
      <c r="Y2857">
        <v>0</v>
      </c>
      <c r="Z2857" t="s">
        <v>7373</v>
      </c>
      <c r="AA2857">
        <v>13</v>
      </c>
      <c r="AB2857">
        <v>4</v>
      </c>
      <c r="AC2857">
        <v>0</v>
      </c>
      <c r="AD2857">
        <v>269</v>
      </c>
      <c r="AE2857" t="s">
        <v>7374</v>
      </c>
      <c r="AF2857" t="s">
        <v>7369</v>
      </c>
      <c r="AG2857" t="s">
        <v>7369</v>
      </c>
      <c r="AH2857" t="s">
        <v>7377</v>
      </c>
      <c r="AI2857" t="s">
        <v>7375</v>
      </c>
      <c r="AJ2857">
        <v>9562098003</v>
      </c>
    </row>
    <row r="2858" spans="1:36" ht="15" x14ac:dyDescent="0.2">
      <c r="A2858">
        <v>80</v>
      </c>
      <c r="B2858">
        <v>15</v>
      </c>
      <c r="C2858">
        <v>3</v>
      </c>
      <c r="D2858">
        <v>4</v>
      </c>
      <c r="E2858">
        <v>0</v>
      </c>
      <c r="F2858" s="13" t="s">
        <v>2810</v>
      </c>
      <c r="G2858" s="13" t="s">
        <v>2811</v>
      </c>
      <c r="H2858" t="s">
        <v>7367</v>
      </c>
      <c r="I2858" t="s">
        <v>7368</v>
      </c>
      <c r="J2858">
        <v>4758203004</v>
      </c>
      <c r="K2858" t="s">
        <v>7369</v>
      </c>
      <c r="L2858" t="s">
        <v>7370</v>
      </c>
      <c r="M2858" t="s">
        <v>7371</v>
      </c>
      <c r="N2858" t="s">
        <v>7371</v>
      </c>
      <c r="O2858">
        <v>1</v>
      </c>
      <c r="P2858">
        <v>1</v>
      </c>
      <c r="Q2858">
        <v>4</v>
      </c>
      <c r="R2858">
        <v>1</v>
      </c>
      <c r="S2858" s="14" t="s">
        <v>1206</v>
      </c>
      <c r="T2858" s="14" t="s">
        <v>1207</v>
      </c>
      <c r="U2858" s="15">
        <v>2</v>
      </c>
      <c r="V2858">
        <v>10</v>
      </c>
      <c r="W2858" t="s">
        <v>7372</v>
      </c>
      <c r="X2858" s="17">
        <v>2695</v>
      </c>
      <c r="Y2858">
        <v>0</v>
      </c>
      <c r="Z2858" t="s">
        <v>7373</v>
      </c>
      <c r="AA2858">
        <v>13</v>
      </c>
      <c r="AB2858">
        <v>4</v>
      </c>
      <c r="AC2858">
        <v>0</v>
      </c>
      <c r="AD2858">
        <v>269</v>
      </c>
      <c r="AE2858" t="s">
        <v>7374</v>
      </c>
      <c r="AF2858" t="s">
        <v>7369</v>
      </c>
      <c r="AG2858" t="s">
        <v>7369</v>
      </c>
      <c r="AH2858" t="s">
        <v>7377</v>
      </c>
      <c r="AI2858" t="s">
        <v>7375</v>
      </c>
      <c r="AJ2858">
        <v>9562098003</v>
      </c>
    </row>
    <row r="2859" spans="1:36" ht="15" x14ac:dyDescent="0.2">
      <c r="A2859">
        <v>80</v>
      </c>
      <c r="B2859">
        <v>13</v>
      </c>
      <c r="C2859">
        <v>7</v>
      </c>
      <c r="D2859">
        <v>0</v>
      </c>
      <c r="E2859">
        <v>0</v>
      </c>
      <c r="F2859" s="13" t="s">
        <v>1870</v>
      </c>
      <c r="G2859" s="13" t="s">
        <v>1871</v>
      </c>
      <c r="H2859" t="s">
        <v>7367</v>
      </c>
      <c r="I2859" t="s">
        <v>7368</v>
      </c>
      <c r="J2859">
        <v>4742203003</v>
      </c>
      <c r="K2859" t="s">
        <v>7369</v>
      </c>
      <c r="L2859" t="s">
        <v>7370</v>
      </c>
      <c r="M2859" t="s">
        <v>7371</v>
      </c>
      <c r="N2859" t="s">
        <v>7371</v>
      </c>
      <c r="O2859">
        <v>1</v>
      </c>
      <c r="P2859">
        <v>1</v>
      </c>
      <c r="Q2859">
        <v>4</v>
      </c>
      <c r="R2859">
        <v>1</v>
      </c>
      <c r="S2859" s="14" t="s">
        <v>1872</v>
      </c>
      <c r="T2859" s="14" t="s">
        <v>1873</v>
      </c>
      <c r="U2859" s="15">
        <v>2</v>
      </c>
      <c r="V2859">
        <v>10</v>
      </c>
      <c r="W2859" t="s">
        <v>7372</v>
      </c>
      <c r="X2859" s="16">
        <v>1.274</v>
      </c>
      <c r="Y2859">
        <v>0</v>
      </c>
      <c r="Z2859" t="s">
        <v>7373</v>
      </c>
      <c r="AA2859">
        <v>13</v>
      </c>
      <c r="AB2859">
        <v>4</v>
      </c>
      <c r="AC2859">
        <v>0</v>
      </c>
      <c r="AD2859">
        <v>269</v>
      </c>
      <c r="AE2859" t="s">
        <v>7374</v>
      </c>
      <c r="AF2859" t="s">
        <v>7369</v>
      </c>
      <c r="AG2859" t="s">
        <v>7369</v>
      </c>
      <c r="AH2859" t="s">
        <v>7368</v>
      </c>
      <c r="AI2859" t="s">
        <v>7378</v>
      </c>
      <c r="AJ2859">
        <v>9562098003</v>
      </c>
    </row>
    <row r="2860" spans="1:36" ht="15" x14ac:dyDescent="0.2">
      <c r="A2860">
        <v>80</v>
      </c>
      <c r="B2860">
        <v>15</v>
      </c>
      <c r="C2860">
        <v>3</v>
      </c>
      <c r="D2860">
        <v>4</v>
      </c>
      <c r="E2860">
        <v>0</v>
      </c>
      <c r="F2860" s="13" t="s">
        <v>2056</v>
      </c>
      <c r="G2860" s="13" t="s">
        <v>2057</v>
      </c>
      <c r="H2860" t="s">
        <v>7367</v>
      </c>
      <c r="I2860" t="s">
        <v>7368</v>
      </c>
      <c r="J2860">
        <v>4758203004</v>
      </c>
      <c r="K2860" t="s">
        <v>7369</v>
      </c>
      <c r="L2860" t="s">
        <v>7370</v>
      </c>
      <c r="M2860" t="s">
        <v>7371</v>
      </c>
      <c r="N2860" t="s">
        <v>7371</v>
      </c>
      <c r="O2860">
        <v>1</v>
      </c>
      <c r="P2860">
        <v>1</v>
      </c>
      <c r="Q2860">
        <v>4</v>
      </c>
      <c r="R2860">
        <v>1</v>
      </c>
      <c r="S2860" s="14" t="s">
        <v>272</v>
      </c>
      <c r="T2860" s="14" t="s">
        <v>273</v>
      </c>
      <c r="U2860" s="15">
        <v>2</v>
      </c>
      <c r="V2860">
        <v>10</v>
      </c>
      <c r="W2860" t="s">
        <v>7372</v>
      </c>
      <c r="X2860" s="17">
        <v>3016</v>
      </c>
      <c r="Y2860">
        <v>0</v>
      </c>
      <c r="Z2860" t="s">
        <v>7373</v>
      </c>
      <c r="AA2860">
        <v>13</v>
      </c>
      <c r="AB2860">
        <v>5</v>
      </c>
      <c r="AC2860">
        <v>0</v>
      </c>
      <c r="AD2860">
        <v>269</v>
      </c>
      <c r="AE2860" t="s">
        <v>7374</v>
      </c>
      <c r="AF2860" t="s">
        <v>7369</v>
      </c>
      <c r="AG2860" t="s">
        <v>7369</v>
      </c>
      <c r="AH2860" t="s">
        <v>7377</v>
      </c>
      <c r="AI2860" t="s">
        <v>7375</v>
      </c>
      <c r="AJ2860">
        <v>9562098003</v>
      </c>
    </row>
    <row r="2861" spans="1:36" ht="15" x14ac:dyDescent="0.2">
      <c r="A2861">
        <v>80</v>
      </c>
      <c r="B2861">
        <v>13</v>
      </c>
      <c r="C2861">
        <v>5</v>
      </c>
      <c r="D2861">
        <v>0</v>
      </c>
      <c r="E2861">
        <v>0</v>
      </c>
      <c r="F2861" s="13" t="s">
        <v>4050</v>
      </c>
      <c r="G2861" s="13" t="s">
        <v>4051</v>
      </c>
      <c r="H2861" t="s">
        <v>7367</v>
      </c>
      <c r="I2861" t="s">
        <v>7379</v>
      </c>
      <c r="J2861">
        <v>4166151002</v>
      </c>
      <c r="K2861" t="s">
        <v>7369</v>
      </c>
      <c r="L2861" t="s">
        <v>7370</v>
      </c>
      <c r="M2861" t="s">
        <v>7371</v>
      </c>
      <c r="N2861" t="s">
        <v>7371</v>
      </c>
      <c r="O2861">
        <v>1</v>
      </c>
      <c r="P2861">
        <v>1</v>
      </c>
      <c r="Q2861">
        <v>4</v>
      </c>
      <c r="R2861">
        <v>1</v>
      </c>
      <c r="S2861" s="14" t="s">
        <v>266</v>
      </c>
      <c r="T2861" s="14" t="s">
        <v>267</v>
      </c>
      <c r="U2861" s="15">
        <v>2</v>
      </c>
      <c r="V2861">
        <v>10</v>
      </c>
      <c r="W2861" t="s">
        <v>7372</v>
      </c>
      <c r="X2861" s="17">
        <v>14319</v>
      </c>
      <c r="Y2861">
        <v>0</v>
      </c>
      <c r="Z2861" t="s">
        <v>7373</v>
      </c>
      <c r="AA2861">
        <v>13</v>
      </c>
      <c r="AB2861">
        <v>5</v>
      </c>
      <c r="AC2861">
        <v>0</v>
      </c>
      <c r="AD2861">
        <v>277</v>
      </c>
      <c r="AE2861" t="s">
        <v>7374</v>
      </c>
      <c r="AF2861" t="s">
        <v>7369</v>
      </c>
      <c r="AG2861" t="s">
        <v>7369</v>
      </c>
      <c r="AH2861" t="s">
        <v>7380</v>
      </c>
      <c r="AI2861" t="s">
        <v>7378</v>
      </c>
      <c r="AJ2861">
        <v>9562098003</v>
      </c>
    </row>
    <row r="2862" spans="1:36" ht="15" x14ac:dyDescent="0.2">
      <c r="A2862">
        <v>80</v>
      </c>
      <c r="B2862">
        <v>13</v>
      </c>
      <c r="C2862">
        <v>4</v>
      </c>
      <c r="D2862">
        <v>0</v>
      </c>
      <c r="E2862">
        <v>0</v>
      </c>
      <c r="F2862" s="13" t="s">
        <v>1388</v>
      </c>
      <c r="G2862" s="13" t="s">
        <v>1389</v>
      </c>
      <c r="H2862" t="s">
        <v>7367</v>
      </c>
      <c r="I2862" t="s">
        <v>7368</v>
      </c>
      <c r="J2862">
        <v>4742203003</v>
      </c>
      <c r="K2862" t="s">
        <v>7369</v>
      </c>
      <c r="L2862" t="s">
        <v>7370</v>
      </c>
      <c r="M2862" t="s">
        <v>7371</v>
      </c>
      <c r="N2862" t="s">
        <v>7371</v>
      </c>
      <c r="O2862">
        <v>1</v>
      </c>
      <c r="P2862">
        <v>1</v>
      </c>
      <c r="Q2862">
        <v>4</v>
      </c>
      <c r="R2862">
        <v>1</v>
      </c>
      <c r="S2862" s="14" t="s">
        <v>1048</v>
      </c>
      <c r="T2862" s="14" t="s">
        <v>1049</v>
      </c>
      <c r="U2862" s="15">
        <v>2</v>
      </c>
      <c r="V2862">
        <v>30</v>
      </c>
      <c r="W2862" t="s">
        <v>7372</v>
      </c>
      <c r="X2862" s="16">
        <v>1.742</v>
      </c>
      <c r="Y2862">
        <v>0</v>
      </c>
      <c r="Z2862" t="s">
        <v>7373</v>
      </c>
      <c r="AA2862">
        <v>13</v>
      </c>
      <c r="AB2862">
        <v>4</v>
      </c>
      <c r="AC2862">
        <v>0</v>
      </c>
      <c r="AD2862">
        <v>269</v>
      </c>
      <c r="AE2862" t="s">
        <v>7374</v>
      </c>
      <c r="AF2862" t="s">
        <v>7369</v>
      </c>
      <c r="AG2862" t="s">
        <v>7369</v>
      </c>
      <c r="AH2862" t="s">
        <v>7368</v>
      </c>
      <c r="AI2862" t="s">
        <v>7378</v>
      </c>
      <c r="AJ2862">
        <v>9562098003</v>
      </c>
    </row>
    <row r="2863" spans="1:36" ht="15" x14ac:dyDescent="0.2">
      <c r="A2863">
        <v>80</v>
      </c>
      <c r="B2863">
        <v>13</v>
      </c>
      <c r="C2863">
        <v>4</v>
      </c>
      <c r="D2863">
        <v>0</v>
      </c>
      <c r="E2863">
        <v>0</v>
      </c>
      <c r="F2863" s="13" t="s">
        <v>1718</v>
      </c>
      <c r="G2863" s="13" t="s">
        <v>1719</v>
      </c>
      <c r="H2863" t="s">
        <v>7367</v>
      </c>
      <c r="I2863" t="s">
        <v>7368</v>
      </c>
      <c r="J2863">
        <v>4742203003</v>
      </c>
      <c r="K2863" t="s">
        <v>7369</v>
      </c>
      <c r="L2863" t="s">
        <v>7370</v>
      </c>
      <c r="M2863" t="s">
        <v>7371</v>
      </c>
      <c r="N2863" t="s">
        <v>7371</v>
      </c>
      <c r="O2863">
        <v>1</v>
      </c>
      <c r="P2863">
        <v>1</v>
      </c>
      <c r="Q2863">
        <v>4</v>
      </c>
      <c r="R2863">
        <v>1</v>
      </c>
      <c r="S2863" s="14" t="s">
        <v>1048</v>
      </c>
      <c r="T2863" s="14" t="s">
        <v>1049</v>
      </c>
      <c r="U2863" s="15">
        <v>2</v>
      </c>
      <c r="V2863">
        <v>20</v>
      </c>
      <c r="W2863" t="s">
        <v>7372</v>
      </c>
      <c r="X2863" s="17">
        <v>1375</v>
      </c>
      <c r="Y2863">
        <v>0</v>
      </c>
      <c r="Z2863" t="s">
        <v>7373</v>
      </c>
      <c r="AA2863">
        <v>13</v>
      </c>
      <c r="AB2863">
        <v>4</v>
      </c>
      <c r="AC2863">
        <v>0</v>
      </c>
      <c r="AD2863">
        <v>269</v>
      </c>
      <c r="AE2863" t="s">
        <v>7374</v>
      </c>
      <c r="AF2863" t="s">
        <v>7369</v>
      </c>
      <c r="AG2863" t="s">
        <v>7369</v>
      </c>
      <c r="AH2863" t="s">
        <v>7368</v>
      </c>
      <c r="AI2863" t="s">
        <v>7378</v>
      </c>
      <c r="AJ2863">
        <v>9562098003</v>
      </c>
    </row>
    <row r="2864" spans="1:36" ht="15" x14ac:dyDescent="0.2">
      <c r="A2864">
        <v>80</v>
      </c>
      <c r="B2864">
        <v>13</v>
      </c>
      <c r="C2864">
        <v>4</v>
      </c>
      <c r="D2864">
        <v>0</v>
      </c>
      <c r="E2864">
        <v>0</v>
      </c>
      <c r="F2864" s="13" t="s">
        <v>1046</v>
      </c>
      <c r="G2864" s="13" t="s">
        <v>1047</v>
      </c>
      <c r="H2864" t="s">
        <v>7367</v>
      </c>
      <c r="I2864" t="s">
        <v>7368</v>
      </c>
      <c r="J2864">
        <v>4785203007</v>
      </c>
      <c r="K2864" t="s">
        <v>7369</v>
      </c>
      <c r="L2864" t="s">
        <v>7370</v>
      </c>
      <c r="M2864" t="s">
        <v>7371</v>
      </c>
      <c r="N2864" t="s">
        <v>7371</v>
      </c>
      <c r="O2864">
        <v>1</v>
      </c>
      <c r="P2864">
        <v>1</v>
      </c>
      <c r="Q2864">
        <v>4</v>
      </c>
      <c r="R2864">
        <v>1</v>
      </c>
      <c r="S2864" s="14" t="s">
        <v>1048</v>
      </c>
      <c r="T2864" s="14" t="s">
        <v>1049</v>
      </c>
      <c r="U2864" s="15">
        <v>2</v>
      </c>
      <c r="V2864">
        <v>20</v>
      </c>
      <c r="W2864" t="s">
        <v>7372</v>
      </c>
      <c r="X2864" s="17">
        <v>1375</v>
      </c>
      <c r="Y2864">
        <v>0</v>
      </c>
      <c r="Z2864" t="s">
        <v>7373</v>
      </c>
      <c r="AA2864">
        <v>13</v>
      </c>
      <c r="AB2864">
        <v>4</v>
      </c>
      <c r="AC2864">
        <v>0</v>
      </c>
      <c r="AD2864">
        <v>269</v>
      </c>
      <c r="AE2864" t="s">
        <v>7374</v>
      </c>
      <c r="AF2864" t="s">
        <v>7369</v>
      </c>
      <c r="AG2864" t="s">
        <v>7369</v>
      </c>
      <c r="AH2864" t="s">
        <v>7368</v>
      </c>
      <c r="AI2864" t="s">
        <v>7378</v>
      </c>
      <c r="AJ2864">
        <v>9562098003</v>
      </c>
    </row>
    <row r="2865" spans="1:36" ht="15" x14ac:dyDescent="0.2">
      <c r="A2865">
        <v>80</v>
      </c>
      <c r="B2865">
        <v>13</v>
      </c>
      <c r="C2865">
        <v>4</v>
      </c>
      <c r="D2865">
        <v>0</v>
      </c>
      <c r="E2865">
        <v>0</v>
      </c>
      <c r="F2865" s="13" t="s">
        <v>1318</v>
      </c>
      <c r="G2865" s="13" t="s">
        <v>1319</v>
      </c>
      <c r="H2865" t="s">
        <v>7367</v>
      </c>
      <c r="I2865" t="s">
        <v>7368</v>
      </c>
      <c r="J2865">
        <v>4785203007</v>
      </c>
      <c r="K2865" t="s">
        <v>7369</v>
      </c>
      <c r="L2865" t="s">
        <v>7370</v>
      </c>
      <c r="M2865" t="s">
        <v>7371</v>
      </c>
      <c r="N2865" t="s">
        <v>7371</v>
      </c>
      <c r="O2865">
        <v>1</v>
      </c>
      <c r="P2865">
        <v>1</v>
      </c>
      <c r="Q2865">
        <v>4</v>
      </c>
      <c r="R2865">
        <v>1</v>
      </c>
      <c r="S2865" s="14" t="s">
        <v>1048</v>
      </c>
      <c r="T2865" s="14" t="s">
        <v>1049</v>
      </c>
      <c r="U2865" s="15">
        <v>2</v>
      </c>
      <c r="V2865">
        <v>20</v>
      </c>
      <c r="W2865" t="s">
        <v>7372</v>
      </c>
      <c r="X2865" s="16">
        <v>1.39</v>
      </c>
      <c r="Y2865">
        <v>0</v>
      </c>
      <c r="Z2865" t="s">
        <v>7373</v>
      </c>
      <c r="AA2865">
        <v>13</v>
      </c>
      <c r="AB2865">
        <v>4</v>
      </c>
      <c r="AC2865">
        <v>0</v>
      </c>
      <c r="AD2865">
        <v>269</v>
      </c>
      <c r="AE2865" t="s">
        <v>7374</v>
      </c>
      <c r="AF2865" t="s">
        <v>7369</v>
      </c>
      <c r="AG2865" t="s">
        <v>7369</v>
      </c>
      <c r="AH2865" t="s">
        <v>7368</v>
      </c>
      <c r="AI2865" t="s">
        <v>7378</v>
      </c>
      <c r="AJ2865">
        <v>9562098003</v>
      </c>
    </row>
    <row r="2866" spans="1:36" ht="15" x14ac:dyDescent="0.2">
      <c r="A2866">
        <v>80</v>
      </c>
      <c r="B2866">
        <v>14</v>
      </c>
      <c r="C2866">
        <v>2</v>
      </c>
      <c r="D2866">
        <v>0</v>
      </c>
      <c r="E2866">
        <v>0</v>
      </c>
      <c r="F2866" s="13" t="s">
        <v>3186</v>
      </c>
      <c r="G2866" s="13" t="s">
        <v>3187</v>
      </c>
      <c r="H2866" t="s">
        <v>7367</v>
      </c>
      <c r="I2866" t="s">
        <v>7368</v>
      </c>
      <c r="J2866">
        <v>4166203000</v>
      </c>
      <c r="K2866" t="s">
        <v>7369</v>
      </c>
      <c r="L2866" t="s">
        <v>7370</v>
      </c>
      <c r="M2866" t="s">
        <v>7371</v>
      </c>
      <c r="N2866" t="s">
        <v>7371</v>
      </c>
      <c r="O2866">
        <v>1</v>
      </c>
      <c r="P2866">
        <v>2</v>
      </c>
      <c r="Q2866">
        <v>4</v>
      </c>
      <c r="R2866">
        <v>1</v>
      </c>
      <c r="S2866" s="14" t="s">
        <v>3188</v>
      </c>
      <c r="T2866" s="14" t="s">
        <v>3189</v>
      </c>
      <c r="U2866" s="15">
        <v>2</v>
      </c>
      <c r="V2866">
        <v>10</v>
      </c>
      <c r="W2866" t="s">
        <v>7372</v>
      </c>
      <c r="X2866" s="16">
        <v>294</v>
      </c>
      <c r="Y2866">
        <v>0</v>
      </c>
      <c r="Z2866" t="s">
        <v>7373</v>
      </c>
      <c r="AA2866">
        <v>13</v>
      </c>
      <c r="AB2866">
        <v>1</v>
      </c>
      <c r="AC2866">
        <v>0</v>
      </c>
      <c r="AD2866">
        <v>206</v>
      </c>
      <c r="AE2866" t="s">
        <v>7374</v>
      </c>
      <c r="AF2866" t="s">
        <v>7369</v>
      </c>
      <c r="AG2866" t="s">
        <v>7369</v>
      </c>
      <c r="AH2866" t="s">
        <v>7368</v>
      </c>
      <c r="AI2866" t="s">
        <v>7378</v>
      </c>
      <c r="AJ2866">
        <v>9562098003</v>
      </c>
    </row>
    <row r="2867" spans="1:36" ht="15" x14ac:dyDescent="0.2">
      <c r="A2867">
        <v>80</v>
      </c>
      <c r="B2867">
        <v>13</v>
      </c>
      <c r="C2867">
        <v>1</v>
      </c>
      <c r="D2867">
        <v>0</v>
      </c>
      <c r="E2867">
        <v>0</v>
      </c>
      <c r="F2867" s="13" t="s">
        <v>5844</v>
      </c>
      <c r="G2867" s="13" t="s">
        <v>5845</v>
      </c>
      <c r="H2867" t="s">
        <v>7367</v>
      </c>
      <c r="I2867" t="s">
        <v>7368</v>
      </c>
      <c r="J2867">
        <v>4167203002</v>
      </c>
      <c r="K2867" t="s">
        <v>7369</v>
      </c>
      <c r="L2867" t="s">
        <v>7370</v>
      </c>
      <c r="M2867" t="s">
        <v>7371</v>
      </c>
      <c r="N2867" t="s">
        <v>7371</v>
      </c>
      <c r="O2867">
        <v>1</v>
      </c>
      <c r="P2867">
        <v>1</v>
      </c>
      <c r="Q2867">
        <v>4</v>
      </c>
      <c r="R2867">
        <v>1</v>
      </c>
      <c r="S2867" s="14" t="s">
        <v>5846</v>
      </c>
      <c r="T2867" s="14" t="s">
        <v>5847</v>
      </c>
      <c r="U2867" s="15">
        <v>2</v>
      </c>
      <c r="V2867">
        <v>10</v>
      </c>
      <c r="W2867" t="s">
        <v>7372</v>
      </c>
      <c r="X2867" s="16">
        <v>227</v>
      </c>
      <c r="Y2867">
        <v>0</v>
      </c>
      <c r="Z2867" t="s">
        <v>7373</v>
      </c>
      <c r="AA2867">
        <v>13</v>
      </c>
      <c r="AB2867">
        <v>1</v>
      </c>
      <c r="AC2867">
        <v>0</v>
      </c>
      <c r="AD2867">
        <v>290</v>
      </c>
      <c r="AE2867" t="s">
        <v>7374</v>
      </c>
      <c r="AF2867" t="s">
        <v>7369</v>
      </c>
      <c r="AG2867" t="s">
        <v>7369</v>
      </c>
      <c r="AH2867" t="s">
        <v>7368</v>
      </c>
      <c r="AI2867"/>
      <c r="AJ2867">
        <v>9562098003</v>
      </c>
    </row>
    <row r="2868" spans="1:36" ht="15" x14ac:dyDescent="0.2">
      <c r="A2868">
        <v>80</v>
      </c>
      <c r="B2868">
        <v>18</v>
      </c>
      <c r="C2868">
        <v>0</v>
      </c>
      <c r="D2868">
        <v>0</v>
      </c>
      <c r="E2868">
        <v>0</v>
      </c>
      <c r="F2868" s="13" t="s">
        <v>2194</v>
      </c>
      <c r="G2868" s="13" t="s">
        <v>2195</v>
      </c>
      <c r="H2868" t="s">
        <v>7367</v>
      </c>
      <c r="I2868" t="s">
        <v>7368</v>
      </c>
      <c r="J2868">
        <v>4187120005</v>
      </c>
      <c r="K2868" t="s">
        <v>7369</v>
      </c>
      <c r="L2868" t="s">
        <v>7370</v>
      </c>
      <c r="M2868"/>
      <c r="N2868"/>
      <c r="O2868">
        <v>1</v>
      </c>
      <c r="P2868">
        <v>1</v>
      </c>
      <c r="Q2868">
        <v>4</v>
      </c>
      <c r="R2868">
        <v>1</v>
      </c>
      <c r="S2868" s="14" t="s">
        <v>2196</v>
      </c>
      <c r="T2868" s="14" t="s">
        <v>2197</v>
      </c>
      <c r="U2868" s="15">
        <v>2</v>
      </c>
      <c r="V2868">
        <v>10</v>
      </c>
      <c r="W2868" t="s">
        <v>7372</v>
      </c>
      <c r="X2868" s="16">
        <v>13.318</v>
      </c>
      <c r="Y2868">
        <v>0</v>
      </c>
      <c r="Z2868" t="s">
        <v>7373</v>
      </c>
      <c r="AA2868">
        <v>13</v>
      </c>
      <c r="AB2868">
        <v>1</v>
      </c>
      <c r="AC2868">
        <v>0</v>
      </c>
      <c r="AD2868">
        <v>259</v>
      </c>
      <c r="AE2868" t="s">
        <v>7374</v>
      </c>
      <c r="AF2868" t="s">
        <v>7369</v>
      </c>
      <c r="AG2868" t="s">
        <v>7369</v>
      </c>
      <c r="AH2868" t="s">
        <v>7368</v>
      </c>
      <c r="AI2868" t="s">
        <v>7378</v>
      </c>
      <c r="AJ2868">
        <v>9562098003</v>
      </c>
    </row>
    <row r="2869" spans="1:36" ht="15" x14ac:dyDescent="0.2">
      <c r="A2869">
        <v>80</v>
      </c>
      <c r="B2869">
        <v>18</v>
      </c>
      <c r="C2869">
        <v>0</v>
      </c>
      <c r="D2869">
        <v>0</v>
      </c>
      <c r="E2869">
        <v>0</v>
      </c>
      <c r="F2869" s="13" t="s">
        <v>2188</v>
      </c>
      <c r="G2869" s="13" t="s">
        <v>2189</v>
      </c>
      <c r="H2869" t="s">
        <v>7367</v>
      </c>
      <c r="I2869" t="s">
        <v>7368</v>
      </c>
      <c r="J2869">
        <v>4187120005</v>
      </c>
      <c r="K2869" t="s">
        <v>7369</v>
      </c>
      <c r="L2869" t="s">
        <v>7370</v>
      </c>
      <c r="M2869"/>
      <c r="N2869"/>
      <c r="O2869">
        <v>1</v>
      </c>
      <c r="P2869">
        <v>1</v>
      </c>
      <c r="Q2869">
        <v>4</v>
      </c>
      <c r="R2869">
        <v>1</v>
      </c>
      <c r="S2869" s="14" t="s">
        <v>2190</v>
      </c>
      <c r="T2869" s="14" t="s">
        <v>2191</v>
      </c>
      <c r="U2869" s="15">
        <v>2</v>
      </c>
      <c r="V2869">
        <v>10</v>
      </c>
      <c r="W2869" t="s">
        <v>7372</v>
      </c>
      <c r="X2869" s="16">
        <v>17.302</v>
      </c>
      <c r="Y2869">
        <v>0</v>
      </c>
      <c r="Z2869" t="s">
        <v>7373</v>
      </c>
      <c r="AA2869">
        <v>13</v>
      </c>
      <c r="AB2869">
        <v>1</v>
      </c>
      <c r="AC2869">
        <v>0</v>
      </c>
      <c r="AD2869">
        <v>259</v>
      </c>
      <c r="AE2869" t="s">
        <v>7374</v>
      </c>
      <c r="AF2869" t="s">
        <v>7369</v>
      </c>
      <c r="AG2869" t="s">
        <v>7369</v>
      </c>
      <c r="AH2869" t="s">
        <v>7368</v>
      </c>
      <c r="AI2869" t="s">
        <v>7378</v>
      </c>
      <c r="AJ2869">
        <v>9562098003</v>
      </c>
    </row>
    <row r="2870" spans="1:36" ht="15" x14ac:dyDescent="0.2">
      <c r="A2870">
        <v>80</v>
      </c>
      <c r="B2870">
        <v>13</v>
      </c>
      <c r="C2870">
        <v>1</v>
      </c>
      <c r="D2870">
        <v>0</v>
      </c>
      <c r="E2870">
        <v>0</v>
      </c>
      <c r="F2870" s="13" t="s">
        <v>5130</v>
      </c>
      <c r="G2870" s="13" t="s">
        <v>5131</v>
      </c>
      <c r="H2870" t="s">
        <v>7367</v>
      </c>
      <c r="I2870" t="s">
        <v>7379</v>
      </c>
      <c r="J2870">
        <v>4177153000</v>
      </c>
      <c r="K2870" t="s">
        <v>7369</v>
      </c>
      <c r="L2870" t="s">
        <v>7370</v>
      </c>
      <c r="M2870" t="s">
        <v>7371</v>
      </c>
      <c r="N2870"/>
      <c r="O2870">
        <v>1</v>
      </c>
      <c r="P2870">
        <v>1</v>
      </c>
      <c r="Q2870">
        <v>4</v>
      </c>
      <c r="R2870" s="1">
        <v>1000</v>
      </c>
      <c r="S2870" s="14" t="s">
        <v>5132</v>
      </c>
      <c r="T2870" s="14" t="s">
        <v>5133</v>
      </c>
      <c r="U2870" s="15">
        <v>2</v>
      </c>
      <c r="V2870">
        <v>10</v>
      </c>
      <c r="W2870" t="s">
        <v>7372</v>
      </c>
      <c r="X2870" s="16">
        <v>10.923999999999999</v>
      </c>
      <c r="Y2870">
        <v>0</v>
      </c>
      <c r="Z2870" t="s">
        <v>7373</v>
      </c>
      <c r="AA2870">
        <v>13</v>
      </c>
      <c r="AB2870">
        <v>1</v>
      </c>
      <c r="AC2870">
        <v>0</v>
      </c>
      <c r="AD2870">
        <v>259</v>
      </c>
      <c r="AE2870" t="s">
        <v>7374</v>
      </c>
      <c r="AF2870" t="s">
        <v>7369</v>
      </c>
      <c r="AG2870" t="s">
        <v>7369</v>
      </c>
      <c r="AH2870" t="s">
        <v>7368</v>
      </c>
      <c r="AI2870" t="s">
        <v>7378</v>
      </c>
      <c r="AJ2870">
        <v>9562098003</v>
      </c>
    </row>
    <row r="2871" spans="1:36" ht="15" x14ac:dyDescent="0.2">
      <c r="A2871">
        <v>80</v>
      </c>
      <c r="B2871">
        <v>13</v>
      </c>
      <c r="C2871">
        <v>1</v>
      </c>
      <c r="D2871">
        <v>0</v>
      </c>
      <c r="E2871">
        <v>0</v>
      </c>
      <c r="F2871" s="13" t="s">
        <v>5742</v>
      </c>
      <c r="G2871" s="13" t="s">
        <v>5743</v>
      </c>
      <c r="H2871" t="s">
        <v>7367</v>
      </c>
      <c r="I2871" t="s">
        <v>7379</v>
      </c>
      <c r="J2871">
        <v>4177153000</v>
      </c>
      <c r="K2871" t="s">
        <v>7369</v>
      </c>
      <c r="L2871" t="s">
        <v>7370</v>
      </c>
      <c r="M2871" t="s">
        <v>7371</v>
      </c>
      <c r="N2871"/>
      <c r="O2871">
        <v>1</v>
      </c>
      <c r="P2871">
        <v>1</v>
      </c>
      <c r="Q2871">
        <v>4</v>
      </c>
      <c r="R2871" s="1">
        <v>1000</v>
      </c>
      <c r="S2871" s="14" t="s">
        <v>5744</v>
      </c>
      <c r="T2871" s="14" t="s">
        <v>5745</v>
      </c>
      <c r="U2871" s="15">
        <v>2</v>
      </c>
      <c r="V2871">
        <v>20</v>
      </c>
      <c r="W2871" t="s">
        <v>7372</v>
      </c>
      <c r="X2871" s="16">
        <v>14.045</v>
      </c>
      <c r="Y2871">
        <v>0</v>
      </c>
      <c r="Z2871" t="s">
        <v>7373</v>
      </c>
      <c r="AA2871">
        <v>13</v>
      </c>
      <c r="AB2871">
        <v>1</v>
      </c>
      <c r="AC2871">
        <v>0</v>
      </c>
      <c r="AD2871">
        <v>259</v>
      </c>
      <c r="AE2871" t="s">
        <v>7374</v>
      </c>
      <c r="AF2871" t="s">
        <v>7369</v>
      </c>
      <c r="AG2871" t="s">
        <v>7369</v>
      </c>
      <c r="AH2871" t="s">
        <v>7368</v>
      </c>
      <c r="AI2871" t="s">
        <v>7378</v>
      </c>
      <c r="AJ2871">
        <v>9562098003</v>
      </c>
    </row>
    <row r="2872" spans="1:36" ht="15" x14ac:dyDescent="0.2">
      <c r="A2872">
        <v>80</v>
      </c>
      <c r="B2872">
        <v>14</v>
      </c>
      <c r="C2872">
        <v>2</v>
      </c>
      <c r="D2872">
        <v>0</v>
      </c>
      <c r="E2872">
        <v>0</v>
      </c>
      <c r="F2872" s="13" t="s">
        <v>6010</v>
      </c>
      <c r="G2872" s="13" t="s">
        <v>6011</v>
      </c>
      <c r="H2872" t="s">
        <v>7367</v>
      </c>
      <c r="I2872" t="s">
        <v>7368</v>
      </c>
      <c r="J2872">
        <v>4168203001</v>
      </c>
      <c r="K2872" t="s">
        <v>7369</v>
      </c>
      <c r="L2872" t="s">
        <v>7370</v>
      </c>
      <c r="M2872"/>
      <c r="N2872"/>
      <c r="O2872">
        <v>1</v>
      </c>
      <c r="P2872">
        <v>1</v>
      </c>
      <c r="Q2872">
        <v>4</v>
      </c>
      <c r="R2872">
        <v>1</v>
      </c>
      <c r="S2872" s="14" t="s">
        <v>1910</v>
      </c>
      <c r="T2872" s="14" t="s">
        <v>1911</v>
      </c>
      <c r="U2872" s="15">
        <v>2</v>
      </c>
      <c r="V2872">
        <v>20</v>
      </c>
      <c r="W2872" t="s">
        <v>7372</v>
      </c>
      <c r="X2872" s="16">
        <v>260</v>
      </c>
      <c r="Y2872">
        <v>0</v>
      </c>
      <c r="Z2872" t="s">
        <v>7373</v>
      </c>
      <c r="AA2872">
        <v>13</v>
      </c>
      <c r="AB2872">
        <v>1</v>
      </c>
      <c r="AC2872">
        <v>0</v>
      </c>
      <c r="AD2872">
        <v>206</v>
      </c>
      <c r="AE2872" t="s">
        <v>7374</v>
      </c>
      <c r="AF2872" t="s">
        <v>7369</v>
      </c>
      <c r="AG2872" t="s">
        <v>7369</v>
      </c>
      <c r="AH2872" t="s">
        <v>7368</v>
      </c>
      <c r="AI2872" t="s">
        <v>7378</v>
      </c>
      <c r="AJ2872">
        <v>9562098003</v>
      </c>
    </row>
    <row r="2873" spans="1:36" ht="15" x14ac:dyDescent="0.2">
      <c r="A2873">
        <v>80</v>
      </c>
      <c r="B2873">
        <v>14</v>
      </c>
      <c r="C2873">
        <v>2</v>
      </c>
      <c r="D2873">
        <v>0</v>
      </c>
      <c r="E2873">
        <v>0</v>
      </c>
      <c r="F2873" s="13" t="s">
        <v>2396</v>
      </c>
      <c r="G2873" s="13" t="s">
        <v>2397</v>
      </c>
      <c r="H2873" t="s">
        <v>7367</v>
      </c>
      <c r="I2873" t="s">
        <v>7368</v>
      </c>
      <c r="J2873">
        <v>4168203001</v>
      </c>
      <c r="K2873" t="s">
        <v>7369</v>
      </c>
      <c r="L2873" t="s">
        <v>7370</v>
      </c>
      <c r="M2873"/>
      <c r="N2873"/>
      <c r="O2873">
        <v>1</v>
      </c>
      <c r="P2873">
        <v>1</v>
      </c>
      <c r="Q2873">
        <v>4</v>
      </c>
      <c r="R2873">
        <v>1</v>
      </c>
      <c r="S2873" s="14" t="s">
        <v>1910</v>
      </c>
      <c r="T2873" s="14" t="s">
        <v>1911</v>
      </c>
      <c r="U2873" s="15">
        <v>2</v>
      </c>
      <c r="V2873">
        <v>20</v>
      </c>
      <c r="W2873" t="s">
        <v>7372</v>
      </c>
      <c r="X2873" s="16">
        <v>153.80000000000001</v>
      </c>
      <c r="Y2873">
        <v>0</v>
      </c>
      <c r="Z2873" t="s">
        <v>7373</v>
      </c>
      <c r="AA2873">
        <v>13</v>
      </c>
      <c r="AB2873">
        <v>1</v>
      </c>
      <c r="AC2873">
        <v>0</v>
      </c>
      <c r="AD2873">
        <v>206</v>
      </c>
      <c r="AE2873" t="s">
        <v>7374</v>
      </c>
      <c r="AF2873" t="s">
        <v>7369</v>
      </c>
      <c r="AG2873" t="s">
        <v>7369</v>
      </c>
      <c r="AH2873" t="s">
        <v>7368</v>
      </c>
      <c r="AI2873" t="s">
        <v>7378</v>
      </c>
      <c r="AJ2873">
        <v>9562098003</v>
      </c>
    </row>
    <row r="2874" spans="1:36" ht="15" x14ac:dyDescent="0.2">
      <c r="A2874">
        <v>80</v>
      </c>
      <c r="B2874">
        <v>18</v>
      </c>
      <c r="C2874">
        <v>5</v>
      </c>
      <c r="D2874">
        <v>0</v>
      </c>
      <c r="E2874">
        <v>0</v>
      </c>
      <c r="F2874" s="13" t="s">
        <v>3694</v>
      </c>
      <c r="G2874" s="13" t="s">
        <v>3695</v>
      </c>
      <c r="H2874" t="s">
        <v>7367</v>
      </c>
      <c r="I2874" t="s">
        <v>7368</v>
      </c>
      <c r="J2874">
        <v>4168203001</v>
      </c>
      <c r="K2874" t="s">
        <v>7369</v>
      </c>
      <c r="L2874" t="s">
        <v>7370</v>
      </c>
      <c r="M2874"/>
      <c r="N2874"/>
      <c r="O2874">
        <v>1</v>
      </c>
      <c r="P2874">
        <v>1</v>
      </c>
      <c r="Q2874">
        <v>4</v>
      </c>
      <c r="R2874">
        <v>1</v>
      </c>
      <c r="S2874" s="14" t="s">
        <v>1786</v>
      </c>
      <c r="T2874" s="14" t="s">
        <v>1787</v>
      </c>
      <c r="U2874" s="15">
        <v>2</v>
      </c>
      <c r="V2874">
        <v>20</v>
      </c>
      <c r="W2874" t="s">
        <v>7372</v>
      </c>
      <c r="X2874" s="16">
        <v>167.6</v>
      </c>
      <c r="Y2874">
        <v>0</v>
      </c>
      <c r="Z2874" t="s">
        <v>7373</v>
      </c>
      <c r="AA2874">
        <v>13</v>
      </c>
      <c r="AB2874">
        <v>1</v>
      </c>
      <c r="AC2874">
        <v>0</v>
      </c>
      <c r="AD2874">
        <v>206</v>
      </c>
      <c r="AE2874" t="s">
        <v>7374</v>
      </c>
      <c r="AF2874" t="s">
        <v>7369</v>
      </c>
      <c r="AG2874" t="s">
        <v>7369</v>
      </c>
      <c r="AH2874" t="s">
        <v>7368</v>
      </c>
      <c r="AI2874" t="s">
        <v>7378</v>
      </c>
      <c r="AJ2874">
        <v>9562098003</v>
      </c>
    </row>
    <row r="2875" spans="1:36" ht="15" x14ac:dyDescent="0.2">
      <c r="A2875">
        <v>80</v>
      </c>
      <c r="B2875">
        <v>13</v>
      </c>
      <c r="C2875">
        <v>1</v>
      </c>
      <c r="D2875">
        <v>0</v>
      </c>
      <c r="E2875">
        <v>0</v>
      </c>
      <c r="F2875" s="13" t="s">
        <v>4038</v>
      </c>
      <c r="G2875" s="13" t="s">
        <v>4039</v>
      </c>
      <c r="H2875" t="s">
        <v>7367</v>
      </c>
      <c r="I2875" t="s">
        <v>7368</v>
      </c>
      <c r="J2875">
        <v>4187166001</v>
      </c>
      <c r="K2875" t="s">
        <v>7369</v>
      </c>
      <c r="L2875" t="s">
        <v>7370</v>
      </c>
      <c r="M2875" t="s">
        <v>7371</v>
      </c>
      <c r="N2875" t="s">
        <v>7371</v>
      </c>
      <c r="O2875">
        <v>1</v>
      </c>
      <c r="P2875">
        <v>1</v>
      </c>
      <c r="Q2875">
        <v>4</v>
      </c>
      <c r="R2875">
        <v>1</v>
      </c>
      <c r="S2875" s="14" t="s">
        <v>4040</v>
      </c>
      <c r="T2875" s="14" t="s">
        <v>4041</v>
      </c>
      <c r="U2875" s="15">
        <v>2</v>
      </c>
      <c r="V2875">
        <v>10</v>
      </c>
      <c r="W2875" t="s">
        <v>7372</v>
      </c>
      <c r="X2875" s="16">
        <v>5.3689999999999998</v>
      </c>
      <c r="Y2875">
        <v>0</v>
      </c>
      <c r="Z2875" t="s">
        <v>7373</v>
      </c>
      <c r="AA2875">
        <v>13</v>
      </c>
      <c r="AB2875">
        <v>1</v>
      </c>
      <c r="AC2875">
        <v>0</v>
      </c>
      <c r="AD2875">
        <v>253</v>
      </c>
      <c r="AE2875" t="s">
        <v>7374</v>
      </c>
      <c r="AF2875" t="s">
        <v>7369</v>
      </c>
      <c r="AG2875" t="s">
        <v>7369</v>
      </c>
      <c r="AH2875" t="s">
        <v>7368</v>
      </c>
      <c r="AI2875" t="s">
        <v>7378</v>
      </c>
      <c r="AJ2875">
        <v>9562098003</v>
      </c>
    </row>
    <row r="2876" spans="1:36" ht="15" x14ac:dyDescent="0.2">
      <c r="A2876">
        <v>80</v>
      </c>
      <c r="B2876">
        <v>13</v>
      </c>
      <c r="C2876">
        <v>2</v>
      </c>
      <c r="D2876">
        <v>0</v>
      </c>
      <c r="E2876">
        <v>0</v>
      </c>
      <c r="F2876" s="13" t="s">
        <v>6364</v>
      </c>
      <c r="G2876" s="13" t="s">
        <v>6365</v>
      </c>
      <c r="H2876" t="s">
        <v>7367</v>
      </c>
      <c r="I2876" t="s">
        <v>7368</v>
      </c>
      <c r="J2876">
        <v>2425020016</v>
      </c>
      <c r="K2876" t="s">
        <v>7369</v>
      </c>
      <c r="L2876" t="s">
        <v>7370</v>
      </c>
      <c r="M2876" t="s">
        <v>7371</v>
      </c>
      <c r="N2876" t="s">
        <v>7371</v>
      </c>
      <c r="O2876">
        <v>1</v>
      </c>
      <c r="P2876">
        <v>1</v>
      </c>
      <c r="Q2876">
        <v>4</v>
      </c>
      <c r="R2876">
        <v>1</v>
      </c>
      <c r="S2876" s="14" t="s">
        <v>6366</v>
      </c>
      <c r="T2876" s="14" t="s">
        <v>6367</v>
      </c>
      <c r="U2876" s="15">
        <v>2</v>
      </c>
      <c r="V2876">
        <v>10</v>
      </c>
      <c r="W2876" t="s">
        <v>7372</v>
      </c>
      <c r="X2876" s="16">
        <v>768</v>
      </c>
      <c r="Y2876">
        <v>0</v>
      </c>
      <c r="Z2876" t="s">
        <v>7373</v>
      </c>
      <c r="AA2876">
        <v>13</v>
      </c>
      <c r="AB2876">
        <v>2</v>
      </c>
      <c r="AC2876">
        <v>0</v>
      </c>
      <c r="AD2876">
        <v>175</v>
      </c>
      <c r="AE2876" t="s">
        <v>7374</v>
      </c>
      <c r="AF2876" t="s">
        <v>7369</v>
      </c>
      <c r="AG2876" t="s">
        <v>7369</v>
      </c>
      <c r="AH2876" t="s">
        <v>7368</v>
      </c>
      <c r="AI2876" t="s">
        <v>7378</v>
      </c>
      <c r="AJ2876">
        <v>9697099009</v>
      </c>
    </row>
    <row r="2877" spans="1:36" ht="15" x14ac:dyDescent="0.2">
      <c r="A2877">
        <v>80</v>
      </c>
      <c r="B2877">
        <v>13</v>
      </c>
      <c r="C2877">
        <v>4</v>
      </c>
      <c r="D2877">
        <v>0</v>
      </c>
      <c r="E2877">
        <v>0</v>
      </c>
      <c r="F2877" s="13" t="s">
        <v>64</v>
      </c>
      <c r="G2877" s="13" t="s">
        <v>65</v>
      </c>
      <c r="H2877" t="s">
        <v>7367</v>
      </c>
      <c r="I2877" t="s">
        <v>7368</v>
      </c>
      <c r="J2877">
        <v>2425020016</v>
      </c>
      <c r="K2877" t="s">
        <v>7369</v>
      </c>
      <c r="L2877" t="s">
        <v>7370</v>
      </c>
      <c r="M2877"/>
      <c r="N2877"/>
      <c r="O2877">
        <v>1</v>
      </c>
      <c r="P2877">
        <v>1</v>
      </c>
      <c r="Q2877">
        <v>4</v>
      </c>
      <c r="R2877">
        <v>1</v>
      </c>
      <c r="S2877" s="14" t="s">
        <v>66</v>
      </c>
      <c r="T2877" s="14" t="s">
        <v>67</v>
      </c>
      <c r="U2877" s="15">
        <v>2</v>
      </c>
      <c r="V2877">
        <v>20</v>
      </c>
      <c r="W2877" t="s">
        <v>7372</v>
      </c>
      <c r="X2877" s="17">
        <v>1200</v>
      </c>
      <c r="Y2877">
        <v>0</v>
      </c>
      <c r="Z2877" t="s">
        <v>7373</v>
      </c>
      <c r="AA2877">
        <v>13</v>
      </c>
      <c r="AB2877">
        <v>4</v>
      </c>
      <c r="AC2877">
        <v>0</v>
      </c>
      <c r="AD2877">
        <v>269</v>
      </c>
      <c r="AE2877" t="s">
        <v>7374</v>
      </c>
      <c r="AF2877" t="s">
        <v>7369</v>
      </c>
      <c r="AG2877" t="s">
        <v>7369</v>
      </c>
      <c r="AH2877" t="s">
        <v>7368</v>
      </c>
      <c r="AI2877" t="s">
        <v>7378</v>
      </c>
      <c r="AJ2877">
        <v>9562098003</v>
      </c>
    </row>
    <row r="2878" spans="1:36" ht="15" x14ac:dyDescent="0.2">
      <c r="A2878">
        <v>80</v>
      </c>
      <c r="B2878">
        <v>13</v>
      </c>
      <c r="C2878">
        <v>4</v>
      </c>
      <c r="D2878">
        <v>0</v>
      </c>
      <c r="E2878">
        <v>0</v>
      </c>
      <c r="F2878" s="13" t="s">
        <v>56</v>
      </c>
      <c r="G2878" s="13" t="s">
        <v>57</v>
      </c>
      <c r="H2878" t="s">
        <v>7367</v>
      </c>
      <c r="I2878" t="s">
        <v>7368</v>
      </c>
      <c r="J2878">
        <v>4187120005</v>
      </c>
      <c r="K2878" t="s">
        <v>7369</v>
      </c>
      <c r="L2878" t="s">
        <v>7370</v>
      </c>
      <c r="M2878" t="s">
        <v>7371</v>
      </c>
      <c r="N2878" t="s">
        <v>7371</v>
      </c>
      <c r="O2878">
        <v>1</v>
      </c>
      <c r="P2878">
        <v>1</v>
      </c>
      <c r="Q2878">
        <v>4</v>
      </c>
      <c r="R2878">
        <v>1</v>
      </c>
      <c r="S2878" s="14" t="s">
        <v>58</v>
      </c>
      <c r="T2878" s="14" t="s">
        <v>59</v>
      </c>
      <c r="U2878" s="15">
        <v>2</v>
      </c>
      <c r="V2878">
        <v>20</v>
      </c>
      <c r="W2878" t="s">
        <v>7372</v>
      </c>
      <c r="X2878" s="16">
        <v>951</v>
      </c>
      <c r="Y2878">
        <v>0</v>
      </c>
      <c r="Z2878" t="s">
        <v>7373</v>
      </c>
      <c r="AA2878">
        <v>13</v>
      </c>
      <c r="AB2878">
        <v>4</v>
      </c>
      <c r="AC2878">
        <v>0</v>
      </c>
      <c r="AD2878">
        <v>269</v>
      </c>
      <c r="AE2878" t="s">
        <v>7374</v>
      </c>
      <c r="AF2878" t="s">
        <v>7369</v>
      </c>
      <c r="AG2878" t="s">
        <v>7369</v>
      </c>
      <c r="AH2878" t="s">
        <v>7368</v>
      </c>
      <c r="AI2878" t="s">
        <v>7378</v>
      </c>
      <c r="AJ2878">
        <v>9562098003</v>
      </c>
    </row>
    <row r="2879" spans="1:36" ht="15" x14ac:dyDescent="0.2">
      <c r="A2879">
        <v>80</v>
      </c>
      <c r="B2879">
        <v>13</v>
      </c>
      <c r="C2879">
        <v>1</v>
      </c>
      <c r="D2879">
        <v>0</v>
      </c>
      <c r="E2879">
        <v>0</v>
      </c>
      <c r="F2879" s="13" t="s">
        <v>6622</v>
      </c>
      <c r="G2879" s="13" t="s">
        <v>6623</v>
      </c>
      <c r="H2879" t="s">
        <v>7367</v>
      </c>
      <c r="I2879" t="s">
        <v>7368</v>
      </c>
      <c r="J2879">
        <v>4482117003</v>
      </c>
      <c r="K2879" t="s">
        <v>7369</v>
      </c>
      <c r="L2879" t="s">
        <v>7370</v>
      </c>
      <c r="M2879" t="s">
        <v>7371</v>
      </c>
      <c r="N2879" t="s">
        <v>7371</v>
      </c>
      <c r="O2879">
        <v>1</v>
      </c>
      <c r="P2879">
        <v>1</v>
      </c>
      <c r="Q2879">
        <v>4</v>
      </c>
      <c r="R2879">
        <v>1</v>
      </c>
      <c r="S2879" s="14" t="s">
        <v>3194</v>
      </c>
      <c r="T2879" s="14" t="s">
        <v>3195</v>
      </c>
      <c r="U2879" s="15">
        <v>2</v>
      </c>
      <c r="V2879">
        <v>10</v>
      </c>
      <c r="W2879" t="s">
        <v>7372</v>
      </c>
      <c r="X2879" s="16">
        <v>17.227</v>
      </c>
      <c r="Y2879">
        <v>0</v>
      </c>
      <c r="Z2879" t="s">
        <v>7373</v>
      </c>
      <c r="AA2879">
        <v>13</v>
      </c>
      <c r="AB2879">
        <v>1</v>
      </c>
      <c r="AC2879">
        <v>0</v>
      </c>
      <c r="AD2879">
        <v>213</v>
      </c>
      <c r="AE2879" t="s">
        <v>7374</v>
      </c>
      <c r="AF2879" t="s">
        <v>7369</v>
      </c>
      <c r="AG2879" t="s">
        <v>7369</v>
      </c>
      <c r="AH2879" t="s">
        <v>7368</v>
      </c>
      <c r="AI2879" t="s">
        <v>7378</v>
      </c>
      <c r="AJ2879">
        <v>9562098003</v>
      </c>
    </row>
    <row r="2880" spans="1:36" ht="15" x14ac:dyDescent="0.2">
      <c r="A2880">
        <v>80</v>
      </c>
      <c r="B2880">
        <v>15</v>
      </c>
      <c r="C2880">
        <v>2</v>
      </c>
      <c r="D2880">
        <v>1</v>
      </c>
      <c r="E2880">
        <v>0</v>
      </c>
      <c r="F2880" s="13" t="s">
        <v>3192</v>
      </c>
      <c r="G2880" s="13" t="s">
        <v>3193</v>
      </c>
      <c r="H2880" t="s">
        <v>7367</v>
      </c>
      <c r="I2880" t="s">
        <v>7368</v>
      </c>
      <c r="J2880">
        <v>4482117003</v>
      </c>
      <c r="K2880" t="s">
        <v>7369</v>
      </c>
      <c r="L2880" t="s">
        <v>7370</v>
      </c>
      <c r="M2880" t="s">
        <v>7371</v>
      </c>
      <c r="N2880" t="s">
        <v>7371</v>
      </c>
      <c r="O2880">
        <v>1</v>
      </c>
      <c r="P2880">
        <v>1</v>
      </c>
      <c r="Q2880">
        <v>4</v>
      </c>
      <c r="R2880">
        <v>1</v>
      </c>
      <c r="S2880" s="14" t="s">
        <v>3194</v>
      </c>
      <c r="T2880" s="14" t="s">
        <v>3195</v>
      </c>
      <c r="U2880" s="15">
        <v>2</v>
      </c>
      <c r="V2880">
        <v>10</v>
      </c>
      <c r="W2880" t="s">
        <v>7372</v>
      </c>
      <c r="X2880" s="16">
        <v>17.227</v>
      </c>
      <c r="Y2880">
        <v>0</v>
      </c>
      <c r="Z2880" t="s">
        <v>7373</v>
      </c>
      <c r="AA2880">
        <v>13</v>
      </c>
      <c r="AB2880">
        <v>1</v>
      </c>
      <c r="AC2880">
        <v>0</v>
      </c>
      <c r="AD2880">
        <v>213</v>
      </c>
      <c r="AE2880" t="s">
        <v>7374</v>
      </c>
      <c r="AF2880" t="s">
        <v>7369</v>
      </c>
      <c r="AG2880" t="s">
        <v>7369</v>
      </c>
      <c r="AH2880" t="s">
        <v>7368</v>
      </c>
      <c r="AI2880" t="s">
        <v>7378</v>
      </c>
      <c r="AJ2880">
        <v>9562098003</v>
      </c>
    </row>
    <row r="2881" spans="1:36" ht="15" x14ac:dyDescent="0.2">
      <c r="A2881">
        <v>80</v>
      </c>
      <c r="B2881">
        <v>18</v>
      </c>
      <c r="C2881">
        <v>0</v>
      </c>
      <c r="D2881">
        <v>0</v>
      </c>
      <c r="E2881">
        <v>0</v>
      </c>
      <c r="F2881" s="13" t="s">
        <v>6194</v>
      </c>
      <c r="G2881" s="13" t="s">
        <v>6195</v>
      </c>
      <c r="H2881" t="s">
        <v>7367</v>
      </c>
      <c r="I2881" t="s">
        <v>7368</v>
      </c>
      <c r="J2881">
        <v>4482117003</v>
      </c>
      <c r="K2881" t="s">
        <v>7369</v>
      </c>
      <c r="L2881" t="s">
        <v>7370</v>
      </c>
      <c r="M2881"/>
      <c r="N2881"/>
      <c r="O2881">
        <v>1</v>
      </c>
      <c r="P2881">
        <v>1</v>
      </c>
      <c r="Q2881">
        <v>4</v>
      </c>
      <c r="R2881">
        <v>1</v>
      </c>
      <c r="S2881" s="14" t="s">
        <v>3194</v>
      </c>
      <c r="T2881" s="14" t="s">
        <v>3195</v>
      </c>
      <c r="U2881" s="15">
        <v>2</v>
      </c>
      <c r="V2881">
        <v>10</v>
      </c>
      <c r="W2881" t="s">
        <v>7372</v>
      </c>
      <c r="X2881" s="16">
        <v>12.391</v>
      </c>
      <c r="Y2881">
        <v>0</v>
      </c>
      <c r="Z2881" t="s">
        <v>7373</v>
      </c>
      <c r="AA2881">
        <v>13</v>
      </c>
      <c r="AB2881">
        <v>1</v>
      </c>
      <c r="AC2881">
        <v>0</v>
      </c>
      <c r="AD2881">
        <v>213</v>
      </c>
      <c r="AE2881" t="s">
        <v>7374</v>
      </c>
      <c r="AF2881" t="s">
        <v>7369</v>
      </c>
      <c r="AG2881" t="s">
        <v>7369</v>
      </c>
      <c r="AH2881" t="s">
        <v>7368</v>
      </c>
      <c r="AI2881" t="s">
        <v>7378</v>
      </c>
      <c r="AJ2881">
        <v>9562098003</v>
      </c>
    </row>
    <row r="2882" spans="1:36" ht="15" x14ac:dyDescent="0.2">
      <c r="A2882">
        <v>80</v>
      </c>
      <c r="B2882">
        <v>14</v>
      </c>
      <c r="C2882">
        <v>1</v>
      </c>
      <c r="D2882">
        <v>0</v>
      </c>
      <c r="E2882">
        <v>0</v>
      </c>
      <c r="F2882" s="13" t="s">
        <v>2906</v>
      </c>
      <c r="G2882" s="13" t="s">
        <v>2907</v>
      </c>
      <c r="H2882" t="s">
        <v>7367</v>
      </c>
      <c r="I2882" t="s">
        <v>7368</v>
      </c>
      <c r="J2882">
        <v>4482117003</v>
      </c>
      <c r="K2882" t="s">
        <v>7369</v>
      </c>
      <c r="L2882" t="s">
        <v>7370</v>
      </c>
      <c r="M2882" t="s">
        <v>7371</v>
      </c>
      <c r="N2882" t="s">
        <v>7371</v>
      </c>
      <c r="O2882">
        <v>1</v>
      </c>
      <c r="P2882">
        <v>1</v>
      </c>
      <c r="Q2882">
        <v>4</v>
      </c>
      <c r="R2882">
        <v>1</v>
      </c>
      <c r="S2882" s="14" t="s">
        <v>2908</v>
      </c>
      <c r="T2882" s="14" t="s">
        <v>2909</v>
      </c>
      <c r="U2882" s="15">
        <v>2</v>
      </c>
      <c r="V2882">
        <v>10</v>
      </c>
      <c r="W2882" t="s">
        <v>7372</v>
      </c>
      <c r="X2882" s="16">
        <v>20.135000000000002</v>
      </c>
      <c r="Y2882">
        <v>0</v>
      </c>
      <c r="Z2882" t="s">
        <v>7373</v>
      </c>
      <c r="AA2882">
        <v>13</v>
      </c>
      <c r="AB2882">
        <v>1</v>
      </c>
      <c r="AC2882">
        <v>0</v>
      </c>
      <c r="AD2882">
        <v>213</v>
      </c>
      <c r="AE2882" t="s">
        <v>7374</v>
      </c>
      <c r="AF2882" t="s">
        <v>7369</v>
      </c>
      <c r="AG2882" t="s">
        <v>7369</v>
      </c>
      <c r="AH2882" t="s">
        <v>7368</v>
      </c>
      <c r="AI2882" t="s">
        <v>7378</v>
      </c>
      <c r="AJ2882">
        <v>9562098003</v>
      </c>
    </row>
    <row r="2883" spans="1:36" ht="15" x14ac:dyDescent="0.2">
      <c r="A2883">
        <v>80</v>
      </c>
      <c r="B2883">
        <v>15</v>
      </c>
      <c r="C2883">
        <v>2</v>
      </c>
      <c r="D2883">
        <v>1</v>
      </c>
      <c r="E2883">
        <v>0</v>
      </c>
      <c r="F2883" s="13" t="s">
        <v>5696</v>
      </c>
      <c r="G2883" s="13" t="s">
        <v>5697</v>
      </c>
      <c r="H2883" t="s">
        <v>7367</v>
      </c>
      <c r="I2883" t="s">
        <v>7368</v>
      </c>
      <c r="J2883">
        <v>4482117003</v>
      </c>
      <c r="K2883" t="s">
        <v>7369</v>
      </c>
      <c r="L2883" t="s">
        <v>7370</v>
      </c>
      <c r="M2883"/>
      <c r="N2883"/>
      <c r="O2883">
        <v>1</v>
      </c>
      <c r="P2883">
        <v>1</v>
      </c>
      <c r="Q2883">
        <v>4</v>
      </c>
      <c r="R2883">
        <v>1</v>
      </c>
      <c r="S2883" s="14" t="s">
        <v>2908</v>
      </c>
      <c r="T2883" s="14" t="s">
        <v>2909</v>
      </c>
      <c r="U2883" s="15">
        <v>2</v>
      </c>
      <c r="V2883">
        <v>10</v>
      </c>
      <c r="W2883" t="s">
        <v>7372</v>
      </c>
      <c r="X2883" s="16">
        <v>21.195</v>
      </c>
      <c r="Y2883">
        <v>0</v>
      </c>
      <c r="Z2883" t="s">
        <v>7373</v>
      </c>
      <c r="AA2883">
        <v>13</v>
      </c>
      <c r="AB2883">
        <v>1</v>
      </c>
      <c r="AC2883">
        <v>0</v>
      </c>
      <c r="AD2883">
        <v>213</v>
      </c>
      <c r="AE2883" t="s">
        <v>7374</v>
      </c>
      <c r="AF2883" t="s">
        <v>7369</v>
      </c>
      <c r="AG2883" t="s">
        <v>7369</v>
      </c>
      <c r="AH2883" t="s">
        <v>7368</v>
      </c>
      <c r="AI2883" t="s">
        <v>7378</v>
      </c>
      <c r="AJ2883">
        <v>9562098003</v>
      </c>
    </row>
    <row r="2884" spans="1:36" ht="15" x14ac:dyDescent="0.2">
      <c r="A2884">
        <v>80</v>
      </c>
      <c r="B2884">
        <v>13</v>
      </c>
      <c r="C2884">
        <v>2</v>
      </c>
      <c r="D2884">
        <v>0</v>
      </c>
      <c r="E2884">
        <v>0</v>
      </c>
      <c r="F2884" s="13" t="s">
        <v>642</v>
      </c>
      <c r="G2884" s="13" t="s">
        <v>643</v>
      </c>
      <c r="H2884" t="s">
        <v>7367</v>
      </c>
      <c r="I2884" t="s">
        <v>7368</v>
      </c>
      <c r="J2884" t="s">
        <v>7392</v>
      </c>
      <c r="K2884" t="s">
        <v>7369</v>
      </c>
      <c r="L2884" t="s">
        <v>7370</v>
      </c>
      <c r="M2884" t="s">
        <v>7371</v>
      </c>
      <c r="N2884" t="s">
        <v>7371</v>
      </c>
      <c r="O2884">
        <v>1</v>
      </c>
      <c r="P2884">
        <v>2</v>
      </c>
      <c r="Q2884">
        <v>4</v>
      </c>
      <c r="R2884">
        <v>1</v>
      </c>
      <c r="S2884" s="14" t="s">
        <v>644</v>
      </c>
      <c r="T2884" s="14" t="s">
        <v>645</v>
      </c>
      <c r="U2884" s="15">
        <v>2</v>
      </c>
      <c r="V2884">
        <v>10</v>
      </c>
      <c r="W2884" t="s">
        <v>7372</v>
      </c>
      <c r="X2884" s="16">
        <v>125.5</v>
      </c>
      <c r="Y2884">
        <v>0</v>
      </c>
      <c r="Z2884" t="s">
        <v>7373</v>
      </c>
      <c r="AA2884">
        <v>13</v>
      </c>
      <c r="AB2884">
        <v>2</v>
      </c>
      <c r="AC2884">
        <v>0</v>
      </c>
      <c r="AD2884">
        <v>271</v>
      </c>
      <c r="AE2884" t="s">
        <v>7374</v>
      </c>
      <c r="AF2884" t="s">
        <v>7369</v>
      </c>
      <c r="AG2884" t="s">
        <v>7369</v>
      </c>
      <c r="AH2884" t="s">
        <v>7368</v>
      </c>
      <c r="AI2884" t="s">
        <v>7378</v>
      </c>
      <c r="AJ2884">
        <v>9562098003</v>
      </c>
    </row>
    <row r="2885" spans="1:36" ht="15" x14ac:dyDescent="0.2">
      <c r="A2885">
        <v>80</v>
      </c>
      <c r="B2885">
        <v>13</v>
      </c>
      <c r="C2885">
        <v>4</v>
      </c>
      <c r="D2885">
        <v>0</v>
      </c>
      <c r="E2885">
        <v>0</v>
      </c>
      <c r="F2885" s="13" t="s">
        <v>500</v>
      </c>
      <c r="G2885" s="13" t="s">
        <v>501</v>
      </c>
      <c r="H2885" t="s">
        <v>7367</v>
      </c>
      <c r="I2885" t="s">
        <v>7368</v>
      </c>
      <c r="J2885">
        <v>2425151017</v>
      </c>
      <c r="K2885" t="s">
        <v>7369</v>
      </c>
      <c r="L2885" t="s">
        <v>7370</v>
      </c>
      <c r="M2885" t="s">
        <v>7371</v>
      </c>
      <c r="N2885" t="s">
        <v>7371</v>
      </c>
      <c r="O2885">
        <v>1</v>
      </c>
      <c r="P2885">
        <v>1</v>
      </c>
      <c r="Q2885">
        <v>4</v>
      </c>
      <c r="R2885">
        <v>1</v>
      </c>
      <c r="S2885" s="14" t="s">
        <v>502</v>
      </c>
      <c r="T2885" s="14" t="s">
        <v>503</v>
      </c>
      <c r="U2885" s="15">
        <v>2</v>
      </c>
      <c r="V2885">
        <v>20</v>
      </c>
      <c r="W2885" t="s">
        <v>7372</v>
      </c>
      <c r="X2885" s="16">
        <v>469</v>
      </c>
      <c r="Y2885">
        <v>0</v>
      </c>
      <c r="Z2885" t="s">
        <v>7373</v>
      </c>
      <c r="AA2885">
        <v>13</v>
      </c>
      <c r="AB2885">
        <v>1</v>
      </c>
      <c r="AC2885">
        <v>0</v>
      </c>
      <c r="AD2885">
        <v>269</v>
      </c>
      <c r="AE2885" t="s">
        <v>7374</v>
      </c>
      <c r="AF2885" t="s">
        <v>7369</v>
      </c>
      <c r="AG2885" t="s">
        <v>7369</v>
      </c>
      <c r="AH2885" t="s">
        <v>7368</v>
      </c>
      <c r="AI2885" t="s">
        <v>7375</v>
      </c>
      <c r="AJ2885">
        <v>9562098003</v>
      </c>
    </row>
    <row r="2886" spans="1:36" ht="15" x14ac:dyDescent="0.2">
      <c r="A2886">
        <v>80</v>
      </c>
      <c r="B2886">
        <v>13</v>
      </c>
      <c r="C2886">
        <v>4</v>
      </c>
      <c r="D2886">
        <v>0</v>
      </c>
      <c r="E2886">
        <v>0</v>
      </c>
      <c r="F2886" s="13" t="s">
        <v>56</v>
      </c>
      <c r="G2886" s="13" t="s">
        <v>57</v>
      </c>
      <c r="H2886" t="s">
        <v>7367</v>
      </c>
      <c r="I2886" t="s">
        <v>7368</v>
      </c>
      <c r="J2886">
        <v>4187120005</v>
      </c>
      <c r="K2886" t="s">
        <v>7369</v>
      </c>
      <c r="L2886" t="s">
        <v>7370</v>
      </c>
      <c r="M2886" t="s">
        <v>7371</v>
      </c>
      <c r="N2886" t="s">
        <v>7371</v>
      </c>
      <c r="O2886">
        <v>1</v>
      </c>
      <c r="P2886">
        <v>1</v>
      </c>
      <c r="Q2886">
        <v>4</v>
      </c>
      <c r="R2886">
        <v>1</v>
      </c>
      <c r="S2886" s="14" t="s">
        <v>1558</v>
      </c>
      <c r="T2886" s="14" t="s">
        <v>1559</v>
      </c>
      <c r="U2886" s="15">
        <v>2</v>
      </c>
      <c r="V2886">
        <v>10</v>
      </c>
      <c r="W2886" t="s">
        <v>7372</v>
      </c>
      <c r="X2886" s="16">
        <v>374</v>
      </c>
      <c r="Y2886">
        <v>0</v>
      </c>
      <c r="Z2886" t="s">
        <v>7373</v>
      </c>
      <c r="AA2886">
        <v>13</v>
      </c>
      <c r="AB2886">
        <v>4</v>
      </c>
      <c r="AC2886">
        <v>0</v>
      </c>
      <c r="AD2886">
        <v>269</v>
      </c>
      <c r="AE2886" t="s">
        <v>7374</v>
      </c>
      <c r="AF2886" t="s">
        <v>7369</v>
      </c>
      <c r="AG2886" t="s">
        <v>7369</v>
      </c>
      <c r="AH2886" t="s">
        <v>7368</v>
      </c>
      <c r="AI2886" t="s">
        <v>7375</v>
      </c>
      <c r="AJ2886">
        <v>9562098003</v>
      </c>
    </row>
    <row r="2887" spans="1:36" ht="15" x14ac:dyDescent="0.2">
      <c r="A2887">
        <v>80</v>
      </c>
      <c r="B2887">
        <v>13</v>
      </c>
      <c r="C2887">
        <v>2</v>
      </c>
      <c r="D2887">
        <v>0</v>
      </c>
      <c r="E2887">
        <v>0</v>
      </c>
      <c r="F2887" s="13" t="s">
        <v>5364</v>
      </c>
      <c r="G2887" s="13" t="s">
        <v>5365</v>
      </c>
      <c r="H2887" t="s">
        <v>7367</v>
      </c>
      <c r="I2887" t="s">
        <v>7368</v>
      </c>
      <c r="J2887">
        <v>4758203004</v>
      </c>
      <c r="K2887" t="s">
        <v>7369</v>
      </c>
      <c r="L2887" t="s">
        <v>7370</v>
      </c>
      <c r="M2887" t="s">
        <v>7371</v>
      </c>
      <c r="N2887" t="s">
        <v>7371</v>
      </c>
      <c r="O2887">
        <v>1</v>
      </c>
      <c r="P2887">
        <v>2</v>
      </c>
      <c r="Q2887">
        <v>4</v>
      </c>
      <c r="R2887">
        <v>1</v>
      </c>
      <c r="S2887" s="14" t="s">
        <v>5366</v>
      </c>
      <c r="T2887" s="14" t="s">
        <v>5367</v>
      </c>
      <c r="U2887" s="15">
        <v>2</v>
      </c>
      <c r="V2887">
        <v>10</v>
      </c>
      <c r="W2887" t="s">
        <v>7372</v>
      </c>
      <c r="X2887" s="16">
        <v>392</v>
      </c>
      <c r="Y2887">
        <v>0</v>
      </c>
      <c r="Z2887" t="s">
        <v>7373</v>
      </c>
      <c r="AA2887">
        <v>13</v>
      </c>
      <c r="AB2887">
        <v>2</v>
      </c>
      <c r="AC2887">
        <v>0</v>
      </c>
      <c r="AD2887">
        <v>271</v>
      </c>
      <c r="AE2887" t="s">
        <v>7374</v>
      </c>
      <c r="AF2887" t="s">
        <v>7369</v>
      </c>
      <c r="AG2887" t="s">
        <v>7369</v>
      </c>
      <c r="AH2887" t="s">
        <v>7368</v>
      </c>
      <c r="AI2887" t="s">
        <v>7375</v>
      </c>
      <c r="AJ2887">
        <v>9562098003</v>
      </c>
    </row>
    <row r="2888" spans="1:36" ht="15" x14ac:dyDescent="0.2">
      <c r="A2888">
        <v>80</v>
      </c>
      <c r="B2888">
        <v>13</v>
      </c>
      <c r="C2888">
        <v>1</v>
      </c>
      <c r="D2888">
        <v>0</v>
      </c>
      <c r="E2888">
        <v>0</v>
      </c>
      <c r="F2888" s="13" t="s">
        <v>4782</v>
      </c>
      <c r="G2888" s="13" t="s">
        <v>4783</v>
      </c>
      <c r="H2888" t="s">
        <v>7367</v>
      </c>
      <c r="I2888" t="s">
        <v>7368</v>
      </c>
      <c r="J2888">
        <v>4742203003</v>
      </c>
      <c r="K2888" t="s">
        <v>7369</v>
      </c>
      <c r="L2888" t="s">
        <v>7370</v>
      </c>
      <c r="M2888" t="s">
        <v>7371</v>
      </c>
      <c r="N2888" t="s">
        <v>7371</v>
      </c>
      <c r="O2888">
        <v>1</v>
      </c>
      <c r="P2888">
        <v>1</v>
      </c>
      <c r="Q2888">
        <v>4</v>
      </c>
      <c r="R2888">
        <v>1</v>
      </c>
      <c r="S2888" s="14" t="s">
        <v>4784</v>
      </c>
      <c r="T2888" s="14" t="s">
        <v>4785</v>
      </c>
      <c r="U2888" s="15">
        <v>2</v>
      </c>
      <c r="V2888">
        <v>10</v>
      </c>
      <c r="W2888" t="s">
        <v>7372</v>
      </c>
      <c r="X2888" s="16">
        <v>175.84</v>
      </c>
      <c r="Y2888">
        <v>0</v>
      </c>
      <c r="Z2888" t="s">
        <v>7373</v>
      </c>
      <c r="AA2888">
        <v>13</v>
      </c>
      <c r="AB2888">
        <v>1</v>
      </c>
      <c r="AC2888">
        <v>0</v>
      </c>
      <c r="AD2888">
        <v>190</v>
      </c>
      <c r="AE2888" t="s">
        <v>7374</v>
      </c>
      <c r="AF2888" t="s">
        <v>7369</v>
      </c>
      <c r="AG2888" t="s">
        <v>7369</v>
      </c>
      <c r="AH2888" t="s">
        <v>7368</v>
      </c>
      <c r="AI2888" t="s">
        <v>7375</v>
      </c>
      <c r="AJ2888">
        <v>9562098003</v>
      </c>
    </row>
    <row r="2889" spans="1:36" ht="15" x14ac:dyDescent="0.2">
      <c r="A2889">
        <v>80</v>
      </c>
      <c r="B2889">
        <v>14</v>
      </c>
      <c r="C2889">
        <v>4</v>
      </c>
      <c r="D2889">
        <v>0</v>
      </c>
      <c r="E2889">
        <v>0</v>
      </c>
      <c r="F2889" s="13" t="s">
        <v>6208</v>
      </c>
      <c r="G2889" s="13" t="s">
        <v>6209</v>
      </c>
      <c r="H2889" t="s">
        <v>7367</v>
      </c>
      <c r="I2889" t="s">
        <v>7368</v>
      </c>
      <c r="J2889" t="s">
        <v>7383</v>
      </c>
      <c r="K2889" t="s">
        <v>7369</v>
      </c>
      <c r="L2889" t="s">
        <v>7370</v>
      </c>
      <c r="M2889" t="s">
        <v>7371</v>
      </c>
      <c r="N2889" t="s">
        <v>7371</v>
      </c>
      <c r="O2889">
        <v>1</v>
      </c>
      <c r="P2889">
        <v>1</v>
      </c>
      <c r="Q2889">
        <v>4</v>
      </c>
      <c r="R2889">
        <v>1</v>
      </c>
      <c r="S2889" s="14" t="s">
        <v>902</v>
      </c>
      <c r="T2889" s="14" t="s">
        <v>903</v>
      </c>
      <c r="U2889" s="15">
        <v>2</v>
      </c>
      <c r="V2889">
        <v>10</v>
      </c>
      <c r="W2889" t="s">
        <v>7372</v>
      </c>
      <c r="X2889" s="16">
        <v>1.335</v>
      </c>
      <c r="Y2889">
        <v>0</v>
      </c>
      <c r="Z2889" t="s">
        <v>7373</v>
      </c>
      <c r="AA2889">
        <v>13</v>
      </c>
      <c r="AB2889">
        <v>9</v>
      </c>
      <c r="AC2889">
        <v>0</v>
      </c>
      <c r="AD2889">
        <v>271</v>
      </c>
      <c r="AE2889" t="s">
        <v>7374</v>
      </c>
      <c r="AF2889" t="s">
        <v>7369</v>
      </c>
      <c r="AG2889" t="s">
        <v>7369</v>
      </c>
      <c r="AH2889" t="s">
        <v>7380</v>
      </c>
      <c r="AI2889" t="s">
        <v>7375</v>
      </c>
      <c r="AJ2889">
        <v>9562098003</v>
      </c>
    </row>
    <row r="2890" spans="1:36" ht="15" x14ac:dyDescent="0.2">
      <c r="A2890">
        <v>80</v>
      </c>
      <c r="B2890">
        <v>13</v>
      </c>
      <c r="C2890">
        <v>2</v>
      </c>
      <c r="D2890">
        <v>0</v>
      </c>
      <c r="E2890">
        <v>0</v>
      </c>
      <c r="F2890" s="13" t="s">
        <v>3266</v>
      </c>
      <c r="G2890" s="13" t="s">
        <v>3267</v>
      </c>
      <c r="H2890" t="s">
        <v>7367</v>
      </c>
      <c r="I2890" t="s">
        <v>7368</v>
      </c>
      <c r="J2890">
        <v>4168203001</v>
      </c>
      <c r="K2890" t="s">
        <v>7369</v>
      </c>
      <c r="L2890" t="s">
        <v>7370</v>
      </c>
      <c r="M2890" t="s">
        <v>7371</v>
      </c>
      <c r="N2890" t="s">
        <v>7371</v>
      </c>
      <c r="O2890">
        <v>1</v>
      </c>
      <c r="P2890">
        <v>1</v>
      </c>
      <c r="Q2890">
        <v>4</v>
      </c>
      <c r="R2890">
        <v>1</v>
      </c>
      <c r="S2890" s="14" t="s">
        <v>3268</v>
      </c>
      <c r="T2890" s="14" t="s">
        <v>3269</v>
      </c>
      <c r="U2890" s="15">
        <v>2</v>
      </c>
      <c r="V2890">
        <v>10</v>
      </c>
      <c r="W2890" t="s">
        <v>7372</v>
      </c>
      <c r="X2890" s="16">
        <v>110</v>
      </c>
      <c r="Y2890">
        <v>0</v>
      </c>
      <c r="Z2890" t="s">
        <v>7373</v>
      </c>
      <c r="AA2890">
        <v>13</v>
      </c>
      <c r="AB2890">
        <v>2</v>
      </c>
      <c r="AC2890">
        <v>0</v>
      </c>
      <c r="AD2890">
        <v>206</v>
      </c>
      <c r="AE2890" t="s">
        <v>7374</v>
      </c>
      <c r="AF2890" t="s">
        <v>7369</v>
      </c>
      <c r="AG2890" t="s">
        <v>7369</v>
      </c>
      <c r="AH2890" t="s">
        <v>7368</v>
      </c>
      <c r="AI2890" t="s">
        <v>7375</v>
      </c>
      <c r="AJ2890">
        <v>9562098003</v>
      </c>
    </row>
    <row r="2891" spans="1:36" ht="15" x14ac:dyDescent="0.2">
      <c r="A2891">
        <v>80</v>
      </c>
      <c r="B2891">
        <v>13</v>
      </c>
      <c r="C2891">
        <v>8</v>
      </c>
      <c r="D2891">
        <v>0</v>
      </c>
      <c r="E2891">
        <v>0</v>
      </c>
      <c r="F2891" s="13" t="s">
        <v>6954</v>
      </c>
      <c r="G2891" s="13" t="s">
        <v>6955</v>
      </c>
      <c r="H2891" t="s">
        <v>7367</v>
      </c>
      <c r="I2891" t="s">
        <v>7368</v>
      </c>
      <c r="J2891">
        <v>4742151001</v>
      </c>
      <c r="K2891" t="s">
        <v>7369</v>
      </c>
      <c r="L2891" t="s">
        <v>7370</v>
      </c>
      <c r="M2891"/>
      <c r="N2891"/>
      <c r="O2891">
        <v>1</v>
      </c>
      <c r="P2891">
        <v>1</v>
      </c>
      <c r="Q2891">
        <v>4</v>
      </c>
      <c r="R2891">
        <v>1</v>
      </c>
      <c r="S2891" s="14" t="s">
        <v>676</v>
      </c>
      <c r="T2891" s="14" t="s">
        <v>677</v>
      </c>
      <c r="U2891" s="15">
        <v>2</v>
      </c>
      <c r="V2891">
        <v>10</v>
      </c>
      <c r="W2891" t="s">
        <v>7372</v>
      </c>
      <c r="X2891" s="17">
        <v>1852.2</v>
      </c>
      <c r="Y2891">
        <v>0</v>
      </c>
      <c r="Z2891" t="s">
        <v>7373</v>
      </c>
      <c r="AA2891">
        <v>13</v>
      </c>
      <c r="AB2891">
        <v>2</v>
      </c>
      <c r="AC2891">
        <v>0</v>
      </c>
      <c r="AD2891">
        <v>271</v>
      </c>
      <c r="AE2891" t="s">
        <v>7374</v>
      </c>
      <c r="AF2891" t="s">
        <v>7369</v>
      </c>
      <c r="AG2891" t="s">
        <v>7369</v>
      </c>
      <c r="AH2891" t="s">
        <v>7380</v>
      </c>
      <c r="AI2891" t="s">
        <v>7375</v>
      </c>
      <c r="AJ2891">
        <v>9562098003</v>
      </c>
    </row>
    <row r="2892" spans="1:36" ht="15" x14ac:dyDescent="0.2">
      <c r="A2892">
        <v>80</v>
      </c>
      <c r="B2892">
        <v>13</v>
      </c>
      <c r="C2892">
        <v>2</v>
      </c>
      <c r="D2892">
        <v>0</v>
      </c>
      <c r="E2892">
        <v>0</v>
      </c>
      <c r="F2892" s="13" t="s">
        <v>108</v>
      </c>
      <c r="G2892" s="13" t="s">
        <v>109</v>
      </c>
      <c r="H2892" t="s">
        <v>7367</v>
      </c>
      <c r="I2892" t="s">
        <v>7368</v>
      </c>
      <c r="J2892">
        <v>2425020016</v>
      </c>
      <c r="K2892" t="s">
        <v>7369</v>
      </c>
      <c r="L2892" t="s">
        <v>7370</v>
      </c>
      <c r="M2892" t="s">
        <v>7371</v>
      </c>
      <c r="N2892" t="s">
        <v>7371</v>
      </c>
      <c r="O2892">
        <v>1</v>
      </c>
      <c r="P2892">
        <v>1</v>
      </c>
      <c r="Q2892">
        <v>4</v>
      </c>
      <c r="R2892">
        <v>1</v>
      </c>
      <c r="S2892" s="14" t="s">
        <v>110</v>
      </c>
      <c r="T2892" s="14" t="s">
        <v>111</v>
      </c>
      <c r="U2892" s="15">
        <v>2</v>
      </c>
      <c r="V2892">
        <v>10</v>
      </c>
      <c r="W2892" t="s">
        <v>7372</v>
      </c>
      <c r="X2892" s="16">
        <v>955</v>
      </c>
      <c r="Y2892">
        <v>0</v>
      </c>
      <c r="Z2892" t="s">
        <v>7373</v>
      </c>
      <c r="AA2892">
        <v>13</v>
      </c>
      <c r="AB2892">
        <v>2</v>
      </c>
      <c r="AC2892">
        <v>0</v>
      </c>
      <c r="AD2892">
        <v>272</v>
      </c>
      <c r="AE2892" t="s">
        <v>7374</v>
      </c>
      <c r="AF2892" t="s">
        <v>7369</v>
      </c>
      <c r="AG2892" t="s">
        <v>7369</v>
      </c>
      <c r="AH2892" t="s">
        <v>7380</v>
      </c>
      <c r="AI2892" t="s">
        <v>7378</v>
      </c>
      <c r="AJ2892">
        <v>9562098003</v>
      </c>
    </row>
    <row r="2893" spans="1:36" ht="15" x14ac:dyDescent="0.2">
      <c r="A2893">
        <v>80</v>
      </c>
      <c r="B2893">
        <v>13</v>
      </c>
      <c r="C2893">
        <v>1</v>
      </c>
      <c r="D2893">
        <v>0</v>
      </c>
      <c r="E2893">
        <v>0</v>
      </c>
      <c r="F2893" s="13" t="s">
        <v>6730</v>
      </c>
      <c r="G2893" s="13" t="s">
        <v>6731</v>
      </c>
      <c r="H2893" t="s">
        <v>7367</v>
      </c>
      <c r="I2893" t="s">
        <v>7368</v>
      </c>
      <c r="J2893">
        <v>4758203004</v>
      </c>
      <c r="K2893" t="s">
        <v>7369</v>
      </c>
      <c r="L2893" t="s">
        <v>7370</v>
      </c>
      <c r="M2893" t="s">
        <v>7371</v>
      </c>
      <c r="N2893" t="s">
        <v>7371</v>
      </c>
      <c r="O2893">
        <v>1</v>
      </c>
      <c r="P2893">
        <v>2</v>
      </c>
      <c r="Q2893">
        <v>4</v>
      </c>
      <c r="R2893">
        <v>1</v>
      </c>
      <c r="S2893" s="14" t="s">
        <v>6732</v>
      </c>
      <c r="T2893" s="14" t="s">
        <v>6733</v>
      </c>
      <c r="U2893" s="15">
        <v>2</v>
      </c>
      <c r="V2893">
        <v>10</v>
      </c>
      <c r="W2893" t="s">
        <v>7372</v>
      </c>
      <c r="X2893" s="16">
        <v>535</v>
      </c>
      <c r="Y2893">
        <v>0</v>
      </c>
      <c r="Z2893" t="s">
        <v>7373</v>
      </c>
      <c r="AA2893">
        <v>13</v>
      </c>
      <c r="AB2893">
        <v>1</v>
      </c>
      <c r="AC2893">
        <v>0</v>
      </c>
      <c r="AD2893">
        <v>290</v>
      </c>
      <c r="AE2893" t="s">
        <v>7374</v>
      </c>
      <c r="AF2893" t="s">
        <v>7369</v>
      </c>
      <c r="AG2893" t="s">
        <v>7369</v>
      </c>
      <c r="AH2893" t="s">
        <v>7368</v>
      </c>
      <c r="AI2893" t="s">
        <v>7378</v>
      </c>
      <c r="AJ2893">
        <v>9562098003</v>
      </c>
    </row>
    <row r="2894" spans="1:36" ht="15" x14ac:dyDescent="0.2">
      <c r="A2894">
        <v>80</v>
      </c>
      <c r="B2894">
        <v>13</v>
      </c>
      <c r="C2894">
        <v>1</v>
      </c>
      <c r="D2894">
        <v>0</v>
      </c>
      <c r="E2894">
        <v>0</v>
      </c>
      <c r="F2894" s="13" t="s">
        <v>6550</v>
      </c>
      <c r="G2894" s="13" t="s">
        <v>6551</v>
      </c>
      <c r="H2894" t="s">
        <v>7367</v>
      </c>
      <c r="I2894" t="s">
        <v>7368</v>
      </c>
      <c r="J2894">
        <v>4758203004</v>
      </c>
      <c r="K2894" t="s">
        <v>7369</v>
      </c>
      <c r="L2894" t="s">
        <v>7370</v>
      </c>
      <c r="M2894" t="s">
        <v>7371</v>
      </c>
      <c r="N2894" t="s">
        <v>7371</v>
      </c>
      <c r="O2894">
        <v>1</v>
      </c>
      <c r="P2894">
        <v>2</v>
      </c>
      <c r="Q2894">
        <v>4</v>
      </c>
      <c r="R2894">
        <v>1</v>
      </c>
      <c r="S2894" s="14" t="s">
        <v>3582</v>
      </c>
      <c r="T2894" s="14" t="s">
        <v>3583</v>
      </c>
      <c r="U2894" s="15">
        <v>2</v>
      </c>
      <c r="V2894">
        <v>10</v>
      </c>
      <c r="W2894" t="s">
        <v>7372</v>
      </c>
      <c r="X2894" s="16">
        <v>591</v>
      </c>
      <c r="Y2894">
        <v>0</v>
      </c>
      <c r="Z2894" t="s">
        <v>7373</v>
      </c>
      <c r="AA2894">
        <v>13</v>
      </c>
      <c r="AB2894">
        <v>1</v>
      </c>
      <c r="AC2894">
        <v>0</v>
      </c>
      <c r="AD2894">
        <v>290</v>
      </c>
      <c r="AE2894" t="s">
        <v>7374</v>
      </c>
      <c r="AF2894" t="s">
        <v>7369</v>
      </c>
      <c r="AG2894" t="s">
        <v>7369</v>
      </c>
      <c r="AH2894" t="s">
        <v>7380</v>
      </c>
      <c r="AI2894" t="s">
        <v>7378</v>
      </c>
      <c r="AJ2894">
        <v>9562098003</v>
      </c>
    </row>
    <row r="2895" spans="1:36" ht="15" x14ac:dyDescent="0.2">
      <c r="A2895">
        <v>80</v>
      </c>
      <c r="B2895">
        <v>18</v>
      </c>
      <c r="C2895">
        <v>0</v>
      </c>
      <c r="D2895">
        <v>0</v>
      </c>
      <c r="E2895">
        <v>0</v>
      </c>
      <c r="F2895" s="13" t="s">
        <v>3580</v>
      </c>
      <c r="G2895" s="13" t="s">
        <v>3581</v>
      </c>
      <c r="H2895" t="s">
        <v>7367</v>
      </c>
      <c r="I2895" t="s">
        <v>7368</v>
      </c>
      <c r="J2895">
        <v>4758203004</v>
      </c>
      <c r="K2895" t="s">
        <v>7369</v>
      </c>
      <c r="L2895" t="s">
        <v>7370</v>
      </c>
      <c r="M2895" t="s">
        <v>7371</v>
      </c>
      <c r="N2895" t="s">
        <v>7371</v>
      </c>
      <c r="O2895">
        <v>1</v>
      </c>
      <c r="P2895">
        <v>2</v>
      </c>
      <c r="Q2895">
        <v>4</v>
      </c>
      <c r="R2895">
        <v>1</v>
      </c>
      <c r="S2895" s="14" t="s">
        <v>3582</v>
      </c>
      <c r="T2895" s="14" t="s">
        <v>3583</v>
      </c>
      <c r="U2895" s="15">
        <v>2</v>
      </c>
      <c r="V2895">
        <v>10</v>
      </c>
      <c r="W2895" t="s">
        <v>7372</v>
      </c>
      <c r="X2895" s="16">
        <v>570</v>
      </c>
      <c r="Y2895">
        <v>0</v>
      </c>
      <c r="Z2895" t="s">
        <v>7373</v>
      </c>
      <c r="AA2895">
        <v>13</v>
      </c>
      <c r="AB2895">
        <v>1</v>
      </c>
      <c r="AC2895">
        <v>0</v>
      </c>
      <c r="AD2895">
        <v>290</v>
      </c>
      <c r="AE2895" t="s">
        <v>7374</v>
      </c>
      <c r="AF2895" t="s">
        <v>7369</v>
      </c>
      <c r="AG2895" t="s">
        <v>7369</v>
      </c>
      <c r="AH2895" t="s">
        <v>7380</v>
      </c>
      <c r="AI2895" t="s">
        <v>7378</v>
      </c>
      <c r="AJ2895">
        <v>9562098003</v>
      </c>
    </row>
    <row r="2896" spans="1:36" ht="15" x14ac:dyDescent="0.2">
      <c r="A2896">
        <v>80</v>
      </c>
      <c r="B2896">
        <v>13</v>
      </c>
      <c r="C2896">
        <v>2</v>
      </c>
      <c r="D2896">
        <v>0</v>
      </c>
      <c r="E2896">
        <v>0</v>
      </c>
      <c r="F2896" s="13" t="s">
        <v>2450</v>
      </c>
      <c r="G2896" s="13" t="s">
        <v>2451</v>
      </c>
      <c r="H2896" t="s">
        <v>7367</v>
      </c>
      <c r="I2896" t="s">
        <v>7368</v>
      </c>
      <c r="J2896">
        <v>4758203004</v>
      </c>
      <c r="K2896" t="s">
        <v>7369</v>
      </c>
      <c r="L2896" t="s">
        <v>7370</v>
      </c>
      <c r="M2896" t="s">
        <v>7371</v>
      </c>
      <c r="N2896" t="s">
        <v>7371</v>
      </c>
      <c r="O2896">
        <v>1</v>
      </c>
      <c r="P2896">
        <v>2</v>
      </c>
      <c r="Q2896">
        <v>4</v>
      </c>
      <c r="R2896">
        <v>1</v>
      </c>
      <c r="S2896" s="14" t="s">
        <v>2452</v>
      </c>
      <c r="T2896" s="14" t="s">
        <v>2453</v>
      </c>
      <c r="U2896" s="15">
        <v>2</v>
      </c>
      <c r="V2896">
        <v>10</v>
      </c>
      <c r="W2896" t="s">
        <v>7372</v>
      </c>
      <c r="X2896" s="16">
        <v>250.6</v>
      </c>
      <c r="Y2896">
        <v>0</v>
      </c>
      <c r="Z2896" t="s">
        <v>7373</v>
      </c>
      <c r="AA2896">
        <v>13</v>
      </c>
      <c r="AB2896">
        <v>2</v>
      </c>
      <c r="AC2896">
        <v>0</v>
      </c>
      <c r="AD2896">
        <v>272</v>
      </c>
      <c r="AE2896" t="s">
        <v>7374</v>
      </c>
      <c r="AF2896" t="s">
        <v>7369</v>
      </c>
      <c r="AG2896" t="s">
        <v>7369</v>
      </c>
      <c r="AH2896" t="s">
        <v>7368</v>
      </c>
      <c r="AI2896" t="s">
        <v>7378</v>
      </c>
      <c r="AJ2896">
        <v>9562098003</v>
      </c>
    </row>
    <row r="2897" spans="1:36" ht="15" x14ac:dyDescent="0.2">
      <c r="A2897">
        <v>80</v>
      </c>
      <c r="B2897">
        <v>13</v>
      </c>
      <c r="C2897">
        <v>2</v>
      </c>
      <c r="D2897">
        <v>0</v>
      </c>
      <c r="E2897">
        <v>0</v>
      </c>
      <c r="F2897" s="13" t="s">
        <v>3352</v>
      </c>
      <c r="G2897" s="13" t="s">
        <v>3353</v>
      </c>
      <c r="H2897" t="s">
        <v>7367</v>
      </c>
      <c r="I2897" t="s">
        <v>7368</v>
      </c>
      <c r="J2897">
        <v>4758203004</v>
      </c>
      <c r="K2897" t="s">
        <v>7369</v>
      </c>
      <c r="L2897" t="s">
        <v>7370</v>
      </c>
      <c r="M2897" t="s">
        <v>7371</v>
      </c>
      <c r="N2897" t="s">
        <v>7371</v>
      </c>
      <c r="O2897">
        <v>1</v>
      </c>
      <c r="P2897">
        <v>1</v>
      </c>
      <c r="Q2897">
        <v>4</v>
      </c>
      <c r="R2897">
        <v>1</v>
      </c>
      <c r="S2897" s="14" t="s">
        <v>3354</v>
      </c>
      <c r="T2897" s="14" t="s">
        <v>3355</v>
      </c>
      <c r="U2897" s="15">
        <v>2</v>
      </c>
      <c r="V2897">
        <v>10</v>
      </c>
      <c r="W2897" t="s">
        <v>7372</v>
      </c>
      <c r="X2897" s="16">
        <v>163</v>
      </c>
      <c r="Y2897">
        <v>0</v>
      </c>
      <c r="Z2897" t="s">
        <v>7373</v>
      </c>
      <c r="AA2897">
        <v>13</v>
      </c>
      <c r="AB2897">
        <v>2</v>
      </c>
      <c r="AC2897">
        <v>0</v>
      </c>
      <c r="AD2897">
        <v>272</v>
      </c>
      <c r="AE2897" t="s">
        <v>7374</v>
      </c>
      <c r="AF2897" t="s">
        <v>7369</v>
      </c>
      <c r="AG2897" t="s">
        <v>7369</v>
      </c>
      <c r="AH2897" t="s">
        <v>7368</v>
      </c>
      <c r="AI2897" t="s">
        <v>7378</v>
      </c>
      <c r="AJ2897">
        <v>9562098003</v>
      </c>
    </row>
    <row r="2898" spans="1:36" ht="15" x14ac:dyDescent="0.2">
      <c r="A2898">
        <v>80</v>
      </c>
      <c r="B2898">
        <v>13</v>
      </c>
      <c r="C2898">
        <v>2</v>
      </c>
      <c r="D2898">
        <v>0</v>
      </c>
      <c r="E2898">
        <v>0</v>
      </c>
      <c r="F2898" s="13" t="s">
        <v>5684</v>
      </c>
      <c r="G2898" s="13" t="s">
        <v>5685</v>
      </c>
      <c r="H2898" t="s">
        <v>7367</v>
      </c>
      <c r="I2898" t="s">
        <v>7368</v>
      </c>
      <c r="J2898">
        <v>4758203004</v>
      </c>
      <c r="K2898" t="s">
        <v>7369</v>
      </c>
      <c r="L2898" t="s">
        <v>7370</v>
      </c>
      <c r="M2898" t="s">
        <v>7371</v>
      </c>
      <c r="N2898" t="s">
        <v>7371</v>
      </c>
      <c r="O2898">
        <v>1</v>
      </c>
      <c r="P2898">
        <v>1</v>
      </c>
      <c r="Q2898">
        <v>4</v>
      </c>
      <c r="R2898">
        <v>1</v>
      </c>
      <c r="S2898" s="14" t="s">
        <v>716</v>
      </c>
      <c r="T2898" s="14" t="s">
        <v>717</v>
      </c>
      <c r="U2898" s="15">
        <v>2</v>
      </c>
      <c r="V2898">
        <v>10</v>
      </c>
      <c r="W2898" t="s">
        <v>7372</v>
      </c>
      <c r="X2898" s="17">
        <v>2170</v>
      </c>
      <c r="Y2898">
        <v>0</v>
      </c>
      <c r="Z2898" t="s">
        <v>7373</v>
      </c>
      <c r="AA2898">
        <v>13</v>
      </c>
      <c r="AB2898">
        <v>4</v>
      </c>
      <c r="AC2898">
        <v>0</v>
      </c>
      <c r="AD2898">
        <v>269</v>
      </c>
      <c r="AE2898" t="s">
        <v>7374</v>
      </c>
      <c r="AF2898" t="s">
        <v>7369</v>
      </c>
      <c r="AG2898" t="s">
        <v>7369</v>
      </c>
      <c r="AH2898" t="s">
        <v>7368</v>
      </c>
      <c r="AI2898" t="s">
        <v>7375</v>
      </c>
      <c r="AJ2898">
        <v>9562098003</v>
      </c>
    </row>
    <row r="2899" spans="1:36" ht="15" x14ac:dyDescent="0.2">
      <c r="A2899">
        <v>80</v>
      </c>
      <c r="B2899">
        <v>13</v>
      </c>
      <c r="C2899">
        <v>1</v>
      </c>
      <c r="D2899">
        <v>0</v>
      </c>
      <c r="E2899">
        <v>0</v>
      </c>
      <c r="F2899" s="13" t="s">
        <v>7104</v>
      </c>
      <c r="G2899" s="13" t="s">
        <v>7105</v>
      </c>
      <c r="H2899" t="s">
        <v>7367</v>
      </c>
      <c r="I2899" t="s">
        <v>7368</v>
      </c>
      <c r="J2899">
        <v>4758203004</v>
      </c>
      <c r="K2899" t="s">
        <v>7369</v>
      </c>
      <c r="L2899" t="s">
        <v>7370</v>
      </c>
      <c r="M2899"/>
      <c r="N2899"/>
      <c r="O2899">
        <v>1</v>
      </c>
      <c r="P2899">
        <v>1</v>
      </c>
      <c r="Q2899">
        <v>4</v>
      </c>
      <c r="R2899">
        <v>1</v>
      </c>
      <c r="S2899" s="14" t="s">
        <v>3084</v>
      </c>
      <c r="T2899" s="14" t="s">
        <v>3085</v>
      </c>
      <c r="U2899" s="15">
        <v>2</v>
      </c>
      <c r="V2899">
        <v>10</v>
      </c>
      <c r="W2899" t="s">
        <v>7372</v>
      </c>
      <c r="X2899" s="16">
        <v>86</v>
      </c>
      <c r="Y2899">
        <v>0</v>
      </c>
      <c r="Z2899" t="s">
        <v>7373</v>
      </c>
      <c r="AA2899">
        <v>13</v>
      </c>
      <c r="AB2899">
        <v>1</v>
      </c>
      <c r="AC2899">
        <v>0</v>
      </c>
      <c r="AD2899">
        <v>290</v>
      </c>
      <c r="AE2899" t="s">
        <v>7374</v>
      </c>
      <c r="AF2899" t="s">
        <v>7369</v>
      </c>
      <c r="AG2899" t="s">
        <v>7369</v>
      </c>
      <c r="AH2899" t="s">
        <v>7368</v>
      </c>
      <c r="AI2899" t="s">
        <v>7378</v>
      </c>
      <c r="AJ2899">
        <v>9562098003</v>
      </c>
    </row>
    <row r="2900" spans="1:36" ht="15" x14ac:dyDescent="0.2">
      <c r="A2900">
        <v>80</v>
      </c>
      <c r="B2900">
        <v>13</v>
      </c>
      <c r="C2900">
        <v>2</v>
      </c>
      <c r="D2900">
        <v>0</v>
      </c>
      <c r="E2900">
        <v>0</v>
      </c>
      <c r="F2900" s="13" t="s">
        <v>4204</v>
      </c>
      <c r="G2900" s="13" t="s">
        <v>4205</v>
      </c>
      <c r="H2900" t="s">
        <v>7367</v>
      </c>
      <c r="I2900" t="s">
        <v>7368</v>
      </c>
      <c r="J2900">
        <v>4482151007</v>
      </c>
      <c r="K2900" t="s">
        <v>7369</v>
      </c>
      <c r="L2900" t="s">
        <v>7370</v>
      </c>
      <c r="M2900"/>
      <c r="N2900"/>
      <c r="O2900">
        <v>1</v>
      </c>
      <c r="P2900">
        <v>1</v>
      </c>
      <c r="Q2900">
        <v>4</v>
      </c>
      <c r="R2900">
        <v>1</v>
      </c>
      <c r="S2900" s="14" t="s">
        <v>4206</v>
      </c>
      <c r="T2900" s="14" t="s">
        <v>4207</v>
      </c>
      <c r="U2900" s="15">
        <v>2</v>
      </c>
      <c r="V2900">
        <v>10</v>
      </c>
      <c r="W2900" t="s">
        <v>7372</v>
      </c>
      <c r="X2900" s="17">
        <v>1055</v>
      </c>
      <c r="Y2900">
        <v>0</v>
      </c>
      <c r="Z2900" t="s">
        <v>7373</v>
      </c>
      <c r="AA2900">
        <v>13</v>
      </c>
      <c r="AB2900">
        <v>2</v>
      </c>
      <c r="AC2900">
        <v>0</v>
      </c>
      <c r="AD2900">
        <v>271</v>
      </c>
      <c r="AE2900" t="s">
        <v>7374</v>
      </c>
      <c r="AF2900" t="s">
        <v>7369</v>
      </c>
      <c r="AG2900" t="s">
        <v>7369</v>
      </c>
      <c r="AH2900" t="s">
        <v>7368</v>
      </c>
      <c r="AI2900" t="s">
        <v>7378</v>
      </c>
      <c r="AJ2900">
        <v>9562098003</v>
      </c>
    </row>
    <row r="2901" spans="1:36" ht="15" x14ac:dyDescent="0.2">
      <c r="A2901">
        <v>80</v>
      </c>
      <c r="B2901">
        <v>13</v>
      </c>
      <c r="C2901">
        <v>1</v>
      </c>
      <c r="D2901">
        <v>0</v>
      </c>
      <c r="E2901">
        <v>0</v>
      </c>
      <c r="F2901" s="13" t="s">
        <v>812</v>
      </c>
      <c r="G2901" s="13" t="s">
        <v>813</v>
      </c>
      <c r="H2901" t="s">
        <v>7367</v>
      </c>
      <c r="I2901" t="s">
        <v>7368</v>
      </c>
      <c r="J2901">
        <v>4488151008</v>
      </c>
      <c r="K2901" t="s">
        <v>7369</v>
      </c>
      <c r="L2901" t="s">
        <v>7370</v>
      </c>
      <c r="M2901" t="s">
        <v>7371</v>
      </c>
      <c r="N2901" t="s">
        <v>7371</v>
      </c>
      <c r="O2901">
        <v>1</v>
      </c>
      <c r="P2901">
        <v>1</v>
      </c>
      <c r="Q2901">
        <v>4</v>
      </c>
      <c r="R2901">
        <v>1</v>
      </c>
      <c r="S2901" s="14" t="s">
        <v>814</v>
      </c>
      <c r="T2901" s="14" t="s">
        <v>815</v>
      </c>
      <c r="U2901" s="15">
        <v>2</v>
      </c>
      <c r="V2901">
        <v>10</v>
      </c>
      <c r="W2901" t="s">
        <v>7372</v>
      </c>
      <c r="X2901" s="16">
        <v>23.847999999999999</v>
      </c>
      <c r="Y2901">
        <v>0</v>
      </c>
      <c r="Z2901" t="s">
        <v>7373</v>
      </c>
      <c r="AA2901">
        <v>13</v>
      </c>
      <c r="AB2901">
        <v>1</v>
      </c>
      <c r="AC2901">
        <v>0</v>
      </c>
      <c r="AD2901">
        <v>253</v>
      </c>
      <c r="AE2901" t="s">
        <v>7374</v>
      </c>
      <c r="AF2901" t="s">
        <v>7369</v>
      </c>
      <c r="AG2901" t="s">
        <v>7369</v>
      </c>
      <c r="AH2901" t="s">
        <v>7368</v>
      </c>
      <c r="AI2901" t="s">
        <v>7378</v>
      </c>
      <c r="AJ2901">
        <v>9562098003</v>
      </c>
    </row>
    <row r="2902" spans="1:36" ht="15" x14ac:dyDescent="0.2">
      <c r="A2902">
        <v>80</v>
      </c>
      <c r="B2902">
        <v>13</v>
      </c>
      <c r="C2902">
        <v>5</v>
      </c>
      <c r="D2902">
        <v>0</v>
      </c>
      <c r="E2902">
        <v>0</v>
      </c>
      <c r="F2902" s="13" t="s">
        <v>316</v>
      </c>
      <c r="G2902" s="13" t="s">
        <v>317</v>
      </c>
      <c r="H2902" t="s">
        <v>7367</v>
      </c>
      <c r="I2902" t="s">
        <v>7368</v>
      </c>
      <c r="J2902">
        <v>2425020016</v>
      </c>
      <c r="K2902" t="s">
        <v>7369</v>
      </c>
      <c r="L2902" t="s">
        <v>7370</v>
      </c>
      <c r="M2902"/>
      <c r="N2902"/>
      <c r="O2902">
        <v>1</v>
      </c>
      <c r="P2902">
        <v>1</v>
      </c>
      <c r="Q2902">
        <v>4</v>
      </c>
      <c r="R2902">
        <v>1</v>
      </c>
      <c r="S2902" s="14" t="s">
        <v>236</v>
      </c>
      <c r="T2902" s="14" t="s">
        <v>237</v>
      </c>
      <c r="U2902" s="15">
        <v>2</v>
      </c>
      <c r="V2902">
        <v>20</v>
      </c>
      <c r="W2902" t="s">
        <v>7372</v>
      </c>
      <c r="X2902" s="16">
        <v>154</v>
      </c>
      <c r="Y2902">
        <v>0</v>
      </c>
      <c r="Z2902" t="s">
        <v>7373</v>
      </c>
      <c r="AA2902">
        <v>13</v>
      </c>
      <c r="AB2902">
        <v>5</v>
      </c>
      <c r="AC2902">
        <v>0</v>
      </c>
      <c r="AD2902">
        <v>275</v>
      </c>
      <c r="AE2902" t="s">
        <v>7374</v>
      </c>
      <c r="AF2902" t="s">
        <v>7369</v>
      </c>
      <c r="AG2902" t="s">
        <v>7369</v>
      </c>
      <c r="AH2902" t="s">
        <v>7368</v>
      </c>
      <c r="AI2902" t="s">
        <v>7378</v>
      </c>
      <c r="AJ2902">
        <v>9562098003</v>
      </c>
    </row>
    <row r="2903" spans="1:36" ht="15" x14ac:dyDescent="0.2">
      <c r="A2903">
        <v>80</v>
      </c>
      <c r="B2903">
        <v>13</v>
      </c>
      <c r="C2903">
        <v>5</v>
      </c>
      <c r="D2903">
        <v>0</v>
      </c>
      <c r="E2903">
        <v>0</v>
      </c>
      <c r="F2903" s="13" t="s">
        <v>3472</v>
      </c>
      <c r="G2903" s="13" t="s">
        <v>3473</v>
      </c>
      <c r="H2903" t="s">
        <v>7367</v>
      </c>
      <c r="I2903" t="s">
        <v>7368</v>
      </c>
      <c r="J2903">
        <v>2425020016</v>
      </c>
      <c r="K2903" t="s">
        <v>7369</v>
      </c>
      <c r="L2903" t="s">
        <v>7370</v>
      </c>
      <c r="M2903"/>
      <c r="N2903"/>
      <c r="O2903">
        <v>1</v>
      </c>
      <c r="P2903">
        <v>1</v>
      </c>
      <c r="Q2903">
        <v>4</v>
      </c>
      <c r="R2903">
        <v>1</v>
      </c>
      <c r="S2903" s="14" t="s">
        <v>236</v>
      </c>
      <c r="T2903" s="14" t="s">
        <v>237</v>
      </c>
      <c r="U2903" s="15">
        <v>2</v>
      </c>
      <c r="V2903">
        <v>20</v>
      </c>
      <c r="W2903" t="s">
        <v>7372</v>
      </c>
      <c r="X2903" s="16">
        <v>154</v>
      </c>
      <c r="Y2903">
        <v>0</v>
      </c>
      <c r="Z2903" t="s">
        <v>7373</v>
      </c>
      <c r="AA2903">
        <v>13</v>
      </c>
      <c r="AB2903">
        <v>5</v>
      </c>
      <c r="AC2903">
        <v>0</v>
      </c>
      <c r="AD2903">
        <v>275</v>
      </c>
      <c r="AE2903" t="s">
        <v>7374</v>
      </c>
      <c r="AF2903" t="s">
        <v>7369</v>
      </c>
      <c r="AG2903" t="s">
        <v>7369</v>
      </c>
      <c r="AH2903" t="s">
        <v>7368</v>
      </c>
      <c r="AI2903" t="s">
        <v>7378</v>
      </c>
      <c r="AJ2903">
        <v>9562098003</v>
      </c>
    </row>
    <row r="2904" spans="1:36" ht="15" x14ac:dyDescent="0.2">
      <c r="A2904">
        <v>80</v>
      </c>
      <c r="B2904">
        <v>13</v>
      </c>
      <c r="C2904">
        <v>5</v>
      </c>
      <c r="D2904">
        <v>0</v>
      </c>
      <c r="E2904">
        <v>0</v>
      </c>
      <c r="F2904" s="13" t="s">
        <v>234</v>
      </c>
      <c r="G2904" s="13" t="s">
        <v>235</v>
      </c>
      <c r="H2904" t="s">
        <v>7367</v>
      </c>
      <c r="I2904" t="s">
        <v>7368</v>
      </c>
      <c r="J2904">
        <v>2425151017</v>
      </c>
      <c r="K2904" t="s">
        <v>7369</v>
      </c>
      <c r="L2904" t="s">
        <v>7370</v>
      </c>
      <c r="M2904" t="s">
        <v>7371</v>
      </c>
      <c r="N2904" t="s">
        <v>7371</v>
      </c>
      <c r="O2904" t="s">
        <v>7400</v>
      </c>
      <c r="P2904">
        <v>1</v>
      </c>
      <c r="Q2904">
        <v>4</v>
      </c>
      <c r="R2904" s="1">
        <v>1920</v>
      </c>
      <c r="S2904" s="14" t="s">
        <v>236</v>
      </c>
      <c r="T2904" s="14" t="s">
        <v>237</v>
      </c>
      <c r="U2904" s="15">
        <v>2</v>
      </c>
      <c r="V2904">
        <v>20</v>
      </c>
      <c r="W2904" t="s">
        <v>7372</v>
      </c>
      <c r="X2904" s="16">
        <v>154</v>
      </c>
      <c r="Y2904">
        <v>0</v>
      </c>
      <c r="Z2904" t="s">
        <v>7373</v>
      </c>
      <c r="AA2904">
        <v>13</v>
      </c>
      <c r="AB2904">
        <v>5</v>
      </c>
      <c r="AC2904">
        <v>0</v>
      </c>
      <c r="AD2904">
        <v>275</v>
      </c>
      <c r="AE2904" t="s">
        <v>7374</v>
      </c>
      <c r="AF2904" t="s">
        <v>7369</v>
      </c>
      <c r="AG2904" t="s">
        <v>7369</v>
      </c>
      <c r="AH2904" t="s">
        <v>7368</v>
      </c>
      <c r="AI2904" t="s">
        <v>7378</v>
      </c>
      <c r="AJ2904">
        <v>9562098003</v>
      </c>
    </row>
    <row r="2905" spans="1:36" ht="15" x14ac:dyDescent="0.2">
      <c r="A2905">
        <v>80</v>
      </c>
      <c r="B2905">
        <v>13</v>
      </c>
      <c r="C2905">
        <v>1</v>
      </c>
      <c r="D2905">
        <v>0</v>
      </c>
      <c r="E2905">
        <v>0</v>
      </c>
      <c r="F2905" s="13" t="s">
        <v>842</v>
      </c>
      <c r="G2905" s="13" t="s">
        <v>843</v>
      </c>
      <c r="H2905" t="s">
        <v>7367</v>
      </c>
      <c r="I2905" t="s">
        <v>7368</v>
      </c>
      <c r="J2905">
        <v>2425151017</v>
      </c>
      <c r="K2905" t="s">
        <v>7369</v>
      </c>
      <c r="L2905" t="s">
        <v>7370</v>
      </c>
      <c r="M2905" t="s">
        <v>7371</v>
      </c>
      <c r="N2905" t="s">
        <v>7371</v>
      </c>
      <c r="O2905">
        <v>1</v>
      </c>
      <c r="P2905">
        <v>1</v>
      </c>
      <c r="Q2905">
        <v>4</v>
      </c>
      <c r="R2905">
        <v>1</v>
      </c>
      <c r="S2905" s="14" t="s">
        <v>844</v>
      </c>
      <c r="T2905" s="14" t="s">
        <v>845</v>
      </c>
      <c r="U2905" s="15">
        <v>2</v>
      </c>
      <c r="V2905">
        <v>10</v>
      </c>
      <c r="W2905" t="s">
        <v>7372</v>
      </c>
      <c r="X2905" s="16">
        <v>206</v>
      </c>
      <c r="Y2905">
        <v>0</v>
      </c>
      <c r="Z2905" t="s">
        <v>7373</v>
      </c>
      <c r="AA2905">
        <v>13</v>
      </c>
      <c r="AB2905">
        <v>1</v>
      </c>
      <c r="AC2905">
        <v>0</v>
      </c>
      <c r="AD2905">
        <v>206</v>
      </c>
      <c r="AE2905" t="s">
        <v>7374</v>
      </c>
      <c r="AF2905" t="s">
        <v>7369</v>
      </c>
      <c r="AG2905" t="s">
        <v>7369</v>
      </c>
      <c r="AH2905" t="s">
        <v>7368</v>
      </c>
      <c r="AI2905" t="s">
        <v>7375</v>
      </c>
      <c r="AJ2905">
        <v>9562098003</v>
      </c>
    </row>
    <row r="2906" spans="1:36" ht="15" x14ac:dyDescent="0.2">
      <c r="A2906">
        <v>80</v>
      </c>
      <c r="B2906">
        <v>13</v>
      </c>
      <c r="C2906">
        <v>1</v>
      </c>
      <c r="D2906">
        <v>0</v>
      </c>
      <c r="E2906">
        <v>0</v>
      </c>
      <c r="F2906" s="13" t="s">
        <v>862</v>
      </c>
      <c r="G2906" s="13" t="s">
        <v>863</v>
      </c>
      <c r="H2906" t="s">
        <v>7367</v>
      </c>
      <c r="I2906" t="s">
        <v>7368</v>
      </c>
      <c r="J2906">
        <v>2425151017</v>
      </c>
      <c r="K2906" t="s">
        <v>7369</v>
      </c>
      <c r="L2906" t="s">
        <v>7370</v>
      </c>
      <c r="M2906" t="s">
        <v>7371</v>
      </c>
      <c r="N2906" t="s">
        <v>7371</v>
      </c>
      <c r="O2906">
        <v>1</v>
      </c>
      <c r="P2906">
        <v>1</v>
      </c>
      <c r="Q2906">
        <v>4</v>
      </c>
      <c r="R2906">
        <v>1</v>
      </c>
      <c r="S2906" s="14" t="s">
        <v>864</v>
      </c>
      <c r="T2906" s="14" t="s">
        <v>865</v>
      </c>
      <c r="U2906" s="15">
        <v>2</v>
      </c>
      <c r="V2906">
        <v>10</v>
      </c>
      <c r="W2906" t="s">
        <v>7372</v>
      </c>
      <c r="X2906" s="16">
        <v>149</v>
      </c>
      <c r="Y2906">
        <v>0</v>
      </c>
      <c r="Z2906" t="s">
        <v>7373</v>
      </c>
      <c r="AA2906">
        <v>13</v>
      </c>
      <c r="AB2906">
        <v>2</v>
      </c>
      <c r="AC2906">
        <v>0</v>
      </c>
      <c r="AD2906">
        <v>206</v>
      </c>
      <c r="AE2906" t="s">
        <v>7374</v>
      </c>
      <c r="AF2906" t="s">
        <v>7369</v>
      </c>
      <c r="AG2906" t="s">
        <v>7369</v>
      </c>
      <c r="AH2906" t="s">
        <v>7368</v>
      </c>
      <c r="AI2906" t="s">
        <v>7375</v>
      </c>
      <c r="AJ2906">
        <v>9562098003</v>
      </c>
    </row>
    <row r="2907" spans="1:36" ht="15" x14ac:dyDescent="0.2">
      <c r="A2907">
        <v>80</v>
      </c>
      <c r="B2907">
        <v>13</v>
      </c>
      <c r="C2907">
        <v>1</v>
      </c>
      <c r="D2907">
        <v>0</v>
      </c>
      <c r="E2907">
        <v>0</v>
      </c>
      <c r="F2907" s="13" t="s">
        <v>1094</v>
      </c>
      <c r="G2907" s="13" t="s">
        <v>1095</v>
      </c>
      <c r="H2907" t="s">
        <v>7367</v>
      </c>
      <c r="I2907" t="s">
        <v>7380</v>
      </c>
      <c r="J2907">
        <v>2425151017</v>
      </c>
      <c r="K2907" t="s">
        <v>7369</v>
      </c>
      <c r="L2907" t="s">
        <v>7370</v>
      </c>
      <c r="M2907" t="s">
        <v>7371</v>
      </c>
      <c r="N2907" t="s">
        <v>7371</v>
      </c>
      <c r="O2907">
        <v>1</v>
      </c>
      <c r="P2907">
        <v>1</v>
      </c>
      <c r="Q2907">
        <v>4</v>
      </c>
      <c r="R2907">
        <v>1</v>
      </c>
      <c r="S2907" s="14" t="s">
        <v>1096</v>
      </c>
      <c r="T2907" s="14" t="s">
        <v>1097</v>
      </c>
      <c r="U2907" s="15">
        <v>2</v>
      </c>
      <c r="V2907">
        <v>10</v>
      </c>
      <c r="W2907" t="s">
        <v>7372</v>
      </c>
      <c r="X2907" s="16">
        <v>172</v>
      </c>
      <c r="Y2907">
        <v>0</v>
      </c>
      <c r="Z2907" t="s">
        <v>7373</v>
      </c>
      <c r="AA2907">
        <v>13</v>
      </c>
      <c r="AB2907">
        <v>1</v>
      </c>
      <c r="AC2907">
        <v>0</v>
      </c>
      <c r="AD2907">
        <v>206</v>
      </c>
      <c r="AE2907" t="s">
        <v>7374</v>
      </c>
      <c r="AF2907" t="s">
        <v>7369</v>
      </c>
      <c r="AG2907" t="s">
        <v>7369</v>
      </c>
      <c r="AH2907" t="s">
        <v>7368</v>
      </c>
      <c r="AI2907" t="s">
        <v>7375</v>
      </c>
      <c r="AJ2907">
        <v>9562098003</v>
      </c>
    </row>
    <row r="2908" spans="1:36" ht="15" x14ac:dyDescent="0.2">
      <c r="A2908">
        <v>80</v>
      </c>
      <c r="B2908">
        <v>14</v>
      </c>
      <c r="C2908">
        <v>1</v>
      </c>
      <c r="D2908">
        <v>0</v>
      </c>
      <c r="E2908">
        <v>0</v>
      </c>
      <c r="F2908" s="13" t="s">
        <v>4588</v>
      </c>
      <c r="G2908" s="13" t="s">
        <v>4589</v>
      </c>
      <c r="H2908" t="s">
        <v>7367</v>
      </c>
      <c r="I2908" t="s">
        <v>7379</v>
      </c>
      <c r="J2908">
        <v>4167203002</v>
      </c>
      <c r="K2908" t="s">
        <v>7369</v>
      </c>
      <c r="L2908" t="s">
        <v>7370</v>
      </c>
      <c r="M2908"/>
      <c r="N2908"/>
      <c r="O2908">
        <v>1</v>
      </c>
      <c r="P2908">
        <v>3</v>
      </c>
      <c r="Q2908">
        <v>4</v>
      </c>
      <c r="R2908">
        <v>1</v>
      </c>
      <c r="S2908" s="14" t="s">
        <v>3964</v>
      </c>
      <c r="T2908" s="14" t="s">
        <v>3965</v>
      </c>
      <c r="U2908" s="15">
        <v>2</v>
      </c>
      <c r="V2908">
        <v>20</v>
      </c>
      <c r="W2908" t="s">
        <v>7372</v>
      </c>
      <c r="X2908" s="16">
        <v>220</v>
      </c>
      <c r="Y2908">
        <v>0</v>
      </c>
      <c r="Z2908" t="s">
        <v>7373</v>
      </c>
      <c r="AA2908">
        <v>13</v>
      </c>
      <c r="AB2908">
        <v>1</v>
      </c>
      <c r="AC2908">
        <v>0</v>
      </c>
      <c r="AD2908">
        <v>206</v>
      </c>
      <c r="AE2908" t="s">
        <v>7374</v>
      </c>
      <c r="AF2908" t="s">
        <v>7369</v>
      </c>
      <c r="AG2908" t="s">
        <v>7369</v>
      </c>
      <c r="AH2908" t="s">
        <v>7368</v>
      </c>
      <c r="AI2908" t="s">
        <v>7378</v>
      </c>
      <c r="AJ2908">
        <v>9562098003</v>
      </c>
    </row>
    <row r="2909" spans="1:36" ht="15" x14ac:dyDescent="0.2">
      <c r="A2909">
        <v>80</v>
      </c>
      <c r="B2909">
        <v>14</v>
      </c>
      <c r="C2909">
        <v>1</v>
      </c>
      <c r="D2909">
        <v>0</v>
      </c>
      <c r="E2909">
        <v>0</v>
      </c>
      <c r="F2909" s="13" t="s">
        <v>6044</v>
      </c>
      <c r="G2909" s="13" t="s">
        <v>6045</v>
      </c>
      <c r="H2909" t="s">
        <v>7367</v>
      </c>
      <c r="I2909" t="s">
        <v>7379</v>
      </c>
      <c r="J2909">
        <v>4167203002</v>
      </c>
      <c r="K2909" t="s">
        <v>7369</v>
      </c>
      <c r="L2909" t="s">
        <v>7370</v>
      </c>
      <c r="M2909"/>
      <c r="N2909"/>
      <c r="O2909">
        <v>1</v>
      </c>
      <c r="P2909">
        <v>3</v>
      </c>
      <c r="Q2909">
        <v>4</v>
      </c>
      <c r="R2909">
        <v>1</v>
      </c>
      <c r="S2909" s="14" t="s">
        <v>3964</v>
      </c>
      <c r="T2909" s="14" t="s">
        <v>3965</v>
      </c>
      <c r="U2909" s="15">
        <v>2</v>
      </c>
      <c r="V2909">
        <v>10</v>
      </c>
      <c r="W2909" t="s">
        <v>7372</v>
      </c>
      <c r="X2909" s="16">
        <v>220</v>
      </c>
      <c r="Y2909">
        <v>0</v>
      </c>
      <c r="Z2909" t="s">
        <v>7373</v>
      </c>
      <c r="AA2909">
        <v>13</v>
      </c>
      <c r="AB2909">
        <v>1</v>
      </c>
      <c r="AC2909">
        <v>0</v>
      </c>
      <c r="AD2909">
        <v>206</v>
      </c>
      <c r="AE2909" t="s">
        <v>7374</v>
      </c>
      <c r="AF2909" t="s">
        <v>7369</v>
      </c>
      <c r="AG2909" t="s">
        <v>7369</v>
      </c>
      <c r="AH2909" t="s">
        <v>7368</v>
      </c>
      <c r="AI2909" t="s">
        <v>7378</v>
      </c>
      <c r="AJ2909">
        <v>9562098003</v>
      </c>
    </row>
    <row r="2910" spans="1:36" ht="15" x14ac:dyDescent="0.2">
      <c r="A2910">
        <v>80</v>
      </c>
      <c r="B2910">
        <v>13</v>
      </c>
      <c r="C2910">
        <v>1</v>
      </c>
      <c r="D2910">
        <v>0</v>
      </c>
      <c r="E2910">
        <v>0</v>
      </c>
      <c r="F2910" s="13" t="s">
        <v>5918</v>
      </c>
      <c r="G2910" s="13" t="s">
        <v>5919</v>
      </c>
      <c r="H2910" t="s">
        <v>7367</v>
      </c>
      <c r="I2910" t="s">
        <v>7368</v>
      </c>
      <c r="J2910" t="s">
        <v>7647</v>
      </c>
      <c r="K2910" t="s">
        <v>7369</v>
      </c>
      <c r="L2910" t="s">
        <v>7370</v>
      </c>
      <c r="M2910"/>
      <c r="N2910"/>
      <c r="O2910">
        <v>1</v>
      </c>
      <c r="P2910">
        <v>1</v>
      </c>
      <c r="Q2910">
        <v>4</v>
      </c>
      <c r="R2910">
        <v>1</v>
      </c>
      <c r="S2910" s="14" t="s">
        <v>5920</v>
      </c>
      <c r="T2910" s="14" t="s">
        <v>5921</v>
      </c>
      <c r="U2910" s="15">
        <v>2</v>
      </c>
      <c r="V2910">
        <v>10</v>
      </c>
      <c r="W2910" t="s">
        <v>7372</v>
      </c>
      <c r="X2910" s="16">
        <v>400</v>
      </c>
      <c r="Y2910">
        <v>0</v>
      </c>
      <c r="Z2910" t="s">
        <v>7373</v>
      </c>
      <c r="AA2910">
        <v>13</v>
      </c>
      <c r="AB2910">
        <v>1</v>
      </c>
      <c r="AC2910">
        <v>0</v>
      </c>
      <c r="AD2910">
        <v>290</v>
      </c>
      <c r="AE2910" t="s">
        <v>7374</v>
      </c>
      <c r="AF2910" t="s">
        <v>7369</v>
      </c>
      <c r="AG2910" t="s">
        <v>7369</v>
      </c>
      <c r="AH2910" t="s">
        <v>7368</v>
      </c>
      <c r="AI2910" t="s">
        <v>7378</v>
      </c>
      <c r="AJ2910">
        <v>9562098003</v>
      </c>
    </row>
    <row r="2911" spans="1:36" ht="15" x14ac:dyDescent="0.2">
      <c r="A2911">
        <v>80</v>
      </c>
      <c r="B2911">
        <v>13</v>
      </c>
      <c r="C2911">
        <v>1</v>
      </c>
      <c r="D2911">
        <v>0</v>
      </c>
      <c r="E2911">
        <v>0</v>
      </c>
      <c r="F2911" s="13" t="s">
        <v>6114</v>
      </c>
      <c r="G2911" s="13" t="s">
        <v>6115</v>
      </c>
      <c r="H2911" t="s">
        <v>7367</v>
      </c>
      <c r="I2911" t="s">
        <v>7368</v>
      </c>
      <c r="J2911" t="s">
        <v>7647</v>
      </c>
      <c r="K2911" t="s">
        <v>7369</v>
      </c>
      <c r="L2911" t="s">
        <v>7370</v>
      </c>
      <c r="M2911"/>
      <c r="N2911"/>
      <c r="O2911">
        <v>1</v>
      </c>
      <c r="P2911">
        <v>1</v>
      </c>
      <c r="Q2911">
        <v>4</v>
      </c>
      <c r="R2911">
        <v>1</v>
      </c>
      <c r="S2911" s="14" t="s">
        <v>5920</v>
      </c>
      <c r="T2911" s="14" t="s">
        <v>5921</v>
      </c>
      <c r="U2911" s="15">
        <v>2</v>
      </c>
      <c r="V2911">
        <v>10</v>
      </c>
      <c r="W2911" t="s">
        <v>7372</v>
      </c>
      <c r="X2911" s="16">
        <v>400</v>
      </c>
      <c r="Y2911">
        <v>0</v>
      </c>
      <c r="Z2911" t="s">
        <v>7373</v>
      </c>
      <c r="AA2911">
        <v>13</v>
      </c>
      <c r="AB2911">
        <v>1</v>
      </c>
      <c r="AC2911">
        <v>0</v>
      </c>
      <c r="AD2911">
        <v>290</v>
      </c>
      <c r="AE2911" t="s">
        <v>7374</v>
      </c>
      <c r="AF2911" t="s">
        <v>7369</v>
      </c>
      <c r="AG2911" t="s">
        <v>7369</v>
      </c>
      <c r="AH2911" t="s">
        <v>7368</v>
      </c>
      <c r="AI2911" t="s">
        <v>7378</v>
      </c>
      <c r="AJ2911">
        <v>9562098003</v>
      </c>
    </row>
    <row r="2912" spans="1:36" ht="15" x14ac:dyDescent="0.2">
      <c r="A2912">
        <v>80</v>
      </c>
      <c r="B2912">
        <v>13</v>
      </c>
      <c r="C2912">
        <v>2</v>
      </c>
      <c r="D2912">
        <v>0</v>
      </c>
      <c r="E2912">
        <v>0</v>
      </c>
      <c r="F2912" s="13" t="s">
        <v>1108</v>
      </c>
      <c r="G2912" s="13" t="s">
        <v>1109</v>
      </c>
      <c r="H2912" t="s">
        <v>7367</v>
      </c>
      <c r="I2912" t="s">
        <v>7368</v>
      </c>
      <c r="J2912">
        <v>2470020002</v>
      </c>
      <c r="K2912" t="s">
        <v>7369</v>
      </c>
      <c r="L2912" t="s">
        <v>7370</v>
      </c>
      <c r="M2912"/>
      <c r="N2912"/>
      <c r="O2912" t="s">
        <v>7400</v>
      </c>
      <c r="P2912">
        <v>1</v>
      </c>
      <c r="Q2912">
        <v>4</v>
      </c>
      <c r="R2912">
        <v>850</v>
      </c>
      <c r="S2912" s="14" t="s">
        <v>1110</v>
      </c>
      <c r="T2912" s="14" t="s">
        <v>1111</v>
      </c>
      <c r="U2912" s="15">
        <v>2</v>
      </c>
      <c r="V2912">
        <v>10</v>
      </c>
      <c r="W2912" t="s">
        <v>7372</v>
      </c>
      <c r="X2912" s="17">
        <v>1034</v>
      </c>
      <c r="Y2912">
        <v>0</v>
      </c>
      <c r="Z2912" t="s">
        <v>7373</v>
      </c>
      <c r="AA2912">
        <v>13</v>
      </c>
      <c r="AB2912">
        <v>2</v>
      </c>
      <c r="AC2912">
        <v>0</v>
      </c>
      <c r="AD2912">
        <v>271</v>
      </c>
      <c r="AE2912" t="s">
        <v>7374</v>
      </c>
      <c r="AF2912" t="s">
        <v>7369</v>
      </c>
      <c r="AG2912" t="s">
        <v>7369</v>
      </c>
      <c r="AH2912" t="s">
        <v>7368</v>
      </c>
      <c r="AI2912" t="s">
        <v>7378</v>
      </c>
      <c r="AJ2912">
        <v>9562098003</v>
      </c>
    </row>
    <row r="2913" spans="1:36" ht="15" x14ac:dyDescent="0.2">
      <c r="A2913">
        <v>80</v>
      </c>
      <c r="B2913">
        <v>16</v>
      </c>
      <c r="C2913">
        <v>7</v>
      </c>
      <c r="D2913">
        <v>0</v>
      </c>
      <c r="E2913">
        <v>0</v>
      </c>
      <c r="F2913" s="13" t="s">
        <v>4624</v>
      </c>
      <c r="G2913" s="13" t="s">
        <v>4625</v>
      </c>
      <c r="H2913" t="s">
        <v>7367</v>
      </c>
      <c r="I2913" t="s">
        <v>7368</v>
      </c>
      <c r="J2913">
        <v>4167203002</v>
      </c>
      <c r="K2913" t="s">
        <v>7369</v>
      </c>
      <c r="L2913" t="s">
        <v>7370</v>
      </c>
      <c r="M2913" t="s">
        <v>7371</v>
      </c>
      <c r="N2913"/>
      <c r="O2913">
        <v>1</v>
      </c>
      <c r="P2913">
        <v>1</v>
      </c>
      <c r="Q2913">
        <v>4</v>
      </c>
      <c r="R2913" s="1">
        <v>1000</v>
      </c>
      <c r="S2913" s="14" t="s">
        <v>4626</v>
      </c>
      <c r="T2913" s="14" t="s">
        <v>4627</v>
      </c>
      <c r="U2913" s="15">
        <v>2</v>
      </c>
      <c r="V2913">
        <v>10</v>
      </c>
      <c r="W2913" t="s">
        <v>7372</v>
      </c>
      <c r="X2913" s="16">
        <v>842.12800000000004</v>
      </c>
      <c r="Y2913">
        <v>0</v>
      </c>
      <c r="Z2913" t="s">
        <v>7373</v>
      </c>
      <c r="AA2913">
        <v>13</v>
      </c>
      <c r="AB2913">
        <v>1</v>
      </c>
      <c r="AC2913">
        <v>0</v>
      </c>
      <c r="AD2913">
        <v>213</v>
      </c>
      <c r="AE2913" t="s">
        <v>7374</v>
      </c>
      <c r="AF2913" t="s">
        <v>7369</v>
      </c>
      <c r="AG2913" t="s">
        <v>7369</v>
      </c>
      <c r="AH2913" t="s">
        <v>7368</v>
      </c>
      <c r="AI2913" t="s">
        <v>7378</v>
      </c>
      <c r="AJ2913">
        <v>9562098003</v>
      </c>
    </row>
    <row r="2914" spans="1:36" ht="15" x14ac:dyDescent="0.2">
      <c r="A2914">
        <v>80</v>
      </c>
      <c r="B2914">
        <v>13</v>
      </c>
      <c r="C2914">
        <v>2</v>
      </c>
      <c r="D2914">
        <v>0</v>
      </c>
      <c r="E2914">
        <v>0</v>
      </c>
      <c r="F2914" s="13" t="s">
        <v>5318</v>
      </c>
      <c r="G2914" s="13" t="s">
        <v>5319</v>
      </c>
      <c r="H2914" t="s">
        <v>7367</v>
      </c>
      <c r="I2914" t="s">
        <v>7368</v>
      </c>
      <c r="J2914">
        <v>4167151003</v>
      </c>
      <c r="K2914" t="s">
        <v>7369</v>
      </c>
      <c r="L2914" t="s">
        <v>7370</v>
      </c>
      <c r="M2914" t="s">
        <v>7371</v>
      </c>
      <c r="N2914" t="s">
        <v>7371</v>
      </c>
      <c r="O2914">
        <v>1</v>
      </c>
      <c r="P2914">
        <v>1</v>
      </c>
      <c r="Q2914">
        <v>4</v>
      </c>
      <c r="R2914" s="1">
        <v>1000</v>
      </c>
      <c r="S2914" s="14" t="s">
        <v>4626</v>
      </c>
      <c r="T2914" s="14" t="s">
        <v>4627</v>
      </c>
      <c r="U2914" s="15">
        <v>2</v>
      </c>
      <c r="V2914">
        <v>10</v>
      </c>
      <c r="W2914" t="s">
        <v>7372</v>
      </c>
      <c r="X2914" s="16">
        <v>815.74800000000005</v>
      </c>
      <c r="Y2914">
        <v>0</v>
      </c>
      <c r="Z2914" t="s">
        <v>7373</v>
      </c>
      <c r="AA2914">
        <v>13</v>
      </c>
      <c r="AB2914">
        <v>1</v>
      </c>
      <c r="AC2914">
        <v>0</v>
      </c>
      <c r="AD2914">
        <v>213</v>
      </c>
      <c r="AE2914" t="s">
        <v>7374</v>
      </c>
      <c r="AF2914" t="s">
        <v>7369</v>
      </c>
      <c r="AG2914" t="s">
        <v>7369</v>
      </c>
      <c r="AH2914" t="s">
        <v>7368</v>
      </c>
      <c r="AI2914" t="s">
        <v>7378</v>
      </c>
      <c r="AJ2914">
        <v>9562098003</v>
      </c>
    </row>
    <row r="2915" spans="1:36" ht="15" x14ac:dyDescent="0.2">
      <c r="A2915">
        <v>80</v>
      </c>
      <c r="B2915">
        <v>14</v>
      </c>
      <c r="C2915">
        <v>4</v>
      </c>
      <c r="D2915">
        <v>0</v>
      </c>
      <c r="E2915">
        <v>0</v>
      </c>
      <c r="F2915" s="13" t="s">
        <v>6884</v>
      </c>
      <c r="G2915" s="13" t="s">
        <v>6885</v>
      </c>
      <c r="H2915" t="s">
        <v>7367</v>
      </c>
      <c r="I2915" t="s">
        <v>7368</v>
      </c>
      <c r="J2915" t="s">
        <v>7383</v>
      </c>
      <c r="K2915" t="s">
        <v>7369</v>
      </c>
      <c r="L2915" t="s">
        <v>7370</v>
      </c>
      <c r="M2915" t="s">
        <v>7371</v>
      </c>
      <c r="N2915" t="s">
        <v>7371</v>
      </c>
      <c r="O2915">
        <v>1</v>
      </c>
      <c r="P2915">
        <v>1</v>
      </c>
      <c r="Q2915">
        <v>4</v>
      </c>
      <c r="R2915">
        <v>1</v>
      </c>
      <c r="S2915" s="14" t="s">
        <v>34</v>
      </c>
      <c r="T2915" s="14" t="s">
        <v>35</v>
      </c>
      <c r="U2915" s="15">
        <v>2</v>
      </c>
      <c r="V2915">
        <v>10</v>
      </c>
      <c r="W2915" t="s">
        <v>7372</v>
      </c>
      <c r="X2915" s="16">
        <v>1.411</v>
      </c>
      <c r="Y2915">
        <v>0</v>
      </c>
      <c r="Z2915" t="s">
        <v>7373</v>
      </c>
      <c r="AA2915">
        <v>13</v>
      </c>
      <c r="AB2915">
        <v>4</v>
      </c>
      <c r="AC2915">
        <v>0</v>
      </c>
      <c r="AD2915">
        <v>269</v>
      </c>
      <c r="AE2915" t="s">
        <v>7374</v>
      </c>
      <c r="AF2915" t="s">
        <v>7369</v>
      </c>
      <c r="AG2915" t="s">
        <v>7369</v>
      </c>
      <c r="AH2915" t="s">
        <v>7368</v>
      </c>
      <c r="AI2915" t="s">
        <v>7375</v>
      </c>
      <c r="AJ2915">
        <v>9562098003</v>
      </c>
    </row>
    <row r="2916" spans="1:36" ht="15" x14ac:dyDescent="0.2">
      <c r="A2916">
        <v>80</v>
      </c>
      <c r="B2916">
        <v>18</v>
      </c>
      <c r="C2916">
        <v>0</v>
      </c>
      <c r="D2916">
        <v>0</v>
      </c>
      <c r="E2916">
        <v>0</v>
      </c>
      <c r="F2916" s="13" t="s">
        <v>6200</v>
      </c>
      <c r="G2916" s="13" t="s">
        <v>6201</v>
      </c>
      <c r="H2916" t="s">
        <v>7367</v>
      </c>
      <c r="I2916" t="s">
        <v>7368</v>
      </c>
      <c r="J2916">
        <v>4168203001</v>
      </c>
      <c r="K2916" t="s">
        <v>7369</v>
      </c>
      <c r="L2916" t="s">
        <v>7370</v>
      </c>
      <c r="M2916"/>
      <c r="N2916"/>
      <c r="O2916">
        <v>1</v>
      </c>
      <c r="P2916">
        <v>1</v>
      </c>
      <c r="Q2916">
        <v>4</v>
      </c>
      <c r="R2916">
        <v>1</v>
      </c>
      <c r="S2916" s="14" t="s">
        <v>6202</v>
      </c>
      <c r="T2916" s="14" t="s">
        <v>6203</v>
      </c>
      <c r="U2916" s="15">
        <v>2</v>
      </c>
      <c r="V2916">
        <v>20</v>
      </c>
      <c r="W2916" t="s">
        <v>7372</v>
      </c>
      <c r="X2916" s="16">
        <v>1.5</v>
      </c>
      <c r="Y2916">
        <v>0</v>
      </c>
      <c r="Z2916" t="s">
        <v>7373</v>
      </c>
      <c r="AA2916">
        <v>13</v>
      </c>
      <c r="AB2916">
        <v>5</v>
      </c>
      <c r="AC2916">
        <v>0</v>
      </c>
      <c r="AD2916">
        <v>218</v>
      </c>
      <c r="AE2916" t="s">
        <v>7374</v>
      </c>
      <c r="AF2916" t="s">
        <v>7369</v>
      </c>
      <c r="AG2916" t="s">
        <v>7369</v>
      </c>
      <c r="AH2916" t="s">
        <v>7368</v>
      </c>
      <c r="AI2916" t="s">
        <v>7378</v>
      </c>
      <c r="AJ2916">
        <v>9562098003</v>
      </c>
    </row>
    <row r="2917" spans="1:36" ht="15" x14ac:dyDescent="0.2">
      <c r="A2917">
        <v>80</v>
      </c>
      <c r="B2917">
        <v>13</v>
      </c>
      <c r="C2917">
        <v>5</v>
      </c>
      <c r="D2917">
        <v>0</v>
      </c>
      <c r="E2917">
        <v>0</v>
      </c>
      <c r="F2917" s="13" t="s">
        <v>6184</v>
      </c>
      <c r="G2917" s="13" t="s">
        <v>6185</v>
      </c>
      <c r="H2917" t="s">
        <v>7367</v>
      </c>
      <c r="I2917" t="s">
        <v>7368</v>
      </c>
      <c r="J2917">
        <v>4758203004</v>
      </c>
      <c r="K2917" t="s">
        <v>7369</v>
      </c>
      <c r="L2917" t="s">
        <v>7370</v>
      </c>
      <c r="M2917" t="s">
        <v>7371</v>
      </c>
      <c r="N2917" t="s">
        <v>7371</v>
      </c>
      <c r="O2917">
        <v>1</v>
      </c>
      <c r="P2917">
        <v>2</v>
      </c>
      <c r="Q2917">
        <v>4</v>
      </c>
      <c r="R2917">
        <v>1</v>
      </c>
      <c r="S2917" s="14" t="s">
        <v>6186</v>
      </c>
      <c r="T2917" s="14" t="s">
        <v>6187</v>
      </c>
      <c r="U2917" s="15">
        <v>2</v>
      </c>
      <c r="V2917">
        <v>10</v>
      </c>
      <c r="W2917" t="s">
        <v>7372</v>
      </c>
      <c r="X2917" s="16">
        <v>5.9</v>
      </c>
      <c r="Y2917">
        <v>0</v>
      </c>
      <c r="Z2917" t="s">
        <v>7373</v>
      </c>
      <c r="AA2917">
        <v>13</v>
      </c>
      <c r="AB2917">
        <v>5</v>
      </c>
      <c r="AC2917">
        <v>0</v>
      </c>
      <c r="AD2917">
        <v>218</v>
      </c>
      <c r="AE2917" t="s">
        <v>7374</v>
      </c>
      <c r="AF2917" t="s">
        <v>7369</v>
      </c>
      <c r="AG2917" t="s">
        <v>7369</v>
      </c>
      <c r="AH2917" t="s">
        <v>7368</v>
      </c>
      <c r="AI2917" t="s">
        <v>7378</v>
      </c>
      <c r="AJ2917">
        <v>9562098003</v>
      </c>
    </row>
    <row r="2918" spans="1:36" ht="15" x14ac:dyDescent="0.2">
      <c r="A2918">
        <v>80</v>
      </c>
      <c r="B2918">
        <v>13</v>
      </c>
      <c r="C2918">
        <v>1</v>
      </c>
      <c r="D2918">
        <v>0</v>
      </c>
      <c r="E2918">
        <v>0</v>
      </c>
      <c r="F2918" s="13" t="s">
        <v>7230</v>
      </c>
      <c r="G2918" s="13" t="s">
        <v>7231</v>
      </c>
      <c r="H2918" t="s">
        <v>7367</v>
      </c>
      <c r="I2918" t="s">
        <v>7368</v>
      </c>
      <c r="J2918">
        <v>4168203001</v>
      </c>
      <c r="K2918" t="s">
        <v>7369</v>
      </c>
      <c r="L2918" t="s">
        <v>7370</v>
      </c>
      <c r="M2918" t="s">
        <v>7371</v>
      </c>
      <c r="N2918" t="s">
        <v>7371</v>
      </c>
      <c r="O2918">
        <v>1</v>
      </c>
      <c r="P2918">
        <v>1</v>
      </c>
      <c r="Q2918">
        <v>4</v>
      </c>
      <c r="R2918">
        <v>1</v>
      </c>
      <c r="S2918" s="14" t="s">
        <v>7232</v>
      </c>
      <c r="T2918" s="14" t="s">
        <v>7233</v>
      </c>
      <c r="U2918" s="15">
        <v>2</v>
      </c>
      <c r="V2918">
        <v>10</v>
      </c>
      <c r="W2918" t="s">
        <v>7372</v>
      </c>
      <c r="X2918" s="16">
        <v>83</v>
      </c>
      <c r="Y2918">
        <v>0</v>
      </c>
      <c r="Z2918" t="s">
        <v>7373</v>
      </c>
      <c r="AA2918">
        <v>13</v>
      </c>
      <c r="AB2918">
        <v>5</v>
      </c>
      <c r="AC2918">
        <v>0</v>
      </c>
      <c r="AD2918">
        <v>974</v>
      </c>
      <c r="AE2918" t="s">
        <v>7374</v>
      </c>
      <c r="AF2918" t="s">
        <v>7369</v>
      </c>
      <c r="AG2918" t="s">
        <v>7369</v>
      </c>
      <c r="AH2918" t="s">
        <v>7368</v>
      </c>
      <c r="AI2918" t="s">
        <v>7378</v>
      </c>
      <c r="AJ2918">
        <v>9562098003</v>
      </c>
    </row>
    <row r="2919" spans="1:36" ht="15" x14ac:dyDescent="0.2">
      <c r="A2919">
        <v>80</v>
      </c>
      <c r="B2919">
        <v>13</v>
      </c>
      <c r="C2919">
        <v>1</v>
      </c>
      <c r="D2919">
        <v>0</v>
      </c>
      <c r="E2919">
        <v>0</v>
      </c>
      <c r="F2919" s="13" t="s">
        <v>6316</v>
      </c>
      <c r="G2919" s="13" t="s">
        <v>6317</v>
      </c>
      <c r="H2919" t="s">
        <v>7367</v>
      </c>
      <c r="I2919" t="s">
        <v>7368</v>
      </c>
      <c r="J2919">
        <v>4168203001</v>
      </c>
      <c r="K2919" t="s">
        <v>7369</v>
      </c>
      <c r="L2919" t="s">
        <v>7370</v>
      </c>
      <c r="M2919" t="s">
        <v>7371</v>
      </c>
      <c r="N2919" t="s">
        <v>7371</v>
      </c>
      <c r="O2919">
        <v>1</v>
      </c>
      <c r="P2919">
        <v>1</v>
      </c>
      <c r="Q2919">
        <v>4</v>
      </c>
      <c r="R2919">
        <v>1</v>
      </c>
      <c r="S2919" s="14" t="s">
        <v>6318</v>
      </c>
      <c r="T2919" s="14" t="s">
        <v>6319</v>
      </c>
      <c r="U2919" s="15">
        <v>2</v>
      </c>
      <c r="V2919">
        <v>10</v>
      </c>
      <c r="W2919" t="s">
        <v>7372</v>
      </c>
      <c r="X2919" s="16">
        <v>170</v>
      </c>
      <c r="Y2919">
        <v>0</v>
      </c>
      <c r="Z2919" t="s">
        <v>7373</v>
      </c>
      <c r="AA2919">
        <v>13</v>
      </c>
      <c r="AB2919">
        <v>5</v>
      </c>
      <c r="AC2919">
        <v>0</v>
      </c>
      <c r="AD2919">
        <v>218</v>
      </c>
      <c r="AE2919" t="s">
        <v>7374</v>
      </c>
      <c r="AF2919" t="s">
        <v>7369</v>
      </c>
      <c r="AG2919" t="s">
        <v>7369</v>
      </c>
      <c r="AH2919" t="s">
        <v>7368</v>
      </c>
      <c r="AI2919" t="s">
        <v>7378</v>
      </c>
      <c r="AJ2919">
        <v>9562098003</v>
      </c>
    </row>
    <row r="2920" spans="1:36" ht="15" x14ac:dyDescent="0.2">
      <c r="A2920">
        <v>80</v>
      </c>
      <c r="B2920">
        <v>13</v>
      </c>
      <c r="C2920">
        <v>1</v>
      </c>
      <c r="D2920">
        <v>0</v>
      </c>
      <c r="E2920">
        <v>0</v>
      </c>
      <c r="F2920" s="13" t="s">
        <v>6306</v>
      </c>
      <c r="G2920" s="13" t="s">
        <v>6307</v>
      </c>
      <c r="H2920" t="s">
        <v>7367</v>
      </c>
      <c r="I2920" t="s">
        <v>7368</v>
      </c>
      <c r="J2920">
        <v>4168203001</v>
      </c>
      <c r="K2920" t="s">
        <v>7369</v>
      </c>
      <c r="L2920" t="s">
        <v>7370</v>
      </c>
      <c r="M2920" t="s">
        <v>7371</v>
      </c>
      <c r="N2920" t="s">
        <v>7371</v>
      </c>
      <c r="O2920">
        <v>1</v>
      </c>
      <c r="P2920">
        <v>1</v>
      </c>
      <c r="Q2920">
        <v>4</v>
      </c>
      <c r="R2920">
        <v>1</v>
      </c>
      <c r="S2920" s="14" t="s">
        <v>6308</v>
      </c>
      <c r="T2920" s="14" t="s">
        <v>6309</v>
      </c>
      <c r="U2920" s="15">
        <v>2</v>
      </c>
      <c r="V2920">
        <v>10</v>
      </c>
      <c r="W2920" t="s">
        <v>7372</v>
      </c>
      <c r="X2920" s="16">
        <v>120</v>
      </c>
      <c r="Y2920">
        <v>0</v>
      </c>
      <c r="Z2920" t="s">
        <v>7373</v>
      </c>
      <c r="AA2920">
        <v>13</v>
      </c>
      <c r="AB2920">
        <v>5</v>
      </c>
      <c r="AC2920">
        <v>0</v>
      </c>
      <c r="AD2920">
        <v>218</v>
      </c>
      <c r="AE2920" t="s">
        <v>7374</v>
      </c>
      <c r="AF2920" t="s">
        <v>7369</v>
      </c>
      <c r="AG2920" t="s">
        <v>7369</v>
      </c>
      <c r="AH2920" t="s">
        <v>7368</v>
      </c>
      <c r="AI2920" t="s">
        <v>7378</v>
      </c>
      <c r="AJ2920">
        <v>9562098003</v>
      </c>
    </row>
    <row r="2921" spans="1:36" ht="15" x14ac:dyDescent="0.2">
      <c r="A2921">
        <v>80</v>
      </c>
      <c r="B2921">
        <v>13</v>
      </c>
      <c r="C2921">
        <v>5</v>
      </c>
      <c r="D2921">
        <v>0</v>
      </c>
      <c r="E2921">
        <v>0</v>
      </c>
      <c r="F2921" s="13" t="s">
        <v>6416</v>
      </c>
      <c r="G2921" s="13" t="s">
        <v>6417</v>
      </c>
      <c r="H2921" t="s">
        <v>7367</v>
      </c>
      <c r="I2921" t="s">
        <v>7368</v>
      </c>
      <c r="J2921">
        <v>4758203004</v>
      </c>
      <c r="K2921" t="s">
        <v>7369</v>
      </c>
      <c r="L2921" t="s">
        <v>7370</v>
      </c>
      <c r="M2921" t="s">
        <v>7371</v>
      </c>
      <c r="N2921"/>
      <c r="O2921">
        <v>1</v>
      </c>
      <c r="P2921">
        <v>3</v>
      </c>
      <c r="Q2921">
        <v>4</v>
      </c>
      <c r="R2921">
        <v>1</v>
      </c>
      <c r="S2921" s="14" t="s">
        <v>6418</v>
      </c>
      <c r="T2921" s="14" t="s">
        <v>6419</v>
      </c>
      <c r="U2921" s="15">
        <v>2</v>
      </c>
      <c r="V2921">
        <v>10</v>
      </c>
      <c r="W2921" t="s">
        <v>7372</v>
      </c>
      <c r="X2921" s="16">
        <v>5.23</v>
      </c>
      <c r="Y2921">
        <v>0</v>
      </c>
      <c r="Z2921" t="s">
        <v>7373</v>
      </c>
      <c r="AA2921">
        <v>13</v>
      </c>
      <c r="AB2921">
        <v>5</v>
      </c>
      <c r="AC2921">
        <v>0</v>
      </c>
      <c r="AD2921">
        <v>974</v>
      </c>
      <c r="AE2921" t="s">
        <v>7374</v>
      </c>
      <c r="AF2921" t="s">
        <v>7369</v>
      </c>
      <c r="AG2921" t="s">
        <v>7369</v>
      </c>
      <c r="AH2921" t="s">
        <v>7394</v>
      </c>
      <c r="AI2921" t="s">
        <v>7378</v>
      </c>
      <c r="AJ2921">
        <v>9562098003</v>
      </c>
    </row>
    <row r="2922" spans="1:36" ht="15" x14ac:dyDescent="0.2">
      <c r="A2922">
        <v>80</v>
      </c>
      <c r="B2922">
        <v>14</v>
      </c>
      <c r="C2922">
        <v>1</v>
      </c>
      <c r="D2922">
        <v>0</v>
      </c>
      <c r="E2922">
        <v>0</v>
      </c>
      <c r="F2922" s="13" t="s">
        <v>5638</v>
      </c>
      <c r="G2922" s="13" t="s">
        <v>5639</v>
      </c>
      <c r="H2922" t="s">
        <v>7367</v>
      </c>
      <c r="I2922" t="s">
        <v>7368</v>
      </c>
      <c r="J2922">
        <v>4168203001</v>
      </c>
      <c r="K2922" t="s">
        <v>7369</v>
      </c>
      <c r="L2922" t="s">
        <v>7370</v>
      </c>
      <c r="M2922"/>
      <c r="N2922"/>
      <c r="O2922">
        <v>1</v>
      </c>
      <c r="P2922">
        <v>1</v>
      </c>
      <c r="Q2922">
        <v>4</v>
      </c>
      <c r="R2922">
        <v>1</v>
      </c>
      <c r="S2922" s="14" t="s">
        <v>5640</v>
      </c>
      <c r="T2922" s="14" t="s">
        <v>5641</v>
      </c>
      <c r="U2922" s="15">
        <v>2</v>
      </c>
      <c r="V2922">
        <v>20</v>
      </c>
      <c r="W2922" t="s">
        <v>7372</v>
      </c>
      <c r="X2922" s="16">
        <v>1.4</v>
      </c>
      <c r="Y2922">
        <v>0</v>
      </c>
      <c r="Z2922" t="s">
        <v>7373</v>
      </c>
      <c r="AA2922">
        <v>14</v>
      </c>
      <c r="AB2922">
        <v>1</v>
      </c>
      <c r="AC2922">
        <v>0</v>
      </c>
      <c r="AD2922">
        <v>218</v>
      </c>
      <c r="AE2922" t="s">
        <v>7374</v>
      </c>
      <c r="AF2922" t="s">
        <v>7369</v>
      </c>
      <c r="AG2922" t="s">
        <v>7369</v>
      </c>
      <c r="AH2922" t="s">
        <v>7368</v>
      </c>
      <c r="AI2922" t="s">
        <v>7378</v>
      </c>
      <c r="AJ2922">
        <v>9562098003</v>
      </c>
    </row>
    <row r="2923" spans="1:36" ht="15" x14ac:dyDescent="0.2">
      <c r="A2923">
        <v>80</v>
      </c>
      <c r="B2923">
        <v>13</v>
      </c>
      <c r="C2923">
        <v>1</v>
      </c>
      <c r="D2923">
        <v>0</v>
      </c>
      <c r="E2923">
        <v>0</v>
      </c>
      <c r="F2923" s="13" t="s">
        <v>68</v>
      </c>
      <c r="G2923" s="13" t="s">
        <v>69</v>
      </c>
      <c r="H2923" t="s">
        <v>7367</v>
      </c>
      <c r="I2923" t="s">
        <v>7368</v>
      </c>
      <c r="J2923" t="s">
        <v>7385</v>
      </c>
      <c r="K2923" t="s">
        <v>7369</v>
      </c>
      <c r="L2923" t="s">
        <v>7370</v>
      </c>
      <c r="M2923" t="s">
        <v>7371</v>
      </c>
      <c r="N2923"/>
      <c r="O2923">
        <v>1</v>
      </c>
      <c r="P2923">
        <v>2</v>
      </c>
      <c r="Q2923">
        <v>4</v>
      </c>
      <c r="R2923">
        <v>1</v>
      </c>
      <c r="S2923" s="14" t="s">
        <v>7703</v>
      </c>
      <c r="T2923" s="14" t="s">
        <v>7704</v>
      </c>
      <c r="U2923" s="15">
        <v>2</v>
      </c>
      <c r="V2923">
        <v>20</v>
      </c>
      <c r="W2923" t="s">
        <v>7372</v>
      </c>
      <c r="X2923" s="16">
        <v>4.4800000000000004</v>
      </c>
      <c r="Y2923">
        <v>0</v>
      </c>
      <c r="Z2923" t="s">
        <v>7373</v>
      </c>
      <c r="AA2923">
        <v>19</v>
      </c>
      <c r="AB2923">
        <v>1</v>
      </c>
      <c r="AC2923">
        <v>0</v>
      </c>
      <c r="AD2923">
        <v>274</v>
      </c>
      <c r="AE2923" t="s">
        <v>7374</v>
      </c>
      <c r="AF2923" t="s">
        <v>7369</v>
      </c>
      <c r="AG2923" t="s">
        <v>7369</v>
      </c>
      <c r="AH2923" t="s">
        <v>7368</v>
      </c>
      <c r="AI2923" t="s">
        <v>7378</v>
      </c>
      <c r="AJ2923">
        <v>9562098003</v>
      </c>
    </row>
    <row r="2924" spans="1:36" ht="15" x14ac:dyDescent="0.2">
      <c r="A2924">
        <v>80</v>
      </c>
      <c r="B2924">
        <v>13</v>
      </c>
      <c r="C2924">
        <v>1</v>
      </c>
      <c r="D2924">
        <v>0</v>
      </c>
      <c r="E2924">
        <v>0</v>
      </c>
      <c r="F2924" s="13" t="s">
        <v>8</v>
      </c>
      <c r="G2924" s="13" t="s">
        <v>9</v>
      </c>
      <c r="H2924" t="s">
        <v>7367</v>
      </c>
      <c r="I2924" t="s">
        <v>7368</v>
      </c>
      <c r="J2924" t="s">
        <v>7385</v>
      </c>
      <c r="K2924" t="s">
        <v>7369</v>
      </c>
      <c r="L2924" t="s">
        <v>7370</v>
      </c>
      <c r="M2924" t="s">
        <v>7371</v>
      </c>
      <c r="N2924"/>
      <c r="O2924">
        <v>1</v>
      </c>
      <c r="P2924">
        <v>1</v>
      </c>
      <c r="Q2924">
        <v>4</v>
      </c>
      <c r="R2924">
        <v>1</v>
      </c>
      <c r="S2924" s="14" t="s">
        <v>7703</v>
      </c>
      <c r="T2924" s="14" t="s">
        <v>7704</v>
      </c>
      <c r="U2924" s="15">
        <v>2</v>
      </c>
      <c r="V2924">
        <v>20</v>
      </c>
      <c r="W2924" t="s">
        <v>7372</v>
      </c>
      <c r="X2924" s="16">
        <v>4.4800000000000004</v>
      </c>
      <c r="Y2924">
        <v>0</v>
      </c>
      <c r="Z2924" t="s">
        <v>7373</v>
      </c>
      <c r="AA2924">
        <v>19</v>
      </c>
      <c r="AB2924">
        <v>1</v>
      </c>
      <c r="AC2924">
        <v>0</v>
      </c>
      <c r="AD2924">
        <v>274</v>
      </c>
      <c r="AE2924" t="s">
        <v>7374</v>
      </c>
      <c r="AF2924" t="s">
        <v>7369</v>
      </c>
      <c r="AG2924" t="s">
        <v>7369</v>
      </c>
      <c r="AH2924" t="s">
        <v>7368</v>
      </c>
      <c r="AI2924" t="s">
        <v>7378</v>
      </c>
      <c r="AJ2924">
        <v>9562098003</v>
      </c>
    </row>
    <row r="2925" spans="1:36" ht="15" x14ac:dyDescent="0.2">
      <c r="A2925">
        <v>80</v>
      </c>
      <c r="B2925">
        <v>13</v>
      </c>
      <c r="C2925">
        <v>5</v>
      </c>
      <c r="D2925">
        <v>0</v>
      </c>
      <c r="E2925">
        <v>0</v>
      </c>
      <c r="F2925" s="13" t="s">
        <v>2416</v>
      </c>
      <c r="G2925" s="13" t="s">
        <v>2417</v>
      </c>
      <c r="H2925" t="s">
        <v>7367</v>
      </c>
      <c r="I2925" t="s">
        <v>7368</v>
      </c>
      <c r="J2925">
        <v>4167106004</v>
      </c>
      <c r="K2925" t="s">
        <v>7369</v>
      </c>
      <c r="L2925" t="s">
        <v>7370</v>
      </c>
      <c r="M2925" t="s">
        <v>7371</v>
      </c>
      <c r="N2925"/>
      <c r="O2925">
        <v>1</v>
      </c>
      <c r="P2925">
        <v>1</v>
      </c>
      <c r="Q2925">
        <v>4</v>
      </c>
      <c r="R2925">
        <v>1</v>
      </c>
      <c r="S2925" s="14" t="s">
        <v>7705</v>
      </c>
      <c r="T2925" s="14" t="s">
        <v>7706</v>
      </c>
      <c r="U2925" s="15">
        <v>2</v>
      </c>
      <c r="V2925">
        <v>30</v>
      </c>
      <c r="W2925" t="s">
        <v>7372</v>
      </c>
      <c r="X2925" s="16">
        <v>1</v>
      </c>
      <c r="Y2925">
        <v>0</v>
      </c>
      <c r="Z2925" t="s">
        <v>7370</v>
      </c>
      <c r="AA2925">
        <v>12</v>
      </c>
      <c r="AB2925">
        <v>1</v>
      </c>
      <c r="AC2925">
        <v>0</v>
      </c>
      <c r="AD2925">
        <v>215</v>
      </c>
      <c r="AE2925" t="s">
        <v>7367</v>
      </c>
      <c r="AF2925" t="s">
        <v>7401</v>
      </c>
      <c r="AG2925" t="s">
        <v>7369</v>
      </c>
      <c r="AH2925" t="s">
        <v>7368</v>
      </c>
      <c r="AI2925"/>
      <c r="AJ2925">
        <v>4167203002</v>
      </c>
    </row>
    <row r="2926" spans="1:36" ht="15" x14ac:dyDescent="0.2">
      <c r="A2926">
        <v>80</v>
      </c>
      <c r="B2926">
        <v>13</v>
      </c>
      <c r="C2926">
        <v>5</v>
      </c>
      <c r="D2926">
        <v>0</v>
      </c>
      <c r="E2926">
        <v>0</v>
      </c>
      <c r="F2926" s="13" t="s">
        <v>2416</v>
      </c>
      <c r="G2926" s="13" t="s">
        <v>2417</v>
      </c>
      <c r="H2926" t="s">
        <v>7367</v>
      </c>
      <c r="I2926" t="s">
        <v>7368</v>
      </c>
      <c r="J2926">
        <v>4167106004</v>
      </c>
      <c r="K2926" t="s">
        <v>7369</v>
      </c>
      <c r="L2926" t="s">
        <v>7370</v>
      </c>
      <c r="M2926" t="s">
        <v>7371</v>
      </c>
      <c r="N2926"/>
      <c r="O2926">
        <v>1</v>
      </c>
      <c r="P2926">
        <v>1</v>
      </c>
      <c r="Q2926">
        <v>4</v>
      </c>
      <c r="R2926">
        <v>1</v>
      </c>
      <c r="S2926" s="14" t="s">
        <v>7707</v>
      </c>
      <c r="T2926" s="14" t="s">
        <v>7708</v>
      </c>
      <c r="U2926" s="15">
        <v>2</v>
      </c>
      <c r="V2926">
        <v>10</v>
      </c>
      <c r="W2926" t="s">
        <v>7372</v>
      </c>
      <c r="X2926" s="16">
        <v>1</v>
      </c>
      <c r="Y2926">
        <v>0</v>
      </c>
      <c r="Z2926" t="s">
        <v>7370</v>
      </c>
      <c r="AA2926">
        <v>12</v>
      </c>
      <c r="AB2926">
        <v>3</v>
      </c>
      <c r="AC2926">
        <v>0</v>
      </c>
      <c r="AD2926">
        <v>210</v>
      </c>
      <c r="AE2926" t="s">
        <v>7367</v>
      </c>
      <c r="AF2926" t="s">
        <v>7369</v>
      </c>
      <c r="AG2926" t="s">
        <v>7369</v>
      </c>
      <c r="AH2926" t="s">
        <v>7368</v>
      </c>
      <c r="AI2926" t="s">
        <v>7709</v>
      </c>
      <c r="AJ2926">
        <v>4167203002</v>
      </c>
    </row>
    <row r="2927" spans="1:36" ht="15" x14ac:dyDescent="0.2">
      <c r="A2927">
        <v>80</v>
      </c>
      <c r="B2927">
        <v>13</v>
      </c>
      <c r="C2927">
        <v>5</v>
      </c>
      <c r="D2927">
        <v>0</v>
      </c>
      <c r="E2927">
        <v>0</v>
      </c>
      <c r="F2927" s="13" t="s">
        <v>2416</v>
      </c>
      <c r="G2927" s="13" t="s">
        <v>2417</v>
      </c>
      <c r="H2927" t="s">
        <v>7367</v>
      </c>
      <c r="I2927" t="s">
        <v>7368</v>
      </c>
      <c r="J2927">
        <v>4167106004</v>
      </c>
      <c r="K2927" t="s">
        <v>7369</v>
      </c>
      <c r="L2927" t="s">
        <v>7370</v>
      </c>
      <c r="M2927" t="s">
        <v>7371</v>
      </c>
      <c r="N2927"/>
      <c r="O2927">
        <v>1</v>
      </c>
      <c r="P2927">
        <v>1</v>
      </c>
      <c r="Q2927">
        <v>4</v>
      </c>
      <c r="R2927">
        <v>1</v>
      </c>
      <c r="S2927" s="14" t="s">
        <v>7710</v>
      </c>
      <c r="T2927" s="14" t="s">
        <v>7711</v>
      </c>
      <c r="U2927" s="15">
        <v>2</v>
      </c>
      <c r="V2927">
        <v>60</v>
      </c>
      <c r="W2927" t="s">
        <v>7372</v>
      </c>
      <c r="X2927" s="16">
        <v>3</v>
      </c>
      <c r="Y2927">
        <v>0</v>
      </c>
      <c r="Z2927" t="s">
        <v>7370</v>
      </c>
      <c r="AA2927">
        <v>10</v>
      </c>
      <c r="AB2927">
        <v>1</v>
      </c>
      <c r="AC2927">
        <v>0</v>
      </c>
      <c r="AD2927">
        <v>213</v>
      </c>
      <c r="AE2927" t="s">
        <v>7367</v>
      </c>
      <c r="AF2927" t="s">
        <v>7369</v>
      </c>
      <c r="AG2927" t="s">
        <v>7369</v>
      </c>
      <c r="AH2927" t="s">
        <v>7712</v>
      </c>
      <c r="AI2927" t="s">
        <v>7378</v>
      </c>
      <c r="AJ2927">
        <v>4167203002</v>
      </c>
    </row>
    <row r="2928" spans="1:36" ht="15" x14ac:dyDescent="0.2">
      <c r="A2928">
        <v>80</v>
      </c>
      <c r="B2928">
        <v>13</v>
      </c>
      <c r="C2928">
        <v>5</v>
      </c>
      <c r="D2928">
        <v>0</v>
      </c>
      <c r="E2928">
        <v>0</v>
      </c>
      <c r="F2928" s="13" t="s">
        <v>6700</v>
      </c>
      <c r="G2928" s="13" t="s">
        <v>6701</v>
      </c>
      <c r="H2928" t="s">
        <v>7367</v>
      </c>
      <c r="I2928" t="s">
        <v>7368</v>
      </c>
      <c r="J2928">
        <v>4168203001</v>
      </c>
      <c r="K2928" t="s">
        <v>7369</v>
      </c>
      <c r="L2928" t="s">
        <v>7370</v>
      </c>
      <c r="M2928" t="s">
        <v>7371</v>
      </c>
      <c r="N2928"/>
      <c r="O2928">
        <v>1</v>
      </c>
      <c r="P2928">
        <v>1</v>
      </c>
      <c r="Q2928">
        <v>4</v>
      </c>
      <c r="R2928">
        <v>1</v>
      </c>
      <c r="S2928" s="14" t="s">
        <v>7713</v>
      </c>
      <c r="T2928" s="14" t="s">
        <v>7714</v>
      </c>
      <c r="U2928" s="15">
        <v>2</v>
      </c>
      <c r="V2928">
        <v>10</v>
      </c>
      <c r="W2928" t="s">
        <v>7372</v>
      </c>
      <c r="X2928" s="16">
        <v>1</v>
      </c>
      <c r="Y2928">
        <v>0</v>
      </c>
      <c r="Z2928" t="s">
        <v>7370</v>
      </c>
      <c r="AA2928">
        <v>13</v>
      </c>
      <c r="AB2928">
        <v>1</v>
      </c>
      <c r="AC2928">
        <v>0</v>
      </c>
      <c r="AD2928">
        <v>247</v>
      </c>
      <c r="AE2928" t="s">
        <v>7367</v>
      </c>
      <c r="AF2928" t="s">
        <v>7401</v>
      </c>
      <c r="AG2928" t="s">
        <v>7369</v>
      </c>
      <c r="AH2928" t="s">
        <v>7368</v>
      </c>
      <c r="AI2928"/>
      <c r="AJ2928">
        <v>4168151000</v>
      </c>
    </row>
    <row r="2929" spans="1:36" ht="15" x14ac:dyDescent="0.2">
      <c r="A2929">
        <v>80</v>
      </c>
      <c r="B2929">
        <v>14</v>
      </c>
      <c r="C2929">
        <v>2</v>
      </c>
      <c r="D2929">
        <v>0</v>
      </c>
      <c r="E2929">
        <v>0</v>
      </c>
      <c r="F2929" s="13" t="s">
        <v>976</v>
      </c>
      <c r="G2929" s="13" t="s">
        <v>977</v>
      </c>
      <c r="H2929" t="s">
        <v>7367</v>
      </c>
      <c r="I2929" t="s">
        <v>7368</v>
      </c>
      <c r="J2929">
        <v>4167203002</v>
      </c>
      <c r="K2929" t="s">
        <v>7369</v>
      </c>
      <c r="L2929" t="s">
        <v>7370</v>
      </c>
      <c r="M2929" t="s">
        <v>7371</v>
      </c>
      <c r="N2929" t="s">
        <v>7371</v>
      </c>
      <c r="O2929">
        <v>1</v>
      </c>
      <c r="P2929">
        <v>2</v>
      </c>
      <c r="Q2929">
        <v>4</v>
      </c>
      <c r="R2929" s="1">
        <v>1000</v>
      </c>
      <c r="S2929" s="14" t="s">
        <v>7715</v>
      </c>
      <c r="T2929" s="14" t="s">
        <v>7716</v>
      </c>
      <c r="U2929" s="15">
        <v>2</v>
      </c>
      <c r="V2929">
        <v>10</v>
      </c>
      <c r="W2929" t="s">
        <v>7372</v>
      </c>
      <c r="X2929" s="16">
        <v>1</v>
      </c>
      <c r="Y2929">
        <v>0</v>
      </c>
      <c r="Z2929" t="s">
        <v>7370</v>
      </c>
      <c r="AA2929">
        <v>13</v>
      </c>
      <c r="AB2929">
        <v>8</v>
      </c>
      <c r="AC2929">
        <v>0</v>
      </c>
      <c r="AD2929">
        <v>372</v>
      </c>
      <c r="AE2929" t="s">
        <v>7367</v>
      </c>
      <c r="AF2929" t="s">
        <v>7401</v>
      </c>
      <c r="AG2929" t="s">
        <v>7369</v>
      </c>
      <c r="AH2929" t="s">
        <v>7368</v>
      </c>
      <c r="AI2929"/>
      <c r="AJ2929">
        <v>4167151003</v>
      </c>
    </row>
    <row r="2930" spans="1:36" ht="15" x14ac:dyDescent="0.2">
      <c r="A2930">
        <v>80</v>
      </c>
      <c r="B2930">
        <v>13</v>
      </c>
      <c r="C2930">
        <v>5</v>
      </c>
      <c r="D2930">
        <v>0</v>
      </c>
      <c r="E2930">
        <v>0</v>
      </c>
      <c r="F2930" s="13" t="s">
        <v>6220</v>
      </c>
      <c r="G2930" s="13" t="s">
        <v>6221</v>
      </c>
      <c r="H2930" t="s">
        <v>7367</v>
      </c>
      <c r="I2930" t="s">
        <v>7368</v>
      </c>
      <c r="J2930">
        <v>4168203001</v>
      </c>
      <c r="K2930" t="s">
        <v>7369</v>
      </c>
      <c r="L2930" t="s">
        <v>7370</v>
      </c>
      <c r="M2930" t="s">
        <v>7371</v>
      </c>
      <c r="N2930" t="s">
        <v>7371</v>
      </c>
      <c r="O2930">
        <v>1</v>
      </c>
      <c r="P2930">
        <v>1</v>
      </c>
      <c r="Q2930">
        <v>4</v>
      </c>
      <c r="R2930">
        <v>1</v>
      </c>
      <c r="S2930" s="14" t="s">
        <v>7717</v>
      </c>
      <c r="T2930" s="14" t="s">
        <v>7718</v>
      </c>
      <c r="U2930" s="15">
        <v>2</v>
      </c>
      <c r="V2930">
        <v>10</v>
      </c>
      <c r="W2930" t="s">
        <v>7372</v>
      </c>
      <c r="X2930" s="16">
        <v>1</v>
      </c>
      <c r="Y2930">
        <v>0</v>
      </c>
      <c r="Z2930" t="s">
        <v>7370</v>
      </c>
      <c r="AA2930">
        <v>13</v>
      </c>
      <c r="AB2930">
        <v>1</v>
      </c>
      <c r="AC2930">
        <v>0</v>
      </c>
      <c r="AD2930">
        <v>154</v>
      </c>
      <c r="AE2930" t="s">
        <v>7367</v>
      </c>
      <c r="AF2930" t="s">
        <v>7401</v>
      </c>
      <c r="AG2930" t="s">
        <v>7369</v>
      </c>
      <c r="AH2930" t="s">
        <v>7368</v>
      </c>
      <c r="AI2930"/>
      <c r="AJ2930">
        <v>4168151000</v>
      </c>
    </row>
    <row r="2931" spans="1:36" ht="15" x14ac:dyDescent="0.2">
      <c r="A2931">
        <v>80</v>
      </c>
      <c r="B2931">
        <v>14</v>
      </c>
      <c r="C2931">
        <v>2</v>
      </c>
      <c r="D2931">
        <v>0</v>
      </c>
      <c r="E2931">
        <v>0</v>
      </c>
      <c r="F2931" s="13" t="s">
        <v>180</v>
      </c>
      <c r="G2931" s="13" t="s">
        <v>181</v>
      </c>
      <c r="H2931" t="s">
        <v>7367</v>
      </c>
      <c r="I2931" t="s">
        <v>7380</v>
      </c>
      <c r="J2931">
        <v>4187151016</v>
      </c>
      <c r="K2931" t="s">
        <v>7369</v>
      </c>
      <c r="L2931" t="s">
        <v>7370</v>
      </c>
      <c r="M2931" t="s">
        <v>7371</v>
      </c>
      <c r="N2931" t="s">
        <v>7371</v>
      </c>
      <c r="O2931">
        <v>1</v>
      </c>
      <c r="P2931">
        <v>2</v>
      </c>
      <c r="Q2931">
        <v>4</v>
      </c>
      <c r="R2931">
        <v>1</v>
      </c>
      <c r="S2931" s="14" t="s">
        <v>360</v>
      </c>
      <c r="T2931" s="14" t="s">
        <v>361</v>
      </c>
      <c r="U2931" s="15">
        <v>2</v>
      </c>
      <c r="V2931">
        <v>10</v>
      </c>
      <c r="W2931" t="s">
        <v>7372</v>
      </c>
      <c r="X2931" s="16">
        <v>1</v>
      </c>
      <c r="Y2931">
        <v>0</v>
      </c>
      <c r="Z2931" t="s">
        <v>7370</v>
      </c>
      <c r="AA2931">
        <v>13</v>
      </c>
      <c r="AB2931">
        <v>2</v>
      </c>
      <c r="AC2931">
        <v>0</v>
      </c>
      <c r="AD2931">
        <v>171</v>
      </c>
      <c r="AE2931" t="s">
        <v>7367</v>
      </c>
      <c r="AF2931" t="s">
        <v>7401</v>
      </c>
      <c r="AG2931" t="s">
        <v>7369</v>
      </c>
      <c r="AH2931" t="s">
        <v>7368</v>
      </c>
      <c r="AI2931"/>
      <c r="AJ2931">
        <v>4187151016</v>
      </c>
    </row>
    <row r="2932" spans="1:36" ht="15" x14ac:dyDescent="0.2">
      <c r="A2932">
        <v>80</v>
      </c>
      <c r="B2932">
        <v>14</v>
      </c>
      <c r="C2932">
        <v>2</v>
      </c>
      <c r="D2932">
        <v>0</v>
      </c>
      <c r="E2932">
        <v>0</v>
      </c>
      <c r="F2932" s="13" t="s">
        <v>3186</v>
      </c>
      <c r="G2932" s="13" t="s">
        <v>3187</v>
      </c>
      <c r="H2932" t="s">
        <v>7367</v>
      </c>
      <c r="I2932" t="s">
        <v>7368</v>
      </c>
      <c r="J2932">
        <v>4166203000</v>
      </c>
      <c r="K2932" t="s">
        <v>7369</v>
      </c>
      <c r="L2932" t="s">
        <v>7370</v>
      </c>
      <c r="M2932" t="s">
        <v>7371</v>
      </c>
      <c r="N2932" t="s">
        <v>7371</v>
      </c>
      <c r="O2932">
        <v>1</v>
      </c>
      <c r="P2932">
        <v>3</v>
      </c>
      <c r="Q2932">
        <v>4</v>
      </c>
      <c r="R2932">
        <v>1</v>
      </c>
      <c r="S2932" s="14" t="s">
        <v>7719</v>
      </c>
      <c r="T2932" s="14" t="s">
        <v>7720</v>
      </c>
      <c r="U2932" s="15">
        <v>2</v>
      </c>
      <c r="V2932">
        <v>10</v>
      </c>
      <c r="W2932" t="s">
        <v>7372</v>
      </c>
      <c r="X2932" s="16">
        <v>1</v>
      </c>
      <c r="Y2932">
        <v>0</v>
      </c>
      <c r="Z2932" t="s">
        <v>7370</v>
      </c>
      <c r="AA2932">
        <v>13</v>
      </c>
      <c r="AB2932">
        <v>1</v>
      </c>
      <c r="AC2932">
        <v>0</v>
      </c>
      <c r="AD2932">
        <v>172</v>
      </c>
      <c r="AE2932" t="s">
        <v>7367</v>
      </c>
      <c r="AF2932" t="s">
        <v>7401</v>
      </c>
      <c r="AG2932" t="s">
        <v>7369</v>
      </c>
      <c r="AH2932" t="s">
        <v>7368</v>
      </c>
      <c r="AI2932"/>
      <c r="AJ2932">
        <v>4166151002</v>
      </c>
    </row>
    <row r="2933" spans="1:36" ht="15" x14ac:dyDescent="0.2">
      <c r="A2933">
        <v>80</v>
      </c>
      <c r="B2933">
        <v>13</v>
      </c>
      <c r="C2933">
        <v>3</v>
      </c>
      <c r="D2933">
        <v>0</v>
      </c>
      <c r="E2933">
        <v>0</v>
      </c>
      <c r="F2933" s="13" t="s">
        <v>6914</v>
      </c>
      <c r="G2933" s="13" t="s">
        <v>6915</v>
      </c>
      <c r="H2933" t="s">
        <v>7367</v>
      </c>
      <c r="I2933" t="s">
        <v>7368</v>
      </c>
      <c r="J2933">
        <v>4168151000</v>
      </c>
      <c r="K2933" t="s">
        <v>7369</v>
      </c>
      <c r="L2933" t="s">
        <v>7370</v>
      </c>
      <c r="M2933"/>
      <c r="N2933"/>
      <c r="O2933">
        <v>1</v>
      </c>
      <c r="P2933">
        <v>1</v>
      </c>
      <c r="Q2933">
        <v>4</v>
      </c>
      <c r="R2933">
        <v>1</v>
      </c>
      <c r="S2933" s="14" t="s">
        <v>7721</v>
      </c>
      <c r="T2933" s="14" t="s">
        <v>7722</v>
      </c>
      <c r="U2933" s="15">
        <v>2</v>
      </c>
      <c r="V2933">
        <v>10</v>
      </c>
      <c r="W2933" t="s">
        <v>7372</v>
      </c>
      <c r="X2933" s="16">
        <v>1</v>
      </c>
      <c r="Y2933">
        <v>0</v>
      </c>
      <c r="Z2933" t="s">
        <v>7370</v>
      </c>
      <c r="AA2933">
        <v>13</v>
      </c>
      <c r="AB2933">
        <v>1</v>
      </c>
      <c r="AC2933">
        <v>0</v>
      </c>
      <c r="AD2933">
        <v>247</v>
      </c>
      <c r="AE2933" t="s">
        <v>7367</v>
      </c>
      <c r="AF2933" t="s">
        <v>7369</v>
      </c>
      <c r="AG2933" t="s">
        <v>7369</v>
      </c>
      <c r="AH2933" t="s">
        <v>7368</v>
      </c>
      <c r="AI2933" t="s">
        <v>7709</v>
      </c>
      <c r="AJ2933">
        <v>4167203002</v>
      </c>
    </row>
    <row r="2934" spans="1:36" ht="15" x14ac:dyDescent="0.2">
      <c r="A2934">
        <v>80</v>
      </c>
      <c r="B2934">
        <v>14</v>
      </c>
      <c r="C2934">
        <v>2</v>
      </c>
      <c r="D2934">
        <v>0</v>
      </c>
      <c r="E2934">
        <v>0</v>
      </c>
      <c r="F2934" s="13" t="s">
        <v>646</v>
      </c>
      <c r="G2934" s="13" t="s">
        <v>647</v>
      </c>
      <c r="H2934" t="s">
        <v>7367</v>
      </c>
      <c r="I2934" t="s">
        <v>7368</v>
      </c>
      <c r="J2934">
        <v>4167203002</v>
      </c>
      <c r="K2934" t="s">
        <v>7369</v>
      </c>
      <c r="L2934" t="s">
        <v>7370</v>
      </c>
      <c r="M2934" t="s">
        <v>7371</v>
      </c>
      <c r="N2934" t="s">
        <v>7371</v>
      </c>
      <c r="O2934">
        <v>1</v>
      </c>
      <c r="P2934">
        <v>1</v>
      </c>
      <c r="Q2934">
        <v>4</v>
      </c>
      <c r="R2934">
        <v>1</v>
      </c>
      <c r="S2934" s="14" t="s">
        <v>1260</v>
      </c>
      <c r="T2934" s="14" t="s">
        <v>1261</v>
      </c>
      <c r="U2934" s="15">
        <v>2</v>
      </c>
      <c r="V2934">
        <v>10</v>
      </c>
      <c r="W2934" t="s">
        <v>7372</v>
      </c>
      <c r="X2934" s="16">
        <v>1</v>
      </c>
      <c r="Y2934">
        <v>0</v>
      </c>
      <c r="Z2934" t="s">
        <v>7370</v>
      </c>
      <c r="AA2934">
        <v>13</v>
      </c>
      <c r="AB2934">
        <v>1</v>
      </c>
      <c r="AC2934">
        <v>0</v>
      </c>
      <c r="AD2934">
        <v>159</v>
      </c>
      <c r="AE2934" t="s">
        <v>7367</v>
      </c>
      <c r="AF2934" t="s">
        <v>7401</v>
      </c>
      <c r="AG2934" t="s">
        <v>7369</v>
      </c>
      <c r="AH2934" t="s">
        <v>7368</v>
      </c>
      <c r="AI2934"/>
      <c r="AJ2934">
        <v>4167151003</v>
      </c>
    </row>
    <row r="2935" spans="1:36" ht="15" x14ac:dyDescent="0.2">
      <c r="A2935">
        <v>80</v>
      </c>
      <c r="B2935">
        <v>13</v>
      </c>
      <c r="C2935">
        <v>5</v>
      </c>
      <c r="D2935">
        <v>0</v>
      </c>
      <c r="E2935">
        <v>0</v>
      </c>
      <c r="F2935" s="13" t="s">
        <v>5776</v>
      </c>
      <c r="G2935" s="13" t="s">
        <v>5777</v>
      </c>
      <c r="H2935" t="s">
        <v>7367</v>
      </c>
      <c r="I2935" t="s">
        <v>7368</v>
      </c>
      <c r="J2935">
        <v>4167151003</v>
      </c>
      <c r="K2935" t="s">
        <v>7369</v>
      </c>
      <c r="L2935" t="s">
        <v>7370</v>
      </c>
      <c r="M2935"/>
      <c r="N2935"/>
      <c r="O2935">
        <v>1</v>
      </c>
      <c r="P2935">
        <v>1</v>
      </c>
      <c r="Q2935">
        <v>4</v>
      </c>
      <c r="R2935">
        <v>1</v>
      </c>
      <c r="S2935" s="14" t="s">
        <v>7723</v>
      </c>
      <c r="T2935" s="14" t="s">
        <v>7724</v>
      </c>
      <c r="U2935" s="15">
        <v>2</v>
      </c>
      <c r="V2935">
        <v>10</v>
      </c>
      <c r="W2935" t="s">
        <v>7372</v>
      </c>
      <c r="X2935" s="16">
        <v>1</v>
      </c>
      <c r="Y2935">
        <v>0</v>
      </c>
      <c r="Z2935" t="s">
        <v>7370</v>
      </c>
      <c r="AA2935">
        <v>13</v>
      </c>
      <c r="AB2935">
        <v>1</v>
      </c>
      <c r="AC2935">
        <v>0</v>
      </c>
      <c r="AD2935">
        <v>247</v>
      </c>
      <c r="AE2935" t="s">
        <v>7367</v>
      </c>
      <c r="AF2935" t="s">
        <v>7369</v>
      </c>
      <c r="AG2935" t="s">
        <v>7369</v>
      </c>
      <c r="AH2935" t="s">
        <v>7368</v>
      </c>
      <c r="AI2935" t="s">
        <v>7709</v>
      </c>
      <c r="AJ2935">
        <v>4167151003</v>
      </c>
    </row>
    <row r="2936" spans="1:36" ht="15" x14ac:dyDescent="0.2">
      <c r="A2936">
        <v>80</v>
      </c>
      <c r="B2936">
        <v>13</v>
      </c>
      <c r="C2936">
        <v>5</v>
      </c>
      <c r="D2936">
        <v>0</v>
      </c>
      <c r="E2936">
        <v>0</v>
      </c>
      <c r="F2936" s="13" t="s">
        <v>2416</v>
      </c>
      <c r="G2936" s="13" t="s">
        <v>2417</v>
      </c>
      <c r="H2936" t="s">
        <v>7367</v>
      </c>
      <c r="I2936" t="s">
        <v>7368</v>
      </c>
      <c r="J2936">
        <v>4167106004</v>
      </c>
      <c r="K2936" t="s">
        <v>7369</v>
      </c>
      <c r="L2936" t="s">
        <v>7370</v>
      </c>
      <c r="M2936" t="s">
        <v>7371</v>
      </c>
      <c r="N2936"/>
      <c r="O2936">
        <v>1</v>
      </c>
      <c r="P2936">
        <v>1</v>
      </c>
      <c r="Q2936">
        <v>4</v>
      </c>
      <c r="R2936">
        <v>1</v>
      </c>
      <c r="S2936" s="14" t="s">
        <v>7725</v>
      </c>
      <c r="T2936" s="14" t="s">
        <v>7726</v>
      </c>
      <c r="U2936" s="15">
        <v>2</v>
      </c>
      <c r="V2936">
        <v>20</v>
      </c>
      <c r="W2936" t="s">
        <v>7372</v>
      </c>
      <c r="X2936" s="16">
        <v>1</v>
      </c>
      <c r="Y2936">
        <v>0</v>
      </c>
      <c r="Z2936" t="s">
        <v>7370</v>
      </c>
      <c r="AA2936">
        <v>10</v>
      </c>
      <c r="AB2936">
        <v>3</v>
      </c>
      <c r="AC2936">
        <v>0</v>
      </c>
      <c r="AD2936">
        <v>222</v>
      </c>
      <c r="AE2936" t="s">
        <v>7367</v>
      </c>
      <c r="AF2936" t="s">
        <v>7401</v>
      </c>
      <c r="AG2936" t="s">
        <v>7369</v>
      </c>
      <c r="AH2936" t="s">
        <v>7368</v>
      </c>
      <c r="AI2936"/>
      <c r="AJ2936">
        <v>4167203002</v>
      </c>
    </row>
    <row r="2937" spans="1:36" ht="15" x14ac:dyDescent="0.2">
      <c r="A2937">
        <v>80</v>
      </c>
      <c r="B2937">
        <v>13</v>
      </c>
      <c r="C2937">
        <v>1</v>
      </c>
      <c r="D2937">
        <v>0</v>
      </c>
      <c r="E2937">
        <v>0</v>
      </c>
      <c r="F2937" s="13" t="s">
        <v>1688</v>
      </c>
      <c r="G2937" s="13" t="s">
        <v>1689</v>
      </c>
      <c r="H2937" t="s">
        <v>7367</v>
      </c>
      <c r="I2937" t="s">
        <v>7368</v>
      </c>
      <c r="J2937">
        <v>2425020016</v>
      </c>
      <c r="K2937" t="s">
        <v>7369</v>
      </c>
      <c r="L2937" t="s">
        <v>7370</v>
      </c>
      <c r="M2937"/>
      <c r="N2937"/>
      <c r="O2937">
        <v>1</v>
      </c>
      <c r="P2937">
        <v>2</v>
      </c>
      <c r="Q2937">
        <v>4</v>
      </c>
      <c r="R2937">
        <v>1</v>
      </c>
      <c r="S2937" s="14" t="s">
        <v>7727</v>
      </c>
      <c r="T2937" s="14" t="s">
        <v>7728</v>
      </c>
      <c r="U2937" s="15">
        <v>2</v>
      </c>
      <c r="V2937">
        <v>10</v>
      </c>
      <c r="W2937" t="s">
        <v>7372</v>
      </c>
      <c r="X2937" s="16">
        <v>1</v>
      </c>
      <c r="Y2937">
        <v>0</v>
      </c>
      <c r="Z2937" t="s">
        <v>7370</v>
      </c>
      <c r="AA2937">
        <v>13</v>
      </c>
      <c r="AB2937">
        <v>1</v>
      </c>
      <c r="AC2937">
        <v>0</v>
      </c>
      <c r="AD2937">
        <v>190</v>
      </c>
      <c r="AE2937" t="s">
        <v>7367</v>
      </c>
      <c r="AF2937" t="s">
        <v>7401</v>
      </c>
      <c r="AG2937" t="s">
        <v>7369</v>
      </c>
      <c r="AH2937" t="s">
        <v>7368</v>
      </c>
      <c r="AI2937"/>
      <c r="AJ2937">
        <v>2425151017</v>
      </c>
    </row>
    <row r="2938" spans="1:36" ht="15" x14ac:dyDescent="0.2">
      <c r="A2938">
        <v>80</v>
      </c>
      <c r="B2938">
        <v>13</v>
      </c>
      <c r="C2938">
        <v>5</v>
      </c>
      <c r="D2938">
        <v>0</v>
      </c>
      <c r="E2938">
        <v>0</v>
      </c>
      <c r="F2938" s="13" t="s">
        <v>2416</v>
      </c>
      <c r="G2938" s="13" t="s">
        <v>2417</v>
      </c>
      <c r="H2938" t="s">
        <v>7367</v>
      </c>
      <c r="I2938" t="s">
        <v>7368</v>
      </c>
      <c r="J2938">
        <v>4167106004</v>
      </c>
      <c r="K2938" t="s">
        <v>7369</v>
      </c>
      <c r="L2938" t="s">
        <v>7370</v>
      </c>
      <c r="M2938" t="s">
        <v>7371</v>
      </c>
      <c r="N2938"/>
      <c r="O2938">
        <v>1</v>
      </c>
      <c r="P2938">
        <v>1</v>
      </c>
      <c r="Q2938">
        <v>4</v>
      </c>
      <c r="R2938">
        <v>1</v>
      </c>
      <c r="S2938" s="14" t="s">
        <v>7729</v>
      </c>
      <c r="T2938" s="14" t="s">
        <v>7730</v>
      </c>
      <c r="U2938" s="15">
        <v>2</v>
      </c>
      <c r="V2938">
        <v>40</v>
      </c>
      <c r="W2938" t="s">
        <v>7372</v>
      </c>
      <c r="X2938" s="16">
        <v>6</v>
      </c>
      <c r="Y2938">
        <v>0</v>
      </c>
      <c r="Z2938" t="s">
        <v>7370</v>
      </c>
      <c r="AA2938">
        <v>12</v>
      </c>
      <c r="AB2938">
        <v>3</v>
      </c>
      <c r="AC2938">
        <v>0</v>
      </c>
      <c r="AD2938">
        <v>210</v>
      </c>
      <c r="AE2938" t="s">
        <v>7367</v>
      </c>
      <c r="AF2938" t="s">
        <v>7369</v>
      </c>
      <c r="AG2938" t="s">
        <v>7369</v>
      </c>
      <c r="AH2938" t="s">
        <v>7368</v>
      </c>
      <c r="AI2938" t="s">
        <v>7389</v>
      </c>
      <c r="AJ2938">
        <v>4187120005</v>
      </c>
    </row>
    <row r="2939" spans="1:36" ht="15" x14ac:dyDescent="0.2">
      <c r="A2939">
        <v>80</v>
      </c>
      <c r="B2939">
        <v>13</v>
      </c>
      <c r="C2939">
        <v>5</v>
      </c>
      <c r="D2939">
        <v>0</v>
      </c>
      <c r="E2939">
        <v>0</v>
      </c>
      <c r="F2939" s="13" t="s">
        <v>2416</v>
      </c>
      <c r="G2939" s="13" t="s">
        <v>2417</v>
      </c>
      <c r="H2939" t="s">
        <v>7367</v>
      </c>
      <c r="I2939" t="s">
        <v>7368</v>
      </c>
      <c r="J2939">
        <v>4167106004</v>
      </c>
      <c r="K2939" t="s">
        <v>7369</v>
      </c>
      <c r="L2939" t="s">
        <v>7370</v>
      </c>
      <c r="M2939" t="s">
        <v>7371</v>
      </c>
      <c r="N2939"/>
      <c r="O2939">
        <v>1</v>
      </c>
      <c r="P2939">
        <v>1</v>
      </c>
      <c r="Q2939">
        <v>4</v>
      </c>
      <c r="R2939">
        <v>1</v>
      </c>
      <c r="S2939" s="14" t="s">
        <v>7731</v>
      </c>
      <c r="T2939" s="14" t="s">
        <v>7732</v>
      </c>
      <c r="U2939" s="15">
        <v>2</v>
      </c>
      <c r="V2939">
        <v>80</v>
      </c>
      <c r="W2939" t="s">
        <v>7372</v>
      </c>
      <c r="X2939" s="16">
        <v>18</v>
      </c>
      <c r="Y2939">
        <v>0</v>
      </c>
      <c r="Z2939" t="s">
        <v>7370</v>
      </c>
      <c r="AA2939">
        <v>12</v>
      </c>
      <c r="AB2939">
        <v>3</v>
      </c>
      <c r="AC2939">
        <v>0</v>
      </c>
      <c r="AD2939">
        <v>222</v>
      </c>
      <c r="AE2939" t="s">
        <v>7367</v>
      </c>
      <c r="AF2939" t="s">
        <v>7369</v>
      </c>
      <c r="AG2939" t="s">
        <v>7369</v>
      </c>
      <c r="AH2939" t="s">
        <v>7379</v>
      </c>
      <c r="AI2939" t="s">
        <v>7378</v>
      </c>
      <c r="AJ2939">
        <v>4167203002</v>
      </c>
    </row>
    <row r="2940" spans="1:36" ht="15" x14ac:dyDescent="0.2">
      <c r="A2940">
        <v>80</v>
      </c>
      <c r="B2940">
        <v>13</v>
      </c>
      <c r="C2940">
        <v>5</v>
      </c>
      <c r="D2940">
        <v>0</v>
      </c>
      <c r="E2940">
        <v>0</v>
      </c>
      <c r="F2940" s="13" t="s">
        <v>2416</v>
      </c>
      <c r="G2940" s="13" t="s">
        <v>2417</v>
      </c>
      <c r="H2940" t="s">
        <v>7367</v>
      </c>
      <c r="I2940" t="s">
        <v>7368</v>
      </c>
      <c r="J2940">
        <v>4167106004</v>
      </c>
      <c r="K2940" t="s">
        <v>7369</v>
      </c>
      <c r="L2940" t="s">
        <v>7370</v>
      </c>
      <c r="M2940" t="s">
        <v>7371</v>
      </c>
      <c r="N2940"/>
      <c r="O2940">
        <v>1</v>
      </c>
      <c r="P2940">
        <v>1</v>
      </c>
      <c r="Q2940">
        <v>4</v>
      </c>
      <c r="R2940">
        <v>1</v>
      </c>
      <c r="S2940" s="14" t="s">
        <v>7733</v>
      </c>
      <c r="T2940" s="14" t="s">
        <v>7734</v>
      </c>
      <c r="U2940" s="15">
        <v>2</v>
      </c>
      <c r="V2940">
        <v>50</v>
      </c>
      <c r="W2940" t="s">
        <v>7372</v>
      </c>
      <c r="X2940" s="16">
        <v>3</v>
      </c>
      <c r="Y2940">
        <v>0</v>
      </c>
      <c r="Z2940" t="s">
        <v>7370</v>
      </c>
      <c r="AA2940">
        <v>12</v>
      </c>
      <c r="AB2940">
        <v>3</v>
      </c>
      <c r="AC2940">
        <v>0</v>
      </c>
      <c r="AD2940">
        <v>113</v>
      </c>
      <c r="AE2940" t="s">
        <v>7367</v>
      </c>
      <c r="AF2940" t="s">
        <v>7369</v>
      </c>
      <c r="AG2940" t="s">
        <v>7369</v>
      </c>
      <c r="AH2940" t="s">
        <v>7368</v>
      </c>
      <c r="AI2940" t="s">
        <v>7378</v>
      </c>
      <c r="AJ2940">
        <v>4167203002</v>
      </c>
    </row>
    <row r="2941" spans="1:36" ht="15" x14ac:dyDescent="0.2">
      <c r="A2941">
        <v>80</v>
      </c>
      <c r="B2941">
        <v>13</v>
      </c>
      <c r="C2941">
        <v>5</v>
      </c>
      <c r="D2941">
        <v>0</v>
      </c>
      <c r="E2941">
        <v>0</v>
      </c>
      <c r="F2941" s="13" t="s">
        <v>2416</v>
      </c>
      <c r="G2941" s="13" t="s">
        <v>2417</v>
      </c>
      <c r="H2941" t="s">
        <v>7367</v>
      </c>
      <c r="I2941" t="s">
        <v>7368</v>
      </c>
      <c r="J2941">
        <v>4167106004</v>
      </c>
      <c r="K2941" t="s">
        <v>7369</v>
      </c>
      <c r="L2941" t="s">
        <v>7370</v>
      </c>
      <c r="M2941" t="s">
        <v>7371</v>
      </c>
      <c r="N2941"/>
      <c r="O2941">
        <v>1</v>
      </c>
      <c r="P2941">
        <v>1</v>
      </c>
      <c r="Q2941">
        <v>4</v>
      </c>
      <c r="R2941">
        <v>1</v>
      </c>
      <c r="S2941" s="14" t="s">
        <v>7735</v>
      </c>
      <c r="T2941" s="14" t="s">
        <v>7736</v>
      </c>
      <c r="U2941" s="15">
        <v>2</v>
      </c>
      <c r="V2941">
        <v>10</v>
      </c>
      <c r="W2941" t="s">
        <v>7372</v>
      </c>
      <c r="X2941" s="16">
        <v>1</v>
      </c>
      <c r="Y2941">
        <v>0</v>
      </c>
      <c r="Z2941" t="s">
        <v>7370</v>
      </c>
      <c r="AA2941">
        <v>15</v>
      </c>
      <c r="AB2941">
        <v>1</v>
      </c>
      <c r="AC2941">
        <v>0</v>
      </c>
      <c r="AD2941">
        <v>187</v>
      </c>
      <c r="AE2941" t="s">
        <v>7367</v>
      </c>
      <c r="AF2941" t="s">
        <v>7401</v>
      </c>
      <c r="AG2941" t="s">
        <v>7369</v>
      </c>
      <c r="AH2941" t="s">
        <v>7368</v>
      </c>
      <c r="AI2941"/>
      <c r="AJ2941">
        <v>2425151017</v>
      </c>
    </row>
    <row r="2942" spans="1:36" ht="15" x14ac:dyDescent="0.2">
      <c r="A2942">
        <v>80</v>
      </c>
      <c r="B2942">
        <v>13</v>
      </c>
      <c r="C2942">
        <v>1</v>
      </c>
      <c r="D2942">
        <v>0</v>
      </c>
      <c r="E2942">
        <v>0</v>
      </c>
      <c r="F2942" s="13" t="s">
        <v>238</v>
      </c>
      <c r="G2942" s="13" t="s">
        <v>239</v>
      </c>
      <c r="H2942" t="s">
        <v>7367</v>
      </c>
      <c r="I2942" t="s">
        <v>7368</v>
      </c>
      <c r="J2942">
        <v>4488117007</v>
      </c>
      <c r="K2942" t="s">
        <v>7369</v>
      </c>
      <c r="L2942" t="s">
        <v>7370</v>
      </c>
      <c r="M2942"/>
      <c r="N2942"/>
      <c r="O2942">
        <v>1</v>
      </c>
      <c r="P2942">
        <v>1</v>
      </c>
      <c r="Q2942">
        <v>4</v>
      </c>
      <c r="R2942">
        <v>1</v>
      </c>
      <c r="S2942" s="14" t="s">
        <v>2690</v>
      </c>
      <c r="T2942" s="14" t="s">
        <v>2691</v>
      </c>
      <c r="U2942" s="15">
        <v>2</v>
      </c>
      <c r="V2942">
        <v>10</v>
      </c>
      <c r="W2942" t="s">
        <v>7372</v>
      </c>
      <c r="X2942" s="17">
        <v>8600</v>
      </c>
      <c r="Y2942">
        <v>0</v>
      </c>
      <c r="Z2942" t="s">
        <v>7370</v>
      </c>
      <c r="AA2942">
        <v>9</v>
      </c>
      <c r="AB2942">
        <v>1</v>
      </c>
      <c r="AC2942">
        <v>0</v>
      </c>
      <c r="AD2942">
        <v>252</v>
      </c>
      <c r="AE2942" t="s">
        <v>7367</v>
      </c>
      <c r="AF2942" t="s">
        <v>7369</v>
      </c>
      <c r="AG2942" t="s">
        <v>7369</v>
      </c>
      <c r="AH2942" t="s">
        <v>7737</v>
      </c>
      <c r="AI2942" t="s">
        <v>7709</v>
      </c>
      <c r="AJ2942">
        <v>4488151008</v>
      </c>
    </row>
    <row r="2943" spans="1:36" ht="15" x14ac:dyDescent="0.2">
      <c r="A2943">
        <v>80</v>
      </c>
      <c r="B2943">
        <v>14</v>
      </c>
      <c r="C2943">
        <v>4</v>
      </c>
      <c r="D2943">
        <v>0</v>
      </c>
      <c r="E2943">
        <v>0</v>
      </c>
      <c r="F2943" s="13" t="s">
        <v>2162</v>
      </c>
      <c r="G2943" s="13" t="s">
        <v>2163</v>
      </c>
      <c r="H2943" t="s">
        <v>7367</v>
      </c>
      <c r="I2943" t="s">
        <v>7368</v>
      </c>
      <c r="J2943" t="s">
        <v>7619</v>
      </c>
      <c r="K2943" t="s">
        <v>7369</v>
      </c>
      <c r="L2943" t="s">
        <v>7370</v>
      </c>
      <c r="M2943"/>
      <c r="N2943"/>
      <c r="O2943">
        <v>1</v>
      </c>
      <c r="P2943">
        <v>2</v>
      </c>
      <c r="Q2943">
        <v>4</v>
      </c>
      <c r="R2943">
        <v>1</v>
      </c>
      <c r="S2943" s="14" t="s">
        <v>2612</v>
      </c>
      <c r="T2943" s="14" t="s">
        <v>2613</v>
      </c>
      <c r="U2943" s="15">
        <v>2</v>
      </c>
      <c r="V2943">
        <v>20</v>
      </c>
      <c r="W2943" t="s">
        <v>7372</v>
      </c>
      <c r="X2943" s="16">
        <v>1</v>
      </c>
      <c r="Y2943">
        <v>0</v>
      </c>
      <c r="Z2943" t="s">
        <v>7370</v>
      </c>
      <c r="AA2943">
        <v>13</v>
      </c>
      <c r="AB2943">
        <v>8</v>
      </c>
      <c r="AC2943">
        <v>0</v>
      </c>
      <c r="AD2943">
        <v>171</v>
      </c>
      <c r="AE2943" t="s">
        <v>7367</v>
      </c>
      <c r="AF2943" t="s">
        <v>7401</v>
      </c>
      <c r="AG2943" t="s">
        <v>7369</v>
      </c>
      <c r="AH2943" t="s">
        <v>7368</v>
      </c>
      <c r="AI2943"/>
      <c r="AJ2943">
        <v>4167151003</v>
      </c>
    </row>
    <row r="2944" spans="1:36" ht="15" x14ac:dyDescent="0.2">
      <c r="A2944">
        <v>80</v>
      </c>
      <c r="B2944">
        <v>13</v>
      </c>
      <c r="C2944">
        <v>5</v>
      </c>
      <c r="D2944">
        <v>0</v>
      </c>
      <c r="E2944">
        <v>0</v>
      </c>
      <c r="F2944" s="13" t="s">
        <v>2416</v>
      </c>
      <c r="G2944" s="13" t="s">
        <v>2417</v>
      </c>
      <c r="H2944" t="s">
        <v>7367</v>
      </c>
      <c r="I2944" t="s">
        <v>7368</v>
      </c>
      <c r="J2944">
        <v>4167106004</v>
      </c>
      <c r="K2944" t="s">
        <v>7369</v>
      </c>
      <c r="L2944" t="s">
        <v>7370</v>
      </c>
      <c r="M2944" t="s">
        <v>7371</v>
      </c>
      <c r="N2944"/>
      <c r="O2944">
        <v>1</v>
      </c>
      <c r="P2944">
        <v>1</v>
      </c>
      <c r="Q2944">
        <v>4</v>
      </c>
      <c r="R2944">
        <v>1</v>
      </c>
      <c r="S2944" s="14" t="s">
        <v>7738</v>
      </c>
      <c r="T2944" s="14" t="s">
        <v>7739</v>
      </c>
      <c r="U2944" s="15">
        <v>2</v>
      </c>
      <c r="V2944">
        <v>70</v>
      </c>
      <c r="W2944" t="s">
        <v>7372</v>
      </c>
      <c r="X2944" s="16">
        <v>2</v>
      </c>
      <c r="Y2944">
        <v>0</v>
      </c>
      <c r="Z2944" t="s">
        <v>7370</v>
      </c>
      <c r="AA2944">
        <v>12</v>
      </c>
      <c r="AB2944">
        <v>3</v>
      </c>
      <c r="AC2944">
        <v>0</v>
      </c>
      <c r="AD2944">
        <v>213</v>
      </c>
      <c r="AE2944" t="s">
        <v>7367</v>
      </c>
      <c r="AF2944" t="s">
        <v>7369</v>
      </c>
      <c r="AG2944" t="s">
        <v>7369</v>
      </c>
      <c r="AH2944" t="s">
        <v>7368</v>
      </c>
      <c r="AI2944" t="s">
        <v>7740</v>
      </c>
      <c r="AJ2944">
        <v>4167203002</v>
      </c>
    </row>
    <row r="2945" spans="1:36" ht="15" x14ac:dyDescent="0.2">
      <c r="A2945">
        <v>80</v>
      </c>
      <c r="B2945">
        <v>14</v>
      </c>
      <c r="C2945">
        <v>4</v>
      </c>
      <c r="D2945">
        <v>0</v>
      </c>
      <c r="E2945">
        <v>0</v>
      </c>
      <c r="F2945" s="13" t="s">
        <v>7192</v>
      </c>
      <c r="G2945" s="13" t="s">
        <v>7193</v>
      </c>
      <c r="H2945" t="s">
        <v>7367</v>
      </c>
      <c r="I2945" t="s">
        <v>7368</v>
      </c>
      <c r="J2945">
        <v>4758203004</v>
      </c>
      <c r="K2945" t="s">
        <v>7369</v>
      </c>
      <c r="L2945" t="s">
        <v>7370</v>
      </c>
      <c r="M2945"/>
      <c r="N2945"/>
      <c r="O2945">
        <v>1</v>
      </c>
      <c r="P2945">
        <v>3</v>
      </c>
      <c r="Q2945">
        <v>4</v>
      </c>
      <c r="R2945">
        <v>1</v>
      </c>
      <c r="S2945" s="14" t="s">
        <v>6896</v>
      </c>
      <c r="T2945" s="14" t="s">
        <v>6897</v>
      </c>
      <c r="U2945" s="15">
        <v>2</v>
      </c>
      <c r="V2945">
        <v>10</v>
      </c>
      <c r="W2945" t="s">
        <v>7372</v>
      </c>
      <c r="X2945" s="16">
        <v>1</v>
      </c>
      <c r="Y2945">
        <v>0</v>
      </c>
      <c r="Z2945" t="s">
        <v>7370</v>
      </c>
      <c r="AA2945">
        <v>13</v>
      </c>
      <c r="AB2945">
        <v>8</v>
      </c>
      <c r="AC2945">
        <v>0</v>
      </c>
      <c r="AD2945">
        <v>171</v>
      </c>
      <c r="AE2945" t="s">
        <v>7367</v>
      </c>
      <c r="AF2945" t="s">
        <v>7401</v>
      </c>
      <c r="AG2945" t="s">
        <v>7369</v>
      </c>
      <c r="AH2945" t="s">
        <v>7368</v>
      </c>
      <c r="AI2945"/>
      <c r="AJ2945">
        <v>4758151014</v>
      </c>
    </row>
    <row r="2946" spans="1:36" ht="15" x14ac:dyDescent="0.2">
      <c r="A2946">
        <v>80</v>
      </c>
      <c r="B2946">
        <v>13</v>
      </c>
      <c r="C2946">
        <v>1</v>
      </c>
      <c r="D2946">
        <v>0</v>
      </c>
      <c r="E2946">
        <v>0</v>
      </c>
      <c r="F2946" s="13" t="s">
        <v>68</v>
      </c>
      <c r="G2946" s="13" t="s">
        <v>69</v>
      </c>
      <c r="H2946" t="s">
        <v>7367</v>
      </c>
      <c r="I2946" t="s">
        <v>7368</v>
      </c>
      <c r="J2946" t="s">
        <v>7385</v>
      </c>
      <c r="K2946" t="s">
        <v>7369</v>
      </c>
      <c r="L2946" t="s">
        <v>7370</v>
      </c>
      <c r="M2946" t="s">
        <v>7371</v>
      </c>
      <c r="N2946"/>
      <c r="O2946">
        <v>1</v>
      </c>
      <c r="P2946">
        <v>2</v>
      </c>
      <c r="Q2946">
        <v>4</v>
      </c>
      <c r="R2946">
        <v>1</v>
      </c>
      <c r="S2946" s="14" t="s">
        <v>3750</v>
      </c>
      <c r="T2946" s="14" t="s">
        <v>3751</v>
      </c>
      <c r="U2946" s="15">
        <v>2</v>
      </c>
      <c r="V2946">
        <v>10</v>
      </c>
      <c r="W2946" t="s">
        <v>7372</v>
      </c>
      <c r="X2946" s="17">
        <v>1000</v>
      </c>
      <c r="Y2946">
        <v>0</v>
      </c>
      <c r="Z2946" t="s">
        <v>7370</v>
      </c>
      <c r="AA2946">
        <v>13</v>
      </c>
      <c r="AB2946">
        <v>1</v>
      </c>
      <c r="AC2946">
        <v>0</v>
      </c>
      <c r="AD2946">
        <v>174</v>
      </c>
      <c r="AE2946" t="s">
        <v>7367</v>
      </c>
      <c r="AF2946" t="s">
        <v>7369</v>
      </c>
      <c r="AG2946" t="s">
        <v>7369</v>
      </c>
      <c r="AH2946" t="s">
        <v>7380</v>
      </c>
      <c r="AI2946" t="s">
        <v>7709</v>
      </c>
      <c r="AJ2946" t="s">
        <v>7385</v>
      </c>
    </row>
    <row r="2947" spans="1:36" ht="15" x14ac:dyDescent="0.2">
      <c r="A2947">
        <v>80</v>
      </c>
      <c r="B2947">
        <v>13</v>
      </c>
      <c r="C2947">
        <v>1</v>
      </c>
      <c r="D2947">
        <v>0</v>
      </c>
      <c r="E2947">
        <v>0</v>
      </c>
      <c r="F2947" s="13" t="s">
        <v>8</v>
      </c>
      <c r="G2947" s="13" t="s">
        <v>9</v>
      </c>
      <c r="H2947" t="s">
        <v>7367</v>
      </c>
      <c r="I2947" t="s">
        <v>7368</v>
      </c>
      <c r="J2947" t="s">
        <v>7385</v>
      </c>
      <c r="K2947" t="s">
        <v>7369</v>
      </c>
      <c r="L2947" t="s">
        <v>7370</v>
      </c>
      <c r="M2947" t="s">
        <v>7371</v>
      </c>
      <c r="N2947"/>
      <c r="O2947">
        <v>1</v>
      </c>
      <c r="P2947">
        <v>1</v>
      </c>
      <c r="Q2947">
        <v>4</v>
      </c>
      <c r="R2947">
        <v>1</v>
      </c>
      <c r="S2947" s="14" t="s">
        <v>296</v>
      </c>
      <c r="T2947" s="14" t="s">
        <v>297</v>
      </c>
      <c r="U2947" s="15">
        <v>2</v>
      </c>
      <c r="V2947">
        <v>10</v>
      </c>
      <c r="W2947" t="s">
        <v>7372</v>
      </c>
      <c r="X2947" s="17">
        <v>1000</v>
      </c>
      <c r="Y2947">
        <v>0</v>
      </c>
      <c r="Z2947" t="s">
        <v>7370</v>
      </c>
      <c r="AA2947">
        <v>13</v>
      </c>
      <c r="AB2947">
        <v>1</v>
      </c>
      <c r="AC2947">
        <v>0</v>
      </c>
      <c r="AD2947">
        <v>174</v>
      </c>
      <c r="AE2947" t="s">
        <v>7367</v>
      </c>
      <c r="AF2947" t="s">
        <v>7369</v>
      </c>
      <c r="AG2947" t="s">
        <v>7369</v>
      </c>
      <c r="AH2947" t="s">
        <v>7368</v>
      </c>
      <c r="AI2947">
        <v>61</v>
      </c>
      <c r="AJ2947" t="s">
        <v>7385</v>
      </c>
    </row>
    <row r="2948" spans="1:36" ht="15" x14ac:dyDescent="0.2">
      <c r="A2948">
        <v>80</v>
      </c>
      <c r="B2948">
        <v>13</v>
      </c>
      <c r="C2948">
        <v>5</v>
      </c>
      <c r="D2948">
        <v>0</v>
      </c>
      <c r="E2948">
        <v>0</v>
      </c>
      <c r="F2948" s="13" t="s">
        <v>738</v>
      </c>
      <c r="G2948" s="13" t="s">
        <v>739</v>
      </c>
      <c r="H2948" t="s">
        <v>7367</v>
      </c>
      <c r="I2948" t="s">
        <v>7368</v>
      </c>
      <c r="J2948">
        <v>4785203007</v>
      </c>
      <c r="K2948" t="s">
        <v>7369</v>
      </c>
      <c r="L2948" t="s">
        <v>7370</v>
      </c>
      <c r="M2948" t="s">
        <v>7371</v>
      </c>
      <c r="N2948" t="s">
        <v>7371</v>
      </c>
      <c r="O2948">
        <v>1</v>
      </c>
      <c r="P2948">
        <v>1</v>
      </c>
      <c r="Q2948">
        <v>4</v>
      </c>
      <c r="R2948">
        <v>1</v>
      </c>
      <c r="S2948" s="14" t="s">
        <v>7741</v>
      </c>
      <c r="T2948" s="14" t="s">
        <v>7742</v>
      </c>
      <c r="U2948" s="15">
        <v>2</v>
      </c>
      <c r="V2948">
        <v>10</v>
      </c>
      <c r="W2948" t="s">
        <v>7372</v>
      </c>
      <c r="X2948" s="16">
        <v>1</v>
      </c>
      <c r="Y2948">
        <v>0</v>
      </c>
      <c r="Z2948" t="s">
        <v>7370</v>
      </c>
      <c r="AA2948">
        <v>13</v>
      </c>
      <c r="AB2948">
        <v>5</v>
      </c>
      <c r="AC2948">
        <v>0</v>
      </c>
      <c r="AD2948">
        <v>346</v>
      </c>
      <c r="AE2948" t="s">
        <v>7367</v>
      </c>
      <c r="AF2948" t="s">
        <v>7401</v>
      </c>
      <c r="AG2948" t="s">
        <v>7369</v>
      </c>
      <c r="AH2948" t="s">
        <v>7368</v>
      </c>
      <c r="AI2948"/>
      <c r="AJ2948">
        <v>4785151005</v>
      </c>
    </row>
    <row r="2949" spans="1:36" ht="15" x14ac:dyDescent="0.2">
      <c r="A2949">
        <v>80</v>
      </c>
      <c r="B2949">
        <v>13</v>
      </c>
      <c r="C2949">
        <v>5</v>
      </c>
      <c r="D2949">
        <v>0</v>
      </c>
      <c r="E2949">
        <v>0</v>
      </c>
      <c r="F2949" s="13" t="s">
        <v>258</v>
      </c>
      <c r="G2949" s="13" t="s">
        <v>259</v>
      </c>
      <c r="H2949" t="s">
        <v>7367</v>
      </c>
      <c r="I2949" t="s">
        <v>7368</v>
      </c>
      <c r="J2949">
        <v>4785203007</v>
      </c>
      <c r="K2949" t="s">
        <v>7369</v>
      </c>
      <c r="L2949" t="s">
        <v>7370</v>
      </c>
      <c r="M2949" t="s">
        <v>7371</v>
      </c>
      <c r="N2949" t="s">
        <v>7371</v>
      </c>
      <c r="O2949">
        <v>1</v>
      </c>
      <c r="P2949">
        <v>1</v>
      </c>
      <c r="Q2949">
        <v>4</v>
      </c>
      <c r="R2949">
        <v>1</v>
      </c>
      <c r="S2949" s="14" t="s">
        <v>7743</v>
      </c>
      <c r="T2949" s="14" t="s">
        <v>7744</v>
      </c>
      <c r="U2949" s="15">
        <v>2</v>
      </c>
      <c r="V2949">
        <v>10</v>
      </c>
      <c r="W2949" t="s">
        <v>7372</v>
      </c>
      <c r="X2949" s="16">
        <v>1</v>
      </c>
      <c r="Y2949">
        <v>0</v>
      </c>
      <c r="Z2949" t="s">
        <v>7370</v>
      </c>
      <c r="AA2949">
        <v>13</v>
      </c>
      <c r="AB2949">
        <v>5</v>
      </c>
      <c r="AC2949">
        <v>0</v>
      </c>
      <c r="AD2949">
        <v>174</v>
      </c>
      <c r="AE2949" t="s">
        <v>7367</v>
      </c>
      <c r="AF2949" t="s">
        <v>7401</v>
      </c>
      <c r="AG2949" t="s">
        <v>7369</v>
      </c>
      <c r="AH2949" t="s">
        <v>7368</v>
      </c>
      <c r="AI2949"/>
      <c r="AJ2949">
        <v>4785151005</v>
      </c>
    </row>
    <row r="2950" spans="1:36" ht="15" x14ac:dyDescent="0.2">
      <c r="A2950">
        <v>80</v>
      </c>
      <c r="B2950">
        <v>13</v>
      </c>
      <c r="C2950">
        <v>7</v>
      </c>
      <c r="D2950">
        <v>0</v>
      </c>
      <c r="E2950">
        <v>0</v>
      </c>
      <c r="F2950" s="13" t="s">
        <v>5476</v>
      </c>
      <c r="G2950" s="13" t="s">
        <v>5477</v>
      </c>
      <c r="H2950" t="s">
        <v>7367</v>
      </c>
      <c r="I2950" t="s">
        <v>7368</v>
      </c>
      <c r="J2950">
        <v>4742203003</v>
      </c>
      <c r="K2950" t="s">
        <v>7369</v>
      </c>
      <c r="L2950" t="s">
        <v>7370</v>
      </c>
      <c r="M2950"/>
      <c r="N2950"/>
      <c r="O2950">
        <v>1</v>
      </c>
      <c r="P2950">
        <v>1</v>
      </c>
      <c r="Q2950">
        <v>4</v>
      </c>
      <c r="R2950">
        <v>1</v>
      </c>
      <c r="S2950" s="14" t="s">
        <v>7745</v>
      </c>
      <c r="T2950" s="14" t="s">
        <v>7746</v>
      </c>
      <c r="U2950" s="15">
        <v>2</v>
      </c>
      <c r="V2950">
        <v>10</v>
      </c>
      <c r="W2950" t="s">
        <v>7372</v>
      </c>
      <c r="X2950" s="16">
        <v>1</v>
      </c>
      <c r="Y2950">
        <v>0</v>
      </c>
      <c r="Z2950" t="s">
        <v>7370</v>
      </c>
      <c r="AA2950">
        <v>13</v>
      </c>
      <c r="AB2950">
        <v>7</v>
      </c>
      <c r="AC2950">
        <v>0</v>
      </c>
      <c r="AD2950">
        <v>174</v>
      </c>
      <c r="AE2950" t="s">
        <v>7367</v>
      </c>
      <c r="AF2950" t="s">
        <v>7401</v>
      </c>
      <c r="AG2950" t="s">
        <v>7369</v>
      </c>
      <c r="AH2950" t="s">
        <v>7368</v>
      </c>
      <c r="AI2950"/>
      <c r="AJ2950">
        <v>4785151005</v>
      </c>
    </row>
    <row r="2951" spans="1:36" ht="15" x14ac:dyDescent="0.2">
      <c r="A2951">
        <v>80</v>
      </c>
      <c r="B2951">
        <v>13</v>
      </c>
      <c r="C2951">
        <v>5</v>
      </c>
      <c r="D2951">
        <v>0</v>
      </c>
      <c r="E2951">
        <v>0</v>
      </c>
      <c r="F2951" s="13" t="s">
        <v>170</v>
      </c>
      <c r="G2951" s="13" t="s">
        <v>171</v>
      </c>
      <c r="H2951" t="s">
        <v>7367</v>
      </c>
      <c r="I2951" t="s">
        <v>7368</v>
      </c>
      <c r="J2951">
        <v>4742203003</v>
      </c>
      <c r="K2951" t="s">
        <v>7369</v>
      </c>
      <c r="L2951" t="s">
        <v>7370</v>
      </c>
      <c r="M2951" t="s">
        <v>7371</v>
      </c>
      <c r="N2951" t="s">
        <v>7371</v>
      </c>
      <c r="O2951">
        <v>1</v>
      </c>
      <c r="P2951">
        <v>1</v>
      </c>
      <c r="Q2951">
        <v>4</v>
      </c>
      <c r="R2951">
        <v>1</v>
      </c>
      <c r="S2951" s="14" t="s">
        <v>7747</v>
      </c>
      <c r="T2951" s="14" t="s">
        <v>7748</v>
      </c>
      <c r="U2951" s="15">
        <v>2</v>
      </c>
      <c r="V2951">
        <v>10</v>
      </c>
      <c r="W2951" t="s">
        <v>7372</v>
      </c>
      <c r="X2951" s="16">
        <v>1</v>
      </c>
      <c r="Y2951">
        <v>0</v>
      </c>
      <c r="Z2951" t="s">
        <v>7370</v>
      </c>
      <c r="AA2951">
        <v>13</v>
      </c>
      <c r="AB2951">
        <v>5</v>
      </c>
      <c r="AC2951">
        <v>0</v>
      </c>
      <c r="AD2951">
        <v>169</v>
      </c>
      <c r="AE2951" t="s">
        <v>7367</v>
      </c>
      <c r="AF2951" t="s">
        <v>7401</v>
      </c>
      <c r="AG2951" t="s">
        <v>7369</v>
      </c>
      <c r="AH2951" t="s">
        <v>7368</v>
      </c>
      <c r="AI2951"/>
      <c r="AJ2951">
        <v>4742151001</v>
      </c>
    </row>
    <row r="2952" spans="1:36" ht="15" x14ac:dyDescent="0.2">
      <c r="A2952">
        <v>80</v>
      </c>
      <c r="B2952">
        <v>13</v>
      </c>
      <c r="C2952">
        <v>7</v>
      </c>
      <c r="D2952">
        <v>0</v>
      </c>
      <c r="E2952">
        <v>0</v>
      </c>
      <c r="F2952" s="13" t="s">
        <v>1210</v>
      </c>
      <c r="G2952" s="13" t="s">
        <v>1211</v>
      </c>
      <c r="H2952" t="s">
        <v>7367</v>
      </c>
      <c r="I2952" t="s">
        <v>7368</v>
      </c>
      <c r="J2952">
        <v>4742203003</v>
      </c>
      <c r="K2952" t="s">
        <v>7369</v>
      </c>
      <c r="L2952" t="s">
        <v>7370</v>
      </c>
      <c r="M2952" t="s">
        <v>7371</v>
      </c>
      <c r="N2952" t="s">
        <v>7371</v>
      </c>
      <c r="O2952">
        <v>1</v>
      </c>
      <c r="P2952">
        <v>1</v>
      </c>
      <c r="Q2952">
        <v>4</v>
      </c>
      <c r="R2952">
        <v>1</v>
      </c>
      <c r="S2952" s="14" t="s">
        <v>7749</v>
      </c>
      <c r="T2952" s="14" t="s">
        <v>7750</v>
      </c>
      <c r="U2952" s="15">
        <v>2</v>
      </c>
      <c r="V2952">
        <v>20</v>
      </c>
      <c r="W2952" t="s">
        <v>7372</v>
      </c>
      <c r="X2952" s="16">
        <v>1</v>
      </c>
      <c r="Y2952">
        <v>0</v>
      </c>
      <c r="Z2952" t="s">
        <v>7370</v>
      </c>
      <c r="AA2952">
        <v>13</v>
      </c>
      <c r="AB2952">
        <v>7</v>
      </c>
      <c r="AC2952">
        <v>0</v>
      </c>
      <c r="AD2952">
        <v>169</v>
      </c>
      <c r="AE2952" t="s">
        <v>7367</v>
      </c>
      <c r="AF2952" t="s">
        <v>7401</v>
      </c>
      <c r="AG2952" t="s">
        <v>7369</v>
      </c>
      <c r="AH2952" t="s">
        <v>7368</v>
      </c>
      <c r="AI2952"/>
      <c r="AJ2952">
        <v>4742151001</v>
      </c>
    </row>
    <row r="2953" spans="1:36" ht="15" x14ac:dyDescent="0.2">
      <c r="A2953">
        <v>80</v>
      </c>
      <c r="B2953">
        <v>13</v>
      </c>
      <c r="C2953">
        <v>5</v>
      </c>
      <c r="D2953">
        <v>0</v>
      </c>
      <c r="E2953">
        <v>0</v>
      </c>
      <c r="F2953" s="13" t="s">
        <v>1068</v>
      </c>
      <c r="G2953" s="13" t="s">
        <v>1069</v>
      </c>
      <c r="H2953" t="s">
        <v>7367</v>
      </c>
      <c r="I2953" t="s">
        <v>7368</v>
      </c>
      <c r="J2953">
        <v>4785151005</v>
      </c>
      <c r="K2953" t="s">
        <v>7369</v>
      </c>
      <c r="L2953" t="s">
        <v>7370</v>
      </c>
      <c r="M2953" t="s">
        <v>7371</v>
      </c>
      <c r="N2953" t="s">
        <v>7371</v>
      </c>
      <c r="O2953">
        <v>1</v>
      </c>
      <c r="P2953">
        <v>1</v>
      </c>
      <c r="Q2953">
        <v>4</v>
      </c>
      <c r="R2953">
        <v>1</v>
      </c>
      <c r="S2953" s="14" t="s">
        <v>7751</v>
      </c>
      <c r="T2953" s="14" t="s">
        <v>7752</v>
      </c>
      <c r="U2953" s="15">
        <v>2</v>
      </c>
      <c r="V2953">
        <v>10</v>
      </c>
      <c r="W2953" t="s">
        <v>7372</v>
      </c>
      <c r="X2953" s="16">
        <v>1</v>
      </c>
      <c r="Y2953">
        <v>0</v>
      </c>
      <c r="Z2953" t="s">
        <v>7370</v>
      </c>
      <c r="AA2953">
        <v>15</v>
      </c>
      <c r="AB2953">
        <v>3</v>
      </c>
      <c r="AC2953">
        <v>0</v>
      </c>
      <c r="AD2953">
        <v>169</v>
      </c>
      <c r="AE2953" t="s">
        <v>7367</v>
      </c>
      <c r="AF2953" t="s">
        <v>7401</v>
      </c>
      <c r="AG2953" t="s">
        <v>7369</v>
      </c>
      <c r="AH2953" t="s">
        <v>7368</v>
      </c>
      <c r="AI2953"/>
      <c r="AJ2953">
        <v>4785151005</v>
      </c>
    </row>
    <row r="2954" spans="1:36" ht="15" x14ac:dyDescent="0.2">
      <c r="A2954">
        <v>80</v>
      </c>
      <c r="B2954">
        <v>13</v>
      </c>
      <c r="C2954">
        <v>7</v>
      </c>
      <c r="D2954">
        <v>0</v>
      </c>
      <c r="E2954">
        <v>0</v>
      </c>
      <c r="F2954" s="13" t="s">
        <v>838</v>
      </c>
      <c r="G2954" s="13" t="s">
        <v>839</v>
      </c>
      <c r="H2954" t="s">
        <v>7367</v>
      </c>
      <c r="I2954" t="s">
        <v>7368</v>
      </c>
      <c r="J2954">
        <v>4742203003</v>
      </c>
      <c r="K2954" t="s">
        <v>7369</v>
      </c>
      <c r="L2954" t="s">
        <v>7370</v>
      </c>
      <c r="M2954" t="s">
        <v>7371</v>
      </c>
      <c r="N2954" t="s">
        <v>7371</v>
      </c>
      <c r="O2954">
        <v>1</v>
      </c>
      <c r="P2954">
        <v>1</v>
      </c>
      <c r="Q2954">
        <v>4</v>
      </c>
      <c r="R2954">
        <v>1</v>
      </c>
      <c r="S2954" s="14" t="s">
        <v>7753</v>
      </c>
      <c r="T2954" s="14" t="s">
        <v>7754</v>
      </c>
      <c r="U2954" s="15">
        <v>2</v>
      </c>
      <c r="V2954">
        <v>10</v>
      </c>
      <c r="W2954" t="s">
        <v>7372</v>
      </c>
      <c r="X2954" s="16">
        <v>1</v>
      </c>
      <c r="Y2954">
        <v>0</v>
      </c>
      <c r="Z2954" t="s">
        <v>7370</v>
      </c>
      <c r="AA2954">
        <v>13</v>
      </c>
      <c r="AB2954">
        <v>7</v>
      </c>
      <c r="AC2954">
        <v>0</v>
      </c>
      <c r="AD2954">
        <v>169</v>
      </c>
      <c r="AE2954" t="s">
        <v>7367</v>
      </c>
      <c r="AF2954" t="s">
        <v>7401</v>
      </c>
      <c r="AG2954" t="s">
        <v>7369</v>
      </c>
      <c r="AH2954" t="s">
        <v>7368</v>
      </c>
      <c r="AI2954"/>
      <c r="AJ2954">
        <v>4742151001</v>
      </c>
    </row>
    <row r="2955" spans="1:36" ht="15" x14ac:dyDescent="0.2">
      <c r="A2955">
        <v>80</v>
      </c>
      <c r="B2955">
        <v>13</v>
      </c>
      <c r="C2955">
        <v>5</v>
      </c>
      <c r="D2955">
        <v>0</v>
      </c>
      <c r="E2955">
        <v>0</v>
      </c>
      <c r="F2955" s="13" t="s">
        <v>294</v>
      </c>
      <c r="G2955" s="13" t="s">
        <v>295</v>
      </c>
      <c r="H2955" t="s">
        <v>7367</v>
      </c>
      <c r="I2955" t="s">
        <v>7368</v>
      </c>
      <c r="J2955">
        <v>4742203003</v>
      </c>
      <c r="K2955" t="s">
        <v>7369</v>
      </c>
      <c r="L2955" t="s">
        <v>7370</v>
      </c>
      <c r="M2955" t="s">
        <v>7371</v>
      </c>
      <c r="N2955" t="s">
        <v>7371</v>
      </c>
      <c r="O2955">
        <v>1</v>
      </c>
      <c r="P2955">
        <v>1</v>
      </c>
      <c r="Q2955">
        <v>4</v>
      </c>
      <c r="R2955">
        <v>1</v>
      </c>
      <c r="S2955" s="14" t="s">
        <v>7755</v>
      </c>
      <c r="T2955" s="14" t="s">
        <v>7756</v>
      </c>
      <c r="U2955" s="15">
        <v>2</v>
      </c>
      <c r="V2955">
        <v>10</v>
      </c>
      <c r="W2955" t="s">
        <v>7372</v>
      </c>
      <c r="X2955" s="16">
        <v>1</v>
      </c>
      <c r="Y2955">
        <v>0</v>
      </c>
      <c r="Z2955" t="s">
        <v>7370</v>
      </c>
      <c r="AA2955">
        <v>13</v>
      </c>
      <c r="AB2955">
        <v>5</v>
      </c>
      <c r="AC2955">
        <v>0</v>
      </c>
      <c r="AD2955">
        <v>169</v>
      </c>
      <c r="AE2955" t="s">
        <v>7367</v>
      </c>
      <c r="AF2955" t="s">
        <v>7401</v>
      </c>
      <c r="AG2955" t="s">
        <v>7369</v>
      </c>
      <c r="AH2955" t="s">
        <v>7368</v>
      </c>
      <c r="AI2955"/>
      <c r="AJ2955">
        <v>4742151001</v>
      </c>
    </row>
    <row r="2956" spans="1:36" ht="15" x14ac:dyDescent="0.2">
      <c r="A2956">
        <v>80</v>
      </c>
      <c r="B2956">
        <v>13</v>
      </c>
      <c r="C2956">
        <v>1</v>
      </c>
      <c r="D2956">
        <v>0</v>
      </c>
      <c r="E2956">
        <v>0</v>
      </c>
      <c r="F2956" s="13" t="s">
        <v>238</v>
      </c>
      <c r="G2956" s="13" t="s">
        <v>239</v>
      </c>
      <c r="H2956" t="s">
        <v>7367</v>
      </c>
      <c r="I2956" t="s">
        <v>7368</v>
      </c>
      <c r="J2956">
        <v>4488117007</v>
      </c>
      <c r="K2956" t="s">
        <v>7369</v>
      </c>
      <c r="L2956" t="s">
        <v>7370</v>
      </c>
      <c r="M2956"/>
      <c r="N2956"/>
      <c r="O2956">
        <v>1</v>
      </c>
      <c r="P2956">
        <v>1</v>
      </c>
      <c r="Q2956">
        <v>4</v>
      </c>
      <c r="R2956">
        <v>1</v>
      </c>
      <c r="S2956" s="14" t="s">
        <v>7757</v>
      </c>
      <c r="T2956" s="14" t="s">
        <v>7758</v>
      </c>
      <c r="U2956" s="15">
        <v>2</v>
      </c>
      <c r="V2956">
        <v>20</v>
      </c>
      <c r="W2956" t="s">
        <v>7372</v>
      </c>
      <c r="X2956" s="16">
        <v>1</v>
      </c>
      <c r="Y2956">
        <v>0</v>
      </c>
      <c r="Z2956" t="s">
        <v>7370</v>
      </c>
      <c r="AA2956"/>
      <c r="AB2956"/>
      <c r="AC2956"/>
      <c r="AD2956">
        <v>237</v>
      </c>
      <c r="AE2956" t="s">
        <v>7690</v>
      </c>
      <c r="AF2956" t="s">
        <v>7369</v>
      </c>
      <c r="AG2956" t="s">
        <v>7369</v>
      </c>
      <c r="AH2956" t="s">
        <v>7759</v>
      </c>
      <c r="AI2956">
        <v>61</v>
      </c>
      <c r="AJ2956">
        <v>9562098003</v>
      </c>
    </row>
    <row r="2957" spans="1:36" ht="15" x14ac:dyDescent="0.2">
      <c r="A2957">
        <v>80</v>
      </c>
      <c r="B2957">
        <v>13</v>
      </c>
      <c r="C2957">
        <v>1</v>
      </c>
      <c r="D2957">
        <v>0</v>
      </c>
      <c r="E2957">
        <v>0</v>
      </c>
      <c r="F2957" s="13" t="s">
        <v>238</v>
      </c>
      <c r="G2957" s="13" t="s">
        <v>239</v>
      </c>
      <c r="H2957" t="s">
        <v>7367</v>
      </c>
      <c r="I2957" t="s">
        <v>7368</v>
      </c>
      <c r="J2957">
        <v>4488117007</v>
      </c>
      <c r="K2957" t="s">
        <v>7369</v>
      </c>
      <c r="L2957" t="s">
        <v>7370</v>
      </c>
      <c r="M2957"/>
      <c r="N2957"/>
      <c r="O2957">
        <v>1</v>
      </c>
      <c r="P2957">
        <v>1</v>
      </c>
      <c r="Q2957">
        <v>4</v>
      </c>
      <c r="R2957">
        <v>1</v>
      </c>
      <c r="S2957" s="14" t="s">
        <v>7760</v>
      </c>
      <c r="T2957" s="14" t="s">
        <v>7761</v>
      </c>
      <c r="U2957" s="15">
        <v>2</v>
      </c>
      <c r="V2957">
        <v>60</v>
      </c>
      <c r="W2957" t="s">
        <v>7372</v>
      </c>
      <c r="X2957" s="16">
        <v>1</v>
      </c>
      <c r="Y2957">
        <v>0</v>
      </c>
      <c r="Z2957" t="s">
        <v>7370</v>
      </c>
      <c r="AA2957"/>
      <c r="AB2957"/>
      <c r="AC2957"/>
      <c r="AD2957">
        <v>238</v>
      </c>
      <c r="AE2957" t="s">
        <v>7762</v>
      </c>
      <c r="AF2957" t="s">
        <v>7369</v>
      </c>
      <c r="AG2957" t="s">
        <v>7369</v>
      </c>
      <c r="AH2957" t="s">
        <v>7394</v>
      </c>
      <c r="AI2957">
        <v>61</v>
      </c>
      <c r="AJ2957">
        <v>9562098003</v>
      </c>
    </row>
    <row r="2958" spans="1:36" ht="15" x14ac:dyDescent="0.2">
      <c r="A2958">
        <v>80</v>
      </c>
      <c r="B2958">
        <v>13</v>
      </c>
      <c r="C2958">
        <v>1</v>
      </c>
      <c r="D2958">
        <v>0</v>
      </c>
      <c r="E2958">
        <v>0</v>
      </c>
      <c r="F2958" s="13" t="s">
        <v>238</v>
      </c>
      <c r="G2958" s="13" t="s">
        <v>239</v>
      </c>
      <c r="H2958" t="s">
        <v>7367</v>
      </c>
      <c r="I2958" t="s">
        <v>7368</v>
      </c>
      <c r="J2958">
        <v>4488117007</v>
      </c>
      <c r="K2958" t="s">
        <v>7369</v>
      </c>
      <c r="L2958" t="s">
        <v>7370</v>
      </c>
      <c r="M2958"/>
      <c r="N2958"/>
      <c r="O2958">
        <v>1</v>
      </c>
      <c r="P2958">
        <v>1</v>
      </c>
      <c r="Q2958">
        <v>4</v>
      </c>
      <c r="R2958">
        <v>1</v>
      </c>
      <c r="S2958" s="14" t="s">
        <v>7763</v>
      </c>
      <c r="T2958" s="14" t="s">
        <v>7764</v>
      </c>
      <c r="U2958" s="15">
        <v>2</v>
      </c>
      <c r="V2958">
        <v>50</v>
      </c>
      <c r="W2958" t="s">
        <v>7372</v>
      </c>
      <c r="X2958" s="16">
        <v>1</v>
      </c>
      <c r="Y2958">
        <v>0</v>
      </c>
      <c r="Z2958" t="s">
        <v>7370</v>
      </c>
      <c r="AA2958"/>
      <c r="AB2958"/>
      <c r="AC2958"/>
      <c r="AD2958">
        <v>237</v>
      </c>
      <c r="AE2958" t="s">
        <v>7690</v>
      </c>
      <c r="AF2958" t="s">
        <v>7369</v>
      </c>
      <c r="AG2958" t="s">
        <v>7369</v>
      </c>
      <c r="AH2958" t="s">
        <v>7759</v>
      </c>
      <c r="AI2958" t="s">
        <v>7378</v>
      </c>
      <c r="AJ2958">
        <v>9562098003</v>
      </c>
    </row>
    <row r="2959" spans="1:36" ht="15" x14ac:dyDescent="0.2">
      <c r="A2959">
        <v>80</v>
      </c>
      <c r="B2959">
        <v>13</v>
      </c>
      <c r="C2959">
        <v>1</v>
      </c>
      <c r="D2959">
        <v>0</v>
      </c>
      <c r="E2959">
        <v>0</v>
      </c>
      <c r="F2959" s="13" t="s">
        <v>238</v>
      </c>
      <c r="G2959" s="13" t="s">
        <v>239</v>
      </c>
      <c r="H2959" t="s">
        <v>7367</v>
      </c>
      <c r="I2959" t="s">
        <v>7368</v>
      </c>
      <c r="J2959">
        <v>4488117007</v>
      </c>
      <c r="K2959" t="s">
        <v>7369</v>
      </c>
      <c r="L2959" t="s">
        <v>7370</v>
      </c>
      <c r="M2959"/>
      <c r="N2959"/>
      <c r="O2959">
        <v>1</v>
      </c>
      <c r="P2959">
        <v>1</v>
      </c>
      <c r="Q2959">
        <v>4</v>
      </c>
      <c r="R2959">
        <v>1</v>
      </c>
      <c r="S2959" s="14" t="s">
        <v>7765</v>
      </c>
      <c r="T2959" s="14" t="s">
        <v>7766</v>
      </c>
      <c r="U2959" s="15">
        <v>2</v>
      </c>
      <c r="V2959">
        <v>30</v>
      </c>
      <c r="W2959" t="s">
        <v>7372</v>
      </c>
      <c r="X2959" s="16">
        <v>1</v>
      </c>
      <c r="Y2959">
        <v>0</v>
      </c>
      <c r="Z2959" t="s">
        <v>7370</v>
      </c>
      <c r="AA2959"/>
      <c r="AB2959"/>
      <c r="AC2959"/>
      <c r="AD2959">
        <v>312</v>
      </c>
      <c r="AE2959" t="s">
        <v>7690</v>
      </c>
      <c r="AF2959" t="s">
        <v>7369</v>
      </c>
      <c r="AG2959" t="s">
        <v>7369</v>
      </c>
      <c r="AH2959" t="s">
        <v>7759</v>
      </c>
      <c r="AI2959">
        <v>61</v>
      </c>
      <c r="AJ2959">
        <v>9562098003</v>
      </c>
    </row>
    <row r="2960" spans="1:36" ht="15" x14ac:dyDescent="0.2">
      <c r="A2960">
        <v>80</v>
      </c>
      <c r="B2960">
        <v>13</v>
      </c>
      <c r="C2960">
        <v>1</v>
      </c>
      <c r="D2960">
        <v>0</v>
      </c>
      <c r="E2960">
        <v>0</v>
      </c>
      <c r="F2960" s="13" t="s">
        <v>238</v>
      </c>
      <c r="G2960" s="13" t="s">
        <v>239</v>
      </c>
      <c r="H2960" t="s">
        <v>7367</v>
      </c>
      <c r="I2960" t="s">
        <v>7368</v>
      </c>
      <c r="J2960">
        <v>4488117007</v>
      </c>
      <c r="K2960" t="s">
        <v>7369</v>
      </c>
      <c r="L2960" t="s">
        <v>7370</v>
      </c>
      <c r="M2960"/>
      <c r="N2960"/>
      <c r="O2960">
        <v>1</v>
      </c>
      <c r="P2960">
        <v>1</v>
      </c>
      <c r="Q2960">
        <v>4</v>
      </c>
      <c r="R2960">
        <v>1</v>
      </c>
      <c r="S2960" s="14" t="s">
        <v>7767</v>
      </c>
      <c r="T2960" s="14" t="s">
        <v>7768</v>
      </c>
      <c r="U2960" s="15">
        <v>2</v>
      </c>
      <c r="V2960">
        <v>40</v>
      </c>
      <c r="W2960" t="s">
        <v>7372</v>
      </c>
      <c r="X2960" s="16">
        <v>1</v>
      </c>
      <c r="Y2960">
        <v>0</v>
      </c>
      <c r="Z2960" t="s">
        <v>7370</v>
      </c>
      <c r="AA2960"/>
      <c r="AB2960"/>
      <c r="AC2960"/>
      <c r="AD2960">
        <v>237</v>
      </c>
      <c r="AE2960" t="s">
        <v>7690</v>
      </c>
      <c r="AF2960" t="s">
        <v>7369</v>
      </c>
      <c r="AG2960" t="s">
        <v>7369</v>
      </c>
      <c r="AH2960" t="s">
        <v>7759</v>
      </c>
      <c r="AI2960" t="s">
        <v>7378</v>
      </c>
      <c r="AJ2960">
        <v>9562098003</v>
      </c>
    </row>
    <row r="2961" spans="1:36" ht="15" x14ac:dyDescent="0.2">
      <c r="A2961">
        <v>80</v>
      </c>
      <c r="B2961">
        <v>14</v>
      </c>
      <c r="C2961">
        <v>2</v>
      </c>
      <c r="D2961">
        <v>0</v>
      </c>
      <c r="E2961">
        <v>0</v>
      </c>
      <c r="F2961" s="13" t="s">
        <v>4314</v>
      </c>
      <c r="G2961" s="13" t="s">
        <v>4315</v>
      </c>
      <c r="H2961" t="s">
        <v>7367</v>
      </c>
      <c r="I2961" t="s">
        <v>7368</v>
      </c>
      <c r="J2961">
        <v>4168203001</v>
      </c>
      <c r="K2961" t="s">
        <v>7369</v>
      </c>
      <c r="L2961" t="s">
        <v>7370</v>
      </c>
      <c r="M2961" t="s">
        <v>7371</v>
      </c>
      <c r="N2961" t="s">
        <v>7371</v>
      </c>
      <c r="O2961">
        <v>1</v>
      </c>
      <c r="P2961">
        <v>2</v>
      </c>
      <c r="Q2961">
        <v>4</v>
      </c>
      <c r="R2961">
        <v>1</v>
      </c>
      <c r="S2961" s="14" t="s">
        <v>7769</v>
      </c>
      <c r="T2961" s="14" t="s">
        <v>7770</v>
      </c>
      <c r="U2961" s="15">
        <v>2</v>
      </c>
      <c r="V2961">
        <v>10</v>
      </c>
      <c r="W2961" t="s">
        <v>7372</v>
      </c>
      <c r="X2961" s="16">
        <v>1</v>
      </c>
      <c r="Y2961">
        <v>0</v>
      </c>
      <c r="Z2961" t="s">
        <v>7370</v>
      </c>
      <c r="AA2961">
        <v>13</v>
      </c>
      <c r="AB2961">
        <v>1</v>
      </c>
      <c r="AC2961">
        <v>0</v>
      </c>
      <c r="AD2961">
        <v>147</v>
      </c>
      <c r="AE2961" t="s">
        <v>7367</v>
      </c>
      <c r="AF2961" t="s">
        <v>7401</v>
      </c>
      <c r="AG2961" t="s">
        <v>7369</v>
      </c>
      <c r="AH2961" t="s">
        <v>7368</v>
      </c>
      <c r="AI2961"/>
      <c r="AJ2961">
        <v>4168151000</v>
      </c>
    </row>
    <row r="2962" spans="1:36" ht="15" x14ac:dyDescent="0.2">
      <c r="A2962">
        <v>80</v>
      </c>
      <c r="B2962">
        <v>13</v>
      </c>
      <c r="C2962">
        <v>5</v>
      </c>
      <c r="D2962">
        <v>0</v>
      </c>
      <c r="E2962">
        <v>0</v>
      </c>
      <c r="F2962" s="13" t="s">
        <v>5466</v>
      </c>
      <c r="G2962" s="13" t="s">
        <v>5467</v>
      </c>
      <c r="H2962" t="s">
        <v>7367</v>
      </c>
      <c r="I2962" t="s">
        <v>7368</v>
      </c>
      <c r="J2962">
        <v>4168151000</v>
      </c>
      <c r="K2962" t="s">
        <v>7369</v>
      </c>
      <c r="L2962" t="s">
        <v>7370</v>
      </c>
      <c r="M2962"/>
      <c r="N2962"/>
      <c r="O2962">
        <v>1</v>
      </c>
      <c r="P2962">
        <v>1</v>
      </c>
      <c r="Q2962">
        <v>4</v>
      </c>
      <c r="R2962">
        <v>1</v>
      </c>
      <c r="S2962" s="14" t="s">
        <v>7769</v>
      </c>
      <c r="T2962" s="14" t="s">
        <v>7770</v>
      </c>
      <c r="U2962" s="15">
        <v>2</v>
      </c>
      <c r="V2962">
        <v>10</v>
      </c>
      <c r="W2962" t="s">
        <v>7372</v>
      </c>
      <c r="X2962" s="16">
        <v>1</v>
      </c>
      <c r="Y2962">
        <v>0</v>
      </c>
      <c r="Z2962" t="s">
        <v>7370</v>
      </c>
      <c r="AA2962">
        <v>13</v>
      </c>
      <c r="AB2962">
        <v>1</v>
      </c>
      <c r="AC2962">
        <v>0</v>
      </c>
      <c r="AD2962">
        <v>147</v>
      </c>
      <c r="AE2962" t="s">
        <v>7367</v>
      </c>
      <c r="AF2962" t="s">
        <v>7401</v>
      </c>
      <c r="AG2962" t="s">
        <v>7369</v>
      </c>
      <c r="AH2962" t="s">
        <v>7368</v>
      </c>
      <c r="AI2962"/>
      <c r="AJ2962">
        <v>4168151000</v>
      </c>
    </row>
    <row r="2963" spans="1:36" ht="15" x14ac:dyDescent="0.2">
      <c r="A2963">
        <v>80</v>
      </c>
      <c r="B2963">
        <v>18</v>
      </c>
      <c r="C2963">
        <v>0</v>
      </c>
      <c r="D2963">
        <v>0</v>
      </c>
      <c r="E2963">
        <v>0</v>
      </c>
      <c r="F2963" s="13" t="s">
        <v>6812</v>
      </c>
      <c r="G2963" s="13" t="s">
        <v>6813</v>
      </c>
      <c r="H2963" t="s">
        <v>7367</v>
      </c>
      <c r="I2963" t="s">
        <v>7368</v>
      </c>
      <c r="J2963">
        <v>4168151000</v>
      </c>
      <c r="K2963" t="s">
        <v>7369</v>
      </c>
      <c r="L2963" t="s">
        <v>7370</v>
      </c>
      <c r="M2963"/>
      <c r="N2963"/>
      <c r="O2963">
        <v>1</v>
      </c>
      <c r="P2963">
        <v>1</v>
      </c>
      <c r="Q2963">
        <v>4</v>
      </c>
      <c r="R2963">
        <v>1</v>
      </c>
      <c r="S2963" s="14" t="s">
        <v>7769</v>
      </c>
      <c r="T2963" s="14" t="s">
        <v>7770</v>
      </c>
      <c r="U2963" s="15">
        <v>2</v>
      </c>
      <c r="V2963">
        <v>20</v>
      </c>
      <c r="W2963" t="s">
        <v>7372</v>
      </c>
      <c r="X2963" s="16">
        <v>1</v>
      </c>
      <c r="Y2963">
        <v>0</v>
      </c>
      <c r="Z2963" t="s">
        <v>7370</v>
      </c>
      <c r="AA2963">
        <v>13</v>
      </c>
      <c r="AB2963">
        <v>1</v>
      </c>
      <c r="AC2963">
        <v>0</v>
      </c>
      <c r="AD2963">
        <v>147</v>
      </c>
      <c r="AE2963" t="s">
        <v>7367</v>
      </c>
      <c r="AF2963" t="s">
        <v>7401</v>
      </c>
      <c r="AG2963" t="s">
        <v>7369</v>
      </c>
      <c r="AH2963" t="s">
        <v>7368</v>
      </c>
      <c r="AI2963"/>
      <c r="AJ2963">
        <v>4168151000</v>
      </c>
    </row>
    <row r="2964" spans="1:36" ht="15" x14ac:dyDescent="0.2">
      <c r="A2964">
        <v>80</v>
      </c>
      <c r="B2964">
        <v>13</v>
      </c>
      <c r="C2964">
        <v>3</v>
      </c>
      <c r="D2964">
        <v>0</v>
      </c>
      <c r="E2964">
        <v>0</v>
      </c>
      <c r="F2964" s="13" t="s">
        <v>4706</v>
      </c>
      <c r="G2964" s="13" t="s">
        <v>4707</v>
      </c>
      <c r="H2964" t="s">
        <v>7367</v>
      </c>
      <c r="I2964" t="s">
        <v>7368</v>
      </c>
      <c r="J2964">
        <v>4168151000</v>
      </c>
      <c r="K2964" t="s">
        <v>7369</v>
      </c>
      <c r="L2964" t="s">
        <v>7370</v>
      </c>
      <c r="M2964"/>
      <c r="N2964"/>
      <c r="O2964">
        <v>1</v>
      </c>
      <c r="P2964">
        <v>1</v>
      </c>
      <c r="Q2964">
        <v>4</v>
      </c>
      <c r="R2964">
        <v>1</v>
      </c>
      <c r="S2964" s="14" t="s">
        <v>7769</v>
      </c>
      <c r="T2964" s="14" t="s">
        <v>7770</v>
      </c>
      <c r="U2964" s="15">
        <v>2</v>
      </c>
      <c r="V2964">
        <v>10</v>
      </c>
      <c r="W2964" t="s">
        <v>7372</v>
      </c>
      <c r="X2964" s="16">
        <v>1</v>
      </c>
      <c r="Y2964">
        <v>0</v>
      </c>
      <c r="Z2964" t="s">
        <v>7370</v>
      </c>
      <c r="AA2964">
        <v>13</v>
      </c>
      <c r="AB2964">
        <v>1</v>
      </c>
      <c r="AC2964">
        <v>0</v>
      </c>
      <c r="AD2964">
        <v>147</v>
      </c>
      <c r="AE2964" t="s">
        <v>7367</v>
      </c>
      <c r="AF2964" t="s">
        <v>7401</v>
      </c>
      <c r="AG2964" t="s">
        <v>7369</v>
      </c>
      <c r="AH2964" t="s">
        <v>7368</v>
      </c>
      <c r="AI2964"/>
      <c r="AJ2964">
        <v>4168151000</v>
      </c>
    </row>
    <row r="2965" spans="1:36" ht="15" x14ac:dyDescent="0.2">
      <c r="A2965">
        <v>80</v>
      </c>
      <c r="B2965">
        <v>14</v>
      </c>
      <c r="C2965">
        <v>2</v>
      </c>
      <c r="D2965">
        <v>0</v>
      </c>
      <c r="E2965">
        <v>0</v>
      </c>
      <c r="F2965" s="13" t="s">
        <v>4314</v>
      </c>
      <c r="G2965" s="13" t="s">
        <v>4315</v>
      </c>
      <c r="H2965" t="s">
        <v>7367</v>
      </c>
      <c r="I2965" t="s">
        <v>7368</v>
      </c>
      <c r="J2965">
        <v>4168203001</v>
      </c>
      <c r="K2965" t="s">
        <v>7369</v>
      </c>
      <c r="L2965" t="s">
        <v>7370</v>
      </c>
      <c r="M2965" t="s">
        <v>7371</v>
      </c>
      <c r="N2965" t="s">
        <v>7371</v>
      </c>
      <c r="O2965">
        <v>1</v>
      </c>
      <c r="P2965">
        <v>2</v>
      </c>
      <c r="Q2965">
        <v>4</v>
      </c>
      <c r="R2965">
        <v>1</v>
      </c>
      <c r="S2965" s="14" t="s">
        <v>4316</v>
      </c>
      <c r="T2965" s="14" t="s">
        <v>4317</v>
      </c>
      <c r="U2965" s="15">
        <v>3</v>
      </c>
      <c r="V2965">
        <v>20</v>
      </c>
      <c r="W2965" t="s">
        <v>7372</v>
      </c>
      <c r="X2965" s="16">
        <v>2.528</v>
      </c>
      <c r="Y2965">
        <v>0</v>
      </c>
      <c r="Z2965" t="s">
        <v>7373</v>
      </c>
      <c r="AA2965">
        <v>13</v>
      </c>
      <c r="AB2965">
        <v>1</v>
      </c>
      <c r="AC2965">
        <v>0</v>
      </c>
      <c r="AD2965">
        <v>213</v>
      </c>
      <c r="AE2965" t="s">
        <v>7374</v>
      </c>
      <c r="AF2965" t="s">
        <v>7369</v>
      </c>
      <c r="AG2965" t="s">
        <v>7369</v>
      </c>
      <c r="AH2965" t="s">
        <v>7380</v>
      </c>
      <c r="AI2965" t="s">
        <v>7378</v>
      </c>
      <c r="AJ2965">
        <v>9562098003</v>
      </c>
    </row>
    <row r="2966" spans="1:36" ht="15" x14ac:dyDescent="0.2">
      <c r="A2966">
        <v>80</v>
      </c>
      <c r="B2966">
        <v>13</v>
      </c>
      <c r="C2966">
        <v>5</v>
      </c>
      <c r="D2966">
        <v>0</v>
      </c>
      <c r="E2966">
        <v>0</v>
      </c>
      <c r="F2966" s="13" t="s">
        <v>5466</v>
      </c>
      <c r="G2966" s="13" t="s">
        <v>5467</v>
      </c>
      <c r="H2966" t="s">
        <v>7367</v>
      </c>
      <c r="I2966" t="s">
        <v>7368</v>
      </c>
      <c r="J2966">
        <v>4168151000</v>
      </c>
      <c r="K2966" t="s">
        <v>7369</v>
      </c>
      <c r="L2966" t="s">
        <v>7370</v>
      </c>
      <c r="M2966"/>
      <c r="N2966"/>
      <c r="O2966">
        <v>1</v>
      </c>
      <c r="P2966">
        <v>1</v>
      </c>
      <c r="Q2966">
        <v>4</v>
      </c>
      <c r="R2966">
        <v>1</v>
      </c>
      <c r="S2966" s="14" t="s">
        <v>4316</v>
      </c>
      <c r="T2966" s="14" t="s">
        <v>4317</v>
      </c>
      <c r="U2966" s="15">
        <v>3</v>
      </c>
      <c r="V2966">
        <v>20</v>
      </c>
      <c r="W2966" t="s">
        <v>7372</v>
      </c>
      <c r="X2966" s="16">
        <v>2.528</v>
      </c>
      <c r="Y2966">
        <v>0</v>
      </c>
      <c r="Z2966" t="s">
        <v>7373</v>
      </c>
      <c r="AA2966">
        <v>13</v>
      </c>
      <c r="AB2966">
        <v>1</v>
      </c>
      <c r="AC2966">
        <v>0</v>
      </c>
      <c r="AD2966">
        <v>213</v>
      </c>
      <c r="AE2966" t="s">
        <v>7374</v>
      </c>
      <c r="AF2966" t="s">
        <v>7369</v>
      </c>
      <c r="AG2966" t="s">
        <v>7369</v>
      </c>
      <c r="AH2966" t="s">
        <v>7380</v>
      </c>
      <c r="AI2966" t="s">
        <v>7378</v>
      </c>
      <c r="AJ2966">
        <v>9562098003</v>
      </c>
    </row>
    <row r="2967" spans="1:36" ht="15" x14ac:dyDescent="0.2">
      <c r="A2967">
        <v>80</v>
      </c>
      <c r="B2967">
        <v>18</v>
      </c>
      <c r="C2967">
        <v>0</v>
      </c>
      <c r="D2967">
        <v>0</v>
      </c>
      <c r="E2967">
        <v>0</v>
      </c>
      <c r="F2967" s="13" t="s">
        <v>6812</v>
      </c>
      <c r="G2967" s="13" t="s">
        <v>6813</v>
      </c>
      <c r="H2967" t="s">
        <v>7367</v>
      </c>
      <c r="I2967" t="s">
        <v>7368</v>
      </c>
      <c r="J2967">
        <v>4168151000</v>
      </c>
      <c r="K2967" t="s">
        <v>7369</v>
      </c>
      <c r="L2967" t="s">
        <v>7370</v>
      </c>
      <c r="M2967"/>
      <c r="N2967"/>
      <c r="O2967">
        <v>1</v>
      </c>
      <c r="P2967">
        <v>1</v>
      </c>
      <c r="Q2967">
        <v>4</v>
      </c>
      <c r="R2967">
        <v>1</v>
      </c>
      <c r="S2967" s="14" t="s">
        <v>4316</v>
      </c>
      <c r="T2967" s="14" t="s">
        <v>4317</v>
      </c>
      <c r="U2967" s="15">
        <v>3</v>
      </c>
      <c r="V2967">
        <v>20</v>
      </c>
      <c r="W2967" t="s">
        <v>7372</v>
      </c>
      <c r="X2967" s="16">
        <v>2.528</v>
      </c>
      <c r="Y2967">
        <v>0</v>
      </c>
      <c r="Z2967" t="s">
        <v>7373</v>
      </c>
      <c r="AA2967">
        <v>13</v>
      </c>
      <c r="AB2967">
        <v>1</v>
      </c>
      <c r="AC2967">
        <v>0</v>
      </c>
      <c r="AD2967">
        <v>213</v>
      </c>
      <c r="AE2967" t="s">
        <v>7374</v>
      </c>
      <c r="AF2967" t="s">
        <v>7369</v>
      </c>
      <c r="AG2967" t="s">
        <v>7369</v>
      </c>
      <c r="AH2967" t="s">
        <v>7380</v>
      </c>
      <c r="AI2967" t="s">
        <v>7378</v>
      </c>
      <c r="AJ2967">
        <v>9562098003</v>
      </c>
    </row>
    <row r="2968" spans="1:36" ht="15" x14ac:dyDescent="0.2">
      <c r="A2968">
        <v>80</v>
      </c>
      <c r="B2968">
        <v>13</v>
      </c>
      <c r="C2968">
        <v>3</v>
      </c>
      <c r="D2968">
        <v>0</v>
      </c>
      <c r="E2968">
        <v>0</v>
      </c>
      <c r="F2968" s="13" t="s">
        <v>4706</v>
      </c>
      <c r="G2968" s="13" t="s">
        <v>4707</v>
      </c>
      <c r="H2968" t="s">
        <v>7367</v>
      </c>
      <c r="I2968" t="s">
        <v>7368</v>
      </c>
      <c r="J2968">
        <v>4168151000</v>
      </c>
      <c r="K2968" t="s">
        <v>7369</v>
      </c>
      <c r="L2968" t="s">
        <v>7370</v>
      </c>
      <c r="M2968"/>
      <c r="N2968"/>
      <c r="O2968">
        <v>1</v>
      </c>
      <c r="P2968">
        <v>1</v>
      </c>
      <c r="Q2968">
        <v>4</v>
      </c>
      <c r="R2968">
        <v>1</v>
      </c>
      <c r="S2968" s="14" t="s">
        <v>4316</v>
      </c>
      <c r="T2968" s="14" t="s">
        <v>4317</v>
      </c>
      <c r="U2968" s="15">
        <v>3</v>
      </c>
      <c r="V2968">
        <v>20</v>
      </c>
      <c r="W2968" t="s">
        <v>7372</v>
      </c>
      <c r="X2968" s="16">
        <v>2.528</v>
      </c>
      <c r="Y2968">
        <v>0</v>
      </c>
      <c r="Z2968" t="s">
        <v>7373</v>
      </c>
      <c r="AA2968">
        <v>13</v>
      </c>
      <c r="AB2968">
        <v>1</v>
      </c>
      <c r="AC2968">
        <v>0</v>
      </c>
      <c r="AD2968">
        <v>213</v>
      </c>
      <c r="AE2968" t="s">
        <v>7374</v>
      </c>
      <c r="AF2968" t="s">
        <v>7369</v>
      </c>
      <c r="AG2968" t="s">
        <v>7369</v>
      </c>
      <c r="AH2968" t="s">
        <v>7380</v>
      </c>
      <c r="AI2968" t="s">
        <v>7378</v>
      </c>
      <c r="AJ2968">
        <v>9562098003</v>
      </c>
    </row>
    <row r="2969" spans="1:36" ht="15" x14ac:dyDescent="0.2">
      <c r="A2969">
        <v>80</v>
      </c>
      <c r="B2969">
        <v>13</v>
      </c>
      <c r="C2969">
        <v>1</v>
      </c>
      <c r="D2969">
        <v>0</v>
      </c>
      <c r="E2969">
        <v>0</v>
      </c>
      <c r="F2969" s="13" t="s">
        <v>238</v>
      </c>
      <c r="G2969" s="13" t="s">
        <v>239</v>
      </c>
      <c r="H2969" t="s">
        <v>7367</v>
      </c>
      <c r="I2969" t="s">
        <v>7368</v>
      </c>
      <c r="J2969">
        <v>4488117007</v>
      </c>
      <c r="K2969" t="s">
        <v>7369</v>
      </c>
      <c r="L2969" t="s">
        <v>7370</v>
      </c>
      <c r="M2969"/>
      <c r="N2969"/>
      <c r="O2969">
        <v>1</v>
      </c>
      <c r="P2969">
        <v>1</v>
      </c>
      <c r="Q2969">
        <v>4</v>
      </c>
      <c r="R2969">
        <v>1</v>
      </c>
      <c r="S2969" s="14" t="s">
        <v>240</v>
      </c>
      <c r="T2969" s="14" t="s">
        <v>241</v>
      </c>
      <c r="U2969" s="15">
        <v>3</v>
      </c>
      <c r="V2969">
        <v>10</v>
      </c>
      <c r="W2969" t="s">
        <v>7372</v>
      </c>
      <c r="X2969" s="16">
        <v>62.701999999999998</v>
      </c>
      <c r="Y2969">
        <v>0</v>
      </c>
      <c r="Z2969" t="s">
        <v>7373</v>
      </c>
      <c r="AA2969">
        <v>13</v>
      </c>
      <c r="AB2969">
        <v>2</v>
      </c>
      <c r="AC2969">
        <v>0</v>
      </c>
      <c r="AD2969">
        <v>206</v>
      </c>
      <c r="AE2969" t="s">
        <v>7374</v>
      </c>
      <c r="AF2969" t="s">
        <v>7369</v>
      </c>
      <c r="AG2969" t="s">
        <v>7369</v>
      </c>
      <c r="AH2969" t="s">
        <v>7368</v>
      </c>
      <c r="AI2969" t="s">
        <v>7378</v>
      </c>
      <c r="AJ2969">
        <v>9562098003</v>
      </c>
    </row>
    <row r="2970" spans="1:36" ht="15" x14ac:dyDescent="0.2">
      <c r="A2970">
        <v>80</v>
      </c>
      <c r="B2970">
        <v>14</v>
      </c>
      <c r="C2970">
        <v>2</v>
      </c>
      <c r="D2970">
        <v>0</v>
      </c>
      <c r="E2970">
        <v>0</v>
      </c>
      <c r="F2970" s="13" t="s">
        <v>976</v>
      </c>
      <c r="G2970" s="13" t="s">
        <v>977</v>
      </c>
      <c r="H2970" t="s">
        <v>7367</v>
      </c>
      <c r="I2970" t="s">
        <v>7368</v>
      </c>
      <c r="J2970">
        <v>4167203002</v>
      </c>
      <c r="K2970" t="s">
        <v>7369</v>
      </c>
      <c r="L2970" t="s">
        <v>7370</v>
      </c>
      <c r="M2970" t="s">
        <v>7371</v>
      </c>
      <c r="N2970" t="s">
        <v>7371</v>
      </c>
      <c r="O2970">
        <v>1</v>
      </c>
      <c r="P2970">
        <v>2</v>
      </c>
      <c r="Q2970">
        <v>4</v>
      </c>
      <c r="R2970" s="1">
        <v>1000</v>
      </c>
      <c r="S2970" s="14" t="s">
        <v>978</v>
      </c>
      <c r="T2970" s="14" t="s">
        <v>979</v>
      </c>
      <c r="U2970" s="15">
        <v>3</v>
      </c>
      <c r="V2970">
        <v>50</v>
      </c>
      <c r="W2970" t="s">
        <v>7372</v>
      </c>
      <c r="X2970" s="17">
        <v>1020</v>
      </c>
      <c r="Y2970">
        <v>0</v>
      </c>
      <c r="Z2970" t="s">
        <v>7373</v>
      </c>
      <c r="AA2970">
        <v>13</v>
      </c>
      <c r="AB2970">
        <v>2</v>
      </c>
      <c r="AC2970">
        <v>0</v>
      </c>
      <c r="AD2970">
        <v>271</v>
      </c>
      <c r="AE2970" t="s">
        <v>7374</v>
      </c>
      <c r="AF2970" t="s">
        <v>7369</v>
      </c>
      <c r="AG2970" t="s">
        <v>7369</v>
      </c>
      <c r="AH2970" t="s">
        <v>7368</v>
      </c>
      <c r="AI2970" t="s">
        <v>7378</v>
      </c>
      <c r="AJ2970">
        <v>9562098003</v>
      </c>
    </row>
    <row r="2971" spans="1:36" ht="15" x14ac:dyDescent="0.2">
      <c r="A2971">
        <v>80</v>
      </c>
      <c r="B2971">
        <v>13</v>
      </c>
      <c r="C2971">
        <v>5</v>
      </c>
      <c r="D2971">
        <v>0</v>
      </c>
      <c r="E2971">
        <v>0</v>
      </c>
      <c r="F2971" s="13" t="s">
        <v>2416</v>
      </c>
      <c r="G2971" s="13" t="s">
        <v>2417</v>
      </c>
      <c r="H2971" t="s">
        <v>7367</v>
      </c>
      <c r="I2971" t="s">
        <v>7368</v>
      </c>
      <c r="J2971">
        <v>4167106004</v>
      </c>
      <c r="K2971" t="s">
        <v>7369</v>
      </c>
      <c r="L2971" t="s">
        <v>7370</v>
      </c>
      <c r="M2971" t="s">
        <v>7371</v>
      </c>
      <c r="N2971"/>
      <c r="O2971">
        <v>1</v>
      </c>
      <c r="P2971">
        <v>1</v>
      </c>
      <c r="Q2971">
        <v>4</v>
      </c>
      <c r="R2971">
        <v>1</v>
      </c>
      <c r="S2971" s="14" t="s">
        <v>2418</v>
      </c>
      <c r="T2971" s="14" t="s">
        <v>2419</v>
      </c>
      <c r="U2971" s="15">
        <v>3</v>
      </c>
      <c r="V2971">
        <v>10</v>
      </c>
      <c r="W2971" t="s">
        <v>7372</v>
      </c>
      <c r="X2971" s="16">
        <v>12.7</v>
      </c>
      <c r="Y2971">
        <v>0</v>
      </c>
      <c r="Z2971" t="s">
        <v>7373</v>
      </c>
      <c r="AA2971">
        <v>13</v>
      </c>
      <c r="AB2971">
        <v>1</v>
      </c>
      <c r="AC2971">
        <v>0</v>
      </c>
      <c r="AD2971">
        <v>259</v>
      </c>
      <c r="AE2971" t="s">
        <v>7374</v>
      </c>
      <c r="AF2971" t="s">
        <v>7369</v>
      </c>
      <c r="AG2971" t="s">
        <v>7369</v>
      </c>
      <c r="AH2971" t="s">
        <v>7368</v>
      </c>
      <c r="AI2971" t="s">
        <v>7378</v>
      </c>
      <c r="AJ2971">
        <v>9562098003</v>
      </c>
    </row>
    <row r="2972" spans="1:36" ht="15" x14ac:dyDescent="0.2">
      <c r="A2972">
        <v>80</v>
      </c>
      <c r="B2972">
        <v>14</v>
      </c>
      <c r="C2972">
        <v>4</v>
      </c>
      <c r="D2972">
        <v>0</v>
      </c>
      <c r="E2972">
        <v>0</v>
      </c>
      <c r="F2972" s="13" t="s">
        <v>7192</v>
      </c>
      <c r="G2972" s="13" t="s">
        <v>7193</v>
      </c>
      <c r="H2972" t="s">
        <v>7367</v>
      </c>
      <c r="I2972" t="s">
        <v>7368</v>
      </c>
      <c r="J2972">
        <v>4758203004</v>
      </c>
      <c r="K2972" t="s">
        <v>7369</v>
      </c>
      <c r="L2972" t="s">
        <v>7370</v>
      </c>
      <c r="M2972"/>
      <c r="N2972"/>
      <c r="O2972">
        <v>1</v>
      </c>
      <c r="P2972">
        <v>3</v>
      </c>
      <c r="Q2972">
        <v>4</v>
      </c>
      <c r="R2972">
        <v>1</v>
      </c>
      <c r="S2972" s="14" t="s">
        <v>566</v>
      </c>
      <c r="T2972" s="14" t="s">
        <v>567</v>
      </c>
      <c r="U2972" s="15">
        <v>3</v>
      </c>
      <c r="V2972">
        <v>10</v>
      </c>
      <c r="W2972" t="s">
        <v>7372</v>
      </c>
      <c r="X2972" s="17">
        <v>2268.3000000000002</v>
      </c>
      <c r="Y2972">
        <v>0</v>
      </c>
      <c r="Z2972" t="s">
        <v>7373</v>
      </c>
      <c r="AA2972">
        <v>13</v>
      </c>
      <c r="AB2972">
        <v>9</v>
      </c>
      <c r="AC2972">
        <v>0</v>
      </c>
      <c r="AD2972">
        <v>271</v>
      </c>
      <c r="AE2972" t="s">
        <v>7374</v>
      </c>
      <c r="AF2972" t="s">
        <v>7369</v>
      </c>
      <c r="AG2972" t="s">
        <v>7369</v>
      </c>
      <c r="AH2972" t="s">
        <v>7368</v>
      </c>
      <c r="AI2972" t="s">
        <v>7375</v>
      </c>
      <c r="AJ2972">
        <v>9562098003</v>
      </c>
    </row>
    <row r="2973" spans="1:36" ht="15" x14ac:dyDescent="0.2">
      <c r="A2973">
        <v>80</v>
      </c>
      <c r="B2973">
        <v>14</v>
      </c>
      <c r="C2973">
        <v>2</v>
      </c>
      <c r="D2973">
        <v>0</v>
      </c>
      <c r="E2973">
        <v>0</v>
      </c>
      <c r="F2973" s="13" t="s">
        <v>180</v>
      </c>
      <c r="G2973" s="13" t="s">
        <v>181</v>
      </c>
      <c r="H2973" t="s">
        <v>7367</v>
      </c>
      <c r="I2973" t="s">
        <v>7380</v>
      </c>
      <c r="J2973">
        <v>4187151016</v>
      </c>
      <c r="K2973" t="s">
        <v>7369</v>
      </c>
      <c r="L2973" t="s">
        <v>7370</v>
      </c>
      <c r="M2973" t="s">
        <v>7371</v>
      </c>
      <c r="N2973" t="s">
        <v>7371</v>
      </c>
      <c r="O2973">
        <v>1</v>
      </c>
      <c r="P2973">
        <v>2</v>
      </c>
      <c r="Q2973">
        <v>4</v>
      </c>
      <c r="R2973">
        <v>1</v>
      </c>
      <c r="S2973" s="14" t="s">
        <v>182</v>
      </c>
      <c r="T2973" s="14" t="s">
        <v>183</v>
      </c>
      <c r="U2973" s="15">
        <v>3</v>
      </c>
      <c r="V2973">
        <v>10</v>
      </c>
      <c r="W2973" t="s">
        <v>7372</v>
      </c>
      <c r="X2973" s="16">
        <v>574</v>
      </c>
      <c r="Y2973">
        <v>0</v>
      </c>
      <c r="Z2973" t="s">
        <v>7373</v>
      </c>
      <c r="AA2973">
        <v>13</v>
      </c>
      <c r="AB2973">
        <v>2</v>
      </c>
      <c r="AC2973">
        <v>0</v>
      </c>
      <c r="AD2973">
        <v>271</v>
      </c>
      <c r="AE2973" t="s">
        <v>7374</v>
      </c>
      <c r="AF2973" t="s">
        <v>7369</v>
      </c>
      <c r="AG2973" t="s">
        <v>7369</v>
      </c>
      <c r="AH2973" t="s">
        <v>7368</v>
      </c>
      <c r="AI2973" t="s">
        <v>7378</v>
      </c>
      <c r="AJ2973">
        <v>9562098003</v>
      </c>
    </row>
    <row r="2974" spans="1:36" ht="15" x14ac:dyDescent="0.2">
      <c r="A2974">
        <v>80</v>
      </c>
      <c r="B2974">
        <v>13</v>
      </c>
      <c r="C2974">
        <v>1</v>
      </c>
      <c r="D2974">
        <v>0</v>
      </c>
      <c r="E2974">
        <v>0</v>
      </c>
      <c r="F2974" s="13" t="s">
        <v>1688</v>
      </c>
      <c r="G2974" s="13" t="s">
        <v>1689</v>
      </c>
      <c r="H2974" t="s">
        <v>7367</v>
      </c>
      <c r="I2974" t="s">
        <v>7368</v>
      </c>
      <c r="J2974">
        <v>2425020016</v>
      </c>
      <c r="K2974" t="s">
        <v>7369</v>
      </c>
      <c r="L2974" t="s">
        <v>7370</v>
      </c>
      <c r="M2974"/>
      <c r="N2974"/>
      <c r="O2974">
        <v>1</v>
      </c>
      <c r="P2974">
        <v>2</v>
      </c>
      <c r="Q2974">
        <v>4</v>
      </c>
      <c r="R2974">
        <v>1</v>
      </c>
      <c r="S2974" s="14" t="s">
        <v>1690</v>
      </c>
      <c r="T2974" s="14" t="s">
        <v>1691</v>
      </c>
      <c r="U2974" s="15">
        <v>3</v>
      </c>
      <c r="V2974">
        <v>10</v>
      </c>
      <c r="W2974" t="s">
        <v>7372</v>
      </c>
      <c r="X2974" s="16">
        <v>574</v>
      </c>
      <c r="Y2974">
        <v>0</v>
      </c>
      <c r="Z2974" t="s">
        <v>7373</v>
      </c>
      <c r="AA2974">
        <v>13</v>
      </c>
      <c r="AB2974">
        <v>2</v>
      </c>
      <c r="AC2974">
        <v>0</v>
      </c>
      <c r="AD2974">
        <v>290</v>
      </c>
      <c r="AE2974" t="s">
        <v>7374</v>
      </c>
      <c r="AF2974" t="s">
        <v>7369</v>
      </c>
      <c r="AG2974" t="s">
        <v>7369</v>
      </c>
      <c r="AH2974" t="s">
        <v>7368</v>
      </c>
      <c r="AI2974" t="s">
        <v>7378</v>
      </c>
      <c r="AJ2974">
        <v>5736138004</v>
      </c>
    </row>
    <row r="2975" spans="1:36" ht="15" x14ac:dyDescent="0.2">
      <c r="A2975">
        <v>80</v>
      </c>
      <c r="B2975">
        <v>14</v>
      </c>
      <c r="C2975">
        <v>4</v>
      </c>
      <c r="D2975">
        <v>0</v>
      </c>
      <c r="E2975">
        <v>0</v>
      </c>
      <c r="F2975" s="13" t="s">
        <v>2162</v>
      </c>
      <c r="G2975" s="13" t="s">
        <v>2163</v>
      </c>
      <c r="H2975" t="s">
        <v>7367</v>
      </c>
      <c r="I2975" t="s">
        <v>7368</v>
      </c>
      <c r="J2975" t="s">
        <v>7619</v>
      </c>
      <c r="K2975" t="s">
        <v>7369</v>
      </c>
      <c r="L2975" t="s">
        <v>7370</v>
      </c>
      <c r="M2975"/>
      <c r="N2975"/>
      <c r="O2975">
        <v>1</v>
      </c>
      <c r="P2975">
        <v>2</v>
      </c>
      <c r="Q2975">
        <v>4</v>
      </c>
      <c r="R2975">
        <v>1</v>
      </c>
      <c r="S2975" s="14" t="s">
        <v>2164</v>
      </c>
      <c r="T2975" s="14" t="s">
        <v>2165</v>
      </c>
      <c r="U2975" s="15">
        <v>3</v>
      </c>
      <c r="V2975">
        <v>10</v>
      </c>
      <c r="W2975" t="s">
        <v>7372</v>
      </c>
      <c r="X2975" s="16">
        <v>652</v>
      </c>
      <c r="Y2975">
        <v>0</v>
      </c>
      <c r="Z2975" t="s">
        <v>7373</v>
      </c>
      <c r="AA2975">
        <v>13</v>
      </c>
      <c r="AB2975">
        <v>2</v>
      </c>
      <c r="AC2975">
        <v>0</v>
      </c>
      <c r="AD2975">
        <v>271</v>
      </c>
      <c r="AE2975" t="s">
        <v>7374</v>
      </c>
      <c r="AF2975" t="s">
        <v>7369</v>
      </c>
      <c r="AG2975" t="s">
        <v>7369</v>
      </c>
      <c r="AH2975" t="s">
        <v>7368</v>
      </c>
      <c r="AI2975" t="s">
        <v>7378</v>
      </c>
      <c r="AJ2975">
        <v>9562098003</v>
      </c>
    </row>
    <row r="2976" spans="1:36" ht="15" x14ac:dyDescent="0.2">
      <c r="A2976">
        <v>80</v>
      </c>
      <c r="B2976">
        <v>13</v>
      </c>
      <c r="C2976">
        <v>1</v>
      </c>
      <c r="D2976">
        <v>0</v>
      </c>
      <c r="E2976">
        <v>0</v>
      </c>
      <c r="F2976" s="13" t="s">
        <v>8</v>
      </c>
      <c r="G2976" s="13" t="s">
        <v>9</v>
      </c>
      <c r="H2976" t="s">
        <v>7367</v>
      </c>
      <c r="I2976" t="s">
        <v>7368</v>
      </c>
      <c r="J2976" t="s">
        <v>7385</v>
      </c>
      <c r="K2976" t="s">
        <v>7369</v>
      </c>
      <c r="L2976" t="s">
        <v>7370</v>
      </c>
      <c r="M2976" t="s">
        <v>7371</v>
      </c>
      <c r="N2976"/>
      <c r="O2976">
        <v>1</v>
      </c>
      <c r="P2976">
        <v>1</v>
      </c>
      <c r="Q2976">
        <v>4</v>
      </c>
      <c r="R2976">
        <v>1</v>
      </c>
      <c r="S2976" s="14" t="s">
        <v>10</v>
      </c>
      <c r="T2976" s="14" t="s">
        <v>11</v>
      </c>
      <c r="U2976" s="15">
        <v>3</v>
      </c>
      <c r="V2976">
        <v>10</v>
      </c>
      <c r="W2976" t="s">
        <v>7372</v>
      </c>
      <c r="X2976" s="16">
        <v>179</v>
      </c>
      <c r="Y2976">
        <v>0</v>
      </c>
      <c r="Z2976" t="s">
        <v>7373</v>
      </c>
      <c r="AA2976">
        <v>13</v>
      </c>
      <c r="AB2976">
        <v>1</v>
      </c>
      <c r="AC2976">
        <v>0</v>
      </c>
      <c r="AD2976">
        <v>272</v>
      </c>
      <c r="AE2976" t="s">
        <v>7374</v>
      </c>
      <c r="AF2976" t="s">
        <v>7369</v>
      </c>
      <c r="AG2976" t="s">
        <v>7369</v>
      </c>
      <c r="AH2976" t="s">
        <v>7368</v>
      </c>
      <c r="AI2976" t="s">
        <v>7378</v>
      </c>
      <c r="AJ2976">
        <v>9562098003</v>
      </c>
    </row>
    <row r="2977" spans="1:36" ht="15" x14ac:dyDescent="0.2">
      <c r="A2977">
        <v>80</v>
      </c>
      <c r="B2977">
        <v>13</v>
      </c>
      <c r="C2977">
        <v>1</v>
      </c>
      <c r="D2977">
        <v>0</v>
      </c>
      <c r="E2977">
        <v>0</v>
      </c>
      <c r="F2977" s="13" t="s">
        <v>68</v>
      </c>
      <c r="G2977" s="13" t="s">
        <v>69</v>
      </c>
      <c r="H2977" t="s">
        <v>7367</v>
      </c>
      <c r="I2977" t="s">
        <v>7368</v>
      </c>
      <c r="J2977" t="s">
        <v>7385</v>
      </c>
      <c r="K2977" t="s">
        <v>7369</v>
      </c>
      <c r="L2977" t="s">
        <v>7370</v>
      </c>
      <c r="M2977" t="s">
        <v>7371</v>
      </c>
      <c r="N2977"/>
      <c r="O2977">
        <v>1</v>
      </c>
      <c r="P2977">
        <v>2</v>
      </c>
      <c r="Q2977">
        <v>4</v>
      </c>
      <c r="R2977">
        <v>1</v>
      </c>
      <c r="S2977" s="14" t="s">
        <v>70</v>
      </c>
      <c r="T2977" s="14" t="s">
        <v>71</v>
      </c>
      <c r="U2977" s="15">
        <v>3</v>
      </c>
      <c r="V2977">
        <v>10</v>
      </c>
      <c r="W2977" t="s">
        <v>7372</v>
      </c>
      <c r="X2977" s="16">
        <v>179</v>
      </c>
      <c r="Y2977">
        <v>0</v>
      </c>
      <c r="Z2977" t="s">
        <v>7373</v>
      </c>
      <c r="AA2977">
        <v>0</v>
      </c>
      <c r="AB2977">
        <v>2</v>
      </c>
      <c r="AC2977">
        <v>0</v>
      </c>
      <c r="AD2977">
        <v>274</v>
      </c>
      <c r="AE2977" t="s">
        <v>7374</v>
      </c>
      <c r="AF2977" t="s">
        <v>7369</v>
      </c>
      <c r="AG2977" t="s">
        <v>7369</v>
      </c>
      <c r="AH2977" t="s">
        <v>7379</v>
      </c>
      <c r="AI2977" t="s">
        <v>7378</v>
      </c>
      <c r="AJ2977">
        <v>9562098003</v>
      </c>
    </row>
    <row r="2978" spans="1:36" ht="15" x14ac:dyDescent="0.2">
      <c r="A2978">
        <v>80</v>
      </c>
      <c r="B2978">
        <v>13</v>
      </c>
      <c r="C2978">
        <v>1</v>
      </c>
      <c r="D2978">
        <v>0</v>
      </c>
      <c r="E2978">
        <v>0</v>
      </c>
      <c r="F2978" s="13" t="s">
        <v>68</v>
      </c>
      <c r="G2978" s="13" t="s">
        <v>69</v>
      </c>
      <c r="H2978" t="s">
        <v>7367</v>
      </c>
      <c r="I2978" t="s">
        <v>7368</v>
      </c>
      <c r="J2978" t="s">
        <v>7385</v>
      </c>
      <c r="K2978" t="s">
        <v>7369</v>
      </c>
      <c r="L2978" t="s">
        <v>7370</v>
      </c>
      <c r="M2978" t="s">
        <v>7371</v>
      </c>
      <c r="N2978"/>
      <c r="O2978">
        <v>1</v>
      </c>
      <c r="P2978">
        <v>2</v>
      </c>
      <c r="Q2978">
        <v>4</v>
      </c>
      <c r="R2978">
        <v>1</v>
      </c>
      <c r="S2978" s="14" t="s">
        <v>70</v>
      </c>
      <c r="T2978" s="14" t="s">
        <v>71</v>
      </c>
      <c r="U2978" s="15">
        <v>3</v>
      </c>
      <c r="V2978">
        <v>10</v>
      </c>
      <c r="W2978" t="s">
        <v>7372</v>
      </c>
      <c r="X2978" s="16">
        <v>179</v>
      </c>
      <c r="Y2978">
        <v>0</v>
      </c>
      <c r="Z2978" t="s">
        <v>7373</v>
      </c>
      <c r="AA2978">
        <v>0</v>
      </c>
      <c r="AB2978">
        <v>2</v>
      </c>
      <c r="AC2978">
        <v>0</v>
      </c>
      <c r="AD2978">
        <v>274</v>
      </c>
      <c r="AE2978" t="s">
        <v>7374</v>
      </c>
      <c r="AF2978" t="s">
        <v>7369</v>
      </c>
      <c r="AG2978" t="s">
        <v>7369</v>
      </c>
      <c r="AH2978" t="s">
        <v>7379</v>
      </c>
      <c r="AI2978" t="s">
        <v>7378</v>
      </c>
      <c r="AJ2978">
        <v>9562098003</v>
      </c>
    </row>
    <row r="2979" spans="1:36" ht="15" x14ac:dyDescent="0.2">
      <c r="A2979">
        <v>80</v>
      </c>
      <c r="B2979">
        <v>13</v>
      </c>
      <c r="C2979">
        <v>3</v>
      </c>
      <c r="D2979">
        <v>0</v>
      </c>
      <c r="E2979">
        <v>0</v>
      </c>
      <c r="F2979" s="13" t="s">
        <v>6914</v>
      </c>
      <c r="G2979" s="13" t="s">
        <v>6915</v>
      </c>
      <c r="H2979" t="s">
        <v>7367</v>
      </c>
      <c r="I2979" t="s">
        <v>7368</v>
      </c>
      <c r="J2979">
        <v>4168151000</v>
      </c>
      <c r="K2979" t="s">
        <v>7369</v>
      </c>
      <c r="L2979" t="s">
        <v>7370</v>
      </c>
      <c r="M2979"/>
      <c r="N2979"/>
      <c r="O2979">
        <v>1</v>
      </c>
      <c r="P2979">
        <v>1</v>
      </c>
      <c r="Q2979">
        <v>4</v>
      </c>
      <c r="R2979">
        <v>1</v>
      </c>
      <c r="S2979" s="14" t="s">
        <v>6916</v>
      </c>
      <c r="T2979" s="14" t="s">
        <v>6917</v>
      </c>
      <c r="U2979" s="15">
        <v>3</v>
      </c>
      <c r="V2979">
        <v>30</v>
      </c>
      <c r="W2979" t="s">
        <v>7372</v>
      </c>
      <c r="X2979" s="17">
        <v>2770</v>
      </c>
      <c r="Y2979">
        <v>0</v>
      </c>
      <c r="Z2979" t="s">
        <v>7373</v>
      </c>
      <c r="AA2979">
        <v>13</v>
      </c>
      <c r="AB2979">
        <v>5</v>
      </c>
      <c r="AC2979">
        <v>0</v>
      </c>
      <c r="AD2979">
        <v>218</v>
      </c>
      <c r="AE2979" t="s">
        <v>7374</v>
      </c>
      <c r="AF2979" t="s">
        <v>7369</v>
      </c>
      <c r="AG2979" t="s">
        <v>7369</v>
      </c>
      <c r="AH2979" t="s">
        <v>7368</v>
      </c>
      <c r="AI2979" t="s">
        <v>7378</v>
      </c>
      <c r="AJ2979">
        <v>9562098003</v>
      </c>
    </row>
    <row r="2980" spans="1:36" ht="15" x14ac:dyDescent="0.2">
      <c r="A2980">
        <v>80</v>
      </c>
      <c r="B2980">
        <v>14</v>
      </c>
      <c r="C2980">
        <v>2</v>
      </c>
      <c r="D2980">
        <v>0</v>
      </c>
      <c r="E2980">
        <v>0</v>
      </c>
      <c r="F2980" s="13" t="s">
        <v>3186</v>
      </c>
      <c r="G2980" s="13" t="s">
        <v>3187</v>
      </c>
      <c r="H2980" t="s">
        <v>7367</v>
      </c>
      <c r="I2980" t="s">
        <v>7368</v>
      </c>
      <c r="J2980">
        <v>4166203000</v>
      </c>
      <c r="K2980" t="s">
        <v>7369</v>
      </c>
      <c r="L2980" t="s">
        <v>7370</v>
      </c>
      <c r="M2980" t="s">
        <v>7371</v>
      </c>
      <c r="N2980" t="s">
        <v>7371</v>
      </c>
      <c r="O2980">
        <v>1</v>
      </c>
      <c r="P2980">
        <v>3</v>
      </c>
      <c r="Q2980">
        <v>4</v>
      </c>
      <c r="R2980">
        <v>1</v>
      </c>
      <c r="S2980" s="14" t="s">
        <v>5136</v>
      </c>
      <c r="T2980" s="14" t="s">
        <v>5137</v>
      </c>
      <c r="U2980" s="15">
        <v>3</v>
      </c>
      <c r="V2980">
        <v>20</v>
      </c>
      <c r="W2980" t="s">
        <v>7372</v>
      </c>
      <c r="X2980" s="16">
        <v>0.23</v>
      </c>
      <c r="Y2980">
        <v>0</v>
      </c>
      <c r="Z2980" t="s">
        <v>7373</v>
      </c>
      <c r="AA2980">
        <v>13</v>
      </c>
      <c r="AB2980">
        <v>5</v>
      </c>
      <c r="AC2980">
        <v>0</v>
      </c>
      <c r="AD2980">
        <v>275</v>
      </c>
      <c r="AE2980" t="s">
        <v>7374</v>
      </c>
      <c r="AF2980" t="s">
        <v>7369</v>
      </c>
      <c r="AG2980" t="s">
        <v>7369</v>
      </c>
      <c r="AH2980" t="s">
        <v>7368</v>
      </c>
      <c r="AI2980" t="s">
        <v>7378</v>
      </c>
      <c r="AJ2980">
        <v>9562098003</v>
      </c>
    </row>
    <row r="2981" spans="1:36" ht="15" x14ac:dyDescent="0.2">
      <c r="A2981">
        <v>80</v>
      </c>
      <c r="B2981">
        <v>13</v>
      </c>
      <c r="C2981">
        <v>5</v>
      </c>
      <c r="D2981">
        <v>0</v>
      </c>
      <c r="E2981">
        <v>0</v>
      </c>
      <c r="F2981" s="13" t="s">
        <v>2416</v>
      </c>
      <c r="G2981" s="13" t="s">
        <v>2417</v>
      </c>
      <c r="H2981" t="s">
        <v>7367</v>
      </c>
      <c r="I2981" t="s">
        <v>7368</v>
      </c>
      <c r="J2981">
        <v>4167106004</v>
      </c>
      <c r="K2981" t="s">
        <v>7369</v>
      </c>
      <c r="L2981" t="s">
        <v>7370</v>
      </c>
      <c r="M2981" t="s">
        <v>7371</v>
      </c>
      <c r="N2981"/>
      <c r="O2981">
        <v>1</v>
      </c>
      <c r="P2981">
        <v>1</v>
      </c>
      <c r="Q2981">
        <v>4</v>
      </c>
      <c r="R2981">
        <v>1</v>
      </c>
      <c r="S2981" s="14" t="s">
        <v>7771</v>
      </c>
      <c r="T2981" s="14" t="s">
        <v>7772</v>
      </c>
      <c r="U2981" s="15">
        <v>3</v>
      </c>
      <c r="V2981">
        <v>10</v>
      </c>
      <c r="W2981" t="s">
        <v>7372</v>
      </c>
      <c r="X2981" s="16">
        <v>1</v>
      </c>
      <c r="Y2981">
        <v>0</v>
      </c>
      <c r="Z2981" t="s">
        <v>7370</v>
      </c>
      <c r="AA2981">
        <v>15</v>
      </c>
      <c r="AB2981">
        <v>3</v>
      </c>
      <c r="AC2981">
        <v>0</v>
      </c>
      <c r="AD2981">
        <v>182</v>
      </c>
      <c r="AE2981" t="s">
        <v>7367</v>
      </c>
      <c r="AF2981" t="s">
        <v>7401</v>
      </c>
      <c r="AG2981" t="s">
        <v>7369</v>
      </c>
      <c r="AH2981" t="s">
        <v>7368</v>
      </c>
      <c r="AI2981"/>
      <c r="AJ2981">
        <v>4167151003</v>
      </c>
    </row>
    <row r="2982" spans="1:36" ht="15" x14ac:dyDescent="0.2">
      <c r="A2982">
        <v>80</v>
      </c>
      <c r="B2982">
        <v>13</v>
      </c>
      <c r="C2982">
        <v>5</v>
      </c>
      <c r="D2982">
        <v>0</v>
      </c>
      <c r="E2982">
        <v>0</v>
      </c>
      <c r="F2982" s="13" t="s">
        <v>2416</v>
      </c>
      <c r="G2982" s="13" t="s">
        <v>2417</v>
      </c>
      <c r="H2982" t="s">
        <v>7367</v>
      </c>
      <c r="I2982" t="s">
        <v>7368</v>
      </c>
      <c r="J2982">
        <v>4167106004</v>
      </c>
      <c r="K2982" t="s">
        <v>7369</v>
      </c>
      <c r="L2982" t="s">
        <v>7370</v>
      </c>
      <c r="M2982" t="s">
        <v>7371</v>
      </c>
      <c r="N2982"/>
      <c r="O2982">
        <v>1</v>
      </c>
      <c r="P2982">
        <v>1</v>
      </c>
      <c r="Q2982">
        <v>4</v>
      </c>
      <c r="R2982">
        <v>1</v>
      </c>
      <c r="S2982" s="14" t="s">
        <v>7773</v>
      </c>
      <c r="T2982" s="14" t="s">
        <v>7774</v>
      </c>
      <c r="U2982" s="15">
        <v>3</v>
      </c>
      <c r="V2982">
        <v>10</v>
      </c>
      <c r="W2982" t="s">
        <v>7372</v>
      </c>
      <c r="X2982" s="16">
        <v>1</v>
      </c>
      <c r="Y2982">
        <v>0</v>
      </c>
      <c r="Z2982" t="s">
        <v>7370</v>
      </c>
      <c r="AA2982">
        <v>10</v>
      </c>
      <c r="AB2982">
        <v>2</v>
      </c>
      <c r="AC2982">
        <v>0</v>
      </c>
      <c r="AD2982">
        <v>213</v>
      </c>
      <c r="AE2982" t="s">
        <v>7367</v>
      </c>
      <c r="AF2982" t="s">
        <v>7369</v>
      </c>
      <c r="AG2982" t="s">
        <v>7369</v>
      </c>
      <c r="AH2982" t="s">
        <v>7368</v>
      </c>
      <c r="AI2982" t="s">
        <v>7378</v>
      </c>
      <c r="AJ2982">
        <v>4167203002</v>
      </c>
    </row>
    <row r="2983" spans="1:36" ht="15" x14ac:dyDescent="0.2">
      <c r="A2983">
        <v>80</v>
      </c>
      <c r="B2983">
        <v>13</v>
      </c>
      <c r="C2983">
        <v>5</v>
      </c>
      <c r="D2983">
        <v>0</v>
      </c>
      <c r="E2983">
        <v>0</v>
      </c>
      <c r="F2983" s="13" t="s">
        <v>5776</v>
      </c>
      <c r="G2983" s="13" t="s">
        <v>5777</v>
      </c>
      <c r="H2983" t="s">
        <v>7367</v>
      </c>
      <c r="I2983" t="s">
        <v>7368</v>
      </c>
      <c r="J2983">
        <v>4167151003</v>
      </c>
      <c r="K2983" t="s">
        <v>7369</v>
      </c>
      <c r="L2983" t="s">
        <v>7370</v>
      </c>
      <c r="M2983"/>
      <c r="N2983"/>
      <c r="O2983">
        <v>1</v>
      </c>
      <c r="P2983">
        <v>1</v>
      </c>
      <c r="Q2983">
        <v>4</v>
      </c>
      <c r="R2983">
        <v>1</v>
      </c>
      <c r="S2983" s="14" t="s">
        <v>7775</v>
      </c>
      <c r="T2983" s="14" t="s">
        <v>7776</v>
      </c>
      <c r="U2983" s="15">
        <v>3</v>
      </c>
      <c r="V2983">
        <v>10</v>
      </c>
      <c r="W2983" t="s">
        <v>7372</v>
      </c>
      <c r="X2983" s="16">
        <v>1</v>
      </c>
      <c r="Y2983">
        <v>0</v>
      </c>
      <c r="Z2983" t="s">
        <v>7370</v>
      </c>
      <c r="AA2983">
        <v>14</v>
      </c>
      <c r="AB2983">
        <v>1</v>
      </c>
      <c r="AC2983">
        <v>0</v>
      </c>
      <c r="AD2983">
        <v>318</v>
      </c>
      <c r="AE2983" t="s">
        <v>7367</v>
      </c>
      <c r="AF2983" t="s">
        <v>7401</v>
      </c>
      <c r="AG2983" t="s">
        <v>7369</v>
      </c>
      <c r="AH2983" t="s">
        <v>7368</v>
      </c>
      <c r="AI2983"/>
      <c r="AJ2983">
        <v>4167151003</v>
      </c>
    </row>
    <row r="2984" spans="1:36" ht="15" x14ac:dyDescent="0.2">
      <c r="A2984">
        <v>80</v>
      </c>
      <c r="B2984">
        <v>13</v>
      </c>
      <c r="C2984">
        <v>5</v>
      </c>
      <c r="D2984">
        <v>0</v>
      </c>
      <c r="E2984">
        <v>0</v>
      </c>
      <c r="F2984" s="13" t="s">
        <v>2416</v>
      </c>
      <c r="G2984" s="13" t="s">
        <v>2417</v>
      </c>
      <c r="H2984" t="s">
        <v>7367</v>
      </c>
      <c r="I2984" t="s">
        <v>7368</v>
      </c>
      <c r="J2984">
        <v>4167106004</v>
      </c>
      <c r="K2984" t="s">
        <v>7369</v>
      </c>
      <c r="L2984" t="s">
        <v>7370</v>
      </c>
      <c r="M2984" t="s">
        <v>7371</v>
      </c>
      <c r="N2984"/>
      <c r="O2984">
        <v>1</v>
      </c>
      <c r="P2984">
        <v>1</v>
      </c>
      <c r="Q2984">
        <v>4</v>
      </c>
      <c r="R2984">
        <v>1</v>
      </c>
      <c r="S2984" s="14" t="s">
        <v>7777</v>
      </c>
      <c r="T2984" s="14" t="s">
        <v>7778</v>
      </c>
      <c r="U2984" s="15">
        <v>3</v>
      </c>
      <c r="V2984">
        <v>10</v>
      </c>
      <c r="W2984" t="s">
        <v>7372</v>
      </c>
      <c r="X2984" s="16">
        <v>1</v>
      </c>
      <c r="Y2984">
        <v>0</v>
      </c>
      <c r="Z2984" t="s">
        <v>7370</v>
      </c>
      <c r="AA2984">
        <v>10</v>
      </c>
      <c r="AB2984">
        <v>3</v>
      </c>
      <c r="AC2984">
        <v>0</v>
      </c>
      <c r="AD2984">
        <v>222</v>
      </c>
      <c r="AE2984" t="s">
        <v>7367</v>
      </c>
      <c r="AF2984" t="s">
        <v>7369</v>
      </c>
      <c r="AG2984" t="s">
        <v>7369</v>
      </c>
      <c r="AH2984" t="s">
        <v>7368</v>
      </c>
      <c r="AI2984" t="s">
        <v>7709</v>
      </c>
      <c r="AJ2984">
        <v>4167151003</v>
      </c>
    </row>
    <row r="2985" spans="1:36" ht="15" x14ac:dyDescent="0.2">
      <c r="A2985">
        <v>80</v>
      </c>
      <c r="B2985">
        <v>13</v>
      </c>
      <c r="C2985">
        <v>5</v>
      </c>
      <c r="D2985">
        <v>0</v>
      </c>
      <c r="E2985">
        <v>0</v>
      </c>
      <c r="F2985" s="13" t="s">
        <v>2416</v>
      </c>
      <c r="G2985" s="13" t="s">
        <v>2417</v>
      </c>
      <c r="H2985" t="s">
        <v>7367</v>
      </c>
      <c r="I2985" t="s">
        <v>7368</v>
      </c>
      <c r="J2985">
        <v>4167106004</v>
      </c>
      <c r="K2985" t="s">
        <v>7369</v>
      </c>
      <c r="L2985" t="s">
        <v>7370</v>
      </c>
      <c r="M2985" t="s">
        <v>7371</v>
      </c>
      <c r="N2985"/>
      <c r="O2985">
        <v>1</v>
      </c>
      <c r="P2985">
        <v>1</v>
      </c>
      <c r="Q2985">
        <v>4</v>
      </c>
      <c r="R2985">
        <v>1</v>
      </c>
      <c r="S2985" s="14" t="s">
        <v>6846</v>
      </c>
      <c r="T2985" s="14" t="s">
        <v>6847</v>
      </c>
      <c r="U2985" s="15">
        <v>3</v>
      </c>
      <c r="V2985">
        <v>10</v>
      </c>
      <c r="W2985" t="s">
        <v>7372</v>
      </c>
      <c r="X2985" s="16">
        <v>1</v>
      </c>
      <c r="Y2985">
        <v>0</v>
      </c>
      <c r="Z2985" t="s">
        <v>7370</v>
      </c>
      <c r="AA2985">
        <v>13</v>
      </c>
      <c r="AB2985">
        <v>1</v>
      </c>
      <c r="AC2985">
        <v>0</v>
      </c>
      <c r="AD2985">
        <v>106</v>
      </c>
      <c r="AE2985" t="s">
        <v>7367</v>
      </c>
      <c r="AF2985" t="s">
        <v>7401</v>
      </c>
      <c r="AG2985" t="s">
        <v>7369</v>
      </c>
      <c r="AH2985" t="s">
        <v>7368</v>
      </c>
      <c r="AI2985"/>
      <c r="AJ2985">
        <v>2425151017</v>
      </c>
    </row>
    <row r="2986" spans="1:36" ht="15" x14ac:dyDescent="0.2">
      <c r="A2986">
        <v>80</v>
      </c>
      <c r="B2986">
        <v>13</v>
      </c>
      <c r="C2986">
        <v>5</v>
      </c>
      <c r="D2986">
        <v>0</v>
      </c>
      <c r="E2986">
        <v>0</v>
      </c>
      <c r="F2986" s="13" t="s">
        <v>1068</v>
      </c>
      <c r="G2986" s="13" t="s">
        <v>1069</v>
      </c>
      <c r="H2986" t="s">
        <v>7367</v>
      </c>
      <c r="I2986" t="s">
        <v>7368</v>
      </c>
      <c r="J2986">
        <v>4785151005</v>
      </c>
      <c r="K2986" t="s">
        <v>7369</v>
      </c>
      <c r="L2986" t="s">
        <v>7370</v>
      </c>
      <c r="M2986" t="s">
        <v>7371</v>
      </c>
      <c r="N2986" t="s">
        <v>7371</v>
      </c>
      <c r="O2986">
        <v>1</v>
      </c>
      <c r="P2986">
        <v>1</v>
      </c>
      <c r="Q2986">
        <v>4</v>
      </c>
      <c r="R2986">
        <v>1</v>
      </c>
      <c r="S2986" s="14" t="s">
        <v>7779</v>
      </c>
      <c r="T2986" s="14" t="s">
        <v>7780</v>
      </c>
      <c r="U2986" s="15">
        <v>3</v>
      </c>
      <c r="V2986">
        <v>10</v>
      </c>
      <c r="W2986" t="s">
        <v>7372</v>
      </c>
      <c r="X2986" s="16">
        <v>1</v>
      </c>
      <c r="Y2986">
        <v>0</v>
      </c>
      <c r="Z2986" t="s">
        <v>7370</v>
      </c>
      <c r="AA2986">
        <v>13</v>
      </c>
      <c r="AB2986">
        <v>5</v>
      </c>
      <c r="AC2986">
        <v>0</v>
      </c>
      <c r="AD2986">
        <v>373</v>
      </c>
      <c r="AE2986" t="s">
        <v>7367</v>
      </c>
      <c r="AF2986" t="s">
        <v>7401</v>
      </c>
      <c r="AG2986" t="s">
        <v>7369</v>
      </c>
      <c r="AH2986" t="s">
        <v>7368</v>
      </c>
      <c r="AI2986"/>
      <c r="AJ2986">
        <v>4785151005</v>
      </c>
    </row>
    <row r="2987" spans="1:36" ht="15" x14ac:dyDescent="0.2">
      <c r="A2987">
        <v>80</v>
      </c>
      <c r="B2987">
        <v>13</v>
      </c>
      <c r="C2987">
        <v>5</v>
      </c>
      <c r="D2987">
        <v>0</v>
      </c>
      <c r="E2987">
        <v>0</v>
      </c>
      <c r="F2987" s="13" t="s">
        <v>294</v>
      </c>
      <c r="G2987" s="13" t="s">
        <v>295</v>
      </c>
      <c r="H2987" t="s">
        <v>7367</v>
      </c>
      <c r="I2987" t="s">
        <v>7368</v>
      </c>
      <c r="J2987">
        <v>4742203003</v>
      </c>
      <c r="K2987" t="s">
        <v>7369</v>
      </c>
      <c r="L2987" t="s">
        <v>7370</v>
      </c>
      <c r="M2987" t="s">
        <v>7371</v>
      </c>
      <c r="N2987" t="s">
        <v>7371</v>
      </c>
      <c r="O2987">
        <v>1</v>
      </c>
      <c r="P2987">
        <v>1</v>
      </c>
      <c r="Q2987">
        <v>4</v>
      </c>
      <c r="R2987">
        <v>1</v>
      </c>
      <c r="S2987" s="14" t="s">
        <v>7781</v>
      </c>
      <c r="T2987" s="14" t="s">
        <v>7782</v>
      </c>
      <c r="U2987" s="15">
        <v>3</v>
      </c>
      <c r="V2987">
        <v>10</v>
      </c>
      <c r="W2987" t="s">
        <v>7372</v>
      </c>
      <c r="X2987" s="16">
        <v>1</v>
      </c>
      <c r="Y2987">
        <v>0</v>
      </c>
      <c r="Z2987" t="s">
        <v>7370</v>
      </c>
      <c r="AA2987">
        <v>13</v>
      </c>
      <c r="AB2987">
        <v>4</v>
      </c>
      <c r="AC2987">
        <v>0</v>
      </c>
      <c r="AD2987">
        <v>169</v>
      </c>
      <c r="AE2987" t="s">
        <v>7367</v>
      </c>
      <c r="AF2987" t="s">
        <v>7401</v>
      </c>
      <c r="AG2987" t="s">
        <v>7369</v>
      </c>
      <c r="AH2987" t="s">
        <v>7368</v>
      </c>
      <c r="AI2987"/>
      <c r="AJ2987">
        <v>4742151001</v>
      </c>
    </row>
    <row r="2988" spans="1:36" ht="15" x14ac:dyDescent="0.2">
      <c r="A2988">
        <v>80</v>
      </c>
      <c r="B2988">
        <v>13</v>
      </c>
      <c r="C2988">
        <v>7</v>
      </c>
      <c r="D2988">
        <v>0</v>
      </c>
      <c r="E2988">
        <v>0</v>
      </c>
      <c r="F2988" s="13" t="s">
        <v>1210</v>
      </c>
      <c r="G2988" s="13" t="s">
        <v>1211</v>
      </c>
      <c r="H2988" t="s">
        <v>7367</v>
      </c>
      <c r="I2988" t="s">
        <v>7368</v>
      </c>
      <c r="J2988">
        <v>4742203003</v>
      </c>
      <c r="K2988" t="s">
        <v>7369</v>
      </c>
      <c r="L2988" t="s">
        <v>7370</v>
      </c>
      <c r="M2988" t="s">
        <v>7371</v>
      </c>
      <c r="N2988" t="s">
        <v>7371</v>
      </c>
      <c r="O2988">
        <v>1</v>
      </c>
      <c r="P2988">
        <v>1</v>
      </c>
      <c r="Q2988">
        <v>4</v>
      </c>
      <c r="R2988">
        <v>1</v>
      </c>
      <c r="S2988" s="14" t="s">
        <v>7783</v>
      </c>
      <c r="T2988" s="14" t="s">
        <v>7784</v>
      </c>
      <c r="U2988" s="15">
        <v>3</v>
      </c>
      <c r="V2988">
        <v>20</v>
      </c>
      <c r="W2988" t="s">
        <v>7372</v>
      </c>
      <c r="X2988" s="16">
        <v>1</v>
      </c>
      <c r="Y2988">
        <v>0</v>
      </c>
      <c r="Z2988" t="s">
        <v>7370</v>
      </c>
      <c r="AA2988">
        <v>13</v>
      </c>
      <c r="AB2988">
        <v>4</v>
      </c>
      <c r="AC2988">
        <v>0</v>
      </c>
      <c r="AD2988">
        <v>169</v>
      </c>
      <c r="AE2988" t="s">
        <v>7367</v>
      </c>
      <c r="AF2988" t="s">
        <v>7401</v>
      </c>
      <c r="AG2988" t="s">
        <v>7369</v>
      </c>
      <c r="AH2988" t="s">
        <v>7368</v>
      </c>
      <c r="AI2988"/>
      <c r="AJ2988">
        <v>4742203003</v>
      </c>
    </row>
    <row r="2989" spans="1:36" ht="15" x14ac:dyDescent="0.2">
      <c r="A2989">
        <v>80</v>
      </c>
      <c r="B2989">
        <v>13</v>
      </c>
      <c r="C2989">
        <v>5</v>
      </c>
      <c r="D2989">
        <v>0</v>
      </c>
      <c r="E2989">
        <v>0</v>
      </c>
      <c r="F2989" s="13" t="s">
        <v>170</v>
      </c>
      <c r="G2989" s="13" t="s">
        <v>171</v>
      </c>
      <c r="H2989" t="s">
        <v>7367</v>
      </c>
      <c r="I2989" t="s">
        <v>7368</v>
      </c>
      <c r="J2989">
        <v>4742203003</v>
      </c>
      <c r="K2989" t="s">
        <v>7369</v>
      </c>
      <c r="L2989" t="s">
        <v>7370</v>
      </c>
      <c r="M2989" t="s">
        <v>7371</v>
      </c>
      <c r="N2989" t="s">
        <v>7371</v>
      </c>
      <c r="O2989">
        <v>1</v>
      </c>
      <c r="P2989">
        <v>1</v>
      </c>
      <c r="Q2989">
        <v>4</v>
      </c>
      <c r="R2989">
        <v>1</v>
      </c>
      <c r="S2989" s="14" t="s">
        <v>7785</v>
      </c>
      <c r="T2989" s="14" t="s">
        <v>7786</v>
      </c>
      <c r="U2989" s="15">
        <v>3</v>
      </c>
      <c r="V2989">
        <v>10</v>
      </c>
      <c r="W2989" t="s">
        <v>7372</v>
      </c>
      <c r="X2989" s="16">
        <v>1</v>
      </c>
      <c r="Y2989">
        <v>0</v>
      </c>
      <c r="Z2989" t="s">
        <v>7370</v>
      </c>
      <c r="AA2989">
        <v>13</v>
      </c>
      <c r="AB2989">
        <v>4</v>
      </c>
      <c r="AC2989">
        <v>0</v>
      </c>
      <c r="AD2989">
        <v>169</v>
      </c>
      <c r="AE2989" t="s">
        <v>7367</v>
      </c>
      <c r="AF2989" t="s">
        <v>7401</v>
      </c>
      <c r="AG2989" t="s">
        <v>7369</v>
      </c>
      <c r="AH2989" t="s">
        <v>7368</v>
      </c>
      <c r="AI2989"/>
      <c r="AJ2989">
        <v>4742203003</v>
      </c>
    </row>
    <row r="2990" spans="1:36" ht="15" x14ac:dyDescent="0.2">
      <c r="A2990">
        <v>80</v>
      </c>
      <c r="B2990">
        <v>13</v>
      </c>
      <c r="C2990">
        <v>7</v>
      </c>
      <c r="D2990">
        <v>0</v>
      </c>
      <c r="E2990">
        <v>0</v>
      </c>
      <c r="F2990" s="13" t="s">
        <v>838</v>
      </c>
      <c r="G2990" s="13" t="s">
        <v>839</v>
      </c>
      <c r="H2990" t="s">
        <v>7367</v>
      </c>
      <c r="I2990" t="s">
        <v>7368</v>
      </c>
      <c r="J2990">
        <v>4742203003</v>
      </c>
      <c r="K2990" t="s">
        <v>7369</v>
      </c>
      <c r="L2990" t="s">
        <v>7370</v>
      </c>
      <c r="M2990" t="s">
        <v>7371</v>
      </c>
      <c r="N2990" t="s">
        <v>7371</v>
      </c>
      <c r="O2990">
        <v>1</v>
      </c>
      <c r="P2990">
        <v>1</v>
      </c>
      <c r="Q2990">
        <v>4</v>
      </c>
      <c r="R2990">
        <v>1</v>
      </c>
      <c r="S2990" s="14" t="s">
        <v>7787</v>
      </c>
      <c r="T2990" s="14" t="s">
        <v>7788</v>
      </c>
      <c r="U2990" s="15">
        <v>3</v>
      </c>
      <c r="V2990">
        <v>10</v>
      </c>
      <c r="W2990" t="s">
        <v>7372</v>
      </c>
      <c r="X2990" s="16">
        <v>1</v>
      </c>
      <c r="Y2990">
        <v>0</v>
      </c>
      <c r="Z2990" t="s">
        <v>7370</v>
      </c>
      <c r="AA2990">
        <v>13</v>
      </c>
      <c r="AB2990">
        <v>4</v>
      </c>
      <c r="AC2990">
        <v>0</v>
      </c>
      <c r="AD2990">
        <v>169</v>
      </c>
      <c r="AE2990" t="s">
        <v>7367</v>
      </c>
      <c r="AF2990" t="s">
        <v>7401</v>
      </c>
      <c r="AG2990" t="s">
        <v>7369</v>
      </c>
      <c r="AH2990" t="s">
        <v>7368</v>
      </c>
      <c r="AI2990"/>
      <c r="AJ2990">
        <v>4742203003</v>
      </c>
    </row>
    <row r="2991" spans="1:36" ht="15" x14ac:dyDescent="0.2">
      <c r="A2991">
        <v>80</v>
      </c>
      <c r="B2991">
        <v>13</v>
      </c>
      <c r="C2991">
        <v>5</v>
      </c>
      <c r="D2991">
        <v>0</v>
      </c>
      <c r="E2991">
        <v>0</v>
      </c>
      <c r="F2991" s="13" t="s">
        <v>738</v>
      </c>
      <c r="G2991" s="13" t="s">
        <v>739</v>
      </c>
      <c r="H2991" t="s">
        <v>7367</v>
      </c>
      <c r="I2991" t="s">
        <v>7368</v>
      </c>
      <c r="J2991">
        <v>4785203007</v>
      </c>
      <c r="K2991" t="s">
        <v>7369</v>
      </c>
      <c r="L2991" t="s">
        <v>7370</v>
      </c>
      <c r="M2991" t="s">
        <v>7371</v>
      </c>
      <c r="N2991" t="s">
        <v>7371</v>
      </c>
      <c r="O2991">
        <v>1</v>
      </c>
      <c r="P2991">
        <v>1</v>
      </c>
      <c r="Q2991">
        <v>4</v>
      </c>
      <c r="R2991">
        <v>1</v>
      </c>
      <c r="S2991" s="14" t="s">
        <v>7789</v>
      </c>
      <c r="T2991" s="14" t="s">
        <v>7790</v>
      </c>
      <c r="U2991" s="15">
        <v>3</v>
      </c>
      <c r="V2991">
        <v>10</v>
      </c>
      <c r="W2991" t="s">
        <v>7372</v>
      </c>
      <c r="X2991" s="16">
        <v>1</v>
      </c>
      <c r="Y2991">
        <v>0</v>
      </c>
      <c r="Z2991" t="s">
        <v>7370</v>
      </c>
      <c r="AA2991">
        <v>13</v>
      </c>
      <c r="AB2991">
        <v>4</v>
      </c>
      <c r="AC2991">
        <v>0</v>
      </c>
      <c r="AD2991">
        <v>169</v>
      </c>
      <c r="AE2991" t="s">
        <v>7367</v>
      </c>
      <c r="AF2991" t="s">
        <v>7401</v>
      </c>
      <c r="AG2991" t="s">
        <v>7369</v>
      </c>
      <c r="AH2991" t="s">
        <v>7368</v>
      </c>
      <c r="AI2991"/>
      <c r="AJ2991">
        <v>4742203003</v>
      </c>
    </row>
    <row r="2992" spans="1:36" ht="15" x14ac:dyDescent="0.2">
      <c r="A2992">
        <v>80</v>
      </c>
      <c r="B2992">
        <v>13</v>
      </c>
      <c r="C2992">
        <v>5</v>
      </c>
      <c r="D2992">
        <v>0</v>
      </c>
      <c r="E2992">
        <v>0</v>
      </c>
      <c r="F2992" s="13" t="s">
        <v>258</v>
      </c>
      <c r="G2992" s="13" t="s">
        <v>259</v>
      </c>
      <c r="H2992" t="s">
        <v>7367</v>
      </c>
      <c r="I2992" t="s">
        <v>7368</v>
      </c>
      <c r="J2992">
        <v>4785203007</v>
      </c>
      <c r="K2992" t="s">
        <v>7369</v>
      </c>
      <c r="L2992" t="s">
        <v>7370</v>
      </c>
      <c r="M2992" t="s">
        <v>7371</v>
      </c>
      <c r="N2992" t="s">
        <v>7371</v>
      </c>
      <c r="O2992">
        <v>1</v>
      </c>
      <c r="P2992">
        <v>1</v>
      </c>
      <c r="Q2992">
        <v>4</v>
      </c>
      <c r="R2992">
        <v>1</v>
      </c>
      <c r="S2992" s="14" t="s">
        <v>7791</v>
      </c>
      <c r="T2992" s="14" t="s">
        <v>7792</v>
      </c>
      <c r="U2992" s="15">
        <v>3</v>
      </c>
      <c r="V2992">
        <v>10</v>
      </c>
      <c r="W2992" t="s">
        <v>7372</v>
      </c>
      <c r="X2992" s="16">
        <v>1</v>
      </c>
      <c r="Y2992">
        <v>0</v>
      </c>
      <c r="Z2992" t="s">
        <v>7370</v>
      </c>
      <c r="AA2992">
        <v>13</v>
      </c>
      <c r="AB2992">
        <v>4</v>
      </c>
      <c r="AC2992">
        <v>0</v>
      </c>
      <c r="AD2992">
        <v>169</v>
      </c>
      <c r="AE2992" t="s">
        <v>7367</v>
      </c>
      <c r="AF2992" t="s">
        <v>7401</v>
      </c>
      <c r="AG2992" t="s">
        <v>7369</v>
      </c>
      <c r="AH2992" t="s">
        <v>7368</v>
      </c>
      <c r="AI2992"/>
      <c r="AJ2992">
        <v>4742203003</v>
      </c>
    </row>
    <row r="2993" spans="1:36" ht="15" x14ac:dyDescent="0.2">
      <c r="A2993">
        <v>80</v>
      </c>
      <c r="B2993">
        <v>13</v>
      </c>
      <c r="C2993">
        <v>7</v>
      </c>
      <c r="D2993">
        <v>0</v>
      </c>
      <c r="E2993">
        <v>0</v>
      </c>
      <c r="F2993" s="13" t="s">
        <v>5476</v>
      </c>
      <c r="G2993" s="13" t="s">
        <v>5477</v>
      </c>
      <c r="H2993" t="s">
        <v>7367</v>
      </c>
      <c r="I2993" t="s">
        <v>7368</v>
      </c>
      <c r="J2993">
        <v>4742203003</v>
      </c>
      <c r="K2993" t="s">
        <v>7369</v>
      </c>
      <c r="L2993" t="s">
        <v>7370</v>
      </c>
      <c r="M2993"/>
      <c r="N2993"/>
      <c r="O2993">
        <v>1</v>
      </c>
      <c r="P2993">
        <v>1</v>
      </c>
      <c r="Q2993">
        <v>4</v>
      </c>
      <c r="R2993">
        <v>1</v>
      </c>
      <c r="S2993" s="14" t="s">
        <v>7793</v>
      </c>
      <c r="T2993" s="14" t="s">
        <v>7794</v>
      </c>
      <c r="U2993" s="15">
        <v>3</v>
      </c>
      <c r="V2993">
        <v>10</v>
      </c>
      <c r="W2993" t="s">
        <v>7372</v>
      </c>
      <c r="X2993" s="16">
        <v>1</v>
      </c>
      <c r="Y2993">
        <v>0</v>
      </c>
      <c r="Z2993" t="s">
        <v>7370</v>
      </c>
      <c r="AA2993">
        <v>13</v>
      </c>
      <c r="AB2993">
        <v>7</v>
      </c>
      <c r="AC2993">
        <v>0</v>
      </c>
      <c r="AD2993">
        <v>169</v>
      </c>
      <c r="AE2993" t="s">
        <v>7367</v>
      </c>
      <c r="AF2993" t="s">
        <v>7401</v>
      </c>
      <c r="AG2993" t="s">
        <v>7369</v>
      </c>
      <c r="AH2993" t="s">
        <v>7368</v>
      </c>
      <c r="AI2993"/>
      <c r="AJ2993">
        <v>4742203003</v>
      </c>
    </row>
    <row r="2994" spans="1:36" ht="15" x14ac:dyDescent="0.2">
      <c r="A2994">
        <v>80</v>
      </c>
      <c r="B2994">
        <v>13</v>
      </c>
      <c r="C2994">
        <v>5</v>
      </c>
      <c r="D2994">
        <v>0</v>
      </c>
      <c r="E2994">
        <v>0</v>
      </c>
      <c r="F2994" s="13" t="s">
        <v>6700</v>
      </c>
      <c r="G2994" s="13" t="s">
        <v>6701</v>
      </c>
      <c r="H2994" t="s">
        <v>7367</v>
      </c>
      <c r="I2994" t="s">
        <v>7368</v>
      </c>
      <c r="J2994">
        <v>4168203001</v>
      </c>
      <c r="K2994" t="s">
        <v>7369</v>
      </c>
      <c r="L2994" t="s">
        <v>7370</v>
      </c>
      <c r="M2994" t="s">
        <v>7371</v>
      </c>
      <c r="N2994"/>
      <c r="O2994">
        <v>1</v>
      </c>
      <c r="P2994">
        <v>1</v>
      </c>
      <c r="Q2994">
        <v>4</v>
      </c>
      <c r="R2994">
        <v>1</v>
      </c>
      <c r="S2994" s="14" t="s">
        <v>7795</v>
      </c>
      <c r="T2994" s="14" t="s">
        <v>7796</v>
      </c>
      <c r="U2994" s="15">
        <v>3</v>
      </c>
      <c r="V2994">
        <v>20</v>
      </c>
      <c r="W2994" t="s">
        <v>7372</v>
      </c>
      <c r="X2994" s="16">
        <v>1</v>
      </c>
      <c r="Y2994">
        <v>0</v>
      </c>
      <c r="Z2994" t="s">
        <v>7370</v>
      </c>
      <c r="AA2994">
        <v>13</v>
      </c>
      <c r="AB2994">
        <v>1</v>
      </c>
      <c r="AC2994">
        <v>0</v>
      </c>
      <c r="AD2994">
        <v>147</v>
      </c>
      <c r="AE2994" t="s">
        <v>7367</v>
      </c>
      <c r="AF2994" t="s">
        <v>7401</v>
      </c>
      <c r="AG2994" t="s">
        <v>7369</v>
      </c>
      <c r="AH2994" t="s">
        <v>7368</v>
      </c>
      <c r="AI2994"/>
      <c r="AJ2994">
        <v>4168151000</v>
      </c>
    </row>
    <row r="2995" spans="1:36" ht="15" x14ac:dyDescent="0.2">
      <c r="A2995">
        <v>80</v>
      </c>
      <c r="B2995">
        <v>13</v>
      </c>
      <c r="C2995">
        <v>5</v>
      </c>
      <c r="D2995">
        <v>0</v>
      </c>
      <c r="E2995">
        <v>0</v>
      </c>
      <c r="F2995" s="13" t="s">
        <v>6220</v>
      </c>
      <c r="G2995" s="13" t="s">
        <v>6221</v>
      </c>
      <c r="H2995" t="s">
        <v>7367</v>
      </c>
      <c r="I2995" t="s">
        <v>7368</v>
      </c>
      <c r="J2995">
        <v>4168203001</v>
      </c>
      <c r="K2995" t="s">
        <v>7369</v>
      </c>
      <c r="L2995" t="s">
        <v>7370</v>
      </c>
      <c r="M2995" t="s">
        <v>7371</v>
      </c>
      <c r="N2995" t="s">
        <v>7371</v>
      </c>
      <c r="O2995">
        <v>1</v>
      </c>
      <c r="P2995">
        <v>1</v>
      </c>
      <c r="Q2995">
        <v>4</v>
      </c>
      <c r="R2995">
        <v>1</v>
      </c>
      <c r="S2995" s="14" t="s">
        <v>7797</v>
      </c>
      <c r="T2995" s="14" t="s">
        <v>7798</v>
      </c>
      <c r="U2995" s="15">
        <v>3</v>
      </c>
      <c r="V2995">
        <v>10</v>
      </c>
      <c r="W2995" t="s">
        <v>7372</v>
      </c>
      <c r="X2995" s="16">
        <v>1</v>
      </c>
      <c r="Y2995">
        <v>0</v>
      </c>
      <c r="Z2995" t="s">
        <v>7370</v>
      </c>
      <c r="AA2995">
        <v>13</v>
      </c>
      <c r="AB2995">
        <v>1</v>
      </c>
      <c r="AC2995">
        <v>0</v>
      </c>
      <c r="AD2995">
        <v>147</v>
      </c>
      <c r="AE2995" t="s">
        <v>7367</v>
      </c>
      <c r="AF2995" t="s">
        <v>7401</v>
      </c>
      <c r="AG2995" t="s">
        <v>7369</v>
      </c>
      <c r="AH2995" t="s">
        <v>7368</v>
      </c>
      <c r="AI2995"/>
      <c r="AJ2995">
        <v>4168151000</v>
      </c>
    </row>
    <row r="2996" spans="1:36" ht="15" x14ac:dyDescent="0.2">
      <c r="A2996">
        <v>80</v>
      </c>
      <c r="B2996">
        <v>13</v>
      </c>
      <c r="C2996">
        <v>5</v>
      </c>
      <c r="D2996">
        <v>0</v>
      </c>
      <c r="E2996">
        <v>0</v>
      </c>
      <c r="F2996" s="13" t="s">
        <v>6700</v>
      </c>
      <c r="G2996" s="13" t="s">
        <v>6701</v>
      </c>
      <c r="H2996" t="s">
        <v>7367</v>
      </c>
      <c r="I2996" t="s">
        <v>7368</v>
      </c>
      <c r="J2996">
        <v>4168203001</v>
      </c>
      <c r="K2996" t="s">
        <v>7369</v>
      </c>
      <c r="L2996" t="s">
        <v>7370</v>
      </c>
      <c r="M2996" t="s">
        <v>7371</v>
      </c>
      <c r="N2996"/>
      <c r="O2996">
        <v>1</v>
      </c>
      <c r="P2996">
        <v>1</v>
      </c>
      <c r="Q2996">
        <v>4</v>
      </c>
      <c r="R2996">
        <v>1</v>
      </c>
      <c r="S2996" s="14" t="s">
        <v>696</v>
      </c>
      <c r="T2996" s="14" t="s">
        <v>697</v>
      </c>
      <c r="U2996" s="15">
        <v>4</v>
      </c>
      <c r="V2996">
        <v>10</v>
      </c>
      <c r="W2996" t="s">
        <v>7372</v>
      </c>
      <c r="X2996" s="16">
        <v>760</v>
      </c>
      <c r="Y2996">
        <v>0</v>
      </c>
      <c r="Z2996" t="s">
        <v>7373</v>
      </c>
      <c r="AA2996">
        <v>13</v>
      </c>
      <c r="AB2996">
        <v>1</v>
      </c>
      <c r="AC2996">
        <v>0</v>
      </c>
      <c r="AD2996">
        <v>234</v>
      </c>
      <c r="AE2996" t="s">
        <v>7374</v>
      </c>
      <c r="AF2996" t="s">
        <v>7369</v>
      </c>
      <c r="AG2996" t="s">
        <v>7369</v>
      </c>
      <c r="AH2996" t="s">
        <v>7368</v>
      </c>
      <c r="AI2996" t="s">
        <v>7378</v>
      </c>
      <c r="AJ2996">
        <v>9562098003</v>
      </c>
    </row>
    <row r="2997" spans="1:36" ht="15" x14ac:dyDescent="0.2">
      <c r="A2997">
        <v>80</v>
      </c>
      <c r="B2997">
        <v>13</v>
      </c>
      <c r="C2997">
        <v>5</v>
      </c>
      <c r="D2997">
        <v>0</v>
      </c>
      <c r="E2997">
        <v>0</v>
      </c>
      <c r="F2997" s="13" t="s">
        <v>294</v>
      </c>
      <c r="G2997" s="13" t="s">
        <v>295</v>
      </c>
      <c r="H2997" t="s">
        <v>7367</v>
      </c>
      <c r="I2997" t="s">
        <v>7368</v>
      </c>
      <c r="J2997">
        <v>4742203003</v>
      </c>
      <c r="K2997" t="s">
        <v>7369</v>
      </c>
      <c r="L2997" t="s">
        <v>7370</v>
      </c>
      <c r="M2997" t="s">
        <v>7371</v>
      </c>
      <c r="N2997" t="s">
        <v>7371</v>
      </c>
      <c r="O2997">
        <v>1</v>
      </c>
      <c r="P2997">
        <v>1</v>
      </c>
      <c r="Q2997">
        <v>4</v>
      </c>
      <c r="R2997">
        <v>1</v>
      </c>
      <c r="S2997" s="14" t="s">
        <v>134</v>
      </c>
      <c r="T2997" s="14" t="s">
        <v>135</v>
      </c>
      <c r="U2997" s="15">
        <v>4</v>
      </c>
      <c r="V2997">
        <v>10</v>
      </c>
      <c r="W2997" t="s">
        <v>7372</v>
      </c>
      <c r="X2997" s="17">
        <v>1067</v>
      </c>
      <c r="Y2997">
        <v>0</v>
      </c>
      <c r="Z2997" t="s">
        <v>7373</v>
      </c>
      <c r="AA2997">
        <v>13</v>
      </c>
      <c r="AB2997">
        <v>4</v>
      </c>
      <c r="AC2997">
        <v>0</v>
      </c>
      <c r="AD2997">
        <v>269</v>
      </c>
      <c r="AE2997" t="s">
        <v>7374</v>
      </c>
      <c r="AF2997" t="s">
        <v>7369</v>
      </c>
      <c r="AG2997" t="s">
        <v>7369</v>
      </c>
      <c r="AH2997" t="s">
        <v>7368</v>
      </c>
      <c r="AI2997" t="s">
        <v>7378</v>
      </c>
      <c r="AJ2997">
        <v>9562098003</v>
      </c>
    </row>
    <row r="2998" spans="1:36" ht="15" x14ac:dyDescent="0.2">
      <c r="A2998">
        <v>80</v>
      </c>
      <c r="B2998">
        <v>13</v>
      </c>
      <c r="C2998">
        <v>7</v>
      </c>
      <c r="D2998">
        <v>0</v>
      </c>
      <c r="E2998">
        <v>0</v>
      </c>
      <c r="F2998" s="13" t="s">
        <v>1210</v>
      </c>
      <c r="G2998" s="13" t="s">
        <v>1211</v>
      </c>
      <c r="H2998" t="s">
        <v>7367</v>
      </c>
      <c r="I2998" t="s">
        <v>7368</v>
      </c>
      <c r="J2998">
        <v>4742203003</v>
      </c>
      <c r="K2998" t="s">
        <v>7369</v>
      </c>
      <c r="L2998" t="s">
        <v>7370</v>
      </c>
      <c r="M2998" t="s">
        <v>7371</v>
      </c>
      <c r="N2998" t="s">
        <v>7371</v>
      </c>
      <c r="O2998">
        <v>1</v>
      </c>
      <c r="P2998">
        <v>1</v>
      </c>
      <c r="Q2998">
        <v>4</v>
      </c>
      <c r="R2998">
        <v>1</v>
      </c>
      <c r="S2998" s="14" t="s">
        <v>134</v>
      </c>
      <c r="T2998" s="14" t="s">
        <v>135</v>
      </c>
      <c r="U2998" s="15">
        <v>4</v>
      </c>
      <c r="V2998">
        <v>10</v>
      </c>
      <c r="W2998" t="s">
        <v>7372</v>
      </c>
      <c r="X2998" s="17">
        <v>1340</v>
      </c>
      <c r="Y2998">
        <v>0</v>
      </c>
      <c r="Z2998" t="s">
        <v>7373</v>
      </c>
      <c r="AA2998">
        <v>13</v>
      </c>
      <c r="AB2998">
        <v>4</v>
      </c>
      <c r="AC2998">
        <v>0</v>
      </c>
      <c r="AD2998">
        <v>269</v>
      </c>
      <c r="AE2998" t="s">
        <v>7374</v>
      </c>
      <c r="AF2998" t="s">
        <v>7369</v>
      </c>
      <c r="AG2998" t="s">
        <v>7369</v>
      </c>
      <c r="AH2998" t="s">
        <v>7368</v>
      </c>
      <c r="AI2998" t="s">
        <v>7378</v>
      </c>
      <c r="AJ2998">
        <v>9562098003</v>
      </c>
    </row>
    <row r="2999" spans="1:36" ht="15" x14ac:dyDescent="0.2">
      <c r="A2999">
        <v>80</v>
      </c>
      <c r="B2999">
        <v>13</v>
      </c>
      <c r="C2999">
        <v>7</v>
      </c>
      <c r="D2999">
        <v>0</v>
      </c>
      <c r="E2999">
        <v>0</v>
      </c>
      <c r="F2999" s="13" t="s">
        <v>5476</v>
      </c>
      <c r="G2999" s="13" t="s">
        <v>5477</v>
      </c>
      <c r="H2999" t="s">
        <v>7367</v>
      </c>
      <c r="I2999" t="s">
        <v>7368</v>
      </c>
      <c r="J2999">
        <v>4742203003</v>
      </c>
      <c r="K2999" t="s">
        <v>7369</v>
      </c>
      <c r="L2999" t="s">
        <v>7370</v>
      </c>
      <c r="M2999"/>
      <c r="N2999"/>
      <c r="O2999">
        <v>1</v>
      </c>
      <c r="P2999">
        <v>1</v>
      </c>
      <c r="Q2999">
        <v>4</v>
      </c>
      <c r="R2999">
        <v>1</v>
      </c>
      <c r="S2999" s="14" t="s">
        <v>134</v>
      </c>
      <c r="T2999" s="14" t="s">
        <v>135</v>
      </c>
      <c r="U2999" s="15">
        <v>4</v>
      </c>
      <c r="V2999">
        <v>10</v>
      </c>
      <c r="W2999" t="s">
        <v>7372</v>
      </c>
      <c r="X2999" s="17">
        <v>1955</v>
      </c>
      <c r="Y2999">
        <v>0</v>
      </c>
      <c r="Z2999" t="s">
        <v>7373</v>
      </c>
      <c r="AA2999">
        <v>13</v>
      </c>
      <c r="AB2999">
        <v>4</v>
      </c>
      <c r="AC2999">
        <v>0</v>
      </c>
      <c r="AD2999">
        <v>269</v>
      </c>
      <c r="AE2999" t="s">
        <v>7374</v>
      </c>
      <c r="AF2999" t="s">
        <v>7369</v>
      </c>
      <c r="AG2999" t="s">
        <v>7369</v>
      </c>
      <c r="AH2999" t="s">
        <v>7368</v>
      </c>
      <c r="AI2999" t="s">
        <v>7378</v>
      </c>
      <c r="AJ2999">
        <v>9562098003</v>
      </c>
    </row>
    <row r="3000" spans="1:36" ht="15" x14ac:dyDescent="0.2">
      <c r="A3000">
        <v>80</v>
      </c>
      <c r="B3000">
        <v>13</v>
      </c>
      <c r="C3000">
        <v>7</v>
      </c>
      <c r="D3000">
        <v>0</v>
      </c>
      <c r="E3000">
        <v>0</v>
      </c>
      <c r="F3000" s="13" t="s">
        <v>838</v>
      </c>
      <c r="G3000" s="13" t="s">
        <v>839</v>
      </c>
      <c r="H3000" t="s">
        <v>7367</v>
      </c>
      <c r="I3000" t="s">
        <v>7368</v>
      </c>
      <c r="J3000">
        <v>4742203003</v>
      </c>
      <c r="K3000" t="s">
        <v>7369</v>
      </c>
      <c r="L3000" t="s">
        <v>7370</v>
      </c>
      <c r="M3000" t="s">
        <v>7371</v>
      </c>
      <c r="N3000" t="s">
        <v>7371</v>
      </c>
      <c r="O3000">
        <v>1</v>
      </c>
      <c r="P3000">
        <v>1</v>
      </c>
      <c r="Q3000">
        <v>4</v>
      </c>
      <c r="R3000">
        <v>1</v>
      </c>
      <c r="S3000" s="14" t="s">
        <v>134</v>
      </c>
      <c r="T3000" s="14" t="s">
        <v>135</v>
      </c>
      <c r="U3000" s="15">
        <v>4</v>
      </c>
      <c r="V3000">
        <v>10</v>
      </c>
      <c r="W3000" t="s">
        <v>7372</v>
      </c>
      <c r="X3000" s="17">
        <v>1660</v>
      </c>
      <c r="Y3000">
        <v>0</v>
      </c>
      <c r="Z3000" t="s">
        <v>7373</v>
      </c>
      <c r="AA3000">
        <v>13</v>
      </c>
      <c r="AB3000">
        <v>4</v>
      </c>
      <c r="AC3000">
        <v>0</v>
      </c>
      <c r="AD3000">
        <v>269</v>
      </c>
      <c r="AE3000" t="s">
        <v>7374</v>
      </c>
      <c r="AF3000" t="s">
        <v>7369</v>
      </c>
      <c r="AG3000" t="s">
        <v>7369</v>
      </c>
      <c r="AH3000" t="s">
        <v>7368</v>
      </c>
      <c r="AI3000" t="s">
        <v>7378</v>
      </c>
      <c r="AJ3000">
        <v>9562098003</v>
      </c>
    </row>
    <row r="3001" spans="1:36" ht="15" x14ac:dyDescent="0.2">
      <c r="A3001">
        <v>80</v>
      </c>
      <c r="B3001">
        <v>13</v>
      </c>
      <c r="C3001">
        <v>5</v>
      </c>
      <c r="D3001">
        <v>0</v>
      </c>
      <c r="E3001">
        <v>0</v>
      </c>
      <c r="F3001" s="13" t="s">
        <v>738</v>
      </c>
      <c r="G3001" s="13" t="s">
        <v>739</v>
      </c>
      <c r="H3001" t="s">
        <v>7367</v>
      </c>
      <c r="I3001" t="s">
        <v>7368</v>
      </c>
      <c r="J3001">
        <v>4785203007</v>
      </c>
      <c r="K3001" t="s">
        <v>7369</v>
      </c>
      <c r="L3001" t="s">
        <v>7370</v>
      </c>
      <c r="M3001" t="s">
        <v>7371</v>
      </c>
      <c r="N3001" t="s">
        <v>7371</v>
      </c>
      <c r="O3001">
        <v>1</v>
      </c>
      <c r="P3001">
        <v>1</v>
      </c>
      <c r="Q3001">
        <v>4</v>
      </c>
      <c r="R3001">
        <v>1</v>
      </c>
      <c r="S3001" s="14" t="s">
        <v>134</v>
      </c>
      <c r="T3001" s="14" t="s">
        <v>135</v>
      </c>
      <c r="U3001" s="15">
        <v>4</v>
      </c>
      <c r="V3001">
        <v>10</v>
      </c>
      <c r="W3001" t="s">
        <v>7372</v>
      </c>
      <c r="X3001" s="17">
        <v>1831</v>
      </c>
      <c r="Y3001">
        <v>0</v>
      </c>
      <c r="Z3001" t="s">
        <v>7373</v>
      </c>
      <c r="AA3001">
        <v>13</v>
      </c>
      <c r="AB3001">
        <v>4</v>
      </c>
      <c r="AC3001">
        <v>0</v>
      </c>
      <c r="AD3001">
        <v>269</v>
      </c>
      <c r="AE3001" t="s">
        <v>7374</v>
      </c>
      <c r="AF3001" t="s">
        <v>7369</v>
      </c>
      <c r="AG3001" t="s">
        <v>7369</v>
      </c>
      <c r="AH3001" t="s">
        <v>7368</v>
      </c>
      <c r="AI3001" t="s">
        <v>7378</v>
      </c>
      <c r="AJ3001">
        <v>9562098003</v>
      </c>
    </row>
    <row r="3002" spans="1:36" ht="15" x14ac:dyDescent="0.2">
      <c r="A3002">
        <v>80</v>
      </c>
      <c r="B3002">
        <v>13</v>
      </c>
      <c r="C3002">
        <v>5</v>
      </c>
      <c r="D3002">
        <v>0</v>
      </c>
      <c r="E3002">
        <v>0</v>
      </c>
      <c r="F3002" s="13" t="s">
        <v>258</v>
      </c>
      <c r="G3002" s="13" t="s">
        <v>259</v>
      </c>
      <c r="H3002" t="s">
        <v>7367</v>
      </c>
      <c r="I3002" t="s">
        <v>7368</v>
      </c>
      <c r="J3002">
        <v>4785203007</v>
      </c>
      <c r="K3002" t="s">
        <v>7369</v>
      </c>
      <c r="L3002" t="s">
        <v>7370</v>
      </c>
      <c r="M3002" t="s">
        <v>7371</v>
      </c>
      <c r="N3002" t="s">
        <v>7371</v>
      </c>
      <c r="O3002">
        <v>1</v>
      </c>
      <c r="P3002">
        <v>1</v>
      </c>
      <c r="Q3002">
        <v>4</v>
      </c>
      <c r="R3002">
        <v>1</v>
      </c>
      <c r="S3002" s="14" t="s">
        <v>134</v>
      </c>
      <c r="T3002" s="14" t="s">
        <v>135</v>
      </c>
      <c r="U3002" s="15">
        <v>4</v>
      </c>
      <c r="V3002">
        <v>10</v>
      </c>
      <c r="W3002" t="s">
        <v>7372</v>
      </c>
      <c r="X3002" s="17">
        <v>1955</v>
      </c>
      <c r="Y3002">
        <v>0</v>
      </c>
      <c r="Z3002" t="s">
        <v>7373</v>
      </c>
      <c r="AA3002">
        <v>13</v>
      </c>
      <c r="AB3002">
        <v>4</v>
      </c>
      <c r="AC3002">
        <v>0</v>
      </c>
      <c r="AD3002">
        <v>269</v>
      </c>
      <c r="AE3002" t="s">
        <v>7374</v>
      </c>
      <c r="AF3002" t="s">
        <v>7369</v>
      </c>
      <c r="AG3002" t="s">
        <v>7369</v>
      </c>
      <c r="AH3002" t="s">
        <v>7368</v>
      </c>
      <c r="AI3002" t="s">
        <v>7378</v>
      </c>
      <c r="AJ3002">
        <v>9562098003</v>
      </c>
    </row>
    <row r="3003" spans="1:36" ht="15" x14ac:dyDescent="0.2">
      <c r="A3003">
        <v>80</v>
      </c>
      <c r="B3003">
        <v>13</v>
      </c>
      <c r="C3003">
        <v>5</v>
      </c>
      <c r="D3003">
        <v>0</v>
      </c>
      <c r="E3003">
        <v>0</v>
      </c>
      <c r="F3003" s="13" t="s">
        <v>170</v>
      </c>
      <c r="G3003" s="13" t="s">
        <v>171</v>
      </c>
      <c r="H3003" t="s">
        <v>7367</v>
      </c>
      <c r="I3003" t="s">
        <v>7368</v>
      </c>
      <c r="J3003">
        <v>4742203003</v>
      </c>
      <c r="K3003" t="s">
        <v>7369</v>
      </c>
      <c r="L3003" t="s">
        <v>7370</v>
      </c>
      <c r="M3003" t="s">
        <v>7371</v>
      </c>
      <c r="N3003" t="s">
        <v>7371</v>
      </c>
      <c r="O3003">
        <v>1</v>
      </c>
      <c r="P3003">
        <v>1</v>
      </c>
      <c r="Q3003">
        <v>4</v>
      </c>
      <c r="R3003">
        <v>1</v>
      </c>
      <c r="S3003" s="14" t="s">
        <v>134</v>
      </c>
      <c r="T3003" s="14" t="s">
        <v>135</v>
      </c>
      <c r="U3003" s="15">
        <v>4</v>
      </c>
      <c r="V3003">
        <v>20</v>
      </c>
      <c r="W3003" t="s">
        <v>7372</v>
      </c>
      <c r="X3003" s="17">
        <v>1199</v>
      </c>
      <c r="Y3003">
        <v>0</v>
      </c>
      <c r="Z3003" t="s">
        <v>7373</v>
      </c>
      <c r="AA3003">
        <v>13</v>
      </c>
      <c r="AB3003">
        <v>4</v>
      </c>
      <c r="AC3003">
        <v>0</v>
      </c>
      <c r="AD3003">
        <v>269</v>
      </c>
      <c r="AE3003" t="s">
        <v>7374</v>
      </c>
      <c r="AF3003" t="s">
        <v>7369</v>
      </c>
      <c r="AG3003" t="s">
        <v>7369</v>
      </c>
      <c r="AH3003" t="s">
        <v>7368</v>
      </c>
      <c r="AI3003" t="s">
        <v>7378</v>
      </c>
      <c r="AJ3003">
        <v>9562098003</v>
      </c>
    </row>
    <row r="3004" spans="1:36" ht="15" x14ac:dyDescent="0.2">
      <c r="A3004">
        <v>80</v>
      </c>
      <c r="B3004">
        <v>13</v>
      </c>
      <c r="C3004">
        <v>5</v>
      </c>
      <c r="D3004">
        <v>0</v>
      </c>
      <c r="E3004">
        <v>0</v>
      </c>
      <c r="F3004" s="13" t="s">
        <v>2416</v>
      </c>
      <c r="G3004" s="13" t="s">
        <v>2417</v>
      </c>
      <c r="H3004" t="s">
        <v>7367</v>
      </c>
      <c r="I3004" t="s">
        <v>7368</v>
      </c>
      <c r="J3004">
        <v>4167106004</v>
      </c>
      <c r="K3004" t="s">
        <v>7369</v>
      </c>
      <c r="L3004" t="s">
        <v>7370</v>
      </c>
      <c r="M3004" t="s">
        <v>7371</v>
      </c>
      <c r="N3004"/>
      <c r="O3004">
        <v>1</v>
      </c>
      <c r="P3004">
        <v>1</v>
      </c>
      <c r="Q3004">
        <v>4</v>
      </c>
      <c r="R3004">
        <v>1</v>
      </c>
      <c r="S3004" s="14" t="s">
        <v>3902</v>
      </c>
      <c r="T3004" s="14" t="s">
        <v>3903</v>
      </c>
      <c r="U3004" s="15">
        <v>4</v>
      </c>
      <c r="V3004">
        <v>10</v>
      </c>
      <c r="W3004" t="s">
        <v>7372</v>
      </c>
      <c r="X3004" s="16">
        <v>312.5</v>
      </c>
      <c r="Y3004">
        <v>0</v>
      </c>
      <c r="Z3004" t="s">
        <v>7373</v>
      </c>
      <c r="AA3004">
        <v>13</v>
      </c>
      <c r="AB3004">
        <v>2</v>
      </c>
      <c r="AC3004">
        <v>0</v>
      </c>
      <c r="AD3004">
        <v>206</v>
      </c>
      <c r="AE3004" t="s">
        <v>7374</v>
      </c>
      <c r="AF3004" t="s">
        <v>7369</v>
      </c>
      <c r="AG3004" t="s">
        <v>7369</v>
      </c>
      <c r="AH3004" t="s">
        <v>7368</v>
      </c>
      <c r="AI3004" t="s">
        <v>7378</v>
      </c>
      <c r="AJ3004">
        <v>9562098003</v>
      </c>
    </row>
    <row r="3005" spans="1:36" ht="15" x14ac:dyDescent="0.2">
      <c r="A3005">
        <v>80</v>
      </c>
      <c r="B3005">
        <v>13</v>
      </c>
      <c r="C3005">
        <v>5</v>
      </c>
      <c r="D3005">
        <v>0</v>
      </c>
      <c r="E3005">
        <v>0</v>
      </c>
      <c r="F3005" s="13" t="s">
        <v>6220</v>
      </c>
      <c r="G3005" s="13" t="s">
        <v>6221</v>
      </c>
      <c r="H3005" t="s">
        <v>7367</v>
      </c>
      <c r="I3005" t="s">
        <v>7368</v>
      </c>
      <c r="J3005">
        <v>4168203001</v>
      </c>
      <c r="K3005" t="s">
        <v>7369</v>
      </c>
      <c r="L3005" t="s">
        <v>7370</v>
      </c>
      <c r="M3005" t="s">
        <v>7371</v>
      </c>
      <c r="N3005" t="s">
        <v>7371</v>
      </c>
      <c r="O3005">
        <v>1</v>
      </c>
      <c r="P3005">
        <v>1</v>
      </c>
      <c r="Q3005">
        <v>4</v>
      </c>
      <c r="R3005">
        <v>1</v>
      </c>
      <c r="S3005" s="14" t="s">
        <v>6222</v>
      </c>
      <c r="T3005" s="14" t="s">
        <v>6223</v>
      </c>
      <c r="U3005" s="15">
        <v>4</v>
      </c>
      <c r="V3005">
        <v>10</v>
      </c>
      <c r="W3005" t="s">
        <v>7372</v>
      </c>
      <c r="X3005" s="16">
        <v>508.86799999999999</v>
      </c>
      <c r="Y3005">
        <v>0</v>
      </c>
      <c r="Z3005" t="s">
        <v>7373</v>
      </c>
      <c r="AA3005">
        <v>13</v>
      </c>
      <c r="AB3005">
        <v>1</v>
      </c>
      <c r="AC3005">
        <v>0</v>
      </c>
      <c r="AD3005">
        <v>253</v>
      </c>
      <c r="AE3005" t="s">
        <v>7374</v>
      </c>
      <c r="AF3005" t="s">
        <v>7369</v>
      </c>
      <c r="AG3005" t="s">
        <v>7369</v>
      </c>
      <c r="AH3005" t="s">
        <v>7368</v>
      </c>
      <c r="AI3005" t="s">
        <v>7378</v>
      </c>
      <c r="AJ3005">
        <v>9562098003</v>
      </c>
    </row>
    <row r="3006" spans="1:36" ht="15" x14ac:dyDescent="0.2">
      <c r="A3006">
        <v>80</v>
      </c>
      <c r="B3006">
        <v>13</v>
      </c>
      <c r="C3006">
        <v>5</v>
      </c>
      <c r="D3006">
        <v>0</v>
      </c>
      <c r="E3006">
        <v>0</v>
      </c>
      <c r="F3006" s="13" t="s">
        <v>5776</v>
      </c>
      <c r="G3006" s="13" t="s">
        <v>5777</v>
      </c>
      <c r="H3006" t="s">
        <v>7367</v>
      </c>
      <c r="I3006" t="s">
        <v>7368</v>
      </c>
      <c r="J3006">
        <v>4167151003</v>
      </c>
      <c r="K3006" t="s">
        <v>7369</v>
      </c>
      <c r="L3006" t="s">
        <v>7370</v>
      </c>
      <c r="M3006"/>
      <c r="N3006"/>
      <c r="O3006">
        <v>1</v>
      </c>
      <c r="P3006">
        <v>1</v>
      </c>
      <c r="Q3006">
        <v>4</v>
      </c>
      <c r="R3006">
        <v>1</v>
      </c>
      <c r="S3006" s="14" t="s">
        <v>5778</v>
      </c>
      <c r="T3006" s="14" t="s">
        <v>5779</v>
      </c>
      <c r="U3006" s="15">
        <v>4</v>
      </c>
      <c r="V3006">
        <v>10</v>
      </c>
      <c r="W3006" t="s">
        <v>7372</v>
      </c>
      <c r="X3006" s="17">
        <v>1710</v>
      </c>
      <c r="Y3006">
        <v>0</v>
      </c>
      <c r="Z3006" t="s">
        <v>7373</v>
      </c>
      <c r="AA3006">
        <v>13</v>
      </c>
      <c r="AB3006">
        <v>5</v>
      </c>
      <c r="AC3006">
        <v>0</v>
      </c>
      <c r="AD3006">
        <v>218</v>
      </c>
      <c r="AE3006" t="s">
        <v>7374</v>
      </c>
      <c r="AF3006" t="s">
        <v>7369</v>
      </c>
      <c r="AG3006" t="s">
        <v>7369</v>
      </c>
      <c r="AH3006" t="s">
        <v>7368</v>
      </c>
      <c r="AI3006" t="s">
        <v>7378</v>
      </c>
      <c r="AJ3006">
        <v>9562098003</v>
      </c>
    </row>
    <row r="3007" spans="1:36" ht="15" x14ac:dyDescent="0.2">
      <c r="A3007">
        <v>80</v>
      </c>
      <c r="B3007">
        <v>13</v>
      </c>
      <c r="C3007">
        <v>5</v>
      </c>
      <c r="D3007">
        <v>0</v>
      </c>
      <c r="E3007">
        <v>0</v>
      </c>
      <c r="F3007" s="13" t="s">
        <v>2416</v>
      </c>
      <c r="G3007" s="13" t="s">
        <v>2417</v>
      </c>
      <c r="H3007" t="s">
        <v>7367</v>
      </c>
      <c r="I3007" t="s">
        <v>7368</v>
      </c>
      <c r="J3007">
        <v>4167106004</v>
      </c>
      <c r="K3007" t="s">
        <v>7369</v>
      </c>
      <c r="L3007" t="s">
        <v>7370</v>
      </c>
      <c r="M3007" t="s">
        <v>7371</v>
      </c>
      <c r="N3007"/>
      <c r="O3007">
        <v>1</v>
      </c>
      <c r="P3007">
        <v>1</v>
      </c>
      <c r="Q3007">
        <v>4</v>
      </c>
      <c r="R3007">
        <v>1</v>
      </c>
      <c r="S3007" s="14" t="s">
        <v>6260</v>
      </c>
      <c r="T3007" s="14" t="s">
        <v>6261</v>
      </c>
      <c r="U3007" s="15">
        <v>4</v>
      </c>
      <c r="V3007">
        <v>10</v>
      </c>
      <c r="W3007" t="s">
        <v>7372</v>
      </c>
      <c r="X3007" s="16">
        <v>1</v>
      </c>
      <c r="Y3007">
        <v>0</v>
      </c>
      <c r="Z3007" t="s">
        <v>7370</v>
      </c>
      <c r="AA3007">
        <v>13</v>
      </c>
      <c r="AB3007">
        <v>4</v>
      </c>
      <c r="AC3007">
        <v>0</v>
      </c>
      <c r="AD3007">
        <v>169</v>
      </c>
      <c r="AE3007" t="s">
        <v>7367</v>
      </c>
      <c r="AF3007" t="s">
        <v>7401</v>
      </c>
      <c r="AG3007" t="s">
        <v>7369</v>
      </c>
      <c r="AH3007" t="s">
        <v>7368</v>
      </c>
      <c r="AI3007"/>
      <c r="AJ3007">
        <v>4167151003</v>
      </c>
    </row>
    <row r="3008" spans="1:36" ht="15" x14ac:dyDescent="0.2">
      <c r="A3008">
        <v>80</v>
      </c>
      <c r="B3008">
        <v>13</v>
      </c>
      <c r="C3008">
        <v>5</v>
      </c>
      <c r="D3008">
        <v>0</v>
      </c>
      <c r="E3008">
        <v>0</v>
      </c>
      <c r="F3008" s="13" t="s">
        <v>2416</v>
      </c>
      <c r="G3008" s="13" t="s">
        <v>2417</v>
      </c>
      <c r="H3008" t="s">
        <v>7367</v>
      </c>
      <c r="I3008" t="s">
        <v>7368</v>
      </c>
      <c r="J3008">
        <v>4167106004</v>
      </c>
      <c r="K3008" t="s">
        <v>7369</v>
      </c>
      <c r="L3008" t="s">
        <v>7370</v>
      </c>
      <c r="M3008" t="s">
        <v>7371</v>
      </c>
      <c r="N3008"/>
      <c r="O3008">
        <v>1</v>
      </c>
      <c r="P3008">
        <v>1</v>
      </c>
      <c r="Q3008">
        <v>4</v>
      </c>
      <c r="R3008">
        <v>1</v>
      </c>
      <c r="S3008" s="14" t="s">
        <v>7799</v>
      </c>
      <c r="T3008" s="14" t="s">
        <v>7800</v>
      </c>
      <c r="U3008" s="15">
        <v>4</v>
      </c>
      <c r="V3008">
        <v>10</v>
      </c>
      <c r="W3008" t="s">
        <v>7372</v>
      </c>
      <c r="X3008" s="17">
        <v>1000</v>
      </c>
      <c r="Y3008">
        <v>0</v>
      </c>
      <c r="Z3008" t="s">
        <v>7370</v>
      </c>
      <c r="AA3008">
        <v>13</v>
      </c>
      <c r="AB3008">
        <v>2</v>
      </c>
      <c r="AC3008">
        <v>0</v>
      </c>
      <c r="AD3008">
        <v>273</v>
      </c>
      <c r="AE3008" t="s">
        <v>7367</v>
      </c>
      <c r="AF3008" t="s">
        <v>7369</v>
      </c>
      <c r="AG3008" t="s">
        <v>7533</v>
      </c>
      <c r="AH3008" t="s">
        <v>7379</v>
      </c>
      <c r="AI3008" t="s">
        <v>7389</v>
      </c>
      <c r="AJ3008">
        <v>4167151003</v>
      </c>
    </row>
    <row r="3009" spans="1:36" ht="15" x14ac:dyDescent="0.2">
      <c r="A3009">
        <v>80</v>
      </c>
      <c r="B3009">
        <v>13</v>
      </c>
      <c r="C3009">
        <v>5</v>
      </c>
      <c r="D3009">
        <v>0</v>
      </c>
      <c r="E3009">
        <v>0</v>
      </c>
      <c r="F3009" s="13" t="s">
        <v>1068</v>
      </c>
      <c r="G3009" s="13" t="s">
        <v>1069</v>
      </c>
      <c r="H3009" t="s">
        <v>7367</v>
      </c>
      <c r="I3009" t="s">
        <v>7368</v>
      </c>
      <c r="J3009">
        <v>4785151005</v>
      </c>
      <c r="K3009" t="s">
        <v>7369</v>
      </c>
      <c r="L3009" t="s">
        <v>7370</v>
      </c>
      <c r="M3009" t="s">
        <v>7371</v>
      </c>
      <c r="N3009" t="s">
        <v>7371</v>
      </c>
      <c r="O3009">
        <v>1</v>
      </c>
      <c r="P3009">
        <v>1</v>
      </c>
      <c r="Q3009">
        <v>4</v>
      </c>
      <c r="R3009">
        <v>1</v>
      </c>
      <c r="S3009" s="14" t="s">
        <v>7783</v>
      </c>
      <c r="T3009" s="14" t="s">
        <v>7784</v>
      </c>
      <c r="U3009" s="15">
        <v>4</v>
      </c>
      <c r="V3009">
        <v>10</v>
      </c>
      <c r="W3009" t="s">
        <v>7372</v>
      </c>
      <c r="X3009" s="16">
        <v>1</v>
      </c>
      <c r="Y3009">
        <v>0</v>
      </c>
      <c r="Z3009" t="s">
        <v>7370</v>
      </c>
      <c r="AA3009">
        <v>13</v>
      </c>
      <c r="AB3009">
        <v>4</v>
      </c>
      <c r="AC3009">
        <v>0</v>
      </c>
      <c r="AD3009">
        <v>169</v>
      </c>
      <c r="AE3009" t="s">
        <v>7367</v>
      </c>
      <c r="AF3009" t="s">
        <v>7401</v>
      </c>
      <c r="AG3009" t="s">
        <v>7369</v>
      </c>
      <c r="AH3009" t="s">
        <v>7368</v>
      </c>
      <c r="AI3009"/>
      <c r="AJ3009">
        <v>4742203003</v>
      </c>
    </row>
    <row r="3010" spans="1:36" ht="15" x14ac:dyDescent="0.2">
      <c r="A3010">
        <v>80</v>
      </c>
      <c r="B3010">
        <v>13</v>
      </c>
      <c r="C3010">
        <v>5</v>
      </c>
      <c r="D3010">
        <v>0</v>
      </c>
      <c r="E3010">
        <v>0</v>
      </c>
      <c r="F3010" s="13" t="s">
        <v>2416</v>
      </c>
      <c r="G3010" s="13" t="s">
        <v>2417</v>
      </c>
      <c r="H3010" t="s">
        <v>7367</v>
      </c>
      <c r="I3010" t="s">
        <v>7368</v>
      </c>
      <c r="J3010">
        <v>4167106004</v>
      </c>
      <c r="K3010" t="s">
        <v>7369</v>
      </c>
      <c r="L3010" t="s">
        <v>7370</v>
      </c>
      <c r="M3010" t="s">
        <v>7371</v>
      </c>
      <c r="N3010"/>
      <c r="O3010">
        <v>1</v>
      </c>
      <c r="P3010">
        <v>1</v>
      </c>
      <c r="Q3010">
        <v>4</v>
      </c>
      <c r="R3010">
        <v>1</v>
      </c>
      <c r="S3010" s="14" t="s">
        <v>5658</v>
      </c>
      <c r="T3010" s="14" t="s">
        <v>5659</v>
      </c>
      <c r="U3010" s="15">
        <v>5</v>
      </c>
      <c r="V3010">
        <v>10</v>
      </c>
      <c r="W3010" t="s">
        <v>7372</v>
      </c>
      <c r="X3010" s="17">
        <v>1716.58</v>
      </c>
      <c r="Y3010">
        <v>0</v>
      </c>
      <c r="Z3010" t="s">
        <v>7373</v>
      </c>
      <c r="AA3010">
        <v>13</v>
      </c>
      <c r="AB3010">
        <v>1</v>
      </c>
      <c r="AC3010">
        <v>0</v>
      </c>
      <c r="AD3010">
        <v>247</v>
      </c>
      <c r="AE3010" t="s">
        <v>7374</v>
      </c>
      <c r="AF3010" t="s">
        <v>7369</v>
      </c>
      <c r="AG3010" t="s">
        <v>7369</v>
      </c>
      <c r="AH3010" t="s">
        <v>7368</v>
      </c>
      <c r="AI3010" t="s">
        <v>7378</v>
      </c>
      <c r="AJ3010">
        <v>9562098003</v>
      </c>
    </row>
    <row r="3011" spans="1:36" ht="15" x14ac:dyDescent="0.2">
      <c r="A3011">
        <v>80</v>
      </c>
      <c r="B3011">
        <v>13</v>
      </c>
      <c r="C3011">
        <v>5</v>
      </c>
      <c r="D3011">
        <v>0</v>
      </c>
      <c r="E3011">
        <v>0</v>
      </c>
      <c r="F3011" s="13" t="s">
        <v>1068</v>
      </c>
      <c r="G3011" s="13" t="s">
        <v>1069</v>
      </c>
      <c r="H3011" t="s">
        <v>7367</v>
      </c>
      <c r="I3011" t="s">
        <v>7368</v>
      </c>
      <c r="J3011">
        <v>4785151005</v>
      </c>
      <c r="K3011" t="s">
        <v>7369</v>
      </c>
      <c r="L3011" t="s">
        <v>7370</v>
      </c>
      <c r="M3011" t="s">
        <v>7371</v>
      </c>
      <c r="N3011" t="s">
        <v>7371</v>
      </c>
      <c r="O3011">
        <v>1</v>
      </c>
      <c r="P3011">
        <v>1</v>
      </c>
      <c r="Q3011">
        <v>4</v>
      </c>
      <c r="R3011">
        <v>1</v>
      </c>
      <c r="S3011" s="14" t="s">
        <v>134</v>
      </c>
      <c r="T3011" s="14" t="s">
        <v>135</v>
      </c>
      <c r="U3011" s="15">
        <v>5</v>
      </c>
      <c r="V3011">
        <v>10</v>
      </c>
      <c r="W3011" t="s">
        <v>7372</v>
      </c>
      <c r="X3011" s="17">
        <v>1340</v>
      </c>
      <c r="Y3011">
        <v>0</v>
      </c>
      <c r="Z3011" t="s">
        <v>7373</v>
      </c>
      <c r="AA3011">
        <v>13</v>
      </c>
      <c r="AB3011">
        <v>4</v>
      </c>
      <c r="AC3011">
        <v>0</v>
      </c>
      <c r="AD3011">
        <v>269</v>
      </c>
      <c r="AE3011" t="s">
        <v>7374</v>
      </c>
      <c r="AF3011" t="s">
        <v>7369</v>
      </c>
      <c r="AG3011" t="s">
        <v>7369</v>
      </c>
      <c r="AH3011" t="s">
        <v>7368</v>
      </c>
      <c r="AI3011" t="s">
        <v>7378</v>
      </c>
      <c r="AJ3011">
        <v>9562098003</v>
      </c>
    </row>
    <row r="3012" spans="1:36" ht="15" x14ac:dyDescent="0.2">
      <c r="A3012">
        <v>80</v>
      </c>
      <c r="B3012">
        <v>13</v>
      </c>
      <c r="C3012">
        <v>5</v>
      </c>
      <c r="D3012">
        <v>0</v>
      </c>
      <c r="E3012">
        <v>0</v>
      </c>
      <c r="F3012" s="13" t="s">
        <v>2416</v>
      </c>
      <c r="G3012" s="13" t="s">
        <v>2417</v>
      </c>
      <c r="H3012" t="s">
        <v>7367</v>
      </c>
      <c r="I3012" t="s">
        <v>7368</v>
      </c>
      <c r="J3012">
        <v>4167106004</v>
      </c>
      <c r="K3012" t="s">
        <v>7369</v>
      </c>
      <c r="L3012" t="s">
        <v>7370</v>
      </c>
      <c r="M3012" t="s">
        <v>7371</v>
      </c>
      <c r="N3012"/>
      <c r="O3012">
        <v>1</v>
      </c>
      <c r="P3012">
        <v>1</v>
      </c>
      <c r="Q3012">
        <v>4</v>
      </c>
      <c r="R3012">
        <v>1</v>
      </c>
      <c r="S3012" s="14" t="s">
        <v>3444</v>
      </c>
      <c r="T3012" s="14" t="s">
        <v>3445</v>
      </c>
      <c r="U3012" s="15">
        <v>5</v>
      </c>
      <c r="V3012">
        <v>20</v>
      </c>
      <c r="W3012" t="s">
        <v>7372</v>
      </c>
      <c r="X3012" s="17">
        <v>4046</v>
      </c>
      <c r="Y3012">
        <v>0</v>
      </c>
      <c r="Z3012" t="s">
        <v>7373</v>
      </c>
      <c r="AA3012">
        <v>13</v>
      </c>
      <c r="AB3012">
        <v>4</v>
      </c>
      <c r="AC3012">
        <v>0</v>
      </c>
      <c r="AD3012">
        <v>275</v>
      </c>
      <c r="AE3012" t="s">
        <v>7374</v>
      </c>
      <c r="AF3012" t="s">
        <v>7369</v>
      </c>
      <c r="AG3012" t="s">
        <v>7369</v>
      </c>
      <c r="AH3012" t="s">
        <v>7368</v>
      </c>
      <c r="AI3012" t="s">
        <v>7378</v>
      </c>
      <c r="AJ3012">
        <v>9562098003</v>
      </c>
    </row>
    <row r="3013" spans="1:36" ht="15" x14ac:dyDescent="0.2">
      <c r="A3013">
        <v>80</v>
      </c>
      <c r="B3013">
        <v>13</v>
      </c>
      <c r="C3013">
        <v>2</v>
      </c>
      <c r="D3013">
        <v>0</v>
      </c>
      <c r="E3013">
        <v>0</v>
      </c>
      <c r="F3013" s="13" t="s">
        <v>1058</v>
      </c>
      <c r="G3013" s="13" t="s">
        <v>1059</v>
      </c>
      <c r="H3013" t="s">
        <v>7367</v>
      </c>
      <c r="I3013" t="s">
        <v>7368</v>
      </c>
      <c r="J3013">
        <v>4742203003</v>
      </c>
      <c r="K3013" t="s">
        <v>7369</v>
      </c>
      <c r="L3013" t="s">
        <v>7370</v>
      </c>
      <c r="M3013" t="s">
        <v>7371</v>
      </c>
      <c r="N3013" t="s">
        <v>7371</v>
      </c>
      <c r="O3013">
        <v>1</v>
      </c>
      <c r="P3013">
        <v>1</v>
      </c>
      <c r="Q3013">
        <v>4</v>
      </c>
      <c r="R3013" s="1">
        <v>1000</v>
      </c>
      <c r="S3013" s="14" t="s">
        <v>7801</v>
      </c>
      <c r="T3013" s="14" t="s">
        <v>7802</v>
      </c>
      <c r="U3013" s="15">
        <v>1</v>
      </c>
      <c r="V3013">
        <v>999</v>
      </c>
      <c r="W3013" t="s">
        <v>7372</v>
      </c>
      <c r="X3013" s="16">
        <v>-284.3</v>
      </c>
      <c r="Y3013">
        <v>0</v>
      </c>
      <c r="Z3013" t="s">
        <v>7373</v>
      </c>
      <c r="AA3013">
        <v>13</v>
      </c>
      <c r="AB3013">
        <v>0</v>
      </c>
      <c r="AC3013">
        <v>0</v>
      </c>
      <c r="AD3013">
        <v>8</v>
      </c>
      <c r="AE3013" t="s">
        <v>7367</v>
      </c>
      <c r="AF3013" t="s">
        <v>7401</v>
      </c>
      <c r="AG3013" t="s">
        <v>7369</v>
      </c>
      <c r="AH3013" t="s">
        <v>7379</v>
      </c>
      <c r="AI3013"/>
      <c r="AJ3013">
        <v>9562098003</v>
      </c>
    </row>
    <row r="3014" spans="1:36" ht="15" x14ac:dyDescent="0.2">
      <c r="A3014">
        <v>80</v>
      </c>
      <c r="B3014">
        <v>13</v>
      </c>
      <c r="C3014">
        <v>1</v>
      </c>
      <c r="D3014">
        <v>0</v>
      </c>
      <c r="E3014">
        <v>0</v>
      </c>
      <c r="F3014" s="13" t="s">
        <v>6936</v>
      </c>
      <c r="G3014" s="13" t="s">
        <v>6937</v>
      </c>
      <c r="H3014" t="s">
        <v>7367</v>
      </c>
      <c r="I3014" t="s">
        <v>7379</v>
      </c>
      <c r="J3014">
        <v>4167151003</v>
      </c>
      <c r="K3014" t="s">
        <v>7369</v>
      </c>
      <c r="L3014" t="s">
        <v>7370</v>
      </c>
      <c r="M3014"/>
      <c r="N3014"/>
      <c r="O3014">
        <v>1</v>
      </c>
      <c r="P3014">
        <v>1</v>
      </c>
      <c r="Q3014">
        <v>4</v>
      </c>
      <c r="R3014">
        <v>1</v>
      </c>
      <c r="S3014" s="14" t="s">
        <v>7801</v>
      </c>
      <c r="T3014" s="14" t="s">
        <v>7802</v>
      </c>
      <c r="U3014" s="15">
        <v>1</v>
      </c>
      <c r="V3014">
        <v>999</v>
      </c>
      <c r="W3014" t="s">
        <v>7372</v>
      </c>
      <c r="X3014" s="16">
        <v>-0.53700000000000003</v>
      </c>
      <c r="Y3014">
        <v>0</v>
      </c>
      <c r="Z3014" t="s">
        <v>7373</v>
      </c>
      <c r="AA3014">
        <v>13</v>
      </c>
      <c r="AB3014">
        <v>0</v>
      </c>
      <c r="AC3014">
        <v>0</v>
      </c>
      <c r="AD3014">
        <v>8</v>
      </c>
      <c r="AE3014" t="s">
        <v>7367</v>
      </c>
      <c r="AF3014" t="s">
        <v>7401</v>
      </c>
      <c r="AG3014" t="s">
        <v>7369</v>
      </c>
      <c r="AH3014" t="s">
        <v>7379</v>
      </c>
      <c r="AI3014"/>
      <c r="AJ3014">
        <v>9562098003</v>
      </c>
    </row>
    <row r="3015" spans="1:36" ht="15" x14ac:dyDescent="0.2">
      <c r="A3015">
        <v>80</v>
      </c>
      <c r="B3015">
        <v>13</v>
      </c>
      <c r="C3015">
        <v>1</v>
      </c>
      <c r="D3015">
        <v>0</v>
      </c>
      <c r="E3015">
        <v>0</v>
      </c>
      <c r="F3015" s="13" t="s">
        <v>5142</v>
      </c>
      <c r="G3015" s="13" t="s">
        <v>5143</v>
      </c>
      <c r="H3015" t="s">
        <v>7367</v>
      </c>
      <c r="I3015" t="s">
        <v>7379</v>
      </c>
      <c r="J3015">
        <v>4167151003</v>
      </c>
      <c r="K3015" t="s">
        <v>7369</v>
      </c>
      <c r="L3015" t="s">
        <v>7370</v>
      </c>
      <c r="M3015"/>
      <c r="N3015"/>
      <c r="O3015">
        <v>1</v>
      </c>
      <c r="P3015">
        <v>1</v>
      </c>
      <c r="Q3015">
        <v>4</v>
      </c>
      <c r="R3015" s="1">
        <v>1000</v>
      </c>
      <c r="S3015" s="14" t="s">
        <v>7801</v>
      </c>
      <c r="T3015" s="14" t="s">
        <v>7802</v>
      </c>
      <c r="U3015" s="15">
        <v>1</v>
      </c>
      <c r="V3015">
        <v>999</v>
      </c>
      <c r="W3015" t="s">
        <v>7372</v>
      </c>
      <c r="X3015" s="16">
        <v>-486.4</v>
      </c>
      <c r="Y3015">
        <v>0</v>
      </c>
      <c r="Z3015" t="s">
        <v>7373</v>
      </c>
      <c r="AA3015">
        <v>13</v>
      </c>
      <c r="AB3015">
        <v>0</v>
      </c>
      <c r="AC3015">
        <v>0</v>
      </c>
      <c r="AD3015">
        <v>8</v>
      </c>
      <c r="AE3015" t="s">
        <v>7367</v>
      </c>
      <c r="AF3015" t="s">
        <v>7401</v>
      </c>
      <c r="AG3015" t="s">
        <v>7369</v>
      </c>
      <c r="AH3015" t="s">
        <v>7379</v>
      </c>
      <c r="AI3015"/>
      <c r="AJ3015">
        <v>9562098003</v>
      </c>
    </row>
    <row r="3016" spans="1:36" ht="15" x14ac:dyDescent="0.2">
      <c r="A3016">
        <v>80</v>
      </c>
      <c r="B3016">
        <v>13</v>
      </c>
      <c r="C3016">
        <v>1</v>
      </c>
      <c r="D3016">
        <v>0</v>
      </c>
      <c r="E3016">
        <v>0</v>
      </c>
      <c r="F3016" s="13" t="s">
        <v>6934</v>
      </c>
      <c r="G3016" s="13" t="s">
        <v>6935</v>
      </c>
      <c r="H3016" t="s">
        <v>7367</v>
      </c>
      <c r="I3016" t="s">
        <v>7379</v>
      </c>
      <c r="J3016">
        <v>4167151003</v>
      </c>
      <c r="K3016" t="s">
        <v>7369</v>
      </c>
      <c r="L3016" t="s">
        <v>7370</v>
      </c>
      <c r="M3016"/>
      <c r="N3016"/>
      <c r="O3016">
        <v>1</v>
      </c>
      <c r="P3016">
        <v>1</v>
      </c>
      <c r="Q3016">
        <v>4</v>
      </c>
      <c r="R3016" s="1">
        <v>1000</v>
      </c>
      <c r="S3016" s="14" t="s">
        <v>7801</v>
      </c>
      <c r="T3016" s="14" t="s">
        <v>7802</v>
      </c>
      <c r="U3016" s="15">
        <v>1</v>
      </c>
      <c r="V3016">
        <v>999</v>
      </c>
      <c r="W3016" t="s">
        <v>7372</v>
      </c>
      <c r="X3016" s="16">
        <v>-334</v>
      </c>
      <c r="Y3016">
        <v>0</v>
      </c>
      <c r="Z3016" t="s">
        <v>7373</v>
      </c>
      <c r="AA3016">
        <v>13</v>
      </c>
      <c r="AB3016">
        <v>0</v>
      </c>
      <c r="AC3016">
        <v>0</v>
      </c>
      <c r="AD3016">
        <v>8</v>
      </c>
      <c r="AE3016" t="s">
        <v>7367</v>
      </c>
      <c r="AF3016" t="s">
        <v>7401</v>
      </c>
      <c r="AG3016" t="s">
        <v>7369</v>
      </c>
      <c r="AH3016" t="s">
        <v>7379</v>
      </c>
      <c r="AI3016"/>
      <c r="AJ3016">
        <v>9562098003</v>
      </c>
    </row>
    <row r="3017" spans="1:36" ht="15" x14ac:dyDescent="0.2">
      <c r="A3017">
        <v>80</v>
      </c>
      <c r="B3017">
        <v>13</v>
      </c>
      <c r="C3017">
        <v>1</v>
      </c>
      <c r="D3017">
        <v>0</v>
      </c>
      <c r="E3017">
        <v>0</v>
      </c>
      <c r="F3017" s="13" t="s">
        <v>7144</v>
      </c>
      <c r="G3017" s="13" t="s">
        <v>7145</v>
      </c>
      <c r="H3017" t="s">
        <v>7367</v>
      </c>
      <c r="I3017" t="s">
        <v>7379</v>
      </c>
      <c r="J3017">
        <v>4167151003</v>
      </c>
      <c r="K3017" t="s">
        <v>7369</v>
      </c>
      <c r="L3017" t="s">
        <v>7370</v>
      </c>
      <c r="M3017"/>
      <c r="N3017"/>
      <c r="O3017">
        <v>1</v>
      </c>
      <c r="P3017">
        <v>1</v>
      </c>
      <c r="Q3017">
        <v>4</v>
      </c>
      <c r="R3017" s="1">
        <v>1000</v>
      </c>
      <c r="S3017" s="14" t="s">
        <v>7801</v>
      </c>
      <c r="T3017" s="14" t="s">
        <v>7802</v>
      </c>
      <c r="U3017" s="15">
        <v>1</v>
      </c>
      <c r="V3017">
        <v>999</v>
      </c>
      <c r="W3017" t="s">
        <v>7372</v>
      </c>
      <c r="X3017" s="16">
        <v>-407.5</v>
      </c>
      <c r="Y3017">
        <v>0</v>
      </c>
      <c r="Z3017" t="s">
        <v>7373</v>
      </c>
      <c r="AA3017">
        <v>13</v>
      </c>
      <c r="AB3017">
        <v>0</v>
      </c>
      <c r="AC3017">
        <v>0</v>
      </c>
      <c r="AD3017">
        <v>8</v>
      </c>
      <c r="AE3017" t="s">
        <v>7367</v>
      </c>
      <c r="AF3017" t="s">
        <v>7401</v>
      </c>
      <c r="AG3017" t="s">
        <v>7369</v>
      </c>
      <c r="AH3017" t="s">
        <v>7379</v>
      </c>
      <c r="AI3017"/>
      <c r="AJ3017">
        <v>9562098003</v>
      </c>
    </row>
    <row r="3018" spans="1:36" ht="15" x14ac:dyDescent="0.2">
      <c r="A3018">
        <v>80</v>
      </c>
      <c r="B3018">
        <v>13</v>
      </c>
      <c r="C3018">
        <v>1</v>
      </c>
      <c r="D3018">
        <v>0</v>
      </c>
      <c r="E3018">
        <v>0</v>
      </c>
      <c r="F3018" s="13" t="s">
        <v>7068</v>
      </c>
      <c r="G3018" s="13" t="s">
        <v>7069</v>
      </c>
      <c r="H3018" t="s">
        <v>7367</v>
      </c>
      <c r="I3018" t="s">
        <v>7379</v>
      </c>
      <c r="J3018">
        <v>4167151003</v>
      </c>
      <c r="K3018" t="s">
        <v>7369</v>
      </c>
      <c r="L3018" t="s">
        <v>7370</v>
      </c>
      <c r="M3018"/>
      <c r="N3018"/>
      <c r="O3018">
        <v>1</v>
      </c>
      <c r="P3018">
        <v>1</v>
      </c>
      <c r="Q3018">
        <v>4</v>
      </c>
      <c r="R3018" s="1">
        <v>1000</v>
      </c>
      <c r="S3018" s="14" t="s">
        <v>7801</v>
      </c>
      <c r="T3018" s="14" t="s">
        <v>7802</v>
      </c>
      <c r="U3018" s="15">
        <v>1</v>
      </c>
      <c r="V3018">
        <v>999</v>
      </c>
      <c r="W3018" t="s">
        <v>7372</v>
      </c>
      <c r="X3018" s="16">
        <v>-226</v>
      </c>
      <c r="Y3018">
        <v>0</v>
      </c>
      <c r="Z3018" t="s">
        <v>7373</v>
      </c>
      <c r="AA3018">
        <v>13</v>
      </c>
      <c r="AB3018">
        <v>0</v>
      </c>
      <c r="AC3018">
        <v>0</v>
      </c>
      <c r="AD3018">
        <v>8</v>
      </c>
      <c r="AE3018" t="s">
        <v>7367</v>
      </c>
      <c r="AF3018" t="s">
        <v>7401</v>
      </c>
      <c r="AG3018" t="s">
        <v>7369</v>
      </c>
      <c r="AH3018" t="s">
        <v>7379</v>
      </c>
      <c r="AI3018"/>
      <c r="AJ3018">
        <v>9562098003</v>
      </c>
    </row>
    <row r="3019" spans="1:36" ht="15" x14ac:dyDescent="0.2">
      <c r="A3019">
        <v>80</v>
      </c>
      <c r="B3019">
        <v>13</v>
      </c>
      <c r="C3019">
        <v>1</v>
      </c>
      <c r="D3019">
        <v>0</v>
      </c>
      <c r="E3019">
        <v>0</v>
      </c>
      <c r="F3019" s="13" t="s">
        <v>7186</v>
      </c>
      <c r="G3019" s="13" t="s">
        <v>7187</v>
      </c>
      <c r="H3019" t="s">
        <v>7367</v>
      </c>
      <c r="I3019" t="s">
        <v>7379</v>
      </c>
      <c r="J3019">
        <v>4167151003</v>
      </c>
      <c r="K3019" t="s">
        <v>7369</v>
      </c>
      <c r="L3019" t="s">
        <v>7370</v>
      </c>
      <c r="M3019" t="s">
        <v>7371</v>
      </c>
      <c r="N3019"/>
      <c r="O3019">
        <v>1</v>
      </c>
      <c r="P3019">
        <v>1</v>
      </c>
      <c r="Q3019">
        <v>4</v>
      </c>
      <c r="R3019" s="1">
        <v>1000</v>
      </c>
      <c r="S3019" s="14" t="s">
        <v>7801</v>
      </c>
      <c r="T3019" s="14" t="s">
        <v>7802</v>
      </c>
      <c r="U3019" s="15">
        <v>1</v>
      </c>
      <c r="V3019">
        <v>999</v>
      </c>
      <c r="W3019" t="s">
        <v>7372</v>
      </c>
      <c r="X3019" s="16">
        <v>-150</v>
      </c>
      <c r="Y3019">
        <v>0</v>
      </c>
      <c r="Z3019" t="s">
        <v>7373</v>
      </c>
      <c r="AA3019">
        <v>13</v>
      </c>
      <c r="AB3019">
        <v>0</v>
      </c>
      <c r="AC3019">
        <v>0</v>
      </c>
      <c r="AD3019">
        <v>8</v>
      </c>
      <c r="AE3019" t="s">
        <v>7367</v>
      </c>
      <c r="AF3019" t="s">
        <v>7401</v>
      </c>
      <c r="AG3019" t="s">
        <v>7369</v>
      </c>
      <c r="AH3019" t="s">
        <v>7379</v>
      </c>
      <c r="AI3019"/>
      <c r="AJ3019">
        <v>9562098003</v>
      </c>
    </row>
    <row r="3020" spans="1:36" ht="15" x14ac:dyDescent="0.2">
      <c r="A3020">
        <v>80</v>
      </c>
      <c r="B3020">
        <v>13</v>
      </c>
      <c r="C3020">
        <v>8</v>
      </c>
      <c r="D3020">
        <v>0</v>
      </c>
      <c r="E3020">
        <v>0</v>
      </c>
      <c r="F3020" s="13" t="s">
        <v>2384</v>
      </c>
      <c r="G3020" s="13" t="s">
        <v>2385</v>
      </c>
      <c r="H3020" t="s">
        <v>7367</v>
      </c>
      <c r="I3020" t="s">
        <v>7368</v>
      </c>
      <c r="J3020">
        <v>4758203004</v>
      </c>
      <c r="K3020" t="s">
        <v>7369</v>
      </c>
      <c r="L3020" t="s">
        <v>7370</v>
      </c>
      <c r="M3020" t="s">
        <v>7371</v>
      </c>
      <c r="N3020" t="s">
        <v>7371</v>
      </c>
      <c r="O3020">
        <v>1</v>
      </c>
      <c r="P3020">
        <v>1</v>
      </c>
      <c r="Q3020">
        <v>4</v>
      </c>
      <c r="R3020" s="1">
        <v>1000</v>
      </c>
      <c r="S3020" s="14" t="s">
        <v>7801</v>
      </c>
      <c r="T3020" s="14" t="s">
        <v>7802</v>
      </c>
      <c r="U3020" s="15">
        <v>1</v>
      </c>
      <c r="V3020">
        <v>999</v>
      </c>
      <c r="W3020" t="s">
        <v>7372</v>
      </c>
      <c r="X3020" s="16">
        <v>-896</v>
      </c>
      <c r="Y3020">
        <v>0</v>
      </c>
      <c r="Z3020" t="s">
        <v>7373</v>
      </c>
      <c r="AA3020">
        <v>13</v>
      </c>
      <c r="AB3020">
        <v>0</v>
      </c>
      <c r="AC3020">
        <v>0</v>
      </c>
      <c r="AD3020">
        <v>8</v>
      </c>
      <c r="AE3020" t="s">
        <v>7367</v>
      </c>
      <c r="AF3020" t="s">
        <v>7401</v>
      </c>
      <c r="AG3020" t="s">
        <v>7369</v>
      </c>
      <c r="AH3020" t="s">
        <v>7379</v>
      </c>
      <c r="AI3020"/>
      <c r="AJ3020">
        <v>9562098003</v>
      </c>
    </row>
    <row r="3021" spans="1:36" ht="15" x14ac:dyDescent="0.2">
      <c r="A3021">
        <v>80</v>
      </c>
      <c r="B3021">
        <v>13</v>
      </c>
      <c r="C3021">
        <v>8</v>
      </c>
      <c r="D3021">
        <v>0</v>
      </c>
      <c r="E3021">
        <v>0</v>
      </c>
      <c r="F3021" s="13" t="s">
        <v>6520</v>
      </c>
      <c r="G3021" s="13" t="s">
        <v>6521</v>
      </c>
      <c r="H3021" t="s">
        <v>7367</v>
      </c>
      <c r="I3021" t="s">
        <v>7368</v>
      </c>
      <c r="J3021">
        <v>4167151003</v>
      </c>
      <c r="K3021" t="s">
        <v>7369</v>
      </c>
      <c r="L3021" t="s">
        <v>7370</v>
      </c>
      <c r="M3021"/>
      <c r="N3021"/>
      <c r="O3021">
        <v>1</v>
      </c>
      <c r="P3021">
        <v>1</v>
      </c>
      <c r="Q3021">
        <v>4</v>
      </c>
      <c r="R3021" s="1">
        <v>1000</v>
      </c>
      <c r="S3021" s="14" t="s">
        <v>7801</v>
      </c>
      <c r="T3021" s="14" t="s">
        <v>7802</v>
      </c>
      <c r="U3021" s="15">
        <v>1</v>
      </c>
      <c r="V3021">
        <v>999</v>
      </c>
      <c r="W3021" t="s">
        <v>7372</v>
      </c>
      <c r="X3021" s="16">
        <v>-526.20000000000005</v>
      </c>
      <c r="Y3021">
        <v>0</v>
      </c>
      <c r="Z3021" t="s">
        <v>7373</v>
      </c>
      <c r="AA3021">
        <v>13</v>
      </c>
      <c r="AB3021">
        <v>0</v>
      </c>
      <c r="AC3021">
        <v>0</v>
      </c>
      <c r="AD3021">
        <v>8</v>
      </c>
      <c r="AE3021" t="s">
        <v>7367</v>
      </c>
      <c r="AF3021" t="s">
        <v>7401</v>
      </c>
      <c r="AG3021" t="s">
        <v>7369</v>
      </c>
      <c r="AH3021" t="s">
        <v>7379</v>
      </c>
      <c r="AI3021"/>
      <c r="AJ3021">
        <v>9562098003</v>
      </c>
    </row>
    <row r="3022" spans="1:36" ht="15" x14ac:dyDescent="0.2">
      <c r="A3022">
        <v>80</v>
      </c>
      <c r="B3022">
        <v>13</v>
      </c>
      <c r="C3022">
        <v>8</v>
      </c>
      <c r="D3022">
        <v>0</v>
      </c>
      <c r="E3022">
        <v>0</v>
      </c>
      <c r="F3022" s="13" t="s">
        <v>7254</v>
      </c>
      <c r="G3022" s="13" t="s">
        <v>7255</v>
      </c>
      <c r="H3022" t="s">
        <v>7367</v>
      </c>
      <c r="I3022" t="s">
        <v>7368</v>
      </c>
      <c r="J3022" t="s">
        <v>7382</v>
      </c>
      <c r="K3022" t="s">
        <v>7369</v>
      </c>
      <c r="L3022" t="s">
        <v>7370</v>
      </c>
      <c r="M3022"/>
      <c r="N3022"/>
      <c r="O3022">
        <v>1</v>
      </c>
      <c r="P3022">
        <v>1</v>
      </c>
      <c r="Q3022">
        <v>4</v>
      </c>
      <c r="R3022" s="1">
        <v>1000</v>
      </c>
      <c r="S3022" s="14" t="s">
        <v>7801</v>
      </c>
      <c r="T3022" s="14" t="s">
        <v>7802</v>
      </c>
      <c r="U3022" s="15">
        <v>1</v>
      </c>
      <c r="V3022">
        <v>999</v>
      </c>
      <c r="W3022" t="s">
        <v>7372</v>
      </c>
      <c r="X3022" s="16">
        <v>-41.488</v>
      </c>
      <c r="Y3022">
        <v>0</v>
      </c>
      <c r="Z3022" t="s">
        <v>7373</v>
      </c>
      <c r="AA3022">
        <v>13</v>
      </c>
      <c r="AB3022">
        <v>0</v>
      </c>
      <c r="AC3022">
        <v>0</v>
      </c>
      <c r="AD3022">
        <v>8</v>
      </c>
      <c r="AE3022" t="s">
        <v>7367</v>
      </c>
      <c r="AF3022" t="s">
        <v>7401</v>
      </c>
      <c r="AG3022" t="s">
        <v>7369</v>
      </c>
      <c r="AH3022" t="s">
        <v>7379</v>
      </c>
      <c r="AI3022"/>
      <c r="AJ3022">
        <v>9562098003</v>
      </c>
    </row>
    <row r="3023" spans="1:36" ht="15" x14ac:dyDescent="0.2">
      <c r="A3023">
        <v>80</v>
      </c>
      <c r="B3023">
        <v>13</v>
      </c>
      <c r="C3023">
        <v>8</v>
      </c>
      <c r="D3023">
        <v>0</v>
      </c>
      <c r="E3023">
        <v>0</v>
      </c>
      <c r="F3023" s="13" t="s">
        <v>7266</v>
      </c>
      <c r="G3023" s="13" t="s">
        <v>7267</v>
      </c>
      <c r="H3023" t="s">
        <v>7367</v>
      </c>
      <c r="I3023" t="s">
        <v>7368</v>
      </c>
      <c r="J3023" t="s">
        <v>7382</v>
      </c>
      <c r="K3023" t="s">
        <v>7369</v>
      </c>
      <c r="L3023" t="s">
        <v>7370</v>
      </c>
      <c r="M3023"/>
      <c r="N3023"/>
      <c r="O3023">
        <v>1</v>
      </c>
      <c r="P3023">
        <v>1</v>
      </c>
      <c r="Q3023">
        <v>4</v>
      </c>
      <c r="R3023" s="1">
        <v>1000</v>
      </c>
      <c r="S3023" s="14" t="s">
        <v>7801</v>
      </c>
      <c r="T3023" s="14" t="s">
        <v>7802</v>
      </c>
      <c r="U3023" s="15">
        <v>1</v>
      </c>
      <c r="V3023">
        <v>999</v>
      </c>
      <c r="W3023" t="s">
        <v>7372</v>
      </c>
      <c r="X3023" s="16">
        <v>-70.516999999999996</v>
      </c>
      <c r="Y3023">
        <v>0</v>
      </c>
      <c r="Z3023" t="s">
        <v>7373</v>
      </c>
      <c r="AA3023">
        <v>13</v>
      </c>
      <c r="AB3023">
        <v>0</v>
      </c>
      <c r="AC3023">
        <v>0</v>
      </c>
      <c r="AD3023">
        <v>8</v>
      </c>
      <c r="AE3023" t="s">
        <v>7367</v>
      </c>
      <c r="AF3023" t="s">
        <v>7401</v>
      </c>
      <c r="AG3023" t="s">
        <v>7369</v>
      </c>
      <c r="AH3023" t="s">
        <v>7379</v>
      </c>
      <c r="AI3023"/>
      <c r="AJ3023">
        <v>9562098003</v>
      </c>
    </row>
    <row r="3024" spans="1:36" ht="15" x14ac:dyDescent="0.2">
      <c r="A3024">
        <v>80</v>
      </c>
      <c r="B3024">
        <v>13</v>
      </c>
      <c r="C3024">
        <v>5</v>
      </c>
      <c r="D3024">
        <v>0</v>
      </c>
      <c r="E3024">
        <v>0</v>
      </c>
      <c r="F3024" s="13" t="s">
        <v>2682</v>
      </c>
      <c r="G3024" s="13" t="s">
        <v>2683</v>
      </c>
      <c r="H3024" t="s">
        <v>7367</v>
      </c>
      <c r="I3024" t="s">
        <v>7368</v>
      </c>
      <c r="J3024">
        <v>4758203004</v>
      </c>
      <c r="K3024" t="s">
        <v>7369</v>
      </c>
      <c r="L3024" t="s">
        <v>7370</v>
      </c>
      <c r="M3024" t="s">
        <v>7371</v>
      </c>
      <c r="N3024" t="s">
        <v>7371</v>
      </c>
      <c r="O3024">
        <v>1</v>
      </c>
      <c r="P3024">
        <v>1</v>
      </c>
      <c r="Q3024">
        <v>4</v>
      </c>
      <c r="R3024" s="1">
        <v>1000</v>
      </c>
      <c r="S3024" s="14" t="s">
        <v>7801</v>
      </c>
      <c r="T3024" s="14" t="s">
        <v>7802</v>
      </c>
      <c r="U3024" s="15">
        <v>1</v>
      </c>
      <c r="V3024">
        <v>999</v>
      </c>
      <c r="W3024" t="s">
        <v>7372</v>
      </c>
      <c r="X3024" s="17">
        <v>-1572</v>
      </c>
      <c r="Y3024">
        <v>0</v>
      </c>
      <c r="Z3024" t="s">
        <v>7373</v>
      </c>
      <c r="AA3024">
        <v>13</v>
      </c>
      <c r="AB3024">
        <v>0</v>
      </c>
      <c r="AC3024">
        <v>0</v>
      </c>
      <c r="AD3024">
        <v>8</v>
      </c>
      <c r="AE3024" t="s">
        <v>7367</v>
      </c>
      <c r="AF3024" t="s">
        <v>7401</v>
      </c>
      <c r="AG3024" t="s">
        <v>7369</v>
      </c>
      <c r="AH3024" t="s">
        <v>7379</v>
      </c>
      <c r="AI3024"/>
      <c r="AJ3024">
        <v>9562098003</v>
      </c>
    </row>
    <row r="3025" spans="1:36" ht="15" x14ac:dyDescent="0.2">
      <c r="A3025">
        <v>80</v>
      </c>
      <c r="B3025">
        <v>13</v>
      </c>
      <c r="C3025">
        <v>5</v>
      </c>
      <c r="D3025">
        <v>0</v>
      </c>
      <c r="E3025">
        <v>0</v>
      </c>
      <c r="F3025" s="13" t="s">
        <v>6128</v>
      </c>
      <c r="G3025" s="13" t="s">
        <v>6129</v>
      </c>
      <c r="H3025" t="s">
        <v>7367</v>
      </c>
      <c r="I3025" t="s">
        <v>7368</v>
      </c>
      <c r="J3025">
        <v>4758203004</v>
      </c>
      <c r="K3025" t="s">
        <v>7369</v>
      </c>
      <c r="L3025" t="s">
        <v>7370</v>
      </c>
      <c r="M3025" t="s">
        <v>7371</v>
      </c>
      <c r="N3025" t="s">
        <v>7371</v>
      </c>
      <c r="O3025">
        <v>1</v>
      </c>
      <c r="P3025">
        <v>1</v>
      </c>
      <c r="Q3025">
        <v>4</v>
      </c>
      <c r="R3025" s="1">
        <v>1000</v>
      </c>
      <c r="S3025" s="14" t="s">
        <v>7801</v>
      </c>
      <c r="T3025" s="14" t="s">
        <v>7802</v>
      </c>
      <c r="U3025" s="15">
        <v>1</v>
      </c>
      <c r="V3025">
        <v>999</v>
      </c>
      <c r="W3025" t="s">
        <v>7372</v>
      </c>
      <c r="X3025" s="17">
        <v>-1903</v>
      </c>
      <c r="Y3025">
        <v>0</v>
      </c>
      <c r="Z3025" t="s">
        <v>7373</v>
      </c>
      <c r="AA3025">
        <v>13</v>
      </c>
      <c r="AB3025">
        <v>0</v>
      </c>
      <c r="AC3025">
        <v>0</v>
      </c>
      <c r="AD3025">
        <v>8</v>
      </c>
      <c r="AE3025" t="s">
        <v>7367</v>
      </c>
      <c r="AF3025" t="s">
        <v>7401</v>
      </c>
      <c r="AG3025" t="s">
        <v>7369</v>
      </c>
      <c r="AH3025" t="s">
        <v>7379</v>
      </c>
      <c r="AI3025"/>
      <c r="AJ3025">
        <v>9562098003</v>
      </c>
    </row>
    <row r="3026" spans="1:36" ht="15" x14ac:dyDescent="0.2">
      <c r="A3026">
        <v>80</v>
      </c>
      <c r="B3026">
        <v>13</v>
      </c>
      <c r="C3026">
        <v>5</v>
      </c>
      <c r="D3026">
        <v>0</v>
      </c>
      <c r="E3026">
        <v>0</v>
      </c>
      <c r="F3026" s="13" t="s">
        <v>3390</v>
      </c>
      <c r="G3026" s="13" t="s">
        <v>3391</v>
      </c>
      <c r="H3026" t="s">
        <v>7367</v>
      </c>
      <c r="I3026" t="s">
        <v>7368</v>
      </c>
      <c r="J3026">
        <v>4758203004</v>
      </c>
      <c r="K3026" t="s">
        <v>7369</v>
      </c>
      <c r="L3026" t="s">
        <v>7370</v>
      </c>
      <c r="M3026" t="s">
        <v>7371</v>
      </c>
      <c r="N3026" t="s">
        <v>7371</v>
      </c>
      <c r="O3026">
        <v>1</v>
      </c>
      <c r="P3026">
        <v>1</v>
      </c>
      <c r="Q3026">
        <v>4</v>
      </c>
      <c r="R3026" s="1">
        <v>1000</v>
      </c>
      <c r="S3026" s="14" t="s">
        <v>7801</v>
      </c>
      <c r="T3026" s="14" t="s">
        <v>7802</v>
      </c>
      <c r="U3026" s="15">
        <v>1</v>
      </c>
      <c r="V3026">
        <v>999</v>
      </c>
      <c r="W3026" t="s">
        <v>7372</v>
      </c>
      <c r="X3026" s="17">
        <v>-1947</v>
      </c>
      <c r="Y3026">
        <v>0</v>
      </c>
      <c r="Z3026" t="s">
        <v>7373</v>
      </c>
      <c r="AA3026">
        <v>13</v>
      </c>
      <c r="AB3026">
        <v>0</v>
      </c>
      <c r="AC3026">
        <v>0</v>
      </c>
      <c r="AD3026">
        <v>8</v>
      </c>
      <c r="AE3026" t="s">
        <v>7367</v>
      </c>
      <c r="AF3026" t="s">
        <v>7401</v>
      </c>
      <c r="AG3026" t="s">
        <v>7369</v>
      </c>
      <c r="AH3026" t="s">
        <v>7379</v>
      </c>
      <c r="AI3026"/>
      <c r="AJ3026">
        <v>9562098003</v>
      </c>
    </row>
    <row r="3027" spans="1:36" ht="15" x14ac:dyDescent="0.2">
      <c r="A3027">
        <v>80</v>
      </c>
      <c r="B3027">
        <v>13</v>
      </c>
      <c r="C3027">
        <v>5</v>
      </c>
      <c r="D3027">
        <v>0</v>
      </c>
      <c r="E3027">
        <v>0</v>
      </c>
      <c r="F3027" s="13" t="s">
        <v>2928</v>
      </c>
      <c r="G3027" s="13" t="s">
        <v>2929</v>
      </c>
      <c r="H3027" t="s">
        <v>7367</v>
      </c>
      <c r="I3027" t="s">
        <v>7368</v>
      </c>
      <c r="J3027">
        <v>4758203004</v>
      </c>
      <c r="K3027" t="s">
        <v>7369</v>
      </c>
      <c r="L3027" t="s">
        <v>7370</v>
      </c>
      <c r="M3027" t="s">
        <v>7371</v>
      </c>
      <c r="N3027" t="s">
        <v>7371</v>
      </c>
      <c r="O3027">
        <v>1</v>
      </c>
      <c r="P3027">
        <v>1</v>
      </c>
      <c r="Q3027">
        <v>4</v>
      </c>
      <c r="R3027" s="1">
        <v>1000</v>
      </c>
      <c r="S3027" s="14" t="s">
        <v>7801</v>
      </c>
      <c r="T3027" s="14" t="s">
        <v>7802</v>
      </c>
      <c r="U3027" s="15">
        <v>1</v>
      </c>
      <c r="V3027">
        <v>999</v>
      </c>
      <c r="W3027" t="s">
        <v>7372</v>
      </c>
      <c r="X3027" s="17">
        <v>-1357</v>
      </c>
      <c r="Y3027">
        <v>0</v>
      </c>
      <c r="Z3027" t="s">
        <v>7373</v>
      </c>
      <c r="AA3027">
        <v>13</v>
      </c>
      <c r="AB3027">
        <v>0</v>
      </c>
      <c r="AC3027">
        <v>0</v>
      </c>
      <c r="AD3027">
        <v>8</v>
      </c>
      <c r="AE3027" t="s">
        <v>7367</v>
      </c>
      <c r="AF3027" t="s">
        <v>7401</v>
      </c>
      <c r="AG3027" t="s">
        <v>7369</v>
      </c>
      <c r="AH3027" t="s">
        <v>7379</v>
      </c>
      <c r="AI3027"/>
      <c r="AJ3027">
        <v>9562098003</v>
      </c>
    </row>
    <row r="3028" spans="1:36" ht="15" x14ac:dyDescent="0.2">
      <c r="A3028">
        <v>80</v>
      </c>
      <c r="B3028">
        <v>13</v>
      </c>
      <c r="C3028">
        <v>5</v>
      </c>
      <c r="D3028">
        <v>0</v>
      </c>
      <c r="E3028">
        <v>0</v>
      </c>
      <c r="F3028" s="13" t="s">
        <v>2608</v>
      </c>
      <c r="G3028" s="13" t="s">
        <v>2609</v>
      </c>
      <c r="H3028" t="s">
        <v>7367</v>
      </c>
      <c r="I3028" t="s">
        <v>7368</v>
      </c>
      <c r="J3028">
        <v>4758203004</v>
      </c>
      <c r="K3028" t="s">
        <v>7369</v>
      </c>
      <c r="L3028" t="s">
        <v>7370</v>
      </c>
      <c r="M3028" t="s">
        <v>7371</v>
      </c>
      <c r="N3028" t="s">
        <v>7371</v>
      </c>
      <c r="O3028">
        <v>1</v>
      </c>
      <c r="P3028">
        <v>1</v>
      </c>
      <c r="Q3028">
        <v>4</v>
      </c>
      <c r="R3028" s="1">
        <v>1000</v>
      </c>
      <c r="S3028" s="14" t="s">
        <v>7801</v>
      </c>
      <c r="T3028" s="14" t="s">
        <v>7802</v>
      </c>
      <c r="U3028" s="15">
        <v>1</v>
      </c>
      <c r="V3028">
        <v>999</v>
      </c>
      <c r="W3028" t="s">
        <v>7372</v>
      </c>
      <c r="X3028" s="17">
        <v>-1403</v>
      </c>
      <c r="Y3028">
        <v>0</v>
      </c>
      <c r="Z3028" t="s">
        <v>7373</v>
      </c>
      <c r="AA3028">
        <v>13</v>
      </c>
      <c r="AB3028">
        <v>0</v>
      </c>
      <c r="AC3028">
        <v>0</v>
      </c>
      <c r="AD3028">
        <v>8</v>
      </c>
      <c r="AE3028" t="s">
        <v>7367</v>
      </c>
      <c r="AF3028" t="s">
        <v>7401</v>
      </c>
      <c r="AG3028" t="s">
        <v>7369</v>
      </c>
      <c r="AH3028" t="s">
        <v>7379</v>
      </c>
      <c r="AI3028"/>
      <c r="AJ3028">
        <v>9562098003</v>
      </c>
    </row>
    <row r="3029" spans="1:36" ht="15" x14ac:dyDescent="0.2">
      <c r="A3029">
        <v>80</v>
      </c>
      <c r="B3029">
        <v>13</v>
      </c>
      <c r="C3029">
        <v>5</v>
      </c>
      <c r="D3029">
        <v>0</v>
      </c>
      <c r="E3029">
        <v>0</v>
      </c>
      <c r="F3029" s="13" t="s">
        <v>4220</v>
      </c>
      <c r="G3029" s="13" t="s">
        <v>4221</v>
      </c>
      <c r="H3029" t="s">
        <v>7367</v>
      </c>
      <c r="I3029" t="s">
        <v>7368</v>
      </c>
      <c r="J3029">
        <v>4758203004</v>
      </c>
      <c r="K3029" t="s">
        <v>7369</v>
      </c>
      <c r="L3029" t="s">
        <v>7370</v>
      </c>
      <c r="M3029" t="s">
        <v>7371</v>
      </c>
      <c r="N3029" t="s">
        <v>7371</v>
      </c>
      <c r="O3029">
        <v>1</v>
      </c>
      <c r="P3029">
        <v>1</v>
      </c>
      <c r="Q3029">
        <v>4</v>
      </c>
      <c r="R3029" s="1">
        <v>1000</v>
      </c>
      <c r="S3029" s="14" t="s">
        <v>7801</v>
      </c>
      <c r="T3029" s="14" t="s">
        <v>7802</v>
      </c>
      <c r="U3029" s="15">
        <v>1</v>
      </c>
      <c r="V3029">
        <v>999</v>
      </c>
      <c r="W3029" t="s">
        <v>7372</v>
      </c>
      <c r="X3029" s="17">
        <v>-1809</v>
      </c>
      <c r="Y3029">
        <v>0</v>
      </c>
      <c r="Z3029" t="s">
        <v>7373</v>
      </c>
      <c r="AA3029">
        <v>13</v>
      </c>
      <c r="AB3029">
        <v>0</v>
      </c>
      <c r="AC3029">
        <v>0</v>
      </c>
      <c r="AD3029">
        <v>8</v>
      </c>
      <c r="AE3029" t="s">
        <v>7367</v>
      </c>
      <c r="AF3029" t="s">
        <v>7401</v>
      </c>
      <c r="AG3029" t="s">
        <v>7369</v>
      </c>
      <c r="AH3029" t="s">
        <v>7379</v>
      </c>
      <c r="AI3029"/>
      <c r="AJ3029">
        <v>9562098003</v>
      </c>
    </row>
    <row r="3030" spans="1:36" ht="15" x14ac:dyDescent="0.2">
      <c r="A3030">
        <v>80</v>
      </c>
      <c r="B3030">
        <v>13</v>
      </c>
      <c r="C3030">
        <v>5</v>
      </c>
      <c r="D3030">
        <v>0</v>
      </c>
      <c r="E3030">
        <v>0</v>
      </c>
      <c r="F3030" s="13" t="s">
        <v>2024</v>
      </c>
      <c r="G3030" s="13" t="s">
        <v>2025</v>
      </c>
      <c r="H3030" t="s">
        <v>7367</v>
      </c>
      <c r="I3030" t="s">
        <v>7368</v>
      </c>
      <c r="J3030">
        <v>4758203004</v>
      </c>
      <c r="K3030" t="s">
        <v>7369</v>
      </c>
      <c r="L3030" t="s">
        <v>7370</v>
      </c>
      <c r="M3030" t="s">
        <v>7371</v>
      </c>
      <c r="N3030" t="s">
        <v>7371</v>
      </c>
      <c r="O3030">
        <v>1</v>
      </c>
      <c r="P3030">
        <v>1</v>
      </c>
      <c r="Q3030">
        <v>4</v>
      </c>
      <c r="R3030" s="1">
        <v>1000</v>
      </c>
      <c r="S3030" s="14" t="s">
        <v>7801</v>
      </c>
      <c r="T3030" s="14" t="s">
        <v>7802</v>
      </c>
      <c r="U3030" s="15">
        <v>1</v>
      </c>
      <c r="V3030">
        <v>999</v>
      </c>
      <c r="W3030" t="s">
        <v>7372</v>
      </c>
      <c r="X3030" s="17">
        <v>-1450</v>
      </c>
      <c r="Y3030">
        <v>0</v>
      </c>
      <c r="Z3030" t="s">
        <v>7373</v>
      </c>
      <c r="AA3030">
        <v>13</v>
      </c>
      <c r="AB3030">
        <v>0</v>
      </c>
      <c r="AC3030">
        <v>0</v>
      </c>
      <c r="AD3030">
        <v>8</v>
      </c>
      <c r="AE3030" t="s">
        <v>7367</v>
      </c>
      <c r="AF3030" t="s">
        <v>7401</v>
      </c>
      <c r="AG3030" t="s">
        <v>7369</v>
      </c>
      <c r="AH3030" t="s">
        <v>7379</v>
      </c>
      <c r="AI3030"/>
      <c r="AJ3030">
        <v>9562098003</v>
      </c>
    </row>
    <row r="3031" spans="1:36" ht="15" x14ac:dyDescent="0.2">
      <c r="A3031">
        <v>80</v>
      </c>
      <c r="B3031">
        <v>13</v>
      </c>
      <c r="C3031">
        <v>5</v>
      </c>
      <c r="D3031">
        <v>0</v>
      </c>
      <c r="E3031">
        <v>0</v>
      </c>
      <c r="F3031" s="13" t="s">
        <v>3908</v>
      </c>
      <c r="G3031" s="13" t="s">
        <v>3909</v>
      </c>
      <c r="H3031" t="s">
        <v>7367</v>
      </c>
      <c r="I3031" t="s">
        <v>7368</v>
      </c>
      <c r="J3031">
        <v>4758203004</v>
      </c>
      <c r="K3031" t="s">
        <v>7369</v>
      </c>
      <c r="L3031" t="s">
        <v>7370</v>
      </c>
      <c r="M3031" t="s">
        <v>7371</v>
      </c>
      <c r="N3031" t="s">
        <v>7371</v>
      </c>
      <c r="O3031">
        <v>1</v>
      </c>
      <c r="P3031">
        <v>1</v>
      </c>
      <c r="Q3031">
        <v>4</v>
      </c>
      <c r="R3031" s="1">
        <v>1000</v>
      </c>
      <c r="S3031" s="14" t="s">
        <v>7801</v>
      </c>
      <c r="T3031" s="14" t="s">
        <v>7802</v>
      </c>
      <c r="U3031" s="15">
        <v>1</v>
      </c>
      <c r="V3031">
        <v>999</v>
      </c>
      <c r="W3031" t="s">
        <v>7372</v>
      </c>
      <c r="X3031" s="17">
        <v>-1278</v>
      </c>
      <c r="Y3031">
        <v>0</v>
      </c>
      <c r="Z3031" t="s">
        <v>7373</v>
      </c>
      <c r="AA3031">
        <v>13</v>
      </c>
      <c r="AB3031">
        <v>0</v>
      </c>
      <c r="AC3031">
        <v>0</v>
      </c>
      <c r="AD3031">
        <v>8</v>
      </c>
      <c r="AE3031" t="s">
        <v>7367</v>
      </c>
      <c r="AF3031" t="s">
        <v>7401</v>
      </c>
      <c r="AG3031" t="s">
        <v>7369</v>
      </c>
      <c r="AH3031" t="s">
        <v>7379</v>
      </c>
      <c r="AI3031"/>
      <c r="AJ3031">
        <v>9562098003</v>
      </c>
    </row>
    <row r="3032" spans="1:36" ht="15" x14ac:dyDescent="0.2">
      <c r="A3032">
        <v>80</v>
      </c>
      <c r="B3032">
        <v>13</v>
      </c>
      <c r="C3032">
        <v>5</v>
      </c>
      <c r="D3032">
        <v>0</v>
      </c>
      <c r="E3032">
        <v>0</v>
      </c>
      <c r="F3032" s="13" t="s">
        <v>4714</v>
      </c>
      <c r="G3032" s="13" t="s">
        <v>4715</v>
      </c>
      <c r="H3032" t="s">
        <v>7367</v>
      </c>
      <c r="I3032" t="s">
        <v>7368</v>
      </c>
      <c r="J3032">
        <v>4758203004</v>
      </c>
      <c r="K3032" t="s">
        <v>7369</v>
      </c>
      <c r="L3032" t="s">
        <v>7370</v>
      </c>
      <c r="M3032" t="s">
        <v>7371</v>
      </c>
      <c r="N3032" t="s">
        <v>7371</v>
      </c>
      <c r="O3032">
        <v>1</v>
      </c>
      <c r="P3032">
        <v>1</v>
      </c>
      <c r="Q3032">
        <v>4</v>
      </c>
      <c r="R3032" s="1">
        <v>1000</v>
      </c>
      <c r="S3032" s="14" t="s">
        <v>7801</v>
      </c>
      <c r="T3032" s="14" t="s">
        <v>7802</v>
      </c>
      <c r="U3032" s="15">
        <v>1</v>
      </c>
      <c r="V3032">
        <v>999</v>
      </c>
      <c r="W3032" t="s">
        <v>7372</v>
      </c>
      <c r="X3032" s="17">
        <v>-1200</v>
      </c>
      <c r="Y3032">
        <v>0</v>
      </c>
      <c r="Z3032" t="s">
        <v>7373</v>
      </c>
      <c r="AA3032">
        <v>13</v>
      </c>
      <c r="AB3032">
        <v>0</v>
      </c>
      <c r="AC3032">
        <v>0</v>
      </c>
      <c r="AD3032">
        <v>8</v>
      </c>
      <c r="AE3032" t="s">
        <v>7367</v>
      </c>
      <c r="AF3032" t="s">
        <v>7401</v>
      </c>
      <c r="AG3032" t="s">
        <v>7369</v>
      </c>
      <c r="AH3032" t="s">
        <v>7379</v>
      </c>
      <c r="AI3032"/>
      <c r="AJ3032">
        <v>9562098003</v>
      </c>
    </row>
    <row r="3033" spans="1:36" ht="15" x14ac:dyDescent="0.2">
      <c r="A3033">
        <v>80</v>
      </c>
      <c r="B3033">
        <v>13</v>
      </c>
      <c r="C3033">
        <v>5</v>
      </c>
      <c r="D3033">
        <v>0</v>
      </c>
      <c r="E3033">
        <v>0</v>
      </c>
      <c r="F3033" s="13" t="s">
        <v>5252</v>
      </c>
      <c r="G3033" s="13" t="s">
        <v>5253</v>
      </c>
      <c r="H3033" t="s">
        <v>7367</v>
      </c>
      <c r="I3033" t="s">
        <v>7368</v>
      </c>
      <c r="J3033">
        <v>4758203004</v>
      </c>
      <c r="K3033" t="s">
        <v>7369</v>
      </c>
      <c r="L3033" t="s">
        <v>7370</v>
      </c>
      <c r="M3033" t="s">
        <v>7371</v>
      </c>
      <c r="N3033" t="s">
        <v>7371</v>
      </c>
      <c r="O3033">
        <v>1</v>
      </c>
      <c r="P3033">
        <v>1</v>
      </c>
      <c r="Q3033">
        <v>4</v>
      </c>
      <c r="R3033" s="1">
        <v>1000</v>
      </c>
      <c r="S3033" s="14" t="s">
        <v>7801</v>
      </c>
      <c r="T3033" s="14" t="s">
        <v>7802</v>
      </c>
      <c r="U3033" s="15">
        <v>1</v>
      </c>
      <c r="V3033">
        <v>999</v>
      </c>
      <c r="W3033" t="s">
        <v>7372</v>
      </c>
      <c r="X3033" s="17">
        <v>-1187</v>
      </c>
      <c r="Y3033">
        <v>0</v>
      </c>
      <c r="Z3033" t="s">
        <v>7373</v>
      </c>
      <c r="AA3033">
        <v>13</v>
      </c>
      <c r="AB3033">
        <v>0</v>
      </c>
      <c r="AC3033">
        <v>0</v>
      </c>
      <c r="AD3033">
        <v>8</v>
      </c>
      <c r="AE3033" t="s">
        <v>7367</v>
      </c>
      <c r="AF3033" t="s">
        <v>7401</v>
      </c>
      <c r="AG3033" t="s">
        <v>7369</v>
      </c>
      <c r="AH3033" t="s">
        <v>7379</v>
      </c>
      <c r="AI3033"/>
      <c r="AJ3033">
        <v>9562098003</v>
      </c>
    </row>
    <row r="3034" spans="1:36" ht="15" x14ac:dyDescent="0.2">
      <c r="A3034">
        <v>80</v>
      </c>
      <c r="B3034">
        <v>13</v>
      </c>
      <c r="C3034">
        <v>5</v>
      </c>
      <c r="D3034">
        <v>0</v>
      </c>
      <c r="E3034">
        <v>0</v>
      </c>
      <c r="F3034" s="13" t="s">
        <v>2798</v>
      </c>
      <c r="G3034" s="13" t="s">
        <v>2799</v>
      </c>
      <c r="H3034" t="s">
        <v>7367</v>
      </c>
      <c r="I3034" t="s">
        <v>7368</v>
      </c>
      <c r="J3034">
        <v>4758203004</v>
      </c>
      <c r="K3034" t="s">
        <v>7369</v>
      </c>
      <c r="L3034" t="s">
        <v>7370</v>
      </c>
      <c r="M3034" t="s">
        <v>7371</v>
      </c>
      <c r="N3034" t="s">
        <v>7371</v>
      </c>
      <c r="O3034">
        <v>1</v>
      </c>
      <c r="P3034">
        <v>1</v>
      </c>
      <c r="Q3034">
        <v>4</v>
      </c>
      <c r="R3034" s="1">
        <v>1000</v>
      </c>
      <c r="S3034" s="14" t="s">
        <v>7801</v>
      </c>
      <c r="T3034" s="14" t="s">
        <v>7802</v>
      </c>
      <c r="U3034" s="15">
        <v>1</v>
      </c>
      <c r="V3034">
        <v>999</v>
      </c>
      <c r="W3034" t="s">
        <v>7372</v>
      </c>
      <c r="X3034" s="17">
        <v>-1276</v>
      </c>
      <c r="Y3034">
        <v>0</v>
      </c>
      <c r="Z3034" t="s">
        <v>7373</v>
      </c>
      <c r="AA3034">
        <v>13</v>
      </c>
      <c r="AB3034">
        <v>0</v>
      </c>
      <c r="AC3034">
        <v>0</v>
      </c>
      <c r="AD3034">
        <v>8</v>
      </c>
      <c r="AE3034" t="s">
        <v>7367</v>
      </c>
      <c r="AF3034" t="s">
        <v>7401</v>
      </c>
      <c r="AG3034" t="s">
        <v>7369</v>
      </c>
      <c r="AH3034" t="s">
        <v>7379</v>
      </c>
      <c r="AI3034"/>
      <c r="AJ3034">
        <v>9562098003</v>
      </c>
    </row>
    <row r="3035" spans="1:36" ht="15" x14ac:dyDescent="0.2">
      <c r="A3035">
        <v>80</v>
      </c>
      <c r="B3035">
        <v>13</v>
      </c>
      <c r="C3035">
        <v>5</v>
      </c>
      <c r="D3035">
        <v>0</v>
      </c>
      <c r="E3035">
        <v>0</v>
      </c>
      <c r="F3035" s="13" t="s">
        <v>5948</v>
      </c>
      <c r="G3035" s="13" t="s">
        <v>5949</v>
      </c>
      <c r="H3035" t="s">
        <v>7367</v>
      </c>
      <c r="I3035" t="s">
        <v>7368</v>
      </c>
      <c r="J3035">
        <v>4758203004</v>
      </c>
      <c r="K3035" t="s">
        <v>7369</v>
      </c>
      <c r="L3035" t="s">
        <v>7370</v>
      </c>
      <c r="M3035" t="s">
        <v>7371</v>
      </c>
      <c r="N3035" t="s">
        <v>7371</v>
      </c>
      <c r="O3035">
        <v>1</v>
      </c>
      <c r="P3035">
        <v>1</v>
      </c>
      <c r="Q3035">
        <v>4</v>
      </c>
      <c r="R3035" s="1">
        <v>1000</v>
      </c>
      <c r="S3035" s="14" t="s">
        <v>7801</v>
      </c>
      <c r="T3035" s="14" t="s">
        <v>7802</v>
      </c>
      <c r="U3035" s="15">
        <v>1</v>
      </c>
      <c r="V3035">
        <v>999</v>
      </c>
      <c r="W3035" t="s">
        <v>7372</v>
      </c>
      <c r="X3035" s="17">
        <v>-1120</v>
      </c>
      <c r="Y3035">
        <v>0</v>
      </c>
      <c r="Z3035" t="s">
        <v>7373</v>
      </c>
      <c r="AA3035">
        <v>13</v>
      </c>
      <c r="AB3035">
        <v>0</v>
      </c>
      <c r="AC3035">
        <v>0</v>
      </c>
      <c r="AD3035">
        <v>8</v>
      </c>
      <c r="AE3035" t="s">
        <v>7367</v>
      </c>
      <c r="AF3035" t="s">
        <v>7401</v>
      </c>
      <c r="AG3035" t="s">
        <v>7369</v>
      </c>
      <c r="AH3035" t="s">
        <v>7379</v>
      </c>
      <c r="AI3035"/>
      <c r="AJ3035">
        <v>9562098003</v>
      </c>
    </row>
    <row r="3036" spans="1:36" ht="15" x14ac:dyDescent="0.2">
      <c r="A3036">
        <v>80</v>
      </c>
      <c r="B3036">
        <v>13</v>
      </c>
      <c r="C3036">
        <v>5</v>
      </c>
      <c r="D3036">
        <v>0</v>
      </c>
      <c r="E3036">
        <v>0</v>
      </c>
      <c r="F3036" s="13" t="s">
        <v>4242</v>
      </c>
      <c r="G3036" s="13" t="s">
        <v>4243</v>
      </c>
      <c r="H3036" t="s">
        <v>7367</v>
      </c>
      <c r="I3036" t="s">
        <v>7368</v>
      </c>
      <c r="J3036">
        <v>4758203004</v>
      </c>
      <c r="K3036" t="s">
        <v>7369</v>
      </c>
      <c r="L3036" t="s">
        <v>7370</v>
      </c>
      <c r="M3036" t="s">
        <v>7371</v>
      </c>
      <c r="N3036" t="s">
        <v>7371</v>
      </c>
      <c r="O3036">
        <v>1</v>
      </c>
      <c r="P3036">
        <v>1</v>
      </c>
      <c r="Q3036">
        <v>4</v>
      </c>
      <c r="R3036" s="1">
        <v>1000</v>
      </c>
      <c r="S3036" s="14" t="s">
        <v>7801</v>
      </c>
      <c r="T3036" s="14" t="s">
        <v>7802</v>
      </c>
      <c r="U3036" s="15">
        <v>1</v>
      </c>
      <c r="V3036">
        <v>999</v>
      </c>
      <c r="W3036" t="s">
        <v>7372</v>
      </c>
      <c r="X3036" s="17">
        <v>-1250</v>
      </c>
      <c r="Y3036">
        <v>0</v>
      </c>
      <c r="Z3036" t="s">
        <v>7373</v>
      </c>
      <c r="AA3036">
        <v>13</v>
      </c>
      <c r="AB3036">
        <v>0</v>
      </c>
      <c r="AC3036">
        <v>0</v>
      </c>
      <c r="AD3036">
        <v>8</v>
      </c>
      <c r="AE3036" t="s">
        <v>7367</v>
      </c>
      <c r="AF3036" t="s">
        <v>7401</v>
      </c>
      <c r="AG3036" t="s">
        <v>7369</v>
      </c>
      <c r="AH3036" t="s">
        <v>7379</v>
      </c>
      <c r="AI3036"/>
      <c r="AJ3036">
        <v>9562098003</v>
      </c>
    </row>
    <row r="3037" spans="1:36" ht="15" x14ac:dyDescent="0.2">
      <c r="A3037">
        <v>80</v>
      </c>
      <c r="B3037">
        <v>13</v>
      </c>
      <c r="C3037">
        <v>5</v>
      </c>
      <c r="D3037">
        <v>0</v>
      </c>
      <c r="E3037">
        <v>0</v>
      </c>
      <c r="F3037" s="13" t="s">
        <v>7048</v>
      </c>
      <c r="G3037" s="13" t="s">
        <v>7049</v>
      </c>
      <c r="H3037" t="s">
        <v>7367</v>
      </c>
      <c r="I3037" t="s">
        <v>7368</v>
      </c>
      <c r="J3037">
        <v>4758203004</v>
      </c>
      <c r="K3037" t="s">
        <v>7369</v>
      </c>
      <c r="L3037" t="s">
        <v>7370</v>
      </c>
      <c r="M3037" t="s">
        <v>7371</v>
      </c>
      <c r="N3037" t="s">
        <v>7371</v>
      </c>
      <c r="O3037">
        <v>1</v>
      </c>
      <c r="P3037">
        <v>1</v>
      </c>
      <c r="Q3037">
        <v>4</v>
      </c>
      <c r="R3037" s="1">
        <v>1000</v>
      </c>
      <c r="S3037" s="14" t="s">
        <v>7801</v>
      </c>
      <c r="T3037" s="14" t="s">
        <v>7802</v>
      </c>
      <c r="U3037" s="15">
        <v>1</v>
      </c>
      <c r="V3037">
        <v>999</v>
      </c>
      <c r="W3037" t="s">
        <v>7372</v>
      </c>
      <c r="X3037" s="17">
        <v>-1318</v>
      </c>
      <c r="Y3037">
        <v>0</v>
      </c>
      <c r="Z3037" t="s">
        <v>7373</v>
      </c>
      <c r="AA3037">
        <v>13</v>
      </c>
      <c r="AB3037">
        <v>0</v>
      </c>
      <c r="AC3037">
        <v>0</v>
      </c>
      <c r="AD3037">
        <v>8</v>
      </c>
      <c r="AE3037" t="s">
        <v>7367</v>
      </c>
      <c r="AF3037" t="s">
        <v>7401</v>
      </c>
      <c r="AG3037" t="s">
        <v>7369</v>
      </c>
      <c r="AH3037" t="s">
        <v>7379</v>
      </c>
      <c r="AI3037"/>
      <c r="AJ3037">
        <v>9562098003</v>
      </c>
    </row>
    <row r="3038" spans="1:36" ht="15" x14ac:dyDescent="0.2">
      <c r="A3038">
        <v>80</v>
      </c>
      <c r="B3038">
        <v>13</v>
      </c>
      <c r="C3038">
        <v>5</v>
      </c>
      <c r="D3038">
        <v>0</v>
      </c>
      <c r="E3038">
        <v>0</v>
      </c>
      <c r="F3038" s="13" t="s">
        <v>5952</v>
      </c>
      <c r="G3038" s="13" t="s">
        <v>5953</v>
      </c>
      <c r="H3038" t="s">
        <v>7367</v>
      </c>
      <c r="I3038" t="s">
        <v>7368</v>
      </c>
      <c r="J3038">
        <v>4758203004</v>
      </c>
      <c r="K3038" t="s">
        <v>7369</v>
      </c>
      <c r="L3038" t="s">
        <v>7370</v>
      </c>
      <c r="M3038" t="s">
        <v>7371</v>
      </c>
      <c r="N3038" t="s">
        <v>7371</v>
      </c>
      <c r="O3038">
        <v>1</v>
      </c>
      <c r="P3038">
        <v>1</v>
      </c>
      <c r="Q3038">
        <v>4</v>
      </c>
      <c r="R3038" s="1">
        <v>1000</v>
      </c>
      <c r="S3038" s="14" t="s">
        <v>7801</v>
      </c>
      <c r="T3038" s="14" t="s">
        <v>7802</v>
      </c>
      <c r="U3038" s="15">
        <v>1</v>
      </c>
      <c r="V3038">
        <v>999</v>
      </c>
      <c r="W3038" t="s">
        <v>7372</v>
      </c>
      <c r="X3038" s="17">
        <v>-1218</v>
      </c>
      <c r="Y3038">
        <v>0</v>
      </c>
      <c r="Z3038" t="s">
        <v>7373</v>
      </c>
      <c r="AA3038">
        <v>13</v>
      </c>
      <c r="AB3038">
        <v>0</v>
      </c>
      <c r="AC3038">
        <v>0</v>
      </c>
      <c r="AD3038">
        <v>8</v>
      </c>
      <c r="AE3038" t="s">
        <v>7367</v>
      </c>
      <c r="AF3038" t="s">
        <v>7401</v>
      </c>
      <c r="AG3038" t="s">
        <v>7369</v>
      </c>
      <c r="AH3038" t="s">
        <v>7379</v>
      </c>
      <c r="AI3038"/>
      <c r="AJ3038">
        <v>9562098003</v>
      </c>
    </row>
    <row r="3039" spans="1:36" ht="15" x14ac:dyDescent="0.2">
      <c r="A3039">
        <v>80</v>
      </c>
      <c r="B3039">
        <v>13</v>
      </c>
      <c r="C3039">
        <v>5</v>
      </c>
      <c r="D3039">
        <v>0</v>
      </c>
      <c r="E3039">
        <v>0</v>
      </c>
      <c r="F3039" s="13" t="s">
        <v>6480</v>
      </c>
      <c r="G3039" s="13" t="s">
        <v>6481</v>
      </c>
      <c r="H3039" t="s">
        <v>7367</v>
      </c>
      <c r="I3039" t="s">
        <v>7368</v>
      </c>
      <c r="J3039">
        <v>4758203004</v>
      </c>
      <c r="K3039" t="s">
        <v>7369</v>
      </c>
      <c r="L3039" t="s">
        <v>7370</v>
      </c>
      <c r="M3039"/>
      <c r="N3039"/>
      <c r="O3039">
        <v>1</v>
      </c>
      <c r="P3039">
        <v>1</v>
      </c>
      <c r="Q3039">
        <v>4</v>
      </c>
      <c r="R3039" s="1">
        <v>1000</v>
      </c>
      <c r="S3039" s="14" t="s">
        <v>7801</v>
      </c>
      <c r="T3039" s="14" t="s">
        <v>7802</v>
      </c>
      <c r="U3039" s="15">
        <v>1</v>
      </c>
      <c r="V3039">
        <v>999</v>
      </c>
      <c r="W3039" t="s">
        <v>7372</v>
      </c>
      <c r="X3039" s="17">
        <v>-1270</v>
      </c>
      <c r="Y3039">
        <v>0</v>
      </c>
      <c r="Z3039" t="s">
        <v>7373</v>
      </c>
      <c r="AA3039">
        <v>13</v>
      </c>
      <c r="AB3039">
        <v>0</v>
      </c>
      <c r="AC3039">
        <v>0</v>
      </c>
      <c r="AD3039">
        <v>8</v>
      </c>
      <c r="AE3039" t="s">
        <v>7367</v>
      </c>
      <c r="AF3039" t="s">
        <v>7401</v>
      </c>
      <c r="AG3039" t="s">
        <v>7369</v>
      </c>
      <c r="AH3039" t="s">
        <v>7379</v>
      </c>
      <c r="AI3039"/>
      <c r="AJ3039">
        <v>9562098003</v>
      </c>
    </row>
    <row r="3040" spans="1:36" ht="15" x14ac:dyDescent="0.2">
      <c r="A3040">
        <v>80</v>
      </c>
      <c r="B3040">
        <v>13</v>
      </c>
      <c r="C3040">
        <v>5</v>
      </c>
      <c r="D3040">
        <v>0</v>
      </c>
      <c r="E3040">
        <v>0</v>
      </c>
      <c r="F3040" s="13" t="s">
        <v>5878</v>
      </c>
      <c r="G3040" s="13" t="s">
        <v>5879</v>
      </c>
      <c r="H3040" t="s">
        <v>7367</v>
      </c>
      <c r="I3040" t="s">
        <v>7368</v>
      </c>
      <c r="J3040">
        <v>4758203004</v>
      </c>
      <c r="K3040" t="s">
        <v>7369</v>
      </c>
      <c r="L3040" t="s">
        <v>7370</v>
      </c>
      <c r="M3040" t="s">
        <v>7371</v>
      </c>
      <c r="N3040" t="s">
        <v>7371</v>
      </c>
      <c r="O3040">
        <v>1</v>
      </c>
      <c r="P3040">
        <v>1</v>
      </c>
      <c r="Q3040">
        <v>4</v>
      </c>
      <c r="R3040" s="1">
        <v>1000</v>
      </c>
      <c r="S3040" s="14" t="s">
        <v>7801</v>
      </c>
      <c r="T3040" s="14" t="s">
        <v>7802</v>
      </c>
      <c r="U3040" s="15">
        <v>1</v>
      </c>
      <c r="V3040">
        <v>999</v>
      </c>
      <c r="W3040" t="s">
        <v>7372</v>
      </c>
      <c r="X3040" s="16">
        <v>-571</v>
      </c>
      <c r="Y3040">
        <v>0</v>
      </c>
      <c r="Z3040" t="s">
        <v>7373</v>
      </c>
      <c r="AA3040">
        <v>13</v>
      </c>
      <c r="AB3040">
        <v>0</v>
      </c>
      <c r="AC3040">
        <v>0</v>
      </c>
      <c r="AD3040">
        <v>8</v>
      </c>
      <c r="AE3040" t="s">
        <v>7367</v>
      </c>
      <c r="AF3040" t="s">
        <v>7401</v>
      </c>
      <c r="AG3040" t="s">
        <v>7369</v>
      </c>
      <c r="AH3040" t="s">
        <v>7379</v>
      </c>
      <c r="AI3040"/>
      <c r="AJ3040">
        <v>9562098003</v>
      </c>
    </row>
    <row r="3041" spans="1:36" ht="15" x14ac:dyDescent="0.2">
      <c r="A3041">
        <v>80</v>
      </c>
      <c r="B3041">
        <v>13</v>
      </c>
      <c r="C3041">
        <v>5</v>
      </c>
      <c r="D3041">
        <v>0</v>
      </c>
      <c r="E3041">
        <v>0</v>
      </c>
      <c r="F3041" s="13" t="s">
        <v>6978</v>
      </c>
      <c r="G3041" s="13" t="s">
        <v>6979</v>
      </c>
      <c r="H3041" t="s">
        <v>7367</v>
      </c>
      <c r="I3041" t="s">
        <v>7368</v>
      </c>
      <c r="J3041">
        <v>4758203004</v>
      </c>
      <c r="K3041" t="s">
        <v>7369</v>
      </c>
      <c r="L3041" t="s">
        <v>7370</v>
      </c>
      <c r="M3041" t="s">
        <v>7371</v>
      </c>
      <c r="N3041" t="s">
        <v>7371</v>
      </c>
      <c r="O3041">
        <v>1</v>
      </c>
      <c r="P3041">
        <v>1</v>
      </c>
      <c r="Q3041">
        <v>4</v>
      </c>
      <c r="R3041" s="1">
        <v>1000</v>
      </c>
      <c r="S3041" s="14" t="s">
        <v>7801</v>
      </c>
      <c r="T3041" s="14" t="s">
        <v>7802</v>
      </c>
      <c r="U3041" s="15">
        <v>1</v>
      </c>
      <c r="V3041">
        <v>999</v>
      </c>
      <c r="W3041" t="s">
        <v>7372</v>
      </c>
      <c r="X3041" s="17">
        <v>-1168</v>
      </c>
      <c r="Y3041">
        <v>0</v>
      </c>
      <c r="Z3041" t="s">
        <v>7373</v>
      </c>
      <c r="AA3041">
        <v>13</v>
      </c>
      <c r="AB3041">
        <v>0</v>
      </c>
      <c r="AC3041">
        <v>0</v>
      </c>
      <c r="AD3041">
        <v>8</v>
      </c>
      <c r="AE3041" t="s">
        <v>7367</v>
      </c>
      <c r="AF3041" t="s">
        <v>7401</v>
      </c>
      <c r="AG3041" t="s">
        <v>7369</v>
      </c>
      <c r="AH3041" t="s">
        <v>7379</v>
      </c>
      <c r="AI3041"/>
      <c r="AJ3041">
        <v>9562098003</v>
      </c>
    </row>
    <row r="3042" spans="1:36" ht="15" x14ac:dyDescent="0.2">
      <c r="A3042">
        <v>80</v>
      </c>
      <c r="B3042">
        <v>13</v>
      </c>
      <c r="C3042">
        <v>1</v>
      </c>
      <c r="D3042">
        <v>0</v>
      </c>
      <c r="E3042">
        <v>0</v>
      </c>
      <c r="F3042" s="13" t="s">
        <v>4898</v>
      </c>
      <c r="G3042" s="13" t="s">
        <v>4899</v>
      </c>
      <c r="H3042" t="s">
        <v>7367</v>
      </c>
      <c r="I3042" t="s">
        <v>7368</v>
      </c>
      <c r="J3042">
        <v>4758203004</v>
      </c>
      <c r="K3042" t="s">
        <v>7369</v>
      </c>
      <c r="L3042" t="s">
        <v>7370</v>
      </c>
      <c r="M3042" t="s">
        <v>7371</v>
      </c>
      <c r="N3042" t="s">
        <v>7371</v>
      </c>
      <c r="O3042">
        <v>1</v>
      </c>
      <c r="P3042">
        <v>1</v>
      </c>
      <c r="Q3042">
        <v>4</v>
      </c>
      <c r="R3042" s="1">
        <v>1000</v>
      </c>
      <c r="S3042" s="14" t="s">
        <v>7801</v>
      </c>
      <c r="T3042" s="14" t="s">
        <v>7802</v>
      </c>
      <c r="U3042" s="15">
        <v>1</v>
      </c>
      <c r="V3042">
        <v>999</v>
      </c>
      <c r="W3042" t="s">
        <v>7372</v>
      </c>
      <c r="X3042" s="17">
        <v>-2958.5</v>
      </c>
      <c r="Y3042">
        <v>0</v>
      </c>
      <c r="Z3042" t="s">
        <v>7373</v>
      </c>
      <c r="AA3042">
        <v>13</v>
      </c>
      <c r="AB3042">
        <v>0</v>
      </c>
      <c r="AC3042">
        <v>0</v>
      </c>
      <c r="AD3042">
        <v>8</v>
      </c>
      <c r="AE3042" t="s">
        <v>7367</v>
      </c>
      <c r="AF3042" t="s">
        <v>7401</v>
      </c>
      <c r="AG3042" t="s">
        <v>7369</v>
      </c>
      <c r="AH3042" t="s">
        <v>7379</v>
      </c>
      <c r="AI3042"/>
      <c r="AJ3042">
        <v>9562098003</v>
      </c>
    </row>
    <row r="3043" spans="1:36" ht="15" x14ac:dyDescent="0.2">
      <c r="A3043">
        <v>80</v>
      </c>
      <c r="B3043">
        <v>13</v>
      </c>
      <c r="C3043">
        <v>1</v>
      </c>
      <c r="D3043">
        <v>0</v>
      </c>
      <c r="E3043">
        <v>0</v>
      </c>
      <c r="F3043" s="13" t="s">
        <v>7074</v>
      </c>
      <c r="G3043" s="13" t="s">
        <v>7075</v>
      </c>
      <c r="H3043" t="s">
        <v>7367</v>
      </c>
      <c r="I3043" t="s">
        <v>7368</v>
      </c>
      <c r="J3043">
        <v>4758203004</v>
      </c>
      <c r="K3043" t="s">
        <v>7369</v>
      </c>
      <c r="L3043" t="s">
        <v>7370</v>
      </c>
      <c r="M3043" t="s">
        <v>7371</v>
      </c>
      <c r="N3043" t="s">
        <v>7371</v>
      </c>
      <c r="O3043">
        <v>1</v>
      </c>
      <c r="P3043">
        <v>1</v>
      </c>
      <c r="Q3043">
        <v>4</v>
      </c>
      <c r="R3043" s="1">
        <v>1000</v>
      </c>
      <c r="S3043" s="14" t="s">
        <v>7801</v>
      </c>
      <c r="T3043" s="14" t="s">
        <v>7802</v>
      </c>
      <c r="U3043" s="15">
        <v>1</v>
      </c>
      <c r="V3043">
        <v>999</v>
      </c>
      <c r="W3043" t="s">
        <v>7372</v>
      </c>
      <c r="X3043" s="16">
        <v>-232.233</v>
      </c>
      <c r="Y3043">
        <v>0</v>
      </c>
      <c r="Z3043" t="s">
        <v>7373</v>
      </c>
      <c r="AA3043">
        <v>13</v>
      </c>
      <c r="AB3043">
        <v>0</v>
      </c>
      <c r="AC3043">
        <v>0</v>
      </c>
      <c r="AD3043">
        <v>8</v>
      </c>
      <c r="AE3043" t="s">
        <v>7367</v>
      </c>
      <c r="AF3043" t="s">
        <v>7401</v>
      </c>
      <c r="AG3043" t="s">
        <v>7369</v>
      </c>
      <c r="AH3043" t="s">
        <v>7379</v>
      </c>
      <c r="AI3043"/>
      <c r="AJ3043">
        <v>9562098003</v>
      </c>
    </row>
    <row r="3044" spans="1:36" ht="15" x14ac:dyDescent="0.2">
      <c r="A3044">
        <v>80</v>
      </c>
      <c r="B3044">
        <v>13</v>
      </c>
      <c r="C3044">
        <v>1</v>
      </c>
      <c r="D3044">
        <v>0</v>
      </c>
      <c r="E3044">
        <v>0</v>
      </c>
      <c r="F3044" s="13" t="s">
        <v>7250</v>
      </c>
      <c r="G3044" s="13" t="s">
        <v>7251</v>
      </c>
      <c r="H3044" t="s">
        <v>7367</v>
      </c>
      <c r="I3044" t="s">
        <v>7368</v>
      </c>
      <c r="J3044">
        <v>4758203004</v>
      </c>
      <c r="K3044" t="s">
        <v>7369</v>
      </c>
      <c r="L3044" t="s">
        <v>7370</v>
      </c>
      <c r="M3044" t="s">
        <v>7371</v>
      </c>
      <c r="N3044" t="s">
        <v>7371</v>
      </c>
      <c r="O3044">
        <v>1</v>
      </c>
      <c r="P3044">
        <v>1</v>
      </c>
      <c r="Q3044">
        <v>4</v>
      </c>
      <c r="R3044" s="1">
        <v>1000</v>
      </c>
      <c r="S3044" s="14" t="s">
        <v>7801</v>
      </c>
      <c r="T3044" s="14" t="s">
        <v>7802</v>
      </c>
      <c r="U3044" s="15">
        <v>1</v>
      </c>
      <c r="V3044">
        <v>999</v>
      </c>
      <c r="W3044" t="s">
        <v>7372</v>
      </c>
      <c r="X3044" s="16">
        <v>-376</v>
      </c>
      <c r="Y3044">
        <v>0</v>
      </c>
      <c r="Z3044" t="s">
        <v>7373</v>
      </c>
      <c r="AA3044">
        <v>13</v>
      </c>
      <c r="AB3044">
        <v>0</v>
      </c>
      <c r="AC3044">
        <v>0</v>
      </c>
      <c r="AD3044">
        <v>8</v>
      </c>
      <c r="AE3044" t="s">
        <v>7367</v>
      </c>
      <c r="AF3044" t="s">
        <v>7401</v>
      </c>
      <c r="AG3044" t="s">
        <v>7369</v>
      </c>
      <c r="AH3044" t="s">
        <v>7379</v>
      </c>
      <c r="AI3044"/>
      <c r="AJ3044">
        <v>9562098003</v>
      </c>
    </row>
    <row r="3045" spans="1:36" ht="15" x14ac:dyDescent="0.2">
      <c r="A3045">
        <v>80</v>
      </c>
      <c r="B3045">
        <v>13</v>
      </c>
      <c r="C3045">
        <v>1</v>
      </c>
      <c r="D3045">
        <v>0</v>
      </c>
      <c r="E3045">
        <v>0</v>
      </c>
      <c r="F3045" s="13" t="s">
        <v>4028</v>
      </c>
      <c r="G3045" s="13" t="s">
        <v>4029</v>
      </c>
      <c r="H3045" t="s">
        <v>7367</v>
      </c>
      <c r="I3045" t="s">
        <v>7368</v>
      </c>
      <c r="J3045">
        <v>4758203004</v>
      </c>
      <c r="K3045" t="s">
        <v>7369</v>
      </c>
      <c r="L3045" t="s">
        <v>7370</v>
      </c>
      <c r="M3045" t="s">
        <v>7371</v>
      </c>
      <c r="N3045" t="s">
        <v>7371</v>
      </c>
      <c r="O3045">
        <v>1</v>
      </c>
      <c r="P3045">
        <v>1</v>
      </c>
      <c r="Q3045">
        <v>4</v>
      </c>
      <c r="R3045" s="1">
        <v>1000</v>
      </c>
      <c r="S3045" s="14" t="s">
        <v>7801</v>
      </c>
      <c r="T3045" s="14" t="s">
        <v>7802</v>
      </c>
      <c r="U3045" s="15">
        <v>1</v>
      </c>
      <c r="V3045">
        <v>999</v>
      </c>
      <c r="W3045" t="s">
        <v>7372</v>
      </c>
      <c r="X3045" s="16">
        <v>-99.177999999999997</v>
      </c>
      <c r="Y3045">
        <v>0</v>
      </c>
      <c r="Z3045" t="s">
        <v>7373</v>
      </c>
      <c r="AA3045">
        <v>13</v>
      </c>
      <c r="AB3045">
        <v>0</v>
      </c>
      <c r="AC3045">
        <v>0</v>
      </c>
      <c r="AD3045">
        <v>8</v>
      </c>
      <c r="AE3045" t="s">
        <v>7367</v>
      </c>
      <c r="AF3045" t="s">
        <v>7401</v>
      </c>
      <c r="AG3045" t="s">
        <v>7369</v>
      </c>
      <c r="AH3045" t="s">
        <v>7379</v>
      </c>
      <c r="AI3045"/>
      <c r="AJ3045">
        <v>9562098003</v>
      </c>
    </row>
    <row r="3046" spans="1:36" ht="15" x14ac:dyDescent="0.2">
      <c r="A3046">
        <v>80</v>
      </c>
      <c r="B3046">
        <v>13</v>
      </c>
      <c r="C3046">
        <v>1</v>
      </c>
      <c r="D3046">
        <v>0</v>
      </c>
      <c r="E3046">
        <v>0</v>
      </c>
      <c r="F3046" s="13" t="s">
        <v>6256</v>
      </c>
      <c r="G3046" s="13" t="s">
        <v>6257</v>
      </c>
      <c r="H3046" t="s">
        <v>7367</v>
      </c>
      <c r="I3046" t="s">
        <v>7368</v>
      </c>
      <c r="J3046">
        <v>4758203004</v>
      </c>
      <c r="K3046" t="s">
        <v>7369</v>
      </c>
      <c r="L3046" t="s">
        <v>7370</v>
      </c>
      <c r="M3046" t="s">
        <v>7371</v>
      </c>
      <c r="N3046" t="s">
        <v>7371</v>
      </c>
      <c r="O3046">
        <v>1</v>
      </c>
      <c r="P3046">
        <v>1</v>
      </c>
      <c r="Q3046">
        <v>4</v>
      </c>
      <c r="R3046" s="1">
        <v>1000</v>
      </c>
      <c r="S3046" s="14" t="s">
        <v>7801</v>
      </c>
      <c r="T3046" s="14" t="s">
        <v>7802</v>
      </c>
      <c r="U3046" s="15">
        <v>1</v>
      </c>
      <c r="V3046">
        <v>999</v>
      </c>
      <c r="W3046" t="s">
        <v>7372</v>
      </c>
      <c r="X3046" s="16">
        <v>-263.25700000000001</v>
      </c>
      <c r="Y3046">
        <v>0</v>
      </c>
      <c r="Z3046" t="s">
        <v>7373</v>
      </c>
      <c r="AA3046">
        <v>13</v>
      </c>
      <c r="AB3046">
        <v>0</v>
      </c>
      <c r="AC3046">
        <v>0</v>
      </c>
      <c r="AD3046">
        <v>8</v>
      </c>
      <c r="AE3046" t="s">
        <v>7367</v>
      </c>
      <c r="AF3046" t="s">
        <v>7401</v>
      </c>
      <c r="AG3046" t="s">
        <v>7369</v>
      </c>
      <c r="AH3046" t="s">
        <v>7379</v>
      </c>
      <c r="AI3046"/>
      <c r="AJ3046">
        <v>9562098003</v>
      </c>
    </row>
    <row r="3047" spans="1:36" ht="15" x14ac:dyDescent="0.2">
      <c r="A3047">
        <v>80</v>
      </c>
      <c r="B3047">
        <v>13</v>
      </c>
      <c r="C3047">
        <v>1</v>
      </c>
      <c r="D3047">
        <v>0</v>
      </c>
      <c r="E3047">
        <v>0</v>
      </c>
      <c r="F3047" s="13" t="s">
        <v>6974</v>
      </c>
      <c r="G3047" s="13" t="s">
        <v>6975</v>
      </c>
      <c r="H3047" t="s">
        <v>7367</v>
      </c>
      <c r="I3047" t="s">
        <v>7368</v>
      </c>
      <c r="J3047">
        <v>4758203004</v>
      </c>
      <c r="K3047" t="s">
        <v>7369</v>
      </c>
      <c r="L3047" t="s">
        <v>7370</v>
      </c>
      <c r="M3047" t="s">
        <v>7371</v>
      </c>
      <c r="N3047" t="s">
        <v>7371</v>
      </c>
      <c r="O3047">
        <v>1</v>
      </c>
      <c r="P3047">
        <v>1</v>
      </c>
      <c r="Q3047">
        <v>4</v>
      </c>
      <c r="R3047" s="1">
        <v>1000</v>
      </c>
      <c r="S3047" s="14" t="s">
        <v>7801</v>
      </c>
      <c r="T3047" s="14" t="s">
        <v>7802</v>
      </c>
      <c r="U3047" s="15">
        <v>1</v>
      </c>
      <c r="V3047">
        <v>999</v>
      </c>
      <c r="W3047" t="s">
        <v>7372</v>
      </c>
      <c r="X3047" s="16">
        <v>-209.38800000000001</v>
      </c>
      <c r="Y3047">
        <v>0</v>
      </c>
      <c r="Z3047" t="s">
        <v>7373</v>
      </c>
      <c r="AA3047">
        <v>13</v>
      </c>
      <c r="AB3047">
        <v>0</v>
      </c>
      <c r="AC3047">
        <v>0</v>
      </c>
      <c r="AD3047">
        <v>8</v>
      </c>
      <c r="AE3047" t="s">
        <v>7367</v>
      </c>
      <c r="AF3047" t="s">
        <v>7401</v>
      </c>
      <c r="AG3047" t="s">
        <v>7369</v>
      </c>
      <c r="AH3047" t="s">
        <v>7379</v>
      </c>
      <c r="AI3047"/>
      <c r="AJ3047">
        <v>9562098003</v>
      </c>
    </row>
    <row r="3048" spans="1:36" ht="15" x14ac:dyDescent="0.2">
      <c r="A3048">
        <v>80</v>
      </c>
      <c r="B3048">
        <v>13</v>
      </c>
      <c r="C3048">
        <v>1</v>
      </c>
      <c r="D3048">
        <v>0</v>
      </c>
      <c r="E3048">
        <v>0</v>
      </c>
      <c r="F3048" s="13" t="s">
        <v>6324</v>
      </c>
      <c r="G3048" s="13" t="s">
        <v>6325</v>
      </c>
      <c r="H3048" t="s">
        <v>7367</v>
      </c>
      <c r="I3048" t="s">
        <v>7368</v>
      </c>
      <c r="J3048">
        <v>4758203004</v>
      </c>
      <c r="K3048" t="s">
        <v>7369</v>
      </c>
      <c r="L3048" t="s">
        <v>7370</v>
      </c>
      <c r="M3048" t="s">
        <v>7371</v>
      </c>
      <c r="N3048" t="s">
        <v>7371</v>
      </c>
      <c r="O3048">
        <v>1</v>
      </c>
      <c r="P3048">
        <v>1</v>
      </c>
      <c r="Q3048">
        <v>4</v>
      </c>
      <c r="R3048" s="1">
        <v>1000</v>
      </c>
      <c r="S3048" s="14" t="s">
        <v>7801</v>
      </c>
      <c r="T3048" s="14" t="s">
        <v>7802</v>
      </c>
      <c r="U3048" s="15">
        <v>1</v>
      </c>
      <c r="V3048">
        <v>999</v>
      </c>
      <c r="W3048" t="s">
        <v>7372</v>
      </c>
      <c r="X3048" s="16">
        <v>-215.988</v>
      </c>
      <c r="Y3048">
        <v>0</v>
      </c>
      <c r="Z3048" t="s">
        <v>7373</v>
      </c>
      <c r="AA3048">
        <v>13</v>
      </c>
      <c r="AB3048">
        <v>0</v>
      </c>
      <c r="AC3048">
        <v>0</v>
      </c>
      <c r="AD3048">
        <v>8</v>
      </c>
      <c r="AE3048" t="s">
        <v>7367</v>
      </c>
      <c r="AF3048" t="s">
        <v>7401</v>
      </c>
      <c r="AG3048" t="s">
        <v>7369</v>
      </c>
      <c r="AH3048" t="s">
        <v>7379</v>
      </c>
      <c r="AI3048"/>
      <c r="AJ3048">
        <v>9562098003</v>
      </c>
    </row>
    <row r="3049" spans="1:36" ht="15" x14ac:dyDescent="0.2">
      <c r="A3049">
        <v>80</v>
      </c>
      <c r="B3049">
        <v>13</v>
      </c>
      <c r="C3049">
        <v>1</v>
      </c>
      <c r="D3049">
        <v>0</v>
      </c>
      <c r="E3049">
        <v>0</v>
      </c>
      <c r="F3049" s="13" t="s">
        <v>6498</v>
      </c>
      <c r="G3049" s="13" t="s">
        <v>6499</v>
      </c>
      <c r="H3049" t="s">
        <v>7367</v>
      </c>
      <c r="I3049" t="s">
        <v>7368</v>
      </c>
      <c r="J3049">
        <v>4758203004</v>
      </c>
      <c r="K3049" t="s">
        <v>7369</v>
      </c>
      <c r="L3049" t="s">
        <v>7370</v>
      </c>
      <c r="M3049" t="s">
        <v>7371</v>
      </c>
      <c r="N3049" t="s">
        <v>7371</v>
      </c>
      <c r="O3049">
        <v>1</v>
      </c>
      <c r="P3049">
        <v>1</v>
      </c>
      <c r="Q3049">
        <v>4</v>
      </c>
      <c r="R3049" s="1">
        <v>1000</v>
      </c>
      <c r="S3049" s="14" t="s">
        <v>7801</v>
      </c>
      <c r="T3049" s="14" t="s">
        <v>7802</v>
      </c>
      <c r="U3049" s="15">
        <v>1</v>
      </c>
      <c r="V3049">
        <v>999</v>
      </c>
      <c r="W3049" t="s">
        <v>7372</v>
      </c>
      <c r="X3049" s="16">
        <v>-208.3</v>
      </c>
      <c r="Y3049">
        <v>0</v>
      </c>
      <c r="Z3049" t="s">
        <v>7373</v>
      </c>
      <c r="AA3049">
        <v>13</v>
      </c>
      <c r="AB3049">
        <v>0</v>
      </c>
      <c r="AC3049">
        <v>0</v>
      </c>
      <c r="AD3049">
        <v>8</v>
      </c>
      <c r="AE3049" t="s">
        <v>7367</v>
      </c>
      <c r="AF3049" t="s">
        <v>7401</v>
      </c>
      <c r="AG3049" t="s">
        <v>7369</v>
      </c>
      <c r="AH3049" t="s">
        <v>7379</v>
      </c>
      <c r="AI3049"/>
      <c r="AJ3049">
        <v>9562098003</v>
      </c>
    </row>
    <row r="3050" spans="1:36" ht="15" x14ac:dyDescent="0.2">
      <c r="A3050">
        <v>80</v>
      </c>
      <c r="B3050">
        <v>13</v>
      </c>
      <c r="C3050">
        <v>5</v>
      </c>
      <c r="D3050">
        <v>0</v>
      </c>
      <c r="E3050">
        <v>0</v>
      </c>
      <c r="F3050" s="13" t="s">
        <v>6578</v>
      </c>
      <c r="G3050" s="13" t="s">
        <v>6579</v>
      </c>
      <c r="H3050" t="s">
        <v>7367</v>
      </c>
      <c r="I3050" t="s">
        <v>7368</v>
      </c>
      <c r="J3050">
        <v>4758203004</v>
      </c>
      <c r="K3050" t="s">
        <v>7369</v>
      </c>
      <c r="L3050" t="s">
        <v>7370</v>
      </c>
      <c r="M3050" t="s">
        <v>7371</v>
      </c>
      <c r="N3050" t="s">
        <v>7371</v>
      </c>
      <c r="O3050">
        <v>1</v>
      </c>
      <c r="P3050">
        <v>2</v>
      </c>
      <c r="Q3050">
        <v>4</v>
      </c>
      <c r="R3050" s="1">
        <v>1000</v>
      </c>
      <c r="S3050" s="14" t="s">
        <v>7801</v>
      </c>
      <c r="T3050" s="14" t="s">
        <v>7802</v>
      </c>
      <c r="U3050" s="15">
        <v>1</v>
      </c>
      <c r="V3050">
        <v>999</v>
      </c>
      <c r="W3050" t="s">
        <v>7372</v>
      </c>
      <c r="X3050" s="16">
        <v>-885</v>
      </c>
      <c r="Y3050">
        <v>0</v>
      </c>
      <c r="Z3050" t="s">
        <v>7373</v>
      </c>
      <c r="AA3050">
        <v>13</v>
      </c>
      <c r="AB3050">
        <v>0</v>
      </c>
      <c r="AC3050">
        <v>0</v>
      </c>
      <c r="AD3050">
        <v>8</v>
      </c>
      <c r="AE3050" t="s">
        <v>7367</v>
      </c>
      <c r="AF3050" t="s">
        <v>7401</v>
      </c>
      <c r="AG3050" t="s">
        <v>7369</v>
      </c>
      <c r="AH3050" t="s">
        <v>7379</v>
      </c>
      <c r="AI3050"/>
      <c r="AJ3050">
        <v>9562098003</v>
      </c>
    </row>
    <row r="3051" spans="1:36" ht="15" x14ac:dyDescent="0.2">
      <c r="A3051">
        <v>80</v>
      </c>
      <c r="B3051">
        <v>13</v>
      </c>
      <c r="C3051">
        <v>5</v>
      </c>
      <c r="D3051">
        <v>0</v>
      </c>
      <c r="E3051">
        <v>0</v>
      </c>
      <c r="F3051" s="13" t="s">
        <v>6510</v>
      </c>
      <c r="G3051" s="13" t="s">
        <v>6511</v>
      </c>
      <c r="H3051" t="s">
        <v>7367</v>
      </c>
      <c r="I3051" t="s">
        <v>7368</v>
      </c>
      <c r="J3051">
        <v>4758203004</v>
      </c>
      <c r="K3051" t="s">
        <v>7369</v>
      </c>
      <c r="L3051" t="s">
        <v>7370</v>
      </c>
      <c r="M3051" t="s">
        <v>7371</v>
      </c>
      <c r="N3051" t="s">
        <v>7371</v>
      </c>
      <c r="O3051">
        <v>1</v>
      </c>
      <c r="P3051">
        <v>2</v>
      </c>
      <c r="Q3051">
        <v>4</v>
      </c>
      <c r="R3051" s="1">
        <v>1000</v>
      </c>
      <c r="S3051" s="14" t="s">
        <v>7801</v>
      </c>
      <c r="T3051" s="14" t="s">
        <v>7802</v>
      </c>
      <c r="U3051" s="15">
        <v>1</v>
      </c>
      <c r="V3051">
        <v>999</v>
      </c>
      <c r="W3051" t="s">
        <v>7372</v>
      </c>
      <c r="X3051" s="16">
        <v>-884</v>
      </c>
      <c r="Y3051">
        <v>0</v>
      </c>
      <c r="Z3051" t="s">
        <v>7373</v>
      </c>
      <c r="AA3051">
        <v>13</v>
      </c>
      <c r="AB3051">
        <v>0</v>
      </c>
      <c r="AC3051">
        <v>0</v>
      </c>
      <c r="AD3051">
        <v>8</v>
      </c>
      <c r="AE3051" t="s">
        <v>7367</v>
      </c>
      <c r="AF3051" t="s">
        <v>7401</v>
      </c>
      <c r="AG3051" t="s">
        <v>7369</v>
      </c>
      <c r="AH3051" t="s">
        <v>7379</v>
      </c>
      <c r="AI3051"/>
      <c r="AJ3051">
        <v>9562098003</v>
      </c>
    </row>
    <row r="3052" spans="1:36" ht="15" x14ac:dyDescent="0.2">
      <c r="A3052">
        <v>80</v>
      </c>
      <c r="B3052">
        <v>13</v>
      </c>
      <c r="C3052">
        <v>5</v>
      </c>
      <c r="D3052">
        <v>0</v>
      </c>
      <c r="E3052">
        <v>0</v>
      </c>
      <c r="F3052" s="13" t="s">
        <v>1680</v>
      </c>
      <c r="G3052" s="13" t="s">
        <v>1681</v>
      </c>
      <c r="H3052" t="s">
        <v>7367</v>
      </c>
      <c r="I3052" t="s">
        <v>7368</v>
      </c>
      <c r="J3052">
        <v>4758203004</v>
      </c>
      <c r="K3052" t="s">
        <v>7369</v>
      </c>
      <c r="L3052" t="s">
        <v>7370</v>
      </c>
      <c r="M3052" t="s">
        <v>7371</v>
      </c>
      <c r="N3052" t="s">
        <v>7371</v>
      </c>
      <c r="O3052">
        <v>1</v>
      </c>
      <c r="P3052">
        <v>3</v>
      </c>
      <c r="Q3052">
        <v>4</v>
      </c>
      <c r="R3052" s="1">
        <v>1000</v>
      </c>
      <c r="S3052" s="14" t="s">
        <v>7801</v>
      </c>
      <c r="T3052" s="14" t="s">
        <v>7802</v>
      </c>
      <c r="U3052" s="15">
        <v>1</v>
      </c>
      <c r="V3052">
        <v>999</v>
      </c>
      <c r="W3052" t="s">
        <v>7372</v>
      </c>
      <c r="X3052" s="16">
        <v>-439</v>
      </c>
      <c r="Y3052">
        <v>0</v>
      </c>
      <c r="Z3052" t="s">
        <v>7373</v>
      </c>
      <c r="AA3052">
        <v>13</v>
      </c>
      <c r="AB3052">
        <v>0</v>
      </c>
      <c r="AC3052">
        <v>0</v>
      </c>
      <c r="AD3052">
        <v>8</v>
      </c>
      <c r="AE3052" t="s">
        <v>7367</v>
      </c>
      <c r="AF3052" t="s">
        <v>7401</v>
      </c>
      <c r="AG3052" t="s">
        <v>7369</v>
      </c>
      <c r="AH3052" t="s">
        <v>7379</v>
      </c>
      <c r="AI3052"/>
      <c r="AJ3052">
        <v>9562098003</v>
      </c>
    </row>
    <row r="3053" spans="1:36" ht="15" x14ac:dyDescent="0.2">
      <c r="A3053">
        <v>80</v>
      </c>
      <c r="B3053">
        <v>13</v>
      </c>
      <c r="C3053">
        <v>5</v>
      </c>
      <c r="D3053">
        <v>0</v>
      </c>
      <c r="E3053">
        <v>0</v>
      </c>
      <c r="F3053" s="13" t="s">
        <v>5296</v>
      </c>
      <c r="G3053" s="13" t="s">
        <v>5297</v>
      </c>
      <c r="H3053" t="s">
        <v>7367</v>
      </c>
      <c r="I3053" t="s">
        <v>7368</v>
      </c>
      <c r="J3053">
        <v>4758203004</v>
      </c>
      <c r="K3053" t="s">
        <v>7369</v>
      </c>
      <c r="L3053" t="s">
        <v>7370</v>
      </c>
      <c r="M3053" t="s">
        <v>7371</v>
      </c>
      <c r="N3053" t="s">
        <v>7371</v>
      </c>
      <c r="O3053">
        <v>1</v>
      </c>
      <c r="P3053">
        <v>2</v>
      </c>
      <c r="Q3053">
        <v>4</v>
      </c>
      <c r="R3053" s="1">
        <v>1000</v>
      </c>
      <c r="S3053" s="14" t="s">
        <v>7801</v>
      </c>
      <c r="T3053" s="14" t="s">
        <v>7802</v>
      </c>
      <c r="U3053" s="15">
        <v>1</v>
      </c>
      <c r="V3053">
        <v>999</v>
      </c>
      <c r="W3053" t="s">
        <v>7372</v>
      </c>
      <c r="X3053" s="16">
        <v>-689</v>
      </c>
      <c r="Y3053">
        <v>0</v>
      </c>
      <c r="Z3053" t="s">
        <v>7373</v>
      </c>
      <c r="AA3053">
        <v>13</v>
      </c>
      <c r="AB3053">
        <v>0</v>
      </c>
      <c r="AC3053">
        <v>0</v>
      </c>
      <c r="AD3053">
        <v>8</v>
      </c>
      <c r="AE3053" t="s">
        <v>7367</v>
      </c>
      <c r="AF3053" t="s">
        <v>7401</v>
      </c>
      <c r="AG3053" t="s">
        <v>7369</v>
      </c>
      <c r="AH3053" t="s">
        <v>7379</v>
      </c>
      <c r="AI3053"/>
      <c r="AJ3053">
        <v>9562098003</v>
      </c>
    </row>
    <row r="3054" spans="1:36" ht="15" x14ac:dyDescent="0.2">
      <c r="A3054">
        <v>80</v>
      </c>
      <c r="B3054">
        <v>13</v>
      </c>
      <c r="C3054">
        <v>5</v>
      </c>
      <c r="D3054">
        <v>0</v>
      </c>
      <c r="E3054">
        <v>0</v>
      </c>
      <c r="F3054" s="13" t="s">
        <v>5962</v>
      </c>
      <c r="G3054" s="13" t="s">
        <v>5963</v>
      </c>
      <c r="H3054" t="s">
        <v>7367</v>
      </c>
      <c r="I3054" t="s">
        <v>7368</v>
      </c>
      <c r="J3054">
        <v>4758203004</v>
      </c>
      <c r="K3054" t="s">
        <v>7369</v>
      </c>
      <c r="L3054" t="s">
        <v>7370</v>
      </c>
      <c r="M3054" t="s">
        <v>7371</v>
      </c>
      <c r="N3054" t="s">
        <v>7371</v>
      </c>
      <c r="O3054">
        <v>1</v>
      </c>
      <c r="P3054">
        <v>2</v>
      </c>
      <c r="Q3054">
        <v>4</v>
      </c>
      <c r="R3054" s="1">
        <v>1000</v>
      </c>
      <c r="S3054" s="14" t="s">
        <v>7801</v>
      </c>
      <c r="T3054" s="14" t="s">
        <v>7802</v>
      </c>
      <c r="U3054" s="15">
        <v>1</v>
      </c>
      <c r="V3054">
        <v>999</v>
      </c>
      <c r="W3054" t="s">
        <v>7372</v>
      </c>
      <c r="X3054" s="16">
        <v>-675</v>
      </c>
      <c r="Y3054">
        <v>0</v>
      </c>
      <c r="Z3054" t="s">
        <v>7373</v>
      </c>
      <c r="AA3054">
        <v>13</v>
      </c>
      <c r="AB3054">
        <v>0</v>
      </c>
      <c r="AC3054">
        <v>0</v>
      </c>
      <c r="AD3054">
        <v>8</v>
      </c>
      <c r="AE3054" t="s">
        <v>7367</v>
      </c>
      <c r="AF3054" t="s">
        <v>7401</v>
      </c>
      <c r="AG3054" t="s">
        <v>7369</v>
      </c>
      <c r="AH3054" t="s">
        <v>7379</v>
      </c>
      <c r="AI3054"/>
      <c r="AJ3054">
        <v>9562098003</v>
      </c>
    </row>
    <row r="3055" spans="1:36" ht="15" x14ac:dyDescent="0.2">
      <c r="A3055">
        <v>80</v>
      </c>
      <c r="B3055">
        <v>13</v>
      </c>
      <c r="C3055">
        <v>5</v>
      </c>
      <c r="D3055">
        <v>0</v>
      </c>
      <c r="E3055">
        <v>0</v>
      </c>
      <c r="F3055" s="13" t="s">
        <v>5860</v>
      </c>
      <c r="G3055" s="13" t="s">
        <v>5861</v>
      </c>
      <c r="H3055" t="s">
        <v>7367</v>
      </c>
      <c r="I3055" t="s">
        <v>7368</v>
      </c>
      <c r="J3055">
        <v>4758203004</v>
      </c>
      <c r="K3055" t="s">
        <v>7369</v>
      </c>
      <c r="L3055" t="s">
        <v>7370</v>
      </c>
      <c r="M3055" t="s">
        <v>7371</v>
      </c>
      <c r="N3055" t="s">
        <v>7371</v>
      </c>
      <c r="O3055">
        <v>1</v>
      </c>
      <c r="P3055">
        <v>2</v>
      </c>
      <c r="Q3055">
        <v>4</v>
      </c>
      <c r="R3055" s="1">
        <v>1000</v>
      </c>
      <c r="S3055" s="14" t="s">
        <v>7801</v>
      </c>
      <c r="T3055" s="14" t="s">
        <v>7802</v>
      </c>
      <c r="U3055" s="15">
        <v>1</v>
      </c>
      <c r="V3055">
        <v>999</v>
      </c>
      <c r="W3055" t="s">
        <v>7372</v>
      </c>
      <c r="X3055" s="16">
        <v>-685</v>
      </c>
      <c r="Y3055">
        <v>0</v>
      </c>
      <c r="Z3055" t="s">
        <v>7373</v>
      </c>
      <c r="AA3055">
        <v>13</v>
      </c>
      <c r="AB3055">
        <v>0</v>
      </c>
      <c r="AC3055">
        <v>0</v>
      </c>
      <c r="AD3055">
        <v>8</v>
      </c>
      <c r="AE3055" t="s">
        <v>7367</v>
      </c>
      <c r="AF3055" t="s">
        <v>7401</v>
      </c>
      <c r="AG3055" t="s">
        <v>7369</v>
      </c>
      <c r="AH3055" t="s">
        <v>7379</v>
      </c>
      <c r="AI3055"/>
      <c r="AJ3055">
        <v>9562098003</v>
      </c>
    </row>
    <row r="3056" spans="1:36" ht="15" x14ac:dyDescent="0.2">
      <c r="A3056">
        <v>80</v>
      </c>
      <c r="B3056">
        <v>13</v>
      </c>
      <c r="C3056">
        <v>5</v>
      </c>
      <c r="D3056">
        <v>0</v>
      </c>
      <c r="E3056">
        <v>0</v>
      </c>
      <c r="F3056" s="13" t="s">
        <v>6238</v>
      </c>
      <c r="G3056" s="13" t="s">
        <v>6239</v>
      </c>
      <c r="H3056" t="s">
        <v>7367</v>
      </c>
      <c r="I3056" t="s">
        <v>7368</v>
      </c>
      <c r="J3056">
        <v>4758203004</v>
      </c>
      <c r="K3056" t="s">
        <v>7369</v>
      </c>
      <c r="L3056" t="s">
        <v>7370</v>
      </c>
      <c r="M3056" t="s">
        <v>7371</v>
      </c>
      <c r="N3056" t="s">
        <v>7371</v>
      </c>
      <c r="O3056">
        <v>1</v>
      </c>
      <c r="P3056">
        <v>2</v>
      </c>
      <c r="Q3056">
        <v>4</v>
      </c>
      <c r="R3056" s="1">
        <v>1000</v>
      </c>
      <c r="S3056" s="14" t="s">
        <v>7801</v>
      </c>
      <c r="T3056" s="14" t="s">
        <v>7802</v>
      </c>
      <c r="U3056" s="15">
        <v>1</v>
      </c>
      <c r="V3056">
        <v>999</v>
      </c>
      <c r="W3056" t="s">
        <v>7372</v>
      </c>
      <c r="X3056" s="16">
        <v>-454</v>
      </c>
      <c r="Y3056">
        <v>0</v>
      </c>
      <c r="Z3056" t="s">
        <v>7373</v>
      </c>
      <c r="AA3056">
        <v>13</v>
      </c>
      <c r="AB3056">
        <v>0</v>
      </c>
      <c r="AC3056">
        <v>0</v>
      </c>
      <c r="AD3056">
        <v>8</v>
      </c>
      <c r="AE3056" t="s">
        <v>7367</v>
      </c>
      <c r="AF3056" t="s">
        <v>7401</v>
      </c>
      <c r="AG3056" t="s">
        <v>7369</v>
      </c>
      <c r="AH3056" t="s">
        <v>7379</v>
      </c>
      <c r="AI3056"/>
      <c r="AJ3056">
        <v>9562098003</v>
      </c>
    </row>
    <row r="3057" spans="1:36" ht="15" x14ac:dyDescent="0.2">
      <c r="A3057">
        <v>80</v>
      </c>
      <c r="B3057">
        <v>13</v>
      </c>
      <c r="C3057">
        <v>1</v>
      </c>
      <c r="D3057">
        <v>0</v>
      </c>
      <c r="E3057">
        <v>0</v>
      </c>
      <c r="F3057" s="13" t="s">
        <v>5616</v>
      </c>
      <c r="G3057" s="13" t="s">
        <v>5617</v>
      </c>
      <c r="H3057" t="s">
        <v>7367</v>
      </c>
      <c r="I3057" t="s">
        <v>7368</v>
      </c>
      <c r="J3057">
        <v>4758203004</v>
      </c>
      <c r="K3057" t="s">
        <v>7369</v>
      </c>
      <c r="L3057" t="s">
        <v>7370</v>
      </c>
      <c r="M3057" t="s">
        <v>7371</v>
      </c>
      <c r="N3057" t="s">
        <v>7371</v>
      </c>
      <c r="O3057">
        <v>1</v>
      </c>
      <c r="P3057">
        <v>1</v>
      </c>
      <c r="Q3057">
        <v>4</v>
      </c>
      <c r="R3057" s="1">
        <v>1000</v>
      </c>
      <c r="S3057" s="14" t="s">
        <v>7801</v>
      </c>
      <c r="T3057" s="14" t="s">
        <v>7802</v>
      </c>
      <c r="U3057" s="15">
        <v>1</v>
      </c>
      <c r="V3057">
        <v>999</v>
      </c>
      <c r="W3057" t="s">
        <v>7372</v>
      </c>
      <c r="X3057" s="16">
        <v>-109.8</v>
      </c>
      <c r="Y3057">
        <v>0</v>
      </c>
      <c r="Z3057" t="s">
        <v>7373</v>
      </c>
      <c r="AA3057">
        <v>13</v>
      </c>
      <c r="AB3057">
        <v>0</v>
      </c>
      <c r="AC3057">
        <v>0</v>
      </c>
      <c r="AD3057">
        <v>8</v>
      </c>
      <c r="AE3057" t="s">
        <v>7367</v>
      </c>
      <c r="AF3057" t="s">
        <v>7401</v>
      </c>
      <c r="AG3057" t="s">
        <v>7369</v>
      </c>
      <c r="AH3057" t="s">
        <v>7379</v>
      </c>
      <c r="AI3057"/>
      <c r="AJ3057">
        <v>9562098003</v>
      </c>
    </row>
    <row r="3058" spans="1:36" ht="15" x14ac:dyDescent="0.2">
      <c r="A3058">
        <v>80</v>
      </c>
      <c r="B3058">
        <v>13</v>
      </c>
      <c r="C3058">
        <v>5</v>
      </c>
      <c r="D3058">
        <v>0</v>
      </c>
      <c r="E3058">
        <v>0</v>
      </c>
      <c r="F3058" s="13" t="s">
        <v>5220</v>
      </c>
      <c r="G3058" s="13" t="s">
        <v>5221</v>
      </c>
      <c r="H3058" t="s">
        <v>7367</v>
      </c>
      <c r="I3058" t="s">
        <v>7368</v>
      </c>
      <c r="J3058">
        <v>4758203004</v>
      </c>
      <c r="K3058" t="s">
        <v>7369</v>
      </c>
      <c r="L3058" t="s">
        <v>7370</v>
      </c>
      <c r="M3058" t="s">
        <v>7371</v>
      </c>
      <c r="N3058" t="s">
        <v>7371</v>
      </c>
      <c r="O3058">
        <v>1</v>
      </c>
      <c r="P3058">
        <v>2</v>
      </c>
      <c r="Q3058">
        <v>4</v>
      </c>
      <c r="R3058" s="1">
        <v>1000</v>
      </c>
      <c r="S3058" s="14" t="s">
        <v>7801</v>
      </c>
      <c r="T3058" s="14" t="s">
        <v>7802</v>
      </c>
      <c r="U3058" s="15">
        <v>1</v>
      </c>
      <c r="V3058">
        <v>999</v>
      </c>
      <c r="W3058" t="s">
        <v>7372</v>
      </c>
      <c r="X3058" s="16">
        <v>-999</v>
      </c>
      <c r="Y3058">
        <v>0</v>
      </c>
      <c r="Z3058" t="s">
        <v>7373</v>
      </c>
      <c r="AA3058">
        <v>13</v>
      </c>
      <c r="AB3058">
        <v>0</v>
      </c>
      <c r="AC3058">
        <v>0</v>
      </c>
      <c r="AD3058">
        <v>8</v>
      </c>
      <c r="AE3058" t="s">
        <v>7367</v>
      </c>
      <c r="AF3058" t="s">
        <v>7401</v>
      </c>
      <c r="AG3058" t="s">
        <v>7369</v>
      </c>
      <c r="AH3058" t="s">
        <v>7379</v>
      </c>
      <c r="AI3058"/>
      <c r="AJ3058">
        <v>9562098003</v>
      </c>
    </row>
    <row r="3059" spans="1:36" ht="15" x14ac:dyDescent="0.2">
      <c r="A3059">
        <v>80</v>
      </c>
      <c r="B3059">
        <v>13</v>
      </c>
      <c r="C3059">
        <v>5</v>
      </c>
      <c r="D3059">
        <v>0</v>
      </c>
      <c r="E3059">
        <v>0</v>
      </c>
      <c r="F3059" s="13" t="s">
        <v>4734</v>
      </c>
      <c r="G3059" s="13" t="s">
        <v>4735</v>
      </c>
      <c r="H3059" t="s">
        <v>7367</v>
      </c>
      <c r="I3059" t="s">
        <v>7368</v>
      </c>
      <c r="J3059">
        <v>4758203004</v>
      </c>
      <c r="K3059" t="s">
        <v>7369</v>
      </c>
      <c r="L3059" t="s">
        <v>7370</v>
      </c>
      <c r="M3059" t="s">
        <v>7371</v>
      </c>
      <c r="N3059" t="s">
        <v>7371</v>
      </c>
      <c r="O3059">
        <v>1</v>
      </c>
      <c r="P3059">
        <v>1</v>
      </c>
      <c r="Q3059">
        <v>4</v>
      </c>
      <c r="R3059" s="1">
        <v>1000</v>
      </c>
      <c r="S3059" s="14" t="s">
        <v>7801</v>
      </c>
      <c r="T3059" s="14" t="s">
        <v>7802</v>
      </c>
      <c r="U3059" s="15">
        <v>1</v>
      </c>
      <c r="V3059">
        <v>999</v>
      </c>
      <c r="W3059" t="s">
        <v>7372</v>
      </c>
      <c r="X3059" s="17">
        <v>-1340</v>
      </c>
      <c r="Y3059">
        <v>0</v>
      </c>
      <c r="Z3059" t="s">
        <v>7373</v>
      </c>
      <c r="AA3059">
        <v>13</v>
      </c>
      <c r="AB3059">
        <v>0</v>
      </c>
      <c r="AC3059">
        <v>0</v>
      </c>
      <c r="AD3059">
        <v>8</v>
      </c>
      <c r="AE3059" t="s">
        <v>7367</v>
      </c>
      <c r="AF3059" t="s">
        <v>7401</v>
      </c>
      <c r="AG3059" t="s">
        <v>7369</v>
      </c>
      <c r="AH3059" t="s">
        <v>7379</v>
      </c>
      <c r="AI3059"/>
      <c r="AJ3059">
        <v>9562098003</v>
      </c>
    </row>
    <row r="3060" spans="1:36" ht="15" x14ac:dyDescent="0.2">
      <c r="A3060">
        <v>80</v>
      </c>
      <c r="B3060">
        <v>13</v>
      </c>
      <c r="C3060">
        <v>5</v>
      </c>
      <c r="D3060">
        <v>0</v>
      </c>
      <c r="E3060">
        <v>0</v>
      </c>
      <c r="F3060" s="13" t="s">
        <v>4576</v>
      </c>
      <c r="G3060" s="13" t="s">
        <v>4577</v>
      </c>
      <c r="H3060" t="s">
        <v>7367</v>
      </c>
      <c r="I3060" t="s">
        <v>7368</v>
      </c>
      <c r="J3060">
        <v>4758203004</v>
      </c>
      <c r="K3060" t="s">
        <v>7369</v>
      </c>
      <c r="L3060" t="s">
        <v>7370</v>
      </c>
      <c r="M3060" t="s">
        <v>7371</v>
      </c>
      <c r="N3060" t="s">
        <v>7371</v>
      </c>
      <c r="O3060">
        <v>1</v>
      </c>
      <c r="P3060">
        <v>1</v>
      </c>
      <c r="Q3060">
        <v>4</v>
      </c>
      <c r="R3060" s="1">
        <v>1000</v>
      </c>
      <c r="S3060" s="14" t="s">
        <v>7801</v>
      </c>
      <c r="T3060" s="14" t="s">
        <v>7802</v>
      </c>
      <c r="U3060" s="15">
        <v>1</v>
      </c>
      <c r="V3060">
        <v>999</v>
      </c>
      <c r="W3060" t="s">
        <v>7372</v>
      </c>
      <c r="X3060" s="17">
        <v>-1350</v>
      </c>
      <c r="Y3060">
        <v>0</v>
      </c>
      <c r="Z3060" t="s">
        <v>7373</v>
      </c>
      <c r="AA3060">
        <v>13</v>
      </c>
      <c r="AB3060">
        <v>0</v>
      </c>
      <c r="AC3060">
        <v>0</v>
      </c>
      <c r="AD3060">
        <v>8</v>
      </c>
      <c r="AE3060" t="s">
        <v>7367</v>
      </c>
      <c r="AF3060" t="s">
        <v>7401</v>
      </c>
      <c r="AG3060" t="s">
        <v>7369</v>
      </c>
      <c r="AH3060" t="s">
        <v>7379</v>
      </c>
      <c r="AI3060"/>
      <c r="AJ3060">
        <v>9562098003</v>
      </c>
    </row>
    <row r="3061" spans="1:36" ht="15" x14ac:dyDescent="0.2">
      <c r="A3061">
        <v>80</v>
      </c>
      <c r="B3061">
        <v>13</v>
      </c>
      <c r="C3061">
        <v>5</v>
      </c>
      <c r="D3061">
        <v>0</v>
      </c>
      <c r="E3061">
        <v>0</v>
      </c>
      <c r="F3061" s="13" t="s">
        <v>6532</v>
      </c>
      <c r="G3061" s="13" t="s">
        <v>6533</v>
      </c>
      <c r="H3061" t="s">
        <v>7367</v>
      </c>
      <c r="I3061" t="s">
        <v>7368</v>
      </c>
      <c r="J3061">
        <v>4758203004</v>
      </c>
      <c r="K3061" t="s">
        <v>7369</v>
      </c>
      <c r="L3061" t="s">
        <v>7370</v>
      </c>
      <c r="M3061" t="s">
        <v>7371</v>
      </c>
      <c r="N3061" t="s">
        <v>7371</v>
      </c>
      <c r="O3061">
        <v>1</v>
      </c>
      <c r="P3061">
        <v>1</v>
      </c>
      <c r="Q3061">
        <v>4</v>
      </c>
      <c r="R3061" s="1">
        <v>1000</v>
      </c>
      <c r="S3061" s="14" t="s">
        <v>7801</v>
      </c>
      <c r="T3061" s="14" t="s">
        <v>7802</v>
      </c>
      <c r="U3061" s="15">
        <v>1</v>
      </c>
      <c r="V3061">
        <v>999</v>
      </c>
      <c r="W3061" t="s">
        <v>7372</v>
      </c>
      <c r="X3061" s="17">
        <v>-1403</v>
      </c>
      <c r="Y3061">
        <v>0</v>
      </c>
      <c r="Z3061" t="s">
        <v>7373</v>
      </c>
      <c r="AA3061">
        <v>13</v>
      </c>
      <c r="AB3061">
        <v>0</v>
      </c>
      <c r="AC3061">
        <v>0</v>
      </c>
      <c r="AD3061">
        <v>8</v>
      </c>
      <c r="AE3061" t="s">
        <v>7367</v>
      </c>
      <c r="AF3061" t="s">
        <v>7401</v>
      </c>
      <c r="AG3061" t="s">
        <v>7369</v>
      </c>
      <c r="AH3061" t="s">
        <v>7379</v>
      </c>
      <c r="AI3061"/>
      <c r="AJ3061">
        <v>9562098003</v>
      </c>
    </row>
    <row r="3062" spans="1:36" ht="15" x14ac:dyDescent="0.2">
      <c r="A3062">
        <v>80</v>
      </c>
      <c r="B3062">
        <v>13</v>
      </c>
      <c r="C3062">
        <v>5</v>
      </c>
      <c r="D3062">
        <v>0</v>
      </c>
      <c r="E3062">
        <v>0</v>
      </c>
      <c r="F3062" s="13" t="s">
        <v>5960</v>
      </c>
      <c r="G3062" s="13" t="s">
        <v>5961</v>
      </c>
      <c r="H3062" t="s">
        <v>7367</v>
      </c>
      <c r="I3062" t="s">
        <v>7368</v>
      </c>
      <c r="J3062">
        <v>4758203004</v>
      </c>
      <c r="K3062" t="s">
        <v>7369</v>
      </c>
      <c r="L3062" t="s">
        <v>7370</v>
      </c>
      <c r="M3062" t="s">
        <v>7371</v>
      </c>
      <c r="N3062" t="s">
        <v>7371</v>
      </c>
      <c r="O3062">
        <v>1</v>
      </c>
      <c r="P3062">
        <v>1</v>
      </c>
      <c r="Q3062">
        <v>4</v>
      </c>
      <c r="R3062" s="1">
        <v>1000</v>
      </c>
      <c r="S3062" s="14" t="s">
        <v>7801</v>
      </c>
      <c r="T3062" s="14" t="s">
        <v>7802</v>
      </c>
      <c r="U3062" s="15">
        <v>1</v>
      </c>
      <c r="V3062">
        <v>999</v>
      </c>
      <c r="W3062" t="s">
        <v>7372</v>
      </c>
      <c r="X3062" s="17">
        <v>-1123</v>
      </c>
      <c r="Y3062">
        <v>0</v>
      </c>
      <c r="Z3062" t="s">
        <v>7373</v>
      </c>
      <c r="AA3062">
        <v>13</v>
      </c>
      <c r="AB3062">
        <v>0</v>
      </c>
      <c r="AC3062">
        <v>0</v>
      </c>
      <c r="AD3062">
        <v>8</v>
      </c>
      <c r="AE3062" t="s">
        <v>7367</v>
      </c>
      <c r="AF3062" t="s">
        <v>7401</v>
      </c>
      <c r="AG3062" t="s">
        <v>7369</v>
      </c>
      <c r="AH3062" t="s">
        <v>7379</v>
      </c>
      <c r="AI3062"/>
      <c r="AJ3062">
        <v>9562098003</v>
      </c>
    </row>
    <row r="3063" spans="1:36" ht="15" x14ac:dyDescent="0.2">
      <c r="A3063">
        <v>80</v>
      </c>
      <c r="B3063">
        <v>13</v>
      </c>
      <c r="C3063">
        <v>1</v>
      </c>
      <c r="D3063">
        <v>0</v>
      </c>
      <c r="E3063">
        <v>0</v>
      </c>
      <c r="F3063" s="13" t="s">
        <v>3052</v>
      </c>
      <c r="G3063" s="13" t="s">
        <v>3053</v>
      </c>
      <c r="H3063" t="s">
        <v>7367</v>
      </c>
      <c r="I3063" t="s">
        <v>7368</v>
      </c>
      <c r="J3063">
        <v>4167203002</v>
      </c>
      <c r="K3063" t="s">
        <v>7369</v>
      </c>
      <c r="L3063" t="s">
        <v>7370</v>
      </c>
      <c r="M3063" t="s">
        <v>7371</v>
      </c>
      <c r="N3063" t="s">
        <v>7371</v>
      </c>
      <c r="O3063">
        <v>1</v>
      </c>
      <c r="P3063">
        <v>2</v>
      </c>
      <c r="Q3063">
        <v>4</v>
      </c>
      <c r="R3063" s="1">
        <v>1000</v>
      </c>
      <c r="S3063" s="14" t="s">
        <v>7801</v>
      </c>
      <c r="T3063" s="14" t="s">
        <v>7802</v>
      </c>
      <c r="U3063" s="15">
        <v>1</v>
      </c>
      <c r="V3063">
        <v>999</v>
      </c>
      <c r="W3063" t="s">
        <v>7372</v>
      </c>
      <c r="X3063" s="16">
        <v>-246.13300000000001</v>
      </c>
      <c r="Y3063">
        <v>0</v>
      </c>
      <c r="Z3063" t="s">
        <v>7373</v>
      </c>
      <c r="AA3063">
        <v>13</v>
      </c>
      <c r="AB3063">
        <v>0</v>
      </c>
      <c r="AC3063">
        <v>0</v>
      </c>
      <c r="AD3063">
        <v>8</v>
      </c>
      <c r="AE3063" t="s">
        <v>7367</v>
      </c>
      <c r="AF3063" t="s">
        <v>7401</v>
      </c>
      <c r="AG3063" t="s">
        <v>7369</v>
      </c>
      <c r="AH3063" t="s">
        <v>7379</v>
      </c>
      <c r="AI3063"/>
      <c r="AJ3063">
        <v>9562098003</v>
      </c>
    </row>
    <row r="3064" spans="1:36" ht="15" x14ac:dyDescent="0.2">
      <c r="A3064">
        <v>80</v>
      </c>
      <c r="B3064">
        <v>13</v>
      </c>
      <c r="C3064">
        <v>1</v>
      </c>
      <c r="D3064">
        <v>0</v>
      </c>
      <c r="E3064">
        <v>0</v>
      </c>
      <c r="F3064" s="13" t="s">
        <v>6542</v>
      </c>
      <c r="G3064" s="13" t="s">
        <v>6543</v>
      </c>
      <c r="H3064" t="s">
        <v>7367</v>
      </c>
      <c r="I3064" t="s">
        <v>7368</v>
      </c>
      <c r="J3064">
        <v>4167203002</v>
      </c>
      <c r="K3064" t="s">
        <v>7369</v>
      </c>
      <c r="L3064" t="s">
        <v>7370</v>
      </c>
      <c r="M3064" t="s">
        <v>7371</v>
      </c>
      <c r="N3064" t="s">
        <v>7371</v>
      </c>
      <c r="O3064">
        <v>1</v>
      </c>
      <c r="P3064">
        <v>1</v>
      </c>
      <c r="Q3064">
        <v>4</v>
      </c>
      <c r="R3064" s="1">
        <v>1000</v>
      </c>
      <c r="S3064" s="14" t="s">
        <v>7801</v>
      </c>
      <c r="T3064" s="14" t="s">
        <v>7802</v>
      </c>
      <c r="U3064" s="15">
        <v>1</v>
      </c>
      <c r="V3064">
        <v>999</v>
      </c>
      <c r="W3064" t="s">
        <v>7372</v>
      </c>
      <c r="X3064" s="16">
        <v>-356.6</v>
      </c>
      <c r="Y3064">
        <v>0</v>
      </c>
      <c r="Z3064" t="s">
        <v>7373</v>
      </c>
      <c r="AA3064">
        <v>13</v>
      </c>
      <c r="AB3064">
        <v>0</v>
      </c>
      <c r="AC3064">
        <v>0</v>
      </c>
      <c r="AD3064">
        <v>8</v>
      </c>
      <c r="AE3064" t="s">
        <v>7367</v>
      </c>
      <c r="AF3064" t="s">
        <v>7401</v>
      </c>
      <c r="AG3064" t="s">
        <v>7369</v>
      </c>
      <c r="AH3064" t="s">
        <v>7379</v>
      </c>
      <c r="AI3064"/>
      <c r="AJ3064">
        <v>9562098003</v>
      </c>
    </row>
    <row r="3065" spans="1:36" ht="15" x14ac:dyDescent="0.2">
      <c r="A3065">
        <v>80</v>
      </c>
      <c r="B3065">
        <v>13</v>
      </c>
      <c r="C3065">
        <v>1</v>
      </c>
      <c r="D3065">
        <v>0</v>
      </c>
      <c r="E3065">
        <v>0</v>
      </c>
      <c r="F3065" s="13" t="s">
        <v>5572</v>
      </c>
      <c r="G3065" s="13" t="s">
        <v>5573</v>
      </c>
      <c r="H3065" t="s">
        <v>7367</v>
      </c>
      <c r="I3065" t="s">
        <v>7368</v>
      </c>
      <c r="J3065">
        <v>4167203002</v>
      </c>
      <c r="K3065" t="s">
        <v>7369</v>
      </c>
      <c r="L3065" t="s">
        <v>7370</v>
      </c>
      <c r="M3065" t="s">
        <v>7371</v>
      </c>
      <c r="N3065" t="s">
        <v>7371</v>
      </c>
      <c r="O3065">
        <v>1</v>
      </c>
      <c r="P3065">
        <v>1</v>
      </c>
      <c r="Q3065">
        <v>4</v>
      </c>
      <c r="R3065" s="1">
        <v>1000</v>
      </c>
      <c r="S3065" s="14" t="s">
        <v>7801</v>
      </c>
      <c r="T3065" s="14" t="s">
        <v>7802</v>
      </c>
      <c r="U3065" s="15">
        <v>1</v>
      </c>
      <c r="V3065">
        <v>999</v>
      </c>
      <c r="W3065" t="s">
        <v>7372</v>
      </c>
      <c r="X3065" s="16">
        <v>-314</v>
      </c>
      <c r="Y3065">
        <v>0</v>
      </c>
      <c r="Z3065" t="s">
        <v>7373</v>
      </c>
      <c r="AA3065">
        <v>13</v>
      </c>
      <c r="AB3065">
        <v>0</v>
      </c>
      <c r="AC3065">
        <v>0</v>
      </c>
      <c r="AD3065">
        <v>8</v>
      </c>
      <c r="AE3065" t="s">
        <v>7367</v>
      </c>
      <c r="AF3065" t="s">
        <v>7401</v>
      </c>
      <c r="AG3065" t="s">
        <v>7369</v>
      </c>
      <c r="AH3065" t="s">
        <v>7379</v>
      </c>
      <c r="AI3065"/>
      <c r="AJ3065">
        <v>9562098003</v>
      </c>
    </row>
    <row r="3066" spans="1:36" ht="15" x14ac:dyDescent="0.2">
      <c r="A3066">
        <v>80</v>
      </c>
      <c r="B3066">
        <v>13</v>
      </c>
      <c r="C3066">
        <v>1</v>
      </c>
      <c r="D3066">
        <v>0</v>
      </c>
      <c r="E3066">
        <v>0</v>
      </c>
      <c r="F3066" s="13" t="s">
        <v>5010</v>
      </c>
      <c r="G3066" s="13" t="s">
        <v>5011</v>
      </c>
      <c r="H3066" t="s">
        <v>7367</v>
      </c>
      <c r="I3066" t="s">
        <v>7368</v>
      </c>
      <c r="J3066">
        <v>4167203002</v>
      </c>
      <c r="K3066" t="s">
        <v>7376</v>
      </c>
      <c r="L3066" t="s">
        <v>7370</v>
      </c>
      <c r="M3066" t="s">
        <v>7371</v>
      </c>
      <c r="N3066" t="s">
        <v>7371</v>
      </c>
      <c r="O3066">
        <v>1</v>
      </c>
      <c r="P3066">
        <v>2</v>
      </c>
      <c r="Q3066">
        <v>4</v>
      </c>
      <c r="R3066" s="1">
        <v>1000</v>
      </c>
      <c r="S3066" s="14" t="s">
        <v>7801</v>
      </c>
      <c r="T3066" s="14" t="s">
        <v>7802</v>
      </c>
      <c r="U3066" s="15">
        <v>1</v>
      </c>
      <c r="V3066">
        <v>999</v>
      </c>
      <c r="W3066" t="s">
        <v>7372</v>
      </c>
      <c r="X3066" s="16">
        <v>-532</v>
      </c>
      <c r="Y3066">
        <v>0</v>
      </c>
      <c r="Z3066" t="s">
        <v>7373</v>
      </c>
      <c r="AA3066">
        <v>13</v>
      </c>
      <c r="AB3066">
        <v>0</v>
      </c>
      <c r="AC3066">
        <v>0</v>
      </c>
      <c r="AD3066">
        <v>8</v>
      </c>
      <c r="AE3066" t="s">
        <v>7367</v>
      </c>
      <c r="AF3066" t="s">
        <v>7401</v>
      </c>
      <c r="AG3066" t="s">
        <v>7369</v>
      </c>
      <c r="AH3066" t="s">
        <v>7379</v>
      </c>
      <c r="AI3066"/>
      <c r="AJ3066">
        <v>9562098003</v>
      </c>
    </row>
    <row r="3067" spans="1:36" ht="15" x14ac:dyDescent="0.2">
      <c r="A3067">
        <v>80</v>
      </c>
      <c r="B3067">
        <v>13</v>
      </c>
      <c r="C3067">
        <v>1</v>
      </c>
      <c r="D3067">
        <v>0</v>
      </c>
      <c r="E3067">
        <v>0</v>
      </c>
      <c r="F3067" s="13" t="s">
        <v>4994</v>
      </c>
      <c r="G3067" s="13" t="s">
        <v>4995</v>
      </c>
      <c r="H3067" t="s">
        <v>7367</v>
      </c>
      <c r="I3067" t="s">
        <v>7368</v>
      </c>
      <c r="J3067">
        <v>4167151003</v>
      </c>
      <c r="K3067" t="s">
        <v>7369</v>
      </c>
      <c r="L3067" t="s">
        <v>7370</v>
      </c>
      <c r="M3067" t="s">
        <v>7371</v>
      </c>
      <c r="N3067" t="s">
        <v>7371</v>
      </c>
      <c r="O3067">
        <v>1</v>
      </c>
      <c r="P3067">
        <v>2</v>
      </c>
      <c r="Q3067">
        <v>4</v>
      </c>
      <c r="R3067" s="1">
        <v>1000</v>
      </c>
      <c r="S3067" s="14" t="s">
        <v>7801</v>
      </c>
      <c r="T3067" s="14" t="s">
        <v>7802</v>
      </c>
      <c r="U3067" s="15">
        <v>1</v>
      </c>
      <c r="V3067">
        <v>999</v>
      </c>
      <c r="W3067" t="s">
        <v>7372</v>
      </c>
      <c r="X3067" s="16">
        <v>-120.8</v>
      </c>
      <c r="Y3067">
        <v>0</v>
      </c>
      <c r="Z3067" t="s">
        <v>7373</v>
      </c>
      <c r="AA3067">
        <v>13</v>
      </c>
      <c r="AB3067">
        <v>0</v>
      </c>
      <c r="AC3067">
        <v>0</v>
      </c>
      <c r="AD3067">
        <v>8</v>
      </c>
      <c r="AE3067" t="s">
        <v>7367</v>
      </c>
      <c r="AF3067" t="s">
        <v>7401</v>
      </c>
      <c r="AG3067" t="s">
        <v>7369</v>
      </c>
      <c r="AH3067" t="s">
        <v>7379</v>
      </c>
      <c r="AI3067"/>
      <c r="AJ3067">
        <v>9562098003</v>
      </c>
    </row>
    <row r="3068" spans="1:36" ht="15" x14ac:dyDescent="0.2">
      <c r="A3068">
        <v>80</v>
      </c>
      <c r="B3068">
        <v>13</v>
      </c>
      <c r="C3068">
        <v>1</v>
      </c>
      <c r="D3068">
        <v>0</v>
      </c>
      <c r="E3068">
        <v>0</v>
      </c>
      <c r="F3068" s="13" t="s">
        <v>3794</v>
      </c>
      <c r="G3068" s="13" t="s">
        <v>3795</v>
      </c>
      <c r="H3068" t="s">
        <v>7367</v>
      </c>
      <c r="I3068" t="s">
        <v>7368</v>
      </c>
      <c r="J3068">
        <v>4167151003</v>
      </c>
      <c r="K3068" t="s">
        <v>7369</v>
      </c>
      <c r="L3068" t="s">
        <v>7370</v>
      </c>
      <c r="M3068" t="s">
        <v>7371</v>
      </c>
      <c r="N3068" t="s">
        <v>7371</v>
      </c>
      <c r="O3068">
        <v>1</v>
      </c>
      <c r="P3068">
        <v>2</v>
      </c>
      <c r="Q3068">
        <v>4</v>
      </c>
      <c r="R3068" s="1">
        <v>1000</v>
      </c>
      <c r="S3068" s="14" t="s">
        <v>7801</v>
      </c>
      <c r="T3068" s="14" t="s">
        <v>7802</v>
      </c>
      <c r="U3068" s="15">
        <v>1</v>
      </c>
      <c r="V3068">
        <v>999</v>
      </c>
      <c r="W3068" t="s">
        <v>7372</v>
      </c>
      <c r="X3068" s="16">
        <v>-113.5</v>
      </c>
      <c r="Y3068">
        <v>0</v>
      </c>
      <c r="Z3068" t="s">
        <v>7373</v>
      </c>
      <c r="AA3068">
        <v>13</v>
      </c>
      <c r="AB3068">
        <v>0</v>
      </c>
      <c r="AC3068">
        <v>0</v>
      </c>
      <c r="AD3068">
        <v>8</v>
      </c>
      <c r="AE3068" t="s">
        <v>7367</v>
      </c>
      <c r="AF3068" t="s">
        <v>7401</v>
      </c>
      <c r="AG3068" t="s">
        <v>7369</v>
      </c>
      <c r="AH3068" t="s">
        <v>7379</v>
      </c>
      <c r="AI3068"/>
      <c r="AJ3068">
        <v>9562098003</v>
      </c>
    </row>
    <row r="3069" spans="1:36" ht="15" x14ac:dyDescent="0.2">
      <c r="A3069">
        <v>80</v>
      </c>
      <c r="B3069">
        <v>13</v>
      </c>
      <c r="C3069">
        <v>1</v>
      </c>
      <c r="D3069">
        <v>0</v>
      </c>
      <c r="E3069">
        <v>0</v>
      </c>
      <c r="F3069" s="13" t="s">
        <v>2562</v>
      </c>
      <c r="G3069" s="13" t="s">
        <v>2563</v>
      </c>
      <c r="H3069" t="s">
        <v>7367</v>
      </c>
      <c r="I3069" t="s">
        <v>7368</v>
      </c>
      <c r="J3069">
        <v>4167203002</v>
      </c>
      <c r="K3069" t="s">
        <v>7369</v>
      </c>
      <c r="L3069" t="s">
        <v>7370</v>
      </c>
      <c r="M3069"/>
      <c r="N3069"/>
      <c r="O3069">
        <v>1</v>
      </c>
      <c r="P3069">
        <v>2</v>
      </c>
      <c r="Q3069">
        <v>4</v>
      </c>
      <c r="R3069" s="1">
        <v>1000</v>
      </c>
      <c r="S3069" s="14" t="s">
        <v>7801</v>
      </c>
      <c r="T3069" s="14" t="s">
        <v>7802</v>
      </c>
      <c r="U3069" s="15">
        <v>1</v>
      </c>
      <c r="V3069">
        <v>999</v>
      </c>
      <c r="W3069" t="s">
        <v>7372</v>
      </c>
      <c r="X3069" s="16">
        <v>-113.6</v>
      </c>
      <c r="Y3069">
        <v>0</v>
      </c>
      <c r="Z3069" t="s">
        <v>7373</v>
      </c>
      <c r="AA3069">
        <v>13</v>
      </c>
      <c r="AB3069">
        <v>0</v>
      </c>
      <c r="AC3069">
        <v>0</v>
      </c>
      <c r="AD3069">
        <v>8</v>
      </c>
      <c r="AE3069" t="s">
        <v>7367</v>
      </c>
      <c r="AF3069" t="s">
        <v>7401</v>
      </c>
      <c r="AG3069" t="s">
        <v>7369</v>
      </c>
      <c r="AH3069" t="s">
        <v>7379</v>
      </c>
      <c r="AI3069"/>
      <c r="AJ3069">
        <v>9562098003</v>
      </c>
    </row>
    <row r="3070" spans="1:36" ht="15" x14ac:dyDescent="0.2">
      <c r="A3070">
        <v>80</v>
      </c>
      <c r="B3070">
        <v>13</v>
      </c>
      <c r="C3070">
        <v>1</v>
      </c>
      <c r="D3070">
        <v>0</v>
      </c>
      <c r="E3070">
        <v>0</v>
      </c>
      <c r="F3070" s="13" t="s">
        <v>4634</v>
      </c>
      <c r="G3070" s="13" t="s">
        <v>4635</v>
      </c>
      <c r="H3070" t="s">
        <v>7367</v>
      </c>
      <c r="I3070" t="s">
        <v>7368</v>
      </c>
      <c r="J3070">
        <v>4168203001</v>
      </c>
      <c r="K3070" t="s">
        <v>7369</v>
      </c>
      <c r="L3070" t="s">
        <v>7370</v>
      </c>
      <c r="M3070" t="s">
        <v>7371</v>
      </c>
      <c r="N3070" t="s">
        <v>7371</v>
      </c>
      <c r="O3070">
        <v>1</v>
      </c>
      <c r="P3070">
        <v>2</v>
      </c>
      <c r="Q3070">
        <v>4</v>
      </c>
      <c r="R3070" s="1">
        <v>1000</v>
      </c>
      <c r="S3070" s="14" t="s">
        <v>7801</v>
      </c>
      <c r="T3070" s="14" t="s">
        <v>7802</v>
      </c>
      <c r="U3070" s="15">
        <v>1</v>
      </c>
      <c r="V3070">
        <v>999</v>
      </c>
      <c r="W3070" t="s">
        <v>7372</v>
      </c>
      <c r="X3070" s="16">
        <v>-538.6</v>
      </c>
      <c r="Y3070">
        <v>0</v>
      </c>
      <c r="Z3070" t="s">
        <v>7373</v>
      </c>
      <c r="AA3070">
        <v>13</v>
      </c>
      <c r="AB3070">
        <v>0</v>
      </c>
      <c r="AC3070">
        <v>0</v>
      </c>
      <c r="AD3070">
        <v>8</v>
      </c>
      <c r="AE3070" t="s">
        <v>7367</v>
      </c>
      <c r="AF3070" t="s">
        <v>7401</v>
      </c>
      <c r="AG3070" t="s">
        <v>7369</v>
      </c>
      <c r="AH3070" t="s">
        <v>7379</v>
      </c>
      <c r="AI3070"/>
      <c r="AJ3070">
        <v>9562098003</v>
      </c>
    </row>
    <row r="3071" spans="1:36" ht="15" x14ac:dyDescent="0.2">
      <c r="A3071">
        <v>80</v>
      </c>
      <c r="B3071">
        <v>13</v>
      </c>
      <c r="C3071">
        <v>1</v>
      </c>
      <c r="D3071">
        <v>0</v>
      </c>
      <c r="E3071">
        <v>0</v>
      </c>
      <c r="F3071" s="13" t="s">
        <v>6292</v>
      </c>
      <c r="G3071" s="13" t="s">
        <v>6293</v>
      </c>
      <c r="H3071" t="s">
        <v>7367</v>
      </c>
      <c r="I3071" t="s">
        <v>7368</v>
      </c>
      <c r="J3071">
        <v>4167151003</v>
      </c>
      <c r="K3071" t="s">
        <v>7369</v>
      </c>
      <c r="L3071" t="s">
        <v>7370</v>
      </c>
      <c r="M3071" t="s">
        <v>7371</v>
      </c>
      <c r="N3071"/>
      <c r="O3071">
        <v>1</v>
      </c>
      <c r="P3071">
        <v>1</v>
      </c>
      <c r="Q3071">
        <v>4</v>
      </c>
      <c r="R3071" s="1">
        <v>1000</v>
      </c>
      <c r="S3071" s="14" t="s">
        <v>7801</v>
      </c>
      <c r="T3071" s="14" t="s">
        <v>7802</v>
      </c>
      <c r="U3071" s="15">
        <v>1</v>
      </c>
      <c r="V3071">
        <v>999</v>
      </c>
      <c r="W3071" t="s">
        <v>7372</v>
      </c>
      <c r="X3071" s="16">
        <v>-84.2</v>
      </c>
      <c r="Y3071">
        <v>0</v>
      </c>
      <c r="Z3071" t="s">
        <v>7373</v>
      </c>
      <c r="AA3071">
        <v>13</v>
      </c>
      <c r="AB3071">
        <v>0</v>
      </c>
      <c r="AC3071">
        <v>0</v>
      </c>
      <c r="AD3071">
        <v>8</v>
      </c>
      <c r="AE3071" t="s">
        <v>7367</v>
      </c>
      <c r="AF3071" t="s">
        <v>7401</v>
      </c>
      <c r="AG3071" t="s">
        <v>7369</v>
      </c>
      <c r="AH3071" t="s">
        <v>7379</v>
      </c>
      <c r="AI3071"/>
      <c r="AJ3071">
        <v>9562098003</v>
      </c>
    </row>
    <row r="3072" spans="1:36" ht="15" x14ac:dyDescent="0.2">
      <c r="A3072">
        <v>80</v>
      </c>
      <c r="B3072">
        <v>13</v>
      </c>
      <c r="C3072">
        <v>1</v>
      </c>
      <c r="D3072">
        <v>0</v>
      </c>
      <c r="E3072">
        <v>0</v>
      </c>
      <c r="F3072" s="13" t="s">
        <v>7028</v>
      </c>
      <c r="G3072" s="13" t="s">
        <v>7029</v>
      </c>
      <c r="H3072" t="s">
        <v>7367</v>
      </c>
      <c r="I3072" t="s">
        <v>7368</v>
      </c>
      <c r="J3072">
        <v>4167151003</v>
      </c>
      <c r="K3072" t="s">
        <v>7369</v>
      </c>
      <c r="L3072" t="s">
        <v>7370</v>
      </c>
      <c r="M3072" t="s">
        <v>7371</v>
      </c>
      <c r="N3072" t="s">
        <v>7371</v>
      </c>
      <c r="O3072">
        <v>1</v>
      </c>
      <c r="P3072">
        <v>2</v>
      </c>
      <c r="Q3072">
        <v>4</v>
      </c>
      <c r="R3072" s="1">
        <v>1000</v>
      </c>
      <c r="S3072" s="14" t="s">
        <v>7801</v>
      </c>
      <c r="T3072" s="14" t="s">
        <v>7802</v>
      </c>
      <c r="U3072" s="15">
        <v>1</v>
      </c>
      <c r="V3072">
        <v>999</v>
      </c>
      <c r="W3072" t="s">
        <v>7372</v>
      </c>
      <c r="X3072" s="16">
        <v>-69.433000000000007</v>
      </c>
      <c r="Y3072">
        <v>0</v>
      </c>
      <c r="Z3072" t="s">
        <v>7373</v>
      </c>
      <c r="AA3072">
        <v>13</v>
      </c>
      <c r="AB3072">
        <v>0</v>
      </c>
      <c r="AC3072">
        <v>0</v>
      </c>
      <c r="AD3072">
        <v>8</v>
      </c>
      <c r="AE3072" t="s">
        <v>7367</v>
      </c>
      <c r="AF3072" t="s">
        <v>7401</v>
      </c>
      <c r="AG3072" t="s">
        <v>7369</v>
      </c>
      <c r="AH3072" t="s">
        <v>7379</v>
      </c>
      <c r="AI3072"/>
      <c r="AJ3072">
        <v>9562098003</v>
      </c>
    </row>
    <row r="3073" spans="1:36" ht="15" x14ac:dyDescent="0.2">
      <c r="A3073">
        <v>80</v>
      </c>
      <c r="B3073">
        <v>13</v>
      </c>
      <c r="C3073">
        <v>1</v>
      </c>
      <c r="D3073">
        <v>0</v>
      </c>
      <c r="E3073">
        <v>0</v>
      </c>
      <c r="F3073" s="13" t="s">
        <v>7072</v>
      </c>
      <c r="G3073" s="13" t="s">
        <v>7073</v>
      </c>
      <c r="H3073" t="s">
        <v>7367</v>
      </c>
      <c r="I3073" t="s">
        <v>7368</v>
      </c>
      <c r="J3073">
        <v>4167151003</v>
      </c>
      <c r="K3073" t="s">
        <v>7369</v>
      </c>
      <c r="L3073" t="s">
        <v>7370</v>
      </c>
      <c r="M3073" t="s">
        <v>7371</v>
      </c>
      <c r="N3073" t="s">
        <v>7371</v>
      </c>
      <c r="O3073">
        <v>1</v>
      </c>
      <c r="P3073">
        <v>2</v>
      </c>
      <c r="Q3073">
        <v>4</v>
      </c>
      <c r="R3073" s="1">
        <v>1000</v>
      </c>
      <c r="S3073" s="14" t="s">
        <v>7801</v>
      </c>
      <c r="T3073" s="14" t="s">
        <v>7802</v>
      </c>
      <c r="U3073" s="15">
        <v>1</v>
      </c>
      <c r="V3073">
        <v>999</v>
      </c>
      <c r="W3073" t="s">
        <v>7372</v>
      </c>
      <c r="X3073" s="16">
        <v>-70</v>
      </c>
      <c r="Y3073">
        <v>0</v>
      </c>
      <c r="Z3073" t="s">
        <v>7373</v>
      </c>
      <c r="AA3073">
        <v>13</v>
      </c>
      <c r="AB3073">
        <v>0</v>
      </c>
      <c r="AC3073">
        <v>0</v>
      </c>
      <c r="AD3073">
        <v>8</v>
      </c>
      <c r="AE3073" t="s">
        <v>7367</v>
      </c>
      <c r="AF3073" t="s">
        <v>7401</v>
      </c>
      <c r="AG3073" t="s">
        <v>7369</v>
      </c>
      <c r="AH3073" t="s">
        <v>7379</v>
      </c>
      <c r="AI3073"/>
      <c r="AJ3073">
        <v>9562098003</v>
      </c>
    </row>
    <row r="3074" spans="1:36" ht="15" x14ac:dyDescent="0.2">
      <c r="A3074">
        <v>80</v>
      </c>
      <c r="B3074">
        <v>13</v>
      </c>
      <c r="C3074">
        <v>1</v>
      </c>
      <c r="D3074">
        <v>0</v>
      </c>
      <c r="E3074">
        <v>0</v>
      </c>
      <c r="F3074" s="13" t="s">
        <v>5792</v>
      </c>
      <c r="G3074" s="13" t="s">
        <v>5793</v>
      </c>
      <c r="H3074" t="s">
        <v>7367</v>
      </c>
      <c r="I3074" t="s">
        <v>7368</v>
      </c>
      <c r="J3074">
        <v>4167151003</v>
      </c>
      <c r="K3074" t="s">
        <v>7369</v>
      </c>
      <c r="L3074" t="s">
        <v>7370</v>
      </c>
      <c r="M3074" t="s">
        <v>7371</v>
      </c>
      <c r="N3074" t="s">
        <v>7371</v>
      </c>
      <c r="O3074">
        <v>1</v>
      </c>
      <c r="P3074">
        <v>2</v>
      </c>
      <c r="Q3074">
        <v>4</v>
      </c>
      <c r="R3074" s="1">
        <v>1000</v>
      </c>
      <c r="S3074" s="14" t="s">
        <v>7801</v>
      </c>
      <c r="T3074" s="14" t="s">
        <v>7802</v>
      </c>
      <c r="U3074" s="15">
        <v>1</v>
      </c>
      <c r="V3074">
        <v>999</v>
      </c>
      <c r="W3074" t="s">
        <v>7372</v>
      </c>
      <c r="X3074" s="16">
        <v>-168.7</v>
      </c>
      <c r="Y3074">
        <v>0</v>
      </c>
      <c r="Z3074" t="s">
        <v>7373</v>
      </c>
      <c r="AA3074">
        <v>13</v>
      </c>
      <c r="AB3074">
        <v>0</v>
      </c>
      <c r="AC3074">
        <v>0</v>
      </c>
      <c r="AD3074">
        <v>8</v>
      </c>
      <c r="AE3074" t="s">
        <v>7367</v>
      </c>
      <c r="AF3074" t="s">
        <v>7401</v>
      </c>
      <c r="AG3074" t="s">
        <v>7369</v>
      </c>
      <c r="AH3074" t="s">
        <v>7379</v>
      </c>
      <c r="AI3074"/>
      <c r="AJ3074">
        <v>9562098003</v>
      </c>
    </row>
    <row r="3075" spans="1:36" ht="15" x14ac:dyDescent="0.2">
      <c r="A3075">
        <v>80</v>
      </c>
      <c r="B3075">
        <v>13</v>
      </c>
      <c r="C3075">
        <v>1</v>
      </c>
      <c r="D3075">
        <v>0</v>
      </c>
      <c r="E3075">
        <v>0</v>
      </c>
      <c r="F3075" s="13" t="s">
        <v>5894</v>
      </c>
      <c r="G3075" s="13" t="s">
        <v>5895</v>
      </c>
      <c r="H3075" t="s">
        <v>7367</v>
      </c>
      <c r="I3075" t="s">
        <v>7368</v>
      </c>
      <c r="J3075">
        <v>4167203002</v>
      </c>
      <c r="K3075" t="s">
        <v>7369</v>
      </c>
      <c r="L3075" t="s">
        <v>7370</v>
      </c>
      <c r="M3075" t="s">
        <v>7371</v>
      </c>
      <c r="N3075" t="s">
        <v>7371</v>
      </c>
      <c r="O3075">
        <v>1</v>
      </c>
      <c r="P3075">
        <v>2</v>
      </c>
      <c r="Q3075">
        <v>4</v>
      </c>
      <c r="R3075" s="1">
        <v>1000</v>
      </c>
      <c r="S3075" s="14" t="s">
        <v>7801</v>
      </c>
      <c r="T3075" s="14" t="s">
        <v>7802</v>
      </c>
      <c r="U3075" s="15">
        <v>1</v>
      </c>
      <c r="V3075">
        <v>999</v>
      </c>
      <c r="W3075" t="s">
        <v>7372</v>
      </c>
      <c r="X3075" s="16">
        <v>-93.3</v>
      </c>
      <c r="Y3075">
        <v>0</v>
      </c>
      <c r="Z3075" t="s">
        <v>7373</v>
      </c>
      <c r="AA3075">
        <v>13</v>
      </c>
      <c r="AB3075">
        <v>0</v>
      </c>
      <c r="AC3075">
        <v>0</v>
      </c>
      <c r="AD3075">
        <v>8</v>
      </c>
      <c r="AE3075" t="s">
        <v>7367</v>
      </c>
      <c r="AF3075" t="s">
        <v>7401</v>
      </c>
      <c r="AG3075" t="s">
        <v>7369</v>
      </c>
      <c r="AH3075" t="s">
        <v>7379</v>
      </c>
      <c r="AI3075"/>
      <c r="AJ3075">
        <v>9562098003</v>
      </c>
    </row>
    <row r="3076" spans="1:36" ht="15" x14ac:dyDescent="0.2">
      <c r="A3076">
        <v>80</v>
      </c>
      <c r="B3076">
        <v>13</v>
      </c>
      <c r="C3076">
        <v>1</v>
      </c>
      <c r="D3076">
        <v>0</v>
      </c>
      <c r="E3076">
        <v>0</v>
      </c>
      <c r="F3076" s="13" t="s">
        <v>6608</v>
      </c>
      <c r="G3076" s="13" t="s">
        <v>6609</v>
      </c>
      <c r="H3076" t="s">
        <v>7367</v>
      </c>
      <c r="I3076" t="s">
        <v>7368</v>
      </c>
      <c r="J3076">
        <v>4167203002</v>
      </c>
      <c r="K3076" t="s">
        <v>7369</v>
      </c>
      <c r="L3076" t="s">
        <v>7370</v>
      </c>
      <c r="M3076" t="s">
        <v>7371</v>
      </c>
      <c r="N3076" t="s">
        <v>7371</v>
      </c>
      <c r="O3076">
        <v>1</v>
      </c>
      <c r="P3076">
        <v>2</v>
      </c>
      <c r="Q3076">
        <v>4</v>
      </c>
      <c r="R3076" s="1">
        <v>1000</v>
      </c>
      <c r="S3076" s="14" t="s">
        <v>7801</v>
      </c>
      <c r="T3076" s="14" t="s">
        <v>7802</v>
      </c>
      <c r="U3076" s="15">
        <v>1</v>
      </c>
      <c r="V3076">
        <v>999</v>
      </c>
      <c r="W3076" t="s">
        <v>7372</v>
      </c>
      <c r="X3076" s="16">
        <v>-120.5</v>
      </c>
      <c r="Y3076">
        <v>0</v>
      </c>
      <c r="Z3076" t="s">
        <v>7373</v>
      </c>
      <c r="AA3076">
        <v>13</v>
      </c>
      <c r="AB3076">
        <v>0</v>
      </c>
      <c r="AC3076">
        <v>0</v>
      </c>
      <c r="AD3076">
        <v>8</v>
      </c>
      <c r="AE3076" t="s">
        <v>7367</v>
      </c>
      <c r="AF3076" t="s">
        <v>7401</v>
      </c>
      <c r="AG3076" t="s">
        <v>7369</v>
      </c>
      <c r="AH3076" t="s">
        <v>7379</v>
      </c>
      <c r="AI3076"/>
      <c r="AJ3076">
        <v>9562098003</v>
      </c>
    </row>
    <row r="3077" spans="1:36" ht="15" x14ac:dyDescent="0.2">
      <c r="A3077">
        <v>80</v>
      </c>
      <c r="B3077">
        <v>13</v>
      </c>
      <c r="C3077">
        <v>5</v>
      </c>
      <c r="D3077">
        <v>0</v>
      </c>
      <c r="E3077">
        <v>0</v>
      </c>
      <c r="F3077" s="13" t="s">
        <v>6862</v>
      </c>
      <c r="G3077" s="13" t="s">
        <v>6863</v>
      </c>
      <c r="H3077" t="s">
        <v>7367</v>
      </c>
      <c r="I3077" t="s">
        <v>7368</v>
      </c>
      <c r="J3077">
        <v>4482117003</v>
      </c>
      <c r="K3077" t="s">
        <v>7376</v>
      </c>
      <c r="L3077" t="s">
        <v>7370</v>
      </c>
      <c r="M3077" t="s">
        <v>7371</v>
      </c>
      <c r="N3077"/>
      <c r="O3077">
        <v>1</v>
      </c>
      <c r="P3077">
        <v>2</v>
      </c>
      <c r="Q3077">
        <v>4</v>
      </c>
      <c r="R3077" s="1">
        <v>1000</v>
      </c>
      <c r="S3077" s="14" t="s">
        <v>7801</v>
      </c>
      <c r="T3077" s="14" t="s">
        <v>7802</v>
      </c>
      <c r="U3077" s="15">
        <v>1</v>
      </c>
      <c r="V3077">
        <v>999</v>
      </c>
      <c r="W3077" t="s">
        <v>7372</v>
      </c>
      <c r="X3077" s="16">
        <v>-415</v>
      </c>
      <c r="Y3077">
        <v>0</v>
      </c>
      <c r="Z3077" t="s">
        <v>7373</v>
      </c>
      <c r="AA3077">
        <v>13</v>
      </c>
      <c r="AB3077">
        <v>0</v>
      </c>
      <c r="AC3077">
        <v>0</v>
      </c>
      <c r="AD3077">
        <v>8</v>
      </c>
      <c r="AE3077" t="s">
        <v>7367</v>
      </c>
      <c r="AF3077" t="s">
        <v>7401</v>
      </c>
      <c r="AG3077" t="s">
        <v>7369</v>
      </c>
      <c r="AH3077" t="s">
        <v>7379</v>
      </c>
      <c r="AI3077"/>
      <c r="AJ3077">
        <v>9562098003</v>
      </c>
    </row>
    <row r="3078" spans="1:36" ht="15" x14ac:dyDescent="0.2">
      <c r="A3078">
        <v>80</v>
      </c>
      <c r="B3078">
        <v>18</v>
      </c>
      <c r="C3078">
        <v>7</v>
      </c>
      <c r="D3078">
        <v>0</v>
      </c>
      <c r="E3078">
        <v>0</v>
      </c>
      <c r="F3078" s="13" t="s">
        <v>2052</v>
      </c>
      <c r="G3078" s="13" t="s">
        <v>2053</v>
      </c>
      <c r="H3078" t="s">
        <v>7367</v>
      </c>
      <c r="I3078" t="s">
        <v>7368</v>
      </c>
      <c r="J3078">
        <v>4168203001</v>
      </c>
      <c r="K3078" t="s">
        <v>7369</v>
      </c>
      <c r="L3078" t="s">
        <v>7370</v>
      </c>
      <c r="M3078" t="s">
        <v>7371</v>
      </c>
      <c r="N3078" t="s">
        <v>7371</v>
      </c>
      <c r="O3078">
        <v>1</v>
      </c>
      <c r="P3078">
        <v>3</v>
      </c>
      <c r="Q3078">
        <v>4</v>
      </c>
      <c r="R3078" s="1">
        <v>1000</v>
      </c>
      <c r="S3078" s="14" t="s">
        <v>7801</v>
      </c>
      <c r="T3078" s="14" t="s">
        <v>7802</v>
      </c>
      <c r="U3078" s="15">
        <v>2</v>
      </c>
      <c r="V3078">
        <v>999</v>
      </c>
      <c r="W3078" t="s">
        <v>7372</v>
      </c>
      <c r="X3078" s="17">
        <v>-1009</v>
      </c>
      <c r="Y3078">
        <v>0</v>
      </c>
      <c r="Z3078" t="s">
        <v>7373</v>
      </c>
      <c r="AA3078">
        <v>13</v>
      </c>
      <c r="AB3078">
        <v>0</v>
      </c>
      <c r="AC3078">
        <v>0</v>
      </c>
      <c r="AD3078">
        <v>8</v>
      </c>
      <c r="AE3078" t="s">
        <v>7367</v>
      </c>
      <c r="AF3078" t="s">
        <v>7401</v>
      </c>
      <c r="AG3078" t="s">
        <v>7369</v>
      </c>
      <c r="AH3078" t="s">
        <v>7379</v>
      </c>
      <c r="AI3078"/>
      <c r="AJ3078">
        <v>9562098003</v>
      </c>
    </row>
    <row r="3079" spans="1:36" ht="15" x14ac:dyDescent="0.2">
      <c r="A3079">
        <v>80</v>
      </c>
      <c r="B3079">
        <v>13</v>
      </c>
      <c r="C3079">
        <v>1</v>
      </c>
      <c r="D3079">
        <v>0</v>
      </c>
      <c r="E3079">
        <v>0</v>
      </c>
      <c r="F3079" s="13" t="s">
        <v>2018</v>
      </c>
      <c r="G3079" s="13" t="s">
        <v>2019</v>
      </c>
      <c r="H3079" t="s">
        <v>7367</v>
      </c>
      <c r="I3079" t="s">
        <v>7368</v>
      </c>
      <c r="J3079">
        <v>4167203002</v>
      </c>
      <c r="K3079" t="s">
        <v>7369</v>
      </c>
      <c r="L3079" t="s">
        <v>7370</v>
      </c>
      <c r="M3079" t="s">
        <v>7371</v>
      </c>
      <c r="N3079" t="s">
        <v>7371</v>
      </c>
      <c r="O3079">
        <v>1</v>
      </c>
      <c r="P3079">
        <v>1</v>
      </c>
      <c r="Q3079">
        <v>4</v>
      </c>
      <c r="R3079" s="1">
        <v>1000</v>
      </c>
      <c r="S3079" s="14" t="s">
        <v>7801</v>
      </c>
      <c r="T3079" s="14" t="s">
        <v>7802</v>
      </c>
      <c r="U3079" s="15">
        <v>1</v>
      </c>
      <c r="V3079">
        <v>999</v>
      </c>
      <c r="W3079" t="s">
        <v>7372</v>
      </c>
      <c r="X3079" s="16">
        <v>-419.2</v>
      </c>
      <c r="Y3079">
        <v>0</v>
      </c>
      <c r="Z3079" t="s">
        <v>7373</v>
      </c>
      <c r="AA3079">
        <v>13</v>
      </c>
      <c r="AB3079">
        <v>0</v>
      </c>
      <c r="AC3079">
        <v>0</v>
      </c>
      <c r="AD3079">
        <v>8</v>
      </c>
      <c r="AE3079" t="s">
        <v>7367</v>
      </c>
      <c r="AF3079" t="s">
        <v>7401</v>
      </c>
      <c r="AG3079" t="s">
        <v>7369</v>
      </c>
      <c r="AH3079" t="s">
        <v>7379</v>
      </c>
      <c r="AI3079"/>
      <c r="AJ3079">
        <v>9562098003</v>
      </c>
    </row>
    <row r="3080" spans="1:36" ht="15" x14ac:dyDescent="0.2">
      <c r="A3080">
        <v>80</v>
      </c>
      <c r="B3080">
        <v>13</v>
      </c>
      <c r="C3080">
        <v>1</v>
      </c>
      <c r="D3080">
        <v>0</v>
      </c>
      <c r="E3080">
        <v>0</v>
      </c>
      <c r="F3080" s="13" t="s">
        <v>5694</v>
      </c>
      <c r="G3080" s="13" t="s">
        <v>5695</v>
      </c>
      <c r="H3080" t="s">
        <v>7367</v>
      </c>
      <c r="I3080" t="s">
        <v>7368</v>
      </c>
      <c r="J3080">
        <v>4167203002</v>
      </c>
      <c r="K3080" t="s">
        <v>7369</v>
      </c>
      <c r="L3080" t="s">
        <v>7370</v>
      </c>
      <c r="M3080" t="s">
        <v>7371</v>
      </c>
      <c r="N3080" t="s">
        <v>7371</v>
      </c>
      <c r="O3080">
        <v>1</v>
      </c>
      <c r="P3080">
        <v>2</v>
      </c>
      <c r="Q3080">
        <v>4</v>
      </c>
      <c r="R3080" s="1">
        <v>1000</v>
      </c>
      <c r="S3080" s="14" t="s">
        <v>7801</v>
      </c>
      <c r="T3080" s="14" t="s">
        <v>7802</v>
      </c>
      <c r="U3080" s="15">
        <v>1</v>
      </c>
      <c r="V3080">
        <v>999</v>
      </c>
      <c r="W3080" t="s">
        <v>7372</v>
      </c>
      <c r="X3080" s="16">
        <v>-305</v>
      </c>
      <c r="Y3080">
        <v>0</v>
      </c>
      <c r="Z3080" t="s">
        <v>7373</v>
      </c>
      <c r="AA3080">
        <v>13</v>
      </c>
      <c r="AB3080">
        <v>0</v>
      </c>
      <c r="AC3080">
        <v>0</v>
      </c>
      <c r="AD3080">
        <v>8</v>
      </c>
      <c r="AE3080" t="s">
        <v>7367</v>
      </c>
      <c r="AF3080" t="s">
        <v>7401</v>
      </c>
      <c r="AG3080" t="s">
        <v>7369</v>
      </c>
      <c r="AH3080" t="s">
        <v>7379</v>
      </c>
      <c r="AI3080"/>
      <c r="AJ3080">
        <v>9562098003</v>
      </c>
    </row>
    <row r="3081" spans="1:36" ht="15" x14ac:dyDescent="0.2">
      <c r="A3081">
        <v>80</v>
      </c>
      <c r="B3081">
        <v>13</v>
      </c>
      <c r="C3081">
        <v>1</v>
      </c>
      <c r="D3081">
        <v>0</v>
      </c>
      <c r="E3081">
        <v>0</v>
      </c>
      <c r="F3081" s="13" t="s">
        <v>6710</v>
      </c>
      <c r="G3081" s="13" t="s">
        <v>6711</v>
      </c>
      <c r="H3081" t="s">
        <v>7367</v>
      </c>
      <c r="I3081" t="s">
        <v>7368</v>
      </c>
      <c r="J3081">
        <v>4167203002</v>
      </c>
      <c r="K3081" t="s">
        <v>7369</v>
      </c>
      <c r="L3081" t="s">
        <v>7370</v>
      </c>
      <c r="M3081" t="s">
        <v>7371</v>
      </c>
      <c r="N3081" t="s">
        <v>7371</v>
      </c>
      <c r="O3081">
        <v>1</v>
      </c>
      <c r="P3081">
        <v>2</v>
      </c>
      <c r="Q3081">
        <v>4</v>
      </c>
      <c r="R3081" s="1">
        <v>1000</v>
      </c>
      <c r="S3081" s="14" t="s">
        <v>7801</v>
      </c>
      <c r="T3081" s="14" t="s">
        <v>7802</v>
      </c>
      <c r="U3081" s="15">
        <v>1</v>
      </c>
      <c r="V3081">
        <v>999</v>
      </c>
      <c r="W3081" t="s">
        <v>7372</v>
      </c>
      <c r="X3081" s="16">
        <v>-295</v>
      </c>
      <c r="Y3081">
        <v>0</v>
      </c>
      <c r="Z3081" t="s">
        <v>7373</v>
      </c>
      <c r="AA3081">
        <v>13</v>
      </c>
      <c r="AB3081">
        <v>0</v>
      </c>
      <c r="AC3081">
        <v>0</v>
      </c>
      <c r="AD3081">
        <v>8</v>
      </c>
      <c r="AE3081" t="s">
        <v>7367</v>
      </c>
      <c r="AF3081" t="s">
        <v>7401</v>
      </c>
      <c r="AG3081" t="s">
        <v>7369</v>
      </c>
      <c r="AH3081" t="s">
        <v>7379</v>
      </c>
      <c r="AI3081"/>
      <c r="AJ3081">
        <v>9562098003</v>
      </c>
    </row>
    <row r="3082" spans="1:36" ht="15" x14ac:dyDescent="0.2">
      <c r="A3082">
        <v>80</v>
      </c>
      <c r="B3082">
        <v>13</v>
      </c>
      <c r="C3082">
        <v>1</v>
      </c>
      <c r="D3082">
        <v>0</v>
      </c>
      <c r="E3082">
        <v>0</v>
      </c>
      <c r="F3082" s="13" t="s">
        <v>4212</v>
      </c>
      <c r="G3082" s="13" t="s">
        <v>4213</v>
      </c>
      <c r="H3082" t="s">
        <v>7367</v>
      </c>
      <c r="I3082" t="s">
        <v>7368</v>
      </c>
      <c r="J3082">
        <v>4167203002</v>
      </c>
      <c r="K3082" t="s">
        <v>7369</v>
      </c>
      <c r="L3082" t="s">
        <v>7370</v>
      </c>
      <c r="M3082" t="s">
        <v>7371</v>
      </c>
      <c r="N3082" t="s">
        <v>7371</v>
      </c>
      <c r="O3082">
        <v>1</v>
      </c>
      <c r="P3082">
        <v>2</v>
      </c>
      <c r="Q3082">
        <v>4</v>
      </c>
      <c r="R3082" s="1">
        <v>1000</v>
      </c>
      <c r="S3082" s="14" t="s">
        <v>7801</v>
      </c>
      <c r="T3082" s="14" t="s">
        <v>7802</v>
      </c>
      <c r="U3082" s="15">
        <v>1</v>
      </c>
      <c r="V3082">
        <v>999</v>
      </c>
      <c r="W3082" t="s">
        <v>7372</v>
      </c>
      <c r="X3082" s="16">
        <v>-367.46</v>
      </c>
      <c r="Y3082">
        <v>0</v>
      </c>
      <c r="Z3082" t="s">
        <v>7373</v>
      </c>
      <c r="AA3082">
        <v>13</v>
      </c>
      <c r="AB3082">
        <v>0</v>
      </c>
      <c r="AC3082">
        <v>0</v>
      </c>
      <c r="AD3082">
        <v>8</v>
      </c>
      <c r="AE3082" t="s">
        <v>7367</v>
      </c>
      <c r="AF3082" t="s">
        <v>7401</v>
      </c>
      <c r="AG3082" t="s">
        <v>7369</v>
      </c>
      <c r="AH3082" t="s">
        <v>7379</v>
      </c>
      <c r="AI3082"/>
      <c r="AJ3082">
        <v>9562098003</v>
      </c>
    </row>
    <row r="3083" spans="1:36" ht="15" x14ac:dyDescent="0.2">
      <c r="A3083">
        <v>80</v>
      </c>
      <c r="B3083">
        <v>13</v>
      </c>
      <c r="C3083">
        <v>1</v>
      </c>
      <c r="D3083">
        <v>0</v>
      </c>
      <c r="E3083">
        <v>0</v>
      </c>
      <c r="F3083" s="13" t="s">
        <v>4382</v>
      </c>
      <c r="G3083" s="13" t="s">
        <v>4383</v>
      </c>
      <c r="H3083" t="s">
        <v>7367</v>
      </c>
      <c r="I3083" t="s">
        <v>7368</v>
      </c>
      <c r="J3083">
        <v>4167203002</v>
      </c>
      <c r="K3083" t="s">
        <v>7369</v>
      </c>
      <c r="L3083" t="s">
        <v>7370</v>
      </c>
      <c r="M3083" t="s">
        <v>7371</v>
      </c>
      <c r="N3083" t="s">
        <v>7371</v>
      </c>
      <c r="O3083">
        <v>1</v>
      </c>
      <c r="P3083">
        <v>2</v>
      </c>
      <c r="Q3083">
        <v>4</v>
      </c>
      <c r="R3083" s="1">
        <v>1000</v>
      </c>
      <c r="S3083" s="14" t="s">
        <v>7801</v>
      </c>
      <c r="T3083" s="14" t="s">
        <v>7802</v>
      </c>
      <c r="U3083" s="15">
        <v>1</v>
      </c>
      <c r="V3083">
        <v>999</v>
      </c>
      <c r="W3083" t="s">
        <v>7372</v>
      </c>
      <c r="X3083" s="16">
        <v>-385.7</v>
      </c>
      <c r="Y3083">
        <v>0</v>
      </c>
      <c r="Z3083" t="s">
        <v>7373</v>
      </c>
      <c r="AA3083">
        <v>13</v>
      </c>
      <c r="AB3083">
        <v>0</v>
      </c>
      <c r="AC3083">
        <v>0</v>
      </c>
      <c r="AD3083">
        <v>8</v>
      </c>
      <c r="AE3083" t="s">
        <v>7367</v>
      </c>
      <c r="AF3083" t="s">
        <v>7401</v>
      </c>
      <c r="AG3083" t="s">
        <v>7369</v>
      </c>
      <c r="AH3083" t="s">
        <v>7379</v>
      </c>
      <c r="AI3083"/>
      <c r="AJ3083">
        <v>9562098003</v>
      </c>
    </row>
    <row r="3084" spans="1:36" ht="15" x14ac:dyDescent="0.2">
      <c r="A3084">
        <v>80</v>
      </c>
      <c r="B3084">
        <v>13</v>
      </c>
      <c r="C3084">
        <v>1</v>
      </c>
      <c r="D3084">
        <v>0</v>
      </c>
      <c r="E3084">
        <v>0</v>
      </c>
      <c r="F3084" s="13" t="s">
        <v>6938</v>
      </c>
      <c r="G3084" s="13" t="s">
        <v>6939</v>
      </c>
      <c r="H3084" t="s">
        <v>7367</v>
      </c>
      <c r="I3084" t="s">
        <v>7368</v>
      </c>
      <c r="J3084">
        <v>4167203002</v>
      </c>
      <c r="K3084" t="s">
        <v>7369</v>
      </c>
      <c r="L3084" t="s">
        <v>7370</v>
      </c>
      <c r="M3084" t="s">
        <v>7371</v>
      </c>
      <c r="N3084" t="s">
        <v>7371</v>
      </c>
      <c r="O3084">
        <v>1</v>
      </c>
      <c r="P3084">
        <v>2</v>
      </c>
      <c r="Q3084">
        <v>4</v>
      </c>
      <c r="R3084" s="1">
        <v>1000</v>
      </c>
      <c r="S3084" s="14" t="s">
        <v>7801</v>
      </c>
      <c r="T3084" s="14" t="s">
        <v>7802</v>
      </c>
      <c r="U3084" s="15">
        <v>1</v>
      </c>
      <c r="V3084">
        <v>999</v>
      </c>
      <c r="W3084" t="s">
        <v>7372</v>
      </c>
      <c r="X3084" s="16">
        <v>-135.86000000000001</v>
      </c>
      <c r="Y3084">
        <v>0</v>
      </c>
      <c r="Z3084" t="s">
        <v>7373</v>
      </c>
      <c r="AA3084">
        <v>13</v>
      </c>
      <c r="AB3084">
        <v>0</v>
      </c>
      <c r="AC3084">
        <v>0</v>
      </c>
      <c r="AD3084">
        <v>8</v>
      </c>
      <c r="AE3084" t="s">
        <v>7367</v>
      </c>
      <c r="AF3084" t="s">
        <v>7401</v>
      </c>
      <c r="AG3084" t="s">
        <v>7369</v>
      </c>
      <c r="AH3084" t="s">
        <v>7379</v>
      </c>
      <c r="AI3084"/>
      <c r="AJ3084">
        <v>9562098003</v>
      </c>
    </row>
    <row r="3085" spans="1:36" ht="15" x14ac:dyDescent="0.2">
      <c r="A3085">
        <v>80</v>
      </c>
      <c r="B3085">
        <v>13</v>
      </c>
      <c r="C3085">
        <v>1</v>
      </c>
      <c r="D3085">
        <v>0</v>
      </c>
      <c r="E3085">
        <v>0</v>
      </c>
      <c r="F3085" s="13" t="s">
        <v>6618</v>
      </c>
      <c r="G3085" s="13" t="s">
        <v>6619</v>
      </c>
      <c r="H3085" t="s">
        <v>7367</v>
      </c>
      <c r="I3085" t="s">
        <v>7368</v>
      </c>
      <c r="J3085">
        <v>4167203002</v>
      </c>
      <c r="K3085" t="s">
        <v>7369</v>
      </c>
      <c r="L3085" t="s">
        <v>7370</v>
      </c>
      <c r="M3085" t="s">
        <v>7371</v>
      </c>
      <c r="N3085" t="s">
        <v>7371</v>
      </c>
      <c r="O3085">
        <v>1</v>
      </c>
      <c r="P3085">
        <v>2</v>
      </c>
      <c r="Q3085">
        <v>4</v>
      </c>
      <c r="R3085" s="1">
        <v>1000</v>
      </c>
      <c r="S3085" s="14" t="s">
        <v>7801</v>
      </c>
      <c r="T3085" s="14" t="s">
        <v>7802</v>
      </c>
      <c r="U3085" s="15">
        <v>1</v>
      </c>
      <c r="V3085">
        <v>999</v>
      </c>
      <c r="W3085" t="s">
        <v>7372</v>
      </c>
      <c r="X3085" s="16">
        <v>-134</v>
      </c>
      <c r="Y3085">
        <v>0</v>
      </c>
      <c r="Z3085" t="s">
        <v>7373</v>
      </c>
      <c r="AA3085">
        <v>13</v>
      </c>
      <c r="AB3085">
        <v>0</v>
      </c>
      <c r="AC3085">
        <v>0</v>
      </c>
      <c r="AD3085">
        <v>8</v>
      </c>
      <c r="AE3085" t="s">
        <v>7367</v>
      </c>
      <c r="AF3085" t="s">
        <v>7401</v>
      </c>
      <c r="AG3085" t="s">
        <v>7369</v>
      </c>
      <c r="AH3085" t="s">
        <v>7379</v>
      </c>
      <c r="AI3085"/>
      <c r="AJ3085">
        <v>9562098003</v>
      </c>
    </row>
    <row r="3086" spans="1:36" ht="15" x14ac:dyDescent="0.2">
      <c r="A3086">
        <v>80</v>
      </c>
      <c r="B3086">
        <v>13</v>
      </c>
      <c r="C3086">
        <v>1</v>
      </c>
      <c r="D3086">
        <v>0</v>
      </c>
      <c r="E3086">
        <v>0</v>
      </c>
      <c r="F3086" s="13" t="s">
        <v>6926</v>
      </c>
      <c r="G3086" s="13" t="s">
        <v>6927</v>
      </c>
      <c r="H3086" t="s">
        <v>7367</v>
      </c>
      <c r="I3086" t="s">
        <v>7368</v>
      </c>
      <c r="J3086">
        <v>4167203002</v>
      </c>
      <c r="K3086" t="s">
        <v>7369</v>
      </c>
      <c r="L3086" t="s">
        <v>7370</v>
      </c>
      <c r="M3086" t="s">
        <v>7371</v>
      </c>
      <c r="N3086" t="s">
        <v>7371</v>
      </c>
      <c r="O3086">
        <v>1</v>
      </c>
      <c r="P3086">
        <v>2</v>
      </c>
      <c r="Q3086">
        <v>4</v>
      </c>
      <c r="R3086" s="1">
        <v>1000</v>
      </c>
      <c r="S3086" s="14" t="s">
        <v>7801</v>
      </c>
      <c r="T3086" s="14" t="s">
        <v>7802</v>
      </c>
      <c r="U3086" s="15">
        <v>1</v>
      </c>
      <c r="V3086">
        <v>999</v>
      </c>
      <c r="W3086" t="s">
        <v>7372</v>
      </c>
      <c r="X3086" s="16">
        <v>-390.56700000000001</v>
      </c>
      <c r="Y3086">
        <v>0</v>
      </c>
      <c r="Z3086" t="s">
        <v>7373</v>
      </c>
      <c r="AA3086">
        <v>13</v>
      </c>
      <c r="AB3086">
        <v>0</v>
      </c>
      <c r="AC3086">
        <v>0</v>
      </c>
      <c r="AD3086">
        <v>8</v>
      </c>
      <c r="AE3086" t="s">
        <v>7367</v>
      </c>
      <c r="AF3086" t="s">
        <v>7401</v>
      </c>
      <c r="AG3086" t="s">
        <v>7369</v>
      </c>
      <c r="AH3086" t="s">
        <v>7379</v>
      </c>
      <c r="AI3086"/>
      <c r="AJ3086">
        <v>9562098003</v>
      </c>
    </row>
    <row r="3087" spans="1:36" ht="15" x14ac:dyDescent="0.2">
      <c r="A3087">
        <v>80</v>
      </c>
      <c r="B3087">
        <v>13</v>
      </c>
      <c r="C3087">
        <v>1</v>
      </c>
      <c r="D3087">
        <v>0</v>
      </c>
      <c r="E3087">
        <v>0</v>
      </c>
      <c r="F3087" s="13" t="s">
        <v>6922</v>
      </c>
      <c r="G3087" s="13" t="s">
        <v>6923</v>
      </c>
      <c r="H3087" t="s">
        <v>7367</v>
      </c>
      <c r="I3087" t="s">
        <v>7368</v>
      </c>
      <c r="J3087">
        <v>4167203002</v>
      </c>
      <c r="K3087" t="s">
        <v>7369</v>
      </c>
      <c r="L3087" t="s">
        <v>7370</v>
      </c>
      <c r="M3087" t="s">
        <v>7371</v>
      </c>
      <c r="N3087" t="s">
        <v>7371</v>
      </c>
      <c r="O3087">
        <v>1</v>
      </c>
      <c r="P3087">
        <v>2</v>
      </c>
      <c r="Q3087">
        <v>4</v>
      </c>
      <c r="R3087" s="1">
        <v>1000</v>
      </c>
      <c r="S3087" s="14" t="s">
        <v>7801</v>
      </c>
      <c r="T3087" s="14" t="s">
        <v>7802</v>
      </c>
      <c r="U3087" s="15">
        <v>1</v>
      </c>
      <c r="V3087">
        <v>999</v>
      </c>
      <c r="W3087" t="s">
        <v>7372</v>
      </c>
      <c r="X3087" s="16">
        <v>-396.1</v>
      </c>
      <c r="Y3087">
        <v>0</v>
      </c>
      <c r="Z3087" t="s">
        <v>7373</v>
      </c>
      <c r="AA3087">
        <v>13</v>
      </c>
      <c r="AB3087">
        <v>0</v>
      </c>
      <c r="AC3087">
        <v>0</v>
      </c>
      <c r="AD3087">
        <v>8</v>
      </c>
      <c r="AE3087" t="s">
        <v>7367</v>
      </c>
      <c r="AF3087" t="s">
        <v>7401</v>
      </c>
      <c r="AG3087" t="s">
        <v>7369</v>
      </c>
      <c r="AH3087" t="s">
        <v>7379</v>
      </c>
      <c r="AI3087"/>
      <c r="AJ3087">
        <v>9562098003</v>
      </c>
    </row>
    <row r="3088" spans="1:36" ht="15" x14ac:dyDescent="0.2">
      <c r="A3088">
        <v>80</v>
      </c>
      <c r="B3088">
        <v>13</v>
      </c>
      <c r="C3088">
        <v>1</v>
      </c>
      <c r="D3088">
        <v>0</v>
      </c>
      <c r="E3088">
        <v>0</v>
      </c>
      <c r="F3088" s="13" t="s">
        <v>7080</v>
      </c>
      <c r="G3088" s="13" t="s">
        <v>7081</v>
      </c>
      <c r="H3088" t="s">
        <v>7367</v>
      </c>
      <c r="I3088" t="s">
        <v>7368</v>
      </c>
      <c r="J3088">
        <v>4167203002</v>
      </c>
      <c r="K3088" t="s">
        <v>7369</v>
      </c>
      <c r="L3088" t="s">
        <v>7370</v>
      </c>
      <c r="M3088" t="s">
        <v>7371</v>
      </c>
      <c r="N3088"/>
      <c r="O3088">
        <v>1</v>
      </c>
      <c r="P3088">
        <v>1</v>
      </c>
      <c r="Q3088">
        <v>4</v>
      </c>
      <c r="R3088" s="1">
        <v>1000</v>
      </c>
      <c r="S3088" s="14" t="s">
        <v>7801</v>
      </c>
      <c r="T3088" s="14" t="s">
        <v>7802</v>
      </c>
      <c r="U3088" s="15">
        <v>1</v>
      </c>
      <c r="V3088">
        <v>999</v>
      </c>
      <c r="W3088" t="s">
        <v>7372</v>
      </c>
      <c r="X3088" s="16">
        <v>-343</v>
      </c>
      <c r="Y3088">
        <v>0</v>
      </c>
      <c r="Z3088" t="s">
        <v>7373</v>
      </c>
      <c r="AA3088">
        <v>13</v>
      </c>
      <c r="AB3088">
        <v>0</v>
      </c>
      <c r="AC3088">
        <v>0</v>
      </c>
      <c r="AD3088">
        <v>8</v>
      </c>
      <c r="AE3088" t="s">
        <v>7367</v>
      </c>
      <c r="AF3088" t="s">
        <v>7401</v>
      </c>
      <c r="AG3088" t="s">
        <v>7369</v>
      </c>
      <c r="AH3088" t="s">
        <v>7379</v>
      </c>
      <c r="AI3088"/>
      <c r="AJ3088">
        <v>9562098003</v>
      </c>
    </row>
    <row r="3089" spans="1:36" ht="15" x14ac:dyDescent="0.2">
      <c r="A3089">
        <v>80</v>
      </c>
      <c r="B3089">
        <v>13</v>
      </c>
      <c r="C3089">
        <v>1</v>
      </c>
      <c r="D3089">
        <v>0</v>
      </c>
      <c r="E3089">
        <v>0</v>
      </c>
      <c r="F3089" s="13" t="s">
        <v>6676</v>
      </c>
      <c r="G3089" s="13" t="s">
        <v>6677</v>
      </c>
      <c r="H3089" t="s">
        <v>7367</v>
      </c>
      <c r="I3089" t="s">
        <v>7368</v>
      </c>
      <c r="J3089">
        <v>4167203002</v>
      </c>
      <c r="K3089" t="s">
        <v>7369</v>
      </c>
      <c r="L3089" t="s">
        <v>7370</v>
      </c>
      <c r="M3089" t="s">
        <v>7371</v>
      </c>
      <c r="N3089" t="s">
        <v>7371</v>
      </c>
      <c r="O3089">
        <v>1</v>
      </c>
      <c r="P3089">
        <v>2</v>
      </c>
      <c r="Q3089">
        <v>4</v>
      </c>
      <c r="R3089" s="1">
        <v>1000</v>
      </c>
      <c r="S3089" s="14" t="s">
        <v>7801</v>
      </c>
      <c r="T3089" s="14" t="s">
        <v>7802</v>
      </c>
      <c r="U3089" s="15">
        <v>1</v>
      </c>
      <c r="V3089">
        <v>999</v>
      </c>
      <c r="W3089" t="s">
        <v>7372</v>
      </c>
      <c r="X3089" s="16">
        <v>-274.39999999999998</v>
      </c>
      <c r="Y3089">
        <v>0</v>
      </c>
      <c r="Z3089" t="s">
        <v>7373</v>
      </c>
      <c r="AA3089">
        <v>13</v>
      </c>
      <c r="AB3089">
        <v>0</v>
      </c>
      <c r="AC3089">
        <v>0</v>
      </c>
      <c r="AD3089">
        <v>8</v>
      </c>
      <c r="AE3089" t="s">
        <v>7367</v>
      </c>
      <c r="AF3089" t="s">
        <v>7401</v>
      </c>
      <c r="AG3089" t="s">
        <v>7369</v>
      </c>
      <c r="AH3089" t="s">
        <v>7379</v>
      </c>
      <c r="AI3089"/>
      <c r="AJ3089">
        <v>9562098003</v>
      </c>
    </row>
    <row r="3090" spans="1:36" ht="15" x14ac:dyDescent="0.2">
      <c r="A3090">
        <v>80</v>
      </c>
      <c r="B3090">
        <v>13</v>
      </c>
      <c r="C3090">
        <v>1</v>
      </c>
      <c r="D3090">
        <v>0</v>
      </c>
      <c r="E3090">
        <v>0</v>
      </c>
      <c r="F3090" s="13" t="s">
        <v>7004</v>
      </c>
      <c r="G3090" s="13" t="s">
        <v>7005</v>
      </c>
      <c r="H3090" t="s">
        <v>7367</v>
      </c>
      <c r="I3090" t="s">
        <v>7368</v>
      </c>
      <c r="J3090">
        <v>4167203002</v>
      </c>
      <c r="K3090" t="s">
        <v>7369</v>
      </c>
      <c r="L3090" t="s">
        <v>7370</v>
      </c>
      <c r="M3090" t="s">
        <v>7371</v>
      </c>
      <c r="N3090"/>
      <c r="O3090">
        <v>1</v>
      </c>
      <c r="P3090">
        <v>2</v>
      </c>
      <c r="Q3090">
        <v>4</v>
      </c>
      <c r="R3090" s="1">
        <v>1000</v>
      </c>
      <c r="S3090" s="14" t="s">
        <v>7801</v>
      </c>
      <c r="T3090" s="14" t="s">
        <v>7802</v>
      </c>
      <c r="U3090" s="15">
        <v>1</v>
      </c>
      <c r="V3090">
        <v>999</v>
      </c>
      <c r="W3090" t="s">
        <v>7372</v>
      </c>
      <c r="X3090" s="16">
        <v>-182</v>
      </c>
      <c r="Y3090">
        <v>0</v>
      </c>
      <c r="Z3090" t="s">
        <v>7373</v>
      </c>
      <c r="AA3090">
        <v>13</v>
      </c>
      <c r="AB3090">
        <v>0</v>
      </c>
      <c r="AC3090">
        <v>0</v>
      </c>
      <c r="AD3090">
        <v>8</v>
      </c>
      <c r="AE3090" t="s">
        <v>7367</v>
      </c>
      <c r="AF3090" t="s">
        <v>7401</v>
      </c>
      <c r="AG3090" t="s">
        <v>7369</v>
      </c>
      <c r="AH3090" t="s">
        <v>7379</v>
      </c>
      <c r="AI3090"/>
      <c r="AJ3090">
        <v>9562098003</v>
      </c>
    </row>
    <row r="3091" spans="1:36" ht="15" x14ac:dyDescent="0.2">
      <c r="A3091">
        <v>80</v>
      </c>
      <c r="B3091">
        <v>13</v>
      </c>
      <c r="C3091">
        <v>1</v>
      </c>
      <c r="D3091">
        <v>0</v>
      </c>
      <c r="E3091">
        <v>0</v>
      </c>
      <c r="F3091" s="13" t="s">
        <v>3914</v>
      </c>
      <c r="G3091" s="13" t="s">
        <v>3915</v>
      </c>
      <c r="H3091" t="s">
        <v>7367</v>
      </c>
      <c r="I3091" t="s">
        <v>7368</v>
      </c>
      <c r="J3091">
        <v>4167203002</v>
      </c>
      <c r="K3091" t="s">
        <v>7369</v>
      </c>
      <c r="L3091" t="s">
        <v>7370</v>
      </c>
      <c r="M3091" t="s">
        <v>7371</v>
      </c>
      <c r="N3091" t="s">
        <v>7371</v>
      </c>
      <c r="O3091">
        <v>1</v>
      </c>
      <c r="P3091">
        <v>2</v>
      </c>
      <c r="Q3091">
        <v>4</v>
      </c>
      <c r="R3091" s="1">
        <v>1000</v>
      </c>
      <c r="S3091" s="14" t="s">
        <v>7801</v>
      </c>
      <c r="T3091" s="14" t="s">
        <v>7802</v>
      </c>
      <c r="U3091" s="15">
        <v>1</v>
      </c>
      <c r="V3091">
        <v>999</v>
      </c>
      <c r="W3091" t="s">
        <v>7372</v>
      </c>
      <c r="X3091" s="16">
        <v>-200.8</v>
      </c>
      <c r="Y3091">
        <v>0</v>
      </c>
      <c r="Z3091" t="s">
        <v>7373</v>
      </c>
      <c r="AA3091">
        <v>13</v>
      </c>
      <c r="AB3091">
        <v>0</v>
      </c>
      <c r="AC3091">
        <v>0</v>
      </c>
      <c r="AD3091">
        <v>8</v>
      </c>
      <c r="AE3091" t="s">
        <v>7367</v>
      </c>
      <c r="AF3091" t="s">
        <v>7401</v>
      </c>
      <c r="AG3091" t="s">
        <v>7369</v>
      </c>
      <c r="AH3091" t="s">
        <v>7379</v>
      </c>
      <c r="AI3091"/>
      <c r="AJ3091">
        <v>9562098003</v>
      </c>
    </row>
    <row r="3092" spans="1:36" ht="15" x14ac:dyDescent="0.2">
      <c r="A3092">
        <v>80</v>
      </c>
      <c r="B3092">
        <v>13</v>
      </c>
      <c r="C3092">
        <v>1</v>
      </c>
      <c r="D3092">
        <v>0</v>
      </c>
      <c r="E3092">
        <v>0</v>
      </c>
      <c r="F3092" s="13" t="s">
        <v>6138</v>
      </c>
      <c r="G3092" s="13" t="s">
        <v>6139</v>
      </c>
      <c r="H3092" t="s">
        <v>7367</v>
      </c>
      <c r="I3092" t="s">
        <v>7368</v>
      </c>
      <c r="J3092">
        <v>4167203002</v>
      </c>
      <c r="K3092" t="s">
        <v>7369</v>
      </c>
      <c r="L3092" t="s">
        <v>7370</v>
      </c>
      <c r="M3092" t="s">
        <v>7371</v>
      </c>
      <c r="N3092" t="s">
        <v>7371</v>
      </c>
      <c r="O3092">
        <v>1</v>
      </c>
      <c r="P3092">
        <v>1</v>
      </c>
      <c r="Q3092">
        <v>4</v>
      </c>
      <c r="R3092" s="1">
        <v>1000</v>
      </c>
      <c r="S3092" s="14" t="s">
        <v>7801</v>
      </c>
      <c r="T3092" s="14" t="s">
        <v>7802</v>
      </c>
      <c r="U3092" s="15">
        <v>1</v>
      </c>
      <c r="V3092">
        <v>999</v>
      </c>
      <c r="W3092" t="s">
        <v>7372</v>
      </c>
      <c r="X3092" s="16">
        <v>-330.9</v>
      </c>
      <c r="Y3092">
        <v>0</v>
      </c>
      <c r="Z3092" t="s">
        <v>7373</v>
      </c>
      <c r="AA3092">
        <v>13</v>
      </c>
      <c r="AB3092">
        <v>0</v>
      </c>
      <c r="AC3092">
        <v>0</v>
      </c>
      <c r="AD3092">
        <v>8</v>
      </c>
      <c r="AE3092" t="s">
        <v>7367</v>
      </c>
      <c r="AF3092" t="s">
        <v>7401</v>
      </c>
      <c r="AG3092" t="s">
        <v>7369</v>
      </c>
      <c r="AH3092" t="s">
        <v>7379</v>
      </c>
      <c r="AI3092"/>
      <c r="AJ3092">
        <v>9562098003</v>
      </c>
    </row>
    <row r="3093" spans="1:36" ht="15" x14ac:dyDescent="0.2">
      <c r="A3093">
        <v>80</v>
      </c>
      <c r="B3093">
        <v>13</v>
      </c>
      <c r="C3093">
        <v>1</v>
      </c>
      <c r="D3093">
        <v>0</v>
      </c>
      <c r="E3093">
        <v>0</v>
      </c>
      <c r="F3093" s="13" t="s">
        <v>6470</v>
      </c>
      <c r="G3093" s="13" t="s">
        <v>6471</v>
      </c>
      <c r="H3093" t="s">
        <v>7367</v>
      </c>
      <c r="I3093" t="s">
        <v>7368</v>
      </c>
      <c r="J3093">
        <v>4167203002</v>
      </c>
      <c r="K3093" t="s">
        <v>7369</v>
      </c>
      <c r="L3093" t="s">
        <v>7370</v>
      </c>
      <c r="M3093" t="s">
        <v>7371</v>
      </c>
      <c r="N3093" t="s">
        <v>7371</v>
      </c>
      <c r="O3093">
        <v>1</v>
      </c>
      <c r="P3093">
        <v>2</v>
      </c>
      <c r="Q3093">
        <v>4</v>
      </c>
      <c r="R3093" s="1">
        <v>1000</v>
      </c>
      <c r="S3093" s="14" t="s">
        <v>7801</v>
      </c>
      <c r="T3093" s="14" t="s">
        <v>7802</v>
      </c>
      <c r="U3093" s="15">
        <v>1</v>
      </c>
      <c r="V3093">
        <v>999</v>
      </c>
      <c r="W3093" t="s">
        <v>7372</v>
      </c>
      <c r="X3093" s="16">
        <v>-338.5</v>
      </c>
      <c r="Y3093">
        <v>0</v>
      </c>
      <c r="Z3093" t="s">
        <v>7373</v>
      </c>
      <c r="AA3093">
        <v>13</v>
      </c>
      <c r="AB3093">
        <v>0</v>
      </c>
      <c r="AC3093">
        <v>0</v>
      </c>
      <c r="AD3093">
        <v>8</v>
      </c>
      <c r="AE3093" t="s">
        <v>7367</v>
      </c>
      <c r="AF3093" t="s">
        <v>7401</v>
      </c>
      <c r="AG3093" t="s">
        <v>7369</v>
      </c>
      <c r="AH3093" t="s">
        <v>7379</v>
      </c>
      <c r="AI3093"/>
      <c r="AJ3093">
        <v>9562098003</v>
      </c>
    </row>
    <row r="3094" spans="1:36" ht="15" x14ac:dyDescent="0.2">
      <c r="A3094">
        <v>80</v>
      </c>
      <c r="B3094">
        <v>13</v>
      </c>
      <c r="C3094">
        <v>1</v>
      </c>
      <c r="D3094">
        <v>0</v>
      </c>
      <c r="E3094">
        <v>0</v>
      </c>
      <c r="F3094" s="13" t="s">
        <v>4328</v>
      </c>
      <c r="G3094" s="13" t="s">
        <v>4329</v>
      </c>
      <c r="H3094" t="s">
        <v>7367</v>
      </c>
      <c r="I3094" t="s">
        <v>7368</v>
      </c>
      <c r="J3094">
        <v>4167203002</v>
      </c>
      <c r="K3094" t="s">
        <v>7369</v>
      </c>
      <c r="L3094" t="s">
        <v>7370</v>
      </c>
      <c r="M3094" t="s">
        <v>7371</v>
      </c>
      <c r="N3094" t="s">
        <v>7371</v>
      </c>
      <c r="O3094">
        <v>1</v>
      </c>
      <c r="P3094">
        <v>2</v>
      </c>
      <c r="Q3094">
        <v>4</v>
      </c>
      <c r="R3094" s="1">
        <v>1000</v>
      </c>
      <c r="S3094" s="14" t="s">
        <v>7801</v>
      </c>
      <c r="T3094" s="14" t="s">
        <v>7802</v>
      </c>
      <c r="U3094" s="15">
        <v>1</v>
      </c>
      <c r="V3094">
        <v>999</v>
      </c>
      <c r="W3094" t="s">
        <v>7372</v>
      </c>
      <c r="X3094" s="16">
        <v>-398</v>
      </c>
      <c r="Y3094">
        <v>0</v>
      </c>
      <c r="Z3094" t="s">
        <v>7373</v>
      </c>
      <c r="AA3094">
        <v>13</v>
      </c>
      <c r="AB3094">
        <v>0</v>
      </c>
      <c r="AC3094">
        <v>0</v>
      </c>
      <c r="AD3094">
        <v>8</v>
      </c>
      <c r="AE3094" t="s">
        <v>7367</v>
      </c>
      <c r="AF3094" t="s">
        <v>7401</v>
      </c>
      <c r="AG3094" t="s">
        <v>7369</v>
      </c>
      <c r="AH3094" t="s">
        <v>7379</v>
      </c>
      <c r="AI3094"/>
      <c r="AJ3094">
        <v>9562098003</v>
      </c>
    </row>
    <row r="3095" spans="1:36" ht="15" x14ac:dyDescent="0.2">
      <c r="A3095">
        <v>80</v>
      </c>
      <c r="B3095">
        <v>13</v>
      </c>
      <c r="C3095">
        <v>1</v>
      </c>
      <c r="D3095">
        <v>0</v>
      </c>
      <c r="E3095">
        <v>0</v>
      </c>
      <c r="F3095" s="13" t="s">
        <v>5736</v>
      </c>
      <c r="G3095" s="13" t="s">
        <v>5737</v>
      </c>
      <c r="H3095" t="s">
        <v>7367</v>
      </c>
      <c r="I3095" t="s">
        <v>7368</v>
      </c>
      <c r="J3095">
        <v>4167203002</v>
      </c>
      <c r="K3095" t="s">
        <v>7369</v>
      </c>
      <c r="L3095" t="s">
        <v>7370</v>
      </c>
      <c r="M3095"/>
      <c r="N3095"/>
      <c r="O3095">
        <v>1</v>
      </c>
      <c r="P3095">
        <v>1</v>
      </c>
      <c r="Q3095">
        <v>4</v>
      </c>
      <c r="R3095" s="1">
        <v>1000</v>
      </c>
      <c r="S3095" s="14" t="s">
        <v>7801</v>
      </c>
      <c r="T3095" s="14" t="s">
        <v>7802</v>
      </c>
      <c r="U3095" s="15">
        <v>1</v>
      </c>
      <c r="V3095">
        <v>999</v>
      </c>
      <c r="W3095" t="s">
        <v>7372</v>
      </c>
      <c r="X3095" s="16">
        <v>-125.7</v>
      </c>
      <c r="Y3095">
        <v>0</v>
      </c>
      <c r="Z3095" t="s">
        <v>7373</v>
      </c>
      <c r="AA3095">
        <v>13</v>
      </c>
      <c r="AB3095">
        <v>0</v>
      </c>
      <c r="AC3095">
        <v>0</v>
      </c>
      <c r="AD3095">
        <v>8</v>
      </c>
      <c r="AE3095" t="s">
        <v>7367</v>
      </c>
      <c r="AF3095" t="s">
        <v>7401</v>
      </c>
      <c r="AG3095" t="s">
        <v>7369</v>
      </c>
      <c r="AH3095" t="s">
        <v>7379</v>
      </c>
      <c r="AI3095"/>
      <c r="AJ3095">
        <v>9562098003</v>
      </c>
    </row>
    <row r="3096" spans="1:36" ht="15" x14ac:dyDescent="0.2">
      <c r="A3096">
        <v>80</v>
      </c>
      <c r="B3096">
        <v>13</v>
      </c>
      <c r="C3096">
        <v>1</v>
      </c>
      <c r="D3096">
        <v>0</v>
      </c>
      <c r="E3096">
        <v>0</v>
      </c>
      <c r="F3096" s="13" t="s">
        <v>782</v>
      </c>
      <c r="G3096" s="13" t="s">
        <v>783</v>
      </c>
      <c r="H3096" t="s">
        <v>7367</v>
      </c>
      <c r="I3096" t="s">
        <v>7368</v>
      </c>
      <c r="J3096">
        <v>4167203002</v>
      </c>
      <c r="K3096" t="s">
        <v>7369</v>
      </c>
      <c r="L3096" t="s">
        <v>7370</v>
      </c>
      <c r="M3096" t="s">
        <v>7371</v>
      </c>
      <c r="N3096" t="s">
        <v>7371</v>
      </c>
      <c r="O3096">
        <v>1</v>
      </c>
      <c r="P3096">
        <v>1</v>
      </c>
      <c r="Q3096">
        <v>4</v>
      </c>
      <c r="R3096" s="1">
        <v>1000</v>
      </c>
      <c r="S3096" s="14" t="s">
        <v>7801</v>
      </c>
      <c r="T3096" s="14" t="s">
        <v>7802</v>
      </c>
      <c r="U3096" s="15">
        <v>1</v>
      </c>
      <c r="V3096">
        <v>999</v>
      </c>
      <c r="W3096" t="s">
        <v>7372</v>
      </c>
      <c r="X3096" s="16">
        <v>-128.5</v>
      </c>
      <c r="Y3096">
        <v>0</v>
      </c>
      <c r="Z3096" t="s">
        <v>7373</v>
      </c>
      <c r="AA3096">
        <v>13</v>
      </c>
      <c r="AB3096">
        <v>0</v>
      </c>
      <c r="AC3096">
        <v>0</v>
      </c>
      <c r="AD3096">
        <v>8</v>
      </c>
      <c r="AE3096" t="s">
        <v>7367</v>
      </c>
      <c r="AF3096" t="s">
        <v>7401</v>
      </c>
      <c r="AG3096" t="s">
        <v>7369</v>
      </c>
      <c r="AH3096" t="s">
        <v>7379</v>
      </c>
      <c r="AI3096"/>
      <c r="AJ3096">
        <v>9562098003</v>
      </c>
    </row>
    <row r="3097" spans="1:36" ht="15" x14ac:dyDescent="0.2">
      <c r="A3097">
        <v>80</v>
      </c>
      <c r="B3097">
        <v>13</v>
      </c>
      <c r="C3097">
        <v>1</v>
      </c>
      <c r="D3097">
        <v>0</v>
      </c>
      <c r="E3097">
        <v>0</v>
      </c>
      <c r="F3097" s="13" t="s">
        <v>2980</v>
      </c>
      <c r="G3097" s="13" t="s">
        <v>2981</v>
      </c>
      <c r="H3097" t="s">
        <v>7367</v>
      </c>
      <c r="I3097" t="s">
        <v>7368</v>
      </c>
      <c r="J3097">
        <v>4167203002</v>
      </c>
      <c r="K3097" t="s">
        <v>7369</v>
      </c>
      <c r="L3097" t="s">
        <v>7370</v>
      </c>
      <c r="M3097" t="s">
        <v>7371</v>
      </c>
      <c r="N3097" t="s">
        <v>7371</v>
      </c>
      <c r="O3097">
        <v>1</v>
      </c>
      <c r="P3097">
        <v>2</v>
      </c>
      <c r="Q3097">
        <v>4</v>
      </c>
      <c r="R3097" s="1">
        <v>1000</v>
      </c>
      <c r="S3097" s="14" t="s">
        <v>7801</v>
      </c>
      <c r="T3097" s="14" t="s">
        <v>7802</v>
      </c>
      <c r="U3097" s="15">
        <v>1</v>
      </c>
      <c r="V3097">
        <v>999</v>
      </c>
      <c r="W3097" t="s">
        <v>7372</v>
      </c>
      <c r="X3097" s="16">
        <v>-502</v>
      </c>
      <c r="Y3097">
        <v>0</v>
      </c>
      <c r="Z3097" t="s">
        <v>7373</v>
      </c>
      <c r="AA3097">
        <v>13</v>
      </c>
      <c r="AB3097">
        <v>0</v>
      </c>
      <c r="AC3097">
        <v>0</v>
      </c>
      <c r="AD3097">
        <v>8</v>
      </c>
      <c r="AE3097" t="s">
        <v>7367</v>
      </c>
      <c r="AF3097" t="s">
        <v>7401</v>
      </c>
      <c r="AG3097" t="s">
        <v>7369</v>
      </c>
      <c r="AH3097" t="s">
        <v>7379</v>
      </c>
      <c r="AI3097"/>
      <c r="AJ3097">
        <v>9562098003</v>
      </c>
    </row>
    <row r="3098" spans="1:36" ht="15" x14ac:dyDescent="0.2">
      <c r="A3098">
        <v>80</v>
      </c>
      <c r="B3098">
        <v>13</v>
      </c>
      <c r="C3098">
        <v>1</v>
      </c>
      <c r="D3098">
        <v>0</v>
      </c>
      <c r="E3098">
        <v>0</v>
      </c>
      <c r="F3098" s="13" t="s">
        <v>4604</v>
      </c>
      <c r="G3098" s="13" t="s">
        <v>4605</v>
      </c>
      <c r="H3098" t="s">
        <v>7367</v>
      </c>
      <c r="I3098" t="s">
        <v>7368</v>
      </c>
      <c r="J3098">
        <v>4167203002</v>
      </c>
      <c r="K3098" t="s">
        <v>7369</v>
      </c>
      <c r="L3098" t="s">
        <v>7370</v>
      </c>
      <c r="M3098" t="s">
        <v>7371</v>
      </c>
      <c r="N3098" t="s">
        <v>7371</v>
      </c>
      <c r="O3098">
        <v>1</v>
      </c>
      <c r="P3098">
        <v>2</v>
      </c>
      <c r="Q3098">
        <v>4</v>
      </c>
      <c r="R3098" s="1">
        <v>1000</v>
      </c>
      <c r="S3098" s="14" t="s">
        <v>7801</v>
      </c>
      <c r="T3098" s="14" t="s">
        <v>7802</v>
      </c>
      <c r="U3098" s="15">
        <v>1</v>
      </c>
      <c r="V3098">
        <v>999</v>
      </c>
      <c r="W3098" t="s">
        <v>7372</v>
      </c>
      <c r="X3098" s="16">
        <v>-387</v>
      </c>
      <c r="Y3098">
        <v>0</v>
      </c>
      <c r="Z3098" t="s">
        <v>7373</v>
      </c>
      <c r="AA3098">
        <v>13</v>
      </c>
      <c r="AB3098">
        <v>0</v>
      </c>
      <c r="AC3098">
        <v>0</v>
      </c>
      <c r="AD3098">
        <v>8</v>
      </c>
      <c r="AE3098" t="s">
        <v>7367</v>
      </c>
      <c r="AF3098" t="s">
        <v>7401</v>
      </c>
      <c r="AG3098" t="s">
        <v>7369</v>
      </c>
      <c r="AH3098" t="s">
        <v>7379</v>
      </c>
      <c r="AI3098"/>
      <c r="AJ3098">
        <v>9562098003</v>
      </c>
    </row>
    <row r="3099" spans="1:36" ht="15" x14ac:dyDescent="0.2">
      <c r="A3099">
        <v>80</v>
      </c>
      <c r="B3099">
        <v>13</v>
      </c>
      <c r="C3099">
        <v>1</v>
      </c>
      <c r="D3099">
        <v>0</v>
      </c>
      <c r="E3099">
        <v>0</v>
      </c>
      <c r="F3099" s="13" t="s">
        <v>2346</v>
      </c>
      <c r="G3099" s="13" t="s">
        <v>2347</v>
      </c>
      <c r="H3099" t="s">
        <v>7367</v>
      </c>
      <c r="I3099" t="s">
        <v>7368</v>
      </c>
      <c r="J3099">
        <v>4167203002</v>
      </c>
      <c r="K3099" t="s">
        <v>7369</v>
      </c>
      <c r="L3099" t="s">
        <v>7370</v>
      </c>
      <c r="M3099" t="s">
        <v>7371</v>
      </c>
      <c r="N3099" t="s">
        <v>7371</v>
      </c>
      <c r="O3099">
        <v>1</v>
      </c>
      <c r="P3099">
        <v>1</v>
      </c>
      <c r="Q3099">
        <v>4</v>
      </c>
      <c r="R3099" s="1">
        <v>1000</v>
      </c>
      <c r="S3099" s="14" t="s">
        <v>7801</v>
      </c>
      <c r="T3099" s="14" t="s">
        <v>7802</v>
      </c>
      <c r="U3099" s="15">
        <v>1</v>
      </c>
      <c r="V3099">
        <v>999</v>
      </c>
      <c r="W3099" t="s">
        <v>7372</v>
      </c>
      <c r="X3099" s="16">
        <v>-329</v>
      </c>
      <c r="Y3099">
        <v>0</v>
      </c>
      <c r="Z3099" t="s">
        <v>7373</v>
      </c>
      <c r="AA3099">
        <v>13</v>
      </c>
      <c r="AB3099">
        <v>0</v>
      </c>
      <c r="AC3099">
        <v>0</v>
      </c>
      <c r="AD3099">
        <v>8</v>
      </c>
      <c r="AE3099" t="s">
        <v>7367</v>
      </c>
      <c r="AF3099" t="s">
        <v>7401</v>
      </c>
      <c r="AG3099" t="s">
        <v>7369</v>
      </c>
      <c r="AH3099" t="s">
        <v>7379</v>
      </c>
      <c r="AI3099"/>
      <c r="AJ3099">
        <v>9562098003</v>
      </c>
    </row>
    <row r="3100" spans="1:36" ht="15" x14ac:dyDescent="0.2">
      <c r="A3100">
        <v>80</v>
      </c>
      <c r="B3100">
        <v>13</v>
      </c>
      <c r="C3100">
        <v>1</v>
      </c>
      <c r="D3100">
        <v>0</v>
      </c>
      <c r="E3100">
        <v>0</v>
      </c>
      <c r="F3100" s="13" t="s">
        <v>4086</v>
      </c>
      <c r="G3100" s="13" t="s">
        <v>4087</v>
      </c>
      <c r="H3100" t="s">
        <v>7367</v>
      </c>
      <c r="I3100" t="s">
        <v>7368</v>
      </c>
      <c r="J3100">
        <v>4167203002</v>
      </c>
      <c r="K3100" t="s">
        <v>7369</v>
      </c>
      <c r="L3100" t="s">
        <v>7370</v>
      </c>
      <c r="M3100" t="s">
        <v>7371</v>
      </c>
      <c r="N3100" t="s">
        <v>7371</v>
      </c>
      <c r="O3100">
        <v>1</v>
      </c>
      <c r="P3100">
        <v>2</v>
      </c>
      <c r="Q3100">
        <v>4</v>
      </c>
      <c r="R3100" s="1">
        <v>1000</v>
      </c>
      <c r="S3100" s="14" t="s">
        <v>7801</v>
      </c>
      <c r="T3100" s="14" t="s">
        <v>7802</v>
      </c>
      <c r="U3100" s="15">
        <v>1</v>
      </c>
      <c r="V3100">
        <v>999</v>
      </c>
      <c r="W3100" t="s">
        <v>7372</v>
      </c>
      <c r="X3100" s="16">
        <v>-199</v>
      </c>
      <c r="Y3100">
        <v>0</v>
      </c>
      <c r="Z3100" t="s">
        <v>7373</v>
      </c>
      <c r="AA3100">
        <v>13</v>
      </c>
      <c r="AB3100">
        <v>0</v>
      </c>
      <c r="AC3100">
        <v>0</v>
      </c>
      <c r="AD3100">
        <v>8</v>
      </c>
      <c r="AE3100" t="s">
        <v>7367</v>
      </c>
      <c r="AF3100" t="s">
        <v>7401</v>
      </c>
      <c r="AG3100" t="s">
        <v>7369</v>
      </c>
      <c r="AH3100" t="s">
        <v>7379</v>
      </c>
      <c r="AI3100"/>
      <c r="AJ3100">
        <v>9562098003</v>
      </c>
    </row>
    <row r="3101" spans="1:36" ht="15" x14ac:dyDescent="0.2">
      <c r="A3101">
        <v>80</v>
      </c>
      <c r="B3101">
        <v>13</v>
      </c>
      <c r="C3101">
        <v>1</v>
      </c>
      <c r="D3101">
        <v>0</v>
      </c>
      <c r="E3101">
        <v>0</v>
      </c>
      <c r="F3101" s="13" t="s">
        <v>3040</v>
      </c>
      <c r="G3101" s="13" t="s">
        <v>3041</v>
      </c>
      <c r="H3101" t="s">
        <v>7367</v>
      </c>
      <c r="I3101" t="s">
        <v>7368</v>
      </c>
      <c r="J3101">
        <v>4167203002</v>
      </c>
      <c r="K3101" t="s">
        <v>7369</v>
      </c>
      <c r="L3101" t="s">
        <v>7370</v>
      </c>
      <c r="M3101" t="s">
        <v>7371</v>
      </c>
      <c r="N3101" t="s">
        <v>7371</v>
      </c>
      <c r="O3101">
        <v>1</v>
      </c>
      <c r="P3101">
        <v>2</v>
      </c>
      <c r="Q3101">
        <v>4</v>
      </c>
      <c r="R3101" s="1">
        <v>1000</v>
      </c>
      <c r="S3101" s="14" t="s">
        <v>7801</v>
      </c>
      <c r="T3101" s="14" t="s">
        <v>7802</v>
      </c>
      <c r="U3101" s="15">
        <v>1</v>
      </c>
      <c r="V3101">
        <v>999</v>
      </c>
      <c r="W3101" t="s">
        <v>7372</v>
      </c>
      <c r="X3101" s="16">
        <v>-259</v>
      </c>
      <c r="Y3101">
        <v>0</v>
      </c>
      <c r="Z3101" t="s">
        <v>7373</v>
      </c>
      <c r="AA3101">
        <v>13</v>
      </c>
      <c r="AB3101">
        <v>0</v>
      </c>
      <c r="AC3101">
        <v>0</v>
      </c>
      <c r="AD3101">
        <v>8</v>
      </c>
      <c r="AE3101" t="s">
        <v>7367</v>
      </c>
      <c r="AF3101" t="s">
        <v>7401</v>
      </c>
      <c r="AG3101" t="s">
        <v>7369</v>
      </c>
      <c r="AH3101" t="s">
        <v>7379</v>
      </c>
      <c r="AI3101"/>
      <c r="AJ3101">
        <v>9562098003</v>
      </c>
    </row>
    <row r="3102" spans="1:36" ht="15" x14ac:dyDescent="0.2">
      <c r="A3102">
        <v>80</v>
      </c>
      <c r="B3102">
        <v>13</v>
      </c>
      <c r="C3102">
        <v>1</v>
      </c>
      <c r="D3102">
        <v>0</v>
      </c>
      <c r="E3102">
        <v>0</v>
      </c>
      <c r="F3102" s="13" t="s">
        <v>1032</v>
      </c>
      <c r="G3102" s="13" t="s">
        <v>1033</v>
      </c>
      <c r="H3102" t="s">
        <v>7367</v>
      </c>
      <c r="I3102" t="s">
        <v>7368</v>
      </c>
      <c r="J3102">
        <v>4167203002</v>
      </c>
      <c r="K3102" t="s">
        <v>7369</v>
      </c>
      <c r="L3102" t="s">
        <v>7370</v>
      </c>
      <c r="M3102"/>
      <c r="N3102"/>
      <c r="O3102">
        <v>1</v>
      </c>
      <c r="P3102">
        <v>2</v>
      </c>
      <c r="Q3102">
        <v>4</v>
      </c>
      <c r="R3102" s="1">
        <v>1000</v>
      </c>
      <c r="S3102" s="14" t="s">
        <v>7801</v>
      </c>
      <c r="T3102" s="14" t="s">
        <v>7802</v>
      </c>
      <c r="U3102" s="15">
        <v>1</v>
      </c>
      <c r="V3102">
        <v>999</v>
      </c>
      <c r="W3102" t="s">
        <v>7372</v>
      </c>
      <c r="X3102" s="16">
        <v>-173.63200000000001</v>
      </c>
      <c r="Y3102">
        <v>0</v>
      </c>
      <c r="Z3102" t="s">
        <v>7373</v>
      </c>
      <c r="AA3102">
        <v>13</v>
      </c>
      <c r="AB3102">
        <v>0</v>
      </c>
      <c r="AC3102">
        <v>0</v>
      </c>
      <c r="AD3102">
        <v>8</v>
      </c>
      <c r="AE3102" t="s">
        <v>7367</v>
      </c>
      <c r="AF3102" t="s">
        <v>7401</v>
      </c>
      <c r="AG3102" t="s">
        <v>7369</v>
      </c>
      <c r="AH3102" t="s">
        <v>7379</v>
      </c>
      <c r="AI3102"/>
      <c r="AJ3102">
        <v>9562098003</v>
      </c>
    </row>
    <row r="3103" spans="1:36" ht="15" x14ac:dyDescent="0.2">
      <c r="A3103">
        <v>80</v>
      </c>
      <c r="B3103">
        <v>13</v>
      </c>
      <c r="C3103">
        <v>1</v>
      </c>
      <c r="D3103">
        <v>0</v>
      </c>
      <c r="E3103">
        <v>0</v>
      </c>
      <c r="F3103" s="13" t="s">
        <v>2618</v>
      </c>
      <c r="G3103" s="13" t="s">
        <v>2619</v>
      </c>
      <c r="H3103" t="s">
        <v>7367</v>
      </c>
      <c r="I3103" t="s">
        <v>7368</v>
      </c>
      <c r="J3103">
        <v>4167203002</v>
      </c>
      <c r="K3103" t="s">
        <v>7369</v>
      </c>
      <c r="L3103" t="s">
        <v>7370</v>
      </c>
      <c r="M3103" t="s">
        <v>7371</v>
      </c>
      <c r="N3103" t="s">
        <v>7371</v>
      </c>
      <c r="O3103">
        <v>1</v>
      </c>
      <c r="P3103">
        <v>3</v>
      </c>
      <c r="Q3103">
        <v>4</v>
      </c>
      <c r="R3103" s="1">
        <v>1000</v>
      </c>
      <c r="S3103" s="14" t="s">
        <v>7801</v>
      </c>
      <c r="T3103" s="14" t="s">
        <v>7802</v>
      </c>
      <c r="U3103" s="15">
        <v>1</v>
      </c>
      <c r="V3103">
        <v>999</v>
      </c>
      <c r="W3103" t="s">
        <v>7372</v>
      </c>
      <c r="X3103" s="16">
        <v>-149.35</v>
      </c>
      <c r="Y3103">
        <v>0</v>
      </c>
      <c r="Z3103" t="s">
        <v>7373</v>
      </c>
      <c r="AA3103">
        <v>13</v>
      </c>
      <c r="AB3103">
        <v>0</v>
      </c>
      <c r="AC3103">
        <v>0</v>
      </c>
      <c r="AD3103">
        <v>8</v>
      </c>
      <c r="AE3103" t="s">
        <v>7367</v>
      </c>
      <c r="AF3103" t="s">
        <v>7401</v>
      </c>
      <c r="AG3103" t="s">
        <v>7369</v>
      </c>
      <c r="AH3103" t="s">
        <v>7379</v>
      </c>
      <c r="AI3103"/>
      <c r="AJ3103">
        <v>9562098003</v>
      </c>
    </row>
    <row r="3104" spans="1:36" ht="15" x14ac:dyDescent="0.2">
      <c r="A3104">
        <v>80</v>
      </c>
      <c r="B3104">
        <v>13</v>
      </c>
      <c r="C3104">
        <v>1</v>
      </c>
      <c r="D3104">
        <v>0</v>
      </c>
      <c r="E3104">
        <v>0</v>
      </c>
      <c r="F3104" s="13" t="s">
        <v>6876</v>
      </c>
      <c r="G3104" s="13" t="s">
        <v>6877</v>
      </c>
      <c r="H3104" t="s">
        <v>7367</v>
      </c>
      <c r="I3104" t="s">
        <v>7368</v>
      </c>
      <c r="J3104">
        <v>4167203002</v>
      </c>
      <c r="K3104" t="s">
        <v>7369</v>
      </c>
      <c r="L3104" t="s">
        <v>7370</v>
      </c>
      <c r="M3104" t="s">
        <v>7371</v>
      </c>
      <c r="N3104" t="s">
        <v>7371</v>
      </c>
      <c r="O3104">
        <v>1</v>
      </c>
      <c r="P3104">
        <v>2</v>
      </c>
      <c r="Q3104">
        <v>4</v>
      </c>
      <c r="R3104" s="1">
        <v>1000</v>
      </c>
      <c r="S3104" s="14" t="s">
        <v>7801</v>
      </c>
      <c r="T3104" s="14" t="s">
        <v>7802</v>
      </c>
      <c r="U3104" s="15">
        <v>1</v>
      </c>
      <c r="V3104">
        <v>999</v>
      </c>
      <c r="W3104" t="s">
        <v>7372</v>
      </c>
      <c r="X3104" s="16">
        <v>-148.65</v>
      </c>
      <c r="Y3104">
        <v>0</v>
      </c>
      <c r="Z3104" t="s">
        <v>7373</v>
      </c>
      <c r="AA3104">
        <v>13</v>
      </c>
      <c r="AB3104">
        <v>0</v>
      </c>
      <c r="AC3104">
        <v>0</v>
      </c>
      <c r="AD3104">
        <v>8</v>
      </c>
      <c r="AE3104" t="s">
        <v>7367</v>
      </c>
      <c r="AF3104" t="s">
        <v>7401</v>
      </c>
      <c r="AG3104" t="s">
        <v>7369</v>
      </c>
      <c r="AH3104" t="s">
        <v>7379</v>
      </c>
      <c r="AI3104"/>
      <c r="AJ3104">
        <v>9562098003</v>
      </c>
    </row>
    <row r="3105" spans="1:36" ht="15" x14ac:dyDescent="0.2">
      <c r="A3105">
        <v>80</v>
      </c>
      <c r="B3105">
        <v>13</v>
      </c>
      <c r="C3105">
        <v>1</v>
      </c>
      <c r="D3105">
        <v>0</v>
      </c>
      <c r="E3105">
        <v>0</v>
      </c>
      <c r="F3105" s="13" t="s">
        <v>3774</v>
      </c>
      <c r="G3105" s="13" t="s">
        <v>3775</v>
      </c>
      <c r="H3105" t="s">
        <v>7367</v>
      </c>
      <c r="I3105" t="s">
        <v>7368</v>
      </c>
      <c r="J3105">
        <v>4167203002</v>
      </c>
      <c r="K3105" t="s">
        <v>7369</v>
      </c>
      <c r="L3105" t="s">
        <v>7370</v>
      </c>
      <c r="M3105" t="s">
        <v>7371</v>
      </c>
      <c r="N3105" t="s">
        <v>7371</v>
      </c>
      <c r="O3105">
        <v>1</v>
      </c>
      <c r="P3105">
        <v>2</v>
      </c>
      <c r="Q3105">
        <v>4</v>
      </c>
      <c r="R3105" s="1">
        <v>1000</v>
      </c>
      <c r="S3105" s="14" t="s">
        <v>7801</v>
      </c>
      <c r="T3105" s="14" t="s">
        <v>7802</v>
      </c>
      <c r="U3105" s="15">
        <v>1</v>
      </c>
      <c r="V3105">
        <v>999</v>
      </c>
      <c r="W3105" t="s">
        <v>7372</v>
      </c>
      <c r="X3105" s="16">
        <v>-173.965</v>
      </c>
      <c r="Y3105">
        <v>0</v>
      </c>
      <c r="Z3105" t="s">
        <v>7373</v>
      </c>
      <c r="AA3105">
        <v>13</v>
      </c>
      <c r="AB3105">
        <v>0</v>
      </c>
      <c r="AC3105">
        <v>0</v>
      </c>
      <c r="AD3105">
        <v>8</v>
      </c>
      <c r="AE3105" t="s">
        <v>7367</v>
      </c>
      <c r="AF3105" t="s">
        <v>7401</v>
      </c>
      <c r="AG3105" t="s">
        <v>7369</v>
      </c>
      <c r="AH3105" t="s">
        <v>7379</v>
      </c>
      <c r="AI3105"/>
      <c r="AJ3105">
        <v>9562098003</v>
      </c>
    </row>
    <row r="3106" spans="1:36" ht="15" x14ac:dyDescent="0.2">
      <c r="A3106">
        <v>80</v>
      </c>
      <c r="B3106">
        <v>13</v>
      </c>
      <c r="C3106">
        <v>1</v>
      </c>
      <c r="D3106">
        <v>0</v>
      </c>
      <c r="E3106">
        <v>0</v>
      </c>
      <c r="F3106" s="13" t="s">
        <v>3030</v>
      </c>
      <c r="G3106" s="13" t="s">
        <v>3031</v>
      </c>
      <c r="H3106" t="s">
        <v>7367</v>
      </c>
      <c r="I3106" t="s">
        <v>7368</v>
      </c>
      <c r="J3106">
        <v>4167203002</v>
      </c>
      <c r="K3106" t="s">
        <v>7369</v>
      </c>
      <c r="L3106" t="s">
        <v>7370</v>
      </c>
      <c r="M3106" t="s">
        <v>7371</v>
      </c>
      <c r="N3106" t="s">
        <v>7371</v>
      </c>
      <c r="O3106">
        <v>1</v>
      </c>
      <c r="P3106">
        <v>2</v>
      </c>
      <c r="Q3106">
        <v>4</v>
      </c>
      <c r="R3106" s="1">
        <v>1000</v>
      </c>
      <c r="S3106" s="14" t="s">
        <v>7801</v>
      </c>
      <c r="T3106" s="14" t="s">
        <v>7802</v>
      </c>
      <c r="U3106" s="15">
        <v>1</v>
      </c>
      <c r="V3106">
        <v>999</v>
      </c>
      <c r="W3106" t="s">
        <v>7372</v>
      </c>
      <c r="X3106" s="16">
        <v>-148.65</v>
      </c>
      <c r="Y3106">
        <v>0</v>
      </c>
      <c r="Z3106" t="s">
        <v>7373</v>
      </c>
      <c r="AA3106">
        <v>13</v>
      </c>
      <c r="AB3106">
        <v>0</v>
      </c>
      <c r="AC3106">
        <v>0</v>
      </c>
      <c r="AD3106">
        <v>8</v>
      </c>
      <c r="AE3106" t="s">
        <v>7367</v>
      </c>
      <c r="AF3106" t="s">
        <v>7401</v>
      </c>
      <c r="AG3106" t="s">
        <v>7369</v>
      </c>
      <c r="AH3106" t="s">
        <v>7379</v>
      </c>
      <c r="AI3106"/>
      <c r="AJ3106">
        <v>9562098003</v>
      </c>
    </row>
    <row r="3107" spans="1:36" ht="15" x14ac:dyDescent="0.2">
      <c r="A3107">
        <v>80</v>
      </c>
      <c r="B3107">
        <v>13</v>
      </c>
      <c r="C3107">
        <v>1</v>
      </c>
      <c r="D3107">
        <v>0</v>
      </c>
      <c r="E3107">
        <v>0</v>
      </c>
      <c r="F3107" s="13" t="s">
        <v>2668</v>
      </c>
      <c r="G3107" s="13" t="s">
        <v>2669</v>
      </c>
      <c r="H3107" t="s">
        <v>7367</v>
      </c>
      <c r="I3107" t="s">
        <v>7368</v>
      </c>
      <c r="J3107">
        <v>4167203002</v>
      </c>
      <c r="K3107" t="s">
        <v>7369</v>
      </c>
      <c r="L3107" t="s">
        <v>7370</v>
      </c>
      <c r="M3107" t="s">
        <v>7371</v>
      </c>
      <c r="N3107" t="s">
        <v>7371</v>
      </c>
      <c r="O3107">
        <v>1</v>
      </c>
      <c r="P3107">
        <v>2</v>
      </c>
      <c r="Q3107">
        <v>4</v>
      </c>
      <c r="R3107" s="1">
        <v>1000</v>
      </c>
      <c r="S3107" s="14" t="s">
        <v>7801</v>
      </c>
      <c r="T3107" s="14" t="s">
        <v>7802</v>
      </c>
      <c r="U3107" s="15">
        <v>1</v>
      </c>
      <c r="V3107">
        <v>999</v>
      </c>
      <c r="W3107" t="s">
        <v>7372</v>
      </c>
      <c r="X3107" s="16">
        <v>-135</v>
      </c>
      <c r="Y3107">
        <v>0</v>
      </c>
      <c r="Z3107" t="s">
        <v>7373</v>
      </c>
      <c r="AA3107">
        <v>13</v>
      </c>
      <c r="AB3107">
        <v>0</v>
      </c>
      <c r="AC3107">
        <v>0</v>
      </c>
      <c r="AD3107">
        <v>8</v>
      </c>
      <c r="AE3107" t="s">
        <v>7367</v>
      </c>
      <c r="AF3107" t="s">
        <v>7401</v>
      </c>
      <c r="AG3107" t="s">
        <v>7369</v>
      </c>
      <c r="AH3107" t="s">
        <v>7379</v>
      </c>
      <c r="AI3107"/>
      <c r="AJ3107">
        <v>9562098003</v>
      </c>
    </row>
    <row r="3108" spans="1:36" ht="15" x14ac:dyDescent="0.2">
      <c r="A3108">
        <v>80</v>
      </c>
      <c r="B3108">
        <v>13</v>
      </c>
      <c r="C3108">
        <v>1</v>
      </c>
      <c r="D3108">
        <v>0</v>
      </c>
      <c r="E3108">
        <v>0</v>
      </c>
      <c r="F3108" s="13" t="s">
        <v>1240</v>
      </c>
      <c r="G3108" s="13" t="s">
        <v>1241</v>
      </c>
      <c r="H3108" t="s">
        <v>7367</v>
      </c>
      <c r="I3108" t="s">
        <v>7368</v>
      </c>
      <c r="J3108">
        <v>4167151003</v>
      </c>
      <c r="K3108" t="s">
        <v>7369</v>
      </c>
      <c r="L3108" t="s">
        <v>7370</v>
      </c>
      <c r="M3108" t="s">
        <v>7371</v>
      </c>
      <c r="N3108" t="s">
        <v>7371</v>
      </c>
      <c r="O3108">
        <v>1</v>
      </c>
      <c r="P3108">
        <v>1</v>
      </c>
      <c r="Q3108">
        <v>4</v>
      </c>
      <c r="R3108" s="1">
        <v>1000</v>
      </c>
      <c r="S3108" s="14" t="s">
        <v>7801</v>
      </c>
      <c r="T3108" s="14" t="s">
        <v>7802</v>
      </c>
      <c r="U3108" s="15">
        <v>1</v>
      </c>
      <c r="V3108">
        <v>999</v>
      </c>
      <c r="W3108" t="s">
        <v>7372</v>
      </c>
      <c r="X3108" s="16">
        <v>-133</v>
      </c>
      <c r="Y3108">
        <v>0</v>
      </c>
      <c r="Z3108" t="s">
        <v>7373</v>
      </c>
      <c r="AA3108">
        <v>13</v>
      </c>
      <c r="AB3108">
        <v>0</v>
      </c>
      <c r="AC3108">
        <v>0</v>
      </c>
      <c r="AD3108">
        <v>8</v>
      </c>
      <c r="AE3108" t="s">
        <v>7367</v>
      </c>
      <c r="AF3108" t="s">
        <v>7401</v>
      </c>
      <c r="AG3108" t="s">
        <v>7369</v>
      </c>
      <c r="AH3108" t="s">
        <v>7379</v>
      </c>
      <c r="AI3108"/>
      <c r="AJ3108">
        <v>9562098003</v>
      </c>
    </row>
    <row r="3109" spans="1:36" ht="15" x14ac:dyDescent="0.2">
      <c r="A3109">
        <v>80</v>
      </c>
      <c r="B3109">
        <v>13</v>
      </c>
      <c r="C3109">
        <v>1</v>
      </c>
      <c r="D3109">
        <v>0</v>
      </c>
      <c r="E3109">
        <v>0</v>
      </c>
      <c r="F3109" s="13" t="s">
        <v>4882</v>
      </c>
      <c r="G3109" s="13" t="s">
        <v>4883</v>
      </c>
      <c r="H3109" t="s">
        <v>7367</v>
      </c>
      <c r="I3109" t="s">
        <v>7368</v>
      </c>
      <c r="J3109">
        <v>4167203002</v>
      </c>
      <c r="K3109" t="s">
        <v>7369</v>
      </c>
      <c r="L3109" t="s">
        <v>7370</v>
      </c>
      <c r="M3109" t="s">
        <v>7371</v>
      </c>
      <c r="N3109" t="s">
        <v>7371</v>
      </c>
      <c r="O3109">
        <v>1</v>
      </c>
      <c r="P3109">
        <v>3</v>
      </c>
      <c r="Q3109">
        <v>4</v>
      </c>
      <c r="R3109" s="1">
        <v>1000</v>
      </c>
      <c r="S3109" s="14" t="s">
        <v>7801</v>
      </c>
      <c r="T3109" s="14" t="s">
        <v>7802</v>
      </c>
      <c r="U3109" s="15">
        <v>1</v>
      </c>
      <c r="V3109">
        <v>999</v>
      </c>
      <c r="W3109" t="s">
        <v>7372</v>
      </c>
      <c r="X3109" s="16">
        <v>-133.30000000000001</v>
      </c>
      <c r="Y3109">
        <v>0</v>
      </c>
      <c r="Z3109" t="s">
        <v>7373</v>
      </c>
      <c r="AA3109">
        <v>13</v>
      </c>
      <c r="AB3109">
        <v>0</v>
      </c>
      <c r="AC3109">
        <v>0</v>
      </c>
      <c r="AD3109">
        <v>8</v>
      </c>
      <c r="AE3109" t="s">
        <v>7367</v>
      </c>
      <c r="AF3109" t="s">
        <v>7401</v>
      </c>
      <c r="AG3109" t="s">
        <v>7369</v>
      </c>
      <c r="AH3109" t="s">
        <v>7379</v>
      </c>
      <c r="AI3109"/>
      <c r="AJ3109">
        <v>9562098003</v>
      </c>
    </row>
    <row r="3110" spans="1:36" ht="15" x14ac:dyDescent="0.2">
      <c r="A3110">
        <v>80</v>
      </c>
      <c r="B3110">
        <v>13</v>
      </c>
      <c r="C3110">
        <v>1</v>
      </c>
      <c r="D3110">
        <v>0</v>
      </c>
      <c r="E3110">
        <v>0</v>
      </c>
      <c r="F3110" s="13" t="s">
        <v>4850</v>
      </c>
      <c r="G3110" s="13" t="s">
        <v>4851</v>
      </c>
      <c r="H3110" t="s">
        <v>7367</v>
      </c>
      <c r="I3110" t="s">
        <v>7368</v>
      </c>
      <c r="J3110">
        <v>4167203002</v>
      </c>
      <c r="K3110" t="s">
        <v>7369</v>
      </c>
      <c r="L3110" t="s">
        <v>7370</v>
      </c>
      <c r="M3110" t="s">
        <v>7371</v>
      </c>
      <c r="N3110" t="s">
        <v>7371</v>
      </c>
      <c r="O3110">
        <v>1</v>
      </c>
      <c r="P3110">
        <v>2</v>
      </c>
      <c r="Q3110">
        <v>4</v>
      </c>
      <c r="R3110" s="1">
        <v>1000</v>
      </c>
      <c r="S3110" s="14" t="s">
        <v>7801</v>
      </c>
      <c r="T3110" s="14" t="s">
        <v>7802</v>
      </c>
      <c r="U3110" s="15">
        <v>1</v>
      </c>
      <c r="V3110">
        <v>999</v>
      </c>
      <c r="W3110" t="s">
        <v>7372</v>
      </c>
      <c r="X3110" s="16">
        <v>-124</v>
      </c>
      <c r="Y3110">
        <v>0</v>
      </c>
      <c r="Z3110" t="s">
        <v>7373</v>
      </c>
      <c r="AA3110">
        <v>13</v>
      </c>
      <c r="AB3110">
        <v>0</v>
      </c>
      <c r="AC3110">
        <v>0</v>
      </c>
      <c r="AD3110">
        <v>8</v>
      </c>
      <c r="AE3110" t="s">
        <v>7367</v>
      </c>
      <c r="AF3110" t="s">
        <v>7401</v>
      </c>
      <c r="AG3110" t="s">
        <v>7369</v>
      </c>
      <c r="AH3110" t="s">
        <v>7379</v>
      </c>
      <c r="AI3110"/>
      <c r="AJ3110">
        <v>9562098003</v>
      </c>
    </row>
    <row r="3111" spans="1:36" ht="15" x14ac:dyDescent="0.2">
      <c r="A3111">
        <v>80</v>
      </c>
      <c r="B3111">
        <v>13</v>
      </c>
      <c r="C3111">
        <v>1</v>
      </c>
      <c r="D3111">
        <v>0</v>
      </c>
      <c r="E3111">
        <v>0</v>
      </c>
      <c r="F3111" s="13" t="s">
        <v>4928</v>
      </c>
      <c r="G3111" s="13" t="s">
        <v>4929</v>
      </c>
      <c r="H3111" t="s">
        <v>7367</v>
      </c>
      <c r="I3111" t="s">
        <v>7368</v>
      </c>
      <c r="J3111">
        <v>4167151003</v>
      </c>
      <c r="K3111" t="s">
        <v>7369</v>
      </c>
      <c r="L3111" t="s">
        <v>7370</v>
      </c>
      <c r="M3111" t="s">
        <v>7371</v>
      </c>
      <c r="N3111" t="s">
        <v>7371</v>
      </c>
      <c r="O3111">
        <v>1</v>
      </c>
      <c r="P3111">
        <v>2</v>
      </c>
      <c r="Q3111">
        <v>4</v>
      </c>
      <c r="R3111" s="1">
        <v>1000</v>
      </c>
      <c r="S3111" s="14" t="s">
        <v>7801</v>
      </c>
      <c r="T3111" s="14" t="s">
        <v>7802</v>
      </c>
      <c r="U3111" s="15">
        <v>1</v>
      </c>
      <c r="V3111">
        <v>999</v>
      </c>
      <c r="W3111" t="s">
        <v>7372</v>
      </c>
      <c r="X3111" s="16">
        <v>-362</v>
      </c>
      <c r="Y3111">
        <v>0</v>
      </c>
      <c r="Z3111" t="s">
        <v>7373</v>
      </c>
      <c r="AA3111">
        <v>13</v>
      </c>
      <c r="AB3111">
        <v>0</v>
      </c>
      <c r="AC3111">
        <v>0</v>
      </c>
      <c r="AD3111">
        <v>8</v>
      </c>
      <c r="AE3111" t="s">
        <v>7367</v>
      </c>
      <c r="AF3111" t="s">
        <v>7401</v>
      </c>
      <c r="AG3111" t="s">
        <v>7369</v>
      </c>
      <c r="AH3111" t="s">
        <v>7379</v>
      </c>
      <c r="AI3111"/>
      <c r="AJ3111">
        <v>9562098003</v>
      </c>
    </row>
    <row r="3112" spans="1:36" ht="15" x14ac:dyDescent="0.2">
      <c r="A3112">
        <v>80</v>
      </c>
      <c r="B3112">
        <v>13</v>
      </c>
      <c r="C3112">
        <v>1</v>
      </c>
      <c r="D3112">
        <v>0</v>
      </c>
      <c r="E3112">
        <v>0</v>
      </c>
      <c r="F3112" s="13" t="s">
        <v>4742</v>
      </c>
      <c r="G3112" s="13" t="s">
        <v>4743</v>
      </c>
      <c r="H3112" t="s">
        <v>7367</v>
      </c>
      <c r="I3112" t="s">
        <v>7368</v>
      </c>
      <c r="J3112">
        <v>4167203002</v>
      </c>
      <c r="K3112" t="s">
        <v>7369</v>
      </c>
      <c r="L3112" t="s">
        <v>7370</v>
      </c>
      <c r="M3112" t="s">
        <v>7371</v>
      </c>
      <c r="N3112" t="s">
        <v>7371</v>
      </c>
      <c r="O3112">
        <v>1</v>
      </c>
      <c r="P3112">
        <v>2</v>
      </c>
      <c r="Q3112">
        <v>4</v>
      </c>
      <c r="R3112" s="1">
        <v>1000</v>
      </c>
      <c r="S3112" s="14" t="s">
        <v>7801</v>
      </c>
      <c r="T3112" s="14" t="s">
        <v>7802</v>
      </c>
      <c r="U3112" s="15">
        <v>1</v>
      </c>
      <c r="V3112">
        <v>999</v>
      </c>
      <c r="W3112" t="s">
        <v>7372</v>
      </c>
      <c r="X3112" s="16">
        <v>-189.56899999999999</v>
      </c>
      <c r="Y3112">
        <v>0</v>
      </c>
      <c r="Z3112" t="s">
        <v>7373</v>
      </c>
      <c r="AA3112">
        <v>13</v>
      </c>
      <c r="AB3112">
        <v>0</v>
      </c>
      <c r="AC3112">
        <v>0</v>
      </c>
      <c r="AD3112">
        <v>8</v>
      </c>
      <c r="AE3112" t="s">
        <v>7367</v>
      </c>
      <c r="AF3112" t="s">
        <v>7401</v>
      </c>
      <c r="AG3112" t="s">
        <v>7369</v>
      </c>
      <c r="AH3112" t="s">
        <v>7379</v>
      </c>
      <c r="AI3112"/>
      <c r="AJ3112">
        <v>9562098003</v>
      </c>
    </row>
    <row r="3113" spans="1:36" ht="15" x14ac:dyDescent="0.2">
      <c r="A3113">
        <v>80</v>
      </c>
      <c r="B3113">
        <v>13</v>
      </c>
      <c r="C3113">
        <v>1</v>
      </c>
      <c r="D3113">
        <v>0</v>
      </c>
      <c r="E3113">
        <v>0</v>
      </c>
      <c r="F3113" s="13" t="s">
        <v>1468</v>
      </c>
      <c r="G3113" s="13" t="s">
        <v>1469</v>
      </c>
      <c r="H3113" t="s">
        <v>7367</v>
      </c>
      <c r="I3113" t="s">
        <v>7368</v>
      </c>
      <c r="J3113">
        <v>4167203002</v>
      </c>
      <c r="K3113" t="s">
        <v>7369</v>
      </c>
      <c r="L3113" t="s">
        <v>7370</v>
      </c>
      <c r="M3113" t="s">
        <v>7371</v>
      </c>
      <c r="N3113" t="s">
        <v>7371</v>
      </c>
      <c r="O3113">
        <v>1</v>
      </c>
      <c r="P3113">
        <v>2</v>
      </c>
      <c r="Q3113">
        <v>4</v>
      </c>
      <c r="R3113" s="1">
        <v>1000</v>
      </c>
      <c r="S3113" s="14" t="s">
        <v>7801</v>
      </c>
      <c r="T3113" s="14" t="s">
        <v>7802</v>
      </c>
      <c r="U3113" s="15">
        <v>1</v>
      </c>
      <c r="V3113">
        <v>999</v>
      </c>
      <c r="W3113" t="s">
        <v>7372</v>
      </c>
      <c r="X3113" s="16">
        <v>-187.66900000000001</v>
      </c>
      <c r="Y3113">
        <v>0</v>
      </c>
      <c r="Z3113" t="s">
        <v>7373</v>
      </c>
      <c r="AA3113">
        <v>13</v>
      </c>
      <c r="AB3113">
        <v>0</v>
      </c>
      <c r="AC3113">
        <v>0</v>
      </c>
      <c r="AD3113">
        <v>8</v>
      </c>
      <c r="AE3113" t="s">
        <v>7367</v>
      </c>
      <c r="AF3113" t="s">
        <v>7401</v>
      </c>
      <c r="AG3113" t="s">
        <v>7369</v>
      </c>
      <c r="AH3113" t="s">
        <v>7379</v>
      </c>
      <c r="AI3113"/>
      <c r="AJ3113">
        <v>9562098003</v>
      </c>
    </row>
    <row r="3114" spans="1:36" ht="15" x14ac:dyDescent="0.2">
      <c r="A3114">
        <v>80</v>
      </c>
      <c r="B3114">
        <v>13</v>
      </c>
      <c r="C3114">
        <v>1</v>
      </c>
      <c r="D3114">
        <v>0</v>
      </c>
      <c r="E3114">
        <v>0</v>
      </c>
      <c r="F3114" s="13" t="s">
        <v>6090</v>
      </c>
      <c r="G3114" s="13" t="s">
        <v>6091</v>
      </c>
      <c r="H3114" t="s">
        <v>7367</v>
      </c>
      <c r="I3114" t="s">
        <v>7368</v>
      </c>
      <c r="J3114">
        <v>4167203002</v>
      </c>
      <c r="K3114" t="s">
        <v>7369</v>
      </c>
      <c r="L3114" t="s">
        <v>7370</v>
      </c>
      <c r="M3114" t="s">
        <v>7371</v>
      </c>
      <c r="N3114" t="s">
        <v>7371</v>
      </c>
      <c r="O3114">
        <v>1</v>
      </c>
      <c r="P3114">
        <v>2</v>
      </c>
      <c r="Q3114">
        <v>4</v>
      </c>
      <c r="R3114" s="1">
        <v>1000</v>
      </c>
      <c r="S3114" s="14" t="s">
        <v>7801</v>
      </c>
      <c r="T3114" s="14" t="s">
        <v>7802</v>
      </c>
      <c r="U3114" s="15">
        <v>1</v>
      </c>
      <c r="V3114">
        <v>999</v>
      </c>
      <c r="W3114" t="s">
        <v>7372</v>
      </c>
      <c r="X3114" s="16">
        <v>-188</v>
      </c>
      <c r="Y3114">
        <v>0</v>
      </c>
      <c r="Z3114" t="s">
        <v>7373</v>
      </c>
      <c r="AA3114">
        <v>13</v>
      </c>
      <c r="AB3114">
        <v>0</v>
      </c>
      <c r="AC3114">
        <v>0</v>
      </c>
      <c r="AD3114">
        <v>8</v>
      </c>
      <c r="AE3114" t="s">
        <v>7367</v>
      </c>
      <c r="AF3114" t="s">
        <v>7401</v>
      </c>
      <c r="AG3114" t="s">
        <v>7369</v>
      </c>
      <c r="AH3114" t="s">
        <v>7379</v>
      </c>
      <c r="AI3114"/>
      <c r="AJ3114">
        <v>9562098003</v>
      </c>
    </row>
    <row r="3115" spans="1:36" ht="15" x14ac:dyDescent="0.2">
      <c r="A3115">
        <v>80</v>
      </c>
      <c r="B3115">
        <v>14</v>
      </c>
      <c r="C3115">
        <v>4</v>
      </c>
      <c r="D3115">
        <v>0</v>
      </c>
      <c r="E3115">
        <v>0</v>
      </c>
      <c r="F3115" s="13" t="s">
        <v>4322</v>
      </c>
      <c r="G3115" s="13" t="s">
        <v>4323</v>
      </c>
      <c r="H3115" t="s">
        <v>7367</v>
      </c>
      <c r="I3115" t="s">
        <v>7368</v>
      </c>
      <c r="J3115">
        <v>4167203002</v>
      </c>
      <c r="K3115" t="s">
        <v>7369</v>
      </c>
      <c r="L3115" t="s">
        <v>7370</v>
      </c>
      <c r="M3115" t="s">
        <v>7371</v>
      </c>
      <c r="N3115" t="s">
        <v>7371</v>
      </c>
      <c r="O3115">
        <v>1</v>
      </c>
      <c r="P3115">
        <v>2</v>
      </c>
      <c r="Q3115">
        <v>4</v>
      </c>
      <c r="R3115" s="1">
        <v>1000</v>
      </c>
      <c r="S3115" s="14" t="s">
        <v>7801</v>
      </c>
      <c r="T3115" s="14" t="s">
        <v>7802</v>
      </c>
      <c r="U3115" s="15">
        <v>2</v>
      </c>
      <c r="V3115">
        <v>999</v>
      </c>
      <c r="W3115" t="s">
        <v>7372</v>
      </c>
      <c r="X3115" s="16">
        <v>-176.75399999999999</v>
      </c>
      <c r="Y3115">
        <v>0</v>
      </c>
      <c r="Z3115" t="s">
        <v>7373</v>
      </c>
      <c r="AA3115">
        <v>13</v>
      </c>
      <c r="AB3115">
        <v>0</v>
      </c>
      <c r="AC3115">
        <v>0</v>
      </c>
      <c r="AD3115">
        <v>8</v>
      </c>
      <c r="AE3115" t="s">
        <v>7367</v>
      </c>
      <c r="AF3115" t="s">
        <v>7401</v>
      </c>
      <c r="AG3115" t="s">
        <v>7369</v>
      </c>
      <c r="AH3115" t="s">
        <v>7379</v>
      </c>
      <c r="AI3115"/>
      <c r="AJ3115">
        <v>9562098003</v>
      </c>
    </row>
    <row r="3116" spans="1:36" ht="15" x14ac:dyDescent="0.2">
      <c r="A3116">
        <v>80</v>
      </c>
      <c r="B3116">
        <v>13</v>
      </c>
      <c r="C3116">
        <v>1</v>
      </c>
      <c r="D3116">
        <v>0</v>
      </c>
      <c r="E3116">
        <v>0</v>
      </c>
      <c r="F3116" s="13" t="s">
        <v>5170</v>
      </c>
      <c r="G3116" s="13" t="s">
        <v>5171</v>
      </c>
      <c r="H3116" t="s">
        <v>7367</v>
      </c>
      <c r="I3116" t="s">
        <v>7368</v>
      </c>
      <c r="J3116">
        <v>4167203002</v>
      </c>
      <c r="K3116" t="s">
        <v>7369</v>
      </c>
      <c r="L3116" t="s">
        <v>7370</v>
      </c>
      <c r="M3116" t="s">
        <v>7371</v>
      </c>
      <c r="N3116" t="s">
        <v>7371</v>
      </c>
      <c r="O3116">
        <v>1</v>
      </c>
      <c r="P3116">
        <v>2</v>
      </c>
      <c r="Q3116">
        <v>4</v>
      </c>
      <c r="R3116" s="1">
        <v>1000</v>
      </c>
      <c r="S3116" s="14" t="s">
        <v>7801</v>
      </c>
      <c r="T3116" s="14" t="s">
        <v>7802</v>
      </c>
      <c r="U3116" s="15">
        <v>1</v>
      </c>
      <c r="V3116">
        <v>999</v>
      </c>
      <c r="W3116" t="s">
        <v>7372</v>
      </c>
      <c r="X3116" s="16">
        <v>-172.87299999999999</v>
      </c>
      <c r="Y3116">
        <v>0</v>
      </c>
      <c r="Z3116" t="s">
        <v>7373</v>
      </c>
      <c r="AA3116">
        <v>13</v>
      </c>
      <c r="AB3116">
        <v>0</v>
      </c>
      <c r="AC3116">
        <v>0</v>
      </c>
      <c r="AD3116">
        <v>8</v>
      </c>
      <c r="AE3116" t="s">
        <v>7367</v>
      </c>
      <c r="AF3116" t="s">
        <v>7401</v>
      </c>
      <c r="AG3116" t="s">
        <v>7369</v>
      </c>
      <c r="AH3116" t="s">
        <v>7379</v>
      </c>
      <c r="AI3116"/>
      <c r="AJ3116">
        <v>9562098003</v>
      </c>
    </row>
    <row r="3117" spans="1:36" ht="15" x14ac:dyDescent="0.2">
      <c r="A3117">
        <v>80</v>
      </c>
      <c r="B3117">
        <v>13</v>
      </c>
      <c r="C3117">
        <v>1</v>
      </c>
      <c r="D3117">
        <v>0</v>
      </c>
      <c r="E3117">
        <v>0</v>
      </c>
      <c r="F3117" s="13" t="s">
        <v>4352</v>
      </c>
      <c r="G3117" s="13" t="s">
        <v>4353</v>
      </c>
      <c r="H3117" t="s">
        <v>7367</v>
      </c>
      <c r="I3117" t="s">
        <v>7368</v>
      </c>
      <c r="J3117">
        <v>4167203002</v>
      </c>
      <c r="K3117" t="s">
        <v>7369</v>
      </c>
      <c r="L3117" t="s">
        <v>7370</v>
      </c>
      <c r="M3117" t="s">
        <v>7371</v>
      </c>
      <c r="N3117" t="s">
        <v>7371</v>
      </c>
      <c r="O3117">
        <v>1</v>
      </c>
      <c r="P3117">
        <v>2</v>
      </c>
      <c r="Q3117">
        <v>4</v>
      </c>
      <c r="R3117" s="1">
        <v>1000</v>
      </c>
      <c r="S3117" s="14" t="s">
        <v>7801</v>
      </c>
      <c r="T3117" s="14" t="s">
        <v>7802</v>
      </c>
      <c r="U3117" s="15">
        <v>1</v>
      </c>
      <c r="V3117">
        <v>999</v>
      </c>
      <c r="W3117" t="s">
        <v>7372</v>
      </c>
      <c r="X3117" s="16">
        <v>-133</v>
      </c>
      <c r="Y3117">
        <v>0</v>
      </c>
      <c r="Z3117" t="s">
        <v>7373</v>
      </c>
      <c r="AA3117">
        <v>13</v>
      </c>
      <c r="AB3117">
        <v>0</v>
      </c>
      <c r="AC3117">
        <v>0</v>
      </c>
      <c r="AD3117">
        <v>8</v>
      </c>
      <c r="AE3117" t="s">
        <v>7367</v>
      </c>
      <c r="AF3117" t="s">
        <v>7401</v>
      </c>
      <c r="AG3117" t="s">
        <v>7369</v>
      </c>
      <c r="AH3117" t="s">
        <v>7379</v>
      </c>
      <c r="AI3117"/>
      <c r="AJ3117">
        <v>9562098003</v>
      </c>
    </row>
    <row r="3118" spans="1:36" ht="15" x14ac:dyDescent="0.2">
      <c r="A3118">
        <v>80</v>
      </c>
      <c r="B3118">
        <v>13</v>
      </c>
      <c r="C3118">
        <v>1</v>
      </c>
      <c r="D3118">
        <v>0</v>
      </c>
      <c r="E3118">
        <v>0</v>
      </c>
      <c r="F3118" s="13" t="s">
        <v>774</v>
      </c>
      <c r="G3118" s="13" t="s">
        <v>775</v>
      </c>
      <c r="H3118" t="s">
        <v>7367</v>
      </c>
      <c r="I3118" t="s">
        <v>7368</v>
      </c>
      <c r="J3118">
        <v>4167203002</v>
      </c>
      <c r="K3118" t="s">
        <v>7369</v>
      </c>
      <c r="L3118" t="s">
        <v>7370</v>
      </c>
      <c r="M3118" t="s">
        <v>7371</v>
      </c>
      <c r="N3118" t="s">
        <v>7371</v>
      </c>
      <c r="O3118">
        <v>1</v>
      </c>
      <c r="P3118">
        <v>2</v>
      </c>
      <c r="Q3118">
        <v>4</v>
      </c>
      <c r="R3118" s="1">
        <v>1000</v>
      </c>
      <c r="S3118" s="14" t="s">
        <v>7801</v>
      </c>
      <c r="T3118" s="14" t="s">
        <v>7802</v>
      </c>
      <c r="U3118" s="15">
        <v>1</v>
      </c>
      <c r="V3118">
        <v>999</v>
      </c>
      <c r="W3118" t="s">
        <v>7372</v>
      </c>
      <c r="X3118" s="16">
        <v>-142.80000000000001</v>
      </c>
      <c r="Y3118">
        <v>0</v>
      </c>
      <c r="Z3118" t="s">
        <v>7373</v>
      </c>
      <c r="AA3118">
        <v>13</v>
      </c>
      <c r="AB3118">
        <v>0</v>
      </c>
      <c r="AC3118">
        <v>0</v>
      </c>
      <c r="AD3118">
        <v>8</v>
      </c>
      <c r="AE3118" t="s">
        <v>7367</v>
      </c>
      <c r="AF3118" t="s">
        <v>7401</v>
      </c>
      <c r="AG3118" t="s">
        <v>7369</v>
      </c>
      <c r="AH3118" t="s">
        <v>7379</v>
      </c>
      <c r="AI3118"/>
      <c r="AJ3118">
        <v>9562098003</v>
      </c>
    </row>
    <row r="3119" spans="1:36" ht="15" x14ac:dyDescent="0.2">
      <c r="A3119">
        <v>80</v>
      </c>
      <c r="B3119">
        <v>13</v>
      </c>
      <c r="C3119">
        <v>1</v>
      </c>
      <c r="D3119">
        <v>0</v>
      </c>
      <c r="E3119">
        <v>0</v>
      </c>
      <c r="F3119" s="13" t="s">
        <v>5460</v>
      </c>
      <c r="G3119" s="13" t="s">
        <v>5461</v>
      </c>
      <c r="H3119" t="s">
        <v>7367</v>
      </c>
      <c r="I3119" t="s">
        <v>7368</v>
      </c>
      <c r="J3119">
        <v>4167203002</v>
      </c>
      <c r="K3119" t="s">
        <v>7369</v>
      </c>
      <c r="L3119" t="s">
        <v>7370</v>
      </c>
      <c r="M3119" t="s">
        <v>7371</v>
      </c>
      <c r="N3119" t="s">
        <v>7371</v>
      </c>
      <c r="O3119">
        <v>1</v>
      </c>
      <c r="P3119">
        <v>2</v>
      </c>
      <c r="Q3119">
        <v>4</v>
      </c>
      <c r="R3119" s="1">
        <v>1000</v>
      </c>
      <c r="S3119" s="14" t="s">
        <v>7801</v>
      </c>
      <c r="T3119" s="14" t="s">
        <v>7802</v>
      </c>
      <c r="U3119" s="15">
        <v>1</v>
      </c>
      <c r="V3119">
        <v>999</v>
      </c>
      <c r="W3119" t="s">
        <v>7372</v>
      </c>
      <c r="X3119" s="16">
        <v>-181.25200000000001</v>
      </c>
      <c r="Y3119">
        <v>0</v>
      </c>
      <c r="Z3119" t="s">
        <v>7373</v>
      </c>
      <c r="AA3119">
        <v>13</v>
      </c>
      <c r="AB3119">
        <v>0</v>
      </c>
      <c r="AC3119">
        <v>0</v>
      </c>
      <c r="AD3119">
        <v>8</v>
      </c>
      <c r="AE3119" t="s">
        <v>7367</v>
      </c>
      <c r="AF3119" t="s">
        <v>7401</v>
      </c>
      <c r="AG3119" t="s">
        <v>7369</v>
      </c>
      <c r="AH3119" t="s">
        <v>7379</v>
      </c>
      <c r="AI3119"/>
      <c r="AJ3119">
        <v>9562098003</v>
      </c>
    </row>
    <row r="3120" spans="1:36" ht="15" x14ac:dyDescent="0.2">
      <c r="A3120">
        <v>80</v>
      </c>
      <c r="B3120">
        <v>13</v>
      </c>
      <c r="C3120">
        <v>1</v>
      </c>
      <c r="D3120">
        <v>0</v>
      </c>
      <c r="E3120">
        <v>0</v>
      </c>
      <c r="F3120" s="13" t="s">
        <v>6298</v>
      </c>
      <c r="G3120" s="13" t="s">
        <v>6299</v>
      </c>
      <c r="H3120" t="s">
        <v>7367</v>
      </c>
      <c r="I3120" t="s">
        <v>7368</v>
      </c>
      <c r="J3120">
        <v>4167203002</v>
      </c>
      <c r="K3120" t="s">
        <v>7369</v>
      </c>
      <c r="L3120" t="s">
        <v>7370</v>
      </c>
      <c r="M3120" t="s">
        <v>7371</v>
      </c>
      <c r="N3120" t="s">
        <v>7371</v>
      </c>
      <c r="O3120">
        <v>1</v>
      </c>
      <c r="P3120">
        <v>2</v>
      </c>
      <c r="Q3120">
        <v>4</v>
      </c>
      <c r="R3120" s="1">
        <v>1000</v>
      </c>
      <c r="S3120" s="14" t="s">
        <v>7801</v>
      </c>
      <c r="T3120" s="14" t="s">
        <v>7802</v>
      </c>
      <c r="U3120" s="15">
        <v>1</v>
      </c>
      <c r="V3120">
        <v>999</v>
      </c>
      <c r="W3120" t="s">
        <v>7372</v>
      </c>
      <c r="X3120" s="16">
        <v>-177.25200000000001</v>
      </c>
      <c r="Y3120">
        <v>0</v>
      </c>
      <c r="Z3120" t="s">
        <v>7373</v>
      </c>
      <c r="AA3120">
        <v>13</v>
      </c>
      <c r="AB3120">
        <v>0</v>
      </c>
      <c r="AC3120">
        <v>0</v>
      </c>
      <c r="AD3120">
        <v>8</v>
      </c>
      <c r="AE3120" t="s">
        <v>7367</v>
      </c>
      <c r="AF3120" t="s">
        <v>7401</v>
      </c>
      <c r="AG3120" t="s">
        <v>7369</v>
      </c>
      <c r="AH3120" t="s">
        <v>7379</v>
      </c>
      <c r="AI3120"/>
      <c r="AJ3120">
        <v>9562098003</v>
      </c>
    </row>
    <row r="3121" spans="1:36" ht="15" x14ac:dyDescent="0.2">
      <c r="A3121">
        <v>80</v>
      </c>
      <c r="B3121">
        <v>13</v>
      </c>
      <c r="C3121">
        <v>1</v>
      </c>
      <c r="D3121">
        <v>0</v>
      </c>
      <c r="E3121">
        <v>0</v>
      </c>
      <c r="F3121" s="13" t="s">
        <v>6826</v>
      </c>
      <c r="G3121" s="13" t="s">
        <v>6827</v>
      </c>
      <c r="H3121" t="s">
        <v>7367</v>
      </c>
      <c r="I3121" t="s">
        <v>7368</v>
      </c>
      <c r="J3121">
        <v>4167203002</v>
      </c>
      <c r="K3121" t="s">
        <v>7369</v>
      </c>
      <c r="L3121" t="s">
        <v>7370</v>
      </c>
      <c r="M3121" t="s">
        <v>7371</v>
      </c>
      <c r="N3121" t="s">
        <v>7371</v>
      </c>
      <c r="O3121">
        <v>1</v>
      </c>
      <c r="P3121">
        <v>3</v>
      </c>
      <c r="Q3121">
        <v>4</v>
      </c>
      <c r="R3121" s="1">
        <v>1000</v>
      </c>
      <c r="S3121" s="14" t="s">
        <v>7801</v>
      </c>
      <c r="T3121" s="14" t="s">
        <v>7802</v>
      </c>
      <c r="U3121" s="15">
        <v>1</v>
      </c>
      <c r="V3121">
        <v>999</v>
      </c>
      <c r="W3121" t="s">
        <v>7372</v>
      </c>
      <c r="X3121" s="16">
        <v>-219</v>
      </c>
      <c r="Y3121">
        <v>0</v>
      </c>
      <c r="Z3121" t="s">
        <v>7373</v>
      </c>
      <c r="AA3121">
        <v>13</v>
      </c>
      <c r="AB3121">
        <v>0</v>
      </c>
      <c r="AC3121">
        <v>0</v>
      </c>
      <c r="AD3121">
        <v>8</v>
      </c>
      <c r="AE3121" t="s">
        <v>7367</v>
      </c>
      <c r="AF3121" t="s">
        <v>7401</v>
      </c>
      <c r="AG3121" t="s">
        <v>7369</v>
      </c>
      <c r="AH3121" t="s">
        <v>7379</v>
      </c>
      <c r="AI3121"/>
      <c r="AJ3121">
        <v>9562098003</v>
      </c>
    </row>
    <row r="3122" spans="1:36" ht="15" x14ac:dyDescent="0.2">
      <c r="A3122">
        <v>80</v>
      </c>
      <c r="B3122">
        <v>13</v>
      </c>
      <c r="C3122">
        <v>1</v>
      </c>
      <c r="D3122">
        <v>0</v>
      </c>
      <c r="E3122">
        <v>0</v>
      </c>
      <c r="F3122" s="13" t="s">
        <v>6806</v>
      </c>
      <c r="G3122" s="13" t="s">
        <v>6807</v>
      </c>
      <c r="H3122" t="s">
        <v>7367</v>
      </c>
      <c r="I3122" t="s">
        <v>7368</v>
      </c>
      <c r="J3122">
        <v>4167203002</v>
      </c>
      <c r="K3122" t="s">
        <v>7369</v>
      </c>
      <c r="L3122" t="s">
        <v>7370</v>
      </c>
      <c r="M3122" t="s">
        <v>7371</v>
      </c>
      <c r="N3122" t="s">
        <v>7371</v>
      </c>
      <c r="O3122">
        <v>1</v>
      </c>
      <c r="P3122">
        <v>2</v>
      </c>
      <c r="Q3122">
        <v>4</v>
      </c>
      <c r="R3122" s="1">
        <v>1000</v>
      </c>
      <c r="S3122" s="14" t="s">
        <v>7801</v>
      </c>
      <c r="T3122" s="14" t="s">
        <v>7802</v>
      </c>
      <c r="U3122" s="15">
        <v>1</v>
      </c>
      <c r="V3122">
        <v>999</v>
      </c>
      <c r="W3122" t="s">
        <v>7372</v>
      </c>
      <c r="X3122" s="16">
        <v>-216</v>
      </c>
      <c r="Y3122">
        <v>0</v>
      </c>
      <c r="Z3122" t="s">
        <v>7373</v>
      </c>
      <c r="AA3122">
        <v>13</v>
      </c>
      <c r="AB3122">
        <v>0</v>
      </c>
      <c r="AC3122">
        <v>0</v>
      </c>
      <c r="AD3122">
        <v>8</v>
      </c>
      <c r="AE3122" t="s">
        <v>7367</v>
      </c>
      <c r="AF3122" t="s">
        <v>7401</v>
      </c>
      <c r="AG3122" t="s">
        <v>7369</v>
      </c>
      <c r="AH3122" t="s">
        <v>7379</v>
      </c>
      <c r="AI3122"/>
      <c r="AJ3122">
        <v>9562098003</v>
      </c>
    </row>
    <row r="3123" spans="1:36" ht="15" x14ac:dyDescent="0.2">
      <c r="A3123">
        <v>80</v>
      </c>
      <c r="B3123">
        <v>13</v>
      </c>
      <c r="C3123">
        <v>1</v>
      </c>
      <c r="D3123">
        <v>0</v>
      </c>
      <c r="E3123">
        <v>0</v>
      </c>
      <c r="F3123" s="13" t="s">
        <v>6206</v>
      </c>
      <c r="G3123" s="13" t="s">
        <v>6207</v>
      </c>
      <c r="H3123" t="s">
        <v>7367</v>
      </c>
      <c r="I3123" t="s">
        <v>7368</v>
      </c>
      <c r="J3123">
        <v>4167203002</v>
      </c>
      <c r="K3123" t="s">
        <v>7369</v>
      </c>
      <c r="L3123" t="s">
        <v>7370</v>
      </c>
      <c r="M3123" t="s">
        <v>7371</v>
      </c>
      <c r="N3123"/>
      <c r="O3123">
        <v>1</v>
      </c>
      <c r="P3123">
        <v>2</v>
      </c>
      <c r="Q3123">
        <v>4</v>
      </c>
      <c r="R3123" s="1">
        <v>1000</v>
      </c>
      <c r="S3123" s="14" t="s">
        <v>7801</v>
      </c>
      <c r="T3123" s="14" t="s">
        <v>7802</v>
      </c>
      <c r="U3123" s="15">
        <v>1</v>
      </c>
      <c r="V3123">
        <v>999</v>
      </c>
      <c r="W3123" t="s">
        <v>7372</v>
      </c>
      <c r="X3123" s="16">
        <v>-205</v>
      </c>
      <c r="Y3123">
        <v>0</v>
      </c>
      <c r="Z3123" t="s">
        <v>7373</v>
      </c>
      <c r="AA3123">
        <v>13</v>
      </c>
      <c r="AB3123">
        <v>0</v>
      </c>
      <c r="AC3123">
        <v>0</v>
      </c>
      <c r="AD3123">
        <v>8</v>
      </c>
      <c r="AE3123" t="s">
        <v>7367</v>
      </c>
      <c r="AF3123" t="s">
        <v>7401</v>
      </c>
      <c r="AG3123" t="s">
        <v>7369</v>
      </c>
      <c r="AH3123" t="s">
        <v>7379</v>
      </c>
      <c r="AI3123"/>
      <c r="AJ3123">
        <v>9562098003</v>
      </c>
    </row>
    <row r="3124" spans="1:36" ht="15" x14ac:dyDescent="0.2">
      <c r="A3124">
        <v>80</v>
      </c>
      <c r="B3124">
        <v>13</v>
      </c>
      <c r="C3124">
        <v>1</v>
      </c>
      <c r="D3124">
        <v>0</v>
      </c>
      <c r="E3124">
        <v>0</v>
      </c>
      <c r="F3124" s="13" t="s">
        <v>4724</v>
      </c>
      <c r="G3124" s="13" t="s">
        <v>4725</v>
      </c>
      <c r="H3124" t="s">
        <v>7367</v>
      </c>
      <c r="I3124" t="s">
        <v>7368</v>
      </c>
      <c r="J3124">
        <v>4167203002</v>
      </c>
      <c r="K3124" t="s">
        <v>7369</v>
      </c>
      <c r="L3124" t="s">
        <v>7370</v>
      </c>
      <c r="M3124" t="s">
        <v>7371</v>
      </c>
      <c r="N3124" t="s">
        <v>7371</v>
      </c>
      <c r="O3124">
        <v>1</v>
      </c>
      <c r="P3124">
        <v>2</v>
      </c>
      <c r="Q3124">
        <v>4</v>
      </c>
      <c r="R3124" s="1">
        <v>1000</v>
      </c>
      <c r="S3124" s="14" t="s">
        <v>7801</v>
      </c>
      <c r="T3124" s="14" t="s">
        <v>7802</v>
      </c>
      <c r="U3124" s="15">
        <v>1</v>
      </c>
      <c r="V3124">
        <v>999</v>
      </c>
      <c r="W3124" t="s">
        <v>7372</v>
      </c>
      <c r="X3124" s="16">
        <v>-161</v>
      </c>
      <c r="Y3124">
        <v>0</v>
      </c>
      <c r="Z3124" t="s">
        <v>7373</v>
      </c>
      <c r="AA3124">
        <v>13</v>
      </c>
      <c r="AB3124">
        <v>0</v>
      </c>
      <c r="AC3124">
        <v>0</v>
      </c>
      <c r="AD3124">
        <v>8</v>
      </c>
      <c r="AE3124" t="s">
        <v>7367</v>
      </c>
      <c r="AF3124" t="s">
        <v>7401</v>
      </c>
      <c r="AG3124" t="s">
        <v>7369</v>
      </c>
      <c r="AH3124" t="s">
        <v>7379</v>
      </c>
      <c r="AI3124"/>
      <c r="AJ3124">
        <v>9562098003</v>
      </c>
    </row>
    <row r="3125" spans="1:36" ht="15" x14ac:dyDescent="0.2">
      <c r="A3125">
        <v>80</v>
      </c>
      <c r="B3125">
        <v>13</v>
      </c>
      <c r="C3125">
        <v>5</v>
      </c>
      <c r="D3125">
        <v>0</v>
      </c>
      <c r="E3125">
        <v>0</v>
      </c>
      <c r="F3125" s="13" t="s">
        <v>5934</v>
      </c>
      <c r="G3125" s="13" t="s">
        <v>5935</v>
      </c>
      <c r="H3125" t="s">
        <v>7367</v>
      </c>
      <c r="I3125" t="s">
        <v>7368</v>
      </c>
      <c r="J3125">
        <v>4167203002</v>
      </c>
      <c r="K3125" t="s">
        <v>7369</v>
      </c>
      <c r="L3125" t="s">
        <v>7370</v>
      </c>
      <c r="M3125" t="s">
        <v>7371</v>
      </c>
      <c r="N3125" t="s">
        <v>7371</v>
      </c>
      <c r="O3125">
        <v>1</v>
      </c>
      <c r="P3125">
        <v>2</v>
      </c>
      <c r="Q3125">
        <v>4</v>
      </c>
      <c r="R3125" s="1">
        <v>1000</v>
      </c>
      <c r="S3125" s="14" t="s">
        <v>7801</v>
      </c>
      <c r="T3125" s="14" t="s">
        <v>7802</v>
      </c>
      <c r="U3125" s="15">
        <v>1</v>
      </c>
      <c r="V3125">
        <v>999</v>
      </c>
      <c r="W3125" t="s">
        <v>7372</v>
      </c>
      <c r="X3125" s="16">
        <v>-470</v>
      </c>
      <c r="Y3125">
        <v>0</v>
      </c>
      <c r="Z3125" t="s">
        <v>7373</v>
      </c>
      <c r="AA3125">
        <v>13</v>
      </c>
      <c r="AB3125">
        <v>0</v>
      </c>
      <c r="AC3125">
        <v>0</v>
      </c>
      <c r="AD3125">
        <v>8</v>
      </c>
      <c r="AE3125" t="s">
        <v>7367</v>
      </c>
      <c r="AF3125" t="s">
        <v>7401</v>
      </c>
      <c r="AG3125" t="s">
        <v>7369</v>
      </c>
      <c r="AH3125" t="s">
        <v>7379</v>
      </c>
      <c r="AI3125"/>
      <c r="AJ3125">
        <v>9562098003</v>
      </c>
    </row>
    <row r="3126" spans="1:36" ht="15" x14ac:dyDescent="0.2">
      <c r="A3126">
        <v>80</v>
      </c>
      <c r="B3126">
        <v>13</v>
      </c>
      <c r="C3126">
        <v>1</v>
      </c>
      <c r="D3126">
        <v>0</v>
      </c>
      <c r="E3126">
        <v>0</v>
      </c>
      <c r="F3126" s="13" t="s">
        <v>4586</v>
      </c>
      <c r="G3126" s="13" t="s">
        <v>4587</v>
      </c>
      <c r="H3126" t="s">
        <v>7367</v>
      </c>
      <c r="I3126" t="s">
        <v>7368</v>
      </c>
      <c r="J3126">
        <v>4167203002</v>
      </c>
      <c r="K3126" t="s">
        <v>7369</v>
      </c>
      <c r="L3126" t="s">
        <v>7370</v>
      </c>
      <c r="M3126"/>
      <c r="N3126"/>
      <c r="O3126">
        <v>1</v>
      </c>
      <c r="P3126">
        <v>2</v>
      </c>
      <c r="Q3126">
        <v>4</v>
      </c>
      <c r="R3126" s="1">
        <v>1000</v>
      </c>
      <c r="S3126" s="14" t="s">
        <v>7801</v>
      </c>
      <c r="T3126" s="14" t="s">
        <v>7802</v>
      </c>
      <c r="U3126" s="15">
        <v>1</v>
      </c>
      <c r="V3126">
        <v>999</v>
      </c>
      <c r="W3126" t="s">
        <v>7372</v>
      </c>
      <c r="X3126" s="16">
        <v>-132.26300000000001</v>
      </c>
      <c r="Y3126">
        <v>0</v>
      </c>
      <c r="Z3126" t="s">
        <v>7373</v>
      </c>
      <c r="AA3126">
        <v>13</v>
      </c>
      <c r="AB3126">
        <v>0</v>
      </c>
      <c r="AC3126">
        <v>0</v>
      </c>
      <c r="AD3126">
        <v>8</v>
      </c>
      <c r="AE3126" t="s">
        <v>7367</v>
      </c>
      <c r="AF3126" t="s">
        <v>7401</v>
      </c>
      <c r="AG3126" t="s">
        <v>7369</v>
      </c>
      <c r="AH3126" t="s">
        <v>7379</v>
      </c>
      <c r="AI3126"/>
      <c r="AJ3126">
        <v>9562098003</v>
      </c>
    </row>
    <row r="3127" spans="1:36" ht="15" x14ac:dyDescent="0.2">
      <c r="A3127">
        <v>80</v>
      </c>
      <c r="B3127">
        <v>13</v>
      </c>
      <c r="C3127">
        <v>1</v>
      </c>
      <c r="D3127">
        <v>0</v>
      </c>
      <c r="E3127">
        <v>0</v>
      </c>
      <c r="F3127" s="13" t="s">
        <v>4914</v>
      </c>
      <c r="G3127" s="13" t="s">
        <v>4915</v>
      </c>
      <c r="H3127" t="s">
        <v>7367</v>
      </c>
      <c r="I3127" t="s">
        <v>7368</v>
      </c>
      <c r="J3127">
        <v>4167203002</v>
      </c>
      <c r="K3127" t="s">
        <v>7369</v>
      </c>
      <c r="L3127" t="s">
        <v>7370</v>
      </c>
      <c r="M3127"/>
      <c r="N3127"/>
      <c r="O3127">
        <v>1</v>
      </c>
      <c r="P3127">
        <v>2</v>
      </c>
      <c r="Q3127">
        <v>4</v>
      </c>
      <c r="R3127" s="1">
        <v>1000</v>
      </c>
      <c r="S3127" s="14" t="s">
        <v>7801</v>
      </c>
      <c r="T3127" s="14" t="s">
        <v>7802</v>
      </c>
      <c r="U3127" s="15">
        <v>1</v>
      </c>
      <c r="V3127">
        <v>999</v>
      </c>
      <c r="W3127" t="s">
        <v>7372</v>
      </c>
      <c r="X3127" s="16">
        <v>-110.4</v>
      </c>
      <c r="Y3127">
        <v>0</v>
      </c>
      <c r="Z3127" t="s">
        <v>7373</v>
      </c>
      <c r="AA3127">
        <v>13</v>
      </c>
      <c r="AB3127">
        <v>0</v>
      </c>
      <c r="AC3127">
        <v>0</v>
      </c>
      <c r="AD3127">
        <v>8</v>
      </c>
      <c r="AE3127" t="s">
        <v>7367</v>
      </c>
      <c r="AF3127" t="s">
        <v>7401</v>
      </c>
      <c r="AG3127" t="s">
        <v>7369</v>
      </c>
      <c r="AH3127" t="s">
        <v>7379</v>
      </c>
      <c r="AI3127"/>
      <c r="AJ3127">
        <v>9562098003</v>
      </c>
    </row>
    <row r="3128" spans="1:36" ht="15" x14ac:dyDescent="0.2">
      <c r="A3128">
        <v>80</v>
      </c>
      <c r="B3128">
        <v>13</v>
      </c>
      <c r="C3128">
        <v>1</v>
      </c>
      <c r="D3128">
        <v>0</v>
      </c>
      <c r="E3128">
        <v>0</v>
      </c>
      <c r="F3128" s="13" t="s">
        <v>2466</v>
      </c>
      <c r="G3128" s="13" t="s">
        <v>2467</v>
      </c>
      <c r="H3128" t="s">
        <v>7367</v>
      </c>
      <c r="I3128" t="s">
        <v>7368</v>
      </c>
      <c r="J3128">
        <v>4167203002</v>
      </c>
      <c r="K3128" t="s">
        <v>7369</v>
      </c>
      <c r="L3128" t="s">
        <v>7370</v>
      </c>
      <c r="M3128"/>
      <c r="N3128"/>
      <c r="O3128">
        <v>1</v>
      </c>
      <c r="P3128">
        <v>2</v>
      </c>
      <c r="Q3128">
        <v>4</v>
      </c>
      <c r="R3128" s="1">
        <v>1000</v>
      </c>
      <c r="S3128" s="14" t="s">
        <v>7801</v>
      </c>
      <c r="T3128" s="14" t="s">
        <v>7802</v>
      </c>
      <c r="U3128" s="15">
        <v>1</v>
      </c>
      <c r="V3128">
        <v>999</v>
      </c>
      <c r="W3128" t="s">
        <v>7372</v>
      </c>
      <c r="X3128" s="16">
        <v>-121.233</v>
      </c>
      <c r="Y3128">
        <v>0</v>
      </c>
      <c r="Z3128" t="s">
        <v>7373</v>
      </c>
      <c r="AA3128">
        <v>13</v>
      </c>
      <c r="AB3128">
        <v>0</v>
      </c>
      <c r="AC3128">
        <v>0</v>
      </c>
      <c r="AD3128">
        <v>8</v>
      </c>
      <c r="AE3128" t="s">
        <v>7367</v>
      </c>
      <c r="AF3128" t="s">
        <v>7401</v>
      </c>
      <c r="AG3128" t="s">
        <v>7369</v>
      </c>
      <c r="AH3128" t="s">
        <v>7379</v>
      </c>
      <c r="AI3128"/>
      <c r="AJ3128">
        <v>9562098003</v>
      </c>
    </row>
    <row r="3129" spans="1:36" ht="15" x14ac:dyDescent="0.2">
      <c r="A3129">
        <v>80</v>
      </c>
      <c r="B3129">
        <v>13</v>
      </c>
      <c r="C3129">
        <v>1</v>
      </c>
      <c r="D3129">
        <v>0</v>
      </c>
      <c r="E3129">
        <v>0</v>
      </c>
      <c r="F3129" s="13" t="s">
        <v>4092</v>
      </c>
      <c r="G3129" s="13" t="s">
        <v>4093</v>
      </c>
      <c r="H3129" t="s">
        <v>7367</v>
      </c>
      <c r="I3129" t="s">
        <v>7368</v>
      </c>
      <c r="J3129">
        <v>4167203002</v>
      </c>
      <c r="K3129" t="s">
        <v>7369</v>
      </c>
      <c r="L3129" t="s">
        <v>7370</v>
      </c>
      <c r="M3129" t="s">
        <v>7371</v>
      </c>
      <c r="N3129" t="s">
        <v>7371</v>
      </c>
      <c r="O3129">
        <v>1</v>
      </c>
      <c r="P3129">
        <v>2</v>
      </c>
      <c r="Q3129">
        <v>4</v>
      </c>
      <c r="R3129" s="1">
        <v>1000</v>
      </c>
      <c r="S3129" s="14" t="s">
        <v>7801</v>
      </c>
      <c r="T3129" s="14" t="s">
        <v>7802</v>
      </c>
      <c r="U3129" s="15">
        <v>1</v>
      </c>
      <c r="V3129">
        <v>999</v>
      </c>
      <c r="W3129" t="s">
        <v>7372</v>
      </c>
      <c r="X3129" s="16">
        <v>-112.3</v>
      </c>
      <c r="Y3129">
        <v>0</v>
      </c>
      <c r="Z3129" t="s">
        <v>7373</v>
      </c>
      <c r="AA3129">
        <v>13</v>
      </c>
      <c r="AB3129">
        <v>0</v>
      </c>
      <c r="AC3129">
        <v>0</v>
      </c>
      <c r="AD3129">
        <v>8</v>
      </c>
      <c r="AE3129" t="s">
        <v>7367</v>
      </c>
      <c r="AF3129" t="s">
        <v>7401</v>
      </c>
      <c r="AG3129" t="s">
        <v>7369</v>
      </c>
      <c r="AH3129" t="s">
        <v>7379</v>
      </c>
      <c r="AI3129"/>
      <c r="AJ3129">
        <v>9562098003</v>
      </c>
    </row>
    <row r="3130" spans="1:36" ht="15" x14ac:dyDescent="0.2">
      <c r="A3130">
        <v>80</v>
      </c>
      <c r="B3130">
        <v>13</v>
      </c>
      <c r="C3130">
        <v>1</v>
      </c>
      <c r="D3130">
        <v>0</v>
      </c>
      <c r="E3130">
        <v>0</v>
      </c>
      <c r="F3130" s="13" t="s">
        <v>4082</v>
      </c>
      <c r="G3130" s="13" t="s">
        <v>4083</v>
      </c>
      <c r="H3130" t="s">
        <v>7367</v>
      </c>
      <c r="I3130" t="s">
        <v>7368</v>
      </c>
      <c r="J3130">
        <v>4167203002</v>
      </c>
      <c r="K3130" t="s">
        <v>7369</v>
      </c>
      <c r="L3130" t="s">
        <v>7370</v>
      </c>
      <c r="M3130" t="s">
        <v>7371</v>
      </c>
      <c r="N3130" t="s">
        <v>7371</v>
      </c>
      <c r="O3130">
        <v>1</v>
      </c>
      <c r="P3130">
        <v>2</v>
      </c>
      <c r="Q3130">
        <v>4</v>
      </c>
      <c r="R3130" s="1">
        <v>1000</v>
      </c>
      <c r="S3130" s="14" t="s">
        <v>7801</v>
      </c>
      <c r="T3130" s="14" t="s">
        <v>7802</v>
      </c>
      <c r="U3130" s="15">
        <v>1</v>
      </c>
      <c r="V3130">
        <v>999</v>
      </c>
      <c r="W3130" t="s">
        <v>7372</v>
      </c>
      <c r="X3130" s="16">
        <v>-172.5</v>
      </c>
      <c r="Y3130">
        <v>0</v>
      </c>
      <c r="Z3130" t="s">
        <v>7373</v>
      </c>
      <c r="AA3130">
        <v>13</v>
      </c>
      <c r="AB3130">
        <v>0</v>
      </c>
      <c r="AC3130">
        <v>0</v>
      </c>
      <c r="AD3130">
        <v>8</v>
      </c>
      <c r="AE3130" t="s">
        <v>7367</v>
      </c>
      <c r="AF3130" t="s">
        <v>7401</v>
      </c>
      <c r="AG3130" t="s">
        <v>7369</v>
      </c>
      <c r="AH3130" t="s">
        <v>7379</v>
      </c>
      <c r="AI3130"/>
      <c r="AJ3130">
        <v>9562098003</v>
      </c>
    </row>
    <row r="3131" spans="1:36" ht="15" x14ac:dyDescent="0.2">
      <c r="A3131">
        <v>80</v>
      </c>
      <c r="B3131">
        <v>13</v>
      </c>
      <c r="C3131">
        <v>1</v>
      </c>
      <c r="D3131">
        <v>0</v>
      </c>
      <c r="E3131">
        <v>0</v>
      </c>
      <c r="F3131" s="13" t="s">
        <v>3532</v>
      </c>
      <c r="G3131" s="13" t="s">
        <v>3533</v>
      </c>
      <c r="H3131" t="s">
        <v>7367</v>
      </c>
      <c r="I3131" t="s">
        <v>7368</v>
      </c>
      <c r="J3131">
        <v>4167151003</v>
      </c>
      <c r="K3131" t="s">
        <v>7369</v>
      </c>
      <c r="L3131" t="s">
        <v>7370</v>
      </c>
      <c r="M3131" t="s">
        <v>7371</v>
      </c>
      <c r="N3131" t="s">
        <v>7371</v>
      </c>
      <c r="O3131">
        <v>1</v>
      </c>
      <c r="P3131">
        <v>2</v>
      </c>
      <c r="Q3131">
        <v>4</v>
      </c>
      <c r="R3131" s="1">
        <v>1000</v>
      </c>
      <c r="S3131" s="14" t="s">
        <v>7801</v>
      </c>
      <c r="T3131" s="14" t="s">
        <v>7802</v>
      </c>
      <c r="U3131" s="15">
        <v>1</v>
      </c>
      <c r="V3131">
        <v>999</v>
      </c>
      <c r="W3131" t="s">
        <v>7372</v>
      </c>
      <c r="X3131" s="16">
        <v>-115</v>
      </c>
      <c r="Y3131">
        <v>0</v>
      </c>
      <c r="Z3131" t="s">
        <v>7373</v>
      </c>
      <c r="AA3131">
        <v>13</v>
      </c>
      <c r="AB3131">
        <v>0</v>
      </c>
      <c r="AC3131">
        <v>0</v>
      </c>
      <c r="AD3131">
        <v>8</v>
      </c>
      <c r="AE3131" t="s">
        <v>7367</v>
      </c>
      <c r="AF3131" t="s">
        <v>7401</v>
      </c>
      <c r="AG3131" t="s">
        <v>7369</v>
      </c>
      <c r="AH3131" t="s">
        <v>7379</v>
      </c>
      <c r="AI3131"/>
      <c r="AJ3131">
        <v>9562098003</v>
      </c>
    </row>
    <row r="3132" spans="1:36" ht="15" x14ac:dyDescent="0.2">
      <c r="A3132">
        <v>80</v>
      </c>
      <c r="B3132">
        <v>13</v>
      </c>
      <c r="C3132">
        <v>1</v>
      </c>
      <c r="D3132">
        <v>0</v>
      </c>
      <c r="E3132">
        <v>0</v>
      </c>
      <c r="F3132" s="13" t="s">
        <v>5762</v>
      </c>
      <c r="G3132" s="13" t="s">
        <v>5763</v>
      </c>
      <c r="H3132" t="s">
        <v>7367</v>
      </c>
      <c r="I3132" t="s">
        <v>7368</v>
      </c>
      <c r="J3132">
        <v>4482117003</v>
      </c>
      <c r="K3132" t="s">
        <v>7369</v>
      </c>
      <c r="L3132" t="s">
        <v>7370</v>
      </c>
      <c r="M3132" t="s">
        <v>7371</v>
      </c>
      <c r="N3132" t="s">
        <v>7371</v>
      </c>
      <c r="O3132">
        <v>1</v>
      </c>
      <c r="P3132">
        <v>2</v>
      </c>
      <c r="Q3132">
        <v>4</v>
      </c>
      <c r="R3132" s="1">
        <v>1000</v>
      </c>
      <c r="S3132" s="14" t="s">
        <v>7801</v>
      </c>
      <c r="T3132" s="14" t="s">
        <v>7802</v>
      </c>
      <c r="U3132" s="15">
        <v>1</v>
      </c>
      <c r="V3132">
        <v>999</v>
      </c>
      <c r="W3132" t="s">
        <v>7372</v>
      </c>
      <c r="X3132" s="16">
        <v>-320</v>
      </c>
      <c r="Y3132">
        <v>0</v>
      </c>
      <c r="Z3132" t="s">
        <v>7373</v>
      </c>
      <c r="AA3132">
        <v>13</v>
      </c>
      <c r="AB3132">
        <v>0</v>
      </c>
      <c r="AC3132">
        <v>0</v>
      </c>
      <c r="AD3132">
        <v>8</v>
      </c>
      <c r="AE3132" t="s">
        <v>7367</v>
      </c>
      <c r="AF3132" t="s">
        <v>7401</v>
      </c>
      <c r="AG3132" t="s">
        <v>7369</v>
      </c>
      <c r="AH3132" t="s">
        <v>7379</v>
      </c>
      <c r="AI3132"/>
      <c r="AJ3132">
        <v>9562098003</v>
      </c>
    </row>
    <row r="3133" spans="1:36" ht="15" x14ac:dyDescent="0.2">
      <c r="A3133">
        <v>80</v>
      </c>
      <c r="B3133">
        <v>13</v>
      </c>
      <c r="C3133">
        <v>1</v>
      </c>
      <c r="D3133">
        <v>0</v>
      </c>
      <c r="E3133">
        <v>0</v>
      </c>
      <c r="F3133" s="13" t="s">
        <v>5766</v>
      </c>
      <c r="G3133" s="13" t="s">
        <v>5767</v>
      </c>
      <c r="H3133" t="s">
        <v>7367</v>
      </c>
      <c r="I3133" t="s">
        <v>7368</v>
      </c>
      <c r="J3133">
        <v>4167203002</v>
      </c>
      <c r="K3133" t="s">
        <v>7369</v>
      </c>
      <c r="L3133" t="s">
        <v>7370</v>
      </c>
      <c r="M3133" t="s">
        <v>7371</v>
      </c>
      <c r="N3133" t="s">
        <v>7371</v>
      </c>
      <c r="O3133">
        <v>1</v>
      </c>
      <c r="P3133">
        <v>2</v>
      </c>
      <c r="Q3133">
        <v>4</v>
      </c>
      <c r="R3133" s="1">
        <v>1000</v>
      </c>
      <c r="S3133" s="14" t="s">
        <v>7801</v>
      </c>
      <c r="T3133" s="14" t="s">
        <v>7802</v>
      </c>
      <c r="U3133" s="15">
        <v>1</v>
      </c>
      <c r="V3133">
        <v>999</v>
      </c>
      <c r="W3133" t="s">
        <v>7372</v>
      </c>
      <c r="X3133" s="16">
        <v>-316.66699999999997</v>
      </c>
      <c r="Y3133">
        <v>0</v>
      </c>
      <c r="Z3133" t="s">
        <v>7373</v>
      </c>
      <c r="AA3133">
        <v>13</v>
      </c>
      <c r="AB3133">
        <v>0</v>
      </c>
      <c r="AC3133">
        <v>0</v>
      </c>
      <c r="AD3133">
        <v>8</v>
      </c>
      <c r="AE3133" t="s">
        <v>7367</v>
      </c>
      <c r="AF3133" t="s">
        <v>7401</v>
      </c>
      <c r="AG3133" t="s">
        <v>7369</v>
      </c>
      <c r="AH3133" t="s">
        <v>7379</v>
      </c>
      <c r="AI3133"/>
      <c r="AJ3133">
        <v>9562098003</v>
      </c>
    </row>
    <row r="3134" spans="1:36" ht="15" x14ac:dyDescent="0.2">
      <c r="A3134">
        <v>80</v>
      </c>
      <c r="B3134">
        <v>13</v>
      </c>
      <c r="C3134">
        <v>1</v>
      </c>
      <c r="D3134">
        <v>0</v>
      </c>
      <c r="E3134">
        <v>0</v>
      </c>
      <c r="F3134" s="13" t="s">
        <v>5954</v>
      </c>
      <c r="G3134" s="13" t="s">
        <v>5955</v>
      </c>
      <c r="H3134" t="s">
        <v>7367</v>
      </c>
      <c r="I3134" t="s">
        <v>7368</v>
      </c>
      <c r="J3134">
        <v>4167203002</v>
      </c>
      <c r="K3134" t="s">
        <v>7369</v>
      </c>
      <c r="L3134" t="s">
        <v>7370</v>
      </c>
      <c r="M3134" t="s">
        <v>7371</v>
      </c>
      <c r="N3134" t="s">
        <v>7371</v>
      </c>
      <c r="O3134">
        <v>1</v>
      </c>
      <c r="P3134">
        <v>2</v>
      </c>
      <c r="Q3134">
        <v>4</v>
      </c>
      <c r="R3134" s="1">
        <v>1000</v>
      </c>
      <c r="S3134" s="14" t="s">
        <v>7801</v>
      </c>
      <c r="T3134" s="14" t="s">
        <v>7802</v>
      </c>
      <c r="U3134" s="15">
        <v>1</v>
      </c>
      <c r="V3134">
        <v>999</v>
      </c>
      <c r="W3134" t="s">
        <v>7372</v>
      </c>
      <c r="X3134" s="16">
        <v>-232</v>
      </c>
      <c r="Y3134">
        <v>0</v>
      </c>
      <c r="Z3134" t="s">
        <v>7373</v>
      </c>
      <c r="AA3134">
        <v>13</v>
      </c>
      <c r="AB3134">
        <v>0</v>
      </c>
      <c r="AC3134">
        <v>0</v>
      </c>
      <c r="AD3134">
        <v>8</v>
      </c>
      <c r="AE3134" t="s">
        <v>7367</v>
      </c>
      <c r="AF3134" t="s">
        <v>7401</v>
      </c>
      <c r="AG3134" t="s">
        <v>7369</v>
      </c>
      <c r="AH3134" t="s">
        <v>7379</v>
      </c>
      <c r="AI3134"/>
      <c r="AJ3134">
        <v>9562098003</v>
      </c>
    </row>
    <row r="3135" spans="1:36" ht="15" x14ac:dyDescent="0.2">
      <c r="A3135">
        <v>80</v>
      </c>
      <c r="B3135">
        <v>13</v>
      </c>
      <c r="C3135">
        <v>5</v>
      </c>
      <c r="D3135">
        <v>0</v>
      </c>
      <c r="E3135">
        <v>0</v>
      </c>
      <c r="F3135" s="13" t="s">
        <v>3644</v>
      </c>
      <c r="G3135" s="13" t="s">
        <v>3645</v>
      </c>
      <c r="H3135" t="s">
        <v>7367</v>
      </c>
      <c r="I3135" t="s">
        <v>7368</v>
      </c>
      <c r="J3135">
        <v>4167203002</v>
      </c>
      <c r="K3135" t="s">
        <v>7369</v>
      </c>
      <c r="L3135" t="s">
        <v>7370</v>
      </c>
      <c r="M3135" t="s">
        <v>7371</v>
      </c>
      <c r="N3135" t="s">
        <v>7371</v>
      </c>
      <c r="O3135">
        <v>1</v>
      </c>
      <c r="P3135">
        <v>2</v>
      </c>
      <c r="Q3135">
        <v>4</v>
      </c>
      <c r="R3135" s="1">
        <v>1000</v>
      </c>
      <c r="S3135" s="14" t="s">
        <v>7801</v>
      </c>
      <c r="T3135" s="14" t="s">
        <v>7802</v>
      </c>
      <c r="U3135" s="15">
        <v>1</v>
      </c>
      <c r="V3135">
        <v>999</v>
      </c>
      <c r="W3135" t="s">
        <v>7372</v>
      </c>
      <c r="X3135" s="16">
        <v>-416</v>
      </c>
      <c r="Y3135">
        <v>0</v>
      </c>
      <c r="Z3135" t="s">
        <v>7373</v>
      </c>
      <c r="AA3135">
        <v>13</v>
      </c>
      <c r="AB3135">
        <v>0</v>
      </c>
      <c r="AC3135">
        <v>0</v>
      </c>
      <c r="AD3135">
        <v>8</v>
      </c>
      <c r="AE3135" t="s">
        <v>7367</v>
      </c>
      <c r="AF3135" t="s">
        <v>7401</v>
      </c>
      <c r="AG3135" t="s">
        <v>7369</v>
      </c>
      <c r="AH3135" t="s">
        <v>7379</v>
      </c>
      <c r="AI3135"/>
      <c r="AJ3135">
        <v>9562098003</v>
      </c>
    </row>
    <row r="3136" spans="1:36" ht="15" x14ac:dyDescent="0.2">
      <c r="A3136">
        <v>80</v>
      </c>
      <c r="B3136">
        <v>13</v>
      </c>
      <c r="C3136">
        <v>1</v>
      </c>
      <c r="D3136">
        <v>0</v>
      </c>
      <c r="E3136">
        <v>0</v>
      </c>
      <c r="F3136" s="13" t="s">
        <v>3066</v>
      </c>
      <c r="G3136" s="13" t="s">
        <v>3067</v>
      </c>
      <c r="H3136" t="s">
        <v>7367</v>
      </c>
      <c r="I3136" t="s">
        <v>7368</v>
      </c>
      <c r="J3136">
        <v>4167203002</v>
      </c>
      <c r="K3136" t="s">
        <v>7369</v>
      </c>
      <c r="L3136" t="s">
        <v>7370</v>
      </c>
      <c r="M3136" t="s">
        <v>7371</v>
      </c>
      <c r="N3136" t="s">
        <v>7371</v>
      </c>
      <c r="O3136">
        <v>1</v>
      </c>
      <c r="P3136">
        <v>2</v>
      </c>
      <c r="Q3136">
        <v>4</v>
      </c>
      <c r="R3136" s="1">
        <v>1000</v>
      </c>
      <c r="S3136" s="14" t="s">
        <v>7801</v>
      </c>
      <c r="T3136" s="14" t="s">
        <v>7802</v>
      </c>
      <c r="U3136" s="15">
        <v>1</v>
      </c>
      <c r="V3136">
        <v>999</v>
      </c>
      <c r="W3136" t="s">
        <v>7372</v>
      </c>
      <c r="X3136" s="16">
        <v>-249.56</v>
      </c>
      <c r="Y3136">
        <v>0</v>
      </c>
      <c r="Z3136" t="s">
        <v>7373</v>
      </c>
      <c r="AA3136">
        <v>13</v>
      </c>
      <c r="AB3136">
        <v>0</v>
      </c>
      <c r="AC3136">
        <v>0</v>
      </c>
      <c r="AD3136">
        <v>8</v>
      </c>
      <c r="AE3136" t="s">
        <v>7367</v>
      </c>
      <c r="AF3136" t="s">
        <v>7401</v>
      </c>
      <c r="AG3136" t="s">
        <v>7369</v>
      </c>
      <c r="AH3136" t="s">
        <v>7379</v>
      </c>
      <c r="AI3136"/>
      <c r="AJ3136">
        <v>9562098003</v>
      </c>
    </row>
    <row r="3137" spans="1:36" ht="15" x14ac:dyDescent="0.2">
      <c r="A3137">
        <v>80</v>
      </c>
      <c r="B3137">
        <v>13</v>
      </c>
      <c r="C3137">
        <v>1</v>
      </c>
      <c r="D3137">
        <v>0</v>
      </c>
      <c r="E3137">
        <v>0</v>
      </c>
      <c r="F3137" s="13" t="s">
        <v>6976</v>
      </c>
      <c r="G3137" s="13" t="s">
        <v>6977</v>
      </c>
      <c r="H3137" t="s">
        <v>7367</v>
      </c>
      <c r="I3137" t="s">
        <v>7368</v>
      </c>
      <c r="J3137">
        <v>4167151003</v>
      </c>
      <c r="K3137" t="s">
        <v>7369</v>
      </c>
      <c r="L3137" t="s">
        <v>7370</v>
      </c>
      <c r="M3137" t="s">
        <v>7371</v>
      </c>
      <c r="N3137" t="s">
        <v>7371</v>
      </c>
      <c r="O3137">
        <v>1</v>
      </c>
      <c r="P3137">
        <v>1</v>
      </c>
      <c r="Q3137">
        <v>4</v>
      </c>
      <c r="R3137" s="1">
        <v>1000</v>
      </c>
      <c r="S3137" s="14" t="s">
        <v>7801</v>
      </c>
      <c r="T3137" s="14" t="s">
        <v>7802</v>
      </c>
      <c r="U3137" s="15">
        <v>1</v>
      </c>
      <c r="V3137">
        <v>999</v>
      </c>
      <c r="W3137" t="s">
        <v>7372</v>
      </c>
      <c r="X3137" s="16">
        <v>-217.26</v>
      </c>
      <c r="Y3137">
        <v>0</v>
      </c>
      <c r="Z3137" t="s">
        <v>7373</v>
      </c>
      <c r="AA3137">
        <v>13</v>
      </c>
      <c r="AB3137">
        <v>0</v>
      </c>
      <c r="AC3137">
        <v>0</v>
      </c>
      <c r="AD3137">
        <v>8</v>
      </c>
      <c r="AE3137" t="s">
        <v>7367</v>
      </c>
      <c r="AF3137" t="s">
        <v>7401</v>
      </c>
      <c r="AG3137" t="s">
        <v>7369</v>
      </c>
      <c r="AH3137" t="s">
        <v>7379</v>
      </c>
      <c r="AI3137"/>
      <c r="AJ3137">
        <v>9562098003</v>
      </c>
    </row>
    <row r="3138" spans="1:36" ht="15" x14ac:dyDescent="0.2">
      <c r="A3138">
        <v>80</v>
      </c>
      <c r="B3138">
        <v>13</v>
      </c>
      <c r="C3138">
        <v>1</v>
      </c>
      <c r="D3138">
        <v>0</v>
      </c>
      <c r="E3138">
        <v>0</v>
      </c>
      <c r="F3138" s="13" t="s">
        <v>3732</v>
      </c>
      <c r="G3138" s="13" t="s">
        <v>3733</v>
      </c>
      <c r="H3138" t="s">
        <v>7367</v>
      </c>
      <c r="I3138" t="s">
        <v>7368</v>
      </c>
      <c r="J3138">
        <v>4167203002</v>
      </c>
      <c r="K3138" t="s">
        <v>7369</v>
      </c>
      <c r="L3138" t="s">
        <v>7370</v>
      </c>
      <c r="M3138" t="s">
        <v>7371</v>
      </c>
      <c r="N3138" t="s">
        <v>7371</v>
      </c>
      <c r="O3138">
        <v>1</v>
      </c>
      <c r="P3138">
        <v>2</v>
      </c>
      <c r="Q3138">
        <v>4</v>
      </c>
      <c r="R3138" s="1">
        <v>1000</v>
      </c>
      <c r="S3138" s="14" t="s">
        <v>7801</v>
      </c>
      <c r="T3138" s="14" t="s">
        <v>7802</v>
      </c>
      <c r="U3138" s="15">
        <v>1</v>
      </c>
      <c r="V3138">
        <v>999</v>
      </c>
      <c r="W3138" t="s">
        <v>7372</v>
      </c>
      <c r="X3138" s="16">
        <v>-233.3</v>
      </c>
      <c r="Y3138">
        <v>0</v>
      </c>
      <c r="Z3138" t="s">
        <v>7373</v>
      </c>
      <c r="AA3138">
        <v>13</v>
      </c>
      <c r="AB3138">
        <v>0</v>
      </c>
      <c r="AC3138">
        <v>0</v>
      </c>
      <c r="AD3138">
        <v>8</v>
      </c>
      <c r="AE3138" t="s">
        <v>7367</v>
      </c>
      <c r="AF3138" t="s">
        <v>7401</v>
      </c>
      <c r="AG3138" t="s">
        <v>7369</v>
      </c>
      <c r="AH3138" t="s">
        <v>7379</v>
      </c>
      <c r="AI3138"/>
      <c r="AJ3138">
        <v>9562098003</v>
      </c>
    </row>
    <row r="3139" spans="1:36" ht="15" x14ac:dyDescent="0.2">
      <c r="A3139">
        <v>80</v>
      </c>
      <c r="B3139">
        <v>13</v>
      </c>
      <c r="C3139">
        <v>1</v>
      </c>
      <c r="D3139">
        <v>0</v>
      </c>
      <c r="E3139">
        <v>0</v>
      </c>
      <c r="F3139" s="13" t="s">
        <v>5730</v>
      </c>
      <c r="G3139" s="13" t="s">
        <v>5731</v>
      </c>
      <c r="H3139" t="s">
        <v>7367</v>
      </c>
      <c r="I3139" t="s">
        <v>7368</v>
      </c>
      <c r="J3139">
        <v>4167203002</v>
      </c>
      <c r="K3139" t="s">
        <v>7369</v>
      </c>
      <c r="L3139" t="s">
        <v>7370</v>
      </c>
      <c r="M3139" t="s">
        <v>7371</v>
      </c>
      <c r="N3139" t="s">
        <v>7371</v>
      </c>
      <c r="O3139">
        <v>1</v>
      </c>
      <c r="P3139">
        <v>2</v>
      </c>
      <c r="Q3139">
        <v>4</v>
      </c>
      <c r="R3139" s="1">
        <v>1000</v>
      </c>
      <c r="S3139" s="14" t="s">
        <v>7801</v>
      </c>
      <c r="T3139" s="14" t="s">
        <v>7802</v>
      </c>
      <c r="U3139" s="15">
        <v>1</v>
      </c>
      <c r="V3139">
        <v>999</v>
      </c>
      <c r="W3139" t="s">
        <v>7372</v>
      </c>
      <c r="X3139" s="16">
        <v>-198</v>
      </c>
      <c r="Y3139">
        <v>0</v>
      </c>
      <c r="Z3139" t="s">
        <v>7373</v>
      </c>
      <c r="AA3139">
        <v>13</v>
      </c>
      <c r="AB3139">
        <v>0</v>
      </c>
      <c r="AC3139">
        <v>0</v>
      </c>
      <c r="AD3139">
        <v>8</v>
      </c>
      <c r="AE3139" t="s">
        <v>7367</v>
      </c>
      <c r="AF3139" t="s">
        <v>7401</v>
      </c>
      <c r="AG3139" t="s">
        <v>7369</v>
      </c>
      <c r="AH3139" t="s">
        <v>7379</v>
      </c>
      <c r="AI3139"/>
      <c r="AJ3139">
        <v>9562098003</v>
      </c>
    </row>
    <row r="3140" spans="1:36" ht="15" x14ac:dyDescent="0.2">
      <c r="A3140">
        <v>80</v>
      </c>
      <c r="B3140">
        <v>13</v>
      </c>
      <c r="C3140">
        <v>1</v>
      </c>
      <c r="D3140">
        <v>0</v>
      </c>
      <c r="E3140">
        <v>0</v>
      </c>
      <c r="F3140" s="13" t="s">
        <v>5668</v>
      </c>
      <c r="G3140" s="13" t="s">
        <v>5669</v>
      </c>
      <c r="H3140" t="s">
        <v>7367</v>
      </c>
      <c r="I3140" t="s">
        <v>7368</v>
      </c>
      <c r="J3140">
        <v>4167203002</v>
      </c>
      <c r="K3140" t="s">
        <v>7369</v>
      </c>
      <c r="L3140" t="s">
        <v>7370</v>
      </c>
      <c r="M3140" t="s">
        <v>7371</v>
      </c>
      <c r="N3140" t="s">
        <v>7371</v>
      </c>
      <c r="O3140">
        <v>1</v>
      </c>
      <c r="P3140">
        <v>2</v>
      </c>
      <c r="Q3140">
        <v>4</v>
      </c>
      <c r="R3140" s="1">
        <v>1000</v>
      </c>
      <c r="S3140" s="14" t="s">
        <v>7801</v>
      </c>
      <c r="T3140" s="14" t="s">
        <v>7802</v>
      </c>
      <c r="U3140" s="15">
        <v>1</v>
      </c>
      <c r="V3140">
        <v>999</v>
      </c>
      <c r="W3140" t="s">
        <v>7372</v>
      </c>
      <c r="X3140" s="16">
        <v>-203.767</v>
      </c>
      <c r="Y3140">
        <v>0</v>
      </c>
      <c r="Z3140" t="s">
        <v>7373</v>
      </c>
      <c r="AA3140">
        <v>13</v>
      </c>
      <c r="AB3140">
        <v>0</v>
      </c>
      <c r="AC3140">
        <v>0</v>
      </c>
      <c r="AD3140">
        <v>8</v>
      </c>
      <c r="AE3140" t="s">
        <v>7367</v>
      </c>
      <c r="AF3140" t="s">
        <v>7401</v>
      </c>
      <c r="AG3140" t="s">
        <v>7369</v>
      </c>
      <c r="AH3140" t="s">
        <v>7379</v>
      </c>
      <c r="AI3140"/>
      <c r="AJ3140">
        <v>9562098003</v>
      </c>
    </row>
    <row r="3141" spans="1:36" ht="15" x14ac:dyDescent="0.2">
      <c r="A3141">
        <v>80</v>
      </c>
      <c r="B3141">
        <v>13</v>
      </c>
      <c r="C3141">
        <v>1</v>
      </c>
      <c r="D3141">
        <v>0</v>
      </c>
      <c r="E3141">
        <v>0</v>
      </c>
      <c r="F3141" s="13" t="s">
        <v>7066</v>
      </c>
      <c r="G3141" s="13" t="s">
        <v>7067</v>
      </c>
      <c r="H3141" t="s">
        <v>7367</v>
      </c>
      <c r="I3141" t="s">
        <v>7368</v>
      </c>
      <c r="J3141">
        <v>4167203002</v>
      </c>
      <c r="K3141" t="s">
        <v>7369</v>
      </c>
      <c r="L3141" t="s">
        <v>7370</v>
      </c>
      <c r="M3141" t="s">
        <v>7371</v>
      </c>
      <c r="N3141" t="s">
        <v>7371</v>
      </c>
      <c r="O3141">
        <v>1</v>
      </c>
      <c r="P3141">
        <v>2</v>
      </c>
      <c r="Q3141">
        <v>4</v>
      </c>
      <c r="R3141" s="1">
        <v>1000</v>
      </c>
      <c r="S3141" s="14" t="s">
        <v>7801</v>
      </c>
      <c r="T3141" s="14" t="s">
        <v>7802</v>
      </c>
      <c r="U3141" s="15">
        <v>1</v>
      </c>
      <c r="V3141">
        <v>999</v>
      </c>
      <c r="W3141" t="s">
        <v>7372</v>
      </c>
      <c r="X3141" s="16">
        <v>-197.767</v>
      </c>
      <c r="Y3141">
        <v>0</v>
      </c>
      <c r="Z3141" t="s">
        <v>7373</v>
      </c>
      <c r="AA3141">
        <v>13</v>
      </c>
      <c r="AB3141">
        <v>0</v>
      </c>
      <c r="AC3141">
        <v>0</v>
      </c>
      <c r="AD3141">
        <v>8</v>
      </c>
      <c r="AE3141" t="s">
        <v>7367</v>
      </c>
      <c r="AF3141" t="s">
        <v>7401</v>
      </c>
      <c r="AG3141" t="s">
        <v>7369</v>
      </c>
      <c r="AH3141" t="s">
        <v>7379</v>
      </c>
      <c r="AI3141"/>
      <c r="AJ3141">
        <v>9562098003</v>
      </c>
    </row>
    <row r="3142" spans="1:36" ht="15" x14ac:dyDescent="0.2">
      <c r="A3142">
        <v>80</v>
      </c>
      <c r="B3142">
        <v>13</v>
      </c>
      <c r="C3142">
        <v>1</v>
      </c>
      <c r="D3142">
        <v>0</v>
      </c>
      <c r="E3142">
        <v>0</v>
      </c>
      <c r="F3142" s="13" t="s">
        <v>4270</v>
      </c>
      <c r="G3142" s="13" t="s">
        <v>4271</v>
      </c>
      <c r="H3142" t="s">
        <v>7367</v>
      </c>
      <c r="I3142" t="s">
        <v>7368</v>
      </c>
      <c r="J3142">
        <v>4167203002</v>
      </c>
      <c r="K3142" t="s">
        <v>7369</v>
      </c>
      <c r="L3142" t="s">
        <v>7370</v>
      </c>
      <c r="M3142" t="s">
        <v>7371</v>
      </c>
      <c r="N3142" t="s">
        <v>7371</v>
      </c>
      <c r="O3142">
        <v>1</v>
      </c>
      <c r="P3142">
        <v>2</v>
      </c>
      <c r="Q3142">
        <v>4</v>
      </c>
      <c r="R3142" s="1">
        <v>1000</v>
      </c>
      <c r="S3142" s="14" t="s">
        <v>7801</v>
      </c>
      <c r="T3142" s="14" t="s">
        <v>7802</v>
      </c>
      <c r="U3142" s="15">
        <v>1</v>
      </c>
      <c r="V3142">
        <v>999</v>
      </c>
      <c r="W3142" t="s">
        <v>7372</v>
      </c>
      <c r="X3142" s="16">
        <v>-184</v>
      </c>
      <c r="Y3142">
        <v>0</v>
      </c>
      <c r="Z3142" t="s">
        <v>7373</v>
      </c>
      <c r="AA3142">
        <v>13</v>
      </c>
      <c r="AB3142">
        <v>0</v>
      </c>
      <c r="AC3142">
        <v>0</v>
      </c>
      <c r="AD3142">
        <v>8</v>
      </c>
      <c r="AE3142" t="s">
        <v>7367</v>
      </c>
      <c r="AF3142" t="s">
        <v>7401</v>
      </c>
      <c r="AG3142" t="s">
        <v>7369</v>
      </c>
      <c r="AH3142" t="s">
        <v>7379</v>
      </c>
      <c r="AI3142"/>
      <c r="AJ3142">
        <v>9562098003</v>
      </c>
    </row>
    <row r="3143" spans="1:36" ht="15" x14ac:dyDescent="0.2">
      <c r="A3143">
        <v>80</v>
      </c>
      <c r="B3143">
        <v>13</v>
      </c>
      <c r="C3143">
        <v>5</v>
      </c>
      <c r="D3143">
        <v>0</v>
      </c>
      <c r="E3143">
        <v>0</v>
      </c>
      <c r="F3143" s="13" t="s">
        <v>4722</v>
      </c>
      <c r="G3143" s="13" t="s">
        <v>4723</v>
      </c>
      <c r="H3143" t="s">
        <v>7367</v>
      </c>
      <c r="I3143" t="s">
        <v>7368</v>
      </c>
      <c r="J3143">
        <v>4167203002</v>
      </c>
      <c r="K3143" t="s">
        <v>7369</v>
      </c>
      <c r="L3143" t="s">
        <v>7370</v>
      </c>
      <c r="M3143" t="s">
        <v>7371</v>
      </c>
      <c r="N3143" t="s">
        <v>7371</v>
      </c>
      <c r="O3143">
        <v>1</v>
      </c>
      <c r="P3143">
        <v>2</v>
      </c>
      <c r="Q3143">
        <v>4</v>
      </c>
      <c r="R3143" s="1">
        <v>1000</v>
      </c>
      <c r="S3143" s="14" t="s">
        <v>7801</v>
      </c>
      <c r="T3143" s="14" t="s">
        <v>7802</v>
      </c>
      <c r="U3143" s="15">
        <v>1</v>
      </c>
      <c r="V3143">
        <v>999</v>
      </c>
      <c r="W3143" t="s">
        <v>7372</v>
      </c>
      <c r="X3143" s="16">
        <v>-333</v>
      </c>
      <c r="Y3143">
        <v>0</v>
      </c>
      <c r="Z3143" t="s">
        <v>7373</v>
      </c>
      <c r="AA3143">
        <v>13</v>
      </c>
      <c r="AB3143">
        <v>0</v>
      </c>
      <c r="AC3143">
        <v>0</v>
      </c>
      <c r="AD3143">
        <v>8</v>
      </c>
      <c r="AE3143" t="s">
        <v>7367</v>
      </c>
      <c r="AF3143" t="s">
        <v>7401</v>
      </c>
      <c r="AG3143" t="s">
        <v>7369</v>
      </c>
      <c r="AH3143" t="s">
        <v>7379</v>
      </c>
      <c r="AI3143"/>
      <c r="AJ3143">
        <v>9562098003</v>
      </c>
    </row>
    <row r="3144" spans="1:36" ht="15" x14ac:dyDescent="0.2">
      <c r="A3144">
        <v>80</v>
      </c>
      <c r="B3144">
        <v>13</v>
      </c>
      <c r="C3144">
        <v>1</v>
      </c>
      <c r="D3144">
        <v>0</v>
      </c>
      <c r="E3144">
        <v>0</v>
      </c>
      <c r="F3144" s="13" t="s">
        <v>4042</v>
      </c>
      <c r="G3144" s="13" t="s">
        <v>4043</v>
      </c>
      <c r="H3144" t="s">
        <v>7367</v>
      </c>
      <c r="I3144" t="s">
        <v>7368</v>
      </c>
      <c r="J3144">
        <v>4167203002</v>
      </c>
      <c r="K3144" t="s">
        <v>7369</v>
      </c>
      <c r="L3144" t="s">
        <v>7370</v>
      </c>
      <c r="M3144" t="s">
        <v>7371</v>
      </c>
      <c r="N3144" t="s">
        <v>7371</v>
      </c>
      <c r="O3144">
        <v>1</v>
      </c>
      <c r="P3144">
        <v>2</v>
      </c>
      <c r="Q3144">
        <v>4</v>
      </c>
      <c r="R3144" s="1">
        <v>1000</v>
      </c>
      <c r="S3144" s="14" t="s">
        <v>7801</v>
      </c>
      <c r="T3144" s="14" t="s">
        <v>7802</v>
      </c>
      <c r="U3144" s="15">
        <v>1</v>
      </c>
      <c r="V3144">
        <v>999</v>
      </c>
      <c r="W3144" t="s">
        <v>7372</v>
      </c>
      <c r="X3144" s="16">
        <v>-209</v>
      </c>
      <c r="Y3144">
        <v>0</v>
      </c>
      <c r="Z3144" t="s">
        <v>7373</v>
      </c>
      <c r="AA3144">
        <v>13</v>
      </c>
      <c r="AB3144">
        <v>0</v>
      </c>
      <c r="AC3144">
        <v>0</v>
      </c>
      <c r="AD3144">
        <v>8</v>
      </c>
      <c r="AE3144" t="s">
        <v>7367</v>
      </c>
      <c r="AF3144" t="s">
        <v>7401</v>
      </c>
      <c r="AG3144" t="s">
        <v>7369</v>
      </c>
      <c r="AH3144" t="s">
        <v>7379</v>
      </c>
      <c r="AI3144"/>
      <c r="AJ3144">
        <v>9562098003</v>
      </c>
    </row>
    <row r="3145" spans="1:36" ht="15" x14ac:dyDescent="0.2">
      <c r="A3145">
        <v>80</v>
      </c>
      <c r="B3145">
        <v>13</v>
      </c>
      <c r="C3145">
        <v>5</v>
      </c>
      <c r="D3145">
        <v>0</v>
      </c>
      <c r="E3145">
        <v>0</v>
      </c>
      <c r="F3145" s="13" t="s">
        <v>4636</v>
      </c>
      <c r="G3145" s="13" t="s">
        <v>4637</v>
      </c>
      <c r="H3145" t="s">
        <v>7367</v>
      </c>
      <c r="I3145" t="s">
        <v>7368</v>
      </c>
      <c r="J3145">
        <v>4167203002</v>
      </c>
      <c r="K3145" t="s">
        <v>7369</v>
      </c>
      <c r="L3145" t="s">
        <v>7370</v>
      </c>
      <c r="M3145" t="s">
        <v>7371</v>
      </c>
      <c r="N3145" t="s">
        <v>7371</v>
      </c>
      <c r="O3145">
        <v>1</v>
      </c>
      <c r="P3145">
        <v>2</v>
      </c>
      <c r="Q3145">
        <v>4</v>
      </c>
      <c r="R3145" s="1">
        <v>1000</v>
      </c>
      <c r="S3145" s="14" t="s">
        <v>7801</v>
      </c>
      <c r="T3145" s="14" t="s">
        <v>7802</v>
      </c>
      <c r="U3145" s="15">
        <v>1</v>
      </c>
      <c r="V3145">
        <v>999</v>
      </c>
      <c r="W3145" t="s">
        <v>7372</v>
      </c>
      <c r="X3145" s="16">
        <v>-347</v>
      </c>
      <c r="Y3145">
        <v>0</v>
      </c>
      <c r="Z3145" t="s">
        <v>7373</v>
      </c>
      <c r="AA3145">
        <v>13</v>
      </c>
      <c r="AB3145">
        <v>0</v>
      </c>
      <c r="AC3145">
        <v>0</v>
      </c>
      <c r="AD3145">
        <v>8</v>
      </c>
      <c r="AE3145" t="s">
        <v>7367</v>
      </c>
      <c r="AF3145" t="s">
        <v>7401</v>
      </c>
      <c r="AG3145" t="s">
        <v>7369</v>
      </c>
      <c r="AH3145" t="s">
        <v>7379</v>
      </c>
      <c r="AI3145"/>
      <c r="AJ3145">
        <v>9562098003</v>
      </c>
    </row>
    <row r="3146" spans="1:36" ht="15" x14ac:dyDescent="0.2">
      <c r="A3146">
        <v>80</v>
      </c>
      <c r="B3146">
        <v>13</v>
      </c>
      <c r="C3146">
        <v>1</v>
      </c>
      <c r="D3146">
        <v>0</v>
      </c>
      <c r="E3146">
        <v>0</v>
      </c>
      <c r="F3146" s="13" t="s">
        <v>6388</v>
      </c>
      <c r="G3146" s="13" t="s">
        <v>6389</v>
      </c>
      <c r="H3146" t="s">
        <v>7367</v>
      </c>
      <c r="I3146" t="s">
        <v>7368</v>
      </c>
      <c r="J3146">
        <v>4167203002</v>
      </c>
      <c r="K3146" t="s">
        <v>7369</v>
      </c>
      <c r="L3146" t="s">
        <v>7370</v>
      </c>
      <c r="M3146" t="s">
        <v>7371</v>
      </c>
      <c r="N3146" t="s">
        <v>7371</v>
      </c>
      <c r="O3146">
        <v>1</v>
      </c>
      <c r="P3146">
        <v>2</v>
      </c>
      <c r="Q3146">
        <v>4</v>
      </c>
      <c r="R3146" s="1">
        <v>1000</v>
      </c>
      <c r="S3146" s="14" t="s">
        <v>7801</v>
      </c>
      <c r="T3146" s="14" t="s">
        <v>7802</v>
      </c>
      <c r="U3146" s="15">
        <v>1</v>
      </c>
      <c r="V3146">
        <v>999</v>
      </c>
      <c r="W3146" t="s">
        <v>7372</v>
      </c>
      <c r="X3146" s="16">
        <v>-158</v>
      </c>
      <c r="Y3146">
        <v>0</v>
      </c>
      <c r="Z3146" t="s">
        <v>7373</v>
      </c>
      <c r="AA3146">
        <v>13</v>
      </c>
      <c r="AB3146">
        <v>0</v>
      </c>
      <c r="AC3146">
        <v>0</v>
      </c>
      <c r="AD3146">
        <v>8</v>
      </c>
      <c r="AE3146" t="s">
        <v>7367</v>
      </c>
      <c r="AF3146" t="s">
        <v>7401</v>
      </c>
      <c r="AG3146" t="s">
        <v>7369</v>
      </c>
      <c r="AH3146" t="s">
        <v>7379</v>
      </c>
      <c r="AI3146"/>
      <c r="AJ3146">
        <v>9562098003</v>
      </c>
    </row>
    <row r="3147" spans="1:36" ht="15" x14ac:dyDescent="0.2">
      <c r="A3147">
        <v>80</v>
      </c>
      <c r="B3147">
        <v>14</v>
      </c>
      <c r="C3147">
        <v>4</v>
      </c>
      <c r="D3147">
        <v>0</v>
      </c>
      <c r="E3147">
        <v>0</v>
      </c>
      <c r="F3147" s="13" t="s">
        <v>4654</v>
      </c>
      <c r="G3147" s="13" t="s">
        <v>4655</v>
      </c>
      <c r="H3147" t="s">
        <v>7367</v>
      </c>
      <c r="I3147" t="s">
        <v>7368</v>
      </c>
      <c r="J3147">
        <v>4168203001</v>
      </c>
      <c r="K3147" t="s">
        <v>7369</v>
      </c>
      <c r="L3147" t="s">
        <v>7370</v>
      </c>
      <c r="M3147" t="s">
        <v>7371</v>
      </c>
      <c r="N3147" t="s">
        <v>7371</v>
      </c>
      <c r="O3147">
        <v>1</v>
      </c>
      <c r="P3147">
        <v>3</v>
      </c>
      <c r="Q3147">
        <v>4</v>
      </c>
      <c r="R3147" s="1">
        <v>1000</v>
      </c>
      <c r="S3147" s="14" t="s">
        <v>7801</v>
      </c>
      <c r="T3147" s="14" t="s">
        <v>7802</v>
      </c>
      <c r="U3147" s="15">
        <v>2</v>
      </c>
      <c r="V3147">
        <v>999</v>
      </c>
      <c r="W3147" t="s">
        <v>7372</v>
      </c>
      <c r="X3147" s="16">
        <v>-669.18</v>
      </c>
      <c r="Y3147">
        <v>0</v>
      </c>
      <c r="Z3147" t="s">
        <v>7373</v>
      </c>
      <c r="AA3147">
        <v>13</v>
      </c>
      <c r="AB3147">
        <v>0</v>
      </c>
      <c r="AC3147">
        <v>0</v>
      </c>
      <c r="AD3147">
        <v>8</v>
      </c>
      <c r="AE3147" t="s">
        <v>7367</v>
      </c>
      <c r="AF3147" t="s">
        <v>7401</v>
      </c>
      <c r="AG3147" t="s">
        <v>7369</v>
      </c>
      <c r="AH3147" t="s">
        <v>7379</v>
      </c>
      <c r="AI3147"/>
      <c r="AJ3147">
        <v>9562098003</v>
      </c>
    </row>
    <row r="3148" spans="1:36" ht="15" x14ac:dyDescent="0.2">
      <c r="A3148">
        <v>80</v>
      </c>
      <c r="B3148">
        <v>14</v>
      </c>
      <c r="C3148">
        <v>2</v>
      </c>
      <c r="D3148">
        <v>0</v>
      </c>
      <c r="E3148">
        <v>0</v>
      </c>
      <c r="F3148" s="13" t="s">
        <v>2670</v>
      </c>
      <c r="G3148" s="13" t="s">
        <v>2671</v>
      </c>
      <c r="H3148" t="s">
        <v>7367</v>
      </c>
      <c r="I3148" t="s">
        <v>7368</v>
      </c>
      <c r="J3148">
        <v>4167203002</v>
      </c>
      <c r="K3148" t="s">
        <v>7369</v>
      </c>
      <c r="L3148" t="s">
        <v>7370</v>
      </c>
      <c r="M3148" t="s">
        <v>7371</v>
      </c>
      <c r="N3148" t="s">
        <v>7371</v>
      </c>
      <c r="O3148">
        <v>1</v>
      </c>
      <c r="P3148">
        <v>3</v>
      </c>
      <c r="Q3148">
        <v>4</v>
      </c>
      <c r="R3148" s="1">
        <v>1000</v>
      </c>
      <c r="S3148" s="14" t="s">
        <v>7801</v>
      </c>
      <c r="T3148" s="14" t="s">
        <v>7802</v>
      </c>
      <c r="U3148" s="15">
        <v>2</v>
      </c>
      <c r="V3148">
        <v>999</v>
      </c>
      <c r="W3148" t="s">
        <v>7372</v>
      </c>
      <c r="X3148" s="16">
        <v>-661.6</v>
      </c>
      <c r="Y3148">
        <v>0</v>
      </c>
      <c r="Z3148" t="s">
        <v>7373</v>
      </c>
      <c r="AA3148">
        <v>13</v>
      </c>
      <c r="AB3148">
        <v>0</v>
      </c>
      <c r="AC3148">
        <v>0</v>
      </c>
      <c r="AD3148">
        <v>8</v>
      </c>
      <c r="AE3148" t="s">
        <v>7367</v>
      </c>
      <c r="AF3148" t="s">
        <v>7401</v>
      </c>
      <c r="AG3148" t="s">
        <v>7369</v>
      </c>
      <c r="AH3148" t="s">
        <v>7379</v>
      </c>
      <c r="AI3148"/>
      <c r="AJ3148">
        <v>9562098003</v>
      </c>
    </row>
    <row r="3149" spans="1:36" ht="15" x14ac:dyDescent="0.2">
      <c r="A3149">
        <v>80</v>
      </c>
      <c r="B3149">
        <v>15</v>
      </c>
      <c r="C3149">
        <v>2</v>
      </c>
      <c r="D3149">
        <v>1</v>
      </c>
      <c r="E3149">
        <v>0</v>
      </c>
      <c r="F3149" s="13" t="s">
        <v>2680</v>
      </c>
      <c r="G3149" s="13" t="s">
        <v>2681</v>
      </c>
      <c r="H3149" t="s">
        <v>7367</v>
      </c>
      <c r="I3149" t="s">
        <v>7368</v>
      </c>
      <c r="J3149">
        <v>4168203001</v>
      </c>
      <c r="K3149" t="s">
        <v>7369</v>
      </c>
      <c r="L3149" t="s">
        <v>7370</v>
      </c>
      <c r="M3149" t="s">
        <v>7371</v>
      </c>
      <c r="N3149" t="s">
        <v>7371</v>
      </c>
      <c r="O3149">
        <v>1</v>
      </c>
      <c r="P3149">
        <v>4</v>
      </c>
      <c r="Q3149">
        <v>4</v>
      </c>
      <c r="R3149" s="1">
        <v>1000</v>
      </c>
      <c r="S3149" s="14" t="s">
        <v>7801</v>
      </c>
      <c r="T3149" s="14" t="s">
        <v>7802</v>
      </c>
      <c r="U3149" s="15">
        <v>2</v>
      </c>
      <c r="V3149">
        <v>999</v>
      </c>
      <c r="W3149" t="s">
        <v>7372</v>
      </c>
      <c r="X3149" s="16">
        <v>-661.4</v>
      </c>
      <c r="Y3149">
        <v>0</v>
      </c>
      <c r="Z3149" t="s">
        <v>7373</v>
      </c>
      <c r="AA3149">
        <v>13</v>
      </c>
      <c r="AB3149">
        <v>0</v>
      </c>
      <c r="AC3149">
        <v>0</v>
      </c>
      <c r="AD3149">
        <v>8</v>
      </c>
      <c r="AE3149" t="s">
        <v>7367</v>
      </c>
      <c r="AF3149" t="s">
        <v>7401</v>
      </c>
      <c r="AG3149" t="s">
        <v>7369</v>
      </c>
      <c r="AH3149" t="s">
        <v>7379</v>
      </c>
      <c r="AI3149"/>
      <c r="AJ3149">
        <v>9562098003</v>
      </c>
    </row>
    <row r="3150" spans="1:36" ht="15" x14ac:dyDescent="0.2">
      <c r="A3150">
        <v>80</v>
      </c>
      <c r="B3150">
        <v>13</v>
      </c>
      <c r="C3150">
        <v>1</v>
      </c>
      <c r="D3150">
        <v>0</v>
      </c>
      <c r="E3150">
        <v>0</v>
      </c>
      <c r="F3150" s="13" t="s">
        <v>5340</v>
      </c>
      <c r="G3150" s="13" t="s">
        <v>5341</v>
      </c>
      <c r="H3150" t="s">
        <v>7367</v>
      </c>
      <c r="I3150" t="s">
        <v>7368</v>
      </c>
      <c r="J3150">
        <v>4167203002</v>
      </c>
      <c r="K3150" t="s">
        <v>7369</v>
      </c>
      <c r="L3150" t="s">
        <v>7370</v>
      </c>
      <c r="M3150" t="s">
        <v>7371</v>
      </c>
      <c r="N3150" t="s">
        <v>7371</v>
      </c>
      <c r="O3150">
        <v>1</v>
      </c>
      <c r="P3150">
        <v>2</v>
      </c>
      <c r="Q3150">
        <v>4</v>
      </c>
      <c r="R3150" s="1">
        <v>1000</v>
      </c>
      <c r="S3150" s="14" t="s">
        <v>7801</v>
      </c>
      <c r="T3150" s="14" t="s">
        <v>7802</v>
      </c>
      <c r="U3150" s="15">
        <v>1</v>
      </c>
      <c r="V3150">
        <v>999</v>
      </c>
      <c r="W3150" t="s">
        <v>7372</v>
      </c>
      <c r="X3150" s="16">
        <v>-144</v>
      </c>
      <c r="Y3150">
        <v>0</v>
      </c>
      <c r="Z3150" t="s">
        <v>7373</v>
      </c>
      <c r="AA3150">
        <v>13</v>
      </c>
      <c r="AB3150">
        <v>0</v>
      </c>
      <c r="AC3150">
        <v>0</v>
      </c>
      <c r="AD3150">
        <v>8</v>
      </c>
      <c r="AE3150" t="s">
        <v>7367</v>
      </c>
      <c r="AF3150" t="s">
        <v>7401</v>
      </c>
      <c r="AG3150" t="s">
        <v>7369</v>
      </c>
      <c r="AH3150" t="s">
        <v>7379</v>
      </c>
      <c r="AI3150"/>
      <c r="AJ3150">
        <v>9562098003</v>
      </c>
    </row>
    <row r="3151" spans="1:36" ht="15" x14ac:dyDescent="0.2">
      <c r="A3151">
        <v>80</v>
      </c>
      <c r="B3151">
        <v>13</v>
      </c>
      <c r="C3151">
        <v>1</v>
      </c>
      <c r="D3151">
        <v>0</v>
      </c>
      <c r="E3151">
        <v>0</v>
      </c>
      <c r="F3151" s="13" t="s">
        <v>2468</v>
      </c>
      <c r="G3151" s="13" t="s">
        <v>2469</v>
      </c>
      <c r="H3151" t="s">
        <v>7367</v>
      </c>
      <c r="I3151" t="s">
        <v>7368</v>
      </c>
      <c r="J3151">
        <v>4167203002</v>
      </c>
      <c r="K3151" t="s">
        <v>7369</v>
      </c>
      <c r="L3151" t="s">
        <v>7370</v>
      </c>
      <c r="M3151" t="s">
        <v>7371</v>
      </c>
      <c r="N3151" t="s">
        <v>7371</v>
      </c>
      <c r="O3151">
        <v>1</v>
      </c>
      <c r="P3151">
        <v>1</v>
      </c>
      <c r="Q3151">
        <v>4</v>
      </c>
      <c r="R3151" s="1">
        <v>1000</v>
      </c>
      <c r="S3151" s="14" t="s">
        <v>7801</v>
      </c>
      <c r="T3151" s="14" t="s">
        <v>7802</v>
      </c>
      <c r="U3151" s="15">
        <v>1</v>
      </c>
      <c r="V3151">
        <v>999</v>
      </c>
      <c r="W3151" t="s">
        <v>7372</v>
      </c>
      <c r="X3151" s="16">
        <v>-103</v>
      </c>
      <c r="Y3151">
        <v>0</v>
      </c>
      <c r="Z3151" t="s">
        <v>7373</v>
      </c>
      <c r="AA3151">
        <v>13</v>
      </c>
      <c r="AB3151">
        <v>0</v>
      </c>
      <c r="AC3151">
        <v>0</v>
      </c>
      <c r="AD3151">
        <v>8</v>
      </c>
      <c r="AE3151" t="s">
        <v>7367</v>
      </c>
      <c r="AF3151" t="s">
        <v>7401</v>
      </c>
      <c r="AG3151" t="s">
        <v>7369</v>
      </c>
      <c r="AH3151" t="s">
        <v>7379</v>
      </c>
      <c r="AI3151"/>
      <c r="AJ3151">
        <v>9562098003</v>
      </c>
    </row>
    <row r="3152" spans="1:36" ht="15" x14ac:dyDescent="0.2">
      <c r="A3152">
        <v>80</v>
      </c>
      <c r="B3152">
        <v>13</v>
      </c>
      <c r="C3152">
        <v>1</v>
      </c>
      <c r="D3152">
        <v>0</v>
      </c>
      <c r="E3152">
        <v>0</v>
      </c>
      <c r="F3152" s="13" t="s">
        <v>4246</v>
      </c>
      <c r="G3152" s="13" t="s">
        <v>4247</v>
      </c>
      <c r="H3152" t="s">
        <v>7367</v>
      </c>
      <c r="I3152" t="s">
        <v>7368</v>
      </c>
      <c r="J3152">
        <v>4167203002</v>
      </c>
      <c r="K3152" t="s">
        <v>7369</v>
      </c>
      <c r="L3152" t="s">
        <v>7370</v>
      </c>
      <c r="M3152" t="s">
        <v>7371</v>
      </c>
      <c r="N3152" t="s">
        <v>7371</v>
      </c>
      <c r="O3152">
        <v>1</v>
      </c>
      <c r="P3152">
        <v>2</v>
      </c>
      <c r="Q3152">
        <v>4</v>
      </c>
      <c r="R3152" s="1">
        <v>1000</v>
      </c>
      <c r="S3152" s="14" t="s">
        <v>7801</v>
      </c>
      <c r="T3152" s="14" t="s">
        <v>7802</v>
      </c>
      <c r="U3152" s="15">
        <v>1</v>
      </c>
      <c r="V3152">
        <v>999</v>
      </c>
      <c r="W3152" t="s">
        <v>7372</v>
      </c>
      <c r="X3152" s="16">
        <v>-114</v>
      </c>
      <c r="Y3152">
        <v>0</v>
      </c>
      <c r="Z3152" t="s">
        <v>7373</v>
      </c>
      <c r="AA3152">
        <v>13</v>
      </c>
      <c r="AB3152">
        <v>0</v>
      </c>
      <c r="AC3152">
        <v>0</v>
      </c>
      <c r="AD3152">
        <v>8</v>
      </c>
      <c r="AE3152" t="s">
        <v>7367</v>
      </c>
      <c r="AF3152" t="s">
        <v>7401</v>
      </c>
      <c r="AG3152" t="s">
        <v>7369</v>
      </c>
      <c r="AH3152" t="s">
        <v>7379</v>
      </c>
      <c r="AI3152"/>
      <c r="AJ3152">
        <v>9562098003</v>
      </c>
    </row>
    <row r="3153" spans="1:36" ht="15" x14ac:dyDescent="0.2">
      <c r="A3153">
        <v>80</v>
      </c>
      <c r="B3153">
        <v>13</v>
      </c>
      <c r="C3153">
        <v>1</v>
      </c>
      <c r="D3153">
        <v>0</v>
      </c>
      <c r="E3153">
        <v>0</v>
      </c>
      <c r="F3153" s="13" t="s">
        <v>5806</v>
      </c>
      <c r="G3153" s="13" t="s">
        <v>5807</v>
      </c>
      <c r="H3153" t="s">
        <v>7367</v>
      </c>
      <c r="I3153" t="s">
        <v>7368</v>
      </c>
      <c r="J3153">
        <v>4167203002</v>
      </c>
      <c r="K3153" t="s">
        <v>7369</v>
      </c>
      <c r="L3153" t="s">
        <v>7370</v>
      </c>
      <c r="M3153" t="s">
        <v>7371</v>
      </c>
      <c r="N3153" t="s">
        <v>7371</v>
      </c>
      <c r="O3153">
        <v>1</v>
      </c>
      <c r="P3153">
        <v>2</v>
      </c>
      <c r="Q3153">
        <v>4</v>
      </c>
      <c r="R3153" s="1">
        <v>1000</v>
      </c>
      <c r="S3153" s="14" t="s">
        <v>7801</v>
      </c>
      <c r="T3153" s="14" t="s">
        <v>7802</v>
      </c>
      <c r="U3153" s="15">
        <v>1</v>
      </c>
      <c r="V3153">
        <v>999</v>
      </c>
      <c r="W3153" t="s">
        <v>7372</v>
      </c>
      <c r="X3153" s="16">
        <v>-70.7</v>
      </c>
      <c r="Y3153">
        <v>0</v>
      </c>
      <c r="Z3153" t="s">
        <v>7373</v>
      </c>
      <c r="AA3153">
        <v>13</v>
      </c>
      <c r="AB3153">
        <v>0</v>
      </c>
      <c r="AC3153">
        <v>0</v>
      </c>
      <c r="AD3153">
        <v>8</v>
      </c>
      <c r="AE3153" t="s">
        <v>7367</v>
      </c>
      <c r="AF3153" t="s">
        <v>7401</v>
      </c>
      <c r="AG3153" t="s">
        <v>7369</v>
      </c>
      <c r="AH3153" t="s">
        <v>7379</v>
      </c>
      <c r="AI3153"/>
      <c r="AJ3153">
        <v>9562098003</v>
      </c>
    </row>
    <row r="3154" spans="1:36" ht="15" x14ac:dyDescent="0.2">
      <c r="A3154">
        <v>80</v>
      </c>
      <c r="B3154">
        <v>13</v>
      </c>
      <c r="C3154">
        <v>1</v>
      </c>
      <c r="D3154">
        <v>0</v>
      </c>
      <c r="E3154">
        <v>0</v>
      </c>
      <c r="F3154" s="13" t="s">
        <v>1390</v>
      </c>
      <c r="G3154" s="13" t="s">
        <v>1391</v>
      </c>
      <c r="H3154" t="s">
        <v>7367</v>
      </c>
      <c r="I3154" t="s">
        <v>7368</v>
      </c>
      <c r="J3154">
        <v>4168203001</v>
      </c>
      <c r="K3154" t="s">
        <v>7369</v>
      </c>
      <c r="L3154" t="s">
        <v>7370</v>
      </c>
      <c r="M3154" t="s">
        <v>7371</v>
      </c>
      <c r="N3154" t="s">
        <v>7371</v>
      </c>
      <c r="O3154">
        <v>1</v>
      </c>
      <c r="P3154">
        <v>2</v>
      </c>
      <c r="Q3154">
        <v>4</v>
      </c>
      <c r="R3154" s="1">
        <v>1000</v>
      </c>
      <c r="S3154" s="14" t="s">
        <v>7801</v>
      </c>
      <c r="T3154" s="14" t="s">
        <v>7802</v>
      </c>
      <c r="U3154" s="15">
        <v>1</v>
      </c>
      <c r="V3154">
        <v>999</v>
      </c>
      <c r="W3154" t="s">
        <v>7372</v>
      </c>
      <c r="X3154" s="16">
        <v>-269</v>
      </c>
      <c r="Y3154">
        <v>0</v>
      </c>
      <c r="Z3154" t="s">
        <v>7373</v>
      </c>
      <c r="AA3154">
        <v>13</v>
      </c>
      <c r="AB3154">
        <v>0</v>
      </c>
      <c r="AC3154">
        <v>0</v>
      </c>
      <c r="AD3154">
        <v>8</v>
      </c>
      <c r="AE3154" t="s">
        <v>7367</v>
      </c>
      <c r="AF3154" t="s">
        <v>7401</v>
      </c>
      <c r="AG3154" t="s">
        <v>7369</v>
      </c>
      <c r="AH3154" t="s">
        <v>7379</v>
      </c>
      <c r="AI3154"/>
      <c r="AJ3154">
        <v>9562098003</v>
      </c>
    </row>
    <row r="3155" spans="1:36" ht="15" x14ac:dyDescent="0.2">
      <c r="A3155">
        <v>80</v>
      </c>
      <c r="B3155">
        <v>13</v>
      </c>
      <c r="C3155">
        <v>1</v>
      </c>
      <c r="D3155">
        <v>0</v>
      </c>
      <c r="E3155">
        <v>0</v>
      </c>
      <c r="F3155" s="13" t="s">
        <v>7134</v>
      </c>
      <c r="G3155" s="13" t="s">
        <v>7135</v>
      </c>
      <c r="H3155" t="s">
        <v>7367</v>
      </c>
      <c r="I3155" t="s">
        <v>7368</v>
      </c>
      <c r="J3155">
        <v>4167203002</v>
      </c>
      <c r="K3155" t="s">
        <v>7369</v>
      </c>
      <c r="L3155" t="s">
        <v>7370</v>
      </c>
      <c r="M3155" t="s">
        <v>7371</v>
      </c>
      <c r="N3155" t="s">
        <v>7371</v>
      </c>
      <c r="O3155">
        <v>1</v>
      </c>
      <c r="P3155">
        <v>2</v>
      </c>
      <c r="Q3155">
        <v>4</v>
      </c>
      <c r="R3155" s="1">
        <v>1000</v>
      </c>
      <c r="S3155" s="14" t="s">
        <v>7801</v>
      </c>
      <c r="T3155" s="14" t="s">
        <v>7802</v>
      </c>
      <c r="U3155" s="15">
        <v>1</v>
      </c>
      <c r="V3155">
        <v>999</v>
      </c>
      <c r="W3155" t="s">
        <v>7372</v>
      </c>
      <c r="X3155" s="16">
        <v>-58.667000000000002</v>
      </c>
      <c r="Y3155">
        <v>0</v>
      </c>
      <c r="Z3155" t="s">
        <v>7373</v>
      </c>
      <c r="AA3155">
        <v>13</v>
      </c>
      <c r="AB3155">
        <v>0</v>
      </c>
      <c r="AC3155">
        <v>0</v>
      </c>
      <c r="AD3155">
        <v>8</v>
      </c>
      <c r="AE3155" t="s">
        <v>7367</v>
      </c>
      <c r="AF3155" t="s">
        <v>7401</v>
      </c>
      <c r="AG3155" t="s">
        <v>7369</v>
      </c>
      <c r="AH3155" t="s">
        <v>7379</v>
      </c>
      <c r="AI3155"/>
      <c r="AJ3155">
        <v>9562098003</v>
      </c>
    </row>
    <row r="3156" spans="1:36" ht="15" x14ac:dyDescent="0.2">
      <c r="A3156">
        <v>80</v>
      </c>
      <c r="B3156">
        <v>13</v>
      </c>
      <c r="C3156">
        <v>1</v>
      </c>
      <c r="D3156">
        <v>0</v>
      </c>
      <c r="E3156">
        <v>0</v>
      </c>
      <c r="F3156" s="13" t="s">
        <v>3886</v>
      </c>
      <c r="G3156" s="13" t="s">
        <v>3887</v>
      </c>
      <c r="H3156" t="s">
        <v>7367</v>
      </c>
      <c r="I3156" t="s">
        <v>7368</v>
      </c>
      <c r="J3156">
        <v>4167203002</v>
      </c>
      <c r="K3156" t="s">
        <v>7369</v>
      </c>
      <c r="L3156" t="s">
        <v>7370</v>
      </c>
      <c r="M3156" t="s">
        <v>7371</v>
      </c>
      <c r="N3156" t="s">
        <v>7371</v>
      </c>
      <c r="O3156">
        <v>1</v>
      </c>
      <c r="P3156">
        <v>2</v>
      </c>
      <c r="Q3156">
        <v>4</v>
      </c>
      <c r="R3156" s="1">
        <v>1000</v>
      </c>
      <c r="S3156" s="14" t="s">
        <v>7801</v>
      </c>
      <c r="T3156" s="14" t="s">
        <v>7802</v>
      </c>
      <c r="U3156" s="15">
        <v>1</v>
      </c>
      <c r="V3156">
        <v>999</v>
      </c>
      <c r="W3156" t="s">
        <v>7372</v>
      </c>
      <c r="X3156" s="16">
        <v>-69.7</v>
      </c>
      <c r="Y3156">
        <v>0</v>
      </c>
      <c r="Z3156" t="s">
        <v>7373</v>
      </c>
      <c r="AA3156">
        <v>13</v>
      </c>
      <c r="AB3156">
        <v>0</v>
      </c>
      <c r="AC3156">
        <v>0</v>
      </c>
      <c r="AD3156">
        <v>8</v>
      </c>
      <c r="AE3156" t="s">
        <v>7367</v>
      </c>
      <c r="AF3156" t="s">
        <v>7401</v>
      </c>
      <c r="AG3156" t="s">
        <v>7369</v>
      </c>
      <c r="AH3156" t="s">
        <v>7379</v>
      </c>
      <c r="AI3156"/>
      <c r="AJ3156">
        <v>9562098003</v>
      </c>
    </row>
    <row r="3157" spans="1:36" ht="15" x14ac:dyDescent="0.2">
      <c r="A3157">
        <v>80</v>
      </c>
      <c r="B3157">
        <v>13</v>
      </c>
      <c r="C3157">
        <v>1</v>
      </c>
      <c r="D3157">
        <v>0</v>
      </c>
      <c r="E3157">
        <v>0</v>
      </c>
      <c r="F3157" s="13" t="s">
        <v>3388</v>
      </c>
      <c r="G3157" s="13" t="s">
        <v>3389</v>
      </c>
      <c r="H3157" t="s">
        <v>7367</v>
      </c>
      <c r="I3157" t="s">
        <v>7368</v>
      </c>
      <c r="J3157">
        <v>4168203001</v>
      </c>
      <c r="K3157" t="s">
        <v>7369</v>
      </c>
      <c r="L3157" t="s">
        <v>7370</v>
      </c>
      <c r="M3157" t="s">
        <v>7371</v>
      </c>
      <c r="N3157" t="s">
        <v>7371</v>
      </c>
      <c r="O3157">
        <v>1</v>
      </c>
      <c r="P3157">
        <v>2</v>
      </c>
      <c r="Q3157">
        <v>4</v>
      </c>
      <c r="R3157" s="1">
        <v>1000</v>
      </c>
      <c r="S3157" s="14" t="s">
        <v>7801</v>
      </c>
      <c r="T3157" s="14" t="s">
        <v>7802</v>
      </c>
      <c r="U3157" s="15">
        <v>1</v>
      </c>
      <c r="V3157">
        <v>999</v>
      </c>
      <c r="W3157" t="s">
        <v>7372</v>
      </c>
      <c r="X3157" s="16">
        <v>-266</v>
      </c>
      <c r="Y3157">
        <v>0</v>
      </c>
      <c r="Z3157" t="s">
        <v>7373</v>
      </c>
      <c r="AA3157">
        <v>13</v>
      </c>
      <c r="AB3157">
        <v>0</v>
      </c>
      <c r="AC3157">
        <v>0</v>
      </c>
      <c r="AD3157">
        <v>8</v>
      </c>
      <c r="AE3157" t="s">
        <v>7367</v>
      </c>
      <c r="AF3157" t="s">
        <v>7401</v>
      </c>
      <c r="AG3157" t="s">
        <v>7369</v>
      </c>
      <c r="AH3157" t="s">
        <v>7379</v>
      </c>
      <c r="AI3157"/>
      <c r="AJ3157">
        <v>9562098003</v>
      </c>
    </row>
    <row r="3158" spans="1:36" ht="15" x14ac:dyDescent="0.2">
      <c r="A3158">
        <v>80</v>
      </c>
      <c r="B3158">
        <v>14</v>
      </c>
      <c r="C3158">
        <v>4</v>
      </c>
      <c r="D3158">
        <v>0</v>
      </c>
      <c r="E3158">
        <v>0</v>
      </c>
      <c r="F3158" s="13" t="s">
        <v>5710</v>
      </c>
      <c r="G3158" s="13" t="s">
        <v>5711</v>
      </c>
      <c r="H3158" t="s">
        <v>7367</v>
      </c>
      <c r="I3158" t="s">
        <v>7368</v>
      </c>
      <c r="J3158">
        <v>4167203002</v>
      </c>
      <c r="K3158" t="s">
        <v>7369</v>
      </c>
      <c r="L3158" t="s">
        <v>7370</v>
      </c>
      <c r="M3158" t="s">
        <v>7371</v>
      </c>
      <c r="N3158" t="s">
        <v>7371</v>
      </c>
      <c r="O3158">
        <v>1</v>
      </c>
      <c r="P3158">
        <v>2</v>
      </c>
      <c r="Q3158">
        <v>4</v>
      </c>
      <c r="R3158" s="1">
        <v>1000</v>
      </c>
      <c r="S3158" s="14" t="s">
        <v>7801</v>
      </c>
      <c r="T3158" s="14" t="s">
        <v>7802</v>
      </c>
      <c r="U3158" s="15">
        <v>2</v>
      </c>
      <c r="V3158">
        <v>999</v>
      </c>
      <c r="W3158" t="s">
        <v>7372</v>
      </c>
      <c r="X3158" s="16">
        <v>-272.73</v>
      </c>
      <c r="Y3158">
        <v>0</v>
      </c>
      <c r="Z3158" t="s">
        <v>7373</v>
      </c>
      <c r="AA3158">
        <v>13</v>
      </c>
      <c r="AB3158">
        <v>0</v>
      </c>
      <c r="AC3158">
        <v>0</v>
      </c>
      <c r="AD3158">
        <v>8</v>
      </c>
      <c r="AE3158" t="s">
        <v>7367</v>
      </c>
      <c r="AF3158" t="s">
        <v>7401</v>
      </c>
      <c r="AG3158" t="s">
        <v>7369</v>
      </c>
      <c r="AH3158" t="s">
        <v>7379</v>
      </c>
      <c r="AI3158"/>
      <c r="AJ3158">
        <v>9562098003</v>
      </c>
    </row>
    <row r="3159" spans="1:36" ht="15" x14ac:dyDescent="0.2">
      <c r="A3159">
        <v>80</v>
      </c>
      <c r="B3159">
        <v>14</v>
      </c>
      <c r="C3159">
        <v>2</v>
      </c>
      <c r="D3159">
        <v>0</v>
      </c>
      <c r="E3159">
        <v>0</v>
      </c>
      <c r="F3159" s="13" t="s">
        <v>3414</v>
      </c>
      <c r="G3159" s="13" t="s">
        <v>3415</v>
      </c>
      <c r="H3159" t="s">
        <v>7367</v>
      </c>
      <c r="I3159" t="s">
        <v>7368</v>
      </c>
      <c r="J3159">
        <v>4168203001</v>
      </c>
      <c r="K3159" t="s">
        <v>7369</v>
      </c>
      <c r="L3159" t="s">
        <v>7370</v>
      </c>
      <c r="M3159" t="s">
        <v>7371</v>
      </c>
      <c r="N3159" t="s">
        <v>7371</v>
      </c>
      <c r="O3159">
        <v>1</v>
      </c>
      <c r="P3159">
        <v>2</v>
      </c>
      <c r="Q3159">
        <v>4</v>
      </c>
      <c r="R3159" s="1">
        <v>1000</v>
      </c>
      <c r="S3159" s="14" t="s">
        <v>7801</v>
      </c>
      <c r="T3159" s="14" t="s">
        <v>7802</v>
      </c>
      <c r="U3159" s="15">
        <v>2</v>
      </c>
      <c r="V3159">
        <v>999</v>
      </c>
      <c r="W3159" t="s">
        <v>7372</v>
      </c>
      <c r="X3159" s="16">
        <v>-208.83</v>
      </c>
      <c r="Y3159">
        <v>0</v>
      </c>
      <c r="Z3159" t="s">
        <v>7373</v>
      </c>
      <c r="AA3159">
        <v>13</v>
      </c>
      <c r="AB3159">
        <v>0</v>
      </c>
      <c r="AC3159">
        <v>0</v>
      </c>
      <c r="AD3159">
        <v>8</v>
      </c>
      <c r="AE3159" t="s">
        <v>7367</v>
      </c>
      <c r="AF3159" t="s">
        <v>7401</v>
      </c>
      <c r="AG3159" t="s">
        <v>7369</v>
      </c>
      <c r="AH3159" t="s">
        <v>7379</v>
      </c>
      <c r="AI3159"/>
      <c r="AJ3159">
        <v>9562098003</v>
      </c>
    </row>
    <row r="3160" spans="1:36" ht="15" x14ac:dyDescent="0.2">
      <c r="A3160">
        <v>80</v>
      </c>
      <c r="B3160">
        <v>18</v>
      </c>
      <c r="C3160">
        <v>5</v>
      </c>
      <c r="D3160">
        <v>0</v>
      </c>
      <c r="E3160">
        <v>0</v>
      </c>
      <c r="F3160" s="13" t="s">
        <v>3878</v>
      </c>
      <c r="G3160" s="13" t="s">
        <v>3879</v>
      </c>
      <c r="H3160" t="s">
        <v>7367</v>
      </c>
      <c r="I3160" t="s">
        <v>7368</v>
      </c>
      <c r="J3160">
        <v>4168203001</v>
      </c>
      <c r="K3160" t="s">
        <v>7369</v>
      </c>
      <c r="L3160" t="s">
        <v>7370</v>
      </c>
      <c r="M3160" t="s">
        <v>7371</v>
      </c>
      <c r="N3160" t="s">
        <v>7371</v>
      </c>
      <c r="O3160">
        <v>1</v>
      </c>
      <c r="P3160">
        <v>2</v>
      </c>
      <c r="Q3160">
        <v>4</v>
      </c>
      <c r="R3160" s="1">
        <v>1000</v>
      </c>
      <c r="S3160" s="14" t="s">
        <v>7801</v>
      </c>
      <c r="T3160" s="14" t="s">
        <v>7802</v>
      </c>
      <c r="U3160" s="15">
        <v>2</v>
      </c>
      <c r="V3160">
        <v>999</v>
      </c>
      <c r="W3160" t="s">
        <v>7372</v>
      </c>
      <c r="X3160" s="16">
        <v>-171.75399999999999</v>
      </c>
      <c r="Y3160">
        <v>0</v>
      </c>
      <c r="Z3160" t="s">
        <v>7373</v>
      </c>
      <c r="AA3160">
        <v>13</v>
      </c>
      <c r="AB3160">
        <v>0</v>
      </c>
      <c r="AC3160">
        <v>0</v>
      </c>
      <c r="AD3160">
        <v>8</v>
      </c>
      <c r="AE3160" t="s">
        <v>7367</v>
      </c>
      <c r="AF3160" t="s">
        <v>7401</v>
      </c>
      <c r="AG3160" t="s">
        <v>7369</v>
      </c>
      <c r="AH3160" t="s">
        <v>7379</v>
      </c>
      <c r="AI3160"/>
      <c r="AJ3160">
        <v>9562098003</v>
      </c>
    </row>
    <row r="3161" spans="1:36" ht="15" x14ac:dyDescent="0.2">
      <c r="A3161">
        <v>80</v>
      </c>
      <c r="B3161">
        <v>13</v>
      </c>
      <c r="C3161">
        <v>1</v>
      </c>
      <c r="D3161">
        <v>0</v>
      </c>
      <c r="E3161">
        <v>0</v>
      </c>
      <c r="F3161" s="13" t="s">
        <v>6378</v>
      </c>
      <c r="G3161" s="13" t="s">
        <v>6379</v>
      </c>
      <c r="H3161" t="s">
        <v>7367</v>
      </c>
      <c r="I3161" t="s">
        <v>7368</v>
      </c>
      <c r="J3161">
        <v>4167203002</v>
      </c>
      <c r="K3161" t="s">
        <v>7369</v>
      </c>
      <c r="L3161" t="s">
        <v>7370</v>
      </c>
      <c r="M3161" t="s">
        <v>7371</v>
      </c>
      <c r="N3161" t="s">
        <v>7371</v>
      </c>
      <c r="O3161">
        <v>1</v>
      </c>
      <c r="P3161">
        <v>2</v>
      </c>
      <c r="Q3161">
        <v>4</v>
      </c>
      <c r="R3161" s="1">
        <v>1000</v>
      </c>
      <c r="S3161" s="14" t="s">
        <v>7801</v>
      </c>
      <c r="T3161" s="14" t="s">
        <v>7802</v>
      </c>
      <c r="U3161" s="15">
        <v>1</v>
      </c>
      <c r="V3161">
        <v>999</v>
      </c>
      <c r="W3161" t="s">
        <v>7372</v>
      </c>
      <c r="X3161" s="16">
        <v>-208</v>
      </c>
      <c r="Y3161">
        <v>0</v>
      </c>
      <c r="Z3161" t="s">
        <v>7373</v>
      </c>
      <c r="AA3161">
        <v>13</v>
      </c>
      <c r="AB3161">
        <v>0</v>
      </c>
      <c r="AC3161">
        <v>0</v>
      </c>
      <c r="AD3161">
        <v>8</v>
      </c>
      <c r="AE3161" t="s">
        <v>7367</v>
      </c>
      <c r="AF3161" t="s">
        <v>7401</v>
      </c>
      <c r="AG3161" t="s">
        <v>7369</v>
      </c>
      <c r="AH3161" t="s">
        <v>7379</v>
      </c>
      <c r="AI3161"/>
      <c r="AJ3161">
        <v>9562098003</v>
      </c>
    </row>
    <row r="3162" spans="1:36" ht="15" x14ac:dyDescent="0.2">
      <c r="A3162">
        <v>80</v>
      </c>
      <c r="B3162">
        <v>13</v>
      </c>
      <c r="C3162">
        <v>1</v>
      </c>
      <c r="D3162">
        <v>0</v>
      </c>
      <c r="E3162">
        <v>0</v>
      </c>
      <c r="F3162" s="13" t="s">
        <v>4378</v>
      </c>
      <c r="G3162" s="13" t="s">
        <v>4379</v>
      </c>
      <c r="H3162" t="s">
        <v>7367</v>
      </c>
      <c r="I3162" t="s">
        <v>7368</v>
      </c>
      <c r="J3162">
        <v>4482117003</v>
      </c>
      <c r="K3162" t="s">
        <v>7369</v>
      </c>
      <c r="L3162" t="s">
        <v>7370</v>
      </c>
      <c r="M3162" t="s">
        <v>7371</v>
      </c>
      <c r="N3162"/>
      <c r="O3162">
        <v>1</v>
      </c>
      <c r="P3162">
        <v>2</v>
      </c>
      <c r="Q3162">
        <v>4</v>
      </c>
      <c r="R3162" s="1">
        <v>1000</v>
      </c>
      <c r="S3162" s="14" t="s">
        <v>7801</v>
      </c>
      <c r="T3162" s="14" t="s">
        <v>7802</v>
      </c>
      <c r="U3162" s="15">
        <v>1</v>
      </c>
      <c r="V3162">
        <v>999</v>
      </c>
      <c r="W3162" t="s">
        <v>7372</v>
      </c>
      <c r="X3162" s="16">
        <v>-629</v>
      </c>
      <c r="Y3162">
        <v>0</v>
      </c>
      <c r="Z3162" t="s">
        <v>7373</v>
      </c>
      <c r="AA3162">
        <v>13</v>
      </c>
      <c r="AB3162">
        <v>0</v>
      </c>
      <c r="AC3162">
        <v>0</v>
      </c>
      <c r="AD3162">
        <v>8</v>
      </c>
      <c r="AE3162" t="s">
        <v>7367</v>
      </c>
      <c r="AF3162" t="s">
        <v>7401</v>
      </c>
      <c r="AG3162" t="s">
        <v>7369</v>
      </c>
      <c r="AH3162" t="s">
        <v>7379</v>
      </c>
      <c r="AI3162"/>
      <c r="AJ3162">
        <v>9562098003</v>
      </c>
    </row>
    <row r="3163" spans="1:36" ht="15" x14ac:dyDescent="0.2">
      <c r="A3163">
        <v>80</v>
      </c>
      <c r="B3163">
        <v>13</v>
      </c>
      <c r="C3163">
        <v>1</v>
      </c>
      <c r="D3163">
        <v>0</v>
      </c>
      <c r="E3163">
        <v>0</v>
      </c>
      <c r="F3163" s="13" t="s">
        <v>6526</v>
      </c>
      <c r="G3163" s="13" t="s">
        <v>6527</v>
      </c>
      <c r="H3163" t="s">
        <v>7367</v>
      </c>
      <c r="I3163" t="s">
        <v>7368</v>
      </c>
      <c r="J3163">
        <v>4482117003</v>
      </c>
      <c r="K3163" t="s">
        <v>7369</v>
      </c>
      <c r="L3163" t="s">
        <v>7370</v>
      </c>
      <c r="M3163" t="s">
        <v>7371</v>
      </c>
      <c r="N3163"/>
      <c r="O3163">
        <v>1</v>
      </c>
      <c r="P3163">
        <v>3</v>
      </c>
      <c r="Q3163">
        <v>4</v>
      </c>
      <c r="R3163" s="1">
        <v>1000</v>
      </c>
      <c r="S3163" s="14" t="s">
        <v>7801</v>
      </c>
      <c r="T3163" s="14" t="s">
        <v>7802</v>
      </c>
      <c r="U3163" s="15">
        <v>1</v>
      </c>
      <c r="V3163">
        <v>999</v>
      </c>
      <c r="W3163" t="s">
        <v>7372</v>
      </c>
      <c r="X3163" s="16">
        <v>-652</v>
      </c>
      <c r="Y3163">
        <v>0</v>
      </c>
      <c r="Z3163" t="s">
        <v>7373</v>
      </c>
      <c r="AA3163">
        <v>13</v>
      </c>
      <c r="AB3163">
        <v>0</v>
      </c>
      <c r="AC3163">
        <v>0</v>
      </c>
      <c r="AD3163">
        <v>8</v>
      </c>
      <c r="AE3163" t="s">
        <v>7367</v>
      </c>
      <c r="AF3163" t="s">
        <v>7401</v>
      </c>
      <c r="AG3163" t="s">
        <v>7369</v>
      </c>
      <c r="AH3163" t="s">
        <v>7379</v>
      </c>
      <c r="AI3163"/>
      <c r="AJ3163">
        <v>9562098003</v>
      </c>
    </row>
    <row r="3164" spans="1:36" ht="15" x14ac:dyDescent="0.2">
      <c r="A3164">
        <v>80</v>
      </c>
      <c r="B3164">
        <v>13</v>
      </c>
      <c r="C3164">
        <v>1</v>
      </c>
      <c r="D3164">
        <v>0</v>
      </c>
      <c r="E3164">
        <v>0</v>
      </c>
      <c r="F3164" s="13" t="s">
        <v>3718</v>
      </c>
      <c r="G3164" s="13" t="s">
        <v>3719</v>
      </c>
      <c r="H3164" t="s">
        <v>7367</v>
      </c>
      <c r="I3164" t="s">
        <v>7368</v>
      </c>
      <c r="J3164">
        <v>4167203002</v>
      </c>
      <c r="K3164" t="s">
        <v>7369</v>
      </c>
      <c r="L3164" t="s">
        <v>7370</v>
      </c>
      <c r="M3164" t="s">
        <v>7371</v>
      </c>
      <c r="N3164" t="s">
        <v>7371</v>
      </c>
      <c r="O3164">
        <v>1</v>
      </c>
      <c r="P3164">
        <v>2</v>
      </c>
      <c r="Q3164">
        <v>4</v>
      </c>
      <c r="R3164" s="1">
        <v>1000</v>
      </c>
      <c r="S3164" s="14" t="s">
        <v>7801</v>
      </c>
      <c r="T3164" s="14" t="s">
        <v>7802</v>
      </c>
      <c r="U3164" s="15">
        <v>1</v>
      </c>
      <c r="V3164">
        <v>999</v>
      </c>
      <c r="W3164" t="s">
        <v>7372</v>
      </c>
      <c r="X3164" s="16">
        <v>-181.13900000000001</v>
      </c>
      <c r="Y3164">
        <v>0</v>
      </c>
      <c r="Z3164" t="s">
        <v>7373</v>
      </c>
      <c r="AA3164">
        <v>13</v>
      </c>
      <c r="AB3164">
        <v>0</v>
      </c>
      <c r="AC3164">
        <v>0</v>
      </c>
      <c r="AD3164">
        <v>8</v>
      </c>
      <c r="AE3164" t="s">
        <v>7367</v>
      </c>
      <c r="AF3164" t="s">
        <v>7401</v>
      </c>
      <c r="AG3164" t="s">
        <v>7369</v>
      </c>
      <c r="AH3164" t="s">
        <v>7379</v>
      </c>
      <c r="AI3164"/>
      <c r="AJ3164">
        <v>9562098003</v>
      </c>
    </row>
    <row r="3165" spans="1:36" ht="15" x14ac:dyDescent="0.2">
      <c r="A3165">
        <v>80</v>
      </c>
      <c r="B3165">
        <v>13</v>
      </c>
      <c r="C3165">
        <v>1</v>
      </c>
      <c r="D3165">
        <v>0</v>
      </c>
      <c r="E3165">
        <v>0</v>
      </c>
      <c r="F3165" s="13" t="s">
        <v>3500</v>
      </c>
      <c r="G3165" s="13" t="s">
        <v>3501</v>
      </c>
      <c r="H3165" t="s">
        <v>7367</v>
      </c>
      <c r="I3165" t="s">
        <v>7368</v>
      </c>
      <c r="J3165">
        <v>4167203002</v>
      </c>
      <c r="K3165" t="s">
        <v>7369</v>
      </c>
      <c r="L3165" t="s">
        <v>7370</v>
      </c>
      <c r="M3165" t="s">
        <v>7371</v>
      </c>
      <c r="N3165" t="s">
        <v>7371</v>
      </c>
      <c r="O3165">
        <v>1</v>
      </c>
      <c r="P3165">
        <v>2</v>
      </c>
      <c r="Q3165">
        <v>4</v>
      </c>
      <c r="R3165" s="1">
        <v>1000</v>
      </c>
      <c r="S3165" s="14" t="s">
        <v>7801</v>
      </c>
      <c r="T3165" s="14" t="s">
        <v>7802</v>
      </c>
      <c r="U3165" s="15">
        <v>1</v>
      </c>
      <c r="V3165">
        <v>999</v>
      </c>
      <c r="W3165" t="s">
        <v>7372</v>
      </c>
      <c r="X3165" s="16">
        <v>-171.75399999999999</v>
      </c>
      <c r="Y3165">
        <v>0</v>
      </c>
      <c r="Z3165" t="s">
        <v>7373</v>
      </c>
      <c r="AA3165">
        <v>13</v>
      </c>
      <c r="AB3165">
        <v>0</v>
      </c>
      <c r="AC3165">
        <v>0</v>
      </c>
      <c r="AD3165">
        <v>8</v>
      </c>
      <c r="AE3165" t="s">
        <v>7367</v>
      </c>
      <c r="AF3165" t="s">
        <v>7401</v>
      </c>
      <c r="AG3165" t="s">
        <v>7369</v>
      </c>
      <c r="AH3165" t="s">
        <v>7379</v>
      </c>
      <c r="AI3165"/>
      <c r="AJ3165">
        <v>9562098003</v>
      </c>
    </row>
    <row r="3166" spans="1:36" ht="15" x14ac:dyDescent="0.2">
      <c r="A3166">
        <v>80</v>
      </c>
      <c r="B3166">
        <v>13</v>
      </c>
      <c r="C3166">
        <v>1</v>
      </c>
      <c r="D3166">
        <v>0</v>
      </c>
      <c r="E3166">
        <v>0</v>
      </c>
      <c r="F3166" s="13" t="s">
        <v>2140</v>
      </c>
      <c r="G3166" s="13" t="s">
        <v>2141</v>
      </c>
      <c r="H3166" t="s">
        <v>7367</v>
      </c>
      <c r="I3166" t="s">
        <v>7368</v>
      </c>
      <c r="J3166">
        <v>4167203002</v>
      </c>
      <c r="K3166" t="s">
        <v>7369</v>
      </c>
      <c r="L3166" t="s">
        <v>7370</v>
      </c>
      <c r="M3166" t="s">
        <v>7371</v>
      </c>
      <c r="N3166" t="s">
        <v>7371</v>
      </c>
      <c r="O3166">
        <v>1</v>
      </c>
      <c r="P3166">
        <v>2</v>
      </c>
      <c r="Q3166">
        <v>4</v>
      </c>
      <c r="R3166" s="1">
        <v>1000</v>
      </c>
      <c r="S3166" s="14" t="s">
        <v>7801</v>
      </c>
      <c r="T3166" s="14" t="s">
        <v>7802</v>
      </c>
      <c r="U3166" s="15">
        <v>1</v>
      </c>
      <c r="V3166">
        <v>999</v>
      </c>
      <c r="W3166" t="s">
        <v>7372</v>
      </c>
      <c r="X3166" s="16">
        <v>-323</v>
      </c>
      <c r="Y3166">
        <v>0</v>
      </c>
      <c r="Z3166" t="s">
        <v>7373</v>
      </c>
      <c r="AA3166">
        <v>13</v>
      </c>
      <c r="AB3166">
        <v>0</v>
      </c>
      <c r="AC3166">
        <v>0</v>
      </c>
      <c r="AD3166">
        <v>8</v>
      </c>
      <c r="AE3166" t="s">
        <v>7367</v>
      </c>
      <c r="AF3166" t="s">
        <v>7401</v>
      </c>
      <c r="AG3166" t="s">
        <v>7369</v>
      </c>
      <c r="AH3166" t="s">
        <v>7379</v>
      </c>
      <c r="AI3166"/>
      <c r="AJ3166">
        <v>9562098003</v>
      </c>
    </row>
    <row r="3167" spans="1:36" ht="15" x14ac:dyDescent="0.2">
      <c r="A3167">
        <v>80</v>
      </c>
      <c r="B3167">
        <v>13</v>
      </c>
      <c r="C3167">
        <v>1</v>
      </c>
      <c r="D3167">
        <v>0</v>
      </c>
      <c r="E3167">
        <v>0</v>
      </c>
      <c r="F3167" s="13" t="s">
        <v>3330</v>
      </c>
      <c r="G3167" s="13" t="s">
        <v>3331</v>
      </c>
      <c r="H3167" t="s">
        <v>7367</v>
      </c>
      <c r="I3167" t="s">
        <v>7368</v>
      </c>
      <c r="J3167">
        <v>4167203002</v>
      </c>
      <c r="K3167" t="s">
        <v>7369</v>
      </c>
      <c r="L3167" t="s">
        <v>7370</v>
      </c>
      <c r="M3167" t="s">
        <v>7371</v>
      </c>
      <c r="N3167" t="s">
        <v>7371</v>
      </c>
      <c r="O3167">
        <v>1</v>
      </c>
      <c r="P3167">
        <v>3</v>
      </c>
      <c r="Q3167">
        <v>4</v>
      </c>
      <c r="R3167" s="1">
        <v>1000</v>
      </c>
      <c r="S3167" s="14" t="s">
        <v>7801</v>
      </c>
      <c r="T3167" s="14" t="s">
        <v>7802</v>
      </c>
      <c r="U3167" s="15">
        <v>1</v>
      </c>
      <c r="V3167">
        <v>999</v>
      </c>
      <c r="W3167" t="s">
        <v>7372</v>
      </c>
      <c r="X3167" s="16">
        <v>-291</v>
      </c>
      <c r="Y3167">
        <v>0</v>
      </c>
      <c r="Z3167" t="s">
        <v>7373</v>
      </c>
      <c r="AA3167">
        <v>13</v>
      </c>
      <c r="AB3167">
        <v>0</v>
      </c>
      <c r="AC3167">
        <v>0</v>
      </c>
      <c r="AD3167">
        <v>8</v>
      </c>
      <c r="AE3167" t="s">
        <v>7367</v>
      </c>
      <c r="AF3167" t="s">
        <v>7401</v>
      </c>
      <c r="AG3167" t="s">
        <v>7369</v>
      </c>
      <c r="AH3167" t="s">
        <v>7379</v>
      </c>
      <c r="AI3167"/>
      <c r="AJ3167">
        <v>9562098003</v>
      </c>
    </row>
    <row r="3168" spans="1:36" ht="15" x14ac:dyDescent="0.2">
      <c r="A3168">
        <v>80</v>
      </c>
      <c r="B3168">
        <v>13</v>
      </c>
      <c r="C3168">
        <v>1</v>
      </c>
      <c r="D3168">
        <v>0</v>
      </c>
      <c r="E3168">
        <v>0</v>
      </c>
      <c r="F3168" s="13" t="s">
        <v>6864</v>
      </c>
      <c r="G3168" s="13" t="s">
        <v>6865</v>
      </c>
      <c r="H3168" t="s">
        <v>7367</v>
      </c>
      <c r="I3168" t="s">
        <v>7368</v>
      </c>
      <c r="J3168">
        <v>4482117003</v>
      </c>
      <c r="K3168" t="s">
        <v>7369</v>
      </c>
      <c r="L3168" t="s">
        <v>7370</v>
      </c>
      <c r="M3168" t="s">
        <v>7371</v>
      </c>
      <c r="N3168" t="s">
        <v>7371</v>
      </c>
      <c r="O3168">
        <v>1</v>
      </c>
      <c r="P3168">
        <v>2</v>
      </c>
      <c r="Q3168">
        <v>4</v>
      </c>
      <c r="R3168" s="1">
        <v>1000</v>
      </c>
      <c r="S3168" s="14" t="s">
        <v>7801</v>
      </c>
      <c r="T3168" s="14" t="s">
        <v>7802</v>
      </c>
      <c r="U3168" s="15">
        <v>1</v>
      </c>
      <c r="V3168">
        <v>999</v>
      </c>
      <c r="W3168" t="s">
        <v>7372</v>
      </c>
      <c r="X3168" s="16">
        <v>-559</v>
      </c>
      <c r="Y3168">
        <v>0</v>
      </c>
      <c r="Z3168" t="s">
        <v>7373</v>
      </c>
      <c r="AA3168">
        <v>13</v>
      </c>
      <c r="AB3168">
        <v>0</v>
      </c>
      <c r="AC3168">
        <v>0</v>
      </c>
      <c r="AD3168">
        <v>8</v>
      </c>
      <c r="AE3168" t="s">
        <v>7367</v>
      </c>
      <c r="AF3168" t="s">
        <v>7401</v>
      </c>
      <c r="AG3168" t="s">
        <v>7369</v>
      </c>
      <c r="AH3168" t="s">
        <v>7379</v>
      </c>
      <c r="AI3168"/>
      <c r="AJ3168">
        <v>9562098003</v>
      </c>
    </row>
    <row r="3169" spans="1:36" ht="15" x14ac:dyDescent="0.2">
      <c r="A3169">
        <v>80</v>
      </c>
      <c r="B3169">
        <v>13</v>
      </c>
      <c r="C3169">
        <v>1</v>
      </c>
      <c r="D3169">
        <v>0</v>
      </c>
      <c r="E3169">
        <v>0</v>
      </c>
      <c r="F3169" s="13" t="s">
        <v>3412</v>
      </c>
      <c r="G3169" s="13" t="s">
        <v>3413</v>
      </c>
      <c r="H3169" t="s">
        <v>7367</v>
      </c>
      <c r="I3169" t="s">
        <v>7368</v>
      </c>
      <c r="J3169">
        <v>4167151003</v>
      </c>
      <c r="K3169" t="s">
        <v>7369</v>
      </c>
      <c r="L3169" t="s">
        <v>7370</v>
      </c>
      <c r="M3169"/>
      <c r="N3169"/>
      <c r="O3169">
        <v>1</v>
      </c>
      <c r="P3169">
        <v>1</v>
      </c>
      <c r="Q3169">
        <v>4</v>
      </c>
      <c r="R3169" s="1">
        <v>1000</v>
      </c>
      <c r="S3169" s="14" t="s">
        <v>7801</v>
      </c>
      <c r="T3169" s="14" t="s">
        <v>7802</v>
      </c>
      <c r="U3169" s="15">
        <v>1</v>
      </c>
      <c r="V3169">
        <v>999</v>
      </c>
      <c r="W3169" t="s">
        <v>7372</v>
      </c>
      <c r="X3169" s="16">
        <v>-192</v>
      </c>
      <c r="Y3169">
        <v>0</v>
      </c>
      <c r="Z3169" t="s">
        <v>7373</v>
      </c>
      <c r="AA3169">
        <v>13</v>
      </c>
      <c r="AB3169">
        <v>0</v>
      </c>
      <c r="AC3169">
        <v>0</v>
      </c>
      <c r="AD3169">
        <v>8</v>
      </c>
      <c r="AE3169" t="s">
        <v>7367</v>
      </c>
      <c r="AF3169" t="s">
        <v>7401</v>
      </c>
      <c r="AG3169" t="s">
        <v>7369</v>
      </c>
      <c r="AH3169" t="s">
        <v>7379</v>
      </c>
      <c r="AI3169"/>
      <c r="AJ3169">
        <v>9562098003</v>
      </c>
    </row>
    <row r="3170" spans="1:36" ht="15" x14ac:dyDescent="0.2">
      <c r="A3170">
        <v>80</v>
      </c>
      <c r="B3170">
        <v>13</v>
      </c>
      <c r="C3170">
        <v>1</v>
      </c>
      <c r="D3170">
        <v>0</v>
      </c>
      <c r="E3170">
        <v>0</v>
      </c>
      <c r="F3170" s="13" t="s">
        <v>6642</v>
      </c>
      <c r="G3170" s="13" t="s">
        <v>6643</v>
      </c>
      <c r="H3170" t="s">
        <v>7367</v>
      </c>
      <c r="I3170" t="s">
        <v>7368</v>
      </c>
      <c r="J3170">
        <v>4482117003</v>
      </c>
      <c r="K3170" t="s">
        <v>7369</v>
      </c>
      <c r="L3170" t="s">
        <v>7370</v>
      </c>
      <c r="M3170" t="s">
        <v>7371</v>
      </c>
      <c r="N3170"/>
      <c r="O3170">
        <v>1</v>
      </c>
      <c r="P3170">
        <v>2</v>
      </c>
      <c r="Q3170">
        <v>4</v>
      </c>
      <c r="R3170" s="1">
        <v>1000</v>
      </c>
      <c r="S3170" s="14" t="s">
        <v>7801</v>
      </c>
      <c r="T3170" s="14" t="s">
        <v>7802</v>
      </c>
      <c r="U3170" s="15">
        <v>1</v>
      </c>
      <c r="V3170">
        <v>999</v>
      </c>
      <c r="W3170" t="s">
        <v>7372</v>
      </c>
      <c r="X3170" s="16">
        <v>-576</v>
      </c>
      <c r="Y3170">
        <v>0</v>
      </c>
      <c r="Z3170" t="s">
        <v>7373</v>
      </c>
      <c r="AA3170">
        <v>13</v>
      </c>
      <c r="AB3170">
        <v>0</v>
      </c>
      <c r="AC3170">
        <v>0</v>
      </c>
      <c r="AD3170">
        <v>8</v>
      </c>
      <c r="AE3170" t="s">
        <v>7367</v>
      </c>
      <c r="AF3170" t="s">
        <v>7401</v>
      </c>
      <c r="AG3170" t="s">
        <v>7369</v>
      </c>
      <c r="AH3170" t="s">
        <v>7379</v>
      </c>
      <c r="AI3170"/>
      <c r="AJ3170">
        <v>9562098003</v>
      </c>
    </row>
    <row r="3171" spans="1:36" ht="15" x14ac:dyDescent="0.2">
      <c r="A3171">
        <v>80</v>
      </c>
      <c r="B3171">
        <v>13</v>
      </c>
      <c r="C3171">
        <v>1</v>
      </c>
      <c r="D3171">
        <v>0</v>
      </c>
      <c r="E3171">
        <v>0</v>
      </c>
      <c r="F3171" s="13" t="s">
        <v>5682</v>
      </c>
      <c r="G3171" s="13" t="s">
        <v>5683</v>
      </c>
      <c r="H3171" t="s">
        <v>7367</v>
      </c>
      <c r="I3171" t="s">
        <v>7368</v>
      </c>
      <c r="J3171">
        <v>4167203002</v>
      </c>
      <c r="K3171" t="s">
        <v>7376</v>
      </c>
      <c r="L3171" t="s">
        <v>7370</v>
      </c>
      <c r="M3171" t="s">
        <v>7371</v>
      </c>
      <c r="N3171" t="s">
        <v>7371</v>
      </c>
      <c r="O3171">
        <v>1</v>
      </c>
      <c r="P3171">
        <v>2</v>
      </c>
      <c r="Q3171">
        <v>4</v>
      </c>
      <c r="R3171" s="1">
        <v>1000</v>
      </c>
      <c r="S3171" s="14" t="s">
        <v>7801</v>
      </c>
      <c r="T3171" s="14" t="s">
        <v>7802</v>
      </c>
      <c r="U3171" s="15">
        <v>1</v>
      </c>
      <c r="V3171">
        <v>999</v>
      </c>
      <c r="W3171" t="s">
        <v>7372</v>
      </c>
      <c r="X3171" s="16">
        <v>-216</v>
      </c>
      <c r="Y3171">
        <v>0</v>
      </c>
      <c r="Z3171" t="s">
        <v>7373</v>
      </c>
      <c r="AA3171">
        <v>13</v>
      </c>
      <c r="AB3171">
        <v>0</v>
      </c>
      <c r="AC3171">
        <v>0</v>
      </c>
      <c r="AD3171">
        <v>8</v>
      </c>
      <c r="AE3171" t="s">
        <v>7367</v>
      </c>
      <c r="AF3171" t="s">
        <v>7401</v>
      </c>
      <c r="AG3171" t="s">
        <v>7369</v>
      </c>
      <c r="AH3171" t="s">
        <v>7379</v>
      </c>
      <c r="AI3171"/>
      <c r="AJ3171">
        <v>9562098003</v>
      </c>
    </row>
    <row r="3172" spans="1:36" ht="15" x14ac:dyDescent="0.2">
      <c r="A3172">
        <v>80</v>
      </c>
      <c r="B3172">
        <v>13</v>
      </c>
      <c r="C3172">
        <v>1</v>
      </c>
      <c r="D3172">
        <v>0</v>
      </c>
      <c r="E3172">
        <v>0</v>
      </c>
      <c r="F3172" s="13" t="s">
        <v>5542</v>
      </c>
      <c r="G3172" s="13" t="s">
        <v>5543</v>
      </c>
      <c r="H3172" t="s">
        <v>7367</v>
      </c>
      <c r="I3172" t="s">
        <v>7368</v>
      </c>
      <c r="J3172">
        <v>4167203002</v>
      </c>
      <c r="K3172" t="s">
        <v>7369</v>
      </c>
      <c r="L3172" t="s">
        <v>7370</v>
      </c>
      <c r="M3172" t="s">
        <v>7371</v>
      </c>
      <c r="N3172" t="s">
        <v>7371</v>
      </c>
      <c r="O3172">
        <v>1</v>
      </c>
      <c r="P3172">
        <v>2</v>
      </c>
      <c r="Q3172">
        <v>4</v>
      </c>
      <c r="R3172" s="1">
        <v>1000</v>
      </c>
      <c r="S3172" s="14" t="s">
        <v>7801</v>
      </c>
      <c r="T3172" s="14" t="s">
        <v>7802</v>
      </c>
      <c r="U3172" s="15">
        <v>1</v>
      </c>
      <c r="V3172">
        <v>999</v>
      </c>
      <c r="W3172" t="s">
        <v>7372</v>
      </c>
      <c r="X3172" s="16">
        <v>-309</v>
      </c>
      <c r="Y3172">
        <v>0</v>
      </c>
      <c r="Z3172" t="s">
        <v>7373</v>
      </c>
      <c r="AA3172">
        <v>13</v>
      </c>
      <c r="AB3172">
        <v>0</v>
      </c>
      <c r="AC3172">
        <v>0</v>
      </c>
      <c r="AD3172">
        <v>8</v>
      </c>
      <c r="AE3172" t="s">
        <v>7367</v>
      </c>
      <c r="AF3172" t="s">
        <v>7401</v>
      </c>
      <c r="AG3172" t="s">
        <v>7369</v>
      </c>
      <c r="AH3172" t="s">
        <v>7379</v>
      </c>
      <c r="AI3172"/>
      <c r="AJ3172">
        <v>9562098003</v>
      </c>
    </row>
    <row r="3173" spans="1:36" ht="15" x14ac:dyDescent="0.2">
      <c r="A3173">
        <v>80</v>
      </c>
      <c r="B3173">
        <v>13</v>
      </c>
      <c r="C3173">
        <v>1</v>
      </c>
      <c r="D3173">
        <v>0</v>
      </c>
      <c r="E3173">
        <v>0</v>
      </c>
      <c r="F3173" s="13" t="s">
        <v>4718</v>
      </c>
      <c r="G3173" s="13" t="s">
        <v>4719</v>
      </c>
      <c r="H3173" t="s">
        <v>7367</v>
      </c>
      <c r="I3173" t="s">
        <v>7368</v>
      </c>
      <c r="J3173">
        <v>4167203002</v>
      </c>
      <c r="K3173" t="s">
        <v>7369</v>
      </c>
      <c r="L3173" t="s">
        <v>7370</v>
      </c>
      <c r="M3173" t="s">
        <v>7371</v>
      </c>
      <c r="N3173" t="s">
        <v>7371</v>
      </c>
      <c r="O3173">
        <v>1</v>
      </c>
      <c r="P3173">
        <v>2</v>
      </c>
      <c r="Q3173">
        <v>4</v>
      </c>
      <c r="R3173" s="1">
        <v>1000</v>
      </c>
      <c r="S3173" s="14" t="s">
        <v>7801</v>
      </c>
      <c r="T3173" s="14" t="s">
        <v>7802</v>
      </c>
      <c r="U3173" s="15">
        <v>1</v>
      </c>
      <c r="V3173">
        <v>999</v>
      </c>
      <c r="W3173" t="s">
        <v>7372</v>
      </c>
      <c r="X3173" s="16">
        <v>-404</v>
      </c>
      <c r="Y3173">
        <v>0</v>
      </c>
      <c r="Z3173" t="s">
        <v>7373</v>
      </c>
      <c r="AA3173">
        <v>13</v>
      </c>
      <c r="AB3173">
        <v>0</v>
      </c>
      <c r="AC3173">
        <v>0</v>
      </c>
      <c r="AD3173">
        <v>8</v>
      </c>
      <c r="AE3173" t="s">
        <v>7367</v>
      </c>
      <c r="AF3173" t="s">
        <v>7401</v>
      </c>
      <c r="AG3173" t="s">
        <v>7369</v>
      </c>
      <c r="AH3173" t="s">
        <v>7379</v>
      </c>
      <c r="AI3173"/>
      <c r="AJ3173">
        <v>9562098003</v>
      </c>
    </row>
    <row r="3174" spans="1:36" ht="15" x14ac:dyDescent="0.2">
      <c r="A3174">
        <v>80</v>
      </c>
      <c r="B3174">
        <v>13</v>
      </c>
      <c r="C3174">
        <v>1</v>
      </c>
      <c r="D3174">
        <v>0</v>
      </c>
      <c r="E3174">
        <v>0</v>
      </c>
      <c r="F3174" s="13" t="s">
        <v>5256</v>
      </c>
      <c r="G3174" s="13" t="s">
        <v>5257</v>
      </c>
      <c r="H3174" t="s">
        <v>7367</v>
      </c>
      <c r="I3174" t="s">
        <v>7368</v>
      </c>
      <c r="J3174">
        <v>4167203002</v>
      </c>
      <c r="K3174" t="s">
        <v>7369</v>
      </c>
      <c r="L3174" t="s">
        <v>7370</v>
      </c>
      <c r="M3174"/>
      <c r="N3174"/>
      <c r="O3174">
        <v>1</v>
      </c>
      <c r="P3174">
        <v>2</v>
      </c>
      <c r="Q3174">
        <v>4</v>
      </c>
      <c r="R3174" s="1">
        <v>1000</v>
      </c>
      <c r="S3174" s="14" t="s">
        <v>7801</v>
      </c>
      <c r="T3174" s="14" t="s">
        <v>7802</v>
      </c>
      <c r="U3174" s="15">
        <v>1</v>
      </c>
      <c r="V3174">
        <v>999</v>
      </c>
      <c r="W3174" t="s">
        <v>7372</v>
      </c>
      <c r="X3174" s="16">
        <v>-210</v>
      </c>
      <c r="Y3174">
        <v>0</v>
      </c>
      <c r="Z3174" t="s">
        <v>7373</v>
      </c>
      <c r="AA3174">
        <v>13</v>
      </c>
      <c r="AB3174">
        <v>0</v>
      </c>
      <c r="AC3174">
        <v>0</v>
      </c>
      <c r="AD3174">
        <v>8</v>
      </c>
      <c r="AE3174" t="s">
        <v>7367</v>
      </c>
      <c r="AF3174" t="s">
        <v>7401</v>
      </c>
      <c r="AG3174" t="s">
        <v>7369</v>
      </c>
      <c r="AH3174" t="s">
        <v>7379</v>
      </c>
      <c r="AI3174"/>
      <c r="AJ3174">
        <v>9562098003</v>
      </c>
    </row>
    <row r="3175" spans="1:36" ht="15" x14ac:dyDescent="0.2">
      <c r="A3175">
        <v>80</v>
      </c>
      <c r="B3175">
        <v>13</v>
      </c>
      <c r="C3175">
        <v>1</v>
      </c>
      <c r="D3175">
        <v>0</v>
      </c>
      <c r="E3175">
        <v>0</v>
      </c>
      <c r="F3175" s="13" t="s">
        <v>3812</v>
      </c>
      <c r="G3175" s="13" t="s">
        <v>3813</v>
      </c>
      <c r="H3175" t="s">
        <v>7367</v>
      </c>
      <c r="I3175" t="s">
        <v>7368</v>
      </c>
      <c r="J3175">
        <v>4167203002</v>
      </c>
      <c r="K3175" t="s">
        <v>7369</v>
      </c>
      <c r="L3175" t="s">
        <v>7370</v>
      </c>
      <c r="M3175" t="s">
        <v>7371</v>
      </c>
      <c r="N3175" t="s">
        <v>7371</v>
      </c>
      <c r="O3175">
        <v>1</v>
      </c>
      <c r="P3175">
        <v>2</v>
      </c>
      <c r="Q3175">
        <v>4</v>
      </c>
      <c r="R3175" s="1">
        <v>1000</v>
      </c>
      <c r="S3175" s="14" t="s">
        <v>7801</v>
      </c>
      <c r="T3175" s="14" t="s">
        <v>7802</v>
      </c>
      <c r="U3175" s="15">
        <v>1</v>
      </c>
      <c r="V3175">
        <v>999</v>
      </c>
      <c r="W3175" t="s">
        <v>7372</v>
      </c>
      <c r="X3175" s="16">
        <v>-361</v>
      </c>
      <c r="Y3175">
        <v>0</v>
      </c>
      <c r="Z3175" t="s">
        <v>7373</v>
      </c>
      <c r="AA3175">
        <v>13</v>
      </c>
      <c r="AB3175">
        <v>0</v>
      </c>
      <c r="AC3175">
        <v>0</v>
      </c>
      <c r="AD3175">
        <v>8</v>
      </c>
      <c r="AE3175" t="s">
        <v>7367</v>
      </c>
      <c r="AF3175" t="s">
        <v>7401</v>
      </c>
      <c r="AG3175" t="s">
        <v>7369</v>
      </c>
      <c r="AH3175" t="s">
        <v>7379</v>
      </c>
      <c r="AI3175"/>
      <c r="AJ3175">
        <v>9562098003</v>
      </c>
    </row>
    <row r="3176" spans="1:36" ht="15" x14ac:dyDescent="0.2">
      <c r="A3176">
        <v>80</v>
      </c>
      <c r="B3176">
        <v>13</v>
      </c>
      <c r="C3176">
        <v>1</v>
      </c>
      <c r="D3176">
        <v>0</v>
      </c>
      <c r="E3176">
        <v>0</v>
      </c>
      <c r="F3176" s="13" t="s">
        <v>6420</v>
      </c>
      <c r="G3176" s="13" t="s">
        <v>6421</v>
      </c>
      <c r="H3176" t="s">
        <v>7367</v>
      </c>
      <c r="I3176" t="s">
        <v>7368</v>
      </c>
      <c r="J3176">
        <v>4167151003</v>
      </c>
      <c r="K3176" t="s">
        <v>7369</v>
      </c>
      <c r="L3176" t="s">
        <v>7370</v>
      </c>
      <c r="M3176" t="s">
        <v>7371</v>
      </c>
      <c r="N3176" t="s">
        <v>7371</v>
      </c>
      <c r="O3176">
        <v>1</v>
      </c>
      <c r="P3176">
        <v>1</v>
      </c>
      <c r="Q3176">
        <v>4</v>
      </c>
      <c r="R3176" s="1">
        <v>1000</v>
      </c>
      <c r="S3176" s="14" t="s">
        <v>7801</v>
      </c>
      <c r="T3176" s="14" t="s">
        <v>7802</v>
      </c>
      <c r="U3176" s="15">
        <v>1</v>
      </c>
      <c r="V3176">
        <v>999</v>
      </c>
      <c r="W3176" t="s">
        <v>7372</v>
      </c>
      <c r="X3176" s="16">
        <v>-316</v>
      </c>
      <c r="Y3176">
        <v>0</v>
      </c>
      <c r="Z3176" t="s">
        <v>7373</v>
      </c>
      <c r="AA3176">
        <v>13</v>
      </c>
      <c r="AB3176">
        <v>0</v>
      </c>
      <c r="AC3176">
        <v>0</v>
      </c>
      <c r="AD3176">
        <v>8</v>
      </c>
      <c r="AE3176" t="s">
        <v>7367</v>
      </c>
      <c r="AF3176" t="s">
        <v>7401</v>
      </c>
      <c r="AG3176" t="s">
        <v>7369</v>
      </c>
      <c r="AH3176" t="s">
        <v>7379</v>
      </c>
      <c r="AI3176"/>
      <c r="AJ3176">
        <v>9562098003</v>
      </c>
    </row>
    <row r="3177" spans="1:36" ht="15" x14ac:dyDescent="0.2">
      <c r="A3177">
        <v>80</v>
      </c>
      <c r="B3177">
        <v>13</v>
      </c>
      <c r="C3177">
        <v>1</v>
      </c>
      <c r="D3177">
        <v>0</v>
      </c>
      <c r="E3177">
        <v>0</v>
      </c>
      <c r="F3177" s="13" t="s">
        <v>3554</v>
      </c>
      <c r="G3177" s="13" t="s">
        <v>3555</v>
      </c>
      <c r="H3177" t="s">
        <v>7367</v>
      </c>
      <c r="I3177" t="s">
        <v>7368</v>
      </c>
      <c r="J3177">
        <v>4167151003</v>
      </c>
      <c r="K3177" t="s">
        <v>7369</v>
      </c>
      <c r="L3177" t="s">
        <v>7370</v>
      </c>
      <c r="M3177" t="s">
        <v>7371</v>
      </c>
      <c r="N3177" t="s">
        <v>7371</v>
      </c>
      <c r="O3177">
        <v>1</v>
      </c>
      <c r="P3177">
        <v>1</v>
      </c>
      <c r="Q3177">
        <v>4</v>
      </c>
      <c r="R3177" s="1">
        <v>1000</v>
      </c>
      <c r="S3177" s="14" t="s">
        <v>7801</v>
      </c>
      <c r="T3177" s="14" t="s">
        <v>7802</v>
      </c>
      <c r="U3177" s="15">
        <v>1</v>
      </c>
      <c r="V3177">
        <v>999</v>
      </c>
      <c r="W3177" t="s">
        <v>7372</v>
      </c>
      <c r="X3177" s="16">
        <v>-302</v>
      </c>
      <c r="Y3177">
        <v>0</v>
      </c>
      <c r="Z3177" t="s">
        <v>7373</v>
      </c>
      <c r="AA3177">
        <v>13</v>
      </c>
      <c r="AB3177">
        <v>0</v>
      </c>
      <c r="AC3177">
        <v>0</v>
      </c>
      <c r="AD3177">
        <v>8</v>
      </c>
      <c r="AE3177" t="s">
        <v>7367</v>
      </c>
      <c r="AF3177" t="s">
        <v>7401</v>
      </c>
      <c r="AG3177" t="s">
        <v>7369</v>
      </c>
      <c r="AH3177" t="s">
        <v>7379</v>
      </c>
      <c r="AI3177"/>
      <c r="AJ3177">
        <v>9562098003</v>
      </c>
    </row>
    <row r="3178" spans="1:36" ht="15" x14ac:dyDescent="0.2">
      <c r="A3178">
        <v>80</v>
      </c>
      <c r="B3178">
        <v>13</v>
      </c>
      <c r="C3178">
        <v>1</v>
      </c>
      <c r="D3178">
        <v>0</v>
      </c>
      <c r="E3178">
        <v>0</v>
      </c>
      <c r="F3178" s="13" t="s">
        <v>1090</v>
      </c>
      <c r="G3178" s="13" t="s">
        <v>1091</v>
      </c>
      <c r="H3178" t="s">
        <v>7367</v>
      </c>
      <c r="I3178" t="s">
        <v>7368</v>
      </c>
      <c r="J3178">
        <v>4167151003</v>
      </c>
      <c r="K3178" t="s">
        <v>7369</v>
      </c>
      <c r="L3178" t="s">
        <v>7370</v>
      </c>
      <c r="M3178" t="s">
        <v>7371</v>
      </c>
      <c r="N3178" t="s">
        <v>7371</v>
      </c>
      <c r="O3178">
        <v>1</v>
      </c>
      <c r="P3178">
        <v>1</v>
      </c>
      <c r="Q3178">
        <v>4</v>
      </c>
      <c r="R3178" s="1">
        <v>1000</v>
      </c>
      <c r="S3178" s="14" t="s">
        <v>7801</v>
      </c>
      <c r="T3178" s="14" t="s">
        <v>7802</v>
      </c>
      <c r="U3178" s="15">
        <v>1</v>
      </c>
      <c r="V3178">
        <v>999</v>
      </c>
      <c r="W3178" t="s">
        <v>7372</v>
      </c>
      <c r="X3178" s="16">
        <v>-309</v>
      </c>
      <c r="Y3178">
        <v>0</v>
      </c>
      <c r="Z3178" t="s">
        <v>7373</v>
      </c>
      <c r="AA3178">
        <v>13</v>
      </c>
      <c r="AB3178">
        <v>0</v>
      </c>
      <c r="AC3178">
        <v>0</v>
      </c>
      <c r="AD3178">
        <v>8</v>
      </c>
      <c r="AE3178" t="s">
        <v>7367</v>
      </c>
      <c r="AF3178" t="s">
        <v>7401</v>
      </c>
      <c r="AG3178" t="s">
        <v>7369</v>
      </c>
      <c r="AH3178" t="s">
        <v>7379</v>
      </c>
      <c r="AI3178"/>
      <c r="AJ3178">
        <v>9562098003</v>
      </c>
    </row>
    <row r="3179" spans="1:36" ht="15" x14ac:dyDescent="0.2">
      <c r="A3179">
        <v>80</v>
      </c>
      <c r="B3179">
        <v>13</v>
      </c>
      <c r="C3179">
        <v>1</v>
      </c>
      <c r="D3179">
        <v>0</v>
      </c>
      <c r="E3179">
        <v>0</v>
      </c>
      <c r="F3179" s="13" t="s">
        <v>5462</v>
      </c>
      <c r="G3179" s="13" t="s">
        <v>5463</v>
      </c>
      <c r="H3179" t="s">
        <v>7367</v>
      </c>
      <c r="I3179" t="s">
        <v>7368</v>
      </c>
      <c r="J3179">
        <v>4167203002</v>
      </c>
      <c r="K3179" t="s">
        <v>7369</v>
      </c>
      <c r="L3179" t="s">
        <v>7370</v>
      </c>
      <c r="M3179" t="s">
        <v>7371</v>
      </c>
      <c r="N3179" t="s">
        <v>7371</v>
      </c>
      <c r="O3179">
        <v>1</v>
      </c>
      <c r="P3179">
        <v>2</v>
      </c>
      <c r="Q3179">
        <v>4</v>
      </c>
      <c r="R3179" s="1">
        <v>1000</v>
      </c>
      <c r="S3179" s="14" t="s">
        <v>7801</v>
      </c>
      <c r="T3179" s="14" t="s">
        <v>7802</v>
      </c>
      <c r="U3179" s="15">
        <v>1</v>
      </c>
      <c r="V3179">
        <v>999</v>
      </c>
      <c r="W3179" t="s">
        <v>7372</v>
      </c>
      <c r="X3179" s="16">
        <v>-344</v>
      </c>
      <c r="Y3179">
        <v>0</v>
      </c>
      <c r="Z3179" t="s">
        <v>7373</v>
      </c>
      <c r="AA3179">
        <v>13</v>
      </c>
      <c r="AB3179">
        <v>0</v>
      </c>
      <c r="AC3179">
        <v>0</v>
      </c>
      <c r="AD3179">
        <v>8</v>
      </c>
      <c r="AE3179" t="s">
        <v>7367</v>
      </c>
      <c r="AF3179" t="s">
        <v>7401</v>
      </c>
      <c r="AG3179" t="s">
        <v>7369</v>
      </c>
      <c r="AH3179" t="s">
        <v>7379</v>
      </c>
      <c r="AI3179"/>
      <c r="AJ3179">
        <v>9562098003</v>
      </c>
    </row>
    <row r="3180" spans="1:36" ht="15" x14ac:dyDescent="0.2">
      <c r="A3180">
        <v>80</v>
      </c>
      <c r="B3180">
        <v>13</v>
      </c>
      <c r="C3180">
        <v>1</v>
      </c>
      <c r="D3180">
        <v>0</v>
      </c>
      <c r="E3180">
        <v>0</v>
      </c>
      <c r="F3180" s="13" t="s">
        <v>5054</v>
      </c>
      <c r="G3180" s="13" t="s">
        <v>5055</v>
      </c>
      <c r="H3180" t="s">
        <v>7367</v>
      </c>
      <c r="I3180" t="s">
        <v>7368</v>
      </c>
      <c r="J3180">
        <v>4167203002</v>
      </c>
      <c r="K3180" t="s">
        <v>7369</v>
      </c>
      <c r="L3180" t="s">
        <v>7370</v>
      </c>
      <c r="M3180" t="s">
        <v>7371</v>
      </c>
      <c r="N3180" t="s">
        <v>7371</v>
      </c>
      <c r="O3180">
        <v>1</v>
      </c>
      <c r="P3180">
        <v>2</v>
      </c>
      <c r="Q3180">
        <v>4</v>
      </c>
      <c r="R3180" s="1">
        <v>1000</v>
      </c>
      <c r="S3180" s="14" t="s">
        <v>7801</v>
      </c>
      <c r="T3180" s="14" t="s">
        <v>7802</v>
      </c>
      <c r="U3180" s="15">
        <v>1</v>
      </c>
      <c r="V3180">
        <v>999</v>
      </c>
      <c r="W3180" t="s">
        <v>7372</v>
      </c>
      <c r="X3180" s="16">
        <v>-342</v>
      </c>
      <c r="Y3180">
        <v>0</v>
      </c>
      <c r="Z3180" t="s">
        <v>7373</v>
      </c>
      <c r="AA3180">
        <v>13</v>
      </c>
      <c r="AB3180">
        <v>0</v>
      </c>
      <c r="AC3180">
        <v>0</v>
      </c>
      <c r="AD3180">
        <v>8</v>
      </c>
      <c r="AE3180" t="s">
        <v>7367</v>
      </c>
      <c r="AF3180" t="s">
        <v>7401</v>
      </c>
      <c r="AG3180" t="s">
        <v>7369</v>
      </c>
      <c r="AH3180" t="s">
        <v>7379</v>
      </c>
      <c r="AI3180"/>
      <c r="AJ3180">
        <v>9562098003</v>
      </c>
    </row>
    <row r="3181" spans="1:36" ht="15" x14ac:dyDescent="0.2">
      <c r="A3181">
        <v>80</v>
      </c>
      <c r="B3181">
        <v>13</v>
      </c>
      <c r="C3181">
        <v>1</v>
      </c>
      <c r="D3181">
        <v>0</v>
      </c>
      <c r="E3181">
        <v>0</v>
      </c>
      <c r="F3181" s="13" t="s">
        <v>3232</v>
      </c>
      <c r="G3181" s="13" t="s">
        <v>3233</v>
      </c>
      <c r="H3181" t="s">
        <v>7367</v>
      </c>
      <c r="I3181" t="s">
        <v>7379</v>
      </c>
      <c r="J3181">
        <v>4167151003</v>
      </c>
      <c r="K3181" t="s">
        <v>7369</v>
      </c>
      <c r="L3181" t="s">
        <v>7370</v>
      </c>
      <c r="M3181" t="s">
        <v>7371</v>
      </c>
      <c r="N3181" t="s">
        <v>7371</v>
      </c>
      <c r="O3181">
        <v>1</v>
      </c>
      <c r="P3181">
        <v>1</v>
      </c>
      <c r="Q3181">
        <v>4</v>
      </c>
      <c r="R3181" s="1">
        <v>1000</v>
      </c>
      <c r="S3181" s="14" t="s">
        <v>7801</v>
      </c>
      <c r="T3181" s="14" t="s">
        <v>7802</v>
      </c>
      <c r="U3181" s="15">
        <v>1</v>
      </c>
      <c r="V3181">
        <v>999</v>
      </c>
      <c r="W3181" t="s">
        <v>7372</v>
      </c>
      <c r="X3181" s="16">
        <v>-269</v>
      </c>
      <c r="Y3181">
        <v>0</v>
      </c>
      <c r="Z3181" t="s">
        <v>7373</v>
      </c>
      <c r="AA3181">
        <v>13</v>
      </c>
      <c r="AB3181">
        <v>0</v>
      </c>
      <c r="AC3181">
        <v>0</v>
      </c>
      <c r="AD3181">
        <v>8</v>
      </c>
      <c r="AE3181" t="s">
        <v>7367</v>
      </c>
      <c r="AF3181" t="s">
        <v>7401</v>
      </c>
      <c r="AG3181" t="s">
        <v>7369</v>
      </c>
      <c r="AH3181" t="s">
        <v>7379</v>
      </c>
      <c r="AI3181"/>
      <c r="AJ3181">
        <v>9562098003</v>
      </c>
    </row>
    <row r="3182" spans="1:36" ht="15" x14ac:dyDescent="0.2">
      <c r="A3182">
        <v>80</v>
      </c>
      <c r="B3182">
        <v>13</v>
      </c>
      <c r="C3182">
        <v>1</v>
      </c>
      <c r="D3182">
        <v>0</v>
      </c>
      <c r="E3182">
        <v>0</v>
      </c>
      <c r="F3182" s="13" t="s">
        <v>3286</v>
      </c>
      <c r="G3182" s="13" t="s">
        <v>3287</v>
      </c>
      <c r="H3182" t="s">
        <v>7367</v>
      </c>
      <c r="I3182" t="s">
        <v>7368</v>
      </c>
      <c r="J3182">
        <v>4167203002</v>
      </c>
      <c r="K3182" t="s">
        <v>7369</v>
      </c>
      <c r="L3182" t="s">
        <v>7370</v>
      </c>
      <c r="M3182" t="s">
        <v>7371</v>
      </c>
      <c r="N3182" t="s">
        <v>7371</v>
      </c>
      <c r="O3182">
        <v>1</v>
      </c>
      <c r="P3182">
        <v>3</v>
      </c>
      <c r="Q3182">
        <v>4</v>
      </c>
      <c r="R3182" s="1">
        <v>1000</v>
      </c>
      <c r="S3182" s="14" t="s">
        <v>7801</v>
      </c>
      <c r="T3182" s="14" t="s">
        <v>7802</v>
      </c>
      <c r="U3182" s="15">
        <v>1</v>
      </c>
      <c r="V3182">
        <v>999</v>
      </c>
      <c r="W3182" t="s">
        <v>7372</v>
      </c>
      <c r="X3182" s="16">
        <v>-242</v>
      </c>
      <c r="Y3182">
        <v>0</v>
      </c>
      <c r="Z3182" t="s">
        <v>7373</v>
      </c>
      <c r="AA3182">
        <v>13</v>
      </c>
      <c r="AB3182">
        <v>0</v>
      </c>
      <c r="AC3182">
        <v>0</v>
      </c>
      <c r="AD3182">
        <v>8</v>
      </c>
      <c r="AE3182" t="s">
        <v>7367</v>
      </c>
      <c r="AF3182" t="s">
        <v>7401</v>
      </c>
      <c r="AG3182" t="s">
        <v>7369</v>
      </c>
      <c r="AH3182" t="s">
        <v>7379</v>
      </c>
      <c r="AI3182"/>
      <c r="AJ3182">
        <v>9562098003</v>
      </c>
    </row>
    <row r="3183" spans="1:36" ht="15" x14ac:dyDescent="0.2">
      <c r="A3183">
        <v>80</v>
      </c>
      <c r="B3183">
        <v>13</v>
      </c>
      <c r="C3183">
        <v>1</v>
      </c>
      <c r="D3183">
        <v>0</v>
      </c>
      <c r="E3183">
        <v>0</v>
      </c>
      <c r="F3183" s="13" t="s">
        <v>2696</v>
      </c>
      <c r="G3183" s="13" t="s">
        <v>2697</v>
      </c>
      <c r="H3183" t="s">
        <v>7367</v>
      </c>
      <c r="I3183" t="s">
        <v>7368</v>
      </c>
      <c r="J3183">
        <v>4167203002</v>
      </c>
      <c r="K3183" t="s">
        <v>7369</v>
      </c>
      <c r="L3183" t="s">
        <v>7370</v>
      </c>
      <c r="M3183" t="s">
        <v>7371</v>
      </c>
      <c r="N3183" t="s">
        <v>7371</v>
      </c>
      <c r="O3183">
        <v>1</v>
      </c>
      <c r="P3183">
        <v>2</v>
      </c>
      <c r="Q3183">
        <v>4</v>
      </c>
      <c r="R3183" s="1">
        <v>1000</v>
      </c>
      <c r="S3183" s="14" t="s">
        <v>7801</v>
      </c>
      <c r="T3183" s="14" t="s">
        <v>7802</v>
      </c>
      <c r="U3183" s="15">
        <v>1</v>
      </c>
      <c r="V3183">
        <v>999</v>
      </c>
      <c r="W3183" t="s">
        <v>7372</v>
      </c>
      <c r="X3183" s="16">
        <v>-292</v>
      </c>
      <c r="Y3183">
        <v>0</v>
      </c>
      <c r="Z3183" t="s">
        <v>7373</v>
      </c>
      <c r="AA3183">
        <v>13</v>
      </c>
      <c r="AB3183">
        <v>0</v>
      </c>
      <c r="AC3183">
        <v>0</v>
      </c>
      <c r="AD3183">
        <v>8</v>
      </c>
      <c r="AE3183" t="s">
        <v>7367</v>
      </c>
      <c r="AF3183" t="s">
        <v>7401</v>
      </c>
      <c r="AG3183" t="s">
        <v>7369</v>
      </c>
      <c r="AH3183" t="s">
        <v>7379</v>
      </c>
      <c r="AI3183"/>
      <c r="AJ3183">
        <v>9562098003</v>
      </c>
    </row>
    <row r="3184" spans="1:36" ht="15" x14ac:dyDescent="0.2">
      <c r="A3184">
        <v>80</v>
      </c>
      <c r="B3184">
        <v>13</v>
      </c>
      <c r="C3184">
        <v>1</v>
      </c>
      <c r="D3184">
        <v>0</v>
      </c>
      <c r="E3184">
        <v>0</v>
      </c>
      <c r="F3184" s="13" t="s">
        <v>5406</v>
      </c>
      <c r="G3184" s="13" t="s">
        <v>5407</v>
      </c>
      <c r="H3184" t="s">
        <v>7367</v>
      </c>
      <c r="I3184" t="s">
        <v>7368</v>
      </c>
      <c r="J3184">
        <v>4167203002</v>
      </c>
      <c r="K3184" t="s">
        <v>7369</v>
      </c>
      <c r="L3184" t="s">
        <v>7370</v>
      </c>
      <c r="M3184" t="s">
        <v>7371</v>
      </c>
      <c r="N3184" t="s">
        <v>7371</v>
      </c>
      <c r="O3184">
        <v>1</v>
      </c>
      <c r="P3184">
        <v>2</v>
      </c>
      <c r="Q3184">
        <v>4</v>
      </c>
      <c r="R3184" s="1">
        <v>1000</v>
      </c>
      <c r="S3184" s="14" t="s">
        <v>7801</v>
      </c>
      <c r="T3184" s="14" t="s">
        <v>7802</v>
      </c>
      <c r="U3184" s="15">
        <v>1</v>
      </c>
      <c r="V3184">
        <v>999</v>
      </c>
      <c r="W3184" t="s">
        <v>7372</v>
      </c>
      <c r="X3184" s="16">
        <v>-397</v>
      </c>
      <c r="Y3184">
        <v>0</v>
      </c>
      <c r="Z3184" t="s">
        <v>7373</v>
      </c>
      <c r="AA3184">
        <v>13</v>
      </c>
      <c r="AB3184">
        <v>0</v>
      </c>
      <c r="AC3184">
        <v>0</v>
      </c>
      <c r="AD3184">
        <v>8</v>
      </c>
      <c r="AE3184" t="s">
        <v>7367</v>
      </c>
      <c r="AF3184" t="s">
        <v>7401</v>
      </c>
      <c r="AG3184" t="s">
        <v>7369</v>
      </c>
      <c r="AH3184" t="s">
        <v>7379</v>
      </c>
      <c r="AI3184"/>
      <c r="AJ3184">
        <v>9562098003</v>
      </c>
    </row>
    <row r="3185" spans="1:36" ht="15" x14ac:dyDescent="0.2">
      <c r="A3185">
        <v>80</v>
      </c>
      <c r="B3185">
        <v>13</v>
      </c>
      <c r="C3185">
        <v>1</v>
      </c>
      <c r="D3185">
        <v>0</v>
      </c>
      <c r="E3185">
        <v>0</v>
      </c>
      <c r="F3185" s="13" t="s">
        <v>5196</v>
      </c>
      <c r="G3185" s="13" t="s">
        <v>5197</v>
      </c>
      <c r="H3185" t="s">
        <v>7367</v>
      </c>
      <c r="I3185" t="s">
        <v>7368</v>
      </c>
      <c r="J3185">
        <v>4167203002</v>
      </c>
      <c r="K3185" t="s">
        <v>7369</v>
      </c>
      <c r="L3185" t="s">
        <v>7370</v>
      </c>
      <c r="M3185" t="s">
        <v>7371</v>
      </c>
      <c r="N3185" t="s">
        <v>7371</v>
      </c>
      <c r="O3185">
        <v>1</v>
      </c>
      <c r="P3185">
        <v>2</v>
      </c>
      <c r="Q3185">
        <v>4</v>
      </c>
      <c r="R3185" s="1">
        <v>1000</v>
      </c>
      <c r="S3185" s="14" t="s">
        <v>7801</v>
      </c>
      <c r="T3185" s="14" t="s">
        <v>7802</v>
      </c>
      <c r="U3185" s="15">
        <v>1</v>
      </c>
      <c r="V3185">
        <v>999</v>
      </c>
      <c r="W3185" t="s">
        <v>7372</v>
      </c>
      <c r="X3185" s="16">
        <v>-328</v>
      </c>
      <c r="Y3185">
        <v>0</v>
      </c>
      <c r="Z3185" t="s">
        <v>7373</v>
      </c>
      <c r="AA3185">
        <v>13</v>
      </c>
      <c r="AB3185">
        <v>0</v>
      </c>
      <c r="AC3185">
        <v>0</v>
      </c>
      <c r="AD3185">
        <v>8</v>
      </c>
      <c r="AE3185" t="s">
        <v>7367</v>
      </c>
      <c r="AF3185" t="s">
        <v>7401</v>
      </c>
      <c r="AG3185" t="s">
        <v>7369</v>
      </c>
      <c r="AH3185" t="s">
        <v>7379</v>
      </c>
      <c r="AI3185"/>
      <c r="AJ3185">
        <v>9562098003</v>
      </c>
    </row>
    <row r="3186" spans="1:36" ht="15" x14ac:dyDescent="0.2">
      <c r="A3186">
        <v>80</v>
      </c>
      <c r="B3186">
        <v>13</v>
      </c>
      <c r="C3186">
        <v>5</v>
      </c>
      <c r="D3186">
        <v>0</v>
      </c>
      <c r="E3186">
        <v>0</v>
      </c>
      <c r="F3186" s="13" t="s">
        <v>4478</v>
      </c>
      <c r="G3186" s="13" t="s">
        <v>4479</v>
      </c>
      <c r="H3186" t="s">
        <v>7367</v>
      </c>
      <c r="I3186" t="s">
        <v>7368</v>
      </c>
      <c r="J3186">
        <v>4167151003</v>
      </c>
      <c r="K3186" t="s">
        <v>7369</v>
      </c>
      <c r="L3186" t="s">
        <v>7370</v>
      </c>
      <c r="M3186" t="s">
        <v>7371</v>
      </c>
      <c r="N3186" t="s">
        <v>7371</v>
      </c>
      <c r="O3186">
        <v>1</v>
      </c>
      <c r="P3186">
        <v>1</v>
      </c>
      <c r="Q3186">
        <v>4</v>
      </c>
      <c r="R3186" s="1">
        <v>1000</v>
      </c>
      <c r="S3186" s="14" t="s">
        <v>7801</v>
      </c>
      <c r="T3186" s="14" t="s">
        <v>7802</v>
      </c>
      <c r="U3186" s="15">
        <v>1</v>
      </c>
      <c r="V3186">
        <v>999</v>
      </c>
      <c r="W3186" t="s">
        <v>7372</v>
      </c>
      <c r="X3186" s="16">
        <v>-242</v>
      </c>
      <c r="Y3186">
        <v>0</v>
      </c>
      <c r="Z3186" t="s">
        <v>7373</v>
      </c>
      <c r="AA3186">
        <v>13</v>
      </c>
      <c r="AB3186">
        <v>0</v>
      </c>
      <c r="AC3186">
        <v>0</v>
      </c>
      <c r="AD3186">
        <v>8</v>
      </c>
      <c r="AE3186" t="s">
        <v>7367</v>
      </c>
      <c r="AF3186" t="s">
        <v>7401</v>
      </c>
      <c r="AG3186" t="s">
        <v>7369</v>
      </c>
      <c r="AH3186" t="s">
        <v>7379</v>
      </c>
      <c r="AI3186"/>
      <c r="AJ3186">
        <v>9562098003</v>
      </c>
    </row>
    <row r="3187" spans="1:36" ht="15" x14ac:dyDescent="0.2">
      <c r="A3187">
        <v>80</v>
      </c>
      <c r="B3187">
        <v>13</v>
      </c>
      <c r="C3187">
        <v>5</v>
      </c>
      <c r="D3187">
        <v>0</v>
      </c>
      <c r="E3187">
        <v>0</v>
      </c>
      <c r="F3187" s="13" t="s">
        <v>3446</v>
      </c>
      <c r="G3187" s="13" t="s">
        <v>3447</v>
      </c>
      <c r="H3187" t="s">
        <v>7367</v>
      </c>
      <c r="I3187" t="s">
        <v>7368</v>
      </c>
      <c r="J3187">
        <v>4167203002</v>
      </c>
      <c r="K3187" t="s">
        <v>7369</v>
      </c>
      <c r="L3187" t="s">
        <v>7370</v>
      </c>
      <c r="M3187" t="s">
        <v>7371</v>
      </c>
      <c r="N3187" t="s">
        <v>7371</v>
      </c>
      <c r="O3187">
        <v>1</v>
      </c>
      <c r="P3187">
        <v>2</v>
      </c>
      <c r="Q3187">
        <v>4</v>
      </c>
      <c r="R3187" s="1">
        <v>1000</v>
      </c>
      <c r="S3187" s="14" t="s">
        <v>7801</v>
      </c>
      <c r="T3187" s="14" t="s">
        <v>7802</v>
      </c>
      <c r="U3187" s="15">
        <v>1</v>
      </c>
      <c r="V3187">
        <v>999</v>
      </c>
      <c r="W3187" t="s">
        <v>7372</v>
      </c>
      <c r="X3187" s="16">
        <v>-232</v>
      </c>
      <c r="Y3187">
        <v>0</v>
      </c>
      <c r="Z3187" t="s">
        <v>7373</v>
      </c>
      <c r="AA3187">
        <v>13</v>
      </c>
      <c r="AB3187">
        <v>0</v>
      </c>
      <c r="AC3187">
        <v>0</v>
      </c>
      <c r="AD3187">
        <v>8</v>
      </c>
      <c r="AE3187" t="s">
        <v>7367</v>
      </c>
      <c r="AF3187" t="s">
        <v>7401</v>
      </c>
      <c r="AG3187" t="s">
        <v>7369</v>
      </c>
      <c r="AH3187" t="s">
        <v>7379</v>
      </c>
      <c r="AI3187"/>
      <c r="AJ3187">
        <v>9562098003</v>
      </c>
    </row>
    <row r="3188" spans="1:36" ht="15" x14ac:dyDescent="0.2">
      <c r="A3188">
        <v>80</v>
      </c>
      <c r="B3188">
        <v>13</v>
      </c>
      <c r="C3188">
        <v>1</v>
      </c>
      <c r="D3188">
        <v>0</v>
      </c>
      <c r="E3188">
        <v>0</v>
      </c>
      <c r="F3188" s="13" t="s">
        <v>2876</v>
      </c>
      <c r="G3188" s="13" t="s">
        <v>2877</v>
      </c>
      <c r="H3188" t="s">
        <v>7367</v>
      </c>
      <c r="I3188" t="s">
        <v>7368</v>
      </c>
      <c r="J3188">
        <v>4167203002</v>
      </c>
      <c r="K3188" t="s">
        <v>7369</v>
      </c>
      <c r="L3188" t="s">
        <v>7370</v>
      </c>
      <c r="M3188" t="s">
        <v>7371</v>
      </c>
      <c r="N3188" t="s">
        <v>7371</v>
      </c>
      <c r="O3188">
        <v>1</v>
      </c>
      <c r="P3188">
        <v>2</v>
      </c>
      <c r="Q3188">
        <v>4</v>
      </c>
      <c r="R3188" s="1">
        <v>1000</v>
      </c>
      <c r="S3188" s="14" t="s">
        <v>7801</v>
      </c>
      <c r="T3188" s="14" t="s">
        <v>7802</v>
      </c>
      <c r="U3188" s="15">
        <v>1</v>
      </c>
      <c r="V3188">
        <v>999</v>
      </c>
      <c r="W3188" t="s">
        <v>7372</v>
      </c>
      <c r="X3188" s="16">
        <v>-292</v>
      </c>
      <c r="Y3188">
        <v>0</v>
      </c>
      <c r="Z3188" t="s">
        <v>7373</v>
      </c>
      <c r="AA3188">
        <v>13</v>
      </c>
      <c r="AB3188">
        <v>0</v>
      </c>
      <c r="AC3188">
        <v>0</v>
      </c>
      <c r="AD3188">
        <v>8</v>
      </c>
      <c r="AE3188" t="s">
        <v>7367</v>
      </c>
      <c r="AF3188" t="s">
        <v>7401</v>
      </c>
      <c r="AG3188" t="s">
        <v>7369</v>
      </c>
      <c r="AH3188" t="s">
        <v>7379</v>
      </c>
      <c r="AI3188"/>
      <c r="AJ3188">
        <v>9562098003</v>
      </c>
    </row>
    <row r="3189" spans="1:36" ht="15" x14ac:dyDescent="0.2">
      <c r="A3189">
        <v>80</v>
      </c>
      <c r="B3189">
        <v>13</v>
      </c>
      <c r="C3189">
        <v>1</v>
      </c>
      <c r="D3189">
        <v>0</v>
      </c>
      <c r="E3189">
        <v>0</v>
      </c>
      <c r="F3189" s="13" t="s">
        <v>5692</v>
      </c>
      <c r="G3189" s="13" t="s">
        <v>5693</v>
      </c>
      <c r="H3189" t="s">
        <v>7367</v>
      </c>
      <c r="I3189" t="s">
        <v>7368</v>
      </c>
      <c r="J3189">
        <v>4167203002</v>
      </c>
      <c r="K3189" t="s">
        <v>7369</v>
      </c>
      <c r="L3189" t="s">
        <v>7370</v>
      </c>
      <c r="M3189" t="s">
        <v>7371</v>
      </c>
      <c r="N3189" t="s">
        <v>7371</v>
      </c>
      <c r="O3189">
        <v>1</v>
      </c>
      <c r="P3189">
        <v>2</v>
      </c>
      <c r="Q3189">
        <v>4</v>
      </c>
      <c r="R3189" s="1">
        <v>1000</v>
      </c>
      <c r="S3189" s="14" t="s">
        <v>7801</v>
      </c>
      <c r="T3189" s="14" t="s">
        <v>7802</v>
      </c>
      <c r="U3189" s="15">
        <v>1</v>
      </c>
      <c r="V3189">
        <v>999</v>
      </c>
      <c r="W3189" t="s">
        <v>7372</v>
      </c>
      <c r="X3189" s="16">
        <v>-180</v>
      </c>
      <c r="Y3189">
        <v>0</v>
      </c>
      <c r="Z3189" t="s">
        <v>7373</v>
      </c>
      <c r="AA3189">
        <v>13</v>
      </c>
      <c r="AB3189">
        <v>0</v>
      </c>
      <c r="AC3189">
        <v>0</v>
      </c>
      <c r="AD3189">
        <v>8</v>
      </c>
      <c r="AE3189" t="s">
        <v>7367</v>
      </c>
      <c r="AF3189" t="s">
        <v>7401</v>
      </c>
      <c r="AG3189" t="s">
        <v>7369</v>
      </c>
      <c r="AH3189" t="s">
        <v>7379</v>
      </c>
      <c r="AI3189"/>
      <c r="AJ3189">
        <v>9562098003</v>
      </c>
    </row>
    <row r="3190" spans="1:36" ht="15" x14ac:dyDescent="0.2">
      <c r="A3190">
        <v>80</v>
      </c>
      <c r="B3190">
        <v>13</v>
      </c>
      <c r="C3190">
        <v>1</v>
      </c>
      <c r="D3190">
        <v>0</v>
      </c>
      <c r="E3190">
        <v>0</v>
      </c>
      <c r="F3190" s="13" t="s">
        <v>5942</v>
      </c>
      <c r="G3190" s="13" t="s">
        <v>5943</v>
      </c>
      <c r="H3190" t="s">
        <v>7367</v>
      </c>
      <c r="I3190" t="s">
        <v>7368</v>
      </c>
      <c r="J3190">
        <v>4167203002</v>
      </c>
      <c r="K3190" t="s">
        <v>7369</v>
      </c>
      <c r="L3190" t="s">
        <v>7370</v>
      </c>
      <c r="M3190" t="s">
        <v>7371</v>
      </c>
      <c r="N3190" t="s">
        <v>7371</v>
      </c>
      <c r="O3190">
        <v>1</v>
      </c>
      <c r="P3190">
        <v>2</v>
      </c>
      <c r="Q3190">
        <v>4</v>
      </c>
      <c r="R3190" s="1">
        <v>1000</v>
      </c>
      <c r="S3190" s="14" t="s">
        <v>7801</v>
      </c>
      <c r="T3190" s="14" t="s">
        <v>7802</v>
      </c>
      <c r="U3190" s="15">
        <v>1</v>
      </c>
      <c r="V3190">
        <v>999</v>
      </c>
      <c r="W3190" t="s">
        <v>7372</v>
      </c>
      <c r="X3190" s="16">
        <v>-302</v>
      </c>
      <c r="Y3190">
        <v>0</v>
      </c>
      <c r="Z3190" t="s">
        <v>7373</v>
      </c>
      <c r="AA3190">
        <v>13</v>
      </c>
      <c r="AB3190">
        <v>0</v>
      </c>
      <c r="AC3190">
        <v>0</v>
      </c>
      <c r="AD3190">
        <v>8</v>
      </c>
      <c r="AE3190" t="s">
        <v>7367</v>
      </c>
      <c r="AF3190" t="s">
        <v>7401</v>
      </c>
      <c r="AG3190" t="s">
        <v>7369</v>
      </c>
      <c r="AH3190" t="s">
        <v>7379</v>
      </c>
      <c r="AI3190"/>
      <c r="AJ3190">
        <v>9562098003</v>
      </c>
    </row>
    <row r="3191" spans="1:36" ht="15" x14ac:dyDescent="0.2">
      <c r="A3191">
        <v>80</v>
      </c>
      <c r="B3191">
        <v>13</v>
      </c>
      <c r="C3191">
        <v>1</v>
      </c>
      <c r="D3191">
        <v>0</v>
      </c>
      <c r="E3191">
        <v>0</v>
      </c>
      <c r="F3191" s="13" t="s">
        <v>1220</v>
      </c>
      <c r="G3191" s="13" t="s">
        <v>1221</v>
      </c>
      <c r="H3191" t="s">
        <v>7367</v>
      </c>
      <c r="I3191" t="s">
        <v>7368</v>
      </c>
      <c r="J3191">
        <v>4167203002</v>
      </c>
      <c r="K3191" t="s">
        <v>7369</v>
      </c>
      <c r="L3191" t="s">
        <v>7370</v>
      </c>
      <c r="M3191" t="s">
        <v>7371</v>
      </c>
      <c r="N3191" t="s">
        <v>7371</v>
      </c>
      <c r="O3191">
        <v>1</v>
      </c>
      <c r="P3191">
        <v>1</v>
      </c>
      <c r="Q3191">
        <v>4</v>
      </c>
      <c r="R3191" s="1">
        <v>1000</v>
      </c>
      <c r="S3191" s="14" t="s">
        <v>7801</v>
      </c>
      <c r="T3191" s="14" t="s">
        <v>7802</v>
      </c>
      <c r="U3191" s="15">
        <v>1</v>
      </c>
      <c r="V3191">
        <v>999</v>
      </c>
      <c r="W3191" t="s">
        <v>7372</v>
      </c>
      <c r="X3191" s="16">
        <v>-188.6</v>
      </c>
      <c r="Y3191">
        <v>0</v>
      </c>
      <c r="Z3191" t="s">
        <v>7373</v>
      </c>
      <c r="AA3191">
        <v>13</v>
      </c>
      <c r="AB3191">
        <v>0</v>
      </c>
      <c r="AC3191">
        <v>0</v>
      </c>
      <c r="AD3191">
        <v>8</v>
      </c>
      <c r="AE3191" t="s">
        <v>7367</v>
      </c>
      <c r="AF3191" t="s">
        <v>7401</v>
      </c>
      <c r="AG3191" t="s">
        <v>7369</v>
      </c>
      <c r="AH3191" t="s">
        <v>7379</v>
      </c>
      <c r="AI3191"/>
      <c r="AJ3191">
        <v>9562098003</v>
      </c>
    </row>
    <row r="3192" spans="1:36" ht="15" x14ac:dyDescent="0.2">
      <c r="A3192">
        <v>80</v>
      </c>
      <c r="B3192">
        <v>13</v>
      </c>
      <c r="C3192">
        <v>1</v>
      </c>
      <c r="D3192">
        <v>0</v>
      </c>
      <c r="E3192">
        <v>0</v>
      </c>
      <c r="F3192" s="13" t="s">
        <v>5838</v>
      </c>
      <c r="G3192" s="13" t="s">
        <v>5839</v>
      </c>
      <c r="H3192" t="s">
        <v>7367</v>
      </c>
      <c r="I3192" t="s">
        <v>7368</v>
      </c>
      <c r="J3192">
        <v>4167151003</v>
      </c>
      <c r="K3192" t="s">
        <v>7369</v>
      </c>
      <c r="L3192" t="s">
        <v>7370</v>
      </c>
      <c r="M3192" t="s">
        <v>7371</v>
      </c>
      <c r="N3192" t="s">
        <v>7371</v>
      </c>
      <c r="O3192">
        <v>1</v>
      </c>
      <c r="P3192">
        <v>1</v>
      </c>
      <c r="Q3192">
        <v>4</v>
      </c>
      <c r="R3192" s="1">
        <v>1000</v>
      </c>
      <c r="S3192" s="14" t="s">
        <v>7801</v>
      </c>
      <c r="T3192" s="14" t="s">
        <v>7802</v>
      </c>
      <c r="U3192" s="15">
        <v>1</v>
      </c>
      <c r="V3192">
        <v>999</v>
      </c>
      <c r="W3192" t="s">
        <v>7372</v>
      </c>
      <c r="X3192" s="16">
        <v>-155.733</v>
      </c>
      <c r="Y3192">
        <v>0</v>
      </c>
      <c r="Z3192" t="s">
        <v>7373</v>
      </c>
      <c r="AA3192">
        <v>13</v>
      </c>
      <c r="AB3192">
        <v>0</v>
      </c>
      <c r="AC3192">
        <v>0</v>
      </c>
      <c r="AD3192">
        <v>8</v>
      </c>
      <c r="AE3192" t="s">
        <v>7367</v>
      </c>
      <c r="AF3192" t="s">
        <v>7401</v>
      </c>
      <c r="AG3192" t="s">
        <v>7369</v>
      </c>
      <c r="AH3192" t="s">
        <v>7379</v>
      </c>
      <c r="AI3192"/>
      <c r="AJ3192">
        <v>9562098003</v>
      </c>
    </row>
    <row r="3193" spans="1:36" ht="15" x14ac:dyDescent="0.2">
      <c r="A3193">
        <v>80</v>
      </c>
      <c r="B3193">
        <v>13</v>
      </c>
      <c r="C3193">
        <v>1</v>
      </c>
      <c r="D3193">
        <v>0</v>
      </c>
      <c r="E3193">
        <v>0</v>
      </c>
      <c r="F3193" s="13" t="s">
        <v>5482</v>
      </c>
      <c r="G3193" s="13" t="s">
        <v>5483</v>
      </c>
      <c r="H3193" t="s">
        <v>7367</v>
      </c>
      <c r="I3193" t="s">
        <v>7368</v>
      </c>
      <c r="J3193">
        <v>4167203002</v>
      </c>
      <c r="K3193" t="s">
        <v>7369</v>
      </c>
      <c r="L3193" t="s">
        <v>7370</v>
      </c>
      <c r="M3193" t="s">
        <v>7371</v>
      </c>
      <c r="N3193" t="s">
        <v>7371</v>
      </c>
      <c r="O3193">
        <v>1</v>
      </c>
      <c r="P3193">
        <v>2</v>
      </c>
      <c r="Q3193">
        <v>4</v>
      </c>
      <c r="R3193" s="1">
        <v>1000</v>
      </c>
      <c r="S3193" s="14" t="s">
        <v>7801</v>
      </c>
      <c r="T3193" s="14" t="s">
        <v>7802</v>
      </c>
      <c r="U3193" s="15">
        <v>1</v>
      </c>
      <c r="V3193">
        <v>999</v>
      </c>
      <c r="W3193" t="s">
        <v>7372</v>
      </c>
      <c r="X3193" s="16">
        <v>-101</v>
      </c>
      <c r="Y3193">
        <v>0</v>
      </c>
      <c r="Z3193" t="s">
        <v>7373</v>
      </c>
      <c r="AA3193">
        <v>13</v>
      </c>
      <c r="AB3193">
        <v>0</v>
      </c>
      <c r="AC3193">
        <v>0</v>
      </c>
      <c r="AD3193">
        <v>8</v>
      </c>
      <c r="AE3193" t="s">
        <v>7367</v>
      </c>
      <c r="AF3193" t="s">
        <v>7401</v>
      </c>
      <c r="AG3193" t="s">
        <v>7369</v>
      </c>
      <c r="AH3193" t="s">
        <v>7379</v>
      </c>
      <c r="AI3193"/>
      <c r="AJ3193">
        <v>9562098003</v>
      </c>
    </row>
    <row r="3194" spans="1:36" ht="15" x14ac:dyDescent="0.2">
      <c r="A3194">
        <v>80</v>
      </c>
      <c r="B3194">
        <v>13</v>
      </c>
      <c r="C3194">
        <v>1</v>
      </c>
      <c r="D3194">
        <v>0</v>
      </c>
      <c r="E3194">
        <v>0</v>
      </c>
      <c r="F3194" s="13" t="s">
        <v>4900</v>
      </c>
      <c r="G3194" s="13" t="s">
        <v>4901</v>
      </c>
      <c r="H3194" t="s">
        <v>7367</v>
      </c>
      <c r="I3194" t="s">
        <v>7368</v>
      </c>
      <c r="J3194">
        <v>4167203002</v>
      </c>
      <c r="K3194" t="s">
        <v>7369</v>
      </c>
      <c r="L3194" t="s">
        <v>7370</v>
      </c>
      <c r="M3194"/>
      <c r="N3194"/>
      <c r="O3194">
        <v>1</v>
      </c>
      <c r="P3194">
        <v>2</v>
      </c>
      <c r="Q3194">
        <v>4</v>
      </c>
      <c r="R3194" s="1">
        <v>1000</v>
      </c>
      <c r="S3194" s="14" t="s">
        <v>7801</v>
      </c>
      <c r="T3194" s="14" t="s">
        <v>7802</v>
      </c>
      <c r="U3194" s="15">
        <v>1</v>
      </c>
      <c r="V3194">
        <v>999</v>
      </c>
      <c r="W3194" t="s">
        <v>7372</v>
      </c>
      <c r="X3194" s="16">
        <v>-121</v>
      </c>
      <c r="Y3194">
        <v>0</v>
      </c>
      <c r="Z3194" t="s">
        <v>7373</v>
      </c>
      <c r="AA3194">
        <v>13</v>
      </c>
      <c r="AB3194">
        <v>0</v>
      </c>
      <c r="AC3194">
        <v>0</v>
      </c>
      <c r="AD3194">
        <v>8</v>
      </c>
      <c r="AE3194" t="s">
        <v>7367</v>
      </c>
      <c r="AF3194" t="s">
        <v>7401</v>
      </c>
      <c r="AG3194" t="s">
        <v>7369</v>
      </c>
      <c r="AH3194" t="s">
        <v>7379</v>
      </c>
      <c r="AI3194"/>
      <c r="AJ3194">
        <v>9562098003</v>
      </c>
    </row>
    <row r="3195" spans="1:36" ht="15" x14ac:dyDescent="0.2">
      <c r="A3195">
        <v>80</v>
      </c>
      <c r="B3195">
        <v>13</v>
      </c>
      <c r="C3195">
        <v>1</v>
      </c>
      <c r="D3195">
        <v>0</v>
      </c>
      <c r="E3195">
        <v>0</v>
      </c>
      <c r="F3195" s="13" t="s">
        <v>3524</v>
      </c>
      <c r="G3195" s="13" t="s">
        <v>3525</v>
      </c>
      <c r="H3195" t="s">
        <v>7367</v>
      </c>
      <c r="I3195" t="s">
        <v>7368</v>
      </c>
      <c r="J3195">
        <v>4167203002</v>
      </c>
      <c r="K3195" t="s">
        <v>7369</v>
      </c>
      <c r="L3195" t="s">
        <v>7370</v>
      </c>
      <c r="M3195" t="s">
        <v>7371</v>
      </c>
      <c r="N3195" t="s">
        <v>7371</v>
      </c>
      <c r="O3195">
        <v>1</v>
      </c>
      <c r="P3195">
        <v>2</v>
      </c>
      <c r="Q3195">
        <v>4</v>
      </c>
      <c r="R3195" s="1">
        <v>1000</v>
      </c>
      <c r="S3195" s="14" t="s">
        <v>7801</v>
      </c>
      <c r="T3195" s="14" t="s">
        <v>7802</v>
      </c>
      <c r="U3195" s="15">
        <v>1</v>
      </c>
      <c r="V3195">
        <v>999</v>
      </c>
      <c r="W3195" t="s">
        <v>7372</v>
      </c>
      <c r="X3195" s="16">
        <v>-239</v>
      </c>
      <c r="Y3195">
        <v>0</v>
      </c>
      <c r="Z3195" t="s">
        <v>7373</v>
      </c>
      <c r="AA3195">
        <v>13</v>
      </c>
      <c r="AB3195">
        <v>0</v>
      </c>
      <c r="AC3195">
        <v>0</v>
      </c>
      <c r="AD3195">
        <v>8</v>
      </c>
      <c r="AE3195" t="s">
        <v>7367</v>
      </c>
      <c r="AF3195" t="s">
        <v>7401</v>
      </c>
      <c r="AG3195" t="s">
        <v>7369</v>
      </c>
      <c r="AH3195" t="s">
        <v>7379</v>
      </c>
      <c r="AI3195"/>
      <c r="AJ3195">
        <v>9562098003</v>
      </c>
    </row>
    <row r="3196" spans="1:36" ht="15" x14ac:dyDescent="0.2">
      <c r="A3196">
        <v>80</v>
      </c>
      <c r="B3196">
        <v>13</v>
      </c>
      <c r="C3196">
        <v>1</v>
      </c>
      <c r="D3196">
        <v>0</v>
      </c>
      <c r="E3196">
        <v>0</v>
      </c>
      <c r="F3196" s="13" t="s">
        <v>3912</v>
      </c>
      <c r="G3196" s="13" t="s">
        <v>3913</v>
      </c>
      <c r="H3196" t="s">
        <v>7367</v>
      </c>
      <c r="I3196" t="s">
        <v>7368</v>
      </c>
      <c r="J3196">
        <v>4167203002</v>
      </c>
      <c r="K3196" t="s">
        <v>7369</v>
      </c>
      <c r="L3196" t="s">
        <v>7370</v>
      </c>
      <c r="M3196" t="s">
        <v>7371</v>
      </c>
      <c r="N3196" t="s">
        <v>7371</v>
      </c>
      <c r="O3196">
        <v>1</v>
      </c>
      <c r="P3196">
        <v>2</v>
      </c>
      <c r="Q3196">
        <v>4</v>
      </c>
      <c r="R3196" s="1">
        <v>1000</v>
      </c>
      <c r="S3196" s="14" t="s">
        <v>7801</v>
      </c>
      <c r="T3196" s="14" t="s">
        <v>7802</v>
      </c>
      <c r="U3196" s="15">
        <v>1</v>
      </c>
      <c r="V3196">
        <v>999</v>
      </c>
      <c r="W3196" t="s">
        <v>7372</v>
      </c>
      <c r="X3196" s="16">
        <v>-251</v>
      </c>
      <c r="Y3196">
        <v>0</v>
      </c>
      <c r="Z3196" t="s">
        <v>7373</v>
      </c>
      <c r="AA3196">
        <v>13</v>
      </c>
      <c r="AB3196">
        <v>0</v>
      </c>
      <c r="AC3196">
        <v>0</v>
      </c>
      <c r="AD3196">
        <v>8</v>
      </c>
      <c r="AE3196" t="s">
        <v>7367</v>
      </c>
      <c r="AF3196" t="s">
        <v>7401</v>
      </c>
      <c r="AG3196" t="s">
        <v>7369</v>
      </c>
      <c r="AH3196" t="s">
        <v>7379</v>
      </c>
      <c r="AI3196"/>
      <c r="AJ3196">
        <v>9562098003</v>
      </c>
    </row>
    <row r="3197" spans="1:36" ht="15" x14ac:dyDescent="0.2">
      <c r="A3197">
        <v>80</v>
      </c>
      <c r="B3197">
        <v>13</v>
      </c>
      <c r="C3197">
        <v>1</v>
      </c>
      <c r="D3197">
        <v>0</v>
      </c>
      <c r="E3197">
        <v>0</v>
      </c>
      <c r="F3197" s="13" t="s">
        <v>3992</v>
      </c>
      <c r="G3197" s="13" t="s">
        <v>3993</v>
      </c>
      <c r="H3197" t="s">
        <v>7367</v>
      </c>
      <c r="I3197" t="s">
        <v>7368</v>
      </c>
      <c r="J3197">
        <v>4167203002</v>
      </c>
      <c r="K3197" t="s">
        <v>7369</v>
      </c>
      <c r="L3197" t="s">
        <v>7370</v>
      </c>
      <c r="M3197" t="s">
        <v>7371</v>
      </c>
      <c r="N3197" t="s">
        <v>7371</v>
      </c>
      <c r="O3197">
        <v>1</v>
      </c>
      <c r="P3197">
        <v>2</v>
      </c>
      <c r="Q3197">
        <v>4</v>
      </c>
      <c r="R3197" s="1">
        <v>1000</v>
      </c>
      <c r="S3197" s="14" t="s">
        <v>7801</v>
      </c>
      <c r="T3197" s="14" t="s">
        <v>7802</v>
      </c>
      <c r="U3197" s="15">
        <v>1</v>
      </c>
      <c r="V3197">
        <v>999</v>
      </c>
      <c r="W3197" t="s">
        <v>7372</v>
      </c>
      <c r="X3197" s="16">
        <v>-257</v>
      </c>
      <c r="Y3197">
        <v>0</v>
      </c>
      <c r="Z3197" t="s">
        <v>7373</v>
      </c>
      <c r="AA3197">
        <v>13</v>
      </c>
      <c r="AB3197">
        <v>0</v>
      </c>
      <c r="AC3197">
        <v>0</v>
      </c>
      <c r="AD3197">
        <v>8</v>
      </c>
      <c r="AE3197" t="s">
        <v>7367</v>
      </c>
      <c r="AF3197" t="s">
        <v>7401</v>
      </c>
      <c r="AG3197" t="s">
        <v>7369</v>
      </c>
      <c r="AH3197" t="s">
        <v>7379</v>
      </c>
      <c r="AI3197"/>
      <c r="AJ3197">
        <v>9562098003</v>
      </c>
    </row>
    <row r="3198" spans="1:36" ht="15" x14ac:dyDescent="0.2">
      <c r="A3198">
        <v>80</v>
      </c>
      <c r="B3198">
        <v>13</v>
      </c>
      <c r="C3198">
        <v>1</v>
      </c>
      <c r="D3198">
        <v>0</v>
      </c>
      <c r="E3198">
        <v>0</v>
      </c>
      <c r="F3198" s="13" t="s">
        <v>6678</v>
      </c>
      <c r="G3198" s="13" t="s">
        <v>6679</v>
      </c>
      <c r="H3198" t="s">
        <v>7367</v>
      </c>
      <c r="I3198" t="s">
        <v>7368</v>
      </c>
      <c r="J3198">
        <v>4167203002</v>
      </c>
      <c r="K3198" t="s">
        <v>7369</v>
      </c>
      <c r="L3198" t="s">
        <v>7370</v>
      </c>
      <c r="M3198" t="s">
        <v>7371</v>
      </c>
      <c r="N3198"/>
      <c r="O3198">
        <v>1</v>
      </c>
      <c r="P3198">
        <v>2</v>
      </c>
      <c r="Q3198">
        <v>4</v>
      </c>
      <c r="R3198" s="1">
        <v>1000</v>
      </c>
      <c r="S3198" s="14" t="s">
        <v>7801</v>
      </c>
      <c r="T3198" s="14" t="s">
        <v>7802</v>
      </c>
      <c r="U3198" s="15">
        <v>1</v>
      </c>
      <c r="V3198">
        <v>999</v>
      </c>
      <c r="W3198" t="s">
        <v>7372</v>
      </c>
      <c r="X3198" s="16">
        <v>-192</v>
      </c>
      <c r="Y3198">
        <v>0</v>
      </c>
      <c r="Z3198" t="s">
        <v>7373</v>
      </c>
      <c r="AA3198">
        <v>13</v>
      </c>
      <c r="AB3198">
        <v>0</v>
      </c>
      <c r="AC3198">
        <v>0</v>
      </c>
      <c r="AD3198">
        <v>8</v>
      </c>
      <c r="AE3198" t="s">
        <v>7367</v>
      </c>
      <c r="AF3198" t="s">
        <v>7401</v>
      </c>
      <c r="AG3198" t="s">
        <v>7369</v>
      </c>
      <c r="AH3198" t="s">
        <v>7379</v>
      </c>
      <c r="AI3198"/>
      <c r="AJ3198">
        <v>9562098003</v>
      </c>
    </row>
    <row r="3199" spans="1:36" ht="15" x14ac:dyDescent="0.2">
      <c r="A3199">
        <v>80</v>
      </c>
      <c r="B3199">
        <v>13</v>
      </c>
      <c r="C3199">
        <v>1</v>
      </c>
      <c r="D3199">
        <v>0</v>
      </c>
      <c r="E3199">
        <v>0</v>
      </c>
      <c r="F3199" s="13" t="s">
        <v>1124</v>
      </c>
      <c r="G3199" s="13" t="s">
        <v>1125</v>
      </c>
      <c r="H3199" t="s">
        <v>7367</v>
      </c>
      <c r="I3199" t="s">
        <v>7368</v>
      </c>
      <c r="J3199">
        <v>4167203002</v>
      </c>
      <c r="K3199" t="s">
        <v>7369</v>
      </c>
      <c r="L3199" t="s">
        <v>7370</v>
      </c>
      <c r="M3199" t="s">
        <v>7371</v>
      </c>
      <c r="N3199" t="s">
        <v>7371</v>
      </c>
      <c r="O3199">
        <v>1</v>
      </c>
      <c r="P3199">
        <v>2</v>
      </c>
      <c r="Q3199">
        <v>4</v>
      </c>
      <c r="R3199" s="1">
        <v>1000</v>
      </c>
      <c r="S3199" s="14" t="s">
        <v>7801</v>
      </c>
      <c r="T3199" s="14" t="s">
        <v>7802</v>
      </c>
      <c r="U3199" s="15">
        <v>1</v>
      </c>
      <c r="V3199">
        <v>999</v>
      </c>
      <c r="W3199" t="s">
        <v>7372</v>
      </c>
      <c r="X3199" s="16">
        <v>-222</v>
      </c>
      <c r="Y3199">
        <v>0</v>
      </c>
      <c r="Z3199" t="s">
        <v>7373</v>
      </c>
      <c r="AA3199">
        <v>13</v>
      </c>
      <c r="AB3199">
        <v>0</v>
      </c>
      <c r="AC3199">
        <v>0</v>
      </c>
      <c r="AD3199">
        <v>8</v>
      </c>
      <c r="AE3199" t="s">
        <v>7367</v>
      </c>
      <c r="AF3199" t="s">
        <v>7401</v>
      </c>
      <c r="AG3199" t="s">
        <v>7369</v>
      </c>
      <c r="AH3199" t="s">
        <v>7379</v>
      </c>
      <c r="AI3199"/>
      <c r="AJ3199">
        <v>9562098003</v>
      </c>
    </row>
    <row r="3200" spans="1:36" ht="15" x14ac:dyDescent="0.2">
      <c r="A3200">
        <v>80</v>
      </c>
      <c r="B3200">
        <v>13</v>
      </c>
      <c r="C3200">
        <v>1</v>
      </c>
      <c r="D3200">
        <v>0</v>
      </c>
      <c r="E3200">
        <v>0</v>
      </c>
      <c r="F3200" s="13" t="s">
        <v>1382</v>
      </c>
      <c r="G3200" s="13" t="s">
        <v>1383</v>
      </c>
      <c r="H3200" t="s">
        <v>7367</v>
      </c>
      <c r="I3200" t="s">
        <v>7368</v>
      </c>
      <c r="J3200">
        <v>4167203002</v>
      </c>
      <c r="K3200" t="s">
        <v>7369</v>
      </c>
      <c r="L3200" t="s">
        <v>7370</v>
      </c>
      <c r="M3200" t="s">
        <v>7371</v>
      </c>
      <c r="N3200" t="s">
        <v>7371</v>
      </c>
      <c r="O3200">
        <v>1</v>
      </c>
      <c r="P3200">
        <v>3</v>
      </c>
      <c r="Q3200">
        <v>4</v>
      </c>
      <c r="R3200" s="1">
        <v>1000</v>
      </c>
      <c r="S3200" s="14" t="s">
        <v>7801</v>
      </c>
      <c r="T3200" s="14" t="s">
        <v>7802</v>
      </c>
      <c r="U3200" s="15">
        <v>1</v>
      </c>
      <c r="V3200">
        <v>999</v>
      </c>
      <c r="W3200" t="s">
        <v>7372</v>
      </c>
      <c r="X3200" s="16">
        <v>-192</v>
      </c>
      <c r="Y3200">
        <v>0</v>
      </c>
      <c r="Z3200" t="s">
        <v>7373</v>
      </c>
      <c r="AA3200">
        <v>13</v>
      </c>
      <c r="AB3200">
        <v>0</v>
      </c>
      <c r="AC3200">
        <v>0</v>
      </c>
      <c r="AD3200">
        <v>8</v>
      </c>
      <c r="AE3200" t="s">
        <v>7367</v>
      </c>
      <c r="AF3200" t="s">
        <v>7401</v>
      </c>
      <c r="AG3200" t="s">
        <v>7369</v>
      </c>
      <c r="AH3200" t="s">
        <v>7379</v>
      </c>
      <c r="AI3200"/>
      <c r="AJ3200">
        <v>9562098003</v>
      </c>
    </row>
    <row r="3201" spans="1:36" ht="15" x14ac:dyDescent="0.2">
      <c r="A3201">
        <v>80</v>
      </c>
      <c r="B3201">
        <v>13</v>
      </c>
      <c r="C3201">
        <v>1</v>
      </c>
      <c r="D3201">
        <v>0</v>
      </c>
      <c r="E3201">
        <v>0</v>
      </c>
      <c r="F3201" s="13" t="s">
        <v>1846</v>
      </c>
      <c r="G3201" s="13" t="s">
        <v>1847</v>
      </c>
      <c r="H3201" t="s">
        <v>7367</v>
      </c>
      <c r="I3201" t="s">
        <v>7368</v>
      </c>
      <c r="J3201">
        <v>4167203002</v>
      </c>
      <c r="K3201" t="s">
        <v>7369</v>
      </c>
      <c r="L3201" t="s">
        <v>7370</v>
      </c>
      <c r="M3201"/>
      <c r="N3201"/>
      <c r="O3201">
        <v>1</v>
      </c>
      <c r="P3201">
        <v>2</v>
      </c>
      <c r="Q3201">
        <v>4</v>
      </c>
      <c r="R3201" s="1">
        <v>1000</v>
      </c>
      <c r="S3201" s="14" t="s">
        <v>7801</v>
      </c>
      <c r="T3201" s="14" t="s">
        <v>7802</v>
      </c>
      <c r="U3201" s="15">
        <v>1</v>
      </c>
      <c r="V3201">
        <v>999</v>
      </c>
      <c r="W3201" t="s">
        <v>7372</v>
      </c>
      <c r="X3201" s="16">
        <v>-122.6</v>
      </c>
      <c r="Y3201">
        <v>0</v>
      </c>
      <c r="Z3201" t="s">
        <v>7373</v>
      </c>
      <c r="AA3201">
        <v>13</v>
      </c>
      <c r="AB3201">
        <v>0</v>
      </c>
      <c r="AC3201">
        <v>0</v>
      </c>
      <c r="AD3201">
        <v>8</v>
      </c>
      <c r="AE3201" t="s">
        <v>7367</v>
      </c>
      <c r="AF3201" t="s">
        <v>7401</v>
      </c>
      <c r="AG3201" t="s">
        <v>7369</v>
      </c>
      <c r="AH3201" t="s">
        <v>7379</v>
      </c>
      <c r="AI3201"/>
      <c r="AJ3201">
        <v>9562098003</v>
      </c>
    </row>
    <row r="3202" spans="1:36" ht="15" x14ac:dyDescent="0.2">
      <c r="A3202">
        <v>80</v>
      </c>
      <c r="B3202">
        <v>13</v>
      </c>
      <c r="C3202">
        <v>1</v>
      </c>
      <c r="D3202">
        <v>0</v>
      </c>
      <c r="E3202">
        <v>0</v>
      </c>
      <c r="F3202" s="13" t="s">
        <v>4380</v>
      </c>
      <c r="G3202" s="13" t="s">
        <v>4381</v>
      </c>
      <c r="H3202" t="s">
        <v>7367</v>
      </c>
      <c r="I3202" t="s">
        <v>7368</v>
      </c>
      <c r="J3202">
        <v>4167203002</v>
      </c>
      <c r="K3202" t="s">
        <v>7369</v>
      </c>
      <c r="L3202" t="s">
        <v>7370</v>
      </c>
      <c r="M3202" t="s">
        <v>7371</v>
      </c>
      <c r="N3202" t="s">
        <v>7371</v>
      </c>
      <c r="O3202">
        <v>1</v>
      </c>
      <c r="P3202">
        <v>2</v>
      </c>
      <c r="Q3202">
        <v>4</v>
      </c>
      <c r="R3202" s="1">
        <v>1000</v>
      </c>
      <c r="S3202" s="14" t="s">
        <v>7801</v>
      </c>
      <c r="T3202" s="14" t="s">
        <v>7802</v>
      </c>
      <c r="U3202" s="15">
        <v>1</v>
      </c>
      <c r="V3202">
        <v>999</v>
      </c>
      <c r="W3202" t="s">
        <v>7372</v>
      </c>
      <c r="X3202" s="16">
        <v>-183</v>
      </c>
      <c r="Y3202">
        <v>0</v>
      </c>
      <c r="Z3202" t="s">
        <v>7373</v>
      </c>
      <c r="AA3202">
        <v>13</v>
      </c>
      <c r="AB3202">
        <v>0</v>
      </c>
      <c r="AC3202">
        <v>0</v>
      </c>
      <c r="AD3202">
        <v>8</v>
      </c>
      <c r="AE3202" t="s">
        <v>7367</v>
      </c>
      <c r="AF3202" t="s">
        <v>7401</v>
      </c>
      <c r="AG3202" t="s">
        <v>7369</v>
      </c>
      <c r="AH3202" t="s">
        <v>7379</v>
      </c>
      <c r="AI3202"/>
      <c r="AJ3202">
        <v>9562098003</v>
      </c>
    </row>
    <row r="3203" spans="1:36" ht="15" x14ac:dyDescent="0.2">
      <c r="A3203">
        <v>80</v>
      </c>
      <c r="B3203">
        <v>13</v>
      </c>
      <c r="C3203">
        <v>1</v>
      </c>
      <c r="D3203">
        <v>0</v>
      </c>
      <c r="E3203">
        <v>0</v>
      </c>
      <c r="F3203" s="13" t="s">
        <v>4282</v>
      </c>
      <c r="G3203" s="13" t="s">
        <v>4283</v>
      </c>
      <c r="H3203" t="s">
        <v>7367</v>
      </c>
      <c r="I3203" t="s">
        <v>7368</v>
      </c>
      <c r="J3203">
        <v>4167203002</v>
      </c>
      <c r="K3203" t="s">
        <v>7369</v>
      </c>
      <c r="L3203" t="s">
        <v>7370</v>
      </c>
      <c r="M3203" t="s">
        <v>7371</v>
      </c>
      <c r="N3203" t="s">
        <v>7371</v>
      </c>
      <c r="O3203">
        <v>1</v>
      </c>
      <c r="P3203">
        <v>2</v>
      </c>
      <c r="Q3203">
        <v>4</v>
      </c>
      <c r="R3203" s="1">
        <v>1000</v>
      </c>
      <c r="S3203" s="14" t="s">
        <v>7801</v>
      </c>
      <c r="T3203" s="14" t="s">
        <v>7802</v>
      </c>
      <c r="U3203" s="15">
        <v>1</v>
      </c>
      <c r="V3203">
        <v>999</v>
      </c>
      <c r="W3203" t="s">
        <v>7372</v>
      </c>
      <c r="X3203" s="16">
        <v>-181</v>
      </c>
      <c r="Y3203">
        <v>0</v>
      </c>
      <c r="Z3203" t="s">
        <v>7373</v>
      </c>
      <c r="AA3203">
        <v>13</v>
      </c>
      <c r="AB3203">
        <v>0</v>
      </c>
      <c r="AC3203">
        <v>0</v>
      </c>
      <c r="AD3203">
        <v>8</v>
      </c>
      <c r="AE3203" t="s">
        <v>7367</v>
      </c>
      <c r="AF3203" t="s">
        <v>7401</v>
      </c>
      <c r="AG3203" t="s">
        <v>7369</v>
      </c>
      <c r="AH3203" t="s">
        <v>7379</v>
      </c>
      <c r="AI3203"/>
      <c r="AJ3203">
        <v>9562098003</v>
      </c>
    </row>
    <row r="3204" spans="1:36" ht="15" x14ac:dyDescent="0.2">
      <c r="A3204">
        <v>80</v>
      </c>
      <c r="B3204">
        <v>13</v>
      </c>
      <c r="C3204">
        <v>1</v>
      </c>
      <c r="D3204">
        <v>0</v>
      </c>
      <c r="E3204">
        <v>0</v>
      </c>
      <c r="F3204" s="13" t="s">
        <v>2506</v>
      </c>
      <c r="G3204" s="13" t="s">
        <v>2507</v>
      </c>
      <c r="H3204" t="s">
        <v>7367</v>
      </c>
      <c r="I3204" t="s">
        <v>7379</v>
      </c>
      <c r="J3204">
        <v>4167203002</v>
      </c>
      <c r="K3204" t="s">
        <v>7369</v>
      </c>
      <c r="L3204" t="s">
        <v>7370</v>
      </c>
      <c r="M3204" t="s">
        <v>7371</v>
      </c>
      <c r="N3204" t="s">
        <v>7371</v>
      </c>
      <c r="O3204">
        <v>1</v>
      </c>
      <c r="P3204">
        <v>2</v>
      </c>
      <c r="Q3204">
        <v>4</v>
      </c>
      <c r="R3204" s="1">
        <v>1000</v>
      </c>
      <c r="S3204" s="14" t="s">
        <v>7801</v>
      </c>
      <c r="T3204" s="14" t="s">
        <v>7802</v>
      </c>
      <c r="U3204" s="15">
        <v>1</v>
      </c>
      <c r="V3204">
        <v>999</v>
      </c>
      <c r="W3204" t="s">
        <v>7372</v>
      </c>
      <c r="X3204" s="16">
        <v>-112</v>
      </c>
      <c r="Y3204">
        <v>0</v>
      </c>
      <c r="Z3204" t="s">
        <v>7373</v>
      </c>
      <c r="AA3204">
        <v>13</v>
      </c>
      <c r="AB3204">
        <v>0</v>
      </c>
      <c r="AC3204">
        <v>0</v>
      </c>
      <c r="AD3204">
        <v>8</v>
      </c>
      <c r="AE3204" t="s">
        <v>7367</v>
      </c>
      <c r="AF3204" t="s">
        <v>7401</v>
      </c>
      <c r="AG3204" t="s">
        <v>7369</v>
      </c>
      <c r="AH3204" t="s">
        <v>7379</v>
      </c>
      <c r="AI3204"/>
      <c r="AJ3204">
        <v>9562098003</v>
      </c>
    </row>
    <row r="3205" spans="1:36" ht="15" x14ac:dyDescent="0.2">
      <c r="A3205">
        <v>80</v>
      </c>
      <c r="B3205">
        <v>13</v>
      </c>
      <c r="C3205">
        <v>1</v>
      </c>
      <c r="D3205">
        <v>0</v>
      </c>
      <c r="E3205">
        <v>0</v>
      </c>
      <c r="F3205" s="13" t="s">
        <v>4002</v>
      </c>
      <c r="G3205" s="13" t="s">
        <v>4003</v>
      </c>
      <c r="H3205" t="s">
        <v>7367</v>
      </c>
      <c r="I3205" t="s">
        <v>7368</v>
      </c>
      <c r="J3205">
        <v>4167203002</v>
      </c>
      <c r="K3205" t="s">
        <v>7369</v>
      </c>
      <c r="L3205" t="s">
        <v>7370</v>
      </c>
      <c r="M3205" t="s">
        <v>7371</v>
      </c>
      <c r="N3205" t="s">
        <v>7371</v>
      </c>
      <c r="O3205">
        <v>1</v>
      </c>
      <c r="P3205">
        <v>2</v>
      </c>
      <c r="Q3205">
        <v>4</v>
      </c>
      <c r="R3205" s="1">
        <v>1000</v>
      </c>
      <c r="S3205" s="14" t="s">
        <v>7801</v>
      </c>
      <c r="T3205" s="14" t="s">
        <v>7802</v>
      </c>
      <c r="U3205" s="15">
        <v>1</v>
      </c>
      <c r="V3205">
        <v>999</v>
      </c>
      <c r="W3205" t="s">
        <v>7372</v>
      </c>
      <c r="X3205" s="16">
        <v>-107.1</v>
      </c>
      <c r="Y3205">
        <v>0</v>
      </c>
      <c r="Z3205" t="s">
        <v>7373</v>
      </c>
      <c r="AA3205">
        <v>13</v>
      </c>
      <c r="AB3205">
        <v>0</v>
      </c>
      <c r="AC3205">
        <v>0</v>
      </c>
      <c r="AD3205">
        <v>8</v>
      </c>
      <c r="AE3205" t="s">
        <v>7367</v>
      </c>
      <c r="AF3205" t="s">
        <v>7401</v>
      </c>
      <c r="AG3205" t="s">
        <v>7369</v>
      </c>
      <c r="AH3205" t="s">
        <v>7379</v>
      </c>
      <c r="AI3205"/>
      <c r="AJ3205">
        <v>9562098003</v>
      </c>
    </row>
    <row r="3206" spans="1:36" ht="15" x14ac:dyDescent="0.2">
      <c r="A3206">
        <v>80</v>
      </c>
      <c r="B3206">
        <v>13</v>
      </c>
      <c r="C3206">
        <v>1</v>
      </c>
      <c r="D3206">
        <v>0</v>
      </c>
      <c r="E3206">
        <v>0</v>
      </c>
      <c r="F3206" s="13" t="s">
        <v>1878</v>
      </c>
      <c r="G3206" s="13" t="s">
        <v>1879</v>
      </c>
      <c r="H3206" t="s">
        <v>7367</v>
      </c>
      <c r="I3206" t="s">
        <v>7368</v>
      </c>
      <c r="J3206">
        <v>4167203002</v>
      </c>
      <c r="K3206" t="s">
        <v>7369</v>
      </c>
      <c r="L3206" t="s">
        <v>7370</v>
      </c>
      <c r="M3206" t="s">
        <v>7371</v>
      </c>
      <c r="N3206" t="s">
        <v>7371</v>
      </c>
      <c r="O3206">
        <v>1</v>
      </c>
      <c r="P3206">
        <v>3</v>
      </c>
      <c r="Q3206">
        <v>4</v>
      </c>
      <c r="R3206" s="1">
        <v>1000</v>
      </c>
      <c r="S3206" s="14" t="s">
        <v>7801</v>
      </c>
      <c r="T3206" s="14" t="s">
        <v>7802</v>
      </c>
      <c r="U3206" s="15">
        <v>1</v>
      </c>
      <c r="V3206">
        <v>999</v>
      </c>
      <c r="W3206" t="s">
        <v>7372</v>
      </c>
      <c r="X3206" s="16">
        <v>-112</v>
      </c>
      <c r="Y3206">
        <v>0</v>
      </c>
      <c r="Z3206" t="s">
        <v>7373</v>
      </c>
      <c r="AA3206">
        <v>13</v>
      </c>
      <c r="AB3206">
        <v>0</v>
      </c>
      <c r="AC3206">
        <v>0</v>
      </c>
      <c r="AD3206">
        <v>8</v>
      </c>
      <c r="AE3206" t="s">
        <v>7367</v>
      </c>
      <c r="AF3206" t="s">
        <v>7401</v>
      </c>
      <c r="AG3206" t="s">
        <v>7369</v>
      </c>
      <c r="AH3206" t="s">
        <v>7379</v>
      </c>
      <c r="AI3206"/>
      <c r="AJ3206">
        <v>9562098003</v>
      </c>
    </row>
    <row r="3207" spans="1:36" ht="15" x14ac:dyDescent="0.2">
      <c r="A3207">
        <v>80</v>
      </c>
      <c r="B3207">
        <v>13</v>
      </c>
      <c r="C3207">
        <v>1</v>
      </c>
      <c r="D3207">
        <v>0</v>
      </c>
      <c r="E3207">
        <v>0</v>
      </c>
      <c r="F3207" s="13" t="s">
        <v>7148</v>
      </c>
      <c r="G3207" s="13" t="s">
        <v>7149</v>
      </c>
      <c r="H3207" t="s">
        <v>7367</v>
      </c>
      <c r="I3207" t="s">
        <v>7368</v>
      </c>
      <c r="J3207">
        <v>4167203002</v>
      </c>
      <c r="K3207" t="s">
        <v>7369</v>
      </c>
      <c r="L3207" t="s">
        <v>7370</v>
      </c>
      <c r="M3207" t="s">
        <v>7371</v>
      </c>
      <c r="N3207" t="s">
        <v>7371</v>
      </c>
      <c r="O3207">
        <v>1</v>
      </c>
      <c r="P3207">
        <v>2</v>
      </c>
      <c r="Q3207">
        <v>4</v>
      </c>
      <c r="R3207" s="1">
        <v>1000</v>
      </c>
      <c r="S3207" s="14" t="s">
        <v>7801</v>
      </c>
      <c r="T3207" s="14" t="s">
        <v>7802</v>
      </c>
      <c r="U3207" s="15">
        <v>1</v>
      </c>
      <c r="V3207">
        <v>999</v>
      </c>
      <c r="W3207" t="s">
        <v>7372</v>
      </c>
      <c r="X3207" s="16">
        <v>-151</v>
      </c>
      <c r="Y3207">
        <v>0</v>
      </c>
      <c r="Z3207" t="s">
        <v>7373</v>
      </c>
      <c r="AA3207">
        <v>13</v>
      </c>
      <c r="AB3207">
        <v>0</v>
      </c>
      <c r="AC3207">
        <v>0</v>
      </c>
      <c r="AD3207">
        <v>8</v>
      </c>
      <c r="AE3207" t="s">
        <v>7367</v>
      </c>
      <c r="AF3207" t="s">
        <v>7401</v>
      </c>
      <c r="AG3207" t="s">
        <v>7369</v>
      </c>
      <c r="AH3207" t="s">
        <v>7379</v>
      </c>
      <c r="AI3207"/>
      <c r="AJ3207">
        <v>9562098003</v>
      </c>
    </row>
    <row r="3208" spans="1:36" ht="15" x14ac:dyDescent="0.2">
      <c r="A3208">
        <v>80</v>
      </c>
      <c r="B3208">
        <v>13</v>
      </c>
      <c r="C3208">
        <v>1</v>
      </c>
      <c r="D3208">
        <v>0</v>
      </c>
      <c r="E3208">
        <v>0</v>
      </c>
      <c r="F3208" s="13" t="s">
        <v>5060</v>
      </c>
      <c r="G3208" s="13" t="s">
        <v>5061</v>
      </c>
      <c r="H3208" t="s">
        <v>7367</v>
      </c>
      <c r="I3208" t="s">
        <v>7368</v>
      </c>
      <c r="J3208">
        <v>4167203002</v>
      </c>
      <c r="K3208" t="s">
        <v>7369</v>
      </c>
      <c r="L3208" t="s">
        <v>7370</v>
      </c>
      <c r="M3208" t="s">
        <v>7371</v>
      </c>
      <c r="N3208" t="s">
        <v>7371</v>
      </c>
      <c r="O3208">
        <v>1</v>
      </c>
      <c r="P3208">
        <v>2</v>
      </c>
      <c r="Q3208">
        <v>4</v>
      </c>
      <c r="R3208" s="1">
        <v>1000</v>
      </c>
      <c r="S3208" s="14" t="s">
        <v>7801</v>
      </c>
      <c r="T3208" s="14" t="s">
        <v>7802</v>
      </c>
      <c r="U3208" s="15">
        <v>1</v>
      </c>
      <c r="V3208">
        <v>999</v>
      </c>
      <c r="W3208" t="s">
        <v>7372</v>
      </c>
      <c r="X3208" s="16">
        <v>-166.667</v>
      </c>
      <c r="Y3208">
        <v>0</v>
      </c>
      <c r="Z3208" t="s">
        <v>7373</v>
      </c>
      <c r="AA3208">
        <v>13</v>
      </c>
      <c r="AB3208">
        <v>0</v>
      </c>
      <c r="AC3208">
        <v>0</v>
      </c>
      <c r="AD3208">
        <v>8</v>
      </c>
      <c r="AE3208" t="s">
        <v>7367</v>
      </c>
      <c r="AF3208" t="s">
        <v>7401</v>
      </c>
      <c r="AG3208" t="s">
        <v>7369</v>
      </c>
      <c r="AH3208" t="s">
        <v>7379</v>
      </c>
      <c r="AI3208"/>
      <c r="AJ3208">
        <v>9562098003</v>
      </c>
    </row>
    <row r="3209" spans="1:36" ht="15" x14ac:dyDescent="0.2">
      <c r="A3209">
        <v>80</v>
      </c>
      <c r="B3209">
        <v>13</v>
      </c>
      <c r="C3209">
        <v>1</v>
      </c>
      <c r="D3209">
        <v>0</v>
      </c>
      <c r="E3209">
        <v>0</v>
      </c>
      <c r="F3209" s="13" t="s">
        <v>5304</v>
      </c>
      <c r="G3209" s="13" t="s">
        <v>5305</v>
      </c>
      <c r="H3209" t="s">
        <v>7367</v>
      </c>
      <c r="I3209" t="s">
        <v>7368</v>
      </c>
      <c r="J3209">
        <v>4167151003</v>
      </c>
      <c r="K3209" t="s">
        <v>7369</v>
      </c>
      <c r="L3209" t="s">
        <v>7370</v>
      </c>
      <c r="M3209" t="s">
        <v>7371</v>
      </c>
      <c r="N3209" t="s">
        <v>7371</v>
      </c>
      <c r="O3209">
        <v>1</v>
      </c>
      <c r="P3209">
        <v>1</v>
      </c>
      <c r="Q3209">
        <v>4</v>
      </c>
      <c r="R3209" s="1">
        <v>1000</v>
      </c>
      <c r="S3209" s="14" t="s">
        <v>7801</v>
      </c>
      <c r="T3209" s="14" t="s">
        <v>7802</v>
      </c>
      <c r="U3209" s="15">
        <v>1</v>
      </c>
      <c r="V3209">
        <v>999</v>
      </c>
      <c r="W3209" t="s">
        <v>7372</v>
      </c>
      <c r="X3209" s="16">
        <v>-316</v>
      </c>
      <c r="Y3209">
        <v>0</v>
      </c>
      <c r="Z3209" t="s">
        <v>7373</v>
      </c>
      <c r="AA3209">
        <v>13</v>
      </c>
      <c r="AB3209">
        <v>0</v>
      </c>
      <c r="AC3209">
        <v>0</v>
      </c>
      <c r="AD3209">
        <v>8</v>
      </c>
      <c r="AE3209" t="s">
        <v>7367</v>
      </c>
      <c r="AF3209" t="s">
        <v>7401</v>
      </c>
      <c r="AG3209" t="s">
        <v>7369</v>
      </c>
      <c r="AH3209" t="s">
        <v>7379</v>
      </c>
      <c r="AI3209"/>
      <c r="AJ3209">
        <v>9562098003</v>
      </c>
    </row>
    <row r="3210" spans="1:36" ht="15" x14ac:dyDescent="0.2">
      <c r="A3210">
        <v>80</v>
      </c>
      <c r="B3210">
        <v>13</v>
      </c>
      <c r="C3210">
        <v>1</v>
      </c>
      <c r="D3210">
        <v>0</v>
      </c>
      <c r="E3210">
        <v>0</v>
      </c>
      <c r="F3210" s="13" t="s">
        <v>6748</v>
      </c>
      <c r="G3210" s="13" t="s">
        <v>6749</v>
      </c>
      <c r="H3210" t="s">
        <v>7367</v>
      </c>
      <c r="I3210" t="s">
        <v>7368</v>
      </c>
      <c r="J3210">
        <v>4167203002</v>
      </c>
      <c r="K3210" t="s">
        <v>7369</v>
      </c>
      <c r="L3210" t="s">
        <v>7370</v>
      </c>
      <c r="M3210" t="s">
        <v>7371</v>
      </c>
      <c r="N3210" t="s">
        <v>7371</v>
      </c>
      <c r="O3210">
        <v>1</v>
      </c>
      <c r="P3210">
        <v>2</v>
      </c>
      <c r="Q3210">
        <v>4</v>
      </c>
      <c r="R3210" s="1">
        <v>1000</v>
      </c>
      <c r="S3210" s="14" t="s">
        <v>7801</v>
      </c>
      <c r="T3210" s="14" t="s">
        <v>7802</v>
      </c>
      <c r="U3210" s="15">
        <v>1</v>
      </c>
      <c r="V3210">
        <v>999</v>
      </c>
      <c r="W3210" t="s">
        <v>7372</v>
      </c>
      <c r="X3210" s="16">
        <v>-178.5</v>
      </c>
      <c r="Y3210">
        <v>0</v>
      </c>
      <c r="Z3210" t="s">
        <v>7373</v>
      </c>
      <c r="AA3210">
        <v>13</v>
      </c>
      <c r="AB3210">
        <v>0</v>
      </c>
      <c r="AC3210">
        <v>0</v>
      </c>
      <c r="AD3210">
        <v>8</v>
      </c>
      <c r="AE3210" t="s">
        <v>7367</v>
      </c>
      <c r="AF3210" t="s">
        <v>7401</v>
      </c>
      <c r="AG3210" t="s">
        <v>7369</v>
      </c>
      <c r="AH3210" t="s">
        <v>7379</v>
      </c>
      <c r="AI3210"/>
      <c r="AJ3210">
        <v>9562098003</v>
      </c>
    </row>
    <row r="3211" spans="1:36" ht="15" x14ac:dyDescent="0.2">
      <c r="A3211">
        <v>80</v>
      </c>
      <c r="B3211">
        <v>13</v>
      </c>
      <c r="C3211">
        <v>1</v>
      </c>
      <c r="D3211">
        <v>0</v>
      </c>
      <c r="E3211">
        <v>0</v>
      </c>
      <c r="F3211" s="13" t="s">
        <v>1340</v>
      </c>
      <c r="G3211" s="13" t="s">
        <v>1341</v>
      </c>
      <c r="H3211" t="s">
        <v>7367</v>
      </c>
      <c r="I3211" t="s">
        <v>7368</v>
      </c>
      <c r="J3211">
        <v>4167203002</v>
      </c>
      <c r="K3211" t="s">
        <v>7369</v>
      </c>
      <c r="L3211" t="s">
        <v>7370</v>
      </c>
      <c r="M3211" t="s">
        <v>7371</v>
      </c>
      <c r="N3211" t="s">
        <v>7371</v>
      </c>
      <c r="O3211">
        <v>1</v>
      </c>
      <c r="P3211">
        <v>2</v>
      </c>
      <c r="Q3211">
        <v>4</v>
      </c>
      <c r="R3211" s="1">
        <v>1000</v>
      </c>
      <c r="S3211" s="14" t="s">
        <v>7801</v>
      </c>
      <c r="T3211" s="14" t="s">
        <v>7802</v>
      </c>
      <c r="U3211" s="15">
        <v>1</v>
      </c>
      <c r="V3211">
        <v>999</v>
      </c>
      <c r="W3211" t="s">
        <v>7372</v>
      </c>
      <c r="X3211" s="16">
        <v>-195</v>
      </c>
      <c r="Y3211">
        <v>0</v>
      </c>
      <c r="Z3211" t="s">
        <v>7373</v>
      </c>
      <c r="AA3211">
        <v>13</v>
      </c>
      <c r="AB3211">
        <v>0</v>
      </c>
      <c r="AC3211">
        <v>0</v>
      </c>
      <c r="AD3211">
        <v>8</v>
      </c>
      <c r="AE3211" t="s">
        <v>7367</v>
      </c>
      <c r="AF3211" t="s">
        <v>7401</v>
      </c>
      <c r="AG3211" t="s">
        <v>7369</v>
      </c>
      <c r="AH3211" t="s">
        <v>7379</v>
      </c>
      <c r="AI3211"/>
      <c r="AJ3211">
        <v>9562098003</v>
      </c>
    </row>
    <row r="3212" spans="1:36" ht="15" x14ac:dyDescent="0.2">
      <c r="A3212">
        <v>80</v>
      </c>
      <c r="B3212">
        <v>13</v>
      </c>
      <c r="C3212">
        <v>1</v>
      </c>
      <c r="D3212">
        <v>0</v>
      </c>
      <c r="E3212">
        <v>0</v>
      </c>
      <c r="F3212" s="13" t="s">
        <v>6162</v>
      </c>
      <c r="G3212" s="13" t="s">
        <v>6163</v>
      </c>
      <c r="H3212" t="s">
        <v>7367</v>
      </c>
      <c r="I3212" t="s">
        <v>7368</v>
      </c>
      <c r="J3212">
        <v>4167203002</v>
      </c>
      <c r="K3212" t="s">
        <v>7369</v>
      </c>
      <c r="L3212" t="s">
        <v>7370</v>
      </c>
      <c r="M3212" t="s">
        <v>7371</v>
      </c>
      <c r="N3212" t="s">
        <v>7371</v>
      </c>
      <c r="O3212">
        <v>1</v>
      </c>
      <c r="P3212">
        <v>2</v>
      </c>
      <c r="Q3212">
        <v>4</v>
      </c>
      <c r="R3212" s="1">
        <v>1000</v>
      </c>
      <c r="S3212" s="14" t="s">
        <v>7801</v>
      </c>
      <c r="T3212" s="14" t="s">
        <v>7802</v>
      </c>
      <c r="U3212" s="15">
        <v>1</v>
      </c>
      <c r="V3212">
        <v>999</v>
      </c>
      <c r="W3212" t="s">
        <v>7372</v>
      </c>
      <c r="X3212" s="16">
        <v>-184</v>
      </c>
      <c r="Y3212">
        <v>0</v>
      </c>
      <c r="Z3212" t="s">
        <v>7373</v>
      </c>
      <c r="AA3212">
        <v>13</v>
      </c>
      <c r="AB3212">
        <v>0</v>
      </c>
      <c r="AC3212">
        <v>0</v>
      </c>
      <c r="AD3212">
        <v>8</v>
      </c>
      <c r="AE3212" t="s">
        <v>7367</v>
      </c>
      <c r="AF3212" t="s">
        <v>7401</v>
      </c>
      <c r="AG3212" t="s">
        <v>7369</v>
      </c>
      <c r="AH3212" t="s">
        <v>7379</v>
      </c>
      <c r="AI3212"/>
      <c r="AJ3212">
        <v>9562098003</v>
      </c>
    </row>
    <row r="3213" spans="1:36" ht="15" x14ac:dyDescent="0.2">
      <c r="A3213">
        <v>80</v>
      </c>
      <c r="B3213">
        <v>13</v>
      </c>
      <c r="C3213">
        <v>1</v>
      </c>
      <c r="D3213">
        <v>0</v>
      </c>
      <c r="E3213">
        <v>0</v>
      </c>
      <c r="F3213" s="13" t="s">
        <v>6262</v>
      </c>
      <c r="G3213" s="13" t="s">
        <v>6263</v>
      </c>
      <c r="H3213" t="s">
        <v>7367</v>
      </c>
      <c r="I3213" t="s">
        <v>7368</v>
      </c>
      <c r="J3213">
        <v>4167203002</v>
      </c>
      <c r="K3213" t="s">
        <v>7369</v>
      </c>
      <c r="L3213" t="s">
        <v>7370</v>
      </c>
      <c r="M3213" t="s">
        <v>7371</v>
      </c>
      <c r="N3213" t="s">
        <v>7371</v>
      </c>
      <c r="O3213">
        <v>1</v>
      </c>
      <c r="P3213">
        <v>3</v>
      </c>
      <c r="Q3213">
        <v>4</v>
      </c>
      <c r="R3213" s="1">
        <v>1000</v>
      </c>
      <c r="S3213" s="14" t="s">
        <v>7801</v>
      </c>
      <c r="T3213" s="14" t="s">
        <v>7802</v>
      </c>
      <c r="U3213" s="15">
        <v>1</v>
      </c>
      <c r="V3213">
        <v>999</v>
      </c>
      <c r="W3213" t="s">
        <v>7372</v>
      </c>
      <c r="X3213" s="16">
        <v>-242</v>
      </c>
      <c r="Y3213">
        <v>0</v>
      </c>
      <c r="Z3213" t="s">
        <v>7373</v>
      </c>
      <c r="AA3213">
        <v>13</v>
      </c>
      <c r="AB3213">
        <v>0</v>
      </c>
      <c r="AC3213">
        <v>0</v>
      </c>
      <c r="AD3213">
        <v>8</v>
      </c>
      <c r="AE3213" t="s">
        <v>7367</v>
      </c>
      <c r="AF3213" t="s">
        <v>7401</v>
      </c>
      <c r="AG3213" t="s">
        <v>7369</v>
      </c>
      <c r="AH3213" t="s">
        <v>7379</v>
      </c>
      <c r="AI3213"/>
      <c r="AJ3213">
        <v>9562098003</v>
      </c>
    </row>
    <row r="3214" spans="1:36" ht="15" x14ac:dyDescent="0.2">
      <c r="A3214">
        <v>80</v>
      </c>
      <c r="B3214">
        <v>13</v>
      </c>
      <c r="C3214">
        <v>1</v>
      </c>
      <c r="D3214">
        <v>0</v>
      </c>
      <c r="E3214">
        <v>0</v>
      </c>
      <c r="F3214" s="13" t="s">
        <v>5768</v>
      </c>
      <c r="G3214" s="13" t="s">
        <v>5769</v>
      </c>
      <c r="H3214" t="s">
        <v>7367</v>
      </c>
      <c r="I3214" t="s">
        <v>7368</v>
      </c>
      <c r="J3214">
        <v>4167203002</v>
      </c>
      <c r="K3214" t="s">
        <v>7369</v>
      </c>
      <c r="L3214" t="s">
        <v>7370</v>
      </c>
      <c r="M3214" t="s">
        <v>7371</v>
      </c>
      <c r="N3214" t="s">
        <v>7371</v>
      </c>
      <c r="O3214">
        <v>1</v>
      </c>
      <c r="P3214">
        <v>2</v>
      </c>
      <c r="Q3214">
        <v>4</v>
      </c>
      <c r="R3214" s="1">
        <v>1000</v>
      </c>
      <c r="S3214" s="14" t="s">
        <v>7801</v>
      </c>
      <c r="T3214" s="14" t="s">
        <v>7802</v>
      </c>
      <c r="U3214" s="15">
        <v>1</v>
      </c>
      <c r="V3214">
        <v>999</v>
      </c>
      <c r="W3214" t="s">
        <v>7372</v>
      </c>
      <c r="X3214" s="16">
        <v>-226</v>
      </c>
      <c r="Y3214">
        <v>0</v>
      </c>
      <c r="Z3214" t="s">
        <v>7373</v>
      </c>
      <c r="AA3214">
        <v>13</v>
      </c>
      <c r="AB3214">
        <v>0</v>
      </c>
      <c r="AC3214">
        <v>0</v>
      </c>
      <c r="AD3214">
        <v>8</v>
      </c>
      <c r="AE3214" t="s">
        <v>7367</v>
      </c>
      <c r="AF3214" t="s">
        <v>7401</v>
      </c>
      <c r="AG3214" t="s">
        <v>7369</v>
      </c>
      <c r="AH3214" t="s">
        <v>7379</v>
      </c>
      <c r="AI3214"/>
      <c r="AJ3214">
        <v>9562098003</v>
      </c>
    </row>
    <row r="3215" spans="1:36" ht="15" x14ac:dyDescent="0.2">
      <c r="A3215">
        <v>80</v>
      </c>
      <c r="B3215">
        <v>13</v>
      </c>
      <c r="C3215">
        <v>1</v>
      </c>
      <c r="D3215">
        <v>0</v>
      </c>
      <c r="E3215">
        <v>0</v>
      </c>
      <c r="F3215" s="13" t="s">
        <v>4480</v>
      </c>
      <c r="G3215" s="13" t="s">
        <v>4481</v>
      </c>
      <c r="H3215" t="s">
        <v>7367</v>
      </c>
      <c r="I3215" t="s">
        <v>7368</v>
      </c>
      <c r="J3215">
        <v>4167203002</v>
      </c>
      <c r="K3215" t="s">
        <v>7369</v>
      </c>
      <c r="L3215" t="s">
        <v>7370</v>
      </c>
      <c r="M3215" t="s">
        <v>7371</v>
      </c>
      <c r="N3215" t="s">
        <v>7371</v>
      </c>
      <c r="O3215">
        <v>1</v>
      </c>
      <c r="P3215">
        <v>2</v>
      </c>
      <c r="Q3215">
        <v>4</v>
      </c>
      <c r="R3215" s="1">
        <v>1000</v>
      </c>
      <c r="S3215" s="14" t="s">
        <v>7801</v>
      </c>
      <c r="T3215" s="14" t="s">
        <v>7802</v>
      </c>
      <c r="U3215" s="15">
        <v>1</v>
      </c>
      <c r="V3215">
        <v>999</v>
      </c>
      <c r="W3215" t="s">
        <v>7372</v>
      </c>
      <c r="X3215" s="16">
        <v>-176</v>
      </c>
      <c r="Y3215">
        <v>0</v>
      </c>
      <c r="Z3215" t="s">
        <v>7373</v>
      </c>
      <c r="AA3215">
        <v>13</v>
      </c>
      <c r="AB3215">
        <v>0</v>
      </c>
      <c r="AC3215">
        <v>0</v>
      </c>
      <c r="AD3215">
        <v>8</v>
      </c>
      <c r="AE3215" t="s">
        <v>7367</v>
      </c>
      <c r="AF3215" t="s">
        <v>7401</v>
      </c>
      <c r="AG3215" t="s">
        <v>7369</v>
      </c>
      <c r="AH3215" t="s">
        <v>7379</v>
      </c>
      <c r="AI3215"/>
      <c r="AJ3215">
        <v>9562098003</v>
      </c>
    </row>
    <row r="3216" spans="1:36" ht="15" x14ac:dyDescent="0.2">
      <c r="A3216">
        <v>80</v>
      </c>
      <c r="B3216">
        <v>13</v>
      </c>
      <c r="C3216">
        <v>1</v>
      </c>
      <c r="D3216">
        <v>0</v>
      </c>
      <c r="E3216">
        <v>0</v>
      </c>
      <c r="F3216" s="13" t="s">
        <v>5036</v>
      </c>
      <c r="G3216" s="13" t="s">
        <v>5037</v>
      </c>
      <c r="H3216" t="s">
        <v>7367</v>
      </c>
      <c r="I3216" t="s">
        <v>7368</v>
      </c>
      <c r="J3216">
        <v>4167203002</v>
      </c>
      <c r="K3216" t="s">
        <v>7369</v>
      </c>
      <c r="L3216" t="s">
        <v>7370</v>
      </c>
      <c r="M3216" t="s">
        <v>7371</v>
      </c>
      <c r="N3216" t="s">
        <v>7371</v>
      </c>
      <c r="O3216">
        <v>1</v>
      </c>
      <c r="P3216">
        <v>2</v>
      </c>
      <c r="Q3216">
        <v>4</v>
      </c>
      <c r="R3216" s="1">
        <v>1000</v>
      </c>
      <c r="S3216" s="14" t="s">
        <v>7801</v>
      </c>
      <c r="T3216" s="14" t="s">
        <v>7802</v>
      </c>
      <c r="U3216" s="15">
        <v>1</v>
      </c>
      <c r="V3216">
        <v>999</v>
      </c>
      <c r="W3216" t="s">
        <v>7372</v>
      </c>
      <c r="X3216" s="16">
        <v>-186.2</v>
      </c>
      <c r="Y3216">
        <v>0</v>
      </c>
      <c r="Z3216" t="s">
        <v>7373</v>
      </c>
      <c r="AA3216">
        <v>13</v>
      </c>
      <c r="AB3216">
        <v>0</v>
      </c>
      <c r="AC3216">
        <v>0</v>
      </c>
      <c r="AD3216">
        <v>8</v>
      </c>
      <c r="AE3216" t="s">
        <v>7367</v>
      </c>
      <c r="AF3216" t="s">
        <v>7401</v>
      </c>
      <c r="AG3216" t="s">
        <v>7369</v>
      </c>
      <c r="AH3216" t="s">
        <v>7379</v>
      </c>
      <c r="AI3216"/>
      <c r="AJ3216">
        <v>9562098003</v>
      </c>
    </row>
    <row r="3217" spans="1:36" ht="15" x14ac:dyDescent="0.2">
      <c r="A3217">
        <v>80</v>
      </c>
      <c r="B3217">
        <v>13</v>
      </c>
      <c r="C3217">
        <v>1</v>
      </c>
      <c r="D3217">
        <v>0</v>
      </c>
      <c r="E3217">
        <v>0</v>
      </c>
      <c r="F3217" s="13" t="s">
        <v>6314</v>
      </c>
      <c r="G3217" s="13" t="s">
        <v>6315</v>
      </c>
      <c r="H3217" t="s">
        <v>7367</v>
      </c>
      <c r="I3217" t="s">
        <v>7368</v>
      </c>
      <c r="J3217">
        <v>4167203002</v>
      </c>
      <c r="K3217" t="s">
        <v>7369</v>
      </c>
      <c r="L3217" t="s">
        <v>7370</v>
      </c>
      <c r="M3217" t="s">
        <v>7371</v>
      </c>
      <c r="N3217" t="s">
        <v>7371</v>
      </c>
      <c r="O3217">
        <v>1</v>
      </c>
      <c r="P3217">
        <v>2</v>
      </c>
      <c r="Q3217">
        <v>4</v>
      </c>
      <c r="R3217" s="1">
        <v>1000</v>
      </c>
      <c r="S3217" s="14" t="s">
        <v>7801</v>
      </c>
      <c r="T3217" s="14" t="s">
        <v>7802</v>
      </c>
      <c r="U3217" s="15">
        <v>1</v>
      </c>
      <c r="V3217">
        <v>999</v>
      </c>
      <c r="W3217" t="s">
        <v>7372</v>
      </c>
      <c r="X3217" s="16">
        <v>-191.3</v>
      </c>
      <c r="Y3217">
        <v>0</v>
      </c>
      <c r="Z3217" t="s">
        <v>7373</v>
      </c>
      <c r="AA3217">
        <v>13</v>
      </c>
      <c r="AB3217">
        <v>0</v>
      </c>
      <c r="AC3217">
        <v>0</v>
      </c>
      <c r="AD3217">
        <v>8</v>
      </c>
      <c r="AE3217" t="s">
        <v>7367</v>
      </c>
      <c r="AF3217" t="s">
        <v>7401</v>
      </c>
      <c r="AG3217" t="s">
        <v>7369</v>
      </c>
      <c r="AH3217" t="s">
        <v>7379</v>
      </c>
      <c r="AI3217"/>
      <c r="AJ3217">
        <v>9562098003</v>
      </c>
    </row>
    <row r="3218" spans="1:36" ht="15" x14ac:dyDescent="0.2">
      <c r="A3218">
        <v>80</v>
      </c>
      <c r="B3218">
        <v>13</v>
      </c>
      <c r="C3218">
        <v>1</v>
      </c>
      <c r="D3218">
        <v>0</v>
      </c>
      <c r="E3218">
        <v>0</v>
      </c>
      <c r="F3218" s="13" t="s">
        <v>5270</v>
      </c>
      <c r="G3218" s="13" t="s">
        <v>5271</v>
      </c>
      <c r="H3218" t="s">
        <v>7367</v>
      </c>
      <c r="I3218" t="s">
        <v>7368</v>
      </c>
      <c r="J3218">
        <v>4167203002</v>
      </c>
      <c r="K3218" t="s">
        <v>7369</v>
      </c>
      <c r="L3218" t="s">
        <v>7370</v>
      </c>
      <c r="M3218"/>
      <c r="N3218"/>
      <c r="O3218">
        <v>1</v>
      </c>
      <c r="P3218">
        <v>2</v>
      </c>
      <c r="Q3218">
        <v>4</v>
      </c>
      <c r="R3218" s="1">
        <v>1000</v>
      </c>
      <c r="S3218" s="14" t="s">
        <v>7801</v>
      </c>
      <c r="T3218" s="14" t="s">
        <v>7802</v>
      </c>
      <c r="U3218" s="15">
        <v>1</v>
      </c>
      <c r="V3218">
        <v>999</v>
      </c>
      <c r="W3218" t="s">
        <v>7372</v>
      </c>
      <c r="X3218" s="16">
        <v>-131.6</v>
      </c>
      <c r="Y3218">
        <v>0</v>
      </c>
      <c r="Z3218" t="s">
        <v>7373</v>
      </c>
      <c r="AA3218">
        <v>13</v>
      </c>
      <c r="AB3218">
        <v>0</v>
      </c>
      <c r="AC3218">
        <v>0</v>
      </c>
      <c r="AD3218">
        <v>8</v>
      </c>
      <c r="AE3218" t="s">
        <v>7367</v>
      </c>
      <c r="AF3218" t="s">
        <v>7401</v>
      </c>
      <c r="AG3218" t="s">
        <v>7369</v>
      </c>
      <c r="AH3218" t="s">
        <v>7379</v>
      </c>
      <c r="AI3218"/>
      <c r="AJ3218">
        <v>9562098003</v>
      </c>
    </row>
    <row r="3219" spans="1:36" ht="15" x14ac:dyDescent="0.2">
      <c r="A3219">
        <v>80</v>
      </c>
      <c r="B3219">
        <v>13</v>
      </c>
      <c r="C3219">
        <v>1</v>
      </c>
      <c r="D3219">
        <v>0</v>
      </c>
      <c r="E3219">
        <v>0</v>
      </c>
      <c r="F3219" s="13" t="s">
        <v>4874</v>
      </c>
      <c r="G3219" s="13" t="s">
        <v>4875</v>
      </c>
      <c r="H3219" t="s">
        <v>7367</v>
      </c>
      <c r="I3219" t="s">
        <v>7368</v>
      </c>
      <c r="J3219">
        <v>4167203002</v>
      </c>
      <c r="K3219" t="s">
        <v>7369</v>
      </c>
      <c r="L3219" t="s">
        <v>7370</v>
      </c>
      <c r="M3219"/>
      <c r="N3219"/>
      <c r="O3219">
        <v>1</v>
      </c>
      <c r="P3219">
        <v>2</v>
      </c>
      <c r="Q3219">
        <v>4</v>
      </c>
      <c r="R3219" s="1">
        <v>1000</v>
      </c>
      <c r="S3219" s="14" t="s">
        <v>7801</v>
      </c>
      <c r="T3219" s="14" t="s">
        <v>7802</v>
      </c>
      <c r="U3219" s="15">
        <v>1</v>
      </c>
      <c r="V3219">
        <v>999</v>
      </c>
      <c r="W3219" t="s">
        <v>7372</v>
      </c>
      <c r="X3219" s="16">
        <v>-110.333</v>
      </c>
      <c r="Y3219">
        <v>0</v>
      </c>
      <c r="Z3219" t="s">
        <v>7373</v>
      </c>
      <c r="AA3219">
        <v>13</v>
      </c>
      <c r="AB3219">
        <v>0</v>
      </c>
      <c r="AC3219">
        <v>0</v>
      </c>
      <c r="AD3219">
        <v>8</v>
      </c>
      <c r="AE3219" t="s">
        <v>7367</v>
      </c>
      <c r="AF3219" t="s">
        <v>7401</v>
      </c>
      <c r="AG3219" t="s">
        <v>7369</v>
      </c>
      <c r="AH3219" t="s">
        <v>7379</v>
      </c>
      <c r="AI3219"/>
      <c r="AJ3219">
        <v>9562098003</v>
      </c>
    </row>
    <row r="3220" spans="1:36" ht="15" x14ac:dyDescent="0.2">
      <c r="A3220">
        <v>80</v>
      </c>
      <c r="B3220">
        <v>13</v>
      </c>
      <c r="C3220">
        <v>1</v>
      </c>
      <c r="D3220">
        <v>0</v>
      </c>
      <c r="E3220">
        <v>0</v>
      </c>
      <c r="F3220" s="13" t="s">
        <v>3642</v>
      </c>
      <c r="G3220" s="13" t="s">
        <v>3643</v>
      </c>
      <c r="H3220" t="s">
        <v>7367</v>
      </c>
      <c r="I3220" t="s">
        <v>7368</v>
      </c>
      <c r="J3220">
        <v>4167203002</v>
      </c>
      <c r="K3220" t="s">
        <v>7369</v>
      </c>
      <c r="L3220" t="s">
        <v>7370</v>
      </c>
      <c r="M3220"/>
      <c r="N3220"/>
      <c r="O3220">
        <v>1</v>
      </c>
      <c r="P3220">
        <v>2</v>
      </c>
      <c r="Q3220">
        <v>4</v>
      </c>
      <c r="R3220" s="1">
        <v>1000</v>
      </c>
      <c r="S3220" s="14" t="s">
        <v>7801</v>
      </c>
      <c r="T3220" s="14" t="s">
        <v>7802</v>
      </c>
      <c r="U3220" s="15">
        <v>1</v>
      </c>
      <c r="V3220">
        <v>999</v>
      </c>
      <c r="W3220" t="s">
        <v>7372</v>
      </c>
      <c r="X3220" s="16">
        <v>-108.9</v>
      </c>
      <c r="Y3220">
        <v>0</v>
      </c>
      <c r="Z3220" t="s">
        <v>7373</v>
      </c>
      <c r="AA3220">
        <v>13</v>
      </c>
      <c r="AB3220">
        <v>0</v>
      </c>
      <c r="AC3220">
        <v>0</v>
      </c>
      <c r="AD3220">
        <v>8</v>
      </c>
      <c r="AE3220" t="s">
        <v>7367</v>
      </c>
      <c r="AF3220" t="s">
        <v>7401</v>
      </c>
      <c r="AG3220" t="s">
        <v>7369</v>
      </c>
      <c r="AH3220" t="s">
        <v>7379</v>
      </c>
      <c r="AI3220"/>
      <c r="AJ3220">
        <v>9562098003</v>
      </c>
    </row>
    <row r="3221" spans="1:36" ht="15" x14ac:dyDescent="0.2">
      <c r="A3221">
        <v>80</v>
      </c>
      <c r="B3221">
        <v>13</v>
      </c>
      <c r="C3221">
        <v>1</v>
      </c>
      <c r="D3221">
        <v>0</v>
      </c>
      <c r="E3221">
        <v>0</v>
      </c>
      <c r="F3221" s="13" t="s">
        <v>3014</v>
      </c>
      <c r="G3221" s="13" t="s">
        <v>3015</v>
      </c>
      <c r="H3221" t="s">
        <v>7367</v>
      </c>
      <c r="I3221" t="s">
        <v>7368</v>
      </c>
      <c r="J3221">
        <v>4167203002</v>
      </c>
      <c r="K3221" t="s">
        <v>7369</v>
      </c>
      <c r="L3221" t="s">
        <v>7370</v>
      </c>
      <c r="M3221"/>
      <c r="N3221"/>
      <c r="O3221">
        <v>1</v>
      </c>
      <c r="P3221">
        <v>2</v>
      </c>
      <c r="Q3221">
        <v>4</v>
      </c>
      <c r="R3221" s="1">
        <v>1000</v>
      </c>
      <c r="S3221" s="14" t="s">
        <v>7801</v>
      </c>
      <c r="T3221" s="14" t="s">
        <v>7802</v>
      </c>
      <c r="U3221" s="15">
        <v>1</v>
      </c>
      <c r="V3221">
        <v>999</v>
      </c>
      <c r="W3221" t="s">
        <v>7372</v>
      </c>
      <c r="X3221" s="16">
        <v>-118.9</v>
      </c>
      <c r="Y3221">
        <v>0</v>
      </c>
      <c r="Z3221" t="s">
        <v>7373</v>
      </c>
      <c r="AA3221">
        <v>13</v>
      </c>
      <c r="AB3221">
        <v>0</v>
      </c>
      <c r="AC3221">
        <v>0</v>
      </c>
      <c r="AD3221">
        <v>8</v>
      </c>
      <c r="AE3221" t="s">
        <v>7367</v>
      </c>
      <c r="AF3221" t="s">
        <v>7401</v>
      </c>
      <c r="AG3221" t="s">
        <v>7369</v>
      </c>
      <c r="AH3221" t="s">
        <v>7379</v>
      </c>
      <c r="AI3221"/>
      <c r="AJ3221">
        <v>9562098003</v>
      </c>
    </row>
    <row r="3222" spans="1:36" ht="15" x14ac:dyDescent="0.2">
      <c r="A3222">
        <v>80</v>
      </c>
      <c r="B3222">
        <v>13</v>
      </c>
      <c r="C3222">
        <v>1</v>
      </c>
      <c r="D3222">
        <v>0</v>
      </c>
      <c r="E3222">
        <v>0</v>
      </c>
      <c r="F3222" s="13" t="s">
        <v>3470</v>
      </c>
      <c r="G3222" s="13" t="s">
        <v>3471</v>
      </c>
      <c r="H3222" t="s">
        <v>7367</v>
      </c>
      <c r="I3222" t="s">
        <v>7368</v>
      </c>
      <c r="J3222">
        <v>4167203002</v>
      </c>
      <c r="K3222" t="s">
        <v>7369</v>
      </c>
      <c r="L3222" t="s">
        <v>7370</v>
      </c>
      <c r="M3222" t="s">
        <v>7371</v>
      </c>
      <c r="N3222" t="s">
        <v>7371</v>
      </c>
      <c r="O3222">
        <v>1</v>
      </c>
      <c r="P3222">
        <v>2</v>
      </c>
      <c r="Q3222">
        <v>4</v>
      </c>
      <c r="R3222" s="1">
        <v>1000</v>
      </c>
      <c r="S3222" s="14" t="s">
        <v>7801</v>
      </c>
      <c r="T3222" s="14" t="s">
        <v>7802</v>
      </c>
      <c r="U3222" s="15">
        <v>1</v>
      </c>
      <c r="V3222">
        <v>999</v>
      </c>
      <c r="W3222" t="s">
        <v>7372</v>
      </c>
      <c r="X3222" s="16">
        <v>-106.6</v>
      </c>
      <c r="Y3222">
        <v>0</v>
      </c>
      <c r="Z3222" t="s">
        <v>7373</v>
      </c>
      <c r="AA3222">
        <v>13</v>
      </c>
      <c r="AB3222">
        <v>0</v>
      </c>
      <c r="AC3222">
        <v>0</v>
      </c>
      <c r="AD3222">
        <v>8</v>
      </c>
      <c r="AE3222" t="s">
        <v>7367</v>
      </c>
      <c r="AF3222" t="s">
        <v>7401</v>
      </c>
      <c r="AG3222" t="s">
        <v>7369</v>
      </c>
      <c r="AH3222" t="s">
        <v>7379</v>
      </c>
      <c r="AI3222"/>
      <c r="AJ3222">
        <v>9562098003</v>
      </c>
    </row>
    <row r="3223" spans="1:36" ht="15" x14ac:dyDescent="0.2">
      <c r="A3223">
        <v>80</v>
      </c>
      <c r="B3223">
        <v>13</v>
      </c>
      <c r="C3223">
        <v>1</v>
      </c>
      <c r="D3223">
        <v>0</v>
      </c>
      <c r="E3223">
        <v>0</v>
      </c>
      <c r="F3223" s="13" t="s">
        <v>4272</v>
      </c>
      <c r="G3223" s="13" t="s">
        <v>4273</v>
      </c>
      <c r="H3223" t="s">
        <v>7367</v>
      </c>
      <c r="I3223" t="s">
        <v>7368</v>
      </c>
      <c r="J3223">
        <v>4167203002</v>
      </c>
      <c r="K3223" t="s">
        <v>7369</v>
      </c>
      <c r="L3223" t="s">
        <v>7370</v>
      </c>
      <c r="M3223" t="s">
        <v>7371</v>
      </c>
      <c r="N3223" t="s">
        <v>7371</v>
      </c>
      <c r="O3223">
        <v>1</v>
      </c>
      <c r="P3223">
        <v>2</v>
      </c>
      <c r="Q3223">
        <v>4</v>
      </c>
      <c r="R3223" s="1">
        <v>1000</v>
      </c>
      <c r="S3223" s="14" t="s">
        <v>7801</v>
      </c>
      <c r="T3223" s="14" t="s">
        <v>7802</v>
      </c>
      <c r="U3223" s="15">
        <v>1</v>
      </c>
      <c r="V3223">
        <v>999</v>
      </c>
      <c r="W3223" t="s">
        <v>7372</v>
      </c>
      <c r="X3223" s="16">
        <v>-165.4</v>
      </c>
      <c r="Y3223">
        <v>0</v>
      </c>
      <c r="Z3223" t="s">
        <v>7373</v>
      </c>
      <c r="AA3223">
        <v>13</v>
      </c>
      <c r="AB3223">
        <v>0</v>
      </c>
      <c r="AC3223">
        <v>0</v>
      </c>
      <c r="AD3223">
        <v>8</v>
      </c>
      <c r="AE3223" t="s">
        <v>7367</v>
      </c>
      <c r="AF3223" t="s">
        <v>7401</v>
      </c>
      <c r="AG3223" t="s">
        <v>7369</v>
      </c>
      <c r="AH3223" t="s">
        <v>7379</v>
      </c>
      <c r="AI3223"/>
      <c r="AJ3223">
        <v>9562098003</v>
      </c>
    </row>
    <row r="3224" spans="1:36" ht="15" x14ac:dyDescent="0.2">
      <c r="A3224">
        <v>80</v>
      </c>
      <c r="B3224">
        <v>13</v>
      </c>
      <c r="C3224">
        <v>1</v>
      </c>
      <c r="D3224">
        <v>0</v>
      </c>
      <c r="E3224">
        <v>0</v>
      </c>
      <c r="F3224" s="13" t="s">
        <v>2840</v>
      </c>
      <c r="G3224" s="13" t="s">
        <v>2841</v>
      </c>
      <c r="H3224" t="s">
        <v>7367</v>
      </c>
      <c r="I3224" t="s">
        <v>7368</v>
      </c>
      <c r="J3224">
        <v>4167203002</v>
      </c>
      <c r="K3224" t="s">
        <v>7369</v>
      </c>
      <c r="L3224" t="s">
        <v>7370</v>
      </c>
      <c r="M3224" t="s">
        <v>7371</v>
      </c>
      <c r="N3224" t="s">
        <v>7371</v>
      </c>
      <c r="O3224">
        <v>1</v>
      </c>
      <c r="P3224">
        <v>2</v>
      </c>
      <c r="Q3224">
        <v>4</v>
      </c>
      <c r="R3224" s="1">
        <v>1000</v>
      </c>
      <c r="S3224" s="14" t="s">
        <v>7801</v>
      </c>
      <c r="T3224" s="14" t="s">
        <v>7802</v>
      </c>
      <c r="U3224" s="15">
        <v>1</v>
      </c>
      <c r="V3224">
        <v>999</v>
      </c>
      <c r="W3224" t="s">
        <v>7372</v>
      </c>
      <c r="X3224" s="16">
        <v>-103</v>
      </c>
      <c r="Y3224">
        <v>0</v>
      </c>
      <c r="Z3224" t="s">
        <v>7373</v>
      </c>
      <c r="AA3224">
        <v>13</v>
      </c>
      <c r="AB3224">
        <v>0</v>
      </c>
      <c r="AC3224">
        <v>0</v>
      </c>
      <c r="AD3224">
        <v>8</v>
      </c>
      <c r="AE3224" t="s">
        <v>7367</v>
      </c>
      <c r="AF3224" t="s">
        <v>7401</v>
      </c>
      <c r="AG3224" t="s">
        <v>7369</v>
      </c>
      <c r="AH3224" t="s">
        <v>7379</v>
      </c>
      <c r="AI3224"/>
      <c r="AJ3224">
        <v>9562098003</v>
      </c>
    </row>
    <row r="3225" spans="1:36" ht="15" x14ac:dyDescent="0.2">
      <c r="A3225">
        <v>80</v>
      </c>
      <c r="B3225">
        <v>13</v>
      </c>
      <c r="C3225">
        <v>5</v>
      </c>
      <c r="D3225">
        <v>0</v>
      </c>
      <c r="E3225">
        <v>0</v>
      </c>
      <c r="F3225" s="13" t="s">
        <v>5064</v>
      </c>
      <c r="G3225" s="13" t="s">
        <v>5065</v>
      </c>
      <c r="H3225" t="s">
        <v>7367</v>
      </c>
      <c r="I3225" t="s">
        <v>7368</v>
      </c>
      <c r="J3225">
        <v>4167203002</v>
      </c>
      <c r="K3225" t="s">
        <v>7369</v>
      </c>
      <c r="L3225" t="s">
        <v>7370</v>
      </c>
      <c r="M3225" t="s">
        <v>7371</v>
      </c>
      <c r="N3225" t="s">
        <v>7371</v>
      </c>
      <c r="O3225">
        <v>1</v>
      </c>
      <c r="P3225">
        <v>2</v>
      </c>
      <c r="Q3225">
        <v>4</v>
      </c>
      <c r="R3225" s="1">
        <v>1000</v>
      </c>
      <c r="S3225" s="14" t="s">
        <v>7801</v>
      </c>
      <c r="T3225" s="14" t="s">
        <v>7802</v>
      </c>
      <c r="U3225" s="15">
        <v>1</v>
      </c>
      <c r="V3225">
        <v>999</v>
      </c>
      <c r="W3225" t="s">
        <v>7372</v>
      </c>
      <c r="X3225" s="16">
        <v>-130</v>
      </c>
      <c r="Y3225">
        <v>0</v>
      </c>
      <c r="Z3225" t="s">
        <v>7373</v>
      </c>
      <c r="AA3225">
        <v>13</v>
      </c>
      <c r="AB3225">
        <v>0</v>
      </c>
      <c r="AC3225">
        <v>0</v>
      </c>
      <c r="AD3225">
        <v>8</v>
      </c>
      <c r="AE3225" t="s">
        <v>7367</v>
      </c>
      <c r="AF3225" t="s">
        <v>7401</v>
      </c>
      <c r="AG3225" t="s">
        <v>7369</v>
      </c>
      <c r="AH3225" t="s">
        <v>7379</v>
      </c>
      <c r="AI3225"/>
      <c r="AJ3225">
        <v>9562098003</v>
      </c>
    </row>
    <row r="3226" spans="1:36" ht="15" x14ac:dyDescent="0.2">
      <c r="A3226">
        <v>80</v>
      </c>
      <c r="B3226">
        <v>13</v>
      </c>
      <c r="C3226">
        <v>1</v>
      </c>
      <c r="D3226">
        <v>0</v>
      </c>
      <c r="E3226">
        <v>0</v>
      </c>
      <c r="F3226" s="13" t="s">
        <v>2900</v>
      </c>
      <c r="G3226" s="13" t="s">
        <v>2901</v>
      </c>
      <c r="H3226" t="s">
        <v>7367</v>
      </c>
      <c r="I3226" t="s">
        <v>7368</v>
      </c>
      <c r="J3226">
        <v>4167203002</v>
      </c>
      <c r="K3226" t="s">
        <v>7369</v>
      </c>
      <c r="L3226" t="s">
        <v>7370</v>
      </c>
      <c r="M3226" t="s">
        <v>7371</v>
      </c>
      <c r="N3226" t="s">
        <v>7371</v>
      </c>
      <c r="O3226">
        <v>1</v>
      </c>
      <c r="P3226">
        <v>2</v>
      </c>
      <c r="Q3226">
        <v>4</v>
      </c>
      <c r="R3226" s="1">
        <v>1000</v>
      </c>
      <c r="S3226" s="14" t="s">
        <v>7801</v>
      </c>
      <c r="T3226" s="14" t="s">
        <v>7802</v>
      </c>
      <c r="U3226" s="15">
        <v>1</v>
      </c>
      <c r="V3226">
        <v>999</v>
      </c>
      <c r="W3226" t="s">
        <v>7372</v>
      </c>
      <c r="X3226" s="16">
        <v>-186.41399999999999</v>
      </c>
      <c r="Y3226">
        <v>0</v>
      </c>
      <c r="Z3226" t="s">
        <v>7373</v>
      </c>
      <c r="AA3226">
        <v>13</v>
      </c>
      <c r="AB3226">
        <v>0</v>
      </c>
      <c r="AC3226">
        <v>0</v>
      </c>
      <c r="AD3226">
        <v>8</v>
      </c>
      <c r="AE3226" t="s">
        <v>7367</v>
      </c>
      <c r="AF3226" t="s">
        <v>7401</v>
      </c>
      <c r="AG3226" t="s">
        <v>7369</v>
      </c>
      <c r="AH3226" t="s">
        <v>7379</v>
      </c>
      <c r="AI3226"/>
      <c r="AJ3226">
        <v>9562098003</v>
      </c>
    </row>
    <row r="3227" spans="1:36" ht="15" x14ac:dyDescent="0.2">
      <c r="A3227">
        <v>80</v>
      </c>
      <c r="B3227">
        <v>13</v>
      </c>
      <c r="C3227">
        <v>1</v>
      </c>
      <c r="D3227">
        <v>0</v>
      </c>
      <c r="E3227">
        <v>0</v>
      </c>
      <c r="F3227" s="13" t="s">
        <v>3502</v>
      </c>
      <c r="G3227" s="13" t="s">
        <v>3503</v>
      </c>
      <c r="H3227" t="s">
        <v>7367</v>
      </c>
      <c r="I3227" t="s">
        <v>7368</v>
      </c>
      <c r="J3227">
        <v>4167203002</v>
      </c>
      <c r="K3227" t="s">
        <v>7369</v>
      </c>
      <c r="L3227" t="s">
        <v>7370</v>
      </c>
      <c r="M3227" t="s">
        <v>7371</v>
      </c>
      <c r="N3227" t="s">
        <v>7371</v>
      </c>
      <c r="O3227">
        <v>1</v>
      </c>
      <c r="P3227">
        <v>2</v>
      </c>
      <c r="Q3227">
        <v>4</v>
      </c>
      <c r="R3227" s="1">
        <v>1000</v>
      </c>
      <c r="S3227" s="14" t="s">
        <v>7801</v>
      </c>
      <c r="T3227" s="14" t="s">
        <v>7802</v>
      </c>
      <c r="U3227" s="15">
        <v>1</v>
      </c>
      <c r="V3227">
        <v>999</v>
      </c>
      <c r="W3227" t="s">
        <v>7372</v>
      </c>
      <c r="X3227" s="16">
        <v>-184.41399999999999</v>
      </c>
      <c r="Y3227">
        <v>0</v>
      </c>
      <c r="Z3227" t="s">
        <v>7373</v>
      </c>
      <c r="AA3227">
        <v>13</v>
      </c>
      <c r="AB3227">
        <v>0</v>
      </c>
      <c r="AC3227">
        <v>0</v>
      </c>
      <c r="AD3227">
        <v>8</v>
      </c>
      <c r="AE3227" t="s">
        <v>7367</v>
      </c>
      <c r="AF3227" t="s">
        <v>7401</v>
      </c>
      <c r="AG3227" t="s">
        <v>7369</v>
      </c>
      <c r="AH3227" t="s">
        <v>7379</v>
      </c>
      <c r="AI3227"/>
      <c r="AJ3227">
        <v>9562098003</v>
      </c>
    </row>
    <row r="3228" spans="1:36" ht="15" x14ac:dyDescent="0.2">
      <c r="A3228">
        <v>80</v>
      </c>
      <c r="B3228">
        <v>13</v>
      </c>
      <c r="C3228">
        <v>1</v>
      </c>
      <c r="D3228">
        <v>0</v>
      </c>
      <c r="E3228">
        <v>0</v>
      </c>
      <c r="F3228" s="13" t="s">
        <v>6564</v>
      </c>
      <c r="G3228" s="13" t="s">
        <v>6565</v>
      </c>
      <c r="H3228" t="s">
        <v>7367</v>
      </c>
      <c r="I3228" t="s">
        <v>7368</v>
      </c>
      <c r="J3228">
        <v>4167203002</v>
      </c>
      <c r="K3228" t="s">
        <v>7369</v>
      </c>
      <c r="L3228" t="s">
        <v>7370</v>
      </c>
      <c r="M3228" t="s">
        <v>7371</v>
      </c>
      <c r="N3228" t="s">
        <v>7371</v>
      </c>
      <c r="O3228">
        <v>1</v>
      </c>
      <c r="P3228">
        <v>2</v>
      </c>
      <c r="Q3228">
        <v>4</v>
      </c>
      <c r="R3228" s="1">
        <v>1000</v>
      </c>
      <c r="S3228" s="14" t="s">
        <v>7801</v>
      </c>
      <c r="T3228" s="14" t="s">
        <v>7802</v>
      </c>
      <c r="U3228" s="15">
        <v>1</v>
      </c>
      <c r="V3228">
        <v>999</v>
      </c>
      <c r="W3228" t="s">
        <v>7372</v>
      </c>
      <c r="X3228" s="16">
        <v>-157.5</v>
      </c>
      <c r="Y3228">
        <v>0</v>
      </c>
      <c r="Z3228" t="s">
        <v>7373</v>
      </c>
      <c r="AA3228">
        <v>13</v>
      </c>
      <c r="AB3228">
        <v>0</v>
      </c>
      <c r="AC3228">
        <v>0</v>
      </c>
      <c r="AD3228">
        <v>8</v>
      </c>
      <c r="AE3228" t="s">
        <v>7367</v>
      </c>
      <c r="AF3228" t="s">
        <v>7401</v>
      </c>
      <c r="AG3228" t="s">
        <v>7369</v>
      </c>
      <c r="AH3228" t="s">
        <v>7379</v>
      </c>
      <c r="AI3228"/>
      <c r="AJ3228">
        <v>9562098003</v>
      </c>
    </row>
    <row r="3229" spans="1:36" ht="15" x14ac:dyDescent="0.2">
      <c r="A3229">
        <v>80</v>
      </c>
      <c r="B3229">
        <v>13</v>
      </c>
      <c r="C3229">
        <v>1</v>
      </c>
      <c r="D3229">
        <v>0</v>
      </c>
      <c r="E3229">
        <v>0</v>
      </c>
      <c r="F3229" s="13" t="s">
        <v>4414</v>
      </c>
      <c r="G3229" s="13" t="s">
        <v>4415</v>
      </c>
      <c r="H3229" t="s">
        <v>7367</v>
      </c>
      <c r="I3229" t="s">
        <v>7368</v>
      </c>
      <c r="J3229">
        <v>4167203002</v>
      </c>
      <c r="K3229" t="s">
        <v>7369</v>
      </c>
      <c r="L3229" t="s">
        <v>7370</v>
      </c>
      <c r="M3229" t="s">
        <v>7371</v>
      </c>
      <c r="N3229" t="s">
        <v>7371</v>
      </c>
      <c r="O3229">
        <v>1</v>
      </c>
      <c r="P3229">
        <v>2</v>
      </c>
      <c r="Q3229">
        <v>4</v>
      </c>
      <c r="R3229" s="1">
        <v>1000</v>
      </c>
      <c r="S3229" s="14" t="s">
        <v>7801</v>
      </c>
      <c r="T3229" s="14" t="s">
        <v>7802</v>
      </c>
      <c r="U3229" s="15">
        <v>1</v>
      </c>
      <c r="V3229">
        <v>999</v>
      </c>
      <c r="W3229" t="s">
        <v>7372</v>
      </c>
      <c r="X3229" s="16">
        <v>-156</v>
      </c>
      <c r="Y3229">
        <v>0</v>
      </c>
      <c r="Z3229" t="s">
        <v>7373</v>
      </c>
      <c r="AA3229">
        <v>13</v>
      </c>
      <c r="AB3229">
        <v>0</v>
      </c>
      <c r="AC3229">
        <v>0</v>
      </c>
      <c r="AD3229">
        <v>8</v>
      </c>
      <c r="AE3229" t="s">
        <v>7367</v>
      </c>
      <c r="AF3229" t="s">
        <v>7401</v>
      </c>
      <c r="AG3229" t="s">
        <v>7369</v>
      </c>
      <c r="AH3229" t="s">
        <v>7379</v>
      </c>
      <c r="AI3229"/>
      <c r="AJ3229">
        <v>9562098003</v>
      </c>
    </row>
    <row r="3230" spans="1:36" ht="15" x14ac:dyDescent="0.2">
      <c r="A3230">
        <v>80</v>
      </c>
      <c r="B3230">
        <v>13</v>
      </c>
      <c r="C3230">
        <v>1</v>
      </c>
      <c r="D3230">
        <v>0</v>
      </c>
      <c r="E3230">
        <v>0</v>
      </c>
      <c r="F3230" s="13" t="s">
        <v>6012</v>
      </c>
      <c r="G3230" s="13" t="s">
        <v>6013</v>
      </c>
      <c r="H3230" t="s">
        <v>7367</v>
      </c>
      <c r="I3230" t="s">
        <v>7368</v>
      </c>
      <c r="J3230">
        <v>4167203002</v>
      </c>
      <c r="K3230" t="s">
        <v>7369</v>
      </c>
      <c r="L3230" t="s">
        <v>7370</v>
      </c>
      <c r="M3230" t="s">
        <v>7371</v>
      </c>
      <c r="N3230" t="s">
        <v>7371</v>
      </c>
      <c r="O3230">
        <v>1</v>
      </c>
      <c r="P3230">
        <v>2</v>
      </c>
      <c r="Q3230">
        <v>4</v>
      </c>
      <c r="R3230" s="1">
        <v>1000</v>
      </c>
      <c r="S3230" s="14" t="s">
        <v>7801</v>
      </c>
      <c r="T3230" s="14" t="s">
        <v>7802</v>
      </c>
      <c r="U3230" s="15">
        <v>1</v>
      </c>
      <c r="V3230">
        <v>999</v>
      </c>
      <c r="W3230" t="s">
        <v>7372</v>
      </c>
      <c r="X3230" s="16">
        <v>-170.35</v>
      </c>
      <c r="Y3230">
        <v>0</v>
      </c>
      <c r="Z3230" t="s">
        <v>7373</v>
      </c>
      <c r="AA3230">
        <v>13</v>
      </c>
      <c r="AB3230">
        <v>0</v>
      </c>
      <c r="AC3230">
        <v>0</v>
      </c>
      <c r="AD3230">
        <v>8</v>
      </c>
      <c r="AE3230" t="s">
        <v>7367</v>
      </c>
      <c r="AF3230" t="s">
        <v>7401</v>
      </c>
      <c r="AG3230" t="s">
        <v>7369</v>
      </c>
      <c r="AH3230" t="s">
        <v>7379</v>
      </c>
      <c r="AI3230"/>
      <c r="AJ3230">
        <v>9562098003</v>
      </c>
    </row>
    <row r="3231" spans="1:36" ht="15" x14ac:dyDescent="0.2">
      <c r="A3231">
        <v>80</v>
      </c>
      <c r="B3231">
        <v>13</v>
      </c>
      <c r="C3231">
        <v>1</v>
      </c>
      <c r="D3231">
        <v>0</v>
      </c>
      <c r="E3231">
        <v>0</v>
      </c>
      <c r="F3231" s="13" t="s">
        <v>4992</v>
      </c>
      <c r="G3231" s="13" t="s">
        <v>4993</v>
      </c>
      <c r="H3231" t="s">
        <v>7367</v>
      </c>
      <c r="I3231" t="s">
        <v>7368</v>
      </c>
      <c r="J3231">
        <v>4167203002</v>
      </c>
      <c r="K3231" t="s">
        <v>7369</v>
      </c>
      <c r="L3231" t="s">
        <v>7370</v>
      </c>
      <c r="M3231" t="s">
        <v>7371</v>
      </c>
      <c r="N3231" t="s">
        <v>7371</v>
      </c>
      <c r="O3231">
        <v>1</v>
      </c>
      <c r="P3231">
        <v>2</v>
      </c>
      <c r="Q3231">
        <v>4</v>
      </c>
      <c r="R3231" s="1">
        <v>1000</v>
      </c>
      <c r="S3231" s="14" t="s">
        <v>7801</v>
      </c>
      <c r="T3231" s="14" t="s">
        <v>7802</v>
      </c>
      <c r="U3231" s="15">
        <v>1</v>
      </c>
      <c r="V3231">
        <v>999</v>
      </c>
      <c r="W3231" t="s">
        <v>7372</v>
      </c>
      <c r="X3231" s="16">
        <v>-211</v>
      </c>
      <c r="Y3231">
        <v>0</v>
      </c>
      <c r="Z3231" t="s">
        <v>7373</v>
      </c>
      <c r="AA3231">
        <v>13</v>
      </c>
      <c r="AB3231">
        <v>0</v>
      </c>
      <c r="AC3231">
        <v>0</v>
      </c>
      <c r="AD3231">
        <v>8</v>
      </c>
      <c r="AE3231" t="s">
        <v>7367</v>
      </c>
      <c r="AF3231" t="s">
        <v>7401</v>
      </c>
      <c r="AG3231" t="s">
        <v>7369</v>
      </c>
      <c r="AH3231" t="s">
        <v>7379</v>
      </c>
      <c r="AI3231"/>
      <c r="AJ3231">
        <v>9562098003</v>
      </c>
    </row>
    <row r="3232" spans="1:36" ht="15" x14ac:dyDescent="0.2">
      <c r="A3232">
        <v>80</v>
      </c>
      <c r="B3232">
        <v>13</v>
      </c>
      <c r="C3232">
        <v>1</v>
      </c>
      <c r="D3232">
        <v>0</v>
      </c>
      <c r="E3232">
        <v>0</v>
      </c>
      <c r="F3232" s="13" t="s">
        <v>7024</v>
      </c>
      <c r="G3232" s="13" t="s">
        <v>7025</v>
      </c>
      <c r="H3232" t="s">
        <v>7367</v>
      </c>
      <c r="I3232" t="s">
        <v>7368</v>
      </c>
      <c r="J3232">
        <v>4167203002</v>
      </c>
      <c r="K3232" t="s">
        <v>7369</v>
      </c>
      <c r="L3232" t="s">
        <v>7370</v>
      </c>
      <c r="M3232" t="s">
        <v>7371</v>
      </c>
      <c r="N3232" t="s">
        <v>7371</v>
      </c>
      <c r="O3232">
        <v>1</v>
      </c>
      <c r="P3232">
        <v>2</v>
      </c>
      <c r="Q3232">
        <v>4</v>
      </c>
      <c r="R3232" s="1">
        <v>1000</v>
      </c>
      <c r="S3232" s="14" t="s">
        <v>7801</v>
      </c>
      <c r="T3232" s="14" t="s">
        <v>7802</v>
      </c>
      <c r="U3232" s="15">
        <v>1</v>
      </c>
      <c r="V3232">
        <v>999</v>
      </c>
      <c r="W3232" t="s">
        <v>7372</v>
      </c>
      <c r="X3232" s="16">
        <v>-182</v>
      </c>
      <c r="Y3232">
        <v>0</v>
      </c>
      <c r="Z3232" t="s">
        <v>7373</v>
      </c>
      <c r="AA3232">
        <v>13</v>
      </c>
      <c r="AB3232">
        <v>0</v>
      </c>
      <c r="AC3232">
        <v>0</v>
      </c>
      <c r="AD3232">
        <v>8</v>
      </c>
      <c r="AE3232" t="s">
        <v>7367</v>
      </c>
      <c r="AF3232" t="s">
        <v>7401</v>
      </c>
      <c r="AG3232" t="s">
        <v>7369</v>
      </c>
      <c r="AH3232" t="s">
        <v>7379</v>
      </c>
      <c r="AI3232"/>
      <c r="AJ3232">
        <v>9562098003</v>
      </c>
    </row>
    <row r="3233" spans="1:36" ht="15" x14ac:dyDescent="0.2">
      <c r="A3233">
        <v>80</v>
      </c>
      <c r="B3233">
        <v>13</v>
      </c>
      <c r="C3233">
        <v>1</v>
      </c>
      <c r="D3233">
        <v>0</v>
      </c>
      <c r="E3233">
        <v>0</v>
      </c>
      <c r="F3233" s="13" t="s">
        <v>5964</v>
      </c>
      <c r="G3233" s="13" t="s">
        <v>5965</v>
      </c>
      <c r="H3233" t="s">
        <v>7367</v>
      </c>
      <c r="I3233" t="s">
        <v>7368</v>
      </c>
      <c r="J3233">
        <v>4167203002</v>
      </c>
      <c r="K3233" t="s">
        <v>7369</v>
      </c>
      <c r="L3233" t="s">
        <v>7370</v>
      </c>
      <c r="M3233" t="s">
        <v>7371</v>
      </c>
      <c r="N3233" t="s">
        <v>7371</v>
      </c>
      <c r="O3233">
        <v>1</v>
      </c>
      <c r="P3233">
        <v>2</v>
      </c>
      <c r="Q3233">
        <v>4</v>
      </c>
      <c r="R3233" s="1">
        <v>1000</v>
      </c>
      <c r="S3233" s="14" t="s">
        <v>7801</v>
      </c>
      <c r="T3233" s="14" t="s">
        <v>7802</v>
      </c>
      <c r="U3233" s="15">
        <v>1</v>
      </c>
      <c r="V3233">
        <v>999</v>
      </c>
      <c r="W3233" t="s">
        <v>7372</v>
      </c>
      <c r="X3233" s="16">
        <v>-116</v>
      </c>
      <c r="Y3233">
        <v>0</v>
      </c>
      <c r="Z3233" t="s">
        <v>7373</v>
      </c>
      <c r="AA3233">
        <v>13</v>
      </c>
      <c r="AB3233">
        <v>0</v>
      </c>
      <c r="AC3233">
        <v>0</v>
      </c>
      <c r="AD3233">
        <v>8</v>
      </c>
      <c r="AE3233" t="s">
        <v>7367</v>
      </c>
      <c r="AF3233" t="s">
        <v>7401</v>
      </c>
      <c r="AG3233" t="s">
        <v>7369</v>
      </c>
      <c r="AH3233" t="s">
        <v>7379</v>
      </c>
      <c r="AI3233"/>
      <c r="AJ3233">
        <v>9562098003</v>
      </c>
    </row>
    <row r="3234" spans="1:36" ht="15" x14ac:dyDescent="0.2">
      <c r="A3234">
        <v>80</v>
      </c>
      <c r="B3234">
        <v>13</v>
      </c>
      <c r="C3234">
        <v>1</v>
      </c>
      <c r="D3234">
        <v>0</v>
      </c>
      <c r="E3234">
        <v>0</v>
      </c>
      <c r="F3234" s="13" t="s">
        <v>3716</v>
      </c>
      <c r="G3234" s="13" t="s">
        <v>3717</v>
      </c>
      <c r="H3234" t="s">
        <v>7367</v>
      </c>
      <c r="I3234" t="s">
        <v>7368</v>
      </c>
      <c r="J3234">
        <v>4167203002</v>
      </c>
      <c r="K3234" t="s">
        <v>7369</v>
      </c>
      <c r="L3234" t="s">
        <v>7370</v>
      </c>
      <c r="M3234" t="s">
        <v>7371</v>
      </c>
      <c r="N3234" t="s">
        <v>7371</v>
      </c>
      <c r="O3234">
        <v>1</v>
      </c>
      <c r="P3234">
        <v>2</v>
      </c>
      <c r="Q3234">
        <v>4</v>
      </c>
      <c r="R3234" s="1">
        <v>1000</v>
      </c>
      <c r="S3234" s="14" t="s">
        <v>7801</v>
      </c>
      <c r="T3234" s="14" t="s">
        <v>7802</v>
      </c>
      <c r="U3234" s="15">
        <v>1</v>
      </c>
      <c r="V3234">
        <v>999</v>
      </c>
      <c r="W3234" t="s">
        <v>7372</v>
      </c>
      <c r="X3234" s="16">
        <v>-138</v>
      </c>
      <c r="Y3234">
        <v>0</v>
      </c>
      <c r="Z3234" t="s">
        <v>7373</v>
      </c>
      <c r="AA3234">
        <v>13</v>
      </c>
      <c r="AB3234">
        <v>0</v>
      </c>
      <c r="AC3234">
        <v>0</v>
      </c>
      <c r="AD3234">
        <v>8</v>
      </c>
      <c r="AE3234" t="s">
        <v>7367</v>
      </c>
      <c r="AF3234" t="s">
        <v>7401</v>
      </c>
      <c r="AG3234" t="s">
        <v>7369</v>
      </c>
      <c r="AH3234" t="s">
        <v>7379</v>
      </c>
      <c r="AI3234"/>
      <c r="AJ3234">
        <v>9562098003</v>
      </c>
    </row>
    <row r="3235" spans="1:36" ht="15" x14ac:dyDescent="0.2">
      <c r="A3235">
        <v>80</v>
      </c>
      <c r="B3235">
        <v>13</v>
      </c>
      <c r="C3235">
        <v>1</v>
      </c>
      <c r="D3235">
        <v>0</v>
      </c>
      <c r="E3235">
        <v>0</v>
      </c>
      <c r="F3235" s="13" t="s">
        <v>6456</v>
      </c>
      <c r="G3235" s="13" t="s">
        <v>6457</v>
      </c>
      <c r="H3235" t="s">
        <v>7367</v>
      </c>
      <c r="I3235" t="s">
        <v>7368</v>
      </c>
      <c r="J3235">
        <v>4167203002</v>
      </c>
      <c r="K3235" t="s">
        <v>7369</v>
      </c>
      <c r="L3235" t="s">
        <v>7370</v>
      </c>
      <c r="M3235" t="s">
        <v>7371</v>
      </c>
      <c r="N3235" t="s">
        <v>7371</v>
      </c>
      <c r="O3235">
        <v>1</v>
      </c>
      <c r="P3235">
        <v>2</v>
      </c>
      <c r="Q3235">
        <v>4</v>
      </c>
      <c r="R3235" s="1">
        <v>1000</v>
      </c>
      <c r="S3235" s="14" t="s">
        <v>7801</v>
      </c>
      <c r="T3235" s="14" t="s">
        <v>7802</v>
      </c>
      <c r="U3235" s="15">
        <v>1</v>
      </c>
      <c r="V3235">
        <v>999</v>
      </c>
      <c r="W3235" t="s">
        <v>7372</v>
      </c>
      <c r="X3235" s="16">
        <v>-94.6</v>
      </c>
      <c r="Y3235">
        <v>0</v>
      </c>
      <c r="Z3235" t="s">
        <v>7373</v>
      </c>
      <c r="AA3235">
        <v>13</v>
      </c>
      <c r="AB3235">
        <v>0</v>
      </c>
      <c r="AC3235">
        <v>0</v>
      </c>
      <c r="AD3235">
        <v>8</v>
      </c>
      <c r="AE3235" t="s">
        <v>7367</v>
      </c>
      <c r="AF3235" t="s">
        <v>7401</v>
      </c>
      <c r="AG3235" t="s">
        <v>7369</v>
      </c>
      <c r="AH3235" t="s">
        <v>7379</v>
      </c>
      <c r="AI3235"/>
      <c r="AJ3235">
        <v>9562098003</v>
      </c>
    </row>
    <row r="3236" spans="1:36" ht="15" x14ac:dyDescent="0.2">
      <c r="A3236">
        <v>80</v>
      </c>
      <c r="B3236">
        <v>13</v>
      </c>
      <c r="C3236">
        <v>1</v>
      </c>
      <c r="D3236">
        <v>0</v>
      </c>
      <c r="E3236">
        <v>0</v>
      </c>
      <c r="F3236" s="13" t="s">
        <v>3786</v>
      </c>
      <c r="G3236" s="13" t="s">
        <v>3787</v>
      </c>
      <c r="H3236" t="s">
        <v>7367</v>
      </c>
      <c r="I3236" t="s">
        <v>7368</v>
      </c>
      <c r="J3236">
        <v>4167203002</v>
      </c>
      <c r="K3236" t="s">
        <v>7369</v>
      </c>
      <c r="L3236" t="s">
        <v>7370</v>
      </c>
      <c r="M3236" t="s">
        <v>7371</v>
      </c>
      <c r="N3236" t="s">
        <v>7371</v>
      </c>
      <c r="O3236">
        <v>1</v>
      </c>
      <c r="P3236">
        <v>2</v>
      </c>
      <c r="Q3236">
        <v>4</v>
      </c>
      <c r="R3236" s="1">
        <v>1000</v>
      </c>
      <c r="S3236" s="14" t="s">
        <v>7801</v>
      </c>
      <c r="T3236" s="14" t="s">
        <v>7802</v>
      </c>
      <c r="U3236" s="15">
        <v>1</v>
      </c>
      <c r="V3236">
        <v>999</v>
      </c>
      <c r="W3236" t="s">
        <v>7372</v>
      </c>
      <c r="X3236" s="16">
        <v>-90.4</v>
      </c>
      <c r="Y3236">
        <v>0</v>
      </c>
      <c r="Z3236" t="s">
        <v>7373</v>
      </c>
      <c r="AA3236">
        <v>13</v>
      </c>
      <c r="AB3236">
        <v>0</v>
      </c>
      <c r="AC3236">
        <v>0</v>
      </c>
      <c r="AD3236">
        <v>8</v>
      </c>
      <c r="AE3236" t="s">
        <v>7367</v>
      </c>
      <c r="AF3236" t="s">
        <v>7401</v>
      </c>
      <c r="AG3236" t="s">
        <v>7369</v>
      </c>
      <c r="AH3236" t="s">
        <v>7379</v>
      </c>
      <c r="AI3236"/>
      <c r="AJ3236">
        <v>9562098003</v>
      </c>
    </row>
    <row r="3237" spans="1:36" ht="15" x14ac:dyDescent="0.2">
      <c r="A3237">
        <v>80</v>
      </c>
      <c r="B3237">
        <v>13</v>
      </c>
      <c r="C3237">
        <v>1</v>
      </c>
      <c r="D3237">
        <v>0</v>
      </c>
      <c r="E3237">
        <v>0</v>
      </c>
      <c r="F3237" s="13" t="s">
        <v>5602</v>
      </c>
      <c r="G3237" s="13" t="s">
        <v>5603</v>
      </c>
      <c r="H3237" t="s">
        <v>7367</v>
      </c>
      <c r="I3237" t="s">
        <v>7368</v>
      </c>
      <c r="J3237">
        <v>4167203002</v>
      </c>
      <c r="K3237" t="s">
        <v>7369</v>
      </c>
      <c r="L3237" t="s">
        <v>7370</v>
      </c>
      <c r="M3237" t="s">
        <v>7371</v>
      </c>
      <c r="N3237" t="s">
        <v>7371</v>
      </c>
      <c r="O3237">
        <v>1</v>
      </c>
      <c r="P3237">
        <v>2</v>
      </c>
      <c r="Q3237">
        <v>4</v>
      </c>
      <c r="R3237" s="1">
        <v>1000</v>
      </c>
      <c r="S3237" s="14" t="s">
        <v>7801</v>
      </c>
      <c r="T3237" s="14" t="s">
        <v>7802</v>
      </c>
      <c r="U3237" s="15">
        <v>1</v>
      </c>
      <c r="V3237">
        <v>999</v>
      </c>
      <c r="W3237" t="s">
        <v>7372</v>
      </c>
      <c r="X3237" s="16">
        <v>-89.4</v>
      </c>
      <c r="Y3237">
        <v>0</v>
      </c>
      <c r="Z3237" t="s">
        <v>7373</v>
      </c>
      <c r="AA3237">
        <v>13</v>
      </c>
      <c r="AB3237">
        <v>0</v>
      </c>
      <c r="AC3237">
        <v>0</v>
      </c>
      <c r="AD3237">
        <v>8</v>
      </c>
      <c r="AE3237" t="s">
        <v>7367</v>
      </c>
      <c r="AF3237" t="s">
        <v>7401</v>
      </c>
      <c r="AG3237" t="s">
        <v>7369</v>
      </c>
      <c r="AH3237" t="s">
        <v>7379</v>
      </c>
      <c r="AI3237"/>
      <c r="AJ3237">
        <v>9562098003</v>
      </c>
    </row>
    <row r="3238" spans="1:36" ht="15" x14ac:dyDescent="0.2">
      <c r="A3238">
        <v>80</v>
      </c>
      <c r="B3238">
        <v>13</v>
      </c>
      <c r="C3238">
        <v>1</v>
      </c>
      <c r="D3238">
        <v>0</v>
      </c>
      <c r="E3238">
        <v>0</v>
      </c>
      <c r="F3238" s="13" t="s">
        <v>3590</v>
      </c>
      <c r="G3238" s="13" t="s">
        <v>3591</v>
      </c>
      <c r="H3238" t="s">
        <v>7367</v>
      </c>
      <c r="I3238" t="s">
        <v>7368</v>
      </c>
      <c r="J3238">
        <v>4167203002</v>
      </c>
      <c r="K3238" t="s">
        <v>7369</v>
      </c>
      <c r="L3238" t="s">
        <v>7370</v>
      </c>
      <c r="M3238" t="s">
        <v>7371</v>
      </c>
      <c r="N3238" t="s">
        <v>7371</v>
      </c>
      <c r="O3238">
        <v>1</v>
      </c>
      <c r="P3238">
        <v>2</v>
      </c>
      <c r="Q3238">
        <v>4</v>
      </c>
      <c r="R3238" s="1">
        <v>1000</v>
      </c>
      <c r="S3238" s="14" t="s">
        <v>7801</v>
      </c>
      <c r="T3238" s="14" t="s">
        <v>7802</v>
      </c>
      <c r="U3238" s="15">
        <v>1</v>
      </c>
      <c r="V3238">
        <v>999</v>
      </c>
      <c r="W3238" t="s">
        <v>7372</v>
      </c>
      <c r="X3238" s="16">
        <v>-223</v>
      </c>
      <c r="Y3238">
        <v>0</v>
      </c>
      <c r="Z3238" t="s">
        <v>7373</v>
      </c>
      <c r="AA3238">
        <v>13</v>
      </c>
      <c r="AB3238">
        <v>0</v>
      </c>
      <c r="AC3238">
        <v>0</v>
      </c>
      <c r="AD3238">
        <v>8</v>
      </c>
      <c r="AE3238" t="s">
        <v>7367</v>
      </c>
      <c r="AF3238" t="s">
        <v>7401</v>
      </c>
      <c r="AG3238" t="s">
        <v>7369</v>
      </c>
      <c r="AH3238" t="s">
        <v>7379</v>
      </c>
      <c r="AI3238"/>
      <c r="AJ3238">
        <v>9562098003</v>
      </c>
    </row>
    <row r="3239" spans="1:36" ht="15" x14ac:dyDescent="0.2">
      <c r="A3239">
        <v>80</v>
      </c>
      <c r="B3239">
        <v>13</v>
      </c>
      <c r="C3239">
        <v>1</v>
      </c>
      <c r="D3239">
        <v>0</v>
      </c>
      <c r="E3239">
        <v>0</v>
      </c>
      <c r="F3239" s="13" t="s">
        <v>2458</v>
      </c>
      <c r="G3239" s="13" t="s">
        <v>2459</v>
      </c>
      <c r="H3239" t="s">
        <v>7367</v>
      </c>
      <c r="I3239" t="s">
        <v>7368</v>
      </c>
      <c r="J3239">
        <v>4167203002</v>
      </c>
      <c r="K3239" t="s">
        <v>7369</v>
      </c>
      <c r="L3239" t="s">
        <v>7370</v>
      </c>
      <c r="M3239" t="s">
        <v>7371</v>
      </c>
      <c r="N3239" t="s">
        <v>7371</v>
      </c>
      <c r="O3239">
        <v>1</v>
      </c>
      <c r="P3239">
        <v>2</v>
      </c>
      <c r="Q3239">
        <v>4</v>
      </c>
      <c r="R3239" s="1">
        <v>1000</v>
      </c>
      <c r="S3239" s="14" t="s">
        <v>7801</v>
      </c>
      <c r="T3239" s="14" t="s">
        <v>7802</v>
      </c>
      <c r="U3239" s="15">
        <v>1</v>
      </c>
      <c r="V3239">
        <v>999</v>
      </c>
      <c r="W3239" t="s">
        <v>7372</v>
      </c>
      <c r="X3239" s="16">
        <v>-302</v>
      </c>
      <c r="Y3239">
        <v>0</v>
      </c>
      <c r="Z3239" t="s">
        <v>7373</v>
      </c>
      <c r="AA3239">
        <v>13</v>
      </c>
      <c r="AB3239">
        <v>0</v>
      </c>
      <c r="AC3239">
        <v>0</v>
      </c>
      <c r="AD3239">
        <v>8</v>
      </c>
      <c r="AE3239" t="s">
        <v>7367</v>
      </c>
      <c r="AF3239" t="s">
        <v>7401</v>
      </c>
      <c r="AG3239" t="s">
        <v>7369</v>
      </c>
      <c r="AH3239" t="s">
        <v>7379</v>
      </c>
      <c r="AI3239"/>
      <c r="AJ3239">
        <v>9562098003</v>
      </c>
    </row>
    <row r="3240" spans="1:36" ht="15" x14ac:dyDescent="0.2">
      <c r="A3240">
        <v>80</v>
      </c>
      <c r="B3240">
        <v>13</v>
      </c>
      <c r="C3240">
        <v>1</v>
      </c>
      <c r="D3240">
        <v>0</v>
      </c>
      <c r="E3240">
        <v>0</v>
      </c>
      <c r="F3240" s="13" t="s">
        <v>6020</v>
      </c>
      <c r="G3240" s="13" t="s">
        <v>6021</v>
      </c>
      <c r="H3240" t="s">
        <v>7367</v>
      </c>
      <c r="I3240" t="s">
        <v>7368</v>
      </c>
      <c r="J3240">
        <v>4167203002</v>
      </c>
      <c r="K3240" t="s">
        <v>7369</v>
      </c>
      <c r="L3240" t="s">
        <v>7370</v>
      </c>
      <c r="M3240" t="s">
        <v>7371</v>
      </c>
      <c r="N3240" t="s">
        <v>7371</v>
      </c>
      <c r="O3240">
        <v>1</v>
      </c>
      <c r="P3240">
        <v>3</v>
      </c>
      <c r="Q3240">
        <v>4</v>
      </c>
      <c r="R3240" s="1">
        <v>1000</v>
      </c>
      <c r="S3240" s="14" t="s">
        <v>7801</v>
      </c>
      <c r="T3240" s="14" t="s">
        <v>7802</v>
      </c>
      <c r="U3240" s="15">
        <v>1</v>
      </c>
      <c r="V3240">
        <v>999</v>
      </c>
      <c r="W3240" t="s">
        <v>7372</v>
      </c>
      <c r="X3240" s="16">
        <v>-233</v>
      </c>
      <c r="Y3240">
        <v>0</v>
      </c>
      <c r="Z3240" t="s">
        <v>7373</v>
      </c>
      <c r="AA3240">
        <v>13</v>
      </c>
      <c r="AB3240">
        <v>0</v>
      </c>
      <c r="AC3240">
        <v>0</v>
      </c>
      <c r="AD3240">
        <v>8</v>
      </c>
      <c r="AE3240" t="s">
        <v>7367</v>
      </c>
      <c r="AF3240" t="s">
        <v>7401</v>
      </c>
      <c r="AG3240" t="s">
        <v>7369</v>
      </c>
      <c r="AH3240" t="s">
        <v>7379</v>
      </c>
      <c r="AI3240"/>
      <c r="AJ3240">
        <v>9562098003</v>
      </c>
    </row>
    <row r="3241" spans="1:36" ht="15" x14ac:dyDescent="0.2">
      <c r="A3241">
        <v>80</v>
      </c>
      <c r="B3241">
        <v>13</v>
      </c>
      <c r="C3241">
        <v>1</v>
      </c>
      <c r="D3241">
        <v>0</v>
      </c>
      <c r="E3241">
        <v>0</v>
      </c>
      <c r="F3241" s="13" t="s">
        <v>4298</v>
      </c>
      <c r="G3241" s="13" t="s">
        <v>4299</v>
      </c>
      <c r="H3241" t="s">
        <v>7367</v>
      </c>
      <c r="I3241" t="s">
        <v>7368</v>
      </c>
      <c r="J3241">
        <v>4167203002</v>
      </c>
      <c r="K3241" t="s">
        <v>7376</v>
      </c>
      <c r="L3241" t="s">
        <v>7370</v>
      </c>
      <c r="M3241" t="s">
        <v>7371</v>
      </c>
      <c r="N3241" t="s">
        <v>7371</v>
      </c>
      <c r="O3241">
        <v>1</v>
      </c>
      <c r="P3241">
        <v>3</v>
      </c>
      <c r="Q3241">
        <v>4</v>
      </c>
      <c r="R3241" s="1">
        <v>1000</v>
      </c>
      <c r="S3241" s="14" t="s">
        <v>7801</v>
      </c>
      <c r="T3241" s="14" t="s">
        <v>7802</v>
      </c>
      <c r="U3241" s="15">
        <v>1</v>
      </c>
      <c r="V3241">
        <v>999</v>
      </c>
      <c r="W3241" t="s">
        <v>7372</v>
      </c>
      <c r="X3241" s="16">
        <v>-207</v>
      </c>
      <c r="Y3241">
        <v>0</v>
      </c>
      <c r="Z3241" t="s">
        <v>7373</v>
      </c>
      <c r="AA3241">
        <v>13</v>
      </c>
      <c r="AB3241">
        <v>0</v>
      </c>
      <c r="AC3241">
        <v>0</v>
      </c>
      <c r="AD3241">
        <v>8</v>
      </c>
      <c r="AE3241" t="s">
        <v>7367</v>
      </c>
      <c r="AF3241" t="s">
        <v>7401</v>
      </c>
      <c r="AG3241" t="s">
        <v>7369</v>
      </c>
      <c r="AH3241" t="s">
        <v>7379</v>
      </c>
      <c r="AI3241"/>
      <c r="AJ3241">
        <v>9562098003</v>
      </c>
    </row>
    <row r="3242" spans="1:36" ht="15" x14ac:dyDescent="0.2">
      <c r="A3242">
        <v>80</v>
      </c>
      <c r="B3242">
        <v>13</v>
      </c>
      <c r="C3242">
        <v>1</v>
      </c>
      <c r="D3242">
        <v>0</v>
      </c>
      <c r="E3242">
        <v>0</v>
      </c>
      <c r="F3242" s="13" t="s">
        <v>3922</v>
      </c>
      <c r="G3242" s="13" t="s">
        <v>3923</v>
      </c>
      <c r="H3242" t="s">
        <v>7367</v>
      </c>
      <c r="I3242" t="s">
        <v>7368</v>
      </c>
      <c r="J3242">
        <v>4167203002</v>
      </c>
      <c r="K3242" t="s">
        <v>7369</v>
      </c>
      <c r="L3242" t="s">
        <v>7370</v>
      </c>
      <c r="M3242" t="s">
        <v>7371</v>
      </c>
      <c r="N3242" t="s">
        <v>7371</v>
      </c>
      <c r="O3242">
        <v>1</v>
      </c>
      <c r="P3242">
        <v>2</v>
      </c>
      <c r="Q3242">
        <v>4</v>
      </c>
      <c r="R3242" s="1">
        <v>1000</v>
      </c>
      <c r="S3242" s="14" t="s">
        <v>7801</v>
      </c>
      <c r="T3242" s="14" t="s">
        <v>7802</v>
      </c>
      <c r="U3242" s="15">
        <v>1</v>
      </c>
      <c r="V3242">
        <v>999</v>
      </c>
      <c r="W3242" t="s">
        <v>7372</v>
      </c>
      <c r="X3242" s="16">
        <v>-209</v>
      </c>
      <c r="Y3242">
        <v>0</v>
      </c>
      <c r="Z3242" t="s">
        <v>7373</v>
      </c>
      <c r="AA3242">
        <v>13</v>
      </c>
      <c r="AB3242">
        <v>0</v>
      </c>
      <c r="AC3242">
        <v>0</v>
      </c>
      <c r="AD3242">
        <v>8</v>
      </c>
      <c r="AE3242" t="s">
        <v>7367</v>
      </c>
      <c r="AF3242" t="s">
        <v>7401</v>
      </c>
      <c r="AG3242" t="s">
        <v>7369</v>
      </c>
      <c r="AH3242" t="s">
        <v>7379</v>
      </c>
      <c r="AI3242"/>
      <c r="AJ3242">
        <v>9562098003</v>
      </c>
    </row>
    <row r="3243" spans="1:36" ht="15" x14ac:dyDescent="0.2">
      <c r="A3243">
        <v>80</v>
      </c>
      <c r="B3243">
        <v>13</v>
      </c>
      <c r="C3243">
        <v>1</v>
      </c>
      <c r="D3243">
        <v>0</v>
      </c>
      <c r="E3243">
        <v>0</v>
      </c>
      <c r="F3243" s="13" t="s">
        <v>3434</v>
      </c>
      <c r="G3243" s="13" t="s">
        <v>3435</v>
      </c>
      <c r="H3243" t="s">
        <v>7367</v>
      </c>
      <c r="I3243" t="s">
        <v>7368</v>
      </c>
      <c r="J3243">
        <v>4167203002</v>
      </c>
      <c r="K3243" t="s">
        <v>7369</v>
      </c>
      <c r="L3243" t="s">
        <v>7370</v>
      </c>
      <c r="M3243" t="s">
        <v>7371</v>
      </c>
      <c r="N3243" t="s">
        <v>7371</v>
      </c>
      <c r="O3243">
        <v>1</v>
      </c>
      <c r="P3243">
        <v>2</v>
      </c>
      <c r="Q3243">
        <v>4</v>
      </c>
      <c r="R3243" s="1">
        <v>1000</v>
      </c>
      <c r="S3243" s="14" t="s">
        <v>7801</v>
      </c>
      <c r="T3243" s="14" t="s">
        <v>7802</v>
      </c>
      <c r="U3243" s="15">
        <v>1</v>
      </c>
      <c r="V3243">
        <v>999</v>
      </c>
      <c r="W3243" t="s">
        <v>7372</v>
      </c>
      <c r="X3243" s="16">
        <v>-202</v>
      </c>
      <c r="Y3243">
        <v>0</v>
      </c>
      <c r="Z3243" t="s">
        <v>7373</v>
      </c>
      <c r="AA3243">
        <v>13</v>
      </c>
      <c r="AB3243">
        <v>0</v>
      </c>
      <c r="AC3243">
        <v>0</v>
      </c>
      <c r="AD3243">
        <v>8</v>
      </c>
      <c r="AE3243" t="s">
        <v>7367</v>
      </c>
      <c r="AF3243" t="s">
        <v>7401</v>
      </c>
      <c r="AG3243" t="s">
        <v>7369</v>
      </c>
      <c r="AH3243" t="s">
        <v>7379</v>
      </c>
      <c r="AI3243"/>
      <c r="AJ3243">
        <v>9562098003</v>
      </c>
    </row>
    <row r="3244" spans="1:36" ht="15" x14ac:dyDescent="0.2">
      <c r="A3244">
        <v>80</v>
      </c>
      <c r="B3244">
        <v>13</v>
      </c>
      <c r="C3244">
        <v>1</v>
      </c>
      <c r="D3244">
        <v>0</v>
      </c>
      <c r="E3244">
        <v>0</v>
      </c>
      <c r="F3244" s="13" t="s">
        <v>4430</v>
      </c>
      <c r="G3244" s="13" t="s">
        <v>4431</v>
      </c>
      <c r="H3244" t="s">
        <v>7367</v>
      </c>
      <c r="I3244" t="s">
        <v>7368</v>
      </c>
      <c r="J3244">
        <v>4167203002</v>
      </c>
      <c r="K3244" t="s">
        <v>7369</v>
      </c>
      <c r="L3244" t="s">
        <v>7370</v>
      </c>
      <c r="M3244" t="s">
        <v>7371</v>
      </c>
      <c r="N3244" t="s">
        <v>7371</v>
      </c>
      <c r="O3244">
        <v>1</v>
      </c>
      <c r="P3244">
        <v>2</v>
      </c>
      <c r="Q3244">
        <v>4</v>
      </c>
      <c r="R3244" s="1">
        <v>1000</v>
      </c>
      <c r="S3244" s="14" t="s">
        <v>7801</v>
      </c>
      <c r="T3244" s="14" t="s">
        <v>7802</v>
      </c>
      <c r="U3244" s="15">
        <v>1</v>
      </c>
      <c r="V3244">
        <v>999</v>
      </c>
      <c r="W3244" t="s">
        <v>7372</v>
      </c>
      <c r="X3244" s="16">
        <v>-259</v>
      </c>
      <c r="Y3244">
        <v>0</v>
      </c>
      <c r="Z3244" t="s">
        <v>7373</v>
      </c>
      <c r="AA3244">
        <v>13</v>
      </c>
      <c r="AB3244">
        <v>0</v>
      </c>
      <c r="AC3244">
        <v>0</v>
      </c>
      <c r="AD3244">
        <v>8</v>
      </c>
      <c r="AE3244" t="s">
        <v>7367</v>
      </c>
      <c r="AF3244" t="s">
        <v>7401</v>
      </c>
      <c r="AG3244" t="s">
        <v>7369</v>
      </c>
      <c r="AH3244" t="s">
        <v>7379</v>
      </c>
      <c r="AI3244"/>
      <c r="AJ3244">
        <v>9562098003</v>
      </c>
    </row>
    <row r="3245" spans="1:36" ht="15" x14ac:dyDescent="0.2">
      <c r="A3245">
        <v>80</v>
      </c>
      <c r="B3245">
        <v>13</v>
      </c>
      <c r="C3245">
        <v>1</v>
      </c>
      <c r="D3245">
        <v>0</v>
      </c>
      <c r="E3245">
        <v>0</v>
      </c>
      <c r="F3245" s="13" t="s">
        <v>3244</v>
      </c>
      <c r="G3245" s="13" t="s">
        <v>3245</v>
      </c>
      <c r="H3245" t="s">
        <v>7367</v>
      </c>
      <c r="I3245" t="s">
        <v>7368</v>
      </c>
      <c r="J3245">
        <v>4167151003</v>
      </c>
      <c r="K3245" t="s">
        <v>7369</v>
      </c>
      <c r="L3245" t="s">
        <v>7370</v>
      </c>
      <c r="M3245"/>
      <c r="N3245"/>
      <c r="O3245">
        <v>1</v>
      </c>
      <c r="P3245">
        <v>1</v>
      </c>
      <c r="Q3245">
        <v>4</v>
      </c>
      <c r="R3245" s="1">
        <v>1000</v>
      </c>
      <c r="S3245" s="14" t="s">
        <v>7801</v>
      </c>
      <c r="T3245" s="14" t="s">
        <v>7802</v>
      </c>
      <c r="U3245" s="15">
        <v>1</v>
      </c>
      <c r="V3245">
        <v>999</v>
      </c>
      <c r="W3245" t="s">
        <v>7372</v>
      </c>
      <c r="X3245" s="16">
        <v>-222</v>
      </c>
      <c r="Y3245">
        <v>0</v>
      </c>
      <c r="Z3245" t="s">
        <v>7373</v>
      </c>
      <c r="AA3245">
        <v>13</v>
      </c>
      <c r="AB3245">
        <v>0</v>
      </c>
      <c r="AC3245">
        <v>0</v>
      </c>
      <c r="AD3245">
        <v>8</v>
      </c>
      <c r="AE3245" t="s">
        <v>7367</v>
      </c>
      <c r="AF3245" t="s">
        <v>7401</v>
      </c>
      <c r="AG3245" t="s">
        <v>7369</v>
      </c>
      <c r="AH3245" t="s">
        <v>7379</v>
      </c>
      <c r="AI3245"/>
      <c r="AJ3245">
        <v>9562098003</v>
      </c>
    </row>
    <row r="3246" spans="1:36" ht="15" x14ac:dyDescent="0.2">
      <c r="A3246">
        <v>80</v>
      </c>
      <c r="B3246">
        <v>13</v>
      </c>
      <c r="C3246">
        <v>1</v>
      </c>
      <c r="D3246">
        <v>0</v>
      </c>
      <c r="E3246">
        <v>0</v>
      </c>
      <c r="F3246" s="13" t="s">
        <v>6908</v>
      </c>
      <c r="G3246" s="13" t="s">
        <v>6909</v>
      </c>
      <c r="H3246" t="s">
        <v>7367</v>
      </c>
      <c r="I3246" t="s">
        <v>7368</v>
      </c>
      <c r="J3246">
        <v>4482117003</v>
      </c>
      <c r="K3246" t="s">
        <v>7369</v>
      </c>
      <c r="L3246" t="s">
        <v>7370</v>
      </c>
      <c r="M3246" t="s">
        <v>7371</v>
      </c>
      <c r="N3246" t="s">
        <v>7371</v>
      </c>
      <c r="O3246">
        <v>1</v>
      </c>
      <c r="P3246">
        <v>2</v>
      </c>
      <c r="Q3246">
        <v>4</v>
      </c>
      <c r="R3246" s="1">
        <v>1000</v>
      </c>
      <c r="S3246" s="14" t="s">
        <v>7801</v>
      </c>
      <c r="T3246" s="14" t="s">
        <v>7802</v>
      </c>
      <c r="U3246" s="15">
        <v>1</v>
      </c>
      <c r="V3246">
        <v>999</v>
      </c>
      <c r="W3246" t="s">
        <v>7372</v>
      </c>
      <c r="X3246" s="16">
        <v>-362</v>
      </c>
      <c r="Y3246">
        <v>0</v>
      </c>
      <c r="Z3246" t="s">
        <v>7373</v>
      </c>
      <c r="AA3246">
        <v>13</v>
      </c>
      <c r="AB3246">
        <v>0</v>
      </c>
      <c r="AC3246">
        <v>0</v>
      </c>
      <c r="AD3246">
        <v>8</v>
      </c>
      <c r="AE3246" t="s">
        <v>7367</v>
      </c>
      <c r="AF3246" t="s">
        <v>7401</v>
      </c>
      <c r="AG3246" t="s">
        <v>7369</v>
      </c>
      <c r="AH3246" t="s">
        <v>7379</v>
      </c>
      <c r="AI3246"/>
      <c r="AJ3246">
        <v>9562098003</v>
      </c>
    </row>
    <row r="3247" spans="1:36" ht="15" x14ac:dyDescent="0.2">
      <c r="A3247">
        <v>80</v>
      </c>
      <c r="B3247">
        <v>13</v>
      </c>
      <c r="C3247">
        <v>1</v>
      </c>
      <c r="D3247">
        <v>0</v>
      </c>
      <c r="E3247">
        <v>0</v>
      </c>
      <c r="F3247" s="13" t="s">
        <v>6706</v>
      </c>
      <c r="G3247" s="13" t="s">
        <v>6707</v>
      </c>
      <c r="H3247" t="s">
        <v>7367</v>
      </c>
      <c r="I3247" t="s">
        <v>7368</v>
      </c>
      <c r="J3247">
        <v>4482117003</v>
      </c>
      <c r="K3247" t="s">
        <v>7369</v>
      </c>
      <c r="L3247" t="s">
        <v>7370</v>
      </c>
      <c r="M3247" t="s">
        <v>7371</v>
      </c>
      <c r="N3247"/>
      <c r="O3247">
        <v>1</v>
      </c>
      <c r="P3247">
        <v>2</v>
      </c>
      <c r="Q3247">
        <v>4</v>
      </c>
      <c r="R3247" s="1">
        <v>1000</v>
      </c>
      <c r="S3247" s="14" t="s">
        <v>7801</v>
      </c>
      <c r="T3247" s="14" t="s">
        <v>7802</v>
      </c>
      <c r="U3247" s="15">
        <v>1</v>
      </c>
      <c r="V3247">
        <v>999</v>
      </c>
      <c r="W3247" t="s">
        <v>7372</v>
      </c>
      <c r="X3247" s="16">
        <v>-370</v>
      </c>
      <c r="Y3247">
        <v>0</v>
      </c>
      <c r="Z3247" t="s">
        <v>7373</v>
      </c>
      <c r="AA3247">
        <v>13</v>
      </c>
      <c r="AB3247">
        <v>0</v>
      </c>
      <c r="AC3247">
        <v>0</v>
      </c>
      <c r="AD3247">
        <v>8</v>
      </c>
      <c r="AE3247" t="s">
        <v>7367</v>
      </c>
      <c r="AF3247" t="s">
        <v>7401</v>
      </c>
      <c r="AG3247" t="s">
        <v>7369</v>
      </c>
      <c r="AH3247" t="s">
        <v>7379</v>
      </c>
      <c r="AI3247"/>
      <c r="AJ3247">
        <v>9562098003</v>
      </c>
    </row>
    <row r="3248" spans="1:36" ht="15" x14ac:dyDescent="0.2">
      <c r="A3248">
        <v>80</v>
      </c>
      <c r="B3248">
        <v>13</v>
      </c>
      <c r="C3248">
        <v>1</v>
      </c>
      <c r="D3248">
        <v>0</v>
      </c>
      <c r="E3248">
        <v>0</v>
      </c>
      <c r="F3248" s="13" t="s">
        <v>5492</v>
      </c>
      <c r="G3248" s="13" t="s">
        <v>5493</v>
      </c>
      <c r="H3248" t="s">
        <v>7367</v>
      </c>
      <c r="I3248" t="s">
        <v>7368</v>
      </c>
      <c r="J3248">
        <v>4167203002</v>
      </c>
      <c r="K3248" t="s">
        <v>7376</v>
      </c>
      <c r="L3248" t="s">
        <v>7370</v>
      </c>
      <c r="M3248" t="s">
        <v>7371</v>
      </c>
      <c r="N3248" t="s">
        <v>7371</v>
      </c>
      <c r="O3248">
        <v>1</v>
      </c>
      <c r="P3248">
        <v>2</v>
      </c>
      <c r="Q3248">
        <v>4</v>
      </c>
      <c r="R3248" s="1">
        <v>1000</v>
      </c>
      <c r="S3248" s="14" t="s">
        <v>7801</v>
      </c>
      <c r="T3248" s="14" t="s">
        <v>7802</v>
      </c>
      <c r="U3248" s="15">
        <v>1</v>
      </c>
      <c r="V3248">
        <v>999</v>
      </c>
      <c r="W3248" t="s">
        <v>7372</v>
      </c>
      <c r="X3248" s="16">
        <v>-445</v>
      </c>
      <c r="Y3248">
        <v>0</v>
      </c>
      <c r="Z3248" t="s">
        <v>7373</v>
      </c>
      <c r="AA3248">
        <v>13</v>
      </c>
      <c r="AB3248">
        <v>0</v>
      </c>
      <c r="AC3248">
        <v>0</v>
      </c>
      <c r="AD3248">
        <v>8</v>
      </c>
      <c r="AE3248" t="s">
        <v>7367</v>
      </c>
      <c r="AF3248" t="s">
        <v>7401</v>
      </c>
      <c r="AG3248" t="s">
        <v>7369</v>
      </c>
      <c r="AH3248" t="s">
        <v>7379</v>
      </c>
      <c r="AI3248"/>
      <c r="AJ3248">
        <v>9562098003</v>
      </c>
    </row>
    <row r="3249" spans="1:36" ht="15" x14ac:dyDescent="0.2">
      <c r="A3249">
        <v>80</v>
      </c>
      <c r="B3249">
        <v>13</v>
      </c>
      <c r="C3249">
        <v>5</v>
      </c>
      <c r="D3249">
        <v>0</v>
      </c>
      <c r="E3249">
        <v>0</v>
      </c>
      <c r="F3249" s="13" t="s">
        <v>5508</v>
      </c>
      <c r="G3249" s="13" t="s">
        <v>5509</v>
      </c>
      <c r="H3249" t="s">
        <v>7367</v>
      </c>
      <c r="I3249" t="s">
        <v>7368</v>
      </c>
      <c r="J3249">
        <v>4482117003</v>
      </c>
      <c r="K3249" t="s">
        <v>7376</v>
      </c>
      <c r="L3249" t="s">
        <v>7370</v>
      </c>
      <c r="M3249" t="s">
        <v>7371</v>
      </c>
      <c r="N3249"/>
      <c r="O3249">
        <v>1</v>
      </c>
      <c r="P3249">
        <v>2</v>
      </c>
      <c r="Q3249">
        <v>4</v>
      </c>
      <c r="R3249" s="1">
        <v>1000</v>
      </c>
      <c r="S3249" s="14" t="s">
        <v>7801</v>
      </c>
      <c r="T3249" s="14" t="s">
        <v>7802</v>
      </c>
      <c r="U3249" s="15">
        <v>1</v>
      </c>
      <c r="V3249">
        <v>999</v>
      </c>
      <c r="W3249" t="s">
        <v>7372</v>
      </c>
      <c r="X3249" s="16">
        <v>-411</v>
      </c>
      <c r="Y3249">
        <v>0</v>
      </c>
      <c r="Z3249" t="s">
        <v>7373</v>
      </c>
      <c r="AA3249">
        <v>13</v>
      </c>
      <c r="AB3249">
        <v>0</v>
      </c>
      <c r="AC3249">
        <v>0</v>
      </c>
      <c r="AD3249">
        <v>8</v>
      </c>
      <c r="AE3249" t="s">
        <v>7367</v>
      </c>
      <c r="AF3249" t="s">
        <v>7401</v>
      </c>
      <c r="AG3249" t="s">
        <v>7369</v>
      </c>
      <c r="AH3249" t="s">
        <v>7379</v>
      </c>
      <c r="AI3249"/>
      <c r="AJ3249">
        <v>9562098003</v>
      </c>
    </row>
    <row r="3250" spans="1:36" ht="15" x14ac:dyDescent="0.2">
      <c r="A3250">
        <v>80</v>
      </c>
      <c r="B3250">
        <v>13</v>
      </c>
      <c r="C3250">
        <v>5</v>
      </c>
      <c r="D3250">
        <v>0</v>
      </c>
      <c r="E3250">
        <v>0</v>
      </c>
      <c r="F3250" s="13" t="s">
        <v>4558</v>
      </c>
      <c r="G3250" s="13" t="s">
        <v>4559</v>
      </c>
      <c r="H3250" t="s">
        <v>7367</v>
      </c>
      <c r="I3250" t="s">
        <v>7368</v>
      </c>
      <c r="J3250">
        <v>4168151000</v>
      </c>
      <c r="K3250" t="s">
        <v>7369</v>
      </c>
      <c r="L3250" t="s">
        <v>7370</v>
      </c>
      <c r="M3250" t="s">
        <v>7371</v>
      </c>
      <c r="N3250" t="s">
        <v>7371</v>
      </c>
      <c r="O3250">
        <v>1</v>
      </c>
      <c r="P3250">
        <v>1</v>
      </c>
      <c r="Q3250">
        <v>4</v>
      </c>
      <c r="R3250" s="1">
        <v>1000</v>
      </c>
      <c r="S3250" s="14" t="s">
        <v>7801</v>
      </c>
      <c r="T3250" s="14" t="s">
        <v>7802</v>
      </c>
      <c r="U3250" s="15">
        <v>1</v>
      </c>
      <c r="V3250">
        <v>999</v>
      </c>
      <c r="W3250" t="s">
        <v>7372</v>
      </c>
      <c r="X3250" s="16">
        <v>-925</v>
      </c>
      <c r="Y3250">
        <v>0</v>
      </c>
      <c r="Z3250" t="s">
        <v>7373</v>
      </c>
      <c r="AA3250">
        <v>13</v>
      </c>
      <c r="AB3250">
        <v>0</v>
      </c>
      <c r="AC3250">
        <v>0</v>
      </c>
      <c r="AD3250">
        <v>8</v>
      </c>
      <c r="AE3250" t="s">
        <v>7367</v>
      </c>
      <c r="AF3250" t="s">
        <v>7401</v>
      </c>
      <c r="AG3250" t="s">
        <v>7369</v>
      </c>
      <c r="AH3250" t="s">
        <v>7379</v>
      </c>
      <c r="AI3250"/>
      <c r="AJ3250">
        <v>9562098003</v>
      </c>
    </row>
    <row r="3251" spans="1:36" ht="15" x14ac:dyDescent="0.2">
      <c r="A3251">
        <v>80</v>
      </c>
      <c r="B3251">
        <v>13</v>
      </c>
      <c r="C3251">
        <v>5</v>
      </c>
      <c r="D3251">
        <v>0</v>
      </c>
      <c r="E3251">
        <v>0</v>
      </c>
      <c r="F3251" s="13" t="s">
        <v>3598</v>
      </c>
      <c r="G3251" s="13" t="s">
        <v>3599</v>
      </c>
      <c r="H3251" t="s">
        <v>7367</v>
      </c>
      <c r="I3251" t="s">
        <v>7368</v>
      </c>
      <c r="J3251">
        <v>4758203004</v>
      </c>
      <c r="K3251" t="s">
        <v>7369</v>
      </c>
      <c r="L3251" t="s">
        <v>7370</v>
      </c>
      <c r="M3251" t="s">
        <v>7371</v>
      </c>
      <c r="N3251" t="s">
        <v>7371</v>
      </c>
      <c r="O3251">
        <v>1</v>
      </c>
      <c r="P3251">
        <v>1</v>
      </c>
      <c r="Q3251">
        <v>4</v>
      </c>
      <c r="R3251" s="1">
        <v>1000</v>
      </c>
      <c r="S3251" s="14" t="s">
        <v>7801</v>
      </c>
      <c r="T3251" s="14" t="s">
        <v>7802</v>
      </c>
      <c r="U3251" s="15">
        <v>1</v>
      </c>
      <c r="V3251">
        <v>999</v>
      </c>
      <c r="W3251" t="s">
        <v>7372</v>
      </c>
      <c r="X3251" s="17">
        <v>-1220</v>
      </c>
      <c r="Y3251">
        <v>0</v>
      </c>
      <c r="Z3251" t="s">
        <v>7373</v>
      </c>
      <c r="AA3251">
        <v>13</v>
      </c>
      <c r="AB3251">
        <v>0</v>
      </c>
      <c r="AC3251">
        <v>0</v>
      </c>
      <c r="AD3251">
        <v>8</v>
      </c>
      <c r="AE3251" t="s">
        <v>7367</v>
      </c>
      <c r="AF3251" t="s">
        <v>7401</v>
      </c>
      <c r="AG3251" t="s">
        <v>7369</v>
      </c>
      <c r="AH3251" t="s">
        <v>7379</v>
      </c>
      <c r="AI3251"/>
      <c r="AJ3251">
        <v>9562098003</v>
      </c>
    </row>
    <row r="3252" spans="1:36" ht="15" x14ac:dyDescent="0.2">
      <c r="A3252">
        <v>80</v>
      </c>
      <c r="B3252">
        <v>13</v>
      </c>
      <c r="C3252">
        <v>5</v>
      </c>
      <c r="D3252">
        <v>0</v>
      </c>
      <c r="E3252">
        <v>0</v>
      </c>
      <c r="F3252" s="13" t="s">
        <v>6380</v>
      </c>
      <c r="G3252" s="13" t="s">
        <v>6381</v>
      </c>
      <c r="H3252" t="s">
        <v>7367</v>
      </c>
      <c r="I3252" t="s">
        <v>7368</v>
      </c>
      <c r="J3252">
        <v>4758203004</v>
      </c>
      <c r="K3252" t="s">
        <v>7369</v>
      </c>
      <c r="L3252" t="s">
        <v>7370</v>
      </c>
      <c r="M3252" t="s">
        <v>7371</v>
      </c>
      <c r="N3252" t="s">
        <v>7371</v>
      </c>
      <c r="O3252">
        <v>1</v>
      </c>
      <c r="P3252">
        <v>1</v>
      </c>
      <c r="Q3252">
        <v>4</v>
      </c>
      <c r="R3252" s="1">
        <v>1000</v>
      </c>
      <c r="S3252" s="14" t="s">
        <v>7801</v>
      </c>
      <c r="T3252" s="14" t="s">
        <v>7802</v>
      </c>
      <c r="U3252" s="15">
        <v>1</v>
      </c>
      <c r="V3252">
        <v>999</v>
      </c>
      <c r="W3252" t="s">
        <v>7372</v>
      </c>
      <c r="X3252" s="17">
        <v>-1259</v>
      </c>
      <c r="Y3252">
        <v>0</v>
      </c>
      <c r="Z3252" t="s">
        <v>7373</v>
      </c>
      <c r="AA3252">
        <v>13</v>
      </c>
      <c r="AB3252">
        <v>0</v>
      </c>
      <c r="AC3252">
        <v>0</v>
      </c>
      <c r="AD3252">
        <v>8</v>
      </c>
      <c r="AE3252" t="s">
        <v>7367</v>
      </c>
      <c r="AF3252" t="s">
        <v>7401</v>
      </c>
      <c r="AG3252" t="s">
        <v>7369</v>
      </c>
      <c r="AH3252" t="s">
        <v>7379</v>
      </c>
      <c r="AI3252"/>
      <c r="AJ3252">
        <v>9562098003</v>
      </c>
    </row>
    <row r="3253" spans="1:36" ht="15" x14ac:dyDescent="0.2">
      <c r="A3253">
        <v>80</v>
      </c>
      <c r="B3253">
        <v>13</v>
      </c>
      <c r="C3253">
        <v>1</v>
      </c>
      <c r="D3253">
        <v>0</v>
      </c>
      <c r="E3253">
        <v>0</v>
      </c>
      <c r="F3253" s="13" t="s">
        <v>4524</v>
      </c>
      <c r="G3253" s="13" t="s">
        <v>4525</v>
      </c>
      <c r="H3253" t="s">
        <v>7367</v>
      </c>
      <c r="I3253" t="s">
        <v>7368</v>
      </c>
      <c r="J3253">
        <v>4167203002</v>
      </c>
      <c r="K3253" t="s">
        <v>7369</v>
      </c>
      <c r="L3253" t="s">
        <v>7370</v>
      </c>
      <c r="M3253" t="s">
        <v>7371</v>
      </c>
      <c r="N3253" t="s">
        <v>7371</v>
      </c>
      <c r="O3253">
        <v>1</v>
      </c>
      <c r="P3253">
        <v>1</v>
      </c>
      <c r="Q3253">
        <v>4</v>
      </c>
      <c r="R3253" s="1">
        <v>1000</v>
      </c>
      <c r="S3253" s="14" t="s">
        <v>7801</v>
      </c>
      <c r="T3253" s="14" t="s">
        <v>7802</v>
      </c>
      <c r="U3253" s="15">
        <v>1</v>
      </c>
      <c r="V3253">
        <v>999</v>
      </c>
      <c r="W3253" t="s">
        <v>7372</v>
      </c>
      <c r="X3253" s="16">
        <v>-897.5</v>
      </c>
      <c r="Y3253">
        <v>0</v>
      </c>
      <c r="Z3253" t="s">
        <v>7373</v>
      </c>
      <c r="AA3253">
        <v>13</v>
      </c>
      <c r="AB3253">
        <v>0</v>
      </c>
      <c r="AC3253">
        <v>0</v>
      </c>
      <c r="AD3253">
        <v>8</v>
      </c>
      <c r="AE3253" t="s">
        <v>7367</v>
      </c>
      <c r="AF3253" t="s">
        <v>7401</v>
      </c>
      <c r="AG3253" t="s">
        <v>7369</v>
      </c>
      <c r="AH3253" t="s">
        <v>7379</v>
      </c>
      <c r="AI3253"/>
      <c r="AJ3253">
        <v>9562098003</v>
      </c>
    </row>
    <row r="3254" spans="1:36" ht="15" x14ac:dyDescent="0.2">
      <c r="A3254">
        <v>80</v>
      </c>
      <c r="B3254">
        <v>13</v>
      </c>
      <c r="C3254">
        <v>1</v>
      </c>
      <c r="D3254">
        <v>0</v>
      </c>
      <c r="E3254">
        <v>0</v>
      </c>
      <c r="F3254" s="13" t="s">
        <v>4370</v>
      </c>
      <c r="G3254" s="13" t="s">
        <v>4371</v>
      </c>
      <c r="H3254" t="s">
        <v>7367</v>
      </c>
      <c r="I3254" t="s">
        <v>7368</v>
      </c>
      <c r="J3254">
        <v>4167203002</v>
      </c>
      <c r="K3254" t="s">
        <v>7369</v>
      </c>
      <c r="L3254" t="s">
        <v>7370</v>
      </c>
      <c r="M3254" t="s">
        <v>7371</v>
      </c>
      <c r="N3254" t="s">
        <v>7371</v>
      </c>
      <c r="O3254">
        <v>1</v>
      </c>
      <c r="P3254">
        <v>1</v>
      </c>
      <c r="Q3254">
        <v>4</v>
      </c>
      <c r="R3254" s="1">
        <v>1000</v>
      </c>
      <c r="S3254" s="14" t="s">
        <v>7801</v>
      </c>
      <c r="T3254" s="14" t="s">
        <v>7802</v>
      </c>
      <c r="U3254" s="15">
        <v>1</v>
      </c>
      <c r="V3254">
        <v>999</v>
      </c>
      <c r="W3254" t="s">
        <v>7372</v>
      </c>
      <c r="X3254" s="16">
        <v>-864.14</v>
      </c>
      <c r="Y3254">
        <v>0</v>
      </c>
      <c r="Z3254" t="s">
        <v>7373</v>
      </c>
      <c r="AA3254">
        <v>13</v>
      </c>
      <c r="AB3254">
        <v>0</v>
      </c>
      <c r="AC3254">
        <v>0</v>
      </c>
      <c r="AD3254">
        <v>8</v>
      </c>
      <c r="AE3254" t="s">
        <v>7367</v>
      </c>
      <c r="AF3254" t="s">
        <v>7401</v>
      </c>
      <c r="AG3254" t="s">
        <v>7369</v>
      </c>
      <c r="AH3254" t="s">
        <v>7379</v>
      </c>
      <c r="AI3254"/>
      <c r="AJ3254">
        <v>9562098003</v>
      </c>
    </row>
    <row r="3255" spans="1:36" ht="15" x14ac:dyDescent="0.2">
      <c r="A3255">
        <v>80</v>
      </c>
      <c r="B3255">
        <v>13</v>
      </c>
      <c r="C3255">
        <v>1</v>
      </c>
      <c r="D3255">
        <v>0</v>
      </c>
      <c r="E3255">
        <v>0</v>
      </c>
      <c r="F3255" s="13" t="s">
        <v>924</v>
      </c>
      <c r="G3255" s="13" t="s">
        <v>925</v>
      </c>
      <c r="H3255" t="s">
        <v>7367</v>
      </c>
      <c r="I3255" t="s">
        <v>7368</v>
      </c>
      <c r="J3255">
        <v>4167203002</v>
      </c>
      <c r="K3255" t="s">
        <v>7369</v>
      </c>
      <c r="L3255" t="s">
        <v>7370</v>
      </c>
      <c r="M3255" t="s">
        <v>7371</v>
      </c>
      <c r="N3255" t="s">
        <v>7371</v>
      </c>
      <c r="O3255">
        <v>1</v>
      </c>
      <c r="P3255">
        <v>1</v>
      </c>
      <c r="Q3255">
        <v>4</v>
      </c>
      <c r="R3255" s="1">
        <v>1000</v>
      </c>
      <c r="S3255" s="14" t="s">
        <v>7801</v>
      </c>
      <c r="T3255" s="14" t="s">
        <v>7802</v>
      </c>
      <c r="U3255" s="15">
        <v>1</v>
      </c>
      <c r="V3255">
        <v>999</v>
      </c>
      <c r="W3255" t="s">
        <v>7372</v>
      </c>
      <c r="X3255" s="16">
        <v>-496.4</v>
      </c>
      <c r="Y3255">
        <v>0</v>
      </c>
      <c r="Z3255" t="s">
        <v>7373</v>
      </c>
      <c r="AA3255">
        <v>13</v>
      </c>
      <c r="AB3255">
        <v>0</v>
      </c>
      <c r="AC3255">
        <v>0</v>
      </c>
      <c r="AD3255">
        <v>8</v>
      </c>
      <c r="AE3255" t="s">
        <v>7367</v>
      </c>
      <c r="AF3255" t="s">
        <v>7401</v>
      </c>
      <c r="AG3255" t="s">
        <v>7369</v>
      </c>
      <c r="AH3255" t="s">
        <v>7379</v>
      </c>
      <c r="AI3255"/>
      <c r="AJ3255">
        <v>9562098003</v>
      </c>
    </row>
    <row r="3256" spans="1:36" ht="15" x14ac:dyDescent="0.2">
      <c r="A3256">
        <v>80</v>
      </c>
      <c r="B3256">
        <v>13</v>
      </c>
      <c r="C3256">
        <v>1</v>
      </c>
      <c r="D3256">
        <v>0</v>
      </c>
      <c r="E3256">
        <v>0</v>
      </c>
      <c r="F3256" s="13" t="s">
        <v>6228</v>
      </c>
      <c r="G3256" s="13" t="s">
        <v>6229</v>
      </c>
      <c r="H3256" t="s">
        <v>7367</v>
      </c>
      <c r="I3256" t="s">
        <v>7368</v>
      </c>
      <c r="J3256">
        <v>4167203002</v>
      </c>
      <c r="K3256" t="s">
        <v>7369</v>
      </c>
      <c r="L3256" t="s">
        <v>7370</v>
      </c>
      <c r="M3256" t="s">
        <v>7371</v>
      </c>
      <c r="N3256" t="s">
        <v>7371</v>
      </c>
      <c r="O3256">
        <v>1</v>
      </c>
      <c r="P3256">
        <v>1</v>
      </c>
      <c r="Q3256">
        <v>4</v>
      </c>
      <c r="R3256" s="1">
        <v>1000</v>
      </c>
      <c r="S3256" s="14" t="s">
        <v>7801</v>
      </c>
      <c r="T3256" s="14" t="s">
        <v>7802</v>
      </c>
      <c r="U3256" s="15">
        <v>1</v>
      </c>
      <c r="V3256">
        <v>999</v>
      </c>
      <c r="W3256" t="s">
        <v>7372</v>
      </c>
      <c r="X3256" s="16">
        <v>-403</v>
      </c>
      <c r="Y3256">
        <v>0</v>
      </c>
      <c r="Z3256" t="s">
        <v>7373</v>
      </c>
      <c r="AA3256">
        <v>13</v>
      </c>
      <c r="AB3256">
        <v>0</v>
      </c>
      <c r="AC3256">
        <v>0</v>
      </c>
      <c r="AD3256">
        <v>8</v>
      </c>
      <c r="AE3256" t="s">
        <v>7367</v>
      </c>
      <c r="AF3256" t="s">
        <v>7401</v>
      </c>
      <c r="AG3256" t="s">
        <v>7369</v>
      </c>
      <c r="AH3256" t="s">
        <v>7379</v>
      </c>
      <c r="AI3256"/>
      <c r="AJ3256">
        <v>9562098003</v>
      </c>
    </row>
    <row r="3257" spans="1:36" ht="15" x14ac:dyDescent="0.2">
      <c r="A3257">
        <v>80</v>
      </c>
      <c r="B3257">
        <v>13</v>
      </c>
      <c r="C3257">
        <v>1</v>
      </c>
      <c r="D3257">
        <v>0</v>
      </c>
      <c r="E3257">
        <v>0</v>
      </c>
      <c r="F3257" s="13" t="s">
        <v>5174</v>
      </c>
      <c r="G3257" s="13" t="s">
        <v>5175</v>
      </c>
      <c r="H3257" t="s">
        <v>7367</v>
      </c>
      <c r="I3257" t="s">
        <v>7368</v>
      </c>
      <c r="J3257">
        <v>4167203002</v>
      </c>
      <c r="K3257" t="s">
        <v>7369</v>
      </c>
      <c r="L3257" t="s">
        <v>7370</v>
      </c>
      <c r="M3257" t="s">
        <v>7371</v>
      </c>
      <c r="N3257" t="s">
        <v>7371</v>
      </c>
      <c r="O3257">
        <v>1</v>
      </c>
      <c r="P3257">
        <v>1</v>
      </c>
      <c r="Q3257">
        <v>4</v>
      </c>
      <c r="R3257" s="1">
        <v>1000</v>
      </c>
      <c r="S3257" s="14" t="s">
        <v>7801</v>
      </c>
      <c r="T3257" s="14" t="s">
        <v>7802</v>
      </c>
      <c r="U3257" s="15">
        <v>1</v>
      </c>
      <c r="V3257">
        <v>999</v>
      </c>
      <c r="W3257" t="s">
        <v>7372</v>
      </c>
      <c r="X3257" s="16">
        <v>-462.5</v>
      </c>
      <c r="Y3257">
        <v>0</v>
      </c>
      <c r="Z3257" t="s">
        <v>7373</v>
      </c>
      <c r="AA3257">
        <v>13</v>
      </c>
      <c r="AB3257">
        <v>0</v>
      </c>
      <c r="AC3257">
        <v>0</v>
      </c>
      <c r="AD3257">
        <v>8</v>
      </c>
      <c r="AE3257" t="s">
        <v>7367</v>
      </c>
      <c r="AF3257" t="s">
        <v>7401</v>
      </c>
      <c r="AG3257" t="s">
        <v>7369</v>
      </c>
      <c r="AH3257" t="s">
        <v>7379</v>
      </c>
      <c r="AI3257"/>
      <c r="AJ3257">
        <v>9562098003</v>
      </c>
    </row>
    <row r="3258" spans="1:36" ht="15" x14ac:dyDescent="0.2">
      <c r="A3258">
        <v>80</v>
      </c>
      <c r="B3258">
        <v>13</v>
      </c>
      <c r="C3258">
        <v>1</v>
      </c>
      <c r="D3258">
        <v>0</v>
      </c>
      <c r="E3258">
        <v>0</v>
      </c>
      <c r="F3258" s="13" t="s">
        <v>5994</v>
      </c>
      <c r="G3258" s="13" t="s">
        <v>5995</v>
      </c>
      <c r="H3258" t="s">
        <v>7367</v>
      </c>
      <c r="I3258" t="s">
        <v>7368</v>
      </c>
      <c r="J3258">
        <v>4167203002</v>
      </c>
      <c r="K3258" t="s">
        <v>7369</v>
      </c>
      <c r="L3258" t="s">
        <v>7370</v>
      </c>
      <c r="M3258" t="s">
        <v>7371</v>
      </c>
      <c r="N3258" t="s">
        <v>7371</v>
      </c>
      <c r="O3258">
        <v>1</v>
      </c>
      <c r="P3258">
        <v>1</v>
      </c>
      <c r="Q3258">
        <v>4</v>
      </c>
      <c r="R3258" s="1">
        <v>1000</v>
      </c>
      <c r="S3258" s="14" t="s">
        <v>7801</v>
      </c>
      <c r="T3258" s="14" t="s">
        <v>7802</v>
      </c>
      <c r="U3258" s="15">
        <v>1</v>
      </c>
      <c r="V3258">
        <v>999</v>
      </c>
      <c r="W3258" t="s">
        <v>7372</v>
      </c>
      <c r="X3258" s="16">
        <v>-494.3</v>
      </c>
      <c r="Y3258">
        <v>0</v>
      </c>
      <c r="Z3258" t="s">
        <v>7373</v>
      </c>
      <c r="AA3258">
        <v>13</v>
      </c>
      <c r="AB3258">
        <v>0</v>
      </c>
      <c r="AC3258">
        <v>0</v>
      </c>
      <c r="AD3258">
        <v>8</v>
      </c>
      <c r="AE3258" t="s">
        <v>7367</v>
      </c>
      <c r="AF3258" t="s">
        <v>7401</v>
      </c>
      <c r="AG3258" t="s">
        <v>7369</v>
      </c>
      <c r="AH3258" t="s">
        <v>7379</v>
      </c>
      <c r="AI3258"/>
      <c r="AJ3258">
        <v>9562098003</v>
      </c>
    </row>
    <row r="3259" spans="1:36" ht="15" x14ac:dyDescent="0.2">
      <c r="A3259">
        <v>80</v>
      </c>
      <c r="B3259">
        <v>13</v>
      </c>
      <c r="C3259">
        <v>1</v>
      </c>
      <c r="D3259">
        <v>0</v>
      </c>
      <c r="E3259">
        <v>0</v>
      </c>
      <c r="F3259" s="13" t="s">
        <v>1892</v>
      </c>
      <c r="G3259" s="13" t="s">
        <v>1893</v>
      </c>
      <c r="H3259" t="s">
        <v>7367</v>
      </c>
      <c r="I3259" t="s">
        <v>7368</v>
      </c>
      <c r="J3259">
        <v>4167203002</v>
      </c>
      <c r="K3259" t="s">
        <v>7369</v>
      </c>
      <c r="L3259" t="s">
        <v>7370</v>
      </c>
      <c r="M3259" t="s">
        <v>7371</v>
      </c>
      <c r="N3259" t="s">
        <v>7371</v>
      </c>
      <c r="O3259">
        <v>1</v>
      </c>
      <c r="P3259">
        <v>1</v>
      </c>
      <c r="Q3259">
        <v>4</v>
      </c>
      <c r="R3259" s="1">
        <v>1000</v>
      </c>
      <c r="S3259" s="14" t="s">
        <v>7801</v>
      </c>
      <c r="T3259" s="14" t="s">
        <v>7802</v>
      </c>
      <c r="U3259" s="15">
        <v>1</v>
      </c>
      <c r="V3259">
        <v>999</v>
      </c>
      <c r="W3259" t="s">
        <v>7372</v>
      </c>
      <c r="X3259" s="16">
        <v>-481</v>
      </c>
      <c r="Y3259">
        <v>0</v>
      </c>
      <c r="Z3259" t="s">
        <v>7373</v>
      </c>
      <c r="AA3259">
        <v>13</v>
      </c>
      <c r="AB3259">
        <v>0</v>
      </c>
      <c r="AC3259">
        <v>0</v>
      </c>
      <c r="AD3259">
        <v>8</v>
      </c>
      <c r="AE3259" t="s">
        <v>7367</v>
      </c>
      <c r="AF3259" t="s">
        <v>7401</v>
      </c>
      <c r="AG3259" t="s">
        <v>7369</v>
      </c>
      <c r="AH3259" t="s">
        <v>7379</v>
      </c>
      <c r="AI3259"/>
      <c r="AJ3259">
        <v>9562098003</v>
      </c>
    </row>
    <row r="3260" spans="1:36" ht="15" x14ac:dyDescent="0.2">
      <c r="A3260">
        <v>80</v>
      </c>
      <c r="B3260">
        <v>13</v>
      </c>
      <c r="C3260">
        <v>1</v>
      </c>
      <c r="D3260">
        <v>0</v>
      </c>
      <c r="E3260">
        <v>0</v>
      </c>
      <c r="F3260" s="13" t="s">
        <v>608</v>
      </c>
      <c r="G3260" s="13" t="s">
        <v>609</v>
      </c>
      <c r="H3260" t="s">
        <v>7367</v>
      </c>
      <c r="I3260" t="s">
        <v>7368</v>
      </c>
      <c r="J3260">
        <v>4167203002</v>
      </c>
      <c r="K3260" t="s">
        <v>7369</v>
      </c>
      <c r="L3260" t="s">
        <v>7370</v>
      </c>
      <c r="M3260" t="s">
        <v>7371</v>
      </c>
      <c r="N3260" t="s">
        <v>7371</v>
      </c>
      <c r="O3260">
        <v>1</v>
      </c>
      <c r="P3260">
        <v>1</v>
      </c>
      <c r="Q3260">
        <v>4</v>
      </c>
      <c r="R3260" s="1">
        <v>1000</v>
      </c>
      <c r="S3260" s="14" t="s">
        <v>7801</v>
      </c>
      <c r="T3260" s="14" t="s">
        <v>7802</v>
      </c>
      <c r="U3260" s="15">
        <v>1</v>
      </c>
      <c r="V3260">
        <v>999</v>
      </c>
      <c r="W3260" t="s">
        <v>7372</v>
      </c>
      <c r="X3260" s="16">
        <v>-770</v>
      </c>
      <c r="Y3260">
        <v>0</v>
      </c>
      <c r="Z3260" t="s">
        <v>7373</v>
      </c>
      <c r="AA3260">
        <v>13</v>
      </c>
      <c r="AB3260">
        <v>0</v>
      </c>
      <c r="AC3260">
        <v>0</v>
      </c>
      <c r="AD3260">
        <v>8</v>
      </c>
      <c r="AE3260" t="s">
        <v>7367</v>
      </c>
      <c r="AF3260" t="s">
        <v>7401</v>
      </c>
      <c r="AG3260" t="s">
        <v>7369</v>
      </c>
      <c r="AH3260" t="s">
        <v>7379</v>
      </c>
      <c r="AI3260"/>
      <c r="AJ3260">
        <v>9562098003</v>
      </c>
    </row>
    <row r="3261" spans="1:36" ht="15" x14ac:dyDescent="0.2">
      <c r="A3261">
        <v>80</v>
      </c>
      <c r="B3261">
        <v>13</v>
      </c>
      <c r="C3261">
        <v>1</v>
      </c>
      <c r="D3261">
        <v>0</v>
      </c>
      <c r="E3261">
        <v>0</v>
      </c>
      <c r="F3261" s="13" t="s">
        <v>1946</v>
      </c>
      <c r="G3261" s="13" t="s">
        <v>1947</v>
      </c>
      <c r="H3261" t="s">
        <v>7367</v>
      </c>
      <c r="I3261" t="s">
        <v>7368</v>
      </c>
      <c r="J3261">
        <v>4167203002</v>
      </c>
      <c r="K3261" t="s">
        <v>7369</v>
      </c>
      <c r="L3261" t="s">
        <v>7370</v>
      </c>
      <c r="M3261" t="s">
        <v>7371</v>
      </c>
      <c r="N3261" t="s">
        <v>7371</v>
      </c>
      <c r="O3261">
        <v>1</v>
      </c>
      <c r="P3261">
        <v>1</v>
      </c>
      <c r="Q3261">
        <v>4</v>
      </c>
      <c r="R3261" s="1">
        <v>1000</v>
      </c>
      <c r="S3261" s="14" t="s">
        <v>7801</v>
      </c>
      <c r="T3261" s="14" t="s">
        <v>7802</v>
      </c>
      <c r="U3261" s="15">
        <v>1</v>
      </c>
      <c r="V3261">
        <v>999</v>
      </c>
      <c r="W3261" t="s">
        <v>7372</v>
      </c>
      <c r="X3261" s="16">
        <v>-485.91</v>
      </c>
      <c r="Y3261">
        <v>0</v>
      </c>
      <c r="Z3261" t="s">
        <v>7373</v>
      </c>
      <c r="AA3261">
        <v>13</v>
      </c>
      <c r="AB3261">
        <v>0</v>
      </c>
      <c r="AC3261">
        <v>0</v>
      </c>
      <c r="AD3261">
        <v>8</v>
      </c>
      <c r="AE3261" t="s">
        <v>7367</v>
      </c>
      <c r="AF3261" t="s">
        <v>7401</v>
      </c>
      <c r="AG3261" t="s">
        <v>7369</v>
      </c>
      <c r="AH3261" t="s">
        <v>7379</v>
      </c>
      <c r="AI3261"/>
      <c r="AJ3261">
        <v>9562098003</v>
      </c>
    </row>
    <row r="3262" spans="1:36" ht="15" x14ac:dyDescent="0.2">
      <c r="A3262">
        <v>80</v>
      </c>
      <c r="B3262">
        <v>13</v>
      </c>
      <c r="C3262">
        <v>1</v>
      </c>
      <c r="D3262">
        <v>0</v>
      </c>
      <c r="E3262">
        <v>0</v>
      </c>
      <c r="F3262" s="13" t="s">
        <v>6288</v>
      </c>
      <c r="G3262" s="13" t="s">
        <v>6289</v>
      </c>
      <c r="H3262" t="s">
        <v>7367</v>
      </c>
      <c r="I3262" t="s">
        <v>7368</v>
      </c>
      <c r="J3262">
        <v>4167151003</v>
      </c>
      <c r="K3262" t="s">
        <v>7369</v>
      </c>
      <c r="L3262" t="s">
        <v>7370</v>
      </c>
      <c r="M3262" t="s">
        <v>7371</v>
      </c>
      <c r="N3262"/>
      <c r="O3262">
        <v>1</v>
      </c>
      <c r="P3262">
        <v>1</v>
      </c>
      <c r="Q3262">
        <v>4</v>
      </c>
      <c r="R3262" s="1">
        <v>1000</v>
      </c>
      <c r="S3262" s="14" t="s">
        <v>7801</v>
      </c>
      <c r="T3262" s="14" t="s">
        <v>7802</v>
      </c>
      <c r="U3262" s="15">
        <v>1</v>
      </c>
      <c r="V3262">
        <v>999</v>
      </c>
      <c r="W3262" t="s">
        <v>7372</v>
      </c>
      <c r="X3262" s="16">
        <v>-493.46699999999998</v>
      </c>
      <c r="Y3262">
        <v>0</v>
      </c>
      <c r="Z3262" t="s">
        <v>7373</v>
      </c>
      <c r="AA3262">
        <v>13</v>
      </c>
      <c r="AB3262">
        <v>0</v>
      </c>
      <c r="AC3262">
        <v>0</v>
      </c>
      <c r="AD3262">
        <v>8</v>
      </c>
      <c r="AE3262" t="s">
        <v>7367</v>
      </c>
      <c r="AF3262" t="s">
        <v>7401</v>
      </c>
      <c r="AG3262" t="s">
        <v>7369</v>
      </c>
      <c r="AH3262" t="s">
        <v>7379</v>
      </c>
      <c r="AI3262"/>
      <c r="AJ3262">
        <v>9562098003</v>
      </c>
    </row>
    <row r="3263" spans="1:36" ht="15" x14ac:dyDescent="0.2">
      <c r="A3263">
        <v>80</v>
      </c>
      <c r="B3263">
        <v>13</v>
      </c>
      <c r="C3263">
        <v>1</v>
      </c>
      <c r="D3263">
        <v>0</v>
      </c>
      <c r="E3263">
        <v>0</v>
      </c>
      <c r="F3263" s="13" t="s">
        <v>650</v>
      </c>
      <c r="G3263" s="13" t="s">
        <v>651</v>
      </c>
      <c r="H3263" t="s">
        <v>7367</v>
      </c>
      <c r="I3263" t="s">
        <v>7380</v>
      </c>
      <c r="J3263">
        <v>4167203002</v>
      </c>
      <c r="K3263" t="s">
        <v>7369</v>
      </c>
      <c r="L3263" t="s">
        <v>7370</v>
      </c>
      <c r="M3263" t="s">
        <v>7371</v>
      </c>
      <c r="N3263" t="s">
        <v>7371</v>
      </c>
      <c r="O3263">
        <v>1</v>
      </c>
      <c r="P3263">
        <v>1</v>
      </c>
      <c r="Q3263">
        <v>4</v>
      </c>
      <c r="R3263" s="1">
        <v>1000</v>
      </c>
      <c r="S3263" s="14" t="s">
        <v>7801</v>
      </c>
      <c r="T3263" s="14" t="s">
        <v>7802</v>
      </c>
      <c r="U3263" s="15">
        <v>1</v>
      </c>
      <c r="V3263">
        <v>999</v>
      </c>
      <c r="W3263" t="s">
        <v>7372</v>
      </c>
      <c r="X3263" s="16">
        <v>-491.9</v>
      </c>
      <c r="Y3263">
        <v>0</v>
      </c>
      <c r="Z3263" t="s">
        <v>7373</v>
      </c>
      <c r="AA3263">
        <v>13</v>
      </c>
      <c r="AB3263">
        <v>0</v>
      </c>
      <c r="AC3263">
        <v>0</v>
      </c>
      <c r="AD3263">
        <v>8</v>
      </c>
      <c r="AE3263" t="s">
        <v>7367</v>
      </c>
      <c r="AF3263" t="s">
        <v>7401</v>
      </c>
      <c r="AG3263" t="s">
        <v>7369</v>
      </c>
      <c r="AH3263" t="s">
        <v>7379</v>
      </c>
      <c r="AI3263"/>
      <c r="AJ3263">
        <v>9562098003</v>
      </c>
    </row>
    <row r="3264" spans="1:36" ht="15" x14ac:dyDescent="0.2">
      <c r="A3264">
        <v>80</v>
      </c>
      <c r="B3264">
        <v>13</v>
      </c>
      <c r="C3264">
        <v>1</v>
      </c>
      <c r="D3264">
        <v>0</v>
      </c>
      <c r="E3264">
        <v>0</v>
      </c>
      <c r="F3264" s="13" t="s">
        <v>5248</v>
      </c>
      <c r="G3264" s="13" t="s">
        <v>5249</v>
      </c>
      <c r="H3264" t="s">
        <v>7367</v>
      </c>
      <c r="I3264" t="s">
        <v>7368</v>
      </c>
      <c r="J3264">
        <v>4167151003</v>
      </c>
      <c r="K3264" t="s">
        <v>7369</v>
      </c>
      <c r="L3264" t="s">
        <v>7370</v>
      </c>
      <c r="M3264" t="s">
        <v>7371</v>
      </c>
      <c r="N3264" t="s">
        <v>7371</v>
      </c>
      <c r="O3264">
        <v>1</v>
      </c>
      <c r="P3264">
        <v>1</v>
      </c>
      <c r="Q3264">
        <v>4</v>
      </c>
      <c r="R3264" s="1">
        <v>1000</v>
      </c>
      <c r="S3264" s="14" t="s">
        <v>7801</v>
      </c>
      <c r="T3264" s="14" t="s">
        <v>7802</v>
      </c>
      <c r="U3264" s="15">
        <v>1</v>
      </c>
      <c r="V3264">
        <v>999</v>
      </c>
      <c r="W3264" t="s">
        <v>7372</v>
      </c>
      <c r="X3264" s="16">
        <v>-491</v>
      </c>
      <c r="Y3264">
        <v>0</v>
      </c>
      <c r="Z3264" t="s">
        <v>7373</v>
      </c>
      <c r="AA3264">
        <v>13</v>
      </c>
      <c r="AB3264">
        <v>0</v>
      </c>
      <c r="AC3264">
        <v>0</v>
      </c>
      <c r="AD3264">
        <v>8</v>
      </c>
      <c r="AE3264" t="s">
        <v>7367</v>
      </c>
      <c r="AF3264" t="s">
        <v>7401</v>
      </c>
      <c r="AG3264" t="s">
        <v>7369</v>
      </c>
      <c r="AH3264" t="s">
        <v>7379</v>
      </c>
      <c r="AI3264"/>
      <c r="AJ3264">
        <v>9562098003</v>
      </c>
    </row>
    <row r="3265" spans="1:36" ht="15" x14ac:dyDescent="0.2">
      <c r="A3265">
        <v>80</v>
      </c>
      <c r="B3265">
        <v>13</v>
      </c>
      <c r="C3265">
        <v>1</v>
      </c>
      <c r="D3265">
        <v>0</v>
      </c>
      <c r="E3265">
        <v>0</v>
      </c>
      <c r="F3265" s="13" t="s">
        <v>2516</v>
      </c>
      <c r="G3265" s="13" t="s">
        <v>2517</v>
      </c>
      <c r="H3265" t="s">
        <v>7367</v>
      </c>
      <c r="I3265" t="s">
        <v>7368</v>
      </c>
      <c r="J3265">
        <v>4167203002</v>
      </c>
      <c r="K3265" t="s">
        <v>7369</v>
      </c>
      <c r="L3265" t="s">
        <v>7370</v>
      </c>
      <c r="M3265" t="s">
        <v>7371</v>
      </c>
      <c r="N3265" t="s">
        <v>7371</v>
      </c>
      <c r="O3265">
        <v>1</v>
      </c>
      <c r="P3265">
        <v>1</v>
      </c>
      <c r="Q3265">
        <v>4</v>
      </c>
      <c r="R3265" s="1">
        <v>1000</v>
      </c>
      <c r="S3265" s="14" t="s">
        <v>7801</v>
      </c>
      <c r="T3265" s="14" t="s">
        <v>7802</v>
      </c>
      <c r="U3265" s="15">
        <v>1</v>
      </c>
      <c r="V3265">
        <v>999</v>
      </c>
      <c r="W3265" t="s">
        <v>7372</v>
      </c>
      <c r="X3265" s="16">
        <v>-486.95</v>
      </c>
      <c r="Y3265">
        <v>0</v>
      </c>
      <c r="Z3265" t="s">
        <v>7373</v>
      </c>
      <c r="AA3265">
        <v>13</v>
      </c>
      <c r="AB3265">
        <v>0</v>
      </c>
      <c r="AC3265">
        <v>0</v>
      </c>
      <c r="AD3265">
        <v>8</v>
      </c>
      <c r="AE3265" t="s">
        <v>7367</v>
      </c>
      <c r="AF3265" t="s">
        <v>7401</v>
      </c>
      <c r="AG3265" t="s">
        <v>7369</v>
      </c>
      <c r="AH3265" t="s">
        <v>7379</v>
      </c>
      <c r="AI3265"/>
      <c r="AJ3265">
        <v>9562098003</v>
      </c>
    </row>
    <row r="3266" spans="1:36" ht="15" x14ac:dyDescent="0.2">
      <c r="A3266">
        <v>80</v>
      </c>
      <c r="B3266">
        <v>13</v>
      </c>
      <c r="C3266">
        <v>1</v>
      </c>
      <c r="D3266">
        <v>0</v>
      </c>
      <c r="E3266">
        <v>0</v>
      </c>
      <c r="F3266" s="13" t="s">
        <v>4156</v>
      </c>
      <c r="G3266" s="13" t="s">
        <v>4157</v>
      </c>
      <c r="H3266" t="s">
        <v>7367</v>
      </c>
      <c r="I3266" t="s">
        <v>7368</v>
      </c>
      <c r="J3266">
        <v>4167203002</v>
      </c>
      <c r="K3266" t="s">
        <v>7369</v>
      </c>
      <c r="L3266" t="s">
        <v>7370</v>
      </c>
      <c r="M3266" t="s">
        <v>7371</v>
      </c>
      <c r="N3266" t="s">
        <v>7371</v>
      </c>
      <c r="O3266">
        <v>1</v>
      </c>
      <c r="P3266">
        <v>1</v>
      </c>
      <c r="Q3266">
        <v>4</v>
      </c>
      <c r="R3266" s="1">
        <v>1000</v>
      </c>
      <c r="S3266" s="14" t="s">
        <v>7801</v>
      </c>
      <c r="T3266" s="14" t="s">
        <v>7802</v>
      </c>
      <c r="U3266" s="15">
        <v>1</v>
      </c>
      <c r="V3266">
        <v>999</v>
      </c>
      <c r="W3266" t="s">
        <v>7372</v>
      </c>
      <c r="X3266" s="16">
        <v>-368.7</v>
      </c>
      <c r="Y3266">
        <v>0</v>
      </c>
      <c r="Z3266" t="s">
        <v>7373</v>
      </c>
      <c r="AA3266">
        <v>13</v>
      </c>
      <c r="AB3266">
        <v>0</v>
      </c>
      <c r="AC3266">
        <v>0</v>
      </c>
      <c r="AD3266">
        <v>8</v>
      </c>
      <c r="AE3266" t="s">
        <v>7367</v>
      </c>
      <c r="AF3266" t="s">
        <v>7401</v>
      </c>
      <c r="AG3266" t="s">
        <v>7369</v>
      </c>
      <c r="AH3266" t="s">
        <v>7379</v>
      </c>
      <c r="AI3266"/>
      <c r="AJ3266">
        <v>9562098003</v>
      </c>
    </row>
    <row r="3267" spans="1:36" ht="15" x14ac:dyDescent="0.2">
      <c r="A3267">
        <v>80</v>
      </c>
      <c r="B3267">
        <v>13</v>
      </c>
      <c r="C3267">
        <v>1</v>
      </c>
      <c r="D3267">
        <v>0</v>
      </c>
      <c r="E3267">
        <v>0</v>
      </c>
      <c r="F3267" s="13" t="s">
        <v>2640</v>
      </c>
      <c r="G3267" s="13" t="s">
        <v>2641</v>
      </c>
      <c r="H3267" t="s">
        <v>7367</v>
      </c>
      <c r="I3267" t="s">
        <v>7368</v>
      </c>
      <c r="J3267">
        <v>4167203002</v>
      </c>
      <c r="K3267" t="s">
        <v>7369</v>
      </c>
      <c r="L3267" t="s">
        <v>7370</v>
      </c>
      <c r="M3267" t="s">
        <v>7371</v>
      </c>
      <c r="N3267" t="s">
        <v>7371</v>
      </c>
      <c r="O3267">
        <v>1</v>
      </c>
      <c r="P3267">
        <v>1</v>
      </c>
      <c r="Q3267">
        <v>4</v>
      </c>
      <c r="R3267" s="1">
        <v>1000</v>
      </c>
      <c r="S3267" s="14" t="s">
        <v>7801</v>
      </c>
      <c r="T3267" s="14" t="s">
        <v>7802</v>
      </c>
      <c r="U3267" s="15">
        <v>1</v>
      </c>
      <c r="V3267">
        <v>999</v>
      </c>
      <c r="W3267" t="s">
        <v>7372</v>
      </c>
      <c r="X3267" s="16">
        <v>-480</v>
      </c>
      <c r="Y3267">
        <v>0</v>
      </c>
      <c r="Z3267" t="s">
        <v>7373</v>
      </c>
      <c r="AA3267">
        <v>13</v>
      </c>
      <c r="AB3267">
        <v>0</v>
      </c>
      <c r="AC3267">
        <v>0</v>
      </c>
      <c r="AD3267">
        <v>8</v>
      </c>
      <c r="AE3267" t="s">
        <v>7367</v>
      </c>
      <c r="AF3267" t="s">
        <v>7401</v>
      </c>
      <c r="AG3267" t="s">
        <v>7369</v>
      </c>
      <c r="AH3267" t="s">
        <v>7379</v>
      </c>
      <c r="AI3267"/>
      <c r="AJ3267">
        <v>9562098003</v>
      </c>
    </row>
    <row r="3268" spans="1:36" ht="15" x14ac:dyDescent="0.2">
      <c r="A3268">
        <v>80</v>
      </c>
      <c r="B3268">
        <v>13</v>
      </c>
      <c r="C3268">
        <v>1</v>
      </c>
      <c r="D3268">
        <v>0</v>
      </c>
      <c r="E3268">
        <v>0</v>
      </c>
      <c r="F3268" s="13" t="s">
        <v>3134</v>
      </c>
      <c r="G3268" s="13" t="s">
        <v>3135</v>
      </c>
      <c r="H3268" t="s">
        <v>7367</v>
      </c>
      <c r="I3268" t="s">
        <v>7368</v>
      </c>
      <c r="J3268">
        <v>4167203002</v>
      </c>
      <c r="K3268" t="s">
        <v>7369</v>
      </c>
      <c r="L3268" t="s">
        <v>7370</v>
      </c>
      <c r="M3268" t="s">
        <v>7371</v>
      </c>
      <c r="N3268" t="s">
        <v>7371</v>
      </c>
      <c r="O3268">
        <v>1</v>
      </c>
      <c r="P3268">
        <v>1</v>
      </c>
      <c r="Q3268">
        <v>4</v>
      </c>
      <c r="R3268" s="1">
        <v>1000</v>
      </c>
      <c r="S3268" s="14" t="s">
        <v>7801</v>
      </c>
      <c r="T3268" s="14" t="s">
        <v>7802</v>
      </c>
      <c r="U3268" s="15">
        <v>1</v>
      </c>
      <c r="V3268">
        <v>999</v>
      </c>
      <c r="W3268" t="s">
        <v>7372</v>
      </c>
      <c r="X3268" s="16">
        <v>-473</v>
      </c>
      <c r="Y3268">
        <v>0</v>
      </c>
      <c r="Z3268" t="s">
        <v>7373</v>
      </c>
      <c r="AA3268">
        <v>13</v>
      </c>
      <c r="AB3268">
        <v>0</v>
      </c>
      <c r="AC3268">
        <v>0</v>
      </c>
      <c r="AD3268">
        <v>8</v>
      </c>
      <c r="AE3268" t="s">
        <v>7367</v>
      </c>
      <c r="AF3268" t="s">
        <v>7401</v>
      </c>
      <c r="AG3268" t="s">
        <v>7369</v>
      </c>
      <c r="AH3268" t="s">
        <v>7379</v>
      </c>
      <c r="AI3268"/>
      <c r="AJ3268">
        <v>9562098003</v>
      </c>
    </row>
    <row r="3269" spans="1:36" ht="15" x14ac:dyDescent="0.2">
      <c r="A3269">
        <v>80</v>
      </c>
      <c r="B3269">
        <v>13</v>
      </c>
      <c r="C3269">
        <v>1</v>
      </c>
      <c r="D3269">
        <v>0</v>
      </c>
      <c r="E3269">
        <v>0</v>
      </c>
      <c r="F3269" s="13" t="s">
        <v>6050</v>
      </c>
      <c r="G3269" s="13" t="s">
        <v>6051</v>
      </c>
      <c r="H3269" t="s">
        <v>7367</v>
      </c>
      <c r="I3269" t="s">
        <v>7368</v>
      </c>
      <c r="J3269">
        <v>4167203002</v>
      </c>
      <c r="K3269" t="s">
        <v>7369</v>
      </c>
      <c r="L3269" t="s">
        <v>7370</v>
      </c>
      <c r="M3269" t="s">
        <v>7371</v>
      </c>
      <c r="N3269" t="s">
        <v>7371</v>
      </c>
      <c r="O3269">
        <v>1</v>
      </c>
      <c r="P3269">
        <v>1</v>
      </c>
      <c r="Q3269">
        <v>4</v>
      </c>
      <c r="R3269" s="1">
        <v>1000</v>
      </c>
      <c r="S3269" s="14" t="s">
        <v>7801</v>
      </c>
      <c r="T3269" s="14" t="s">
        <v>7802</v>
      </c>
      <c r="U3269" s="15">
        <v>1</v>
      </c>
      <c r="V3269">
        <v>999</v>
      </c>
      <c r="W3269" t="s">
        <v>7372</v>
      </c>
      <c r="X3269" s="16">
        <v>-445</v>
      </c>
      <c r="Y3269">
        <v>0</v>
      </c>
      <c r="Z3269" t="s">
        <v>7373</v>
      </c>
      <c r="AA3269">
        <v>13</v>
      </c>
      <c r="AB3269">
        <v>0</v>
      </c>
      <c r="AC3269">
        <v>0</v>
      </c>
      <c r="AD3269">
        <v>8</v>
      </c>
      <c r="AE3269" t="s">
        <v>7367</v>
      </c>
      <c r="AF3269" t="s">
        <v>7401</v>
      </c>
      <c r="AG3269" t="s">
        <v>7369</v>
      </c>
      <c r="AH3269" t="s">
        <v>7379</v>
      </c>
      <c r="AI3269"/>
      <c r="AJ3269">
        <v>9562098003</v>
      </c>
    </row>
    <row r="3270" spans="1:36" ht="15" x14ac:dyDescent="0.2">
      <c r="A3270">
        <v>80</v>
      </c>
      <c r="B3270">
        <v>13</v>
      </c>
      <c r="C3270">
        <v>1</v>
      </c>
      <c r="D3270">
        <v>0</v>
      </c>
      <c r="E3270">
        <v>0</v>
      </c>
      <c r="F3270" s="13" t="s">
        <v>6060</v>
      </c>
      <c r="G3270" s="13" t="s">
        <v>6061</v>
      </c>
      <c r="H3270" t="s">
        <v>7367</v>
      </c>
      <c r="I3270" t="s">
        <v>7368</v>
      </c>
      <c r="J3270">
        <v>4167203002</v>
      </c>
      <c r="K3270" t="s">
        <v>7369</v>
      </c>
      <c r="L3270" t="s">
        <v>7370</v>
      </c>
      <c r="M3270" t="s">
        <v>7371</v>
      </c>
      <c r="N3270" t="s">
        <v>7371</v>
      </c>
      <c r="O3270">
        <v>1</v>
      </c>
      <c r="P3270">
        <v>1</v>
      </c>
      <c r="Q3270">
        <v>4</v>
      </c>
      <c r="R3270" s="1">
        <v>1000</v>
      </c>
      <c r="S3270" s="14" t="s">
        <v>7801</v>
      </c>
      <c r="T3270" s="14" t="s">
        <v>7802</v>
      </c>
      <c r="U3270" s="15">
        <v>1</v>
      </c>
      <c r="V3270">
        <v>999</v>
      </c>
      <c r="W3270" t="s">
        <v>7372</v>
      </c>
      <c r="X3270" s="16">
        <v>-445</v>
      </c>
      <c r="Y3270">
        <v>0</v>
      </c>
      <c r="Z3270" t="s">
        <v>7373</v>
      </c>
      <c r="AA3270">
        <v>13</v>
      </c>
      <c r="AB3270">
        <v>0</v>
      </c>
      <c r="AC3270">
        <v>0</v>
      </c>
      <c r="AD3270">
        <v>8</v>
      </c>
      <c r="AE3270" t="s">
        <v>7367</v>
      </c>
      <c r="AF3270" t="s">
        <v>7401</v>
      </c>
      <c r="AG3270" t="s">
        <v>7369</v>
      </c>
      <c r="AH3270" t="s">
        <v>7379</v>
      </c>
      <c r="AI3270"/>
      <c r="AJ3270">
        <v>9562098003</v>
      </c>
    </row>
    <row r="3271" spans="1:36" ht="15" x14ac:dyDescent="0.2">
      <c r="A3271">
        <v>80</v>
      </c>
      <c r="B3271">
        <v>13</v>
      </c>
      <c r="C3271">
        <v>1</v>
      </c>
      <c r="D3271">
        <v>0</v>
      </c>
      <c r="E3271">
        <v>0</v>
      </c>
      <c r="F3271" s="13" t="s">
        <v>5968</v>
      </c>
      <c r="G3271" s="13" t="s">
        <v>5969</v>
      </c>
      <c r="H3271" t="s">
        <v>7367</v>
      </c>
      <c r="I3271" t="s">
        <v>7368</v>
      </c>
      <c r="J3271">
        <v>4167203002</v>
      </c>
      <c r="K3271" t="s">
        <v>7369</v>
      </c>
      <c r="L3271" t="s">
        <v>7370</v>
      </c>
      <c r="M3271" t="s">
        <v>7371</v>
      </c>
      <c r="N3271" t="s">
        <v>7371</v>
      </c>
      <c r="O3271">
        <v>1</v>
      </c>
      <c r="P3271">
        <v>1</v>
      </c>
      <c r="Q3271">
        <v>4</v>
      </c>
      <c r="R3271" s="1">
        <v>1000</v>
      </c>
      <c r="S3271" s="14" t="s">
        <v>7801</v>
      </c>
      <c r="T3271" s="14" t="s">
        <v>7802</v>
      </c>
      <c r="U3271" s="15">
        <v>1</v>
      </c>
      <c r="V3271">
        <v>999</v>
      </c>
      <c r="W3271" t="s">
        <v>7372</v>
      </c>
      <c r="X3271" s="16">
        <v>-391.9</v>
      </c>
      <c r="Y3271">
        <v>0</v>
      </c>
      <c r="Z3271" t="s">
        <v>7373</v>
      </c>
      <c r="AA3271">
        <v>13</v>
      </c>
      <c r="AB3271">
        <v>0</v>
      </c>
      <c r="AC3271">
        <v>0</v>
      </c>
      <c r="AD3271">
        <v>8</v>
      </c>
      <c r="AE3271" t="s">
        <v>7367</v>
      </c>
      <c r="AF3271" t="s">
        <v>7401</v>
      </c>
      <c r="AG3271" t="s">
        <v>7369</v>
      </c>
      <c r="AH3271" t="s">
        <v>7379</v>
      </c>
      <c r="AI3271"/>
      <c r="AJ3271">
        <v>9562098003</v>
      </c>
    </row>
    <row r="3272" spans="1:36" ht="15" x14ac:dyDescent="0.2">
      <c r="A3272">
        <v>80</v>
      </c>
      <c r="B3272">
        <v>13</v>
      </c>
      <c r="C3272">
        <v>5</v>
      </c>
      <c r="D3272">
        <v>0</v>
      </c>
      <c r="E3272">
        <v>0</v>
      </c>
      <c r="F3272" s="13" t="s">
        <v>5394</v>
      </c>
      <c r="G3272" s="13" t="s">
        <v>5395</v>
      </c>
      <c r="H3272" t="s">
        <v>7367</v>
      </c>
      <c r="I3272" t="s">
        <v>7368</v>
      </c>
      <c r="J3272">
        <v>4167203002</v>
      </c>
      <c r="K3272" t="s">
        <v>7369</v>
      </c>
      <c r="L3272" t="s">
        <v>7370</v>
      </c>
      <c r="M3272" t="s">
        <v>7371</v>
      </c>
      <c r="N3272" t="s">
        <v>7371</v>
      </c>
      <c r="O3272">
        <v>1</v>
      </c>
      <c r="P3272">
        <v>1</v>
      </c>
      <c r="Q3272">
        <v>4</v>
      </c>
      <c r="R3272" s="1">
        <v>1000</v>
      </c>
      <c r="S3272" s="14" t="s">
        <v>7801</v>
      </c>
      <c r="T3272" s="14" t="s">
        <v>7802</v>
      </c>
      <c r="U3272" s="15">
        <v>1</v>
      </c>
      <c r="V3272">
        <v>999</v>
      </c>
      <c r="W3272" t="s">
        <v>7372</v>
      </c>
      <c r="X3272" s="16">
        <v>-515</v>
      </c>
      <c r="Y3272">
        <v>0</v>
      </c>
      <c r="Z3272" t="s">
        <v>7373</v>
      </c>
      <c r="AA3272">
        <v>13</v>
      </c>
      <c r="AB3272">
        <v>0</v>
      </c>
      <c r="AC3272">
        <v>0</v>
      </c>
      <c r="AD3272">
        <v>8</v>
      </c>
      <c r="AE3272" t="s">
        <v>7367</v>
      </c>
      <c r="AF3272" t="s">
        <v>7401</v>
      </c>
      <c r="AG3272" t="s">
        <v>7369</v>
      </c>
      <c r="AH3272" t="s">
        <v>7379</v>
      </c>
      <c r="AI3272"/>
      <c r="AJ3272">
        <v>9562098003</v>
      </c>
    </row>
    <row r="3273" spans="1:36" ht="15" x14ac:dyDescent="0.2">
      <c r="A3273">
        <v>80</v>
      </c>
      <c r="B3273">
        <v>13</v>
      </c>
      <c r="C3273">
        <v>5</v>
      </c>
      <c r="D3273">
        <v>0</v>
      </c>
      <c r="E3273">
        <v>0</v>
      </c>
      <c r="F3273" s="13" t="s">
        <v>5050</v>
      </c>
      <c r="G3273" s="13" t="s">
        <v>5051</v>
      </c>
      <c r="H3273" t="s">
        <v>7367</v>
      </c>
      <c r="I3273" t="s">
        <v>7368</v>
      </c>
      <c r="J3273">
        <v>4167203002</v>
      </c>
      <c r="K3273" t="s">
        <v>7369</v>
      </c>
      <c r="L3273" t="s">
        <v>7370</v>
      </c>
      <c r="M3273"/>
      <c r="N3273"/>
      <c r="O3273">
        <v>1</v>
      </c>
      <c r="P3273">
        <v>1</v>
      </c>
      <c r="Q3273">
        <v>4</v>
      </c>
      <c r="R3273" s="1">
        <v>1000</v>
      </c>
      <c r="S3273" s="14" t="s">
        <v>7801</v>
      </c>
      <c r="T3273" s="14" t="s">
        <v>7802</v>
      </c>
      <c r="U3273" s="15">
        <v>1</v>
      </c>
      <c r="V3273">
        <v>999</v>
      </c>
      <c r="W3273" t="s">
        <v>7372</v>
      </c>
      <c r="X3273" s="16">
        <v>-692</v>
      </c>
      <c r="Y3273">
        <v>0</v>
      </c>
      <c r="Z3273" t="s">
        <v>7373</v>
      </c>
      <c r="AA3273">
        <v>13</v>
      </c>
      <c r="AB3273">
        <v>0</v>
      </c>
      <c r="AC3273">
        <v>0</v>
      </c>
      <c r="AD3273">
        <v>8</v>
      </c>
      <c r="AE3273" t="s">
        <v>7367</v>
      </c>
      <c r="AF3273" t="s">
        <v>7401</v>
      </c>
      <c r="AG3273" t="s">
        <v>7369</v>
      </c>
      <c r="AH3273" t="s">
        <v>7379</v>
      </c>
      <c r="AI3273"/>
      <c r="AJ3273">
        <v>9562098003</v>
      </c>
    </row>
    <row r="3274" spans="1:36" ht="15" x14ac:dyDescent="0.2">
      <c r="A3274">
        <v>80</v>
      </c>
      <c r="B3274">
        <v>13</v>
      </c>
      <c r="C3274">
        <v>5</v>
      </c>
      <c r="D3274">
        <v>0</v>
      </c>
      <c r="E3274">
        <v>0</v>
      </c>
      <c r="F3274" s="13" t="s">
        <v>5232</v>
      </c>
      <c r="G3274" s="13" t="s">
        <v>5233</v>
      </c>
      <c r="H3274" t="s">
        <v>7367</v>
      </c>
      <c r="I3274" t="s">
        <v>7368</v>
      </c>
      <c r="J3274">
        <v>4167203002</v>
      </c>
      <c r="K3274" t="s">
        <v>7369</v>
      </c>
      <c r="L3274" t="s">
        <v>7370</v>
      </c>
      <c r="M3274"/>
      <c r="N3274"/>
      <c r="O3274">
        <v>1</v>
      </c>
      <c r="P3274">
        <v>1</v>
      </c>
      <c r="Q3274">
        <v>4</v>
      </c>
      <c r="R3274" s="1">
        <v>1000</v>
      </c>
      <c r="S3274" s="14" t="s">
        <v>7801</v>
      </c>
      <c r="T3274" s="14" t="s">
        <v>7802</v>
      </c>
      <c r="U3274" s="15">
        <v>1</v>
      </c>
      <c r="V3274">
        <v>999</v>
      </c>
      <c r="W3274" t="s">
        <v>7372</v>
      </c>
      <c r="X3274" s="17">
        <v>-1614</v>
      </c>
      <c r="Y3274">
        <v>0</v>
      </c>
      <c r="Z3274" t="s">
        <v>7373</v>
      </c>
      <c r="AA3274">
        <v>13</v>
      </c>
      <c r="AB3274">
        <v>0</v>
      </c>
      <c r="AC3274">
        <v>0</v>
      </c>
      <c r="AD3274">
        <v>8</v>
      </c>
      <c r="AE3274" t="s">
        <v>7367</v>
      </c>
      <c r="AF3274" t="s">
        <v>7401</v>
      </c>
      <c r="AG3274" t="s">
        <v>7369</v>
      </c>
      <c r="AH3274" t="s">
        <v>7379</v>
      </c>
      <c r="AI3274"/>
      <c r="AJ3274">
        <v>9562098003</v>
      </c>
    </row>
    <row r="3275" spans="1:36" ht="15" x14ac:dyDescent="0.2">
      <c r="A3275">
        <v>80</v>
      </c>
      <c r="B3275">
        <v>13</v>
      </c>
      <c r="C3275">
        <v>5</v>
      </c>
      <c r="D3275">
        <v>0</v>
      </c>
      <c r="E3275">
        <v>0</v>
      </c>
      <c r="F3275" s="13" t="s">
        <v>7026</v>
      </c>
      <c r="G3275" s="13" t="s">
        <v>7027</v>
      </c>
      <c r="H3275" t="s">
        <v>7367</v>
      </c>
      <c r="I3275" t="s">
        <v>7368</v>
      </c>
      <c r="J3275">
        <v>4167203002</v>
      </c>
      <c r="K3275" t="s">
        <v>7369</v>
      </c>
      <c r="L3275" t="s">
        <v>7370</v>
      </c>
      <c r="M3275" t="s">
        <v>7371</v>
      </c>
      <c r="N3275" t="s">
        <v>7371</v>
      </c>
      <c r="O3275">
        <v>1</v>
      </c>
      <c r="P3275">
        <v>1</v>
      </c>
      <c r="Q3275">
        <v>4</v>
      </c>
      <c r="R3275" s="1">
        <v>1000</v>
      </c>
      <c r="S3275" s="14" t="s">
        <v>7801</v>
      </c>
      <c r="T3275" s="14" t="s">
        <v>7802</v>
      </c>
      <c r="U3275" s="15">
        <v>1</v>
      </c>
      <c r="V3275">
        <v>999</v>
      </c>
      <c r="W3275" t="s">
        <v>7372</v>
      </c>
      <c r="X3275" s="16">
        <v>-566</v>
      </c>
      <c r="Y3275">
        <v>0</v>
      </c>
      <c r="Z3275" t="s">
        <v>7373</v>
      </c>
      <c r="AA3275">
        <v>13</v>
      </c>
      <c r="AB3275">
        <v>0</v>
      </c>
      <c r="AC3275">
        <v>0</v>
      </c>
      <c r="AD3275">
        <v>8</v>
      </c>
      <c r="AE3275" t="s">
        <v>7367</v>
      </c>
      <c r="AF3275" t="s">
        <v>7401</v>
      </c>
      <c r="AG3275" t="s">
        <v>7369</v>
      </c>
      <c r="AH3275" t="s">
        <v>7379</v>
      </c>
      <c r="AI3275"/>
      <c r="AJ3275">
        <v>9562098003</v>
      </c>
    </row>
    <row r="3276" spans="1:36" ht="15" x14ac:dyDescent="0.2">
      <c r="A3276">
        <v>80</v>
      </c>
      <c r="B3276">
        <v>13</v>
      </c>
      <c r="C3276">
        <v>5</v>
      </c>
      <c r="D3276">
        <v>0</v>
      </c>
      <c r="E3276">
        <v>0</v>
      </c>
      <c r="F3276" s="13" t="s">
        <v>4442</v>
      </c>
      <c r="G3276" s="13" t="s">
        <v>4443</v>
      </c>
      <c r="H3276" t="s">
        <v>7367</v>
      </c>
      <c r="I3276" t="s">
        <v>7368</v>
      </c>
      <c r="J3276">
        <v>4167203002</v>
      </c>
      <c r="K3276" t="s">
        <v>7369</v>
      </c>
      <c r="L3276" t="s">
        <v>7370</v>
      </c>
      <c r="M3276" t="s">
        <v>7371</v>
      </c>
      <c r="N3276" t="s">
        <v>7371</v>
      </c>
      <c r="O3276">
        <v>1</v>
      </c>
      <c r="P3276">
        <v>1</v>
      </c>
      <c r="Q3276">
        <v>4</v>
      </c>
      <c r="R3276" s="1">
        <v>1000</v>
      </c>
      <c r="S3276" s="14" t="s">
        <v>7801</v>
      </c>
      <c r="T3276" s="14" t="s">
        <v>7802</v>
      </c>
      <c r="U3276" s="15">
        <v>1</v>
      </c>
      <c r="V3276">
        <v>999</v>
      </c>
      <c r="W3276" t="s">
        <v>7372</v>
      </c>
      <c r="X3276" s="16">
        <v>-567</v>
      </c>
      <c r="Y3276">
        <v>0</v>
      </c>
      <c r="Z3276" t="s">
        <v>7373</v>
      </c>
      <c r="AA3276">
        <v>13</v>
      </c>
      <c r="AB3276">
        <v>0</v>
      </c>
      <c r="AC3276">
        <v>0</v>
      </c>
      <c r="AD3276">
        <v>8</v>
      </c>
      <c r="AE3276" t="s">
        <v>7367</v>
      </c>
      <c r="AF3276" t="s">
        <v>7401</v>
      </c>
      <c r="AG3276" t="s">
        <v>7369</v>
      </c>
      <c r="AH3276" t="s">
        <v>7379</v>
      </c>
      <c r="AI3276"/>
      <c r="AJ3276">
        <v>9562098003</v>
      </c>
    </row>
    <row r="3277" spans="1:36" ht="15" x14ac:dyDescent="0.2">
      <c r="A3277">
        <v>80</v>
      </c>
      <c r="B3277">
        <v>13</v>
      </c>
      <c r="C3277">
        <v>5</v>
      </c>
      <c r="D3277">
        <v>0</v>
      </c>
      <c r="E3277">
        <v>0</v>
      </c>
      <c r="F3277" s="13" t="s">
        <v>6346</v>
      </c>
      <c r="G3277" s="13" t="s">
        <v>6347</v>
      </c>
      <c r="H3277" t="s">
        <v>7367</v>
      </c>
      <c r="I3277" t="s">
        <v>7368</v>
      </c>
      <c r="J3277">
        <v>4167203002</v>
      </c>
      <c r="K3277" t="s">
        <v>7369</v>
      </c>
      <c r="L3277" t="s">
        <v>7370</v>
      </c>
      <c r="M3277" t="s">
        <v>7371</v>
      </c>
      <c r="N3277" t="s">
        <v>7371</v>
      </c>
      <c r="O3277">
        <v>1</v>
      </c>
      <c r="P3277">
        <v>1</v>
      </c>
      <c r="Q3277">
        <v>4</v>
      </c>
      <c r="R3277" s="1">
        <v>1000</v>
      </c>
      <c r="S3277" s="14" t="s">
        <v>7801</v>
      </c>
      <c r="T3277" s="14" t="s">
        <v>7802</v>
      </c>
      <c r="U3277" s="15">
        <v>1</v>
      </c>
      <c r="V3277">
        <v>999</v>
      </c>
      <c r="W3277" t="s">
        <v>7372</v>
      </c>
      <c r="X3277" s="16">
        <v>-883</v>
      </c>
      <c r="Y3277">
        <v>0</v>
      </c>
      <c r="Z3277" t="s">
        <v>7373</v>
      </c>
      <c r="AA3277">
        <v>13</v>
      </c>
      <c r="AB3277">
        <v>0</v>
      </c>
      <c r="AC3277">
        <v>0</v>
      </c>
      <c r="AD3277">
        <v>8</v>
      </c>
      <c r="AE3277" t="s">
        <v>7367</v>
      </c>
      <c r="AF3277" t="s">
        <v>7401</v>
      </c>
      <c r="AG3277" t="s">
        <v>7369</v>
      </c>
      <c r="AH3277" t="s">
        <v>7379</v>
      </c>
      <c r="AI3277"/>
      <c r="AJ3277">
        <v>9562098003</v>
      </c>
    </row>
    <row r="3278" spans="1:36" ht="15" x14ac:dyDescent="0.2">
      <c r="A3278">
        <v>80</v>
      </c>
      <c r="B3278">
        <v>13</v>
      </c>
      <c r="C3278">
        <v>5</v>
      </c>
      <c r="D3278">
        <v>0</v>
      </c>
      <c r="E3278">
        <v>0</v>
      </c>
      <c r="F3278" s="13" t="s">
        <v>4366</v>
      </c>
      <c r="G3278" s="13" t="s">
        <v>4367</v>
      </c>
      <c r="H3278" t="s">
        <v>7367</v>
      </c>
      <c r="I3278" t="s">
        <v>7368</v>
      </c>
      <c r="J3278">
        <v>4167203002</v>
      </c>
      <c r="K3278" t="s">
        <v>7369</v>
      </c>
      <c r="L3278" t="s">
        <v>7370</v>
      </c>
      <c r="M3278"/>
      <c r="N3278"/>
      <c r="O3278">
        <v>1</v>
      </c>
      <c r="P3278">
        <v>1</v>
      </c>
      <c r="Q3278">
        <v>4</v>
      </c>
      <c r="R3278" s="1">
        <v>1000</v>
      </c>
      <c r="S3278" s="14" t="s">
        <v>7801</v>
      </c>
      <c r="T3278" s="14" t="s">
        <v>7802</v>
      </c>
      <c r="U3278" s="15">
        <v>1</v>
      </c>
      <c r="V3278">
        <v>999</v>
      </c>
      <c r="W3278" t="s">
        <v>7372</v>
      </c>
      <c r="X3278" s="16">
        <v>-599</v>
      </c>
      <c r="Y3278">
        <v>0</v>
      </c>
      <c r="Z3278" t="s">
        <v>7373</v>
      </c>
      <c r="AA3278">
        <v>13</v>
      </c>
      <c r="AB3278">
        <v>0</v>
      </c>
      <c r="AC3278">
        <v>0</v>
      </c>
      <c r="AD3278">
        <v>8</v>
      </c>
      <c r="AE3278" t="s">
        <v>7367</v>
      </c>
      <c r="AF3278" t="s">
        <v>7401</v>
      </c>
      <c r="AG3278" t="s">
        <v>7369</v>
      </c>
      <c r="AH3278" t="s">
        <v>7379</v>
      </c>
      <c r="AI3278"/>
      <c r="AJ3278">
        <v>9562098003</v>
      </c>
    </row>
    <row r="3279" spans="1:36" ht="15" x14ac:dyDescent="0.2">
      <c r="A3279">
        <v>80</v>
      </c>
      <c r="B3279">
        <v>13</v>
      </c>
      <c r="C3279">
        <v>5</v>
      </c>
      <c r="D3279">
        <v>0</v>
      </c>
      <c r="E3279">
        <v>0</v>
      </c>
      <c r="F3279" s="13" t="s">
        <v>6398</v>
      </c>
      <c r="G3279" s="13" t="s">
        <v>6399</v>
      </c>
      <c r="H3279" t="s">
        <v>7367</v>
      </c>
      <c r="I3279" t="s">
        <v>7368</v>
      </c>
      <c r="J3279">
        <v>4167203002</v>
      </c>
      <c r="K3279" t="s">
        <v>7369</v>
      </c>
      <c r="L3279" t="s">
        <v>7370</v>
      </c>
      <c r="M3279" t="s">
        <v>7371</v>
      </c>
      <c r="N3279" t="s">
        <v>7371</v>
      </c>
      <c r="O3279">
        <v>1</v>
      </c>
      <c r="P3279">
        <v>1</v>
      </c>
      <c r="Q3279">
        <v>4</v>
      </c>
      <c r="R3279" s="1">
        <v>1000</v>
      </c>
      <c r="S3279" s="14" t="s">
        <v>7801</v>
      </c>
      <c r="T3279" s="14" t="s">
        <v>7802</v>
      </c>
      <c r="U3279" s="15">
        <v>1</v>
      </c>
      <c r="V3279">
        <v>999</v>
      </c>
      <c r="W3279" t="s">
        <v>7372</v>
      </c>
      <c r="X3279" s="16">
        <v>-610</v>
      </c>
      <c r="Y3279">
        <v>0</v>
      </c>
      <c r="Z3279" t="s">
        <v>7373</v>
      </c>
      <c r="AA3279">
        <v>13</v>
      </c>
      <c r="AB3279">
        <v>0</v>
      </c>
      <c r="AC3279">
        <v>0</v>
      </c>
      <c r="AD3279">
        <v>8</v>
      </c>
      <c r="AE3279" t="s">
        <v>7367</v>
      </c>
      <c r="AF3279" t="s">
        <v>7401</v>
      </c>
      <c r="AG3279" t="s">
        <v>7369</v>
      </c>
      <c r="AH3279" t="s">
        <v>7379</v>
      </c>
      <c r="AI3279"/>
      <c r="AJ3279">
        <v>9562098003</v>
      </c>
    </row>
    <row r="3280" spans="1:36" ht="15" x14ac:dyDescent="0.2">
      <c r="A3280">
        <v>80</v>
      </c>
      <c r="B3280">
        <v>13</v>
      </c>
      <c r="C3280">
        <v>5</v>
      </c>
      <c r="D3280">
        <v>0</v>
      </c>
      <c r="E3280">
        <v>0</v>
      </c>
      <c r="F3280" s="13" t="s">
        <v>5876</v>
      </c>
      <c r="G3280" s="13" t="s">
        <v>5877</v>
      </c>
      <c r="H3280" t="s">
        <v>7367</v>
      </c>
      <c r="I3280" t="s">
        <v>7368</v>
      </c>
      <c r="J3280">
        <v>4167203002</v>
      </c>
      <c r="K3280" t="s">
        <v>7369</v>
      </c>
      <c r="L3280" t="s">
        <v>7370</v>
      </c>
      <c r="M3280"/>
      <c r="N3280"/>
      <c r="O3280">
        <v>1</v>
      </c>
      <c r="P3280">
        <v>1</v>
      </c>
      <c r="Q3280">
        <v>4</v>
      </c>
      <c r="R3280" s="1">
        <v>1000</v>
      </c>
      <c r="S3280" s="14" t="s">
        <v>7801</v>
      </c>
      <c r="T3280" s="14" t="s">
        <v>7802</v>
      </c>
      <c r="U3280" s="15">
        <v>1</v>
      </c>
      <c r="V3280">
        <v>999</v>
      </c>
      <c r="W3280" t="s">
        <v>7372</v>
      </c>
      <c r="X3280" s="17">
        <v>-1357</v>
      </c>
      <c r="Y3280">
        <v>0</v>
      </c>
      <c r="Z3280" t="s">
        <v>7373</v>
      </c>
      <c r="AA3280">
        <v>13</v>
      </c>
      <c r="AB3280">
        <v>0</v>
      </c>
      <c r="AC3280">
        <v>0</v>
      </c>
      <c r="AD3280">
        <v>8</v>
      </c>
      <c r="AE3280" t="s">
        <v>7367</v>
      </c>
      <c r="AF3280" t="s">
        <v>7401</v>
      </c>
      <c r="AG3280" t="s">
        <v>7369</v>
      </c>
      <c r="AH3280" t="s">
        <v>7379</v>
      </c>
      <c r="AI3280"/>
      <c r="AJ3280">
        <v>9562098003</v>
      </c>
    </row>
    <row r="3281" spans="1:36" ht="15" x14ac:dyDescent="0.2">
      <c r="A3281">
        <v>80</v>
      </c>
      <c r="B3281">
        <v>13</v>
      </c>
      <c r="C3281">
        <v>5</v>
      </c>
      <c r="D3281">
        <v>0</v>
      </c>
      <c r="E3281">
        <v>0</v>
      </c>
      <c r="F3281" s="13" t="s">
        <v>6714</v>
      </c>
      <c r="G3281" s="13" t="s">
        <v>6715</v>
      </c>
      <c r="H3281" t="s">
        <v>7367</v>
      </c>
      <c r="I3281" t="s">
        <v>7368</v>
      </c>
      <c r="J3281">
        <v>4758203004</v>
      </c>
      <c r="K3281" t="s">
        <v>7369</v>
      </c>
      <c r="L3281" t="s">
        <v>7370</v>
      </c>
      <c r="M3281" t="s">
        <v>7371</v>
      </c>
      <c r="N3281" t="s">
        <v>7371</v>
      </c>
      <c r="O3281">
        <v>1</v>
      </c>
      <c r="P3281">
        <v>1</v>
      </c>
      <c r="Q3281">
        <v>4</v>
      </c>
      <c r="R3281" s="1">
        <v>1000</v>
      </c>
      <c r="S3281" s="14" t="s">
        <v>7801</v>
      </c>
      <c r="T3281" s="14" t="s">
        <v>7802</v>
      </c>
      <c r="U3281" s="15">
        <v>1</v>
      </c>
      <c r="V3281">
        <v>999</v>
      </c>
      <c r="W3281" t="s">
        <v>7372</v>
      </c>
      <c r="X3281" s="17">
        <v>-3014</v>
      </c>
      <c r="Y3281">
        <v>0</v>
      </c>
      <c r="Z3281" t="s">
        <v>7373</v>
      </c>
      <c r="AA3281">
        <v>13</v>
      </c>
      <c r="AB3281">
        <v>0</v>
      </c>
      <c r="AC3281">
        <v>0</v>
      </c>
      <c r="AD3281">
        <v>8</v>
      </c>
      <c r="AE3281" t="s">
        <v>7367</v>
      </c>
      <c r="AF3281" t="s">
        <v>7401</v>
      </c>
      <c r="AG3281" t="s">
        <v>7369</v>
      </c>
      <c r="AH3281" t="s">
        <v>7379</v>
      </c>
      <c r="AI3281"/>
      <c r="AJ3281">
        <v>9562098003</v>
      </c>
    </row>
    <row r="3282" spans="1:36" ht="15" x14ac:dyDescent="0.2">
      <c r="A3282">
        <v>80</v>
      </c>
      <c r="B3282">
        <v>13</v>
      </c>
      <c r="C3282">
        <v>5</v>
      </c>
      <c r="D3282">
        <v>0</v>
      </c>
      <c r="E3282">
        <v>0</v>
      </c>
      <c r="F3282" s="13" t="s">
        <v>3336</v>
      </c>
      <c r="G3282" s="13" t="s">
        <v>3337</v>
      </c>
      <c r="H3282" t="s">
        <v>7367</v>
      </c>
      <c r="I3282" t="s">
        <v>7368</v>
      </c>
      <c r="J3282">
        <v>4758203004</v>
      </c>
      <c r="K3282" t="s">
        <v>7369</v>
      </c>
      <c r="L3282" t="s">
        <v>7370</v>
      </c>
      <c r="M3282" t="s">
        <v>7371</v>
      </c>
      <c r="N3282" t="s">
        <v>7371</v>
      </c>
      <c r="O3282">
        <v>1</v>
      </c>
      <c r="P3282">
        <v>1</v>
      </c>
      <c r="Q3282">
        <v>4</v>
      </c>
      <c r="R3282" s="1">
        <v>1000</v>
      </c>
      <c r="S3282" s="14" t="s">
        <v>7801</v>
      </c>
      <c r="T3282" s="14" t="s">
        <v>7802</v>
      </c>
      <c r="U3282" s="15">
        <v>1</v>
      </c>
      <c r="V3282">
        <v>999</v>
      </c>
      <c r="W3282" t="s">
        <v>7372</v>
      </c>
      <c r="X3282" s="16">
        <v>-395</v>
      </c>
      <c r="Y3282">
        <v>0</v>
      </c>
      <c r="Z3282" t="s">
        <v>7373</v>
      </c>
      <c r="AA3282">
        <v>13</v>
      </c>
      <c r="AB3282">
        <v>0</v>
      </c>
      <c r="AC3282">
        <v>0</v>
      </c>
      <c r="AD3282">
        <v>8</v>
      </c>
      <c r="AE3282" t="s">
        <v>7367</v>
      </c>
      <c r="AF3282" t="s">
        <v>7401</v>
      </c>
      <c r="AG3282" t="s">
        <v>7369</v>
      </c>
      <c r="AH3282" t="s">
        <v>7379</v>
      </c>
      <c r="AI3282"/>
      <c r="AJ3282">
        <v>9562098003</v>
      </c>
    </row>
    <row r="3283" spans="1:36" ht="15" x14ac:dyDescent="0.2">
      <c r="A3283">
        <v>80</v>
      </c>
      <c r="B3283">
        <v>13</v>
      </c>
      <c r="C3283">
        <v>5</v>
      </c>
      <c r="D3283">
        <v>0</v>
      </c>
      <c r="E3283">
        <v>0</v>
      </c>
      <c r="F3283" s="13" t="s">
        <v>4462</v>
      </c>
      <c r="G3283" s="13" t="s">
        <v>4463</v>
      </c>
      <c r="H3283" t="s">
        <v>7367</v>
      </c>
      <c r="I3283" t="s">
        <v>7368</v>
      </c>
      <c r="J3283">
        <v>4758203004</v>
      </c>
      <c r="K3283" t="s">
        <v>7369</v>
      </c>
      <c r="L3283" t="s">
        <v>7370</v>
      </c>
      <c r="M3283" t="s">
        <v>7371</v>
      </c>
      <c r="N3283" t="s">
        <v>7371</v>
      </c>
      <c r="O3283">
        <v>1</v>
      </c>
      <c r="P3283">
        <v>1</v>
      </c>
      <c r="Q3283">
        <v>4</v>
      </c>
      <c r="R3283" s="1">
        <v>1000</v>
      </c>
      <c r="S3283" s="14" t="s">
        <v>7801</v>
      </c>
      <c r="T3283" s="14" t="s">
        <v>7802</v>
      </c>
      <c r="U3283" s="15">
        <v>1</v>
      </c>
      <c r="V3283">
        <v>999</v>
      </c>
      <c r="W3283" t="s">
        <v>7372</v>
      </c>
      <c r="X3283" s="17">
        <v>-3192</v>
      </c>
      <c r="Y3283">
        <v>0</v>
      </c>
      <c r="Z3283" t="s">
        <v>7373</v>
      </c>
      <c r="AA3283">
        <v>13</v>
      </c>
      <c r="AB3283">
        <v>0</v>
      </c>
      <c r="AC3283">
        <v>0</v>
      </c>
      <c r="AD3283">
        <v>8</v>
      </c>
      <c r="AE3283" t="s">
        <v>7367</v>
      </c>
      <c r="AF3283" t="s">
        <v>7401</v>
      </c>
      <c r="AG3283" t="s">
        <v>7369</v>
      </c>
      <c r="AH3283" t="s">
        <v>7379</v>
      </c>
      <c r="AI3283"/>
      <c r="AJ3283">
        <v>9562098003</v>
      </c>
    </row>
    <row r="3284" spans="1:36" ht="15" x14ac:dyDescent="0.2">
      <c r="A3284">
        <v>80</v>
      </c>
      <c r="B3284">
        <v>13</v>
      </c>
      <c r="C3284">
        <v>5</v>
      </c>
      <c r="D3284">
        <v>0</v>
      </c>
      <c r="E3284">
        <v>0</v>
      </c>
      <c r="F3284" s="13" t="s">
        <v>6442</v>
      </c>
      <c r="G3284" s="13" t="s">
        <v>6443</v>
      </c>
      <c r="H3284" t="s">
        <v>7367</v>
      </c>
      <c r="I3284" t="s">
        <v>7368</v>
      </c>
      <c r="J3284">
        <v>4758203004</v>
      </c>
      <c r="K3284" t="s">
        <v>7369</v>
      </c>
      <c r="L3284" t="s">
        <v>7370</v>
      </c>
      <c r="M3284" t="s">
        <v>7371</v>
      </c>
      <c r="N3284" t="s">
        <v>7371</v>
      </c>
      <c r="O3284">
        <v>1</v>
      </c>
      <c r="P3284">
        <v>1</v>
      </c>
      <c r="Q3284">
        <v>4</v>
      </c>
      <c r="R3284" s="1">
        <v>1000</v>
      </c>
      <c r="S3284" s="14" t="s">
        <v>7801</v>
      </c>
      <c r="T3284" s="14" t="s">
        <v>7802</v>
      </c>
      <c r="U3284" s="15">
        <v>1</v>
      </c>
      <c r="V3284">
        <v>999</v>
      </c>
      <c r="W3284" t="s">
        <v>7372</v>
      </c>
      <c r="X3284" s="17">
        <v>-1846</v>
      </c>
      <c r="Y3284">
        <v>0</v>
      </c>
      <c r="Z3284" t="s">
        <v>7373</v>
      </c>
      <c r="AA3284">
        <v>13</v>
      </c>
      <c r="AB3284">
        <v>0</v>
      </c>
      <c r="AC3284">
        <v>0</v>
      </c>
      <c r="AD3284">
        <v>8</v>
      </c>
      <c r="AE3284" t="s">
        <v>7367</v>
      </c>
      <c r="AF3284" t="s">
        <v>7401</v>
      </c>
      <c r="AG3284" t="s">
        <v>7369</v>
      </c>
      <c r="AH3284" t="s">
        <v>7379</v>
      </c>
      <c r="AI3284"/>
      <c r="AJ3284">
        <v>9562098003</v>
      </c>
    </row>
    <row r="3285" spans="1:36" ht="15" x14ac:dyDescent="0.2">
      <c r="A3285">
        <v>80</v>
      </c>
      <c r="B3285">
        <v>13</v>
      </c>
      <c r="C3285">
        <v>5</v>
      </c>
      <c r="D3285">
        <v>0</v>
      </c>
      <c r="E3285">
        <v>0</v>
      </c>
      <c r="F3285" s="13" t="s">
        <v>4826</v>
      </c>
      <c r="G3285" s="13" t="s">
        <v>4827</v>
      </c>
      <c r="H3285" t="s">
        <v>7367</v>
      </c>
      <c r="I3285" t="s">
        <v>7368</v>
      </c>
      <c r="J3285">
        <v>4758203004</v>
      </c>
      <c r="K3285" t="s">
        <v>7369</v>
      </c>
      <c r="L3285" t="s">
        <v>7370</v>
      </c>
      <c r="M3285" t="s">
        <v>7371</v>
      </c>
      <c r="N3285" t="s">
        <v>7371</v>
      </c>
      <c r="O3285">
        <v>1</v>
      </c>
      <c r="P3285">
        <v>1</v>
      </c>
      <c r="Q3285">
        <v>4</v>
      </c>
      <c r="R3285" s="1">
        <v>1000</v>
      </c>
      <c r="S3285" s="14" t="s">
        <v>7801</v>
      </c>
      <c r="T3285" s="14" t="s">
        <v>7802</v>
      </c>
      <c r="U3285" s="15">
        <v>1</v>
      </c>
      <c r="V3285">
        <v>999</v>
      </c>
      <c r="W3285" t="s">
        <v>7372</v>
      </c>
      <c r="X3285" s="17">
        <v>-1807</v>
      </c>
      <c r="Y3285">
        <v>0</v>
      </c>
      <c r="Z3285" t="s">
        <v>7373</v>
      </c>
      <c r="AA3285">
        <v>13</v>
      </c>
      <c r="AB3285">
        <v>0</v>
      </c>
      <c r="AC3285">
        <v>0</v>
      </c>
      <c r="AD3285">
        <v>8</v>
      </c>
      <c r="AE3285" t="s">
        <v>7367</v>
      </c>
      <c r="AF3285" t="s">
        <v>7401</v>
      </c>
      <c r="AG3285" t="s">
        <v>7369</v>
      </c>
      <c r="AH3285" t="s">
        <v>7379</v>
      </c>
      <c r="AI3285"/>
      <c r="AJ3285">
        <v>9562098003</v>
      </c>
    </row>
    <row r="3286" spans="1:36" ht="15" x14ac:dyDescent="0.2">
      <c r="A3286">
        <v>80</v>
      </c>
      <c r="B3286">
        <v>13</v>
      </c>
      <c r="C3286">
        <v>5</v>
      </c>
      <c r="D3286">
        <v>0</v>
      </c>
      <c r="E3286">
        <v>0</v>
      </c>
      <c r="F3286" s="13" t="s">
        <v>6486</v>
      </c>
      <c r="G3286" s="13" t="s">
        <v>6487</v>
      </c>
      <c r="H3286" t="s">
        <v>7367</v>
      </c>
      <c r="I3286" t="s">
        <v>7368</v>
      </c>
      <c r="J3286">
        <v>4758203004</v>
      </c>
      <c r="K3286" t="s">
        <v>7369</v>
      </c>
      <c r="L3286" t="s">
        <v>7370</v>
      </c>
      <c r="M3286" t="s">
        <v>7371</v>
      </c>
      <c r="N3286" t="s">
        <v>7371</v>
      </c>
      <c r="O3286">
        <v>1</v>
      </c>
      <c r="P3286">
        <v>1</v>
      </c>
      <c r="Q3286">
        <v>4</v>
      </c>
      <c r="R3286" s="1">
        <v>1000</v>
      </c>
      <c r="S3286" s="14" t="s">
        <v>7801</v>
      </c>
      <c r="T3286" s="14" t="s">
        <v>7802</v>
      </c>
      <c r="U3286" s="15">
        <v>1</v>
      </c>
      <c r="V3286">
        <v>999</v>
      </c>
      <c r="W3286" t="s">
        <v>7372</v>
      </c>
      <c r="X3286" s="16">
        <v>-892</v>
      </c>
      <c r="Y3286">
        <v>0</v>
      </c>
      <c r="Z3286" t="s">
        <v>7373</v>
      </c>
      <c r="AA3286">
        <v>13</v>
      </c>
      <c r="AB3286">
        <v>0</v>
      </c>
      <c r="AC3286">
        <v>0</v>
      </c>
      <c r="AD3286">
        <v>8</v>
      </c>
      <c r="AE3286" t="s">
        <v>7367</v>
      </c>
      <c r="AF3286" t="s">
        <v>7401</v>
      </c>
      <c r="AG3286" t="s">
        <v>7369</v>
      </c>
      <c r="AH3286" t="s">
        <v>7379</v>
      </c>
      <c r="AI3286"/>
      <c r="AJ3286">
        <v>9562098003</v>
      </c>
    </row>
    <row r="3287" spans="1:36" ht="15" x14ac:dyDescent="0.2">
      <c r="A3287">
        <v>80</v>
      </c>
      <c r="B3287">
        <v>13</v>
      </c>
      <c r="C3287">
        <v>5</v>
      </c>
      <c r="D3287">
        <v>0</v>
      </c>
      <c r="E3287">
        <v>0</v>
      </c>
      <c r="F3287" s="13" t="s">
        <v>6702</v>
      </c>
      <c r="G3287" s="13" t="s">
        <v>6703</v>
      </c>
      <c r="H3287" t="s">
        <v>7367</v>
      </c>
      <c r="I3287" t="s">
        <v>7368</v>
      </c>
      <c r="J3287">
        <v>4758203004</v>
      </c>
      <c r="K3287" t="s">
        <v>7369</v>
      </c>
      <c r="L3287" t="s">
        <v>7370</v>
      </c>
      <c r="M3287" t="s">
        <v>7371</v>
      </c>
      <c r="N3287" t="s">
        <v>7371</v>
      </c>
      <c r="O3287">
        <v>1</v>
      </c>
      <c r="P3287">
        <v>1</v>
      </c>
      <c r="Q3287">
        <v>4</v>
      </c>
      <c r="R3287" s="1">
        <v>1000</v>
      </c>
      <c r="S3287" s="14" t="s">
        <v>7801</v>
      </c>
      <c r="T3287" s="14" t="s">
        <v>7802</v>
      </c>
      <c r="U3287" s="15">
        <v>1</v>
      </c>
      <c r="V3287">
        <v>999</v>
      </c>
      <c r="W3287" t="s">
        <v>7372</v>
      </c>
      <c r="X3287" s="16">
        <v>-936</v>
      </c>
      <c r="Y3287">
        <v>0</v>
      </c>
      <c r="Z3287" t="s">
        <v>7373</v>
      </c>
      <c r="AA3287">
        <v>13</v>
      </c>
      <c r="AB3287">
        <v>0</v>
      </c>
      <c r="AC3287">
        <v>0</v>
      </c>
      <c r="AD3287">
        <v>8</v>
      </c>
      <c r="AE3287" t="s">
        <v>7367</v>
      </c>
      <c r="AF3287" t="s">
        <v>7401</v>
      </c>
      <c r="AG3287" t="s">
        <v>7369</v>
      </c>
      <c r="AH3287" t="s">
        <v>7379</v>
      </c>
      <c r="AI3287"/>
      <c r="AJ3287">
        <v>9562098003</v>
      </c>
    </row>
    <row r="3288" spans="1:36" ht="15" x14ac:dyDescent="0.2">
      <c r="A3288">
        <v>80</v>
      </c>
      <c r="B3288">
        <v>13</v>
      </c>
      <c r="C3288">
        <v>5</v>
      </c>
      <c r="D3288">
        <v>0</v>
      </c>
      <c r="E3288">
        <v>0</v>
      </c>
      <c r="F3288" s="13" t="s">
        <v>3832</v>
      </c>
      <c r="G3288" s="13" t="s">
        <v>3833</v>
      </c>
      <c r="H3288" t="s">
        <v>7367</v>
      </c>
      <c r="I3288" t="s">
        <v>7368</v>
      </c>
      <c r="J3288">
        <v>4758203004</v>
      </c>
      <c r="K3288" t="s">
        <v>7369</v>
      </c>
      <c r="L3288" t="s">
        <v>7370</v>
      </c>
      <c r="M3288" t="s">
        <v>7371</v>
      </c>
      <c r="N3288" t="s">
        <v>7371</v>
      </c>
      <c r="O3288">
        <v>1</v>
      </c>
      <c r="P3288">
        <v>1</v>
      </c>
      <c r="Q3288">
        <v>4</v>
      </c>
      <c r="R3288" s="1">
        <v>1000</v>
      </c>
      <c r="S3288" s="14" t="s">
        <v>7801</v>
      </c>
      <c r="T3288" s="14" t="s">
        <v>7802</v>
      </c>
      <c r="U3288" s="15">
        <v>1</v>
      </c>
      <c r="V3288">
        <v>999</v>
      </c>
      <c r="W3288" t="s">
        <v>7372</v>
      </c>
      <c r="X3288" s="16">
        <v>-959</v>
      </c>
      <c r="Y3288">
        <v>0</v>
      </c>
      <c r="Z3288" t="s">
        <v>7373</v>
      </c>
      <c r="AA3288">
        <v>13</v>
      </c>
      <c r="AB3288">
        <v>0</v>
      </c>
      <c r="AC3288">
        <v>0</v>
      </c>
      <c r="AD3288">
        <v>8</v>
      </c>
      <c r="AE3288" t="s">
        <v>7367</v>
      </c>
      <c r="AF3288" t="s">
        <v>7401</v>
      </c>
      <c r="AG3288" t="s">
        <v>7369</v>
      </c>
      <c r="AH3288" t="s">
        <v>7379</v>
      </c>
      <c r="AI3288"/>
      <c r="AJ3288">
        <v>9562098003</v>
      </c>
    </row>
    <row r="3289" spans="1:36" ht="15" x14ac:dyDescent="0.2">
      <c r="A3289">
        <v>80</v>
      </c>
      <c r="B3289">
        <v>13</v>
      </c>
      <c r="C3289">
        <v>1</v>
      </c>
      <c r="D3289">
        <v>0</v>
      </c>
      <c r="E3289">
        <v>0</v>
      </c>
      <c r="F3289" s="13" t="s">
        <v>5866</v>
      </c>
      <c r="G3289" s="13" t="s">
        <v>5867</v>
      </c>
      <c r="H3289" t="s">
        <v>7367</v>
      </c>
      <c r="I3289" t="s">
        <v>7368</v>
      </c>
      <c r="J3289">
        <v>4167203002</v>
      </c>
      <c r="K3289" t="s">
        <v>7369</v>
      </c>
      <c r="L3289" t="s">
        <v>7370</v>
      </c>
      <c r="M3289" t="s">
        <v>7371</v>
      </c>
      <c r="N3289" t="s">
        <v>7371</v>
      </c>
      <c r="O3289">
        <v>1</v>
      </c>
      <c r="P3289">
        <v>2</v>
      </c>
      <c r="Q3289">
        <v>4</v>
      </c>
      <c r="R3289" s="1">
        <v>1000</v>
      </c>
      <c r="S3289" s="14" t="s">
        <v>7801</v>
      </c>
      <c r="T3289" s="14" t="s">
        <v>7802</v>
      </c>
      <c r="U3289" s="15">
        <v>1</v>
      </c>
      <c r="V3289">
        <v>999</v>
      </c>
      <c r="W3289" t="s">
        <v>7372</v>
      </c>
      <c r="X3289" s="16">
        <v>-295</v>
      </c>
      <c r="Y3289">
        <v>0</v>
      </c>
      <c r="Z3289" t="s">
        <v>7373</v>
      </c>
      <c r="AA3289">
        <v>13</v>
      </c>
      <c r="AB3289">
        <v>0</v>
      </c>
      <c r="AC3289">
        <v>0</v>
      </c>
      <c r="AD3289">
        <v>8</v>
      </c>
      <c r="AE3289" t="s">
        <v>7367</v>
      </c>
      <c r="AF3289" t="s">
        <v>7401</v>
      </c>
      <c r="AG3289" t="s">
        <v>7369</v>
      </c>
      <c r="AH3289" t="s">
        <v>7379</v>
      </c>
      <c r="AI3289"/>
      <c r="AJ3289">
        <v>9562098003</v>
      </c>
    </row>
    <row r="3290" spans="1:36" ht="15" x14ac:dyDescent="0.2">
      <c r="A3290">
        <v>80</v>
      </c>
      <c r="B3290">
        <v>13</v>
      </c>
      <c r="C3290">
        <v>1</v>
      </c>
      <c r="D3290">
        <v>0</v>
      </c>
      <c r="E3290">
        <v>0</v>
      </c>
      <c r="F3290" s="13" t="s">
        <v>576</v>
      </c>
      <c r="G3290" s="13" t="s">
        <v>577</v>
      </c>
      <c r="H3290" t="s">
        <v>7367</v>
      </c>
      <c r="I3290" t="s">
        <v>7368</v>
      </c>
      <c r="J3290">
        <v>4167203002</v>
      </c>
      <c r="K3290" t="s">
        <v>7369</v>
      </c>
      <c r="L3290" t="s">
        <v>7370</v>
      </c>
      <c r="M3290" t="s">
        <v>7371</v>
      </c>
      <c r="N3290" t="s">
        <v>7371</v>
      </c>
      <c r="O3290">
        <v>1</v>
      </c>
      <c r="P3290">
        <v>1</v>
      </c>
      <c r="Q3290">
        <v>4</v>
      </c>
      <c r="R3290" s="1">
        <v>1000</v>
      </c>
      <c r="S3290" s="14" t="s">
        <v>7801</v>
      </c>
      <c r="T3290" s="14" t="s">
        <v>7802</v>
      </c>
      <c r="U3290" s="15">
        <v>1</v>
      </c>
      <c r="V3290">
        <v>999</v>
      </c>
      <c r="W3290" t="s">
        <v>7372</v>
      </c>
      <c r="X3290" s="16">
        <v>-721</v>
      </c>
      <c r="Y3290">
        <v>0</v>
      </c>
      <c r="Z3290" t="s">
        <v>7373</v>
      </c>
      <c r="AA3290">
        <v>13</v>
      </c>
      <c r="AB3290">
        <v>0</v>
      </c>
      <c r="AC3290">
        <v>0</v>
      </c>
      <c r="AD3290">
        <v>8</v>
      </c>
      <c r="AE3290" t="s">
        <v>7367</v>
      </c>
      <c r="AF3290" t="s">
        <v>7401</v>
      </c>
      <c r="AG3290" t="s">
        <v>7369</v>
      </c>
      <c r="AH3290" t="s">
        <v>7379</v>
      </c>
      <c r="AI3290"/>
      <c r="AJ3290">
        <v>9562098003</v>
      </c>
    </row>
    <row r="3291" spans="1:36" ht="15" x14ac:dyDescent="0.2">
      <c r="A3291">
        <v>80</v>
      </c>
      <c r="B3291">
        <v>13</v>
      </c>
      <c r="C3291">
        <v>1</v>
      </c>
      <c r="D3291">
        <v>0</v>
      </c>
      <c r="E3291">
        <v>0</v>
      </c>
      <c r="F3291" s="13" t="s">
        <v>1912</v>
      </c>
      <c r="G3291" s="13" t="s">
        <v>1913</v>
      </c>
      <c r="H3291" t="s">
        <v>7367</v>
      </c>
      <c r="I3291" t="s">
        <v>7368</v>
      </c>
      <c r="J3291">
        <v>4167203002</v>
      </c>
      <c r="K3291" t="s">
        <v>7369</v>
      </c>
      <c r="L3291" t="s">
        <v>7370</v>
      </c>
      <c r="M3291" t="s">
        <v>7371</v>
      </c>
      <c r="N3291" t="s">
        <v>7371</v>
      </c>
      <c r="O3291">
        <v>1</v>
      </c>
      <c r="P3291">
        <v>2</v>
      </c>
      <c r="Q3291">
        <v>4</v>
      </c>
      <c r="R3291" s="1">
        <v>1000</v>
      </c>
      <c r="S3291" s="14" t="s">
        <v>7801</v>
      </c>
      <c r="T3291" s="14" t="s">
        <v>7802</v>
      </c>
      <c r="U3291" s="15">
        <v>1</v>
      </c>
      <c r="V3291">
        <v>999</v>
      </c>
      <c r="W3291" t="s">
        <v>7372</v>
      </c>
      <c r="X3291" s="16">
        <v>-220.857</v>
      </c>
      <c r="Y3291">
        <v>0</v>
      </c>
      <c r="Z3291" t="s">
        <v>7373</v>
      </c>
      <c r="AA3291">
        <v>13</v>
      </c>
      <c r="AB3291">
        <v>0</v>
      </c>
      <c r="AC3291">
        <v>0</v>
      </c>
      <c r="AD3291">
        <v>8</v>
      </c>
      <c r="AE3291" t="s">
        <v>7367</v>
      </c>
      <c r="AF3291" t="s">
        <v>7401</v>
      </c>
      <c r="AG3291" t="s">
        <v>7369</v>
      </c>
      <c r="AH3291" t="s">
        <v>7379</v>
      </c>
      <c r="AI3291"/>
      <c r="AJ3291">
        <v>9562098003</v>
      </c>
    </row>
    <row r="3292" spans="1:36" ht="15" x14ac:dyDescent="0.2">
      <c r="A3292">
        <v>80</v>
      </c>
      <c r="B3292">
        <v>13</v>
      </c>
      <c r="C3292">
        <v>1</v>
      </c>
      <c r="D3292">
        <v>0</v>
      </c>
      <c r="E3292">
        <v>0</v>
      </c>
      <c r="F3292" s="13" t="s">
        <v>4712</v>
      </c>
      <c r="G3292" s="13" t="s">
        <v>4713</v>
      </c>
      <c r="H3292" t="s">
        <v>7367</v>
      </c>
      <c r="I3292" t="s">
        <v>7368</v>
      </c>
      <c r="J3292">
        <v>4167151003</v>
      </c>
      <c r="K3292" t="s">
        <v>7369</v>
      </c>
      <c r="L3292" t="s">
        <v>7370</v>
      </c>
      <c r="M3292" t="s">
        <v>7371</v>
      </c>
      <c r="N3292" t="s">
        <v>7371</v>
      </c>
      <c r="O3292">
        <v>1</v>
      </c>
      <c r="P3292">
        <v>2</v>
      </c>
      <c r="Q3292">
        <v>4</v>
      </c>
      <c r="R3292" s="1">
        <v>1000</v>
      </c>
      <c r="S3292" s="14" t="s">
        <v>7801</v>
      </c>
      <c r="T3292" s="14" t="s">
        <v>7802</v>
      </c>
      <c r="U3292" s="15">
        <v>1</v>
      </c>
      <c r="V3292">
        <v>999</v>
      </c>
      <c r="W3292" t="s">
        <v>7372</v>
      </c>
      <c r="X3292" s="16">
        <v>-613</v>
      </c>
      <c r="Y3292">
        <v>0</v>
      </c>
      <c r="Z3292" t="s">
        <v>7373</v>
      </c>
      <c r="AA3292">
        <v>13</v>
      </c>
      <c r="AB3292">
        <v>0</v>
      </c>
      <c r="AC3292">
        <v>0</v>
      </c>
      <c r="AD3292">
        <v>8</v>
      </c>
      <c r="AE3292" t="s">
        <v>7367</v>
      </c>
      <c r="AF3292" t="s">
        <v>7401</v>
      </c>
      <c r="AG3292" t="s">
        <v>7369</v>
      </c>
      <c r="AH3292" t="s">
        <v>7379</v>
      </c>
      <c r="AI3292"/>
      <c r="AJ3292">
        <v>9562098003</v>
      </c>
    </row>
    <row r="3293" spans="1:36" ht="15" x14ac:dyDescent="0.2">
      <c r="A3293">
        <v>80</v>
      </c>
      <c r="B3293">
        <v>13</v>
      </c>
      <c r="C3293">
        <v>1</v>
      </c>
      <c r="D3293">
        <v>0</v>
      </c>
      <c r="E3293">
        <v>0</v>
      </c>
      <c r="F3293" s="13" t="s">
        <v>6636</v>
      </c>
      <c r="G3293" s="13" t="s">
        <v>6637</v>
      </c>
      <c r="H3293" t="s">
        <v>7367</v>
      </c>
      <c r="I3293" t="s">
        <v>7368</v>
      </c>
      <c r="J3293">
        <v>4167203002</v>
      </c>
      <c r="K3293" t="s">
        <v>7369</v>
      </c>
      <c r="L3293" t="s">
        <v>7370</v>
      </c>
      <c r="M3293" t="s">
        <v>7371</v>
      </c>
      <c r="N3293" t="s">
        <v>7371</v>
      </c>
      <c r="O3293">
        <v>1</v>
      </c>
      <c r="P3293">
        <v>2</v>
      </c>
      <c r="Q3293">
        <v>4</v>
      </c>
      <c r="R3293" s="1">
        <v>1000</v>
      </c>
      <c r="S3293" s="14" t="s">
        <v>7801</v>
      </c>
      <c r="T3293" s="14" t="s">
        <v>7802</v>
      </c>
      <c r="U3293" s="15">
        <v>1</v>
      </c>
      <c r="V3293">
        <v>999</v>
      </c>
      <c r="W3293" t="s">
        <v>7372</v>
      </c>
      <c r="X3293" s="16">
        <v>-189.02</v>
      </c>
      <c r="Y3293">
        <v>0</v>
      </c>
      <c r="Z3293" t="s">
        <v>7373</v>
      </c>
      <c r="AA3293">
        <v>13</v>
      </c>
      <c r="AB3293">
        <v>0</v>
      </c>
      <c r="AC3293">
        <v>0</v>
      </c>
      <c r="AD3293">
        <v>8</v>
      </c>
      <c r="AE3293" t="s">
        <v>7367</v>
      </c>
      <c r="AF3293" t="s">
        <v>7401</v>
      </c>
      <c r="AG3293" t="s">
        <v>7369</v>
      </c>
      <c r="AH3293" t="s">
        <v>7379</v>
      </c>
      <c r="AI3293"/>
      <c r="AJ3293">
        <v>9562098003</v>
      </c>
    </row>
    <row r="3294" spans="1:36" ht="15" x14ac:dyDescent="0.2">
      <c r="A3294">
        <v>80</v>
      </c>
      <c r="B3294">
        <v>13</v>
      </c>
      <c r="C3294">
        <v>5</v>
      </c>
      <c r="D3294">
        <v>0</v>
      </c>
      <c r="E3294">
        <v>0</v>
      </c>
      <c r="F3294" s="13" t="s">
        <v>6212</v>
      </c>
      <c r="G3294" s="13" t="s">
        <v>6213</v>
      </c>
      <c r="H3294" t="s">
        <v>7367</v>
      </c>
      <c r="I3294" t="s">
        <v>7368</v>
      </c>
      <c r="J3294">
        <v>4758203004</v>
      </c>
      <c r="K3294" t="s">
        <v>7369</v>
      </c>
      <c r="L3294" t="s">
        <v>7370</v>
      </c>
      <c r="M3294" t="s">
        <v>7371</v>
      </c>
      <c r="N3294" t="s">
        <v>7371</v>
      </c>
      <c r="O3294">
        <v>1</v>
      </c>
      <c r="P3294">
        <v>1</v>
      </c>
      <c r="Q3294">
        <v>4</v>
      </c>
      <c r="R3294" s="1">
        <v>1000</v>
      </c>
      <c r="S3294" s="14" t="s">
        <v>7801</v>
      </c>
      <c r="T3294" s="14" t="s">
        <v>7802</v>
      </c>
      <c r="U3294" s="15">
        <v>1</v>
      </c>
      <c r="V3294">
        <v>999</v>
      </c>
      <c r="W3294" t="s">
        <v>7372</v>
      </c>
      <c r="X3294" s="17">
        <v>-1337</v>
      </c>
      <c r="Y3294">
        <v>0</v>
      </c>
      <c r="Z3294" t="s">
        <v>7373</v>
      </c>
      <c r="AA3294">
        <v>13</v>
      </c>
      <c r="AB3294">
        <v>0</v>
      </c>
      <c r="AC3294">
        <v>0</v>
      </c>
      <c r="AD3294">
        <v>8</v>
      </c>
      <c r="AE3294" t="s">
        <v>7367</v>
      </c>
      <c r="AF3294" t="s">
        <v>7401</v>
      </c>
      <c r="AG3294" t="s">
        <v>7369</v>
      </c>
      <c r="AH3294" t="s">
        <v>7379</v>
      </c>
      <c r="AI3294"/>
      <c r="AJ3294">
        <v>9562098003</v>
      </c>
    </row>
    <row r="3295" spans="1:36" ht="15" x14ac:dyDescent="0.2">
      <c r="A3295">
        <v>80</v>
      </c>
      <c r="B3295">
        <v>13</v>
      </c>
      <c r="C3295">
        <v>1</v>
      </c>
      <c r="D3295">
        <v>0</v>
      </c>
      <c r="E3295">
        <v>0</v>
      </c>
      <c r="F3295" s="13" t="s">
        <v>1054</v>
      </c>
      <c r="G3295" s="13" t="s">
        <v>1055</v>
      </c>
      <c r="H3295" t="s">
        <v>7367</v>
      </c>
      <c r="I3295" t="s">
        <v>7380</v>
      </c>
      <c r="J3295">
        <v>4167151003</v>
      </c>
      <c r="K3295" t="s">
        <v>7369</v>
      </c>
      <c r="L3295" t="s">
        <v>7370</v>
      </c>
      <c r="M3295" t="s">
        <v>7371</v>
      </c>
      <c r="N3295" t="s">
        <v>7371</v>
      </c>
      <c r="O3295">
        <v>1</v>
      </c>
      <c r="P3295">
        <v>1</v>
      </c>
      <c r="Q3295">
        <v>4</v>
      </c>
      <c r="R3295" s="1">
        <v>1000</v>
      </c>
      <c r="S3295" s="14" t="s">
        <v>7801</v>
      </c>
      <c r="T3295" s="14" t="s">
        <v>7802</v>
      </c>
      <c r="U3295" s="15">
        <v>1</v>
      </c>
      <c r="V3295">
        <v>999</v>
      </c>
      <c r="W3295" t="s">
        <v>7372</v>
      </c>
      <c r="X3295" s="16">
        <v>-83.4</v>
      </c>
      <c r="Y3295">
        <v>0</v>
      </c>
      <c r="Z3295" t="s">
        <v>7373</v>
      </c>
      <c r="AA3295">
        <v>13</v>
      </c>
      <c r="AB3295">
        <v>0</v>
      </c>
      <c r="AC3295">
        <v>0</v>
      </c>
      <c r="AD3295">
        <v>8</v>
      </c>
      <c r="AE3295" t="s">
        <v>7367</v>
      </c>
      <c r="AF3295" t="s">
        <v>7401</v>
      </c>
      <c r="AG3295" t="s">
        <v>7369</v>
      </c>
      <c r="AH3295" t="s">
        <v>7379</v>
      </c>
      <c r="AI3295"/>
      <c r="AJ3295">
        <v>9562098003</v>
      </c>
    </row>
    <row r="3296" spans="1:36" ht="15" x14ac:dyDescent="0.2">
      <c r="A3296">
        <v>80</v>
      </c>
      <c r="B3296">
        <v>13</v>
      </c>
      <c r="C3296">
        <v>1</v>
      </c>
      <c r="D3296">
        <v>0</v>
      </c>
      <c r="E3296">
        <v>0</v>
      </c>
      <c r="F3296" s="13" t="s">
        <v>6166</v>
      </c>
      <c r="G3296" s="13" t="s">
        <v>6167</v>
      </c>
      <c r="H3296" t="s">
        <v>7367</v>
      </c>
      <c r="I3296" t="s">
        <v>7368</v>
      </c>
      <c r="J3296">
        <v>4167151003</v>
      </c>
      <c r="K3296" t="s">
        <v>7369</v>
      </c>
      <c r="L3296" t="s">
        <v>7370</v>
      </c>
      <c r="M3296" t="s">
        <v>7371</v>
      </c>
      <c r="N3296" t="s">
        <v>7371</v>
      </c>
      <c r="O3296">
        <v>1</v>
      </c>
      <c r="P3296">
        <v>2</v>
      </c>
      <c r="Q3296">
        <v>4</v>
      </c>
      <c r="R3296" s="1">
        <v>1000</v>
      </c>
      <c r="S3296" s="14" t="s">
        <v>7801</v>
      </c>
      <c r="T3296" s="14" t="s">
        <v>7802</v>
      </c>
      <c r="U3296" s="15">
        <v>1</v>
      </c>
      <c r="V3296">
        <v>999</v>
      </c>
      <c r="W3296" t="s">
        <v>7372</v>
      </c>
      <c r="X3296" s="16">
        <v>-416</v>
      </c>
      <c r="Y3296">
        <v>0</v>
      </c>
      <c r="Z3296" t="s">
        <v>7373</v>
      </c>
      <c r="AA3296">
        <v>13</v>
      </c>
      <c r="AB3296">
        <v>0</v>
      </c>
      <c r="AC3296">
        <v>0</v>
      </c>
      <c r="AD3296">
        <v>8</v>
      </c>
      <c r="AE3296" t="s">
        <v>7367</v>
      </c>
      <c r="AF3296" t="s">
        <v>7401</v>
      </c>
      <c r="AG3296" t="s">
        <v>7369</v>
      </c>
      <c r="AH3296" t="s">
        <v>7379</v>
      </c>
      <c r="AI3296"/>
      <c r="AJ3296">
        <v>9562098003</v>
      </c>
    </row>
    <row r="3297" spans="1:36" ht="15" x14ac:dyDescent="0.2">
      <c r="A3297">
        <v>80</v>
      </c>
      <c r="B3297">
        <v>13</v>
      </c>
      <c r="C3297">
        <v>8</v>
      </c>
      <c r="D3297">
        <v>0</v>
      </c>
      <c r="E3297">
        <v>0</v>
      </c>
      <c r="F3297" s="13" t="s">
        <v>5650</v>
      </c>
      <c r="G3297" s="13" t="s">
        <v>5651</v>
      </c>
      <c r="H3297" t="s">
        <v>7367</v>
      </c>
      <c r="I3297" t="s">
        <v>7368</v>
      </c>
      <c r="J3297" t="s">
        <v>7384</v>
      </c>
      <c r="K3297" t="s">
        <v>7369</v>
      </c>
      <c r="L3297" t="s">
        <v>7370</v>
      </c>
      <c r="M3297"/>
      <c r="N3297"/>
      <c r="O3297">
        <v>1</v>
      </c>
      <c r="P3297">
        <v>1</v>
      </c>
      <c r="Q3297">
        <v>4</v>
      </c>
      <c r="R3297" s="1">
        <v>1000</v>
      </c>
      <c r="S3297" s="14" t="s">
        <v>7801</v>
      </c>
      <c r="T3297" s="14" t="s">
        <v>7802</v>
      </c>
      <c r="U3297" s="15">
        <v>1</v>
      </c>
      <c r="V3297">
        <v>999</v>
      </c>
      <c r="W3297" t="s">
        <v>7372</v>
      </c>
      <c r="X3297" s="16">
        <v>-188.6</v>
      </c>
      <c r="Y3297">
        <v>0</v>
      </c>
      <c r="Z3297" t="s">
        <v>7373</v>
      </c>
      <c r="AA3297">
        <v>13</v>
      </c>
      <c r="AB3297">
        <v>0</v>
      </c>
      <c r="AC3297">
        <v>0</v>
      </c>
      <c r="AD3297">
        <v>8</v>
      </c>
      <c r="AE3297" t="s">
        <v>7367</v>
      </c>
      <c r="AF3297" t="s">
        <v>7401</v>
      </c>
      <c r="AG3297" t="s">
        <v>7369</v>
      </c>
      <c r="AH3297" t="s">
        <v>7379</v>
      </c>
      <c r="AI3297"/>
      <c r="AJ3297">
        <v>9562098003</v>
      </c>
    </row>
    <row r="3298" spans="1:36" ht="15" x14ac:dyDescent="0.2">
      <c r="A3298">
        <v>80</v>
      </c>
      <c r="B3298">
        <v>13</v>
      </c>
      <c r="C3298">
        <v>1</v>
      </c>
      <c r="D3298">
        <v>0</v>
      </c>
      <c r="E3298">
        <v>0</v>
      </c>
      <c r="F3298" s="13" t="s">
        <v>4162</v>
      </c>
      <c r="G3298" s="13" t="s">
        <v>4163</v>
      </c>
      <c r="H3298" t="s">
        <v>7367</v>
      </c>
      <c r="I3298" t="s">
        <v>7368</v>
      </c>
      <c r="J3298">
        <v>4167203002</v>
      </c>
      <c r="K3298" t="s">
        <v>7369</v>
      </c>
      <c r="L3298" t="s">
        <v>7370</v>
      </c>
      <c r="M3298" t="s">
        <v>7371</v>
      </c>
      <c r="N3298" t="s">
        <v>7371</v>
      </c>
      <c r="O3298">
        <v>1</v>
      </c>
      <c r="P3298">
        <v>2</v>
      </c>
      <c r="Q3298">
        <v>4</v>
      </c>
      <c r="R3298" s="1">
        <v>1000</v>
      </c>
      <c r="S3298" s="14" t="s">
        <v>7801</v>
      </c>
      <c r="T3298" s="14" t="s">
        <v>7802</v>
      </c>
      <c r="U3298" s="15">
        <v>1</v>
      </c>
      <c r="V3298">
        <v>999</v>
      </c>
      <c r="W3298" t="s">
        <v>7372</v>
      </c>
      <c r="X3298" s="16">
        <v>-320</v>
      </c>
      <c r="Y3298">
        <v>0</v>
      </c>
      <c r="Z3298" t="s">
        <v>7373</v>
      </c>
      <c r="AA3298">
        <v>13</v>
      </c>
      <c r="AB3298">
        <v>0</v>
      </c>
      <c r="AC3298">
        <v>0</v>
      </c>
      <c r="AD3298">
        <v>8</v>
      </c>
      <c r="AE3298" t="s">
        <v>7367</v>
      </c>
      <c r="AF3298" t="s">
        <v>7401</v>
      </c>
      <c r="AG3298" t="s">
        <v>7369</v>
      </c>
      <c r="AH3298" t="s">
        <v>7379</v>
      </c>
      <c r="AI3298"/>
      <c r="AJ3298">
        <v>9562098003</v>
      </c>
    </row>
    <row r="3299" spans="1:36" ht="15" x14ac:dyDescent="0.2">
      <c r="A3299">
        <v>80</v>
      </c>
      <c r="B3299">
        <v>13</v>
      </c>
      <c r="C3299">
        <v>1</v>
      </c>
      <c r="D3299">
        <v>0</v>
      </c>
      <c r="E3299">
        <v>0</v>
      </c>
      <c r="F3299" s="13" t="s">
        <v>5178</v>
      </c>
      <c r="G3299" s="13" t="s">
        <v>5179</v>
      </c>
      <c r="H3299" t="s">
        <v>7367</v>
      </c>
      <c r="I3299" t="s">
        <v>7368</v>
      </c>
      <c r="J3299">
        <v>4166203000</v>
      </c>
      <c r="K3299" t="s">
        <v>7369</v>
      </c>
      <c r="L3299" t="s">
        <v>7370</v>
      </c>
      <c r="M3299" t="s">
        <v>7371</v>
      </c>
      <c r="N3299" t="s">
        <v>7371</v>
      </c>
      <c r="O3299">
        <v>1</v>
      </c>
      <c r="P3299">
        <v>1</v>
      </c>
      <c r="Q3299">
        <v>4</v>
      </c>
      <c r="R3299" s="1">
        <v>1000</v>
      </c>
      <c r="S3299" s="14" t="s">
        <v>7801</v>
      </c>
      <c r="T3299" s="14" t="s">
        <v>7802</v>
      </c>
      <c r="U3299" s="15">
        <v>1</v>
      </c>
      <c r="V3299">
        <v>999</v>
      </c>
      <c r="W3299" t="s">
        <v>7372</v>
      </c>
      <c r="X3299" s="16">
        <v>-337</v>
      </c>
      <c r="Y3299">
        <v>0</v>
      </c>
      <c r="Z3299" t="s">
        <v>7373</v>
      </c>
      <c r="AA3299">
        <v>13</v>
      </c>
      <c r="AB3299">
        <v>0</v>
      </c>
      <c r="AC3299">
        <v>0</v>
      </c>
      <c r="AD3299">
        <v>8</v>
      </c>
      <c r="AE3299" t="s">
        <v>7367</v>
      </c>
      <c r="AF3299" t="s">
        <v>7401</v>
      </c>
      <c r="AG3299" t="s">
        <v>7369</v>
      </c>
      <c r="AH3299" t="s">
        <v>7379</v>
      </c>
      <c r="AI3299"/>
      <c r="AJ3299">
        <v>9562098003</v>
      </c>
    </row>
    <row r="3300" spans="1:36" ht="15" x14ac:dyDescent="0.2">
      <c r="A3300">
        <v>80</v>
      </c>
      <c r="B3300">
        <v>13</v>
      </c>
      <c r="C3300">
        <v>1</v>
      </c>
      <c r="D3300">
        <v>0</v>
      </c>
      <c r="E3300">
        <v>0</v>
      </c>
      <c r="F3300" s="13" t="s">
        <v>5280</v>
      </c>
      <c r="G3300" s="13" t="s">
        <v>5281</v>
      </c>
      <c r="H3300" t="s">
        <v>7367</v>
      </c>
      <c r="I3300" t="s">
        <v>7368</v>
      </c>
      <c r="J3300">
        <v>4166203000</v>
      </c>
      <c r="K3300" t="s">
        <v>7369</v>
      </c>
      <c r="L3300" t="s">
        <v>7370</v>
      </c>
      <c r="M3300" t="s">
        <v>7371</v>
      </c>
      <c r="N3300" t="s">
        <v>7371</v>
      </c>
      <c r="O3300">
        <v>1</v>
      </c>
      <c r="P3300">
        <v>1</v>
      </c>
      <c r="Q3300">
        <v>4</v>
      </c>
      <c r="R3300" s="1">
        <v>1000</v>
      </c>
      <c r="S3300" s="14" t="s">
        <v>7801</v>
      </c>
      <c r="T3300" s="14" t="s">
        <v>7802</v>
      </c>
      <c r="U3300" s="15">
        <v>1</v>
      </c>
      <c r="V3300">
        <v>999</v>
      </c>
      <c r="W3300" t="s">
        <v>7372</v>
      </c>
      <c r="X3300" s="16">
        <v>-374</v>
      </c>
      <c r="Y3300">
        <v>0</v>
      </c>
      <c r="Z3300" t="s">
        <v>7373</v>
      </c>
      <c r="AA3300">
        <v>13</v>
      </c>
      <c r="AB3300">
        <v>0</v>
      </c>
      <c r="AC3300">
        <v>0</v>
      </c>
      <c r="AD3300">
        <v>8</v>
      </c>
      <c r="AE3300" t="s">
        <v>7367</v>
      </c>
      <c r="AF3300" t="s">
        <v>7401</v>
      </c>
      <c r="AG3300" t="s">
        <v>7369</v>
      </c>
      <c r="AH3300" t="s">
        <v>7379</v>
      </c>
      <c r="AI3300"/>
      <c r="AJ3300">
        <v>9562098003</v>
      </c>
    </row>
    <row r="3301" spans="1:36" ht="15" x14ac:dyDescent="0.2">
      <c r="A3301">
        <v>80</v>
      </c>
      <c r="B3301">
        <v>13</v>
      </c>
      <c r="C3301">
        <v>5</v>
      </c>
      <c r="D3301">
        <v>0</v>
      </c>
      <c r="E3301">
        <v>0</v>
      </c>
      <c r="F3301" s="13" t="s">
        <v>3584</v>
      </c>
      <c r="G3301" s="13" t="s">
        <v>3585</v>
      </c>
      <c r="H3301" t="s">
        <v>7367</v>
      </c>
      <c r="I3301" t="s">
        <v>7368</v>
      </c>
      <c r="J3301">
        <v>4758203004</v>
      </c>
      <c r="K3301" t="s">
        <v>7369</v>
      </c>
      <c r="L3301" t="s">
        <v>7370</v>
      </c>
      <c r="M3301" t="s">
        <v>7371</v>
      </c>
      <c r="N3301" t="s">
        <v>7371</v>
      </c>
      <c r="O3301">
        <v>1</v>
      </c>
      <c r="P3301">
        <v>2</v>
      </c>
      <c r="Q3301">
        <v>4</v>
      </c>
      <c r="R3301" s="1">
        <v>1000</v>
      </c>
      <c r="S3301" s="14" t="s">
        <v>7801</v>
      </c>
      <c r="T3301" s="14" t="s">
        <v>7802</v>
      </c>
      <c r="U3301" s="15">
        <v>1</v>
      </c>
      <c r="V3301">
        <v>999</v>
      </c>
      <c r="W3301" t="s">
        <v>7372</v>
      </c>
      <c r="X3301" s="16">
        <v>-482</v>
      </c>
      <c r="Y3301">
        <v>0</v>
      </c>
      <c r="Z3301" t="s">
        <v>7373</v>
      </c>
      <c r="AA3301">
        <v>13</v>
      </c>
      <c r="AB3301">
        <v>0</v>
      </c>
      <c r="AC3301">
        <v>0</v>
      </c>
      <c r="AD3301">
        <v>8</v>
      </c>
      <c r="AE3301" t="s">
        <v>7367</v>
      </c>
      <c r="AF3301" t="s">
        <v>7401</v>
      </c>
      <c r="AG3301" t="s">
        <v>7369</v>
      </c>
      <c r="AH3301" t="s">
        <v>7379</v>
      </c>
      <c r="AI3301"/>
      <c r="AJ3301">
        <v>9562098003</v>
      </c>
    </row>
    <row r="3302" spans="1:36" ht="15" x14ac:dyDescent="0.2">
      <c r="A3302">
        <v>80</v>
      </c>
      <c r="B3302">
        <v>13</v>
      </c>
      <c r="C3302">
        <v>1</v>
      </c>
      <c r="D3302">
        <v>0</v>
      </c>
      <c r="E3302">
        <v>0</v>
      </c>
      <c r="F3302" s="13" t="s">
        <v>3218</v>
      </c>
      <c r="G3302" s="13" t="s">
        <v>3219</v>
      </c>
      <c r="H3302" t="s">
        <v>7367</v>
      </c>
      <c r="I3302" t="s">
        <v>7368</v>
      </c>
      <c r="J3302">
        <v>4167203002</v>
      </c>
      <c r="K3302" t="s">
        <v>7369</v>
      </c>
      <c r="L3302" t="s">
        <v>7370</v>
      </c>
      <c r="M3302" t="s">
        <v>7371</v>
      </c>
      <c r="N3302" t="s">
        <v>7371</v>
      </c>
      <c r="O3302">
        <v>1</v>
      </c>
      <c r="P3302">
        <v>2</v>
      </c>
      <c r="Q3302">
        <v>4</v>
      </c>
      <c r="R3302" s="1">
        <v>1000</v>
      </c>
      <c r="S3302" s="14" t="s">
        <v>7801</v>
      </c>
      <c r="T3302" s="14" t="s">
        <v>7802</v>
      </c>
      <c r="U3302" s="15">
        <v>1</v>
      </c>
      <c r="V3302">
        <v>999</v>
      </c>
      <c r="W3302" t="s">
        <v>7372</v>
      </c>
      <c r="X3302" s="16">
        <v>-287</v>
      </c>
      <c r="Y3302">
        <v>0</v>
      </c>
      <c r="Z3302" t="s">
        <v>7373</v>
      </c>
      <c r="AA3302">
        <v>13</v>
      </c>
      <c r="AB3302">
        <v>0</v>
      </c>
      <c r="AC3302">
        <v>0</v>
      </c>
      <c r="AD3302">
        <v>8</v>
      </c>
      <c r="AE3302" t="s">
        <v>7367</v>
      </c>
      <c r="AF3302" t="s">
        <v>7401</v>
      </c>
      <c r="AG3302" t="s">
        <v>7369</v>
      </c>
      <c r="AH3302" t="s">
        <v>7379</v>
      </c>
      <c r="AI3302"/>
      <c r="AJ3302">
        <v>9562098003</v>
      </c>
    </row>
    <row r="3303" spans="1:36" ht="15" x14ac:dyDescent="0.2">
      <c r="A3303">
        <v>80</v>
      </c>
      <c r="B3303">
        <v>13</v>
      </c>
      <c r="C3303">
        <v>5</v>
      </c>
      <c r="D3303">
        <v>0</v>
      </c>
      <c r="E3303">
        <v>0</v>
      </c>
      <c r="F3303" s="13" t="s">
        <v>4674</v>
      </c>
      <c r="G3303" s="13" t="s">
        <v>4675</v>
      </c>
      <c r="H3303" t="s">
        <v>7367</v>
      </c>
      <c r="I3303" t="s">
        <v>7368</v>
      </c>
      <c r="J3303">
        <v>4167151003</v>
      </c>
      <c r="K3303" t="s">
        <v>7369</v>
      </c>
      <c r="L3303" t="s">
        <v>7370</v>
      </c>
      <c r="M3303"/>
      <c r="N3303"/>
      <c r="O3303">
        <v>1</v>
      </c>
      <c r="P3303">
        <v>1</v>
      </c>
      <c r="Q3303">
        <v>4</v>
      </c>
      <c r="R3303" s="1">
        <v>1000</v>
      </c>
      <c r="S3303" s="14" t="s">
        <v>7801</v>
      </c>
      <c r="T3303" s="14" t="s">
        <v>7802</v>
      </c>
      <c r="U3303" s="15">
        <v>1</v>
      </c>
      <c r="V3303">
        <v>999</v>
      </c>
      <c r="W3303" t="s">
        <v>7372</v>
      </c>
      <c r="X3303" s="17">
        <v>-1652</v>
      </c>
      <c r="Y3303">
        <v>0</v>
      </c>
      <c r="Z3303" t="s">
        <v>7373</v>
      </c>
      <c r="AA3303">
        <v>13</v>
      </c>
      <c r="AB3303">
        <v>0</v>
      </c>
      <c r="AC3303">
        <v>0</v>
      </c>
      <c r="AD3303">
        <v>8</v>
      </c>
      <c r="AE3303" t="s">
        <v>7367</v>
      </c>
      <c r="AF3303" t="s">
        <v>7401</v>
      </c>
      <c r="AG3303" t="s">
        <v>7369</v>
      </c>
      <c r="AH3303" t="s">
        <v>7379</v>
      </c>
      <c r="AI3303"/>
      <c r="AJ3303">
        <v>9562098003</v>
      </c>
    </row>
    <row r="3304" spans="1:36" ht="15" x14ac:dyDescent="0.2">
      <c r="A3304">
        <v>80</v>
      </c>
      <c r="B3304">
        <v>13</v>
      </c>
      <c r="C3304">
        <v>1</v>
      </c>
      <c r="D3304">
        <v>0</v>
      </c>
      <c r="E3304">
        <v>0</v>
      </c>
      <c r="F3304" s="13" t="s">
        <v>4094</v>
      </c>
      <c r="G3304" s="13" t="s">
        <v>4095</v>
      </c>
      <c r="H3304" t="s">
        <v>7367</v>
      </c>
      <c r="I3304" t="s">
        <v>7368</v>
      </c>
      <c r="J3304">
        <v>4167203002</v>
      </c>
      <c r="K3304" t="s">
        <v>7369</v>
      </c>
      <c r="L3304" t="s">
        <v>7370</v>
      </c>
      <c r="M3304" t="s">
        <v>7371</v>
      </c>
      <c r="N3304" t="s">
        <v>7371</v>
      </c>
      <c r="O3304">
        <v>1</v>
      </c>
      <c r="P3304">
        <v>2</v>
      </c>
      <c r="Q3304">
        <v>4</v>
      </c>
      <c r="R3304" s="1">
        <v>1000</v>
      </c>
      <c r="S3304" s="14" t="s">
        <v>7801</v>
      </c>
      <c r="T3304" s="14" t="s">
        <v>7802</v>
      </c>
      <c r="U3304" s="15">
        <v>1</v>
      </c>
      <c r="V3304">
        <v>999</v>
      </c>
      <c r="W3304" t="s">
        <v>7372</v>
      </c>
      <c r="X3304" s="16">
        <v>-319</v>
      </c>
      <c r="Y3304">
        <v>0</v>
      </c>
      <c r="Z3304" t="s">
        <v>7373</v>
      </c>
      <c r="AA3304">
        <v>13</v>
      </c>
      <c r="AB3304">
        <v>0</v>
      </c>
      <c r="AC3304">
        <v>0</v>
      </c>
      <c r="AD3304">
        <v>8</v>
      </c>
      <c r="AE3304" t="s">
        <v>7367</v>
      </c>
      <c r="AF3304" t="s">
        <v>7401</v>
      </c>
      <c r="AG3304" t="s">
        <v>7369</v>
      </c>
      <c r="AH3304" t="s">
        <v>7379</v>
      </c>
      <c r="AI3304"/>
      <c r="AJ3304">
        <v>9562098003</v>
      </c>
    </row>
    <row r="3305" spans="1:36" ht="15" x14ac:dyDescent="0.2">
      <c r="A3305">
        <v>80</v>
      </c>
      <c r="B3305">
        <v>13</v>
      </c>
      <c r="C3305">
        <v>2</v>
      </c>
      <c r="D3305">
        <v>0</v>
      </c>
      <c r="E3305">
        <v>0</v>
      </c>
      <c r="F3305" s="13" t="s">
        <v>3758</v>
      </c>
      <c r="G3305" s="13" t="s">
        <v>3759</v>
      </c>
      <c r="H3305" t="s">
        <v>7367</v>
      </c>
      <c r="I3305" t="s">
        <v>7368</v>
      </c>
      <c r="J3305">
        <v>4758203004</v>
      </c>
      <c r="K3305" t="s">
        <v>7369</v>
      </c>
      <c r="L3305" t="s">
        <v>7370</v>
      </c>
      <c r="M3305" t="s">
        <v>7371</v>
      </c>
      <c r="N3305" t="s">
        <v>7371</v>
      </c>
      <c r="O3305">
        <v>1</v>
      </c>
      <c r="P3305">
        <v>2</v>
      </c>
      <c r="Q3305">
        <v>4</v>
      </c>
      <c r="R3305" s="1">
        <v>1000</v>
      </c>
      <c r="S3305" s="14" t="s">
        <v>7801</v>
      </c>
      <c r="T3305" s="14" t="s">
        <v>7802</v>
      </c>
      <c r="U3305" s="15">
        <v>1</v>
      </c>
      <c r="V3305">
        <v>999</v>
      </c>
      <c r="W3305" t="s">
        <v>7372</v>
      </c>
      <c r="X3305" s="16">
        <v>-440.6</v>
      </c>
      <c r="Y3305">
        <v>0</v>
      </c>
      <c r="Z3305" t="s">
        <v>7373</v>
      </c>
      <c r="AA3305">
        <v>13</v>
      </c>
      <c r="AB3305">
        <v>0</v>
      </c>
      <c r="AC3305">
        <v>0</v>
      </c>
      <c r="AD3305">
        <v>8</v>
      </c>
      <c r="AE3305" t="s">
        <v>7367</v>
      </c>
      <c r="AF3305" t="s">
        <v>7401</v>
      </c>
      <c r="AG3305" t="s">
        <v>7369</v>
      </c>
      <c r="AH3305" t="s">
        <v>7379</v>
      </c>
      <c r="AI3305"/>
      <c r="AJ3305">
        <v>9562098003</v>
      </c>
    </row>
    <row r="3306" spans="1:36" ht="15" x14ac:dyDescent="0.2">
      <c r="A3306">
        <v>80</v>
      </c>
      <c r="B3306">
        <v>13</v>
      </c>
      <c r="C3306">
        <v>1</v>
      </c>
      <c r="D3306">
        <v>0</v>
      </c>
      <c r="E3306">
        <v>0</v>
      </c>
      <c r="F3306" s="13" t="s">
        <v>4810</v>
      </c>
      <c r="G3306" s="13" t="s">
        <v>4811</v>
      </c>
      <c r="H3306" t="s">
        <v>7367</v>
      </c>
      <c r="I3306" t="s">
        <v>7368</v>
      </c>
      <c r="J3306">
        <v>4167203002</v>
      </c>
      <c r="K3306" t="s">
        <v>7369</v>
      </c>
      <c r="L3306" t="s">
        <v>7370</v>
      </c>
      <c r="M3306" t="s">
        <v>7371</v>
      </c>
      <c r="N3306" t="s">
        <v>7371</v>
      </c>
      <c r="O3306">
        <v>1</v>
      </c>
      <c r="P3306">
        <v>2</v>
      </c>
      <c r="Q3306">
        <v>4</v>
      </c>
      <c r="R3306" s="1">
        <v>1000</v>
      </c>
      <c r="S3306" s="14" t="s">
        <v>7801</v>
      </c>
      <c r="T3306" s="14" t="s">
        <v>7802</v>
      </c>
      <c r="U3306" s="15">
        <v>1</v>
      </c>
      <c r="V3306">
        <v>999</v>
      </c>
      <c r="W3306" t="s">
        <v>7372</v>
      </c>
      <c r="X3306" s="16">
        <v>-211</v>
      </c>
      <c r="Y3306">
        <v>0</v>
      </c>
      <c r="Z3306" t="s">
        <v>7373</v>
      </c>
      <c r="AA3306">
        <v>13</v>
      </c>
      <c r="AB3306">
        <v>0</v>
      </c>
      <c r="AC3306">
        <v>0</v>
      </c>
      <c r="AD3306">
        <v>8</v>
      </c>
      <c r="AE3306" t="s">
        <v>7367</v>
      </c>
      <c r="AF3306" t="s">
        <v>7401</v>
      </c>
      <c r="AG3306" t="s">
        <v>7369</v>
      </c>
      <c r="AH3306" t="s">
        <v>7379</v>
      </c>
      <c r="AI3306"/>
      <c r="AJ3306">
        <v>9562098003</v>
      </c>
    </row>
    <row r="3307" spans="1:36" ht="15" x14ac:dyDescent="0.2">
      <c r="A3307">
        <v>80</v>
      </c>
      <c r="B3307">
        <v>13</v>
      </c>
      <c r="C3307">
        <v>1</v>
      </c>
      <c r="D3307">
        <v>0</v>
      </c>
      <c r="E3307">
        <v>0</v>
      </c>
      <c r="F3307" s="13" t="s">
        <v>2214</v>
      </c>
      <c r="G3307" s="13" t="s">
        <v>2215</v>
      </c>
      <c r="H3307" t="s">
        <v>7367</v>
      </c>
      <c r="I3307" t="s">
        <v>7368</v>
      </c>
      <c r="J3307">
        <v>4167203002</v>
      </c>
      <c r="K3307" t="s">
        <v>7369</v>
      </c>
      <c r="L3307" t="s">
        <v>7370</v>
      </c>
      <c r="M3307" t="s">
        <v>7371</v>
      </c>
      <c r="N3307" t="s">
        <v>7371</v>
      </c>
      <c r="O3307">
        <v>1</v>
      </c>
      <c r="P3307">
        <v>1</v>
      </c>
      <c r="Q3307">
        <v>4</v>
      </c>
      <c r="R3307" s="1">
        <v>1000</v>
      </c>
      <c r="S3307" s="14" t="s">
        <v>7801</v>
      </c>
      <c r="T3307" s="14" t="s">
        <v>7802</v>
      </c>
      <c r="U3307" s="15">
        <v>1</v>
      </c>
      <c r="V3307">
        <v>999</v>
      </c>
      <c r="W3307" t="s">
        <v>7372</v>
      </c>
      <c r="X3307" s="16">
        <v>-589.51</v>
      </c>
      <c r="Y3307">
        <v>0</v>
      </c>
      <c r="Z3307" t="s">
        <v>7373</v>
      </c>
      <c r="AA3307">
        <v>13</v>
      </c>
      <c r="AB3307">
        <v>0</v>
      </c>
      <c r="AC3307">
        <v>0</v>
      </c>
      <c r="AD3307">
        <v>8</v>
      </c>
      <c r="AE3307" t="s">
        <v>7367</v>
      </c>
      <c r="AF3307" t="s">
        <v>7401</v>
      </c>
      <c r="AG3307" t="s">
        <v>7369</v>
      </c>
      <c r="AH3307" t="s">
        <v>7379</v>
      </c>
      <c r="AI3307"/>
      <c r="AJ3307">
        <v>9562098003</v>
      </c>
    </row>
    <row r="3308" spans="1:36" ht="15" x14ac:dyDescent="0.2">
      <c r="A3308">
        <v>80</v>
      </c>
      <c r="B3308">
        <v>13</v>
      </c>
      <c r="C3308">
        <v>2</v>
      </c>
      <c r="D3308">
        <v>0</v>
      </c>
      <c r="E3308">
        <v>0</v>
      </c>
      <c r="F3308" s="13" t="s">
        <v>4170</v>
      </c>
      <c r="G3308" s="13" t="s">
        <v>4171</v>
      </c>
      <c r="H3308" t="s">
        <v>7367</v>
      </c>
      <c r="I3308" t="s">
        <v>7368</v>
      </c>
      <c r="J3308">
        <v>4758203004</v>
      </c>
      <c r="K3308" t="s">
        <v>7369</v>
      </c>
      <c r="L3308" t="s">
        <v>7370</v>
      </c>
      <c r="M3308" t="s">
        <v>7371</v>
      </c>
      <c r="N3308" t="s">
        <v>7371</v>
      </c>
      <c r="O3308">
        <v>1</v>
      </c>
      <c r="P3308">
        <v>1</v>
      </c>
      <c r="Q3308">
        <v>4</v>
      </c>
      <c r="R3308" s="1">
        <v>1000</v>
      </c>
      <c r="S3308" s="14" t="s">
        <v>7801</v>
      </c>
      <c r="T3308" s="14" t="s">
        <v>7802</v>
      </c>
      <c r="U3308" s="15">
        <v>1</v>
      </c>
      <c r="V3308">
        <v>999</v>
      </c>
      <c r="W3308" t="s">
        <v>7372</v>
      </c>
      <c r="X3308" s="17">
        <v>-3676</v>
      </c>
      <c r="Y3308">
        <v>0</v>
      </c>
      <c r="Z3308" t="s">
        <v>7373</v>
      </c>
      <c r="AA3308">
        <v>13</v>
      </c>
      <c r="AB3308">
        <v>0</v>
      </c>
      <c r="AC3308">
        <v>0</v>
      </c>
      <c r="AD3308">
        <v>8</v>
      </c>
      <c r="AE3308" t="s">
        <v>7367</v>
      </c>
      <c r="AF3308" t="s">
        <v>7401</v>
      </c>
      <c r="AG3308" t="s">
        <v>7369</v>
      </c>
      <c r="AH3308" t="s">
        <v>7379</v>
      </c>
      <c r="AI3308"/>
      <c r="AJ3308">
        <v>9562098003</v>
      </c>
    </row>
    <row r="3309" spans="1:36" ht="15" x14ac:dyDescent="0.2">
      <c r="A3309">
        <v>80</v>
      </c>
      <c r="B3309">
        <v>13</v>
      </c>
      <c r="C3309">
        <v>1</v>
      </c>
      <c r="D3309">
        <v>0</v>
      </c>
      <c r="E3309">
        <v>0</v>
      </c>
      <c r="F3309" s="13" t="s">
        <v>4970</v>
      </c>
      <c r="G3309" s="13" t="s">
        <v>4971</v>
      </c>
      <c r="H3309" t="s">
        <v>7367</v>
      </c>
      <c r="I3309" t="s">
        <v>7368</v>
      </c>
      <c r="J3309">
        <v>4167203002</v>
      </c>
      <c r="K3309" t="s">
        <v>7369</v>
      </c>
      <c r="L3309" t="s">
        <v>7370</v>
      </c>
      <c r="M3309" t="s">
        <v>7371</v>
      </c>
      <c r="N3309" t="s">
        <v>7371</v>
      </c>
      <c r="O3309">
        <v>1</v>
      </c>
      <c r="P3309">
        <v>1</v>
      </c>
      <c r="Q3309">
        <v>4</v>
      </c>
      <c r="R3309" s="1">
        <v>1000</v>
      </c>
      <c r="S3309" s="14" t="s">
        <v>7801</v>
      </c>
      <c r="T3309" s="14" t="s">
        <v>7802</v>
      </c>
      <c r="U3309" s="15">
        <v>1</v>
      </c>
      <c r="V3309">
        <v>999</v>
      </c>
      <c r="W3309" t="s">
        <v>7372</v>
      </c>
      <c r="X3309" s="16">
        <v>-762.66700000000003</v>
      </c>
      <c r="Y3309">
        <v>0</v>
      </c>
      <c r="Z3309" t="s">
        <v>7373</v>
      </c>
      <c r="AA3309">
        <v>13</v>
      </c>
      <c r="AB3309">
        <v>0</v>
      </c>
      <c r="AC3309">
        <v>0</v>
      </c>
      <c r="AD3309">
        <v>8</v>
      </c>
      <c r="AE3309" t="s">
        <v>7367</v>
      </c>
      <c r="AF3309" t="s">
        <v>7401</v>
      </c>
      <c r="AG3309" t="s">
        <v>7369</v>
      </c>
      <c r="AH3309" t="s">
        <v>7379</v>
      </c>
      <c r="AI3309"/>
      <c r="AJ3309">
        <v>9562098003</v>
      </c>
    </row>
    <row r="3310" spans="1:36" ht="15" x14ac:dyDescent="0.2">
      <c r="A3310">
        <v>80</v>
      </c>
      <c r="B3310">
        <v>13</v>
      </c>
      <c r="C3310">
        <v>1</v>
      </c>
      <c r="D3310">
        <v>0</v>
      </c>
      <c r="E3310">
        <v>0</v>
      </c>
      <c r="F3310" s="13" t="s">
        <v>4692</v>
      </c>
      <c r="G3310" s="13" t="s">
        <v>4693</v>
      </c>
      <c r="H3310" t="s">
        <v>7367</v>
      </c>
      <c r="I3310" t="s">
        <v>7368</v>
      </c>
      <c r="J3310">
        <v>4167151003</v>
      </c>
      <c r="K3310" t="s">
        <v>7369</v>
      </c>
      <c r="L3310" t="s">
        <v>7370</v>
      </c>
      <c r="M3310"/>
      <c r="N3310"/>
      <c r="O3310">
        <v>1</v>
      </c>
      <c r="P3310">
        <v>1</v>
      </c>
      <c r="Q3310">
        <v>4</v>
      </c>
      <c r="R3310" s="1">
        <v>1000</v>
      </c>
      <c r="S3310" s="14" t="s">
        <v>7801</v>
      </c>
      <c r="T3310" s="14" t="s">
        <v>7802</v>
      </c>
      <c r="U3310" s="15">
        <v>1</v>
      </c>
      <c r="V3310">
        <v>999</v>
      </c>
      <c r="W3310" t="s">
        <v>7372</v>
      </c>
      <c r="X3310" s="16">
        <v>-368.4</v>
      </c>
      <c r="Y3310">
        <v>0</v>
      </c>
      <c r="Z3310" t="s">
        <v>7373</v>
      </c>
      <c r="AA3310">
        <v>13</v>
      </c>
      <c r="AB3310">
        <v>0</v>
      </c>
      <c r="AC3310">
        <v>0</v>
      </c>
      <c r="AD3310">
        <v>8</v>
      </c>
      <c r="AE3310" t="s">
        <v>7367</v>
      </c>
      <c r="AF3310" t="s">
        <v>7401</v>
      </c>
      <c r="AG3310" t="s">
        <v>7369</v>
      </c>
      <c r="AH3310" t="s">
        <v>7379</v>
      </c>
      <c r="AI3310"/>
      <c r="AJ3310">
        <v>9562098003</v>
      </c>
    </row>
    <row r="3311" spans="1:36" ht="15" x14ac:dyDescent="0.2">
      <c r="A3311">
        <v>80</v>
      </c>
      <c r="B3311">
        <v>13</v>
      </c>
      <c r="C3311">
        <v>1</v>
      </c>
      <c r="D3311">
        <v>0</v>
      </c>
      <c r="E3311">
        <v>0</v>
      </c>
      <c r="F3311" s="13" t="s">
        <v>2022</v>
      </c>
      <c r="G3311" s="13" t="s">
        <v>2023</v>
      </c>
      <c r="H3311" t="s">
        <v>7367</v>
      </c>
      <c r="I3311" t="s">
        <v>7368</v>
      </c>
      <c r="J3311">
        <v>4167203002</v>
      </c>
      <c r="K3311" t="s">
        <v>7369</v>
      </c>
      <c r="L3311" t="s">
        <v>7370</v>
      </c>
      <c r="M3311" t="s">
        <v>7371</v>
      </c>
      <c r="N3311" t="s">
        <v>7371</v>
      </c>
      <c r="O3311">
        <v>1</v>
      </c>
      <c r="P3311">
        <v>2</v>
      </c>
      <c r="Q3311">
        <v>4</v>
      </c>
      <c r="R3311" s="1">
        <v>1000</v>
      </c>
      <c r="S3311" s="14" t="s">
        <v>7801</v>
      </c>
      <c r="T3311" s="14" t="s">
        <v>7802</v>
      </c>
      <c r="U3311" s="15">
        <v>1</v>
      </c>
      <c r="V3311">
        <v>999</v>
      </c>
      <c r="W3311" t="s">
        <v>7372</v>
      </c>
      <c r="X3311" s="16">
        <v>-347</v>
      </c>
      <c r="Y3311">
        <v>0</v>
      </c>
      <c r="Z3311" t="s">
        <v>7373</v>
      </c>
      <c r="AA3311">
        <v>13</v>
      </c>
      <c r="AB3311">
        <v>0</v>
      </c>
      <c r="AC3311">
        <v>0</v>
      </c>
      <c r="AD3311">
        <v>8</v>
      </c>
      <c r="AE3311" t="s">
        <v>7367</v>
      </c>
      <c r="AF3311" t="s">
        <v>7401</v>
      </c>
      <c r="AG3311" t="s">
        <v>7369</v>
      </c>
      <c r="AH3311" t="s">
        <v>7379</v>
      </c>
      <c r="AI3311"/>
      <c r="AJ3311">
        <v>9562098003</v>
      </c>
    </row>
    <row r="3312" spans="1:36" ht="15" x14ac:dyDescent="0.2">
      <c r="A3312">
        <v>80</v>
      </c>
      <c r="B3312">
        <v>13</v>
      </c>
      <c r="C3312">
        <v>1</v>
      </c>
      <c r="D3312">
        <v>0</v>
      </c>
      <c r="E3312">
        <v>0</v>
      </c>
      <c r="F3312" s="13" t="s">
        <v>7016</v>
      </c>
      <c r="G3312" s="13" t="s">
        <v>7017</v>
      </c>
      <c r="H3312" t="s">
        <v>7367</v>
      </c>
      <c r="I3312" t="s">
        <v>7368</v>
      </c>
      <c r="J3312">
        <v>4167151003</v>
      </c>
      <c r="K3312" t="s">
        <v>7369</v>
      </c>
      <c r="L3312" t="s">
        <v>7370</v>
      </c>
      <c r="M3312"/>
      <c r="N3312"/>
      <c r="O3312">
        <v>1</v>
      </c>
      <c r="P3312">
        <v>1</v>
      </c>
      <c r="Q3312">
        <v>4</v>
      </c>
      <c r="R3312" s="1">
        <v>1000</v>
      </c>
      <c r="S3312" s="14" t="s">
        <v>7801</v>
      </c>
      <c r="T3312" s="14" t="s">
        <v>7802</v>
      </c>
      <c r="U3312" s="15">
        <v>1</v>
      </c>
      <c r="V3312">
        <v>999</v>
      </c>
      <c r="W3312" t="s">
        <v>7372</v>
      </c>
      <c r="X3312" s="16">
        <v>-226.715</v>
      </c>
      <c r="Y3312">
        <v>0</v>
      </c>
      <c r="Z3312" t="s">
        <v>7373</v>
      </c>
      <c r="AA3312">
        <v>13</v>
      </c>
      <c r="AB3312">
        <v>0</v>
      </c>
      <c r="AC3312">
        <v>0</v>
      </c>
      <c r="AD3312">
        <v>8</v>
      </c>
      <c r="AE3312" t="s">
        <v>7367</v>
      </c>
      <c r="AF3312" t="s">
        <v>7401</v>
      </c>
      <c r="AG3312" t="s">
        <v>7369</v>
      </c>
      <c r="AH3312" t="s">
        <v>7379</v>
      </c>
      <c r="AI3312"/>
      <c r="AJ3312">
        <v>9562098003</v>
      </c>
    </row>
    <row r="3313" spans="1:36" ht="15" x14ac:dyDescent="0.2">
      <c r="A3313">
        <v>80</v>
      </c>
      <c r="B3313">
        <v>13</v>
      </c>
      <c r="C3313">
        <v>1</v>
      </c>
      <c r="D3313">
        <v>0</v>
      </c>
      <c r="E3313">
        <v>0</v>
      </c>
      <c r="F3313" s="13" t="s">
        <v>5330</v>
      </c>
      <c r="G3313" s="13" t="s">
        <v>5331</v>
      </c>
      <c r="H3313" t="s">
        <v>7367</v>
      </c>
      <c r="I3313" t="s">
        <v>7368</v>
      </c>
      <c r="J3313">
        <v>4167203002</v>
      </c>
      <c r="K3313" t="s">
        <v>7369</v>
      </c>
      <c r="L3313" t="s">
        <v>7370</v>
      </c>
      <c r="M3313" t="s">
        <v>7371</v>
      </c>
      <c r="N3313" t="s">
        <v>7371</v>
      </c>
      <c r="O3313">
        <v>1</v>
      </c>
      <c r="P3313">
        <v>1</v>
      </c>
      <c r="Q3313">
        <v>4</v>
      </c>
      <c r="R3313" s="1">
        <v>1000</v>
      </c>
      <c r="S3313" s="14" t="s">
        <v>7801</v>
      </c>
      <c r="T3313" s="14" t="s">
        <v>7802</v>
      </c>
      <c r="U3313" s="15">
        <v>1</v>
      </c>
      <c r="V3313">
        <v>999</v>
      </c>
      <c r="W3313" t="s">
        <v>7372</v>
      </c>
      <c r="X3313" s="16">
        <v>-212</v>
      </c>
      <c r="Y3313">
        <v>0</v>
      </c>
      <c r="Z3313" t="s">
        <v>7373</v>
      </c>
      <c r="AA3313">
        <v>13</v>
      </c>
      <c r="AB3313">
        <v>0</v>
      </c>
      <c r="AC3313">
        <v>0</v>
      </c>
      <c r="AD3313">
        <v>8</v>
      </c>
      <c r="AE3313" t="s">
        <v>7367</v>
      </c>
      <c r="AF3313" t="s">
        <v>7401</v>
      </c>
      <c r="AG3313" t="s">
        <v>7369</v>
      </c>
      <c r="AH3313" t="s">
        <v>7379</v>
      </c>
      <c r="AI3313"/>
      <c r="AJ3313">
        <v>9562098003</v>
      </c>
    </row>
    <row r="3314" spans="1:36" ht="15" x14ac:dyDescent="0.2">
      <c r="A3314">
        <v>80</v>
      </c>
      <c r="B3314">
        <v>13</v>
      </c>
      <c r="C3314">
        <v>1</v>
      </c>
      <c r="D3314">
        <v>0</v>
      </c>
      <c r="E3314">
        <v>0</v>
      </c>
      <c r="F3314" s="13" t="s">
        <v>4846</v>
      </c>
      <c r="G3314" s="13" t="s">
        <v>4847</v>
      </c>
      <c r="H3314" t="s">
        <v>7367</v>
      </c>
      <c r="I3314" t="s">
        <v>7368</v>
      </c>
      <c r="J3314">
        <v>4166203000</v>
      </c>
      <c r="K3314" t="s">
        <v>7369</v>
      </c>
      <c r="L3314" t="s">
        <v>7370</v>
      </c>
      <c r="M3314" t="s">
        <v>7371</v>
      </c>
      <c r="N3314" t="s">
        <v>7371</v>
      </c>
      <c r="O3314">
        <v>1</v>
      </c>
      <c r="P3314">
        <v>1</v>
      </c>
      <c r="Q3314">
        <v>4</v>
      </c>
      <c r="R3314" s="1">
        <v>1000</v>
      </c>
      <c r="S3314" s="14" t="s">
        <v>7801</v>
      </c>
      <c r="T3314" s="14" t="s">
        <v>7802</v>
      </c>
      <c r="U3314" s="15">
        <v>1</v>
      </c>
      <c r="V3314">
        <v>999</v>
      </c>
      <c r="W3314" t="s">
        <v>7372</v>
      </c>
      <c r="X3314" s="16">
        <v>-760</v>
      </c>
      <c r="Y3314">
        <v>0</v>
      </c>
      <c r="Z3314" t="s">
        <v>7373</v>
      </c>
      <c r="AA3314">
        <v>13</v>
      </c>
      <c r="AB3314">
        <v>0</v>
      </c>
      <c r="AC3314">
        <v>0</v>
      </c>
      <c r="AD3314">
        <v>8</v>
      </c>
      <c r="AE3314" t="s">
        <v>7367</v>
      </c>
      <c r="AF3314" t="s">
        <v>7401</v>
      </c>
      <c r="AG3314" t="s">
        <v>7369</v>
      </c>
      <c r="AH3314" t="s">
        <v>7379</v>
      </c>
      <c r="AI3314"/>
      <c r="AJ3314">
        <v>9562098003</v>
      </c>
    </row>
    <row r="3315" spans="1:36" ht="15" x14ac:dyDescent="0.2">
      <c r="A3315">
        <v>80</v>
      </c>
      <c r="B3315">
        <v>13</v>
      </c>
      <c r="C3315">
        <v>1</v>
      </c>
      <c r="D3315">
        <v>0</v>
      </c>
      <c r="E3315">
        <v>0</v>
      </c>
      <c r="F3315" s="13" t="s">
        <v>6490</v>
      </c>
      <c r="G3315" s="13" t="s">
        <v>6491</v>
      </c>
      <c r="H3315" t="s">
        <v>7367</v>
      </c>
      <c r="I3315" t="s">
        <v>7379</v>
      </c>
      <c r="J3315">
        <v>4167151003</v>
      </c>
      <c r="K3315" t="s">
        <v>7369</v>
      </c>
      <c r="L3315" t="s">
        <v>7370</v>
      </c>
      <c r="M3315"/>
      <c r="N3315"/>
      <c r="O3315">
        <v>1</v>
      </c>
      <c r="P3315">
        <v>1</v>
      </c>
      <c r="Q3315">
        <v>4</v>
      </c>
      <c r="R3315" s="1">
        <v>1000</v>
      </c>
      <c r="S3315" s="14" t="s">
        <v>7801</v>
      </c>
      <c r="T3315" s="14" t="s">
        <v>7802</v>
      </c>
      <c r="U3315" s="15">
        <v>1</v>
      </c>
      <c r="V3315">
        <v>999</v>
      </c>
      <c r="W3315" t="s">
        <v>7372</v>
      </c>
      <c r="X3315" s="16">
        <v>-539</v>
      </c>
      <c r="Y3315">
        <v>0</v>
      </c>
      <c r="Z3315" t="s">
        <v>7373</v>
      </c>
      <c r="AA3315">
        <v>13</v>
      </c>
      <c r="AB3315">
        <v>0</v>
      </c>
      <c r="AC3315">
        <v>0</v>
      </c>
      <c r="AD3315">
        <v>8</v>
      </c>
      <c r="AE3315" t="s">
        <v>7367</v>
      </c>
      <c r="AF3315" t="s">
        <v>7401</v>
      </c>
      <c r="AG3315" t="s">
        <v>7369</v>
      </c>
      <c r="AH3315" t="s">
        <v>7379</v>
      </c>
      <c r="AI3315"/>
      <c r="AJ3315">
        <v>9562098003</v>
      </c>
    </row>
    <row r="3316" spans="1:36" ht="15" x14ac:dyDescent="0.2">
      <c r="A3316">
        <v>80</v>
      </c>
      <c r="B3316">
        <v>13</v>
      </c>
      <c r="C3316">
        <v>1</v>
      </c>
      <c r="D3316">
        <v>0</v>
      </c>
      <c r="E3316">
        <v>0</v>
      </c>
      <c r="F3316" s="13" t="s">
        <v>1508</v>
      </c>
      <c r="G3316" s="13" t="s">
        <v>1509</v>
      </c>
      <c r="H3316" t="s">
        <v>7367</v>
      </c>
      <c r="I3316" t="s">
        <v>7368</v>
      </c>
      <c r="J3316">
        <v>4167151003</v>
      </c>
      <c r="K3316" t="s">
        <v>7369</v>
      </c>
      <c r="L3316" t="s">
        <v>7370</v>
      </c>
      <c r="M3316" t="s">
        <v>7371</v>
      </c>
      <c r="N3316" t="s">
        <v>7371</v>
      </c>
      <c r="O3316">
        <v>1</v>
      </c>
      <c r="P3316">
        <v>1</v>
      </c>
      <c r="Q3316">
        <v>4</v>
      </c>
      <c r="R3316" s="1">
        <v>1000</v>
      </c>
      <c r="S3316" s="14" t="s">
        <v>7801</v>
      </c>
      <c r="T3316" s="14" t="s">
        <v>7802</v>
      </c>
      <c r="U3316" s="15">
        <v>1</v>
      </c>
      <c r="V3316">
        <v>999</v>
      </c>
      <c r="W3316" t="s">
        <v>7372</v>
      </c>
      <c r="X3316" s="16">
        <v>-361.7</v>
      </c>
      <c r="Y3316">
        <v>0</v>
      </c>
      <c r="Z3316" t="s">
        <v>7373</v>
      </c>
      <c r="AA3316">
        <v>13</v>
      </c>
      <c r="AB3316">
        <v>0</v>
      </c>
      <c r="AC3316">
        <v>0</v>
      </c>
      <c r="AD3316">
        <v>8</v>
      </c>
      <c r="AE3316" t="s">
        <v>7367</v>
      </c>
      <c r="AF3316" t="s">
        <v>7401</v>
      </c>
      <c r="AG3316" t="s">
        <v>7369</v>
      </c>
      <c r="AH3316" t="s">
        <v>7379</v>
      </c>
      <c r="AI3316"/>
      <c r="AJ3316">
        <v>9562098003</v>
      </c>
    </row>
    <row r="3317" spans="1:36" ht="15" x14ac:dyDescent="0.2">
      <c r="A3317">
        <v>80</v>
      </c>
      <c r="B3317">
        <v>13</v>
      </c>
      <c r="C3317">
        <v>8</v>
      </c>
      <c r="D3317">
        <v>0</v>
      </c>
      <c r="E3317">
        <v>0</v>
      </c>
      <c r="F3317" s="13" t="s">
        <v>694</v>
      </c>
      <c r="G3317" s="13" t="s">
        <v>695</v>
      </c>
      <c r="H3317" t="s">
        <v>7367</v>
      </c>
      <c r="I3317" t="s">
        <v>7368</v>
      </c>
      <c r="J3317">
        <v>4167151003</v>
      </c>
      <c r="K3317" t="s">
        <v>7369</v>
      </c>
      <c r="L3317" t="s">
        <v>7370</v>
      </c>
      <c r="M3317"/>
      <c r="N3317"/>
      <c r="O3317">
        <v>1</v>
      </c>
      <c r="P3317">
        <v>1</v>
      </c>
      <c r="Q3317">
        <v>4</v>
      </c>
      <c r="R3317" s="1">
        <v>1000</v>
      </c>
      <c r="S3317" s="14" t="s">
        <v>7801</v>
      </c>
      <c r="T3317" s="14" t="s">
        <v>7802</v>
      </c>
      <c r="U3317" s="15">
        <v>1</v>
      </c>
      <c r="V3317">
        <v>999</v>
      </c>
      <c r="W3317" t="s">
        <v>7372</v>
      </c>
      <c r="X3317" s="16">
        <v>-425.96</v>
      </c>
      <c r="Y3317">
        <v>0</v>
      </c>
      <c r="Z3317" t="s">
        <v>7373</v>
      </c>
      <c r="AA3317">
        <v>13</v>
      </c>
      <c r="AB3317">
        <v>0</v>
      </c>
      <c r="AC3317">
        <v>0</v>
      </c>
      <c r="AD3317">
        <v>8</v>
      </c>
      <c r="AE3317" t="s">
        <v>7367</v>
      </c>
      <c r="AF3317" t="s">
        <v>7401</v>
      </c>
      <c r="AG3317" t="s">
        <v>7369</v>
      </c>
      <c r="AH3317" t="s">
        <v>7379</v>
      </c>
      <c r="AI3317"/>
      <c r="AJ3317">
        <v>9562098003</v>
      </c>
    </row>
    <row r="3318" spans="1:36" ht="15" x14ac:dyDescent="0.2">
      <c r="A3318">
        <v>80</v>
      </c>
      <c r="B3318">
        <v>13</v>
      </c>
      <c r="C3318">
        <v>1</v>
      </c>
      <c r="D3318">
        <v>0</v>
      </c>
      <c r="E3318">
        <v>0</v>
      </c>
      <c r="F3318" s="13" t="s">
        <v>3196</v>
      </c>
      <c r="G3318" s="13" t="s">
        <v>3197</v>
      </c>
      <c r="H3318" t="s">
        <v>7367</v>
      </c>
      <c r="I3318" t="s">
        <v>7368</v>
      </c>
      <c r="J3318">
        <v>4167203002</v>
      </c>
      <c r="K3318" t="s">
        <v>7369</v>
      </c>
      <c r="L3318" t="s">
        <v>7370</v>
      </c>
      <c r="M3318" t="s">
        <v>7371</v>
      </c>
      <c r="N3318" t="s">
        <v>7371</v>
      </c>
      <c r="O3318">
        <v>1</v>
      </c>
      <c r="P3318">
        <v>2</v>
      </c>
      <c r="Q3318">
        <v>4</v>
      </c>
      <c r="R3318" s="1">
        <v>1000</v>
      </c>
      <c r="S3318" s="14" t="s">
        <v>7801</v>
      </c>
      <c r="T3318" s="14" t="s">
        <v>7802</v>
      </c>
      <c r="U3318" s="15">
        <v>1</v>
      </c>
      <c r="V3318">
        <v>999</v>
      </c>
      <c r="W3318" t="s">
        <v>7372</v>
      </c>
      <c r="X3318" s="16">
        <v>-202</v>
      </c>
      <c r="Y3318">
        <v>0</v>
      </c>
      <c r="Z3318" t="s">
        <v>7373</v>
      </c>
      <c r="AA3318">
        <v>13</v>
      </c>
      <c r="AB3318">
        <v>0</v>
      </c>
      <c r="AC3318">
        <v>0</v>
      </c>
      <c r="AD3318">
        <v>8</v>
      </c>
      <c r="AE3318" t="s">
        <v>7367</v>
      </c>
      <c r="AF3318" t="s">
        <v>7401</v>
      </c>
      <c r="AG3318" t="s">
        <v>7369</v>
      </c>
      <c r="AH3318" t="s">
        <v>7379</v>
      </c>
      <c r="AI3318"/>
      <c r="AJ3318">
        <v>9562098003</v>
      </c>
    </row>
    <row r="3319" spans="1:36" ht="15" x14ac:dyDescent="0.2">
      <c r="A3319">
        <v>80</v>
      </c>
      <c r="B3319">
        <v>13</v>
      </c>
      <c r="C3319">
        <v>1</v>
      </c>
      <c r="D3319">
        <v>0</v>
      </c>
      <c r="E3319">
        <v>0</v>
      </c>
      <c r="F3319" s="13" t="s">
        <v>5932</v>
      </c>
      <c r="G3319" s="13" t="s">
        <v>5933</v>
      </c>
      <c r="H3319" t="s">
        <v>7367</v>
      </c>
      <c r="I3319" t="s">
        <v>7368</v>
      </c>
      <c r="J3319">
        <v>4166203000</v>
      </c>
      <c r="K3319" t="s">
        <v>7369</v>
      </c>
      <c r="L3319" t="s">
        <v>7370</v>
      </c>
      <c r="M3319" t="s">
        <v>7371</v>
      </c>
      <c r="N3319" t="s">
        <v>7371</v>
      </c>
      <c r="O3319">
        <v>1</v>
      </c>
      <c r="P3319">
        <v>1</v>
      </c>
      <c r="Q3319">
        <v>4</v>
      </c>
      <c r="R3319" s="1">
        <v>1000</v>
      </c>
      <c r="S3319" s="14" t="s">
        <v>7801</v>
      </c>
      <c r="T3319" s="14" t="s">
        <v>7802</v>
      </c>
      <c r="U3319" s="15">
        <v>1</v>
      </c>
      <c r="V3319">
        <v>999</v>
      </c>
      <c r="W3319" t="s">
        <v>7372</v>
      </c>
      <c r="X3319" s="16">
        <v>-279</v>
      </c>
      <c r="Y3319">
        <v>0</v>
      </c>
      <c r="Z3319" t="s">
        <v>7373</v>
      </c>
      <c r="AA3319">
        <v>13</v>
      </c>
      <c r="AB3319">
        <v>0</v>
      </c>
      <c r="AC3319">
        <v>0</v>
      </c>
      <c r="AD3319">
        <v>8</v>
      </c>
      <c r="AE3319" t="s">
        <v>7367</v>
      </c>
      <c r="AF3319" t="s">
        <v>7401</v>
      </c>
      <c r="AG3319" t="s">
        <v>7369</v>
      </c>
      <c r="AH3319" t="s">
        <v>7379</v>
      </c>
      <c r="AI3319"/>
      <c r="AJ3319">
        <v>9562098003</v>
      </c>
    </row>
    <row r="3320" spans="1:36" ht="15" x14ac:dyDescent="0.2">
      <c r="A3320">
        <v>80</v>
      </c>
      <c r="B3320">
        <v>13</v>
      </c>
      <c r="C3320">
        <v>2</v>
      </c>
      <c r="D3320">
        <v>0</v>
      </c>
      <c r="E3320">
        <v>0</v>
      </c>
      <c r="F3320" s="13" t="s">
        <v>1572</v>
      </c>
      <c r="G3320" s="13" t="s">
        <v>1573</v>
      </c>
      <c r="H3320" t="s">
        <v>7367</v>
      </c>
      <c r="I3320" t="s">
        <v>7368</v>
      </c>
      <c r="J3320">
        <v>4758203004</v>
      </c>
      <c r="K3320" t="s">
        <v>7369</v>
      </c>
      <c r="L3320" t="s">
        <v>7370</v>
      </c>
      <c r="M3320" t="s">
        <v>7371</v>
      </c>
      <c r="N3320" t="s">
        <v>7371</v>
      </c>
      <c r="O3320">
        <v>1</v>
      </c>
      <c r="P3320">
        <v>1</v>
      </c>
      <c r="Q3320">
        <v>4</v>
      </c>
      <c r="R3320" s="1">
        <v>1000</v>
      </c>
      <c r="S3320" s="14" t="s">
        <v>7801</v>
      </c>
      <c r="T3320" s="14" t="s">
        <v>7802</v>
      </c>
      <c r="U3320" s="15">
        <v>1</v>
      </c>
      <c r="V3320">
        <v>999</v>
      </c>
      <c r="W3320" t="s">
        <v>7372</v>
      </c>
      <c r="X3320" s="17">
        <v>-1730</v>
      </c>
      <c r="Y3320">
        <v>0</v>
      </c>
      <c r="Z3320" t="s">
        <v>7373</v>
      </c>
      <c r="AA3320">
        <v>13</v>
      </c>
      <c r="AB3320">
        <v>0</v>
      </c>
      <c r="AC3320">
        <v>0</v>
      </c>
      <c r="AD3320">
        <v>8</v>
      </c>
      <c r="AE3320" t="s">
        <v>7367</v>
      </c>
      <c r="AF3320" t="s">
        <v>7401</v>
      </c>
      <c r="AG3320" t="s">
        <v>7369</v>
      </c>
      <c r="AH3320" t="s">
        <v>7379</v>
      </c>
      <c r="AI3320"/>
      <c r="AJ3320">
        <v>9562098003</v>
      </c>
    </row>
    <row r="3321" spans="1:36" ht="15" x14ac:dyDescent="0.2">
      <c r="A3321">
        <v>80</v>
      </c>
      <c r="B3321">
        <v>13</v>
      </c>
      <c r="C3321">
        <v>1</v>
      </c>
      <c r="D3321">
        <v>0</v>
      </c>
      <c r="E3321">
        <v>0</v>
      </c>
      <c r="F3321" s="13" t="s">
        <v>4148</v>
      </c>
      <c r="G3321" s="13" t="s">
        <v>4149</v>
      </c>
      <c r="H3321" t="s">
        <v>7367</v>
      </c>
      <c r="I3321" t="s">
        <v>7368</v>
      </c>
      <c r="J3321">
        <v>4167203002</v>
      </c>
      <c r="K3321" t="s">
        <v>7369</v>
      </c>
      <c r="L3321" t="s">
        <v>7370</v>
      </c>
      <c r="M3321" t="s">
        <v>7371</v>
      </c>
      <c r="N3321" t="s">
        <v>7371</v>
      </c>
      <c r="O3321">
        <v>1</v>
      </c>
      <c r="P3321">
        <v>2</v>
      </c>
      <c r="Q3321">
        <v>4</v>
      </c>
      <c r="R3321" s="1">
        <v>1000</v>
      </c>
      <c r="S3321" s="14" t="s">
        <v>7801</v>
      </c>
      <c r="T3321" s="14" t="s">
        <v>7802</v>
      </c>
      <c r="U3321" s="15">
        <v>1</v>
      </c>
      <c r="V3321">
        <v>999</v>
      </c>
      <c r="W3321" t="s">
        <v>7372</v>
      </c>
      <c r="X3321" s="16">
        <v>-397</v>
      </c>
      <c r="Y3321">
        <v>0</v>
      </c>
      <c r="Z3321" t="s">
        <v>7373</v>
      </c>
      <c r="AA3321">
        <v>13</v>
      </c>
      <c r="AB3321">
        <v>0</v>
      </c>
      <c r="AC3321">
        <v>0</v>
      </c>
      <c r="AD3321">
        <v>8</v>
      </c>
      <c r="AE3321" t="s">
        <v>7367</v>
      </c>
      <c r="AF3321" t="s">
        <v>7401</v>
      </c>
      <c r="AG3321" t="s">
        <v>7369</v>
      </c>
      <c r="AH3321" t="s">
        <v>7379</v>
      </c>
      <c r="AI3321"/>
      <c r="AJ3321">
        <v>9562098003</v>
      </c>
    </row>
    <row r="3322" spans="1:36" ht="15" x14ac:dyDescent="0.2">
      <c r="A3322">
        <v>80</v>
      </c>
      <c r="B3322">
        <v>14</v>
      </c>
      <c r="C3322">
        <v>1</v>
      </c>
      <c r="D3322">
        <v>0</v>
      </c>
      <c r="E3322">
        <v>0</v>
      </c>
      <c r="F3322" s="13" t="s">
        <v>4588</v>
      </c>
      <c r="G3322" s="13" t="s">
        <v>4589</v>
      </c>
      <c r="H3322" t="s">
        <v>7367</v>
      </c>
      <c r="I3322" t="s">
        <v>7379</v>
      </c>
      <c r="J3322">
        <v>4167203002</v>
      </c>
      <c r="K3322" t="s">
        <v>7369</v>
      </c>
      <c r="L3322" t="s">
        <v>7370</v>
      </c>
      <c r="M3322"/>
      <c r="N3322"/>
      <c r="O3322">
        <v>1</v>
      </c>
      <c r="P3322">
        <v>3</v>
      </c>
      <c r="Q3322">
        <v>4</v>
      </c>
      <c r="R3322">
        <v>1</v>
      </c>
      <c r="S3322" s="14" t="s">
        <v>7801</v>
      </c>
      <c r="T3322" s="14" t="s">
        <v>7802</v>
      </c>
      <c r="U3322" s="15">
        <v>2</v>
      </c>
      <c r="V3322">
        <v>999</v>
      </c>
      <c r="W3322" t="s">
        <v>7372</v>
      </c>
      <c r="X3322" s="16">
        <v>-154.80000000000001</v>
      </c>
      <c r="Y3322">
        <v>0</v>
      </c>
      <c r="Z3322" t="s">
        <v>7373</v>
      </c>
      <c r="AA3322">
        <v>13</v>
      </c>
      <c r="AB3322">
        <v>0</v>
      </c>
      <c r="AC3322">
        <v>0</v>
      </c>
      <c r="AD3322">
        <v>8</v>
      </c>
      <c r="AE3322" t="s">
        <v>7367</v>
      </c>
      <c r="AF3322" t="s">
        <v>7401</v>
      </c>
      <c r="AG3322" t="s">
        <v>7369</v>
      </c>
      <c r="AH3322" t="s">
        <v>7379</v>
      </c>
      <c r="AI3322"/>
      <c r="AJ3322">
        <v>9562098003</v>
      </c>
    </row>
    <row r="3323" spans="1:36" ht="15" x14ac:dyDescent="0.2">
      <c r="A3323">
        <v>80</v>
      </c>
      <c r="B3323">
        <v>14</v>
      </c>
      <c r="C3323">
        <v>1</v>
      </c>
      <c r="D3323">
        <v>0</v>
      </c>
      <c r="E3323">
        <v>0</v>
      </c>
      <c r="F3323" s="13" t="s">
        <v>6044</v>
      </c>
      <c r="G3323" s="13" t="s">
        <v>6045</v>
      </c>
      <c r="H3323" t="s">
        <v>7367</v>
      </c>
      <c r="I3323" t="s">
        <v>7379</v>
      </c>
      <c r="J3323">
        <v>4167203002</v>
      </c>
      <c r="K3323" t="s">
        <v>7369</v>
      </c>
      <c r="L3323" t="s">
        <v>7370</v>
      </c>
      <c r="M3323"/>
      <c r="N3323"/>
      <c r="O3323">
        <v>1</v>
      </c>
      <c r="P3323">
        <v>3</v>
      </c>
      <c r="Q3323">
        <v>4</v>
      </c>
      <c r="R3323">
        <v>1</v>
      </c>
      <c r="S3323" s="14" t="s">
        <v>7801</v>
      </c>
      <c r="T3323" s="14" t="s">
        <v>7802</v>
      </c>
      <c r="U3323" s="15">
        <v>2</v>
      </c>
      <c r="V3323">
        <v>999</v>
      </c>
      <c r="W3323" t="s">
        <v>7372</v>
      </c>
      <c r="X3323" s="16">
        <v>-155.733</v>
      </c>
      <c r="Y3323">
        <v>0</v>
      </c>
      <c r="Z3323" t="s">
        <v>7373</v>
      </c>
      <c r="AA3323">
        <v>13</v>
      </c>
      <c r="AB3323">
        <v>0</v>
      </c>
      <c r="AC3323">
        <v>0</v>
      </c>
      <c r="AD3323">
        <v>8</v>
      </c>
      <c r="AE3323" t="s">
        <v>7367</v>
      </c>
      <c r="AF3323" t="s">
        <v>7401</v>
      </c>
      <c r="AG3323" t="s">
        <v>7369</v>
      </c>
      <c r="AH3323" t="s">
        <v>7379</v>
      </c>
      <c r="AI3323"/>
      <c r="AJ3323">
        <v>9562098003</v>
      </c>
    </row>
    <row r="3324" spans="1:36" ht="15" x14ac:dyDescent="0.2">
      <c r="A3324">
        <v>80</v>
      </c>
      <c r="B3324">
        <v>13</v>
      </c>
      <c r="C3324">
        <v>1</v>
      </c>
      <c r="D3324">
        <v>0</v>
      </c>
      <c r="E3324">
        <v>0</v>
      </c>
      <c r="F3324" s="13" t="s">
        <v>4954</v>
      </c>
      <c r="G3324" s="13" t="s">
        <v>4955</v>
      </c>
      <c r="H3324" t="s">
        <v>7367</v>
      </c>
      <c r="I3324" t="s">
        <v>7368</v>
      </c>
      <c r="J3324">
        <v>4166203000</v>
      </c>
      <c r="K3324" t="s">
        <v>7369</v>
      </c>
      <c r="L3324" t="s">
        <v>7370</v>
      </c>
      <c r="M3324" t="s">
        <v>7371</v>
      </c>
      <c r="N3324" t="s">
        <v>7371</v>
      </c>
      <c r="O3324">
        <v>1</v>
      </c>
      <c r="P3324">
        <v>1</v>
      </c>
      <c r="Q3324">
        <v>4</v>
      </c>
      <c r="R3324" s="1">
        <v>1000</v>
      </c>
      <c r="S3324" s="14" t="s">
        <v>7801</v>
      </c>
      <c r="T3324" s="14" t="s">
        <v>7802</v>
      </c>
      <c r="U3324" s="15">
        <v>1</v>
      </c>
      <c r="V3324">
        <v>999</v>
      </c>
      <c r="W3324" t="s">
        <v>7372</v>
      </c>
      <c r="X3324" s="16">
        <v>-810</v>
      </c>
      <c r="Y3324">
        <v>0</v>
      </c>
      <c r="Z3324" t="s">
        <v>7373</v>
      </c>
      <c r="AA3324">
        <v>13</v>
      </c>
      <c r="AB3324">
        <v>0</v>
      </c>
      <c r="AC3324">
        <v>0</v>
      </c>
      <c r="AD3324">
        <v>8</v>
      </c>
      <c r="AE3324" t="s">
        <v>7367</v>
      </c>
      <c r="AF3324" t="s">
        <v>7401</v>
      </c>
      <c r="AG3324" t="s">
        <v>7369</v>
      </c>
      <c r="AH3324" t="s">
        <v>7379</v>
      </c>
      <c r="AI3324"/>
      <c r="AJ3324">
        <v>9562098003</v>
      </c>
    </row>
    <row r="3325" spans="1:36" ht="15" x14ac:dyDescent="0.2">
      <c r="A3325">
        <v>80</v>
      </c>
      <c r="B3325">
        <v>13</v>
      </c>
      <c r="C3325">
        <v>1</v>
      </c>
      <c r="D3325">
        <v>0</v>
      </c>
      <c r="E3325">
        <v>0</v>
      </c>
      <c r="F3325" s="13" t="s">
        <v>4946</v>
      </c>
      <c r="G3325" s="13" t="s">
        <v>4947</v>
      </c>
      <c r="H3325" t="s">
        <v>7367</v>
      </c>
      <c r="I3325" t="s">
        <v>7368</v>
      </c>
      <c r="J3325">
        <v>4758203004</v>
      </c>
      <c r="K3325" t="s">
        <v>7369</v>
      </c>
      <c r="L3325" t="s">
        <v>7370</v>
      </c>
      <c r="M3325" t="s">
        <v>7371</v>
      </c>
      <c r="N3325" t="s">
        <v>7371</v>
      </c>
      <c r="O3325">
        <v>1</v>
      </c>
      <c r="P3325">
        <v>1</v>
      </c>
      <c r="Q3325">
        <v>4</v>
      </c>
      <c r="R3325" s="1">
        <v>1000</v>
      </c>
      <c r="S3325" s="14" t="s">
        <v>7801</v>
      </c>
      <c r="T3325" s="14" t="s">
        <v>7802</v>
      </c>
      <c r="U3325" s="15">
        <v>1</v>
      </c>
      <c r="V3325">
        <v>999</v>
      </c>
      <c r="W3325" t="s">
        <v>7372</v>
      </c>
      <c r="X3325" s="16">
        <v>-546</v>
      </c>
      <c r="Y3325">
        <v>0</v>
      </c>
      <c r="Z3325" t="s">
        <v>7373</v>
      </c>
      <c r="AA3325">
        <v>13</v>
      </c>
      <c r="AB3325">
        <v>0</v>
      </c>
      <c r="AC3325">
        <v>0</v>
      </c>
      <c r="AD3325">
        <v>8</v>
      </c>
      <c r="AE3325" t="s">
        <v>7367</v>
      </c>
      <c r="AF3325" t="s">
        <v>7401</v>
      </c>
      <c r="AG3325" t="s">
        <v>7369</v>
      </c>
      <c r="AH3325" t="s">
        <v>7379</v>
      </c>
      <c r="AI3325"/>
      <c r="AJ3325">
        <v>9562098003</v>
      </c>
    </row>
    <row r="3326" spans="1:36" ht="15" x14ac:dyDescent="0.2">
      <c r="A3326">
        <v>80</v>
      </c>
      <c r="B3326">
        <v>13</v>
      </c>
      <c r="C3326">
        <v>1</v>
      </c>
      <c r="D3326">
        <v>0</v>
      </c>
      <c r="E3326">
        <v>0</v>
      </c>
      <c r="F3326" s="13" t="s">
        <v>932</v>
      </c>
      <c r="G3326" s="13" t="s">
        <v>933</v>
      </c>
      <c r="H3326" t="s">
        <v>7367</v>
      </c>
      <c r="I3326" t="s">
        <v>7368</v>
      </c>
      <c r="J3326">
        <v>4167151003</v>
      </c>
      <c r="K3326" t="s">
        <v>7369</v>
      </c>
      <c r="L3326" t="s">
        <v>7370</v>
      </c>
      <c r="M3326"/>
      <c r="N3326"/>
      <c r="O3326">
        <v>1</v>
      </c>
      <c r="P3326">
        <v>1</v>
      </c>
      <c r="Q3326">
        <v>4</v>
      </c>
      <c r="R3326">
        <v>1</v>
      </c>
      <c r="S3326" s="14" t="s">
        <v>7801</v>
      </c>
      <c r="T3326" s="14" t="s">
        <v>7802</v>
      </c>
      <c r="U3326" s="15">
        <v>1</v>
      </c>
      <c r="V3326">
        <v>999</v>
      </c>
      <c r="W3326" t="s">
        <v>7372</v>
      </c>
      <c r="X3326" s="16">
        <v>-0.28899999999999998</v>
      </c>
      <c r="Y3326">
        <v>0</v>
      </c>
      <c r="Z3326" t="s">
        <v>7373</v>
      </c>
      <c r="AA3326">
        <v>13</v>
      </c>
      <c r="AB3326">
        <v>0</v>
      </c>
      <c r="AC3326">
        <v>0</v>
      </c>
      <c r="AD3326">
        <v>8</v>
      </c>
      <c r="AE3326" t="s">
        <v>7367</v>
      </c>
      <c r="AF3326" t="s">
        <v>7401</v>
      </c>
      <c r="AG3326" t="s">
        <v>7369</v>
      </c>
      <c r="AH3326" t="s">
        <v>7379</v>
      </c>
      <c r="AI3326"/>
      <c r="AJ3326">
        <v>9562098003</v>
      </c>
    </row>
    <row r="3327" spans="1:36" ht="15" x14ac:dyDescent="0.2">
      <c r="A3327">
        <v>80</v>
      </c>
      <c r="B3327">
        <v>13</v>
      </c>
      <c r="C3327">
        <v>1</v>
      </c>
      <c r="D3327">
        <v>0</v>
      </c>
      <c r="E3327">
        <v>0</v>
      </c>
      <c r="F3327" s="13" t="s">
        <v>6580</v>
      </c>
      <c r="G3327" s="13" t="s">
        <v>6581</v>
      </c>
      <c r="H3327" t="s">
        <v>7367</v>
      </c>
      <c r="I3327" t="s">
        <v>7368</v>
      </c>
      <c r="J3327">
        <v>4167151003</v>
      </c>
      <c r="K3327" t="s">
        <v>7369</v>
      </c>
      <c r="L3327" t="s">
        <v>7370</v>
      </c>
      <c r="M3327" t="s">
        <v>7371</v>
      </c>
      <c r="N3327" t="s">
        <v>7371</v>
      </c>
      <c r="O3327">
        <v>1</v>
      </c>
      <c r="P3327">
        <v>1</v>
      </c>
      <c r="Q3327">
        <v>4</v>
      </c>
      <c r="R3327">
        <v>1</v>
      </c>
      <c r="S3327" s="14" t="s">
        <v>7801</v>
      </c>
      <c r="T3327" s="14" t="s">
        <v>7802</v>
      </c>
      <c r="U3327" s="15">
        <v>1</v>
      </c>
      <c r="V3327">
        <v>999</v>
      </c>
      <c r="W3327" t="s">
        <v>7372</v>
      </c>
      <c r="X3327" s="16">
        <v>-0.28999999999999998</v>
      </c>
      <c r="Y3327">
        <v>0</v>
      </c>
      <c r="Z3327" t="s">
        <v>7373</v>
      </c>
      <c r="AA3327">
        <v>13</v>
      </c>
      <c r="AB3327">
        <v>0</v>
      </c>
      <c r="AC3327">
        <v>0</v>
      </c>
      <c r="AD3327">
        <v>8</v>
      </c>
      <c r="AE3327" t="s">
        <v>7367</v>
      </c>
      <c r="AF3327" t="s">
        <v>7401</v>
      </c>
      <c r="AG3327" t="s">
        <v>7369</v>
      </c>
      <c r="AH3327" t="s">
        <v>7379</v>
      </c>
      <c r="AI3327"/>
      <c r="AJ3327">
        <v>9562098003</v>
      </c>
    </row>
    <row r="3328" spans="1:36" ht="15" x14ac:dyDescent="0.2">
      <c r="A3328">
        <v>80</v>
      </c>
      <c r="B3328">
        <v>13</v>
      </c>
      <c r="C3328">
        <v>1</v>
      </c>
      <c r="D3328">
        <v>0</v>
      </c>
      <c r="E3328">
        <v>0</v>
      </c>
      <c r="F3328" s="13" t="s">
        <v>2702</v>
      </c>
      <c r="G3328" s="13" t="s">
        <v>2703</v>
      </c>
      <c r="H3328" t="s">
        <v>7367</v>
      </c>
      <c r="I3328" t="s">
        <v>7368</v>
      </c>
      <c r="J3328">
        <v>4187166001</v>
      </c>
      <c r="K3328" t="s">
        <v>7369</v>
      </c>
      <c r="L3328" t="s">
        <v>7370</v>
      </c>
      <c r="M3328" t="s">
        <v>7371</v>
      </c>
      <c r="N3328" t="s">
        <v>7371</v>
      </c>
      <c r="O3328">
        <v>1</v>
      </c>
      <c r="P3328">
        <v>1</v>
      </c>
      <c r="Q3328">
        <v>4</v>
      </c>
      <c r="R3328" s="1">
        <v>1000</v>
      </c>
      <c r="S3328" s="14" t="s">
        <v>7801</v>
      </c>
      <c r="T3328" s="14" t="s">
        <v>7802</v>
      </c>
      <c r="U3328" s="15">
        <v>1</v>
      </c>
      <c r="V3328">
        <v>999</v>
      </c>
      <c r="W3328" t="s">
        <v>7372</v>
      </c>
      <c r="X3328" s="16">
        <v>-452.7</v>
      </c>
      <c r="Y3328">
        <v>0</v>
      </c>
      <c r="Z3328" t="s">
        <v>7373</v>
      </c>
      <c r="AA3328">
        <v>13</v>
      </c>
      <c r="AB3328">
        <v>0</v>
      </c>
      <c r="AC3328">
        <v>0</v>
      </c>
      <c r="AD3328">
        <v>8</v>
      </c>
      <c r="AE3328" t="s">
        <v>7367</v>
      </c>
      <c r="AF3328" t="s">
        <v>7401</v>
      </c>
      <c r="AG3328" t="s">
        <v>7369</v>
      </c>
      <c r="AH3328" t="s">
        <v>7379</v>
      </c>
      <c r="AI3328"/>
      <c r="AJ3328">
        <v>9562098003</v>
      </c>
    </row>
    <row r="3329" spans="1:36" ht="15" x14ac:dyDescent="0.2">
      <c r="A3329">
        <v>80</v>
      </c>
      <c r="B3329">
        <v>13</v>
      </c>
      <c r="C3329">
        <v>2</v>
      </c>
      <c r="D3329">
        <v>0</v>
      </c>
      <c r="E3329">
        <v>0</v>
      </c>
      <c r="F3329" s="13" t="s">
        <v>568</v>
      </c>
      <c r="G3329" s="13" t="s">
        <v>569</v>
      </c>
      <c r="H3329" t="s">
        <v>7367</v>
      </c>
      <c r="I3329" t="s">
        <v>7368</v>
      </c>
      <c r="J3329">
        <v>4167151003</v>
      </c>
      <c r="K3329" t="s">
        <v>7369</v>
      </c>
      <c r="L3329" t="s">
        <v>7370</v>
      </c>
      <c r="M3329" t="s">
        <v>7371</v>
      </c>
      <c r="N3329" t="s">
        <v>7371</v>
      </c>
      <c r="O3329">
        <v>1</v>
      </c>
      <c r="P3329">
        <v>1</v>
      </c>
      <c r="Q3329">
        <v>4</v>
      </c>
      <c r="R3329" s="1">
        <v>1000</v>
      </c>
      <c r="S3329" s="14" t="s">
        <v>7801</v>
      </c>
      <c r="T3329" s="14" t="s">
        <v>7802</v>
      </c>
      <c r="U3329" s="15">
        <v>1</v>
      </c>
      <c r="V3329">
        <v>999</v>
      </c>
      <c r="W3329" t="s">
        <v>7372</v>
      </c>
      <c r="X3329" s="16">
        <v>-225.26</v>
      </c>
      <c r="Y3329">
        <v>0</v>
      </c>
      <c r="Z3329" t="s">
        <v>7373</v>
      </c>
      <c r="AA3329">
        <v>13</v>
      </c>
      <c r="AB3329">
        <v>0</v>
      </c>
      <c r="AC3329">
        <v>0</v>
      </c>
      <c r="AD3329">
        <v>8</v>
      </c>
      <c r="AE3329" t="s">
        <v>7367</v>
      </c>
      <c r="AF3329" t="s">
        <v>7401</v>
      </c>
      <c r="AG3329" t="s">
        <v>7369</v>
      </c>
      <c r="AH3329" t="s">
        <v>7379</v>
      </c>
      <c r="AI3329"/>
      <c r="AJ3329">
        <v>9562098003</v>
      </c>
    </row>
    <row r="3330" spans="1:36" ht="15" x14ac:dyDescent="0.2">
      <c r="A3330">
        <v>80</v>
      </c>
      <c r="B3330">
        <v>13</v>
      </c>
      <c r="C3330">
        <v>1</v>
      </c>
      <c r="D3330">
        <v>0</v>
      </c>
      <c r="E3330">
        <v>0</v>
      </c>
      <c r="F3330" s="13" t="s">
        <v>2264</v>
      </c>
      <c r="G3330" s="13" t="s">
        <v>2265</v>
      </c>
      <c r="H3330" t="s">
        <v>7367</v>
      </c>
      <c r="I3330" t="s">
        <v>7368</v>
      </c>
      <c r="J3330">
        <v>4167151003</v>
      </c>
      <c r="K3330" t="s">
        <v>7369</v>
      </c>
      <c r="L3330" t="s">
        <v>7370</v>
      </c>
      <c r="M3330"/>
      <c r="N3330"/>
      <c r="O3330">
        <v>1</v>
      </c>
      <c r="P3330">
        <v>1</v>
      </c>
      <c r="Q3330">
        <v>4</v>
      </c>
      <c r="R3330">
        <v>1</v>
      </c>
      <c r="S3330" s="14" t="s">
        <v>7801</v>
      </c>
      <c r="T3330" s="14" t="s">
        <v>7802</v>
      </c>
      <c r="U3330" s="15">
        <v>1</v>
      </c>
      <c r="V3330">
        <v>999</v>
      </c>
      <c r="W3330" t="s">
        <v>7372</v>
      </c>
      <c r="X3330" s="16">
        <v>-0.32100000000000001</v>
      </c>
      <c r="Y3330">
        <v>0</v>
      </c>
      <c r="Z3330" t="s">
        <v>7373</v>
      </c>
      <c r="AA3330">
        <v>13</v>
      </c>
      <c r="AB3330">
        <v>0</v>
      </c>
      <c r="AC3330">
        <v>0</v>
      </c>
      <c r="AD3330">
        <v>8</v>
      </c>
      <c r="AE3330" t="s">
        <v>7367</v>
      </c>
      <c r="AF3330" t="s">
        <v>7401</v>
      </c>
      <c r="AG3330" t="s">
        <v>7369</v>
      </c>
      <c r="AH3330" t="s">
        <v>7379</v>
      </c>
      <c r="AI3330"/>
      <c r="AJ3330">
        <v>9562098003</v>
      </c>
    </row>
    <row r="3331" spans="1:36" ht="15" x14ac:dyDescent="0.2">
      <c r="A3331">
        <v>80</v>
      </c>
      <c r="B3331">
        <v>13</v>
      </c>
      <c r="C3331">
        <v>1</v>
      </c>
      <c r="D3331">
        <v>0</v>
      </c>
      <c r="E3331">
        <v>0</v>
      </c>
      <c r="F3331" s="13" t="s">
        <v>334</v>
      </c>
      <c r="G3331" s="13" t="s">
        <v>335</v>
      </c>
      <c r="H3331" t="s">
        <v>7367</v>
      </c>
      <c r="I3331" t="s">
        <v>7368</v>
      </c>
      <c r="J3331">
        <v>4187120005</v>
      </c>
      <c r="K3331" t="s">
        <v>7369</v>
      </c>
      <c r="L3331" t="s">
        <v>7370</v>
      </c>
      <c r="M3331" t="s">
        <v>7371</v>
      </c>
      <c r="N3331" t="s">
        <v>7371</v>
      </c>
      <c r="O3331">
        <v>1</v>
      </c>
      <c r="P3331">
        <v>1</v>
      </c>
      <c r="Q3331">
        <v>4</v>
      </c>
      <c r="R3331" s="1">
        <v>1000</v>
      </c>
      <c r="S3331" s="14" t="s">
        <v>7801</v>
      </c>
      <c r="T3331" s="14" t="s">
        <v>7802</v>
      </c>
      <c r="U3331" s="15">
        <v>1</v>
      </c>
      <c r="V3331">
        <v>999</v>
      </c>
      <c r="W3331" t="s">
        <v>7372</v>
      </c>
      <c r="X3331" s="16">
        <v>-447.5</v>
      </c>
      <c r="Y3331">
        <v>0</v>
      </c>
      <c r="Z3331" t="s">
        <v>7373</v>
      </c>
      <c r="AA3331">
        <v>13</v>
      </c>
      <c r="AB3331">
        <v>0</v>
      </c>
      <c r="AC3331">
        <v>0</v>
      </c>
      <c r="AD3331">
        <v>8</v>
      </c>
      <c r="AE3331" t="s">
        <v>7367</v>
      </c>
      <c r="AF3331" t="s">
        <v>7401</v>
      </c>
      <c r="AG3331" t="s">
        <v>7369</v>
      </c>
      <c r="AH3331" t="s">
        <v>7379</v>
      </c>
      <c r="AI3331"/>
      <c r="AJ3331">
        <v>9562098003</v>
      </c>
    </row>
    <row r="3332" spans="1:36" ht="15" x14ac:dyDescent="0.2">
      <c r="A3332">
        <v>80</v>
      </c>
      <c r="B3332">
        <v>13</v>
      </c>
      <c r="C3332">
        <v>1</v>
      </c>
      <c r="D3332">
        <v>0</v>
      </c>
      <c r="E3332">
        <v>0</v>
      </c>
      <c r="F3332" s="13" t="s">
        <v>4164</v>
      </c>
      <c r="G3332" s="13" t="s">
        <v>4165</v>
      </c>
      <c r="H3332" t="s">
        <v>7367</v>
      </c>
      <c r="I3332" t="s">
        <v>7368</v>
      </c>
      <c r="J3332">
        <v>4482117003</v>
      </c>
      <c r="K3332" t="s">
        <v>7369</v>
      </c>
      <c r="L3332" t="s">
        <v>7370</v>
      </c>
      <c r="M3332" t="s">
        <v>7371</v>
      </c>
      <c r="N3332"/>
      <c r="O3332">
        <v>1</v>
      </c>
      <c r="P3332">
        <v>2</v>
      </c>
      <c r="Q3332">
        <v>4</v>
      </c>
      <c r="R3332" s="1">
        <v>1000</v>
      </c>
      <c r="S3332" s="14" t="s">
        <v>7801</v>
      </c>
      <c r="T3332" s="14" t="s">
        <v>7802</v>
      </c>
      <c r="U3332" s="15">
        <v>1</v>
      </c>
      <c r="V3332">
        <v>999</v>
      </c>
      <c r="W3332" t="s">
        <v>7372</v>
      </c>
      <c r="X3332" s="16">
        <v>-503</v>
      </c>
      <c r="Y3332">
        <v>0</v>
      </c>
      <c r="Z3332" t="s">
        <v>7373</v>
      </c>
      <c r="AA3332">
        <v>13</v>
      </c>
      <c r="AB3332">
        <v>0</v>
      </c>
      <c r="AC3332">
        <v>0</v>
      </c>
      <c r="AD3332">
        <v>8</v>
      </c>
      <c r="AE3332" t="s">
        <v>7367</v>
      </c>
      <c r="AF3332" t="s">
        <v>7401</v>
      </c>
      <c r="AG3332" t="s">
        <v>7369</v>
      </c>
      <c r="AH3332" t="s">
        <v>7379</v>
      </c>
      <c r="AI3332"/>
      <c r="AJ3332">
        <v>9562098003</v>
      </c>
    </row>
    <row r="3333" spans="1:36" ht="15" x14ac:dyDescent="0.2">
      <c r="A3333">
        <v>80</v>
      </c>
      <c r="B3333">
        <v>13</v>
      </c>
      <c r="C3333">
        <v>1</v>
      </c>
      <c r="D3333">
        <v>0</v>
      </c>
      <c r="E3333">
        <v>0</v>
      </c>
      <c r="F3333" s="13" t="s">
        <v>1788</v>
      </c>
      <c r="G3333" s="13" t="s">
        <v>1789</v>
      </c>
      <c r="H3333" t="s">
        <v>7367</v>
      </c>
      <c r="I3333" t="s">
        <v>7368</v>
      </c>
      <c r="J3333">
        <v>4167203002</v>
      </c>
      <c r="K3333" t="s">
        <v>7369</v>
      </c>
      <c r="L3333" t="s">
        <v>7370</v>
      </c>
      <c r="M3333" t="s">
        <v>7371</v>
      </c>
      <c r="N3333" t="s">
        <v>7371</v>
      </c>
      <c r="O3333">
        <v>1</v>
      </c>
      <c r="P3333">
        <v>2</v>
      </c>
      <c r="Q3333">
        <v>4</v>
      </c>
      <c r="R3333" s="1">
        <v>1000</v>
      </c>
      <c r="S3333" s="14" t="s">
        <v>7801</v>
      </c>
      <c r="T3333" s="14" t="s">
        <v>7802</v>
      </c>
      <c r="U3333" s="15">
        <v>1</v>
      </c>
      <c r="V3333">
        <v>999</v>
      </c>
      <c r="W3333" t="s">
        <v>7372</v>
      </c>
      <c r="X3333" s="16">
        <v>-262.66699999999997</v>
      </c>
      <c r="Y3333">
        <v>0</v>
      </c>
      <c r="Z3333" t="s">
        <v>7373</v>
      </c>
      <c r="AA3333">
        <v>13</v>
      </c>
      <c r="AB3333">
        <v>0</v>
      </c>
      <c r="AC3333">
        <v>0</v>
      </c>
      <c r="AD3333">
        <v>8</v>
      </c>
      <c r="AE3333" t="s">
        <v>7367</v>
      </c>
      <c r="AF3333" t="s">
        <v>7401</v>
      </c>
      <c r="AG3333" t="s">
        <v>7369</v>
      </c>
      <c r="AH3333" t="s">
        <v>7379</v>
      </c>
      <c r="AI3333"/>
      <c r="AJ3333">
        <v>9562098003</v>
      </c>
    </row>
    <row r="3334" spans="1:36" ht="15" x14ac:dyDescent="0.2">
      <c r="A3334">
        <v>80</v>
      </c>
      <c r="B3334">
        <v>14</v>
      </c>
      <c r="C3334">
        <v>2</v>
      </c>
      <c r="D3334">
        <v>0</v>
      </c>
      <c r="E3334">
        <v>0</v>
      </c>
      <c r="F3334" s="13" t="s">
        <v>3452</v>
      </c>
      <c r="G3334" s="13" t="s">
        <v>3453</v>
      </c>
      <c r="H3334" t="s">
        <v>7367</v>
      </c>
      <c r="I3334" t="s">
        <v>7368</v>
      </c>
      <c r="J3334">
        <v>4167203002</v>
      </c>
      <c r="K3334" t="s">
        <v>7369</v>
      </c>
      <c r="L3334" t="s">
        <v>7370</v>
      </c>
      <c r="M3334" t="s">
        <v>7371</v>
      </c>
      <c r="N3334" t="s">
        <v>7371</v>
      </c>
      <c r="O3334">
        <v>1</v>
      </c>
      <c r="P3334">
        <v>3</v>
      </c>
      <c r="Q3334">
        <v>4</v>
      </c>
      <c r="R3334">
        <v>1</v>
      </c>
      <c r="S3334" s="14" t="s">
        <v>7801</v>
      </c>
      <c r="T3334" s="14" t="s">
        <v>7802</v>
      </c>
      <c r="U3334" s="15">
        <v>2</v>
      </c>
      <c r="V3334">
        <v>999</v>
      </c>
      <c r="W3334" t="s">
        <v>7372</v>
      </c>
      <c r="X3334" s="16">
        <v>-398</v>
      </c>
      <c r="Y3334">
        <v>0</v>
      </c>
      <c r="Z3334" t="s">
        <v>7373</v>
      </c>
      <c r="AA3334">
        <v>13</v>
      </c>
      <c r="AB3334">
        <v>0</v>
      </c>
      <c r="AC3334">
        <v>0</v>
      </c>
      <c r="AD3334">
        <v>8</v>
      </c>
      <c r="AE3334" t="s">
        <v>7367</v>
      </c>
      <c r="AF3334" t="s">
        <v>7401</v>
      </c>
      <c r="AG3334" t="s">
        <v>7369</v>
      </c>
      <c r="AH3334" t="s">
        <v>7379</v>
      </c>
      <c r="AI3334"/>
      <c r="AJ3334">
        <v>9562098003</v>
      </c>
    </row>
    <row r="3335" spans="1:36" ht="15" x14ac:dyDescent="0.2">
      <c r="A3335">
        <v>80</v>
      </c>
      <c r="B3335">
        <v>13</v>
      </c>
      <c r="C3335">
        <v>1</v>
      </c>
      <c r="D3335">
        <v>0</v>
      </c>
      <c r="E3335">
        <v>0</v>
      </c>
      <c r="F3335" s="13" t="s">
        <v>2882</v>
      </c>
      <c r="G3335" s="13" t="s">
        <v>2883</v>
      </c>
      <c r="H3335" t="s">
        <v>7367</v>
      </c>
      <c r="I3335" t="s">
        <v>7368</v>
      </c>
      <c r="J3335">
        <v>4167151003</v>
      </c>
      <c r="K3335" t="s">
        <v>7369</v>
      </c>
      <c r="L3335" t="s">
        <v>7370</v>
      </c>
      <c r="M3335"/>
      <c r="N3335"/>
      <c r="O3335">
        <v>1</v>
      </c>
      <c r="P3335">
        <v>1</v>
      </c>
      <c r="Q3335">
        <v>4</v>
      </c>
      <c r="R3335">
        <v>1</v>
      </c>
      <c r="S3335" s="14" t="s">
        <v>7801</v>
      </c>
      <c r="T3335" s="14" t="s">
        <v>7802</v>
      </c>
      <c r="U3335" s="15">
        <v>1</v>
      </c>
      <c r="V3335">
        <v>999</v>
      </c>
      <c r="W3335" t="s">
        <v>7372</v>
      </c>
      <c r="X3335" s="16">
        <v>-0.317</v>
      </c>
      <c r="Y3335">
        <v>0</v>
      </c>
      <c r="Z3335" t="s">
        <v>7373</v>
      </c>
      <c r="AA3335">
        <v>13</v>
      </c>
      <c r="AB3335">
        <v>0</v>
      </c>
      <c r="AC3335">
        <v>0</v>
      </c>
      <c r="AD3335">
        <v>8</v>
      </c>
      <c r="AE3335" t="s">
        <v>7367</v>
      </c>
      <c r="AF3335" t="s">
        <v>7401</v>
      </c>
      <c r="AG3335" t="s">
        <v>7369</v>
      </c>
      <c r="AH3335" t="s">
        <v>7379</v>
      </c>
      <c r="AI3335"/>
      <c r="AJ3335">
        <v>9562098003</v>
      </c>
    </row>
    <row r="3336" spans="1:36" ht="15" x14ac:dyDescent="0.2">
      <c r="A3336">
        <v>80</v>
      </c>
      <c r="B3336">
        <v>13</v>
      </c>
      <c r="C3336">
        <v>2</v>
      </c>
      <c r="D3336">
        <v>0</v>
      </c>
      <c r="E3336">
        <v>0</v>
      </c>
      <c r="F3336" s="13" t="s">
        <v>422</v>
      </c>
      <c r="G3336" s="13" t="s">
        <v>423</v>
      </c>
      <c r="H3336" t="s">
        <v>7367</v>
      </c>
      <c r="I3336" t="s">
        <v>7380</v>
      </c>
      <c r="J3336">
        <v>4758203004</v>
      </c>
      <c r="K3336" t="s">
        <v>7369</v>
      </c>
      <c r="L3336" t="s">
        <v>7370</v>
      </c>
      <c r="M3336"/>
      <c r="N3336"/>
      <c r="O3336">
        <v>1</v>
      </c>
      <c r="P3336">
        <v>2</v>
      </c>
      <c r="Q3336">
        <v>4</v>
      </c>
      <c r="R3336" s="1">
        <v>1000</v>
      </c>
      <c r="S3336" s="14" t="s">
        <v>7801</v>
      </c>
      <c r="T3336" s="14" t="s">
        <v>7802</v>
      </c>
      <c r="U3336" s="15">
        <v>1</v>
      </c>
      <c r="V3336">
        <v>999</v>
      </c>
      <c r="W3336" t="s">
        <v>7372</v>
      </c>
      <c r="X3336" s="16">
        <v>-441</v>
      </c>
      <c r="Y3336">
        <v>0</v>
      </c>
      <c r="Z3336" t="s">
        <v>7373</v>
      </c>
      <c r="AA3336">
        <v>13</v>
      </c>
      <c r="AB3336">
        <v>0</v>
      </c>
      <c r="AC3336">
        <v>0</v>
      </c>
      <c r="AD3336">
        <v>8</v>
      </c>
      <c r="AE3336" t="s">
        <v>7367</v>
      </c>
      <c r="AF3336" t="s">
        <v>7401</v>
      </c>
      <c r="AG3336" t="s">
        <v>7369</v>
      </c>
      <c r="AH3336" t="s">
        <v>7379</v>
      </c>
      <c r="AI3336"/>
      <c r="AJ3336">
        <v>9562098003</v>
      </c>
    </row>
    <row r="3337" spans="1:36" ht="15" x14ac:dyDescent="0.2">
      <c r="A3337">
        <v>80</v>
      </c>
      <c r="B3337">
        <v>13</v>
      </c>
      <c r="C3337">
        <v>1</v>
      </c>
      <c r="D3337">
        <v>0</v>
      </c>
      <c r="E3337">
        <v>0</v>
      </c>
      <c r="F3337" s="13" t="s">
        <v>6178</v>
      </c>
      <c r="G3337" s="13" t="s">
        <v>6179</v>
      </c>
      <c r="H3337" t="s">
        <v>7367</v>
      </c>
      <c r="I3337" t="s">
        <v>7368</v>
      </c>
      <c r="J3337">
        <v>4167151003</v>
      </c>
      <c r="K3337" t="s">
        <v>7369</v>
      </c>
      <c r="L3337" t="s">
        <v>7370</v>
      </c>
      <c r="M3337"/>
      <c r="N3337"/>
      <c r="O3337">
        <v>1</v>
      </c>
      <c r="P3337">
        <v>1</v>
      </c>
      <c r="Q3337">
        <v>4</v>
      </c>
      <c r="R3337" s="1">
        <v>1000</v>
      </c>
      <c r="S3337" s="14" t="s">
        <v>7801</v>
      </c>
      <c r="T3337" s="14" t="s">
        <v>7802</v>
      </c>
      <c r="U3337" s="15">
        <v>1</v>
      </c>
      <c r="V3337">
        <v>999</v>
      </c>
      <c r="W3337" t="s">
        <v>7372</v>
      </c>
      <c r="X3337" s="16">
        <v>-433</v>
      </c>
      <c r="Y3337">
        <v>0</v>
      </c>
      <c r="Z3337" t="s">
        <v>7373</v>
      </c>
      <c r="AA3337">
        <v>13</v>
      </c>
      <c r="AB3337">
        <v>0</v>
      </c>
      <c r="AC3337">
        <v>0</v>
      </c>
      <c r="AD3337">
        <v>8</v>
      </c>
      <c r="AE3337" t="s">
        <v>7367</v>
      </c>
      <c r="AF3337" t="s">
        <v>7401</v>
      </c>
      <c r="AG3337" t="s">
        <v>7369</v>
      </c>
      <c r="AH3337" t="s">
        <v>7379</v>
      </c>
      <c r="AI3337"/>
      <c r="AJ3337">
        <v>9562098003</v>
      </c>
    </row>
    <row r="3338" spans="1:36" ht="15" x14ac:dyDescent="0.2">
      <c r="A3338">
        <v>80</v>
      </c>
      <c r="B3338">
        <v>13</v>
      </c>
      <c r="C3338">
        <v>1</v>
      </c>
      <c r="D3338">
        <v>0</v>
      </c>
      <c r="E3338">
        <v>0</v>
      </c>
      <c r="F3338" s="13" t="s">
        <v>5490</v>
      </c>
      <c r="G3338" s="13" t="s">
        <v>5491</v>
      </c>
      <c r="H3338" t="s">
        <v>7367</v>
      </c>
      <c r="I3338" t="s">
        <v>7368</v>
      </c>
      <c r="J3338">
        <v>4167151003</v>
      </c>
      <c r="K3338" t="s">
        <v>7369</v>
      </c>
      <c r="L3338" t="s">
        <v>7370</v>
      </c>
      <c r="M3338"/>
      <c r="N3338"/>
      <c r="O3338">
        <v>1</v>
      </c>
      <c r="P3338">
        <v>1</v>
      </c>
      <c r="Q3338">
        <v>4</v>
      </c>
      <c r="R3338" s="1">
        <v>1000</v>
      </c>
      <c r="S3338" s="14" t="s">
        <v>7801</v>
      </c>
      <c r="T3338" s="14" t="s">
        <v>7802</v>
      </c>
      <c r="U3338" s="15">
        <v>1</v>
      </c>
      <c r="V3338">
        <v>999</v>
      </c>
      <c r="W3338" t="s">
        <v>7372</v>
      </c>
      <c r="X3338" s="16">
        <v>-432.6</v>
      </c>
      <c r="Y3338">
        <v>0</v>
      </c>
      <c r="Z3338" t="s">
        <v>7373</v>
      </c>
      <c r="AA3338">
        <v>13</v>
      </c>
      <c r="AB3338">
        <v>0</v>
      </c>
      <c r="AC3338">
        <v>0</v>
      </c>
      <c r="AD3338">
        <v>8</v>
      </c>
      <c r="AE3338" t="s">
        <v>7367</v>
      </c>
      <c r="AF3338" t="s">
        <v>7401</v>
      </c>
      <c r="AG3338" t="s">
        <v>7369</v>
      </c>
      <c r="AH3338" t="s">
        <v>7379</v>
      </c>
      <c r="AI3338"/>
      <c r="AJ3338">
        <v>9562098003</v>
      </c>
    </row>
    <row r="3339" spans="1:36" ht="15" x14ac:dyDescent="0.2">
      <c r="A3339">
        <v>80</v>
      </c>
      <c r="B3339">
        <v>13</v>
      </c>
      <c r="C3339">
        <v>5</v>
      </c>
      <c r="D3339">
        <v>0</v>
      </c>
      <c r="E3339">
        <v>0</v>
      </c>
      <c r="F3339" s="13" t="s">
        <v>316</v>
      </c>
      <c r="G3339" s="13" t="s">
        <v>317</v>
      </c>
      <c r="H3339" t="s">
        <v>7367</v>
      </c>
      <c r="I3339" t="s">
        <v>7368</v>
      </c>
      <c r="J3339">
        <v>2425020016</v>
      </c>
      <c r="K3339" t="s">
        <v>7369</v>
      </c>
      <c r="L3339" t="s">
        <v>7370</v>
      </c>
      <c r="M3339"/>
      <c r="N3339"/>
      <c r="O3339">
        <v>1</v>
      </c>
      <c r="P3339">
        <v>1</v>
      </c>
      <c r="Q3339">
        <v>4</v>
      </c>
      <c r="R3339">
        <v>1</v>
      </c>
      <c r="S3339" s="14" t="s">
        <v>7801</v>
      </c>
      <c r="T3339" s="14" t="s">
        <v>7802</v>
      </c>
      <c r="U3339" s="15">
        <v>2</v>
      </c>
      <c r="V3339">
        <v>999</v>
      </c>
      <c r="W3339" t="s">
        <v>7372</v>
      </c>
      <c r="X3339" s="16">
        <v>-81.61</v>
      </c>
      <c r="Y3339">
        <v>0</v>
      </c>
      <c r="Z3339" t="s">
        <v>7373</v>
      </c>
      <c r="AA3339">
        <v>13</v>
      </c>
      <c r="AB3339">
        <v>0</v>
      </c>
      <c r="AC3339">
        <v>0</v>
      </c>
      <c r="AD3339">
        <v>8</v>
      </c>
      <c r="AE3339" t="s">
        <v>7367</v>
      </c>
      <c r="AF3339" t="s">
        <v>7401</v>
      </c>
      <c r="AG3339" t="s">
        <v>7369</v>
      </c>
      <c r="AH3339" t="s">
        <v>7379</v>
      </c>
      <c r="AI3339"/>
      <c r="AJ3339">
        <v>9562098003</v>
      </c>
    </row>
    <row r="3340" spans="1:36" ht="15" x14ac:dyDescent="0.2">
      <c r="A3340">
        <v>80</v>
      </c>
      <c r="B3340">
        <v>13</v>
      </c>
      <c r="C3340">
        <v>5</v>
      </c>
      <c r="D3340">
        <v>0</v>
      </c>
      <c r="E3340">
        <v>0</v>
      </c>
      <c r="F3340" s="13" t="s">
        <v>6192</v>
      </c>
      <c r="G3340" s="13" t="s">
        <v>6193</v>
      </c>
      <c r="H3340" t="s">
        <v>7367</v>
      </c>
      <c r="I3340" t="s">
        <v>7368</v>
      </c>
      <c r="J3340">
        <v>2425151017</v>
      </c>
      <c r="K3340" t="s">
        <v>7369</v>
      </c>
      <c r="L3340" t="s">
        <v>7370</v>
      </c>
      <c r="M3340" t="s">
        <v>7371</v>
      </c>
      <c r="N3340" t="s">
        <v>7371</v>
      </c>
      <c r="O3340">
        <v>1</v>
      </c>
      <c r="P3340">
        <v>1</v>
      </c>
      <c r="Q3340">
        <v>4</v>
      </c>
      <c r="R3340" s="1">
        <v>1000</v>
      </c>
      <c r="S3340" s="14" t="s">
        <v>7801</v>
      </c>
      <c r="T3340" s="14" t="s">
        <v>7802</v>
      </c>
      <c r="U3340" s="15">
        <v>1</v>
      </c>
      <c r="V3340">
        <v>999</v>
      </c>
      <c r="W3340" t="s">
        <v>7372</v>
      </c>
      <c r="X3340" s="16">
        <v>-81.61</v>
      </c>
      <c r="Y3340">
        <v>0</v>
      </c>
      <c r="Z3340" t="s">
        <v>7373</v>
      </c>
      <c r="AA3340">
        <v>13</v>
      </c>
      <c r="AB3340">
        <v>0</v>
      </c>
      <c r="AC3340">
        <v>0</v>
      </c>
      <c r="AD3340">
        <v>8</v>
      </c>
      <c r="AE3340" t="s">
        <v>7367</v>
      </c>
      <c r="AF3340" t="s">
        <v>7401</v>
      </c>
      <c r="AG3340" t="s">
        <v>7369</v>
      </c>
      <c r="AH3340" t="s">
        <v>7379</v>
      </c>
      <c r="AI3340"/>
      <c r="AJ3340">
        <v>9562098003</v>
      </c>
    </row>
    <row r="3341" spans="1:36" ht="15" x14ac:dyDescent="0.2">
      <c r="A3341">
        <v>80</v>
      </c>
      <c r="B3341">
        <v>13</v>
      </c>
      <c r="C3341">
        <v>1</v>
      </c>
      <c r="D3341">
        <v>0</v>
      </c>
      <c r="E3341">
        <v>0</v>
      </c>
      <c r="F3341" s="13" t="s">
        <v>3140</v>
      </c>
      <c r="G3341" s="13" t="s">
        <v>3141</v>
      </c>
      <c r="H3341" t="s">
        <v>7367</v>
      </c>
      <c r="I3341" t="s">
        <v>7368</v>
      </c>
      <c r="J3341">
        <v>4167203002</v>
      </c>
      <c r="K3341" t="s">
        <v>7369</v>
      </c>
      <c r="L3341" t="s">
        <v>7370</v>
      </c>
      <c r="M3341" t="s">
        <v>7371</v>
      </c>
      <c r="N3341" t="s">
        <v>7371</v>
      </c>
      <c r="O3341">
        <v>1</v>
      </c>
      <c r="P3341">
        <v>1</v>
      </c>
      <c r="Q3341">
        <v>4</v>
      </c>
      <c r="R3341" s="1">
        <v>1000</v>
      </c>
      <c r="S3341" s="14" t="s">
        <v>7801</v>
      </c>
      <c r="T3341" s="14" t="s">
        <v>7802</v>
      </c>
      <c r="U3341" s="15">
        <v>1</v>
      </c>
      <c r="V3341">
        <v>999</v>
      </c>
      <c r="W3341" t="s">
        <v>7372</v>
      </c>
      <c r="X3341" s="16">
        <v>-475</v>
      </c>
      <c r="Y3341">
        <v>0</v>
      </c>
      <c r="Z3341" t="s">
        <v>7373</v>
      </c>
      <c r="AA3341">
        <v>13</v>
      </c>
      <c r="AB3341">
        <v>0</v>
      </c>
      <c r="AC3341">
        <v>0</v>
      </c>
      <c r="AD3341">
        <v>8</v>
      </c>
      <c r="AE3341" t="s">
        <v>7367</v>
      </c>
      <c r="AF3341" t="s">
        <v>7401</v>
      </c>
      <c r="AG3341" t="s">
        <v>7369</v>
      </c>
      <c r="AH3341" t="s">
        <v>7379</v>
      </c>
      <c r="AI3341"/>
      <c r="AJ3341">
        <v>9562098003</v>
      </c>
    </row>
    <row r="3342" spans="1:36" ht="15" x14ac:dyDescent="0.2">
      <c r="A3342">
        <v>80</v>
      </c>
      <c r="B3342">
        <v>13</v>
      </c>
      <c r="C3342">
        <v>1</v>
      </c>
      <c r="D3342">
        <v>0</v>
      </c>
      <c r="E3342">
        <v>0</v>
      </c>
      <c r="F3342" s="13" t="s">
        <v>6556</v>
      </c>
      <c r="G3342" s="13" t="s">
        <v>6557</v>
      </c>
      <c r="H3342" t="s">
        <v>7367</v>
      </c>
      <c r="I3342" t="s">
        <v>7368</v>
      </c>
      <c r="J3342">
        <v>4482117003</v>
      </c>
      <c r="K3342" t="s">
        <v>7369</v>
      </c>
      <c r="L3342" t="s">
        <v>7370</v>
      </c>
      <c r="M3342" t="s">
        <v>7371</v>
      </c>
      <c r="N3342"/>
      <c r="O3342">
        <v>1</v>
      </c>
      <c r="P3342">
        <v>1</v>
      </c>
      <c r="Q3342">
        <v>4</v>
      </c>
      <c r="R3342" s="1">
        <v>1000</v>
      </c>
      <c r="S3342" s="14" t="s">
        <v>7801</v>
      </c>
      <c r="T3342" s="14" t="s">
        <v>7802</v>
      </c>
      <c r="U3342" s="15">
        <v>1</v>
      </c>
      <c r="V3342">
        <v>999</v>
      </c>
      <c r="W3342" t="s">
        <v>7372</v>
      </c>
      <c r="X3342" s="16">
        <v>-523</v>
      </c>
      <c r="Y3342">
        <v>0</v>
      </c>
      <c r="Z3342" t="s">
        <v>7373</v>
      </c>
      <c r="AA3342">
        <v>13</v>
      </c>
      <c r="AB3342">
        <v>0</v>
      </c>
      <c r="AC3342">
        <v>0</v>
      </c>
      <c r="AD3342">
        <v>8</v>
      </c>
      <c r="AE3342" t="s">
        <v>7367</v>
      </c>
      <c r="AF3342" t="s">
        <v>7401</v>
      </c>
      <c r="AG3342" t="s">
        <v>7369</v>
      </c>
      <c r="AH3342" t="s">
        <v>7379</v>
      </c>
      <c r="AI3342"/>
      <c r="AJ3342">
        <v>9562098003</v>
      </c>
    </row>
    <row r="3343" spans="1:36" ht="15" x14ac:dyDescent="0.2">
      <c r="A3343">
        <v>80</v>
      </c>
      <c r="B3343">
        <v>13</v>
      </c>
      <c r="C3343">
        <v>1</v>
      </c>
      <c r="D3343">
        <v>0</v>
      </c>
      <c r="E3343">
        <v>0</v>
      </c>
      <c r="F3343" s="13" t="s">
        <v>7000</v>
      </c>
      <c r="G3343" s="13" t="s">
        <v>7001</v>
      </c>
      <c r="H3343" t="s">
        <v>7367</v>
      </c>
      <c r="I3343" t="s">
        <v>7368</v>
      </c>
      <c r="J3343">
        <v>4167151003</v>
      </c>
      <c r="K3343" t="s">
        <v>7369</v>
      </c>
      <c r="L3343" t="s">
        <v>7370</v>
      </c>
      <c r="M3343"/>
      <c r="N3343"/>
      <c r="O3343">
        <v>1</v>
      </c>
      <c r="P3343">
        <v>1</v>
      </c>
      <c r="Q3343">
        <v>4</v>
      </c>
      <c r="R3343">
        <v>1</v>
      </c>
      <c r="S3343" s="14" t="s">
        <v>7801</v>
      </c>
      <c r="T3343" s="14" t="s">
        <v>7802</v>
      </c>
      <c r="U3343" s="15">
        <v>1</v>
      </c>
      <c r="V3343">
        <v>999</v>
      </c>
      <c r="W3343" t="s">
        <v>7372</v>
      </c>
      <c r="X3343" s="16">
        <v>-0.33</v>
      </c>
      <c r="Y3343">
        <v>0</v>
      </c>
      <c r="Z3343" t="s">
        <v>7373</v>
      </c>
      <c r="AA3343">
        <v>13</v>
      </c>
      <c r="AB3343">
        <v>0</v>
      </c>
      <c r="AC3343">
        <v>0</v>
      </c>
      <c r="AD3343">
        <v>8</v>
      </c>
      <c r="AE3343" t="s">
        <v>7367</v>
      </c>
      <c r="AF3343" t="s">
        <v>7401</v>
      </c>
      <c r="AG3343" t="s">
        <v>7369</v>
      </c>
      <c r="AH3343" t="s">
        <v>7379</v>
      </c>
      <c r="AI3343"/>
      <c r="AJ3343">
        <v>9562098003</v>
      </c>
    </row>
    <row r="3344" spans="1:36" ht="15" x14ac:dyDescent="0.2">
      <c r="A3344">
        <v>80</v>
      </c>
      <c r="B3344">
        <v>13</v>
      </c>
      <c r="C3344">
        <v>8</v>
      </c>
      <c r="D3344">
        <v>0</v>
      </c>
      <c r="E3344">
        <v>0</v>
      </c>
      <c r="F3344" s="13" t="s">
        <v>6674</v>
      </c>
      <c r="G3344" s="13" t="s">
        <v>6675</v>
      </c>
      <c r="H3344" t="s">
        <v>7367</v>
      </c>
      <c r="I3344" t="s">
        <v>7368</v>
      </c>
      <c r="J3344">
        <v>4167177001</v>
      </c>
      <c r="K3344" t="s">
        <v>7369</v>
      </c>
      <c r="L3344" t="s">
        <v>7370</v>
      </c>
      <c r="M3344"/>
      <c r="N3344"/>
      <c r="O3344">
        <v>1</v>
      </c>
      <c r="P3344">
        <v>1</v>
      </c>
      <c r="Q3344">
        <v>4</v>
      </c>
      <c r="R3344" s="1">
        <v>1000</v>
      </c>
      <c r="S3344" s="14" t="s">
        <v>7801</v>
      </c>
      <c r="T3344" s="14" t="s">
        <v>7802</v>
      </c>
      <c r="U3344" s="15">
        <v>1</v>
      </c>
      <c r="V3344">
        <v>999</v>
      </c>
      <c r="W3344" t="s">
        <v>7372</v>
      </c>
      <c r="X3344" s="16">
        <v>-552.20000000000005</v>
      </c>
      <c r="Y3344">
        <v>0</v>
      </c>
      <c r="Z3344" t="s">
        <v>7373</v>
      </c>
      <c r="AA3344">
        <v>13</v>
      </c>
      <c r="AB3344">
        <v>0</v>
      </c>
      <c r="AC3344">
        <v>0</v>
      </c>
      <c r="AD3344">
        <v>8</v>
      </c>
      <c r="AE3344" t="s">
        <v>7367</v>
      </c>
      <c r="AF3344" t="s">
        <v>7401</v>
      </c>
      <c r="AG3344" t="s">
        <v>7369</v>
      </c>
      <c r="AH3344" t="s">
        <v>7379</v>
      </c>
      <c r="AI3344"/>
      <c r="AJ3344">
        <v>9562098003</v>
      </c>
    </row>
    <row r="3345" spans="1:36" ht="15" x14ac:dyDescent="0.2">
      <c r="A3345">
        <v>80</v>
      </c>
      <c r="B3345">
        <v>13</v>
      </c>
      <c r="C3345">
        <v>1</v>
      </c>
      <c r="D3345">
        <v>0</v>
      </c>
      <c r="E3345">
        <v>0</v>
      </c>
      <c r="F3345" s="13" t="s">
        <v>3016</v>
      </c>
      <c r="G3345" s="13" t="s">
        <v>3017</v>
      </c>
      <c r="H3345" t="s">
        <v>7367</v>
      </c>
      <c r="I3345" t="s">
        <v>7368</v>
      </c>
      <c r="J3345">
        <v>4166203000</v>
      </c>
      <c r="K3345" t="s">
        <v>7369</v>
      </c>
      <c r="L3345" t="s">
        <v>7370</v>
      </c>
      <c r="M3345" t="s">
        <v>7371</v>
      </c>
      <c r="N3345" t="s">
        <v>7371</v>
      </c>
      <c r="O3345">
        <v>1</v>
      </c>
      <c r="P3345">
        <v>1</v>
      </c>
      <c r="Q3345">
        <v>4</v>
      </c>
      <c r="R3345" s="1">
        <v>1000</v>
      </c>
      <c r="S3345" s="14" t="s">
        <v>7801</v>
      </c>
      <c r="T3345" s="14" t="s">
        <v>7802</v>
      </c>
      <c r="U3345" s="15">
        <v>1</v>
      </c>
      <c r="V3345">
        <v>999</v>
      </c>
      <c r="W3345" t="s">
        <v>7372</v>
      </c>
      <c r="X3345" s="16">
        <v>-751</v>
      </c>
      <c r="Y3345">
        <v>0</v>
      </c>
      <c r="Z3345" t="s">
        <v>7373</v>
      </c>
      <c r="AA3345">
        <v>13</v>
      </c>
      <c r="AB3345">
        <v>0</v>
      </c>
      <c r="AC3345">
        <v>0</v>
      </c>
      <c r="AD3345">
        <v>8</v>
      </c>
      <c r="AE3345" t="s">
        <v>7367</v>
      </c>
      <c r="AF3345" t="s">
        <v>7401</v>
      </c>
      <c r="AG3345" t="s">
        <v>7369</v>
      </c>
      <c r="AH3345" t="s">
        <v>7379</v>
      </c>
      <c r="AI3345"/>
      <c r="AJ3345">
        <v>9562098003</v>
      </c>
    </row>
    <row r="3346" spans="1:36" ht="15" x14ac:dyDescent="0.2">
      <c r="A3346">
        <v>80</v>
      </c>
      <c r="B3346">
        <v>13</v>
      </c>
      <c r="C3346">
        <v>5</v>
      </c>
      <c r="D3346">
        <v>0</v>
      </c>
      <c r="E3346">
        <v>0</v>
      </c>
      <c r="F3346" s="13" t="s">
        <v>3676</v>
      </c>
      <c r="G3346" s="13" t="s">
        <v>3677</v>
      </c>
      <c r="H3346" t="s">
        <v>7367</v>
      </c>
      <c r="I3346" t="s">
        <v>7368</v>
      </c>
      <c r="J3346">
        <v>4758151014</v>
      </c>
      <c r="K3346" t="s">
        <v>7369</v>
      </c>
      <c r="L3346" t="s">
        <v>7370</v>
      </c>
      <c r="M3346" t="s">
        <v>7371</v>
      </c>
      <c r="N3346" t="s">
        <v>7371</v>
      </c>
      <c r="O3346">
        <v>1</v>
      </c>
      <c r="P3346">
        <v>1</v>
      </c>
      <c r="Q3346">
        <v>4</v>
      </c>
      <c r="R3346" s="1">
        <v>1000</v>
      </c>
      <c r="S3346" s="14" t="s">
        <v>7801</v>
      </c>
      <c r="T3346" s="14" t="s">
        <v>7802</v>
      </c>
      <c r="U3346" s="15">
        <v>1</v>
      </c>
      <c r="V3346">
        <v>999</v>
      </c>
      <c r="W3346" t="s">
        <v>7372</v>
      </c>
      <c r="X3346" s="17">
        <v>-1539</v>
      </c>
      <c r="Y3346">
        <v>0</v>
      </c>
      <c r="Z3346" t="s">
        <v>7373</v>
      </c>
      <c r="AA3346">
        <v>13</v>
      </c>
      <c r="AB3346">
        <v>0</v>
      </c>
      <c r="AC3346">
        <v>0</v>
      </c>
      <c r="AD3346">
        <v>8</v>
      </c>
      <c r="AE3346" t="s">
        <v>7367</v>
      </c>
      <c r="AF3346" t="s">
        <v>7401</v>
      </c>
      <c r="AG3346" t="s">
        <v>7369</v>
      </c>
      <c r="AH3346" t="s">
        <v>7379</v>
      </c>
      <c r="AI3346"/>
      <c r="AJ3346">
        <v>9562098003</v>
      </c>
    </row>
    <row r="3347" spans="1:36" ht="15" x14ac:dyDescent="0.2">
      <c r="A3347">
        <v>80</v>
      </c>
      <c r="B3347">
        <v>13</v>
      </c>
      <c r="C3347">
        <v>2</v>
      </c>
      <c r="D3347">
        <v>0</v>
      </c>
      <c r="E3347">
        <v>0</v>
      </c>
      <c r="F3347" s="13" t="s">
        <v>1714</v>
      </c>
      <c r="G3347" s="13" t="s">
        <v>1715</v>
      </c>
      <c r="H3347" t="s">
        <v>7367</v>
      </c>
      <c r="I3347" t="s">
        <v>7368</v>
      </c>
      <c r="J3347">
        <v>4166203000</v>
      </c>
      <c r="K3347" t="s">
        <v>7369</v>
      </c>
      <c r="L3347" t="s">
        <v>7370</v>
      </c>
      <c r="M3347" t="s">
        <v>7371</v>
      </c>
      <c r="N3347" t="s">
        <v>7371</v>
      </c>
      <c r="O3347">
        <v>1</v>
      </c>
      <c r="P3347">
        <v>1</v>
      </c>
      <c r="Q3347">
        <v>4</v>
      </c>
      <c r="R3347" s="1">
        <v>1000</v>
      </c>
      <c r="S3347" s="14" t="s">
        <v>7801</v>
      </c>
      <c r="T3347" s="14" t="s">
        <v>7802</v>
      </c>
      <c r="U3347" s="15">
        <v>1</v>
      </c>
      <c r="V3347">
        <v>999</v>
      </c>
      <c r="W3347" t="s">
        <v>7372</v>
      </c>
      <c r="X3347" s="17">
        <v>-1241</v>
      </c>
      <c r="Y3347">
        <v>0</v>
      </c>
      <c r="Z3347" t="s">
        <v>7373</v>
      </c>
      <c r="AA3347">
        <v>13</v>
      </c>
      <c r="AB3347">
        <v>0</v>
      </c>
      <c r="AC3347">
        <v>0</v>
      </c>
      <c r="AD3347">
        <v>8</v>
      </c>
      <c r="AE3347" t="s">
        <v>7367</v>
      </c>
      <c r="AF3347" t="s">
        <v>7401</v>
      </c>
      <c r="AG3347" t="s">
        <v>7369</v>
      </c>
      <c r="AH3347" t="s">
        <v>7379</v>
      </c>
      <c r="AI3347"/>
      <c r="AJ3347">
        <v>9562098003</v>
      </c>
    </row>
    <row r="3348" spans="1:36" ht="15" x14ac:dyDescent="0.2">
      <c r="A3348">
        <v>80</v>
      </c>
      <c r="B3348">
        <v>13</v>
      </c>
      <c r="C3348">
        <v>2</v>
      </c>
      <c r="D3348">
        <v>0</v>
      </c>
      <c r="E3348">
        <v>0</v>
      </c>
      <c r="F3348" s="13" t="s">
        <v>1760</v>
      </c>
      <c r="G3348" s="13" t="s">
        <v>1761</v>
      </c>
      <c r="H3348" t="s">
        <v>7367</v>
      </c>
      <c r="I3348" t="s">
        <v>7368</v>
      </c>
      <c r="J3348">
        <v>4166203000</v>
      </c>
      <c r="K3348" t="s">
        <v>7369</v>
      </c>
      <c r="L3348" t="s">
        <v>7370</v>
      </c>
      <c r="M3348" t="s">
        <v>7371</v>
      </c>
      <c r="N3348" t="s">
        <v>7371</v>
      </c>
      <c r="O3348">
        <v>1</v>
      </c>
      <c r="P3348">
        <v>1</v>
      </c>
      <c r="Q3348">
        <v>4</v>
      </c>
      <c r="R3348" s="1">
        <v>1000</v>
      </c>
      <c r="S3348" s="14" t="s">
        <v>7801</v>
      </c>
      <c r="T3348" s="14" t="s">
        <v>7802</v>
      </c>
      <c r="U3348" s="15">
        <v>1</v>
      </c>
      <c r="V3348">
        <v>999</v>
      </c>
      <c r="W3348" t="s">
        <v>7372</v>
      </c>
      <c r="X3348" s="16">
        <v>-856</v>
      </c>
      <c r="Y3348">
        <v>0</v>
      </c>
      <c r="Z3348" t="s">
        <v>7373</v>
      </c>
      <c r="AA3348">
        <v>13</v>
      </c>
      <c r="AB3348">
        <v>0</v>
      </c>
      <c r="AC3348">
        <v>0</v>
      </c>
      <c r="AD3348">
        <v>8</v>
      </c>
      <c r="AE3348" t="s">
        <v>7367</v>
      </c>
      <c r="AF3348" t="s">
        <v>7401</v>
      </c>
      <c r="AG3348" t="s">
        <v>7369</v>
      </c>
      <c r="AH3348" t="s">
        <v>7379</v>
      </c>
      <c r="AI3348"/>
      <c r="AJ3348">
        <v>9562098003</v>
      </c>
    </row>
    <row r="3349" spans="1:36" ht="15" x14ac:dyDescent="0.2">
      <c r="A3349">
        <v>80</v>
      </c>
      <c r="B3349">
        <v>13</v>
      </c>
      <c r="C3349">
        <v>1</v>
      </c>
      <c r="D3349">
        <v>0</v>
      </c>
      <c r="E3349">
        <v>0</v>
      </c>
      <c r="F3349" s="13" t="s">
        <v>1152</v>
      </c>
      <c r="G3349" s="13" t="s">
        <v>1153</v>
      </c>
      <c r="H3349" t="s">
        <v>7367</v>
      </c>
      <c r="I3349" t="s">
        <v>7368</v>
      </c>
      <c r="J3349">
        <v>4166203000</v>
      </c>
      <c r="K3349" t="s">
        <v>7369</v>
      </c>
      <c r="L3349" t="s">
        <v>7370</v>
      </c>
      <c r="M3349" t="s">
        <v>7371</v>
      </c>
      <c r="N3349" t="s">
        <v>7371</v>
      </c>
      <c r="O3349">
        <v>1</v>
      </c>
      <c r="P3349">
        <v>1</v>
      </c>
      <c r="Q3349">
        <v>4</v>
      </c>
      <c r="R3349" s="1">
        <v>1000</v>
      </c>
      <c r="S3349" s="14" t="s">
        <v>7801</v>
      </c>
      <c r="T3349" s="14" t="s">
        <v>7802</v>
      </c>
      <c r="U3349" s="15">
        <v>1</v>
      </c>
      <c r="V3349">
        <v>999</v>
      </c>
      <c r="W3349" t="s">
        <v>7372</v>
      </c>
      <c r="X3349" s="16">
        <v>-221.08</v>
      </c>
      <c r="Y3349">
        <v>0</v>
      </c>
      <c r="Z3349" t="s">
        <v>7373</v>
      </c>
      <c r="AA3349">
        <v>13</v>
      </c>
      <c r="AB3349">
        <v>0</v>
      </c>
      <c r="AC3349">
        <v>0</v>
      </c>
      <c r="AD3349">
        <v>8</v>
      </c>
      <c r="AE3349" t="s">
        <v>7367</v>
      </c>
      <c r="AF3349" t="s">
        <v>7401</v>
      </c>
      <c r="AG3349" t="s">
        <v>7369</v>
      </c>
      <c r="AH3349" t="s">
        <v>7379</v>
      </c>
      <c r="AI3349"/>
      <c r="AJ3349">
        <v>9562098003</v>
      </c>
    </row>
    <row r="3350" spans="1:36" ht="15" x14ac:dyDescent="0.2">
      <c r="A3350">
        <v>80</v>
      </c>
      <c r="B3350">
        <v>13</v>
      </c>
      <c r="C3350">
        <v>1</v>
      </c>
      <c r="D3350">
        <v>0</v>
      </c>
      <c r="E3350">
        <v>0</v>
      </c>
      <c r="F3350" s="13" t="s">
        <v>2924</v>
      </c>
      <c r="G3350" s="13" t="s">
        <v>2925</v>
      </c>
      <c r="H3350" t="s">
        <v>7367</v>
      </c>
      <c r="I3350" t="s">
        <v>7368</v>
      </c>
      <c r="J3350">
        <v>4166203000</v>
      </c>
      <c r="K3350" t="s">
        <v>7369</v>
      </c>
      <c r="L3350" t="s">
        <v>7370</v>
      </c>
      <c r="M3350" t="s">
        <v>7371</v>
      </c>
      <c r="N3350" t="s">
        <v>7371</v>
      </c>
      <c r="O3350">
        <v>1</v>
      </c>
      <c r="P3350">
        <v>1</v>
      </c>
      <c r="Q3350">
        <v>4</v>
      </c>
      <c r="R3350" s="1">
        <v>1000</v>
      </c>
      <c r="S3350" s="14" t="s">
        <v>7801</v>
      </c>
      <c r="T3350" s="14" t="s">
        <v>7802</v>
      </c>
      <c r="U3350" s="15">
        <v>1</v>
      </c>
      <c r="V3350">
        <v>999</v>
      </c>
      <c r="W3350" t="s">
        <v>7372</v>
      </c>
      <c r="X3350" s="16">
        <v>-339</v>
      </c>
      <c r="Y3350">
        <v>0</v>
      </c>
      <c r="Z3350" t="s">
        <v>7373</v>
      </c>
      <c r="AA3350">
        <v>13</v>
      </c>
      <c r="AB3350">
        <v>0</v>
      </c>
      <c r="AC3350">
        <v>0</v>
      </c>
      <c r="AD3350">
        <v>8</v>
      </c>
      <c r="AE3350" t="s">
        <v>7367</v>
      </c>
      <c r="AF3350" t="s">
        <v>7401</v>
      </c>
      <c r="AG3350" t="s">
        <v>7369</v>
      </c>
      <c r="AH3350" t="s">
        <v>7379</v>
      </c>
      <c r="AI3350"/>
      <c r="AJ3350">
        <v>9562098003</v>
      </c>
    </row>
    <row r="3351" spans="1:36" ht="15" x14ac:dyDescent="0.2">
      <c r="A3351">
        <v>80</v>
      </c>
      <c r="B3351">
        <v>13</v>
      </c>
      <c r="C3351">
        <v>1</v>
      </c>
      <c r="D3351">
        <v>0</v>
      </c>
      <c r="E3351">
        <v>0</v>
      </c>
      <c r="F3351" s="13" t="s">
        <v>2028</v>
      </c>
      <c r="G3351" s="13" t="s">
        <v>2029</v>
      </c>
      <c r="H3351" t="s">
        <v>7367</v>
      </c>
      <c r="I3351" t="s">
        <v>7380</v>
      </c>
      <c r="J3351">
        <v>4187120005</v>
      </c>
      <c r="K3351" t="s">
        <v>7369</v>
      </c>
      <c r="L3351" t="s">
        <v>7370</v>
      </c>
      <c r="M3351" t="s">
        <v>7371</v>
      </c>
      <c r="N3351" t="s">
        <v>7371</v>
      </c>
      <c r="O3351">
        <v>1</v>
      </c>
      <c r="P3351">
        <v>1</v>
      </c>
      <c r="Q3351">
        <v>4</v>
      </c>
      <c r="R3351" s="1">
        <v>1000</v>
      </c>
      <c r="S3351" s="14" t="s">
        <v>7801</v>
      </c>
      <c r="T3351" s="14" t="s">
        <v>7802</v>
      </c>
      <c r="U3351" s="15">
        <v>1</v>
      </c>
      <c r="V3351">
        <v>999</v>
      </c>
      <c r="W3351" t="s">
        <v>7372</v>
      </c>
      <c r="X3351" s="16">
        <v>-684.5</v>
      </c>
      <c r="Y3351">
        <v>0</v>
      </c>
      <c r="Z3351" t="s">
        <v>7373</v>
      </c>
      <c r="AA3351">
        <v>13</v>
      </c>
      <c r="AB3351">
        <v>0</v>
      </c>
      <c r="AC3351">
        <v>0</v>
      </c>
      <c r="AD3351">
        <v>8</v>
      </c>
      <c r="AE3351" t="s">
        <v>7367</v>
      </c>
      <c r="AF3351" t="s">
        <v>7401</v>
      </c>
      <c r="AG3351" t="s">
        <v>7369</v>
      </c>
      <c r="AH3351" t="s">
        <v>7379</v>
      </c>
      <c r="AI3351"/>
      <c r="AJ3351">
        <v>9562098003</v>
      </c>
    </row>
    <row r="3352" spans="1:36" ht="15" x14ac:dyDescent="0.2">
      <c r="A3352">
        <v>80</v>
      </c>
      <c r="B3352">
        <v>13</v>
      </c>
      <c r="C3352">
        <v>1</v>
      </c>
      <c r="D3352">
        <v>0</v>
      </c>
      <c r="E3352">
        <v>0</v>
      </c>
      <c r="F3352" s="13" t="s">
        <v>1224</v>
      </c>
      <c r="G3352" s="13" t="s">
        <v>1225</v>
      </c>
      <c r="H3352" t="s">
        <v>7367</v>
      </c>
      <c r="I3352" t="s">
        <v>7368</v>
      </c>
      <c r="J3352">
        <v>4167203002</v>
      </c>
      <c r="K3352" t="s">
        <v>7369</v>
      </c>
      <c r="L3352" t="s">
        <v>7370</v>
      </c>
      <c r="M3352" t="s">
        <v>7371</v>
      </c>
      <c r="N3352" t="s">
        <v>7371</v>
      </c>
      <c r="O3352">
        <v>1</v>
      </c>
      <c r="P3352">
        <v>1</v>
      </c>
      <c r="Q3352">
        <v>4</v>
      </c>
      <c r="R3352" s="1">
        <v>1000</v>
      </c>
      <c r="S3352" s="14" t="s">
        <v>7801</v>
      </c>
      <c r="T3352" s="14" t="s">
        <v>7802</v>
      </c>
      <c r="U3352" s="15">
        <v>1</v>
      </c>
      <c r="V3352">
        <v>999</v>
      </c>
      <c r="W3352" t="s">
        <v>7372</v>
      </c>
      <c r="X3352" s="16">
        <v>-466.6</v>
      </c>
      <c r="Y3352">
        <v>0</v>
      </c>
      <c r="Z3352" t="s">
        <v>7373</v>
      </c>
      <c r="AA3352">
        <v>13</v>
      </c>
      <c r="AB3352">
        <v>0</v>
      </c>
      <c r="AC3352">
        <v>0</v>
      </c>
      <c r="AD3352">
        <v>8</v>
      </c>
      <c r="AE3352" t="s">
        <v>7367</v>
      </c>
      <c r="AF3352" t="s">
        <v>7401</v>
      </c>
      <c r="AG3352" t="s">
        <v>7369</v>
      </c>
      <c r="AH3352" t="s">
        <v>7379</v>
      </c>
      <c r="AI3352"/>
      <c r="AJ3352">
        <v>9562098003</v>
      </c>
    </row>
    <row r="3353" spans="1:36" ht="15" x14ac:dyDescent="0.2">
      <c r="A3353">
        <v>80</v>
      </c>
      <c r="B3353">
        <v>13</v>
      </c>
      <c r="C3353">
        <v>1</v>
      </c>
      <c r="D3353">
        <v>0</v>
      </c>
      <c r="E3353">
        <v>0</v>
      </c>
      <c r="F3353" s="13" t="s">
        <v>3980</v>
      </c>
      <c r="G3353" s="13" t="s">
        <v>3981</v>
      </c>
      <c r="H3353" t="s">
        <v>7367</v>
      </c>
      <c r="I3353" t="s">
        <v>7368</v>
      </c>
      <c r="J3353">
        <v>2425151017</v>
      </c>
      <c r="K3353" t="s">
        <v>7369</v>
      </c>
      <c r="L3353" t="s">
        <v>7370</v>
      </c>
      <c r="M3353" t="s">
        <v>7371</v>
      </c>
      <c r="N3353"/>
      <c r="O3353">
        <v>1</v>
      </c>
      <c r="P3353">
        <v>1</v>
      </c>
      <c r="Q3353">
        <v>4</v>
      </c>
      <c r="R3353" s="1">
        <v>1000</v>
      </c>
      <c r="S3353" s="14" t="s">
        <v>7801</v>
      </c>
      <c r="T3353" s="14" t="s">
        <v>7802</v>
      </c>
      <c r="U3353" s="15">
        <v>1</v>
      </c>
      <c r="V3353">
        <v>999</v>
      </c>
      <c r="W3353" t="s">
        <v>7372</v>
      </c>
      <c r="X3353" s="16">
        <v>-13.925000000000001</v>
      </c>
      <c r="Y3353">
        <v>0</v>
      </c>
      <c r="Z3353" t="s">
        <v>7373</v>
      </c>
      <c r="AA3353">
        <v>13</v>
      </c>
      <c r="AB3353">
        <v>0</v>
      </c>
      <c r="AC3353">
        <v>0</v>
      </c>
      <c r="AD3353">
        <v>8</v>
      </c>
      <c r="AE3353" t="s">
        <v>7367</v>
      </c>
      <c r="AF3353" t="s">
        <v>7401</v>
      </c>
      <c r="AG3353" t="s">
        <v>7369</v>
      </c>
      <c r="AH3353" t="s">
        <v>7379</v>
      </c>
      <c r="AI3353"/>
      <c r="AJ3353">
        <v>9562098003</v>
      </c>
    </row>
    <row r="3354" spans="1:36" ht="15" x14ac:dyDescent="0.2">
      <c r="A3354">
        <v>80</v>
      </c>
      <c r="B3354">
        <v>13</v>
      </c>
      <c r="C3354">
        <v>8</v>
      </c>
      <c r="D3354">
        <v>0</v>
      </c>
      <c r="E3354">
        <v>0</v>
      </c>
      <c r="F3354" s="13" t="s">
        <v>7228</v>
      </c>
      <c r="G3354" s="13" t="s">
        <v>7229</v>
      </c>
      <c r="H3354" t="s">
        <v>7367</v>
      </c>
      <c r="I3354" t="s">
        <v>7368</v>
      </c>
      <c r="J3354">
        <v>4758203004</v>
      </c>
      <c r="K3354" t="s">
        <v>7369</v>
      </c>
      <c r="L3354" t="s">
        <v>7370</v>
      </c>
      <c r="M3354"/>
      <c r="N3354"/>
      <c r="O3354">
        <v>1</v>
      </c>
      <c r="P3354">
        <v>1</v>
      </c>
      <c r="Q3354">
        <v>4</v>
      </c>
      <c r="R3354" s="1">
        <v>1000</v>
      </c>
      <c r="S3354" s="14" t="s">
        <v>7801</v>
      </c>
      <c r="T3354" s="14" t="s">
        <v>7802</v>
      </c>
      <c r="U3354" s="15">
        <v>1</v>
      </c>
      <c r="V3354">
        <v>999</v>
      </c>
      <c r="W3354" t="s">
        <v>7372</v>
      </c>
      <c r="X3354" s="16">
        <v>-197.66</v>
      </c>
      <c r="Y3354">
        <v>0</v>
      </c>
      <c r="Z3354" t="s">
        <v>7373</v>
      </c>
      <c r="AA3354">
        <v>13</v>
      </c>
      <c r="AB3354">
        <v>0</v>
      </c>
      <c r="AC3354">
        <v>0</v>
      </c>
      <c r="AD3354">
        <v>8</v>
      </c>
      <c r="AE3354" t="s">
        <v>7367</v>
      </c>
      <c r="AF3354" t="s">
        <v>7401</v>
      </c>
      <c r="AG3354" t="s">
        <v>7369</v>
      </c>
      <c r="AH3354" t="s">
        <v>7379</v>
      </c>
      <c r="AI3354"/>
      <c r="AJ3354">
        <v>9562098003</v>
      </c>
    </row>
    <row r="3355" spans="1:36" ht="15" x14ac:dyDescent="0.2">
      <c r="A3355">
        <v>80</v>
      </c>
      <c r="B3355">
        <v>13</v>
      </c>
      <c r="C3355">
        <v>1</v>
      </c>
      <c r="D3355">
        <v>0</v>
      </c>
      <c r="E3355">
        <v>0</v>
      </c>
      <c r="F3355" s="13" t="s">
        <v>1652</v>
      </c>
      <c r="G3355" s="13" t="s">
        <v>1653</v>
      </c>
      <c r="H3355" t="s">
        <v>7367</v>
      </c>
      <c r="I3355" t="s">
        <v>7368</v>
      </c>
      <c r="J3355">
        <v>4167203002</v>
      </c>
      <c r="K3355" t="s">
        <v>7369</v>
      </c>
      <c r="L3355" t="s">
        <v>7370</v>
      </c>
      <c r="M3355" t="s">
        <v>7371</v>
      </c>
      <c r="N3355" t="s">
        <v>7371</v>
      </c>
      <c r="O3355">
        <v>1</v>
      </c>
      <c r="P3355">
        <v>1</v>
      </c>
      <c r="Q3355">
        <v>4</v>
      </c>
      <c r="R3355" s="1">
        <v>1000</v>
      </c>
      <c r="S3355" s="14" t="s">
        <v>7801</v>
      </c>
      <c r="T3355" s="14" t="s">
        <v>7802</v>
      </c>
      <c r="U3355" s="15">
        <v>1</v>
      </c>
      <c r="V3355">
        <v>999</v>
      </c>
      <c r="W3355" t="s">
        <v>7372</v>
      </c>
      <c r="X3355" s="16">
        <v>-497</v>
      </c>
      <c r="Y3355">
        <v>0</v>
      </c>
      <c r="Z3355" t="s">
        <v>7373</v>
      </c>
      <c r="AA3355">
        <v>13</v>
      </c>
      <c r="AB3355">
        <v>0</v>
      </c>
      <c r="AC3355">
        <v>0</v>
      </c>
      <c r="AD3355">
        <v>8</v>
      </c>
      <c r="AE3355" t="s">
        <v>7367</v>
      </c>
      <c r="AF3355" t="s">
        <v>7401</v>
      </c>
      <c r="AG3355" t="s">
        <v>7369</v>
      </c>
      <c r="AH3355" t="s">
        <v>7379</v>
      </c>
      <c r="AI3355"/>
      <c r="AJ3355">
        <v>9562098003</v>
      </c>
    </row>
    <row r="3356" spans="1:36" ht="15" x14ac:dyDescent="0.2">
      <c r="A3356">
        <v>80</v>
      </c>
      <c r="B3356">
        <v>13</v>
      </c>
      <c r="C3356">
        <v>1</v>
      </c>
      <c r="D3356">
        <v>0</v>
      </c>
      <c r="E3356">
        <v>0</v>
      </c>
      <c r="F3356" s="13" t="s">
        <v>2996</v>
      </c>
      <c r="G3356" s="13" t="s">
        <v>2997</v>
      </c>
      <c r="H3356" t="s">
        <v>7367</v>
      </c>
      <c r="I3356" t="s">
        <v>7368</v>
      </c>
      <c r="J3356">
        <v>4167203002</v>
      </c>
      <c r="K3356" t="s">
        <v>7369</v>
      </c>
      <c r="L3356" t="s">
        <v>7370</v>
      </c>
      <c r="M3356" t="s">
        <v>7371</v>
      </c>
      <c r="N3356" t="s">
        <v>7371</v>
      </c>
      <c r="O3356">
        <v>1</v>
      </c>
      <c r="P3356">
        <v>1</v>
      </c>
      <c r="Q3356">
        <v>4</v>
      </c>
      <c r="R3356" s="1">
        <v>1000</v>
      </c>
      <c r="S3356" s="14" t="s">
        <v>7801</v>
      </c>
      <c r="T3356" s="14" t="s">
        <v>7802</v>
      </c>
      <c r="U3356" s="15">
        <v>1</v>
      </c>
      <c r="V3356">
        <v>999</v>
      </c>
      <c r="W3356" t="s">
        <v>7372</v>
      </c>
      <c r="X3356" s="16">
        <v>-485.1</v>
      </c>
      <c r="Y3356">
        <v>0</v>
      </c>
      <c r="Z3356" t="s">
        <v>7373</v>
      </c>
      <c r="AA3356">
        <v>13</v>
      </c>
      <c r="AB3356">
        <v>0</v>
      </c>
      <c r="AC3356">
        <v>0</v>
      </c>
      <c r="AD3356">
        <v>8</v>
      </c>
      <c r="AE3356" t="s">
        <v>7367</v>
      </c>
      <c r="AF3356" t="s">
        <v>7401</v>
      </c>
      <c r="AG3356" t="s">
        <v>7369</v>
      </c>
      <c r="AH3356" t="s">
        <v>7379</v>
      </c>
      <c r="AI3356"/>
      <c r="AJ3356">
        <v>9562098003</v>
      </c>
    </row>
    <row r="3357" spans="1:36" ht="15" x14ac:dyDescent="0.2">
      <c r="A3357">
        <v>80</v>
      </c>
      <c r="B3357">
        <v>13</v>
      </c>
      <c r="C3357">
        <v>1</v>
      </c>
      <c r="D3357">
        <v>0</v>
      </c>
      <c r="E3357">
        <v>0</v>
      </c>
      <c r="F3357" s="13" t="s">
        <v>7108</v>
      </c>
      <c r="G3357" s="13" t="s">
        <v>7109</v>
      </c>
      <c r="H3357" t="s">
        <v>7367</v>
      </c>
      <c r="I3357" t="s">
        <v>7368</v>
      </c>
      <c r="J3357" t="s">
        <v>7383</v>
      </c>
      <c r="K3357" t="s">
        <v>7369</v>
      </c>
      <c r="L3357" t="s">
        <v>7370</v>
      </c>
      <c r="M3357"/>
      <c r="N3357"/>
      <c r="O3357">
        <v>1</v>
      </c>
      <c r="P3357">
        <v>1</v>
      </c>
      <c r="Q3357">
        <v>4</v>
      </c>
      <c r="R3357" s="1">
        <v>1000</v>
      </c>
      <c r="S3357" s="14" t="s">
        <v>7801</v>
      </c>
      <c r="T3357" s="14" t="s">
        <v>7802</v>
      </c>
      <c r="U3357" s="15">
        <v>1</v>
      </c>
      <c r="V3357">
        <v>999</v>
      </c>
      <c r="W3357" t="s">
        <v>7372</v>
      </c>
      <c r="X3357" s="16">
        <v>-560</v>
      </c>
      <c r="Y3357">
        <v>0</v>
      </c>
      <c r="Z3357" t="s">
        <v>7373</v>
      </c>
      <c r="AA3357">
        <v>13</v>
      </c>
      <c r="AB3357">
        <v>0</v>
      </c>
      <c r="AC3357">
        <v>0</v>
      </c>
      <c r="AD3357">
        <v>8</v>
      </c>
      <c r="AE3357" t="s">
        <v>7367</v>
      </c>
      <c r="AF3357" t="s">
        <v>7401</v>
      </c>
      <c r="AG3357" t="s">
        <v>7369</v>
      </c>
      <c r="AH3357" t="s">
        <v>7379</v>
      </c>
      <c r="AI3357"/>
      <c r="AJ3357">
        <v>9562098003</v>
      </c>
    </row>
    <row r="3358" spans="1:36" ht="15" x14ac:dyDescent="0.2">
      <c r="A3358">
        <v>80</v>
      </c>
      <c r="B3358">
        <v>13</v>
      </c>
      <c r="C3358">
        <v>1</v>
      </c>
      <c r="D3358">
        <v>0</v>
      </c>
      <c r="E3358">
        <v>0</v>
      </c>
      <c r="F3358" s="13" t="s">
        <v>2192</v>
      </c>
      <c r="G3358" s="13" t="s">
        <v>2193</v>
      </c>
      <c r="H3358" t="s">
        <v>7367</v>
      </c>
      <c r="I3358" t="s">
        <v>7368</v>
      </c>
      <c r="J3358">
        <v>4758203004</v>
      </c>
      <c r="K3358" t="s">
        <v>7369</v>
      </c>
      <c r="L3358" t="s">
        <v>7370</v>
      </c>
      <c r="M3358" t="s">
        <v>7371</v>
      </c>
      <c r="N3358" t="s">
        <v>7371</v>
      </c>
      <c r="O3358">
        <v>1</v>
      </c>
      <c r="P3358">
        <v>1</v>
      </c>
      <c r="Q3358">
        <v>4</v>
      </c>
      <c r="R3358" s="1">
        <v>1000</v>
      </c>
      <c r="S3358" s="14" t="s">
        <v>7801</v>
      </c>
      <c r="T3358" s="14" t="s">
        <v>7802</v>
      </c>
      <c r="U3358" s="15">
        <v>1</v>
      </c>
      <c r="V3358">
        <v>999</v>
      </c>
      <c r="W3358" t="s">
        <v>7372</v>
      </c>
      <c r="X3358" s="16">
        <v>-398.4</v>
      </c>
      <c r="Y3358">
        <v>0</v>
      </c>
      <c r="Z3358" t="s">
        <v>7373</v>
      </c>
      <c r="AA3358">
        <v>13</v>
      </c>
      <c r="AB3358">
        <v>0</v>
      </c>
      <c r="AC3358">
        <v>0</v>
      </c>
      <c r="AD3358">
        <v>8</v>
      </c>
      <c r="AE3358" t="s">
        <v>7367</v>
      </c>
      <c r="AF3358" t="s">
        <v>7401</v>
      </c>
      <c r="AG3358" t="s">
        <v>7369</v>
      </c>
      <c r="AH3358" t="s">
        <v>7379</v>
      </c>
      <c r="AI3358"/>
      <c r="AJ3358">
        <v>9562098003</v>
      </c>
    </row>
    <row r="3359" spans="1:36" ht="15" x14ac:dyDescent="0.2">
      <c r="A3359">
        <v>80</v>
      </c>
      <c r="B3359">
        <v>13</v>
      </c>
      <c r="C3359">
        <v>2</v>
      </c>
      <c r="D3359">
        <v>0</v>
      </c>
      <c r="E3359">
        <v>0</v>
      </c>
      <c r="F3359" s="13" t="s">
        <v>1306</v>
      </c>
      <c r="G3359" s="13" t="s">
        <v>1307</v>
      </c>
      <c r="H3359" t="s">
        <v>7367</v>
      </c>
      <c r="I3359" t="s">
        <v>7368</v>
      </c>
      <c r="J3359">
        <v>4758203004</v>
      </c>
      <c r="K3359" t="s">
        <v>7369</v>
      </c>
      <c r="L3359" t="s">
        <v>7370</v>
      </c>
      <c r="M3359" t="s">
        <v>7371</v>
      </c>
      <c r="N3359" t="s">
        <v>7371</v>
      </c>
      <c r="O3359">
        <v>1</v>
      </c>
      <c r="P3359">
        <v>1</v>
      </c>
      <c r="Q3359">
        <v>4</v>
      </c>
      <c r="R3359" s="1">
        <v>1000</v>
      </c>
      <c r="S3359" s="14" t="s">
        <v>7801</v>
      </c>
      <c r="T3359" s="14" t="s">
        <v>7802</v>
      </c>
      <c r="U3359" s="15">
        <v>1</v>
      </c>
      <c r="V3359">
        <v>999</v>
      </c>
      <c r="W3359" t="s">
        <v>7372</v>
      </c>
      <c r="X3359" s="17">
        <v>-2571.3000000000002</v>
      </c>
      <c r="Y3359">
        <v>0</v>
      </c>
      <c r="Z3359" t="s">
        <v>7373</v>
      </c>
      <c r="AA3359">
        <v>13</v>
      </c>
      <c r="AB3359">
        <v>0</v>
      </c>
      <c r="AC3359">
        <v>0</v>
      </c>
      <c r="AD3359">
        <v>8</v>
      </c>
      <c r="AE3359" t="s">
        <v>7367</v>
      </c>
      <c r="AF3359" t="s">
        <v>7401</v>
      </c>
      <c r="AG3359" t="s">
        <v>7369</v>
      </c>
      <c r="AH3359" t="s">
        <v>7379</v>
      </c>
      <c r="AI3359"/>
      <c r="AJ3359">
        <v>9562098003</v>
      </c>
    </row>
    <row r="3360" spans="1:36" ht="15" x14ac:dyDescent="0.2">
      <c r="A3360">
        <v>80</v>
      </c>
      <c r="B3360">
        <v>13</v>
      </c>
      <c r="C3360">
        <v>8</v>
      </c>
      <c r="D3360">
        <v>0</v>
      </c>
      <c r="E3360">
        <v>0</v>
      </c>
      <c r="F3360" s="13" t="s">
        <v>5428</v>
      </c>
      <c r="G3360" s="13" t="s">
        <v>5429</v>
      </c>
      <c r="H3360" t="s">
        <v>7367</v>
      </c>
      <c r="I3360" t="s">
        <v>7368</v>
      </c>
      <c r="J3360">
        <v>4758203004</v>
      </c>
      <c r="K3360" t="s">
        <v>7369</v>
      </c>
      <c r="L3360" t="s">
        <v>7370</v>
      </c>
      <c r="M3360"/>
      <c r="N3360"/>
      <c r="O3360">
        <v>1</v>
      </c>
      <c r="P3360">
        <v>1</v>
      </c>
      <c r="Q3360">
        <v>4</v>
      </c>
      <c r="R3360" s="1">
        <v>1000</v>
      </c>
      <c r="S3360" s="14" t="s">
        <v>7801</v>
      </c>
      <c r="T3360" s="14" t="s">
        <v>7802</v>
      </c>
      <c r="U3360" s="15">
        <v>1</v>
      </c>
      <c r="V3360">
        <v>999</v>
      </c>
      <c r="W3360" t="s">
        <v>7372</v>
      </c>
      <c r="X3360" s="16">
        <v>-588.6</v>
      </c>
      <c r="Y3360">
        <v>0</v>
      </c>
      <c r="Z3360" t="s">
        <v>7373</v>
      </c>
      <c r="AA3360">
        <v>13</v>
      </c>
      <c r="AB3360">
        <v>0</v>
      </c>
      <c r="AC3360">
        <v>0</v>
      </c>
      <c r="AD3360">
        <v>8</v>
      </c>
      <c r="AE3360" t="s">
        <v>7367</v>
      </c>
      <c r="AF3360" t="s">
        <v>7401</v>
      </c>
      <c r="AG3360" t="s">
        <v>7369</v>
      </c>
      <c r="AH3360" t="s">
        <v>7379</v>
      </c>
      <c r="AI3360"/>
      <c r="AJ3360">
        <v>9562098003</v>
      </c>
    </row>
    <row r="3361" spans="1:36" ht="15" x14ac:dyDescent="0.2">
      <c r="A3361">
        <v>80</v>
      </c>
      <c r="B3361">
        <v>13</v>
      </c>
      <c r="C3361">
        <v>1</v>
      </c>
      <c r="D3361">
        <v>0</v>
      </c>
      <c r="E3361">
        <v>0</v>
      </c>
      <c r="F3361" s="13" t="s">
        <v>356</v>
      </c>
      <c r="G3361" s="13" t="s">
        <v>357</v>
      </c>
      <c r="H3361" t="s">
        <v>7367</v>
      </c>
      <c r="I3361" t="s">
        <v>7368</v>
      </c>
      <c r="J3361">
        <v>4758203004</v>
      </c>
      <c r="K3361" t="s">
        <v>7369</v>
      </c>
      <c r="L3361" t="s">
        <v>7370</v>
      </c>
      <c r="M3361" t="s">
        <v>7371</v>
      </c>
      <c r="N3361" t="s">
        <v>7371</v>
      </c>
      <c r="O3361">
        <v>1</v>
      </c>
      <c r="P3361">
        <v>1</v>
      </c>
      <c r="Q3361">
        <v>4</v>
      </c>
      <c r="R3361" s="1">
        <v>1000</v>
      </c>
      <c r="S3361" s="14" t="s">
        <v>7801</v>
      </c>
      <c r="T3361" s="14" t="s">
        <v>7802</v>
      </c>
      <c r="U3361" s="15">
        <v>1</v>
      </c>
      <c r="V3361">
        <v>999</v>
      </c>
      <c r="W3361" t="s">
        <v>7372</v>
      </c>
      <c r="X3361" s="16">
        <v>-496.077</v>
      </c>
      <c r="Y3361">
        <v>0</v>
      </c>
      <c r="Z3361" t="s">
        <v>7373</v>
      </c>
      <c r="AA3361">
        <v>13</v>
      </c>
      <c r="AB3361">
        <v>0</v>
      </c>
      <c r="AC3361">
        <v>0</v>
      </c>
      <c r="AD3361">
        <v>8</v>
      </c>
      <c r="AE3361" t="s">
        <v>7367</v>
      </c>
      <c r="AF3361" t="s">
        <v>7401</v>
      </c>
      <c r="AG3361" t="s">
        <v>7369</v>
      </c>
      <c r="AH3361" t="s">
        <v>7379</v>
      </c>
      <c r="AI3361"/>
      <c r="AJ3361">
        <v>9562098003</v>
      </c>
    </row>
    <row r="3362" spans="1:36" ht="15" x14ac:dyDescent="0.2">
      <c r="A3362">
        <v>80</v>
      </c>
      <c r="B3362">
        <v>13</v>
      </c>
      <c r="C3362">
        <v>1</v>
      </c>
      <c r="D3362">
        <v>0</v>
      </c>
      <c r="E3362">
        <v>0</v>
      </c>
      <c r="F3362" s="13" t="s">
        <v>2364</v>
      </c>
      <c r="G3362" s="13" t="s">
        <v>2365</v>
      </c>
      <c r="H3362" t="s">
        <v>7367</v>
      </c>
      <c r="I3362" t="s">
        <v>7380</v>
      </c>
      <c r="J3362">
        <v>4758203004</v>
      </c>
      <c r="K3362" t="s">
        <v>7369</v>
      </c>
      <c r="L3362" t="s">
        <v>7370</v>
      </c>
      <c r="M3362" t="s">
        <v>7371</v>
      </c>
      <c r="N3362" t="s">
        <v>7371</v>
      </c>
      <c r="O3362">
        <v>1</v>
      </c>
      <c r="P3362">
        <v>1</v>
      </c>
      <c r="Q3362">
        <v>4</v>
      </c>
      <c r="R3362" s="1">
        <v>1000</v>
      </c>
      <c r="S3362" s="14" t="s">
        <v>7801</v>
      </c>
      <c r="T3362" s="14" t="s">
        <v>7802</v>
      </c>
      <c r="U3362" s="15">
        <v>1</v>
      </c>
      <c r="V3362">
        <v>999</v>
      </c>
      <c r="W3362" t="s">
        <v>7372</v>
      </c>
      <c r="X3362" s="16">
        <v>-418</v>
      </c>
      <c r="Y3362">
        <v>0</v>
      </c>
      <c r="Z3362" t="s">
        <v>7373</v>
      </c>
      <c r="AA3362">
        <v>13</v>
      </c>
      <c r="AB3362">
        <v>0</v>
      </c>
      <c r="AC3362">
        <v>0</v>
      </c>
      <c r="AD3362">
        <v>8</v>
      </c>
      <c r="AE3362" t="s">
        <v>7367</v>
      </c>
      <c r="AF3362" t="s">
        <v>7401</v>
      </c>
      <c r="AG3362" t="s">
        <v>7369</v>
      </c>
      <c r="AH3362" t="s">
        <v>7379</v>
      </c>
      <c r="AI3362"/>
      <c r="AJ3362">
        <v>9562098003</v>
      </c>
    </row>
    <row r="3363" spans="1:36" ht="15" x14ac:dyDescent="0.2">
      <c r="A3363">
        <v>80</v>
      </c>
      <c r="B3363">
        <v>13</v>
      </c>
      <c r="C3363">
        <v>1</v>
      </c>
      <c r="D3363">
        <v>0</v>
      </c>
      <c r="E3363">
        <v>0</v>
      </c>
      <c r="F3363" s="13" t="s">
        <v>338</v>
      </c>
      <c r="G3363" s="13" t="s">
        <v>339</v>
      </c>
      <c r="H3363" t="s">
        <v>7367</v>
      </c>
      <c r="I3363" t="s">
        <v>7368</v>
      </c>
      <c r="J3363">
        <v>4187120005</v>
      </c>
      <c r="K3363" t="s">
        <v>7369</v>
      </c>
      <c r="L3363" t="s">
        <v>7370</v>
      </c>
      <c r="M3363" t="s">
        <v>7371</v>
      </c>
      <c r="N3363" t="s">
        <v>7371</v>
      </c>
      <c r="O3363">
        <v>1</v>
      </c>
      <c r="P3363">
        <v>1</v>
      </c>
      <c r="Q3363">
        <v>4</v>
      </c>
      <c r="R3363" s="1">
        <v>1000</v>
      </c>
      <c r="S3363" s="14" t="s">
        <v>7801</v>
      </c>
      <c r="T3363" s="14" t="s">
        <v>7802</v>
      </c>
      <c r="U3363" s="15">
        <v>1</v>
      </c>
      <c r="V3363">
        <v>999</v>
      </c>
      <c r="W3363" t="s">
        <v>7372</v>
      </c>
      <c r="X3363" s="16">
        <v>-453.3</v>
      </c>
      <c r="Y3363">
        <v>0</v>
      </c>
      <c r="Z3363" t="s">
        <v>7373</v>
      </c>
      <c r="AA3363">
        <v>13</v>
      </c>
      <c r="AB3363">
        <v>0</v>
      </c>
      <c r="AC3363">
        <v>0</v>
      </c>
      <c r="AD3363">
        <v>8</v>
      </c>
      <c r="AE3363" t="s">
        <v>7367</v>
      </c>
      <c r="AF3363" t="s">
        <v>7401</v>
      </c>
      <c r="AG3363" t="s">
        <v>7369</v>
      </c>
      <c r="AH3363" t="s">
        <v>7379</v>
      </c>
      <c r="AI3363"/>
      <c r="AJ3363">
        <v>9562098003</v>
      </c>
    </row>
    <row r="3364" spans="1:36" ht="15" x14ac:dyDescent="0.2">
      <c r="A3364">
        <v>80</v>
      </c>
      <c r="B3364">
        <v>13</v>
      </c>
      <c r="C3364">
        <v>1</v>
      </c>
      <c r="D3364">
        <v>0</v>
      </c>
      <c r="E3364">
        <v>0</v>
      </c>
      <c r="F3364" s="13" t="s">
        <v>3864</v>
      </c>
      <c r="G3364" s="13" t="s">
        <v>3865</v>
      </c>
      <c r="H3364" t="s">
        <v>7367</v>
      </c>
      <c r="I3364" t="s">
        <v>7368</v>
      </c>
      <c r="J3364">
        <v>4488151008</v>
      </c>
      <c r="K3364" t="s">
        <v>7369</v>
      </c>
      <c r="L3364" t="s">
        <v>7370</v>
      </c>
      <c r="M3364"/>
      <c r="N3364"/>
      <c r="O3364">
        <v>1</v>
      </c>
      <c r="P3364">
        <v>1</v>
      </c>
      <c r="Q3364">
        <v>4</v>
      </c>
      <c r="R3364" s="1">
        <v>1000</v>
      </c>
      <c r="S3364" s="14" t="s">
        <v>7801</v>
      </c>
      <c r="T3364" s="14" t="s">
        <v>7802</v>
      </c>
      <c r="U3364" s="15">
        <v>1</v>
      </c>
      <c r="V3364">
        <v>999</v>
      </c>
      <c r="W3364" t="s">
        <v>7372</v>
      </c>
      <c r="X3364" s="17">
        <v>-1075.5999999999999</v>
      </c>
      <c r="Y3364">
        <v>0</v>
      </c>
      <c r="Z3364" t="s">
        <v>7373</v>
      </c>
      <c r="AA3364">
        <v>13</v>
      </c>
      <c r="AB3364">
        <v>0</v>
      </c>
      <c r="AC3364">
        <v>0</v>
      </c>
      <c r="AD3364">
        <v>8</v>
      </c>
      <c r="AE3364" t="s">
        <v>7367</v>
      </c>
      <c r="AF3364" t="s">
        <v>7401</v>
      </c>
      <c r="AG3364" t="s">
        <v>7369</v>
      </c>
      <c r="AH3364" t="s">
        <v>7379</v>
      </c>
      <c r="AI3364"/>
      <c r="AJ3364">
        <v>9562098003</v>
      </c>
    </row>
    <row r="3365" spans="1:36" ht="15" x14ac:dyDescent="0.2">
      <c r="A3365">
        <v>80</v>
      </c>
      <c r="B3365">
        <v>13</v>
      </c>
      <c r="C3365">
        <v>1</v>
      </c>
      <c r="D3365">
        <v>0</v>
      </c>
      <c r="E3365">
        <v>0</v>
      </c>
      <c r="F3365" s="13" t="s">
        <v>2330</v>
      </c>
      <c r="G3365" s="13" t="s">
        <v>2331</v>
      </c>
      <c r="H3365" t="s">
        <v>7367</v>
      </c>
      <c r="I3365" t="s">
        <v>7368</v>
      </c>
      <c r="J3365">
        <v>4187120005</v>
      </c>
      <c r="K3365" t="s">
        <v>7369</v>
      </c>
      <c r="L3365" t="s">
        <v>7370</v>
      </c>
      <c r="M3365"/>
      <c r="N3365"/>
      <c r="O3365">
        <v>1</v>
      </c>
      <c r="P3365">
        <v>1</v>
      </c>
      <c r="Q3365">
        <v>4</v>
      </c>
      <c r="R3365" s="1">
        <v>1000</v>
      </c>
      <c r="S3365" s="14" t="s">
        <v>7801</v>
      </c>
      <c r="T3365" s="14" t="s">
        <v>7802</v>
      </c>
      <c r="U3365" s="15">
        <v>1</v>
      </c>
      <c r="V3365">
        <v>999</v>
      </c>
      <c r="W3365" t="s">
        <v>7372</v>
      </c>
      <c r="X3365" s="16">
        <v>-577.70000000000005</v>
      </c>
      <c r="Y3365">
        <v>0</v>
      </c>
      <c r="Z3365" t="s">
        <v>7373</v>
      </c>
      <c r="AA3365">
        <v>13</v>
      </c>
      <c r="AB3365">
        <v>0</v>
      </c>
      <c r="AC3365">
        <v>0</v>
      </c>
      <c r="AD3365">
        <v>8</v>
      </c>
      <c r="AE3365" t="s">
        <v>7367</v>
      </c>
      <c r="AF3365" t="s">
        <v>7401</v>
      </c>
      <c r="AG3365" t="s">
        <v>7369</v>
      </c>
      <c r="AH3365" t="s">
        <v>7379</v>
      </c>
      <c r="AI3365"/>
      <c r="AJ3365">
        <v>9562098003</v>
      </c>
    </row>
    <row r="3366" spans="1:36" ht="15" x14ac:dyDescent="0.2">
      <c r="A3366">
        <v>80</v>
      </c>
      <c r="B3366">
        <v>13</v>
      </c>
      <c r="C3366">
        <v>1</v>
      </c>
      <c r="D3366">
        <v>0</v>
      </c>
      <c r="E3366">
        <v>0</v>
      </c>
      <c r="F3366" s="13" t="s">
        <v>4262</v>
      </c>
      <c r="G3366" s="13" t="s">
        <v>4263</v>
      </c>
      <c r="H3366" t="s">
        <v>7367</v>
      </c>
      <c r="I3366" t="s">
        <v>7368</v>
      </c>
      <c r="J3366">
        <v>4167151003</v>
      </c>
      <c r="K3366" t="s">
        <v>7369</v>
      </c>
      <c r="L3366" t="s">
        <v>7370</v>
      </c>
      <c r="M3366"/>
      <c r="N3366"/>
      <c r="O3366">
        <v>1</v>
      </c>
      <c r="P3366">
        <v>1</v>
      </c>
      <c r="Q3366">
        <v>4</v>
      </c>
      <c r="R3366" s="1">
        <v>1000</v>
      </c>
      <c r="S3366" s="14" t="s">
        <v>7801</v>
      </c>
      <c r="T3366" s="14" t="s">
        <v>7802</v>
      </c>
      <c r="U3366" s="15">
        <v>1</v>
      </c>
      <c r="V3366">
        <v>999</v>
      </c>
      <c r="W3366" t="s">
        <v>7372</v>
      </c>
      <c r="X3366" s="16">
        <v>-264.39999999999998</v>
      </c>
      <c r="Y3366">
        <v>0</v>
      </c>
      <c r="Z3366" t="s">
        <v>7373</v>
      </c>
      <c r="AA3366">
        <v>13</v>
      </c>
      <c r="AB3366">
        <v>0</v>
      </c>
      <c r="AC3366">
        <v>0</v>
      </c>
      <c r="AD3366">
        <v>8</v>
      </c>
      <c r="AE3366" t="s">
        <v>7367</v>
      </c>
      <c r="AF3366" t="s">
        <v>7401</v>
      </c>
      <c r="AG3366" t="s">
        <v>7369</v>
      </c>
      <c r="AH3366" t="s">
        <v>7379</v>
      </c>
      <c r="AI3366"/>
      <c r="AJ3366">
        <v>9562098003</v>
      </c>
    </row>
    <row r="3367" spans="1:36" ht="15" x14ac:dyDescent="0.2">
      <c r="A3367">
        <v>80</v>
      </c>
      <c r="B3367">
        <v>13</v>
      </c>
      <c r="C3367">
        <v>8</v>
      </c>
      <c r="D3367">
        <v>0</v>
      </c>
      <c r="E3367">
        <v>0</v>
      </c>
      <c r="F3367" s="13" t="s">
        <v>7172</v>
      </c>
      <c r="G3367" s="13" t="s">
        <v>7173</v>
      </c>
      <c r="H3367" t="s">
        <v>7367</v>
      </c>
      <c r="I3367" t="s">
        <v>7368</v>
      </c>
      <c r="J3367" t="s">
        <v>7383</v>
      </c>
      <c r="K3367" t="s">
        <v>7369</v>
      </c>
      <c r="L3367" t="s">
        <v>7370</v>
      </c>
      <c r="M3367" t="s">
        <v>7371</v>
      </c>
      <c r="N3367" t="s">
        <v>7371</v>
      </c>
      <c r="O3367">
        <v>1</v>
      </c>
      <c r="P3367">
        <v>1</v>
      </c>
      <c r="Q3367">
        <v>4</v>
      </c>
      <c r="R3367" s="1">
        <v>1000</v>
      </c>
      <c r="S3367" s="14" t="s">
        <v>7801</v>
      </c>
      <c r="T3367" s="14" t="s">
        <v>7802</v>
      </c>
      <c r="U3367" s="15">
        <v>1</v>
      </c>
      <c r="V3367">
        <v>999</v>
      </c>
      <c r="W3367" t="s">
        <v>7372</v>
      </c>
      <c r="X3367" s="16">
        <v>-41.088000000000001</v>
      </c>
      <c r="Y3367">
        <v>0</v>
      </c>
      <c r="Z3367" t="s">
        <v>7373</v>
      </c>
      <c r="AA3367">
        <v>13</v>
      </c>
      <c r="AB3367">
        <v>0</v>
      </c>
      <c r="AC3367">
        <v>0</v>
      </c>
      <c r="AD3367">
        <v>8</v>
      </c>
      <c r="AE3367" t="s">
        <v>7367</v>
      </c>
      <c r="AF3367" t="s">
        <v>7401</v>
      </c>
      <c r="AG3367" t="s">
        <v>7369</v>
      </c>
      <c r="AH3367" t="s">
        <v>7379</v>
      </c>
      <c r="AI3367"/>
      <c r="AJ3367">
        <v>9562098003</v>
      </c>
    </row>
    <row r="3368" spans="1:36" ht="15" x14ac:dyDescent="0.2">
      <c r="A3368">
        <v>80</v>
      </c>
      <c r="B3368">
        <v>13</v>
      </c>
      <c r="C3368">
        <v>5</v>
      </c>
      <c r="D3368">
        <v>0</v>
      </c>
      <c r="E3368">
        <v>0</v>
      </c>
      <c r="F3368" s="13" t="s">
        <v>3472</v>
      </c>
      <c r="G3368" s="13" t="s">
        <v>3473</v>
      </c>
      <c r="H3368" t="s">
        <v>7367</v>
      </c>
      <c r="I3368" t="s">
        <v>7368</v>
      </c>
      <c r="J3368">
        <v>2425020016</v>
      </c>
      <c r="K3368" t="s">
        <v>7369</v>
      </c>
      <c r="L3368" t="s">
        <v>7370</v>
      </c>
      <c r="M3368"/>
      <c r="N3368"/>
      <c r="O3368">
        <v>1</v>
      </c>
      <c r="P3368">
        <v>1</v>
      </c>
      <c r="Q3368">
        <v>4</v>
      </c>
      <c r="R3368">
        <v>1</v>
      </c>
      <c r="S3368" s="14" t="s">
        <v>7801</v>
      </c>
      <c r="T3368" s="14" t="s">
        <v>7802</v>
      </c>
      <c r="U3368" s="15">
        <v>2</v>
      </c>
      <c r="V3368">
        <v>999</v>
      </c>
      <c r="W3368" t="s">
        <v>7372</v>
      </c>
      <c r="X3368" s="16">
        <v>-72.7</v>
      </c>
      <c r="Y3368">
        <v>0</v>
      </c>
      <c r="Z3368" t="s">
        <v>7373</v>
      </c>
      <c r="AA3368">
        <v>13</v>
      </c>
      <c r="AB3368">
        <v>0</v>
      </c>
      <c r="AC3368">
        <v>0</v>
      </c>
      <c r="AD3368">
        <v>8</v>
      </c>
      <c r="AE3368" t="s">
        <v>7367</v>
      </c>
      <c r="AF3368" t="s">
        <v>7401</v>
      </c>
      <c r="AG3368" t="s">
        <v>7369</v>
      </c>
      <c r="AH3368" t="s">
        <v>7379</v>
      </c>
      <c r="AI3368"/>
      <c r="AJ3368">
        <v>9562098003</v>
      </c>
    </row>
    <row r="3369" spans="1:36" ht="15" x14ac:dyDescent="0.2">
      <c r="A3369">
        <v>80</v>
      </c>
      <c r="B3369">
        <v>13</v>
      </c>
      <c r="C3369">
        <v>5</v>
      </c>
      <c r="D3369">
        <v>0</v>
      </c>
      <c r="E3369">
        <v>0</v>
      </c>
      <c r="F3369" s="13" t="s">
        <v>2528</v>
      </c>
      <c r="G3369" s="13" t="s">
        <v>2529</v>
      </c>
      <c r="H3369" t="s">
        <v>7367</v>
      </c>
      <c r="I3369" t="s">
        <v>7368</v>
      </c>
      <c r="J3369">
        <v>2425151017</v>
      </c>
      <c r="K3369" t="s">
        <v>7369</v>
      </c>
      <c r="L3369" t="s">
        <v>7370</v>
      </c>
      <c r="M3369"/>
      <c r="N3369"/>
      <c r="O3369">
        <v>1</v>
      </c>
      <c r="P3369">
        <v>1</v>
      </c>
      <c r="Q3369">
        <v>4</v>
      </c>
      <c r="R3369" s="1">
        <v>1000</v>
      </c>
      <c r="S3369" s="14" t="s">
        <v>7801</v>
      </c>
      <c r="T3369" s="14" t="s">
        <v>7802</v>
      </c>
      <c r="U3369" s="15">
        <v>1</v>
      </c>
      <c r="V3369">
        <v>999</v>
      </c>
      <c r="W3369" t="s">
        <v>7372</v>
      </c>
      <c r="X3369" s="16">
        <v>-64.66</v>
      </c>
      <c r="Y3369">
        <v>0</v>
      </c>
      <c r="Z3369" t="s">
        <v>7373</v>
      </c>
      <c r="AA3369">
        <v>13</v>
      </c>
      <c r="AB3369">
        <v>0</v>
      </c>
      <c r="AC3369">
        <v>0</v>
      </c>
      <c r="AD3369">
        <v>8</v>
      </c>
      <c r="AE3369" t="s">
        <v>7367</v>
      </c>
      <c r="AF3369" t="s">
        <v>7401</v>
      </c>
      <c r="AG3369" t="s">
        <v>7369</v>
      </c>
      <c r="AH3369" t="s">
        <v>7379</v>
      </c>
      <c r="AI3369"/>
      <c r="AJ3369">
        <v>9562098003</v>
      </c>
    </row>
    <row r="3370" spans="1:36" ht="15" x14ac:dyDescent="0.2">
      <c r="A3370">
        <v>80</v>
      </c>
      <c r="B3370">
        <v>13</v>
      </c>
      <c r="C3370">
        <v>2</v>
      </c>
      <c r="D3370">
        <v>0</v>
      </c>
      <c r="E3370">
        <v>0</v>
      </c>
      <c r="F3370" s="13" t="s">
        <v>2300</v>
      </c>
      <c r="G3370" s="13" t="s">
        <v>2301</v>
      </c>
      <c r="H3370" t="s">
        <v>7367</v>
      </c>
      <c r="I3370" t="s">
        <v>7368</v>
      </c>
      <c r="J3370">
        <v>4167151003</v>
      </c>
      <c r="K3370" t="s">
        <v>7369</v>
      </c>
      <c r="L3370" t="s">
        <v>7370</v>
      </c>
      <c r="M3370"/>
      <c r="N3370"/>
      <c r="O3370">
        <v>1</v>
      </c>
      <c r="P3370">
        <v>2</v>
      </c>
      <c r="Q3370">
        <v>4</v>
      </c>
      <c r="R3370" s="1">
        <v>1000</v>
      </c>
      <c r="S3370" s="14" t="s">
        <v>7801</v>
      </c>
      <c r="T3370" s="14" t="s">
        <v>7802</v>
      </c>
      <c r="U3370" s="15">
        <v>1</v>
      </c>
      <c r="V3370">
        <v>999</v>
      </c>
      <c r="W3370" t="s">
        <v>7372</v>
      </c>
      <c r="X3370" s="16">
        <v>-638.20000000000005</v>
      </c>
      <c r="Y3370">
        <v>0</v>
      </c>
      <c r="Z3370" t="s">
        <v>7373</v>
      </c>
      <c r="AA3370">
        <v>13</v>
      </c>
      <c r="AB3370">
        <v>0</v>
      </c>
      <c r="AC3370">
        <v>0</v>
      </c>
      <c r="AD3370">
        <v>8</v>
      </c>
      <c r="AE3370" t="s">
        <v>7367</v>
      </c>
      <c r="AF3370" t="s">
        <v>7401</v>
      </c>
      <c r="AG3370" t="s">
        <v>7369</v>
      </c>
      <c r="AH3370" t="s">
        <v>7379</v>
      </c>
      <c r="AI3370"/>
      <c r="AJ3370">
        <v>9562098003</v>
      </c>
    </row>
    <row r="3371" spans="1:36" ht="15" x14ac:dyDescent="0.2">
      <c r="A3371">
        <v>80</v>
      </c>
      <c r="B3371">
        <v>13</v>
      </c>
      <c r="C3371">
        <v>1</v>
      </c>
      <c r="D3371">
        <v>0</v>
      </c>
      <c r="E3371">
        <v>0</v>
      </c>
      <c r="F3371" s="13" t="s">
        <v>1884</v>
      </c>
      <c r="G3371" s="13" t="s">
        <v>1885</v>
      </c>
      <c r="H3371" t="s">
        <v>7367</v>
      </c>
      <c r="I3371" t="s">
        <v>7368</v>
      </c>
      <c r="J3371">
        <v>4167151003</v>
      </c>
      <c r="K3371" t="s">
        <v>7369</v>
      </c>
      <c r="L3371" t="s">
        <v>7370</v>
      </c>
      <c r="M3371" t="s">
        <v>7371</v>
      </c>
      <c r="N3371" t="s">
        <v>7371</v>
      </c>
      <c r="O3371">
        <v>1</v>
      </c>
      <c r="P3371">
        <v>1</v>
      </c>
      <c r="Q3371">
        <v>4</v>
      </c>
      <c r="R3371" s="1">
        <v>1000</v>
      </c>
      <c r="S3371" s="14" t="s">
        <v>7801</v>
      </c>
      <c r="T3371" s="14" t="s">
        <v>7802</v>
      </c>
      <c r="U3371" s="15">
        <v>1</v>
      </c>
      <c r="V3371">
        <v>999</v>
      </c>
      <c r="W3371" t="s">
        <v>7372</v>
      </c>
      <c r="X3371" s="16">
        <v>-254.9</v>
      </c>
      <c r="Y3371">
        <v>0</v>
      </c>
      <c r="Z3371" t="s">
        <v>7373</v>
      </c>
      <c r="AA3371">
        <v>13</v>
      </c>
      <c r="AB3371">
        <v>0</v>
      </c>
      <c r="AC3371">
        <v>0</v>
      </c>
      <c r="AD3371">
        <v>8</v>
      </c>
      <c r="AE3371" t="s">
        <v>7367</v>
      </c>
      <c r="AF3371" t="s">
        <v>7401</v>
      </c>
      <c r="AG3371" t="s">
        <v>7369</v>
      </c>
      <c r="AH3371" t="s">
        <v>7379</v>
      </c>
      <c r="AI3371"/>
      <c r="AJ3371">
        <v>9562098003</v>
      </c>
    </row>
    <row r="3372" spans="1:36" ht="15" x14ac:dyDescent="0.2">
      <c r="A3372">
        <v>80</v>
      </c>
      <c r="B3372">
        <v>13</v>
      </c>
      <c r="C3372">
        <v>1</v>
      </c>
      <c r="D3372">
        <v>0</v>
      </c>
      <c r="E3372">
        <v>0</v>
      </c>
      <c r="F3372" s="13" t="s">
        <v>3984</v>
      </c>
      <c r="G3372" s="13" t="s">
        <v>3985</v>
      </c>
      <c r="H3372" t="s">
        <v>7367</v>
      </c>
      <c r="I3372" t="s">
        <v>7368</v>
      </c>
      <c r="J3372">
        <v>4167203002</v>
      </c>
      <c r="K3372" t="s">
        <v>7369</v>
      </c>
      <c r="L3372" t="s">
        <v>7370</v>
      </c>
      <c r="M3372" t="s">
        <v>7371</v>
      </c>
      <c r="N3372" t="s">
        <v>7371</v>
      </c>
      <c r="O3372">
        <v>1</v>
      </c>
      <c r="P3372">
        <v>1</v>
      </c>
      <c r="Q3372">
        <v>4</v>
      </c>
      <c r="R3372" s="1">
        <v>1000</v>
      </c>
      <c r="S3372" s="14" t="s">
        <v>7801</v>
      </c>
      <c r="T3372" s="14" t="s">
        <v>7802</v>
      </c>
      <c r="U3372" s="15">
        <v>1</v>
      </c>
      <c r="V3372">
        <v>999</v>
      </c>
      <c r="W3372" t="s">
        <v>7372</v>
      </c>
      <c r="X3372" s="16">
        <v>-296</v>
      </c>
      <c r="Y3372">
        <v>0</v>
      </c>
      <c r="Z3372" t="s">
        <v>7373</v>
      </c>
      <c r="AA3372">
        <v>13</v>
      </c>
      <c r="AB3372">
        <v>0</v>
      </c>
      <c r="AC3372">
        <v>0</v>
      </c>
      <c r="AD3372">
        <v>8</v>
      </c>
      <c r="AE3372" t="s">
        <v>7367</v>
      </c>
      <c r="AF3372" t="s">
        <v>7401</v>
      </c>
      <c r="AG3372" t="s">
        <v>7369</v>
      </c>
      <c r="AH3372" t="s">
        <v>7379</v>
      </c>
      <c r="AI3372"/>
      <c r="AJ3372">
        <v>9562098003</v>
      </c>
    </row>
    <row r="3373" spans="1:36" ht="15" x14ac:dyDescent="0.2">
      <c r="A3373">
        <v>80</v>
      </c>
      <c r="B3373">
        <v>13</v>
      </c>
      <c r="C3373">
        <v>1</v>
      </c>
      <c r="D3373">
        <v>0</v>
      </c>
      <c r="E3373">
        <v>0</v>
      </c>
      <c r="F3373" s="13" t="s">
        <v>2556</v>
      </c>
      <c r="G3373" s="13" t="s">
        <v>2557</v>
      </c>
      <c r="H3373" t="s">
        <v>7367</v>
      </c>
      <c r="I3373" t="s">
        <v>7368</v>
      </c>
      <c r="J3373">
        <v>4167177001</v>
      </c>
      <c r="K3373" t="s">
        <v>7369</v>
      </c>
      <c r="L3373" t="s">
        <v>7370</v>
      </c>
      <c r="M3373"/>
      <c r="N3373"/>
      <c r="O3373">
        <v>1</v>
      </c>
      <c r="P3373">
        <v>1</v>
      </c>
      <c r="Q3373">
        <v>4</v>
      </c>
      <c r="R3373" s="1">
        <v>1000</v>
      </c>
      <c r="S3373" s="14" t="s">
        <v>7801</v>
      </c>
      <c r="T3373" s="14" t="s">
        <v>7802</v>
      </c>
      <c r="U3373" s="15">
        <v>1</v>
      </c>
      <c r="V3373">
        <v>999</v>
      </c>
      <c r="W3373" t="s">
        <v>7372</v>
      </c>
      <c r="X3373" s="16">
        <v>-300.39999999999998</v>
      </c>
      <c r="Y3373">
        <v>0</v>
      </c>
      <c r="Z3373" t="s">
        <v>7373</v>
      </c>
      <c r="AA3373">
        <v>13</v>
      </c>
      <c r="AB3373">
        <v>0</v>
      </c>
      <c r="AC3373">
        <v>0</v>
      </c>
      <c r="AD3373">
        <v>8</v>
      </c>
      <c r="AE3373" t="s">
        <v>7367</v>
      </c>
      <c r="AF3373" t="s">
        <v>7401</v>
      </c>
      <c r="AG3373" t="s">
        <v>7369</v>
      </c>
      <c r="AH3373" t="s">
        <v>7379</v>
      </c>
      <c r="AI3373"/>
      <c r="AJ3373">
        <v>9562098003</v>
      </c>
    </row>
    <row r="3374" spans="1:36" ht="15" x14ac:dyDescent="0.2">
      <c r="A3374">
        <v>80</v>
      </c>
      <c r="B3374">
        <v>13</v>
      </c>
      <c r="C3374">
        <v>1</v>
      </c>
      <c r="D3374">
        <v>0</v>
      </c>
      <c r="E3374">
        <v>0</v>
      </c>
      <c r="F3374" s="13" t="s">
        <v>2512</v>
      </c>
      <c r="G3374" s="13" t="s">
        <v>2513</v>
      </c>
      <c r="H3374" t="s">
        <v>7367</v>
      </c>
      <c r="I3374" t="s">
        <v>7368</v>
      </c>
      <c r="J3374">
        <v>4167177001</v>
      </c>
      <c r="K3374" t="s">
        <v>7369</v>
      </c>
      <c r="L3374" t="s">
        <v>7370</v>
      </c>
      <c r="M3374"/>
      <c r="N3374"/>
      <c r="O3374">
        <v>1</v>
      </c>
      <c r="P3374">
        <v>1</v>
      </c>
      <c r="Q3374">
        <v>4</v>
      </c>
      <c r="R3374" s="1">
        <v>1000</v>
      </c>
      <c r="S3374" s="14" t="s">
        <v>7801</v>
      </c>
      <c r="T3374" s="14" t="s">
        <v>7802</v>
      </c>
      <c r="U3374" s="15">
        <v>1</v>
      </c>
      <c r="V3374">
        <v>999</v>
      </c>
      <c r="W3374" t="s">
        <v>7372</v>
      </c>
      <c r="X3374" s="16">
        <v>-284</v>
      </c>
      <c r="Y3374">
        <v>0</v>
      </c>
      <c r="Z3374" t="s">
        <v>7373</v>
      </c>
      <c r="AA3374">
        <v>13</v>
      </c>
      <c r="AB3374">
        <v>0</v>
      </c>
      <c r="AC3374">
        <v>0</v>
      </c>
      <c r="AD3374">
        <v>8</v>
      </c>
      <c r="AE3374" t="s">
        <v>7367</v>
      </c>
      <c r="AF3374" t="s">
        <v>7401</v>
      </c>
      <c r="AG3374" t="s">
        <v>7369</v>
      </c>
      <c r="AH3374" t="s">
        <v>7379</v>
      </c>
      <c r="AI3374"/>
      <c r="AJ3374">
        <v>9562098003</v>
      </c>
    </row>
    <row r="3375" spans="1:36" ht="15" x14ac:dyDescent="0.2">
      <c r="A3375">
        <v>80</v>
      </c>
      <c r="B3375">
        <v>13</v>
      </c>
      <c r="C3375">
        <v>1</v>
      </c>
      <c r="D3375">
        <v>0</v>
      </c>
      <c r="E3375">
        <v>0</v>
      </c>
      <c r="F3375" s="13" t="s">
        <v>5764</v>
      </c>
      <c r="G3375" s="13" t="s">
        <v>5765</v>
      </c>
      <c r="H3375" t="s">
        <v>7367</v>
      </c>
      <c r="I3375" t="s">
        <v>7368</v>
      </c>
      <c r="J3375">
        <v>4758203004</v>
      </c>
      <c r="K3375" t="s">
        <v>7369</v>
      </c>
      <c r="L3375" t="s">
        <v>7370</v>
      </c>
      <c r="M3375" t="s">
        <v>7371</v>
      </c>
      <c r="N3375" t="s">
        <v>7371</v>
      </c>
      <c r="O3375">
        <v>1</v>
      </c>
      <c r="P3375">
        <v>1</v>
      </c>
      <c r="Q3375">
        <v>4</v>
      </c>
      <c r="R3375" s="1">
        <v>1000</v>
      </c>
      <c r="S3375" s="14" t="s">
        <v>7801</v>
      </c>
      <c r="T3375" s="14" t="s">
        <v>7802</v>
      </c>
      <c r="U3375" s="15">
        <v>1</v>
      </c>
      <c r="V3375">
        <v>999</v>
      </c>
      <c r="W3375" t="s">
        <v>7372</v>
      </c>
      <c r="X3375" s="16">
        <v>-384</v>
      </c>
      <c r="Y3375">
        <v>0</v>
      </c>
      <c r="Z3375" t="s">
        <v>7373</v>
      </c>
      <c r="AA3375">
        <v>13</v>
      </c>
      <c r="AB3375">
        <v>0</v>
      </c>
      <c r="AC3375">
        <v>0</v>
      </c>
      <c r="AD3375">
        <v>8</v>
      </c>
      <c r="AE3375" t="s">
        <v>7367</v>
      </c>
      <c r="AF3375" t="s">
        <v>7401</v>
      </c>
      <c r="AG3375" t="s">
        <v>7369</v>
      </c>
      <c r="AH3375" t="s">
        <v>7379</v>
      </c>
      <c r="AI3375"/>
      <c r="AJ3375">
        <v>9562098003</v>
      </c>
    </row>
    <row r="3376" spans="1:36" ht="15" x14ac:dyDescent="0.2">
      <c r="A3376">
        <v>80</v>
      </c>
      <c r="B3376">
        <v>13</v>
      </c>
      <c r="C3376">
        <v>5</v>
      </c>
      <c r="D3376">
        <v>0</v>
      </c>
      <c r="E3376">
        <v>0</v>
      </c>
      <c r="F3376" s="13" t="s">
        <v>2068</v>
      </c>
      <c r="G3376" s="13" t="s">
        <v>2069</v>
      </c>
      <c r="H3376" t="s">
        <v>7367</v>
      </c>
      <c r="I3376" t="s">
        <v>7368</v>
      </c>
      <c r="J3376">
        <v>4785203007</v>
      </c>
      <c r="K3376" t="s">
        <v>7369</v>
      </c>
      <c r="L3376" t="s">
        <v>7370</v>
      </c>
      <c r="M3376" t="s">
        <v>7371</v>
      </c>
      <c r="N3376" t="s">
        <v>7371</v>
      </c>
      <c r="O3376">
        <v>1</v>
      </c>
      <c r="P3376">
        <v>1</v>
      </c>
      <c r="Q3376">
        <v>4</v>
      </c>
      <c r="R3376">
        <v>1</v>
      </c>
      <c r="S3376" s="14" t="s">
        <v>7801</v>
      </c>
      <c r="T3376" s="14" t="s">
        <v>7802</v>
      </c>
      <c r="U3376" s="15">
        <v>2</v>
      </c>
      <c r="V3376">
        <v>999</v>
      </c>
      <c r="W3376" t="s">
        <v>7372</v>
      </c>
      <c r="X3376" s="16">
        <v>-81.900000000000006</v>
      </c>
      <c r="Y3376">
        <v>0</v>
      </c>
      <c r="Z3376" t="s">
        <v>7373</v>
      </c>
      <c r="AA3376">
        <v>13</v>
      </c>
      <c r="AB3376">
        <v>0</v>
      </c>
      <c r="AC3376">
        <v>0</v>
      </c>
      <c r="AD3376">
        <v>8</v>
      </c>
      <c r="AE3376" t="s">
        <v>7367</v>
      </c>
      <c r="AF3376" t="s">
        <v>7401</v>
      </c>
      <c r="AG3376" t="s">
        <v>7369</v>
      </c>
      <c r="AH3376" t="s">
        <v>7379</v>
      </c>
      <c r="AI3376"/>
      <c r="AJ3376">
        <v>9562098003</v>
      </c>
    </row>
    <row r="3377" spans="1:36" ht="15" x14ac:dyDescent="0.2">
      <c r="A3377">
        <v>80</v>
      </c>
      <c r="B3377">
        <v>13</v>
      </c>
      <c r="C3377">
        <v>1</v>
      </c>
      <c r="D3377">
        <v>0</v>
      </c>
      <c r="E3377">
        <v>0</v>
      </c>
      <c r="F3377" s="13" t="s">
        <v>6534</v>
      </c>
      <c r="G3377" s="13" t="s">
        <v>6535</v>
      </c>
      <c r="H3377" t="s">
        <v>7367</v>
      </c>
      <c r="I3377" t="s">
        <v>7368</v>
      </c>
      <c r="J3377">
        <v>4167151003</v>
      </c>
      <c r="K3377" t="s">
        <v>7369</v>
      </c>
      <c r="L3377" t="s">
        <v>7370</v>
      </c>
      <c r="M3377" t="s">
        <v>7371</v>
      </c>
      <c r="N3377" t="s">
        <v>7371</v>
      </c>
      <c r="O3377">
        <v>1</v>
      </c>
      <c r="P3377">
        <v>1</v>
      </c>
      <c r="Q3377">
        <v>4</v>
      </c>
      <c r="R3377" s="1">
        <v>1000</v>
      </c>
      <c r="S3377" s="14" t="s">
        <v>7801</v>
      </c>
      <c r="T3377" s="14" t="s">
        <v>7802</v>
      </c>
      <c r="U3377" s="15">
        <v>1</v>
      </c>
      <c r="V3377">
        <v>999</v>
      </c>
      <c r="W3377" t="s">
        <v>7372</v>
      </c>
      <c r="X3377" s="16">
        <v>-212</v>
      </c>
      <c r="Y3377">
        <v>0</v>
      </c>
      <c r="Z3377" t="s">
        <v>7373</v>
      </c>
      <c r="AA3377">
        <v>13</v>
      </c>
      <c r="AB3377">
        <v>0</v>
      </c>
      <c r="AC3377">
        <v>0</v>
      </c>
      <c r="AD3377">
        <v>8</v>
      </c>
      <c r="AE3377" t="s">
        <v>7367</v>
      </c>
      <c r="AF3377" t="s">
        <v>7401</v>
      </c>
      <c r="AG3377" t="s">
        <v>7369</v>
      </c>
      <c r="AH3377" t="s">
        <v>7379</v>
      </c>
      <c r="AI3377"/>
      <c r="AJ3377">
        <v>9562098003</v>
      </c>
    </row>
    <row r="3378" spans="1:36" ht="15" x14ac:dyDescent="0.2">
      <c r="A3378">
        <v>80</v>
      </c>
      <c r="B3378">
        <v>13</v>
      </c>
      <c r="C3378">
        <v>5</v>
      </c>
      <c r="D3378">
        <v>0</v>
      </c>
      <c r="E3378">
        <v>0</v>
      </c>
      <c r="F3378" s="13" t="s">
        <v>234</v>
      </c>
      <c r="G3378" s="13" t="s">
        <v>235</v>
      </c>
      <c r="H3378" t="s">
        <v>7367</v>
      </c>
      <c r="I3378" t="s">
        <v>7368</v>
      </c>
      <c r="J3378">
        <v>2425151017</v>
      </c>
      <c r="K3378" t="s">
        <v>7369</v>
      </c>
      <c r="L3378" t="s">
        <v>7370</v>
      </c>
      <c r="M3378" t="s">
        <v>7371</v>
      </c>
      <c r="N3378" t="s">
        <v>7371</v>
      </c>
      <c r="O3378" t="s">
        <v>7400</v>
      </c>
      <c r="P3378">
        <v>1</v>
      </c>
      <c r="Q3378">
        <v>4</v>
      </c>
      <c r="R3378" s="1">
        <v>1920</v>
      </c>
      <c r="S3378" s="14" t="s">
        <v>7801</v>
      </c>
      <c r="T3378" s="14" t="s">
        <v>7802</v>
      </c>
      <c r="U3378" s="15">
        <v>2</v>
      </c>
      <c r="V3378">
        <v>999</v>
      </c>
      <c r="W3378" t="s">
        <v>7372</v>
      </c>
      <c r="X3378" s="16">
        <v>-81.61</v>
      </c>
      <c r="Y3378">
        <v>0</v>
      </c>
      <c r="Z3378" t="s">
        <v>7373</v>
      </c>
      <c r="AA3378">
        <v>13</v>
      </c>
      <c r="AB3378">
        <v>0</v>
      </c>
      <c r="AC3378">
        <v>0</v>
      </c>
      <c r="AD3378">
        <v>8</v>
      </c>
      <c r="AE3378" t="s">
        <v>7367</v>
      </c>
      <c r="AF3378" t="s">
        <v>7401</v>
      </c>
      <c r="AG3378" t="s">
        <v>7369</v>
      </c>
      <c r="AH3378" t="s">
        <v>7379</v>
      </c>
      <c r="AI3378"/>
      <c r="AJ3378">
        <v>9562098003</v>
      </c>
    </row>
    <row r="3379" spans="1:36" ht="15" x14ac:dyDescent="0.2">
      <c r="A3379">
        <v>80</v>
      </c>
      <c r="B3379">
        <v>13</v>
      </c>
      <c r="C3379">
        <v>1</v>
      </c>
      <c r="D3379">
        <v>0</v>
      </c>
      <c r="E3379">
        <v>0</v>
      </c>
      <c r="F3379" s="13" t="s">
        <v>5300</v>
      </c>
      <c r="G3379" s="13" t="s">
        <v>5301</v>
      </c>
      <c r="H3379" t="s">
        <v>7367</v>
      </c>
      <c r="I3379" t="s">
        <v>7368</v>
      </c>
      <c r="J3379">
        <v>4167151003</v>
      </c>
      <c r="K3379" t="s">
        <v>7369</v>
      </c>
      <c r="L3379" t="s">
        <v>7370</v>
      </c>
      <c r="M3379" t="s">
        <v>7371</v>
      </c>
      <c r="N3379" t="s">
        <v>7371</v>
      </c>
      <c r="O3379">
        <v>1</v>
      </c>
      <c r="P3379">
        <v>1</v>
      </c>
      <c r="Q3379">
        <v>4</v>
      </c>
      <c r="R3379" s="1">
        <v>1000</v>
      </c>
      <c r="S3379" s="14" t="s">
        <v>7801</v>
      </c>
      <c r="T3379" s="14" t="s">
        <v>7802</v>
      </c>
      <c r="U3379" s="15">
        <v>1</v>
      </c>
      <c r="V3379">
        <v>999</v>
      </c>
      <c r="W3379" t="s">
        <v>7372</v>
      </c>
      <c r="X3379" s="16">
        <v>-205</v>
      </c>
      <c r="Y3379">
        <v>0</v>
      </c>
      <c r="Z3379" t="s">
        <v>7373</v>
      </c>
      <c r="AA3379">
        <v>13</v>
      </c>
      <c r="AB3379">
        <v>0</v>
      </c>
      <c r="AC3379">
        <v>0</v>
      </c>
      <c r="AD3379">
        <v>8</v>
      </c>
      <c r="AE3379" t="s">
        <v>7367</v>
      </c>
      <c r="AF3379" t="s">
        <v>7401</v>
      </c>
      <c r="AG3379" t="s">
        <v>7369</v>
      </c>
      <c r="AH3379" t="s">
        <v>7379</v>
      </c>
      <c r="AI3379"/>
      <c r="AJ3379">
        <v>9562098003</v>
      </c>
    </row>
    <row r="3380" spans="1:36" ht="15" x14ac:dyDescent="0.2">
      <c r="A3380">
        <v>80</v>
      </c>
      <c r="B3380">
        <v>13</v>
      </c>
      <c r="C3380">
        <v>1</v>
      </c>
      <c r="D3380">
        <v>0</v>
      </c>
      <c r="E3380">
        <v>0</v>
      </c>
      <c r="F3380" s="13" t="s">
        <v>5274</v>
      </c>
      <c r="G3380" s="13" t="s">
        <v>5275</v>
      </c>
      <c r="H3380" t="s">
        <v>7367</v>
      </c>
      <c r="I3380" t="s">
        <v>7368</v>
      </c>
      <c r="J3380">
        <v>4167151003</v>
      </c>
      <c r="K3380" t="s">
        <v>7369</v>
      </c>
      <c r="L3380" t="s">
        <v>7370</v>
      </c>
      <c r="M3380" t="s">
        <v>7371</v>
      </c>
      <c r="N3380" t="s">
        <v>7371</v>
      </c>
      <c r="O3380">
        <v>1</v>
      </c>
      <c r="P3380">
        <v>1</v>
      </c>
      <c r="Q3380">
        <v>4</v>
      </c>
      <c r="R3380" s="1">
        <v>1000</v>
      </c>
      <c r="S3380" s="14" t="s">
        <v>7801</v>
      </c>
      <c r="T3380" s="14" t="s">
        <v>7802</v>
      </c>
      <c r="U3380" s="15">
        <v>1</v>
      </c>
      <c r="V3380">
        <v>999</v>
      </c>
      <c r="W3380" t="s">
        <v>7372</v>
      </c>
      <c r="X3380" s="16">
        <v>-199</v>
      </c>
      <c r="Y3380">
        <v>0</v>
      </c>
      <c r="Z3380" t="s">
        <v>7373</v>
      </c>
      <c r="AA3380">
        <v>13</v>
      </c>
      <c r="AB3380">
        <v>0</v>
      </c>
      <c r="AC3380">
        <v>0</v>
      </c>
      <c r="AD3380">
        <v>8</v>
      </c>
      <c r="AE3380" t="s">
        <v>7367</v>
      </c>
      <c r="AF3380" t="s">
        <v>7401</v>
      </c>
      <c r="AG3380" t="s">
        <v>7369</v>
      </c>
      <c r="AH3380" t="s">
        <v>7379</v>
      </c>
      <c r="AI3380"/>
      <c r="AJ3380">
        <v>9562098003</v>
      </c>
    </row>
    <row r="3381" spans="1:36" ht="15" x14ac:dyDescent="0.2">
      <c r="A3381">
        <v>80</v>
      </c>
      <c r="B3381">
        <v>13</v>
      </c>
      <c r="C3381">
        <v>1</v>
      </c>
      <c r="D3381">
        <v>0</v>
      </c>
      <c r="E3381">
        <v>0</v>
      </c>
      <c r="F3381" s="13" t="s">
        <v>6376</v>
      </c>
      <c r="G3381" s="13" t="s">
        <v>6377</v>
      </c>
      <c r="H3381" t="s">
        <v>7367</v>
      </c>
      <c r="I3381" t="s">
        <v>7379</v>
      </c>
      <c r="J3381">
        <v>4167151003</v>
      </c>
      <c r="K3381" t="s">
        <v>7369</v>
      </c>
      <c r="L3381" t="s">
        <v>7370</v>
      </c>
      <c r="M3381" t="s">
        <v>7371</v>
      </c>
      <c r="N3381"/>
      <c r="O3381">
        <v>1</v>
      </c>
      <c r="P3381">
        <v>1</v>
      </c>
      <c r="Q3381">
        <v>4</v>
      </c>
      <c r="R3381" s="1">
        <v>1000</v>
      </c>
      <c r="S3381" s="14" t="s">
        <v>7801</v>
      </c>
      <c r="T3381" s="14" t="s">
        <v>7802</v>
      </c>
      <c r="U3381" s="15">
        <v>1</v>
      </c>
      <c r="V3381">
        <v>999</v>
      </c>
      <c r="W3381" t="s">
        <v>7372</v>
      </c>
      <c r="X3381" s="16">
        <v>-199</v>
      </c>
      <c r="Y3381">
        <v>0</v>
      </c>
      <c r="Z3381" t="s">
        <v>7373</v>
      </c>
      <c r="AA3381">
        <v>13</v>
      </c>
      <c r="AB3381">
        <v>0</v>
      </c>
      <c r="AC3381">
        <v>0</v>
      </c>
      <c r="AD3381">
        <v>8</v>
      </c>
      <c r="AE3381" t="s">
        <v>7367</v>
      </c>
      <c r="AF3381" t="s">
        <v>7401</v>
      </c>
      <c r="AG3381" t="s">
        <v>7369</v>
      </c>
      <c r="AH3381" t="s">
        <v>7379</v>
      </c>
      <c r="AI3381"/>
      <c r="AJ3381">
        <v>9562098003</v>
      </c>
    </row>
    <row r="3382" spans="1:36" ht="15" x14ac:dyDescent="0.2">
      <c r="A3382">
        <v>80</v>
      </c>
      <c r="B3382">
        <v>13</v>
      </c>
      <c r="C3382">
        <v>1</v>
      </c>
      <c r="D3382">
        <v>0</v>
      </c>
      <c r="E3382">
        <v>0</v>
      </c>
      <c r="F3382" s="13" t="s">
        <v>5306</v>
      </c>
      <c r="G3382" s="13" t="s">
        <v>5307</v>
      </c>
      <c r="H3382" t="s">
        <v>7367</v>
      </c>
      <c r="I3382" t="s">
        <v>7368</v>
      </c>
      <c r="J3382">
        <v>4167151003</v>
      </c>
      <c r="K3382" t="s">
        <v>7369</v>
      </c>
      <c r="L3382" t="s">
        <v>7370</v>
      </c>
      <c r="M3382" t="s">
        <v>7371</v>
      </c>
      <c r="N3382" t="s">
        <v>7371</v>
      </c>
      <c r="O3382">
        <v>1</v>
      </c>
      <c r="P3382">
        <v>1</v>
      </c>
      <c r="Q3382">
        <v>4</v>
      </c>
      <c r="R3382" s="1">
        <v>1000</v>
      </c>
      <c r="S3382" s="14" t="s">
        <v>7801</v>
      </c>
      <c r="T3382" s="14" t="s">
        <v>7802</v>
      </c>
      <c r="U3382" s="15">
        <v>1</v>
      </c>
      <c r="V3382">
        <v>999</v>
      </c>
      <c r="W3382" t="s">
        <v>7372</v>
      </c>
      <c r="X3382" s="16">
        <v>-239.89</v>
      </c>
      <c r="Y3382">
        <v>0</v>
      </c>
      <c r="Z3382" t="s">
        <v>7373</v>
      </c>
      <c r="AA3382">
        <v>13</v>
      </c>
      <c r="AB3382">
        <v>0</v>
      </c>
      <c r="AC3382">
        <v>0</v>
      </c>
      <c r="AD3382">
        <v>8</v>
      </c>
      <c r="AE3382" t="s">
        <v>7367</v>
      </c>
      <c r="AF3382" t="s">
        <v>7401</v>
      </c>
      <c r="AG3382" t="s">
        <v>7369</v>
      </c>
      <c r="AH3382" t="s">
        <v>7379</v>
      </c>
      <c r="AI3382"/>
      <c r="AJ3382">
        <v>9562098003</v>
      </c>
    </row>
    <row r="3383" spans="1:36" ht="15" x14ac:dyDescent="0.2">
      <c r="A3383">
        <v>80</v>
      </c>
      <c r="B3383">
        <v>13</v>
      </c>
      <c r="C3383">
        <v>1</v>
      </c>
      <c r="D3383">
        <v>0</v>
      </c>
      <c r="E3383">
        <v>0</v>
      </c>
      <c r="F3383" s="13" t="s">
        <v>3346</v>
      </c>
      <c r="G3383" s="13" t="s">
        <v>3347</v>
      </c>
      <c r="H3383" t="s">
        <v>7367</v>
      </c>
      <c r="I3383" t="s">
        <v>7368</v>
      </c>
      <c r="J3383">
        <v>4167151003</v>
      </c>
      <c r="K3383" t="s">
        <v>7369</v>
      </c>
      <c r="L3383" t="s">
        <v>7370</v>
      </c>
      <c r="M3383" t="s">
        <v>7371</v>
      </c>
      <c r="N3383" t="s">
        <v>7371</v>
      </c>
      <c r="O3383">
        <v>1</v>
      </c>
      <c r="P3383">
        <v>1</v>
      </c>
      <c r="Q3383">
        <v>4</v>
      </c>
      <c r="R3383" s="1">
        <v>1000</v>
      </c>
      <c r="S3383" s="14" t="s">
        <v>7801</v>
      </c>
      <c r="T3383" s="14" t="s">
        <v>7802</v>
      </c>
      <c r="U3383" s="15">
        <v>1</v>
      </c>
      <c r="V3383">
        <v>999</v>
      </c>
      <c r="W3383" t="s">
        <v>7372</v>
      </c>
      <c r="X3383" s="16">
        <v>-250.45</v>
      </c>
      <c r="Y3383">
        <v>0</v>
      </c>
      <c r="Z3383" t="s">
        <v>7373</v>
      </c>
      <c r="AA3383">
        <v>13</v>
      </c>
      <c r="AB3383">
        <v>0</v>
      </c>
      <c r="AC3383">
        <v>0</v>
      </c>
      <c r="AD3383">
        <v>8</v>
      </c>
      <c r="AE3383" t="s">
        <v>7367</v>
      </c>
      <c r="AF3383" t="s">
        <v>7401</v>
      </c>
      <c r="AG3383" t="s">
        <v>7369</v>
      </c>
      <c r="AH3383" t="s">
        <v>7379</v>
      </c>
      <c r="AI3383"/>
      <c r="AJ3383">
        <v>9562098003</v>
      </c>
    </row>
    <row r="3384" spans="1:36" ht="15" x14ac:dyDescent="0.2">
      <c r="A3384">
        <v>80</v>
      </c>
      <c r="B3384">
        <v>13</v>
      </c>
      <c r="C3384">
        <v>1</v>
      </c>
      <c r="D3384">
        <v>0</v>
      </c>
      <c r="E3384">
        <v>0</v>
      </c>
      <c r="F3384" s="13" t="s">
        <v>6906</v>
      </c>
      <c r="G3384" s="13" t="s">
        <v>6907</v>
      </c>
      <c r="H3384" t="s">
        <v>7367</v>
      </c>
      <c r="I3384" t="s">
        <v>7368</v>
      </c>
      <c r="J3384">
        <v>4167151003</v>
      </c>
      <c r="K3384" t="s">
        <v>7369</v>
      </c>
      <c r="L3384" t="s">
        <v>7370</v>
      </c>
      <c r="M3384" t="s">
        <v>7371</v>
      </c>
      <c r="N3384" t="s">
        <v>7371</v>
      </c>
      <c r="O3384">
        <v>1</v>
      </c>
      <c r="P3384">
        <v>1</v>
      </c>
      <c r="Q3384">
        <v>4</v>
      </c>
      <c r="R3384" s="1">
        <v>1000</v>
      </c>
      <c r="S3384" s="14" t="s">
        <v>7801</v>
      </c>
      <c r="T3384" s="14" t="s">
        <v>7802</v>
      </c>
      <c r="U3384" s="15">
        <v>1</v>
      </c>
      <c r="V3384">
        <v>999</v>
      </c>
      <c r="W3384" t="s">
        <v>7372</v>
      </c>
      <c r="X3384" s="16">
        <v>-341</v>
      </c>
      <c r="Y3384">
        <v>0</v>
      </c>
      <c r="Z3384" t="s">
        <v>7373</v>
      </c>
      <c r="AA3384">
        <v>13</v>
      </c>
      <c r="AB3384">
        <v>0</v>
      </c>
      <c r="AC3384">
        <v>0</v>
      </c>
      <c r="AD3384">
        <v>8</v>
      </c>
      <c r="AE3384" t="s">
        <v>7367</v>
      </c>
      <c r="AF3384" t="s">
        <v>7401</v>
      </c>
      <c r="AG3384" t="s">
        <v>7369</v>
      </c>
      <c r="AH3384" t="s">
        <v>7379</v>
      </c>
      <c r="AI3384"/>
      <c r="AJ3384">
        <v>9562098003</v>
      </c>
    </row>
    <row r="3385" spans="1:36" ht="15" x14ac:dyDescent="0.2">
      <c r="A3385">
        <v>80</v>
      </c>
      <c r="B3385">
        <v>13</v>
      </c>
      <c r="C3385">
        <v>1</v>
      </c>
      <c r="D3385">
        <v>0</v>
      </c>
      <c r="E3385">
        <v>0</v>
      </c>
      <c r="F3385" s="13" t="s">
        <v>3078</v>
      </c>
      <c r="G3385" s="13" t="s">
        <v>3079</v>
      </c>
      <c r="H3385" t="s">
        <v>7367</v>
      </c>
      <c r="I3385" t="s">
        <v>7368</v>
      </c>
      <c r="J3385">
        <v>4167151003</v>
      </c>
      <c r="K3385" t="s">
        <v>7369</v>
      </c>
      <c r="L3385" t="s">
        <v>7370</v>
      </c>
      <c r="M3385" t="s">
        <v>7371</v>
      </c>
      <c r="N3385" t="s">
        <v>7371</v>
      </c>
      <c r="O3385">
        <v>1</v>
      </c>
      <c r="P3385">
        <v>1</v>
      </c>
      <c r="Q3385">
        <v>4</v>
      </c>
      <c r="R3385" s="1">
        <v>1000</v>
      </c>
      <c r="S3385" s="14" t="s">
        <v>7801</v>
      </c>
      <c r="T3385" s="14" t="s">
        <v>7802</v>
      </c>
      <c r="U3385" s="15">
        <v>1</v>
      </c>
      <c r="V3385">
        <v>999</v>
      </c>
      <c r="W3385" t="s">
        <v>7372</v>
      </c>
      <c r="X3385" s="16">
        <v>-250.11099999999999</v>
      </c>
      <c r="Y3385">
        <v>0</v>
      </c>
      <c r="Z3385" t="s">
        <v>7373</v>
      </c>
      <c r="AA3385">
        <v>13</v>
      </c>
      <c r="AB3385">
        <v>0</v>
      </c>
      <c r="AC3385">
        <v>0</v>
      </c>
      <c r="AD3385">
        <v>8</v>
      </c>
      <c r="AE3385" t="s">
        <v>7367</v>
      </c>
      <c r="AF3385" t="s">
        <v>7401</v>
      </c>
      <c r="AG3385" t="s">
        <v>7369</v>
      </c>
      <c r="AH3385" t="s">
        <v>7379</v>
      </c>
      <c r="AI3385"/>
      <c r="AJ3385">
        <v>9562098003</v>
      </c>
    </row>
    <row r="3386" spans="1:36" ht="15" x14ac:dyDescent="0.2">
      <c r="A3386">
        <v>80</v>
      </c>
      <c r="B3386">
        <v>13</v>
      </c>
      <c r="C3386">
        <v>1</v>
      </c>
      <c r="D3386">
        <v>0</v>
      </c>
      <c r="E3386">
        <v>0</v>
      </c>
      <c r="F3386" s="13" t="s">
        <v>478</v>
      </c>
      <c r="G3386" s="13" t="s">
        <v>479</v>
      </c>
      <c r="H3386" t="s">
        <v>7367</v>
      </c>
      <c r="I3386" t="s">
        <v>7368</v>
      </c>
      <c r="J3386">
        <v>4167151003</v>
      </c>
      <c r="K3386" t="s">
        <v>7369</v>
      </c>
      <c r="L3386" t="s">
        <v>7370</v>
      </c>
      <c r="M3386" t="s">
        <v>7371</v>
      </c>
      <c r="N3386" t="s">
        <v>7371</v>
      </c>
      <c r="O3386">
        <v>1</v>
      </c>
      <c r="P3386">
        <v>1</v>
      </c>
      <c r="Q3386">
        <v>4</v>
      </c>
      <c r="R3386" s="1">
        <v>1000</v>
      </c>
      <c r="S3386" s="14" t="s">
        <v>7801</v>
      </c>
      <c r="T3386" s="14" t="s">
        <v>7802</v>
      </c>
      <c r="U3386" s="15">
        <v>1</v>
      </c>
      <c r="V3386">
        <v>999</v>
      </c>
      <c r="W3386" t="s">
        <v>7372</v>
      </c>
      <c r="X3386" s="16">
        <v>-507</v>
      </c>
      <c r="Y3386">
        <v>0</v>
      </c>
      <c r="Z3386" t="s">
        <v>7373</v>
      </c>
      <c r="AA3386">
        <v>13</v>
      </c>
      <c r="AB3386">
        <v>0</v>
      </c>
      <c r="AC3386">
        <v>0</v>
      </c>
      <c r="AD3386">
        <v>8</v>
      </c>
      <c r="AE3386" t="s">
        <v>7367</v>
      </c>
      <c r="AF3386" t="s">
        <v>7401</v>
      </c>
      <c r="AG3386" t="s">
        <v>7369</v>
      </c>
      <c r="AH3386" t="s">
        <v>7379</v>
      </c>
      <c r="AI3386"/>
      <c r="AJ3386">
        <v>9562098003</v>
      </c>
    </row>
    <row r="3387" spans="1:36" ht="15" x14ac:dyDescent="0.2">
      <c r="A3387">
        <v>80</v>
      </c>
      <c r="B3387">
        <v>13</v>
      </c>
      <c r="C3387">
        <v>1</v>
      </c>
      <c r="D3387">
        <v>0</v>
      </c>
      <c r="E3387">
        <v>0</v>
      </c>
      <c r="F3387" s="13" t="s">
        <v>3312</v>
      </c>
      <c r="G3387" s="13" t="s">
        <v>3313</v>
      </c>
      <c r="H3387" t="s">
        <v>7367</v>
      </c>
      <c r="I3387" t="s">
        <v>7368</v>
      </c>
      <c r="J3387">
        <v>4167151003</v>
      </c>
      <c r="K3387" t="s">
        <v>7369</v>
      </c>
      <c r="L3387" t="s">
        <v>7370</v>
      </c>
      <c r="M3387"/>
      <c r="N3387"/>
      <c r="O3387">
        <v>1</v>
      </c>
      <c r="P3387">
        <v>1</v>
      </c>
      <c r="Q3387">
        <v>4</v>
      </c>
      <c r="R3387" s="1">
        <v>1000</v>
      </c>
      <c r="S3387" s="14" t="s">
        <v>7801</v>
      </c>
      <c r="T3387" s="14" t="s">
        <v>7802</v>
      </c>
      <c r="U3387" s="15">
        <v>1</v>
      </c>
      <c r="V3387">
        <v>999</v>
      </c>
      <c r="W3387" t="s">
        <v>7372</v>
      </c>
      <c r="X3387" s="16">
        <v>-196</v>
      </c>
      <c r="Y3387">
        <v>0</v>
      </c>
      <c r="Z3387" t="s">
        <v>7373</v>
      </c>
      <c r="AA3387">
        <v>13</v>
      </c>
      <c r="AB3387">
        <v>0</v>
      </c>
      <c r="AC3387">
        <v>0</v>
      </c>
      <c r="AD3387">
        <v>8</v>
      </c>
      <c r="AE3387" t="s">
        <v>7367</v>
      </c>
      <c r="AF3387" t="s">
        <v>7401</v>
      </c>
      <c r="AG3387" t="s">
        <v>7369</v>
      </c>
      <c r="AH3387" t="s">
        <v>7379</v>
      </c>
      <c r="AI3387"/>
      <c r="AJ3387">
        <v>9562098003</v>
      </c>
    </row>
    <row r="3388" spans="1:36" ht="15" x14ac:dyDescent="0.2">
      <c r="A3388">
        <v>80</v>
      </c>
      <c r="B3388">
        <v>13</v>
      </c>
      <c r="C3388">
        <v>5</v>
      </c>
      <c r="D3388">
        <v>0</v>
      </c>
      <c r="E3388">
        <v>0</v>
      </c>
      <c r="F3388" s="13" t="s">
        <v>2320</v>
      </c>
      <c r="G3388" s="13" t="s">
        <v>2321</v>
      </c>
      <c r="H3388" t="s">
        <v>7367</v>
      </c>
      <c r="I3388" t="s">
        <v>7368</v>
      </c>
      <c r="J3388">
        <v>2131050000</v>
      </c>
      <c r="K3388" t="s">
        <v>7369</v>
      </c>
      <c r="L3388" t="s">
        <v>7370</v>
      </c>
      <c r="M3388" t="s">
        <v>7371</v>
      </c>
      <c r="N3388" t="s">
        <v>7371</v>
      </c>
      <c r="O3388">
        <v>1</v>
      </c>
      <c r="P3388">
        <v>1</v>
      </c>
      <c r="Q3388">
        <v>4</v>
      </c>
      <c r="R3388" s="1">
        <v>1000</v>
      </c>
      <c r="S3388" s="14" t="s">
        <v>7801</v>
      </c>
      <c r="T3388" s="14" t="s">
        <v>7802</v>
      </c>
      <c r="U3388" s="15">
        <v>1</v>
      </c>
      <c r="V3388">
        <v>999</v>
      </c>
      <c r="W3388" t="s">
        <v>7372</v>
      </c>
      <c r="X3388" s="16">
        <v>-532.65</v>
      </c>
      <c r="Y3388">
        <v>0</v>
      </c>
      <c r="Z3388" t="s">
        <v>7373</v>
      </c>
      <c r="AA3388">
        <v>13</v>
      </c>
      <c r="AB3388">
        <v>0</v>
      </c>
      <c r="AC3388">
        <v>0</v>
      </c>
      <c r="AD3388">
        <v>8</v>
      </c>
      <c r="AE3388" t="s">
        <v>7367</v>
      </c>
      <c r="AF3388" t="s">
        <v>7401</v>
      </c>
      <c r="AG3388" t="s">
        <v>7369</v>
      </c>
      <c r="AH3388" t="s">
        <v>7379</v>
      </c>
      <c r="AI3388"/>
      <c r="AJ3388">
        <v>9562098003</v>
      </c>
    </row>
    <row r="3389" spans="1:36" ht="15" x14ac:dyDescent="0.2">
      <c r="A3389">
        <v>80</v>
      </c>
      <c r="B3389">
        <v>13</v>
      </c>
      <c r="C3389">
        <v>5</v>
      </c>
      <c r="D3389">
        <v>0</v>
      </c>
      <c r="E3389">
        <v>0</v>
      </c>
      <c r="F3389" s="13" t="s">
        <v>3116</v>
      </c>
      <c r="G3389" s="13" t="s">
        <v>3117</v>
      </c>
      <c r="H3389" t="s">
        <v>7367</v>
      </c>
      <c r="I3389" t="s">
        <v>7368</v>
      </c>
      <c r="J3389">
        <v>2131050000</v>
      </c>
      <c r="K3389" t="s">
        <v>7369</v>
      </c>
      <c r="L3389" t="s">
        <v>7370</v>
      </c>
      <c r="M3389" t="s">
        <v>7371</v>
      </c>
      <c r="N3389" t="s">
        <v>7371</v>
      </c>
      <c r="O3389">
        <v>1</v>
      </c>
      <c r="P3389">
        <v>1</v>
      </c>
      <c r="Q3389">
        <v>4</v>
      </c>
      <c r="R3389" s="1">
        <v>1000</v>
      </c>
      <c r="S3389" s="14" t="s">
        <v>7801</v>
      </c>
      <c r="T3389" s="14" t="s">
        <v>7802</v>
      </c>
      <c r="U3389" s="15">
        <v>1</v>
      </c>
      <c r="V3389">
        <v>999</v>
      </c>
      <c r="W3389" t="s">
        <v>7372</v>
      </c>
      <c r="X3389" s="16">
        <v>-539.6</v>
      </c>
      <c r="Y3389">
        <v>0</v>
      </c>
      <c r="Z3389" t="s">
        <v>7373</v>
      </c>
      <c r="AA3389">
        <v>13</v>
      </c>
      <c r="AB3389">
        <v>0</v>
      </c>
      <c r="AC3389">
        <v>0</v>
      </c>
      <c r="AD3389">
        <v>8</v>
      </c>
      <c r="AE3389" t="s">
        <v>7367</v>
      </c>
      <c r="AF3389" t="s">
        <v>7401</v>
      </c>
      <c r="AG3389" t="s">
        <v>7369</v>
      </c>
      <c r="AH3389" t="s">
        <v>7379</v>
      </c>
      <c r="AI3389"/>
      <c r="AJ3389">
        <v>9562098003</v>
      </c>
    </row>
    <row r="3390" spans="1:36" ht="15" x14ac:dyDescent="0.2">
      <c r="A3390">
        <v>80</v>
      </c>
      <c r="B3390">
        <v>13</v>
      </c>
      <c r="C3390">
        <v>1</v>
      </c>
      <c r="D3390">
        <v>0</v>
      </c>
      <c r="E3390">
        <v>0</v>
      </c>
      <c r="F3390" s="13" t="s">
        <v>3168</v>
      </c>
      <c r="G3390" s="13" t="s">
        <v>3169</v>
      </c>
      <c r="H3390" t="s">
        <v>7367</v>
      </c>
      <c r="I3390" t="s">
        <v>7368</v>
      </c>
      <c r="J3390">
        <v>4167203002</v>
      </c>
      <c r="K3390" t="s">
        <v>7369</v>
      </c>
      <c r="L3390" t="s">
        <v>7370</v>
      </c>
      <c r="M3390" t="s">
        <v>7371</v>
      </c>
      <c r="N3390" t="s">
        <v>7371</v>
      </c>
      <c r="O3390">
        <v>1</v>
      </c>
      <c r="P3390">
        <v>1</v>
      </c>
      <c r="Q3390">
        <v>4</v>
      </c>
      <c r="R3390" s="1">
        <v>1000</v>
      </c>
      <c r="S3390" s="14" t="s">
        <v>7801</v>
      </c>
      <c r="T3390" s="14" t="s">
        <v>7802</v>
      </c>
      <c r="U3390" s="15">
        <v>1</v>
      </c>
      <c r="V3390">
        <v>999</v>
      </c>
      <c r="W3390" t="s">
        <v>7372</v>
      </c>
      <c r="X3390" s="16">
        <v>-275</v>
      </c>
      <c r="Y3390">
        <v>0</v>
      </c>
      <c r="Z3390" t="s">
        <v>7373</v>
      </c>
      <c r="AA3390">
        <v>13</v>
      </c>
      <c r="AB3390">
        <v>0</v>
      </c>
      <c r="AC3390">
        <v>0</v>
      </c>
      <c r="AD3390">
        <v>8</v>
      </c>
      <c r="AE3390" t="s">
        <v>7367</v>
      </c>
      <c r="AF3390" t="s">
        <v>7401</v>
      </c>
      <c r="AG3390" t="s">
        <v>7369</v>
      </c>
      <c r="AH3390" t="s">
        <v>7379</v>
      </c>
      <c r="AI3390"/>
      <c r="AJ3390">
        <v>9562098003</v>
      </c>
    </row>
    <row r="3391" spans="1:36" ht="15" x14ac:dyDescent="0.2">
      <c r="A3391">
        <v>80</v>
      </c>
      <c r="B3391">
        <v>13</v>
      </c>
      <c r="C3391">
        <v>1</v>
      </c>
      <c r="D3391">
        <v>0</v>
      </c>
      <c r="E3391">
        <v>0</v>
      </c>
      <c r="F3391" s="13" t="s">
        <v>3530</v>
      </c>
      <c r="G3391" s="13" t="s">
        <v>3531</v>
      </c>
      <c r="H3391" t="s">
        <v>7367</v>
      </c>
      <c r="I3391" t="s">
        <v>7368</v>
      </c>
      <c r="J3391">
        <v>4167203002</v>
      </c>
      <c r="K3391" t="s">
        <v>7369</v>
      </c>
      <c r="L3391" t="s">
        <v>7370</v>
      </c>
      <c r="M3391" t="s">
        <v>7371</v>
      </c>
      <c r="N3391" t="s">
        <v>7371</v>
      </c>
      <c r="O3391">
        <v>1</v>
      </c>
      <c r="P3391">
        <v>1</v>
      </c>
      <c r="Q3391">
        <v>4</v>
      </c>
      <c r="R3391" s="1">
        <v>1000</v>
      </c>
      <c r="S3391" s="14" t="s">
        <v>7801</v>
      </c>
      <c r="T3391" s="14" t="s">
        <v>7802</v>
      </c>
      <c r="U3391" s="15">
        <v>1</v>
      </c>
      <c r="V3391">
        <v>999</v>
      </c>
      <c r="W3391" t="s">
        <v>7372</v>
      </c>
      <c r="X3391" s="16">
        <v>-227</v>
      </c>
      <c r="Y3391">
        <v>0</v>
      </c>
      <c r="Z3391" t="s">
        <v>7373</v>
      </c>
      <c r="AA3391">
        <v>13</v>
      </c>
      <c r="AB3391">
        <v>0</v>
      </c>
      <c r="AC3391">
        <v>0</v>
      </c>
      <c r="AD3391">
        <v>8</v>
      </c>
      <c r="AE3391" t="s">
        <v>7367</v>
      </c>
      <c r="AF3391" t="s">
        <v>7401</v>
      </c>
      <c r="AG3391" t="s">
        <v>7369</v>
      </c>
      <c r="AH3391" t="s">
        <v>7379</v>
      </c>
      <c r="AI3391"/>
      <c r="AJ3391">
        <v>9562098003</v>
      </c>
    </row>
    <row r="3392" spans="1:36" ht="15" x14ac:dyDescent="0.2">
      <c r="A3392">
        <v>80</v>
      </c>
      <c r="B3392">
        <v>13</v>
      </c>
      <c r="C3392">
        <v>1</v>
      </c>
      <c r="D3392">
        <v>0</v>
      </c>
      <c r="E3392">
        <v>0</v>
      </c>
      <c r="F3392" s="13" t="s">
        <v>2686</v>
      </c>
      <c r="G3392" s="13" t="s">
        <v>2687</v>
      </c>
      <c r="H3392" t="s">
        <v>7367</v>
      </c>
      <c r="I3392" t="s">
        <v>7368</v>
      </c>
      <c r="J3392">
        <v>4167151003</v>
      </c>
      <c r="K3392" t="s">
        <v>7369</v>
      </c>
      <c r="L3392" t="s">
        <v>7370</v>
      </c>
      <c r="M3392" t="s">
        <v>7371</v>
      </c>
      <c r="N3392" t="s">
        <v>7371</v>
      </c>
      <c r="O3392">
        <v>1</v>
      </c>
      <c r="P3392">
        <v>1</v>
      </c>
      <c r="Q3392">
        <v>4</v>
      </c>
      <c r="R3392" s="1">
        <v>1000</v>
      </c>
      <c r="S3392" s="14" t="s">
        <v>7801</v>
      </c>
      <c r="T3392" s="14" t="s">
        <v>7802</v>
      </c>
      <c r="U3392" s="15">
        <v>1</v>
      </c>
      <c r="V3392">
        <v>999</v>
      </c>
      <c r="W3392" t="s">
        <v>7372</v>
      </c>
      <c r="X3392" s="16">
        <v>-417</v>
      </c>
      <c r="Y3392">
        <v>0</v>
      </c>
      <c r="Z3392" t="s">
        <v>7373</v>
      </c>
      <c r="AA3392">
        <v>13</v>
      </c>
      <c r="AB3392">
        <v>0</v>
      </c>
      <c r="AC3392">
        <v>0</v>
      </c>
      <c r="AD3392">
        <v>8</v>
      </c>
      <c r="AE3392" t="s">
        <v>7367</v>
      </c>
      <c r="AF3392" t="s">
        <v>7401</v>
      </c>
      <c r="AG3392" t="s">
        <v>7369</v>
      </c>
      <c r="AH3392" t="s">
        <v>7379</v>
      </c>
      <c r="AI3392"/>
      <c r="AJ3392">
        <v>9562098003</v>
      </c>
    </row>
    <row r="3393" spans="1:36" ht="15" x14ac:dyDescent="0.2">
      <c r="A3393">
        <v>80</v>
      </c>
      <c r="B3393">
        <v>13</v>
      </c>
      <c r="C3393">
        <v>1</v>
      </c>
      <c r="D3393">
        <v>0</v>
      </c>
      <c r="E3393">
        <v>0</v>
      </c>
      <c r="F3393" s="13" t="s">
        <v>6574</v>
      </c>
      <c r="G3393" s="13" t="s">
        <v>6575</v>
      </c>
      <c r="H3393" t="s">
        <v>7367</v>
      </c>
      <c r="I3393" t="s">
        <v>7368</v>
      </c>
      <c r="J3393">
        <v>4167151003</v>
      </c>
      <c r="K3393" t="s">
        <v>7369</v>
      </c>
      <c r="L3393" t="s">
        <v>7370</v>
      </c>
      <c r="M3393" t="s">
        <v>7371</v>
      </c>
      <c r="N3393" t="s">
        <v>7371</v>
      </c>
      <c r="O3393">
        <v>1</v>
      </c>
      <c r="P3393">
        <v>1</v>
      </c>
      <c r="Q3393">
        <v>4</v>
      </c>
      <c r="R3393" s="1">
        <v>1000</v>
      </c>
      <c r="S3393" s="14" t="s">
        <v>7801</v>
      </c>
      <c r="T3393" s="14" t="s">
        <v>7802</v>
      </c>
      <c r="U3393" s="15">
        <v>1</v>
      </c>
      <c r="V3393">
        <v>999</v>
      </c>
      <c r="W3393" t="s">
        <v>7372</v>
      </c>
      <c r="X3393" s="16">
        <v>-450.6</v>
      </c>
      <c r="Y3393">
        <v>0</v>
      </c>
      <c r="Z3393" t="s">
        <v>7373</v>
      </c>
      <c r="AA3393">
        <v>13</v>
      </c>
      <c r="AB3393">
        <v>0</v>
      </c>
      <c r="AC3393">
        <v>0</v>
      </c>
      <c r="AD3393">
        <v>8</v>
      </c>
      <c r="AE3393" t="s">
        <v>7367</v>
      </c>
      <c r="AF3393" t="s">
        <v>7401</v>
      </c>
      <c r="AG3393" t="s">
        <v>7369</v>
      </c>
      <c r="AH3393" t="s">
        <v>7379</v>
      </c>
      <c r="AI3393"/>
      <c r="AJ3393">
        <v>9562098003</v>
      </c>
    </row>
    <row r="3394" spans="1:36" ht="15" x14ac:dyDescent="0.2">
      <c r="A3394">
        <v>80</v>
      </c>
      <c r="B3394">
        <v>13</v>
      </c>
      <c r="C3394">
        <v>1</v>
      </c>
      <c r="D3394">
        <v>0</v>
      </c>
      <c r="E3394">
        <v>0</v>
      </c>
      <c r="F3394" s="13" t="s">
        <v>7140</v>
      </c>
      <c r="G3394" s="13" t="s">
        <v>7141</v>
      </c>
      <c r="H3394" t="s">
        <v>7367</v>
      </c>
      <c r="I3394" t="s">
        <v>7368</v>
      </c>
      <c r="J3394">
        <v>4167151003</v>
      </c>
      <c r="K3394" t="s">
        <v>7369</v>
      </c>
      <c r="L3394" t="s">
        <v>7370</v>
      </c>
      <c r="M3394" t="s">
        <v>7371</v>
      </c>
      <c r="N3394" t="s">
        <v>7371</v>
      </c>
      <c r="O3394">
        <v>1</v>
      </c>
      <c r="P3394">
        <v>1</v>
      </c>
      <c r="Q3394">
        <v>4</v>
      </c>
      <c r="R3394" s="1">
        <v>1000</v>
      </c>
      <c r="S3394" s="14" t="s">
        <v>7801</v>
      </c>
      <c r="T3394" s="14" t="s">
        <v>7802</v>
      </c>
      <c r="U3394" s="15">
        <v>1</v>
      </c>
      <c r="V3394">
        <v>999</v>
      </c>
      <c r="W3394" t="s">
        <v>7372</v>
      </c>
      <c r="X3394" s="16">
        <v>-449.4</v>
      </c>
      <c r="Y3394">
        <v>0</v>
      </c>
      <c r="Z3394" t="s">
        <v>7373</v>
      </c>
      <c r="AA3394">
        <v>13</v>
      </c>
      <c r="AB3394">
        <v>0</v>
      </c>
      <c r="AC3394">
        <v>0</v>
      </c>
      <c r="AD3394">
        <v>8</v>
      </c>
      <c r="AE3394" t="s">
        <v>7367</v>
      </c>
      <c r="AF3394" t="s">
        <v>7401</v>
      </c>
      <c r="AG3394" t="s">
        <v>7369</v>
      </c>
      <c r="AH3394" t="s">
        <v>7379</v>
      </c>
      <c r="AI3394"/>
      <c r="AJ3394">
        <v>9562098003</v>
      </c>
    </row>
    <row r="3395" spans="1:36" ht="15" x14ac:dyDescent="0.2">
      <c r="A3395">
        <v>80</v>
      </c>
      <c r="B3395">
        <v>13</v>
      </c>
      <c r="C3395">
        <v>1</v>
      </c>
      <c r="D3395">
        <v>0</v>
      </c>
      <c r="E3395">
        <v>0</v>
      </c>
      <c r="F3395" s="13" t="s">
        <v>5458</v>
      </c>
      <c r="G3395" s="13" t="s">
        <v>5459</v>
      </c>
      <c r="H3395" t="s">
        <v>7367</v>
      </c>
      <c r="I3395" t="s">
        <v>7368</v>
      </c>
      <c r="J3395">
        <v>4167151003</v>
      </c>
      <c r="K3395" t="s">
        <v>7369</v>
      </c>
      <c r="L3395" t="s">
        <v>7370</v>
      </c>
      <c r="M3395" t="s">
        <v>7371</v>
      </c>
      <c r="N3395" t="s">
        <v>7371</v>
      </c>
      <c r="O3395">
        <v>1</v>
      </c>
      <c r="P3395">
        <v>1</v>
      </c>
      <c r="Q3395">
        <v>4</v>
      </c>
      <c r="R3395" s="1">
        <v>1000</v>
      </c>
      <c r="S3395" s="14" t="s">
        <v>7801</v>
      </c>
      <c r="T3395" s="14" t="s">
        <v>7802</v>
      </c>
      <c r="U3395" s="15">
        <v>1</v>
      </c>
      <c r="V3395">
        <v>999</v>
      </c>
      <c r="W3395" t="s">
        <v>7372</v>
      </c>
      <c r="X3395" s="16">
        <v>-248.4</v>
      </c>
      <c r="Y3395">
        <v>0</v>
      </c>
      <c r="Z3395" t="s">
        <v>7373</v>
      </c>
      <c r="AA3395">
        <v>13</v>
      </c>
      <c r="AB3395">
        <v>0</v>
      </c>
      <c r="AC3395">
        <v>0</v>
      </c>
      <c r="AD3395">
        <v>8</v>
      </c>
      <c r="AE3395" t="s">
        <v>7367</v>
      </c>
      <c r="AF3395" t="s">
        <v>7401</v>
      </c>
      <c r="AG3395" t="s">
        <v>7369</v>
      </c>
      <c r="AH3395" t="s">
        <v>7379</v>
      </c>
      <c r="AI3395"/>
      <c r="AJ3395">
        <v>9562098003</v>
      </c>
    </row>
    <row r="3396" spans="1:36" ht="15" x14ac:dyDescent="0.2">
      <c r="A3396">
        <v>80</v>
      </c>
      <c r="B3396">
        <v>13</v>
      </c>
      <c r="C3396">
        <v>2</v>
      </c>
      <c r="D3396">
        <v>0</v>
      </c>
      <c r="E3396">
        <v>0</v>
      </c>
      <c r="F3396" s="13" t="s">
        <v>1668</v>
      </c>
      <c r="G3396" s="13" t="s">
        <v>1669</v>
      </c>
      <c r="H3396" t="s">
        <v>7367</v>
      </c>
      <c r="I3396" t="s">
        <v>7368</v>
      </c>
      <c r="J3396">
        <v>4742203003</v>
      </c>
      <c r="K3396" t="s">
        <v>7369</v>
      </c>
      <c r="L3396" t="s">
        <v>7370</v>
      </c>
      <c r="M3396" t="s">
        <v>7371</v>
      </c>
      <c r="N3396" t="s">
        <v>7371</v>
      </c>
      <c r="O3396">
        <v>1</v>
      </c>
      <c r="P3396">
        <v>2</v>
      </c>
      <c r="Q3396">
        <v>4</v>
      </c>
      <c r="R3396" s="1">
        <v>1000</v>
      </c>
      <c r="S3396" s="14" t="s">
        <v>7801</v>
      </c>
      <c r="T3396" s="14" t="s">
        <v>7802</v>
      </c>
      <c r="U3396" s="15">
        <v>1</v>
      </c>
      <c r="V3396">
        <v>999</v>
      </c>
      <c r="W3396" t="s">
        <v>7372</v>
      </c>
      <c r="X3396" s="16">
        <v>-326</v>
      </c>
      <c r="Y3396">
        <v>0</v>
      </c>
      <c r="Z3396" t="s">
        <v>7373</v>
      </c>
      <c r="AA3396">
        <v>13</v>
      </c>
      <c r="AB3396">
        <v>0</v>
      </c>
      <c r="AC3396">
        <v>0</v>
      </c>
      <c r="AD3396">
        <v>8</v>
      </c>
      <c r="AE3396" t="s">
        <v>7367</v>
      </c>
      <c r="AF3396" t="s">
        <v>7401</v>
      </c>
      <c r="AG3396" t="s">
        <v>7369</v>
      </c>
      <c r="AH3396" t="s">
        <v>7379</v>
      </c>
      <c r="AI3396"/>
      <c r="AJ3396">
        <v>9562098003</v>
      </c>
    </row>
    <row r="3397" spans="1:36" ht="15" x14ac:dyDescent="0.2">
      <c r="A3397">
        <v>80</v>
      </c>
      <c r="B3397">
        <v>13</v>
      </c>
      <c r="C3397">
        <v>1</v>
      </c>
      <c r="D3397">
        <v>0</v>
      </c>
      <c r="E3397">
        <v>0</v>
      </c>
      <c r="F3397" s="13" t="s">
        <v>1544</v>
      </c>
      <c r="G3397" s="13" t="s">
        <v>1545</v>
      </c>
      <c r="H3397" t="s">
        <v>7367</v>
      </c>
      <c r="I3397" t="s">
        <v>7368</v>
      </c>
      <c r="J3397">
        <v>4167151003</v>
      </c>
      <c r="K3397" t="s">
        <v>7369</v>
      </c>
      <c r="L3397" t="s">
        <v>7370</v>
      </c>
      <c r="M3397" t="s">
        <v>7371</v>
      </c>
      <c r="N3397" t="s">
        <v>7371</v>
      </c>
      <c r="O3397">
        <v>1</v>
      </c>
      <c r="P3397">
        <v>1</v>
      </c>
      <c r="Q3397">
        <v>4</v>
      </c>
      <c r="R3397" s="1">
        <v>1000</v>
      </c>
      <c r="S3397" s="14" t="s">
        <v>7801</v>
      </c>
      <c r="T3397" s="14" t="s">
        <v>7802</v>
      </c>
      <c r="U3397" s="15">
        <v>1</v>
      </c>
      <c r="V3397">
        <v>999</v>
      </c>
      <c r="W3397" t="s">
        <v>7372</v>
      </c>
      <c r="X3397" s="16">
        <v>-380.4</v>
      </c>
      <c r="Y3397">
        <v>0</v>
      </c>
      <c r="Z3397" t="s">
        <v>7373</v>
      </c>
      <c r="AA3397">
        <v>13</v>
      </c>
      <c r="AB3397">
        <v>0</v>
      </c>
      <c r="AC3397">
        <v>0</v>
      </c>
      <c r="AD3397">
        <v>8</v>
      </c>
      <c r="AE3397" t="s">
        <v>7367</v>
      </c>
      <c r="AF3397" t="s">
        <v>7401</v>
      </c>
      <c r="AG3397" t="s">
        <v>7369</v>
      </c>
      <c r="AH3397" t="s">
        <v>7379</v>
      </c>
      <c r="AI3397"/>
      <c r="AJ3397">
        <v>9562098003</v>
      </c>
    </row>
    <row r="3398" spans="1:36" ht="15" x14ac:dyDescent="0.2">
      <c r="A3398">
        <v>80</v>
      </c>
      <c r="B3398">
        <v>13</v>
      </c>
      <c r="C3398">
        <v>1</v>
      </c>
      <c r="D3398">
        <v>0</v>
      </c>
      <c r="E3398">
        <v>0</v>
      </c>
      <c r="F3398" s="13" t="s">
        <v>4492</v>
      </c>
      <c r="G3398" s="13" t="s">
        <v>4493</v>
      </c>
      <c r="H3398" t="s">
        <v>7367</v>
      </c>
      <c r="I3398" t="s">
        <v>7368</v>
      </c>
      <c r="J3398">
        <v>4167151003</v>
      </c>
      <c r="K3398" t="s">
        <v>7369</v>
      </c>
      <c r="L3398" t="s">
        <v>7370</v>
      </c>
      <c r="M3398" t="s">
        <v>7371</v>
      </c>
      <c r="N3398" t="s">
        <v>7371</v>
      </c>
      <c r="O3398">
        <v>1</v>
      </c>
      <c r="P3398">
        <v>1</v>
      </c>
      <c r="Q3398">
        <v>4</v>
      </c>
      <c r="R3398" s="1">
        <v>1000</v>
      </c>
      <c r="S3398" s="14" t="s">
        <v>7801</v>
      </c>
      <c r="T3398" s="14" t="s">
        <v>7802</v>
      </c>
      <c r="U3398" s="15">
        <v>1</v>
      </c>
      <c r="V3398">
        <v>999</v>
      </c>
      <c r="W3398" t="s">
        <v>7372</v>
      </c>
      <c r="X3398" s="16">
        <v>-290.14999999999998</v>
      </c>
      <c r="Y3398">
        <v>0</v>
      </c>
      <c r="Z3398" t="s">
        <v>7373</v>
      </c>
      <c r="AA3398">
        <v>13</v>
      </c>
      <c r="AB3398">
        <v>0</v>
      </c>
      <c r="AC3398">
        <v>0</v>
      </c>
      <c r="AD3398">
        <v>8</v>
      </c>
      <c r="AE3398" t="s">
        <v>7367</v>
      </c>
      <c r="AF3398" t="s">
        <v>7401</v>
      </c>
      <c r="AG3398" t="s">
        <v>7369</v>
      </c>
      <c r="AH3398" t="s">
        <v>7379</v>
      </c>
      <c r="AI3398"/>
      <c r="AJ3398">
        <v>9562098003</v>
      </c>
    </row>
    <row r="3399" spans="1:36" ht="15" x14ac:dyDescent="0.2">
      <c r="A3399">
        <v>80</v>
      </c>
      <c r="B3399">
        <v>13</v>
      </c>
      <c r="C3399">
        <v>1</v>
      </c>
      <c r="D3399">
        <v>0</v>
      </c>
      <c r="E3399">
        <v>0</v>
      </c>
      <c r="F3399" s="13" t="s">
        <v>2210</v>
      </c>
      <c r="G3399" s="13" t="s">
        <v>2211</v>
      </c>
      <c r="H3399" t="s">
        <v>7367</v>
      </c>
      <c r="I3399" t="s">
        <v>7368</v>
      </c>
      <c r="J3399">
        <v>4167151003</v>
      </c>
      <c r="K3399" t="s">
        <v>7369</v>
      </c>
      <c r="L3399" t="s">
        <v>7370</v>
      </c>
      <c r="M3399" t="s">
        <v>7371</v>
      </c>
      <c r="N3399" t="s">
        <v>7371</v>
      </c>
      <c r="O3399">
        <v>1</v>
      </c>
      <c r="P3399">
        <v>1</v>
      </c>
      <c r="Q3399">
        <v>4</v>
      </c>
      <c r="R3399" s="1">
        <v>1000</v>
      </c>
      <c r="S3399" s="14" t="s">
        <v>7801</v>
      </c>
      <c r="T3399" s="14" t="s">
        <v>7802</v>
      </c>
      <c r="U3399" s="15">
        <v>1</v>
      </c>
      <c r="V3399">
        <v>999</v>
      </c>
      <c r="W3399" t="s">
        <v>7372</v>
      </c>
      <c r="X3399" s="16">
        <v>-251</v>
      </c>
      <c r="Y3399">
        <v>0</v>
      </c>
      <c r="Z3399" t="s">
        <v>7373</v>
      </c>
      <c r="AA3399">
        <v>13</v>
      </c>
      <c r="AB3399">
        <v>0</v>
      </c>
      <c r="AC3399">
        <v>0</v>
      </c>
      <c r="AD3399">
        <v>8</v>
      </c>
      <c r="AE3399" t="s">
        <v>7367</v>
      </c>
      <c r="AF3399" t="s">
        <v>7401</v>
      </c>
      <c r="AG3399" t="s">
        <v>7369</v>
      </c>
      <c r="AH3399" t="s">
        <v>7379</v>
      </c>
      <c r="AI3399"/>
      <c r="AJ3399">
        <v>9562098003</v>
      </c>
    </row>
    <row r="3400" spans="1:36" ht="15" x14ac:dyDescent="0.2">
      <c r="A3400">
        <v>80</v>
      </c>
      <c r="B3400">
        <v>13</v>
      </c>
      <c r="C3400">
        <v>1</v>
      </c>
      <c r="D3400">
        <v>0</v>
      </c>
      <c r="E3400">
        <v>0</v>
      </c>
      <c r="F3400" s="13" t="s">
        <v>1202</v>
      </c>
      <c r="G3400" s="13" t="s">
        <v>1203</v>
      </c>
      <c r="H3400" t="s">
        <v>7367</v>
      </c>
      <c r="I3400" t="s">
        <v>7368</v>
      </c>
      <c r="J3400">
        <v>4167151003</v>
      </c>
      <c r="K3400" t="s">
        <v>7369</v>
      </c>
      <c r="L3400" t="s">
        <v>7370</v>
      </c>
      <c r="M3400" t="s">
        <v>7371</v>
      </c>
      <c r="N3400" t="s">
        <v>7371</v>
      </c>
      <c r="O3400">
        <v>1</v>
      </c>
      <c r="P3400">
        <v>1</v>
      </c>
      <c r="Q3400">
        <v>4</v>
      </c>
      <c r="R3400" s="1">
        <v>1000</v>
      </c>
      <c r="S3400" s="14" t="s">
        <v>7801</v>
      </c>
      <c r="T3400" s="14" t="s">
        <v>7802</v>
      </c>
      <c r="U3400" s="15">
        <v>1</v>
      </c>
      <c r="V3400">
        <v>999</v>
      </c>
      <c r="W3400" t="s">
        <v>7372</v>
      </c>
      <c r="X3400" s="16">
        <v>-331.7</v>
      </c>
      <c r="Y3400">
        <v>0</v>
      </c>
      <c r="Z3400" t="s">
        <v>7373</v>
      </c>
      <c r="AA3400">
        <v>13</v>
      </c>
      <c r="AB3400">
        <v>0</v>
      </c>
      <c r="AC3400">
        <v>0</v>
      </c>
      <c r="AD3400">
        <v>8</v>
      </c>
      <c r="AE3400" t="s">
        <v>7367</v>
      </c>
      <c r="AF3400" t="s">
        <v>7401</v>
      </c>
      <c r="AG3400" t="s">
        <v>7369</v>
      </c>
      <c r="AH3400" t="s">
        <v>7379</v>
      </c>
      <c r="AI3400"/>
      <c r="AJ3400">
        <v>9562098003</v>
      </c>
    </row>
    <row r="3401" spans="1:36" ht="15" x14ac:dyDescent="0.2">
      <c r="A3401">
        <v>80</v>
      </c>
      <c r="B3401">
        <v>13</v>
      </c>
      <c r="C3401">
        <v>1</v>
      </c>
      <c r="D3401">
        <v>0</v>
      </c>
      <c r="E3401">
        <v>0</v>
      </c>
      <c r="F3401" s="13" t="s">
        <v>3184</v>
      </c>
      <c r="G3401" s="13" t="s">
        <v>3185</v>
      </c>
      <c r="H3401" t="s">
        <v>7367</v>
      </c>
      <c r="I3401" t="s">
        <v>7368</v>
      </c>
      <c r="J3401">
        <v>4167151003</v>
      </c>
      <c r="K3401" t="s">
        <v>7369</v>
      </c>
      <c r="L3401" t="s">
        <v>7370</v>
      </c>
      <c r="M3401" t="s">
        <v>7371</v>
      </c>
      <c r="N3401" t="s">
        <v>7371</v>
      </c>
      <c r="O3401">
        <v>1</v>
      </c>
      <c r="P3401">
        <v>1</v>
      </c>
      <c r="Q3401">
        <v>4</v>
      </c>
      <c r="R3401" s="1">
        <v>1000</v>
      </c>
      <c r="S3401" s="14" t="s">
        <v>7801</v>
      </c>
      <c r="T3401" s="14" t="s">
        <v>7802</v>
      </c>
      <c r="U3401" s="15">
        <v>1</v>
      </c>
      <c r="V3401">
        <v>999</v>
      </c>
      <c r="W3401" t="s">
        <v>7372</v>
      </c>
      <c r="X3401" s="16">
        <v>-333.9</v>
      </c>
      <c r="Y3401">
        <v>0</v>
      </c>
      <c r="Z3401" t="s">
        <v>7373</v>
      </c>
      <c r="AA3401">
        <v>13</v>
      </c>
      <c r="AB3401">
        <v>0</v>
      </c>
      <c r="AC3401">
        <v>0</v>
      </c>
      <c r="AD3401">
        <v>8</v>
      </c>
      <c r="AE3401" t="s">
        <v>7367</v>
      </c>
      <c r="AF3401" t="s">
        <v>7401</v>
      </c>
      <c r="AG3401" t="s">
        <v>7369</v>
      </c>
      <c r="AH3401" t="s">
        <v>7379</v>
      </c>
      <c r="AI3401"/>
      <c r="AJ3401">
        <v>9562098003</v>
      </c>
    </row>
    <row r="3402" spans="1:36" ht="15" x14ac:dyDescent="0.2">
      <c r="A3402">
        <v>80</v>
      </c>
      <c r="B3402">
        <v>13</v>
      </c>
      <c r="C3402">
        <v>1</v>
      </c>
      <c r="D3402">
        <v>0</v>
      </c>
      <c r="E3402">
        <v>0</v>
      </c>
      <c r="F3402" s="13" t="s">
        <v>3556</v>
      </c>
      <c r="G3402" s="13" t="s">
        <v>3557</v>
      </c>
      <c r="H3402" t="s">
        <v>7367</v>
      </c>
      <c r="I3402" t="s">
        <v>7368</v>
      </c>
      <c r="J3402">
        <v>4167151003</v>
      </c>
      <c r="K3402" t="s">
        <v>7369</v>
      </c>
      <c r="L3402" t="s">
        <v>7370</v>
      </c>
      <c r="M3402" t="s">
        <v>7371</v>
      </c>
      <c r="N3402" t="s">
        <v>7371</v>
      </c>
      <c r="O3402">
        <v>1</v>
      </c>
      <c r="P3402">
        <v>1</v>
      </c>
      <c r="Q3402">
        <v>4</v>
      </c>
      <c r="R3402" s="1">
        <v>1000</v>
      </c>
      <c r="S3402" s="14" t="s">
        <v>7801</v>
      </c>
      <c r="T3402" s="14" t="s">
        <v>7802</v>
      </c>
      <c r="U3402" s="15">
        <v>1</v>
      </c>
      <c r="V3402">
        <v>999</v>
      </c>
      <c r="W3402" t="s">
        <v>7372</v>
      </c>
      <c r="X3402" s="16">
        <v>-334.44</v>
      </c>
      <c r="Y3402">
        <v>0</v>
      </c>
      <c r="Z3402" t="s">
        <v>7373</v>
      </c>
      <c r="AA3402">
        <v>13</v>
      </c>
      <c r="AB3402">
        <v>0</v>
      </c>
      <c r="AC3402">
        <v>0</v>
      </c>
      <c r="AD3402">
        <v>8</v>
      </c>
      <c r="AE3402" t="s">
        <v>7367</v>
      </c>
      <c r="AF3402" t="s">
        <v>7401</v>
      </c>
      <c r="AG3402" t="s">
        <v>7369</v>
      </c>
      <c r="AH3402" t="s">
        <v>7379</v>
      </c>
      <c r="AI3402"/>
      <c r="AJ3402">
        <v>9562098003</v>
      </c>
    </row>
    <row r="3403" spans="1:36" ht="15" x14ac:dyDescent="0.2">
      <c r="A3403">
        <v>80</v>
      </c>
      <c r="B3403">
        <v>13</v>
      </c>
      <c r="C3403">
        <v>5</v>
      </c>
      <c r="D3403">
        <v>0</v>
      </c>
      <c r="E3403">
        <v>0</v>
      </c>
      <c r="F3403" s="13" t="s">
        <v>2742</v>
      </c>
      <c r="G3403" s="13" t="s">
        <v>2743</v>
      </c>
      <c r="H3403" t="s">
        <v>7367</v>
      </c>
      <c r="I3403" t="s">
        <v>7368</v>
      </c>
      <c r="J3403">
        <v>4167151003</v>
      </c>
      <c r="K3403" t="s">
        <v>7369</v>
      </c>
      <c r="L3403" t="s">
        <v>7370</v>
      </c>
      <c r="M3403" t="s">
        <v>7371</v>
      </c>
      <c r="N3403" t="s">
        <v>7371</v>
      </c>
      <c r="O3403">
        <v>1</v>
      </c>
      <c r="P3403">
        <v>1</v>
      </c>
      <c r="Q3403">
        <v>4</v>
      </c>
      <c r="R3403" s="1">
        <v>1000</v>
      </c>
      <c r="S3403" s="14" t="s">
        <v>7801</v>
      </c>
      <c r="T3403" s="14" t="s">
        <v>7802</v>
      </c>
      <c r="U3403" s="15">
        <v>1</v>
      </c>
      <c r="V3403">
        <v>999</v>
      </c>
      <c r="W3403" t="s">
        <v>7372</v>
      </c>
      <c r="X3403" s="16">
        <v>-219</v>
      </c>
      <c r="Y3403">
        <v>0</v>
      </c>
      <c r="Z3403" t="s">
        <v>7373</v>
      </c>
      <c r="AA3403">
        <v>13</v>
      </c>
      <c r="AB3403">
        <v>0</v>
      </c>
      <c r="AC3403">
        <v>0</v>
      </c>
      <c r="AD3403">
        <v>8</v>
      </c>
      <c r="AE3403" t="s">
        <v>7367</v>
      </c>
      <c r="AF3403" t="s">
        <v>7401</v>
      </c>
      <c r="AG3403" t="s">
        <v>7369</v>
      </c>
      <c r="AH3403" t="s">
        <v>7379</v>
      </c>
      <c r="AI3403"/>
      <c r="AJ3403">
        <v>9562098003</v>
      </c>
    </row>
    <row r="3404" spans="1:36" ht="15" x14ac:dyDescent="0.2">
      <c r="A3404">
        <v>80</v>
      </c>
      <c r="B3404">
        <v>13</v>
      </c>
      <c r="C3404">
        <v>5</v>
      </c>
      <c r="D3404">
        <v>0</v>
      </c>
      <c r="E3404">
        <v>0</v>
      </c>
      <c r="F3404" s="13" t="s">
        <v>2540</v>
      </c>
      <c r="G3404" s="13" t="s">
        <v>2541</v>
      </c>
      <c r="H3404" t="s">
        <v>7367</v>
      </c>
      <c r="I3404" t="s">
        <v>7368</v>
      </c>
      <c r="J3404">
        <v>4167151003</v>
      </c>
      <c r="K3404" t="s">
        <v>7369</v>
      </c>
      <c r="L3404" t="s">
        <v>7370</v>
      </c>
      <c r="M3404" t="s">
        <v>7371</v>
      </c>
      <c r="N3404" t="s">
        <v>7371</v>
      </c>
      <c r="O3404">
        <v>1</v>
      </c>
      <c r="P3404">
        <v>1</v>
      </c>
      <c r="Q3404">
        <v>4</v>
      </c>
      <c r="R3404" s="1">
        <v>1000</v>
      </c>
      <c r="S3404" s="14" t="s">
        <v>7801</v>
      </c>
      <c r="T3404" s="14" t="s">
        <v>7802</v>
      </c>
      <c r="U3404" s="15">
        <v>1</v>
      </c>
      <c r="V3404">
        <v>999</v>
      </c>
      <c r="W3404" t="s">
        <v>7372</v>
      </c>
      <c r="X3404" s="16">
        <v>-278</v>
      </c>
      <c r="Y3404">
        <v>0</v>
      </c>
      <c r="Z3404" t="s">
        <v>7373</v>
      </c>
      <c r="AA3404">
        <v>13</v>
      </c>
      <c r="AB3404">
        <v>0</v>
      </c>
      <c r="AC3404">
        <v>0</v>
      </c>
      <c r="AD3404">
        <v>8</v>
      </c>
      <c r="AE3404" t="s">
        <v>7367</v>
      </c>
      <c r="AF3404" t="s">
        <v>7401</v>
      </c>
      <c r="AG3404" t="s">
        <v>7369</v>
      </c>
      <c r="AH3404" t="s">
        <v>7379</v>
      </c>
      <c r="AI3404"/>
      <c r="AJ3404">
        <v>9562098003</v>
      </c>
    </row>
    <row r="3405" spans="1:36" ht="15" x14ac:dyDescent="0.2">
      <c r="A3405">
        <v>80</v>
      </c>
      <c r="B3405">
        <v>13</v>
      </c>
      <c r="C3405">
        <v>1</v>
      </c>
      <c r="D3405">
        <v>0</v>
      </c>
      <c r="E3405">
        <v>0</v>
      </c>
      <c r="F3405" s="13" t="s">
        <v>1838</v>
      </c>
      <c r="G3405" s="13" t="s">
        <v>1839</v>
      </c>
      <c r="H3405" t="s">
        <v>7367</v>
      </c>
      <c r="I3405" t="s">
        <v>7368</v>
      </c>
      <c r="J3405">
        <v>4167151003</v>
      </c>
      <c r="K3405" t="s">
        <v>7369</v>
      </c>
      <c r="L3405" t="s">
        <v>7370</v>
      </c>
      <c r="M3405" t="s">
        <v>7371</v>
      </c>
      <c r="N3405" t="s">
        <v>7371</v>
      </c>
      <c r="O3405">
        <v>1</v>
      </c>
      <c r="P3405">
        <v>1</v>
      </c>
      <c r="Q3405">
        <v>4</v>
      </c>
      <c r="R3405" s="1">
        <v>1000</v>
      </c>
      <c r="S3405" s="14" t="s">
        <v>7801</v>
      </c>
      <c r="T3405" s="14" t="s">
        <v>7802</v>
      </c>
      <c r="U3405" s="15">
        <v>1</v>
      </c>
      <c r="V3405">
        <v>999</v>
      </c>
      <c r="W3405" t="s">
        <v>7372</v>
      </c>
      <c r="X3405" s="16">
        <v>-252</v>
      </c>
      <c r="Y3405">
        <v>0</v>
      </c>
      <c r="Z3405" t="s">
        <v>7373</v>
      </c>
      <c r="AA3405">
        <v>13</v>
      </c>
      <c r="AB3405">
        <v>0</v>
      </c>
      <c r="AC3405">
        <v>0</v>
      </c>
      <c r="AD3405">
        <v>8</v>
      </c>
      <c r="AE3405" t="s">
        <v>7367</v>
      </c>
      <c r="AF3405" t="s">
        <v>7401</v>
      </c>
      <c r="AG3405" t="s">
        <v>7369</v>
      </c>
      <c r="AH3405" t="s">
        <v>7379</v>
      </c>
      <c r="AI3405"/>
      <c r="AJ3405">
        <v>9562098003</v>
      </c>
    </row>
    <row r="3406" spans="1:36" ht="15" x14ac:dyDescent="0.2">
      <c r="A3406">
        <v>80</v>
      </c>
      <c r="B3406">
        <v>13</v>
      </c>
      <c r="C3406">
        <v>1</v>
      </c>
      <c r="D3406">
        <v>0</v>
      </c>
      <c r="E3406">
        <v>0</v>
      </c>
      <c r="F3406" s="13" t="s">
        <v>4238</v>
      </c>
      <c r="G3406" s="13" t="s">
        <v>4239</v>
      </c>
      <c r="H3406" t="s">
        <v>7367</v>
      </c>
      <c r="I3406" t="s">
        <v>7368</v>
      </c>
      <c r="J3406">
        <v>4167151003</v>
      </c>
      <c r="K3406" t="s">
        <v>7369</v>
      </c>
      <c r="L3406" t="s">
        <v>7370</v>
      </c>
      <c r="M3406" t="s">
        <v>7371</v>
      </c>
      <c r="N3406" t="s">
        <v>7371</v>
      </c>
      <c r="O3406">
        <v>1</v>
      </c>
      <c r="P3406">
        <v>1</v>
      </c>
      <c r="Q3406">
        <v>4</v>
      </c>
      <c r="R3406" s="1">
        <v>1000</v>
      </c>
      <c r="S3406" s="14" t="s">
        <v>7801</v>
      </c>
      <c r="T3406" s="14" t="s">
        <v>7802</v>
      </c>
      <c r="U3406" s="15">
        <v>1</v>
      </c>
      <c r="V3406">
        <v>999</v>
      </c>
      <c r="W3406" t="s">
        <v>7372</v>
      </c>
      <c r="X3406" s="16">
        <v>-249.7</v>
      </c>
      <c r="Y3406">
        <v>0</v>
      </c>
      <c r="Z3406" t="s">
        <v>7373</v>
      </c>
      <c r="AA3406">
        <v>13</v>
      </c>
      <c r="AB3406">
        <v>0</v>
      </c>
      <c r="AC3406">
        <v>0</v>
      </c>
      <c r="AD3406">
        <v>8</v>
      </c>
      <c r="AE3406" t="s">
        <v>7367</v>
      </c>
      <c r="AF3406" t="s">
        <v>7401</v>
      </c>
      <c r="AG3406" t="s">
        <v>7369</v>
      </c>
      <c r="AH3406" t="s">
        <v>7379</v>
      </c>
      <c r="AI3406"/>
      <c r="AJ3406">
        <v>9562098003</v>
      </c>
    </row>
    <row r="3407" spans="1:36" ht="15" x14ac:dyDescent="0.2">
      <c r="A3407">
        <v>80</v>
      </c>
      <c r="B3407">
        <v>13</v>
      </c>
      <c r="C3407">
        <v>1</v>
      </c>
      <c r="D3407">
        <v>0</v>
      </c>
      <c r="E3407">
        <v>0</v>
      </c>
      <c r="F3407" s="13" t="s">
        <v>3494</v>
      </c>
      <c r="G3407" s="13" t="s">
        <v>3495</v>
      </c>
      <c r="H3407" t="s">
        <v>7367</v>
      </c>
      <c r="I3407" t="s">
        <v>7368</v>
      </c>
      <c r="J3407">
        <v>4167151003</v>
      </c>
      <c r="K3407" t="s">
        <v>7369</v>
      </c>
      <c r="L3407" t="s">
        <v>7370</v>
      </c>
      <c r="M3407" t="s">
        <v>7371</v>
      </c>
      <c r="N3407" t="s">
        <v>7371</v>
      </c>
      <c r="O3407">
        <v>1</v>
      </c>
      <c r="P3407">
        <v>1</v>
      </c>
      <c r="Q3407">
        <v>4</v>
      </c>
      <c r="R3407" s="1">
        <v>1000</v>
      </c>
      <c r="S3407" s="14" t="s">
        <v>7801</v>
      </c>
      <c r="T3407" s="14" t="s">
        <v>7802</v>
      </c>
      <c r="U3407" s="15">
        <v>1</v>
      </c>
      <c r="V3407">
        <v>999</v>
      </c>
      <c r="W3407" t="s">
        <v>7372</v>
      </c>
      <c r="X3407" s="16">
        <v>-602</v>
      </c>
      <c r="Y3407">
        <v>0</v>
      </c>
      <c r="Z3407" t="s">
        <v>7373</v>
      </c>
      <c r="AA3407">
        <v>13</v>
      </c>
      <c r="AB3407">
        <v>0</v>
      </c>
      <c r="AC3407">
        <v>0</v>
      </c>
      <c r="AD3407">
        <v>8</v>
      </c>
      <c r="AE3407" t="s">
        <v>7367</v>
      </c>
      <c r="AF3407" t="s">
        <v>7401</v>
      </c>
      <c r="AG3407" t="s">
        <v>7369</v>
      </c>
      <c r="AH3407" t="s">
        <v>7379</v>
      </c>
      <c r="AI3407"/>
      <c r="AJ3407">
        <v>9562098003</v>
      </c>
    </row>
    <row r="3408" spans="1:36" ht="15" x14ac:dyDescent="0.2">
      <c r="A3408">
        <v>80</v>
      </c>
      <c r="B3408">
        <v>13</v>
      </c>
      <c r="C3408">
        <v>1</v>
      </c>
      <c r="D3408">
        <v>0</v>
      </c>
      <c r="E3408">
        <v>0</v>
      </c>
      <c r="F3408" s="13" t="s">
        <v>4562</v>
      </c>
      <c r="G3408" s="13" t="s">
        <v>4563</v>
      </c>
      <c r="H3408" t="s">
        <v>7367</v>
      </c>
      <c r="I3408" t="s">
        <v>7368</v>
      </c>
      <c r="J3408">
        <v>4167151003</v>
      </c>
      <c r="K3408" t="s">
        <v>7369</v>
      </c>
      <c r="L3408" t="s">
        <v>7370</v>
      </c>
      <c r="M3408"/>
      <c r="N3408"/>
      <c r="O3408">
        <v>1</v>
      </c>
      <c r="P3408">
        <v>1</v>
      </c>
      <c r="Q3408">
        <v>4</v>
      </c>
      <c r="R3408" s="1">
        <v>1000</v>
      </c>
      <c r="S3408" s="14" t="s">
        <v>7801</v>
      </c>
      <c r="T3408" s="14" t="s">
        <v>7802</v>
      </c>
      <c r="U3408" s="15">
        <v>1</v>
      </c>
      <c r="V3408">
        <v>999</v>
      </c>
      <c r="W3408" t="s">
        <v>7372</v>
      </c>
      <c r="X3408" s="16">
        <v>-234</v>
      </c>
      <c r="Y3408">
        <v>0</v>
      </c>
      <c r="Z3408" t="s">
        <v>7373</v>
      </c>
      <c r="AA3408">
        <v>13</v>
      </c>
      <c r="AB3408">
        <v>0</v>
      </c>
      <c r="AC3408">
        <v>0</v>
      </c>
      <c r="AD3408">
        <v>8</v>
      </c>
      <c r="AE3408" t="s">
        <v>7367</v>
      </c>
      <c r="AF3408" t="s">
        <v>7401</v>
      </c>
      <c r="AG3408" t="s">
        <v>7369</v>
      </c>
      <c r="AH3408" t="s">
        <v>7379</v>
      </c>
      <c r="AI3408"/>
      <c r="AJ3408">
        <v>9562098003</v>
      </c>
    </row>
    <row r="3409" spans="1:36" ht="15" x14ac:dyDescent="0.2">
      <c r="A3409">
        <v>80</v>
      </c>
      <c r="B3409">
        <v>13</v>
      </c>
      <c r="C3409">
        <v>1</v>
      </c>
      <c r="D3409">
        <v>0</v>
      </c>
      <c r="E3409">
        <v>0</v>
      </c>
      <c r="F3409" s="13" t="s">
        <v>3570</v>
      </c>
      <c r="G3409" s="13" t="s">
        <v>3571</v>
      </c>
      <c r="H3409" t="s">
        <v>7367</v>
      </c>
      <c r="I3409" t="s">
        <v>7368</v>
      </c>
      <c r="J3409">
        <v>4167151003</v>
      </c>
      <c r="K3409" t="s">
        <v>7369</v>
      </c>
      <c r="L3409" t="s">
        <v>7370</v>
      </c>
      <c r="M3409" t="s">
        <v>7371</v>
      </c>
      <c r="N3409" t="s">
        <v>7371</v>
      </c>
      <c r="O3409">
        <v>1</v>
      </c>
      <c r="P3409">
        <v>1</v>
      </c>
      <c r="Q3409">
        <v>4</v>
      </c>
      <c r="R3409" s="1">
        <v>1000</v>
      </c>
      <c r="S3409" s="14" t="s">
        <v>7801</v>
      </c>
      <c r="T3409" s="14" t="s">
        <v>7802</v>
      </c>
      <c r="U3409" s="15">
        <v>1</v>
      </c>
      <c r="V3409">
        <v>999</v>
      </c>
      <c r="W3409" t="s">
        <v>7372</v>
      </c>
      <c r="X3409" s="16">
        <v>-460.12</v>
      </c>
      <c r="Y3409">
        <v>0</v>
      </c>
      <c r="Z3409" t="s">
        <v>7373</v>
      </c>
      <c r="AA3409">
        <v>13</v>
      </c>
      <c r="AB3409">
        <v>0</v>
      </c>
      <c r="AC3409">
        <v>0</v>
      </c>
      <c r="AD3409">
        <v>8</v>
      </c>
      <c r="AE3409" t="s">
        <v>7367</v>
      </c>
      <c r="AF3409" t="s">
        <v>7401</v>
      </c>
      <c r="AG3409" t="s">
        <v>7369</v>
      </c>
      <c r="AH3409" t="s">
        <v>7379</v>
      </c>
      <c r="AI3409"/>
      <c r="AJ3409">
        <v>9562098003</v>
      </c>
    </row>
    <row r="3410" spans="1:36" ht="15" x14ac:dyDescent="0.2">
      <c r="A3410">
        <v>80</v>
      </c>
      <c r="B3410">
        <v>13</v>
      </c>
      <c r="C3410">
        <v>1</v>
      </c>
      <c r="D3410">
        <v>0</v>
      </c>
      <c r="E3410">
        <v>0</v>
      </c>
      <c r="F3410" s="13" t="s">
        <v>5726</v>
      </c>
      <c r="G3410" s="13" t="s">
        <v>5727</v>
      </c>
      <c r="H3410" t="s">
        <v>7367</v>
      </c>
      <c r="I3410" t="s">
        <v>7368</v>
      </c>
      <c r="J3410">
        <v>4167151003</v>
      </c>
      <c r="K3410" t="s">
        <v>7369</v>
      </c>
      <c r="L3410" t="s">
        <v>7370</v>
      </c>
      <c r="M3410" t="s">
        <v>7371</v>
      </c>
      <c r="N3410" t="s">
        <v>7371</v>
      </c>
      <c r="O3410">
        <v>1</v>
      </c>
      <c r="P3410">
        <v>1</v>
      </c>
      <c r="Q3410">
        <v>4</v>
      </c>
      <c r="R3410" s="1">
        <v>1000</v>
      </c>
      <c r="S3410" s="14" t="s">
        <v>7801</v>
      </c>
      <c r="T3410" s="14" t="s">
        <v>7802</v>
      </c>
      <c r="U3410" s="15">
        <v>1</v>
      </c>
      <c r="V3410">
        <v>999</v>
      </c>
      <c r="W3410" t="s">
        <v>7372</v>
      </c>
      <c r="X3410" s="16">
        <v>-315</v>
      </c>
      <c r="Y3410">
        <v>0</v>
      </c>
      <c r="Z3410" t="s">
        <v>7373</v>
      </c>
      <c r="AA3410">
        <v>13</v>
      </c>
      <c r="AB3410">
        <v>0</v>
      </c>
      <c r="AC3410">
        <v>0</v>
      </c>
      <c r="AD3410">
        <v>8</v>
      </c>
      <c r="AE3410" t="s">
        <v>7367</v>
      </c>
      <c r="AF3410" t="s">
        <v>7401</v>
      </c>
      <c r="AG3410" t="s">
        <v>7369</v>
      </c>
      <c r="AH3410" t="s">
        <v>7379</v>
      </c>
      <c r="AI3410"/>
      <c r="AJ3410">
        <v>9562098003</v>
      </c>
    </row>
    <row r="3411" spans="1:36" ht="15" x14ac:dyDescent="0.2">
      <c r="A3411">
        <v>80</v>
      </c>
      <c r="B3411">
        <v>13</v>
      </c>
      <c r="C3411">
        <v>1</v>
      </c>
      <c r="D3411">
        <v>0</v>
      </c>
      <c r="E3411">
        <v>0</v>
      </c>
      <c r="F3411" s="13" t="s">
        <v>4764</v>
      </c>
      <c r="G3411" s="13" t="s">
        <v>4765</v>
      </c>
      <c r="H3411" t="s">
        <v>7367</v>
      </c>
      <c r="I3411" t="s">
        <v>7368</v>
      </c>
      <c r="J3411">
        <v>4167151003</v>
      </c>
      <c r="K3411" t="s">
        <v>7369</v>
      </c>
      <c r="L3411" t="s">
        <v>7370</v>
      </c>
      <c r="M3411" t="s">
        <v>7371</v>
      </c>
      <c r="N3411" t="s">
        <v>7371</v>
      </c>
      <c r="O3411">
        <v>1</v>
      </c>
      <c r="P3411">
        <v>1</v>
      </c>
      <c r="Q3411">
        <v>4</v>
      </c>
      <c r="R3411" s="1">
        <v>1000</v>
      </c>
      <c r="S3411" s="14" t="s">
        <v>7801</v>
      </c>
      <c r="T3411" s="14" t="s">
        <v>7802</v>
      </c>
      <c r="U3411" s="15">
        <v>1</v>
      </c>
      <c r="V3411">
        <v>999</v>
      </c>
      <c r="W3411" t="s">
        <v>7372</v>
      </c>
      <c r="X3411" s="16">
        <v>-301</v>
      </c>
      <c r="Y3411">
        <v>0</v>
      </c>
      <c r="Z3411" t="s">
        <v>7373</v>
      </c>
      <c r="AA3411">
        <v>13</v>
      </c>
      <c r="AB3411">
        <v>0</v>
      </c>
      <c r="AC3411">
        <v>0</v>
      </c>
      <c r="AD3411">
        <v>8</v>
      </c>
      <c r="AE3411" t="s">
        <v>7367</v>
      </c>
      <c r="AF3411" t="s">
        <v>7401</v>
      </c>
      <c r="AG3411" t="s">
        <v>7369</v>
      </c>
      <c r="AH3411" t="s">
        <v>7379</v>
      </c>
      <c r="AI3411"/>
      <c r="AJ3411">
        <v>9562098003</v>
      </c>
    </row>
    <row r="3412" spans="1:36" ht="15" x14ac:dyDescent="0.2">
      <c r="A3412">
        <v>80</v>
      </c>
      <c r="B3412">
        <v>13</v>
      </c>
      <c r="C3412">
        <v>1</v>
      </c>
      <c r="D3412">
        <v>0</v>
      </c>
      <c r="E3412">
        <v>0</v>
      </c>
      <c r="F3412" s="13" t="s">
        <v>5822</v>
      </c>
      <c r="G3412" s="13" t="s">
        <v>5823</v>
      </c>
      <c r="H3412" t="s">
        <v>7367</v>
      </c>
      <c r="I3412" t="s">
        <v>7368</v>
      </c>
      <c r="J3412">
        <v>4167151003</v>
      </c>
      <c r="K3412" t="s">
        <v>7369</v>
      </c>
      <c r="L3412" t="s">
        <v>7370</v>
      </c>
      <c r="M3412"/>
      <c r="N3412"/>
      <c r="O3412">
        <v>1</v>
      </c>
      <c r="P3412">
        <v>1</v>
      </c>
      <c r="Q3412">
        <v>4</v>
      </c>
      <c r="R3412" s="1">
        <v>1000</v>
      </c>
      <c r="S3412" s="14" t="s">
        <v>7801</v>
      </c>
      <c r="T3412" s="14" t="s">
        <v>7802</v>
      </c>
      <c r="U3412" s="15">
        <v>1</v>
      </c>
      <c r="V3412">
        <v>999</v>
      </c>
      <c r="W3412" t="s">
        <v>7372</v>
      </c>
      <c r="X3412" s="16">
        <v>-300.70999999999998</v>
      </c>
      <c r="Y3412">
        <v>0</v>
      </c>
      <c r="Z3412" t="s">
        <v>7373</v>
      </c>
      <c r="AA3412">
        <v>13</v>
      </c>
      <c r="AB3412">
        <v>0</v>
      </c>
      <c r="AC3412">
        <v>0</v>
      </c>
      <c r="AD3412">
        <v>8</v>
      </c>
      <c r="AE3412" t="s">
        <v>7367</v>
      </c>
      <c r="AF3412" t="s">
        <v>7401</v>
      </c>
      <c r="AG3412" t="s">
        <v>7369</v>
      </c>
      <c r="AH3412" t="s">
        <v>7379</v>
      </c>
      <c r="AI3412"/>
      <c r="AJ3412">
        <v>9562098003</v>
      </c>
    </row>
    <row r="3413" spans="1:36" ht="15" x14ac:dyDescent="0.2">
      <c r="A3413">
        <v>80</v>
      </c>
      <c r="B3413">
        <v>13</v>
      </c>
      <c r="C3413">
        <v>1</v>
      </c>
      <c r="D3413">
        <v>0</v>
      </c>
      <c r="E3413">
        <v>0</v>
      </c>
      <c r="F3413" s="13" t="s">
        <v>6904</v>
      </c>
      <c r="G3413" s="13" t="s">
        <v>6905</v>
      </c>
      <c r="H3413" t="s">
        <v>7367</v>
      </c>
      <c r="I3413" t="s">
        <v>7368</v>
      </c>
      <c r="J3413">
        <v>4167151003</v>
      </c>
      <c r="K3413" t="s">
        <v>7369</v>
      </c>
      <c r="L3413" t="s">
        <v>7370</v>
      </c>
      <c r="M3413" t="s">
        <v>7371</v>
      </c>
      <c r="N3413" t="s">
        <v>7371</v>
      </c>
      <c r="O3413">
        <v>1</v>
      </c>
      <c r="P3413">
        <v>1</v>
      </c>
      <c r="Q3413">
        <v>4</v>
      </c>
      <c r="R3413" s="1">
        <v>1000</v>
      </c>
      <c r="S3413" s="14" t="s">
        <v>7801</v>
      </c>
      <c r="T3413" s="14" t="s">
        <v>7802</v>
      </c>
      <c r="U3413" s="15">
        <v>1</v>
      </c>
      <c r="V3413">
        <v>999</v>
      </c>
      <c r="W3413" t="s">
        <v>7372</v>
      </c>
      <c r="X3413" s="16">
        <v>-198</v>
      </c>
      <c r="Y3413">
        <v>0</v>
      </c>
      <c r="Z3413" t="s">
        <v>7373</v>
      </c>
      <c r="AA3413">
        <v>13</v>
      </c>
      <c r="AB3413">
        <v>0</v>
      </c>
      <c r="AC3413">
        <v>0</v>
      </c>
      <c r="AD3413">
        <v>8</v>
      </c>
      <c r="AE3413" t="s">
        <v>7367</v>
      </c>
      <c r="AF3413" t="s">
        <v>7401</v>
      </c>
      <c r="AG3413" t="s">
        <v>7369</v>
      </c>
      <c r="AH3413" t="s">
        <v>7379</v>
      </c>
      <c r="AI3413"/>
      <c r="AJ3413">
        <v>9562098003</v>
      </c>
    </row>
    <row r="3414" spans="1:36" ht="15" x14ac:dyDescent="0.2">
      <c r="A3414">
        <v>80</v>
      </c>
      <c r="B3414">
        <v>13</v>
      </c>
      <c r="C3414">
        <v>1</v>
      </c>
      <c r="D3414">
        <v>0</v>
      </c>
      <c r="E3414">
        <v>0</v>
      </c>
      <c r="F3414" s="13" t="s">
        <v>3522</v>
      </c>
      <c r="G3414" s="13" t="s">
        <v>3523</v>
      </c>
      <c r="H3414" t="s">
        <v>7367</v>
      </c>
      <c r="I3414" t="s">
        <v>7368</v>
      </c>
      <c r="J3414">
        <v>4167151003</v>
      </c>
      <c r="K3414" t="s">
        <v>7369</v>
      </c>
      <c r="L3414" t="s">
        <v>7370</v>
      </c>
      <c r="M3414" t="s">
        <v>7371</v>
      </c>
      <c r="N3414" t="s">
        <v>7371</v>
      </c>
      <c r="O3414">
        <v>1</v>
      </c>
      <c r="P3414">
        <v>1</v>
      </c>
      <c r="Q3414">
        <v>4</v>
      </c>
      <c r="R3414" s="1">
        <v>1000</v>
      </c>
      <c r="S3414" s="14" t="s">
        <v>7801</v>
      </c>
      <c r="T3414" s="14" t="s">
        <v>7802</v>
      </c>
      <c r="U3414" s="15">
        <v>1</v>
      </c>
      <c r="V3414">
        <v>999</v>
      </c>
      <c r="W3414" t="s">
        <v>7372</v>
      </c>
      <c r="X3414" s="16">
        <v>-235</v>
      </c>
      <c r="Y3414">
        <v>0</v>
      </c>
      <c r="Z3414" t="s">
        <v>7373</v>
      </c>
      <c r="AA3414">
        <v>13</v>
      </c>
      <c r="AB3414">
        <v>0</v>
      </c>
      <c r="AC3414">
        <v>0</v>
      </c>
      <c r="AD3414">
        <v>8</v>
      </c>
      <c r="AE3414" t="s">
        <v>7367</v>
      </c>
      <c r="AF3414" t="s">
        <v>7401</v>
      </c>
      <c r="AG3414" t="s">
        <v>7369</v>
      </c>
      <c r="AH3414" t="s">
        <v>7379</v>
      </c>
      <c r="AI3414"/>
      <c r="AJ3414">
        <v>9562098003</v>
      </c>
    </row>
    <row r="3415" spans="1:36" ht="15" x14ac:dyDescent="0.2">
      <c r="A3415">
        <v>80</v>
      </c>
      <c r="B3415">
        <v>13</v>
      </c>
      <c r="C3415">
        <v>1</v>
      </c>
      <c r="D3415">
        <v>0</v>
      </c>
      <c r="E3415">
        <v>0</v>
      </c>
      <c r="F3415" s="13" t="s">
        <v>4612</v>
      </c>
      <c r="G3415" s="13" t="s">
        <v>4613</v>
      </c>
      <c r="H3415" t="s">
        <v>7367</v>
      </c>
      <c r="I3415" t="s">
        <v>7368</v>
      </c>
      <c r="J3415">
        <v>4167151003</v>
      </c>
      <c r="K3415" t="s">
        <v>7369</v>
      </c>
      <c r="L3415" t="s">
        <v>7370</v>
      </c>
      <c r="M3415" t="s">
        <v>7371</v>
      </c>
      <c r="N3415" t="s">
        <v>7371</v>
      </c>
      <c r="O3415">
        <v>1</v>
      </c>
      <c r="P3415">
        <v>1</v>
      </c>
      <c r="Q3415">
        <v>4</v>
      </c>
      <c r="R3415" s="1">
        <v>1000</v>
      </c>
      <c r="S3415" s="14" t="s">
        <v>7801</v>
      </c>
      <c r="T3415" s="14" t="s">
        <v>7802</v>
      </c>
      <c r="U3415" s="15">
        <v>1</v>
      </c>
      <c r="V3415">
        <v>999</v>
      </c>
      <c r="W3415" t="s">
        <v>7372</v>
      </c>
      <c r="X3415" s="16">
        <v>-223.8</v>
      </c>
      <c r="Y3415">
        <v>0</v>
      </c>
      <c r="Z3415" t="s">
        <v>7373</v>
      </c>
      <c r="AA3415">
        <v>13</v>
      </c>
      <c r="AB3415">
        <v>0</v>
      </c>
      <c r="AC3415">
        <v>0</v>
      </c>
      <c r="AD3415">
        <v>8</v>
      </c>
      <c r="AE3415" t="s">
        <v>7367</v>
      </c>
      <c r="AF3415" t="s">
        <v>7401</v>
      </c>
      <c r="AG3415" t="s">
        <v>7369</v>
      </c>
      <c r="AH3415" t="s">
        <v>7379</v>
      </c>
      <c r="AI3415"/>
      <c r="AJ3415">
        <v>9562098003</v>
      </c>
    </row>
    <row r="3416" spans="1:36" ht="15" x14ac:dyDescent="0.2">
      <c r="A3416">
        <v>80</v>
      </c>
      <c r="B3416">
        <v>13</v>
      </c>
      <c r="C3416">
        <v>1</v>
      </c>
      <c r="D3416">
        <v>0</v>
      </c>
      <c r="E3416">
        <v>0</v>
      </c>
      <c r="F3416" s="13" t="s">
        <v>4996</v>
      </c>
      <c r="G3416" s="13" t="s">
        <v>4997</v>
      </c>
      <c r="H3416" t="s">
        <v>7367</v>
      </c>
      <c r="I3416" t="s">
        <v>7379</v>
      </c>
      <c r="J3416">
        <v>4167151003</v>
      </c>
      <c r="K3416" t="s">
        <v>7369</v>
      </c>
      <c r="L3416" t="s">
        <v>7370</v>
      </c>
      <c r="M3416" t="s">
        <v>7371</v>
      </c>
      <c r="N3416"/>
      <c r="O3416">
        <v>1</v>
      </c>
      <c r="P3416">
        <v>1</v>
      </c>
      <c r="Q3416">
        <v>4</v>
      </c>
      <c r="R3416" s="1">
        <v>1000</v>
      </c>
      <c r="S3416" s="14" t="s">
        <v>7801</v>
      </c>
      <c r="T3416" s="14" t="s">
        <v>7802</v>
      </c>
      <c r="U3416" s="15">
        <v>1</v>
      </c>
      <c r="V3416">
        <v>999</v>
      </c>
      <c r="W3416" t="s">
        <v>7372</v>
      </c>
      <c r="X3416" s="16">
        <v>-188.8</v>
      </c>
      <c r="Y3416">
        <v>0</v>
      </c>
      <c r="Z3416" t="s">
        <v>7373</v>
      </c>
      <c r="AA3416">
        <v>13</v>
      </c>
      <c r="AB3416">
        <v>0</v>
      </c>
      <c r="AC3416">
        <v>0</v>
      </c>
      <c r="AD3416">
        <v>8</v>
      </c>
      <c r="AE3416" t="s">
        <v>7367</v>
      </c>
      <c r="AF3416" t="s">
        <v>7401</v>
      </c>
      <c r="AG3416" t="s">
        <v>7369</v>
      </c>
      <c r="AH3416" t="s">
        <v>7379</v>
      </c>
      <c r="AI3416"/>
      <c r="AJ3416">
        <v>9562098003</v>
      </c>
    </row>
    <row r="3417" spans="1:36" ht="15" x14ac:dyDescent="0.2">
      <c r="A3417">
        <v>80</v>
      </c>
      <c r="B3417">
        <v>13</v>
      </c>
      <c r="C3417">
        <v>1</v>
      </c>
      <c r="D3417">
        <v>0</v>
      </c>
      <c r="E3417">
        <v>0</v>
      </c>
      <c r="F3417" s="13" t="s">
        <v>1524</v>
      </c>
      <c r="G3417" s="13" t="s">
        <v>1525</v>
      </c>
      <c r="H3417" t="s">
        <v>7367</v>
      </c>
      <c r="I3417" t="s">
        <v>7368</v>
      </c>
      <c r="J3417">
        <v>4167203002</v>
      </c>
      <c r="K3417" t="s">
        <v>7369</v>
      </c>
      <c r="L3417" t="s">
        <v>7370</v>
      </c>
      <c r="M3417" t="s">
        <v>7371</v>
      </c>
      <c r="N3417" t="s">
        <v>7371</v>
      </c>
      <c r="O3417">
        <v>1</v>
      </c>
      <c r="P3417">
        <v>1</v>
      </c>
      <c r="Q3417">
        <v>4</v>
      </c>
      <c r="R3417" s="1">
        <v>1000</v>
      </c>
      <c r="S3417" s="14" t="s">
        <v>7801</v>
      </c>
      <c r="T3417" s="14" t="s">
        <v>7802</v>
      </c>
      <c r="U3417" s="15">
        <v>1</v>
      </c>
      <c r="V3417">
        <v>999</v>
      </c>
      <c r="W3417" t="s">
        <v>7372</v>
      </c>
      <c r="X3417" s="16">
        <v>-215</v>
      </c>
      <c r="Y3417">
        <v>0</v>
      </c>
      <c r="Z3417" t="s">
        <v>7373</v>
      </c>
      <c r="AA3417">
        <v>13</v>
      </c>
      <c r="AB3417">
        <v>0</v>
      </c>
      <c r="AC3417">
        <v>0</v>
      </c>
      <c r="AD3417">
        <v>8</v>
      </c>
      <c r="AE3417" t="s">
        <v>7367</v>
      </c>
      <c r="AF3417" t="s">
        <v>7401</v>
      </c>
      <c r="AG3417" t="s">
        <v>7369</v>
      </c>
      <c r="AH3417" t="s">
        <v>7379</v>
      </c>
      <c r="AI3417"/>
      <c r="AJ3417">
        <v>9562098003</v>
      </c>
    </row>
    <row r="3418" spans="1:36" ht="15" x14ac:dyDescent="0.2">
      <c r="A3418">
        <v>80</v>
      </c>
      <c r="B3418">
        <v>13</v>
      </c>
      <c r="C3418">
        <v>1</v>
      </c>
      <c r="D3418">
        <v>0</v>
      </c>
      <c r="E3418">
        <v>0</v>
      </c>
      <c r="F3418" s="13" t="s">
        <v>6660</v>
      </c>
      <c r="G3418" s="13" t="s">
        <v>6661</v>
      </c>
      <c r="H3418" t="s">
        <v>7367</v>
      </c>
      <c r="I3418" t="s">
        <v>7379</v>
      </c>
      <c r="J3418">
        <v>4167151003</v>
      </c>
      <c r="K3418" t="s">
        <v>7369</v>
      </c>
      <c r="L3418" t="s">
        <v>7370</v>
      </c>
      <c r="M3418" t="s">
        <v>7371</v>
      </c>
      <c r="N3418" t="s">
        <v>7371</v>
      </c>
      <c r="O3418">
        <v>1</v>
      </c>
      <c r="P3418">
        <v>1</v>
      </c>
      <c r="Q3418">
        <v>4</v>
      </c>
      <c r="R3418" s="1">
        <v>1000</v>
      </c>
      <c r="S3418" s="14" t="s">
        <v>7801</v>
      </c>
      <c r="T3418" s="14" t="s">
        <v>7802</v>
      </c>
      <c r="U3418" s="15">
        <v>1</v>
      </c>
      <c r="V3418">
        <v>999</v>
      </c>
      <c r="W3418" t="s">
        <v>7372</v>
      </c>
      <c r="X3418" s="16">
        <v>-232.8</v>
      </c>
      <c r="Y3418">
        <v>0</v>
      </c>
      <c r="Z3418" t="s">
        <v>7373</v>
      </c>
      <c r="AA3418">
        <v>13</v>
      </c>
      <c r="AB3418">
        <v>0</v>
      </c>
      <c r="AC3418">
        <v>0</v>
      </c>
      <c r="AD3418">
        <v>8</v>
      </c>
      <c r="AE3418" t="s">
        <v>7367</v>
      </c>
      <c r="AF3418" t="s">
        <v>7401</v>
      </c>
      <c r="AG3418" t="s">
        <v>7369</v>
      </c>
      <c r="AH3418" t="s">
        <v>7379</v>
      </c>
      <c r="AI3418"/>
      <c r="AJ3418">
        <v>9562098003</v>
      </c>
    </row>
    <row r="3419" spans="1:36" ht="15" x14ac:dyDescent="0.2">
      <c r="A3419">
        <v>80</v>
      </c>
      <c r="B3419">
        <v>13</v>
      </c>
      <c r="C3419">
        <v>1</v>
      </c>
      <c r="D3419">
        <v>0</v>
      </c>
      <c r="E3419">
        <v>0</v>
      </c>
      <c r="F3419" s="13" t="s">
        <v>7244</v>
      </c>
      <c r="G3419" s="13" t="s">
        <v>7245</v>
      </c>
      <c r="H3419" t="s">
        <v>7367</v>
      </c>
      <c r="I3419" t="s">
        <v>7368</v>
      </c>
      <c r="J3419">
        <v>4167151003</v>
      </c>
      <c r="K3419" t="s">
        <v>7369</v>
      </c>
      <c r="L3419" t="s">
        <v>7370</v>
      </c>
      <c r="M3419" t="s">
        <v>7371</v>
      </c>
      <c r="N3419"/>
      <c r="O3419">
        <v>1</v>
      </c>
      <c r="P3419">
        <v>1</v>
      </c>
      <c r="Q3419">
        <v>4</v>
      </c>
      <c r="R3419" s="1">
        <v>1000</v>
      </c>
      <c r="S3419" s="14" t="s">
        <v>7801</v>
      </c>
      <c r="T3419" s="14" t="s">
        <v>7802</v>
      </c>
      <c r="U3419" s="15">
        <v>1</v>
      </c>
      <c r="V3419">
        <v>999</v>
      </c>
      <c r="W3419" t="s">
        <v>7372</v>
      </c>
      <c r="X3419" s="16">
        <v>-140</v>
      </c>
      <c r="Y3419">
        <v>0</v>
      </c>
      <c r="Z3419" t="s">
        <v>7373</v>
      </c>
      <c r="AA3419">
        <v>13</v>
      </c>
      <c r="AB3419">
        <v>0</v>
      </c>
      <c r="AC3419">
        <v>0</v>
      </c>
      <c r="AD3419">
        <v>8</v>
      </c>
      <c r="AE3419" t="s">
        <v>7367</v>
      </c>
      <c r="AF3419" t="s">
        <v>7401</v>
      </c>
      <c r="AG3419" t="s">
        <v>7369</v>
      </c>
      <c r="AH3419" t="s">
        <v>7379</v>
      </c>
      <c r="AI3419"/>
      <c r="AJ3419">
        <v>9562098003</v>
      </c>
    </row>
    <row r="3420" spans="1:36" ht="15" x14ac:dyDescent="0.2">
      <c r="A3420">
        <v>80</v>
      </c>
      <c r="B3420">
        <v>13</v>
      </c>
      <c r="C3420">
        <v>2</v>
      </c>
      <c r="D3420">
        <v>0</v>
      </c>
      <c r="E3420">
        <v>0</v>
      </c>
      <c r="F3420" s="13" t="s">
        <v>3634</v>
      </c>
      <c r="G3420" s="13" t="s">
        <v>3635</v>
      </c>
      <c r="H3420" t="s">
        <v>7367</v>
      </c>
      <c r="I3420" t="s">
        <v>7368</v>
      </c>
      <c r="J3420">
        <v>4742203003</v>
      </c>
      <c r="K3420" t="s">
        <v>7369</v>
      </c>
      <c r="L3420" t="s">
        <v>7370</v>
      </c>
      <c r="M3420" t="s">
        <v>7371</v>
      </c>
      <c r="N3420" t="s">
        <v>7371</v>
      </c>
      <c r="O3420">
        <v>1</v>
      </c>
      <c r="P3420">
        <v>1</v>
      </c>
      <c r="Q3420">
        <v>4</v>
      </c>
      <c r="R3420" s="1">
        <v>1000</v>
      </c>
      <c r="S3420" s="14" t="s">
        <v>7801</v>
      </c>
      <c r="T3420" s="14" t="s">
        <v>7802</v>
      </c>
      <c r="U3420" s="15">
        <v>1</v>
      </c>
      <c r="V3420">
        <v>999</v>
      </c>
      <c r="W3420" t="s">
        <v>7372</v>
      </c>
      <c r="X3420" s="16">
        <v>-251.1</v>
      </c>
      <c r="Y3420">
        <v>0</v>
      </c>
      <c r="Z3420" t="s">
        <v>7373</v>
      </c>
      <c r="AA3420">
        <v>13</v>
      </c>
      <c r="AB3420">
        <v>0</v>
      </c>
      <c r="AC3420">
        <v>0</v>
      </c>
      <c r="AD3420">
        <v>8</v>
      </c>
      <c r="AE3420" t="s">
        <v>7367</v>
      </c>
      <c r="AF3420" t="s">
        <v>7401</v>
      </c>
      <c r="AG3420" t="s">
        <v>7369</v>
      </c>
      <c r="AH3420" t="s">
        <v>7379</v>
      </c>
      <c r="AI3420"/>
      <c r="AJ3420">
        <v>9562098003</v>
      </c>
    </row>
    <row r="3421" spans="1:36" ht="15" x14ac:dyDescent="0.2">
      <c r="A3421">
        <v>80</v>
      </c>
      <c r="B3421">
        <v>13</v>
      </c>
      <c r="C3421">
        <v>1</v>
      </c>
      <c r="D3421">
        <v>0</v>
      </c>
      <c r="E3421">
        <v>0</v>
      </c>
      <c r="F3421" s="13" t="s">
        <v>5096</v>
      </c>
      <c r="G3421" s="13" t="s">
        <v>5097</v>
      </c>
      <c r="H3421" t="s">
        <v>7367</v>
      </c>
      <c r="I3421" t="s">
        <v>7368</v>
      </c>
      <c r="J3421">
        <v>4742203003</v>
      </c>
      <c r="K3421" t="s">
        <v>7369</v>
      </c>
      <c r="L3421" t="s">
        <v>7370</v>
      </c>
      <c r="M3421" t="s">
        <v>7371</v>
      </c>
      <c r="N3421" t="s">
        <v>7371</v>
      </c>
      <c r="O3421">
        <v>1</v>
      </c>
      <c r="P3421">
        <v>1</v>
      </c>
      <c r="Q3421">
        <v>4</v>
      </c>
      <c r="R3421" s="1">
        <v>1000</v>
      </c>
      <c r="S3421" s="14" t="s">
        <v>7801</v>
      </c>
      <c r="T3421" s="14" t="s">
        <v>7802</v>
      </c>
      <c r="U3421" s="15">
        <v>1</v>
      </c>
      <c r="V3421">
        <v>999</v>
      </c>
      <c r="W3421" t="s">
        <v>7372</v>
      </c>
      <c r="X3421" s="16">
        <v>-77.168000000000006</v>
      </c>
      <c r="Y3421">
        <v>0</v>
      </c>
      <c r="Z3421" t="s">
        <v>7373</v>
      </c>
      <c r="AA3421">
        <v>13</v>
      </c>
      <c r="AB3421">
        <v>0</v>
      </c>
      <c r="AC3421">
        <v>0</v>
      </c>
      <c r="AD3421">
        <v>8</v>
      </c>
      <c r="AE3421" t="s">
        <v>7367</v>
      </c>
      <c r="AF3421" t="s">
        <v>7401</v>
      </c>
      <c r="AG3421" t="s">
        <v>7369</v>
      </c>
      <c r="AH3421" t="s">
        <v>7379</v>
      </c>
      <c r="AI3421"/>
      <c r="AJ3421">
        <v>9562098003</v>
      </c>
    </row>
    <row r="3422" spans="1:36" ht="15" x14ac:dyDescent="0.2">
      <c r="A3422">
        <v>80</v>
      </c>
      <c r="B3422">
        <v>13</v>
      </c>
      <c r="C3422">
        <v>8</v>
      </c>
      <c r="D3422">
        <v>0</v>
      </c>
      <c r="E3422">
        <v>0</v>
      </c>
      <c r="F3422" s="13" t="s">
        <v>5642</v>
      </c>
      <c r="G3422" s="13" t="s">
        <v>5643</v>
      </c>
      <c r="H3422" t="s">
        <v>7367</v>
      </c>
      <c r="I3422" t="s">
        <v>7368</v>
      </c>
      <c r="J3422">
        <v>4758203004</v>
      </c>
      <c r="K3422" t="s">
        <v>7369</v>
      </c>
      <c r="L3422" t="s">
        <v>7370</v>
      </c>
      <c r="M3422"/>
      <c r="N3422"/>
      <c r="O3422">
        <v>1</v>
      </c>
      <c r="P3422">
        <v>1</v>
      </c>
      <c r="Q3422">
        <v>4</v>
      </c>
      <c r="R3422" s="1">
        <v>1000</v>
      </c>
      <c r="S3422" s="14" t="s">
        <v>7801</v>
      </c>
      <c r="T3422" s="14" t="s">
        <v>7802</v>
      </c>
      <c r="U3422" s="15">
        <v>1</v>
      </c>
      <c r="V3422">
        <v>999</v>
      </c>
      <c r="W3422" t="s">
        <v>7372</v>
      </c>
      <c r="X3422" s="16">
        <v>-80.92</v>
      </c>
      <c r="Y3422">
        <v>0</v>
      </c>
      <c r="Z3422" t="s">
        <v>7373</v>
      </c>
      <c r="AA3422">
        <v>13</v>
      </c>
      <c r="AB3422">
        <v>0</v>
      </c>
      <c r="AC3422">
        <v>0</v>
      </c>
      <c r="AD3422">
        <v>8</v>
      </c>
      <c r="AE3422" t="s">
        <v>7367</v>
      </c>
      <c r="AF3422" t="s">
        <v>7401</v>
      </c>
      <c r="AG3422" t="s">
        <v>7369</v>
      </c>
      <c r="AH3422" t="s">
        <v>7379</v>
      </c>
      <c r="AI3422"/>
      <c r="AJ3422">
        <v>9562098003</v>
      </c>
    </row>
    <row r="3423" spans="1:36" ht="15" x14ac:dyDescent="0.2">
      <c r="A3423">
        <v>80</v>
      </c>
      <c r="B3423">
        <v>13</v>
      </c>
      <c r="C3423">
        <v>1</v>
      </c>
      <c r="D3423">
        <v>0</v>
      </c>
      <c r="E3423">
        <v>0</v>
      </c>
      <c r="F3423" s="13" t="s">
        <v>3202</v>
      </c>
      <c r="G3423" s="13" t="s">
        <v>3203</v>
      </c>
      <c r="H3423" t="s">
        <v>7367</v>
      </c>
      <c r="I3423" t="s">
        <v>7368</v>
      </c>
      <c r="J3423">
        <v>4167203002</v>
      </c>
      <c r="K3423" t="s">
        <v>7369</v>
      </c>
      <c r="L3423" t="s">
        <v>7370</v>
      </c>
      <c r="M3423" t="s">
        <v>7371</v>
      </c>
      <c r="N3423" t="s">
        <v>7371</v>
      </c>
      <c r="O3423">
        <v>1</v>
      </c>
      <c r="P3423">
        <v>1</v>
      </c>
      <c r="Q3423">
        <v>4</v>
      </c>
      <c r="R3423" s="1">
        <v>1000</v>
      </c>
      <c r="S3423" s="14" t="s">
        <v>7801</v>
      </c>
      <c r="T3423" s="14" t="s">
        <v>7802</v>
      </c>
      <c r="U3423" s="15">
        <v>1</v>
      </c>
      <c r="V3423">
        <v>999</v>
      </c>
      <c r="W3423" t="s">
        <v>7372</v>
      </c>
      <c r="X3423" s="16">
        <v>-126</v>
      </c>
      <c r="Y3423">
        <v>0</v>
      </c>
      <c r="Z3423" t="s">
        <v>7373</v>
      </c>
      <c r="AA3423">
        <v>13</v>
      </c>
      <c r="AB3423">
        <v>0</v>
      </c>
      <c r="AC3423">
        <v>0</v>
      </c>
      <c r="AD3423">
        <v>8</v>
      </c>
      <c r="AE3423" t="s">
        <v>7367</v>
      </c>
      <c r="AF3423" t="s">
        <v>7401</v>
      </c>
      <c r="AG3423" t="s">
        <v>7369</v>
      </c>
      <c r="AH3423" t="s">
        <v>7379</v>
      </c>
      <c r="AI3423"/>
      <c r="AJ3423">
        <v>9562098003</v>
      </c>
    </row>
    <row r="3424" spans="1:36" ht="15" x14ac:dyDescent="0.2">
      <c r="A3424">
        <v>80</v>
      </c>
      <c r="B3424">
        <v>13</v>
      </c>
      <c r="C3424">
        <v>1</v>
      </c>
      <c r="D3424">
        <v>0</v>
      </c>
      <c r="E3424">
        <v>0</v>
      </c>
      <c r="F3424" s="13" t="s">
        <v>6548</v>
      </c>
      <c r="G3424" s="13" t="s">
        <v>6549</v>
      </c>
      <c r="H3424" t="s">
        <v>7367</v>
      </c>
      <c r="I3424" t="s">
        <v>7368</v>
      </c>
      <c r="J3424">
        <v>4167203002</v>
      </c>
      <c r="K3424" t="s">
        <v>7369</v>
      </c>
      <c r="L3424" t="s">
        <v>7370</v>
      </c>
      <c r="M3424" t="s">
        <v>7371</v>
      </c>
      <c r="N3424" t="s">
        <v>7371</v>
      </c>
      <c r="O3424">
        <v>1</v>
      </c>
      <c r="P3424">
        <v>1</v>
      </c>
      <c r="Q3424">
        <v>4</v>
      </c>
      <c r="R3424" s="1">
        <v>1000</v>
      </c>
      <c r="S3424" s="14" t="s">
        <v>7801</v>
      </c>
      <c r="T3424" s="14" t="s">
        <v>7802</v>
      </c>
      <c r="U3424" s="15">
        <v>1</v>
      </c>
      <c r="V3424">
        <v>999</v>
      </c>
      <c r="W3424" t="s">
        <v>7372</v>
      </c>
      <c r="X3424" s="16">
        <v>-122</v>
      </c>
      <c r="Y3424">
        <v>0</v>
      </c>
      <c r="Z3424" t="s">
        <v>7373</v>
      </c>
      <c r="AA3424">
        <v>13</v>
      </c>
      <c r="AB3424">
        <v>0</v>
      </c>
      <c r="AC3424">
        <v>0</v>
      </c>
      <c r="AD3424">
        <v>8</v>
      </c>
      <c r="AE3424" t="s">
        <v>7367</v>
      </c>
      <c r="AF3424" t="s">
        <v>7401</v>
      </c>
      <c r="AG3424" t="s">
        <v>7369</v>
      </c>
      <c r="AH3424" t="s">
        <v>7379</v>
      </c>
      <c r="AI3424"/>
      <c r="AJ3424">
        <v>9562098003</v>
      </c>
    </row>
    <row r="3425" spans="1:36" ht="15" x14ac:dyDescent="0.2">
      <c r="A3425">
        <v>80</v>
      </c>
      <c r="B3425">
        <v>13</v>
      </c>
      <c r="C3425">
        <v>1</v>
      </c>
      <c r="D3425">
        <v>0</v>
      </c>
      <c r="E3425">
        <v>0</v>
      </c>
      <c r="F3425" s="13" t="s">
        <v>3102</v>
      </c>
      <c r="G3425" s="13" t="s">
        <v>3103</v>
      </c>
      <c r="H3425" t="s">
        <v>7367</v>
      </c>
      <c r="I3425" t="s">
        <v>7368</v>
      </c>
      <c r="J3425">
        <v>4167203002</v>
      </c>
      <c r="K3425" t="s">
        <v>7369</v>
      </c>
      <c r="L3425" t="s">
        <v>7370</v>
      </c>
      <c r="M3425" t="s">
        <v>7371</v>
      </c>
      <c r="N3425" t="s">
        <v>7371</v>
      </c>
      <c r="O3425">
        <v>1</v>
      </c>
      <c r="P3425">
        <v>1</v>
      </c>
      <c r="Q3425">
        <v>4</v>
      </c>
      <c r="R3425" s="1">
        <v>1000</v>
      </c>
      <c r="S3425" s="14" t="s">
        <v>7801</v>
      </c>
      <c r="T3425" s="14" t="s">
        <v>7802</v>
      </c>
      <c r="U3425" s="15">
        <v>1</v>
      </c>
      <c r="V3425">
        <v>999</v>
      </c>
      <c r="W3425" t="s">
        <v>7372</v>
      </c>
      <c r="X3425" s="16">
        <v>-64</v>
      </c>
      <c r="Y3425">
        <v>0</v>
      </c>
      <c r="Z3425" t="s">
        <v>7373</v>
      </c>
      <c r="AA3425">
        <v>13</v>
      </c>
      <c r="AB3425">
        <v>0</v>
      </c>
      <c r="AC3425">
        <v>0</v>
      </c>
      <c r="AD3425">
        <v>8</v>
      </c>
      <c r="AE3425" t="s">
        <v>7367</v>
      </c>
      <c r="AF3425" t="s">
        <v>7401</v>
      </c>
      <c r="AG3425" t="s">
        <v>7369</v>
      </c>
      <c r="AH3425" t="s">
        <v>7379</v>
      </c>
      <c r="AI3425"/>
      <c r="AJ3425">
        <v>9562098003</v>
      </c>
    </row>
    <row r="3426" spans="1:36" ht="15" x14ac:dyDescent="0.2">
      <c r="A3426">
        <v>80</v>
      </c>
      <c r="B3426">
        <v>13</v>
      </c>
      <c r="C3426">
        <v>1</v>
      </c>
      <c r="D3426">
        <v>0</v>
      </c>
      <c r="E3426">
        <v>0</v>
      </c>
      <c r="F3426" s="13" t="s">
        <v>2530</v>
      </c>
      <c r="G3426" s="13" t="s">
        <v>2531</v>
      </c>
      <c r="H3426" t="s">
        <v>7367</v>
      </c>
      <c r="I3426" t="s">
        <v>7368</v>
      </c>
      <c r="J3426">
        <v>4167203002</v>
      </c>
      <c r="K3426" t="s">
        <v>7369</v>
      </c>
      <c r="L3426" t="s">
        <v>7370</v>
      </c>
      <c r="M3426" t="s">
        <v>7371</v>
      </c>
      <c r="N3426" t="s">
        <v>7371</v>
      </c>
      <c r="O3426">
        <v>1</v>
      </c>
      <c r="P3426">
        <v>1</v>
      </c>
      <c r="Q3426">
        <v>4</v>
      </c>
      <c r="R3426" s="1">
        <v>1000</v>
      </c>
      <c r="S3426" s="14" t="s">
        <v>7801</v>
      </c>
      <c r="T3426" s="14" t="s">
        <v>7802</v>
      </c>
      <c r="U3426" s="15">
        <v>1</v>
      </c>
      <c r="V3426">
        <v>999</v>
      </c>
      <c r="W3426" t="s">
        <v>7372</v>
      </c>
      <c r="X3426" s="16">
        <v>-89.4</v>
      </c>
      <c r="Y3426">
        <v>0</v>
      </c>
      <c r="Z3426" t="s">
        <v>7373</v>
      </c>
      <c r="AA3426">
        <v>13</v>
      </c>
      <c r="AB3426">
        <v>0</v>
      </c>
      <c r="AC3426">
        <v>0</v>
      </c>
      <c r="AD3426">
        <v>8</v>
      </c>
      <c r="AE3426" t="s">
        <v>7367</v>
      </c>
      <c r="AF3426" t="s">
        <v>7401</v>
      </c>
      <c r="AG3426" t="s">
        <v>7369</v>
      </c>
      <c r="AH3426" t="s">
        <v>7379</v>
      </c>
      <c r="AI3426"/>
      <c r="AJ3426">
        <v>9562098003</v>
      </c>
    </row>
    <row r="3427" spans="1:36" ht="15" x14ac:dyDescent="0.2">
      <c r="A3427">
        <v>80</v>
      </c>
      <c r="B3427">
        <v>13</v>
      </c>
      <c r="C3427">
        <v>1</v>
      </c>
      <c r="D3427">
        <v>0</v>
      </c>
      <c r="E3427">
        <v>0</v>
      </c>
      <c r="F3427" s="13" t="s">
        <v>414</v>
      </c>
      <c r="G3427" s="13" t="s">
        <v>415</v>
      </c>
      <c r="H3427" t="s">
        <v>7367</v>
      </c>
      <c r="I3427" t="s">
        <v>7368</v>
      </c>
      <c r="J3427">
        <v>4482117003</v>
      </c>
      <c r="K3427" t="s">
        <v>7369</v>
      </c>
      <c r="L3427" t="s">
        <v>7370</v>
      </c>
      <c r="M3427"/>
      <c r="N3427"/>
      <c r="O3427">
        <v>1</v>
      </c>
      <c r="P3427">
        <v>1</v>
      </c>
      <c r="Q3427">
        <v>4</v>
      </c>
      <c r="R3427" s="1">
        <v>1000</v>
      </c>
      <c r="S3427" s="14" t="s">
        <v>7801</v>
      </c>
      <c r="T3427" s="14" t="s">
        <v>7802</v>
      </c>
      <c r="U3427" s="15">
        <v>1</v>
      </c>
      <c r="V3427">
        <v>999</v>
      </c>
      <c r="W3427" t="s">
        <v>7372</v>
      </c>
      <c r="X3427" s="16">
        <v>-697</v>
      </c>
      <c r="Y3427">
        <v>0</v>
      </c>
      <c r="Z3427" t="s">
        <v>7373</v>
      </c>
      <c r="AA3427">
        <v>13</v>
      </c>
      <c r="AB3427">
        <v>0</v>
      </c>
      <c r="AC3427">
        <v>0</v>
      </c>
      <c r="AD3427">
        <v>8</v>
      </c>
      <c r="AE3427" t="s">
        <v>7367</v>
      </c>
      <c r="AF3427" t="s">
        <v>7401</v>
      </c>
      <c r="AG3427" t="s">
        <v>7369</v>
      </c>
      <c r="AH3427" t="s">
        <v>7379</v>
      </c>
      <c r="AI3427"/>
      <c r="AJ3427">
        <v>9562098003</v>
      </c>
    </row>
    <row r="3428" spans="1:36" ht="15" x14ac:dyDescent="0.2">
      <c r="A3428">
        <v>80</v>
      </c>
      <c r="B3428">
        <v>13</v>
      </c>
      <c r="C3428">
        <v>1</v>
      </c>
      <c r="D3428">
        <v>0</v>
      </c>
      <c r="E3428">
        <v>0</v>
      </c>
      <c r="F3428" s="13" t="s">
        <v>3726</v>
      </c>
      <c r="G3428" s="13" t="s">
        <v>3727</v>
      </c>
      <c r="H3428" t="s">
        <v>7367</v>
      </c>
      <c r="I3428" t="s">
        <v>7368</v>
      </c>
      <c r="J3428">
        <v>4168203001</v>
      </c>
      <c r="K3428" t="s">
        <v>7369</v>
      </c>
      <c r="L3428" t="s">
        <v>7370</v>
      </c>
      <c r="M3428"/>
      <c r="N3428"/>
      <c r="O3428">
        <v>1</v>
      </c>
      <c r="P3428">
        <v>1</v>
      </c>
      <c r="Q3428">
        <v>4</v>
      </c>
      <c r="R3428" s="1">
        <v>1000</v>
      </c>
      <c r="S3428" s="14" t="s">
        <v>7801</v>
      </c>
      <c r="T3428" s="14" t="s">
        <v>7802</v>
      </c>
      <c r="U3428" s="15">
        <v>1</v>
      </c>
      <c r="V3428">
        <v>999</v>
      </c>
      <c r="W3428" t="s">
        <v>7372</v>
      </c>
      <c r="X3428" s="16">
        <v>-80.63</v>
      </c>
      <c r="Y3428">
        <v>0</v>
      </c>
      <c r="Z3428" t="s">
        <v>7373</v>
      </c>
      <c r="AA3428">
        <v>13</v>
      </c>
      <c r="AB3428">
        <v>0</v>
      </c>
      <c r="AC3428">
        <v>0</v>
      </c>
      <c r="AD3428">
        <v>8</v>
      </c>
      <c r="AE3428" t="s">
        <v>7367</v>
      </c>
      <c r="AF3428" t="s">
        <v>7401</v>
      </c>
      <c r="AG3428" t="s">
        <v>7369</v>
      </c>
      <c r="AH3428" t="s">
        <v>7379</v>
      </c>
      <c r="AI3428"/>
      <c r="AJ3428">
        <v>9562098003</v>
      </c>
    </row>
    <row r="3429" spans="1:36" ht="15" x14ac:dyDescent="0.2">
      <c r="A3429">
        <v>80</v>
      </c>
      <c r="B3429">
        <v>13</v>
      </c>
      <c r="C3429">
        <v>5</v>
      </c>
      <c r="D3429">
        <v>0</v>
      </c>
      <c r="E3429">
        <v>0</v>
      </c>
      <c r="F3429" s="13" t="s">
        <v>3160</v>
      </c>
      <c r="G3429" s="13" t="s">
        <v>3161</v>
      </c>
      <c r="H3429" t="s">
        <v>7367</v>
      </c>
      <c r="I3429" t="s">
        <v>7368</v>
      </c>
      <c r="J3429">
        <v>4167151003</v>
      </c>
      <c r="K3429" t="s">
        <v>7369</v>
      </c>
      <c r="L3429" t="s">
        <v>7370</v>
      </c>
      <c r="M3429" t="s">
        <v>7371</v>
      </c>
      <c r="N3429" t="s">
        <v>7371</v>
      </c>
      <c r="O3429">
        <v>1</v>
      </c>
      <c r="P3429">
        <v>1</v>
      </c>
      <c r="Q3429">
        <v>4</v>
      </c>
      <c r="R3429" s="1">
        <v>1000</v>
      </c>
      <c r="S3429" s="14" t="s">
        <v>7801</v>
      </c>
      <c r="T3429" s="14" t="s">
        <v>7802</v>
      </c>
      <c r="U3429" s="15">
        <v>1</v>
      </c>
      <c r="V3429">
        <v>999</v>
      </c>
      <c r="W3429" t="s">
        <v>7372</v>
      </c>
      <c r="X3429" s="17">
        <v>-1723</v>
      </c>
      <c r="Y3429">
        <v>0</v>
      </c>
      <c r="Z3429" t="s">
        <v>7373</v>
      </c>
      <c r="AA3429">
        <v>13</v>
      </c>
      <c r="AB3429">
        <v>0</v>
      </c>
      <c r="AC3429">
        <v>0</v>
      </c>
      <c r="AD3429">
        <v>8</v>
      </c>
      <c r="AE3429" t="s">
        <v>7367</v>
      </c>
      <c r="AF3429" t="s">
        <v>7401</v>
      </c>
      <c r="AG3429" t="s">
        <v>7369</v>
      </c>
      <c r="AH3429" t="s">
        <v>7379</v>
      </c>
      <c r="AI3429"/>
      <c r="AJ3429">
        <v>9562098003</v>
      </c>
    </row>
    <row r="3430" spans="1:36" ht="15" x14ac:dyDescent="0.2">
      <c r="A3430">
        <v>80</v>
      </c>
      <c r="B3430">
        <v>13</v>
      </c>
      <c r="C3430">
        <v>5</v>
      </c>
      <c r="D3430">
        <v>0</v>
      </c>
      <c r="E3430">
        <v>0</v>
      </c>
      <c r="F3430" s="13" t="s">
        <v>4116</v>
      </c>
      <c r="G3430" s="13" t="s">
        <v>4117</v>
      </c>
      <c r="H3430" t="s">
        <v>7367</v>
      </c>
      <c r="I3430" t="s">
        <v>7368</v>
      </c>
      <c r="J3430">
        <v>4758151014</v>
      </c>
      <c r="K3430" t="s">
        <v>7369</v>
      </c>
      <c r="L3430" t="s">
        <v>7370</v>
      </c>
      <c r="M3430" t="s">
        <v>7371</v>
      </c>
      <c r="N3430" t="s">
        <v>7371</v>
      </c>
      <c r="O3430">
        <v>1</v>
      </c>
      <c r="P3430">
        <v>1</v>
      </c>
      <c r="Q3430">
        <v>4</v>
      </c>
      <c r="R3430" s="1">
        <v>1000</v>
      </c>
      <c r="S3430" s="14" t="s">
        <v>7801</v>
      </c>
      <c r="T3430" s="14" t="s">
        <v>7802</v>
      </c>
      <c r="U3430" s="15">
        <v>1</v>
      </c>
      <c r="V3430">
        <v>999</v>
      </c>
      <c r="W3430" t="s">
        <v>7372</v>
      </c>
      <c r="X3430" s="17">
        <v>-1003</v>
      </c>
      <c r="Y3430">
        <v>0</v>
      </c>
      <c r="Z3430" t="s">
        <v>7373</v>
      </c>
      <c r="AA3430">
        <v>13</v>
      </c>
      <c r="AB3430">
        <v>0</v>
      </c>
      <c r="AC3430">
        <v>0</v>
      </c>
      <c r="AD3430">
        <v>8</v>
      </c>
      <c r="AE3430" t="s">
        <v>7367</v>
      </c>
      <c r="AF3430" t="s">
        <v>7401</v>
      </c>
      <c r="AG3430" t="s">
        <v>7369</v>
      </c>
      <c r="AH3430" t="s">
        <v>7379</v>
      </c>
      <c r="AI3430"/>
      <c r="AJ3430">
        <v>9562098003</v>
      </c>
    </row>
    <row r="3431" spans="1:36" ht="15" x14ac:dyDescent="0.2">
      <c r="A3431">
        <v>80</v>
      </c>
      <c r="B3431">
        <v>13</v>
      </c>
      <c r="C3431">
        <v>5</v>
      </c>
      <c r="D3431">
        <v>0</v>
      </c>
      <c r="E3431">
        <v>0</v>
      </c>
      <c r="F3431" s="13" t="s">
        <v>5824</v>
      </c>
      <c r="G3431" s="13" t="s">
        <v>5825</v>
      </c>
      <c r="H3431" t="s">
        <v>7367</v>
      </c>
      <c r="I3431" t="s">
        <v>7368</v>
      </c>
      <c r="J3431">
        <v>4758151014</v>
      </c>
      <c r="K3431" t="s">
        <v>7369</v>
      </c>
      <c r="L3431" t="s">
        <v>7370</v>
      </c>
      <c r="M3431" t="s">
        <v>7371</v>
      </c>
      <c r="N3431" t="s">
        <v>7371</v>
      </c>
      <c r="O3431">
        <v>1</v>
      </c>
      <c r="P3431">
        <v>1</v>
      </c>
      <c r="Q3431">
        <v>4</v>
      </c>
      <c r="R3431" s="1">
        <v>1000</v>
      </c>
      <c r="S3431" s="14" t="s">
        <v>7801</v>
      </c>
      <c r="T3431" s="14" t="s">
        <v>7802</v>
      </c>
      <c r="U3431" s="15">
        <v>1</v>
      </c>
      <c r="V3431">
        <v>999</v>
      </c>
      <c r="W3431" t="s">
        <v>7372</v>
      </c>
      <c r="X3431" s="17">
        <v>-1776</v>
      </c>
      <c r="Y3431">
        <v>0</v>
      </c>
      <c r="Z3431" t="s">
        <v>7373</v>
      </c>
      <c r="AA3431">
        <v>13</v>
      </c>
      <c r="AB3431">
        <v>0</v>
      </c>
      <c r="AC3431">
        <v>0</v>
      </c>
      <c r="AD3431">
        <v>8</v>
      </c>
      <c r="AE3431" t="s">
        <v>7367</v>
      </c>
      <c r="AF3431" t="s">
        <v>7401</v>
      </c>
      <c r="AG3431" t="s">
        <v>7369</v>
      </c>
      <c r="AH3431" t="s">
        <v>7379</v>
      </c>
      <c r="AI3431"/>
      <c r="AJ3431">
        <v>9562098003</v>
      </c>
    </row>
    <row r="3432" spans="1:36" ht="15" x14ac:dyDescent="0.2">
      <c r="A3432">
        <v>80</v>
      </c>
      <c r="B3432">
        <v>13</v>
      </c>
      <c r="C3432">
        <v>5</v>
      </c>
      <c r="D3432">
        <v>0</v>
      </c>
      <c r="E3432">
        <v>0</v>
      </c>
      <c r="F3432" s="13" t="s">
        <v>5648</v>
      </c>
      <c r="G3432" s="13" t="s">
        <v>5649</v>
      </c>
      <c r="H3432" t="s">
        <v>7367</v>
      </c>
      <c r="I3432" t="s">
        <v>7368</v>
      </c>
      <c r="J3432">
        <v>4758151014</v>
      </c>
      <c r="K3432" t="s">
        <v>7369</v>
      </c>
      <c r="L3432" t="s">
        <v>7370</v>
      </c>
      <c r="M3432" t="s">
        <v>7371</v>
      </c>
      <c r="N3432" t="s">
        <v>7371</v>
      </c>
      <c r="O3432">
        <v>1</v>
      </c>
      <c r="P3432">
        <v>1</v>
      </c>
      <c r="Q3432">
        <v>4</v>
      </c>
      <c r="R3432" s="1">
        <v>1000</v>
      </c>
      <c r="S3432" s="14" t="s">
        <v>7801</v>
      </c>
      <c r="T3432" s="14" t="s">
        <v>7802</v>
      </c>
      <c r="U3432" s="15">
        <v>1</v>
      </c>
      <c r="V3432">
        <v>999</v>
      </c>
      <c r="W3432" t="s">
        <v>7372</v>
      </c>
      <c r="X3432" s="17">
        <v>-1257</v>
      </c>
      <c r="Y3432">
        <v>0</v>
      </c>
      <c r="Z3432" t="s">
        <v>7373</v>
      </c>
      <c r="AA3432">
        <v>13</v>
      </c>
      <c r="AB3432">
        <v>0</v>
      </c>
      <c r="AC3432">
        <v>0</v>
      </c>
      <c r="AD3432">
        <v>8</v>
      </c>
      <c r="AE3432" t="s">
        <v>7367</v>
      </c>
      <c r="AF3432" t="s">
        <v>7401</v>
      </c>
      <c r="AG3432" t="s">
        <v>7369</v>
      </c>
      <c r="AH3432" t="s">
        <v>7379</v>
      </c>
      <c r="AI3432"/>
      <c r="AJ3432">
        <v>9562098003</v>
      </c>
    </row>
    <row r="3433" spans="1:36" ht="15" x14ac:dyDescent="0.2">
      <c r="A3433">
        <v>80</v>
      </c>
      <c r="B3433">
        <v>13</v>
      </c>
      <c r="C3433">
        <v>1</v>
      </c>
      <c r="D3433">
        <v>0</v>
      </c>
      <c r="E3433">
        <v>0</v>
      </c>
      <c r="F3433" s="13" t="s">
        <v>1832</v>
      </c>
      <c r="G3433" s="13" t="s">
        <v>1833</v>
      </c>
      <c r="H3433" t="s">
        <v>7367</v>
      </c>
      <c r="I3433" t="s">
        <v>7368</v>
      </c>
      <c r="J3433">
        <v>4167203002</v>
      </c>
      <c r="K3433" t="s">
        <v>7369</v>
      </c>
      <c r="L3433" t="s">
        <v>7370</v>
      </c>
      <c r="M3433" t="s">
        <v>7371</v>
      </c>
      <c r="N3433" t="s">
        <v>7371</v>
      </c>
      <c r="O3433">
        <v>1</v>
      </c>
      <c r="P3433">
        <v>1</v>
      </c>
      <c r="Q3433">
        <v>4</v>
      </c>
      <c r="R3433" s="1">
        <v>1000</v>
      </c>
      <c r="S3433" s="14" t="s">
        <v>7801</v>
      </c>
      <c r="T3433" s="14" t="s">
        <v>7802</v>
      </c>
      <c r="U3433" s="15">
        <v>1</v>
      </c>
      <c r="V3433">
        <v>999</v>
      </c>
      <c r="W3433" t="s">
        <v>7372</v>
      </c>
      <c r="X3433" s="16">
        <v>-396</v>
      </c>
      <c r="Y3433">
        <v>0</v>
      </c>
      <c r="Z3433" t="s">
        <v>7373</v>
      </c>
      <c r="AA3433">
        <v>13</v>
      </c>
      <c r="AB3433">
        <v>0</v>
      </c>
      <c r="AC3433">
        <v>0</v>
      </c>
      <c r="AD3433">
        <v>8</v>
      </c>
      <c r="AE3433" t="s">
        <v>7367</v>
      </c>
      <c r="AF3433" t="s">
        <v>7401</v>
      </c>
      <c r="AG3433" t="s">
        <v>7369</v>
      </c>
      <c r="AH3433" t="s">
        <v>7379</v>
      </c>
      <c r="AI3433"/>
      <c r="AJ3433">
        <v>9562098003</v>
      </c>
    </row>
    <row r="3434" spans="1:36" ht="15" x14ac:dyDescent="0.2">
      <c r="A3434">
        <v>80</v>
      </c>
      <c r="B3434">
        <v>13</v>
      </c>
      <c r="C3434">
        <v>1</v>
      </c>
      <c r="D3434">
        <v>0</v>
      </c>
      <c r="E3434">
        <v>0</v>
      </c>
      <c r="F3434" s="13" t="s">
        <v>2832</v>
      </c>
      <c r="G3434" s="13" t="s">
        <v>2833</v>
      </c>
      <c r="H3434" t="s">
        <v>7367</v>
      </c>
      <c r="I3434" t="s">
        <v>7368</v>
      </c>
      <c r="J3434">
        <v>4167203002</v>
      </c>
      <c r="K3434" t="s">
        <v>7369</v>
      </c>
      <c r="L3434" t="s">
        <v>7370</v>
      </c>
      <c r="M3434" t="s">
        <v>7371</v>
      </c>
      <c r="N3434" t="s">
        <v>7371</v>
      </c>
      <c r="O3434">
        <v>1</v>
      </c>
      <c r="P3434">
        <v>1</v>
      </c>
      <c r="Q3434">
        <v>4</v>
      </c>
      <c r="R3434" s="1">
        <v>1000</v>
      </c>
      <c r="S3434" s="14" t="s">
        <v>7801</v>
      </c>
      <c r="T3434" s="14" t="s">
        <v>7802</v>
      </c>
      <c r="U3434" s="15">
        <v>1</v>
      </c>
      <c r="V3434">
        <v>999</v>
      </c>
      <c r="W3434" t="s">
        <v>7372</v>
      </c>
      <c r="X3434" s="16">
        <v>-177</v>
      </c>
      <c r="Y3434">
        <v>0</v>
      </c>
      <c r="Z3434" t="s">
        <v>7373</v>
      </c>
      <c r="AA3434">
        <v>13</v>
      </c>
      <c r="AB3434">
        <v>0</v>
      </c>
      <c r="AC3434">
        <v>0</v>
      </c>
      <c r="AD3434">
        <v>8</v>
      </c>
      <c r="AE3434" t="s">
        <v>7367</v>
      </c>
      <c r="AF3434" t="s">
        <v>7401</v>
      </c>
      <c r="AG3434" t="s">
        <v>7369</v>
      </c>
      <c r="AH3434" t="s">
        <v>7379</v>
      </c>
      <c r="AI3434"/>
      <c r="AJ3434">
        <v>9562098003</v>
      </c>
    </row>
    <row r="3435" spans="1:36" ht="15" x14ac:dyDescent="0.2">
      <c r="A3435">
        <v>80</v>
      </c>
      <c r="B3435">
        <v>13</v>
      </c>
      <c r="C3435">
        <v>1</v>
      </c>
      <c r="D3435">
        <v>0</v>
      </c>
      <c r="E3435">
        <v>0</v>
      </c>
      <c r="F3435" s="13" t="s">
        <v>2490</v>
      </c>
      <c r="G3435" s="13" t="s">
        <v>2491</v>
      </c>
      <c r="H3435" t="s">
        <v>7367</v>
      </c>
      <c r="I3435" t="s">
        <v>7368</v>
      </c>
      <c r="J3435">
        <v>4167203002</v>
      </c>
      <c r="K3435" t="s">
        <v>7369</v>
      </c>
      <c r="L3435" t="s">
        <v>7370</v>
      </c>
      <c r="M3435" t="s">
        <v>7371</v>
      </c>
      <c r="N3435" t="s">
        <v>7371</v>
      </c>
      <c r="O3435">
        <v>1</v>
      </c>
      <c r="P3435">
        <v>1</v>
      </c>
      <c r="Q3435">
        <v>4</v>
      </c>
      <c r="R3435" s="1">
        <v>1000</v>
      </c>
      <c r="S3435" s="14" t="s">
        <v>7801</v>
      </c>
      <c r="T3435" s="14" t="s">
        <v>7802</v>
      </c>
      <c r="U3435" s="15">
        <v>1</v>
      </c>
      <c r="V3435">
        <v>999</v>
      </c>
      <c r="W3435" t="s">
        <v>7372</v>
      </c>
      <c r="X3435" s="16">
        <v>-182.727</v>
      </c>
      <c r="Y3435">
        <v>0</v>
      </c>
      <c r="Z3435" t="s">
        <v>7373</v>
      </c>
      <c r="AA3435">
        <v>13</v>
      </c>
      <c r="AB3435">
        <v>0</v>
      </c>
      <c r="AC3435">
        <v>0</v>
      </c>
      <c r="AD3435">
        <v>8</v>
      </c>
      <c r="AE3435" t="s">
        <v>7367</v>
      </c>
      <c r="AF3435" t="s">
        <v>7401</v>
      </c>
      <c r="AG3435" t="s">
        <v>7369</v>
      </c>
      <c r="AH3435" t="s">
        <v>7379</v>
      </c>
      <c r="AI3435"/>
      <c r="AJ3435">
        <v>9562098003</v>
      </c>
    </row>
    <row r="3436" spans="1:36" ht="15" x14ac:dyDescent="0.2">
      <c r="A3436">
        <v>80</v>
      </c>
      <c r="B3436">
        <v>13</v>
      </c>
      <c r="C3436">
        <v>1</v>
      </c>
      <c r="D3436">
        <v>0</v>
      </c>
      <c r="E3436">
        <v>0</v>
      </c>
      <c r="F3436" s="13" t="s">
        <v>1426</v>
      </c>
      <c r="G3436" s="13" t="s">
        <v>1427</v>
      </c>
      <c r="H3436" t="s">
        <v>7367</v>
      </c>
      <c r="I3436" t="s">
        <v>7368</v>
      </c>
      <c r="J3436">
        <v>4167203002</v>
      </c>
      <c r="K3436" t="s">
        <v>7369</v>
      </c>
      <c r="L3436" t="s">
        <v>7370</v>
      </c>
      <c r="M3436" t="s">
        <v>7371</v>
      </c>
      <c r="N3436" t="s">
        <v>7371</v>
      </c>
      <c r="O3436">
        <v>1</v>
      </c>
      <c r="P3436">
        <v>1</v>
      </c>
      <c r="Q3436">
        <v>4</v>
      </c>
      <c r="R3436" s="1">
        <v>1000</v>
      </c>
      <c r="S3436" s="14" t="s">
        <v>7801</v>
      </c>
      <c r="T3436" s="14" t="s">
        <v>7802</v>
      </c>
      <c r="U3436" s="15">
        <v>1</v>
      </c>
      <c r="V3436">
        <v>999</v>
      </c>
      <c r="W3436" t="s">
        <v>7372</v>
      </c>
      <c r="X3436" s="16">
        <v>-475</v>
      </c>
      <c r="Y3436">
        <v>0</v>
      </c>
      <c r="Z3436" t="s">
        <v>7373</v>
      </c>
      <c r="AA3436">
        <v>13</v>
      </c>
      <c r="AB3436">
        <v>0</v>
      </c>
      <c r="AC3436">
        <v>0</v>
      </c>
      <c r="AD3436">
        <v>8</v>
      </c>
      <c r="AE3436" t="s">
        <v>7367</v>
      </c>
      <c r="AF3436" t="s">
        <v>7401</v>
      </c>
      <c r="AG3436" t="s">
        <v>7369</v>
      </c>
      <c r="AH3436" t="s">
        <v>7379</v>
      </c>
      <c r="AI3436"/>
      <c r="AJ3436">
        <v>9562098003</v>
      </c>
    </row>
    <row r="3437" spans="1:36" ht="15" x14ac:dyDescent="0.2">
      <c r="A3437">
        <v>80</v>
      </c>
      <c r="B3437">
        <v>13</v>
      </c>
      <c r="C3437">
        <v>1</v>
      </c>
      <c r="D3437">
        <v>0</v>
      </c>
      <c r="E3437">
        <v>0</v>
      </c>
      <c r="F3437" s="13" t="s">
        <v>2160</v>
      </c>
      <c r="G3437" s="13" t="s">
        <v>2161</v>
      </c>
      <c r="H3437" t="s">
        <v>7367</v>
      </c>
      <c r="I3437" t="s">
        <v>7368</v>
      </c>
      <c r="J3437">
        <v>4167104020</v>
      </c>
      <c r="K3437" t="s">
        <v>7369</v>
      </c>
      <c r="L3437" t="s">
        <v>7370</v>
      </c>
      <c r="M3437" t="s">
        <v>7371</v>
      </c>
      <c r="N3437" t="s">
        <v>7371</v>
      </c>
      <c r="O3437">
        <v>1</v>
      </c>
      <c r="P3437">
        <v>1</v>
      </c>
      <c r="Q3437">
        <v>4</v>
      </c>
      <c r="R3437" s="1">
        <v>1000</v>
      </c>
      <c r="S3437" s="14" t="s">
        <v>7801</v>
      </c>
      <c r="T3437" s="14" t="s">
        <v>7802</v>
      </c>
      <c r="U3437" s="15">
        <v>1</v>
      </c>
      <c r="V3437">
        <v>999</v>
      </c>
      <c r="W3437" t="s">
        <v>7372</v>
      </c>
      <c r="X3437" s="16">
        <v>-227.667</v>
      </c>
      <c r="Y3437">
        <v>0</v>
      </c>
      <c r="Z3437" t="s">
        <v>7373</v>
      </c>
      <c r="AA3437">
        <v>13</v>
      </c>
      <c r="AB3437">
        <v>0</v>
      </c>
      <c r="AC3437">
        <v>0</v>
      </c>
      <c r="AD3437">
        <v>8</v>
      </c>
      <c r="AE3437" t="s">
        <v>7367</v>
      </c>
      <c r="AF3437" t="s">
        <v>7401</v>
      </c>
      <c r="AG3437" t="s">
        <v>7369</v>
      </c>
      <c r="AH3437" t="s">
        <v>7379</v>
      </c>
      <c r="AI3437"/>
      <c r="AJ3437">
        <v>9562098003</v>
      </c>
    </row>
    <row r="3438" spans="1:36" ht="15" x14ac:dyDescent="0.2">
      <c r="A3438">
        <v>80</v>
      </c>
      <c r="B3438">
        <v>13</v>
      </c>
      <c r="C3438">
        <v>1</v>
      </c>
      <c r="D3438">
        <v>0</v>
      </c>
      <c r="E3438">
        <v>0</v>
      </c>
      <c r="F3438" s="13" t="s">
        <v>5896</v>
      </c>
      <c r="G3438" s="13" t="s">
        <v>5897</v>
      </c>
      <c r="H3438" t="s">
        <v>7367</v>
      </c>
      <c r="I3438" t="s">
        <v>7368</v>
      </c>
      <c r="J3438">
        <v>4758203004</v>
      </c>
      <c r="K3438" t="s">
        <v>7369</v>
      </c>
      <c r="L3438" t="s">
        <v>7370</v>
      </c>
      <c r="M3438" t="s">
        <v>7371</v>
      </c>
      <c r="N3438" t="s">
        <v>7371</v>
      </c>
      <c r="O3438">
        <v>1</v>
      </c>
      <c r="P3438">
        <v>1</v>
      </c>
      <c r="Q3438">
        <v>4</v>
      </c>
      <c r="R3438" s="1">
        <v>1000</v>
      </c>
      <c r="S3438" s="14" t="s">
        <v>7801</v>
      </c>
      <c r="T3438" s="14" t="s">
        <v>7802</v>
      </c>
      <c r="U3438" s="15">
        <v>1</v>
      </c>
      <c r="V3438">
        <v>999</v>
      </c>
      <c r="W3438" t="s">
        <v>7372</v>
      </c>
      <c r="X3438" s="16">
        <v>-463.18</v>
      </c>
      <c r="Y3438">
        <v>0</v>
      </c>
      <c r="Z3438" t="s">
        <v>7373</v>
      </c>
      <c r="AA3438">
        <v>13</v>
      </c>
      <c r="AB3438">
        <v>0</v>
      </c>
      <c r="AC3438">
        <v>0</v>
      </c>
      <c r="AD3438">
        <v>8</v>
      </c>
      <c r="AE3438" t="s">
        <v>7367</v>
      </c>
      <c r="AF3438" t="s">
        <v>7401</v>
      </c>
      <c r="AG3438" t="s">
        <v>7369</v>
      </c>
      <c r="AH3438" t="s">
        <v>7379</v>
      </c>
      <c r="AI3438"/>
      <c r="AJ3438">
        <v>9562098003</v>
      </c>
    </row>
    <row r="3439" spans="1:36" ht="15" x14ac:dyDescent="0.2">
      <c r="A3439">
        <v>80</v>
      </c>
      <c r="B3439">
        <v>13</v>
      </c>
      <c r="C3439">
        <v>2</v>
      </c>
      <c r="D3439">
        <v>0</v>
      </c>
      <c r="E3439">
        <v>0</v>
      </c>
      <c r="F3439" s="13" t="s">
        <v>3604</v>
      </c>
      <c r="G3439" s="13" t="s">
        <v>3605</v>
      </c>
      <c r="H3439" t="s">
        <v>7367</v>
      </c>
      <c r="I3439" t="s">
        <v>7379</v>
      </c>
      <c r="J3439">
        <v>4167203002</v>
      </c>
      <c r="K3439" t="s">
        <v>7369</v>
      </c>
      <c r="L3439" t="s">
        <v>7370</v>
      </c>
      <c r="M3439" t="s">
        <v>7371</v>
      </c>
      <c r="N3439" t="s">
        <v>7371</v>
      </c>
      <c r="O3439">
        <v>1</v>
      </c>
      <c r="P3439">
        <v>1</v>
      </c>
      <c r="Q3439">
        <v>4</v>
      </c>
      <c r="R3439" s="1">
        <v>1000</v>
      </c>
      <c r="S3439" s="14" t="s">
        <v>7801</v>
      </c>
      <c r="T3439" s="14" t="s">
        <v>7802</v>
      </c>
      <c r="U3439" s="15">
        <v>1</v>
      </c>
      <c r="V3439">
        <v>999</v>
      </c>
      <c r="W3439" t="s">
        <v>7372</v>
      </c>
      <c r="X3439" s="17">
        <v>-1131</v>
      </c>
      <c r="Y3439">
        <v>0</v>
      </c>
      <c r="Z3439" t="s">
        <v>7373</v>
      </c>
      <c r="AA3439">
        <v>13</v>
      </c>
      <c r="AB3439">
        <v>0</v>
      </c>
      <c r="AC3439">
        <v>0</v>
      </c>
      <c r="AD3439">
        <v>8</v>
      </c>
      <c r="AE3439" t="s">
        <v>7367</v>
      </c>
      <c r="AF3439" t="s">
        <v>7401</v>
      </c>
      <c r="AG3439" t="s">
        <v>7369</v>
      </c>
      <c r="AH3439" t="s">
        <v>7379</v>
      </c>
      <c r="AI3439"/>
      <c r="AJ3439">
        <v>9562098003</v>
      </c>
    </row>
    <row r="3440" spans="1:36" ht="15" x14ac:dyDescent="0.2">
      <c r="A3440">
        <v>80</v>
      </c>
      <c r="B3440">
        <v>13</v>
      </c>
      <c r="C3440">
        <v>8</v>
      </c>
      <c r="D3440">
        <v>0</v>
      </c>
      <c r="E3440">
        <v>0</v>
      </c>
      <c r="F3440" s="13" t="s">
        <v>7282</v>
      </c>
      <c r="G3440" s="13" t="s">
        <v>7283</v>
      </c>
      <c r="H3440" t="s">
        <v>7367</v>
      </c>
      <c r="I3440" t="s">
        <v>7368</v>
      </c>
      <c r="J3440">
        <v>4758203004</v>
      </c>
      <c r="K3440" t="s">
        <v>7369</v>
      </c>
      <c r="L3440" t="s">
        <v>7370</v>
      </c>
      <c r="M3440"/>
      <c r="N3440"/>
      <c r="O3440">
        <v>1</v>
      </c>
      <c r="P3440">
        <v>1</v>
      </c>
      <c r="Q3440">
        <v>4</v>
      </c>
      <c r="R3440" s="1">
        <v>1000</v>
      </c>
      <c r="S3440" s="14" t="s">
        <v>7801</v>
      </c>
      <c r="T3440" s="14" t="s">
        <v>7802</v>
      </c>
      <c r="U3440" s="15">
        <v>1</v>
      </c>
      <c r="V3440">
        <v>999</v>
      </c>
      <c r="W3440" t="s">
        <v>7372</v>
      </c>
      <c r="X3440" s="16">
        <v>-158.61000000000001</v>
      </c>
      <c r="Y3440">
        <v>0</v>
      </c>
      <c r="Z3440" t="s">
        <v>7373</v>
      </c>
      <c r="AA3440">
        <v>13</v>
      </c>
      <c r="AB3440">
        <v>0</v>
      </c>
      <c r="AC3440">
        <v>0</v>
      </c>
      <c r="AD3440">
        <v>8</v>
      </c>
      <c r="AE3440" t="s">
        <v>7367</v>
      </c>
      <c r="AF3440" t="s">
        <v>7401</v>
      </c>
      <c r="AG3440" t="s">
        <v>7369</v>
      </c>
      <c r="AH3440" t="s">
        <v>7379</v>
      </c>
      <c r="AI3440"/>
      <c r="AJ3440">
        <v>9562098003</v>
      </c>
    </row>
    <row r="3441" spans="1:36" ht="15" x14ac:dyDescent="0.2">
      <c r="A3441">
        <v>80</v>
      </c>
      <c r="B3441">
        <v>13</v>
      </c>
      <c r="C3441">
        <v>1</v>
      </c>
      <c r="D3441">
        <v>0</v>
      </c>
      <c r="E3441">
        <v>0</v>
      </c>
      <c r="F3441" s="13" t="s">
        <v>3740</v>
      </c>
      <c r="G3441" s="13" t="s">
        <v>3741</v>
      </c>
      <c r="H3441" t="s">
        <v>7367</v>
      </c>
      <c r="I3441" t="s">
        <v>7368</v>
      </c>
      <c r="J3441">
        <v>4482117003</v>
      </c>
      <c r="K3441" t="s">
        <v>7369</v>
      </c>
      <c r="L3441" t="s">
        <v>7370</v>
      </c>
      <c r="M3441"/>
      <c r="N3441"/>
      <c r="O3441">
        <v>1</v>
      </c>
      <c r="P3441">
        <v>1</v>
      </c>
      <c r="Q3441">
        <v>4</v>
      </c>
      <c r="R3441" s="1">
        <v>1000</v>
      </c>
      <c r="S3441" s="14" t="s">
        <v>7801</v>
      </c>
      <c r="T3441" s="14" t="s">
        <v>7802</v>
      </c>
      <c r="U3441" s="15">
        <v>1</v>
      </c>
      <c r="V3441">
        <v>999</v>
      </c>
      <c r="W3441" t="s">
        <v>7372</v>
      </c>
      <c r="X3441" s="16">
        <v>-13</v>
      </c>
      <c r="Y3441">
        <v>0</v>
      </c>
      <c r="Z3441" t="s">
        <v>7373</v>
      </c>
      <c r="AA3441">
        <v>13</v>
      </c>
      <c r="AB3441">
        <v>0</v>
      </c>
      <c r="AC3441">
        <v>0</v>
      </c>
      <c r="AD3441">
        <v>8</v>
      </c>
      <c r="AE3441" t="s">
        <v>7367</v>
      </c>
      <c r="AF3441" t="s">
        <v>7401</v>
      </c>
      <c r="AG3441" t="s">
        <v>7369</v>
      </c>
      <c r="AH3441" t="s">
        <v>7379</v>
      </c>
      <c r="AI3441"/>
      <c r="AJ3441">
        <v>9562098003</v>
      </c>
    </row>
    <row r="3442" spans="1:36" ht="15" x14ac:dyDescent="0.2">
      <c r="A3442">
        <v>80</v>
      </c>
      <c r="B3442">
        <v>13</v>
      </c>
      <c r="C3442">
        <v>1</v>
      </c>
      <c r="D3442">
        <v>0</v>
      </c>
      <c r="E3442">
        <v>0</v>
      </c>
      <c r="F3442" s="13" t="s">
        <v>2932</v>
      </c>
      <c r="G3442" s="13" t="s">
        <v>2933</v>
      </c>
      <c r="H3442" t="s">
        <v>7367</v>
      </c>
      <c r="I3442" t="s">
        <v>7368</v>
      </c>
      <c r="J3442">
        <v>4482117003</v>
      </c>
      <c r="K3442" t="s">
        <v>7369</v>
      </c>
      <c r="L3442" t="s">
        <v>7370</v>
      </c>
      <c r="M3442"/>
      <c r="N3442"/>
      <c r="O3442">
        <v>1</v>
      </c>
      <c r="P3442">
        <v>1</v>
      </c>
      <c r="Q3442">
        <v>4</v>
      </c>
      <c r="R3442" s="1">
        <v>1000</v>
      </c>
      <c r="S3442" s="14" t="s">
        <v>7801</v>
      </c>
      <c r="T3442" s="14" t="s">
        <v>7802</v>
      </c>
      <c r="U3442" s="15">
        <v>1</v>
      </c>
      <c r="V3442">
        <v>999</v>
      </c>
      <c r="W3442" t="s">
        <v>7372</v>
      </c>
      <c r="X3442" s="16">
        <v>-22.7</v>
      </c>
      <c r="Y3442">
        <v>0</v>
      </c>
      <c r="Z3442" t="s">
        <v>7373</v>
      </c>
      <c r="AA3442">
        <v>13</v>
      </c>
      <c r="AB3442">
        <v>0</v>
      </c>
      <c r="AC3442">
        <v>0</v>
      </c>
      <c r="AD3442">
        <v>8</v>
      </c>
      <c r="AE3442" t="s">
        <v>7367</v>
      </c>
      <c r="AF3442" t="s">
        <v>7401</v>
      </c>
      <c r="AG3442" t="s">
        <v>7369</v>
      </c>
      <c r="AH3442" t="s">
        <v>7379</v>
      </c>
      <c r="AI3442"/>
      <c r="AJ3442">
        <v>9562098003</v>
      </c>
    </row>
    <row r="3443" spans="1:36" ht="15" x14ac:dyDescent="0.2">
      <c r="A3443">
        <v>80</v>
      </c>
      <c r="B3443">
        <v>13</v>
      </c>
      <c r="C3443">
        <v>5</v>
      </c>
      <c r="D3443">
        <v>0</v>
      </c>
      <c r="E3443">
        <v>0</v>
      </c>
      <c r="F3443" s="13" t="s">
        <v>3840</v>
      </c>
      <c r="G3443" s="13" t="s">
        <v>3841</v>
      </c>
      <c r="H3443" t="s">
        <v>7367</v>
      </c>
      <c r="I3443" t="s">
        <v>7368</v>
      </c>
      <c r="J3443">
        <v>4758203004</v>
      </c>
      <c r="K3443" t="s">
        <v>7369</v>
      </c>
      <c r="L3443" t="s">
        <v>7370</v>
      </c>
      <c r="M3443" t="s">
        <v>7371</v>
      </c>
      <c r="N3443" t="s">
        <v>7371</v>
      </c>
      <c r="O3443">
        <v>1</v>
      </c>
      <c r="P3443">
        <v>1</v>
      </c>
      <c r="Q3443">
        <v>4</v>
      </c>
      <c r="R3443" s="1">
        <v>1000</v>
      </c>
      <c r="S3443" s="14" t="s">
        <v>7801</v>
      </c>
      <c r="T3443" s="14" t="s">
        <v>7802</v>
      </c>
      <c r="U3443" s="15">
        <v>1</v>
      </c>
      <c r="V3443">
        <v>999</v>
      </c>
      <c r="W3443" t="s">
        <v>7372</v>
      </c>
      <c r="X3443" s="16">
        <v>-574.44000000000005</v>
      </c>
      <c r="Y3443">
        <v>0</v>
      </c>
      <c r="Z3443" t="s">
        <v>7373</v>
      </c>
      <c r="AA3443">
        <v>13</v>
      </c>
      <c r="AB3443">
        <v>0</v>
      </c>
      <c r="AC3443">
        <v>0</v>
      </c>
      <c r="AD3443">
        <v>8</v>
      </c>
      <c r="AE3443" t="s">
        <v>7367</v>
      </c>
      <c r="AF3443" t="s">
        <v>7401</v>
      </c>
      <c r="AG3443" t="s">
        <v>7369</v>
      </c>
      <c r="AH3443" t="s">
        <v>7379</v>
      </c>
      <c r="AI3443"/>
      <c r="AJ3443">
        <v>9562098003</v>
      </c>
    </row>
    <row r="3444" spans="1:36" ht="15" x14ac:dyDescent="0.2">
      <c r="A3444">
        <v>80</v>
      </c>
      <c r="B3444">
        <v>13</v>
      </c>
      <c r="C3444">
        <v>1</v>
      </c>
      <c r="D3444">
        <v>0</v>
      </c>
      <c r="E3444">
        <v>0</v>
      </c>
      <c r="F3444" s="13" t="s">
        <v>4084</v>
      </c>
      <c r="G3444" s="13" t="s">
        <v>4085</v>
      </c>
      <c r="H3444" t="s">
        <v>7367</v>
      </c>
      <c r="I3444" t="s">
        <v>7368</v>
      </c>
      <c r="J3444">
        <v>4167203002</v>
      </c>
      <c r="K3444" t="s">
        <v>7369</v>
      </c>
      <c r="L3444" t="s">
        <v>7370</v>
      </c>
      <c r="M3444" t="s">
        <v>7371</v>
      </c>
      <c r="N3444" t="s">
        <v>7371</v>
      </c>
      <c r="O3444">
        <v>1</v>
      </c>
      <c r="P3444">
        <v>1</v>
      </c>
      <c r="Q3444">
        <v>4</v>
      </c>
      <c r="R3444" s="1">
        <v>1000</v>
      </c>
      <c r="S3444" s="14" t="s">
        <v>7801</v>
      </c>
      <c r="T3444" s="14" t="s">
        <v>7802</v>
      </c>
      <c r="U3444" s="15">
        <v>1</v>
      </c>
      <c r="V3444">
        <v>999</v>
      </c>
      <c r="W3444" t="s">
        <v>7372</v>
      </c>
      <c r="X3444" s="16">
        <v>-165.667</v>
      </c>
      <c r="Y3444">
        <v>0</v>
      </c>
      <c r="Z3444" t="s">
        <v>7373</v>
      </c>
      <c r="AA3444">
        <v>13</v>
      </c>
      <c r="AB3444">
        <v>0</v>
      </c>
      <c r="AC3444">
        <v>0</v>
      </c>
      <c r="AD3444">
        <v>8</v>
      </c>
      <c r="AE3444" t="s">
        <v>7367</v>
      </c>
      <c r="AF3444" t="s">
        <v>7401</v>
      </c>
      <c r="AG3444" t="s">
        <v>7369</v>
      </c>
      <c r="AH3444" t="s">
        <v>7379</v>
      </c>
      <c r="AI3444"/>
      <c r="AJ3444">
        <v>9562098003</v>
      </c>
    </row>
    <row r="3445" spans="1:36" ht="15" x14ac:dyDescent="0.2">
      <c r="A3445">
        <v>80</v>
      </c>
      <c r="B3445">
        <v>13</v>
      </c>
      <c r="C3445">
        <v>8</v>
      </c>
      <c r="D3445">
        <v>0</v>
      </c>
      <c r="E3445">
        <v>0</v>
      </c>
      <c r="F3445" s="13" t="s">
        <v>7168</v>
      </c>
      <c r="G3445" s="13" t="s">
        <v>7169</v>
      </c>
      <c r="H3445" t="s">
        <v>7367</v>
      </c>
      <c r="I3445" t="s">
        <v>7368</v>
      </c>
      <c r="J3445">
        <v>4168151000</v>
      </c>
      <c r="K3445" t="s">
        <v>7369</v>
      </c>
      <c r="L3445" t="s">
        <v>7370</v>
      </c>
      <c r="M3445" t="s">
        <v>7371</v>
      </c>
      <c r="N3445"/>
      <c r="O3445">
        <v>1</v>
      </c>
      <c r="P3445">
        <v>1</v>
      </c>
      <c r="Q3445">
        <v>4</v>
      </c>
      <c r="R3445" s="1">
        <v>1000</v>
      </c>
      <c r="S3445" s="14" t="s">
        <v>7801</v>
      </c>
      <c r="T3445" s="14" t="s">
        <v>7802</v>
      </c>
      <c r="U3445" s="15">
        <v>1</v>
      </c>
      <c r="V3445">
        <v>999</v>
      </c>
      <c r="W3445" t="s">
        <v>7372</v>
      </c>
      <c r="X3445" s="16">
        <v>-135.57</v>
      </c>
      <c r="Y3445">
        <v>0</v>
      </c>
      <c r="Z3445" t="s">
        <v>7373</v>
      </c>
      <c r="AA3445">
        <v>13</v>
      </c>
      <c r="AB3445">
        <v>0</v>
      </c>
      <c r="AC3445">
        <v>0</v>
      </c>
      <c r="AD3445">
        <v>8</v>
      </c>
      <c r="AE3445" t="s">
        <v>7367</v>
      </c>
      <c r="AF3445" t="s">
        <v>7401</v>
      </c>
      <c r="AG3445" t="s">
        <v>7369</v>
      </c>
      <c r="AH3445" t="s">
        <v>7379</v>
      </c>
      <c r="AI3445"/>
      <c r="AJ3445">
        <v>9562098003</v>
      </c>
    </row>
    <row r="3446" spans="1:36" ht="15" x14ac:dyDescent="0.2">
      <c r="A3446">
        <v>80</v>
      </c>
      <c r="B3446">
        <v>13</v>
      </c>
      <c r="C3446">
        <v>1</v>
      </c>
      <c r="D3446">
        <v>0</v>
      </c>
      <c r="E3446">
        <v>0</v>
      </c>
      <c r="F3446" s="13" t="s">
        <v>6284</v>
      </c>
      <c r="G3446" s="13" t="s">
        <v>6285</v>
      </c>
      <c r="H3446" t="s">
        <v>7367</v>
      </c>
      <c r="I3446" t="s">
        <v>7368</v>
      </c>
      <c r="J3446">
        <v>4167203002</v>
      </c>
      <c r="K3446" t="s">
        <v>7369</v>
      </c>
      <c r="L3446" t="s">
        <v>7370</v>
      </c>
      <c r="M3446" t="s">
        <v>7371</v>
      </c>
      <c r="N3446" t="s">
        <v>7371</v>
      </c>
      <c r="O3446">
        <v>1</v>
      </c>
      <c r="P3446">
        <v>1</v>
      </c>
      <c r="Q3446">
        <v>4</v>
      </c>
      <c r="R3446" s="1">
        <v>1000</v>
      </c>
      <c r="S3446" s="14" t="s">
        <v>7801</v>
      </c>
      <c r="T3446" s="14" t="s">
        <v>7802</v>
      </c>
      <c r="U3446" s="15">
        <v>1</v>
      </c>
      <c r="V3446">
        <v>999</v>
      </c>
      <c r="W3446" t="s">
        <v>7372</v>
      </c>
      <c r="X3446" s="16">
        <v>-241</v>
      </c>
      <c r="Y3446">
        <v>0</v>
      </c>
      <c r="Z3446" t="s">
        <v>7373</v>
      </c>
      <c r="AA3446">
        <v>13</v>
      </c>
      <c r="AB3446">
        <v>0</v>
      </c>
      <c r="AC3446">
        <v>0</v>
      </c>
      <c r="AD3446">
        <v>8</v>
      </c>
      <c r="AE3446" t="s">
        <v>7367</v>
      </c>
      <c r="AF3446" t="s">
        <v>7401</v>
      </c>
      <c r="AG3446" t="s">
        <v>7369</v>
      </c>
      <c r="AH3446" t="s">
        <v>7379</v>
      </c>
      <c r="AI3446"/>
      <c r="AJ3446">
        <v>9562098003</v>
      </c>
    </row>
    <row r="3447" spans="1:36" ht="15" x14ac:dyDescent="0.2">
      <c r="A3447">
        <v>80</v>
      </c>
      <c r="B3447">
        <v>13</v>
      </c>
      <c r="C3447">
        <v>1</v>
      </c>
      <c r="D3447">
        <v>0</v>
      </c>
      <c r="E3447">
        <v>0</v>
      </c>
      <c r="F3447" s="13" t="s">
        <v>2484</v>
      </c>
      <c r="G3447" s="13" t="s">
        <v>2485</v>
      </c>
      <c r="H3447" t="s">
        <v>7367</v>
      </c>
      <c r="I3447" t="s">
        <v>7368</v>
      </c>
      <c r="J3447">
        <v>4167151003</v>
      </c>
      <c r="K3447" t="s">
        <v>7369</v>
      </c>
      <c r="L3447" t="s">
        <v>7370</v>
      </c>
      <c r="M3447" t="s">
        <v>7371</v>
      </c>
      <c r="N3447" t="s">
        <v>7371</v>
      </c>
      <c r="O3447">
        <v>1</v>
      </c>
      <c r="P3447">
        <v>1</v>
      </c>
      <c r="Q3447">
        <v>4</v>
      </c>
      <c r="R3447" s="1">
        <v>1000</v>
      </c>
      <c r="S3447" s="14" t="s">
        <v>7801</v>
      </c>
      <c r="T3447" s="14" t="s">
        <v>7802</v>
      </c>
      <c r="U3447" s="15">
        <v>1</v>
      </c>
      <c r="V3447">
        <v>999</v>
      </c>
      <c r="W3447" t="s">
        <v>7372</v>
      </c>
      <c r="X3447" s="16">
        <v>-466</v>
      </c>
      <c r="Y3447">
        <v>0</v>
      </c>
      <c r="Z3447" t="s">
        <v>7373</v>
      </c>
      <c r="AA3447">
        <v>13</v>
      </c>
      <c r="AB3447">
        <v>0</v>
      </c>
      <c r="AC3447">
        <v>0</v>
      </c>
      <c r="AD3447">
        <v>8</v>
      </c>
      <c r="AE3447" t="s">
        <v>7367</v>
      </c>
      <c r="AF3447" t="s">
        <v>7401</v>
      </c>
      <c r="AG3447" t="s">
        <v>7369</v>
      </c>
      <c r="AH3447" t="s">
        <v>7379</v>
      </c>
      <c r="AI3447"/>
      <c r="AJ3447">
        <v>9562098003</v>
      </c>
    </row>
    <row r="3448" spans="1:36" ht="15" x14ac:dyDescent="0.2">
      <c r="A3448">
        <v>80</v>
      </c>
      <c r="B3448">
        <v>13</v>
      </c>
      <c r="C3448">
        <v>1</v>
      </c>
      <c r="D3448">
        <v>0</v>
      </c>
      <c r="E3448">
        <v>0</v>
      </c>
      <c r="F3448" s="13" t="s">
        <v>1538</v>
      </c>
      <c r="G3448" s="13" t="s">
        <v>1539</v>
      </c>
      <c r="H3448" t="s">
        <v>7367</v>
      </c>
      <c r="I3448" t="s">
        <v>7368</v>
      </c>
      <c r="J3448">
        <v>4167203002</v>
      </c>
      <c r="K3448" t="s">
        <v>7369</v>
      </c>
      <c r="L3448" t="s">
        <v>7370</v>
      </c>
      <c r="M3448" t="s">
        <v>7371</v>
      </c>
      <c r="N3448" t="s">
        <v>7371</v>
      </c>
      <c r="O3448">
        <v>1</v>
      </c>
      <c r="P3448">
        <v>1</v>
      </c>
      <c r="Q3448">
        <v>4</v>
      </c>
      <c r="R3448" s="1">
        <v>1000</v>
      </c>
      <c r="S3448" s="14" t="s">
        <v>7801</v>
      </c>
      <c r="T3448" s="14" t="s">
        <v>7802</v>
      </c>
      <c r="U3448" s="15">
        <v>1</v>
      </c>
      <c r="V3448">
        <v>999</v>
      </c>
      <c r="W3448" t="s">
        <v>7372</v>
      </c>
      <c r="X3448" s="16">
        <v>-216.2</v>
      </c>
      <c r="Y3448">
        <v>0</v>
      </c>
      <c r="Z3448" t="s">
        <v>7373</v>
      </c>
      <c r="AA3448">
        <v>13</v>
      </c>
      <c r="AB3448">
        <v>0</v>
      </c>
      <c r="AC3448">
        <v>0</v>
      </c>
      <c r="AD3448">
        <v>8</v>
      </c>
      <c r="AE3448" t="s">
        <v>7367</v>
      </c>
      <c r="AF3448" t="s">
        <v>7401</v>
      </c>
      <c r="AG3448" t="s">
        <v>7369</v>
      </c>
      <c r="AH3448" t="s">
        <v>7379</v>
      </c>
      <c r="AI3448"/>
      <c r="AJ3448">
        <v>9562098003</v>
      </c>
    </row>
    <row r="3449" spans="1:36" ht="15" x14ac:dyDescent="0.2">
      <c r="A3449">
        <v>80</v>
      </c>
      <c r="B3449">
        <v>13</v>
      </c>
      <c r="C3449">
        <v>1</v>
      </c>
      <c r="D3449">
        <v>0</v>
      </c>
      <c r="E3449">
        <v>0</v>
      </c>
      <c r="F3449" s="13" t="s">
        <v>1008</v>
      </c>
      <c r="G3449" s="13" t="s">
        <v>1009</v>
      </c>
      <c r="H3449" t="s">
        <v>7367</v>
      </c>
      <c r="I3449" t="s">
        <v>7368</v>
      </c>
      <c r="J3449">
        <v>4482117003</v>
      </c>
      <c r="K3449" t="s">
        <v>7369</v>
      </c>
      <c r="L3449" t="s">
        <v>7370</v>
      </c>
      <c r="M3449" t="s">
        <v>7371</v>
      </c>
      <c r="N3449" t="s">
        <v>7371</v>
      </c>
      <c r="O3449">
        <v>1</v>
      </c>
      <c r="P3449">
        <v>1</v>
      </c>
      <c r="Q3449">
        <v>4</v>
      </c>
      <c r="R3449" s="1">
        <v>1000</v>
      </c>
      <c r="S3449" s="14" t="s">
        <v>7801</v>
      </c>
      <c r="T3449" s="14" t="s">
        <v>7802</v>
      </c>
      <c r="U3449" s="15">
        <v>1</v>
      </c>
      <c r="V3449">
        <v>999</v>
      </c>
      <c r="W3449" t="s">
        <v>7372</v>
      </c>
      <c r="X3449" s="16">
        <v>-14.417</v>
      </c>
      <c r="Y3449">
        <v>0</v>
      </c>
      <c r="Z3449" t="s">
        <v>7373</v>
      </c>
      <c r="AA3449">
        <v>13</v>
      </c>
      <c r="AB3449">
        <v>0</v>
      </c>
      <c r="AC3449">
        <v>0</v>
      </c>
      <c r="AD3449">
        <v>8</v>
      </c>
      <c r="AE3449" t="s">
        <v>7367</v>
      </c>
      <c r="AF3449" t="s">
        <v>7401</v>
      </c>
      <c r="AG3449" t="s">
        <v>7369</v>
      </c>
      <c r="AH3449" t="s">
        <v>7379</v>
      </c>
      <c r="AI3449"/>
      <c r="AJ3449">
        <v>9562098003</v>
      </c>
    </row>
    <row r="3450" spans="1:36" ht="15" x14ac:dyDescent="0.2">
      <c r="A3450">
        <v>80</v>
      </c>
      <c r="B3450">
        <v>13</v>
      </c>
      <c r="C3450">
        <v>1</v>
      </c>
      <c r="D3450">
        <v>0</v>
      </c>
      <c r="E3450">
        <v>0</v>
      </c>
      <c r="F3450" s="13" t="s">
        <v>4080</v>
      </c>
      <c r="G3450" s="13" t="s">
        <v>4081</v>
      </c>
      <c r="H3450" t="s">
        <v>7367</v>
      </c>
      <c r="I3450" t="s">
        <v>7368</v>
      </c>
      <c r="J3450">
        <v>4167203002</v>
      </c>
      <c r="K3450" t="s">
        <v>7369</v>
      </c>
      <c r="L3450" t="s">
        <v>7370</v>
      </c>
      <c r="M3450" t="s">
        <v>7371</v>
      </c>
      <c r="N3450" t="s">
        <v>7371</v>
      </c>
      <c r="O3450">
        <v>1</v>
      </c>
      <c r="P3450">
        <v>1</v>
      </c>
      <c r="Q3450">
        <v>4</v>
      </c>
      <c r="R3450" s="1">
        <v>1000</v>
      </c>
      <c r="S3450" s="14" t="s">
        <v>7801</v>
      </c>
      <c r="T3450" s="14" t="s">
        <v>7802</v>
      </c>
      <c r="U3450" s="15">
        <v>1</v>
      </c>
      <c r="V3450">
        <v>999</v>
      </c>
      <c r="W3450" t="s">
        <v>7372</v>
      </c>
      <c r="X3450" s="16">
        <v>-301</v>
      </c>
      <c r="Y3450">
        <v>0</v>
      </c>
      <c r="Z3450" t="s">
        <v>7373</v>
      </c>
      <c r="AA3450">
        <v>13</v>
      </c>
      <c r="AB3450">
        <v>0</v>
      </c>
      <c r="AC3450">
        <v>0</v>
      </c>
      <c r="AD3450">
        <v>8</v>
      </c>
      <c r="AE3450" t="s">
        <v>7367</v>
      </c>
      <c r="AF3450" t="s">
        <v>7401</v>
      </c>
      <c r="AG3450" t="s">
        <v>7369</v>
      </c>
      <c r="AH3450" t="s">
        <v>7379</v>
      </c>
      <c r="AI3450"/>
      <c r="AJ3450">
        <v>9562098003</v>
      </c>
    </row>
    <row r="3451" spans="1:36" ht="15" x14ac:dyDescent="0.2">
      <c r="A3451">
        <v>80</v>
      </c>
      <c r="B3451">
        <v>13</v>
      </c>
      <c r="C3451">
        <v>1</v>
      </c>
      <c r="D3451">
        <v>0</v>
      </c>
      <c r="E3451">
        <v>0</v>
      </c>
      <c r="F3451" s="13" t="s">
        <v>6272</v>
      </c>
      <c r="G3451" s="13" t="s">
        <v>6273</v>
      </c>
      <c r="H3451" t="s">
        <v>7367</v>
      </c>
      <c r="I3451" t="s">
        <v>7368</v>
      </c>
      <c r="J3451">
        <v>4167203002</v>
      </c>
      <c r="K3451" t="s">
        <v>7369</v>
      </c>
      <c r="L3451" t="s">
        <v>7370</v>
      </c>
      <c r="M3451" t="s">
        <v>7371</v>
      </c>
      <c r="N3451" t="s">
        <v>7371</v>
      </c>
      <c r="O3451">
        <v>1</v>
      </c>
      <c r="P3451">
        <v>1</v>
      </c>
      <c r="Q3451">
        <v>4</v>
      </c>
      <c r="R3451" s="1">
        <v>1000</v>
      </c>
      <c r="S3451" s="14" t="s">
        <v>7801</v>
      </c>
      <c r="T3451" s="14" t="s">
        <v>7802</v>
      </c>
      <c r="U3451" s="15">
        <v>1</v>
      </c>
      <c r="V3451">
        <v>999</v>
      </c>
      <c r="W3451" t="s">
        <v>7372</v>
      </c>
      <c r="X3451" s="16">
        <v>-322</v>
      </c>
      <c r="Y3451">
        <v>0</v>
      </c>
      <c r="Z3451" t="s">
        <v>7373</v>
      </c>
      <c r="AA3451">
        <v>13</v>
      </c>
      <c r="AB3451">
        <v>0</v>
      </c>
      <c r="AC3451">
        <v>0</v>
      </c>
      <c r="AD3451">
        <v>8</v>
      </c>
      <c r="AE3451" t="s">
        <v>7367</v>
      </c>
      <c r="AF3451" t="s">
        <v>7401</v>
      </c>
      <c r="AG3451" t="s">
        <v>7369</v>
      </c>
      <c r="AH3451" t="s">
        <v>7379</v>
      </c>
      <c r="AI3451"/>
      <c r="AJ3451">
        <v>9562098003</v>
      </c>
    </row>
    <row r="3452" spans="1:36" ht="15" x14ac:dyDescent="0.2">
      <c r="A3452">
        <v>80</v>
      </c>
      <c r="B3452">
        <v>13</v>
      </c>
      <c r="C3452">
        <v>1</v>
      </c>
      <c r="D3452">
        <v>0</v>
      </c>
      <c r="E3452">
        <v>0</v>
      </c>
      <c r="F3452" s="13" t="s">
        <v>6872</v>
      </c>
      <c r="G3452" s="13" t="s">
        <v>6873</v>
      </c>
      <c r="H3452" t="s">
        <v>7367</v>
      </c>
      <c r="I3452" t="s">
        <v>7368</v>
      </c>
      <c r="J3452">
        <v>4167203002</v>
      </c>
      <c r="K3452" t="s">
        <v>7369</v>
      </c>
      <c r="L3452" t="s">
        <v>7370</v>
      </c>
      <c r="M3452" t="s">
        <v>7371</v>
      </c>
      <c r="N3452" t="s">
        <v>7371</v>
      </c>
      <c r="O3452">
        <v>1</v>
      </c>
      <c r="P3452">
        <v>1</v>
      </c>
      <c r="Q3452">
        <v>4</v>
      </c>
      <c r="R3452" s="1">
        <v>1000</v>
      </c>
      <c r="S3452" s="14" t="s">
        <v>7801</v>
      </c>
      <c r="T3452" s="14" t="s">
        <v>7802</v>
      </c>
      <c r="U3452" s="15">
        <v>1</v>
      </c>
      <c r="V3452">
        <v>999</v>
      </c>
      <c r="W3452" t="s">
        <v>7372</v>
      </c>
      <c r="X3452" s="16">
        <v>-216</v>
      </c>
      <c r="Y3452">
        <v>0</v>
      </c>
      <c r="Z3452" t="s">
        <v>7373</v>
      </c>
      <c r="AA3452">
        <v>13</v>
      </c>
      <c r="AB3452">
        <v>0</v>
      </c>
      <c r="AC3452">
        <v>0</v>
      </c>
      <c r="AD3452">
        <v>8</v>
      </c>
      <c r="AE3452" t="s">
        <v>7367</v>
      </c>
      <c r="AF3452" t="s">
        <v>7401</v>
      </c>
      <c r="AG3452" t="s">
        <v>7369</v>
      </c>
      <c r="AH3452" t="s">
        <v>7379</v>
      </c>
      <c r="AI3452"/>
      <c r="AJ3452">
        <v>9562098003</v>
      </c>
    </row>
    <row r="3453" spans="1:36" ht="15" x14ac:dyDescent="0.2">
      <c r="A3453">
        <v>80</v>
      </c>
      <c r="B3453">
        <v>13</v>
      </c>
      <c r="C3453">
        <v>1</v>
      </c>
      <c r="D3453">
        <v>0</v>
      </c>
      <c r="E3453">
        <v>0</v>
      </c>
      <c r="F3453" s="13" t="s">
        <v>2656</v>
      </c>
      <c r="G3453" s="13" t="s">
        <v>2657</v>
      </c>
      <c r="H3453" t="s">
        <v>7367</v>
      </c>
      <c r="I3453" t="s">
        <v>7368</v>
      </c>
      <c r="J3453">
        <v>4167203002</v>
      </c>
      <c r="K3453" t="s">
        <v>7369</v>
      </c>
      <c r="L3453" t="s">
        <v>7370</v>
      </c>
      <c r="M3453" t="s">
        <v>7371</v>
      </c>
      <c r="N3453" t="s">
        <v>7371</v>
      </c>
      <c r="O3453">
        <v>1</v>
      </c>
      <c r="P3453">
        <v>1</v>
      </c>
      <c r="Q3453">
        <v>4</v>
      </c>
      <c r="R3453" s="1">
        <v>1000</v>
      </c>
      <c r="S3453" s="14" t="s">
        <v>7801</v>
      </c>
      <c r="T3453" s="14" t="s">
        <v>7802</v>
      </c>
      <c r="U3453" s="15">
        <v>1</v>
      </c>
      <c r="V3453">
        <v>999</v>
      </c>
      <c r="W3453" t="s">
        <v>7372</v>
      </c>
      <c r="X3453" s="16">
        <v>-211.857</v>
      </c>
      <c r="Y3453">
        <v>0</v>
      </c>
      <c r="Z3453" t="s">
        <v>7373</v>
      </c>
      <c r="AA3453">
        <v>13</v>
      </c>
      <c r="AB3453">
        <v>0</v>
      </c>
      <c r="AC3453">
        <v>0</v>
      </c>
      <c r="AD3453">
        <v>8</v>
      </c>
      <c r="AE3453" t="s">
        <v>7367</v>
      </c>
      <c r="AF3453" t="s">
        <v>7401</v>
      </c>
      <c r="AG3453" t="s">
        <v>7369</v>
      </c>
      <c r="AH3453" t="s">
        <v>7379</v>
      </c>
      <c r="AI3453"/>
      <c r="AJ3453">
        <v>9562098003</v>
      </c>
    </row>
    <row r="3454" spans="1:36" ht="15" x14ac:dyDescent="0.2">
      <c r="A3454">
        <v>80</v>
      </c>
      <c r="B3454">
        <v>13</v>
      </c>
      <c r="C3454">
        <v>1</v>
      </c>
      <c r="D3454">
        <v>0</v>
      </c>
      <c r="E3454">
        <v>0</v>
      </c>
      <c r="F3454" s="13" t="s">
        <v>2406</v>
      </c>
      <c r="G3454" s="13" t="s">
        <v>2407</v>
      </c>
      <c r="H3454" t="s">
        <v>7367</v>
      </c>
      <c r="I3454" t="s">
        <v>7368</v>
      </c>
      <c r="J3454">
        <v>4167203002</v>
      </c>
      <c r="K3454" t="s">
        <v>7369</v>
      </c>
      <c r="L3454" t="s">
        <v>7370</v>
      </c>
      <c r="M3454" t="s">
        <v>7371</v>
      </c>
      <c r="N3454" t="s">
        <v>7371</v>
      </c>
      <c r="O3454">
        <v>1</v>
      </c>
      <c r="P3454">
        <v>1</v>
      </c>
      <c r="Q3454">
        <v>4</v>
      </c>
      <c r="R3454" s="1">
        <v>1000</v>
      </c>
      <c r="S3454" s="14" t="s">
        <v>7801</v>
      </c>
      <c r="T3454" s="14" t="s">
        <v>7802</v>
      </c>
      <c r="U3454" s="15">
        <v>1</v>
      </c>
      <c r="V3454">
        <v>999</v>
      </c>
      <c r="W3454" t="s">
        <v>7372</v>
      </c>
      <c r="X3454" s="16">
        <v>-195</v>
      </c>
      <c r="Y3454">
        <v>0</v>
      </c>
      <c r="Z3454" t="s">
        <v>7373</v>
      </c>
      <c r="AA3454">
        <v>13</v>
      </c>
      <c r="AB3454">
        <v>0</v>
      </c>
      <c r="AC3454">
        <v>0</v>
      </c>
      <c r="AD3454">
        <v>8</v>
      </c>
      <c r="AE3454" t="s">
        <v>7367</v>
      </c>
      <c r="AF3454" t="s">
        <v>7401</v>
      </c>
      <c r="AG3454" t="s">
        <v>7369</v>
      </c>
      <c r="AH3454" t="s">
        <v>7379</v>
      </c>
      <c r="AI3454"/>
      <c r="AJ3454">
        <v>9562098003</v>
      </c>
    </row>
    <row r="3455" spans="1:36" ht="15" x14ac:dyDescent="0.2">
      <c r="A3455">
        <v>80</v>
      </c>
      <c r="B3455">
        <v>13</v>
      </c>
      <c r="C3455">
        <v>1</v>
      </c>
      <c r="D3455">
        <v>0</v>
      </c>
      <c r="E3455">
        <v>0</v>
      </c>
      <c r="F3455" s="13" t="s">
        <v>5510</v>
      </c>
      <c r="G3455" s="13" t="s">
        <v>5511</v>
      </c>
      <c r="H3455" t="s">
        <v>7367</v>
      </c>
      <c r="I3455" t="s">
        <v>7368</v>
      </c>
      <c r="J3455">
        <v>4482117003</v>
      </c>
      <c r="K3455" t="s">
        <v>7369</v>
      </c>
      <c r="L3455" t="s">
        <v>7370</v>
      </c>
      <c r="M3455"/>
      <c r="N3455"/>
      <c r="O3455">
        <v>1</v>
      </c>
      <c r="P3455">
        <v>1</v>
      </c>
      <c r="Q3455">
        <v>4</v>
      </c>
      <c r="R3455" s="1">
        <v>1000</v>
      </c>
      <c r="S3455" s="14" t="s">
        <v>7801</v>
      </c>
      <c r="T3455" s="14" t="s">
        <v>7802</v>
      </c>
      <c r="U3455" s="15">
        <v>1</v>
      </c>
      <c r="V3455">
        <v>999</v>
      </c>
      <c r="W3455" t="s">
        <v>7372</v>
      </c>
      <c r="X3455" s="16">
        <v>-28.4</v>
      </c>
      <c r="Y3455">
        <v>0</v>
      </c>
      <c r="Z3455" t="s">
        <v>7373</v>
      </c>
      <c r="AA3455">
        <v>13</v>
      </c>
      <c r="AB3455">
        <v>0</v>
      </c>
      <c r="AC3455">
        <v>0</v>
      </c>
      <c r="AD3455">
        <v>8</v>
      </c>
      <c r="AE3455" t="s">
        <v>7367</v>
      </c>
      <c r="AF3455" t="s">
        <v>7401</v>
      </c>
      <c r="AG3455" t="s">
        <v>7369</v>
      </c>
      <c r="AH3455" t="s">
        <v>7379</v>
      </c>
      <c r="AI3455"/>
      <c r="AJ3455">
        <v>9562098003</v>
      </c>
    </row>
    <row r="3456" spans="1:36" ht="15" x14ac:dyDescent="0.2">
      <c r="A3456">
        <v>80</v>
      </c>
      <c r="B3456">
        <v>13</v>
      </c>
      <c r="C3456">
        <v>8</v>
      </c>
      <c r="D3456">
        <v>0</v>
      </c>
      <c r="E3456">
        <v>0</v>
      </c>
      <c r="F3456" s="13" t="s">
        <v>7116</v>
      </c>
      <c r="G3456" s="13" t="s">
        <v>7117</v>
      </c>
      <c r="H3456" t="s">
        <v>7367</v>
      </c>
      <c r="I3456" t="s">
        <v>7368</v>
      </c>
      <c r="J3456">
        <v>4168151000</v>
      </c>
      <c r="K3456" t="s">
        <v>7369</v>
      </c>
      <c r="L3456" t="s">
        <v>7370</v>
      </c>
      <c r="M3456" t="s">
        <v>7371</v>
      </c>
      <c r="N3456"/>
      <c r="O3456">
        <v>1</v>
      </c>
      <c r="P3456">
        <v>1</v>
      </c>
      <c r="Q3456">
        <v>4</v>
      </c>
      <c r="R3456" s="1">
        <v>1000</v>
      </c>
      <c r="S3456" s="14" t="s">
        <v>7801</v>
      </c>
      <c r="T3456" s="14" t="s">
        <v>7802</v>
      </c>
      <c r="U3456" s="15">
        <v>1</v>
      </c>
      <c r="V3456">
        <v>999</v>
      </c>
      <c r="W3456" t="s">
        <v>7372</v>
      </c>
      <c r="X3456" s="16">
        <v>-143.94</v>
      </c>
      <c r="Y3456">
        <v>0</v>
      </c>
      <c r="Z3456" t="s">
        <v>7373</v>
      </c>
      <c r="AA3456">
        <v>13</v>
      </c>
      <c r="AB3456">
        <v>0</v>
      </c>
      <c r="AC3456">
        <v>0</v>
      </c>
      <c r="AD3456">
        <v>8</v>
      </c>
      <c r="AE3456" t="s">
        <v>7367</v>
      </c>
      <c r="AF3456" t="s">
        <v>7401</v>
      </c>
      <c r="AG3456" t="s">
        <v>7369</v>
      </c>
      <c r="AH3456" t="s">
        <v>7379</v>
      </c>
      <c r="AI3456"/>
      <c r="AJ3456">
        <v>9562098003</v>
      </c>
    </row>
    <row r="3457" spans="1:36" ht="15" x14ac:dyDescent="0.2">
      <c r="A3457">
        <v>80</v>
      </c>
      <c r="B3457">
        <v>13</v>
      </c>
      <c r="C3457">
        <v>1</v>
      </c>
      <c r="D3457">
        <v>0</v>
      </c>
      <c r="E3457">
        <v>0</v>
      </c>
      <c r="F3457" s="13" t="s">
        <v>1828</v>
      </c>
      <c r="G3457" s="13" t="s">
        <v>1829</v>
      </c>
      <c r="H3457" t="s">
        <v>7367</v>
      </c>
      <c r="I3457" t="s">
        <v>7368</v>
      </c>
      <c r="J3457">
        <v>4187151016</v>
      </c>
      <c r="K3457" t="s">
        <v>7369</v>
      </c>
      <c r="L3457" t="s">
        <v>7370</v>
      </c>
      <c r="M3457" t="s">
        <v>7371</v>
      </c>
      <c r="N3457" t="s">
        <v>7371</v>
      </c>
      <c r="O3457">
        <v>1</v>
      </c>
      <c r="P3457">
        <v>1</v>
      </c>
      <c r="Q3457">
        <v>4</v>
      </c>
      <c r="R3457" s="1">
        <v>1000</v>
      </c>
      <c r="S3457" s="14" t="s">
        <v>7801</v>
      </c>
      <c r="T3457" s="14" t="s">
        <v>7802</v>
      </c>
      <c r="U3457" s="15">
        <v>1</v>
      </c>
      <c r="V3457">
        <v>999</v>
      </c>
      <c r="W3457" t="s">
        <v>7372</v>
      </c>
      <c r="X3457" s="16">
        <v>-566.29999999999995</v>
      </c>
      <c r="Y3457">
        <v>0</v>
      </c>
      <c r="Z3457" t="s">
        <v>7373</v>
      </c>
      <c r="AA3457">
        <v>13</v>
      </c>
      <c r="AB3457">
        <v>0</v>
      </c>
      <c r="AC3457">
        <v>0</v>
      </c>
      <c r="AD3457">
        <v>8</v>
      </c>
      <c r="AE3457" t="s">
        <v>7367</v>
      </c>
      <c r="AF3457" t="s">
        <v>7401</v>
      </c>
      <c r="AG3457" t="s">
        <v>7369</v>
      </c>
      <c r="AH3457" t="s">
        <v>7379</v>
      </c>
      <c r="AI3457"/>
      <c r="AJ3457">
        <v>9562098003</v>
      </c>
    </row>
    <row r="3458" spans="1:36" ht="15" x14ac:dyDescent="0.2">
      <c r="A3458">
        <v>80</v>
      </c>
      <c r="B3458">
        <v>13</v>
      </c>
      <c r="C3458">
        <v>5</v>
      </c>
      <c r="D3458">
        <v>0</v>
      </c>
      <c r="E3458">
        <v>0</v>
      </c>
      <c r="F3458" s="13" t="s">
        <v>592</v>
      </c>
      <c r="G3458" s="13" t="s">
        <v>593</v>
      </c>
      <c r="H3458" t="s">
        <v>7367</v>
      </c>
      <c r="I3458" t="s">
        <v>7368</v>
      </c>
      <c r="J3458">
        <v>2425151017</v>
      </c>
      <c r="K3458" t="s">
        <v>7369</v>
      </c>
      <c r="L3458" t="s">
        <v>7370</v>
      </c>
      <c r="M3458" t="s">
        <v>7371</v>
      </c>
      <c r="N3458" t="s">
        <v>7371</v>
      </c>
      <c r="O3458">
        <v>1</v>
      </c>
      <c r="P3458">
        <v>1</v>
      </c>
      <c r="Q3458">
        <v>4</v>
      </c>
      <c r="R3458" s="1">
        <v>1000</v>
      </c>
      <c r="S3458" s="14" t="s">
        <v>7801</v>
      </c>
      <c r="T3458" s="14" t="s">
        <v>7802</v>
      </c>
      <c r="U3458" s="15">
        <v>1</v>
      </c>
      <c r="V3458">
        <v>999</v>
      </c>
      <c r="W3458" t="s">
        <v>7372</v>
      </c>
      <c r="X3458" s="16">
        <v>-29.981999999999999</v>
      </c>
      <c r="Y3458">
        <v>0</v>
      </c>
      <c r="Z3458" t="s">
        <v>7373</v>
      </c>
      <c r="AA3458">
        <v>13</v>
      </c>
      <c r="AB3458">
        <v>0</v>
      </c>
      <c r="AC3458">
        <v>0</v>
      </c>
      <c r="AD3458">
        <v>8</v>
      </c>
      <c r="AE3458" t="s">
        <v>7367</v>
      </c>
      <c r="AF3458" t="s">
        <v>7401</v>
      </c>
      <c r="AG3458" t="s">
        <v>7369</v>
      </c>
      <c r="AH3458" t="s">
        <v>7379</v>
      </c>
      <c r="AI3458"/>
      <c r="AJ3458">
        <v>9562098003</v>
      </c>
    </row>
    <row r="3459" spans="1:36" ht="15" x14ac:dyDescent="0.2">
      <c r="A3459">
        <v>80</v>
      </c>
      <c r="B3459">
        <v>13</v>
      </c>
      <c r="C3459">
        <v>1</v>
      </c>
      <c r="D3459">
        <v>0</v>
      </c>
      <c r="E3459">
        <v>0</v>
      </c>
      <c r="F3459" s="13" t="s">
        <v>1040</v>
      </c>
      <c r="G3459" s="13" t="s">
        <v>1041</v>
      </c>
      <c r="H3459" t="s">
        <v>7367</v>
      </c>
      <c r="I3459" t="s">
        <v>7368</v>
      </c>
      <c r="J3459">
        <v>4167203002</v>
      </c>
      <c r="K3459" t="s">
        <v>7369</v>
      </c>
      <c r="L3459" t="s">
        <v>7370</v>
      </c>
      <c r="M3459" t="s">
        <v>7371</v>
      </c>
      <c r="N3459" t="s">
        <v>7371</v>
      </c>
      <c r="O3459">
        <v>1</v>
      </c>
      <c r="P3459">
        <v>1</v>
      </c>
      <c r="Q3459">
        <v>4</v>
      </c>
      <c r="R3459" s="1">
        <v>1000</v>
      </c>
      <c r="S3459" s="14" t="s">
        <v>7801</v>
      </c>
      <c r="T3459" s="14" t="s">
        <v>7802</v>
      </c>
      <c r="U3459" s="15">
        <v>1</v>
      </c>
      <c r="V3459">
        <v>999</v>
      </c>
      <c r="W3459" t="s">
        <v>7372</v>
      </c>
      <c r="X3459" s="16">
        <v>-246.333</v>
      </c>
      <c r="Y3459">
        <v>0</v>
      </c>
      <c r="Z3459" t="s">
        <v>7373</v>
      </c>
      <c r="AA3459">
        <v>13</v>
      </c>
      <c r="AB3459">
        <v>0</v>
      </c>
      <c r="AC3459">
        <v>0</v>
      </c>
      <c r="AD3459">
        <v>8</v>
      </c>
      <c r="AE3459" t="s">
        <v>7367</v>
      </c>
      <c r="AF3459" t="s">
        <v>7401</v>
      </c>
      <c r="AG3459" t="s">
        <v>7369</v>
      </c>
      <c r="AH3459" t="s">
        <v>7379</v>
      </c>
      <c r="AI3459"/>
      <c r="AJ3459">
        <v>9562098003</v>
      </c>
    </row>
    <row r="3460" spans="1:36" ht="15" x14ac:dyDescent="0.2">
      <c r="A3460">
        <v>80</v>
      </c>
      <c r="B3460">
        <v>13</v>
      </c>
      <c r="C3460">
        <v>1</v>
      </c>
      <c r="D3460">
        <v>0</v>
      </c>
      <c r="E3460">
        <v>0</v>
      </c>
      <c r="F3460" s="13" t="s">
        <v>1142</v>
      </c>
      <c r="G3460" s="13" t="s">
        <v>1143</v>
      </c>
      <c r="H3460" t="s">
        <v>7367</v>
      </c>
      <c r="I3460" t="s">
        <v>7368</v>
      </c>
      <c r="J3460">
        <v>4167203002</v>
      </c>
      <c r="K3460" t="s">
        <v>7369</v>
      </c>
      <c r="L3460" t="s">
        <v>7370</v>
      </c>
      <c r="M3460" t="s">
        <v>7371</v>
      </c>
      <c r="N3460" t="s">
        <v>7371</v>
      </c>
      <c r="O3460">
        <v>1</v>
      </c>
      <c r="P3460">
        <v>1</v>
      </c>
      <c r="Q3460">
        <v>4</v>
      </c>
      <c r="R3460" s="1">
        <v>1000</v>
      </c>
      <c r="S3460" s="14" t="s">
        <v>7801</v>
      </c>
      <c r="T3460" s="14" t="s">
        <v>7802</v>
      </c>
      <c r="U3460" s="15">
        <v>1</v>
      </c>
      <c r="V3460">
        <v>999</v>
      </c>
      <c r="W3460" t="s">
        <v>7372</v>
      </c>
      <c r="X3460" s="16">
        <v>-228</v>
      </c>
      <c r="Y3460">
        <v>0</v>
      </c>
      <c r="Z3460" t="s">
        <v>7373</v>
      </c>
      <c r="AA3460">
        <v>13</v>
      </c>
      <c r="AB3460">
        <v>0</v>
      </c>
      <c r="AC3460">
        <v>0</v>
      </c>
      <c r="AD3460">
        <v>8</v>
      </c>
      <c r="AE3460" t="s">
        <v>7367</v>
      </c>
      <c r="AF3460" t="s">
        <v>7401</v>
      </c>
      <c r="AG3460" t="s">
        <v>7369</v>
      </c>
      <c r="AH3460" t="s">
        <v>7379</v>
      </c>
      <c r="AI3460"/>
      <c r="AJ3460">
        <v>9562098003</v>
      </c>
    </row>
    <row r="3461" spans="1:36" ht="15" x14ac:dyDescent="0.2">
      <c r="A3461">
        <v>80</v>
      </c>
      <c r="B3461">
        <v>13</v>
      </c>
      <c r="C3461">
        <v>1</v>
      </c>
      <c r="D3461">
        <v>0</v>
      </c>
      <c r="E3461">
        <v>0</v>
      </c>
      <c r="F3461" s="13" t="s">
        <v>1660</v>
      </c>
      <c r="G3461" s="13" t="s">
        <v>1661</v>
      </c>
      <c r="H3461" t="s">
        <v>7367</v>
      </c>
      <c r="I3461" t="s">
        <v>7368</v>
      </c>
      <c r="J3461">
        <v>4167104020</v>
      </c>
      <c r="K3461" t="s">
        <v>7369</v>
      </c>
      <c r="L3461" t="s">
        <v>7370</v>
      </c>
      <c r="M3461" t="s">
        <v>7371</v>
      </c>
      <c r="N3461" t="s">
        <v>7371</v>
      </c>
      <c r="O3461">
        <v>1</v>
      </c>
      <c r="P3461">
        <v>1</v>
      </c>
      <c r="Q3461">
        <v>4</v>
      </c>
      <c r="R3461" s="1">
        <v>1000</v>
      </c>
      <c r="S3461" s="14" t="s">
        <v>7801</v>
      </c>
      <c r="T3461" s="14" t="s">
        <v>7802</v>
      </c>
      <c r="U3461" s="15">
        <v>1</v>
      </c>
      <c r="V3461">
        <v>999</v>
      </c>
      <c r="W3461" t="s">
        <v>7372</v>
      </c>
      <c r="X3461" s="16">
        <v>-165</v>
      </c>
      <c r="Y3461">
        <v>0</v>
      </c>
      <c r="Z3461" t="s">
        <v>7373</v>
      </c>
      <c r="AA3461">
        <v>13</v>
      </c>
      <c r="AB3461">
        <v>0</v>
      </c>
      <c r="AC3461">
        <v>0</v>
      </c>
      <c r="AD3461">
        <v>8</v>
      </c>
      <c r="AE3461" t="s">
        <v>7367</v>
      </c>
      <c r="AF3461" t="s">
        <v>7401</v>
      </c>
      <c r="AG3461" t="s">
        <v>7369</v>
      </c>
      <c r="AH3461" t="s">
        <v>7379</v>
      </c>
      <c r="AI3461"/>
      <c r="AJ3461">
        <v>9562098003</v>
      </c>
    </row>
    <row r="3462" spans="1:36" ht="15" x14ac:dyDescent="0.2">
      <c r="A3462">
        <v>80</v>
      </c>
      <c r="B3462">
        <v>13</v>
      </c>
      <c r="C3462">
        <v>1</v>
      </c>
      <c r="D3462">
        <v>0</v>
      </c>
      <c r="E3462">
        <v>0</v>
      </c>
      <c r="F3462" s="13" t="s">
        <v>6134</v>
      </c>
      <c r="G3462" s="13" t="s">
        <v>6135</v>
      </c>
      <c r="H3462" t="s">
        <v>7367</v>
      </c>
      <c r="I3462" t="s">
        <v>7368</v>
      </c>
      <c r="J3462">
        <v>4758151014</v>
      </c>
      <c r="K3462" t="s">
        <v>7369</v>
      </c>
      <c r="L3462" t="s">
        <v>7370</v>
      </c>
      <c r="M3462" t="s">
        <v>7371</v>
      </c>
      <c r="N3462" t="s">
        <v>7371</v>
      </c>
      <c r="O3462">
        <v>1</v>
      </c>
      <c r="P3462">
        <v>1</v>
      </c>
      <c r="Q3462">
        <v>4</v>
      </c>
      <c r="R3462" s="1">
        <v>1000</v>
      </c>
      <c r="S3462" s="14" t="s">
        <v>7801</v>
      </c>
      <c r="T3462" s="14" t="s">
        <v>7802</v>
      </c>
      <c r="U3462" s="15">
        <v>1</v>
      </c>
      <c r="V3462">
        <v>999</v>
      </c>
      <c r="W3462" t="s">
        <v>7372</v>
      </c>
      <c r="X3462" s="16">
        <v>-498.8</v>
      </c>
      <c r="Y3462">
        <v>0</v>
      </c>
      <c r="Z3462" t="s">
        <v>7373</v>
      </c>
      <c r="AA3462">
        <v>13</v>
      </c>
      <c r="AB3462">
        <v>0</v>
      </c>
      <c r="AC3462">
        <v>0</v>
      </c>
      <c r="AD3462">
        <v>8</v>
      </c>
      <c r="AE3462" t="s">
        <v>7367</v>
      </c>
      <c r="AF3462" t="s">
        <v>7401</v>
      </c>
      <c r="AG3462" t="s">
        <v>7369</v>
      </c>
      <c r="AH3462" t="s">
        <v>7379</v>
      </c>
      <c r="AI3462"/>
      <c r="AJ3462">
        <v>9562098003</v>
      </c>
    </row>
    <row r="3463" spans="1:36" ht="15" x14ac:dyDescent="0.2">
      <c r="A3463">
        <v>80</v>
      </c>
      <c r="B3463">
        <v>13</v>
      </c>
      <c r="C3463">
        <v>1</v>
      </c>
      <c r="D3463">
        <v>0</v>
      </c>
      <c r="E3463">
        <v>0</v>
      </c>
      <c r="F3463" s="13" t="s">
        <v>3962</v>
      </c>
      <c r="G3463" s="13" t="s">
        <v>3963</v>
      </c>
      <c r="H3463" t="s">
        <v>7367</v>
      </c>
      <c r="I3463" t="s">
        <v>7368</v>
      </c>
      <c r="J3463">
        <v>4167151003</v>
      </c>
      <c r="K3463" t="s">
        <v>7369</v>
      </c>
      <c r="L3463" t="s">
        <v>7370</v>
      </c>
      <c r="M3463" t="s">
        <v>7371</v>
      </c>
      <c r="N3463" t="s">
        <v>7371</v>
      </c>
      <c r="O3463">
        <v>1</v>
      </c>
      <c r="P3463">
        <v>1</v>
      </c>
      <c r="Q3463">
        <v>4</v>
      </c>
      <c r="R3463" s="1">
        <v>1000</v>
      </c>
      <c r="S3463" s="14" t="s">
        <v>7801</v>
      </c>
      <c r="T3463" s="14" t="s">
        <v>7802</v>
      </c>
      <c r="U3463" s="15">
        <v>1</v>
      </c>
      <c r="V3463">
        <v>999</v>
      </c>
      <c r="W3463" t="s">
        <v>7372</v>
      </c>
      <c r="X3463" s="16">
        <v>-154.80000000000001</v>
      </c>
      <c r="Y3463">
        <v>0</v>
      </c>
      <c r="Z3463" t="s">
        <v>7373</v>
      </c>
      <c r="AA3463">
        <v>13</v>
      </c>
      <c r="AB3463">
        <v>0</v>
      </c>
      <c r="AC3463">
        <v>0</v>
      </c>
      <c r="AD3463">
        <v>8</v>
      </c>
      <c r="AE3463" t="s">
        <v>7367</v>
      </c>
      <c r="AF3463" t="s">
        <v>7401</v>
      </c>
      <c r="AG3463" t="s">
        <v>7369</v>
      </c>
      <c r="AH3463" t="s">
        <v>7379</v>
      </c>
      <c r="AI3463"/>
      <c r="AJ3463">
        <v>9562098003</v>
      </c>
    </row>
    <row r="3464" spans="1:36" ht="15" x14ac:dyDescent="0.2">
      <c r="A3464">
        <v>80</v>
      </c>
      <c r="B3464">
        <v>13</v>
      </c>
      <c r="C3464">
        <v>1</v>
      </c>
      <c r="D3464">
        <v>0</v>
      </c>
      <c r="E3464">
        <v>0</v>
      </c>
      <c r="F3464" s="13" t="s">
        <v>5660</v>
      </c>
      <c r="G3464" s="13" t="s">
        <v>5661</v>
      </c>
      <c r="H3464" t="s">
        <v>7367</v>
      </c>
      <c r="I3464" t="s">
        <v>7368</v>
      </c>
      <c r="J3464">
        <v>4167151003</v>
      </c>
      <c r="K3464" t="s">
        <v>7369</v>
      </c>
      <c r="L3464" t="s">
        <v>7370</v>
      </c>
      <c r="M3464" t="s">
        <v>7371</v>
      </c>
      <c r="N3464" t="s">
        <v>7371</v>
      </c>
      <c r="O3464">
        <v>1</v>
      </c>
      <c r="P3464">
        <v>1</v>
      </c>
      <c r="Q3464">
        <v>4</v>
      </c>
      <c r="R3464" s="1">
        <v>1000</v>
      </c>
      <c r="S3464" s="14" t="s">
        <v>7801</v>
      </c>
      <c r="T3464" s="14" t="s">
        <v>7802</v>
      </c>
      <c r="U3464" s="15">
        <v>1</v>
      </c>
      <c r="V3464">
        <v>999</v>
      </c>
      <c r="W3464" t="s">
        <v>7372</v>
      </c>
      <c r="X3464" s="16">
        <v>-149</v>
      </c>
      <c r="Y3464">
        <v>0</v>
      </c>
      <c r="Z3464" t="s">
        <v>7373</v>
      </c>
      <c r="AA3464">
        <v>13</v>
      </c>
      <c r="AB3464">
        <v>0</v>
      </c>
      <c r="AC3464">
        <v>0</v>
      </c>
      <c r="AD3464">
        <v>8</v>
      </c>
      <c r="AE3464" t="s">
        <v>7367</v>
      </c>
      <c r="AF3464" t="s">
        <v>7401</v>
      </c>
      <c r="AG3464" t="s">
        <v>7369</v>
      </c>
      <c r="AH3464" t="s">
        <v>7379</v>
      </c>
      <c r="AI3464"/>
      <c r="AJ3464">
        <v>9562098003</v>
      </c>
    </row>
    <row r="3465" spans="1:36" ht="15" x14ac:dyDescent="0.2">
      <c r="A3465">
        <v>80</v>
      </c>
      <c r="B3465">
        <v>13</v>
      </c>
      <c r="C3465">
        <v>1</v>
      </c>
      <c r="D3465">
        <v>0</v>
      </c>
      <c r="E3465">
        <v>0</v>
      </c>
      <c r="F3465" s="13" t="s">
        <v>2372</v>
      </c>
      <c r="G3465" s="13" t="s">
        <v>2373</v>
      </c>
      <c r="H3465" t="s">
        <v>7367</v>
      </c>
      <c r="I3465" t="s">
        <v>7368</v>
      </c>
      <c r="J3465">
        <v>4167203002</v>
      </c>
      <c r="K3465" t="s">
        <v>7369</v>
      </c>
      <c r="L3465" t="s">
        <v>7370</v>
      </c>
      <c r="M3465" t="s">
        <v>7371</v>
      </c>
      <c r="N3465" t="s">
        <v>7371</v>
      </c>
      <c r="O3465">
        <v>1</v>
      </c>
      <c r="P3465">
        <v>1</v>
      </c>
      <c r="Q3465">
        <v>4</v>
      </c>
      <c r="R3465" s="1">
        <v>1000</v>
      </c>
      <c r="S3465" s="14" t="s">
        <v>7801</v>
      </c>
      <c r="T3465" s="14" t="s">
        <v>7802</v>
      </c>
      <c r="U3465" s="15">
        <v>1</v>
      </c>
      <c r="V3465">
        <v>999</v>
      </c>
      <c r="W3465" t="s">
        <v>7372</v>
      </c>
      <c r="X3465" s="16">
        <v>-216</v>
      </c>
      <c r="Y3465">
        <v>0</v>
      </c>
      <c r="Z3465" t="s">
        <v>7373</v>
      </c>
      <c r="AA3465">
        <v>13</v>
      </c>
      <c r="AB3465">
        <v>0</v>
      </c>
      <c r="AC3465">
        <v>0</v>
      </c>
      <c r="AD3465">
        <v>8</v>
      </c>
      <c r="AE3465" t="s">
        <v>7367</v>
      </c>
      <c r="AF3465" t="s">
        <v>7401</v>
      </c>
      <c r="AG3465" t="s">
        <v>7369</v>
      </c>
      <c r="AH3465" t="s">
        <v>7379</v>
      </c>
      <c r="AI3465"/>
      <c r="AJ3465">
        <v>9562098003</v>
      </c>
    </row>
    <row r="3466" spans="1:36" ht="15" x14ac:dyDescent="0.2">
      <c r="A3466">
        <v>80</v>
      </c>
      <c r="B3466">
        <v>13</v>
      </c>
      <c r="C3466">
        <v>1</v>
      </c>
      <c r="D3466">
        <v>0</v>
      </c>
      <c r="E3466">
        <v>0</v>
      </c>
      <c r="F3466" s="13" t="s">
        <v>3436</v>
      </c>
      <c r="G3466" s="13" t="s">
        <v>3437</v>
      </c>
      <c r="H3466" t="s">
        <v>7367</v>
      </c>
      <c r="I3466" t="s">
        <v>7368</v>
      </c>
      <c r="J3466">
        <v>4167151003</v>
      </c>
      <c r="K3466" t="s">
        <v>7369</v>
      </c>
      <c r="L3466" t="s">
        <v>7370</v>
      </c>
      <c r="M3466" t="s">
        <v>7371</v>
      </c>
      <c r="N3466" t="s">
        <v>7371</v>
      </c>
      <c r="O3466">
        <v>1</v>
      </c>
      <c r="P3466">
        <v>1</v>
      </c>
      <c r="Q3466">
        <v>4</v>
      </c>
      <c r="R3466" s="1">
        <v>1000</v>
      </c>
      <c r="S3466" s="14" t="s">
        <v>7801</v>
      </c>
      <c r="T3466" s="14" t="s">
        <v>7802</v>
      </c>
      <c r="U3466" s="15">
        <v>1</v>
      </c>
      <c r="V3466">
        <v>999</v>
      </c>
      <c r="W3466" t="s">
        <v>7372</v>
      </c>
      <c r="X3466" s="16">
        <v>-317.39999999999998</v>
      </c>
      <c r="Y3466">
        <v>0</v>
      </c>
      <c r="Z3466" t="s">
        <v>7373</v>
      </c>
      <c r="AA3466">
        <v>13</v>
      </c>
      <c r="AB3466">
        <v>0</v>
      </c>
      <c r="AC3466">
        <v>0</v>
      </c>
      <c r="AD3466">
        <v>8</v>
      </c>
      <c r="AE3466" t="s">
        <v>7367</v>
      </c>
      <c r="AF3466" t="s">
        <v>7401</v>
      </c>
      <c r="AG3466" t="s">
        <v>7369</v>
      </c>
      <c r="AH3466" t="s">
        <v>7379</v>
      </c>
      <c r="AI3466"/>
      <c r="AJ3466">
        <v>9562098003</v>
      </c>
    </row>
    <row r="3467" spans="1:36" ht="15" x14ac:dyDescent="0.2">
      <c r="A3467">
        <v>80</v>
      </c>
      <c r="B3467">
        <v>13</v>
      </c>
      <c r="C3467">
        <v>1</v>
      </c>
      <c r="D3467">
        <v>0</v>
      </c>
      <c r="E3467">
        <v>0</v>
      </c>
      <c r="F3467" s="13" t="s">
        <v>4948</v>
      </c>
      <c r="G3467" s="13" t="s">
        <v>4949</v>
      </c>
      <c r="H3467" t="s">
        <v>7367</v>
      </c>
      <c r="I3467" t="s">
        <v>7368</v>
      </c>
      <c r="J3467">
        <v>4167151003</v>
      </c>
      <c r="K3467" t="s">
        <v>7369</v>
      </c>
      <c r="L3467" t="s">
        <v>7370</v>
      </c>
      <c r="M3467" t="s">
        <v>7371</v>
      </c>
      <c r="N3467" t="s">
        <v>7371</v>
      </c>
      <c r="O3467">
        <v>1</v>
      </c>
      <c r="P3467">
        <v>1</v>
      </c>
      <c r="Q3467">
        <v>4</v>
      </c>
      <c r="R3467" s="1">
        <v>1000</v>
      </c>
      <c r="S3467" s="14" t="s">
        <v>7801</v>
      </c>
      <c r="T3467" s="14" t="s">
        <v>7802</v>
      </c>
      <c r="U3467" s="15">
        <v>1</v>
      </c>
      <c r="V3467">
        <v>999</v>
      </c>
      <c r="W3467" t="s">
        <v>7372</v>
      </c>
      <c r="X3467" s="16">
        <v>-108.7</v>
      </c>
      <c r="Y3467">
        <v>0</v>
      </c>
      <c r="Z3467" t="s">
        <v>7373</v>
      </c>
      <c r="AA3467">
        <v>13</v>
      </c>
      <c r="AB3467">
        <v>0</v>
      </c>
      <c r="AC3467">
        <v>0</v>
      </c>
      <c r="AD3467">
        <v>8</v>
      </c>
      <c r="AE3467" t="s">
        <v>7367</v>
      </c>
      <c r="AF3467" t="s">
        <v>7401</v>
      </c>
      <c r="AG3467" t="s">
        <v>7369</v>
      </c>
      <c r="AH3467" t="s">
        <v>7379</v>
      </c>
      <c r="AI3467"/>
      <c r="AJ3467">
        <v>9562098003</v>
      </c>
    </row>
    <row r="3468" spans="1:36" ht="15" x14ac:dyDescent="0.2">
      <c r="A3468">
        <v>80</v>
      </c>
      <c r="B3468">
        <v>13</v>
      </c>
      <c r="C3468">
        <v>1</v>
      </c>
      <c r="D3468">
        <v>0</v>
      </c>
      <c r="E3468">
        <v>0</v>
      </c>
      <c r="F3468" s="13" t="s">
        <v>1518</v>
      </c>
      <c r="G3468" s="13" t="s">
        <v>1519</v>
      </c>
      <c r="H3468" t="s">
        <v>7367</v>
      </c>
      <c r="I3468" t="s">
        <v>7368</v>
      </c>
      <c r="J3468">
        <v>4167151003</v>
      </c>
      <c r="K3468" t="s">
        <v>7369</v>
      </c>
      <c r="L3468" t="s">
        <v>7370</v>
      </c>
      <c r="M3468" t="s">
        <v>7371</v>
      </c>
      <c r="N3468" t="s">
        <v>7371</v>
      </c>
      <c r="O3468">
        <v>1</v>
      </c>
      <c r="P3468">
        <v>1</v>
      </c>
      <c r="Q3468">
        <v>4</v>
      </c>
      <c r="R3468" s="1">
        <v>1000</v>
      </c>
      <c r="S3468" s="14" t="s">
        <v>7801</v>
      </c>
      <c r="T3468" s="14" t="s">
        <v>7802</v>
      </c>
      <c r="U3468" s="15">
        <v>1</v>
      </c>
      <c r="V3468">
        <v>999</v>
      </c>
      <c r="W3468" t="s">
        <v>7372</v>
      </c>
      <c r="X3468" s="16">
        <v>-339.8</v>
      </c>
      <c r="Y3468">
        <v>0</v>
      </c>
      <c r="Z3468" t="s">
        <v>7373</v>
      </c>
      <c r="AA3468">
        <v>13</v>
      </c>
      <c r="AB3468">
        <v>0</v>
      </c>
      <c r="AC3468">
        <v>0</v>
      </c>
      <c r="AD3468">
        <v>8</v>
      </c>
      <c r="AE3468" t="s">
        <v>7367</v>
      </c>
      <c r="AF3468" t="s">
        <v>7401</v>
      </c>
      <c r="AG3468" t="s">
        <v>7369</v>
      </c>
      <c r="AH3468" t="s">
        <v>7379</v>
      </c>
      <c r="AI3468"/>
      <c r="AJ3468">
        <v>9562098003</v>
      </c>
    </row>
    <row r="3469" spans="1:36" ht="15" x14ac:dyDescent="0.2">
      <c r="A3469">
        <v>80</v>
      </c>
      <c r="B3469">
        <v>13</v>
      </c>
      <c r="C3469">
        <v>1</v>
      </c>
      <c r="D3469">
        <v>0</v>
      </c>
      <c r="E3469">
        <v>0</v>
      </c>
      <c r="F3469" s="13" t="s">
        <v>3174</v>
      </c>
      <c r="G3469" s="13" t="s">
        <v>3175</v>
      </c>
      <c r="H3469" t="s">
        <v>7367</v>
      </c>
      <c r="I3469" t="s">
        <v>7368</v>
      </c>
      <c r="J3469">
        <v>4167151003</v>
      </c>
      <c r="K3469" t="s">
        <v>7369</v>
      </c>
      <c r="L3469" t="s">
        <v>7370</v>
      </c>
      <c r="M3469" t="s">
        <v>7371</v>
      </c>
      <c r="N3469" t="s">
        <v>7371</v>
      </c>
      <c r="O3469">
        <v>1</v>
      </c>
      <c r="P3469">
        <v>2</v>
      </c>
      <c r="Q3469">
        <v>4</v>
      </c>
      <c r="R3469" s="1">
        <v>1000</v>
      </c>
      <c r="S3469" s="14" t="s">
        <v>7801</v>
      </c>
      <c r="T3469" s="14" t="s">
        <v>7802</v>
      </c>
      <c r="U3469" s="15">
        <v>1</v>
      </c>
      <c r="V3469">
        <v>999</v>
      </c>
      <c r="W3469" t="s">
        <v>7372</v>
      </c>
      <c r="X3469" s="16">
        <v>-124.1</v>
      </c>
      <c r="Y3469">
        <v>0</v>
      </c>
      <c r="Z3469" t="s">
        <v>7373</v>
      </c>
      <c r="AA3469">
        <v>13</v>
      </c>
      <c r="AB3469">
        <v>0</v>
      </c>
      <c r="AC3469">
        <v>0</v>
      </c>
      <c r="AD3469">
        <v>8</v>
      </c>
      <c r="AE3469" t="s">
        <v>7367</v>
      </c>
      <c r="AF3469" t="s">
        <v>7401</v>
      </c>
      <c r="AG3469" t="s">
        <v>7369</v>
      </c>
      <c r="AH3469" t="s">
        <v>7379</v>
      </c>
      <c r="AI3469"/>
      <c r="AJ3469">
        <v>9562098003</v>
      </c>
    </row>
    <row r="3470" spans="1:36" ht="15" x14ac:dyDescent="0.2">
      <c r="A3470">
        <v>80</v>
      </c>
      <c r="B3470">
        <v>13</v>
      </c>
      <c r="C3470">
        <v>1</v>
      </c>
      <c r="D3470">
        <v>0</v>
      </c>
      <c r="E3470">
        <v>0</v>
      </c>
      <c r="F3470" s="13" t="s">
        <v>5126</v>
      </c>
      <c r="G3470" s="13" t="s">
        <v>5127</v>
      </c>
      <c r="H3470" t="s">
        <v>7367</v>
      </c>
      <c r="I3470" t="s">
        <v>7368</v>
      </c>
      <c r="J3470">
        <v>4167151003</v>
      </c>
      <c r="K3470" t="s">
        <v>7369</v>
      </c>
      <c r="L3470" t="s">
        <v>7370</v>
      </c>
      <c r="M3470"/>
      <c r="N3470"/>
      <c r="O3470">
        <v>1</v>
      </c>
      <c r="P3470">
        <v>1</v>
      </c>
      <c r="Q3470">
        <v>4</v>
      </c>
      <c r="R3470">
        <v>1</v>
      </c>
      <c r="S3470" s="14" t="s">
        <v>7801</v>
      </c>
      <c r="T3470" s="14" t="s">
        <v>7802</v>
      </c>
      <c r="U3470" s="15">
        <v>1</v>
      </c>
      <c r="V3470">
        <v>999</v>
      </c>
      <c r="W3470" t="s">
        <v>7372</v>
      </c>
      <c r="X3470" s="16">
        <v>-0.17</v>
      </c>
      <c r="Y3470">
        <v>0</v>
      </c>
      <c r="Z3470" t="s">
        <v>7373</v>
      </c>
      <c r="AA3470">
        <v>13</v>
      </c>
      <c r="AB3470">
        <v>0</v>
      </c>
      <c r="AC3470">
        <v>0</v>
      </c>
      <c r="AD3470">
        <v>8</v>
      </c>
      <c r="AE3470" t="s">
        <v>7367</v>
      </c>
      <c r="AF3470" t="s">
        <v>7401</v>
      </c>
      <c r="AG3470" t="s">
        <v>7369</v>
      </c>
      <c r="AH3470" t="s">
        <v>7379</v>
      </c>
      <c r="AI3470"/>
      <c r="AJ3470">
        <v>9562098003</v>
      </c>
    </row>
    <row r="3471" spans="1:36" ht="15" x14ac:dyDescent="0.2">
      <c r="A3471">
        <v>80</v>
      </c>
      <c r="B3471">
        <v>13</v>
      </c>
      <c r="C3471">
        <v>1</v>
      </c>
      <c r="D3471">
        <v>0</v>
      </c>
      <c r="E3471">
        <v>0</v>
      </c>
      <c r="F3471" s="13" t="s">
        <v>6320</v>
      </c>
      <c r="G3471" s="13" t="s">
        <v>6321</v>
      </c>
      <c r="H3471" t="s">
        <v>7367</v>
      </c>
      <c r="I3471" t="s">
        <v>7368</v>
      </c>
      <c r="J3471">
        <v>4167151003</v>
      </c>
      <c r="K3471" t="s">
        <v>7369</v>
      </c>
      <c r="L3471" t="s">
        <v>7370</v>
      </c>
      <c r="M3471" t="s">
        <v>7371</v>
      </c>
      <c r="N3471" t="s">
        <v>7371</v>
      </c>
      <c r="O3471">
        <v>1</v>
      </c>
      <c r="P3471">
        <v>1</v>
      </c>
      <c r="Q3471">
        <v>4</v>
      </c>
      <c r="R3471" s="1">
        <v>1000</v>
      </c>
      <c r="S3471" s="14" t="s">
        <v>7801</v>
      </c>
      <c r="T3471" s="14" t="s">
        <v>7802</v>
      </c>
      <c r="U3471" s="15">
        <v>1</v>
      </c>
      <c r="V3471">
        <v>999</v>
      </c>
      <c r="W3471" t="s">
        <v>7372</v>
      </c>
      <c r="X3471" s="16">
        <v>-98</v>
      </c>
      <c r="Y3471">
        <v>0</v>
      </c>
      <c r="Z3471" t="s">
        <v>7373</v>
      </c>
      <c r="AA3471">
        <v>13</v>
      </c>
      <c r="AB3471">
        <v>0</v>
      </c>
      <c r="AC3471">
        <v>0</v>
      </c>
      <c r="AD3471">
        <v>8</v>
      </c>
      <c r="AE3471" t="s">
        <v>7367</v>
      </c>
      <c r="AF3471" t="s">
        <v>7401</v>
      </c>
      <c r="AG3471" t="s">
        <v>7369</v>
      </c>
      <c r="AH3471" t="s">
        <v>7379</v>
      </c>
      <c r="AI3471"/>
      <c r="AJ3471">
        <v>9562098003</v>
      </c>
    </row>
    <row r="3472" spans="1:36" ht="15" x14ac:dyDescent="0.2">
      <c r="A3472">
        <v>80</v>
      </c>
      <c r="B3472">
        <v>13</v>
      </c>
      <c r="C3472">
        <v>1</v>
      </c>
      <c r="D3472">
        <v>0</v>
      </c>
      <c r="E3472">
        <v>0</v>
      </c>
      <c r="F3472" s="13" t="s">
        <v>6182</v>
      </c>
      <c r="G3472" s="13" t="s">
        <v>6183</v>
      </c>
      <c r="H3472" t="s">
        <v>7367</v>
      </c>
      <c r="I3472" t="s">
        <v>7368</v>
      </c>
      <c r="J3472">
        <v>4758151014</v>
      </c>
      <c r="K3472" t="s">
        <v>7369</v>
      </c>
      <c r="L3472" t="s">
        <v>7370</v>
      </c>
      <c r="M3472" t="s">
        <v>7371</v>
      </c>
      <c r="N3472" t="s">
        <v>7371</v>
      </c>
      <c r="O3472">
        <v>1</v>
      </c>
      <c r="P3472">
        <v>1</v>
      </c>
      <c r="Q3472">
        <v>4</v>
      </c>
      <c r="R3472" s="1">
        <v>1000</v>
      </c>
      <c r="S3472" s="14" t="s">
        <v>7801</v>
      </c>
      <c r="T3472" s="14" t="s">
        <v>7802</v>
      </c>
      <c r="U3472" s="15">
        <v>1</v>
      </c>
      <c r="V3472">
        <v>999</v>
      </c>
      <c r="W3472" t="s">
        <v>7372</v>
      </c>
      <c r="X3472" s="16">
        <v>-418</v>
      </c>
      <c r="Y3472">
        <v>0</v>
      </c>
      <c r="Z3472" t="s">
        <v>7373</v>
      </c>
      <c r="AA3472">
        <v>13</v>
      </c>
      <c r="AB3472">
        <v>0</v>
      </c>
      <c r="AC3472">
        <v>0</v>
      </c>
      <c r="AD3472">
        <v>8</v>
      </c>
      <c r="AE3472" t="s">
        <v>7367</v>
      </c>
      <c r="AF3472" t="s">
        <v>7401</v>
      </c>
      <c r="AG3472" t="s">
        <v>7369</v>
      </c>
      <c r="AH3472" t="s">
        <v>7379</v>
      </c>
      <c r="AI3472"/>
      <c r="AJ3472">
        <v>9562098003</v>
      </c>
    </row>
    <row r="3473" spans="1:36" ht="15" x14ac:dyDescent="0.2">
      <c r="A3473">
        <v>80</v>
      </c>
      <c r="B3473">
        <v>13</v>
      </c>
      <c r="C3473">
        <v>2</v>
      </c>
      <c r="D3473">
        <v>0</v>
      </c>
      <c r="E3473">
        <v>0</v>
      </c>
      <c r="F3473" s="13" t="s">
        <v>5478</v>
      </c>
      <c r="G3473" s="13" t="s">
        <v>5479</v>
      </c>
      <c r="H3473" t="s">
        <v>7367</v>
      </c>
      <c r="I3473" t="s">
        <v>7368</v>
      </c>
      <c r="J3473">
        <v>4758151014</v>
      </c>
      <c r="K3473" t="s">
        <v>7369</v>
      </c>
      <c r="L3473" t="s">
        <v>7370</v>
      </c>
      <c r="M3473" t="s">
        <v>7371</v>
      </c>
      <c r="N3473" t="s">
        <v>7371</v>
      </c>
      <c r="O3473">
        <v>1</v>
      </c>
      <c r="P3473">
        <v>1</v>
      </c>
      <c r="Q3473">
        <v>4</v>
      </c>
      <c r="R3473" s="1">
        <v>1000</v>
      </c>
      <c r="S3473" s="14" t="s">
        <v>7801</v>
      </c>
      <c r="T3473" s="14" t="s">
        <v>7802</v>
      </c>
      <c r="U3473" s="15">
        <v>1</v>
      </c>
      <c r="V3473">
        <v>999</v>
      </c>
      <c r="W3473" t="s">
        <v>7372</v>
      </c>
      <c r="X3473" s="17">
        <v>-3676</v>
      </c>
      <c r="Y3473">
        <v>0</v>
      </c>
      <c r="Z3473" t="s">
        <v>7373</v>
      </c>
      <c r="AA3473">
        <v>13</v>
      </c>
      <c r="AB3473">
        <v>0</v>
      </c>
      <c r="AC3473">
        <v>0</v>
      </c>
      <c r="AD3473">
        <v>8</v>
      </c>
      <c r="AE3473" t="s">
        <v>7367</v>
      </c>
      <c r="AF3473" t="s">
        <v>7401</v>
      </c>
      <c r="AG3473" t="s">
        <v>7369</v>
      </c>
      <c r="AH3473" t="s">
        <v>7379</v>
      </c>
      <c r="AI3473"/>
      <c r="AJ3473">
        <v>9562098003</v>
      </c>
    </row>
    <row r="3474" spans="1:36" ht="15" x14ac:dyDescent="0.2">
      <c r="A3474">
        <v>80</v>
      </c>
      <c r="B3474">
        <v>13</v>
      </c>
      <c r="C3474">
        <v>1</v>
      </c>
      <c r="D3474">
        <v>0</v>
      </c>
      <c r="E3474">
        <v>0</v>
      </c>
      <c r="F3474" s="13" t="s">
        <v>3366</v>
      </c>
      <c r="G3474" s="13" t="s">
        <v>3367</v>
      </c>
      <c r="H3474" t="s">
        <v>7367</v>
      </c>
      <c r="I3474" t="s">
        <v>7368</v>
      </c>
      <c r="J3474">
        <v>4758203004</v>
      </c>
      <c r="K3474" t="s">
        <v>7369</v>
      </c>
      <c r="L3474" t="s">
        <v>7370</v>
      </c>
      <c r="M3474" t="s">
        <v>7371</v>
      </c>
      <c r="N3474" t="s">
        <v>7371</v>
      </c>
      <c r="O3474">
        <v>1</v>
      </c>
      <c r="P3474">
        <v>1</v>
      </c>
      <c r="Q3474">
        <v>4</v>
      </c>
      <c r="R3474" s="1">
        <v>1000</v>
      </c>
      <c r="S3474" s="14" t="s">
        <v>7801</v>
      </c>
      <c r="T3474" s="14" t="s">
        <v>7802</v>
      </c>
      <c r="U3474" s="15">
        <v>1</v>
      </c>
      <c r="V3474">
        <v>999</v>
      </c>
      <c r="W3474" t="s">
        <v>7372</v>
      </c>
      <c r="X3474" s="16">
        <v>-593.03</v>
      </c>
      <c r="Y3474">
        <v>0</v>
      </c>
      <c r="Z3474" t="s">
        <v>7373</v>
      </c>
      <c r="AA3474">
        <v>13</v>
      </c>
      <c r="AB3474">
        <v>0</v>
      </c>
      <c r="AC3474">
        <v>0</v>
      </c>
      <c r="AD3474">
        <v>8</v>
      </c>
      <c r="AE3474" t="s">
        <v>7367</v>
      </c>
      <c r="AF3474" t="s">
        <v>7401</v>
      </c>
      <c r="AG3474" t="s">
        <v>7369</v>
      </c>
      <c r="AH3474" t="s">
        <v>7379</v>
      </c>
      <c r="AI3474"/>
      <c r="AJ3474">
        <v>9562098003</v>
      </c>
    </row>
    <row r="3475" spans="1:36" ht="15" x14ac:dyDescent="0.2">
      <c r="A3475">
        <v>80</v>
      </c>
      <c r="B3475">
        <v>13</v>
      </c>
      <c r="C3475">
        <v>1</v>
      </c>
      <c r="D3475">
        <v>0</v>
      </c>
      <c r="E3475">
        <v>0</v>
      </c>
      <c r="F3475" s="13" t="s">
        <v>1268</v>
      </c>
      <c r="G3475" s="13" t="s">
        <v>1269</v>
      </c>
      <c r="H3475" t="s">
        <v>7367</v>
      </c>
      <c r="I3475" t="s">
        <v>7368</v>
      </c>
      <c r="J3475">
        <v>4482151007</v>
      </c>
      <c r="K3475" t="s">
        <v>7369</v>
      </c>
      <c r="L3475" t="s">
        <v>7370</v>
      </c>
      <c r="M3475"/>
      <c r="N3475"/>
      <c r="O3475">
        <v>1</v>
      </c>
      <c r="P3475">
        <v>1</v>
      </c>
      <c r="Q3475">
        <v>4</v>
      </c>
      <c r="R3475" s="1">
        <v>1000</v>
      </c>
      <c r="S3475" s="14" t="s">
        <v>7801</v>
      </c>
      <c r="T3475" s="14" t="s">
        <v>7802</v>
      </c>
      <c r="U3475" s="15">
        <v>1</v>
      </c>
      <c r="V3475">
        <v>999</v>
      </c>
      <c r="W3475" t="s">
        <v>7372</v>
      </c>
      <c r="X3475" s="16">
        <v>-111.54</v>
      </c>
      <c r="Y3475">
        <v>0</v>
      </c>
      <c r="Z3475" t="s">
        <v>7373</v>
      </c>
      <c r="AA3475">
        <v>13</v>
      </c>
      <c r="AB3475">
        <v>0</v>
      </c>
      <c r="AC3475">
        <v>0</v>
      </c>
      <c r="AD3475">
        <v>8</v>
      </c>
      <c r="AE3475" t="s">
        <v>7367</v>
      </c>
      <c r="AF3475" t="s">
        <v>7401</v>
      </c>
      <c r="AG3475" t="s">
        <v>7369</v>
      </c>
      <c r="AH3475" t="s">
        <v>7379</v>
      </c>
      <c r="AI3475"/>
      <c r="AJ3475">
        <v>9562098003</v>
      </c>
    </row>
    <row r="3476" spans="1:36" ht="15" x14ac:dyDescent="0.2">
      <c r="A3476">
        <v>80</v>
      </c>
      <c r="B3476">
        <v>18</v>
      </c>
      <c r="C3476">
        <v>5</v>
      </c>
      <c r="D3476">
        <v>0</v>
      </c>
      <c r="E3476">
        <v>0</v>
      </c>
      <c r="F3476" s="13" t="s">
        <v>690</v>
      </c>
      <c r="G3476" s="13" t="s">
        <v>691</v>
      </c>
      <c r="H3476" t="s">
        <v>7367</v>
      </c>
      <c r="I3476" t="s">
        <v>7368</v>
      </c>
      <c r="J3476">
        <v>4482151007</v>
      </c>
      <c r="K3476" t="s">
        <v>7369</v>
      </c>
      <c r="L3476" t="s">
        <v>7370</v>
      </c>
      <c r="M3476"/>
      <c r="N3476"/>
      <c r="O3476">
        <v>1</v>
      </c>
      <c r="P3476">
        <v>1</v>
      </c>
      <c r="Q3476">
        <v>4</v>
      </c>
      <c r="R3476" s="1">
        <v>1000</v>
      </c>
      <c r="S3476" s="14" t="s">
        <v>7801</v>
      </c>
      <c r="T3476" s="14" t="s">
        <v>7802</v>
      </c>
      <c r="U3476" s="15">
        <v>1</v>
      </c>
      <c r="V3476">
        <v>999</v>
      </c>
      <c r="W3476" t="s">
        <v>7372</v>
      </c>
      <c r="X3476" s="16">
        <v>-10.46</v>
      </c>
      <c r="Y3476">
        <v>0</v>
      </c>
      <c r="Z3476" t="s">
        <v>7373</v>
      </c>
      <c r="AA3476">
        <v>13</v>
      </c>
      <c r="AB3476">
        <v>0</v>
      </c>
      <c r="AC3476">
        <v>0</v>
      </c>
      <c r="AD3476">
        <v>8</v>
      </c>
      <c r="AE3476" t="s">
        <v>7367</v>
      </c>
      <c r="AF3476" t="s">
        <v>7401</v>
      </c>
      <c r="AG3476" t="s">
        <v>7369</v>
      </c>
      <c r="AH3476" t="s">
        <v>7379</v>
      </c>
      <c r="AI3476"/>
      <c r="AJ3476">
        <v>9562098003</v>
      </c>
    </row>
    <row r="3477" spans="1:36" ht="15" x14ac:dyDescent="0.2">
      <c r="A3477">
        <v>80</v>
      </c>
      <c r="B3477">
        <v>13</v>
      </c>
      <c r="C3477">
        <v>1</v>
      </c>
      <c r="D3477">
        <v>0</v>
      </c>
      <c r="E3477">
        <v>0</v>
      </c>
      <c r="F3477" s="13" t="s">
        <v>526</v>
      </c>
      <c r="G3477" s="13" t="s">
        <v>527</v>
      </c>
      <c r="H3477" t="s">
        <v>7367</v>
      </c>
      <c r="I3477" t="s">
        <v>7368</v>
      </c>
      <c r="J3477">
        <v>4482151007</v>
      </c>
      <c r="K3477" t="s">
        <v>7369</v>
      </c>
      <c r="L3477" t="s">
        <v>7370</v>
      </c>
      <c r="M3477"/>
      <c r="N3477"/>
      <c r="O3477">
        <v>1</v>
      </c>
      <c r="P3477">
        <v>1</v>
      </c>
      <c r="Q3477">
        <v>4</v>
      </c>
      <c r="R3477" s="1">
        <v>1000</v>
      </c>
      <c r="S3477" s="14" t="s">
        <v>7801</v>
      </c>
      <c r="T3477" s="14" t="s">
        <v>7802</v>
      </c>
      <c r="U3477" s="15">
        <v>1</v>
      </c>
      <c r="V3477">
        <v>999</v>
      </c>
      <c r="W3477" t="s">
        <v>7372</v>
      </c>
      <c r="X3477" s="16">
        <v>-173</v>
      </c>
      <c r="Y3477">
        <v>0</v>
      </c>
      <c r="Z3477" t="s">
        <v>7373</v>
      </c>
      <c r="AA3477">
        <v>13</v>
      </c>
      <c r="AB3477">
        <v>0</v>
      </c>
      <c r="AC3477">
        <v>0</v>
      </c>
      <c r="AD3477">
        <v>8</v>
      </c>
      <c r="AE3477" t="s">
        <v>7367</v>
      </c>
      <c r="AF3477" t="s">
        <v>7401</v>
      </c>
      <c r="AG3477" t="s">
        <v>7369</v>
      </c>
      <c r="AH3477" t="s">
        <v>7379</v>
      </c>
      <c r="AI3477"/>
      <c r="AJ3477">
        <v>9562098003</v>
      </c>
    </row>
    <row r="3478" spans="1:36" ht="15" x14ac:dyDescent="0.2">
      <c r="A3478">
        <v>80</v>
      </c>
      <c r="B3478">
        <v>13</v>
      </c>
      <c r="C3478">
        <v>1</v>
      </c>
      <c r="D3478">
        <v>0</v>
      </c>
      <c r="E3478">
        <v>0</v>
      </c>
      <c r="F3478" s="13" t="s">
        <v>6688</v>
      </c>
      <c r="G3478" s="13" t="s">
        <v>6689</v>
      </c>
      <c r="H3478" t="s">
        <v>7367</v>
      </c>
      <c r="I3478" t="s">
        <v>7368</v>
      </c>
      <c r="J3478">
        <v>4167151003</v>
      </c>
      <c r="K3478" t="s">
        <v>7369</v>
      </c>
      <c r="L3478" t="s">
        <v>7370</v>
      </c>
      <c r="M3478" t="s">
        <v>7371</v>
      </c>
      <c r="N3478" t="s">
        <v>7371</v>
      </c>
      <c r="O3478">
        <v>1</v>
      </c>
      <c r="P3478">
        <v>1</v>
      </c>
      <c r="Q3478">
        <v>4</v>
      </c>
      <c r="R3478" s="1">
        <v>1000</v>
      </c>
      <c r="S3478" s="14" t="s">
        <v>7801</v>
      </c>
      <c r="T3478" s="14" t="s">
        <v>7802</v>
      </c>
      <c r="U3478" s="15">
        <v>1</v>
      </c>
      <c r="V3478">
        <v>999</v>
      </c>
      <c r="W3478" t="s">
        <v>7372</v>
      </c>
      <c r="X3478" s="16">
        <v>-178</v>
      </c>
      <c r="Y3478">
        <v>0</v>
      </c>
      <c r="Z3478" t="s">
        <v>7373</v>
      </c>
      <c r="AA3478">
        <v>13</v>
      </c>
      <c r="AB3478">
        <v>0</v>
      </c>
      <c r="AC3478">
        <v>0</v>
      </c>
      <c r="AD3478">
        <v>8</v>
      </c>
      <c r="AE3478" t="s">
        <v>7367</v>
      </c>
      <c r="AF3478" t="s">
        <v>7401</v>
      </c>
      <c r="AG3478" t="s">
        <v>7369</v>
      </c>
      <c r="AH3478" t="s">
        <v>7379</v>
      </c>
      <c r="AI3478"/>
      <c r="AJ3478">
        <v>9562098003</v>
      </c>
    </row>
    <row r="3479" spans="1:36" ht="15" x14ac:dyDescent="0.2">
      <c r="A3479">
        <v>80</v>
      </c>
      <c r="B3479">
        <v>13</v>
      </c>
      <c r="C3479">
        <v>1</v>
      </c>
      <c r="D3479">
        <v>0</v>
      </c>
      <c r="E3479">
        <v>0</v>
      </c>
      <c r="F3479" s="13" t="s">
        <v>3928</v>
      </c>
      <c r="G3479" s="13" t="s">
        <v>3929</v>
      </c>
      <c r="H3479" t="s">
        <v>7367</v>
      </c>
      <c r="I3479" t="s">
        <v>7368</v>
      </c>
      <c r="J3479">
        <v>4167151003</v>
      </c>
      <c r="K3479" t="s">
        <v>7369</v>
      </c>
      <c r="L3479" t="s">
        <v>7370</v>
      </c>
      <c r="M3479" t="s">
        <v>7371</v>
      </c>
      <c r="N3479" t="s">
        <v>7371</v>
      </c>
      <c r="O3479">
        <v>1</v>
      </c>
      <c r="P3479">
        <v>1</v>
      </c>
      <c r="Q3479">
        <v>4</v>
      </c>
      <c r="R3479" s="1">
        <v>1000</v>
      </c>
      <c r="S3479" s="14" t="s">
        <v>7801</v>
      </c>
      <c r="T3479" s="14" t="s">
        <v>7802</v>
      </c>
      <c r="U3479" s="15">
        <v>1</v>
      </c>
      <c r="V3479">
        <v>999</v>
      </c>
      <c r="W3479" t="s">
        <v>7372</v>
      </c>
      <c r="X3479" s="16">
        <v>-54.28</v>
      </c>
      <c r="Y3479">
        <v>0</v>
      </c>
      <c r="Z3479" t="s">
        <v>7373</v>
      </c>
      <c r="AA3479">
        <v>13</v>
      </c>
      <c r="AB3479">
        <v>0</v>
      </c>
      <c r="AC3479">
        <v>0</v>
      </c>
      <c r="AD3479">
        <v>8</v>
      </c>
      <c r="AE3479" t="s">
        <v>7367</v>
      </c>
      <c r="AF3479" t="s">
        <v>7401</v>
      </c>
      <c r="AG3479" t="s">
        <v>7369</v>
      </c>
      <c r="AH3479" t="s">
        <v>7379</v>
      </c>
      <c r="AI3479"/>
      <c r="AJ3479">
        <v>9562098003</v>
      </c>
    </row>
    <row r="3480" spans="1:36" ht="15" x14ac:dyDescent="0.2">
      <c r="A3480">
        <v>80</v>
      </c>
      <c r="B3480">
        <v>13</v>
      </c>
      <c r="C3480">
        <v>1</v>
      </c>
      <c r="D3480">
        <v>0</v>
      </c>
      <c r="E3480">
        <v>0</v>
      </c>
      <c r="F3480" s="13" t="s">
        <v>5110</v>
      </c>
      <c r="G3480" s="13" t="s">
        <v>5111</v>
      </c>
      <c r="H3480" t="s">
        <v>7367</v>
      </c>
      <c r="I3480" t="s">
        <v>7368</v>
      </c>
      <c r="J3480">
        <v>4167151003</v>
      </c>
      <c r="K3480" t="s">
        <v>7369</v>
      </c>
      <c r="L3480" t="s">
        <v>7370</v>
      </c>
      <c r="M3480" t="s">
        <v>7371</v>
      </c>
      <c r="N3480" t="s">
        <v>7371</v>
      </c>
      <c r="O3480">
        <v>1</v>
      </c>
      <c r="P3480">
        <v>1</v>
      </c>
      <c r="Q3480">
        <v>4</v>
      </c>
      <c r="R3480" s="1">
        <v>1000</v>
      </c>
      <c r="S3480" s="14" t="s">
        <v>7801</v>
      </c>
      <c r="T3480" s="14" t="s">
        <v>7802</v>
      </c>
      <c r="U3480" s="15">
        <v>1</v>
      </c>
      <c r="V3480">
        <v>999</v>
      </c>
      <c r="W3480" t="s">
        <v>7372</v>
      </c>
      <c r="X3480" s="16">
        <v>-170.7</v>
      </c>
      <c r="Y3480">
        <v>0</v>
      </c>
      <c r="Z3480" t="s">
        <v>7373</v>
      </c>
      <c r="AA3480">
        <v>13</v>
      </c>
      <c r="AB3480">
        <v>0</v>
      </c>
      <c r="AC3480">
        <v>0</v>
      </c>
      <c r="AD3480">
        <v>8</v>
      </c>
      <c r="AE3480" t="s">
        <v>7367</v>
      </c>
      <c r="AF3480" t="s">
        <v>7401</v>
      </c>
      <c r="AG3480" t="s">
        <v>7369</v>
      </c>
      <c r="AH3480" t="s">
        <v>7379</v>
      </c>
      <c r="AI3480"/>
      <c r="AJ3480">
        <v>9562098003</v>
      </c>
    </row>
    <row r="3481" spans="1:36" ht="15" x14ac:dyDescent="0.2">
      <c r="A3481">
        <v>80</v>
      </c>
      <c r="B3481">
        <v>13</v>
      </c>
      <c r="C3481">
        <v>2</v>
      </c>
      <c r="D3481">
        <v>0</v>
      </c>
      <c r="E3481">
        <v>0</v>
      </c>
      <c r="F3481" s="13" t="s">
        <v>4250</v>
      </c>
      <c r="G3481" s="13" t="s">
        <v>4251</v>
      </c>
      <c r="H3481" t="s">
        <v>7367</v>
      </c>
      <c r="I3481" t="s">
        <v>7368</v>
      </c>
      <c r="J3481">
        <v>4758203004</v>
      </c>
      <c r="K3481" t="s">
        <v>7369</v>
      </c>
      <c r="L3481" t="s">
        <v>7370</v>
      </c>
      <c r="M3481"/>
      <c r="N3481"/>
      <c r="O3481">
        <v>1</v>
      </c>
      <c r="P3481">
        <v>1</v>
      </c>
      <c r="Q3481">
        <v>4</v>
      </c>
      <c r="R3481" s="1">
        <v>1000</v>
      </c>
      <c r="S3481" s="14" t="s">
        <v>7801</v>
      </c>
      <c r="T3481" s="14" t="s">
        <v>7802</v>
      </c>
      <c r="U3481" s="15">
        <v>1</v>
      </c>
      <c r="V3481">
        <v>999</v>
      </c>
      <c r="W3481" t="s">
        <v>7372</v>
      </c>
      <c r="X3481" s="16">
        <v>-408.9</v>
      </c>
      <c r="Y3481">
        <v>0</v>
      </c>
      <c r="Z3481" t="s">
        <v>7373</v>
      </c>
      <c r="AA3481">
        <v>13</v>
      </c>
      <c r="AB3481">
        <v>0</v>
      </c>
      <c r="AC3481">
        <v>0</v>
      </c>
      <c r="AD3481">
        <v>8</v>
      </c>
      <c r="AE3481" t="s">
        <v>7367</v>
      </c>
      <c r="AF3481" t="s">
        <v>7401</v>
      </c>
      <c r="AG3481" t="s">
        <v>7369</v>
      </c>
      <c r="AH3481" t="s">
        <v>7379</v>
      </c>
      <c r="AI3481"/>
      <c r="AJ3481">
        <v>9562098003</v>
      </c>
    </row>
    <row r="3482" spans="1:36" ht="15" x14ac:dyDescent="0.2">
      <c r="A3482">
        <v>80</v>
      </c>
      <c r="B3482">
        <v>13</v>
      </c>
      <c r="C3482">
        <v>1</v>
      </c>
      <c r="D3482">
        <v>0</v>
      </c>
      <c r="E3482">
        <v>0</v>
      </c>
      <c r="F3482" s="13" t="s">
        <v>1900</v>
      </c>
      <c r="G3482" s="13" t="s">
        <v>1901</v>
      </c>
      <c r="H3482" t="s">
        <v>7367</v>
      </c>
      <c r="I3482" t="s">
        <v>7368</v>
      </c>
      <c r="J3482">
        <v>4167151003</v>
      </c>
      <c r="K3482" t="s">
        <v>7369</v>
      </c>
      <c r="L3482" t="s">
        <v>7370</v>
      </c>
      <c r="M3482" t="s">
        <v>7371</v>
      </c>
      <c r="N3482" t="s">
        <v>7371</v>
      </c>
      <c r="O3482">
        <v>1</v>
      </c>
      <c r="P3482">
        <v>1</v>
      </c>
      <c r="Q3482">
        <v>4</v>
      </c>
      <c r="R3482" s="1">
        <v>1000</v>
      </c>
      <c r="S3482" s="14" t="s">
        <v>7801</v>
      </c>
      <c r="T3482" s="14" t="s">
        <v>7802</v>
      </c>
      <c r="U3482" s="15">
        <v>1</v>
      </c>
      <c r="V3482">
        <v>999</v>
      </c>
      <c r="W3482" t="s">
        <v>7372</v>
      </c>
      <c r="X3482" s="16">
        <v>-88</v>
      </c>
      <c r="Y3482">
        <v>0</v>
      </c>
      <c r="Z3482" t="s">
        <v>7373</v>
      </c>
      <c r="AA3482">
        <v>13</v>
      </c>
      <c r="AB3482">
        <v>0</v>
      </c>
      <c r="AC3482">
        <v>0</v>
      </c>
      <c r="AD3482">
        <v>8</v>
      </c>
      <c r="AE3482" t="s">
        <v>7367</v>
      </c>
      <c r="AF3482" t="s">
        <v>7401</v>
      </c>
      <c r="AG3482" t="s">
        <v>7369</v>
      </c>
      <c r="AH3482" t="s">
        <v>7379</v>
      </c>
      <c r="AI3482"/>
      <c r="AJ3482">
        <v>9562098003</v>
      </c>
    </row>
    <row r="3483" spans="1:36" ht="15" x14ac:dyDescent="0.2">
      <c r="A3483">
        <v>80</v>
      </c>
      <c r="B3483">
        <v>13</v>
      </c>
      <c r="C3483">
        <v>1</v>
      </c>
      <c r="D3483">
        <v>0</v>
      </c>
      <c r="E3483">
        <v>0</v>
      </c>
      <c r="F3483" s="13" t="s">
        <v>4014</v>
      </c>
      <c r="G3483" s="13" t="s">
        <v>4015</v>
      </c>
      <c r="H3483" t="s">
        <v>7367</v>
      </c>
      <c r="I3483" t="s">
        <v>7368</v>
      </c>
      <c r="J3483">
        <v>4167151003</v>
      </c>
      <c r="K3483" t="s">
        <v>7369</v>
      </c>
      <c r="L3483" t="s">
        <v>7370</v>
      </c>
      <c r="M3483" t="s">
        <v>7371</v>
      </c>
      <c r="N3483" t="s">
        <v>7371</v>
      </c>
      <c r="O3483">
        <v>1</v>
      </c>
      <c r="P3483">
        <v>1</v>
      </c>
      <c r="Q3483">
        <v>4</v>
      </c>
      <c r="R3483" s="1">
        <v>1000</v>
      </c>
      <c r="S3483" s="14" t="s">
        <v>7801</v>
      </c>
      <c r="T3483" s="14" t="s">
        <v>7802</v>
      </c>
      <c r="U3483" s="15">
        <v>1</v>
      </c>
      <c r="V3483">
        <v>999</v>
      </c>
      <c r="W3483" t="s">
        <v>7372</v>
      </c>
      <c r="X3483" s="16">
        <v>-329</v>
      </c>
      <c r="Y3483">
        <v>0</v>
      </c>
      <c r="Z3483" t="s">
        <v>7373</v>
      </c>
      <c r="AA3483">
        <v>13</v>
      </c>
      <c r="AB3483">
        <v>0</v>
      </c>
      <c r="AC3483">
        <v>0</v>
      </c>
      <c r="AD3483">
        <v>8</v>
      </c>
      <c r="AE3483" t="s">
        <v>7367</v>
      </c>
      <c r="AF3483" t="s">
        <v>7401</v>
      </c>
      <c r="AG3483" t="s">
        <v>7369</v>
      </c>
      <c r="AH3483" t="s">
        <v>7379</v>
      </c>
      <c r="AI3483"/>
      <c r="AJ3483">
        <v>9562098003</v>
      </c>
    </row>
    <row r="3484" spans="1:36" ht="15" x14ac:dyDescent="0.2">
      <c r="A3484">
        <v>80</v>
      </c>
      <c r="B3484">
        <v>13</v>
      </c>
      <c r="C3484">
        <v>1</v>
      </c>
      <c r="D3484">
        <v>0</v>
      </c>
      <c r="E3484">
        <v>0</v>
      </c>
      <c r="F3484" s="13" t="s">
        <v>1854</v>
      </c>
      <c r="G3484" s="13" t="s">
        <v>1855</v>
      </c>
      <c r="H3484" t="s">
        <v>7367</v>
      </c>
      <c r="I3484" t="s">
        <v>7368</v>
      </c>
      <c r="J3484">
        <v>4742203003</v>
      </c>
      <c r="K3484" t="s">
        <v>7369</v>
      </c>
      <c r="L3484" t="s">
        <v>7370</v>
      </c>
      <c r="M3484" t="s">
        <v>7371</v>
      </c>
      <c r="N3484" t="s">
        <v>7371</v>
      </c>
      <c r="O3484">
        <v>1</v>
      </c>
      <c r="P3484">
        <v>1</v>
      </c>
      <c r="Q3484">
        <v>4</v>
      </c>
      <c r="R3484" s="1">
        <v>1000</v>
      </c>
      <c r="S3484" s="14" t="s">
        <v>7801</v>
      </c>
      <c r="T3484" s="14" t="s">
        <v>7802</v>
      </c>
      <c r="U3484" s="15">
        <v>1</v>
      </c>
      <c r="V3484">
        <v>999</v>
      </c>
      <c r="W3484" t="s">
        <v>7372</v>
      </c>
      <c r="X3484" s="16">
        <v>-167.1</v>
      </c>
      <c r="Y3484">
        <v>0</v>
      </c>
      <c r="Z3484" t="s">
        <v>7373</v>
      </c>
      <c r="AA3484">
        <v>13</v>
      </c>
      <c r="AB3484">
        <v>0</v>
      </c>
      <c r="AC3484">
        <v>0</v>
      </c>
      <c r="AD3484">
        <v>8</v>
      </c>
      <c r="AE3484" t="s">
        <v>7367</v>
      </c>
      <c r="AF3484" t="s">
        <v>7401</v>
      </c>
      <c r="AG3484" t="s">
        <v>7369</v>
      </c>
      <c r="AH3484" t="s">
        <v>7379</v>
      </c>
      <c r="AI3484"/>
      <c r="AJ3484">
        <v>9562098003</v>
      </c>
    </row>
    <row r="3485" spans="1:36" ht="15" x14ac:dyDescent="0.2">
      <c r="A3485">
        <v>80</v>
      </c>
      <c r="B3485">
        <v>13</v>
      </c>
      <c r="C3485">
        <v>1</v>
      </c>
      <c r="D3485">
        <v>0</v>
      </c>
      <c r="E3485">
        <v>0</v>
      </c>
      <c r="F3485" s="13" t="s">
        <v>2440</v>
      </c>
      <c r="G3485" s="13" t="s">
        <v>2441</v>
      </c>
      <c r="H3485" t="s">
        <v>7367</v>
      </c>
      <c r="I3485" t="s">
        <v>7368</v>
      </c>
      <c r="J3485">
        <v>4482151007</v>
      </c>
      <c r="K3485" t="s">
        <v>7369</v>
      </c>
      <c r="L3485" t="s">
        <v>7370</v>
      </c>
      <c r="M3485"/>
      <c r="N3485"/>
      <c r="O3485">
        <v>1</v>
      </c>
      <c r="P3485">
        <v>1</v>
      </c>
      <c r="Q3485">
        <v>4</v>
      </c>
      <c r="R3485" s="1">
        <v>1000</v>
      </c>
      <c r="S3485" s="14" t="s">
        <v>7801</v>
      </c>
      <c r="T3485" s="14" t="s">
        <v>7802</v>
      </c>
      <c r="U3485" s="15">
        <v>1</v>
      </c>
      <c r="V3485">
        <v>999</v>
      </c>
      <c r="W3485" t="s">
        <v>7372</v>
      </c>
      <c r="X3485" s="16">
        <v>-191.27500000000001</v>
      </c>
      <c r="Y3485">
        <v>0</v>
      </c>
      <c r="Z3485" t="s">
        <v>7373</v>
      </c>
      <c r="AA3485">
        <v>13</v>
      </c>
      <c r="AB3485">
        <v>0</v>
      </c>
      <c r="AC3485">
        <v>0</v>
      </c>
      <c r="AD3485">
        <v>8</v>
      </c>
      <c r="AE3485" t="s">
        <v>7367</v>
      </c>
      <c r="AF3485" t="s">
        <v>7401</v>
      </c>
      <c r="AG3485" t="s">
        <v>7369</v>
      </c>
      <c r="AH3485" t="s">
        <v>7379</v>
      </c>
      <c r="AI3485"/>
      <c r="AJ3485">
        <v>9562098003</v>
      </c>
    </row>
    <row r="3486" spans="1:36" ht="15" x14ac:dyDescent="0.2">
      <c r="A3486">
        <v>80</v>
      </c>
      <c r="B3486">
        <v>13</v>
      </c>
      <c r="C3486">
        <v>1</v>
      </c>
      <c r="D3486">
        <v>0</v>
      </c>
      <c r="E3486">
        <v>0</v>
      </c>
      <c r="F3486" s="13" t="s">
        <v>2812</v>
      </c>
      <c r="G3486" s="13" t="s">
        <v>2813</v>
      </c>
      <c r="H3486" t="s">
        <v>7367</v>
      </c>
      <c r="I3486" t="s">
        <v>7368</v>
      </c>
      <c r="J3486">
        <v>4167203002</v>
      </c>
      <c r="K3486" t="s">
        <v>7369</v>
      </c>
      <c r="L3486" t="s">
        <v>7370</v>
      </c>
      <c r="M3486" t="s">
        <v>7371</v>
      </c>
      <c r="N3486" t="s">
        <v>7371</v>
      </c>
      <c r="O3486">
        <v>1</v>
      </c>
      <c r="P3486">
        <v>1</v>
      </c>
      <c r="Q3486">
        <v>4</v>
      </c>
      <c r="R3486" s="1">
        <v>1000</v>
      </c>
      <c r="S3486" s="14" t="s">
        <v>7801</v>
      </c>
      <c r="T3486" s="14" t="s">
        <v>7802</v>
      </c>
      <c r="U3486" s="15">
        <v>1</v>
      </c>
      <c r="V3486">
        <v>999</v>
      </c>
      <c r="W3486" t="s">
        <v>7372</v>
      </c>
      <c r="X3486" s="16">
        <v>-275</v>
      </c>
      <c r="Y3486">
        <v>0</v>
      </c>
      <c r="Z3486" t="s">
        <v>7373</v>
      </c>
      <c r="AA3486">
        <v>13</v>
      </c>
      <c r="AB3486">
        <v>0</v>
      </c>
      <c r="AC3486">
        <v>0</v>
      </c>
      <c r="AD3486">
        <v>8</v>
      </c>
      <c r="AE3486" t="s">
        <v>7367</v>
      </c>
      <c r="AF3486" t="s">
        <v>7401</v>
      </c>
      <c r="AG3486" t="s">
        <v>7369</v>
      </c>
      <c r="AH3486" t="s">
        <v>7379</v>
      </c>
      <c r="AI3486"/>
      <c r="AJ3486">
        <v>9562098003</v>
      </c>
    </row>
    <row r="3487" spans="1:36" ht="15" x14ac:dyDescent="0.2">
      <c r="A3487">
        <v>80</v>
      </c>
      <c r="B3487">
        <v>13</v>
      </c>
      <c r="C3487">
        <v>1</v>
      </c>
      <c r="D3487">
        <v>0</v>
      </c>
      <c r="E3487">
        <v>0</v>
      </c>
      <c r="F3487" s="13" t="s">
        <v>2964</v>
      </c>
      <c r="G3487" s="13" t="s">
        <v>2965</v>
      </c>
      <c r="H3487" t="s">
        <v>7367</v>
      </c>
      <c r="I3487" t="s">
        <v>7368</v>
      </c>
      <c r="J3487">
        <v>4167203002</v>
      </c>
      <c r="K3487" t="s">
        <v>7369</v>
      </c>
      <c r="L3487" t="s">
        <v>7370</v>
      </c>
      <c r="M3487" t="s">
        <v>7371</v>
      </c>
      <c r="N3487" t="s">
        <v>7371</v>
      </c>
      <c r="O3487">
        <v>1</v>
      </c>
      <c r="P3487">
        <v>1</v>
      </c>
      <c r="Q3487">
        <v>4</v>
      </c>
      <c r="R3487" s="1">
        <v>1000</v>
      </c>
      <c r="S3487" s="14" t="s">
        <v>7801</v>
      </c>
      <c r="T3487" s="14" t="s">
        <v>7802</v>
      </c>
      <c r="U3487" s="15">
        <v>1</v>
      </c>
      <c r="V3487">
        <v>999</v>
      </c>
      <c r="W3487" t="s">
        <v>7372</v>
      </c>
      <c r="X3487" s="16">
        <v>-221</v>
      </c>
      <c r="Y3487">
        <v>0</v>
      </c>
      <c r="Z3487" t="s">
        <v>7373</v>
      </c>
      <c r="AA3487">
        <v>13</v>
      </c>
      <c r="AB3487">
        <v>0</v>
      </c>
      <c r="AC3487">
        <v>0</v>
      </c>
      <c r="AD3487">
        <v>8</v>
      </c>
      <c r="AE3487" t="s">
        <v>7367</v>
      </c>
      <c r="AF3487" t="s">
        <v>7401</v>
      </c>
      <c r="AG3487" t="s">
        <v>7369</v>
      </c>
      <c r="AH3487" t="s">
        <v>7379</v>
      </c>
      <c r="AI3487"/>
      <c r="AJ3487">
        <v>9562098003</v>
      </c>
    </row>
    <row r="3488" spans="1:36" ht="15" x14ac:dyDescent="0.2">
      <c r="A3488">
        <v>80</v>
      </c>
      <c r="B3488">
        <v>13</v>
      </c>
      <c r="C3488">
        <v>1</v>
      </c>
      <c r="D3488">
        <v>0</v>
      </c>
      <c r="E3488">
        <v>0</v>
      </c>
      <c r="F3488" s="13" t="s">
        <v>1166</v>
      </c>
      <c r="G3488" s="13" t="s">
        <v>1167</v>
      </c>
      <c r="H3488" t="s">
        <v>7367</v>
      </c>
      <c r="I3488" t="s">
        <v>7368</v>
      </c>
      <c r="J3488">
        <v>4167104020</v>
      </c>
      <c r="K3488" t="s">
        <v>7369</v>
      </c>
      <c r="L3488" t="s">
        <v>7370</v>
      </c>
      <c r="M3488" t="s">
        <v>7371</v>
      </c>
      <c r="N3488" t="s">
        <v>7371</v>
      </c>
      <c r="O3488">
        <v>1</v>
      </c>
      <c r="P3488">
        <v>1</v>
      </c>
      <c r="Q3488">
        <v>4</v>
      </c>
      <c r="R3488" s="1">
        <v>1000</v>
      </c>
      <c r="S3488" s="14" t="s">
        <v>7801</v>
      </c>
      <c r="T3488" s="14" t="s">
        <v>7802</v>
      </c>
      <c r="U3488" s="15">
        <v>1</v>
      </c>
      <c r="V3488">
        <v>999</v>
      </c>
      <c r="W3488" t="s">
        <v>7372</v>
      </c>
      <c r="X3488" s="16">
        <v>-396</v>
      </c>
      <c r="Y3488">
        <v>0</v>
      </c>
      <c r="Z3488" t="s">
        <v>7373</v>
      </c>
      <c r="AA3488">
        <v>13</v>
      </c>
      <c r="AB3488">
        <v>0</v>
      </c>
      <c r="AC3488">
        <v>0</v>
      </c>
      <c r="AD3488">
        <v>8</v>
      </c>
      <c r="AE3488" t="s">
        <v>7367</v>
      </c>
      <c r="AF3488" t="s">
        <v>7401</v>
      </c>
      <c r="AG3488" t="s">
        <v>7369</v>
      </c>
      <c r="AH3488" t="s">
        <v>7379</v>
      </c>
      <c r="AI3488"/>
      <c r="AJ3488">
        <v>9562098003</v>
      </c>
    </row>
    <row r="3489" spans="1:36" ht="15" x14ac:dyDescent="0.2">
      <c r="A3489">
        <v>80</v>
      </c>
      <c r="B3489">
        <v>13</v>
      </c>
      <c r="C3489">
        <v>2</v>
      </c>
      <c r="D3489">
        <v>0</v>
      </c>
      <c r="E3489">
        <v>0</v>
      </c>
      <c r="F3489" s="13" t="s">
        <v>2430</v>
      </c>
      <c r="G3489" s="13" t="s">
        <v>2431</v>
      </c>
      <c r="H3489" t="s">
        <v>7367</v>
      </c>
      <c r="I3489" t="s">
        <v>7368</v>
      </c>
      <c r="J3489">
        <v>4758203004</v>
      </c>
      <c r="K3489" t="s">
        <v>7369</v>
      </c>
      <c r="L3489" t="s">
        <v>7370</v>
      </c>
      <c r="M3489" t="s">
        <v>7371</v>
      </c>
      <c r="N3489" t="s">
        <v>7371</v>
      </c>
      <c r="O3489">
        <v>1</v>
      </c>
      <c r="P3489">
        <v>1</v>
      </c>
      <c r="Q3489">
        <v>4</v>
      </c>
      <c r="R3489" s="1">
        <v>1000</v>
      </c>
      <c r="S3489" s="14" t="s">
        <v>7801</v>
      </c>
      <c r="T3489" s="14" t="s">
        <v>7802</v>
      </c>
      <c r="U3489" s="15">
        <v>1</v>
      </c>
      <c r="V3489">
        <v>999</v>
      </c>
      <c r="W3489" t="s">
        <v>7372</v>
      </c>
      <c r="X3489" s="16">
        <v>-62.2</v>
      </c>
      <c r="Y3489">
        <v>0</v>
      </c>
      <c r="Z3489" t="s">
        <v>7373</v>
      </c>
      <c r="AA3489">
        <v>13</v>
      </c>
      <c r="AB3489">
        <v>0</v>
      </c>
      <c r="AC3489">
        <v>0</v>
      </c>
      <c r="AD3489">
        <v>8</v>
      </c>
      <c r="AE3489" t="s">
        <v>7367</v>
      </c>
      <c r="AF3489" t="s">
        <v>7401</v>
      </c>
      <c r="AG3489" t="s">
        <v>7369</v>
      </c>
      <c r="AH3489" t="s">
        <v>7379</v>
      </c>
      <c r="AI3489"/>
      <c r="AJ3489">
        <v>9562098003</v>
      </c>
    </row>
    <row r="3490" spans="1:36" ht="15" x14ac:dyDescent="0.2">
      <c r="A3490">
        <v>80</v>
      </c>
      <c r="B3490">
        <v>13</v>
      </c>
      <c r="C3490">
        <v>8</v>
      </c>
      <c r="D3490">
        <v>0</v>
      </c>
      <c r="E3490">
        <v>0</v>
      </c>
      <c r="F3490" s="13" t="s">
        <v>3506</v>
      </c>
      <c r="G3490" s="13" t="s">
        <v>3507</v>
      </c>
      <c r="H3490" t="s">
        <v>7367</v>
      </c>
      <c r="I3490" t="s">
        <v>7368</v>
      </c>
      <c r="J3490" t="s">
        <v>7383</v>
      </c>
      <c r="K3490" t="s">
        <v>7369</v>
      </c>
      <c r="L3490" t="s">
        <v>7370</v>
      </c>
      <c r="M3490" t="s">
        <v>7371</v>
      </c>
      <c r="N3490" t="s">
        <v>7371</v>
      </c>
      <c r="O3490">
        <v>1</v>
      </c>
      <c r="P3490">
        <v>1</v>
      </c>
      <c r="Q3490">
        <v>4</v>
      </c>
      <c r="R3490" s="1">
        <v>1000</v>
      </c>
      <c r="S3490" s="14" t="s">
        <v>7801</v>
      </c>
      <c r="T3490" s="14" t="s">
        <v>7802</v>
      </c>
      <c r="U3490" s="15">
        <v>1</v>
      </c>
      <c r="V3490">
        <v>999</v>
      </c>
      <c r="W3490" t="s">
        <v>7372</v>
      </c>
      <c r="X3490" s="16">
        <v>-472</v>
      </c>
      <c r="Y3490">
        <v>0</v>
      </c>
      <c r="Z3490" t="s">
        <v>7373</v>
      </c>
      <c r="AA3490">
        <v>13</v>
      </c>
      <c r="AB3490">
        <v>0</v>
      </c>
      <c r="AC3490">
        <v>0</v>
      </c>
      <c r="AD3490">
        <v>8</v>
      </c>
      <c r="AE3490" t="s">
        <v>7367</v>
      </c>
      <c r="AF3490" t="s">
        <v>7401</v>
      </c>
      <c r="AG3490" t="s">
        <v>7369</v>
      </c>
      <c r="AH3490" t="s">
        <v>7379</v>
      </c>
      <c r="AI3490"/>
      <c r="AJ3490">
        <v>9562098003</v>
      </c>
    </row>
    <row r="3491" spans="1:36" ht="15" x14ac:dyDescent="0.2">
      <c r="A3491">
        <v>80</v>
      </c>
      <c r="B3491">
        <v>13</v>
      </c>
      <c r="C3491">
        <v>1</v>
      </c>
      <c r="D3491">
        <v>0</v>
      </c>
      <c r="E3491">
        <v>0</v>
      </c>
      <c r="F3491" s="13" t="s">
        <v>2714</v>
      </c>
      <c r="G3491" s="13" t="s">
        <v>2715</v>
      </c>
      <c r="H3491" t="s">
        <v>7367</v>
      </c>
      <c r="I3491" t="s">
        <v>7368</v>
      </c>
      <c r="J3491">
        <v>4167203002</v>
      </c>
      <c r="K3491" t="s">
        <v>7369</v>
      </c>
      <c r="L3491" t="s">
        <v>7370</v>
      </c>
      <c r="M3491" t="s">
        <v>7371</v>
      </c>
      <c r="N3491" t="s">
        <v>7371</v>
      </c>
      <c r="O3491">
        <v>1</v>
      </c>
      <c r="P3491">
        <v>1</v>
      </c>
      <c r="Q3491">
        <v>4</v>
      </c>
      <c r="R3491" s="1">
        <v>1000</v>
      </c>
      <c r="S3491" s="14" t="s">
        <v>7801</v>
      </c>
      <c r="T3491" s="14" t="s">
        <v>7802</v>
      </c>
      <c r="U3491" s="15">
        <v>1</v>
      </c>
      <c r="V3491">
        <v>999</v>
      </c>
      <c r="W3491" t="s">
        <v>7372</v>
      </c>
      <c r="X3491" s="16">
        <v>-557</v>
      </c>
      <c r="Y3491">
        <v>0</v>
      </c>
      <c r="Z3491" t="s">
        <v>7373</v>
      </c>
      <c r="AA3491">
        <v>13</v>
      </c>
      <c r="AB3491">
        <v>0</v>
      </c>
      <c r="AC3491">
        <v>0</v>
      </c>
      <c r="AD3491">
        <v>8</v>
      </c>
      <c r="AE3491" t="s">
        <v>7367</v>
      </c>
      <c r="AF3491" t="s">
        <v>7401</v>
      </c>
      <c r="AG3491" t="s">
        <v>7369</v>
      </c>
      <c r="AH3491" t="s">
        <v>7379</v>
      </c>
      <c r="AI3491"/>
      <c r="AJ3491">
        <v>9562098003</v>
      </c>
    </row>
    <row r="3492" spans="1:36" ht="15" x14ac:dyDescent="0.2">
      <c r="A3492">
        <v>80</v>
      </c>
      <c r="B3492">
        <v>13</v>
      </c>
      <c r="C3492">
        <v>1</v>
      </c>
      <c r="D3492">
        <v>0</v>
      </c>
      <c r="E3492">
        <v>0</v>
      </c>
      <c r="F3492" s="13" t="s">
        <v>4344</v>
      </c>
      <c r="G3492" s="13" t="s">
        <v>4345</v>
      </c>
      <c r="H3492" t="s">
        <v>7367</v>
      </c>
      <c r="I3492" t="s">
        <v>7368</v>
      </c>
      <c r="J3492">
        <v>4167203002</v>
      </c>
      <c r="K3492" t="s">
        <v>7369</v>
      </c>
      <c r="L3492" t="s">
        <v>7370</v>
      </c>
      <c r="M3492"/>
      <c r="N3492"/>
      <c r="O3492">
        <v>1</v>
      </c>
      <c r="P3492">
        <v>1</v>
      </c>
      <c r="Q3492">
        <v>4</v>
      </c>
      <c r="R3492" s="1">
        <v>1000</v>
      </c>
      <c r="S3492" s="14" t="s">
        <v>7801</v>
      </c>
      <c r="T3492" s="14" t="s">
        <v>7802</v>
      </c>
      <c r="U3492" s="15">
        <v>1</v>
      </c>
      <c r="V3492">
        <v>999</v>
      </c>
      <c r="W3492" t="s">
        <v>7372</v>
      </c>
      <c r="X3492" s="16">
        <v>-321.58999999999997</v>
      </c>
      <c r="Y3492">
        <v>0</v>
      </c>
      <c r="Z3492" t="s">
        <v>7373</v>
      </c>
      <c r="AA3492">
        <v>13</v>
      </c>
      <c r="AB3492">
        <v>0</v>
      </c>
      <c r="AC3492">
        <v>0</v>
      </c>
      <c r="AD3492">
        <v>8</v>
      </c>
      <c r="AE3492" t="s">
        <v>7367</v>
      </c>
      <c r="AF3492" t="s">
        <v>7401</v>
      </c>
      <c r="AG3492" t="s">
        <v>7369</v>
      </c>
      <c r="AH3492" t="s">
        <v>7379</v>
      </c>
      <c r="AI3492"/>
      <c r="AJ3492">
        <v>9562098003</v>
      </c>
    </row>
    <row r="3493" spans="1:36" ht="15" x14ac:dyDescent="0.2">
      <c r="A3493">
        <v>80</v>
      </c>
      <c r="B3493">
        <v>13</v>
      </c>
      <c r="C3493">
        <v>1</v>
      </c>
      <c r="D3493">
        <v>0</v>
      </c>
      <c r="E3493">
        <v>0</v>
      </c>
      <c r="F3493" s="13" t="s">
        <v>3108</v>
      </c>
      <c r="G3493" s="13" t="s">
        <v>3109</v>
      </c>
      <c r="H3493" t="s">
        <v>7367</v>
      </c>
      <c r="I3493" t="s">
        <v>7368</v>
      </c>
      <c r="J3493">
        <v>4167151003</v>
      </c>
      <c r="K3493" t="s">
        <v>7369</v>
      </c>
      <c r="L3493" t="s">
        <v>7370</v>
      </c>
      <c r="M3493" t="s">
        <v>7371</v>
      </c>
      <c r="N3493" t="s">
        <v>7371</v>
      </c>
      <c r="O3493">
        <v>1</v>
      </c>
      <c r="P3493">
        <v>1</v>
      </c>
      <c r="Q3493">
        <v>4</v>
      </c>
      <c r="R3493" s="1">
        <v>1000</v>
      </c>
      <c r="S3493" s="14" t="s">
        <v>7801</v>
      </c>
      <c r="T3493" s="14" t="s">
        <v>7802</v>
      </c>
      <c r="U3493" s="15">
        <v>1</v>
      </c>
      <c r="V3493">
        <v>999</v>
      </c>
      <c r="W3493" t="s">
        <v>7372</v>
      </c>
      <c r="X3493" s="16">
        <v>-340.8</v>
      </c>
      <c r="Y3493">
        <v>0</v>
      </c>
      <c r="Z3493" t="s">
        <v>7373</v>
      </c>
      <c r="AA3493">
        <v>13</v>
      </c>
      <c r="AB3493">
        <v>0</v>
      </c>
      <c r="AC3493">
        <v>0</v>
      </c>
      <c r="AD3493">
        <v>8</v>
      </c>
      <c r="AE3493" t="s">
        <v>7367</v>
      </c>
      <c r="AF3493" t="s">
        <v>7401</v>
      </c>
      <c r="AG3493" t="s">
        <v>7369</v>
      </c>
      <c r="AH3493" t="s">
        <v>7379</v>
      </c>
      <c r="AI3493"/>
      <c r="AJ3493">
        <v>9562098003</v>
      </c>
    </row>
    <row r="3494" spans="1:36" ht="15" x14ac:dyDescent="0.2">
      <c r="A3494">
        <v>80</v>
      </c>
      <c r="B3494">
        <v>13</v>
      </c>
      <c r="C3494">
        <v>1</v>
      </c>
      <c r="D3494">
        <v>0</v>
      </c>
      <c r="E3494">
        <v>0</v>
      </c>
      <c r="F3494" s="13" t="s">
        <v>6370</v>
      </c>
      <c r="G3494" s="13" t="s">
        <v>6371</v>
      </c>
      <c r="H3494" t="s">
        <v>7367</v>
      </c>
      <c r="I3494" t="s">
        <v>7379</v>
      </c>
      <c r="J3494">
        <v>4167151003</v>
      </c>
      <c r="K3494" t="s">
        <v>7369</v>
      </c>
      <c r="L3494" t="s">
        <v>7370</v>
      </c>
      <c r="M3494"/>
      <c r="N3494"/>
      <c r="O3494">
        <v>1</v>
      </c>
      <c r="P3494">
        <v>1</v>
      </c>
      <c r="Q3494">
        <v>4</v>
      </c>
      <c r="R3494">
        <v>1</v>
      </c>
      <c r="S3494" s="14" t="s">
        <v>7801</v>
      </c>
      <c r="T3494" s="14" t="s">
        <v>7802</v>
      </c>
      <c r="U3494" s="15">
        <v>1</v>
      </c>
      <c r="V3494">
        <v>999</v>
      </c>
      <c r="W3494" t="s">
        <v>7372</v>
      </c>
      <c r="X3494" s="16">
        <v>-0.54</v>
      </c>
      <c r="Y3494">
        <v>0</v>
      </c>
      <c r="Z3494" t="s">
        <v>7373</v>
      </c>
      <c r="AA3494">
        <v>13</v>
      </c>
      <c r="AB3494">
        <v>0</v>
      </c>
      <c r="AC3494">
        <v>0</v>
      </c>
      <c r="AD3494">
        <v>8</v>
      </c>
      <c r="AE3494" t="s">
        <v>7367</v>
      </c>
      <c r="AF3494" t="s">
        <v>7401</v>
      </c>
      <c r="AG3494" t="s">
        <v>7369</v>
      </c>
      <c r="AH3494" t="s">
        <v>7379</v>
      </c>
      <c r="AI3494"/>
      <c r="AJ3494">
        <v>9562098003</v>
      </c>
    </row>
    <row r="3495" spans="1:36" ht="15" x14ac:dyDescent="0.2">
      <c r="A3495">
        <v>80</v>
      </c>
      <c r="B3495">
        <v>13</v>
      </c>
      <c r="C3495">
        <v>1</v>
      </c>
      <c r="D3495">
        <v>0</v>
      </c>
      <c r="E3495">
        <v>0</v>
      </c>
      <c r="F3495" s="13" t="s">
        <v>3036</v>
      </c>
      <c r="G3495" s="13" t="s">
        <v>3037</v>
      </c>
      <c r="H3495" t="s">
        <v>7367</v>
      </c>
      <c r="I3495" t="s">
        <v>7368</v>
      </c>
      <c r="J3495">
        <v>4167151003</v>
      </c>
      <c r="K3495" t="s">
        <v>7369</v>
      </c>
      <c r="L3495" t="s">
        <v>7370</v>
      </c>
      <c r="M3495"/>
      <c r="N3495"/>
      <c r="O3495">
        <v>1</v>
      </c>
      <c r="P3495">
        <v>1</v>
      </c>
      <c r="Q3495">
        <v>4</v>
      </c>
      <c r="R3495" s="1">
        <v>1000</v>
      </c>
      <c r="S3495" s="14" t="s">
        <v>7801</v>
      </c>
      <c r="T3495" s="14" t="s">
        <v>7802</v>
      </c>
      <c r="U3495" s="15">
        <v>1</v>
      </c>
      <c r="V3495">
        <v>999</v>
      </c>
      <c r="W3495" t="s">
        <v>7372</v>
      </c>
      <c r="X3495" s="16">
        <v>-490</v>
      </c>
      <c r="Y3495">
        <v>0</v>
      </c>
      <c r="Z3495" t="s">
        <v>7373</v>
      </c>
      <c r="AA3495">
        <v>13</v>
      </c>
      <c r="AB3495">
        <v>0</v>
      </c>
      <c r="AC3495">
        <v>0</v>
      </c>
      <c r="AD3495">
        <v>8</v>
      </c>
      <c r="AE3495" t="s">
        <v>7367</v>
      </c>
      <c r="AF3495" t="s">
        <v>7401</v>
      </c>
      <c r="AG3495" t="s">
        <v>7369</v>
      </c>
      <c r="AH3495" t="s">
        <v>7379</v>
      </c>
      <c r="AI3495"/>
      <c r="AJ3495">
        <v>9562098003</v>
      </c>
    </row>
    <row r="3496" spans="1:36" ht="15" x14ac:dyDescent="0.2">
      <c r="A3496">
        <v>80</v>
      </c>
      <c r="B3496">
        <v>13</v>
      </c>
      <c r="C3496">
        <v>5</v>
      </c>
      <c r="D3496">
        <v>0</v>
      </c>
      <c r="E3496">
        <v>0</v>
      </c>
      <c r="F3496" s="13" t="s">
        <v>6286</v>
      </c>
      <c r="G3496" s="13" t="s">
        <v>6287</v>
      </c>
      <c r="H3496" t="s">
        <v>7367</v>
      </c>
      <c r="I3496" t="s">
        <v>7368</v>
      </c>
      <c r="J3496">
        <v>2425151017</v>
      </c>
      <c r="K3496" t="s">
        <v>7369</v>
      </c>
      <c r="L3496" t="s">
        <v>7370</v>
      </c>
      <c r="M3496"/>
      <c r="N3496"/>
      <c r="O3496">
        <v>1</v>
      </c>
      <c r="P3496">
        <v>1</v>
      </c>
      <c r="Q3496">
        <v>4</v>
      </c>
      <c r="R3496" s="1">
        <v>1000</v>
      </c>
      <c r="S3496" s="14" t="s">
        <v>7801</v>
      </c>
      <c r="T3496" s="14" t="s">
        <v>7802</v>
      </c>
      <c r="U3496" s="15">
        <v>1</v>
      </c>
      <c r="V3496">
        <v>999</v>
      </c>
      <c r="W3496" t="s">
        <v>7372</v>
      </c>
      <c r="X3496" s="16">
        <v>-81.61</v>
      </c>
      <c r="Y3496">
        <v>0</v>
      </c>
      <c r="Z3496" t="s">
        <v>7373</v>
      </c>
      <c r="AA3496">
        <v>13</v>
      </c>
      <c r="AB3496">
        <v>0</v>
      </c>
      <c r="AC3496">
        <v>0</v>
      </c>
      <c r="AD3496">
        <v>8</v>
      </c>
      <c r="AE3496" t="s">
        <v>7367</v>
      </c>
      <c r="AF3496" t="s">
        <v>7401</v>
      </c>
      <c r="AG3496" t="s">
        <v>7369</v>
      </c>
      <c r="AH3496" t="s">
        <v>7379</v>
      </c>
      <c r="AI3496"/>
      <c r="AJ3496">
        <v>9562098003</v>
      </c>
    </row>
    <row r="3497" spans="1:36" ht="15" x14ac:dyDescent="0.2">
      <c r="A3497">
        <v>80</v>
      </c>
      <c r="B3497">
        <v>13</v>
      </c>
      <c r="C3497">
        <v>8</v>
      </c>
      <c r="D3497">
        <v>0</v>
      </c>
      <c r="E3497">
        <v>0</v>
      </c>
      <c r="F3497" s="13" t="s">
        <v>7160</v>
      </c>
      <c r="G3497" s="13" t="s">
        <v>7161</v>
      </c>
      <c r="H3497" t="s">
        <v>7367</v>
      </c>
      <c r="I3497" t="s">
        <v>7368</v>
      </c>
      <c r="J3497" t="s">
        <v>7383</v>
      </c>
      <c r="K3497" t="s">
        <v>7369</v>
      </c>
      <c r="L3497" t="s">
        <v>7370</v>
      </c>
      <c r="M3497" t="s">
        <v>7371</v>
      </c>
      <c r="N3497" t="s">
        <v>7371</v>
      </c>
      <c r="O3497">
        <v>1</v>
      </c>
      <c r="P3497">
        <v>1</v>
      </c>
      <c r="Q3497">
        <v>4</v>
      </c>
      <c r="R3497" s="1">
        <v>1000</v>
      </c>
      <c r="S3497" s="14" t="s">
        <v>7801</v>
      </c>
      <c r="T3497" s="14" t="s">
        <v>7802</v>
      </c>
      <c r="U3497" s="15">
        <v>1</v>
      </c>
      <c r="V3497">
        <v>999</v>
      </c>
      <c r="W3497" t="s">
        <v>7372</v>
      </c>
      <c r="X3497" s="16">
        <v>-48.116999999999997</v>
      </c>
      <c r="Y3497">
        <v>0</v>
      </c>
      <c r="Z3497" t="s">
        <v>7373</v>
      </c>
      <c r="AA3497">
        <v>13</v>
      </c>
      <c r="AB3497">
        <v>0</v>
      </c>
      <c r="AC3497">
        <v>0</v>
      </c>
      <c r="AD3497">
        <v>8</v>
      </c>
      <c r="AE3497" t="s">
        <v>7367</v>
      </c>
      <c r="AF3497" t="s">
        <v>7401</v>
      </c>
      <c r="AG3497" t="s">
        <v>7369</v>
      </c>
      <c r="AH3497" t="s">
        <v>7379</v>
      </c>
      <c r="AI3497"/>
      <c r="AJ3497">
        <v>9562098003</v>
      </c>
    </row>
    <row r="3498" spans="1:36" ht="15" x14ac:dyDescent="0.2">
      <c r="A3498">
        <v>80</v>
      </c>
      <c r="B3498">
        <v>13</v>
      </c>
      <c r="C3498">
        <v>5</v>
      </c>
      <c r="D3498">
        <v>0</v>
      </c>
      <c r="E3498">
        <v>0</v>
      </c>
      <c r="F3498" s="13" t="s">
        <v>4422</v>
      </c>
      <c r="G3498" s="13" t="s">
        <v>4423</v>
      </c>
      <c r="H3498" t="s">
        <v>7367</v>
      </c>
      <c r="I3498" t="s">
        <v>7368</v>
      </c>
      <c r="J3498">
        <v>4758203004</v>
      </c>
      <c r="K3498" t="s">
        <v>7369</v>
      </c>
      <c r="L3498" t="s">
        <v>7370</v>
      </c>
      <c r="M3498" t="s">
        <v>7371</v>
      </c>
      <c r="N3498" t="s">
        <v>7371</v>
      </c>
      <c r="O3498">
        <v>1</v>
      </c>
      <c r="P3498">
        <v>1</v>
      </c>
      <c r="Q3498">
        <v>4</v>
      </c>
      <c r="R3498" s="1">
        <v>1000</v>
      </c>
      <c r="S3498" s="14" t="s">
        <v>7803</v>
      </c>
      <c r="T3498" s="14" t="s">
        <v>7804</v>
      </c>
      <c r="U3498" s="15">
        <v>1</v>
      </c>
      <c r="V3498">
        <v>999</v>
      </c>
      <c r="W3498" t="s">
        <v>7372</v>
      </c>
      <c r="X3498" s="17">
        <v>-2863</v>
      </c>
      <c r="Y3498">
        <v>0</v>
      </c>
      <c r="Z3498" t="s">
        <v>7373</v>
      </c>
      <c r="AA3498">
        <v>13</v>
      </c>
      <c r="AB3498">
        <v>0</v>
      </c>
      <c r="AC3498">
        <v>0</v>
      </c>
      <c r="AD3498">
        <v>272</v>
      </c>
      <c r="AE3498" t="s">
        <v>7367</v>
      </c>
      <c r="AF3498" t="s">
        <v>7401</v>
      </c>
      <c r="AG3498" t="s">
        <v>7369</v>
      </c>
      <c r="AH3498" t="s">
        <v>7379</v>
      </c>
      <c r="AI3498"/>
      <c r="AJ3498">
        <v>9562098003</v>
      </c>
    </row>
    <row r="3499" spans="1:36" ht="15" x14ac:dyDescent="0.2">
      <c r="A3499">
        <v>80</v>
      </c>
      <c r="B3499">
        <v>13</v>
      </c>
      <c r="C3499">
        <v>7</v>
      </c>
      <c r="D3499">
        <v>0</v>
      </c>
      <c r="E3499">
        <v>0</v>
      </c>
      <c r="F3499" s="13" t="s">
        <v>6822</v>
      </c>
      <c r="G3499" s="13" t="s">
        <v>6823</v>
      </c>
      <c r="H3499" t="s">
        <v>7367</v>
      </c>
      <c r="I3499" t="s">
        <v>7368</v>
      </c>
      <c r="J3499">
        <v>4167203002</v>
      </c>
      <c r="K3499" t="s">
        <v>7369</v>
      </c>
      <c r="L3499" t="s">
        <v>7370</v>
      </c>
      <c r="M3499"/>
      <c r="N3499"/>
      <c r="O3499">
        <v>1</v>
      </c>
      <c r="P3499">
        <v>1</v>
      </c>
      <c r="Q3499">
        <v>4</v>
      </c>
      <c r="R3499">
        <v>1</v>
      </c>
      <c r="S3499" s="14" t="s">
        <v>7803</v>
      </c>
      <c r="T3499" s="14" t="s">
        <v>7804</v>
      </c>
      <c r="U3499" s="15">
        <v>1</v>
      </c>
      <c r="V3499">
        <v>999</v>
      </c>
      <c r="W3499" t="s">
        <v>7372</v>
      </c>
      <c r="X3499" s="16">
        <v>-0.995</v>
      </c>
      <c r="Y3499">
        <v>0</v>
      </c>
      <c r="Z3499" t="s">
        <v>7373</v>
      </c>
      <c r="AA3499">
        <v>13</v>
      </c>
      <c r="AB3499">
        <v>0</v>
      </c>
      <c r="AC3499">
        <v>0</v>
      </c>
      <c r="AD3499">
        <v>272</v>
      </c>
      <c r="AE3499" t="s">
        <v>7367</v>
      </c>
      <c r="AF3499" t="s">
        <v>7401</v>
      </c>
      <c r="AG3499" t="s">
        <v>7369</v>
      </c>
      <c r="AH3499" t="s">
        <v>7379</v>
      </c>
      <c r="AI3499"/>
      <c r="AJ3499">
        <v>9562098003</v>
      </c>
    </row>
    <row r="3500" spans="1:36" ht="15" x14ac:dyDescent="0.2">
      <c r="A3500">
        <v>80</v>
      </c>
      <c r="B3500">
        <v>13</v>
      </c>
      <c r="C3500">
        <v>7</v>
      </c>
      <c r="D3500">
        <v>0</v>
      </c>
      <c r="E3500">
        <v>0</v>
      </c>
      <c r="F3500" s="13" t="s">
        <v>1344</v>
      </c>
      <c r="G3500" s="13" t="s">
        <v>1345</v>
      </c>
      <c r="H3500" t="s">
        <v>7367</v>
      </c>
      <c r="I3500" t="s">
        <v>7368</v>
      </c>
      <c r="J3500">
        <v>4488117007</v>
      </c>
      <c r="K3500" t="s">
        <v>7369</v>
      </c>
      <c r="L3500" t="s">
        <v>7370</v>
      </c>
      <c r="M3500"/>
      <c r="N3500"/>
      <c r="O3500">
        <v>1</v>
      </c>
      <c r="P3500">
        <v>1</v>
      </c>
      <c r="Q3500">
        <v>4</v>
      </c>
      <c r="R3500">
        <v>1</v>
      </c>
      <c r="S3500" s="14" t="s">
        <v>7803</v>
      </c>
      <c r="T3500" s="14" t="s">
        <v>7804</v>
      </c>
      <c r="U3500" s="15">
        <v>1</v>
      </c>
      <c r="V3500">
        <v>999</v>
      </c>
      <c r="W3500" t="s">
        <v>7372</v>
      </c>
      <c r="X3500" s="16">
        <v>-0.41599999999999998</v>
      </c>
      <c r="Y3500">
        <v>0</v>
      </c>
      <c r="Z3500" t="s">
        <v>7373</v>
      </c>
      <c r="AA3500">
        <v>13</v>
      </c>
      <c r="AB3500">
        <v>0</v>
      </c>
      <c r="AC3500">
        <v>0</v>
      </c>
      <c r="AD3500">
        <v>272</v>
      </c>
      <c r="AE3500" t="s">
        <v>7367</v>
      </c>
      <c r="AF3500" t="s">
        <v>7401</v>
      </c>
      <c r="AG3500" t="s">
        <v>7369</v>
      </c>
      <c r="AH3500" t="s">
        <v>7379</v>
      </c>
      <c r="AI3500"/>
      <c r="AJ3500">
        <v>9562098003</v>
      </c>
    </row>
    <row r="3501" spans="1:36" ht="15" x14ac:dyDescent="0.2">
      <c r="A3501">
        <v>80</v>
      </c>
      <c r="B3501">
        <v>13</v>
      </c>
      <c r="C3501">
        <v>5</v>
      </c>
      <c r="D3501">
        <v>0</v>
      </c>
      <c r="E3501">
        <v>0</v>
      </c>
      <c r="F3501" s="13" t="s">
        <v>6540</v>
      </c>
      <c r="G3501" s="13" t="s">
        <v>6541</v>
      </c>
      <c r="H3501" t="s">
        <v>7367</v>
      </c>
      <c r="I3501" t="s">
        <v>7368</v>
      </c>
      <c r="J3501">
        <v>4758203004</v>
      </c>
      <c r="K3501" t="s">
        <v>7369</v>
      </c>
      <c r="L3501" t="s">
        <v>7370</v>
      </c>
      <c r="M3501"/>
      <c r="N3501"/>
      <c r="O3501">
        <v>1</v>
      </c>
      <c r="P3501">
        <v>1</v>
      </c>
      <c r="Q3501">
        <v>4</v>
      </c>
      <c r="R3501" s="1">
        <v>1000</v>
      </c>
      <c r="S3501" s="14" t="s">
        <v>7803</v>
      </c>
      <c r="T3501" s="14" t="s">
        <v>7804</v>
      </c>
      <c r="U3501" s="15">
        <v>1</v>
      </c>
      <c r="V3501">
        <v>999</v>
      </c>
      <c r="W3501" t="s">
        <v>7372</v>
      </c>
      <c r="X3501" s="17">
        <v>-3350</v>
      </c>
      <c r="Y3501">
        <v>0</v>
      </c>
      <c r="Z3501" t="s">
        <v>7373</v>
      </c>
      <c r="AA3501">
        <v>13</v>
      </c>
      <c r="AB3501">
        <v>0</v>
      </c>
      <c r="AC3501">
        <v>0</v>
      </c>
      <c r="AD3501">
        <v>272</v>
      </c>
      <c r="AE3501" t="s">
        <v>7367</v>
      </c>
      <c r="AF3501" t="s">
        <v>7401</v>
      </c>
      <c r="AG3501" t="s">
        <v>7369</v>
      </c>
      <c r="AH3501" t="s">
        <v>7379</v>
      </c>
      <c r="AI3501"/>
      <c r="AJ3501">
        <v>9562098003</v>
      </c>
    </row>
    <row r="3502" spans="1:36" ht="15" x14ac:dyDescent="0.2">
      <c r="A3502">
        <v>80</v>
      </c>
      <c r="B3502">
        <v>13</v>
      </c>
      <c r="C3502">
        <v>5</v>
      </c>
      <c r="D3502">
        <v>0</v>
      </c>
      <c r="E3502">
        <v>0</v>
      </c>
      <c r="F3502" s="13" t="s">
        <v>294</v>
      </c>
      <c r="G3502" s="13" t="s">
        <v>295</v>
      </c>
      <c r="H3502" t="s">
        <v>7367</v>
      </c>
      <c r="I3502" t="s">
        <v>7368</v>
      </c>
      <c r="J3502">
        <v>4742203003</v>
      </c>
      <c r="K3502" t="s">
        <v>7369</v>
      </c>
      <c r="L3502" t="s">
        <v>7370</v>
      </c>
      <c r="M3502" t="s">
        <v>7371</v>
      </c>
      <c r="N3502" t="s">
        <v>7371</v>
      </c>
      <c r="O3502">
        <v>1</v>
      </c>
      <c r="P3502">
        <v>1</v>
      </c>
      <c r="Q3502">
        <v>4</v>
      </c>
      <c r="R3502">
        <v>1</v>
      </c>
      <c r="S3502" s="14" t="s">
        <v>7803</v>
      </c>
      <c r="T3502" s="14" t="s">
        <v>7804</v>
      </c>
      <c r="U3502" s="15">
        <v>4</v>
      </c>
      <c r="V3502">
        <v>999</v>
      </c>
      <c r="W3502" t="s">
        <v>7372</v>
      </c>
      <c r="X3502" s="16">
        <v>-256</v>
      </c>
      <c r="Y3502">
        <v>0</v>
      </c>
      <c r="Z3502" t="s">
        <v>7373</v>
      </c>
      <c r="AA3502">
        <v>13</v>
      </c>
      <c r="AB3502">
        <v>0</v>
      </c>
      <c r="AC3502">
        <v>0</v>
      </c>
      <c r="AD3502">
        <v>272</v>
      </c>
      <c r="AE3502" t="s">
        <v>7367</v>
      </c>
      <c r="AF3502" t="s">
        <v>7401</v>
      </c>
      <c r="AG3502" t="s">
        <v>7369</v>
      </c>
      <c r="AH3502" t="s">
        <v>7379</v>
      </c>
      <c r="AI3502"/>
      <c r="AJ3502">
        <v>9562098003</v>
      </c>
    </row>
    <row r="3503" spans="1:36" ht="15" x14ac:dyDescent="0.2">
      <c r="A3503">
        <v>80</v>
      </c>
      <c r="B3503">
        <v>13</v>
      </c>
      <c r="C3503">
        <v>5</v>
      </c>
      <c r="D3503">
        <v>0</v>
      </c>
      <c r="E3503">
        <v>0</v>
      </c>
      <c r="F3503" s="13" t="s">
        <v>540</v>
      </c>
      <c r="G3503" s="13" t="s">
        <v>541</v>
      </c>
      <c r="H3503" t="s">
        <v>7367</v>
      </c>
      <c r="I3503" t="s">
        <v>7368</v>
      </c>
      <c r="J3503">
        <v>4166203000</v>
      </c>
      <c r="K3503" t="s">
        <v>7369</v>
      </c>
      <c r="L3503" t="s">
        <v>7370</v>
      </c>
      <c r="M3503" t="s">
        <v>7371</v>
      </c>
      <c r="N3503" t="s">
        <v>7371</v>
      </c>
      <c r="O3503">
        <v>1</v>
      </c>
      <c r="P3503">
        <v>1</v>
      </c>
      <c r="Q3503">
        <v>4</v>
      </c>
      <c r="R3503" s="1">
        <v>1000</v>
      </c>
      <c r="S3503" s="14" t="s">
        <v>7803</v>
      </c>
      <c r="T3503" s="14" t="s">
        <v>7804</v>
      </c>
      <c r="U3503" s="15">
        <v>1</v>
      </c>
      <c r="V3503">
        <v>999</v>
      </c>
      <c r="W3503" t="s">
        <v>7372</v>
      </c>
      <c r="X3503" s="17">
        <v>-5496</v>
      </c>
      <c r="Y3503">
        <v>0</v>
      </c>
      <c r="Z3503" t="s">
        <v>7373</v>
      </c>
      <c r="AA3503">
        <v>13</v>
      </c>
      <c r="AB3503">
        <v>0</v>
      </c>
      <c r="AC3503">
        <v>0</v>
      </c>
      <c r="AD3503">
        <v>272</v>
      </c>
      <c r="AE3503" t="s">
        <v>7367</v>
      </c>
      <c r="AF3503" t="s">
        <v>7401</v>
      </c>
      <c r="AG3503" t="s">
        <v>7369</v>
      </c>
      <c r="AH3503" t="s">
        <v>7379</v>
      </c>
      <c r="AI3503"/>
      <c r="AJ3503">
        <v>9562098003</v>
      </c>
    </row>
    <row r="3504" spans="1:36" ht="15" x14ac:dyDescent="0.2">
      <c r="A3504">
        <v>80</v>
      </c>
      <c r="B3504">
        <v>13</v>
      </c>
      <c r="C3504">
        <v>5</v>
      </c>
      <c r="D3504">
        <v>0</v>
      </c>
      <c r="E3504">
        <v>0</v>
      </c>
      <c r="F3504" s="13" t="s">
        <v>980</v>
      </c>
      <c r="G3504" s="13" t="s">
        <v>981</v>
      </c>
      <c r="H3504" t="s">
        <v>7367</v>
      </c>
      <c r="I3504" t="s">
        <v>7368</v>
      </c>
      <c r="J3504">
        <v>4758203004</v>
      </c>
      <c r="K3504" t="s">
        <v>7369</v>
      </c>
      <c r="L3504" t="s">
        <v>7370</v>
      </c>
      <c r="M3504" t="s">
        <v>7371</v>
      </c>
      <c r="N3504" t="s">
        <v>7371</v>
      </c>
      <c r="O3504">
        <v>1</v>
      </c>
      <c r="P3504">
        <v>1</v>
      </c>
      <c r="Q3504">
        <v>4</v>
      </c>
      <c r="R3504">
        <v>1</v>
      </c>
      <c r="S3504" s="14" t="s">
        <v>7803</v>
      </c>
      <c r="T3504" s="14" t="s">
        <v>7804</v>
      </c>
      <c r="U3504" s="15">
        <v>1</v>
      </c>
      <c r="V3504">
        <v>999</v>
      </c>
      <c r="W3504" t="s">
        <v>7372</v>
      </c>
      <c r="X3504" s="16">
        <v>-0.84799999999999998</v>
      </c>
      <c r="Y3504">
        <v>0</v>
      </c>
      <c r="Z3504" t="s">
        <v>7373</v>
      </c>
      <c r="AA3504">
        <v>13</v>
      </c>
      <c r="AB3504">
        <v>0</v>
      </c>
      <c r="AC3504">
        <v>0</v>
      </c>
      <c r="AD3504">
        <v>272</v>
      </c>
      <c r="AE3504" t="s">
        <v>7367</v>
      </c>
      <c r="AF3504" t="s">
        <v>7401</v>
      </c>
      <c r="AG3504" t="s">
        <v>7369</v>
      </c>
      <c r="AH3504" t="s">
        <v>7379</v>
      </c>
      <c r="AI3504"/>
      <c r="AJ3504">
        <v>9562098003</v>
      </c>
    </row>
    <row r="3505" spans="1:36" ht="15" x14ac:dyDescent="0.2">
      <c r="A3505">
        <v>80</v>
      </c>
      <c r="B3505">
        <v>13</v>
      </c>
      <c r="C3505">
        <v>4</v>
      </c>
      <c r="D3505">
        <v>0</v>
      </c>
      <c r="E3505">
        <v>0</v>
      </c>
      <c r="F3505" s="13" t="s">
        <v>1770</v>
      </c>
      <c r="G3505" s="13" t="s">
        <v>1771</v>
      </c>
      <c r="H3505" t="s">
        <v>7367</v>
      </c>
      <c r="I3505" t="s">
        <v>7368</v>
      </c>
      <c r="J3505">
        <v>4758203004</v>
      </c>
      <c r="K3505" t="s">
        <v>7369</v>
      </c>
      <c r="L3505" t="s">
        <v>7370</v>
      </c>
      <c r="M3505" t="s">
        <v>7371</v>
      </c>
      <c r="N3505" t="s">
        <v>7371</v>
      </c>
      <c r="O3505">
        <v>1</v>
      </c>
      <c r="P3505">
        <v>1</v>
      </c>
      <c r="Q3505">
        <v>4</v>
      </c>
      <c r="R3505">
        <v>1</v>
      </c>
      <c r="S3505" s="14" t="s">
        <v>7803</v>
      </c>
      <c r="T3505" s="14" t="s">
        <v>7804</v>
      </c>
      <c r="U3505" s="15">
        <v>1</v>
      </c>
      <c r="V3505">
        <v>999</v>
      </c>
      <c r="W3505" t="s">
        <v>7372</v>
      </c>
      <c r="X3505" s="16">
        <v>-1.423</v>
      </c>
      <c r="Y3505">
        <v>0</v>
      </c>
      <c r="Z3505" t="s">
        <v>7373</v>
      </c>
      <c r="AA3505">
        <v>13</v>
      </c>
      <c r="AB3505">
        <v>0</v>
      </c>
      <c r="AC3505">
        <v>0</v>
      </c>
      <c r="AD3505">
        <v>272</v>
      </c>
      <c r="AE3505" t="s">
        <v>7367</v>
      </c>
      <c r="AF3505" t="s">
        <v>7401</v>
      </c>
      <c r="AG3505" t="s">
        <v>7369</v>
      </c>
      <c r="AH3505" t="s">
        <v>7379</v>
      </c>
      <c r="AI3505"/>
      <c r="AJ3505">
        <v>9562098003</v>
      </c>
    </row>
    <row r="3506" spans="1:36" ht="15" x14ac:dyDescent="0.2">
      <c r="A3506">
        <v>80</v>
      </c>
      <c r="B3506">
        <v>13</v>
      </c>
      <c r="C3506">
        <v>5</v>
      </c>
      <c r="D3506">
        <v>0</v>
      </c>
      <c r="E3506">
        <v>0</v>
      </c>
      <c r="F3506" s="13" t="s">
        <v>2884</v>
      </c>
      <c r="G3506" s="13" t="s">
        <v>2885</v>
      </c>
      <c r="H3506" t="s">
        <v>7367</v>
      </c>
      <c r="I3506" t="s">
        <v>7368</v>
      </c>
      <c r="J3506">
        <v>4167151003</v>
      </c>
      <c r="K3506" t="s">
        <v>7369</v>
      </c>
      <c r="L3506" t="s">
        <v>7370</v>
      </c>
      <c r="M3506" t="s">
        <v>7371</v>
      </c>
      <c r="N3506" t="s">
        <v>7371</v>
      </c>
      <c r="O3506">
        <v>1</v>
      </c>
      <c r="P3506">
        <v>1</v>
      </c>
      <c r="Q3506">
        <v>4</v>
      </c>
      <c r="R3506" s="1">
        <v>1000</v>
      </c>
      <c r="S3506" s="14" t="s">
        <v>7803</v>
      </c>
      <c r="T3506" s="14" t="s">
        <v>7804</v>
      </c>
      <c r="U3506" s="15">
        <v>1</v>
      </c>
      <c r="V3506">
        <v>999</v>
      </c>
      <c r="W3506" t="s">
        <v>7372</v>
      </c>
      <c r="X3506" s="17">
        <v>-1054</v>
      </c>
      <c r="Y3506">
        <v>0</v>
      </c>
      <c r="Z3506" t="s">
        <v>7373</v>
      </c>
      <c r="AA3506">
        <v>13</v>
      </c>
      <c r="AB3506">
        <v>0</v>
      </c>
      <c r="AC3506">
        <v>0</v>
      </c>
      <c r="AD3506">
        <v>272</v>
      </c>
      <c r="AE3506" t="s">
        <v>7367</v>
      </c>
      <c r="AF3506" t="s">
        <v>7401</v>
      </c>
      <c r="AG3506" t="s">
        <v>7369</v>
      </c>
      <c r="AH3506" t="s">
        <v>7379</v>
      </c>
      <c r="AI3506"/>
      <c r="AJ3506">
        <v>9562098003</v>
      </c>
    </row>
    <row r="3507" spans="1:36" ht="15" x14ac:dyDescent="0.2">
      <c r="A3507">
        <v>80</v>
      </c>
      <c r="B3507">
        <v>13</v>
      </c>
      <c r="C3507">
        <v>4</v>
      </c>
      <c r="D3507">
        <v>0</v>
      </c>
      <c r="E3507">
        <v>0</v>
      </c>
      <c r="F3507" s="13" t="s">
        <v>448</v>
      </c>
      <c r="G3507" s="13" t="s">
        <v>449</v>
      </c>
      <c r="H3507" t="s">
        <v>7367</v>
      </c>
      <c r="I3507" t="s">
        <v>7368</v>
      </c>
      <c r="J3507">
        <v>4758151014</v>
      </c>
      <c r="K3507" t="s">
        <v>7369</v>
      </c>
      <c r="L3507" t="s">
        <v>7370</v>
      </c>
      <c r="M3507" t="s">
        <v>7371</v>
      </c>
      <c r="N3507" t="s">
        <v>7371</v>
      </c>
      <c r="O3507">
        <v>1</v>
      </c>
      <c r="P3507">
        <v>1</v>
      </c>
      <c r="Q3507">
        <v>4</v>
      </c>
      <c r="R3507" s="1">
        <v>1000</v>
      </c>
      <c r="S3507" s="14" t="s">
        <v>7803</v>
      </c>
      <c r="T3507" s="14" t="s">
        <v>7804</v>
      </c>
      <c r="U3507" s="15">
        <v>1</v>
      </c>
      <c r="V3507">
        <v>999</v>
      </c>
      <c r="W3507" t="s">
        <v>7372</v>
      </c>
      <c r="X3507" s="17">
        <v>-1509</v>
      </c>
      <c r="Y3507">
        <v>0</v>
      </c>
      <c r="Z3507" t="s">
        <v>7373</v>
      </c>
      <c r="AA3507">
        <v>13</v>
      </c>
      <c r="AB3507">
        <v>0</v>
      </c>
      <c r="AC3507">
        <v>0</v>
      </c>
      <c r="AD3507">
        <v>272</v>
      </c>
      <c r="AE3507" t="s">
        <v>7367</v>
      </c>
      <c r="AF3507" t="s">
        <v>7401</v>
      </c>
      <c r="AG3507" t="s">
        <v>7369</v>
      </c>
      <c r="AH3507" t="s">
        <v>7379</v>
      </c>
      <c r="AI3507"/>
      <c r="AJ3507">
        <v>9562098003</v>
      </c>
    </row>
    <row r="3508" spans="1:36" ht="15" x14ac:dyDescent="0.2">
      <c r="A3508">
        <v>80</v>
      </c>
      <c r="B3508">
        <v>13</v>
      </c>
      <c r="C3508">
        <v>5</v>
      </c>
      <c r="D3508">
        <v>0</v>
      </c>
      <c r="E3508">
        <v>0</v>
      </c>
      <c r="F3508" s="13" t="s">
        <v>7196</v>
      </c>
      <c r="G3508" s="13" t="s">
        <v>7197</v>
      </c>
      <c r="H3508" t="s">
        <v>7367</v>
      </c>
      <c r="I3508" t="s">
        <v>7368</v>
      </c>
      <c r="J3508">
        <v>4167151003</v>
      </c>
      <c r="K3508" t="s">
        <v>7369</v>
      </c>
      <c r="L3508" t="s">
        <v>7370</v>
      </c>
      <c r="M3508"/>
      <c r="N3508"/>
      <c r="O3508">
        <v>1</v>
      </c>
      <c r="P3508">
        <v>1</v>
      </c>
      <c r="Q3508">
        <v>4</v>
      </c>
      <c r="R3508" s="1">
        <v>1000</v>
      </c>
      <c r="S3508" s="14" t="s">
        <v>7803</v>
      </c>
      <c r="T3508" s="14" t="s">
        <v>7804</v>
      </c>
      <c r="U3508" s="15">
        <v>1</v>
      </c>
      <c r="V3508">
        <v>999</v>
      </c>
      <c r="W3508" t="s">
        <v>7372</v>
      </c>
      <c r="X3508" s="17">
        <v>-1193</v>
      </c>
      <c r="Y3508">
        <v>0</v>
      </c>
      <c r="Z3508" t="s">
        <v>7373</v>
      </c>
      <c r="AA3508">
        <v>13</v>
      </c>
      <c r="AB3508">
        <v>0</v>
      </c>
      <c r="AC3508">
        <v>0</v>
      </c>
      <c r="AD3508">
        <v>272</v>
      </c>
      <c r="AE3508" t="s">
        <v>7367</v>
      </c>
      <c r="AF3508" t="s">
        <v>7401</v>
      </c>
      <c r="AG3508" t="s">
        <v>7369</v>
      </c>
      <c r="AH3508" t="s">
        <v>7379</v>
      </c>
      <c r="AI3508"/>
      <c r="AJ3508">
        <v>9562098003</v>
      </c>
    </row>
    <row r="3509" spans="1:36" ht="15" x14ac:dyDescent="0.2">
      <c r="A3509">
        <v>80</v>
      </c>
      <c r="B3509">
        <v>13</v>
      </c>
      <c r="C3509">
        <v>7</v>
      </c>
      <c r="D3509">
        <v>0</v>
      </c>
      <c r="E3509">
        <v>0</v>
      </c>
      <c r="F3509" s="13" t="s">
        <v>3544</v>
      </c>
      <c r="G3509" s="13" t="s">
        <v>3545</v>
      </c>
      <c r="H3509" t="s">
        <v>7367</v>
      </c>
      <c r="I3509" t="s">
        <v>7368</v>
      </c>
      <c r="J3509" t="s">
        <v>7384</v>
      </c>
      <c r="K3509" t="s">
        <v>7369</v>
      </c>
      <c r="L3509" t="s">
        <v>7370</v>
      </c>
      <c r="M3509"/>
      <c r="N3509"/>
      <c r="O3509">
        <v>1</v>
      </c>
      <c r="P3509">
        <v>1</v>
      </c>
      <c r="Q3509">
        <v>4</v>
      </c>
      <c r="R3509">
        <v>1</v>
      </c>
      <c r="S3509" s="14" t="s">
        <v>7803</v>
      </c>
      <c r="T3509" s="14" t="s">
        <v>7804</v>
      </c>
      <c r="U3509" s="15">
        <v>1</v>
      </c>
      <c r="V3509">
        <v>999</v>
      </c>
      <c r="W3509" t="s">
        <v>7372</v>
      </c>
      <c r="X3509" s="16">
        <v>-0.52100000000000002</v>
      </c>
      <c r="Y3509">
        <v>0</v>
      </c>
      <c r="Z3509" t="s">
        <v>7373</v>
      </c>
      <c r="AA3509">
        <v>13</v>
      </c>
      <c r="AB3509">
        <v>0</v>
      </c>
      <c r="AC3509">
        <v>0</v>
      </c>
      <c r="AD3509">
        <v>272</v>
      </c>
      <c r="AE3509" t="s">
        <v>7367</v>
      </c>
      <c r="AF3509" t="s">
        <v>7401</v>
      </c>
      <c r="AG3509" t="s">
        <v>7369</v>
      </c>
      <c r="AH3509" t="s">
        <v>7379</v>
      </c>
      <c r="AI3509"/>
      <c r="AJ3509">
        <v>9562098003</v>
      </c>
    </row>
    <row r="3510" spans="1:36" ht="15" x14ac:dyDescent="0.2">
      <c r="A3510">
        <v>80</v>
      </c>
      <c r="B3510">
        <v>13</v>
      </c>
      <c r="C3510">
        <v>5</v>
      </c>
      <c r="D3510">
        <v>0</v>
      </c>
      <c r="E3510">
        <v>0</v>
      </c>
      <c r="F3510" s="13" t="s">
        <v>3402</v>
      </c>
      <c r="G3510" s="13" t="s">
        <v>3403</v>
      </c>
      <c r="H3510" t="s">
        <v>7367</v>
      </c>
      <c r="I3510" t="s">
        <v>7368</v>
      </c>
      <c r="J3510">
        <v>4758203004</v>
      </c>
      <c r="K3510" t="s">
        <v>7369</v>
      </c>
      <c r="L3510" t="s">
        <v>7370</v>
      </c>
      <c r="M3510"/>
      <c r="N3510"/>
      <c r="O3510">
        <v>1</v>
      </c>
      <c r="P3510">
        <v>1</v>
      </c>
      <c r="Q3510">
        <v>4</v>
      </c>
      <c r="R3510">
        <v>1</v>
      </c>
      <c r="S3510" s="14" t="s">
        <v>7803</v>
      </c>
      <c r="T3510" s="14" t="s">
        <v>7804</v>
      </c>
      <c r="U3510" s="15">
        <v>1</v>
      </c>
      <c r="V3510">
        <v>999</v>
      </c>
      <c r="W3510" t="s">
        <v>7372</v>
      </c>
      <c r="X3510" s="16">
        <v>-1.3919999999999999</v>
      </c>
      <c r="Y3510">
        <v>0</v>
      </c>
      <c r="Z3510" t="s">
        <v>7373</v>
      </c>
      <c r="AA3510">
        <v>13</v>
      </c>
      <c r="AB3510">
        <v>0</v>
      </c>
      <c r="AC3510">
        <v>0</v>
      </c>
      <c r="AD3510">
        <v>272</v>
      </c>
      <c r="AE3510" t="s">
        <v>7367</v>
      </c>
      <c r="AF3510" t="s">
        <v>7401</v>
      </c>
      <c r="AG3510" t="s">
        <v>7369</v>
      </c>
      <c r="AH3510" t="s">
        <v>7379</v>
      </c>
      <c r="AI3510"/>
      <c r="AJ3510">
        <v>9562098003</v>
      </c>
    </row>
    <row r="3511" spans="1:36" ht="15" x14ac:dyDescent="0.2">
      <c r="A3511">
        <v>80</v>
      </c>
      <c r="B3511">
        <v>13</v>
      </c>
      <c r="C3511">
        <v>5</v>
      </c>
      <c r="D3511">
        <v>0</v>
      </c>
      <c r="E3511">
        <v>0</v>
      </c>
      <c r="F3511" s="13" t="s">
        <v>2260</v>
      </c>
      <c r="G3511" s="13" t="s">
        <v>2261</v>
      </c>
      <c r="H3511" t="s">
        <v>7367</v>
      </c>
      <c r="I3511" t="s">
        <v>7368</v>
      </c>
      <c r="J3511">
        <v>4758203004</v>
      </c>
      <c r="K3511" t="s">
        <v>7369</v>
      </c>
      <c r="L3511" t="s">
        <v>7370</v>
      </c>
      <c r="M3511" t="s">
        <v>7371</v>
      </c>
      <c r="N3511" t="s">
        <v>7371</v>
      </c>
      <c r="O3511">
        <v>1</v>
      </c>
      <c r="P3511">
        <v>2</v>
      </c>
      <c r="Q3511">
        <v>4</v>
      </c>
      <c r="R3511" s="1">
        <v>1000</v>
      </c>
      <c r="S3511" s="14" t="s">
        <v>7803</v>
      </c>
      <c r="T3511" s="14" t="s">
        <v>7804</v>
      </c>
      <c r="U3511" s="15">
        <v>1</v>
      </c>
      <c r="V3511">
        <v>999</v>
      </c>
      <c r="W3511" t="s">
        <v>7372</v>
      </c>
      <c r="X3511" s="16">
        <v>-191</v>
      </c>
      <c r="Y3511">
        <v>0</v>
      </c>
      <c r="Z3511" t="s">
        <v>7373</v>
      </c>
      <c r="AA3511">
        <v>13</v>
      </c>
      <c r="AB3511">
        <v>0</v>
      </c>
      <c r="AC3511">
        <v>0</v>
      </c>
      <c r="AD3511">
        <v>272</v>
      </c>
      <c r="AE3511" t="s">
        <v>7367</v>
      </c>
      <c r="AF3511" t="s">
        <v>7401</v>
      </c>
      <c r="AG3511" t="s">
        <v>7369</v>
      </c>
      <c r="AH3511" t="s">
        <v>7379</v>
      </c>
      <c r="AI3511"/>
      <c r="AJ3511">
        <v>9562098003</v>
      </c>
    </row>
    <row r="3512" spans="1:36" ht="15" x14ac:dyDescent="0.2">
      <c r="A3512">
        <v>80</v>
      </c>
      <c r="B3512">
        <v>13</v>
      </c>
      <c r="C3512">
        <v>5</v>
      </c>
      <c r="D3512">
        <v>0</v>
      </c>
      <c r="E3512">
        <v>0</v>
      </c>
      <c r="F3512" s="13" t="s">
        <v>6226</v>
      </c>
      <c r="G3512" s="13" t="s">
        <v>6227</v>
      </c>
      <c r="H3512" t="s">
        <v>7367</v>
      </c>
      <c r="I3512" t="s">
        <v>7368</v>
      </c>
      <c r="J3512">
        <v>4758203004</v>
      </c>
      <c r="K3512" t="s">
        <v>7369</v>
      </c>
      <c r="L3512" t="s">
        <v>7370</v>
      </c>
      <c r="M3512" t="s">
        <v>7371</v>
      </c>
      <c r="N3512" t="s">
        <v>7371</v>
      </c>
      <c r="O3512">
        <v>1</v>
      </c>
      <c r="P3512">
        <v>1</v>
      </c>
      <c r="Q3512">
        <v>4</v>
      </c>
      <c r="R3512" s="1">
        <v>1000</v>
      </c>
      <c r="S3512" s="14" t="s">
        <v>7803</v>
      </c>
      <c r="T3512" s="14" t="s">
        <v>7804</v>
      </c>
      <c r="U3512" s="15">
        <v>1</v>
      </c>
      <c r="V3512">
        <v>999</v>
      </c>
      <c r="W3512" t="s">
        <v>7372</v>
      </c>
      <c r="X3512" s="16">
        <v>-143</v>
      </c>
      <c r="Y3512">
        <v>0</v>
      </c>
      <c r="Z3512" t="s">
        <v>7373</v>
      </c>
      <c r="AA3512">
        <v>13</v>
      </c>
      <c r="AB3512">
        <v>0</v>
      </c>
      <c r="AC3512">
        <v>0</v>
      </c>
      <c r="AD3512">
        <v>272</v>
      </c>
      <c r="AE3512" t="s">
        <v>7367</v>
      </c>
      <c r="AF3512" t="s">
        <v>7401</v>
      </c>
      <c r="AG3512" t="s">
        <v>7369</v>
      </c>
      <c r="AH3512" t="s">
        <v>7379</v>
      </c>
      <c r="AI3512"/>
      <c r="AJ3512">
        <v>9562098003</v>
      </c>
    </row>
    <row r="3513" spans="1:36" ht="15" x14ac:dyDescent="0.2">
      <c r="A3513">
        <v>80</v>
      </c>
      <c r="B3513">
        <v>13</v>
      </c>
      <c r="C3513">
        <v>4</v>
      </c>
      <c r="D3513">
        <v>0</v>
      </c>
      <c r="E3513">
        <v>0</v>
      </c>
      <c r="F3513" s="13" t="s">
        <v>4302</v>
      </c>
      <c r="G3513" s="13" t="s">
        <v>4303</v>
      </c>
      <c r="H3513" t="s">
        <v>7367</v>
      </c>
      <c r="I3513" t="s">
        <v>7368</v>
      </c>
      <c r="J3513">
        <v>4758203004</v>
      </c>
      <c r="K3513" t="s">
        <v>7369</v>
      </c>
      <c r="L3513" t="s">
        <v>7370</v>
      </c>
      <c r="M3513" t="s">
        <v>7371</v>
      </c>
      <c r="N3513" t="s">
        <v>7371</v>
      </c>
      <c r="O3513">
        <v>1</v>
      </c>
      <c r="P3513">
        <v>1</v>
      </c>
      <c r="Q3513">
        <v>4</v>
      </c>
      <c r="R3513" s="1">
        <v>1000</v>
      </c>
      <c r="S3513" s="14" t="s">
        <v>7803</v>
      </c>
      <c r="T3513" s="14" t="s">
        <v>7804</v>
      </c>
      <c r="U3513" s="15">
        <v>1</v>
      </c>
      <c r="V3513">
        <v>999</v>
      </c>
      <c r="W3513" t="s">
        <v>7372</v>
      </c>
      <c r="X3513" s="17">
        <v>-2153</v>
      </c>
      <c r="Y3513">
        <v>0</v>
      </c>
      <c r="Z3513" t="s">
        <v>7373</v>
      </c>
      <c r="AA3513">
        <v>13</v>
      </c>
      <c r="AB3513">
        <v>0</v>
      </c>
      <c r="AC3513">
        <v>0</v>
      </c>
      <c r="AD3513">
        <v>272</v>
      </c>
      <c r="AE3513" t="s">
        <v>7367</v>
      </c>
      <c r="AF3513" t="s">
        <v>7401</v>
      </c>
      <c r="AG3513" t="s">
        <v>7369</v>
      </c>
      <c r="AH3513" t="s">
        <v>7379</v>
      </c>
      <c r="AI3513"/>
      <c r="AJ3513">
        <v>9562098003</v>
      </c>
    </row>
    <row r="3514" spans="1:36" ht="15" x14ac:dyDescent="0.2">
      <c r="A3514">
        <v>80</v>
      </c>
      <c r="B3514">
        <v>13</v>
      </c>
      <c r="C3514">
        <v>4</v>
      </c>
      <c r="D3514">
        <v>0</v>
      </c>
      <c r="E3514">
        <v>0</v>
      </c>
      <c r="F3514" s="13" t="s">
        <v>1686</v>
      </c>
      <c r="G3514" s="13" t="s">
        <v>1687</v>
      </c>
      <c r="H3514" t="s">
        <v>7367</v>
      </c>
      <c r="I3514" t="s">
        <v>7368</v>
      </c>
      <c r="J3514">
        <v>4758203004</v>
      </c>
      <c r="K3514" t="s">
        <v>7369</v>
      </c>
      <c r="L3514" t="s">
        <v>7370</v>
      </c>
      <c r="M3514" t="s">
        <v>7371</v>
      </c>
      <c r="N3514" t="s">
        <v>7371</v>
      </c>
      <c r="O3514">
        <v>1</v>
      </c>
      <c r="P3514">
        <v>1</v>
      </c>
      <c r="Q3514">
        <v>4</v>
      </c>
      <c r="R3514" s="1">
        <v>1000</v>
      </c>
      <c r="S3514" s="14" t="s">
        <v>7803</v>
      </c>
      <c r="T3514" s="14" t="s">
        <v>7804</v>
      </c>
      <c r="U3514" s="15">
        <v>1</v>
      </c>
      <c r="V3514">
        <v>999</v>
      </c>
      <c r="W3514" t="s">
        <v>7372</v>
      </c>
      <c r="X3514" s="17">
        <v>-1800</v>
      </c>
      <c r="Y3514">
        <v>0</v>
      </c>
      <c r="Z3514" t="s">
        <v>7373</v>
      </c>
      <c r="AA3514">
        <v>13</v>
      </c>
      <c r="AB3514">
        <v>0</v>
      </c>
      <c r="AC3514">
        <v>0</v>
      </c>
      <c r="AD3514">
        <v>272</v>
      </c>
      <c r="AE3514" t="s">
        <v>7367</v>
      </c>
      <c r="AF3514" t="s">
        <v>7401</v>
      </c>
      <c r="AG3514" t="s">
        <v>7369</v>
      </c>
      <c r="AH3514" t="s">
        <v>7379</v>
      </c>
      <c r="AI3514"/>
      <c r="AJ3514">
        <v>9562098003</v>
      </c>
    </row>
    <row r="3515" spans="1:36" ht="15" x14ac:dyDescent="0.2">
      <c r="A3515">
        <v>80</v>
      </c>
      <c r="B3515">
        <v>13</v>
      </c>
      <c r="C3515">
        <v>4</v>
      </c>
      <c r="D3515">
        <v>0</v>
      </c>
      <c r="E3515">
        <v>0</v>
      </c>
      <c r="F3515" s="13" t="s">
        <v>3736</v>
      </c>
      <c r="G3515" s="13" t="s">
        <v>3737</v>
      </c>
      <c r="H3515" t="s">
        <v>7367</v>
      </c>
      <c r="I3515" t="s">
        <v>7368</v>
      </c>
      <c r="J3515">
        <v>4758203004</v>
      </c>
      <c r="K3515" t="s">
        <v>7369</v>
      </c>
      <c r="L3515" t="s">
        <v>7370</v>
      </c>
      <c r="M3515" t="s">
        <v>7371</v>
      </c>
      <c r="N3515" t="s">
        <v>7371</v>
      </c>
      <c r="O3515">
        <v>1</v>
      </c>
      <c r="P3515">
        <v>1</v>
      </c>
      <c r="Q3515">
        <v>4</v>
      </c>
      <c r="R3515" s="1">
        <v>1000</v>
      </c>
      <c r="S3515" s="14" t="s">
        <v>7803</v>
      </c>
      <c r="T3515" s="14" t="s">
        <v>7804</v>
      </c>
      <c r="U3515" s="15">
        <v>1</v>
      </c>
      <c r="V3515">
        <v>999</v>
      </c>
      <c r="W3515" t="s">
        <v>7372</v>
      </c>
      <c r="X3515" s="17">
        <v>-1942</v>
      </c>
      <c r="Y3515">
        <v>0</v>
      </c>
      <c r="Z3515" t="s">
        <v>7373</v>
      </c>
      <c r="AA3515">
        <v>13</v>
      </c>
      <c r="AB3515">
        <v>0</v>
      </c>
      <c r="AC3515">
        <v>0</v>
      </c>
      <c r="AD3515">
        <v>272</v>
      </c>
      <c r="AE3515" t="s">
        <v>7367</v>
      </c>
      <c r="AF3515" t="s">
        <v>7401</v>
      </c>
      <c r="AG3515" t="s">
        <v>7369</v>
      </c>
      <c r="AH3515" t="s">
        <v>7379</v>
      </c>
      <c r="AI3515"/>
      <c r="AJ3515">
        <v>9562098003</v>
      </c>
    </row>
    <row r="3516" spans="1:36" ht="15" x14ac:dyDescent="0.2">
      <c r="A3516">
        <v>80</v>
      </c>
      <c r="B3516">
        <v>13</v>
      </c>
      <c r="C3516">
        <v>5</v>
      </c>
      <c r="D3516">
        <v>0</v>
      </c>
      <c r="E3516">
        <v>0</v>
      </c>
      <c r="F3516" s="13" t="s">
        <v>3478</v>
      </c>
      <c r="G3516" s="13" t="s">
        <v>3479</v>
      </c>
      <c r="H3516" t="s">
        <v>7367</v>
      </c>
      <c r="I3516" t="s">
        <v>7368</v>
      </c>
      <c r="J3516">
        <v>4758203004</v>
      </c>
      <c r="K3516" t="s">
        <v>7369</v>
      </c>
      <c r="L3516" t="s">
        <v>7370</v>
      </c>
      <c r="M3516" t="s">
        <v>7371</v>
      </c>
      <c r="N3516" t="s">
        <v>7371</v>
      </c>
      <c r="O3516">
        <v>1</v>
      </c>
      <c r="P3516">
        <v>2</v>
      </c>
      <c r="Q3516">
        <v>4</v>
      </c>
      <c r="R3516" s="1">
        <v>1000</v>
      </c>
      <c r="S3516" s="14" t="s">
        <v>7803</v>
      </c>
      <c r="T3516" s="14" t="s">
        <v>7804</v>
      </c>
      <c r="U3516" s="15">
        <v>1</v>
      </c>
      <c r="V3516">
        <v>999</v>
      </c>
      <c r="W3516" t="s">
        <v>7372</v>
      </c>
      <c r="X3516" s="17">
        <v>-2364</v>
      </c>
      <c r="Y3516">
        <v>0</v>
      </c>
      <c r="Z3516" t="s">
        <v>7373</v>
      </c>
      <c r="AA3516">
        <v>13</v>
      </c>
      <c r="AB3516">
        <v>0</v>
      </c>
      <c r="AC3516">
        <v>0</v>
      </c>
      <c r="AD3516">
        <v>272</v>
      </c>
      <c r="AE3516" t="s">
        <v>7367</v>
      </c>
      <c r="AF3516" t="s">
        <v>7401</v>
      </c>
      <c r="AG3516" t="s">
        <v>7369</v>
      </c>
      <c r="AH3516" t="s">
        <v>7379</v>
      </c>
      <c r="AI3516"/>
      <c r="AJ3516">
        <v>9562098003</v>
      </c>
    </row>
    <row r="3517" spans="1:36" ht="15" x14ac:dyDescent="0.2">
      <c r="A3517">
        <v>80</v>
      </c>
      <c r="B3517">
        <v>13</v>
      </c>
      <c r="C3517">
        <v>4</v>
      </c>
      <c r="D3517">
        <v>0</v>
      </c>
      <c r="E3517">
        <v>0</v>
      </c>
      <c r="F3517" s="13" t="s">
        <v>1740</v>
      </c>
      <c r="G3517" s="13" t="s">
        <v>1741</v>
      </c>
      <c r="H3517" t="s">
        <v>7367</v>
      </c>
      <c r="I3517" t="s">
        <v>7368</v>
      </c>
      <c r="J3517">
        <v>4758203004</v>
      </c>
      <c r="K3517" t="s">
        <v>7369</v>
      </c>
      <c r="L3517" t="s">
        <v>7370</v>
      </c>
      <c r="M3517" t="s">
        <v>7371</v>
      </c>
      <c r="N3517" t="s">
        <v>7371</v>
      </c>
      <c r="O3517">
        <v>1</v>
      </c>
      <c r="P3517">
        <v>1</v>
      </c>
      <c r="Q3517">
        <v>4</v>
      </c>
      <c r="R3517" s="1">
        <v>1000</v>
      </c>
      <c r="S3517" s="14" t="s">
        <v>7803</v>
      </c>
      <c r="T3517" s="14" t="s">
        <v>7804</v>
      </c>
      <c r="U3517" s="15">
        <v>1</v>
      </c>
      <c r="V3517">
        <v>999</v>
      </c>
      <c r="W3517" t="s">
        <v>7372</v>
      </c>
      <c r="X3517" s="17">
        <v>-3170</v>
      </c>
      <c r="Y3517">
        <v>0</v>
      </c>
      <c r="Z3517" t="s">
        <v>7373</v>
      </c>
      <c r="AA3517">
        <v>13</v>
      </c>
      <c r="AB3517">
        <v>0</v>
      </c>
      <c r="AC3517">
        <v>0</v>
      </c>
      <c r="AD3517">
        <v>272</v>
      </c>
      <c r="AE3517" t="s">
        <v>7367</v>
      </c>
      <c r="AF3517" t="s">
        <v>7401</v>
      </c>
      <c r="AG3517" t="s">
        <v>7369</v>
      </c>
      <c r="AH3517" t="s">
        <v>7379</v>
      </c>
      <c r="AI3517"/>
      <c r="AJ3517">
        <v>9562098003</v>
      </c>
    </row>
    <row r="3518" spans="1:36" ht="15" x14ac:dyDescent="0.2">
      <c r="A3518">
        <v>80</v>
      </c>
      <c r="B3518">
        <v>13</v>
      </c>
      <c r="C3518">
        <v>4</v>
      </c>
      <c r="D3518">
        <v>0</v>
      </c>
      <c r="E3518">
        <v>0</v>
      </c>
      <c r="F3518" s="13" t="s">
        <v>2292</v>
      </c>
      <c r="G3518" s="13" t="s">
        <v>2293</v>
      </c>
      <c r="H3518" t="s">
        <v>7367</v>
      </c>
      <c r="I3518" t="s">
        <v>7368</v>
      </c>
      <c r="J3518">
        <v>4758203004</v>
      </c>
      <c r="K3518" t="s">
        <v>7369</v>
      </c>
      <c r="L3518" t="s">
        <v>7370</v>
      </c>
      <c r="M3518" t="s">
        <v>7371</v>
      </c>
      <c r="N3518" t="s">
        <v>7371</v>
      </c>
      <c r="O3518">
        <v>1</v>
      </c>
      <c r="P3518">
        <v>1</v>
      </c>
      <c r="Q3518">
        <v>4</v>
      </c>
      <c r="R3518" s="1">
        <v>1000</v>
      </c>
      <c r="S3518" s="14" t="s">
        <v>7803</v>
      </c>
      <c r="T3518" s="14" t="s">
        <v>7804</v>
      </c>
      <c r="U3518" s="15">
        <v>1</v>
      </c>
      <c r="V3518">
        <v>999</v>
      </c>
      <c r="W3518" t="s">
        <v>7372</v>
      </c>
      <c r="X3518" s="17">
        <v>-2790</v>
      </c>
      <c r="Y3518">
        <v>0</v>
      </c>
      <c r="Z3518" t="s">
        <v>7373</v>
      </c>
      <c r="AA3518">
        <v>13</v>
      </c>
      <c r="AB3518">
        <v>0</v>
      </c>
      <c r="AC3518">
        <v>0</v>
      </c>
      <c r="AD3518">
        <v>272</v>
      </c>
      <c r="AE3518" t="s">
        <v>7367</v>
      </c>
      <c r="AF3518" t="s">
        <v>7401</v>
      </c>
      <c r="AG3518" t="s">
        <v>7369</v>
      </c>
      <c r="AH3518" t="s">
        <v>7379</v>
      </c>
      <c r="AI3518"/>
      <c r="AJ3518">
        <v>9562098003</v>
      </c>
    </row>
    <row r="3519" spans="1:36" ht="15" x14ac:dyDescent="0.2">
      <c r="A3519">
        <v>80</v>
      </c>
      <c r="B3519">
        <v>13</v>
      </c>
      <c r="C3519">
        <v>5</v>
      </c>
      <c r="D3519">
        <v>0</v>
      </c>
      <c r="E3519">
        <v>0</v>
      </c>
      <c r="F3519" s="13" t="s">
        <v>4438</v>
      </c>
      <c r="G3519" s="13" t="s">
        <v>4439</v>
      </c>
      <c r="H3519" t="s">
        <v>7367</v>
      </c>
      <c r="I3519" t="s">
        <v>7368</v>
      </c>
      <c r="J3519">
        <v>4758203004</v>
      </c>
      <c r="K3519" t="s">
        <v>7369</v>
      </c>
      <c r="L3519" t="s">
        <v>7370</v>
      </c>
      <c r="M3519" t="s">
        <v>7371</v>
      </c>
      <c r="N3519" t="s">
        <v>7371</v>
      </c>
      <c r="O3519">
        <v>1</v>
      </c>
      <c r="P3519">
        <v>1</v>
      </c>
      <c r="Q3519">
        <v>4</v>
      </c>
      <c r="R3519" s="1">
        <v>1000</v>
      </c>
      <c r="S3519" s="14" t="s">
        <v>7803</v>
      </c>
      <c r="T3519" s="14" t="s">
        <v>7804</v>
      </c>
      <c r="U3519" s="15">
        <v>1</v>
      </c>
      <c r="V3519">
        <v>999</v>
      </c>
      <c r="W3519" t="s">
        <v>7372</v>
      </c>
      <c r="X3519" s="17">
        <v>-2303</v>
      </c>
      <c r="Y3519">
        <v>0</v>
      </c>
      <c r="Z3519" t="s">
        <v>7373</v>
      </c>
      <c r="AA3519">
        <v>13</v>
      </c>
      <c r="AB3519">
        <v>0</v>
      </c>
      <c r="AC3519">
        <v>0</v>
      </c>
      <c r="AD3519">
        <v>272</v>
      </c>
      <c r="AE3519" t="s">
        <v>7367</v>
      </c>
      <c r="AF3519" t="s">
        <v>7401</v>
      </c>
      <c r="AG3519" t="s">
        <v>7369</v>
      </c>
      <c r="AH3519" t="s">
        <v>7379</v>
      </c>
      <c r="AI3519"/>
      <c r="AJ3519">
        <v>9562098003</v>
      </c>
    </row>
    <row r="3520" spans="1:36" ht="15" x14ac:dyDescent="0.2">
      <c r="A3520">
        <v>80</v>
      </c>
      <c r="B3520">
        <v>13</v>
      </c>
      <c r="C3520">
        <v>5</v>
      </c>
      <c r="D3520">
        <v>0</v>
      </c>
      <c r="E3520">
        <v>0</v>
      </c>
      <c r="F3520" s="13" t="s">
        <v>1366</v>
      </c>
      <c r="G3520" s="13" t="s">
        <v>1367</v>
      </c>
      <c r="H3520" t="s">
        <v>7367</v>
      </c>
      <c r="I3520" t="s">
        <v>7368</v>
      </c>
      <c r="J3520">
        <v>4758203004</v>
      </c>
      <c r="K3520" t="s">
        <v>7369</v>
      </c>
      <c r="L3520" t="s">
        <v>7370</v>
      </c>
      <c r="M3520" t="s">
        <v>7371</v>
      </c>
      <c r="N3520" t="s">
        <v>7371</v>
      </c>
      <c r="O3520">
        <v>1</v>
      </c>
      <c r="P3520">
        <v>1</v>
      </c>
      <c r="Q3520">
        <v>4</v>
      </c>
      <c r="R3520" s="1">
        <v>1000</v>
      </c>
      <c r="S3520" s="14" t="s">
        <v>7803</v>
      </c>
      <c r="T3520" s="14" t="s">
        <v>7804</v>
      </c>
      <c r="U3520" s="15">
        <v>1</v>
      </c>
      <c r="V3520">
        <v>999</v>
      </c>
      <c r="W3520" t="s">
        <v>7372</v>
      </c>
      <c r="X3520" s="17">
        <v>-2416</v>
      </c>
      <c r="Y3520">
        <v>0</v>
      </c>
      <c r="Z3520" t="s">
        <v>7373</v>
      </c>
      <c r="AA3520">
        <v>13</v>
      </c>
      <c r="AB3520">
        <v>0</v>
      </c>
      <c r="AC3520">
        <v>0</v>
      </c>
      <c r="AD3520">
        <v>272</v>
      </c>
      <c r="AE3520" t="s">
        <v>7367</v>
      </c>
      <c r="AF3520" t="s">
        <v>7401</v>
      </c>
      <c r="AG3520" t="s">
        <v>7369</v>
      </c>
      <c r="AH3520" t="s">
        <v>7379</v>
      </c>
      <c r="AI3520"/>
      <c r="AJ3520">
        <v>9562098003</v>
      </c>
    </row>
    <row r="3521" spans="1:36" ht="15" x14ac:dyDescent="0.2">
      <c r="A3521">
        <v>80</v>
      </c>
      <c r="B3521">
        <v>13</v>
      </c>
      <c r="C3521">
        <v>5</v>
      </c>
      <c r="D3521">
        <v>0</v>
      </c>
      <c r="E3521">
        <v>0</v>
      </c>
      <c r="F3521" s="13" t="s">
        <v>5334</v>
      </c>
      <c r="G3521" s="13" t="s">
        <v>5335</v>
      </c>
      <c r="H3521" t="s">
        <v>7367</v>
      </c>
      <c r="I3521" t="s">
        <v>7368</v>
      </c>
      <c r="J3521">
        <v>4758203004</v>
      </c>
      <c r="K3521" t="s">
        <v>7369</v>
      </c>
      <c r="L3521" t="s">
        <v>7370</v>
      </c>
      <c r="M3521" t="s">
        <v>7371</v>
      </c>
      <c r="N3521" t="s">
        <v>7371</v>
      </c>
      <c r="O3521">
        <v>1</v>
      </c>
      <c r="P3521">
        <v>1</v>
      </c>
      <c r="Q3521">
        <v>4</v>
      </c>
      <c r="R3521" s="1">
        <v>1000</v>
      </c>
      <c r="S3521" s="14" t="s">
        <v>7803</v>
      </c>
      <c r="T3521" s="14" t="s">
        <v>7804</v>
      </c>
      <c r="U3521" s="15">
        <v>1</v>
      </c>
      <c r="V3521">
        <v>999</v>
      </c>
      <c r="W3521" t="s">
        <v>7372</v>
      </c>
      <c r="X3521" s="17">
        <v>-1758</v>
      </c>
      <c r="Y3521">
        <v>0</v>
      </c>
      <c r="Z3521" t="s">
        <v>7373</v>
      </c>
      <c r="AA3521">
        <v>13</v>
      </c>
      <c r="AB3521">
        <v>0</v>
      </c>
      <c r="AC3521">
        <v>0</v>
      </c>
      <c r="AD3521">
        <v>272</v>
      </c>
      <c r="AE3521" t="s">
        <v>7367</v>
      </c>
      <c r="AF3521" t="s">
        <v>7401</v>
      </c>
      <c r="AG3521" t="s">
        <v>7369</v>
      </c>
      <c r="AH3521" t="s">
        <v>7379</v>
      </c>
      <c r="AI3521"/>
      <c r="AJ3521">
        <v>9562098003</v>
      </c>
    </row>
    <row r="3522" spans="1:36" ht="15" x14ac:dyDescent="0.2">
      <c r="A3522">
        <v>80</v>
      </c>
      <c r="B3522">
        <v>13</v>
      </c>
      <c r="C3522">
        <v>4</v>
      </c>
      <c r="D3522">
        <v>0</v>
      </c>
      <c r="E3522">
        <v>0</v>
      </c>
      <c r="F3522" s="13" t="s">
        <v>5316</v>
      </c>
      <c r="G3522" s="13" t="s">
        <v>5317</v>
      </c>
      <c r="H3522" t="s">
        <v>7367</v>
      </c>
      <c r="I3522" t="s">
        <v>7368</v>
      </c>
      <c r="J3522">
        <v>4758203004</v>
      </c>
      <c r="K3522" t="s">
        <v>7369</v>
      </c>
      <c r="L3522" t="s">
        <v>7370</v>
      </c>
      <c r="M3522" t="s">
        <v>7371</v>
      </c>
      <c r="N3522" t="s">
        <v>7371</v>
      </c>
      <c r="O3522">
        <v>1</v>
      </c>
      <c r="P3522">
        <v>1</v>
      </c>
      <c r="Q3522">
        <v>4</v>
      </c>
      <c r="R3522" s="1">
        <v>1000</v>
      </c>
      <c r="S3522" s="14" t="s">
        <v>7803</v>
      </c>
      <c r="T3522" s="14" t="s">
        <v>7804</v>
      </c>
      <c r="U3522" s="15">
        <v>1</v>
      </c>
      <c r="V3522">
        <v>999</v>
      </c>
      <c r="W3522" t="s">
        <v>7372</v>
      </c>
      <c r="X3522" s="17">
        <v>-3979</v>
      </c>
      <c r="Y3522">
        <v>0</v>
      </c>
      <c r="Z3522" t="s">
        <v>7373</v>
      </c>
      <c r="AA3522">
        <v>13</v>
      </c>
      <c r="AB3522">
        <v>0</v>
      </c>
      <c r="AC3522">
        <v>0</v>
      </c>
      <c r="AD3522">
        <v>272</v>
      </c>
      <c r="AE3522" t="s">
        <v>7367</v>
      </c>
      <c r="AF3522" t="s">
        <v>7401</v>
      </c>
      <c r="AG3522" t="s">
        <v>7369</v>
      </c>
      <c r="AH3522" t="s">
        <v>7379</v>
      </c>
      <c r="AI3522"/>
      <c r="AJ3522">
        <v>9562098003</v>
      </c>
    </row>
    <row r="3523" spans="1:36" ht="15" x14ac:dyDescent="0.2">
      <c r="A3523">
        <v>80</v>
      </c>
      <c r="B3523">
        <v>13</v>
      </c>
      <c r="C3523">
        <v>5</v>
      </c>
      <c r="D3523">
        <v>0</v>
      </c>
      <c r="E3523">
        <v>0</v>
      </c>
      <c r="F3523" s="13" t="s">
        <v>2768</v>
      </c>
      <c r="G3523" s="13" t="s">
        <v>2769</v>
      </c>
      <c r="H3523" t="s">
        <v>7367</v>
      </c>
      <c r="I3523" t="s">
        <v>7368</v>
      </c>
      <c r="J3523">
        <v>4758203004</v>
      </c>
      <c r="K3523" t="s">
        <v>7369</v>
      </c>
      <c r="L3523" t="s">
        <v>7370</v>
      </c>
      <c r="M3523" t="s">
        <v>7371</v>
      </c>
      <c r="N3523" t="s">
        <v>7371</v>
      </c>
      <c r="O3523">
        <v>1</v>
      </c>
      <c r="P3523">
        <v>2</v>
      </c>
      <c r="Q3523">
        <v>4</v>
      </c>
      <c r="R3523" s="1">
        <v>1000</v>
      </c>
      <c r="S3523" s="14" t="s">
        <v>7803</v>
      </c>
      <c r="T3523" s="14" t="s">
        <v>7804</v>
      </c>
      <c r="U3523" s="15">
        <v>1</v>
      </c>
      <c r="V3523">
        <v>999</v>
      </c>
      <c r="W3523" t="s">
        <v>7372</v>
      </c>
      <c r="X3523" s="17">
        <v>-2606</v>
      </c>
      <c r="Y3523">
        <v>0</v>
      </c>
      <c r="Z3523" t="s">
        <v>7373</v>
      </c>
      <c r="AA3523">
        <v>13</v>
      </c>
      <c r="AB3523">
        <v>0</v>
      </c>
      <c r="AC3523">
        <v>0</v>
      </c>
      <c r="AD3523">
        <v>272</v>
      </c>
      <c r="AE3523" t="s">
        <v>7367</v>
      </c>
      <c r="AF3523" t="s">
        <v>7401</v>
      </c>
      <c r="AG3523" t="s">
        <v>7369</v>
      </c>
      <c r="AH3523" t="s">
        <v>7379</v>
      </c>
      <c r="AI3523"/>
      <c r="AJ3523">
        <v>9562098003</v>
      </c>
    </row>
    <row r="3524" spans="1:36" ht="15" x14ac:dyDescent="0.2">
      <c r="A3524">
        <v>80</v>
      </c>
      <c r="B3524">
        <v>13</v>
      </c>
      <c r="C3524">
        <v>4</v>
      </c>
      <c r="D3524">
        <v>0</v>
      </c>
      <c r="E3524">
        <v>0</v>
      </c>
      <c r="F3524" s="13" t="s">
        <v>1606</v>
      </c>
      <c r="G3524" s="13" t="s">
        <v>1607</v>
      </c>
      <c r="H3524" t="s">
        <v>7367</v>
      </c>
      <c r="I3524" t="s">
        <v>7368</v>
      </c>
      <c r="J3524">
        <v>4758203004</v>
      </c>
      <c r="K3524" t="s">
        <v>7369</v>
      </c>
      <c r="L3524" t="s">
        <v>7370</v>
      </c>
      <c r="M3524" t="s">
        <v>7371</v>
      </c>
      <c r="N3524" t="s">
        <v>7371</v>
      </c>
      <c r="O3524">
        <v>1</v>
      </c>
      <c r="P3524">
        <v>1</v>
      </c>
      <c r="Q3524">
        <v>4</v>
      </c>
      <c r="R3524" s="1">
        <v>1000</v>
      </c>
      <c r="S3524" s="14" t="s">
        <v>7803</v>
      </c>
      <c r="T3524" s="14" t="s">
        <v>7804</v>
      </c>
      <c r="U3524" s="15">
        <v>1</v>
      </c>
      <c r="V3524">
        <v>999</v>
      </c>
      <c r="W3524" t="s">
        <v>7372</v>
      </c>
      <c r="X3524" s="17">
        <v>-3060</v>
      </c>
      <c r="Y3524">
        <v>0</v>
      </c>
      <c r="Z3524" t="s">
        <v>7373</v>
      </c>
      <c r="AA3524">
        <v>13</v>
      </c>
      <c r="AB3524">
        <v>0</v>
      </c>
      <c r="AC3524">
        <v>0</v>
      </c>
      <c r="AD3524">
        <v>272</v>
      </c>
      <c r="AE3524" t="s">
        <v>7367</v>
      </c>
      <c r="AF3524" t="s">
        <v>7401</v>
      </c>
      <c r="AG3524" t="s">
        <v>7369</v>
      </c>
      <c r="AH3524" t="s">
        <v>7379</v>
      </c>
      <c r="AI3524"/>
      <c r="AJ3524">
        <v>9562098003</v>
      </c>
    </row>
    <row r="3525" spans="1:36" ht="15" x14ac:dyDescent="0.2">
      <c r="A3525">
        <v>80</v>
      </c>
      <c r="B3525">
        <v>13</v>
      </c>
      <c r="C3525">
        <v>5</v>
      </c>
      <c r="D3525">
        <v>0</v>
      </c>
      <c r="E3525">
        <v>0</v>
      </c>
      <c r="F3525" s="13" t="s">
        <v>2324</v>
      </c>
      <c r="G3525" s="13" t="s">
        <v>2325</v>
      </c>
      <c r="H3525" t="s">
        <v>7367</v>
      </c>
      <c r="I3525" t="s">
        <v>7368</v>
      </c>
      <c r="J3525">
        <v>4758203004</v>
      </c>
      <c r="K3525" t="s">
        <v>7369</v>
      </c>
      <c r="L3525" t="s">
        <v>7370</v>
      </c>
      <c r="M3525" t="s">
        <v>7371</v>
      </c>
      <c r="N3525" t="s">
        <v>7371</v>
      </c>
      <c r="O3525">
        <v>1</v>
      </c>
      <c r="P3525">
        <v>2</v>
      </c>
      <c r="Q3525">
        <v>4</v>
      </c>
      <c r="R3525" s="1">
        <v>1000</v>
      </c>
      <c r="S3525" s="14" t="s">
        <v>7803</v>
      </c>
      <c r="T3525" s="14" t="s">
        <v>7804</v>
      </c>
      <c r="U3525" s="15">
        <v>1</v>
      </c>
      <c r="V3525">
        <v>999</v>
      </c>
      <c r="W3525" t="s">
        <v>7372</v>
      </c>
      <c r="X3525" s="17">
        <v>-2710</v>
      </c>
      <c r="Y3525">
        <v>0</v>
      </c>
      <c r="Z3525" t="s">
        <v>7373</v>
      </c>
      <c r="AA3525">
        <v>13</v>
      </c>
      <c r="AB3525">
        <v>0</v>
      </c>
      <c r="AC3525">
        <v>0</v>
      </c>
      <c r="AD3525">
        <v>272</v>
      </c>
      <c r="AE3525" t="s">
        <v>7367</v>
      </c>
      <c r="AF3525" t="s">
        <v>7401</v>
      </c>
      <c r="AG3525" t="s">
        <v>7369</v>
      </c>
      <c r="AH3525" t="s">
        <v>7379</v>
      </c>
      <c r="AI3525"/>
      <c r="AJ3525">
        <v>9562098003</v>
      </c>
    </row>
    <row r="3526" spans="1:36" ht="15" x14ac:dyDescent="0.2">
      <c r="A3526">
        <v>80</v>
      </c>
      <c r="B3526">
        <v>13</v>
      </c>
      <c r="C3526">
        <v>5</v>
      </c>
      <c r="D3526">
        <v>0</v>
      </c>
      <c r="E3526">
        <v>0</v>
      </c>
      <c r="F3526" s="13" t="s">
        <v>5012</v>
      </c>
      <c r="G3526" s="13" t="s">
        <v>5013</v>
      </c>
      <c r="H3526" t="s">
        <v>7367</v>
      </c>
      <c r="I3526" t="s">
        <v>7368</v>
      </c>
      <c r="J3526">
        <v>4758203004</v>
      </c>
      <c r="K3526" t="s">
        <v>7369</v>
      </c>
      <c r="L3526" t="s">
        <v>7370</v>
      </c>
      <c r="M3526" t="s">
        <v>7371</v>
      </c>
      <c r="N3526" t="s">
        <v>7371</v>
      </c>
      <c r="O3526">
        <v>1</v>
      </c>
      <c r="P3526">
        <v>1</v>
      </c>
      <c r="Q3526">
        <v>4</v>
      </c>
      <c r="R3526" s="1">
        <v>1000</v>
      </c>
      <c r="S3526" s="14" t="s">
        <v>7803</v>
      </c>
      <c r="T3526" s="14" t="s">
        <v>7804</v>
      </c>
      <c r="U3526" s="15">
        <v>1</v>
      </c>
      <c r="V3526">
        <v>999</v>
      </c>
      <c r="W3526" t="s">
        <v>7372</v>
      </c>
      <c r="X3526" s="17">
        <v>-1669</v>
      </c>
      <c r="Y3526">
        <v>0</v>
      </c>
      <c r="Z3526" t="s">
        <v>7373</v>
      </c>
      <c r="AA3526">
        <v>13</v>
      </c>
      <c r="AB3526">
        <v>0</v>
      </c>
      <c r="AC3526">
        <v>0</v>
      </c>
      <c r="AD3526">
        <v>272</v>
      </c>
      <c r="AE3526" t="s">
        <v>7367</v>
      </c>
      <c r="AF3526" t="s">
        <v>7401</v>
      </c>
      <c r="AG3526" t="s">
        <v>7369</v>
      </c>
      <c r="AH3526" t="s">
        <v>7379</v>
      </c>
      <c r="AI3526"/>
      <c r="AJ3526">
        <v>9562098003</v>
      </c>
    </row>
    <row r="3527" spans="1:36" ht="15" x14ac:dyDescent="0.2">
      <c r="A3527">
        <v>80</v>
      </c>
      <c r="B3527">
        <v>13</v>
      </c>
      <c r="C3527">
        <v>4</v>
      </c>
      <c r="D3527">
        <v>0</v>
      </c>
      <c r="E3527">
        <v>0</v>
      </c>
      <c r="F3527" s="13" t="s">
        <v>4574</v>
      </c>
      <c r="G3527" s="13" t="s">
        <v>4575</v>
      </c>
      <c r="H3527" t="s">
        <v>7367</v>
      </c>
      <c r="I3527" t="s">
        <v>7368</v>
      </c>
      <c r="J3527">
        <v>4758203004</v>
      </c>
      <c r="K3527" t="s">
        <v>7369</v>
      </c>
      <c r="L3527" t="s">
        <v>7370</v>
      </c>
      <c r="M3527" t="s">
        <v>7371</v>
      </c>
      <c r="N3527" t="s">
        <v>7371</v>
      </c>
      <c r="O3527">
        <v>1</v>
      </c>
      <c r="P3527">
        <v>2</v>
      </c>
      <c r="Q3527">
        <v>4</v>
      </c>
      <c r="R3527" s="1">
        <v>1000</v>
      </c>
      <c r="S3527" s="14" t="s">
        <v>7803</v>
      </c>
      <c r="T3527" s="14" t="s">
        <v>7804</v>
      </c>
      <c r="U3527" s="15">
        <v>1</v>
      </c>
      <c r="V3527">
        <v>999</v>
      </c>
      <c r="W3527" t="s">
        <v>7372</v>
      </c>
      <c r="X3527" s="17">
        <v>-2522</v>
      </c>
      <c r="Y3527">
        <v>0</v>
      </c>
      <c r="Z3527" t="s">
        <v>7373</v>
      </c>
      <c r="AA3527">
        <v>13</v>
      </c>
      <c r="AB3527">
        <v>0</v>
      </c>
      <c r="AC3527">
        <v>0</v>
      </c>
      <c r="AD3527">
        <v>272</v>
      </c>
      <c r="AE3527" t="s">
        <v>7367</v>
      </c>
      <c r="AF3527" t="s">
        <v>7401</v>
      </c>
      <c r="AG3527" t="s">
        <v>7369</v>
      </c>
      <c r="AH3527" t="s">
        <v>7379</v>
      </c>
      <c r="AI3527"/>
      <c r="AJ3527">
        <v>9562098003</v>
      </c>
    </row>
    <row r="3528" spans="1:36" ht="15" x14ac:dyDescent="0.2">
      <c r="A3528">
        <v>80</v>
      </c>
      <c r="B3528">
        <v>13</v>
      </c>
      <c r="C3528">
        <v>4</v>
      </c>
      <c r="D3528">
        <v>0</v>
      </c>
      <c r="E3528">
        <v>0</v>
      </c>
      <c r="F3528" s="13" t="s">
        <v>4820</v>
      </c>
      <c r="G3528" s="13" t="s">
        <v>4821</v>
      </c>
      <c r="H3528" t="s">
        <v>7367</v>
      </c>
      <c r="I3528" t="s">
        <v>7368</v>
      </c>
      <c r="J3528">
        <v>4758203004</v>
      </c>
      <c r="K3528" t="s">
        <v>7369</v>
      </c>
      <c r="L3528" t="s">
        <v>7370</v>
      </c>
      <c r="M3528" t="s">
        <v>7371</v>
      </c>
      <c r="N3528" t="s">
        <v>7371</v>
      </c>
      <c r="O3528">
        <v>1</v>
      </c>
      <c r="P3528">
        <v>1</v>
      </c>
      <c r="Q3528">
        <v>4</v>
      </c>
      <c r="R3528" s="1">
        <v>1000</v>
      </c>
      <c r="S3528" s="14" t="s">
        <v>7803</v>
      </c>
      <c r="T3528" s="14" t="s">
        <v>7804</v>
      </c>
      <c r="U3528" s="15">
        <v>1</v>
      </c>
      <c r="V3528">
        <v>999</v>
      </c>
      <c r="W3528" t="s">
        <v>7372</v>
      </c>
      <c r="X3528" s="17">
        <v>-2514</v>
      </c>
      <c r="Y3528">
        <v>0</v>
      </c>
      <c r="Z3528" t="s">
        <v>7373</v>
      </c>
      <c r="AA3528">
        <v>13</v>
      </c>
      <c r="AB3528">
        <v>0</v>
      </c>
      <c r="AC3528">
        <v>0</v>
      </c>
      <c r="AD3528">
        <v>272</v>
      </c>
      <c r="AE3528" t="s">
        <v>7367</v>
      </c>
      <c r="AF3528" t="s">
        <v>7401</v>
      </c>
      <c r="AG3528" t="s">
        <v>7369</v>
      </c>
      <c r="AH3528" t="s">
        <v>7379</v>
      </c>
      <c r="AI3528"/>
      <c r="AJ3528">
        <v>9562098003</v>
      </c>
    </row>
    <row r="3529" spans="1:36" ht="15" x14ac:dyDescent="0.2">
      <c r="A3529">
        <v>80</v>
      </c>
      <c r="B3529">
        <v>13</v>
      </c>
      <c r="C3529">
        <v>4</v>
      </c>
      <c r="D3529">
        <v>0</v>
      </c>
      <c r="E3529">
        <v>0</v>
      </c>
      <c r="F3529" s="13" t="s">
        <v>4192</v>
      </c>
      <c r="G3529" s="13" t="s">
        <v>4193</v>
      </c>
      <c r="H3529" t="s">
        <v>7367</v>
      </c>
      <c r="I3529" t="s">
        <v>7368</v>
      </c>
      <c r="J3529">
        <v>4758203004</v>
      </c>
      <c r="K3529" t="s">
        <v>7369</v>
      </c>
      <c r="L3529" t="s">
        <v>7370</v>
      </c>
      <c r="M3529" t="s">
        <v>7371</v>
      </c>
      <c r="N3529" t="s">
        <v>7371</v>
      </c>
      <c r="O3529">
        <v>1</v>
      </c>
      <c r="P3529">
        <v>1</v>
      </c>
      <c r="Q3529">
        <v>4</v>
      </c>
      <c r="R3529" s="1">
        <v>1000</v>
      </c>
      <c r="S3529" s="14" t="s">
        <v>7803</v>
      </c>
      <c r="T3529" s="14" t="s">
        <v>7804</v>
      </c>
      <c r="U3529" s="15">
        <v>1</v>
      </c>
      <c r="V3529">
        <v>999</v>
      </c>
      <c r="W3529" t="s">
        <v>7372</v>
      </c>
      <c r="X3529" s="17">
        <v>-1169</v>
      </c>
      <c r="Y3529">
        <v>0</v>
      </c>
      <c r="Z3529" t="s">
        <v>7373</v>
      </c>
      <c r="AA3529">
        <v>13</v>
      </c>
      <c r="AB3529">
        <v>0</v>
      </c>
      <c r="AC3529">
        <v>0</v>
      </c>
      <c r="AD3529">
        <v>272</v>
      </c>
      <c r="AE3529" t="s">
        <v>7367</v>
      </c>
      <c r="AF3529" t="s">
        <v>7401</v>
      </c>
      <c r="AG3529" t="s">
        <v>7369</v>
      </c>
      <c r="AH3529" t="s">
        <v>7379</v>
      </c>
      <c r="AI3529"/>
      <c r="AJ3529">
        <v>9562098003</v>
      </c>
    </row>
    <row r="3530" spans="1:36" ht="15" x14ac:dyDescent="0.2">
      <c r="A3530">
        <v>80</v>
      </c>
      <c r="B3530">
        <v>13</v>
      </c>
      <c r="C3530">
        <v>4</v>
      </c>
      <c r="D3530">
        <v>0</v>
      </c>
      <c r="E3530">
        <v>0</v>
      </c>
      <c r="F3530" s="13" t="s">
        <v>1386</v>
      </c>
      <c r="G3530" s="13" t="s">
        <v>1387</v>
      </c>
      <c r="H3530" t="s">
        <v>7367</v>
      </c>
      <c r="I3530" t="s">
        <v>7368</v>
      </c>
      <c r="J3530">
        <v>4758203004</v>
      </c>
      <c r="K3530" t="s">
        <v>7369</v>
      </c>
      <c r="L3530" t="s">
        <v>7370</v>
      </c>
      <c r="M3530" t="s">
        <v>7371</v>
      </c>
      <c r="N3530" t="s">
        <v>7371</v>
      </c>
      <c r="O3530">
        <v>1</v>
      </c>
      <c r="P3530">
        <v>1</v>
      </c>
      <c r="Q3530">
        <v>4</v>
      </c>
      <c r="R3530">
        <v>1</v>
      </c>
      <c r="S3530" s="14" t="s">
        <v>7803</v>
      </c>
      <c r="T3530" s="14" t="s">
        <v>7804</v>
      </c>
      <c r="U3530" s="15">
        <v>2</v>
      </c>
      <c r="V3530">
        <v>999</v>
      </c>
      <c r="W3530" t="s">
        <v>7372</v>
      </c>
      <c r="X3530" s="17">
        <v>-1355</v>
      </c>
      <c r="Y3530">
        <v>0</v>
      </c>
      <c r="Z3530" t="s">
        <v>7373</v>
      </c>
      <c r="AA3530">
        <v>13</v>
      </c>
      <c r="AB3530">
        <v>0</v>
      </c>
      <c r="AC3530">
        <v>0</v>
      </c>
      <c r="AD3530">
        <v>272</v>
      </c>
      <c r="AE3530" t="s">
        <v>7367</v>
      </c>
      <c r="AF3530" t="s">
        <v>7401</v>
      </c>
      <c r="AG3530" t="s">
        <v>7369</v>
      </c>
      <c r="AH3530" t="s">
        <v>7379</v>
      </c>
      <c r="AI3530"/>
      <c r="AJ3530">
        <v>9562098003</v>
      </c>
    </row>
    <row r="3531" spans="1:36" ht="15" x14ac:dyDescent="0.2">
      <c r="A3531">
        <v>80</v>
      </c>
      <c r="B3531">
        <v>13</v>
      </c>
      <c r="C3531">
        <v>4</v>
      </c>
      <c r="D3531">
        <v>0</v>
      </c>
      <c r="E3531">
        <v>0</v>
      </c>
      <c r="F3531" s="13" t="s">
        <v>1386</v>
      </c>
      <c r="G3531" s="13" t="s">
        <v>1387</v>
      </c>
      <c r="H3531" t="s">
        <v>7367</v>
      </c>
      <c r="I3531" t="s">
        <v>7368</v>
      </c>
      <c r="J3531">
        <v>4758203004</v>
      </c>
      <c r="K3531" t="s">
        <v>7369</v>
      </c>
      <c r="L3531" t="s">
        <v>7370</v>
      </c>
      <c r="M3531" t="s">
        <v>7371</v>
      </c>
      <c r="N3531" t="s">
        <v>7371</v>
      </c>
      <c r="O3531">
        <v>1</v>
      </c>
      <c r="P3531">
        <v>3</v>
      </c>
      <c r="Q3531">
        <v>4</v>
      </c>
      <c r="R3531" s="1">
        <v>1000</v>
      </c>
      <c r="S3531" s="14" t="s">
        <v>7803</v>
      </c>
      <c r="T3531" s="14" t="s">
        <v>7804</v>
      </c>
      <c r="U3531" s="15">
        <v>1</v>
      </c>
      <c r="V3531">
        <v>999</v>
      </c>
      <c r="W3531" t="s">
        <v>7372</v>
      </c>
      <c r="X3531" s="17">
        <v>-1355</v>
      </c>
      <c r="Y3531">
        <v>0</v>
      </c>
      <c r="Z3531" t="s">
        <v>7373</v>
      </c>
      <c r="AA3531">
        <v>13</v>
      </c>
      <c r="AB3531">
        <v>0</v>
      </c>
      <c r="AC3531">
        <v>0</v>
      </c>
      <c r="AD3531">
        <v>272</v>
      </c>
      <c r="AE3531" t="s">
        <v>7367</v>
      </c>
      <c r="AF3531" t="s">
        <v>7401</v>
      </c>
      <c r="AG3531" t="s">
        <v>7369</v>
      </c>
      <c r="AH3531" t="s">
        <v>7379</v>
      </c>
      <c r="AI3531"/>
      <c r="AJ3531">
        <v>9562098003</v>
      </c>
    </row>
    <row r="3532" spans="1:36" ht="15" x14ac:dyDescent="0.2">
      <c r="A3532">
        <v>80</v>
      </c>
      <c r="B3532">
        <v>13</v>
      </c>
      <c r="C3532">
        <v>4</v>
      </c>
      <c r="D3532">
        <v>0</v>
      </c>
      <c r="E3532">
        <v>0</v>
      </c>
      <c r="F3532" s="13" t="s">
        <v>2634</v>
      </c>
      <c r="G3532" s="13" t="s">
        <v>2635</v>
      </c>
      <c r="H3532" t="s">
        <v>7367</v>
      </c>
      <c r="I3532" t="s">
        <v>7368</v>
      </c>
      <c r="J3532">
        <v>4758203004</v>
      </c>
      <c r="K3532" t="s">
        <v>7369</v>
      </c>
      <c r="L3532" t="s">
        <v>7370</v>
      </c>
      <c r="M3532" t="s">
        <v>7371</v>
      </c>
      <c r="N3532" t="s">
        <v>7371</v>
      </c>
      <c r="O3532">
        <v>1</v>
      </c>
      <c r="P3532">
        <v>2</v>
      </c>
      <c r="Q3532">
        <v>4</v>
      </c>
      <c r="R3532" s="1">
        <v>1000</v>
      </c>
      <c r="S3532" s="14" t="s">
        <v>7803</v>
      </c>
      <c r="T3532" s="14" t="s">
        <v>7804</v>
      </c>
      <c r="U3532" s="15">
        <v>1</v>
      </c>
      <c r="V3532">
        <v>999</v>
      </c>
      <c r="W3532" t="s">
        <v>7372</v>
      </c>
      <c r="X3532" s="17">
        <v>-1987</v>
      </c>
      <c r="Y3532">
        <v>0</v>
      </c>
      <c r="Z3532" t="s">
        <v>7373</v>
      </c>
      <c r="AA3532">
        <v>13</v>
      </c>
      <c r="AB3532">
        <v>0</v>
      </c>
      <c r="AC3532">
        <v>0</v>
      </c>
      <c r="AD3532">
        <v>272</v>
      </c>
      <c r="AE3532" t="s">
        <v>7367</v>
      </c>
      <c r="AF3532" t="s">
        <v>7401</v>
      </c>
      <c r="AG3532" t="s">
        <v>7369</v>
      </c>
      <c r="AH3532" t="s">
        <v>7379</v>
      </c>
      <c r="AI3532"/>
      <c r="AJ3532">
        <v>9562098003</v>
      </c>
    </row>
    <row r="3533" spans="1:36" ht="15" x14ac:dyDescent="0.2">
      <c r="A3533">
        <v>80</v>
      </c>
      <c r="B3533">
        <v>13</v>
      </c>
      <c r="C3533">
        <v>5</v>
      </c>
      <c r="D3533">
        <v>0</v>
      </c>
      <c r="E3533">
        <v>0</v>
      </c>
      <c r="F3533" s="13" t="s">
        <v>3046</v>
      </c>
      <c r="G3533" s="13" t="s">
        <v>3047</v>
      </c>
      <c r="H3533" t="s">
        <v>7367</v>
      </c>
      <c r="I3533" t="s">
        <v>7368</v>
      </c>
      <c r="J3533">
        <v>4758203004</v>
      </c>
      <c r="K3533" t="s">
        <v>7369</v>
      </c>
      <c r="L3533" t="s">
        <v>7370</v>
      </c>
      <c r="M3533" t="s">
        <v>7371</v>
      </c>
      <c r="N3533" t="s">
        <v>7371</v>
      </c>
      <c r="O3533">
        <v>1</v>
      </c>
      <c r="P3533">
        <v>1</v>
      </c>
      <c r="Q3533">
        <v>4</v>
      </c>
      <c r="R3533" s="1">
        <v>1000</v>
      </c>
      <c r="S3533" s="14" t="s">
        <v>7803</v>
      </c>
      <c r="T3533" s="14" t="s">
        <v>7804</v>
      </c>
      <c r="U3533" s="15">
        <v>1</v>
      </c>
      <c r="V3533">
        <v>999</v>
      </c>
      <c r="W3533" t="s">
        <v>7372</v>
      </c>
      <c r="X3533" s="17">
        <v>-2864</v>
      </c>
      <c r="Y3533">
        <v>0</v>
      </c>
      <c r="Z3533" t="s">
        <v>7373</v>
      </c>
      <c r="AA3533">
        <v>13</v>
      </c>
      <c r="AB3533">
        <v>0</v>
      </c>
      <c r="AC3533">
        <v>0</v>
      </c>
      <c r="AD3533">
        <v>272</v>
      </c>
      <c r="AE3533" t="s">
        <v>7367</v>
      </c>
      <c r="AF3533" t="s">
        <v>7401</v>
      </c>
      <c r="AG3533" t="s">
        <v>7369</v>
      </c>
      <c r="AH3533" t="s">
        <v>7379</v>
      </c>
      <c r="AI3533"/>
      <c r="AJ3533">
        <v>9562098003</v>
      </c>
    </row>
    <row r="3534" spans="1:36" ht="15" x14ac:dyDescent="0.2">
      <c r="A3534">
        <v>80</v>
      </c>
      <c r="B3534">
        <v>13</v>
      </c>
      <c r="C3534">
        <v>4</v>
      </c>
      <c r="D3534">
        <v>0</v>
      </c>
      <c r="E3534">
        <v>0</v>
      </c>
      <c r="F3534" s="13" t="s">
        <v>4630</v>
      </c>
      <c r="G3534" s="13" t="s">
        <v>4631</v>
      </c>
      <c r="H3534" t="s">
        <v>7367</v>
      </c>
      <c r="I3534" t="s">
        <v>7368</v>
      </c>
      <c r="J3534">
        <v>4758203004</v>
      </c>
      <c r="K3534" t="s">
        <v>7369</v>
      </c>
      <c r="L3534" t="s">
        <v>7370</v>
      </c>
      <c r="M3534" t="s">
        <v>7371</v>
      </c>
      <c r="N3534" t="s">
        <v>7371</v>
      </c>
      <c r="O3534">
        <v>1</v>
      </c>
      <c r="P3534">
        <v>3</v>
      </c>
      <c r="Q3534">
        <v>4</v>
      </c>
      <c r="R3534" s="1">
        <v>1000</v>
      </c>
      <c r="S3534" s="14" t="s">
        <v>7803</v>
      </c>
      <c r="T3534" s="14" t="s">
        <v>7804</v>
      </c>
      <c r="U3534" s="15">
        <v>1</v>
      </c>
      <c r="V3534">
        <v>999</v>
      </c>
      <c r="W3534" t="s">
        <v>7372</v>
      </c>
      <c r="X3534" s="17">
        <v>-2097</v>
      </c>
      <c r="Y3534">
        <v>0</v>
      </c>
      <c r="Z3534" t="s">
        <v>7373</v>
      </c>
      <c r="AA3534">
        <v>13</v>
      </c>
      <c r="AB3534">
        <v>0</v>
      </c>
      <c r="AC3534">
        <v>0</v>
      </c>
      <c r="AD3534">
        <v>272</v>
      </c>
      <c r="AE3534" t="s">
        <v>7367</v>
      </c>
      <c r="AF3534" t="s">
        <v>7401</v>
      </c>
      <c r="AG3534" t="s">
        <v>7369</v>
      </c>
      <c r="AH3534" t="s">
        <v>7379</v>
      </c>
      <c r="AI3534"/>
      <c r="AJ3534">
        <v>9562098003</v>
      </c>
    </row>
    <row r="3535" spans="1:36" ht="15" x14ac:dyDescent="0.2">
      <c r="A3535">
        <v>80</v>
      </c>
      <c r="B3535">
        <v>13</v>
      </c>
      <c r="C3535">
        <v>4</v>
      </c>
      <c r="D3535">
        <v>0</v>
      </c>
      <c r="E3535">
        <v>0</v>
      </c>
      <c r="F3535" s="13" t="s">
        <v>6696</v>
      </c>
      <c r="G3535" s="13" t="s">
        <v>6697</v>
      </c>
      <c r="H3535" t="s">
        <v>7367</v>
      </c>
      <c r="I3535" t="s">
        <v>7368</v>
      </c>
      <c r="J3535">
        <v>4758203004</v>
      </c>
      <c r="K3535" t="s">
        <v>7369</v>
      </c>
      <c r="L3535" t="s">
        <v>7370</v>
      </c>
      <c r="M3535" t="s">
        <v>7371</v>
      </c>
      <c r="N3535" t="s">
        <v>7371</v>
      </c>
      <c r="O3535">
        <v>1</v>
      </c>
      <c r="P3535">
        <v>1</v>
      </c>
      <c r="Q3535">
        <v>4</v>
      </c>
      <c r="R3535" s="1">
        <v>1000</v>
      </c>
      <c r="S3535" s="14" t="s">
        <v>7803</v>
      </c>
      <c r="T3535" s="14" t="s">
        <v>7804</v>
      </c>
      <c r="U3535" s="15">
        <v>1</v>
      </c>
      <c r="V3535">
        <v>999</v>
      </c>
      <c r="W3535" t="s">
        <v>7372</v>
      </c>
      <c r="X3535" s="17">
        <v>-1567</v>
      </c>
      <c r="Y3535">
        <v>0</v>
      </c>
      <c r="Z3535" t="s">
        <v>7373</v>
      </c>
      <c r="AA3535">
        <v>13</v>
      </c>
      <c r="AB3535">
        <v>0</v>
      </c>
      <c r="AC3535">
        <v>0</v>
      </c>
      <c r="AD3535">
        <v>272</v>
      </c>
      <c r="AE3535" t="s">
        <v>7367</v>
      </c>
      <c r="AF3535" t="s">
        <v>7401</v>
      </c>
      <c r="AG3535" t="s">
        <v>7369</v>
      </c>
      <c r="AH3535" t="s">
        <v>7379</v>
      </c>
      <c r="AI3535"/>
      <c r="AJ3535">
        <v>9562098003</v>
      </c>
    </row>
    <row r="3536" spans="1:36" ht="15" x14ac:dyDescent="0.2">
      <c r="A3536">
        <v>80</v>
      </c>
      <c r="B3536">
        <v>13</v>
      </c>
      <c r="C3536">
        <v>5</v>
      </c>
      <c r="D3536">
        <v>0</v>
      </c>
      <c r="E3536">
        <v>0</v>
      </c>
      <c r="F3536" s="13" t="s">
        <v>7008</v>
      </c>
      <c r="G3536" s="13" t="s">
        <v>7009</v>
      </c>
      <c r="H3536" t="s">
        <v>7367</v>
      </c>
      <c r="I3536" t="s">
        <v>7368</v>
      </c>
      <c r="J3536">
        <v>4758203004</v>
      </c>
      <c r="K3536" t="s">
        <v>7369</v>
      </c>
      <c r="L3536" t="s">
        <v>7370</v>
      </c>
      <c r="M3536" t="s">
        <v>7371</v>
      </c>
      <c r="N3536" t="s">
        <v>7371</v>
      </c>
      <c r="O3536">
        <v>1</v>
      </c>
      <c r="P3536">
        <v>1</v>
      </c>
      <c r="Q3536">
        <v>4</v>
      </c>
      <c r="R3536" s="1">
        <v>1000</v>
      </c>
      <c r="S3536" s="14" t="s">
        <v>7803</v>
      </c>
      <c r="T3536" s="14" t="s">
        <v>7804</v>
      </c>
      <c r="U3536" s="15">
        <v>1</v>
      </c>
      <c r="V3536">
        <v>999</v>
      </c>
      <c r="W3536" t="s">
        <v>7372</v>
      </c>
      <c r="X3536" s="17">
        <v>-2758</v>
      </c>
      <c r="Y3536">
        <v>0</v>
      </c>
      <c r="Z3536" t="s">
        <v>7373</v>
      </c>
      <c r="AA3536">
        <v>13</v>
      </c>
      <c r="AB3536">
        <v>0</v>
      </c>
      <c r="AC3536">
        <v>0</v>
      </c>
      <c r="AD3536">
        <v>272</v>
      </c>
      <c r="AE3536" t="s">
        <v>7367</v>
      </c>
      <c r="AF3536" t="s">
        <v>7401</v>
      </c>
      <c r="AG3536" t="s">
        <v>7369</v>
      </c>
      <c r="AH3536" t="s">
        <v>7379</v>
      </c>
      <c r="AI3536"/>
      <c r="AJ3536">
        <v>9562098003</v>
      </c>
    </row>
    <row r="3537" spans="1:36" ht="15" x14ac:dyDescent="0.2">
      <c r="A3537">
        <v>80</v>
      </c>
      <c r="B3537">
        <v>13</v>
      </c>
      <c r="C3537">
        <v>4</v>
      </c>
      <c r="D3537">
        <v>0</v>
      </c>
      <c r="E3537">
        <v>0</v>
      </c>
      <c r="F3537" s="13" t="s">
        <v>3704</v>
      </c>
      <c r="G3537" s="13" t="s">
        <v>3705</v>
      </c>
      <c r="H3537" t="s">
        <v>7367</v>
      </c>
      <c r="I3537" t="s">
        <v>7368</v>
      </c>
      <c r="J3537">
        <v>4758151014</v>
      </c>
      <c r="K3537" t="s">
        <v>7369</v>
      </c>
      <c r="L3537" t="s">
        <v>7370</v>
      </c>
      <c r="M3537" t="s">
        <v>7371</v>
      </c>
      <c r="N3537" t="s">
        <v>7371</v>
      </c>
      <c r="O3537">
        <v>1</v>
      </c>
      <c r="P3537">
        <v>1</v>
      </c>
      <c r="Q3537">
        <v>4</v>
      </c>
      <c r="R3537" s="1">
        <v>1000</v>
      </c>
      <c r="S3537" s="14" t="s">
        <v>7803</v>
      </c>
      <c r="T3537" s="14" t="s">
        <v>7804</v>
      </c>
      <c r="U3537" s="15">
        <v>1</v>
      </c>
      <c r="V3537">
        <v>999</v>
      </c>
      <c r="W3537" t="s">
        <v>7372</v>
      </c>
      <c r="X3537" s="17">
        <v>-1613</v>
      </c>
      <c r="Y3537">
        <v>0</v>
      </c>
      <c r="Z3537" t="s">
        <v>7373</v>
      </c>
      <c r="AA3537">
        <v>13</v>
      </c>
      <c r="AB3537">
        <v>0</v>
      </c>
      <c r="AC3537">
        <v>0</v>
      </c>
      <c r="AD3537">
        <v>272</v>
      </c>
      <c r="AE3537" t="s">
        <v>7367</v>
      </c>
      <c r="AF3537" t="s">
        <v>7401</v>
      </c>
      <c r="AG3537" t="s">
        <v>7369</v>
      </c>
      <c r="AH3537" t="s">
        <v>7379</v>
      </c>
      <c r="AI3537"/>
      <c r="AJ3537">
        <v>9562098003</v>
      </c>
    </row>
    <row r="3538" spans="1:36" ht="15" x14ac:dyDescent="0.2">
      <c r="A3538">
        <v>80</v>
      </c>
      <c r="B3538">
        <v>13</v>
      </c>
      <c r="C3538">
        <v>4</v>
      </c>
      <c r="D3538">
        <v>0</v>
      </c>
      <c r="E3538">
        <v>0</v>
      </c>
      <c r="F3538" s="13" t="s">
        <v>270</v>
      </c>
      <c r="G3538" s="13" t="s">
        <v>271</v>
      </c>
      <c r="H3538" t="s">
        <v>7367</v>
      </c>
      <c r="I3538" t="s">
        <v>7368</v>
      </c>
      <c r="J3538">
        <v>4758203004</v>
      </c>
      <c r="K3538" t="s">
        <v>7369</v>
      </c>
      <c r="L3538" t="s">
        <v>7370</v>
      </c>
      <c r="M3538" t="s">
        <v>7371</v>
      </c>
      <c r="N3538" t="s">
        <v>7371</v>
      </c>
      <c r="O3538">
        <v>1</v>
      </c>
      <c r="P3538">
        <v>1</v>
      </c>
      <c r="Q3538">
        <v>4</v>
      </c>
      <c r="R3538" s="1">
        <v>1000</v>
      </c>
      <c r="S3538" s="14" t="s">
        <v>7803</v>
      </c>
      <c r="T3538" s="14" t="s">
        <v>7804</v>
      </c>
      <c r="U3538" s="15">
        <v>1</v>
      </c>
      <c r="V3538">
        <v>999</v>
      </c>
      <c r="W3538" t="s">
        <v>7372</v>
      </c>
      <c r="X3538" s="17">
        <v>-1306</v>
      </c>
      <c r="Y3538">
        <v>0</v>
      </c>
      <c r="Z3538" t="s">
        <v>7373</v>
      </c>
      <c r="AA3538">
        <v>13</v>
      </c>
      <c r="AB3538">
        <v>0</v>
      </c>
      <c r="AC3538">
        <v>0</v>
      </c>
      <c r="AD3538">
        <v>272</v>
      </c>
      <c r="AE3538" t="s">
        <v>7367</v>
      </c>
      <c r="AF3538" t="s">
        <v>7401</v>
      </c>
      <c r="AG3538" t="s">
        <v>7369</v>
      </c>
      <c r="AH3538" t="s">
        <v>7379</v>
      </c>
      <c r="AI3538"/>
      <c r="AJ3538">
        <v>9562098003</v>
      </c>
    </row>
    <row r="3539" spans="1:36" ht="15" x14ac:dyDescent="0.2">
      <c r="A3539">
        <v>80</v>
      </c>
      <c r="B3539">
        <v>13</v>
      </c>
      <c r="C3539">
        <v>4</v>
      </c>
      <c r="D3539">
        <v>0</v>
      </c>
      <c r="E3539">
        <v>0</v>
      </c>
      <c r="F3539" s="13" t="s">
        <v>822</v>
      </c>
      <c r="G3539" s="13" t="s">
        <v>823</v>
      </c>
      <c r="H3539" t="s">
        <v>7367</v>
      </c>
      <c r="I3539" t="s">
        <v>7368</v>
      </c>
      <c r="J3539">
        <v>4758203004</v>
      </c>
      <c r="K3539" t="s">
        <v>7369</v>
      </c>
      <c r="L3539" t="s">
        <v>7370</v>
      </c>
      <c r="M3539" t="s">
        <v>7371</v>
      </c>
      <c r="N3539" t="s">
        <v>7371</v>
      </c>
      <c r="O3539">
        <v>1</v>
      </c>
      <c r="P3539">
        <v>1</v>
      </c>
      <c r="Q3539">
        <v>4</v>
      </c>
      <c r="R3539" s="1">
        <v>1000</v>
      </c>
      <c r="S3539" s="14" t="s">
        <v>7803</v>
      </c>
      <c r="T3539" s="14" t="s">
        <v>7804</v>
      </c>
      <c r="U3539" s="15">
        <v>1</v>
      </c>
      <c r="V3539">
        <v>999</v>
      </c>
      <c r="W3539" t="s">
        <v>7372</v>
      </c>
      <c r="X3539" s="17">
        <v>-1732</v>
      </c>
      <c r="Y3539">
        <v>0</v>
      </c>
      <c r="Z3539" t="s">
        <v>7373</v>
      </c>
      <c r="AA3539">
        <v>13</v>
      </c>
      <c r="AB3539">
        <v>0</v>
      </c>
      <c r="AC3539">
        <v>0</v>
      </c>
      <c r="AD3539">
        <v>272</v>
      </c>
      <c r="AE3539" t="s">
        <v>7367</v>
      </c>
      <c r="AF3539" t="s">
        <v>7401</v>
      </c>
      <c r="AG3539" t="s">
        <v>7369</v>
      </c>
      <c r="AH3539" t="s">
        <v>7379</v>
      </c>
      <c r="AI3539"/>
      <c r="AJ3539">
        <v>9562098003</v>
      </c>
    </row>
    <row r="3540" spans="1:36" ht="15" x14ac:dyDescent="0.2">
      <c r="A3540">
        <v>80</v>
      </c>
      <c r="B3540">
        <v>13</v>
      </c>
      <c r="C3540">
        <v>4</v>
      </c>
      <c r="D3540">
        <v>0</v>
      </c>
      <c r="E3540">
        <v>0</v>
      </c>
      <c r="F3540" s="13" t="s">
        <v>6362</v>
      </c>
      <c r="G3540" s="13" t="s">
        <v>6363</v>
      </c>
      <c r="H3540" t="s">
        <v>7367</v>
      </c>
      <c r="I3540" t="s">
        <v>7368</v>
      </c>
      <c r="J3540">
        <v>4758203004</v>
      </c>
      <c r="K3540" t="s">
        <v>7369</v>
      </c>
      <c r="L3540" t="s">
        <v>7370</v>
      </c>
      <c r="M3540" t="s">
        <v>7371</v>
      </c>
      <c r="N3540" t="s">
        <v>7371</v>
      </c>
      <c r="O3540">
        <v>1</v>
      </c>
      <c r="P3540">
        <v>1</v>
      </c>
      <c r="Q3540">
        <v>4</v>
      </c>
      <c r="R3540" s="1">
        <v>1000</v>
      </c>
      <c r="S3540" s="14" t="s">
        <v>7803</v>
      </c>
      <c r="T3540" s="14" t="s">
        <v>7804</v>
      </c>
      <c r="U3540" s="15">
        <v>1</v>
      </c>
      <c r="V3540">
        <v>999</v>
      </c>
      <c r="W3540" t="s">
        <v>7372</v>
      </c>
      <c r="X3540" s="17">
        <v>-1758</v>
      </c>
      <c r="Y3540">
        <v>0</v>
      </c>
      <c r="Z3540" t="s">
        <v>7373</v>
      </c>
      <c r="AA3540">
        <v>13</v>
      </c>
      <c r="AB3540">
        <v>0</v>
      </c>
      <c r="AC3540">
        <v>0</v>
      </c>
      <c r="AD3540">
        <v>272</v>
      </c>
      <c r="AE3540" t="s">
        <v>7367</v>
      </c>
      <c r="AF3540" t="s">
        <v>7401</v>
      </c>
      <c r="AG3540" t="s">
        <v>7369</v>
      </c>
      <c r="AH3540" t="s">
        <v>7379</v>
      </c>
      <c r="AI3540"/>
      <c r="AJ3540">
        <v>9562098003</v>
      </c>
    </row>
    <row r="3541" spans="1:36" ht="15" x14ac:dyDescent="0.2">
      <c r="A3541">
        <v>80</v>
      </c>
      <c r="B3541">
        <v>13</v>
      </c>
      <c r="C3541">
        <v>4</v>
      </c>
      <c r="D3541">
        <v>0</v>
      </c>
      <c r="E3541">
        <v>0</v>
      </c>
      <c r="F3541" s="13" t="s">
        <v>3378</v>
      </c>
      <c r="G3541" s="13" t="s">
        <v>3379</v>
      </c>
      <c r="H3541" t="s">
        <v>7367</v>
      </c>
      <c r="I3541" t="s">
        <v>7368</v>
      </c>
      <c r="J3541">
        <v>4758203004</v>
      </c>
      <c r="K3541" t="s">
        <v>7369</v>
      </c>
      <c r="L3541" t="s">
        <v>7370</v>
      </c>
      <c r="M3541" t="s">
        <v>7371</v>
      </c>
      <c r="N3541" t="s">
        <v>7371</v>
      </c>
      <c r="O3541">
        <v>1</v>
      </c>
      <c r="P3541">
        <v>1</v>
      </c>
      <c r="Q3541">
        <v>4</v>
      </c>
      <c r="R3541" s="1">
        <v>1000</v>
      </c>
      <c r="S3541" s="14" t="s">
        <v>7803</v>
      </c>
      <c r="T3541" s="14" t="s">
        <v>7804</v>
      </c>
      <c r="U3541" s="15">
        <v>1</v>
      </c>
      <c r="V3541">
        <v>999</v>
      </c>
      <c r="W3541" t="s">
        <v>7372</v>
      </c>
      <c r="X3541" s="17">
        <v>-1768</v>
      </c>
      <c r="Y3541">
        <v>0</v>
      </c>
      <c r="Z3541" t="s">
        <v>7373</v>
      </c>
      <c r="AA3541">
        <v>13</v>
      </c>
      <c r="AB3541">
        <v>0</v>
      </c>
      <c r="AC3541">
        <v>0</v>
      </c>
      <c r="AD3541">
        <v>272</v>
      </c>
      <c r="AE3541" t="s">
        <v>7367</v>
      </c>
      <c r="AF3541" t="s">
        <v>7401</v>
      </c>
      <c r="AG3541" t="s">
        <v>7369</v>
      </c>
      <c r="AH3541" t="s">
        <v>7379</v>
      </c>
      <c r="AI3541"/>
      <c r="AJ3541">
        <v>9562098003</v>
      </c>
    </row>
    <row r="3542" spans="1:36" ht="15" x14ac:dyDescent="0.2">
      <c r="A3542">
        <v>80</v>
      </c>
      <c r="B3542">
        <v>13</v>
      </c>
      <c r="C3542">
        <v>5</v>
      </c>
      <c r="D3542">
        <v>0</v>
      </c>
      <c r="E3542">
        <v>0</v>
      </c>
      <c r="F3542" s="13" t="s">
        <v>4986</v>
      </c>
      <c r="G3542" s="13" t="s">
        <v>4987</v>
      </c>
      <c r="H3542" t="s">
        <v>7367</v>
      </c>
      <c r="I3542" t="s">
        <v>7368</v>
      </c>
      <c r="J3542">
        <v>4758203004</v>
      </c>
      <c r="K3542" t="s">
        <v>7369</v>
      </c>
      <c r="L3542" t="s">
        <v>7370</v>
      </c>
      <c r="M3542" t="s">
        <v>7371</v>
      </c>
      <c r="N3542" t="s">
        <v>7371</v>
      </c>
      <c r="O3542">
        <v>1</v>
      </c>
      <c r="P3542">
        <v>1</v>
      </c>
      <c r="Q3542">
        <v>4</v>
      </c>
      <c r="R3542" s="1">
        <v>1000</v>
      </c>
      <c r="S3542" s="14" t="s">
        <v>7803</v>
      </c>
      <c r="T3542" s="14" t="s">
        <v>7804</v>
      </c>
      <c r="U3542" s="15">
        <v>1</v>
      </c>
      <c r="V3542">
        <v>999</v>
      </c>
      <c r="W3542" t="s">
        <v>7372</v>
      </c>
      <c r="X3542" s="17">
        <v>-2198</v>
      </c>
      <c r="Y3542">
        <v>0</v>
      </c>
      <c r="Z3542" t="s">
        <v>7373</v>
      </c>
      <c r="AA3542">
        <v>13</v>
      </c>
      <c r="AB3542">
        <v>0</v>
      </c>
      <c r="AC3542">
        <v>0</v>
      </c>
      <c r="AD3542">
        <v>272</v>
      </c>
      <c r="AE3542" t="s">
        <v>7367</v>
      </c>
      <c r="AF3542" t="s">
        <v>7401</v>
      </c>
      <c r="AG3542" t="s">
        <v>7369</v>
      </c>
      <c r="AH3542" t="s">
        <v>7379</v>
      </c>
      <c r="AI3542"/>
      <c r="AJ3542">
        <v>9562098003</v>
      </c>
    </row>
    <row r="3543" spans="1:36" ht="15" x14ac:dyDescent="0.2">
      <c r="A3543">
        <v>80</v>
      </c>
      <c r="B3543">
        <v>13</v>
      </c>
      <c r="C3543">
        <v>5</v>
      </c>
      <c r="D3543">
        <v>0</v>
      </c>
      <c r="E3543">
        <v>0</v>
      </c>
      <c r="F3543" s="13" t="s">
        <v>3770</v>
      </c>
      <c r="G3543" s="13" t="s">
        <v>3771</v>
      </c>
      <c r="H3543" t="s">
        <v>7367</v>
      </c>
      <c r="I3543" t="s">
        <v>7368</v>
      </c>
      <c r="J3543">
        <v>4758203004</v>
      </c>
      <c r="K3543" t="s">
        <v>7369</v>
      </c>
      <c r="L3543" t="s">
        <v>7370</v>
      </c>
      <c r="M3543" t="s">
        <v>7371</v>
      </c>
      <c r="N3543" t="s">
        <v>7371</v>
      </c>
      <c r="O3543">
        <v>1</v>
      </c>
      <c r="P3543">
        <v>1</v>
      </c>
      <c r="Q3543">
        <v>4</v>
      </c>
      <c r="R3543" s="1">
        <v>1000</v>
      </c>
      <c r="S3543" s="14" t="s">
        <v>7803</v>
      </c>
      <c r="T3543" s="14" t="s">
        <v>7804</v>
      </c>
      <c r="U3543" s="15">
        <v>1</v>
      </c>
      <c r="V3543">
        <v>999</v>
      </c>
      <c r="W3543" t="s">
        <v>7372</v>
      </c>
      <c r="X3543" s="17">
        <v>-2250</v>
      </c>
      <c r="Y3543">
        <v>0</v>
      </c>
      <c r="Z3543" t="s">
        <v>7373</v>
      </c>
      <c r="AA3543">
        <v>13</v>
      </c>
      <c r="AB3543">
        <v>0</v>
      </c>
      <c r="AC3543">
        <v>0</v>
      </c>
      <c r="AD3543">
        <v>272</v>
      </c>
      <c r="AE3543" t="s">
        <v>7367</v>
      </c>
      <c r="AF3543" t="s">
        <v>7401</v>
      </c>
      <c r="AG3543" t="s">
        <v>7369</v>
      </c>
      <c r="AH3543" t="s">
        <v>7379</v>
      </c>
      <c r="AI3543"/>
      <c r="AJ3543">
        <v>9562098003</v>
      </c>
    </row>
    <row r="3544" spans="1:36" ht="15" x14ac:dyDescent="0.2">
      <c r="A3544">
        <v>80</v>
      </c>
      <c r="B3544">
        <v>13</v>
      </c>
      <c r="C3544">
        <v>4</v>
      </c>
      <c r="D3544">
        <v>0</v>
      </c>
      <c r="E3544">
        <v>0</v>
      </c>
      <c r="F3544" s="13" t="s">
        <v>3146</v>
      </c>
      <c r="G3544" s="13" t="s">
        <v>3147</v>
      </c>
      <c r="H3544" t="s">
        <v>7367</v>
      </c>
      <c r="I3544" t="s">
        <v>7368</v>
      </c>
      <c r="J3544">
        <v>4758203004</v>
      </c>
      <c r="K3544" t="s">
        <v>7369</v>
      </c>
      <c r="L3544" t="s">
        <v>7370</v>
      </c>
      <c r="M3544" t="s">
        <v>7371</v>
      </c>
      <c r="N3544" t="s">
        <v>7371</v>
      </c>
      <c r="O3544">
        <v>1</v>
      </c>
      <c r="P3544">
        <v>3</v>
      </c>
      <c r="Q3544">
        <v>4</v>
      </c>
      <c r="R3544" s="1">
        <v>1000</v>
      </c>
      <c r="S3544" s="14" t="s">
        <v>7803</v>
      </c>
      <c r="T3544" s="14" t="s">
        <v>7804</v>
      </c>
      <c r="U3544" s="15">
        <v>1</v>
      </c>
      <c r="V3544">
        <v>999</v>
      </c>
      <c r="W3544" t="s">
        <v>7372</v>
      </c>
      <c r="X3544" s="17">
        <v>-1596.3</v>
      </c>
      <c r="Y3544">
        <v>0</v>
      </c>
      <c r="Z3544" t="s">
        <v>7373</v>
      </c>
      <c r="AA3544">
        <v>13</v>
      </c>
      <c r="AB3544">
        <v>0</v>
      </c>
      <c r="AC3544">
        <v>0</v>
      </c>
      <c r="AD3544">
        <v>272</v>
      </c>
      <c r="AE3544" t="s">
        <v>7367</v>
      </c>
      <c r="AF3544" t="s">
        <v>7401</v>
      </c>
      <c r="AG3544" t="s">
        <v>7369</v>
      </c>
      <c r="AH3544" t="s">
        <v>7379</v>
      </c>
      <c r="AI3544"/>
      <c r="AJ3544">
        <v>9562098003</v>
      </c>
    </row>
    <row r="3545" spans="1:36" ht="15" x14ac:dyDescent="0.2">
      <c r="A3545">
        <v>80</v>
      </c>
      <c r="B3545">
        <v>13</v>
      </c>
      <c r="C3545">
        <v>4</v>
      </c>
      <c r="D3545">
        <v>0</v>
      </c>
      <c r="E3545">
        <v>0</v>
      </c>
      <c r="F3545" s="13" t="s">
        <v>5418</v>
      </c>
      <c r="G3545" s="13" t="s">
        <v>5419</v>
      </c>
      <c r="H3545" t="s">
        <v>7367</v>
      </c>
      <c r="I3545" t="s">
        <v>7368</v>
      </c>
      <c r="J3545">
        <v>4758203004</v>
      </c>
      <c r="K3545" t="s">
        <v>7369</v>
      </c>
      <c r="L3545" t="s">
        <v>7370</v>
      </c>
      <c r="M3545" t="s">
        <v>7371</v>
      </c>
      <c r="N3545" t="s">
        <v>7371</v>
      </c>
      <c r="O3545">
        <v>1</v>
      </c>
      <c r="P3545">
        <v>3</v>
      </c>
      <c r="Q3545">
        <v>4</v>
      </c>
      <c r="R3545" s="1">
        <v>1000</v>
      </c>
      <c r="S3545" s="14" t="s">
        <v>7803</v>
      </c>
      <c r="T3545" s="14" t="s">
        <v>7804</v>
      </c>
      <c r="U3545" s="15">
        <v>1</v>
      </c>
      <c r="V3545">
        <v>999</v>
      </c>
      <c r="W3545" t="s">
        <v>7372</v>
      </c>
      <c r="X3545" s="17">
        <v>-1354</v>
      </c>
      <c r="Y3545">
        <v>0</v>
      </c>
      <c r="Z3545" t="s">
        <v>7373</v>
      </c>
      <c r="AA3545">
        <v>13</v>
      </c>
      <c r="AB3545">
        <v>0</v>
      </c>
      <c r="AC3545">
        <v>0</v>
      </c>
      <c r="AD3545">
        <v>272</v>
      </c>
      <c r="AE3545" t="s">
        <v>7367</v>
      </c>
      <c r="AF3545" t="s">
        <v>7401</v>
      </c>
      <c r="AG3545" t="s">
        <v>7369</v>
      </c>
      <c r="AH3545" t="s">
        <v>7379</v>
      </c>
      <c r="AI3545"/>
      <c r="AJ3545">
        <v>9562098003</v>
      </c>
    </row>
    <row r="3546" spans="1:36" ht="15" x14ac:dyDescent="0.2">
      <c r="A3546">
        <v>80</v>
      </c>
      <c r="B3546">
        <v>13</v>
      </c>
      <c r="C3546">
        <v>5</v>
      </c>
      <c r="D3546">
        <v>0</v>
      </c>
      <c r="E3546">
        <v>0</v>
      </c>
      <c r="F3546" s="13" t="s">
        <v>1246</v>
      </c>
      <c r="G3546" s="13" t="s">
        <v>1247</v>
      </c>
      <c r="H3546" t="s">
        <v>7367</v>
      </c>
      <c r="I3546" t="s">
        <v>7368</v>
      </c>
      <c r="J3546">
        <v>4758203004</v>
      </c>
      <c r="K3546" t="s">
        <v>7369</v>
      </c>
      <c r="L3546" t="s">
        <v>7370</v>
      </c>
      <c r="M3546" t="s">
        <v>7371</v>
      </c>
      <c r="N3546" t="s">
        <v>7371</v>
      </c>
      <c r="O3546">
        <v>1</v>
      </c>
      <c r="P3546">
        <v>2</v>
      </c>
      <c r="Q3546">
        <v>4</v>
      </c>
      <c r="R3546" s="1">
        <v>1000</v>
      </c>
      <c r="S3546" s="14" t="s">
        <v>7803</v>
      </c>
      <c r="T3546" s="14" t="s">
        <v>7804</v>
      </c>
      <c r="U3546" s="15">
        <v>1</v>
      </c>
      <c r="V3546">
        <v>999</v>
      </c>
      <c r="W3546" t="s">
        <v>7372</v>
      </c>
      <c r="X3546" s="17">
        <v>-1694</v>
      </c>
      <c r="Y3546">
        <v>0</v>
      </c>
      <c r="Z3546" t="s">
        <v>7373</v>
      </c>
      <c r="AA3546">
        <v>13</v>
      </c>
      <c r="AB3546">
        <v>0</v>
      </c>
      <c r="AC3546">
        <v>0</v>
      </c>
      <c r="AD3546">
        <v>272</v>
      </c>
      <c r="AE3546" t="s">
        <v>7367</v>
      </c>
      <c r="AF3546" t="s">
        <v>7401</v>
      </c>
      <c r="AG3546" t="s">
        <v>7369</v>
      </c>
      <c r="AH3546" t="s">
        <v>7379</v>
      </c>
      <c r="AI3546"/>
      <c r="AJ3546">
        <v>9562098003</v>
      </c>
    </row>
    <row r="3547" spans="1:36" ht="15" x14ac:dyDescent="0.2">
      <c r="A3547">
        <v>80</v>
      </c>
      <c r="B3547">
        <v>13</v>
      </c>
      <c r="C3547">
        <v>4</v>
      </c>
      <c r="D3547">
        <v>0</v>
      </c>
      <c r="E3547">
        <v>0</v>
      </c>
      <c r="F3547" s="13" t="s">
        <v>436</v>
      </c>
      <c r="G3547" s="13" t="s">
        <v>437</v>
      </c>
      <c r="H3547" t="s">
        <v>7367</v>
      </c>
      <c r="I3547" t="s">
        <v>7368</v>
      </c>
      <c r="J3547">
        <v>4758151014</v>
      </c>
      <c r="K3547" t="s">
        <v>7369</v>
      </c>
      <c r="L3547" t="s">
        <v>7370</v>
      </c>
      <c r="M3547" t="s">
        <v>7371</v>
      </c>
      <c r="N3547" t="s">
        <v>7371</v>
      </c>
      <c r="O3547">
        <v>1</v>
      </c>
      <c r="P3547">
        <v>2</v>
      </c>
      <c r="Q3547">
        <v>4</v>
      </c>
      <c r="R3547" s="1">
        <v>1000</v>
      </c>
      <c r="S3547" s="14" t="s">
        <v>7803</v>
      </c>
      <c r="T3547" s="14" t="s">
        <v>7804</v>
      </c>
      <c r="U3547" s="15">
        <v>1</v>
      </c>
      <c r="V3547">
        <v>999</v>
      </c>
      <c r="W3547" t="s">
        <v>7372</v>
      </c>
      <c r="X3547" s="17">
        <v>-2304</v>
      </c>
      <c r="Y3547">
        <v>0</v>
      </c>
      <c r="Z3547" t="s">
        <v>7373</v>
      </c>
      <c r="AA3547">
        <v>13</v>
      </c>
      <c r="AB3547">
        <v>0</v>
      </c>
      <c r="AC3547">
        <v>0</v>
      </c>
      <c r="AD3547">
        <v>272</v>
      </c>
      <c r="AE3547" t="s">
        <v>7367</v>
      </c>
      <c r="AF3547" t="s">
        <v>7401</v>
      </c>
      <c r="AG3547" t="s">
        <v>7369</v>
      </c>
      <c r="AH3547" t="s">
        <v>7379</v>
      </c>
      <c r="AI3547"/>
      <c r="AJ3547">
        <v>9562098003</v>
      </c>
    </row>
    <row r="3548" spans="1:36" ht="15" x14ac:dyDescent="0.2">
      <c r="A3548">
        <v>80</v>
      </c>
      <c r="B3548">
        <v>13</v>
      </c>
      <c r="C3548">
        <v>5</v>
      </c>
      <c r="D3548">
        <v>0</v>
      </c>
      <c r="E3548">
        <v>0</v>
      </c>
      <c r="F3548" s="13" t="s">
        <v>1590</v>
      </c>
      <c r="G3548" s="13" t="s">
        <v>1591</v>
      </c>
      <c r="H3548" t="s">
        <v>7367</v>
      </c>
      <c r="I3548" t="s">
        <v>7368</v>
      </c>
      <c r="J3548">
        <v>4758203004</v>
      </c>
      <c r="K3548" t="s">
        <v>7369</v>
      </c>
      <c r="L3548" t="s">
        <v>7370</v>
      </c>
      <c r="M3548" t="s">
        <v>7371</v>
      </c>
      <c r="N3548" t="s">
        <v>7371</v>
      </c>
      <c r="O3548">
        <v>1</v>
      </c>
      <c r="P3548">
        <v>3</v>
      </c>
      <c r="Q3548">
        <v>4</v>
      </c>
      <c r="R3548" s="1">
        <v>1000</v>
      </c>
      <c r="S3548" s="14" t="s">
        <v>7803</v>
      </c>
      <c r="T3548" s="14" t="s">
        <v>7804</v>
      </c>
      <c r="U3548" s="15">
        <v>1</v>
      </c>
      <c r="V3548">
        <v>999</v>
      </c>
      <c r="W3548" t="s">
        <v>7372</v>
      </c>
      <c r="X3548" s="17">
        <v>-1580</v>
      </c>
      <c r="Y3548">
        <v>0</v>
      </c>
      <c r="Z3548" t="s">
        <v>7373</v>
      </c>
      <c r="AA3548">
        <v>13</v>
      </c>
      <c r="AB3548">
        <v>0</v>
      </c>
      <c r="AC3548">
        <v>0</v>
      </c>
      <c r="AD3548">
        <v>272</v>
      </c>
      <c r="AE3548" t="s">
        <v>7367</v>
      </c>
      <c r="AF3548" t="s">
        <v>7401</v>
      </c>
      <c r="AG3548" t="s">
        <v>7369</v>
      </c>
      <c r="AH3548" t="s">
        <v>7379</v>
      </c>
      <c r="AI3548"/>
      <c r="AJ3548">
        <v>9562098003</v>
      </c>
    </row>
    <row r="3549" spans="1:36" ht="15" x14ac:dyDescent="0.2">
      <c r="A3549">
        <v>80</v>
      </c>
      <c r="B3549">
        <v>13</v>
      </c>
      <c r="C3549">
        <v>4</v>
      </c>
      <c r="D3549">
        <v>0</v>
      </c>
      <c r="E3549">
        <v>0</v>
      </c>
      <c r="F3549" s="13" t="s">
        <v>5018</v>
      </c>
      <c r="G3549" s="13" t="s">
        <v>5019</v>
      </c>
      <c r="H3549" t="s">
        <v>7367</v>
      </c>
      <c r="I3549" t="s">
        <v>7368</v>
      </c>
      <c r="J3549">
        <v>4758203004</v>
      </c>
      <c r="K3549" t="s">
        <v>7369</v>
      </c>
      <c r="L3549" t="s">
        <v>7370</v>
      </c>
      <c r="M3549" t="s">
        <v>7371</v>
      </c>
      <c r="N3549" t="s">
        <v>7371</v>
      </c>
      <c r="O3549">
        <v>1</v>
      </c>
      <c r="P3549">
        <v>1</v>
      </c>
      <c r="Q3549">
        <v>4</v>
      </c>
      <c r="R3549" s="1">
        <v>1000</v>
      </c>
      <c r="S3549" s="14" t="s">
        <v>7803</v>
      </c>
      <c r="T3549" s="14" t="s">
        <v>7804</v>
      </c>
      <c r="U3549" s="15">
        <v>1</v>
      </c>
      <c r="V3549">
        <v>999</v>
      </c>
      <c r="W3549" t="s">
        <v>7372</v>
      </c>
      <c r="X3549" s="17">
        <v>-1141</v>
      </c>
      <c r="Y3549">
        <v>0</v>
      </c>
      <c r="Z3549" t="s">
        <v>7373</v>
      </c>
      <c r="AA3549">
        <v>13</v>
      </c>
      <c r="AB3549">
        <v>0</v>
      </c>
      <c r="AC3549">
        <v>0</v>
      </c>
      <c r="AD3549">
        <v>272</v>
      </c>
      <c r="AE3549" t="s">
        <v>7367</v>
      </c>
      <c r="AF3549" t="s">
        <v>7401</v>
      </c>
      <c r="AG3549" t="s">
        <v>7369</v>
      </c>
      <c r="AH3549" t="s">
        <v>7379</v>
      </c>
      <c r="AI3549"/>
      <c r="AJ3549">
        <v>9562098003</v>
      </c>
    </row>
    <row r="3550" spans="1:36" ht="15" x14ac:dyDescent="0.2">
      <c r="A3550">
        <v>80</v>
      </c>
      <c r="B3550">
        <v>13</v>
      </c>
      <c r="C3550">
        <v>4</v>
      </c>
      <c r="D3550">
        <v>0</v>
      </c>
      <c r="E3550">
        <v>0</v>
      </c>
      <c r="F3550" s="13" t="s">
        <v>3784</v>
      </c>
      <c r="G3550" s="13" t="s">
        <v>3785</v>
      </c>
      <c r="H3550" t="s">
        <v>7367</v>
      </c>
      <c r="I3550" t="s">
        <v>7368</v>
      </c>
      <c r="J3550">
        <v>4758203004</v>
      </c>
      <c r="K3550" t="s">
        <v>7369</v>
      </c>
      <c r="L3550" t="s">
        <v>7370</v>
      </c>
      <c r="M3550" t="s">
        <v>7371</v>
      </c>
      <c r="N3550" t="s">
        <v>7371</v>
      </c>
      <c r="O3550">
        <v>1</v>
      </c>
      <c r="P3550">
        <v>1</v>
      </c>
      <c r="Q3550">
        <v>4</v>
      </c>
      <c r="R3550" s="1">
        <v>1000</v>
      </c>
      <c r="S3550" s="14" t="s">
        <v>7803</v>
      </c>
      <c r="T3550" s="14" t="s">
        <v>7804</v>
      </c>
      <c r="U3550" s="15">
        <v>1</v>
      </c>
      <c r="V3550">
        <v>999</v>
      </c>
      <c r="W3550" t="s">
        <v>7372</v>
      </c>
      <c r="X3550" s="17">
        <v>-1648</v>
      </c>
      <c r="Y3550">
        <v>0</v>
      </c>
      <c r="Z3550" t="s">
        <v>7373</v>
      </c>
      <c r="AA3550">
        <v>13</v>
      </c>
      <c r="AB3550">
        <v>0</v>
      </c>
      <c r="AC3550">
        <v>0</v>
      </c>
      <c r="AD3550">
        <v>272</v>
      </c>
      <c r="AE3550" t="s">
        <v>7367</v>
      </c>
      <c r="AF3550" t="s">
        <v>7401</v>
      </c>
      <c r="AG3550" t="s">
        <v>7369</v>
      </c>
      <c r="AH3550" t="s">
        <v>7379</v>
      </c>
      <c r="AI3550"/>
      <c r="AJ3550">
        <v>9562098003</v>
      </c>
    </row>
    <row r="3551" spans="1:36" ht="15" x14ac:dyDescent="0.2">
      <c r="A3551">
        <v>80</v>
      </c>
      <c r="B3551">
        <v>13</v>
      </c>
      <c r="C3551">
        <v>5</v>
      </c>
      <c r="D3551">
        <v>0</v>
      </c>
      <c r="E3551">
        <v>0</v>
      </c>
      <c r="F3551" s="13" t="s">
        <v>3280</v>
      </c>
      <c r="G3551" s="13" t="s">
        <v>3281</v>
      </c>
      <c r="H3551" t="s">
        <v>7367</v>
      </c>
      <c r="I3551" t="s">
        <v>7368</v>
      </c>
      <c r="J3551">
        <v>4758203004</v>
      </c>
      <c r="K3551" t="s">
        <v>7369</v>
      </c>
      <c r="L3551" t="s">
        <v>7370</v>
      </c>
      <c r="M3551" t="s">
        <v>7371</v>
      </c>
      <c r="N3551" t="s">
        <v>7371</v>
      </c>
      <c r="O3551">
        <v>1</v>
      </c>
      <c r="P3551">
        <v>1</v>
      </c>
      <c r="Q3551">
        <v>4</v>
      </c>
      <c r="R3551" s="1">
        <v>1000</v>
      </c>
      <c r="S3551" s="14" t="s">
        <v>7803</v>
      </c>
      <c r="T3551" s="14" t="s">
        <v>7804</v>
      </c>
      <c r="U3551" s="15">
        <v>1</v>
      </c>
      <c r="V3551">
        <v>999</v>
      </c>
      <c r="W3551" t="s">
        <v>7372</v>
      </c>
      <c r="X3551" s="17">
        <v>-2439</v>
      </c>
      <c r="Y3551">
        <v>0</v>
      </c>
      <c r="Z3551" t="s">
        <v>7373</v>
      </c>
      <c r="AA3551">
        <v>13</v>
      </c>
      <c r="AB3551">
        <v>0</v>
      </c>
      <c r="AC3551">
        <v>0</v>
      </c>
      <c r="AD3551">
        <v>272</v>
      </c>
      <c r="AE3551" t="s">
        <v>7367</v>
      </c>
      <c r="AF3551" t="s">
        <v>7401</v>
      </c>
      <c r="AG3551" t="s">
        <v>7369</v>
      </c>
      <c r="AH3551" t="s">
        <v>7379</v>
      </c>
      <c r="AI3551"/>
      <c r="AJ3551">
        <v>9562098003</v>
      </c>
    </row>
    <row r="3552" spans="1:36" ht="15" x14ac:dyDescent="0.2">
      <c r="A3552">
        <v>80</v>
      </c>
      <c r="B3552">
        <v>13</v>
      </c>
      <c r="C3552">
        <v>4</v>
      </c>
      <c r="D3552">
        <v>0</v>
      </c>
      <c r="E3552">
        <v>0</v>
      </c>
      <c r="F3552" s="13" t="s">
        <v>242</v>
      </c>
      <c r="G3552" s="13" t="s">
        <v>243</v>
      </c>
      <c r="H3552" t="s">
        <v>7367</v>
      </c>
      <c r="I3552" t="s">
        <v>7368</v>
      </c>
      <c r="J3552">
        <v>4758203004</v>
      </c>
      <c r="K3552" t="s">
        <v>7369</v>
      </c>
      <c r="L3552" t="s">
        <v>7370</v>
      </c>
      <c r="M3552" t="s">
        <v>7371</v>
      </c>
      <c r="N3552" t="s">
        <v>7371</v>
      </c>
      <c r="O3552">
        <v>1</v>
      </c>
      <c r="P3552">
        <v>2</v>
      </c>
      <c r="Q3552">
        <v>4</v>
      </c>
      <c r="R3552" s="1">
        <v>1000</v>
      </c>
      <c r="S3552" s="14" t="s">
        <v>7803</v>
      </c>
      <c r="T3552" s="14" t="s">
        <v>7804</v>
      </c>
      <c r="U3552" s="15">
        <v>1</v>
      </c>
      <c r="V3552">
        <v>999</v>
      </c>
      <c r="W3552" t="s">
        <v>7372</v>
      </c>
      <c r="X3552" s="17">
        <v>-1350</v>
      </c>
      <c r="Y3552">
        <v>0</v>
      </c>
      <c r="Z3552" t="s">
        <v>7373</v>
      </c>
      <c r="AA3552">
        <v>13</v>
      </c>
      <c r="AB3552">
        <v>0</v>
      </c>
      <c r="AC3552">
        <v>0</v>
      </c>
      <c r="AD3552">
        <v>272</v>
      </c>
      <c r="AE3552" t="s">
        <v>7367</v>
      </c>
      <c r="AF3552" t="s">
        <v>7401</v>
      </c>
      <c r="AG3552" t="s">
        <v>7369</v>
      </c>
      <c r="AH3552" t="s">
        <v>7379</v>
      </c>
      <c r="AI3552"/>
      <c r="AJ3552">
        <v>9562098003</v>
      </c>
    </row>
    <row r="3553" spans="1:36" ht="15" x14ac:dyDescent="0.2">
      <c r="A3553">
        <v>80</v>
      </c>
      <c r="B3553">
        <v>13</v>
      </c>
      <c r="C3553">
        <v>5</v>
      </c>
      <c r="D3553">
        <v>0</v>
      </c>
      <c r="E3553">
        <v>0</v>
      </c>
      <c r="F3553" s="13" t="s">
        <v>1782</v>
      </c>
      <c r="G3553" s="13" t="s">
        <v>1783</v>
      </c>
      <c r="H3553" t="s">
        <v>7367</v>
      </c>
      <c r="I3553" t="s">
        <v>7368</v>
      </c>
      <c r="J3553">
        <v>4758151014</v>
      </c>
      <c r="K3553" t="s">
        <v>7369</v>
      </c>
      <c r="L3553" t="s">
        <v>7370</v>
      </c>
      <c r="M3553" t="s">
        <v>7371</v>
      </c>
      <c r="N3553" t="s">
        <v>7371</v>
      </c>
      <c r="O3553">
        <v>1</v>
      </c>
      <c r="P3553">
        <v>1</v>
      </c>
      <c r="Q3553">
        <v>4</v>
      </c>
      <c r="R3553" s="1">
        <v>1000</v>
      </c>
      <c r="S3553" s="14" t="s">
        <v>7803</v>
      </c>
      <c r="T3553" s="14" t="s">
        <v>7804</v>
      </c>
      <c r="U3553" s="15">
        <v>1</v>
      </c>
      <c r="V3553">
        <v>999</v>
      </c>
      <c r="W3553" t="s">
        <v>7372</v>
      </c>
      <c r="X3553" s="17">
        <v>-1670</v>
      </c>
      <c r="Y3553">
        <v>0</v>
      </c>
      <c r="Z3553" t="s">
        <v>7373</v>
      </c>
      <c r="AA3553">
        <v>13</v>
      </c>
      <c r="AB3553">
        <v>0</v>
      </c>
      <c r="AC3553">
        <v>0</v>
      </c>
      <c r="AD3553">
        <v>272</v>
      </c>
      <c r="AE3553" t="s">
        <v>7367</v>
      </c>
      <c r="AF3553" t="s">
        <v>7401</v>
      </c>
      <c r="AG3553" t="s">
        <v>7369</v>
      </c>
      <c r="AH3553" t="s">
        <v>7379</v>
      </c>
      <c r="AI3553"/>
      <c r="AJ3553">
        <v>9562098003</v>
      </c>
    </row>
    <row r="3554" spans="1:36" ht="15" x14ac:dyDescent="0.2">
      <c r="A3554">
        <v>80</v>
      </c>
      <c r="B3554">
        <v>13</v>
      </c>
      <c r="C3554">
        <v>5</v>
      </c>
      <c r="D3554">
        <v>0</v>
      </c>
      <c r="E3554">
        <v>0</v>
      </c>
      <c r="F3554" s="13" t="s">
        <v>2650</v>
      </c>
      <c r="G3554" s="13" t="s">
        <v>2651</v>
      </c>
      <c r="H3554" t="s">
        <v>7367</v>
      </c>
      <c r="I3554" t="s">
        <v>7368</v>
      </c>
      <c r="J3554">
        <v>4758203004</v>
      </c>
      <c r="K3554" t="s">
        <v>7369</v>
      </c>
      <c r="L3554" t="s">
        <v>7370</v>
      </c>
      <c r="M3554" t="s">
        <v>7371</v>
      </c>
      <c r="N3554" t="s">
        <v>7371</v>
      </c>
      <c r="O3554">
        <v>1</v>
      </c>
      <c r="P3554">
        <v>1</v>
      </c>
      <c r="Q3554">
        <v>4</v>
      </c>
      <c r="R3554" s="1">
        <v>1000</v>
      </c>
      <c r="S3554" s="14" t="s">
        <v>7803</v>
      </c>
      <c r="T3554" s="14" t="s">
        <v>7804</v>
      </c>
      <c r="U3554" s="15">
        <v>1</v>
      </c>
      <c r="V3554">
        <v>999</v>
      </c>
      <c r="W3554" t="s">
        <v>7372</v>
      </c>
      <c r="X3554" s="17">
        <v>-1626</v>
      </c>
      <c r="Y3554">
        <v>0</v>
      </c>
      <c r="Z3554" t="s">
        <v>7373</v>
      </c>
      <c r="AA3554">
        <v>13</v>
      </c>
      <c r="AB3554">
        <v>0</v>
      </c>
      <c r="AC3554">
        <v>0</v>
      </c>
      <c r="AD3554">
        <v>272</v>
      </c>
      <c r="AE3554" t="s">
        <v>7367</v>
      </c>
      <c r="AF3554" t="s">
        <v>7401</v>
      </c>
      <c r="AG3554" t="s">
        <v>7369</v>
      </c>
      <c r="AH3554" t="s">
        <v>7379</v>
      </c>
      <c r="AI3554"/>
      <c r="AJ3554">
        <v>9562098003</v>
      </c>
    </row>
    <row r="3555" spans="1:36" ht="15" x14ac:dyDescent="0.2">
      <c r="A3555">
        <v>80</v>
      </c>
      <c r="B3555">
        <v>13</v>
      </c>
      <c r="C3555">
        <v>4</v>
      </c>
      <c r="D3555">
        <v>0</v>
      </c>
      <c r="E3555">
        <v>0</v>
      </c>
      <c r="F3555" s="13" t="s">
        <v>3166</v>
      </c>
      <c r="G3555" s="13" t="s">
        <v>3167</v>
      </c>
      <c r="H3555" t="s">
        <v>7367</v>
      </c>
      <c r="I3555" t="s">
        <v>7368</v>
      </c>
      <c r="J3555">
        <v>4758203004</v>
      </c>
      <c r="K3555" t="s">
        <v>7369</v>
      </c>
      <c r="L3555" t="s">
        <v>7370</v>
      </c>
      <c r="M3555" t="s">
        <v>7371</v>
      </c>
      <c r="N3555" t="s">
        <v>7371</v>
      </c>
      <c r="O3555">
        <v>1</v>
      </c>
      <c r="P3555">
        <v>1</v>
      </c>
      <c r="Q3555">
        <v>4</v>
      </c>
      <c r="R3555" s="1">
        <v>1000</v>
      </c>
      <c r="S3555" s="14" t="s">
        <v>7803</v>
      </c>
      <c r="T3555" s="14" t="s">
        <v>7804</v>
      </c>
      <c r="U3555" s="15">
        <v>1</v>
      </c>
      <c r="V3555">
        <v>999</v>
      </c>
      <c r="W3555" t="s">
        <v>7372</v>
      </c>
      <c r="X3555" s="17">
        <v>-1970</v>
      </c>
      <c r="Y3555">
        <v>0</v>
      </c>
      <c r="Z3555" t="s">
        <v>7373</v>
      </c>
      <c r="AA3555">
        <v>13</v>
      </c>
      <c r="AB3555">
        <v>0</v>
      </c>
      <c r="AC3555">
        <v>0</v>
      </c>
      <c r="AD3555">
        <v>272</v>
      </c>
      <c r="AE3555" t="s">
        <v>7367</v>
      </c>
      <c r="AF3555" t="s">
        <v>7401</v>
      </c>
      <c r="AG3555" t="s">
        <v>7369</v>
      </c>
      <c r="AH3555" t="s">
        <v>7379</v>
      </c>
      <c r="AI3555"/>
      <c r="AJ3555">
        <v>9562098003</v>
      </c>
    </row>
    <row r="3556" spans="1:36" ht="15" x14ac:dyDescent="0.2">
      <c r="A3556">
        <v>80</v>
      </c>
      <c r="B3556">
        <v>13</v>
      </c>
      <c r="C3556">
        <v>4</v>
      </c>
      <c r="D3556">
        <v>0</v>
      </c>
      <c r="E3556">
        <v>0</v>
      </c>
      <c r="F3556" s="13" t="s">
        <v>5006</v>
      </c>
      <c r="G3556" s="13" t="s">
        <v>5007</v>
      </c>
      <c r="H3556" t="s">
        <v>7367</v>
      </c>
      <c r="I3556" t="s">
        <v>7368</v>
      </c>
      <c r="J3556">
        <v>4758203004</v>
      </c>
      <c r="K3556" t="s">
        <v>7369</v>
      </c>
      <c r="L3556" t="s">
        <v>7370</v>
      </c>
      <c r="M3556" t="s">
        <v>7371</v>
      </c>
      <c r="N3556" t="s">
        <v>7371</v>
      </c>
      <c r="O3556">
        <v>1</v>
      </c>
      <c r="P3556">
        <v>1</v>
      </c>
      <c r="Q3556">
        <v>4</v>
      </c>
      <c r="R3556" s="1">
        <v>1000</v>
      </c>
      <c r="S3556" s="14" t="s">
        <v>7803</v>
      </c>
      <c r="T3556" s="14" t="s">
        <v>7804</v>
      </c>
      <c r="U3556" s="15">
        <v>1</v>
      </c>
      <c r="V3556">
        <v>999</v>
      </c>
      <c r="W3556" t="s">
        <v>7372</v>
      </c>
      <c r="X3556" s="17">
        <v>-1295</v>
      </c>
      <c r="Y3556">
        <v>0</v>
      </c>
      <c r="Z3556" t="s">
        <v>7373</v>
      </c>
      <c r="AA3556">
        <v>13</v>
      </c>
      <c r="AB3556">
        <v>0</v>
      </c>
      <c r="AC3556">
        <v>0</v>
      </c>
      <c r="AD3556">
        <v>272</v>
      </c>
      <c r="AE3556" t="s">
        <v>7367</v>
      </c>
      <c r="AF3556" t="s">
        <v>7401</v>
      </c>
      <c r="AG3556" t="s">
        <v>7369</v>
      </c>
      <c r="AH3556" t="s">
        <v>7379</v>
      </c>
      <c r="AI3556"/>
      <c r="AJ3556">
        <v>9562098003</v>
      </c>
    </row>
    <row r="3557" spans="1:36" ht="15" x14ac:dyDescent="0.2">
      <c r="A3557">
        <v>80</v>
      </c>
      <c r="B3557">
        <v>13</v>
      </c>
      <c r="C3557">
        <v>5</v>
      </c>
      <c r="D3557">
        <v>0</v>
      </c>
      <c r="E3557">
        <v>0</v>
      </c>
      <c r="F3557" s="13" t="s">
        <v>4752</v>
      </c>
      <c r="G3557" s="13" t="s">
        <v>4753</v>
      </c>
      <c r="H3557" t="s">
        <v>7367</v>
      </c>
      <c r="I3557" t="s">
        <v>7368</v>
      </c>
      <c r="J3557">
        <v>4758203004</v>
      </c>
      <c r="K3557" t="s">
        <v>7369</v>
      </c>
      <c r="L3557" t="s">
        <v>7370</v>
      </c>
      <c r="M3557" t="s">
        <v>7371</v>
      </c>
      <c r="N3557" t="s">
        <v>7371</v>
      </c>
      <c r="O3557">
        <v>1</v>
      </c>
      <c r="P3557">
        <v>1</v>
      </c>
      <c r="Q3557">
        <v>4</v>
      </c>
      <c r="R3557" s="1">
        <v>1000</v>
      </c>
      <c r="S3557" s="14" t="s">
        <v>7803</v>
      </c>
      <c r="T3557" s="14" t="s">
        <v>7804</v>
      </c>
      <c r="U3557" s="15">
        <v>1</v>
      </c>
      <c r="V3557">
        <v>999</v>
      </c>
      <c r="W3557" t="s">
        <v>7372</v>
      </c>
      <c r="X3557" s="17">
        <v>-2863</v>
      </c>
      <c r="Y3557">
        <v>0</v>
      </c>
      <c r="Z3557" t="s">
        <v>7373</v>
      </c>
      <c r="AA3557">
        <v>13</v>
      </c>
      <c r="AB3557">
        <v>0</v>
      </c>
      <c r="AC3557">
        <v>0</v>
      </c>
      <c r="AD3557">
        <v>272</v>
      </c>
      <c r="AE3557" t="s">
        <v>7367</v>
      </c>
      <c r="AF3557" t="s">
        <v>7401</v>
      </c>
      <c r="AG3557" t="s">
        <v>7369</v>
      </c>
      <c r="AH3557" t="s">
        <v>7379</v>
      </c>
      <c r="AI3557"/>
      <c r="AJ3557">
        <v>9562098003</v>
      </c>
    </row>
    <row r="3558" spans="1:36" ht="15" x14ac:dyDescent="0.2">
      <c r="A3558">
        <v>80</v>
      </c>
      <c r="B3558">
        <v>13</v>
      </c>
      <c r="C3558">
        <v>5</v>
      </c>
      <c r="D3558">
        <v>0</v>
      </c>
      <c r="E3558">
        <v>0</v>
      </c>
      <c r="F3558" s="13" t="s">
        <v>562</v>
      </c>
      <c r="G3558" s="13" t="s">
        <v>563</v>
      </c>
      <c r="H3558" t="s">
        <v>7367</v>
      </c>
      <c r="I3558" t="s">
        <v>7368</v>
      </c>
      <c r="J3558">
        <v>4758203004</v>
      </c>
      <c r="K3558" t="s">
        <v>7369</v>
      </c>
      <c r="L3558" t="s">
        <v>7370</v>
      </c>
      <c r="M3558" t="s">
        <v>7371</v>
      </c>
      <c r="N3558" t="s">
        <v>7371</v>
      </c>
      <c r="O3558">
        <v>1</v>
      </c>
      <c r="P3558">
        <v>1</v>
      </c>
      <c r="Q3558">
        <v>4</v>
      </c>
      <c r="R3558" s="1">
        <v>1000</v>
      </c>
      <c r="S3558" s="14" t="s">
        <v>7803</v>
      </c>
      <c r="T3558" s="14" t="s">
        <v>7804</v>
      </c>
      <c r="U3558" s="15">
        <v>1</v>
      </c>
      <c r="V3558">
        <v>999</v>
      </c>
      <c r="W3558" t="s">
        <v>7372</v>
      </c>
      <c r="X3558" s="17">
        <v>-2894</v>
      </c>
      <c r="Y3558">
        <v>0</v>
      </c>
      <c r="Z3558" t="s">
        <v>7373</v>
      </c>
      <c r="AA3558">
        <v>13</v>
      </c>
      <c r="AB3558">
        <v>0</v>
      </c>
      <c r="AC3558">
        <v>0</v>
      </c>
      <c r="AD3558">
        <v>272</v>
      </c>
      <c r="AE3558" t="s">
        <v>7367</v>
      </c>
      <c r="AF3558" t="s">
        <v>7401</v>
      </c>
      <c r="AG3558" t="s">
        <v>7369</v>
      </c>
      <c r="AH3558" t="s">
        <v>7379</v>
      </c>
      <c r="AI3558"/>
      <c r="AJ3558">
        <v>9562098003</v>
      </c>
    </row>
    <row r="3559" spans="1:36" ht="15" x14ac:dyDescent="0.2">
      <c r="A3559">
        <v>80</v>
      </c>
      <c r="B3559">
        <v>13</v>
      </c>
      <c r="C3559">
        <v>5</v>
      </c>
      <c r="D3559">
        <v>0</v>
      </c>
      <c r="E3559">
        <v>0</v>
      </c>
      <c r="F3559" s="13" t="s">
        <v>2722</v>
      </c>
      <c r="G3559" s="13" t="s">
        <v>2723</v>
      </c>
      <c r="H3559" t="s">
        <v>7367</v>
      </c>
      <c r="I3559" t="s">
        <v>7368</v>
      </c>
      <c r="J3559">
        <v>4758203004</v>
      </c>
      <c r="K3559" t="s">
        <v>7369</v>
      </c>
      <c r="L3559" t="s">
        <v>7370</v>
      </c>
      <c r="M3559" t="s">
        <v>7371</v>
      </c>
      <c r="N3559" t="s">
        <v>7371</v>
      </c>
      <c r="O3559">
        <v>1</v>
      </c>
      <c r="P3559">
        <v>1</v>
      </c>
      <c r="Q3559">
        <v>4</v>
      </c>
      <c r="R3559" s="1">
        <v>1000</v>
      </c>
      <c r="S3559" s="14" t="s">
        <v>7803</v>
      </c>
      <c r="T3559" s="14" t="s">
        <v>7804</v>
      </c>
      <c r="U3559" s="15">
        <v>1</v>
      </c>
      <c r="V3559">
        <v>999</v>
      </c>
      <c r="W3559" t="s">
        <v>7372</v>
      </c>
      <c r="X3559" s="17">
        <v>-2011</v>
      </c>
      <c r="Y3559">
        <v>0</v>
      </c>
      <c r="Z3559" t="s">
        <v>7373</v>
      </c>
      <c r="AA3559">
        <v>13</v>
      </c>
      <c r="AB3559">
        <v>0</v>
      </c>
      <c r="AC3559">
        <v>0</v>
      </c>
      <c r="AD3559">
        <v>272</v>
      </c>
      <c r="AE3559" t="s">
        <v>7367</v>
      </c>
      <c r="AF3559" t="s">
        <v>7401</v>
      </c>
      <c r="AG3559" t="s">
        <v>7369</v>
      </c>
      <c r="AH3559" t="s">
        <v>7379</v>
      </c>
      <c r="AI3559"/>
      <c r="AJ3559">
        <v>9562098003</v>
      </c>
    </row>
    <row r="3560" spans="1:36" ht="15" x14ac:dyDescent="0.2">
      <c r="A3560">
        <v>80</v>
      </c>
      <c r="B3560">
        <v>13</v>
      </c>
      <c r="C3560">
        <v>4</v>
      </c>
      <c r="D3560">
        <v>0</v>
      </c>
      <c r="E3560">
        <v>0</v>
      </c>
      <c r="F3560" s="13" t="s">
        <v>5808</v>
      </c>
      <c r="G3560" s="13" t="s">
        <v>5809</v>
      </c>
      <c r="H3560" t="s">
        <v>7367</v>
      </c>
      <c r="I3560" t="s">
        <v>7368</v>
      </c>
      <c r="J3560">
        <v>4758203004</v>
      </c>
      <c r="K3560" t="s">
        <v>7369</v>
      </c>
      <c r="L3560" t="s">
        <v>7370</v>
      </c>
      <c r="M3560" t="s">
        <v>7371</v>
      </c>
      <c r="N3560" t="s">
        <v>7371</v>
      </c>
      <c r="O3560">
        <v>1</v>
      </c>
      <c r="P3560">
        <v>1</v>
      </c>
      <c r="Q3560">
        <v>4</v>
      </c>
      <c r="R3560" s="1">
        <v>1000</v>
      </c>
      <c r="S3560" s="14" t="s">
        <v>7803</v>
      </c>
      <c r="T3560" s="14" t="s">
        <v>7804</v>
      </c>
      <c r="U3560" s="15">
        <v>1</v>
      </c>
      <c r="V3560">
        <v>999</v>
      </c>
      <c r="W3560" t="s">
        <v>7372</v>
      </c>
      <c r="X3560" s="17">
        <v>-2598</v>
      </c>
      <c r="Y3560">
        <v>0</v>
      </c>
      <c r="Z3560" t="s">
        <v>7373</v>
      </c>
      <c r="AA3560">
        <v>13</v>
      </c>
      <c r="AB3560">
        <v>0</v>
      </c>
      <c r="AC3560">
        <v>0</v>
      </c>
      <c r="AD3560">
        <v>272</v>
      </c>
      <c r="AE3560" t="s">
        <v>7367</v>
      </c>
      <c r="AF3560" t="s">
        <v>7401</v>
      </c>
      <c r="AG3560" t="s">
        <v>7369</v>
      </c>
      <c r="AH3560" t="s">
        <v>7379</v>
      </c>
      <c r="AI3560"/>
      <c r="AJ3560">
        <v>9562098003</v>
      </c>
    </row>
    <row r="3561" spans="1:36" ht="15" x14ac:dyDescent="0.2">
      <c r="A3561">
        <v>80</v>
      </c>
      <c r="B3561">
        <v>13</v>
      </c>
      <c r="C3561">
        <v>4</v>
      </c>
      <c r="D3561">
        <v>0</v>
      </c>
      <c r="E3561">
        <v>0</v>
      </c>
      <c r="F3561" s="13" t="s">
        <v>384</v>
      </c>
      <c r="G3561" s="13" t="s">
        <v>385</v>
      </c>
      <c r="H3561" t="s">
        <v>7367</v>
      </c>
      <c r="I3561" t="s">
        <v>7368</v>
      </c>
      <c r="J3561">
        <v>4758203004</v>
      </c>
      <c r="K3561" t="s">
        <v>7369</v>
      </c>
      <c r="L3561" t="s">
        <v>7370</v>
      </c>
      <c r="M3561" t="s">
        <v>7371</v>
      </c>
      <c r="N3561" t="s">
        <v>7371</v>
      </c>
      <c r="O3561">
        <v>1</v>
      </c>
      <c r="P3561">
        <v>3</v>
      </c>
      <c r="Q3561">
        <v>4</v>
      </c>
      <c r="R3561" s="1">
        <v>1000</v>
      </c>
      <c r="S3561" s="14" t="s">
        <v>7803</v>
      </c>
      <c r="T3561" s="14" t="s">
        <v>7804</v>
      </c>
      <c r="U3561" s="15">
        <v>1</v>
      </c>
      <c r="V3561">
        <v>999</v>
      </c>
      <c r="W3561" t="s">
        <v>7372</v>
      </c>
      <c r="X3561" s="17">
        <v>-1390</v>
      </c>
      <c r="Y3561">
        <v>0</v>
      </c>
      <c r="Z3561" t="s">
        <v>7373</v>
      </c>
      <c r="AA3561">
        <v>13</v>
      </c>
      <c r="AB3561">
        <v>0</v>
      </c>
      <c r="AC3561">
        <v>0</v>
      </c>
      <c r="AD3561">
        <v>272</v>
      </c>
      <c r="AE3561" t="s">
        <v>7367</v>
      </c>
      <c r="AF3561" t="s">
        <v>7401</v>
      </c>
      <c r="AG3561" t="s">
        <v>7369</v>
      </c>
      <c r="AH3561" t="s">
        <v>7379</v>
      </c>
      <c r="AI3561"/>
      <c r="AJ3561">
        <v>9562098003</v>
      </c>
    </row>
    <row r="3562" spans="1:36" ht="15" x14ac:dyDescent="0.2">
      <c r="A3562">
        <v>80</v>
      </c>
      <c r="B3562">
        <v>13</v>
      </c>
      <c r="C3562">
        <v>5</v>
      </c>
      <c r="D3562">
        <v>0</v>
      </c>
      <c r="E3562">
        <v>0</v>
      </c>
      <c r="F3562" s="13" t="s">
        <v>2880</v>
      </c>
      <c r="G3562" s="13" t="s">
        <v>2881</v>
      </c>
      <c r="H3562" t="s">
        <v>7367</v>
      </c>
      <c r="I3562" t="s">
        <v>7368</v>
      </c>
      <c r="J3562">
        <v>4758203004</v>
      </c>
      <c r="K3562" t="s">
        <v>7369</v>
      </c>
      <c r="L3562" t="s">
        <v>7370</v>
      </c>
      <c r="M3562" t="s">
        <v>7371</v>
      </c>
      <c r="N3562" t="s">
        <v>7371</v>
      </c>
      <c r="O3562">
        <v>1</v>
      </c>
      <c r="P3562">
        <v>1</v>
      </c>
      <c r="Q3562">
        <v>4</v>
      </c>
      <c r="R3562" s="1">
        <v>1000</v>
      </c>
      <c r="S3562" s="14" t="s">
        <v>7803</v>
      </c>
      <c r="T3562" s="14" t="s">
        <v>7804</v>
      </c>
      <c r="U3562" s="15">
        <v>1</v>
      </c>
      <c r="V3562">
        <v>999</v>
      </c>
      <c r="W3562" t="s">
        <v>7372</v>
      </c>
      <c r="X3562" s="17">
        <v>-1309</v>
      </c>
      <c r="Y3562">
        <v>0</v>
      </c>
      <c r="Z3562" t="s">
        <v>7373</v>
      </c>
      <c r="AA3562">
        <v>13</v>
      </c>
      <c r="AB3562">
        <v>0</v>
      </c>
      <c r="AC3562">
        <v>0</v>
      </c>
      <c r="AD3562">
        <v>272</v>
      </c>
      <c r="AE3562" t="s">
        <v>7367</v>
      </c>
      <c r="AF3562" t="s">
        <v>7401</v>
      </c>
      <c r="AG3562" t="s">
        <v>7369</v>
      </c>
      <c r="AH3562" t="s">
        <v>7379</v>
      </c>
      <c r="AI3562"/>
      <c r="AJ3562">
        <v>9562098003</v>
      </c>
    </row>
    <row r="3563" spans="1:36" ht="15" x14ac:dyDescent="0.2">
      <c r="A3563">
        <v>80</v>
      </c>
      <c r="B3563">
        <v>13</v>
      </c>
      <c r="C3563">
        <v>5</v>
      </c>
      <c r="D3563">
        <v>0</v>
      </c>
      <c r="E3563">
        <v>0</v>
      </c>
      <c r="F3563" s="13" t="s">
        <v>3708</v>
      </c>
      <c r="G3563" s="13" t="s">
        <v>3709</v>
      </c>
      <c r="H3563" t="s">
        <v>7367</v>
      </c>
      <c r="I3563" t="s">
        <v>7368</v>
      </c>
      <c r="J3563">
        <v>4758203004</v>
      </c>
      <c r="K3563" t="s">
        <v>7369</v>
      </c>
      <c r="L3563" t="s">
        <v>7370</v>
      </c>
      <c r="M3563" t="s">
        <v>7371</v>
      </c>
      <c r="N3563" t="s">
        <v>7371</v>
      </c>
      <c r="O3563">
        <v>1</v>
      </c>
      <c r="P3563">
        <v>1</v>
      </c>
      <c r="Q3563">
        <v>4</v>
      </c>
      <c r="R3563" s="1">
        <v>1000</v>
      </c>
      <c r="S3563" s="14" t="s">
        <v>7803</v>
      </c>
      <c r="T3563" s="14" t="s">
        <v>7804</v>
      </c>
      <c r="U3563" s="15">
        <v>1</v>
      </c>
      <c r="V3563">
        <v>999</v>
      </c>
      <c r="W3563" t="s">
        <v>7372</v>
      </c>
      <c r="X3563" s="17">
        <v>-1219</v>
      </c>
      <c r="Y3563">
        <v>0</v>
      </c>
      <c r="Z3563" t="s">
        <v>7373</v>
      </c>
      <c r="AA3563">
        <v>13</v>
      </c>
      <c r="AB3563">
        <v>0</v>
      </c>
      <c r="AC3563">
        <v>0</v>
      </c>
      <c r="AD3563">
        <v>272</v>
      </c>
      <c r="AE3563" t="s">
        <v>7367</v>
      </c>
      <c r="AF3563" t="s">
        <v>7401</v>
      </c>
      <c r="AG3563" t="s">
        <v>7369</v>
      </c>
      <c r="AH3563" t="s">
        <v>7379</v>
      </c>
      <c r="AI3563"/>
      <c r="AJ3563">
        <v>9562098003</v>
      </c>
    </row>
    <row r="3564" spans="1:36" ht="15" x14ac:dyDescent="0.2">
      <c r="A3564">
        <v>80</v>
      </c>
      <c r="B3564">
        <v>13</v>
      </c>
      <c r="C3564">
        <v>5</v>
      </c>
      <c r="D3564">
        <v>0</v>
      </c>
      <c r="E3564">
        <v>0</v>
      </c>
      <c r="F3564" s="13" t="s">
        <v>1194</v>
      </c>
      <c r="G3564" s="13" t="s">
        <v>1195</v>
      </c>
      <c r="H3564" t="s">
        <v>7367</v>
      </c>
      <c r="I3564" t="s">
        <v>7368</v>
      </c>
      <c r="J3564">
        <v>4758203004</v>
      </c>
      <c r="K3564" t="s">
        <v>7369</v>
      </c>
      <c r="L3564" t="s">
        <v>7370</v>
      </c>
      <c r="M3564" t="s">
        <v>7371</v>
      </c>
      <c r="N3564" t="s">
        <v>7371</v>
      </c>
      <c r="O3564">
        <v>1</v>
      </c>
      <c r="P3564">
        <v>2</v>
      </c>
      <c r="Q3564">
        <v>4</v>
      </c>
      <c r="R3564" s="1">
        <v>1000</v>
      </c>
      <c r="S3564" s="14" t="s">
        <v>7803</v>
      </c>
      <c r="T3564" s="14" t="s">
        <v>7804</v>
      </c>
      <c r="U3564" s="15">
        <v>1</v>
      </c>
      <c r="V3564">
        <v>999</v>
      </c>
      <c r="W3564" t="s">
        <v>7372</v>
      </c>
      <c r="X3564" s="17">
        <v>-2020</v>
      </c>
      <c r="Y3564">
        <v>0</v>
      </c>
      <c r="Z3564" t="s">
        <v>7373</v>
      </c>
      <c r="AA3564">
        <v>13</v>
      </c>
      <c r="AB3564">
        <v>0</v>
      </c>
      <c r="AC3564">
        <v>0</v>
      </c>
      <c r="AD3564">
        <v>272</v>
      </c>
      <c r="AE3564" t="s">
        <v>7367</v>
      </c>
      <c r="AF3564" t="s">
        <v>7401</v>
      </c>
      <c r="AG3564" t="s">
        <v>7369</v>
      </c>
      <c r="AH3564" t="s">
        <v>7379</v>
      </c>
      <c r="AI3564"/>
      <c r="AJ3564">
        <v>9562098003</v>
      </c>
    </row>
    <row r="3565" spans="1:36" ht="15" x14ac:dyDescent="0.2">
      <c r="A3565">
        <v>80</v>
      </c>
      <c r="B3565">
        <v>13</v>
      </c>
      <c r="C3565">
        <v>5</v>
      </c>
      <c r="D3565">
        <v>0</v>
      </c>
      <c r="E3565">
        <v>0</v>
      </c>
      <c r="F3565" s="13" t="s">
        <v>1364</v>
      </c>
      <c r="G3565" s="13" t="s">
        <v>1365</v>
      </c>
      <c r="H3565" t="s">
        <v>7367</v>
      </c>
      <c r="I3565" t="s">
        <v>7368</v>
      </c>
      <c r="J3565">
        <v>4758203004</v>
      </c>
      <c r="K3565" t="s">
        <v>7369</v>
      </c>
      <c r="L3565" t="s">
        <v>7370</v>
      </c>
      <c r="M3565" t="s">
        <v>7371</v>
      </c>
      <c r="N3565" t="s">
        <v>7371</v>
      </c>
      <c r="O3565">
        <v>1</v>
      </c>
      <c r="P3565">
        <v>2</v>
      </c>
      <c r="Q3565">
        <v>4</v>
      </c>
      <c r="R3565" s="1">
        <v>1000</v>
      </c>
      <c r="S3565" s="14" t="s">
        <v>7803</v>
      </c>
      <c r="T3565" s="14" t="s">
        <v>7804</v>
      </c>
      <c r="U3565" s="15">
        <v>1</v>
      </c>
      <c r="V3565">
        <v>999</v>
      </c>
      <c r="W3565" t="s">
        <v>7372</v>
      </c>
      <c r="X3565" s="17">
        <v>-1925</v>
      </c>
      <c r="Y3565">
        <v>0</v>
      </c>
      <c r="Z3565" t="s">
        <v>7373</v>
      </c>
      <c r="AA3565">
        <v>13</v>
      </c>
      <c r="AB3565">
        <v>0</v>
      </c>
      <c r="AC3565">
        <v>0</v>
      </c>
      <c r="AD3565">
        <v>272</v>
      </c>
      <c r="AE3565" t="s">
        <v>7367</v>
      </c>
      <c r="AF3565" t="s">
        <v>7401</v>
      </c>
      <c r="AG3565" t="s">
        <v>7369</v>
      </c>
      <c r="AH3565" t="s">
        <v>7379</v>
      </c>
      <c r="AI3565"/>
      <c r="AJ3565">
        <v>9562098003</v>
      </c>
    </row>
    <row r="3566" spans="1:36" ht="15" x14ac:dyDescent="0.2">
      <c r="A3566">
        <v>80</v>
      </c>
      <c r="B3566">
        <v>13</v>
      </c>
      <c r="C3566">
        <v>5</v>
      </c>
      <c r="D3566">
        <v>0</v>
      </c>
      <c r="E3566">
        <v>0</v>
      </c>
      <c r="F3566" s="13" t="s">
        <v>5936</v>
      </c>
      <c r="G3566" s="13" t="s">
        <v>5937</v>
      </c>
      <c r="H3566" t="s">
        <v>7367</v>
      </c>
      <c r="I3566" t="s">
        <v>7368</v>
      </c>
      <c r="J3566">
        <v>4758203004</v>
      </c>
      <c r="K3566" t="s">
        <v>7369</v>
      </c>
      <c r="L3566" t="s">
        <v>7370</v>
      </c>
      <c r="M3566" t="s">
        <v>7371</v>
      </c>
      <c r="N3566" t="s">
        <v>7371</v>
      </c>
      <c r="O3566">
        <v>1</v>
      </c>
      <c r="P3566">
        <v>1</v>
      </c>
      <c r="Q3566">
        <v>4</v>
      </c>
      <c r="R3566" s="1">
        <v>1000</v>
      </c>
      <c r="S3566" s="14" t="s">
        <v>7803</v>
      </c>
      <c r="T3566" s="14" t="s">
        <v>7804</v>
      </c>
      <c r="U3566" s="15">
        <v>1</v>
      </c>
      <c r="V3566">
        <v>999</v>
      </c>
      <c r="W3566" t="s">
        <v>7372</v>
      </c>
      <c r="X3566" s="17">
        <v>-2228</v>
      </c>
      <c r="Y3566">
        <v>0</v>
      </c>
      <c r="Z3566" t="s">
        <v>7373</v>
      </c>
      <c r="AA3566">
        <v>13</v>
      </c>
      <c r="AB3566">
        <v>0</v>
      </c>
      <c r="AC3566">
        <v>0</v>
      </c>
      <c r="AD3566">
        <v>272</v>
      </c>
      <c r="AE3566" t="s">
        <v>7367</v>
      </c>
      <c r="AF3566" t="s">
        <v>7401</v>
      </c>
      <c r="AG3566" t="s">
        <v>7369</v>
      </c>
      <c r="AH3566" t="s">
        <v>7379</v>
      </c>
      <c r="AI3566"/>
      <c r="AJ3566">
        <v>9562098003</v>
      </c>
    </row>
    <row r="3567" spans="1:36" ht="15" x14ac:dyDescent="0.2">
      <c r="A3567">
        <v>80</v>
      </c>
      <c r="B3567">
        <v>13</v>
      </c>
      <c r="C3567">
        <v>5</v>
      </c>
      <c r="D3567">
        <v>0</v>
      </c>
      <c r="E3567">
        <v>0</v>
      </c>
      <c r="F3567" s="13" t="s">
        <v>3138</v>
      </c>
      <c r="G3567" s="13" t="s">
        <v>3139</v>
      </c>
      <c r="H3567" t="s">
        <v>7367</v>
      </c>
      <c r="I3567" t="s">
        <v>7368</v>
      </c>
      <c r="J3567">
        <v>4758203004</v>
      </c>
      <c r="K3567" t="s">
        <v>7369</v>
      </c>
      <c r="L3567" t="s">
        <v>7370</v>
      </c>
      <c r="M3567" t="s">
        <v>7371</v>
      </c>
      <c r="N3567" t="s">
        <v>7371</v>
      </c>
      <c r="O3567">
        <v>1</v>
      </c>
      <c r="P3567">
        <v>1</v>
      </c>
      <c r="Q3567">
        <v>4</v>
      </c>
      <c r="R3567" s="1">
        <v>1000</v>
      </c>
      <c r="S3567" s="14" t="s">
        <v>7803</v>
      </c>
      <c r="T3567" s="14" t="s">
        <v>7804</v>
      </c>
      <c r="U3567" s="15">
        <v>1</v>
      </c>
      <c r="V3567">
        <v>999</v>
      </c>
      <c r="W3567" t="s">
        <v>7372</v>
      </c>
      <c r="X3567" s="17">
        <v>-1296</v>
      </c>
      <c r="Y3567">
        <v>0</v>
      </c>
      <c r="Z3567" t="s">
        <v>7373</v>
      </c>
      <c r="AA3567">
        <v>13</v>
      </c>
      <c r="AB3567">
        <v>0</v>
      </c>
      <c r="AC3567">
        <v>0</v>
      </c>
      <c r="AD3567">
        <v>272</v>
      </c>
      <c r="AE3567" t="s">
        <v>7367</v>
      </c>
      <c r="AF3567" t="s">
        <v>7401</v>
      </c>
      <c r="AG3567" t="s">
        <v>7369</v>
      </c>
      <c r="AH3567" t="s">
        <v>7379</v>
      </c>
      <c r="AI3567"/>
      <c r="AJ3567">
        <v>9562098003</v>
      </c>
    </row>
    <row r="3568" spans="1:36" ht="15" x14ac:dyDescent="0.2">
      <c r="A3568">
        <v>80</v>
      </c>
      <c r="B3568">
        <v>13</v>
      </c>
      <c r="C3568">
        <v>5</v>
      </c>
      <c r="D3568">
        <v>0</v>
      </c>
      <c r="E3568">
        <v>0</v>
      </c>
      <c r="F3568" s="13" t="s">
        <v>1926</v>
      </c>
      <c r="G3568" s="13" t="s">
        <v>1927</v>
      </c>
      <c r="H3568" t="s">
        <v>7367</v>
      </c>
      <c r="I3568" t="s">
        <v>7368</v>
      </c>
      <c r="J3568">
        <v>4758203004</v>
      </c>
      <c r="K3568" t="s">
        <v>7369</v>
      </c>
      <c r="L3568" t="s">
        <v>7370</v>
      </c>
      <c r="M3568" t="s">
        <v>7371</v>
      </c>
      <c r="N3568" t="s">
        <v>7371</v>
      </c>
      <c r="O3568">
        <v>1</v>
      </c>
      <c r="P3568">
        <v>1</v>
      </c>
      <c r="Q3568">
        <v>4</v>
      </c>
      <c r="R3568" s="1">
        <v>1000</v>
      </c>
      <c r="S3568" s="14" t="s">
        <v>7803</v>
      </c>
      <c r="T3568" s="14" t="s">
        <v>7804</v>
      </c>
      <c r="U3568" s="15">
        <v>1</v>
      </c>
      <c r="V3568">
        <v>999</v>
      </c>
      <c r="W3568" t="s">
        <v>7372</v>
      </c>
      <c r="X3568" s="17">
        <v>-2060</v>
      </c>
      <c r="Y3568">
        <v>0</v>
      </c>
      <c r="Z3568" t="s">
        <v>7373</v>
      </c>
      <c r="AA3568">
        <v>13</v>
      </c>
      <c r="AB3568">
        <v>0</v>
      </c>
      <c r="AC3568">
        <v>0</v>
      </c>
      <c r="AD3568">
        <v>272</v>
      </c>
      <c r="AE3568" t="s">
        <v>7367</v>
      </c>
      <c r="AF3568" t="s">
        <v>7401</v>
      </c>
      <c r="AG3568" t="s">
        <v>7369</v>
      </c>
      <c r="AH3568" t="s">
        <v>7379</v>
      </c>
      <c r="AI3568"/>
      <c r="AJ3568">
        <v>9562098003</v>
      </c>
    </row>
    <row r="3569" spans="1:36" ht="15" x14ac:dyDescent="0.2">
      <c r="A3569">
        <v>80</v>
      </c>
      <c r="B3569">
        <v>13</v>
      </c>
      <c r="C3569">
        <v>5</v>
      </c>
      <c r="D3569">
        <v>0</v>
      </c>
      <c r="E3569">
        <v>0</v>
      </c>
      <c r="F3569" s="13" t="s">
        <v>5908</v>
      </c>
      <c r="G3569" s="13" t="s">
        <v>5909</v>
      </c>
      <c r="H3569" t="s">
        <v>7367</v>
      </c>
      <c r="I3569" t="s">
        <v>7368</v>
      </c>
      <c r="J3569">
        <v>4758203004</v>
      </c>
      <c r="K3569" t="s">
        <v>7369</v>
      </c>
      <c r="L3569" t="s">
        <v>7370</v>
      </c>
      <c r="M3569" t="s">
        <v>7371</v>
      </c>
      <c r="N3569" t="s">
        <v>7371</v>
      </c>
      <c r="O3569">
        <v>1</v>
      </c>
      <c r="P3569">
        <v>1</v>
      </c>
      <c r="Q3569">
        <v>4</v>
      </c>
      <c r="R3569" s="1">
        <v>1000</v>
      </c>
      <c r="S3569" s="14" t="s">
        <v>7803</v>
      </c>
      <c r="T3569" s="14" t="s">
        <v>7804</v>
      </c>
      <c r="U3569" s="15">
        <v>1</v>
      </c>
      <c r="V3569">
        <v>999</v>
      </c>
      <c r="W3569" t="s">
        <v>7372</v>
      </c>
      <c r="X3569" s="17">
        <v>-1161</v>
      </c>
      <c r="Y3569">
        <v>0</v>
      </c>
      <c r="Z3569" t="s">
        <v>7373</v>
      </c>
      <c r="AA3569">
        <v>13</v>
      </c>
      <c r="AB3569">
        <v>0</v>
      </c>
      <c r="AC3569">
        <v>0</v>
      </c>
      <c r="AD3569">
        <v>272</v>
      </c>
      <c r="AE3569" t="s">
        <v>7367</v>
      </c>
      <c r="AF3569" t="s">
        <v>7401</v>
      </c>
      <c r="AG3569" t="s">
        <v>7369</v>
      </c>
      <c r="AH3569" t="s">
        <v>7379</v>
      </c>
      <c r="AI3569"/>
      <c r="AJ3569">
        <v>9562098003</v>
      </c>
    </row>
    <row r="3570" spans="1:36" ht="15" x14ac:dyDescent="0.2">
      <c r="A3570">
        <v>80</v>
      </c>
      <c r="B3570">
        <v>13</v>
      </c>
      <c r="C3570">
        <v>5</v>
      </c>
      <c r="D3570">
        <v>0</v>
      </c>
      <c r="E3570">
        <v>0</v>
      </c>
      <c r="F3570" s="13" t="s">
        <v>3422</v>
      </c>
      <c r="G3570" s="13" t="s">
        <v>3423</v>
      </c>
      <c r="H3570" t="s">
        <v>7367</v>
      </c>
      <c r="I3570" t="s">
        <v>7368</v>
      </c>
      <c r="J3570">
        <v>4758203004</v>
      </c>
      <c r="K3570" t="s">
        <v>7369</v>
      </c>
      <c r="L3570" t="s">
        <v>7370</v>
      </c>
      <c r="M3570" t="s">
        <v>7371</v>
      </c>
      <c r="N3570" t="s">
        <v>7371</v>
      </c>
      <c r="O3570">
        <v>1</v>
      </c>
      <c r="P3570">
        <v>1</v>
      </c>
      <c r="Q3570">
        <v>4</v>
      </c>
      <c r="R3570" s="1">
        <v>1000</v>
      </c>
      <c r="S3570" s="14" t="s">
        <v>7803</v>
      </c>
      <c r="T3570" s="14" t="s">
        <v>7804</v>
      </c>
      <c r="U3570" s="15">
        <v>1</v>
      </c>
      <c r="V3570">
        <v>999</v>
      </c>
      <c r="W3570" t="s">
        <v>7372</v>
      </c>
      <c r="X3570" s="17">
        <v>-1717</v>
      </c>
      <c r="Y3570">
        <v>0</v>
      </c>
      <c r="Z3570" t="s">
        <v>7373</v>
      </c>
      <c r="AA3570">
        <v>13</v>
      </c>
      <c r="AB3570">
        <v>0</v>
      </c>
      <c r="AC3570">
        <v>0</v>
      </c>
      <c r="AD3570">
        <v>272</v>
      </c>
      <c r="AE3570" t="s">
        <v>7367</v>
      </c>
      <c r="AF3570" t="s">
        <v>7401</v>
      </c>
      <c r="AG3570" t="s">
        <v>7369</v>
      </c>
      <c r="AH3570" t="s">
        <v>7379</v>
      </c>
      <c r="AI3570"/>
      <c r="AJ3570">
        <v>9562098003</v>
      </c>
    </row>
    <row r="3571" spans="1:36" ht="15" x14ac:dyDescent="0.2">
      <c r="A3571">
        <v>80</v>
      </c>
      <c r="B3571">
        <v>13</v>
      </c>
      <c r="C3571">
        <v>5</v>
      </c>
      <c r="D3571">
        <v>0</v>
      </c>
      <c r="E3571">
        <v>0</v>
      </c>
      <c r="F3571" s="13" t="s">
        <v>2538</v>
      </c>
      <c r="G3571" s="13" t="s">
        <v>2539</v>
      </c>
      <c r="H3571" t="s">
        <v>7367</v>
      </c>
      <c r="I3571" t="s">
        <v>7368</v>
      </c>
      <c r="J3571">
        <v>4758203004</v>
      </c>
      <c r="K3571" t="s">
        <v>7369</v>
      </c>
      <c r="L3571" t="s">
        <v>7370</v>
      </c>
      <c r="M3571" t="s">
        <v>7371</v>
      </c>
      <c r="N3571" t="s">
        <v>7371</v>
      </c>
      <c r="O3571">
        <v>1</v>
      </c>
      <c r="P3571">
        <v>1</v>
      </c>
      <c r="Q3571">
        <v>4</v>
      </c>
      <c r="R3571" s="1">
        <v>1000</v>
      </c>
      <c r="S3571" s="14" t="s">
        <v>7803</v>
      </c>
      <c r="T3571" s="14" t="s">
        <v>7804</v>
      </c>
      <c r="U3571" s="15">
        <v>1</v>
      </c>
      <c r="V3571">
        <v>999</v>
      </c>
      <c r="W3571" t="s">
        <v>7372</v>
      </c>
      <c r="X3571" s="17">
        <v>-1225</v>
      </c>
      <c r="Y3571">
        <v>0</v>
      </c>
      <c r="Z3571" t="s">
        <v>7373</v>
      </c>
      <c r="AA3571">
        <v>13</v>
      </c>
      <c r="AB3571">
        <v>0</v>
      </c>
      <c r="AC3571">
        <v>0</v>
      </c>
      <c r="AD3571">
        <v>272</v>
      </c>
      <c r="AE3571" t="s">
        <v>7367</v>
      </c>
      <c r="AF3571" t="s">
        <v>7401</v>
      </c>
      <c r="AG3571" t="s">
        <v>7369</v>
      </c>
      <c r="AH3571" t="s">
        <v>7379</v>
      </c>
      <c r="AI3571"/>
      <c r="AJ3571">
        <v>9562098003</v>
      </c>
    </row>
    <row r="3572" spans="1:36" ht="15" x14ac:dyDescent="0.2">
      <c r="A3572">
        <v>80</v>
      </c>
      <c r="B3572">
        <v>13</v>
      </c>
      <c r="C3572">
        <v>5</v>
      </c>
      <c r="D3572">
        <v>0</v>
      </c>
      <c r="E3572">
        <v>0</v>
      </c>
      <c r="F3572" s="13" t="s">
        <v>584</v>
      </c>
      <c r="G3572" s="13" t="s">
        <v>585</v>
      </c>
      <c r="H3572" t="s">
        <v>7367</v>
      </c>
      <c r="I3572" t="s">
        <v>7368</v>
      </c>
      <c r="J3572">
        <v>4758203004</v>
      </c>
      <c r="K3572" t="s">
        <v>7376</v>
      </c>
      <c r="L3572" t="s">
        <v>7370</v>
      </c>
      <c r="M3572" t="s">
        <v>7371</v>
      </c>
      <c r="N3572" t="s">
        <v>7371</v>
      </c>
      <c r="O3572">
        <v>1</v>
      </c>
      <c r="P3572">
        <v>2</v>
      </c>
      <c r="Q3572">
        <v>4</v>
      </c>
      <c r="R3572" s="1">
        <v>1000</v>
      </c>
      <c r="S3572" s="14" t="s">
        <v>7803</v>
      </c>
      <c r="T3572" s="14" t="s">
        <v>7804</v>
      </c>
      <c r="U3572" s="15">
        <v>1</v>
      </c>
      <c r="V3572">
        <v>999</v>
      </c>
      <c r="W3572" t="s">
        <v>7372</v>
      </c>
      <c r="X3572" s="17">
        <v>-1413</v>
      </c>
      <c r="Y3572">
        <v>0</v>
      </c>
      <c r="Z3572" t="s">
        <v>7373</v>
      </c>
      <c r="AA3572">
        <v>13</v>
      </c>
      <c r="AB3572">
        <v>0</v>
      </c>
      <c r="AC3572">
        <v>0</v>
      </c>
      <c r="AD3572">
        <v>272</v>
      </c>
      <c r="AE3572" t="s">
        <v>7367</v>
      </c>
      <c r="AF3572" t="s">
        <v>7401</v>
      </c>
      <c r="AG3572" t="s">
        <v>7369</v>
      </c>
      <c r="AH3572" t="s">
        <v>7379</v>
      </c>
      <c r="AI3572"/>
      <c r="AJ3572">
        <v>9562098003</v>
      </c>
    </row>
    <row r="3573" spans="1:36" ht="15" x14ac:dyDescent="0.2">
      <c r="A3573">
        <v>80</v>
      </c>
      <c r="B3573">
        <v>13</v>
      </c>
      <c r="C3573">
        <v>5</v>
      </c>
      <c r="D3573">
        <v>0</v>
      </c>
      <c r="E3573">
        <v>0</v>
      </c>
      <c r="F3573" s="13" t="s">
        <v>6910</v>
      </c>
      <c r="G3573" s="13" t="s">
        <v>6911</v>
      </c>
      <c r="H3573" t="s">
        <v>7367</v>
      </c>
      <c r="I3573" t="s">
        <v>7368</v>
      </c>
      <c r="J3573">
        <v>4758203004</v>
      </c>
      <c r="K3573" t="s">
        <v>7369</v>
      </c>
      <c r="L3573" t="s">
        <v>7370</v>
      </c>
      <c r="M3573" t="s">
        <v>7371</v>
      </c>
      <c r="N3573" t="s">
        <v>7371</v>
      </c>
      <c r="O3573">
        <v>1</v>
      </c>
      <c r="P3573">
        <v>1</v>
      </c>
      <c r="Q3573">
        <v>4</v>
      </c>
      <c r="R3573" s="1">
        <v>1000</v>
      </c>
      <c r="S3573" s="14" t="s">
        <v>7803</v>
      </c>
      <c r="T3573" s="14" t="s">
        <v>7804</v>
      </c>
      <c r="U3573" s="15">
        <v>1</v>
      </c>
      <c r="V3573">
        <v>999</v>
      </c>
      <c r="W3573" t="s">
        <v>7372</v>
      </c>
      <c r="X3573" s="17">
        <v>-1993</v>
      </c>
      <c r="Y3573">
        <v>0</v>
      </c>
      <c r="Z3573" t="s">
        <v>7373</v>
      </c>
      <c r="AA3573">
        <v>13</v>
      </c>
      <c r="AB3573">
        <v>0</v>
      </c>
      <c r="AC3573">
        <v>0</v>
      </c>
      <c r="AD3573">
        <v>272</v>
      </c>
      <c r="AE3573" t="s">
        <v>7367</v>
      </c>
      <c r="AF3573" t="s">
        <v>7401</v>
      </c>
      <c r="AG3573" t="s">
        <v>7369</v>
      </c>
      <c r="AH3573" t="s">
        <v>7379</v>
      </c>
      <c r="AI3573"/>
      <c r="AJ3573">
        <v>9562098003</v>
      </c>
    </row>
    <row r="3574" spans="1:36" ht="15" x14ac:dyDescent="0.2">
      <c r="A3574">
        <v>80</v>
      </c>
      <c r="B3574">
        <v>13</v>
      </c>
      <c r="C3574">
        <v>5</v>
      </c>
      <c r="D3574">
        <v>0</v>
      </c>
      <c r="E3574">
        <v>0</v>
      </c>
      <c r="F3574" s="13" t="s">
        <v>4932</v>
      </c>
      <c r="G3574" s="13" t="s">
        <v>4933</v>
      </c>
      <c r="H3574" t="s">
        <v>7367</v>
      </c>
      <c r="I3574" t="s">
        <v>7368</v>
      </c>
      <c r="J3574">
        <v>4758203004</v>
      </c>
      <c r="K3574" t="s">
        <v>7369</v>
      </c>
      <c r="L3574" t="s">
        <v>7370</v>
      </c>
      <c r="M3574" t="s">
        <v>7371</v>
      </c>
      <c r="N3574" t="s">
        <v>7371</v>
      </c>
      <c r="O3574">
        <v>1</v>
      </c>
      <c r="P3574">
        <v>1</v>
      </c>
      <c r="Q3574">
        <v>4</v>
      </c>
      <c r="R3574" s="1">
        <v>1000</v>
      </c>
      <c r="S3574" s="14" t="s">
        <v>7803</v>
      </c>
      <c r="T3574" s="14" t="s">
        <v>7804</v>
      </c>
      <c r="U3574" s="15">
        <v>1</v>
      </c>
      <c r="V3574">
        <v>999</v>
      </c>
      <c r="W3574" t="s">
        <v>7372</v>
      </c>
      <c r="X3574" s="17">
        <v>-1338</v>
      </c>
      <c r="Y3574">
        <v>0</v>
      </c>
      <c r="Z3574" t="s">
        <v>7373</v>
      </c>
      <c r="AA3574">
        <v>13</v>
      </c>
      <c r="AB3574">
        <v>0</v>
      </c>
      <c r="AC3574">
        <v>0</v>
      </c>
      <c r="AD3574">
        <v>272</v>
      </c>
      <c r="AE3574" t="s">
        <v>7367</v>
      </c>
      <c r="AF3574" t="s">
        <v>7401</v>
      </c>
      <c r="AG3574" t="s">
        <v>7369</v>
      </c>
      <c r="AH3574" t="s">
        <v>7379</v>
      </c>
      <c r="AI3574"/>
      <c r="AJ3574">
        <v>9562098003</v>
      </c>
    </row>
    <row r="3575" spans="1:36" ht="15" x14ac:dyDescent="0.2">
      <c r="A3575">
        <v>80</v>
      </c>
      <c r="B3575">
        <v>13</v>
      </c>
      <c r="C3575">
        <v>5</v>
      </c>
      <c r="D3575">
        <v>0</v>
      </c>
      <c r="E3575">
        <v>0</v>
      </c>
      <c r="F3575" s="13" t="s">
        <v>942</v>
      </c>
      <c r="G3575" s="13" t="s">
        <v>943</v>
      </c>
      <c r="H3575" t="s">
        <v>7367</v>
      </c>
      <c r="I3575" t="s">
        <v>7368</v>
      </c>
      <c r="J3575">
        <v>4758203004</v>
      </c>
      <c r="K3575" t="s">
        <v>7369</v>
      </c>
      <c r="L3575" t="s">
        <v>7370</v>
      </c>
      <c r="M3575" t="s">
        <v>7371</v>
      </c>
      <c r="N3575" t="s">
        <v>7371</v>
      </c>
      <c r="O3575">
        <v>1</v>
      </c>
      <c r="P3575">
        <v>1</v>
      </c>
      <c r="Q3575">
        <v>4</v>
      </c>
      <c r="R3575" s="1">
        <v>1000</v>
      </c>
      <c r="S3575" s="14" t="s">
        <v>7803</v>
      </c>
      <c r="T3575" s="14" t="s">
        <v>7804</v>
      </c>
      <c r="U3575" s="15">
        <v>1</v>
      </c>
      <c r="V3575">
        <v>999</v>
      </c>
      <c r="W3575" t="s">
        <v>7372</v>
      </c>
      <c r="X3575" s="17">
        <v>-1490</v>
      </c>
      <c r="Y3575">
        <v>0</v>
      </c>
      <c r="Z3575" t="s">
        <v>7373</v>
      </c>
      <c r="AA3575">
        <v>13</v>
      </c>
      <c r="AB3575">
        <v>0</v>
      </c>
      <c r="AC3575">
        <v>0</v>
      </c>
      <c r="AD3575">
        <v>272</v>
      </c>
      <c r="AE3575" t="s">
        <v>7367</v>
      </c>
      <c r="AF3575" t="s">
        <v>7401</v>
      </c>
      <c r="AG3575" t="s">
        <v>7369</v>
      </c>
      <c r="AH3575" t="s">
        <v>7379</v>
      </c>
      <c r="AI3575"/>
      <c r="AJ3575">
        <v>9562098003</v>
      </c>
    </row>
    <row r="3576" spans="1:36" ht="15" x14ac:dyDescent="0.2">
      <c r="A3576">
        <v>80</v>
      </c>
      <c r="B3576">
        <v>13</v>
      </c>
      <c r="C3576">
        <v>5</v>
      </c>
      <c r="D3576">
        <v>0</v>
      </c>
      <c r="E3576">
        <v>0</v>
      </c>
      <c r="F3576" s="13" t="s">
        <v>6744</v>
      </c>
      <c r="G3576" s="13" t="s">
        <v>6745</v>
      </c>
      <c r="H3576" t="s">
        <v>7367</v>
      </c>
      <c r="I3576" t="s">
        <v>7368</v>
      </c>
      <c r="J3576">
        <v>4758203004</v>
      </c>
      <c r="K3576" t="s">
        <v>7369</v>
      </c>
      <c r="L3576" t="s">
        <v>7370</v>
      </c>
      <c r="M3576"/>
      <c r="N3576"/>
      <c r="O3576">
        <v>1</v>
      </c>
      <c r="P3576">
        <v>1</v>
      </c>
      <c r="Q3576">
        <v>4</v>
      </c>
      <c r="R3576">
        <v>1</v>
      </c>
      <c r="S3576" s="14" t="s">
        <v>7803</v>
      </c>
      <c r="T3576" s="14" t="s">
        <v>7804</v>
      </c>
      <c r="U3576" s="15">
        <v>1</v>
      </c>
      <c r="V3576">
        <v>999</v>
      </c>
      <c r="W3576" t="s">
        <v>7372</v>
      </c>
      <c r="X3576" s="16">
        <v>-1.8140000000000001</v>
      </c>
      <c r="Y3576">
        <v>0</v>
      </c>
      <c r="Z3576" t="s">
        <v>7373</v>
      </c>
      <c r="AA3576">
        <v>13</v>
      </c>
      <c r="AB3576">
        <v>0</v>
      </c>
      <c r="AC3576">
        <v>0</v>
      </c>
      <c r="AD3576">
        <v>272</v>
      </c>
      <c r="AE3576" t="s">
        <v>7367</v>
      </c>
      <c r="AF3576" t="s">
        <v>7401</v>
      </c>
      <c r="AG3576" t="s">
        <v>7369</v>
      </c>
      <c r="AH3576" t="s">
        <v>7379</v>
      </c>
      <c r="AI3576"/>
      <c r="AJ3576">
        <v>9562098003</v>
      </c>
    </row>
    <row r="3577" spans="1:36" ht="15" x14ac:dyDescent="0.2">
      <c r="A3577">
        <v>80</v>
      </c>
      <c r="B3577">
        <v>13</v>
      </c>
      <c r="C3577">
        <v>5</v>
      </c>
      <c r="D3577">
        <v>0</v>
      </c>
      <c r="E3577">
        <v>0</v>
      </c>
      <c r="F3577" s="13" t="s">
        <v>2860</v>
      </c>
      <c r="G3577" s="13" t="s">
        <v>2861</v>
      </c>
      <c r="H3577" t="s">
        <v>7367</v>
      </c>
      <c r="I3577" t="s">
        <v>7368</v>
      </c>
      <c r="J3577">
        <v>4758203004</v>
      </c>
      <c r="K3577" t="s">
        <v>7369</v>
      </c>
      <c r="L3577" t="s">
        <v>7370</v>
      </c>
      <c r="M3577" t="s">
        <v>7371</v>
      </c>
      <c r="N3577" t="s">
        <v>7371</v>
      </c>
      <c r="O3577">
        <v>1</v>
      </c>
      <c r="P3577">
        <v>1</v>
      </c>
      <c r="Q3577">
        <v>4</v>
      </c>
      <c r="R3577" s="1">
        <v>1000</v>
      </c>
      <c r="S3577" s="14" t="s">
        <v>7803</v>
      </c>
      <c r="T3577" s="14" t="s">
        <v>7804</v>
      </c>
      <c r="U3577" s="15">
        <v>1</v>
      </c>
      <c r="V3577">
        <v>999</v>
      </c>
      <c r="W3577" t="s">
        <v>7372</v>
      </c>
      <c r="X3577" s="17">
        <v>-1284</v>
      </c>
      <c r="Y3577">
        <v>0</v>
      </c>
      <c r="Z3577" t="s">
        <v>7373</v>
      </c>
      <c r="AA3577">
        <v>13</v>
      </c>
      <c r="AB3577">
        <v>0</v>
      </c>
      <c r="AC3577">
        <v>0</v>
      </c>
      <c r="AD3577">
        <v>272</v>
      </c>
      <c r="AE3577" t="s">
        <v>7367</v>
      </c>
      <c r="AF3577" t="s">
        <v>7401</v>
      </c>
      <c r="AG3577" t="s">
        <v>7369</v>
      </c>
      <c r="AH3577" t="s">
        <v>7379</v>
      </c>
      <c r="AI3577"/>
      <c r="AJ3577">
        <v>9562098003</v>
      </c>
    </row>
    <row r="3578" spans="1:36" ht="15" x14ac:dyDescent="0.2">
      <c r="A3578">
        <v>80</v>
      </c>
      <c r="B3578">
        <v>13</v>
      </c>
      <c r="C3578">
        <v>5</v>
      </c>
      <c r="D3578">
        <v>0</v>
      </c>
      <c r="E3578">
        <v>0</v>
      </c>
      <c r="F3578" s="13" t="s">
        <v>6300</v>
      </c>
      <c r="G3578" s="13" t="s">
        <v>6301</v>
      </c>
      <c r="H3578" t="s">
        <v>7367</v>
      </c>
      <c r="I3578" t="s">
        <v>7368</v>
      </c>
      <c r="J3578">
        <v>4758203004</v>
      </c>
      <c r="K3578" t="s">
        <v>7369</v>
      </c>
      <c r="L3578" t="s">
        <v>7370</v>
      </c>
      <c r="M3578" t="s">
        <v>7371</v>
      </c>
      <c r="N3578" t="s">
        <v>7371</v>
      </c>
      <c r="O3578">
        <v>1</v>
      </c>
      <c r="P3578">
        <v>1</v>
      </c>
      <c r="Q3578">
        <v>4</v>
      </c>
      <c r="R3578" s="1">
        <v>1000</v>
      </c>
      <c r="S3578" s="14" t="s">
        <v>7803</v>
      </c>
      <c r="T3578" s="14" t="s">
        <v>7804</v>
      </c>
      <c r="U3578" s="15">
        <v>1</v>
      </c>
      <c r="V3578">
        <v>999</v>
      </c>
      <c r="W3578" t="s">
        <v>7372</v>
      </c>
      <c r="X3578" s="17">
        <v>-1272</v>
      </c>
      <c r="Y3578">
        <v>0</v>
      </c>
      <c r="Z3578" t="s">
        <v>7373</v>
      </c>
      <c r="AA3578">
        <v>13</v>
      </c>
      <c r="AB3578">
        <v>0</v>
      </c>
      <c r="AC3578">
        <v>0</v>
      </c>
      <c r="AD3578">
        <v>272</v>
      </c>
      <c r="AE3578" t="s">
        <v>7367</v>
      </c>
      <c r="AF3578" t="s">
        <v>7401</v>
      </c>
      <c r="AG3578" t="s">
        <v>7369</v>
      </c>
      <c r="AH3578" t="s">
        <v>7379</v>
      </c>
      <c r="AI3578"/>
      <c r="AJ3578">
        <v>9562098003</v>
      </c>
    </row>
    <row r="3579" spans="1:36" ht="15" x14ac:dyDescent="0.2">
      <c r="A3579">
        <v>80</v>
      </c>
      <c r="B3579">
        <v>13</v>
      </c>
      <c r="C3579">
        <v>5</v>
      </c>
      <c r="D3579">
        <v>0</v>
      </c>
      <c r="E3579">
        <v>0</v>
      </c>
      <c r="F3579" s="13" t="s">
        <v>4608</v>
      </c>
      <c r="G3579" s="13" t="s">
        <v>4609</v>
      </c>
      <c r="H3579" t="s">
        <v>7367</v>
      </c>
      <c r="I3579" t="s">
        <v>7368</v>
      </c>
      <c r="J3579">
        <v>4758203004</v>
      </c>
      <c r="K3579" t="s">
        <v>7369</v>
      </c>
      <c r="L3579" t="s">
        <v>7370</v>
      </c>
      <c r="M3579" t="s">
        <v>7371</v>
      </c>
      <c r="N3579" t="s">
        <v>7371</v>
      </c>
      <c r="O3579">
        <v>1</v>
      </c>
      <c r="P3579">
        <v>2</v>
      </c>
      <c r="Q3579">
        <v>4</v>
      </c>
      <c r="R3579" s="1">
        <v>1000</v>
      </c>
      <c r="S3579" s="14" t="s">
        <v>7803</v>
      </c>
      <c r="T3579" s="14" t="s">
        <v>7804</v>
      </c>
      <c r="U3579" s="15">
        <v>1</v>
      </c>
      <c r="V3579">
        <v>999</v>
      </c>
      <c r="W3579" t="s">
        <v>7372</v>
      </c>
      <c r="X3579" s="17">
        <v>-1753</v>
      </c>
      <c r="Y3579">
        <v>0</v>
      </c>
      <c r="Z3579" t="s">
        <v>7373</v>
      </c>
      <c r="AA3579">
        <v>13</v>
      </c>
      <c r="AB3579">
        <v>0</v>
      </c>
      <c r="AC3579">
        <v>0</v>
      </c>
      <c r="AD3579">
        <v>272</v>
      </c>
      <c r="AE3579" t="s">
        <v>7367</v>
      </c>
      <c r="AF3579" t="s">
        <v>7401</v>
      </c>
      <c r="AG3579" t="s">
        <v>7369</v>
      </c>
      <c r="AH3579" t="s">
        <v>7379</v>
      </c>
      <c r="AI3579"/>
      <c r="AJ3579">
        <v>9562098003</v>
      </c>
    </row>
    <row r="3580" spans="1:36" ht="15" x14ac:dyDescent="0.2">
      <c r="A3580">
        <v>80</v>
      </c>
      <c r="B3580">
        <v>13</v>
      </c>
      <c r="C3580">
        <v>5</v>
      </c>
      <c r="D3580">
        <v>0</v>
      </c>
      <c r="E3580">
        <v>0</v>
      </c>
      <c r="F3580" s="13" t="s">
        <v>1528</v>
      </c>
      <c r="G3580" s="13" t="s">
        <v>1529</v>
      </c>
      <c r="H3580" t="s">
        <v>7367</v>
      </c>
      <c r="I3580" t="s">
        <v>7368</v>
      </c>
      <c r="J3580">
        <v>4758203004</v>
      </c>
      <c r="K3580" t="s">
        <v>7369</v>
      </c>
      <c r="L3580" t="s">
        <v>7370</v>
      </c>
      <c r="M3580" t="s">
        <v>7371</v>
      </c>
      <c r="N3580" t="s">
        <v>7371</v>
      </c>
      <c r="O3580">
        <v>1</v>
      </c>
      <c r="P3580">
        <v>1</v>
      </c>
      <c r="Q3580">
        <v>4</v>
      </c>
      <c r="R3580" s="1">
        <v>1000</v>
      </c>
      <c r="S3580" s="14" t="s">
        <v>7803</v>
      </c>
      <c r="T3580" s="14" t="s">
        <v>7804</v>
      </c>
      <c r="U3580" s="15">
        <v>1</v>
      </c>
      <c r="V3580">
        <v>999</v>
      </c>
      <c r="W3580" t="s">
        <v>7372</v>
      </c>
      <c r="X3580" s="17">
        <v>-1403</v>
      </c>
      <c r="Y3580">
        <v>0</v>
      </c>
      <c r="Z3580" t="s">
        <v>7373</v>
      </c>
      <c r="AA3580">
        <v>13</v>
      </c>
      <c r="AB3580">
        <v>0</v>
      </c>
      <c r="AC3580">
        <v>0</v>
      </c>
      <c r="AD3580">
        <v>272</v>
      </c>
      <c r="AE3580" t="s">
        <v>7367</v>
      </c>
      <c r="AF3580" t="s">
        <v>7401</v>
      </c>
      <c r="AG3580" t="s">
        <v>7369</v>
      </c>
      <c r="AH3580" t="s">
        <v>7379</v>
      </c>
      <c r="AI3580"/>
      <c r="AJ3580">
        <v>9562098003</v>
      </c>
    </row>
    <row r="3581" spans="1:36" ht="15" x14ac:dyDescent="0.2">
      <c r="A3581">
        <v>80</v>
      </c>
      <c r="B3581">
        <v>13</v>
      </c>
      <c r="C3581">
        <v>5</v>
      </c>
      <c r="D3581">
        <v>0</v>
      </c>
      <c r="E3581">
        <v>0</v>
      </c>
      <c r="F3581" s="13" t="s">
        <v>3024</v>
      </c>
      <c r="G3581" s="13" t="s">
        <v>3025</v>
      </c>
      <c r="H3581" t="s">
        <v>7367</v>
      </c>
      <c r="I3581" t="s">
        <v>7368</v>
      </c>
      <c r="J3581">
        <v>4758203004</v>
      </c>
      <c r="K3581" t="s">
        <v>7369</v>
      </c>
      <c r="L3581" t="s">
        <v>7370</v>
      </c>
      <c r="M3581" t="s">
        <v>7371</v>
      </c>
      <c r="N3581" t="s">
        <v>7371</v>
      </c>
      <c r="O3581">
        <v>1</v>
      </c>
      <c r="P3581">
        <v>1</v>
      </c>
      <c r="Q3581">
        <v>4</v>
      </c>
      <c r="R3581" s="1">
        <v>1000</v>
      </c>
      <c r="S3581" s="14" t="s">
        <v>7803</v>
      </c>
      <c r="T3581" s="14" t="s">
        <v>7804</v>
      </c>
      <c r="U3581" s="15">
        <v>1</v>
      </c>
      <c r="V3581">
        <v>999</v>
      </c>
      <c r="W3581" t="s">
        <v>7372</v>
      </c>
      <c r="X3581" s="17">
        <v>-1396</v>
      </c>
      <c r="Y3581">
        <v>0</v>
      </c>
      <c r="Z3581" t="s">
        <v>7373</v>
      </c>
      <c r="AA3581">
        <v>13</v>
      </c>
      <c r="AB3581">
        <v>0</v>
      </c>
      <c r="AC3581">
        <v>0</v>
      </c>
      <c r="AD3581">
        <v>272</v>
      </c>
      <c r="AE3581" t="s">
        <v>7367</v>
      </c>
      <c r="AF3581" t="s">
        <v>7401</v>
      </c>
      <c r="AG3581" t="s">
        <v>7369</v>
      </c>
      <c r="AH3581" t="s">
        <v>7379</v>
      </c>
      <c r="AI3581"/>
      <c r="AJ3581">
        <v>9562098003</v>
      </c>
    </row>
    <row r="3582" spans="1:36" ht="15" x14ac:dyDescent="0.2">
      <c r="A3582">
        <v>80</v>
      </c>
      <c r="B3582">
        <v>13</v>
      </c>
      <c r="C3582">
        <v>5</v>
      </c>
      <c r="D3582">
        <v>0</v>
      </c>
      <c r="E3582">
        <v>0</v>
      </c>
      <c r="F3582" s="13" t="s">
        <v>5534</v>
      </c>
      <c r="G3582" s="13" t="s">
        <v>5535</v>
      </c>
      <c r="H3582" t="s">
        <v>7367</v>
      </c>
      <c r="I3582" t="s">
        <v>7368</v>
      </c>
      <c r="J3582">
        <v>4758203004</v>
      </c>
      <c r="K3582" t="s">
        <v>7376</v>
      </c>
      <c r="L3582" t="s">
        <v>7370</v>
      </c>
      <c r="M3582" t="s">
        <v>7371</v>
      </c>
      <c r="N3582" t="s">
        <v>7371</v>
      </c>
      <c r="O3582">
        <v>1</v>
      </c>
      <c r="P3582">
        <v>1</v>
      </c>
      <c r="Q3582">
        <v>4</v>
      </c>
      <c r="R3582" s="1">
        <v>1000</v>
      </c>
      <c r="S3582" s="14" t="s">
        <v>7803</v>
      </c>
      <c r="T3582" s="14" t="s">
        <v>7804</v>
      </c>
      <c r="U3582" s="15">
        <v>1</v>
      </c>
      <c r="V3582">
        <v>999</v>
      </c>
      <c r="W3582" t="s">
        <v>7372</v>
      </c>
      <c r="X3582" s="17">
        <v>-1393</v>
      </c>
      <c r="Y3582">
        <v>0</v>
      </c>
      <c r="Z3582" t="s">
        <v>7373</v>
      </c>
      <c r="AA3582">
        <v>13</v>
      </c>
      <c r="AB3582">
        <v>0</v>
      </c>
      <c r="AC3582">
        <v>0</v>
      </c>
      <c r="AD3582">
        <v>272</v>
      </c>
      <c r="AE3582" t="s">
        <v>7367</v>
      </c>
      <c r="AF3582" t="s">
        <v>7401</v>
      </c>
      <c r="AG3582" t="s">
        <v>7369</v>
      </c>
      <c r="AH3582" t="s">
        <v>7379</v>
      </c>
      <c r="AI3582"/>
      <c r="AJ3582">
        <v>9562098003</v>
      </c>
    </row>
    <row r="3583" spans="1:36" ht="15" x14ac:dyDescent="0.2">
      <c r="A3583">
        <v>80</v>
      </c>
      <c r="B3583">
        <v>13</v>
      </c>
      <c r="C3583">
        <v>5</v>
      </c>
      <c r="D3583">
        <v>0</v>
      </c>
      <c r="E3583">
        <v>0</v>
      </c>
      <c r="F3583" s="13" t="s">
        <v>6950</v>
      </c>
      <c r="G3583" s="13" t="s">
        <v>6951</v>
      </c>
      <c r="H3583" t="s">
        <v>7367</v>
      </c>
      <c r="I3583" t="s">
        <v>7368</v>
      </c>
      <c r="J3583">
        <v>4758203004</v>
      </c>
      <c r="K3583" t="s">
        <v>7369</v>
      </c>
      <c r="L3583" t="s">
        <v>7370</v>
      </c>
      <c r="M3583" t="s">
        <v>7371</v>
      </c>
      <c r="N3583" t="s">
        <v>7371</v>
      </c>
      <c r="O3583">
        <v>1</v>
      </c>
      <c r="P3583">
        <v>1</v>
      </c>
      <c r="Q3583">
        <v>4</v>
      </c>
      <c r="R3583" s="1">
        <v>1000</v>
      </c>
      <c r="S3583" s="14" t="s">
        <v>7803</v>
      </c>
      <c r="T3583" s="14" t="s">
        <v>7804</v>
      </c>
      <c r="U3583" s="15">
        <v>1</v>
      </c>
      <c r="V3583">
        <v>999</v>
      </c>
      <c r="W3583" t="s">
        <v>7372</v>
      </c>
      <c r="X3583" s="17">
        <v>-1421</v>
      </c>
      <c r="Y3583">
        <v>0</v>
      </c>
      <c r="Z3583" t="s">
        <v>7373</v>
      </c>
      <c r="AA3583">
        <v>13</v>
      </c>
      <c r="AB3583">
        <v>0</v>
      </c>
      <c r="AC3583">
        <v>0</v>
      </c>
      <c r="AD3583">
        <v>272</v>
      </c>
      <c r="AE3583" t="s">
        <v>7367</v>
      </c>
      <c r="AF3583" t="s">
        <v>7401</v>
      </c>
      <c r="AG3583" t="s">
        <v>7369</v>
      </c>
      <c r="AH3583" t="s">
        <v>7379</v>
      </c>
      <c r="AI3583"/>
      <c r="AJ3583">
        <v>9562098003</v>
      </c>
    </row>
    <row r="3584" spans="1:36" ht="15" x14ac:dyDescent="0.2">
      <c r="A3584">
        <v>80</v>
      </c>
      <c r="B3584">
        <v>13</v>
      </c>
      <c r="C3584">
        <v>5</v>
      </c>
      <c r="D3584">
        <v>0</v>
      </c>
      <c r="E3584">
        <v>0</v>
      </c>
      <c r="F3584" s="13" t="s">
        <v>4566</v>
      </c>
      <c r="G3584" s="13" t="s">
        <v>4567</v>
      </c>
      <c r="H3584" t="s">
        <v>7367</v>
      </c>
      <c r="I3584" t="s">
        <v>7368</v>
      </c>
      <c r="J3584">
        <v>4758203004</v>
      </c>
      <c r="K3584" t="s">
        <v>7369</v>
      </c>
      <c r="L3584" t="s">
        <v>7370</v>
      </c>
      <c r="M3584" t="s">
        <v>7371</v>
      </c>
      <c r="N3584" t="s">
        <v>7371</v>
      </c>
      <c r="O3584">
        <v>1</v>
      </c>
      <c r="P3584">
        <v>1</v>
      </c>
      <c r="Q3584">
        <v>4</v>
      </c>
      <c r="R3584" s="1">
        <v>1000</v>
      </c>
      <c r="S3584" s="14" t="s">
        <v>7803</v>
      </c>
      <c r="T3584" s="14" t="s">
        <v>7804</v>
      </c>
      <c r="U3584" s="15">
        <v>1</v>
      </c>
      <c r="V3584">
        <v>999</v>
      </c>
      <c r="W3584" t="s">
        <v>7372</v>
      </c>
      <c r="X3584" s="16">
        <v>-998</v>
      </c>
      <c r="Y3584">
        <v>0</v>
      </c>
      <c r="Z3584" t="s">
        <v>7373</v>
      </c>
      <c r="AA3584">
        <v>13</v>
      </c>
      <c r="AB3584">
        <v>0</v>
      </c>
      <c r="AC3584">
        <v>0</v>
      </c>
      <c r="AD3584">
        <v>272</v>
      </c>
      <c r="AE3584" t="s">
        <v>7367</v>
      </c>
      <c r="AF3584" t="s">
        <v>7401</v>
      </c>
      <c r="AG3584" t="s">
        <v>7369</v>
      </c>
      <c r="AH3584" t="s">
        <v>7379</v>
      </c>
      <c r="AI3584"/>
      <c r="AJ3584">
        <v>9562098003</v>
      </c>
    </row>
    <row r="3585" spans="1:36" ht="15" x14ac:dyDescent="0.2">
      <c r="A3585">
        <v>80</v>
      </c>
      <c r="B3585">
        <v>13</v>
      </c>
      <c r="C3585">
        <v>5</v>
      </c>
      <c r="D3585">
        <v>0</v>
      </c>
      <c r="E3585">
        <v>0</v>
      </c>
      <c r="F3585" s="13" t="s">
        <v>828</v>
      </c>
      <c r="G3585" s="13" t="s">
        <v>829</v>
      </c>
      <c r="H3585" t="s">
        <v>7367</v>
      </c>
      <c r="I3585" t="s">
        <v>7368</v>
      </c>
      <c r="J3585">
        <v>4758203004</v>
      </c>
      <c r="K3585" t="s">
        <v>7369</v>
      </c>
      <c r="L3585" t="s">
        <v>7370</v>
      </c>
      <c r="M3585" t="s">
        <v>7371</v>
      </c>
      <c r="N3585" t="s">
        <v>7371</v>
      </c>
      <c r="O3585">
        <v>1</v>
      </c>
      <c r="P3585">
        <v>1</v>
      </c>
      <c r="Q3585">
        <v>4</v>
      </c>
      <c r="R3585" s="1">
        <v>1000</v>
      </c>
      <c r="S3585" s="14" t="s">
        <v>7803</v>
      </c>
      <c r="T3585" s="14" t="s">
        <v>7804</v>
      </c>
      <c r="U3585" s="15">
        <v>1</v>
      </c>
      <c r="V3585">
        <v>999</v>
      </c>
      <c r="W3585" t="s">
        <v>7372</v>
      </c>
      <c r="X3585" s="17">
        <v>-1141</v>
      </c>
      <c r="Y3585">
        <v>0</v>
      </c>
      <c r="Z3585" t="s">
        <v>7373</v>
      </c>
      <c r="AA3585">
        <v>13</v>
      </c>
      <c r="AB3585">
        <v>0</v>
      </c>
      <c r="AC3585">
        <v>0</v>
      </c>
      <c r="AD3585">
        <v>272</v>
      </c>
      <c r="AE3585" t="s">
        <v>7367</v>
      </c>
      <c r="AF3585" t="s">
        <v>7401</v>
      </c>
      <c r="AG3585" t="s">
        <v>7369</v>
      </c>
      <c r="AH3585" t="s">
        <v>7379</v>
      </c>
      <c r="AI3585"/>
      <c r="AJ3585">
        <v>9562098003</v>
      </c>
    </row>
    <row r="3586" spans="1:36" ht="15" x14ac:dyDescent="0.2">
      <c r="A3586">
        <v>80</v>
      </c>
      <c r="B3586">
        <v>13</v>
      </c>
      <c r="C3586">
        <v>5</v>
      </c>
      <c r="D3586">
        <v>0</v>
      </c>
      <c r="E3586">
        <v>0</v>
      </c>
      <c r="F3586" s="13" t="s">
        <v>1088</v>
      </c>
      <c r="G3586" s="13" t="s">
        <v>1089</v>
      </c>
      <c r="H3586" t="s">
        <v>7367</v>
      </c>
      <c r="I3586" t="s">
        <v>7368</v>
      </c>
      <c r="J3586">
        <v>4758203004</v>
      </c>
      <c r="K3586" t="s">
        <v>7369</v>
      </c>
      <c r="L3586" t="s">
        <v>7370</v>
      </c>
      <c r="M3586" t="s">
        <v>7371</v>
      </c>
      <c r="N3586" t="s">
        <v>7371</v>
      </c>
      <c r="O3586">
        <v>1</v>
      </c>
      <c r="P3586">
        <v>1</v>
      </c>
      <c r="Q3586">
        <v>4</v>
      </c>
      <c r="R3586" s="1">
        <v>1000</v>
      </c>
      <c r="S3586" s="14" t="s">
        <v>7803</v>
      </c>
      <c r="T3586" s="14" t="s">
        <v>7804</v>
      </c>
      <c r="U3586" s="15">
        <v>1</v>
      </c>
      <c r="V3586">
        <v>999</v>
      </c>
      <c r="W3586" t="s">
        <v>7372</v>
      </c>
      <c r="X3586" s="17">
        <v>-1250</v>
      </c>
      <c r="Y3586">
        <v>0</v>
      </c>
      <c r="Z3586" t="s">
        <v>7373</v>
      </c>
      <c r="AA3586">
        <v>13</v>
      </c>
      <c r="AB3586">
        <v>0</v>
      </c>
      <c r="AC3586">
        <v>0</v>
      </c>
      <c r="AD3586">
        <v>272</v>
      </c>
      <c r="AE3586" t="s">
        <v>7367</v>
      </c>
      <c r="AF3586" t="s">
        <v>7401</v>
      </c>
      <c r="AG3586" t="s">
        <v>7369</v>
      </c>
      <c r="AH3586" t="s">
        <v>7379</v>
      </c>
      <c r="AI3586"/>
      <c r="AJ3586">
        <v>9562098003</v>
      </c>
    </row>
    <row r="3587" spans="1:36" ht="15" x14ac:dyDescent="0.2">
      <c r="A3587">
        <v>80</v>
      </c>
      <c r="B3587">
        <v>13</v>
      </c>
      <c r="C3587">
        <v>5</v>
      </c>
      <c r="D3587">
        <v>0</v>
      </c>
      <c r="E3587">
        <v>0</v>
      </c>
      <c r="F3587" s="13" t="s">
        <v>626</v>
      </c>
      <c r="G3587" s="13" t="s">
        <v>627</v>
      </c>
      <c r="H3587" t="s">
        <v>7367</v>
      </c>
      <c r="I3587" t="s">
        <v>7368</v>
      </c>
      <c r="J3587">
        <v>4758203004</v>
      </c>
      <c r="K3587" t="s">
        <v>7369</v>
      </c>
      <c r="L3587" t="s">
        <v>7370</v>
      </c>
      <c r="M3587" t="s">
        <v>7371</v>
      </c>
      <c r="N3587" t="s">
        <v>7371</v>
      </c>
      <c r="O3587">
        <v>1</v>
      </c>
      <c r="P3587">
        <v>2</v>
      </c>
      <c r="Q3587">
        <v>4</v>
      </c>
      <c r="R3587" s="1">
        <v>1000</v>
      </c>
      <c r="S3587" s="14" t="s">
        <v>7803</v>
      </c>
      <c r="T3587" s="14" t="s">
        <v>7804</v>
      </c>
      <c r="U3587" s="15">
        <v>1</v>
      </c>
      <c r="V3587">
        <v>999</v>
      </c>
      <c r="W3587" t="s">
        <v>7372</v>
      </c>
      <c r="X3587" s="17">
        <v>-1455</v>
      </c>
      <c r="Y3587">
        <v>0</v>
      </c>
      <c r="Z3587" t="s">
        <v>7373</v>
      </c>
      <c r="AA3587">
        <v>13</v>
      </c>
      <c r="AB3587">
        <v>0</v>
      </c>
      <c r="AC3587">
        <v>0</v>
      </c>
      <c r="AD3587">
        <v>272</v>
      </c>
      <c r="AE3587" t="s">
        <v>7367</v>
      </c>
      <c r="AF3587" t="s">
        <v>7401</v>
      </c>
      <c r="AG3587" t="s">
        <v>7369</v>
      </c>
      <c r="AH3587" t="s">
        <v>7379</v>
      </c>
      <c r="AI3587"/>
      <c r="AJ3587">
        <v>9562098003</v>
      </c>
    </row>
    <row r="3588" spans="1:36" ht="15" x14ac:dyDescent="0.2">
      <c r="A3588">
        <v>80</v>
      </c>
      <c r="B3588">
        <v>13</v>
      </c>
      <c r="C3588">
        <v>5</v>
      </c>
      <c r="D3588">
        <v>0</v>
      </c>
      <c r="E3588">
        <v>0</v>
      </c>
      <c r="F3588" s="13" t="s">
        <v>2942</v>
      </c>
      <c r="G3588" s="13" t="s">
        <v>2943</v>
      </c>
      <c r="H3588" t="s">
        <v>7367</v>
      </c>
      <c r="I3588" t="s">
        <v>7368</v>
      </c>
      <c r="J3588">
        <v>4758203004</v>
      </c>
      <c r="K3588" t="s">
        <v>7369</v>
      </c>
      <c r="L3588" t="s">
        <v>7370</v>
      </c>
      <c r="M3588" t="s">
        <v>7371</v>
      </c>
      <c r="N3588" t="s">
        <v>7371</v>
      </c>
      <c r="O3588">
        <v>1</v>
      </c>
      <c r="P3588">
        <v>1</v>
      </c>
      <c r="Q3588">
        <v>4</v>
      </c>
      <c r="R3588" s="1">
        <v>1000</v>
      </c>
      <c r="S3588" s="14" t="s">
        <v>7803</v>
      </c>
      <c r="T3588" s="14" t="s">
        <v>7804</v>
      </c>
      <c r="U3588" s="15">
        <v>1</v>
      </c>
      <c r="V3588">
        <v>999</v>
      </c>
      <c r="W3588" t="s">
        <v>7372</v>
      </c>
      <c r="X3588" s="17">
        <v>-1450</v>
      </c>
      <c r="Y3588">
        <v>0</v>
      </c>
      <c r="Z3588" t="s">
        <v>7373</v>
      </c>
      <c r="AA3588">
        <v>13</v>
      </c>
      <c r="AB3588">
        <v>0</v>
      </c>
      <c r="AC3588">
        <v>0</v>
      </c>
      <c r="AD3588">
        <v>272</v>
      </c>
      <c r="AE3588" t="s">
        <v>7367</v>
      </c>
      <c r="AF3588" t="s">
        <v>7401</v>
      </c>
      <c r="AG3588" t="s">
        <v>7369</v>
      </c>
      <c r="AH3588" t="s">
        <v>7379</v>
      </c>
      <c r="AI3588"/>
      <c r="AJ3588">
        <v>9562098003</v>
      </c>
    </row>
    <row r="3589" spans="1:36" ht="15" x14ac:dyDescent="0.2">
      <c r="A3589">
        <v>80</v>
      </c>
      <c r="B3589">
        <v>13</v>
      </c>
      <c r="C3589">
        <v>5</v>
      </c>
      <c r="D3589">
        <v>0</v>
      </c>
      <c r="E3589">
        <v>0</v>
      </c>
      <c r="F3589" s="13" t="s">
        <v>1414</v>
      </c>
      <c r="G3589" s="13" t="s">
        <v>1415</v>
      </c>
      <c r="H3589" t="s">
        <v>7367</v>
      </c>
      <c r="I3589" t="s">
        <v>7368</v>
      </c>
      <c r="J3589">
        <v>4758203004</v>
      </c>
      <c r="K3589" t="s">
        <v>7369</v>
      </c>
      <c r="L3589" t="s">
        <v>7370</v>
      </c>
      <c r="M3589" t="s">
        <v>7371</v>
      </c>
      <c r="N3589" t="s">
        <v>7371</v>
      </c>
      <c r="O3589">
        <v>1</v>
      </c>
      <c r="P3589">
        <v>1</v>
      </c>
      <c r="Q3589">
        <v>4</v>
      </c>
      <c r="R3589" s="1">
        <v>1000</v>
      </c>
      <c r="S3589" s="14" t="s">
        <v>7803</v>
      </c>
      <c r="T3589" s="14" t="s">
        <v>7804</v>
      </c>
      <c r="U3589" s="15">
        <v>1</v>
      </c>
      <c r="V3589">
        <v>999</v>
      </c>
      <c r="W3589" t="s">
        <v>7372</v>
      </c>
      <c r="X3589" s="17">
        <v>-1520</v>
      </c>
      <c r="Y3589">
        <v>0</v>
      </c>
      <c r="Z3589" t="s">
        <v>7373</v>
      </c>
      <c r="AA3589">
        <v>13</v>
      </c>
      <c r="AB3589">
        <v>0</v>
      </c>
      <c r="AC3589">
        <v>0</v>
      </c>
      <c r="AD3589">
        <v>272</v>
      </c>
      <c r="AE3589" t="s">
        <v>7367</v>
      </c>
      <c r="AF3589" t="s">
        <v>7401</v>
      </c>
      <c r="AG3589" t="s">
        <v>7369</v>
      </c>
      <c r="AH3589" t="s">
        <v>7379</v>
      </c>
      <c r="AI3589"/>
      <c r="AJ3589">
        <v>9562098003</v>
      </c>
    </row>
    <row r="3590" spans="1:36" ht="15" x14ac:dyDescent="0.2">
      <c r="A3590">
        <v>80</v>
      </c>
      <c r="B3590">
        <v>13</v>
      </c>
      <c r="C3590">
        <v>5</v>
      </c>
      <c r="D3590">
        <v>0</v>
      </c>
      <c r="E3590">
        <v>0</v>
      </c>
      <c r="F3590" s="13" t="s">
        <v>3322</v>
      </c>
      <c r="G3590" s="13" t="s">
        <v>3323</v>
      </c>
      <c r="H3590" t="s">
        <v>7367</v>
      </c>
      <c r="I3590" t="s">
        <v>7368</v>
      </c>
      <c r="J3590">
        <v>4758203004</v>
      </c>
      <c r="K3590" t="s">
        <v>7369</v>
      </c>
      <c r="L3590" t="s">
        <v>7370</v>
      </c>
      <c r="M3590" t="s">
        <v>7371</v>
      </c>
      <c r="N3590" t="s">
        <v>7371</v>
      </c>
      <c r="O3590">
        <v>1</v>
      </c>
      <c r="P3590">
        <v>1</v>
      </c>
      <c r="Q3590">
        <v>4</v>
      </c>
      <c r="R3590" s="1">
        <v>1000</v>
      </c>
      <c r="S3590" s="14" t="s">
        <v>7803</v>
      </c>
      <c r="T3590" s="14" t="s">
        <v>7804</v>
      </c>
      <c r="U3590" s="15">
        <v>1</v>
      </c>
      <c r="V3590">
        <v>999</v>
      </c>
      <c r="W3590" t="s">
        <v>7372</v>
      </c>
      <c r="X3590" s="17">
        <v>-1001</v>
      </c>
      <c r="Y3590">
        <v>0</v>
      </c>
      <c r="Z3590" t="s">
        <v>7373</v>
      </c>
      <c r="AA3590">
        <v>13</v>
      </c>
      <c r="AB3590">
        <v>0</v>
      </c>
      <c r="AC3590">
        <v>0</v>
      </c>
      <c r="AD3590">
        <v>272</v>
      </c>
      <c r="AE3590" t="s">
        <v>7367</v>
      </c>
      <c r="AF3590" t="s">
        <v>7401</v>
      </c>
      <c r="AG3590" t="s">
        <v>7369</v>
      </c>
      <c r="AH3590" t="s">
        <v>7379</v>
      </c>
      <c r="AI3590"/>
      <c r="AJ3590">
        <v>9562098003</v>
      </c>
    </row>
    <row r="3591" spans="1:36" ht="15" x14ac:dyDescent="0.2">
      <c r="A3591">
        <v>80</v>
      </c>
      <c r="B3591">
        <v>13</v>
      </c>
      <c r="C3591">
        <v>5</v>
      </c>
      <c r="D3591">
        <v>0</v>
      </c>
      <c r="E3591">
        <v>0</v>
      </c>
      <c r="F3591" s="13" t="s">
        <v>3870</v>
      </c>
      <c r="G3591" s="13" t="s">
        <v>3871</v>
      </c>
      <c r="H3591" t="s">
        <v>7367</v>
      </c>
      <c r="I3591" t="s">
        <v>7368</v>
      </c>
      <c r="J3591">
        <v>4758203004</v>
      </c>
      <c r="K3591" t="s">
        <v>7369</v>
      </c>
      <c r="L3591" t="s">
        <v>7370</v>
      </c>
      <c r="M3591" t="s">
        <v>7371</v>
      </c>
      <c r="N3591" t="s">
        <v>7371</v>
      </c>
      <c r="O3591">
        <v>1</v>
      </c>
      <c r="P3591">
        <v>1</v>
      </c>
      <c r="Q3591">
        <v>4</v>
      </c>
      <c r="R3591" s="1">
        <v>1000</v>
      </c>
      <c r="S3591" s="14" t="s">
        <v>7803</v>
      </c>
      <c r="T3591" s="14" t="s">
        <v>7804</v>
      </c>
      <c r="U3591" s="15">
        <v>1</v>
      </c>
      <c r="V3591">
        <v>999</v>
      </c>
      <c r="W3591" t="s">
        <v>7372</v>
      </c>
      <c r="X3591" s="17">
        <v>-1016</v>
      </c>
      <c r="Y3591">
        <v>0</v>
      </c>
      <c r="Z3591" t="s">
        <v>7373</v>
      </c>
      <c r="AA3591">
        <v>13</v>
      </c>
      <c r="AB3591">
        <v>0</v>
      </c>
      <c r="AC3591">
        <v>0</v>
      </c>
      <c r="AD3591">
        <v>272</v>
      </c>
      <c r="AE3591" t="s">
        <v>7367</v>
      </c>
      <c r="AF3591" t="s">
        <v>7401</v>
      </c>
      <c r="AG3591" t="s">
        <v>7369</v>
      </c>
      <c r="AH3591" t="s">
        <v>7379</v>
      </c>
      <c r="AI3591"/>
      <c r="AJ3591">
        <v>9562098003</v>
      </c>
    </row>
    <row r="3592" spans="1:36" ht="15" x14ac:dyDescent="0.2">
      <c r="A3592">
        <v>80</v>
      </c>
      <c r="B3592">
        <v>13</v>
      </c>
      <c r="C3592">
        <v>5</v>
      </c>
      <c r="D3592">
        <v>0</v>
      </c>
      <c r="E3592">
        <v>0</v>
      </c>
      <c r="F3592" s="13" t="s">
        <v>5052</v>
      </c>
      <c r="G3592" s="13" t="s">
        <v>5053</v>
      </c>
      <c r="H3592" t="s">
        <v>7367</v>
      </c>
      <c r="I3592" t="s">
        <v>7368</v>
      </c>
      <c r="J3592">
        <v>4758203004</v>
      </c>
      <c r="K3592" t="s">
        <v>7369</v>
      </c>
      <c r="L3592" t="s">
        <v>7370</v>
      </c>
      <c r="M3592" t="s">
        <v>7371</v>
      </c>
      <c r="N3592" t="s">
        <v>7371</v>
      </c>
      <c r="O3592">
        <v>1</v>
      </c>
      <c r="P3592">
        <v>1</v>
      </c>
      <c r="Q3592">
        <v>4</v>
      </c>
      <c r="R3592" s="1">
        <v>1000</v>
      </c>
      <c r="S3592" s="14" t="s">
        <v>7803</v>
      </c>
      <c r="T3592" s="14" t="s">
        <v>7804</v>
      </c>
      <c r="U3592" s="15">
        <v>1</v>
      </c>
      <c r="V3592">
        <v>999</v>
      </c>
      <c r="W3592" t="s">
        <v>7372</v>
      </c>
      <c r="X3592" s="17">
        <v>-1031</v>
      </c>
      <c r="Y3592">
        <v>0</v>
      </c>
      <c r="Z3592" t="s">
        <v>7373</v>
      </c>
      <c r="AA3592">
        <v>13</v>
      </c>
      <c r="AB3592">
        <v>0</v>
      </c>
      <c r="AC3592">
        <v>0</v>
      </c>
      <c r="AD3592">
        <v>272</v>
      </c>
      <c r="AE3592" t="s">
        <v>7367</v>
      </c>
      <c r="AF3592" t="s">
        <v>7401</v>
      </c>
      <c r="AG3592" t="s">
        <v>7369</v>
      </c>
      <c r="AH3592" t="s">
        <v>7379</v>
      </c>
      <c r="AI3592"/>
      <c r="AJ3592">
        <v>9562098003</v>
      </c>
    </row>
    <row r="3593" spans="1:36" ht="15" x14ac:dyDescent="0.2">
      <c r="A3593">
        <v>80</v>
      </c>
      <c r="B3593">
        <v>13</v>
      </c>
      <c r="C3593">
        <v>5</v>
      </c>
      <c r="D3593">
        <v>0</v>
      </c>
      <c r="E3593">
        <v>0</v>
      </c>
      <c r="F3593" s="13" t="s">
        <v>1616</v>
      </c>
      <c r="G3593" s="13" t="s">
        <v>1617</v>
      </c>
      <c r="H3593" t="s">
        <v>7367</v>
      </c>
      <c r="I3593" t="s">
        <v>7368</v>
      </c>
      <c r="J3593">
        <v>4758203004</v>
      </c>
      <c r="K3593" t="s">
        <v>7369</v>
      </c>
      <c r="L3593" t="s">
        <v>7370</v>
      </c>
      <c r="M3593" t="s">
        <v>7371</v>
      </c>
      <c r="N3593" t="s">
        <v>7371</v>
      </c>
      <c r="O3593">
        <v>1</v>
      </c>
      <c r="P3593">
        <v>1</v>
      </c>
      <c r="Q3593">
        <v>4</v>
      </c>
      <c r="R3593" s="1">
        <v>1000</v>
      </c>
      <c r="S3593" s="14" t="s">
        <v>7803</v>
      </c>
      <c r="T3593" s="14" t="s">
        <v>7804</v>
      </c>
      <c r="U3593" s="15">
        <v>1</v>
      </c>
      <c r="V3593">
        <v>999</v>
      </c>
      <c r="W3593" t="s">
        <v>7372</v>
      </c>
      <c r="X3593" s="17">
        <v>-1016</v>
      </c>
      <c r="Y3593">
        <v>0</v>
      </c>
      <c r="Z3593" t="s">
        <v>7373</v>
      </c>
      <c r="AA3593">
        <v>13</v>
      </c>
      <c r="AB3593">
        <v>0</v>
      </c>
      <c r="AC3593">
        <v>0</v>
      </c>
      <c r="AD3593">
        <v>272</v>
      </c>
      <c r="AE3593" t="s">
        <v>7367</v>
      </c>
      <c r="AF3593" t="s">
        <v>7401</v>
      </c>
      <c r="AG3593" t="s">
        <v>7369</v>
      </c>
      <c r="AH3593" t="s">
        <v>7379</v>
      </c>
      <c r="AI3593"/>
      <c r="AJ3593">
        <v>9562098003</v>
      </c>
    </row>
    <row r="3594" spans="1:36" ht="15" x14ac:dyDescent="0.2">
      <c r="A3594">
        <v>80</v>
      </c>
      <c r="B3594">
        <v>13</v>
      </c>
      <c r="C3594">
        <v>5</v>
      </c>
      <c r="D3594">
        <v>0</v>
      </c>
      <c r="E3594">
        <v>0</v>
      </c>
      <c r="F3594" s="13" t="s">
        <v>1866</v>
      </c>
      <c r="G3594" s="13" t="s">
        <v>1867</v>
      </c>
      <c r="H3594" t="s">
        <v>7367</v>
      </c>
      <c r="I3594" t="s">
        <v>7368</v>
      </c>
      <c r="J3594">
        <v>4758203004</v>
      </c>
      <c r="K3594" t="s">
        <v>7369</v>
      </c>
      <c r="L3594" t="s">
        <v>7370</v>
      </c>
      <c r="M3594" t="s">
        <v>7371</v>
      </c>
      <c r="N3594" t="s">
        <v>7371</v>
      </c>
      <c r="O3594">
        <v>1</v>
      </c>
      <c r="P3594">
        <v>1</v>
      </c>
      <c r="Q3594">
        <v>4</v>
      </c>
      <c r="R3594" s="1">
        <v>1000</v>
      </c>
      <c r="S3594" s="14" t="s">
        <v>7803</v>
      </c>
      <c r="T3594" s="14" t="s">
        <v>7804</v>
      </c>
      <c r="U3594" s="15">
        <v>1</v>
      </c>
      <c r="V3594">
        <v>999</v>
      </c>
      <c r="W3594" t="s">
        <v>7372</v>
      </c>
      <c r="X3594" s="17">
        <v>-1444</v>
      </c>
      <c r="Y3594">
        <v>0</v>
      </c>
      <c r="Z3594" t="s">
        <v>7373</v>
      </c>
      <c r="AA3594">
        <v>13</v>
      </c>
      <c r="AB3594">
        <v>0</v>
      </c>
      <c r="AC3594">
        <v>0</v>
      </c>
      <c r="AD3594">
        <v>272</v>
      </c>
      <c r="AE3594" t="s">
        <v>7367</v>
      </c>
      <c r="AF3594" t="s">
        <v>7401</v>
      </c>
      <c r="AG3594" t="s">
        <v>7369</v>
      </c>
      <c r="AH3594" t="s">
        <v>7379</v>
      </c>
      <c r="AI3594"/>
      <c r="AJ3594">
        <v>9562098003</v>
      </c>
    </row>
    <row r="3595" spans="1:36" ht="15" x14ac:dyDescent="0.2">
      <c r="A3595">
        <v>80</v>
      </c>
      <c r="B3595">
        <v>13</v>
      </c>
      <c r="C3595">
        <v>5</v>
      </c>
      <c r="D3595">
        <v>0</v>
      </c>
      <c r="E3595">
        <v>0</v>
      </c>
      <c r="F3595" s="13" t="s">
        <v>4924</v>
      </c>
      <c r="G3595" s="13" t="s">
        <v>4925</v>
      </c>
      <c r="H3595" t="s">
        <v>7367</v>
      </c>
      <c r="I3595" t="s">
        <v>7368</v>
      </c>
      <c r="J3595">
        <v>4758203004</v>
      </c>
      <c r="K3595" t="s">
        <v>7369</v>
      </c>
      <c r="L3595" t="s">
        <v>7370</v>
      </c>
      <c r="M3595" t="s">
        <v>7371</v>
      </c>
      <c r="N3595"/>
      <c r="O3595">
        <v>1</v>
      </c>
      <c r="P3595">
        <v>1</v>
      </c>
      <c r="Q3595">
        <v>4</v>
      </c>
      <c r="R3595" s="1">
        <v>1000</v>
      </c>
      <c r="S3595" s="14" t="s">
        <v>7803</v>
      </c>
      <c r="T3595" s="14" t="s">
        <v>7804</v>
      </c>
      <c r="U3595" s="15">
        <v>1</v>
      </c>
      <c r="V3595">
        <v>999</v>
      </c>
      <c r="W3595" t="s">
        <v>7372</v>
      </c>
      <c r="X3595" s="17">
        <v>-1380</v>
      </c>
      <c r="Y3595">
        <v>0</v>
      </c>
      <c r="Z3595" t="s">
        <v>7373</v>
      </c>
      <c r="AA3595">
        <v>13</v>
      </c>
      <c r="AB3595">
        <v>0</v>
      </c>
      <c r="AC3595">
        <v>0</v>
      </c>
      <c r="AD3595">
        <v>272</v>
      </c>
      <c r="AE3595" t="s">
        <v>7367</v>
      </c>
      <c r="AF3595" t="s">
        <v>7401</v>
      </c>
      <c r="AG3595" t="s">
        <v>7369</v>
      </c>
      <c r="AH3595" t="s">
        <v>7379</v>
      </c>
      <c r="AI3595"/>
      <c r="AJ3595">
        <v>9562098003</v>
      </c>
    </row>
    <row r="3596" spans="1:36" ht="15" x14ac:dyDescent="0.2">
      <c r="A3596">
        <v>80</v>
      </c>
      <c r="B3596">
        <v>13</v>
      </c>
      <c r="C3596">
        <v>5</v>
      </c>
      <c r="D3596">
        <v>0</v>
      </c>
      <c r="E3596">
        <v>0</v>
      </c>
      <c r="F3596" s="13" t="s">
        <v>4578</v>
      </c>
      <c r="G3596" s="13" t="s">
        <v>4579</v>
      </c>
      <c r="H3596" t="s">
        <v>7367</v>
      </c>
      <c r="I3596" t="s">
        <v>7368</v>
      </c>
      <c r="J3596">
        <v>4758203004</v>
      </c>
      <c r="K3596" t="s">
        <v>7369</v>
      </c>
      <c r="L3596" t="s">
        <v>7370</v>
      </c>
      <c r="M3596" t="s">
        <v>7371</v>
      </c>
      <c r="N3596" t="s">
        <v>7371</v>
      </c>
      <c r="O3596">
        <v>1</v>
      </c>
      <c r="P3596">
        <v>1</v>
      </c>
      <c r="Q3596">
        <v>4</v>
      </c>
      <c r="R3596" s="1">
        <v>1000</v>
      </c>
      <c r="S3596" s="14" t="s">
        <v>7803</v>
      </c>
      <c r="T3596" s="14" t="s">
        <v>7804</v>
      </c>
      <c r="U3596" s="15">
        <v>1</v>
      </c>
      <c r="V3596">
        <v>999</v>
      </c>
      <c r="W3596" t="s">
        <v>7372</v>
      </c>
      <c r="X3596" s="17">
        <v>-1453</v>
      </c>
      <c r="Y3596">
        <v>0</v>
      </c>
      <c r="Z3596" t="s">
        <v>7373</v>
      </c>
      <c r="AA3596">
        <v>13</v>
      </c>
      <c r="AB3596">
        <v>0</v>
      </c>
      <c r="AC3596">
        <v>0</v>
      </c>
      <c r="AD3596">
        <v>272</v>
      </c>
      <c r="AE3596" t="s">
        <v>7367</v>
      </c>
      <c r="AF3596" t="s">
        <v>7401</v>
      </c>
      <c r="AG3596" t="s">
        <v>7369</v>
      </c>
      <c r="AH3596" t="s">
        <v>7379</v>
      </c>
      <c r="AI3596"/>
      <c r="AJ3596">
        <v>9562098003</v>
      </c>
    </row>
    <row r="3597" spans="1:36" ht="15" x14ac:dyDescent="0.2">
      <c r="A3597">
        <v>80</v>
      </c>
      <c r="B3597">
        <v>13</v>
      </c>
      <c r="C3597">
        <v>5</v>
      </c>
      <c r="D3597">
        <v>0</v>
      </c>
      <c r="E3597">
        <v>0</v>
      </c>
      <c r="F3597" s="13" t="s">
        <v>3834</v>
      </c>
      <c r="G3597" s="13" t="s">
        <v>3835</v>
      </c>
      <c r="H3597" t="s">
        <v>7367</v>
      </c>
      <c r="I3597" t="s">
        <v>7368</v>
      </c>
      <c r="J3597">
        <v>4758203004</v>
      </c>
      <c r="K3597" t="s">
        <v>7369</v>
      </c>
      <c r="L3597" t="s">
        <v>7370</v>
      </c>
      <c r="M3597" t="s">
        <v>7371</v>
      </c>
      <c r="N3597" t="s">
        <v>7371</v>
      </c>
      <c r="O3597">
        <v>1</v>
      </c>
      <c r="P3597">
        <v>1</v>
      </c>
      <c r="Q3597">
        <v>4</v>
      </c>
      <c r="R3597" s="1">
        <v>1000</v>
      </c>
      <c r="S3597" s="14" t="s">
        <v>7803</v>
      </c>
      <c r="T3597" s="14" t="s">
        <v>7804</v>
      </c>
      <c r="U3597" s="15">
        <v>1</v>
      </c>
      <c r="V3597">
        <v>999</v>
      </c>
      <c r="W3597" t="s">
        <v>7372</v>
      </c>
      <c r="X3597" s="17">
        <v>-1427</v>
      </c>
      <c r="Y3597">
        <v>0</v>
      </c>
      <c r="Z3597" t="s">
        <v>7373</v>
      </c>
      <c r="AA3597">
        <v>13</v>
      </c>
      <c r="AB3597">
        <v>0</v>
      </c>
      <c r="AC3597">
        <v>0</v>
      </c>
      <c r="AD3597">
        <v>272</v>
      </c>
      <c r="AE3597" t="s">
        <v>7367</v>
      </c>
      <c r="AF3597" t="s">
        <v>7401</v>
      </c>
      <c r="AG3597" t="s">
        <v>7369</v>
      </c>
      <c r="AH3597" t="s">
        <v>7379</v>
      </c>
      <c r="AI3597"/>
      <c r="AJ3597">
        <v>9562098003</v>
      </c>
    </row>
    <row r="3598" spans="1:36" ht="15" x14ac:dyDescent="0.2">
      <c r="A3598">
        <v>80</v>
      </c>
      <c r="B3598">
        <v>13</v>
      </c>
      <c r="C3598">
        <v>5</v>
      </c>
      <c r="D3598">
        <v>0</v>
      </c>
      <c r="E3598">
        <v>0</v>
      </c>
      <c r="F3598" s="13" t="s">
        <v>5834</v>
      </c>
      <c r="G3598" s="13" t="s">
        <v>5835</v>
      </c>
      <c r="H3598" t="s">
        <v>7367</v>
      </c>
      <c r="I3598" t="s">
        <v>7368</v>
      </c>
      <c r="J3598">
        <v>4758203004</v>
      </c>
      <c r="K3598" t="s">
        <v>7369</v>
      </c>
      <c r="L3598" t="s">
        <v>7370</v>
      </c>
      <c r="M3598" t="s">
        <v>7371</v>
      </c>
      <c r="N3598" t="s">
        <v>7371</v>
      </c>
      <c r="O3598">
        <v>1</v>
      </c>
      <c r="P3598">
        <v>1</v>
      </c>
      <c r="Q3598">
        <v>4</v>
      </c>
      <c r="R3598" s="1">
        <v>1000</v>
      </c>
      <c r="S3598" s="14" t="s">
        <v>7803</v>
      </c>
      <c r="T3598" s="14" t="s">
        <v>7804</v>
      </c>
      <c r="U3598" s="15">
        <v>1</v>
      </c>
      <c r="V3598">
        <v>999</v>
      </c>
      <c r="W3598" t="s">
        <v>7372</v>
      </c>
      <c r="X3598" s="17">
        <v>-1622</v>
      </c>
      <c r="Y3598">
        <v>0</v>
      </c>
      <c r="Z3598" t="s">
        <v>7373</v>
      </c>
      <c r="AA3598">
        <v>13</v>
      </c>
      <c r="AB3598">
        <v>0</v>
      </c>
      <c r="AC3598">
        <v>0</v>
      </c>
      <c r="AD3598">
        <v>272</v>
      </c>
      <c r="AE3598" t="s">
        <v>7367</v>
      </c>
      <c r="AF3598" t="s">
        <v>7401</v>
      </c>
      <c r="AG3598" t="s">
        <v>7369</v>
      </c>
      <c r="AH3598" t="s">
        <v>7379</v>
      </c>
      <c r="AI3598"/>
      <c r="AJ3598">
        <v>9562098003</v>
      </c>
    </row>
    <row r="3599" spans="1:36" ht="15" x14ac:dyDescent="0.2">
      <c r="A3599">
        <v>80</v>
      </c>
      <c r="B3599">
        <v>13</v>
      </c>
      <c r="C3599">
        <v>5</v>
      </c>
      <c r="D3599">
        <v>0</v>
      </c>
      <c r="E3599">
        <v>0</v>
      </c>
      <c r="F3599" s="13" t="s">
        <v>4334</v>
      </c>
      <c r="G3599" s="13" t="s">
        <v>4335</v>
      </c>
      <c r="H3599" t="s">
        <v>7367</v>
      </c>
      <c r="I3599" t="s">
        <v>7368</v>
      </c>
      <c r="J3599">
        <v>4758203004</v>
      </c>
      <c r="K3599" t="s">
        <v>7369</v>
      </c>
      <c r="L3599" t="s">
        <v>7370</v>
      </c>
      <c r="M3599" t="s">
        <v>7371</v>
      </c>
      <c r="N3599" t="s">
        <v>7371</v>
      </c>
      <c r="O3599">
        <v>1</v>
      </c>
      <c r="P3599">
        <v>1</v>
      </c>
      <c r="Q3599">
        <v>4</v>
      </c>
      <c r="R3599" s="1">
        <v>1000</v>
      </c>
      <c r="S3599" s="14" t="s">
        <v>7803</v>
      </c>
      <c r="T3599" s="14" t="s">
        <v>7804</v>
      </c>
      <c r="U3599" s="15">
        <v>1</v>
      </c>
      <c r="V3599">
        <v>999</v>
      </c>
      <c r="W3599" t="s">
        <v>7372</v>
      </c>
      <c r="X3599" s="17">
        <v>-1217</v>
      </c>
      <c r="Y3599">
        <v>0</v>
      </c>
      <c r="Z3599" t="s">
        <v>7373</v>
      </c>
      <c r="AA3599">
        <v>13</v>
      </c>
      <c r="AB3599">
        <v>0</v>
      </c>
      <c r="AC3599">
        <v>0</v>
      </c>
      <c r="AD3599">
        <v>272</v>
      </c>
      <c r="AE3599" t="s">
        <v>7367</v>
      </c>
      <c r="AF3599" t="s">
        <v>7401</v>
      </c>
      <c r="AG3599" t="s">
        <v>7369</v>
      </c>
      <c r="AH3599" t="s">
        <v>7379</v>
      </c>
      <c r="AI3599"/>
      <c r="AJ3599">
        <v>9562098003</v>
      </c>
    </row>
    <row r="3600" spans="1:36" ht="15" x14ac:dyDescent="0.2">
      <c r="A3600">
        <v>80</v>
      </c>
      <c r="B3600">
        <v>13</v>
      </c>
      <c r="C3600">
        <v>5</v>
      </c>
      <c r="D3600">
        <v>0</v>
      </c>
      <c r="E3600">
        <v>0</v>
      </c>
      <c r="F3600" s="13" t="s">
        <v>1790</v>
      </c>
      <c r="G3600" s="13" t="s">
        <v>1791</v>
      </c>
      <c r="H3600" t="s">
        <v>7367</v>
      </c>
      <c r="I3600" t="s">
        <v>7368</v>
      </c>
      <c r="J3600">
        <v>4758203004</v>
      </c>
      <c r="K3600" t="s">
        <v>7369</v>
      </c>
      <c r="L3600" t="s">
        <v>7370</v>
      </c>
      <c r="M3600" t="s">
        <v>7371</v>
      </c>
      <c r="N3600" t="s">
        <v>7371</v>
      </c>
      <c r="O3600">
        <v>1</v>
      </c>
      <c r="P3600">
        <v>1</v>
      </c>
      <c r="Q3600">
        <v>4</v>
      </c>
      <c r="R3600" s="1">
        <v>1000</v>
      </c>
      <c r="S3600" s="14" t="s">
        <v>7803</v>
      </c>
      <c r="T3600" s="14" t="s">
        <v>7804</v>
      </c>
      <c r="U3600" s="15">
        <v>1</v>
      </c>
      <c r="V3600">
        <v>999</v>
      </c>
      <c r="W3600" t="s">
        <v>7372</v>
      </c>
      <c r="X3600" s="17">
        <v>-1637</v>
      </c>
      <c r="Y3600">
        <v>0</v>
      </c>
      <c r="Z3600" t="s">
        <v>7373</v>
      </c>
      <c r="AA3600">
        <v>13</v>
      </c>
      <c r="AB3600">
        <v>0</v>
      </c>
      <c r="AC3600">
        <v>0</v>
      </c>
      <c r="AD3600">
        <v>272</v>
      </c>
      <c r="AE3600" t="s">
        <v>7367</v>
      </c>
      <c r="AF3600" t="s">
        <v>7401</v>
      </c>
      <c r="AG3600" t="s">
        <v>7369</v>
      </c>
      <c r="AH3600" t="s">
        <v>7379</v>
      </c>
      <c r="AI3600"/>
      <c r="AJ3600">
        <v>9562098003</v>
      </c>
    </row>
    <row r="3601" spans="1:36" ht="15" x14ac:dyDescent="0.2">
      <c r="A3601">
        <v>80</v>
      </c>
      <c r="B3601">
        <v>13</v>
      </c>
      <c r="C3601">
        <v>5</v>
      </c>
      <c r="D3601">
        <v>0</v>
      </c>
      <c r="E3601">
        <v>0</v>
      </c>
      <c r="F3601" s="13" t="s">
        <v>6360</v>
      </c>
      <c r="G3601" s="13" t="s">
        <v>6361</v>
      </c>
      <c r="H3601" t="s">
        <v>7367</v>
      </c>
      <c r="I3601" t="s">
        <v>7368</v>
      </c>
      <c r="J3601">
        <v>4758203004</v>
      </c>
      <c r="K3601" t="s">
        <v>7369</v>
      </c>
      <c r="L3601" t="s">
        <v>7370</v>
      </c>
      <c r="M3601" t="s">
        <v>7371</v>
      </c>
      <c r="N3601" t="s">
        <v>7371</v>
      </c>
      <c r="O3601">
        <v>1</v>
      </c>
      <c r="P3601">
        <v>1</v>
      </c>
      <c r="Q3601">
        <v>4</v>
      </c>
      <c r="R3601" s="1">
        <v>1000</v>
      </c>
      <c r="S3601" s="14" t="s">
        <v>7803</v>
      </c>
      <c r="T3601" s="14" t="s">
        <v>7804</v>
      </c>
      <c r="U3601" s="15">
        <v>1</v>
      </c>
      <c r="V3601">
        <v>999</v>
      </c>
      <c r="W3601" t="s">
        <v>7372</v>
      </c>
      <c r="X3601" s="17">
        <v>-1800</v>
      </c>
      <c r="Y3601">
        <v>0</v>
      </c>
      <c r="Z3601" t="s">
        <v>7373</v>
      </c>
      <c r="AA3601">
        <v>13</v>
      </c>
      <c r="AB3601">
        <v>0</v>
      </c>
      <c r="AC3601">
        <v>0</v>
      </c>
      <c r="AD3601">
        <v>272</v>
      </c>
      <c r="AE3601" t="s">
        <v>7367</v>
      </c>
      <c r="AF3601" t="s">
        <v>7401</v>
      </c>
      <c r="AG3601" t="s">
        <v>7369</v>
      </c>
      <c r="AH3601" t="s">
        <v>7379</v>
      </c>
      <c r="AI3601"/>
      <c r="AJ3601">
        <v>9562098003</v>
      </c>
    </row>
    <row r="3602" spans="1:36" ht="15" x14ac:dyDescent="0.2">
      <c r="A3602">
        <v>80</v>
      </c>
      <c r="B3602">
        <v>13</v>
      </c>
      <c r="C3602">
        <v>5</v>
      </c>
      <c r="D3602">
        <v>0</v>
      </c>
      <c r="E3602">
        <v>0</v>
      </c>
      <c r="F3602" s="13" t="s">
        <v>6818</v>
      </c>
      <c r="G3602" s="13" t="s">
        <v>6819</v>
      </c>
      <c r="H3602" t="s">
        <v>7367</v>
      </c>
      <c r="I3602" t="s">
        <v>7368</v>
      </c>
      <c r="J3602">
        <v>4758203004</v>
      </c>
      <c r="K3602" t="s">
        <v>7369</v>
      </c>
      <c r="L3602" t="s">
        <v>7370</v>
      </c>
      <c r="M3602" t="s">
        <v>7371</v>
      </c>
      <c r="N3602" t="s">
        <v>7371</v>
      </c>
      <c r="O3602">
        <v>1</v>
      </c>
      <c r="P3602">
        <v>1</v>
      </c>
      <c r="Q3602">
        <v>4</v>
      </c>
      <c r="R3602" s="1">
        <v>1000</v>
      </c>
      <c r="S3602" s="14" t="s">
        <v>7803</v>
      </c>
      <c r="T3602" s="14" t="s">
        <v>7804</v>
      </c>
      <c r="U3602" s="15">
        <v>1</v>
      </c>
      <c r="V3602">
        <v>999</v>
      </c>
      <c r="W3602" t="s">
        <v>7372</v>
      </c>
      <c r="X3602" s="17">
        <v>-1520</v>
      </c>
      <c r="Y3602">
        <v>0</v>
      </c>
      <c r="Z3602" t="s">
        <v>7373</v>
      </c>
      <c r="AA3602">
        <v>13</v>
      </c>
      <c r="AB3602">
        <v>0</v>
      </c>
      <c r="AC3602">
        <v>0</v>
      </c>
      <c r="AD3602">
        <v>272</v>
      </c>
      <c r="AE3602" t="s">
        <v>7367</v>
      </c>
      <c r="AF3602" t="s">
        <v>7401</v>
      </c>
      <c r="AG3602" t="s">
        <v>7369</v>
      </c>
      <c r="AH3602" t="s">
        <v>7379</v>
      </c>
      <c r="AI3602"/>
      <c r="AJ3602">
        <v>9562098003</v>
      </c>
    </row>
    <row r="3603" spans="1:36" ht="15" x14ac:dyDescent="0.2">
      <c r="A3603">
        <v>80</v>
      </c>
      <c r="B3603">
        <v>13</v>
      </c>
      <c r="C3603">
        <v>5</v>
      </c>
      <c r="D3603">
        <v>0</v>
      </c>
      <c r="E3603">
        <v>0</v>
      </c>
      <c r="F3603" s="13" t="s">
        <v>5430</v>
      </c>
      <c r="G3603" s="13" t="s">
        <v>5431</v>
      </c>
      <c r="H3603" t="s">
        <v>7367</v>
      </c>
      <c r="I3603" t="s">
        <v>7368</v>
      </c>
      <c r="J3603">
        <v>4758203004</v>
      </c>
      <c r="K3603" t="s">
        <v>7369</v>
      </c>
      <c r="L3603" t="s">
        <v>7370</v>
      </c>
      <c r="M3603" t="s">
        <v>7371</v>
      </c>
      <c r="N3603" t="s">
        <v>7371</v>
      </c>
      <c r="O3603">
        <v>1</v>
      </c>
      <c r="P3603">
        <v>1</v>
      </c>
      <c r="Q3603">
        <v>4</v>
      </c>
      <c r="R3603" s="1">
        <v>1000</v>
      </c>
      <c r="S3603" s="14" t="s">
        <v>7803</v>
      </c>
      <c r="T3603" s="14" t="s">
        <v>7804</v>
      </c>
      <c r="U3603" s="15">
        <v>1</v>
      </c>
      <c r="V3603">
        <v>999</v>
      </c>
      <c r="W3603" t="s">
        <v>7372</v>
      </c>
      <c r="X3603" s="17">
        <v>-1337</v>
      </c>
      <c r="Y3603">
        <v>0</v>
      </c>
      <c r="Z3603" t="s">
        <v>7373</v>
      </c>
      <c r="AA3603">
        <v>13</v>
      </c>
      <c r="AB3603">
        <v>0</v>
      </c>
      <c r="AC3603">
        <v>0</v>
      </c>
      <c r="AD3603">
        <v>272</v>
      </c>
      <c r="AE3603" t="s">
        <v>7367</v>
      </c>
      <c r="AF3603" t="s">
        <v>7401</v>
      </c>
      <c r="AG3603" t="s">
        <v>7369</v>
      </c>
      <c r="AH3603" t="s">
        <v>7379</v>
      </c>
      <c r="AI3603"/>
      <c r="AJ3603">
        <v>9562098003</v>
      </c>
    </row>
    <row r="3604" spans="1:36" ht="15" x14ac:dyDescent="0.2">
      <c r="A3604">
        <v>80</v>
      </c>
      <c r="B3604">
        <v>13</v>
      </c>
      <c r="C3604">
        <v>5</v>
      </c>
      <c r="D3604">
        <v>0</v>
      </c>
      <c r="E3604">
        <v>0</v>
      </c>
      <c r="F3604" s="13" t="s">
        <v>4052</v>
      </c>
      <c r="G3604" s="13" t="s">
        <v>4053</v>
      </c>
      <c r="H3604" t="s">
        <v>7367</v>
      </c>
      <c r="I3604" t="s">
        <v>7368</v>
      </c>
      <c r="J3604">
        <v>4758203004</v>
      </c>
      <c r="K3604" t="s">
        <v>7369</v>
      </c>
      <c r="L3604" t="s">
        <v>7370</v>
      </c>
      <c r="M3604" t="s">
        <v>7371</v>
      </c>
      <c r="N3604" t="s">
        <v>7371</v>
      </c>
      <c r="O3604">
        <v>1</v>
      </c>
      <c r="P3604">
        <v>1</v>
      </c>
      <c r="Q3604">
        <v>4</v>
      </c>
      <c r="R3604" s="1">
        <v>1000</v>
      </c>
      <c r="S3604" s="14" t="s">
        <v>7803</v>
      </c>
      <c r="T3604" s="14" t="s">
        <v>7804</v>
      </c>
      <c r="U3604" s="15">
        <v>1</v>
      </c>
      <c r="V3604">
        <v>999</v>
      </c>
      <c r="W3604" t="s">
        <v>7372</v>
      </c>
      <c r="X3604" s="17">
        <v>-1372</v>
      </c>
      <c r="Y3604">
        <v>0</v>
      </c>
      <c r="Z3604" t="s">
        <v>7373</v>
      </c>
      <c r="AA3604">
        <v>13</v>
      </c>
      <c r="AB3604">
        <v>0</v>
      </c>
      <c r="AC3604">
        <v>0</v>
      </c>
      <c r="AD3604">
        <v>272</v>
      </c>
      <c r="AE3604" t="s">
        <v>7367</v>
      </c>
      <c r="AF3604" t="s">
        <v>7401</v>
      </c>
      <c r="AG3604" t="s">
        <v>7369</v>
      </c>
      <c r="AH3604" t="s">
        <v>7379</v>
      </c>
      <c r="AI3604"/>
      <c r="AJ3604">
        <v>9562098003</v>
      </c>
    </row>
    <row r="3605" spans="1:36" ht="15" x14ac:dyDescent="0.2">
      <c r="A3605">
        <v>80</v>
      </c>
      <c r="B3605">
        <v>13</v>
      </c>
      <c r="C3605">
        <v>5</v>
      </c>
      <c r="D3605">
        <v>0</v>
      </c>
      <c r="E3605">
        <v>0</v>
      </c>
      <c r="F3605" s="13" t="s">
        <v>1628</v>
      </c>
      <c r="G3605" s="13" t="s">
        <v>1629</v>
      </c>
      <c r="H3605" t="s">
        <v>7367</v>
      </c>
      <c r="I3605" t="s">
        <v>7368</v>
      </c>
      <c r="J3605">
        <v>4758203004</v>
      </c>
      <c r="K3605" t="s">
        <v>7369</v>
      </c>
      <c r="L3605" t="s">
        <v>7370</v>
      </c>
      <c r="M3605" t="s">
        <v>7371</v>
      </c>
      <c r="N3605" t="s">
        <v>7371</v>
      </c>
      <c r="O3605">
        <v>1</v>
      </c>
      <c r="P3605">
        <v>1</v>
      </c>
      <c r="Q3605">
        <v>4</v>
      </c>
      <c r="R3605" s="1">
        <v>1000</v>
      </c>
      <c r="S3605" s="14" t="s">
        <v>7803</v>
      </c>
      <c r="T3605" s="14" t="s">
        <v>7804</v>
      </c>
      <c r="U3605" s="15">
        <v>1</v>
      </c>
      <c r="V3605">
        <v>999</v>
      </c>
      <c r="W3605" t="s">
        <v>7372</v>
      </c>
      <c r="X3605" s="17">
        <v>-1375</v>
      </c>
      <c r="Y3605">
        <v>0</v>
      </c>
      <c r="Z3605" t="s">
        <v>7373</v>
      </c>
      <c r="AA3605">
        <v>13</v>
      </c>
      <c r="AB3605">
        <v>0</v>
      </c>
      <c r="AC3605">
        <v>0</v>
      </c>
      <c r="AD3605">
        <v>272</v>
      </c>
      <c r="AE3605" t="s">
        <v>7367</v>
      </c>
      <c r="AF3605" t="s">
        <v>7401</v>
      </c>
      <c r="AG3605" t="s">
        <v>7369</v>
      </c>
      <c r="AH3605" t="s">
        <v>7379</v>
      </c>
      <c r="AI3605"/>
      <c r="AJ3605">
        <v>9562098003</v>
      </c>
    </row>
    <row r="3606" spans="1:36" ht="15" x14ac:dyDescent="0.2">
      <c r="A3606">
        <v>80</v>
      </c>
      <c r="B3606">
        <v>13</v>
      </c>
      <c r="C3606">
        <v>5</v>
      </c>
      <c r="D3606">
        <v>0</v>
      </c>
      <c r="E3606">
        <v>0</v>
      </c>
      <c r="F3606" s="13" t="s">
        <v>2824</v>
      </c>
      <c r="G3606" s="13" t="s">
        <v>2825</v>
      </c>
      <c r="H3606" t="s">
        <v>7367</v>
      </c>
      <c r="I3606" t="s">
        <v>7368</v>
      </c>
      <c r="J3606">
        <v>4742203003</v>
      </c>
      <c r="K3606" t="s">
        <v>7369</v>
      </c>
      <c r="L3606" t="s">
        <v>7370</v>
      </c>
      <c r="M3606" t="s">
        <v>7371</v>
      </c>
      <c r="N3606" t="s">
        <v>7371</v>
      </c>
      <c r="O3606">
        <v>1</v>
      </c>
      <c r="P3606">
        <v>1</v>
      </c>
      <c r="Q3606">
        <v>4</v>
      </c>
      <c r="R3606" s="1">
        <v>1000</v>
      </c>
      <c r="S3606" s="14" t="s">
        <v>7803</v>
      </c>
      <c r="T3606" s="14" t="s">
        <v>7804</v>
      </c>
      <c r="U3606" s="15">
        <v>1</v>
      </c>
      <c r="V3606">
        <v>999</v>
      </c>
      <c r="W3606" t="s">
        <v>7372</v>
      </c>
      <c r="X3606" s="17">
        <v>-1355</v>
      </c>
      <c r="Y3606">
        <v>0</v>
      </c>
      <c r="Z3606" t="s">
        <v>7373</v>
      </c>
      <c r="AA3606">
        <v>13</v>
      </c>
      <c r="AB3606">
        <v>0</v>
      </c>
      <c r="AC3606">
        <v>0</v>
      </c>
      <c r="AD3606">
        <v>272</v>
      </c>
      <c r="AE3606" t="s">
        <v>7367</v>
      </c>
      <c r="AF3606" t="s">
        <v>7401</v>
      </c>
      <c r="AG3606" t="s">
        <v>7369</v>
      </c>
      <c r="AH3606" t="s">
        <v>7379</v>
      </c>
      <c r="AI3606"/>
      <c r="AJ3606">
        <v>9562098003</v>
      </c>
    </row>
    <row r="3607" spans="1:36" ht="15" x14ac:dyDescent="0.2">
      <c r="A3607">
        <v>80</v>
      </c>
      <c r="B3607">
        <v>13</v>
      </c>
      <c r="C3607">
        <v>5</v>
      </c>
      <c r="D3607">
        <v>0</v>
      </c>
      <c r="E3607">
        <v>0</v>
      </c>
      <c r="F3607" s="13" t="s">
        <v>4824</v>
      </c>
      <c r="G3607" s="13" t="s">
        <v>4825</v>
      </c>
      <c r="H3607" t="s">
        <v>7367</v>
      </c>
      <c r="I3607" t="s">
        <v>7368</v>
      </c>
      <c r="J3607">
        <v>4758203004</v>
      </c>
      <c r="K3607" t="s">
        <v>7369</v>
      </c>
      <c r="L3607" t="s">
        <v>7370</v>
      </c>
      <c r="M3607" t="s">
        <v>7371</v>
      </c>
      <c r="N3607" t="s">
        <v>7371</v>
      </c>
      <c r="O3607">
        <v>1</v>
      </c>
      <c r="P3607">
        <v>1</v>
      </c>
      <c r="Q3607">
        <v>4</v>
      </c>
      <c r="R3607" s="1">
        <v>1000</v>
      </c>
      <c r="S3607" s="14" t="s">
        <v>7803</v>
      </c>
      <c r="T3607" s="14" t="s">
        <v>7804</v>
      </c>
      <c r="U3607" s="15">
        <v>1</v>
      </c>
      <c r="V3607">
        <v>999</v>
      </c>
      <c r="W3607" t="s">
        <v>7372</v>
      </c>
      <c r="X3607" s="17">
        <v>-1554</v>
      </c>
      <c r="Y3607">
        <v>0</v>
      </c>
      <c r="Z3607" t="s">
        <v>7373</v>
      </c>
      <c r="AA3607">
        <v>13</v>
      </c>
      <c r="AB3607">
        <v>0</v>
      </c>
      <c r="AC3607">
        <v>0</v>
      </c>
      <c r="AD3607">
        <v>272</v>
      </c>
      <c r="AE3607" t="s">
        <v>7367</v>
      </c>
      <c r="AF3607" t="s">
        <v>7401</v>
      </c>
      <c r="AG3607" t="s">
        <v>7369</v>
      </c>
      <c r="AH3607" t="s">
        <v>7379</v>
      </c>
      <c r="AI3607"/>
      <c r="AJ3607">
        <v>9562098003</v>
      </c>
    </row>
    <row r="3608" spans="1:36" ht="15" x14ac:dyDescent="0.2">
      <c r="A3608">
        <v>80</v>
      </c>
      <c r="B3608">
        <v>13</v>
      </c>
      <c r="C3608">
        <v>5</v>
      </c>
      <c r="D3608">
        <v>0</v>
      </c>
      <c r="E3608">
        <v>0</v>
      </c>
      <c r="F3608" s="13" t="s">
        <v>4176</v>
      </c>
      <c r="G3608" s="13" t="s">
        <v>4177</v>
      </c>
      <c r="H3608" t="s">
        <v>7367</v>
      </c>
      <c r="I3608" t="s">
        <v>7368</v>
      </c>
      <c r="J3608">
        <v>4758203004</v>
      </c>
      <c r="K3608" t="s">
        <v>7369</v>
      </c>
      <c r="L3608" t="s">
        <v>7370</v>
      </c>
      <c r="M3608" t="s">
        <v>7371</v>
      </c>
      <c r="N3608" t="s">
        <v>7371</v>
      </c>
      <c r="O3608">
        <v>1</v>
      </c>
      <c r="P3608">
        <v>1</v>
      </c>
      <c r="Q3608">
        <v>4</v>
      </c>
      <c r="R3608" s="1">
        <v>1000</v>
      </c>
      <c r="S3608" s="14" t="s">
        <v>7803</v>
      </c>
      <c r="T3608" s="14" t="s">
        <v>7804</v>
      </c>
      <c r="U3608" s="15">
        <v>1</v>
      </c>
      <c r="V3608">
        <v>999</v>
      </c>
      <c r="W3608" t="s">
        <v>7372</v>
      </c>
      <c r="X3608" s="17">
        <v>-1639</v>
      </c>
      <c r="Y3608">
        <v>0</v>
      </c>
      <c r="Z3608" t="s">
        <v>7373</v>
      </c>
      <c r="AA3608">
        <v>13</v>
      </c>
      <c r="AB3608">
        <v>0</v>
      </c>
      <c r="AC3608">
        <v>0</v>
      </c>
      <c r="AD3608">
        <v>272</v>
      </c>
      <c r="AE3608" t="s">
        <v>7367</v>
      </c>
      <c r="AF3608" t="s">
        <v>7401</v>
      </c>
      <c r="AG3608" t="s">
        <v>7369</v>
      </c>
      <c r="AH3608" t="s">
        <v>7379</v>
      </c>
      <c r="AI3608"/>
      <c r="AJ3608">
        <v>9562098003</v>
      </c>
    </row>
    <row r="3609" spans="1:36" ht="15" x14ac:dyDescent="0.2">
      <c r="A3609">
        <v>80</v>
      </c>
      <c r="B3609">
        <v>13</v>
      </c>
      <c r="C3609">
        <v>5</v>
      </c>
      <c r="D3609">
        <v>0</v>
      </c>
      <c r="E3609">
        <v>0</v>
      </c>
      <c r="F3609" s="13" t="s">
        <v>596</v>
      </c>
      <c r="G3609" s="13" t="s">
        <v>597</v>
      </c>
      <c r="H3609" t="s">
        <v>7367</v>
      </c>
      <c r="I3609" t="s">
        <v>7368</v>
      </c>
      <c r="J3609">
        <v>4758203004</v>
      </c>
      <c r="K3609" t="s">
        <v>7369</v>
      </c>
      <c r="L3609" t="s">
        <v>7370</v>
      </c>
      <c r="M3609" t="s">
        <v>7371</v>
      </c>
      <c r="N3609" t="s">
        <v>7371</v>
      </c>
      <c r="O3609">
        <v>1</v>
      </c>
      <c r="P3609">
        <v>1</v>
      </c>
      <c r="Q3609">
        <v>4</v>
      </c>
      <c r="R3609" s="1">
        <v>1000</v>
      </c>
      <c r="S3609" s="14" t="s">
        <v>7803</v>
      </c>
      <c r="T3609" s="14" t="s">
        <v>7804</v>
      </c>
      <c r="U3609" s="15">
        <v>1</v>
      </c>
      <c r="V3609">
        <v>999</v>
      </c>
      <c r="W3609" t="s">
        <v>7372</v>
      </c>
      <c r="X3609" s="17">
        <v>-1369</v>
      </c>
      <c r="Y3609">
        <v>0</v>
      </c>
      <c r="Z3609" t="s">
        <v>7373</v>
      </c>
      <c r="AA3609">
        <v>13</v>
      </c>
      <c r="AB3609">
        <v>0</v>
      </c>
      <c r="AC3609">
        <v>0</v>
      </c>
      <c r="AD3609">
        <v>272</v>
      </c>
      <c r="AE3609" t="s">
        <v>7367</v>
      </c>
      <c r="AF3609" t="s">
        <v>7401</v>
      </c>
      <c r="AG3609" t="s">
        <v>7369</v>
      </c>
      <c r="AH3609" t="s">
        <v>7379</v>
      </c>
      <c r="AI3609"/>
      <c r="AJ3609">
        <v>9562098003</v>
      </c>
    </row>
    <row r="3610" spans="1:36" ht="15" x14ac:dyDescent="0.2">
      <c r="A3610">
        <v>80</v>
      </c>
      <c r="B3610">
        <v>13</v>
      </c>
      <c r="C3610">
        <v>5</v>
      </c>
      <c r="D3610">
        <v>0</v>
      </c>
      <c r="E3610">
        <v>0</v>
      </c>
      <c r="F3610" s="13" t="s">
        <v>3370</v>
      </c>
      <c r="G3610" s="13" t="s">
        <v>3371</v>
      </c>
      <c r="H3610" t="s">
        <v>7367</v>
      </c>
      <c r="I3610" t="s">
        <v>7368</v>
      </c>
      <c r="J3610">
        <v>4758203004</v>
      </c>
      <c r="K3610" t="s">
        <v>7369</v>
      </c>
      <c r="L3610" t="s">
        <v>7370</v>
      </c>
      <c r="M3610" t="s">
        <v>7371</v>
      </c>
      <c r="N3610" t="s">
        <v>7371</v>
      </c>
      <c r="O3610">
        <v>1</v>
      </c>
      <c r="P3610">
        <v>1</v>
      </c>
      <c r="Q3610">
        <v>4</v>
      </c>
      <c r="R3610" s="1">
        <v>1000</v>
      </c>
      <c r="S3610" s="14" t="s">
        <v>7803</v>
      </c>
      <c r="T3610" s="14" t="s">
        <v>7804</v>
      </c>
      <c r="U3610" s="15">
        <v>1</v>
      </c>
      <c r="V3610">
        <v>999</v>
      </c>
      <c r="W3610" t="s">
        <v>7372</v>
      </c>
      <c r="X3610" s="17">
        <v>-1330</v>
      </c>
      <c r="Y3610">
        <v>0</v>
      </c>
      <c r="Z3610" t="s">
        <v>7373</v>
      </c>
      <c r="AA3610">
        <v>13</v>
      </c>
      <c r="AB3610">
        <v>0</v>
      </c>
      <c r="AC3610">
        <v>0</v>
      </c>
      <c r="AD3610">
        <v>272</v>
      </c>
      <c r="AE3610" t="s">
        <v>7367</v>
      </c>
      <c r="AF3610" t="s">
        <v>7401</v>
      </c>
      <c r="AG3610" t="s">
        <v>7369</v>
      </c>
      <c r="AH3610" t="s">
        <v>7379</v>
      </c>
      <c r="AI3610"/>
      <c r="AJ3610">
        <v>9562098003</v>
      </c>
    </row>
    <row r="3611" spans="1:36" ht="15" x14ac:dyDescent="0.2">
      <c r="A3611">
        <v>80</v>
      </c>
      <c r="B3611">
        <v>13</v>
      </c>
      <c r="C3611">
        <v>5</v>
      </c>
      <c r="D3611">
        <v>0</v>
      </c>
      <c r="E3611">
        <v>0</v>
      </c>
      <c r="F3611" s="13" t="s">
        <v>5392</v>
      </c>
      <c r="G3611" s="13" t="s">
        <v>5393</v>
      </c>
      <c r="H3611" t="s">
        <v>7367</v>
      </c>
      <c r="I3611" t="s">
        <v>7368</v>
      </c>
      <c r="J3611">
        <v>4758203004</v>
      </c>
      <c r="K3611" t="s">
        <v>7369</v>
      </c>
      <c r="L3611" t="s">
        <v>7370</v>
      </c>
      <c r="M3611" t="s">
        <v>7371</v>
      </c>
      <c r="N3611" t="s">
        <v>7371</v>
      </c>
      <c r="O3611">
        <v>1</v>
      </c>
      <c r="P3611">
        <v>1</v>
      </c>
      <c r="Q3611">
        <v>4</v>
      </c>
      <c r="R3611" s="1">
        <v>1000</v>
      </c>
      <c r="S3611" s="14" t="s">
        <v>7803</v>
      </c>
      <c r="T3611" s="14" t="s">
        <v>7804</v>
      </c>
      <c r="U3611" s="15">
        <v>1</v>
      </c>
      <c r="V3611">
        <v>999</v>
      </c>
      <c r="W3611" t="s">
        <v>7372</v>
      </c>
      <c r="X3611" s="17">
        <v>-1280</v>
      </c>
      <c r="Y3611">
        <v>0</v>
      </c>
      <c r="Z3611" t="s">
        <v>7373</v>
      </c>
      <c r="AA3611">
        <v>13</v>
      </c>
      <c r="AB3611">
        <v>0</v>
      </c>
      <c r="AC3611">
        <v>0</v>
      </c>
      <c r="AD3611">
        <v>272</v>
      </c>
      <c r="AE3611" t="s">
        <v>7367</v>
      </c>
      <c r="AF3611" t="s">
        <v>7401</v>
      </c>
      <c r="AG3611" t="s">
        <v>7369</v>
      </c>
      <c r="AH3611" t="s">
        <v>7379</v>
      </c>
      <c r="AI3611"/>
      <c r="AJ3611">
        <v>9562098003</v>
      </c>
    </row>
    <row r="3612" spans="1:36" ht="15" x14ac:dyDescent="0.2">
      <c r="A3612">
        <v>80</v>
      </c>
      <c r="B3612">
        <v>13</v>
      </c>
      <c r="C3612">
        <v>5</v>
      </c>
      <c r="D3612">
        <v>0</v>
      </c>
      <c r="E3612">
        <v>0</v>
      </c>
      <c r="F3612" s="13" t="s">
        <v>5892</v>
      </c>
      <c r="G3612" s="13" t="s">
        <v>5893</v>
      </c>
      <c r="H3612" t="s">
        <v>7367</v>
      </c>
      <c r="I3612" t="s">
        <v>7368</v>
      </c>
      <c r="J3612">
        <v>4758203004</v>
      </c>
      <c r="K3612" t="s">
        <v>7369</v>
      </c>
      <c r="L3612" t="s">
        <v>7370</v>
      </c>
      <c r="M3612" t="s">
        <v>7371</v>
      </c>
      <c r="N3612" t="s">
        <v>7371</v>
      </c>
      <c r="O3612">
        <v>1</v>
      </c>
      <c r="P3612">
        <v>1</v>
      </c>
      <c r="Q3612">
        <v>4</v>
      </c>
      <c r="R3612" s="1">
        <v>1000</v>
      </c>
      <c r="S3612" s="14" t="s">
        <v>7803</v>
      </c>
      <c r="T3612" s="14" t="s">
        <v>7804</v>
      </c>
      <c r="U3612" s="15">
        <v>1</v>
      </c>
      <c r="V3612">
        <v>999</v>
      </c>
      <c r="W3612" t="s">
        <v>7372</v>
      </c>
      <c r="X3612" s="17">
        <v>-1728</v>
      </c>
      <c r="Y3612">
        <v>0</v>
      </c>
      <c r="Z3612" t="s">
        <v>7373</v>
      </c>
      <c r="AA3612">
        <v>13</v>
      </c>
      <c r="AB3612">
        <v>0</v>
      </c>
      <c r="AC3612">
        <v>0</v>
      </c>
      <c r="AD3612">
        <v>272</v>
      </c>
      <c r="AE3612" t="s">
        <v>7367</v>
      </c>
      <c r="AF3612" t="s">
        <v>7401</v>
      </c>
      <c r="AG3612" t="s">
        <v>7369</v>
      </c>
      <c r="AH3612" t="s">
        <v>7379</v>
      </c>
      <c r="AI3612"/>
      <c r="AJ3612">
        <v>9562098003</v>
      </c>
    </row>
    <row r="3613" spans="1:36" ht="15" x14ac:dyDescent="0.2">
      <c r="A3613">
        <v>80</v>
      </c>
      <c r="B3613">
        <v>13</v>
      </c>
      <c r="C3613">
        <v>5</v>
      </c>
      <c r="D3613">
        <v>0</v>
      </c>
      <c r="E3613">
        <v>0</v>
      </c>
      <c r="F3613" s="13" t="s">
        <v>6658</v>
      </c>
      <c r="G3613" s="13" t="s">
        <v>6659</v>
      </c>
      <c r="H3613" t="s">
        <v>7367</v>
      </c>
      <c r="I3613" t="s">
        <v>7368</v>
      </c>
      <c r="J3613">
        <v>4758203004</v>
      </c>
      <c r="K3613" t="s">
        <v>7369</v>
      </c>
      <c r="L3613" t="s">
        <v>7370</v>
      </c>
      <c r="M3613" t="s">
        <v>7371</v>
      </c>
      <c r="N3613" t="s">
        <v>7371</v>
      </c>
      <c r="O3613">
        <v>1</v>
      </c>
      <c r="P3613">
        <v>1</v>
      </c>
      <c r="Q3613">
        <v>4</v>
      </c>
      <c r="R3613" s="1">
        <v>1000</v>
      </c>
      <c r="S3613" s="14" t="s">
        <v>7803</v>
      </c>
      <c r="T3613" s="14" t="s">
        <v>7804</v>
      </c>
      <c r="U3613" s="15">
        <v>1</v>
      </c>
      <c r="V3613">
        <v>999</v>
      </c>
      <c r="W3613" t="s">
        <v>7372</v>
      </c>
      <c r="X3613" s="17">
        <v>-1654</v>
      </c>
      <c r="Y3613">
        <v>0</v>
      </c>
      <c r="Z3613" t="s">
        <v>7373</v>
      </c>
      <c r="AA3613">
        <v>13</v>
      </c>
      <c r="AB3613">
        <v>0</v>
      </c>
      <c r="AC3613">
        <v>0</v>
      </c>
      <c r="AD3613">
        <v>272</v>
      </c>
      <c r="AE3613" t="s">
        <v>7367</v>
      </c>
      <c r="AF3613" t="s">
        <v>7401</v>
      </c>
      <c r="AG3613" t="s">
        <v>7369</v>
      </c>
      <c r="AH3613" t="s">
        <v>7379</v>
      </c>
      <c r="AI3613"/>
      <c r="AJ3613">
        <v>9562098003</v>
      </c>
    </row>
    <row r="3614" spans="1:36" ht="15" x14ac:dyDescent="0.2">
      <c r="A3614">
        <v>80</v>
      </c>
      <c r="B3614">
        <v>13</v>
      </c>
      <c r="C3614">
        <v>5</v>
      </c>
      <c r="D3614">
        <v>0</v>
      </c>
      <c r="E3614">
        <v>0</v>
      </c>
      <c r="F3614" s="13" t="s">
        <v>1612</v>
      </c>
      <c r="G3614" s="13" t="s">
        <v>1613</v>
      </c>
      <c r="H3614" t="s">
        <v>7367</v>
      </c>
      <c r="I3614" t="s">
        <v>7368</v>
      </c>
      <c r="J3614">
        <v>4758203004</v>
      </c>
      <c r="K3614" t="s">
        <v>7369</v>
      </c>
      <c r="L3614" t="s">
        <v>7370</v>
      </c>
      <c r="M3614" t="s">
        <v>7371</v>
      </c>
      <c r="N3614" t="s">
        <v>7371</v>
      </c>
      <c r="O3614">
        <v>1</v>
      </c>
      <c r="P3614">
        <v>1</v>
      </c>
      <c r="Q3614">
        <v>4</v>
      </c>
      <c r="R3614" s="1">
        <v>1000</v>
      </c>
      <c r="S3614" s="14" t="s">
        <v>7803</v>
      </c>
      <c r="T3614" s="14" t="s">
        <v>7804</v>
      </c>
      <c r="U3614" s="15">
        <v>1</v>
      </c>
      <c r="V3614">
        <v>999</v>
      </c>
      <c r="W3614" t="s">
        <v>7372</v>
      </c>
      <c r="X3614" s="17">
        <v>-1646</v>
      </c>
      <c r="Y3614">
        <v>0</v>
      </c>
      <c r="Z3614" t="s">
        <v>7373</v>
      </c>
      <c r="AA3614">
        <v>13</v>
      </c>
      <c r="AB3614">
        <v>0</v>
      </c>
      <c r="AC3614">
        <v>0</v>
      </c>
      <c r="AD3614">
        <v>272</v>
      </c>
      <c r="AE3614" t="s">
        <v>7367</v>
      </c>
      <c r="AF3614" t="s">
        <v>7401</v>
      </c>
      <c r="AG3614" t="s">
        <v>7369</v>
      </c>
      <c r="AH3614" t="s">
        <v>7379</v>
      </c>
      <c r="AI3614"/>
      <c r="AJ3614">
        <v>9562098003</v>
      </c>
    </row>
    <row r="3615" spans="1:36" ht="15" x14ac:dyDescent="0.2">
      <c r="A3615">
        <v>80</v>
      </c>
      <c r="B3615">
        <v>13</v>
      </c>
      <c r="C3615">
        <v>5</v>
      </c>
      <c r="D3615">
        <v>0</v>
      </c>
      <c r="E3615">
        <v>0</v>
      </c>
      <c r="F3615" s="13" t="s">
        <v>2984</v>
      </c>
      <c r="G3615" s="13" t="s">
        <v>2985</v>
      </c>
      <c r="H3615" t="s">
        <v>7367</v>
      </c>
      <c r="I3615" t="s">
        <v>7368</v>
      </c>
      <c r="J3615">
        <v>4758203004</v>
      </c>
      <c r="K3615" t="s">
        <v>7369</v>
      </c>
      <c r="L3615" t="s">
        <v>7370</v>
      </c>
      <c r="M3615" t="s">
        <v>7371</v>
      </c>
      <c r="N3615" t="s">
        <v>7371</v>
      </c>
      <c r="O3615">
        <v>1</v>
      </c>
      <c r="P3615">
        <v>1</v>
      </c>
      <c r="Q3615">
        <v>4</v>
      </c>
      <c r="R3615" s="1">
        <v>1000</v>
      </c>
      <c r="S3615" s="14" t="s">
        <v>7803</v>
      </c>
      <c r="T3615" s="14" t="s">
        <v>7804</v>
      </c>
      <c r="U3615" s="15">
        <v>1</v>
      </c>
      <c r="V3615">
        <v>999</v>
      </c>
      <c r="W3615" t="s">
        <v>7372</v>
      </c>
      <c r="X3615" s="17">
        <v>-1500</v>
      </c>
      <c r="Y3615">
        <v>0</v>
      </c>
      <c r="Z3615" t="s">
        <v>7373</v>
      </c>
      <c r="AA3615">
        <v>13</v>
      </c>
      <c r="AB3615">
        <v>0</v>
      </c>
      <c r="AC3615">
        <v>0</v>
      </c>
      <c r="AD3615">
        <v>272</v>
      </c>
      <c r="AE3615" t="s">
        <v>7367</v>
      </c>
      <c r="AF3615" t="s">
        <v>7401</v>
      </c>
      <c r="AG3615" t="s">
        <v>7369</v>
      </c>
      <c r="AH3615" t="s">
        <v>7379</v>
      </c>
      <c r="AI3615"/>
      <c r="AJ3615">
        <v>9562098003</v>
      </c>
    </row>
    <row r="3616" spans="1:36" ht="15" x14ac:dyDescent="0.2">
      <c r="A3616">
        <v>80</v>
      </c>
      <c r="B3616">
        <v>13</v>
      </c>
      <c r="C3616">
        <v>5</v>
      </c>
      <c r="D3616">
        <v>0</v>
      </c>
      <c r="E3616">
        <v>0</v>
      </c>
      <c r="F3616" s="13" t="s">
        <v>5190</v>
      </c>
      <c r="G3616" s="13" t="s">
        <v>5191</v>
      </c>
      <c r="H3616" t="s">
        <v>7367</v>
      </c>
      <c r="I3616" t="s">
        <v>7368</v>
      </c>
      <c r="J3616">
        <v>4758203004</v>
      </c>
      <c r="K3616" t="s">
        <v>7369</v>
      </c>
      <c r="L3616" t="s">
        <v>7370</v>
      </c>
      <c r="M3616" t="s">
        <v>7371</v>
      </c>
      <c r="N3616" t="s">
        <v>7371</v>
      </c>
      <c r="O3616">
        <v>1</v>
      </c>
      <c r="P3616">
        <v>1</v>
      </c>
      <c r="Q3616">
        <v>4</v>
      </c>
      <c r="R3616" s="1">
        <v>1000</v>
      </c>
      <c r="S3616" s="14" t="s">
        <v>7803</v>
      </c>
      <c r="T3616" s="14" t="s">
        <v>7804</v>
      </c>
      <c r="U3616" s="15">
        <v>1</v>
      </c>
      <c r="V3616">
        <v>999</v>
      </c>
      <c r="W3616" t="s">
        <v>7372</v>
      </c>
      <c r="X3616" s="17">
        <v>-1509</v>
      </c>
      <c r="Y3616">
        <v>0</v>
      </c>
      <c r="Z3616" t="s">
        <v>7373</v>
      </c>
      <c r="AA3616">
        <v>13</v>
      </c>
      <c r="AB3616">
        <v>0</v>
      </c>
      <c r="AC3616">
        <v>0</v>
      </c>
      <c r="AD3616">
        <v>272</v>
      </c>
      <c r="AE3616" t="s">
        <v>7367</v>
      </c>
      <c r="AF3616" t="s">
        <v>7401</v>
      </c>
      <c r="AG3616" t="s">
        <v>7369</v>
      </c>
      <c r="AH3616" t="s">
        <v>7379</v>
      </c>
      <c r="AI3616"/>
      <c r="AJ3616">
        <v>9562098003</v>
      </c>
    </row>
    <row r="3617" spans="1:36" ht="15" x14ac:dyDescent="0.2">
      <c r="A3617">
        <v>80</v>
      </c>
      <c r="B3617">
        <v>13</v>
      </c>
      <c r="C3617">
        <v>5</v>
      </c>
      <c r="D3617">
        <v>0</v>
      </c>
      <c r="E3617">
        <v>0</v>
      </c>
      <c r="F3617" s="13" t="s">
        <v>4516</v>
      </c>
      <c r="G3617" s="13" t="s">
        <v>4517</v>
      </c>
      <c r="H3617" t="s">
        <v>7367</v>
      </c>
      <c r="I3617" t="s">
        <v>7368</v>
      </c>
      <c r="J3617">
        <v>4758203004</v>
      </c>
      <c r="K3617" t="s">
        <v>7369</v>
      </c>
      <c r="L3617" t="s">
        <v>7370</v>
      </c>
      <c r="M3617" t="s">
        <v>7371</v>
      </c>
      <c r="N3617" t="s">
        <v>7371</v>
      </c>
      <c r="O3617">
        <v>1</v>
      </c>
      <c r="P3617">
        <v>1</v>
      </c>
      <c r="Q3617">
        <v>4</v>
      </c>
      <c r="R3617" s="1">
        <v>1000</v>
      </c>
      <c r="S3617" s="14" t="s">
        <v>7803</v>
      </c>
      <c r="T3617" s="14" t="s">
        <v>7804</v>
      </c>
      <c r="U3617" s="15">
        <v>1</v>
      </c>
      <c r="V3617">
        <v>999</v>
      </c>
      <c r="W3617" t="s">
        <v>7372</v>
      </c>
      <c r="X3617" s="17">
        <v>-1454</v>
      </c>
      <c r="Y3617">
        <v>0</v>
      </c>
      <c r="Z3617" t="s">
        <v>7373</v>
      </c>
      <c r="AA3617">
        <v>13</v>
      </c>
      <c r="AB3617">
        <v>0</v>
      </c>
      <c r="AC3617">
        <v>0</v>
      </c>
      <c r="AD3617">
        <v>272</v>
      </c>
      <c r="AE3617" t="s">
        <v>7367</v>
      </c>
      <c r="AF3617" t="s">
        <v>7401</v>
      </c>
      <c r="AG3617" t="s">
        <v>7369</v>
      </c>
      <c r="AH3617" t="s">
        <v>7379</v>
      </c>
      <c r="AI3617"/>
      <c r="AJ3617">
        <v>9562098003</v>
      </c>
    </row>
    <row r="3618" spans="1:36" ht="15" x14ac:dyDescent="0.2">
      <c r="A3618">
        <v>80</v>
      </c>
      <c r="B3618">
        <v>13</v>
      </c>
      <c r="C3618">
        <v>5</v>
      </c>
      <c r="D3618">
        <v>0</v>
      </c>
      <c r="E3618">
        <v>0</v>
      </c>
      <c r="F3618" s="13" t="s">
        <v>5362</v>
      </c>
      <c r="G3618" s="13" t="s">
        <v>5363</v>
      </c>
      <c r="H3618" t="s">
        <v>7367</v>
      </c>
      <c r="I3618" t="s">
        <v>7368</v>
      </c>
      <c r="J3618">
        <v>4758203004</v>
      </c>
      <c r="K3618" t="s">
        <v>7369</v>
      </c>
      <c r="L3618" t="s">
        <v>7370</v>
      </c>
      <c r="M3618" t="s">
        <v>7371</v>
      </c>
      <c r="N3618" t="s">
        <v>7371</v>
      </c>
      <c r="O3618">
        <v>1</v>
      </c>
      <c r="P3618">
        <v>1</v>
      </c>
      <c r="Q3618">
        <v>4</v>
      </c>
      <c r="R3618" s="1">
        <v>1000</v>
      </c>
      <c r="S3618" s="14" t="s">
        <v>7803</v>
      </c>
      <c r="T3618" s="14" t="s">
        <v>7804</v>
      </c>
      <c r="U3618" s="15">
        <v>1</v>
      </c>
      <c r="V3618">
        <v>999</v>
      </c>
      <c r="W3618" t="s">
        <v>7372</v>
      </c>
      <c r="X3618" s="17">
        <v>-1481</v>
      </c>
      <c r="Y3618">
        <v>0</v>
      </c>
      <c r="Z3618" t="s">
        <v>7373</v>
      </c>
      <c r="AA3618">
        <v>13</v>
      </c>
      <c r="AB3618">
        <v>0</v>
      </c>
      <c r="AC3618">
        <v>0</v>
      </c>
      <c r="AD3618">
        <v>272</v>
      </c>
      <c r="AE3618" t="s">
        <v>7367</v>
      </c>
      <c r="AF3618" t="s">
        <v>7401</v>
      </c>
      <c r="AG3618" t="s">
        <v>7369</v>
      </c>
      <c r="AH3618" t="s">
        <v>7379</v>
      </c>
      <c r="AI3618"/>
      <c r="AJ3618">
        <v>9562098003</v>
      </c>
    </row>
    <row r="3619" spans="1:36" ht="15" x14ac:dyDescent="0.2">
      <c r="A3619">
        <v>80</v>
      </c>
      <c r="B3619">
        <v>13</v>
      </c>
      <c r="C3619">
        <v>5</v>
      </c>
      <c r="D3619">
        <v>0</v>
      </c>
      <c r="E3619">
        <v>0</v>
      </c>
      <c r="F3619" s="13" t="s">
        <v>5076</v>
      </c>
      <c r="G3619" s="13" t="s">
        <v>5077</v>
      </c>
      <c r="H3619" t="s">
        <v>7367</v>
      </c>
      <c r="I3619" t="s">
        <v>7368</v>
      </c>
      <c r="J3619">
        <v>4758203004</v>
      </c>
      <c r="K3619" t="s">
        <v>7369</v>
      </c>
      <c r="L3619" t="s">
        <v>7370</v>
      </c>
      <c r="M3619" t="s">
        <v>7371</v>
      </c>
      <c r="N3619" t="s">
        <v>7371</v>
      </c>
      <c r="O3619">
        <v>1</v>
      </c>
      <c r="P3619">
        <v>1</v>
      </c>
      <c r="Q3619">
        <v>4</v>
      </c>
      <c r="R3619" s="1">
        <v>1000</v>
      </c>
      <c r="S3619" s="14" t="s">
        <v>7803</v>
      </c>
      <c r="T3619" s="14" t="s">
        <v>7804</v>
      </c>
      <c r="U3619" s="15">
        <v>1</v>
      </c>
      <c r="V3619">
        <v>999</v>
      </c>
      <c r="W3619" t="s">
        <v>7372</v>
      </c>
      <c r="X3619" s="17">
        <v>-1311</v>
      </c>
      <c r="Y3619">
        <v>0</v>
      </c>
      <c r="Z3619" t="s">
        <v>7373</v>
      </c>
      <c r="AA3619">
        <v>13</v>
      </c>
      <c r="AB3619">
        <v>0</v>
      </c>
      <c r="AC3619">
        <v>0</v>
      </c>
      <c r="AD3619">
        <v>272</v>
      </c>
      <c r="AE3619" t="s">
        <v>7367</v>
      </c>
      <c r="AF3619" t="s">
        <v>7401</v>
      </c>
      <c r="AG3619" t="s">
        <v>7369</v>
      </c>
      <c r="AH3619" t="s">
        <v>7379</v>
      </c>
      <c r="AI3619"/>
      <c r="AJ3619">
        <v>9562098003</v>
      </c>
    </row>
    <row r="3620" spans="1:36" ht="15" x14ac:dyDescent="0.2">
      <c r="A3620">
        <v>80</v>
      </c>
      <c r="B3620">
        <v>13</v>
      </c>
      <c r="C3620">
        <v>5</v>
      </c>
      <c r="D3620">
        <v>0</v>
      </c>
      <c r="E3620">
        <v>0</v>
      </c>
      <c r="F3620" s="13" t="s">
        <v>992</v>
      </c>
      <c r="G3620" s="13" t="s">
        <v>993</v>
      </c>
      <c r="H3620" t="s">
        <v>7367</v>
      </c>
      <c r="I3620" t="s">
        <v>7368</v>
      </c>
      <c r="J3620">
        <v>4758203004</v>
      </c>
      <c r="K3620" t="s">
        <v>7369</v>
      </c>
      <c r="L3620" t="s">
        <v>7370</v>
      </c>
      <c r="M3620" t="s">
        <v>7371</v>
      </c>
      <c r="N3620" t="s">
        <v>7371</v>
      </c>
      <c r="O3620">
        <v>1</v>
      </c>
      <c r="P3620">
        <v>1</v>
      </c>
      <c r="Q3620">
        <v>4</v>
      </c>
      <c r="R3620" s="1">
        <v>1000</v>
      </c>
      <c r="S3620" s="14" t="s">
        <v>7803</v>
      </c>
      <c r="T3620" s="14" t="s">
        <v>7804</v>
      </c>
      <c r="U3620" s="15">
        <v>1</v>
      </c>
      <c r="V3620">
        <v>999</v>
      </c>
      <c r="W3620" t="s">
        <v>7372</v>
      </c>
      <c r="X3620" s="17">
        <v>-1450</v>
      </c>
      <c r="Y3620">
        <v>0</v>
      </c>
      <c r="Z3620" t="s">
        <v>7373</v>
      </c>
      <c r="AA3620">
        <v>13</v>
      </c>
      <c r="AB3620">
        <v>0</v>
      </c>
      <c r="AC3620">
        <v>0</v>
      </c>
      <c r="AD3620">
        <v>272</v>
      </c>
      <c r="AE3620" t="s">
        <v>7367</v>
      </c>
      <c r="AF3620" t="s">
        <v>7401</v>
      </c>
      <c r="AG3620" t="s">
        <v>7369</v>
      </c>
      <c r="AH3620" t="s">
        <v>7379</v>
      </c>
      <c r="AI3620"/>
      <c r="AJ3620">
        <v>9562098003</v>
      </c>
    </row>
    <row r="3621" spans="1:36" ht="15" x14ac:dyDescent="0.2">
      <c r="A3621">
        <v>80</v>
      </c>
      <c r="B3621">
        <v>13</v>
      </c>
      <c r="C3621">
        <v>5</v>
      </c>
      <c r="D3621">
        <v>0</v>
      </c>
      <c r="E3621">
        <v>0</v>
      </c>
      <c r="F3621" s="13" t="s">
        <v>4326</v>
      </c>
      <c r="G3621" s="13" t="s">
        <v>4327</v>
      </c>
      <c r="H3621" t="s">
        <v>7367</v>
      </c>
      <c r="I3621" t="s">
        <v>7368</v>
      </c>
      <c r="J3621">
        <v>4758203004</v>
      </c>
      <c r="K3621" t="s">
        <v>7369</v>
      </c>
      <c r="L3621" t="s">
        <v>7370</v>
      </c>
      <c r="M3621" t="s">
        <v>7371</v>
      </c>
      <c r="N3621" t="s">
        <v>7371</v>
      </c>
      <c r="O3621">
        <v>1</v>
      </c>
      <c r="P3621">
        <v>1</v>
      </c>
      <c r="Q3621">
        <v>4</v>
      </c>
      <c r="R3621" s="1">
        <v>1000</v>
      </c>
      <c r="S3621" s="14" t="s">
        <v>7803</v>
      </c>
      <c r="T3621" s="14" t="s">
        <v>7804</v>
      </c>
      <c r="U3621" s="15">
        <v>1</v>
      </c>
      <c r="V3621">
        <v>999</v>
      </c>
      <c r="W3621" t="s">
        <v>7372</v>
      </c>
      <c r="X3621" s="17">
        <v>-1330</v>
      </c>
      <c r="Y3621">
        <v>0</v>
      </c>
      <c r="Z3621" t="s">
        <v>7373</v>
      </c>
      <c r="AA3621">
        <v>13</v>
      </c>
      <c r="AB3621">
        <v>0</v>
      </c>
      <c r="AC3621">
        <v>0</v>
      </c>
      <c r="AD3621">
        <v>272</v>
      </c>
      <c r="AE3621" t="s">
        <v>7367</v>
      </c>
      <c r="AF3621" t="s">
        <v>7401</v>
      </c>
      <c r="AG3621" t="s">
        <v>7369</v>
      </c>
      <c r="AH3621" t="s">
        <v>7379</v>
      </c>
      <c r="AI3621"/>
      <c r="AJ3621">
        <v>9562098003</v>
      </c>
    </row>
    <row r="3622" spans="1:36" ht="15" x14ac:dyDescent="0.2">
      <c r="A3622">
        <v>80</v>
      </c>
      <c r="B3622">
        <v>13</v>
      </c>
      <c r="C3622">
        <v>5</v>
      </c>
      <c r="D3622">
        <v>0</v>
      </c>
      <c r="E3622">
        <v>0</v>
      </c>
      <c r="F3622" s="13" t="s">
        <v>4828</v>
      </c>
      <c r="G3622" s="13" t="s">
        <v>4829</v>
      </c>
      <c r="H3622" t="s">
        <v>7367</v>
      </c>
      <c r="I3622" t="s">
        <v>7368</v>
      </c>
      <c r="J3622">
        <v>4758203004</v>
      </c>
      <c r="K3622" t="s">
        <v>7369</v>
      </c>
      <c r="L3622" t="s">
        <v>7370</v>
      </c>
      <c r="M3622" t="s">
        <v>7371</v>
      </c>
      <c r="N3622" t="s">
        <v>7371</v>
      </c>
      <c r="O3622">
        <v>1</v>
      </c>
      <c r="P3622">
        <v>1</v>
      </c>
      <c r="Q3622">
        <v>4</v>
      </c>
      <c r="R3622" s="1">
        <v>1000</v>
      </c>
      <c r="S3622" s="14" t="s">
        <v>7803</v>
      </c>
      <c r="T3622" s="14" t="s">
        <v>7804</v>
      </c>
      <c r="U3622" s="15">
        <v>1</v>
      </c>
      <c r="V3622">
        <v>999</v>
      </c>
      <c r="W3622" t="s">
        <v>7372</v>
      </c>
      <c r="X3622" s="17">
        <v>-1364</v>
      </c>
      <c r="Y3622">
        <v>0</v>
      </c>
      <c r="Z3622" t="s">
        <v>7373</v>
      </c>
      <c r="AA3622">
        <v>13</v>
      </c>
      <c r="AB3622">
        <v>0</v>
      </c>
      <c r="AC3622">
        <v>0</v>
      </c>
      <c r="AD3622">
        <v>272</v>
      </c>
      <c r="AE3622" t="s">
        <v>7367</v>
      </c>
      <c r="AF3622" t="s">
        <v>7401</v>
      </c>
      <c r="AG3622" t="s">
        <v>7369</v>
      </c>
      <c r="AH3622" t="s">
        <v>7379</v>
      </c>
      <c r="AI3622"/>
      <c r="AJ3622">
        <v>9562098003</v>
      </c>
    </row>
    <row r="3623" spans="1:36" ht="15" x14ac:dyDescent="0.2">
      <c r="A3623">
        <v>80</v>
      </c>
      <c r="B3623">
        <v>13</v>
      </c>
      <c r="C3623">
        <v>5</v>
      </c>
      <c r="D3623">
        <v>0</v>
      </c>
      <c r="E3623">
        <v>0</v>
      </c>
      <c r="F3623" s="13" t="s">
        <v>3406</v>
      </c>
      <c r="G3623" s="13" t="s">
        <v>3407</v>
      </c>
      <c r="H3623" t="s">
        <v>7367</v>
      </c>
      <c r="I3623" t="s">
        <v>7368</v>
      </c>
      <c r="J3623">
        <v>4758203004</v>
      </c>
      <c r="K3623" t="s">
        <v>7369</v>
      </c>
      <c r="L3623" t="s">
        <v>7370</v>
      </c>
      <c r="M3623" t="s">
        <v>7371</v>
      </c>
      <c r="N3623" t="s">
        <v>7371</v>
      </c>
      <c r="O3623">
        <v>1</v>
      </c>
      <c r="P3623">
        <v>1</v>
      </c>
      <c r="Q3623">
        <v>4</v>
      </c>
      <c r="R3623" s="1">
        <v>1000</v>
      </c>
      <c r="S3623" s="14" t="s">
        <v>7803</v>
      </c>
      <c r="T3623" s="14" t="s">
        <v>7804</v>
      </c>
      <c r="U3623" s="15">
        <v>1</v>
      </c>
      <c r="V3623">
        <v>999</v>
      </c>
      <c r="W3623" t="s">
        <v>7372</v>
      </c>
      <c r="X3623" s="17">
        <v>-1250</v>
      </c>
      <c r="Y3623">
        <v>0</v>
      </c>
      <c r="Z3623" t="s">
        <v>7373</v>
      </c>
      <c r="AA3623">
        <v>13</v>
      </c>
      <c r="AB3623">
        <v>0</v>
      </c>
      <c r="AC3623">
        <v>0</v>
      </c>
      <c r="AD3623">
        <v>272</v>
      </c>
      <c r="AE3623" t="s">
        <v>7367</v>
      </c>
      <c r="AF3623" t="s">
        <v>7401</v>
      </c>
      <c r="AG3623" t="s">
        <v>7369</v>
      </c>
      <c r="AH3623" t="s">
        <v>7379</v>
      </c>
      <c r="AI3623"/>
      <c r="AJ3623">
        <v>9562098003</v>
      </c>
    </row>
    <row r="3624" spans="1:36" ht="15" x14ac:dyDescent="0.2">
      <c r="A3624">
        <v>80</v>
      </c>
      <c r="B3624">
        <v>13</v>
      </c>
      <c r="C3624">
        <v>5</v>
      </c>
      <c r="D3624">
        <v>0</v>
      </c>
      <c r="E3624">
        <v>0</v>
      </c>
      <c r="F3624" s="13" t="s">
        <v>6968</v>
      </c>
      <c r="G3624" s="13" t="s">
        <v>6969</v>
      </c>
      <c r="H3624" t="s">
        <v>7367</v>
      </c>
      <c r="I3624" t="s">
        <v>7368</v>
      </c>
      <c r="J3624">
        <v>4758203004</v>
      </c>
      <c r="K3624" t="s">
        <v>7369</v>
      </c>
      <c r="L3624" t="s">
        <v>7370</v>
      </c>
      <c r="M3624" t="s">
        <v>7371</v>
      </c>
      <c r="N3624" t="s">
        <v>7371</v>
      </c>
      <c r="O3624">
        <v>1</v>
      </c>
      <c r="P3624">
        <v>1</v>
      </c>
      <c r="Q3624">
        <v>4</v>
      </c>
      <c r="R3624" s="1">
        <v>1000</v>
      </c>
      <c r="S3624" s="14" t="s">
        <v>7803</v>
      </c>
      <c r="T3624" s="14" t="s">
        <v>7804</v>
      </c>
      <c r="U3624" s="15">
        <v>1</v>
      </c>
      <c r="V3624">
        <v>999</v>
      </c>
      <c r="W3624" t="s">
        <v>7372</v>
      </c>
      <c r="X3624" s="17">
        <v>-1304</v>
      </c>
      <c r="Y3624">
        <v>0</v>
      </c>
      <c r="Z3624" t="s">
        <v>7373</v>
      </c>
      <c r="AA3624">
        <v>13</v>
      </c>
      <c r="AB3624">
        <v>0</v>
      </c>
      <c r="AC3624">
        <v>0</v>
      </c>
      <c r="AD3624">
        <v>272</v>
      </c>
      <c r="AE3624" t="s">
        <v>7367</v>
      </c>
      <c r="AF3624" t="s">
        <v>7401</v>
      </c>
      <c r="AG3624" t="s">
        <v>7369</v>
      </c>
      <c r="AH3624" t="s">
        <v>7379</v>
      </c>
      <c r="AI3624"/>
      <c r="AJ3624">
        <v>9562098003</v>
      </c>
    </row>
    <row r="3625" spans="1:36" ht="15" x14ac:dyDescent="0.2">
      <c r="A3625">
        <v>80</v>
      </c>
      <c r="B3625">
        <v>13</v>
      </c>
      <c r="C3625">
        <v>5</v>
      </c>
      <c r="D3625">
        <v>0</v>
      </c>
      <c r="E3625">
        <v>0</v>
      </c>
      <c r="F3625" s="13" t="s">
        <v>1394</v>
      </c>
      <c r="G3625" s="13" t="s">
        <v>1395</v>
      </c>
      <c r="H3625" t="s">
        <v>7367</v>
      </c>
      <c r="I3625" t="s">
        <v>7368</v>
      </c>
      <c r="J3625">
        <v>4758203004</v>
      </c>
      <c r="K3625" t="s">
        <v>7369</v>
      </c>
      <c r="L3625" t="s">
        <v>7370</v>
      </c>
      <c r="M3625" t="s">
        <v>7371</v>
      </c>
      <c r="N3625" t="s">
        <v>7371</v>
      </c>
      <c r="O3625">
        <v>1</v>
      </c>
      <c r="P3625">
        <v>1</v>
      </c>
      <c r="Q3625">
        <v>4</v>
      </c>
      <c r="R3625" s="1">
        <v>1000</v>
      </c>
      <c r="S3625" s="14" t="s">
        <v>7803</v>
      </c>
      <c r="T3625" s="14" t="s">
        <v>7804</v>
      </c>
      <c r="U3625" s="15">
        <v>1</v>
      </c>
      <c r="V3625">
        <v>999</v>
      </c>
      <c r="W3625" t="s">
        <v>7372</v>
      </c>
      <c r="X3625" s="17">
        <v>-1350</v>
      </c>
      <c r="Y3625">
        <v>0</v>
      </c>
      <c r="Z3625" t="s">
        <v>7373</v>
      </c>
      <c r="AA3625">
        <v>13</v>
      </c>
      <c r="AB3625">
        <v>0</v>
      </c>
      <c r="AC3625">
        <v>0</v>
      </c>
      <c r="AD3625">
        <v>272</v>
      </c>
      <c r="AE3625" t="s">
        <v>7367</v>
      </c>
      <c r="AF3625" t="s">
        <v>7401</v>
      </c>
      <c r="AG3625" t="s">
        <v>7369</v>
      </c>
      <c r="AH3625" t="s">
        <v>7379</v>
      </c>
      <c r="AI3625"/>
      <c r="AJ3625">
        <v>9562098003</v>
      </c>
    </row>
    <row r="3626" spans="1:36" ht="15" x14ac:dyDescent="0.2">
      <c r="A3626">
        <v>80</v>
      </c>
      <c r="B3626">
        <v>13</v>
      </c>
      <c r="C3626">
        <v>5</v>
      </c>
      <c r="D3626">
        <v>0</v>
      </c>
      <c r="E3626">
        <v>0</v>
      </c>
      <c r="F3626" s="13" t="s">
        <v>6240</v>
      </c>
      <c r="G3626" s="13" t="s">
        <v>6241</v>
      </c>
      <c r="H3626" t="s">
        <v>7367</v>
      </c>
      <c r="I3626" t="s">
        <v>7368</v>
      </c>
      <c r="J3626">
        <v>4758203004</v>
      </c>
      <c r="K3626" t="s">
        <v>7369</v>
      </c>
      <c r="L3626" t="s">
        <v>7370</v>
      </c>
      <c r="M3626" t="s">
        <v>7371</v>
      </c>
      <c r="N3626" t="s">
        <v>7371</v>
      </c>
      <c r="O3626">
        <v>1</v>
      </c>
      <c r="P3626">
        <v>1</v>
      </c>
      <c r="Q3626">
        <v>4</v>
      </c>
      <c r="R3626" s="1">
        <v>1000</v>
      </c>
      <c r="S3626" s="14" t="s">
        <v>7803</v>
      </c>
      <c r="T3626" s="14" t="s">
        <v>7804</v>
      </c>
      <c r="U3626" s="15">
        <v>1</v>
      </c>
      <c r="V3626">
        <v>999</v>
      </c>
      <c r="W3626" t="s">
        <v>7372</v>
      </c>
      <c r="X3626" s="17">
        <v>-1340</v>
      </c>
      <c r="Y3626">
        <v>0</v>
      </c>
      <c r="Z3626" t="s">
        <v>7373</v>
      </c>
      <c r="AA3626">
        <v>13</v>
      </c>
      <c r="AB3626">
        <v>0</v>
      </c>
      <c r="AC3626">
        <v>0</v>
      </c>
      <c r="AD3626">
        <v>272</v>
      </c>
      <c r="AE3626" t="s">
        <v>7367</v>
      </c>
      <c r="AF3626" t="s">
        <v>7401</v>
      </c>
      <c r="AG3626" t="s">
        <v>7369</v>
      </c>
      <c r="AH3626" t="s">
        <v>7379</v>
      </c>
      <c r="AI3626"/>
      <c r="AJ3626">
        <v>9562098003</v>
      </c>
    </row>
    <row r="3627" spans="1:36" ht="15" x14ac:dyDescent="0.2">
      <c r="A3627">
        <v>80</v>
      </c>
      <c r="B3627">
        <v>13</v>
      </c>
      <c r="C3627">
        <v>5</v>
      </c>
      <c r="D3627">
        <v>0</v>
      </c>
      <c r="E3627">
        <v>0</v>
      </c>
      <c r="F3627" s="13" t="s">
        <v>2736</v>
      </c>
      <c r="G3627" s="13" t="s">
        <v>2737</v>
      </c>
      <c r="H3627" t="s">
        <v>7367</v>
      </c>
      <c r="I3627" t="s">
        <v>7368</v>
      </c>
      <c r="J3627">
        <v>4168203001</v>
      </c>
      <c r="K3627" t="s">
        <v>7369</v>
      </c>
      <c r="L3627" t="s">
        <v>7370</v>
      </c>
      <c r="M3627" t="s">
        <v>7371</v>
      </c>
      <c r="N3627" t="s">
        <v>7371</v>
      </c>
      <c r="O3627">
        <v>1</v>
      </c>
      <c r="P3627">
        <v>1</v>
      </c>
      <c r="Q3627">
        <v>4</v>
      </c>
      <c r="R3627" s="1">
        <v>1000</v>
      </c>
      <c r="S3627" s="14" t="s">
        <v>7803</v>
      </c>
      <c r="T3627" s="14" t="s">
        <v>7804</v>
      </c>
      <c r="U3627" s="15">
        <v>1</v>
      </c>
      <c r="V3627">
        <v>999</v>
      </c>
      <c r="W3627" t="s">
        <v>7372</v>
      </c>
      <c r="X3627" s="17">
        <v>-1280</v>
      </c>
      <c r="Y3627">
        <v>0</v>
      </c>
      <c r="Z3627" t="s">
        <v>7373</v>
      </c>
      <c r="AA3627">
        <v>13</v>
      </c>
      <c r="AB3627">
        <v>0</v>
      </c>
      <c r="AC3627">
        <v>0</v>
      </c>
      <c r="AD3627">
        <v>272</v>
      </c>
      <c r="AE3627" t="s">
        <v>7367</v>
      </c>
      <c r="AF3627" t="s">
        <v>7401</v>
      </c>
      <c r="AG3627" t="s">
        <v>7369</v>
      </c>
      <c r="AH3627" t="s">
        <v>7379</v>
      </c>
      <c r="AI3627"/>
      <c r="AJ3627">
        <v>9562098003</v>
      </c>
    </row>
    <row r="3628" spans="1:36" ht="15" x14ac:dyDescent="0.2">
      <c r="A3628">
        <v>80</v>
      </c>
      <c r="B3628">
        <v>13</v>
      </c>
      <c r="C3628">
        <v>5</v>
      </c>
      <c r="D3628">
        <v>0</v>
      </c>
      <c r="E3628">
        <v>0</v>
      </c>
      <c r="F3628" s="13" t="s">
        <v>2590</v>
      </c>
      <c r="G3628" s="13" t="s">
        <v>2591</v>
      </c>
      <c r="H3628" t="s">
        <v>7367</v>
      </c>
      <c r="I3628" t="s">
        <v>7368</v>
      </c>
      <c r="J3628">
        <v>4758203004</v>
      </c>
      <c r="K3628" t="s">
        <v>7369</v>
      </c>
      <c r="L3628" t="s">
        <v>7370</v>
      </c>
      <c r="M3628" t="s">
        <v>7371</v>
      </c>
      <c r="N3628" t="s">
        <v>7371</v>
      </c>
      <c r="O3628">
        <v>1</v>
      </c>
      <c r="P3628">
        <v>1</v>
      </c>
      <c r="Q3628">
        <v>4</v>
      </c>
      <c r="R3628" s="1">
        <v>1000</v>
      </c>
      <c r="S3628" s="14" t="s">
        <v>7803</v>
      </c>
      <c r="T3628" s="14" t="s">
        <v>7804</v>
      </c>
      <c r="U3628" s="15">
        <v>1</v>
      </c>
      <c r="V3628">
        <v>999</v>
      </c>
      <c r="W3628" t="s">
        <v>7372</v>
      </c>
      <c r="X3628" s="17">
        <v>-1298</v>
      </c>
      <c r="Y3628">
        <v>0</v>
      </c>
      <c r="Z3628" t="s">
        <v>7373</v>
      </c>
      <c r="AA3628">
        <v>13</v>
      </c>
      <c r="AB3628">
        <v>0</v>
      </c>
      <c r="AC3628">
        <v>0</v>
      </c>
      <c r="AD3628">
        <v>272</v>
      </c>
      <c r="AE3628" t="s">
        <v>7367</v>
      </c>
      <c r="AF3628" t="s">
        <v>7401</v>
      </c>
      <c r="AG3628" t="s">
        <v>7369</v>
      </c>
      <c r="AH3628" t="s">
        <v>7379</v>
      </c>
      <c r="AI3628"/>
      <c r="AJ3628">
        <v>9562098003</v>
      </c>
    </row>
    <row r="3629" spans="1:36" ht="15" x14ac:dyDescent="0.2">
      <c r="A3629">
        <v>80</v>
      </c>
      <c r="B3629">
        <v>13</v>
      </c>
      <c r="C3629">
        <v>5</v>
      </c>
      <c r="D3629">
        <v>0</v>
      </c>
      <c r="E3629">
        <v>0</v>
      </c>
      <c r="F3629" s="13" t="s">
        <v>3010</v>
      </c>
      <c r="G3629" s="13" t="s">
        <v>3011</v>
      </c>
      <c r="H3629" t="s">
        <v>7367</v>
      </c>
      <c r="I3629" t="s">
        <v>7368</v>
      </c>
      <c r="J3629">
        <v>4758203004</v>
      </c>
      <c r="K3629" t="s">
        <v>7369</v>
      </c>
      <c r="L3629" t="s">
        <v>7370</v>
      </c>
      <c r="M3629" t="s">
        <v>7371</v>
      </c>
      <c r="N3629" t="s">
        <v>7371</v>
      </c>
      <c r="O3629">
        <v>1</v>
      </c>
      <c r="P3629">
        <v>1</v>
      </c>
      <c r="Q3629">
        <v>4</v>
      </c>
      <c r="R3629" s="1">
        <v>1000</v>
      </c>
      <c r="S3629" s="14" t="s">
        <v>7803</v>
      </c>
      <c r="T3629" s="14" t="s">
        <v>7804</v>
      </c>
      <c r="U3629" s="15">
        <v>1</v>
      </c>
      <c r="V3629">
        <v>999</v>
      </c>
      <c r="W3629" t="s">
        <v>7372</v>
      </c>
      <c r="X3629" s="17">
        <v>-1407</v>
      </c>
      <c r="Y3629">
        <v>0</v>
      </c>
      <c r="Z3629" t="s">
        <v>7373</v>
      </c>
      <c r="AA3629">
        <v>13</v>
      </c>
      <c r="AB3629">
        <v>0</v>
      </c>
      <c r="AC3629">
        <v>0</v>
      </c>
      <c r="AD3629">
        <v>272</v>
      </c>
      <c r="AE3629" t="s">
        <v>7367</v>
      </c>
      <c r="AF3629" t="s">
        <v>7401</v>
      </c>
      <c r="AG3629" t="s">
        <v>7369</v>
      </c>
      <c r="AH3629" t="s">
        <v>7379</v>
      </c>
      <c r="AI3629"/>
      <c r="AJ3629">
        <v>9562098003</v>
      </c>
    </row>
    <row r="3630" spans="1:36" ht="15" x14ac:dyDescent="0.2">
      <c r="A3630">
        <v>80</v>
      </c>
      <c r="B3630">
        <v>13</v>
      </c>
      <c r="C3630">
        <v>5</v>
      </c>
      <c r="D3630">
        <v>0</v>
      </c>
      <c r="E3630">
        <v>0</v>
      </c>
      <c r="F3630" s="13" t="s">
        <v>6718</v>
      </c>
      <c r="G3630" s="13" t="s">
        <v>6719</v>
      </c>
      <c r="H3630" t="s">
        <v>7367</v>
      </c>
      <c r="I3630" t="s">
        <v>7368</v>
      </c>
      <c r="J3630">
        <v>4758203004</v>
      </c>
      <c r="K3630" t="s">
        <v>7369</v>
      </c>
      <c r="L3630" t="s">
        <v>7370</v>
      </c>
      <c r="M3630" t="s">
        <v>7371</v>
      </c>
      <c r="N3630" t="s">
        <v>7371</v>
      </c>
      <c r="O3630">
        <v>1</v>
      </c>
      <c r="P3630">
        <v>1</v>
      </c>
      <c r="Q3630">
        <v>4</v>
      </c>
      <c r="R3630" s="1">
        <v>1000</v>
      </c>
      <c r="S3630" s="14" t="s">
        <v>7803</v>
      </c>
      <c r="T3630" s="14" t="s">
        <v>7804</v>
      </c>
      <c r="U3630" s="15">
        <v>1</v>
      </c>
      <c r="V3630">
        <v>999</v>
      </c>
      <c r="W3630" t="s">
        <v>7372</v>
      </c>
      <c r="X3630" s="17">
        <v>-2010</v>
      </c>
      <c r="Y3630">
        <v>0</v>
      </c>
      <c r="Z3630" t="s">
        <v>7373</v>
      </c>
      <c r="AA3630">
        <v>13</v>
      </c>
      <c r="AB3630">
        <v>0</v>
      </c>
      <c r="AC3630">
        <v>0</v>
      </c>
      <c r="AD3630">
        <v>272</v>
      </c>
      <c r="AE3630" t="s">
        <v>7367</v>
      </c>
      <c r="AF3630" t="s">
        <v>7401</v>
      </c>
      <c r="AG3630" t="s">
        <v>7369</v>
      </c>
      <c r="AH3630" t="s">
        <v>7379</v>
      </c>
      <c r="AI3630"/>
      <c r="AJ3630">
        <v>9562098003</v>
      </c>
    </row>
    <row r="3631" spans="1:36" ht="15" x14ac:dyDescent="0.2">
      <c r="A3631">
        <v>80</v>
      </c>
      <c r="B3631">
        <v>13</v>
      </c>
      <c r="C3631">
        <v>5</v>
      </c>
      <c r="D3631">
        <v>0</v>
      </c>
      <c r="E3631">
        <v>0</v>
      </c>
      <c r="F3631" s="13" t="s">
        <v>6176</v>
      </c>
      <c r="G3631" s="13" t="s">
        <v>6177</v>
      </c>
      <c r="H3631" t="s">
        <v>7367</v>
      </c>
      <c r="I3631" t="s">
        <v>7368</v>
      </c>
      <c r="J3631">
        <v>4758203004</v>
      </c>
      <c r="K3631" t="s">
        <v>7369</v>
      </c>
      <c r="L3631" t="s">
        <v>7370</v>
      </c>
      <c r="M3631" t="s">
        <v>7371</v>
      </c>
      <c r="N3631" t="s">
        <v>7371</v>
      </c>
      <c r="O3631">
        <v>1</v>
      </c>
      <c r="P3631">
        <v>1</v>
      </c>
      <c r="Q3631">
        <v>4</v>
      </c>
      <c r="R3631" s="1">
        <v>1000</v>
      </c>
      <c r="S3631" s="14" t="s">
        <v>7803</v>
      </c>
      <c r="T3631" s="14" t="s">
        <v>7804</v>
      </c>
      <c r="U3631" s="15">
        <v>1</v>
      </c>
      <c r="V3631">
        <v>999</v>
      </c>
      <c r="W3631" t="s">
        <v>7372</v>
      </c>
      <c r="X3631" s="17">
        <v>-1444</v>
      </c>
      <c r="Y3631">
        <v>0</v>
      </c>
      <c r="Z3631" t="s">
        <v>7373</v>
      </c>
      <c r="AA3631">
        <v>13</v>
      </c>
      <c r="AB3631">
        <v>0</v>
      </c>
      <c r="AC3631">
        <v>0</v>
      </c>
      <c r="AD3631">
        <v>272</v>
      </c>
      <c r="AE3631" t="s">
        <v>7367</v>
      </c>
      <c r="AF3631" t="s">
        <v>7401</v>
      </c>
      <c r="AG3631" t="s">
        <v>7369</v>
      </c>
      <c r="AH3631" t="s">
        <v>7379</v>
      </c>
      <c r="AI3631"/>
      <c r="AJ3631">
        <v>9562098003</v>
      </c>
    </row>
    <row r="3632" spans="1:36" ht="15" x14ac:dyDescent="0.2">
      <c r="A3632">
        <v>80</v>
      </c>
      <c r="B3632">
        <v>13</v>
      </c>
      <c r="C3632">
        <v>5</v>
      </c>
      <c r="D3632">
        <v>0</v>
      </c>
      <c r="E3632">
        <v>0</v>
      </c>
      <c r="F3632" s="13" t="s">
        <v>4136</v>
      </c>
      <c r="G3632" s="13" t="s">
        <v>4137</v>
      </c>
      <c r="H3632" t="s">
        <v>7367</v>
      </c>
      <c r="I3632" t="s">
        <v>7368</v>
      </c>
      <c r="J3632">
        <v>4758203004</v>
      </c>
      <c r="K3632" t="s">
        <v>7369</v>
      </c>
      <c r="L3632" t="s">
        <v>7370</v>
      </c>
      <c r="M3632" t="s">
        <v>7371</v>
      </c>
      <c r="N3632" t="s">
        <v>7371</v>
      </c>
      <c r="O3632">
        <v>1</v>
      </c>
      <c r="P3632">
        <v>2</v>
      </c>
      <c r="Q3632">
        <v>4</v>
      </c>
      <c r="R3632" s="1">
        <v>1000</v>
      </c>
      <c r="S3632" s="14" t="s">
        <v>7803</v>
      </c>
      <c r="T3632" s="14" t="s">
        <v>7804</v>
      </c>
      <c r="U3632" s="15">
        <v>1</v>
      </c>
      <c r="V3632">
        <v>999</v>
      </c>
      <c r="W3632" t="s">
        <v>7372</v>
      </c>
      <c r="X3632" s="17">
        <v>-1289</v>
      </c>
      <c r="Y3632">
        <v>0</v>
      </c>
      <c r="Z3632" t="s">
        <v>7373</v>
      </c>
      <c r="AA3632">
        <v>13</v>
      </c>
      <c r="AB3632">
        <v>0</v>
      </c>
      <c r="AC3632">
        <v>0</v>
      </c>
      <c r="AD3632">
        <v>272</v>
      </c>
      <c r="AE3632" t="s">
        <v>7367</v>
      </c>
      <c r="AF3632" t="s">
        <v>7401</v>
      </c>
      <c r="AG3632" t="s">
        <v>7369</v>
      </c>
      <c r="AH3632" t="s">
        <v>7379</v>
      </c>
      <c r="AI3632"/>
      <c r="AJ3632">
        <v>9562098003</v>
      </c>
    </row>
    <row r="3633" spans="1:36" ht="15" x14ac:dyDescent="0.2">
      <c r="A3633">
        <v>80</v>
      </c>
      <c r="B3633">
        <v>13</v>
      </c>
      <c r="C3633">
        <v>5</v>
      </c>
      <c r="D3633">
        <v>0</v>
      </c>
      <c r="E3633">
        <v>0</v>
      </c>
      <c r="F3633" s="13" t="s">
        <v>960</v>
      </c>
      <c r="G3633" s="13" t="s">
        <v>961</v>
      </c>
      <c r="H3633" t="s">
        <v>7367</v>
      </c>
      <c r="I3633" t="s">
        <v>7368</v>
      </c>
      <c r="J3633">
        <v>4758203004</v>
      </c>
      <c r="K3633" t="s">
        <v>7369</v>
      </c>
      <c r="L3633" t="s">
        <v>7370</v>
      </c>
      <c r="M3633" t="s">
        <v>7371</v>
      </c>
      <c r="N3633" t="s">
        <v>7371</v>
      </c>
      <c r="O3633">
        <v>1</v>
      </c>
      <c r="P3633">
        <v>1</v>
      </c>
      <c r="Q3633">
        <v>4</v>
      </c>
      <c r="R3633" s="1">
        <v>1000</v>
      </c>
      <c r="S3633" s="14" t="s">
        <v>7803</v>
      </c>
      <c r="T3633" s="14" t="s">
        <v>7804</v>
      </c>
      <c r="U3633" s="15">
        <v>1</v>
      </c>
      <c r="V3633">
        <v>999</v>
      </c>
      <c r="W3633" t="s">
        <v>7372</v>
      </c>
      <c r="X3633" s="17">
        <v>-1311</v>
      </c>
      <c r="Y3633">
        <v>0</v>
      </c>
      <c r="Z3633" t="s">
        <v>7373</v>
      </c>
      <c r="AA3633">
        <v>13</v>
      </c>
      <c r="AB3633">
        <v>0</v>
      </c>
      <c r="AC3633">
        <v>0</v>
      </c>
      <c r="AD3633">
        <v>272</v>
      </c>
      <c r="AE3633" t="s">
        <v>7367</v>
      </c>
      <c r="AF3633" t="s">
        <v>7401</v>
      </c>
      <c r="AG3633" t="s">
        <v>7369</v>
      </c>
      <c r="AH3633" t="s">
        <v>7379</v>
      </c>
      <c r="AI3633"/>
      <c r="AJ3633">
        <v>9562098003</v>
      </c>
    </row>
    <row r="3634" spans="1:36" ht="15" x14ac:dyDescent="0.2">
      <c r="A3634">
        <v>80</v>
      </c>
      <c r="B3634">
        <v>13</v>
      </c>
      <c r="C3634">
        <v>5</v>
      </c>
      <c r="D3634">
        <v>0</v>
      </c>
      <c r="E3634">
        <v>0</v>
      </c>
      <c r="F3634" s="13" t="s">
        <v>5222</v>
      </c>
      <c r="G3634" s="13" t="s">
        <v>5223</v>
      </c>
      <c r="H3634" t="s">
        <v>7367</v>
      </c>
      <c r="I3634" t="s">
        <v>7368</v>
      </c>
      <c r="J3634">
        <v>4758203004</v>
      </c>
      <c r="K3634" t="s">
        <v>7369</v>
      </c>
      <c r="L3634" t="s">
        <v>7370</v>
      </c>
      <c r="M3634" t="s">
        <v>7371</v>
      </c>
      <c r="N3634" t="s">
        <v>7371</v>
      </c>
      <c r="O3634">
        <v>1</v>
      </c>
      <c r="P3634">
        <v>1</v>
      </c>
      <c r="Q3634">
        <v>4</v>
      </c>
      <c r="R3634" s="1">
        <v>1000</v>
      </c>
      <c r="S3634" s="14" t="s">
        <v>7803</v>
      </c>
      <c r="T3634" s="14" t="s">
        <v>7804</v>
      </c>
      <c r="U3634" s="15">
        <v>1</v>
      </c>
      <c r="V3634">
        <v>999</v>
      </c>
      <c r="W3634" t="s">
        <v>7372</v>
      </c>
      <c r="X3634" s="17">
        <v>-1551</v>
      </c>
      <c r="Y3634">
        <v>0</v>
      </c>
      <c r="Z3634" t="s">
        <v>7373</v>
      </c>
      <c r="AA3634">
        <v>13</v>
      </c>
      <c r="AB3634">
        <v>0</v>
      </c>
      <c r="AC3634">
        <v>0</v>
      </c>
      <c r="AD3634">
        <v>272</v>
      </c>
      <c r="AE3634" t="s">
        <v>7367</v>
      </c>
      <c r="AF3634" t="s">
        <v>7401</v>
      </c>
      <c r="AG3634" t="s">
        <v>7369</v>
      </c>
      <c r="AH3634" t="s">
        <v>7379</v>
      </c>
      <c r="AI3634"/>
      <c r="AJ3634">
        <v>9562098003</v>
      </c>
    </row>
    <row r="3635" spans="1:36" ht="15" x14ac:dyDescent="0.2">
      <c r="A3635">
        <v>80</v>
      </c>
      <c r="B3635">
        <v>13</v>
      </c>
      <c r="C3635">
        <v>5</v>
      </c>
      <c r="D3635">
        <v>0</v>
      </c>
      <c r="E3635">
        <v>0</v>
      </c>
      <c r="F3635" s="13" t="s">
        <v>5514</v>
      </c>
      <c r="G3635" s="13" t="s">
        <v>5515</v>
      </c>
      <c r="H3635" t="s">
        <v>7367</v>
      </c>
      <c r="I3635" t="s">
        <v>7368</v>
      </c>
      <c r="J3635">
        <v>4758203004</v>
      </c>
      <c r="K3635" t="s">
        <v>7369</v>
      </c>
      <c r="L3635" t="s">
        <v>7370</v>
      </c>
      <c r="M3635" t="s">
        <v>7371</v>
      </c>
      <c r="N3635" t="s">
        <v>7371</v>
      </c>
      <c r="O3635">
        <v>1</v>
      </c>
      <c r="P3635">
        <v>1</v>
      </c>
      <c r="Q3635">
        <v>4</v>
      </c>
      <c r="R3635" s="1">
        <v>1000</v>
      </c>
      <c r="S3635" s="14" t="s">
        <v>7803</v>
      </c>
      <c r="T3635" s="14" t="s">
        <v>7804</v>
      </c>
      <c r="U3635" s="15">
        <v>1</v>
      </c>
      <c r="V3635">
        <v>999</v>
      </c>
      <c r="W3635" t="s">
        <v>7372</v>
      </c>
      <c r="X3635" s="17">
        <v>-1288</v>
      </c>
      <c r="Y3635">
        <v>0</v>
      </c>
      <c r="Z3635" t="s">
        <v>7373</v>
      </c>
      <c r="AA3635">
        <v>13</v>
      </c>
      <c r="AB3635">
        <v>0</v>
      </c>
      <c r="AC3635">
        <v>0</v>
      </c>
      <c r="AD3635">
        <v>272</v>
      </c>
      <c r="AE3635" t="s">
        <v>7367</v>
      </c>
      <c r="AF3635" t="s">
        <v>7401</v>
      </c>
      <c r="AG3635" t="s">
        <v>7369</v>
      </c>
      <c r="AH3635" t="s">
        <v>7379</v>
      </c>
      <c r="AI3635"/>
      <c r="AJ3635">
        <v>9562098003</v>
      </c>
    </row>
    <row r="3636" spans="1:36" ht="15" x14ac:dyDescent="0.2">
      <c r="A3636">
        <v>80</v>
      </c>
      <c r="B3636">
        <v>13</v>
      </c>
      <c r="C3636">
        <v>5</v>
      </c>
      <c r="D3636">
        <v>0</v>
      </c>
      <c r="E3636">
        <v>0</v>
      </c>
      <c r="F3636" s="13" t="s">
        <v>1370</v>
      </c>
      <c r="G3636" s="13" t="s">
        <v>1371</v>
      </c>
      <c r="H3636" t="s">
        <v>7367</v>
      </c>
      <c r="I3636" t="s">
        <v>7368</v>
      </c>
      <c r="J3636">
        <v>4758203004</v>
      </c>
      <c r="K3636" t="s">
        <v>7369</v>
      </c>
      <c r="L3636" t="s">
        <v>7370</v>
      </c>
      <c r="M3636" t="s">
        <v>7371</v>
      </c>
      <c r="N3636" t="s">
        <v>7371</v>
      </c>
      <c r="O3636">
        <v>1</v>
      </c>
      <c r="P3636">
        <v>2</v>
      </c>
      <c r="Q3636">
        <v>4</v>
      </c>
      <c r="R3636" s="1">
        <v>1000</v>
      </c>
      <c r="S3636" s="14" t="s">
        <v>7803</v>
      </c>
      <c r="T3636" s="14" t="s">
        <v>7804</v>
      </c>
      <c r="U3636" s="15">
        <v>1</v>
      </c>
      <c r="V3636">
        <v>999</v>
      </c>
      <c r="W3636" t="s">
        <v>7372</v>
      </c>
      <c r="X3636" s="17">
        <v>-1282</v>
      </c>
      <c r="Y3636">
        <v>0</v>
      </c>
      <c r="Z3636" t="s">
        <v>7373</v>
      </c>
      <c r="AA3636">
        <v>13</v>
      </c>
      <c r="AB3636">
        <v>0</v>
      </c>
      <c r="AC3636">
        <v>0</v>
      </c>
      <c r="AD3636">
        <v>272</v>
      </c>
      <c r="AE3636" t="s">
        <v>7367</v>
      </c>
      <c r="AF3636" t="s">
        <v>7401</v>
      </c>
      <c r="AG3636" t="s">
        <v>7369</v>
      </c>
      <c r="AH3636" t="s">
        <v>7379</v>
      </c>
      <c r="AI3636"/>
      <c r="AJ3636">
        <v>9562098003</v>
      </c>
    </row>
    <row r="3637" spans="1:36" ht="15" x14ac:dyDescent="0.2">
      <c r="A3637">
        <v>80</v>
      </c>
      <c r="B3637">
        <v>13</v>
      </c>
      <c r="C3637">
        <v>5</v>
      </c>
      <c r="D3637">
        <v>0</v>
      </c>
      <c r="E3637">
        <v>0</v>
      </c>
      <c r="F3637" s="13" t="s">
        <v>3440</v>
      </c>
      <c r="G3637" s="13" t="s">
        <v>3441</v>
      </c>
      <c r="H3637" t="s">
        <v>7367</v>
      </c>
      <c r="I3637" t="s">
        <v>7368</v>
      </c>
      <c r="J3637">
        <v>4758203004</v>
      </c>
      <c r="K3637" t="s">
        <v>7369</v>
      </c>
      <c r="L3637" t="s">
        <v>7370</v>
      </c>
      <c r="M3637" t="s">
        <v>7371</v>
      </c>
      <c r="N3637" t="s">
        <v>7371</v>
      </c>
      <c r="O3637">
        <v>1</v>
      </c>
      <c r="P3637">
        <v>1</v>
      </c>
      <c r="Q3637">
        <v>4</v>
      </c>
      <c r="R3637" s="1">
        <v>1000</v>
      </c>
      <c r="S3637" s="14" t="s">
        <v>7803</v>
      </c>
      <c r="T3637" s="14" t="s">
        <v>7804</v>
      </c>
      <c r="U3637" s="15">
        <v>1</v>
      </c>
      <c r="V3637">
        <v>999</v>
      </c>
      <c r="W3637" t="s">
        <v>7372</v>
      </c>
      <c r="X3637" s="17">
        <v>-1258</v>
      </c>
      <c r="Y3637">
        <v>0</v>
      </c>
      <c r="Z3637" t="s">
        <v>7373</v>
      </c>
      <c r="AA3637">
        <v>13</v>
      </c>
      <c r="AB3637">
        <v>0</v>
      </c>
      <c r="AC3637">
        <v>0</v>
      </c>
      <c r="AD3637">
        <v>272</v>
      </c>
      <c r="AE3637" t="s">
        <v>7367</v>
      </c>
      <c r="AF3637" t="s">
        <v>7401</v>
      </c>
      <c r="AG3637" t="s">
        <v>7369</v>
      </c>
      <c r="AH3637" t="s">
        <v>7379</v>
      </c>
      <c r="AI3637"/>
      <c r="AJ3637">
        <v>9562098003</v>
      </c>
    </row>
    <row r="3638" spans="1:36" ht="15" x14ac:dyDescent="0.2">
      <c r="A3638">
        <v>80</v>
      </c>
      <c r="B3638">
        <v>13</v>
      </c>
      <c r="C3638">
        <v>5</v>
      </c>
      <c r="D3638">
        <v>0</v>
      </c>
      <c r="E3638">
        <v>0</v>
      </c>
      <c r="F3638" s="13" t="s">
        <v>2864</v>
      </c>
      <c r="G3638" s="13" t="s">
        <v>2865</v>
      </c>
      <c r="H3638" t="s">
        <v>7367</v>
      </c>
      <c r="I3638" t="s">
        <v>7368</v>
      </c>
      <c r="J3638">
        <v>4758203004</v>
      </c>
      <c r="K3638" t="s">
        <v>7369</v>
      </c>
      <c r="L3638" t="s">
        <v>7370</v>
      </c>
      <c r="M3638" t="s">
        <v>7371</v>
      </c>
      <c r="N3638" t="s">
        <v>7371</v>
      </c>
      <c r="O3638">
        <v>1</v>
      </c>
      <c r="P3638">
        <v>1</v>
      </c>
      <c r="Q3638">
        <v>4</v>
      </c>
      <c r="R3638" s="1">
        <v>1000</v>
      </c>
      <c r="S3638" s="14" t="s">
        <v>7803</v>
      </c>
      <c r="T3638" s="14" t="s">
        <v>7804</v>
      </c>
      <c r="U3638" s="15">
        <v>1</v>
      </c>
      <c r="V3638">
        <v>999</v>
      </c>
      <c r="W3638" t="s">
        <v>7372</v>
      </c>
      <c r="X3638" s="17">
        <v>-1524</v>
      </c>
      <c r="Y3638">
        <v>0</v>
      </c>
      <c r="Z3638" t="s">
        <v>7373</v>
      </c>
      <c r="AA3638">
        <v>13</v>
      </c>
      <c r="AB3638">
        <v>0</v>
      </c>
      <c r="AC3638">
        <v>0</v>
      </c>
      <c r="AD3638">
        <v>272</v>
      </c>
      <c r="AE3638" t="s">
        <v>7367</v>
      </c>
      <c r="AF3638" t="s">
        <v>7401</v>
      </c>
      <c r="AG3638" t="s">
        <v>7369</v>
      </c>
      <c r="AH3638" t="s">
        <v>7379</v>
      </c>
      <c r="AI3638"/>
      <c r="AJ3638">
        <v>9562098003</v>
      </c>
    </row>
    <row r="3639" spans="1:36" ht="15" x14ac:dyDescent="0.2">
      <c r="A3639">
        <v>80</v>
      </c>
      <c r="B3639">
        <v>13</v>
      </c>
      <c r="C3639">
        <v>5</v>
      </c>
      <c r="D3639">
        <v>0</v>
      </c>
      <c r="E3639">
        <v>0</v>
      </c>
      <c r="F3639" s="13" t="s">
        <v>1976</v>
      </c>
      <c r="G3639" s="13" t="s">
        <v>1977</v>
      </c>
      <c r="H3639" t="s">
        <v>7367</v>
      </c>
      <c r="I3639" t="s">
        <v>7368</v>
      </c>
      <c r="J3639">
        <v>4758203004</v>
      </c>
      <c r="K3639" t="s">
        <v>7369</v>
      </c>
      <c r="L3639" t="s">
        <v>7370</v>
      </c>
      <c r="M3639" t="s">
        <v>7371</v>
      </c>
      <c r="N3639" t="s">
        <v>7371</v>
      </c>
      <c r="O3639">
        <v>1</v>
      </c>
      <c r="P3639">
        <v>1</v>
      </c>
      <c r="Q3639">
        <v>4</v>
      </c>
      <c r="R3639" s="1">
        <v>1000</v>
      </c>
      <c r="S3639" s="14" t="s">
        <v>7803</v>
      </c>
      <c r="T3639" s="14" t="s">
        <v>7804</v>
      </c>
      <c r="U3639" s="15">
        <v>1</v>
      </c>
      <c r="V3639">
        <v>999</v>
      </c>
      <c r="W3639" t="s">
        <v>7372</v>
      </c>
      <c r="X3639" s="17">
        <v>-1549</v>
      </c>
      <c r="Y3639">
        <v>0</v>
      </c>
      <c r="Z3639" t="s">
        <v>7373</v>
      </c>
      <c r="AA3639">
        <v>13</v>
      </c>
      <c r="AB3639">
        <v>0</v>
      </c>
      <c r="AC3639">
        <v>0</v>
      </c>
      <c r="AD3639">
        <v>272</v>
      </c>
      <c r="AE3639" t="s">
        <v>7367</v>
      </c>
      <c r="AF3639" t="s">
        <v>7401</v>
      </c>
      <c r="AG3639" t="s">
        <v>7369</v>
      </c>
      <c r="AH3639" t="s">
        <v>7379</v>
      </c>
      <c r="AI3639"/>
      <c r="AJ3639">
        <v>9562098003</v>
      </c>
    </row>
    <row r="3640" spans="1:36" ht="15" x14ac:dyDescent="0.2">
      <c r="A3640">
        <v>80</v>
      </c>
      <c r="B3640">
        <v>13</v>
      </c>
      <c r="C3640">
        <v>5</v>
      </c>
      <c r="D3640">
        <v>0</v>
      </c>
      <c r="E3640">
        <v>0</v>
      </c>
      <c r="F3640" s="13" t="s">
        <v>2642</v>
      </c>
      <c r="G3640" s="13" t="s">
        <v>2643</v>
      </c>
      <c r="H3640" t="s">
        <v>7367</v>
      </c>
      <c r="I3640" t="s">
        <v>7368</v>
      </c>
      <c r="J3640">
        <v>4758203004</v>
      </c>
      <c r="K3640" t="s">
        <v>7369</v>
      </c>
      <c r="L3640" t="s">
        <v>7370</v>
      </c>
      <c r="M3640" t="s">
        <v>7371</v>
      </c>
      <c r="N3640" t="s">
        <v>7371</v>
      </c>
      <c r="O3640">
        <v>1</v>
      </c>
      <c r="P3640">
        <v>1</v>
      </c>
      <c r="Q3640">
        <v>4</v>
      </c>
      <c r="R3640" s="1">
        <v>1000</v>
      </c>
      <c r="S3640" s="14" t="s">
        <v>7803</v>
      </c>
      <c r="T3640" s="14" t="s">
        <v>7804</v>
      </c>
      <c r="U3640" s="15">
        <v>1</v>
      </c>
      <c r="V3640">
        <v>999</v>
      </c>
      <c r="W3640" t="s">
        <v>7372</v>
      </c>
      <c r="X3640" s="17">
        <v>-1530</v>
      </c>
      <c r="Y3640">
        <v>0</v>
      </c>
      <c r="Z3640" t="s">
        <v>7373</v>
      </c>
      <c r="AA3640">
        <v>13</v>
      </c>
      <c r="AB3640">
        <v>0</v>
      </c>
      <c r="AC3640">
        <v>0</v>
      </c>
      <c r="AD3640">
        <v>272</v>
      </c>
      <c r="AE3640" t="s">
        <v>7367</v>
      </c>
      <c r="AF3640" t="s">
        <v>7401</v>
      </c>
      <c r="AG3640" t="s">
        <v>7369</v>
      </c>
      <c r="AH3640" t="s">
        <v>7379</v>
      </c>
      <c r="AI3640"/>
      <c r="AJ3640">
        <v>9562098003</v>
      </c>
    </row>
    <row r="3641" spans="1:36" ht="15" x14ac:dyDescent="0.2">
      <c r="A3641">
        <v>80</v>
      </c>
      <c r="B3641">
        <v>13</v>
      </c>
      <c r="C3641">
        <v>5</v>
      </c>
      <c r="D3641">
        <v>0</v>
      </c>
      <c r="E3641">
        <v>0</v>
      </c>
      <c r="F3641" s="13" t="s">
        <v>3772</v>
      </c>
      <c r="G3641" s="13" t="s">
        <v>3773</v>
      </c>
      <c r="H3641" t="s">
        <v>7367</v>
      </c>
      <c r="I3641" t="s">
        <v>7368</v>
      </c>
      <c r="J3641">
        <v>4758203004</v>
      </c>
      <c r="K3641" t="s">
        <v>7369</v>
      </c>
      <c r="L3641" t="s">
        <v>7370</v>
      </c>
      <c r="M3641" t="s">
        <v>7371</v>
      </c>
      <c r="N3641" t="s">
        <v>7371</v>
      </c>
      <c r="O3641">
        <v>1</v>
      </c>
      <c r="P3641">
        <v>1</v>
      </c>
      <c r="Q3641">
        <v>4</v>
      </c>
      <c r="R3641" s="1">
        <v>1000</v>
      </c>
      <c r="S3641" s="14" t="s">
        <v>7803</v>
      </c>
      <c r="T3641" s="14" t="s">
        <v>7804</v>
      </c>
      <c r="U3641" s="15">
        <v>1</v>
      </c>
      <c r="V3641">
        <v>999</v>
      </c>
      <c r="W3641" t="s">
        <v>7372</v>
      </c>
      <c r="X3641" s="17">
        <v>-1590</v>
      </c>
      <c r="Y3641">
        <v>0</v>
      </c>
      <c r="Z3641" t="s">
        <v>7373</v>
      </c>
      <c r="AA3641">
        <v>13</v>
      </c>
      <c r="AB3641">
        <v>0</v>
      </c>
      <c r="AC3641">
        <v>0</v>
      </c>
      <c r="AD3641">
        <v>272</v>
      </c>
      <c r="AE3641" t="s">
        <v>7367</v>
      </c>
      <c r="AF3641" t="s">
        <v>7401</v>
      </c>
      <c r="AG3641" t="s">
        <v>7369</v>
      </c>
      <c r="AH3641" t="s">
        <v>7379</v>
      </c>
      <c r="AI3641"/>
      <c r="AJ3641">
        <v>9562098003</v>
      </c>
    </row>
    <row r="3642" spans="1:36" ht="15" x14ac:dyDescent="0.2">
      <c r="A3642">
        <v>80</v>
      </c>
      <c r="B3642">
        <v>13</v>
      </c>
      <c r="C3642">
        <v>5</v>
      </c>
      <c r="D3642">
        <v>0</v>
      </c>
      <c r="E3642">
        <v>0</v>
      </c>
      <c r="F3642" s="13" t="s">
        <v>5308</v>
      </c>
      <c r="G3642" s="13" t="s">
        <v>5309</v>
      </c>
      <c r="H3642" t="s">
        <v>7367</v>
      </c>
      <c r="I3642" t="s">
        <v>7368</v>
      </c>
      <c r="J3642">
        <v>4758203004</v>
      </c>
      <c r="K3642" t="s">
        <v>7369</v>
      </c>
      <c r="L3642" t="s">
        <v>7370</v>
      </c>
      <c r="M3642" t="s">
        <v>7371</v>
      </c>
      <c r="N3642" t="s">
        <v>7371</v>
      </c>
      <c r="O3642">
        <v>1</v>
      </c>
      <c r="P3642">
        <v>1</v>
      </c>
      <c r="Q3642">
        <v>4</v>
      </c>
      <c r="R3642" s="1">
        <v>1000</v>
      </c>
      <c r="S3642" s="14" t="s">
        <v>7803</v>
      </c>
      <c r="T3642" s="14" t="s">
        <v>7804</v>
      </c>
      <c r="U3642" s="15">
        <v>1</v>
      </c>
      <c r="V3642">
        <v>999</v>
      </c>
      <c r="W3642" t="s">
        <v>7372</v>
      </c>
      <c r="X3642" s="17">
        <v>-1630</v>
      </c>
      <c r="Y3642">
        <v>0</v>
      </c>
      <c r="Z3642" t="s">
        <v>7373</v>
      </c>
      <c r="AA3642">
        <v>13</v>
      </c>
      <c r="AB3642">
        <v>0</v>
      </c>
      <c r="AC3642">
        <v>0</v>
      </c>
      <c r="AD3642">
        <v>272</v>
      </c>
      <c r="AE3642" t="s">
        <v>7367</v>
      </c>
      <c r="AF3642" t="s">
        <v>7401</v>
      </c>
      <c r="AG3642" t="s">
        <v>7369</v>
      </c>
      <c r="AH3642" t="s">
        <v>7379</v>
      </c>
      <c r="AI3642"/>
      <c r="AJ3642">
        <v>9562098003</v>
      </c>
    </row>
    <row r="3643" spans="1:36" ht="15" x14ac:dyDescent="0.2">
      <c r="A3643">
        <v>80</v>
      </c>
      <c r="B3643">
        <v>13</v>
      </c>
      <c r="C3643">
        <v>5</v>
      </c>
      <c r="D3643">
        <v>0</v>
      </c>
      <c r="E3643">
        <v>0</v>
      </c>
      <c r="F3643" s="13" t="s">
        <v>6368</v>
      </c>
      <c r="G3643" s="13" t="s">
        <v>6369</v>
      </c>
      <c r="H3643" t="s">
        <v>7367</v>
      </c>
      <c r="I3643" t="s">
        <v>7368</v>
      </c>
      <c r="J3643">
        <v>4758203004</v>
      </c>
      <c r="K3643" t="s">
        <v>7369</v>
      </c>
      <c r="L3643" t="s">
        <v>7370</v>
      </c>
      <c r="M3643" t="s">
        <v>7371</v>
      </c>
      <c r="N3643" t="s">
        <v>7371</v>
      </c>
      <c r="O3643">
        <v>1</v>
      </c>
      <c r="P3643">
        <v>1</v>
      </c>
      <c r="Q3643">
        <v>4</v>
      </c>
      <c r="R3643" s="1">
        <v>1000</v>
      </c>
      <c r="S3643" s="14" t="s">
        <v>7803</v>
      </c>
      <c r="T3643" s="14" t="s">
        <v>7804</v>
      </c>
      <c r="U3643" s="15">
        <v>1</v>
      </c>
      <c r="V3643">
        <v>999</v>
      </c>
      <c r="W3643" t="s">
        <v>7372</v>
      </c>
      <c r="X3643" s="17">
        <v>-1050</v>
      </c>
      <c r="Y3643">
        <v>0</v>
      </c>
      <c r="Z3643" t="s">
        <v>7373</v>
      </c>
      <c r="AA3643">
        <v>13</v>
      </c>
      <c r="AB3643">
        <v>0</v>
      </c>
      <c r="AC3643">
        <v>0</v>
      </c>
      <c r="AD3643">
        <v>272</v>
      </c>
      <c r="AE3643" t="s">
        <v>7367</v>
      </c>
      <c r="AF3643" t="s">
        <v>7401</v>
      </c>
      <c r="AG3643" t="s">
        <v>7369</v>
      </c>
      <c r="AH3643" t="s">
        <v>7379</v>
      </c>
      <c r="AI3643"/>
      <c r="AJ3643">
        <v>9562098003</v>
      </c>
    </row>
    <row r="3644" spans="1:36" ht="15" x14ac:dyDescent="0.2">
      <c r="A3644">
        <v>80</v>
      </c>
      <c r="B3644">
        <v>13</v>
      </c>
      <c r="C3644">
        <v>4</v>
      </c>
      <c r="D3644">
        <v>0</v>
      </c>
      <c r="E3644">
        <v>0</v>
      </c>
      <c r="F3644" s="13" t="s">
        <v>5972</v>
      </c>
      <c r="G3644" s="13" t="s">
        <v>5973</v>
      </c>
      <c r="H3644" t="s">
        <v>7367</v>
      </c>
      <c r="I3644" t="s">
        <v>7368</v>
      </c>
      <c r="J3644">
        <v>4758203004</v>
      </c>
      <c r="K3644" t="s">
        <v>7369</v>
      </c>
      <c r="L3644" t="s">
        <v>7370</v>
      </c>
      <c r="M3644" t="s">
        <v>7371</v>
      </c>
      <c r="N3644" t="s">
        <v>7371</v>
      </c>
      <c r="O3644">
        <v>1</v>
      </c>
      <c r="P3644">
        <v>1</v>
      </c>
      <c r="Q3644">
        <v>4</v>
      </c>
      <c r="R3644" s="1">
        <v>1000</v>
      </c>
      <c r="S3644" s="14" t="s">
        <v>7803</v>
      </c>
      <c r="T3644" s="14" t="s">
        <v>7804</v>
      </c>
      <c r="U3644" s="15">
        <v>1</v>
      </c>
      <c r="V3644">
        <v>999</v>
      </c>
      <c r="W3644" t="s">
        <v>7372</v>
      </c>
      <c r="X3644" s="17">
        <v>-1832</v>
      </c>
      <c r="Y3644">
        <v>0</v>
      </c>
      <c r="Z3644" t="s">
        <v>7373</v>
      </c>
      <c r="AA3644">
        <v>13</v>
      </c>
      <c r="AB3644">
        <v>0</v>
      </c>
      <c r="AC3644">
        <v>0</v>
      </c>
      <c r="AD3644">
        <v>272</v>
      </c>
      <c r="AE3644" t="s">
        <v>7367</v>
      </c>
      <c r="AF3644" t="s">
        <v>7401</v>
      </c>
      <c r="AG3644" t="s">
        <v>7369</v>
      </c>
      <c r="AH3644" t="s">
        <v>7379</v>
      </c>
      <c r="AI3644"/>
      <c r="AJ3644">
        <v>9562098003</v>
      </c>
    </row>
    <row r="3645" spans="1:36" ht="15" x14ac:dyDescent="0.2">
      <c r="A3645">
        <v>80</v>
      </c>
      <c r="B3645">
        <v>13</v>
      </c>
      <c r="C3645">
        <v>4</v>
      </c>
      <c r="D3645">
        <v>0</v>
      </c>
      <c r="E3645">
        <v>0</v>
      </c>
      <c r="F3645" s="13" t="s">
        <v>5302</v>
      </c>
      <c r="G3645" s="13" t="s">
        <v>5303</v>
      </c>
      <c r="H3645" t="s">
        <v>7367</v>
      </c>
      <c r="I3645" t="s">
        <v>7368</v>
      </c>
      <c r="J3645">
        <v>4758203004</v>
      </c>
      <c r="K3645" t="s">
        <v>7369</v>
      </c>
      <c r="L3645" t="s">
        <v>7370</v>
      </c>
      <c r="M3645" t="s">
        <v>7371</v>
      </c>
      <c r="N3645" t="s">
        <v>7371</v>
      </c>
      <c r="O3645">
        <v>1</v>
      </c>
      <c r="P3645">
        <v>1</v>
      </c>
      <c r="Q3645">
        <v>4</v>
      </c>
      <c r="R3645" s="1">
        <v>1000</v>
      </c>
      <c r="S3645" s="14" t="s">
        <v>7803</v>
      </c>
      <c r="T3645" s="14" t="s">
        <v>7804</v>
      </c>
      <c r="U3645" s="15">
        <v>1</v>
      </c>
      <c r="V3645">
        <v>999</v>
      </c>
      <c r="W3645" t="s">
        <v>7372</v>
      </c>
      <c r="X3645" s="17">
        <v>-1137</v>
      </c>
      <c r="Y3645">
        <v>0</v>
      </c>
      <c r="Z3645" t="s">
        <v>7373</v>
      </c>
      <c r="AA3645">
        <v>13</v>
      </c>
      <c r="AB3645">
        <v>0</v>
      </c>
      <c r="AC3645">
        <v>0</v>
      </c>
      <c r="AD3645">
        <v>272</v>
      </c>
      <c r="AE3645" t="s">
        <v>7367</v>
      </c>
      <c r="AF3645" t="s">
        <v>7401</v>
      </c>
      <c r="AG3645" t="s">
        <v>7369</v>
      </c>
      <c r="AH3645" t="s">
        <v>7379</v>
      </c>
      <c r="AI3645"/>
      <c r="AJ3645">
        <v>9562098003</v>
      </c>
    </row>
    <row r="3646" spans="1:36" ht="15" x14ac:dyDescent="0.2">
      <c r="A3646">
        <v>80</v>
      </c>
      <c r="B3646">
        <v>13</v>
      </c>
      <c r="C3646">
        <v>5</v>
      </c>
      <c r="D3646">
        <v>0</v>
      </c>
      <c r="E3646">
        <v>0</v>
      </c>
      <c r="F3646" s="13" t="s">
        <v>7262</v>
      </c>
      <c r="G3646" s="13" t="s">
        <v>7263</v>
      </c>
      <c r="H3646" t="s">
        <v>7367</v>
      </c>
      <c r="I3646" t="s">
        <v>7368</v>
      </c>
      <c r="J3646">
        <v>4758203004</v>
      </c>
      <c r="K3646" t="s">
        <v>7369</v>
      </c>
      <c r="L3646" t="s">
        <v>7370</v>
      </c>
      <c r="M3646" t="s">
        <v>7371</v>
      </c>
      <c r="N3646" t="s">
        <v>7371</v>
      </c>
      <c r="O3646">
        <v>1</v>
      </c>
      <c r="P3646">
        <v>1</v>
      </c>
      <c r="Q3646">
        <v>4</v>
      </c>
      <c r="R3646" s="1">
        <v>1000</v>
      </c>
      <c r="S3646" s="14" t="s">
        <v>7803</v>
      </c>
      <c r="T3646" s="14" t="s">
        <v>7804</v>
      </c>
      <c r="U3646" s="15">
        <v>1</v>
      </c>
      <c r="V3646">
        <v>999</v>
      </c>
      <c r="W3646" t="s">
        <v>7372</v>
      </c>
      <c r="X3646" s="17">
        <v>-1204</v>
      </c>
      <c r="Y3646">
        <v>0</v>
      </c>
      <c r="Z3646" t="s">
        <v>7373</v>
      </c>
      <c r="AA3646">
        <v>13</v>
      </c>
      <c r="AB3646">
        <v>0</v>
      </c>
      <c r="AC3646">
        <v>0</v>
      </c>
      <c r="AD3646">
        <v>272</v>
      </c>
      <c r="AE3646" t="s">
        <v>7367</v>
      </c>
      <c r="AF3646" t="s">
        <v>7401</v>
      </c>
      <c r="AG3646" t="s">
        <v>7369</v>
      </c>
      <c r="AH3646" t="s">
        <v>7379</v>
      </c>
      <c r="AI3646"/>
      <c r="AJ3646">
        <v>9562098003</v>
      </c>
    </row>
    <row r="3647" spans="1:36" ht="15" x14ac:dyDescent="0.2">
      <c r="A3647">
        <v>80</v>
      </c>
      <c r="B3647">
        <v>13</v>
      </c>
      <c r="C3647">
        <v>4</v>
      </c>
      <c r="D3647">
        <v>0</v>
      </c>
      <c r="E3647">
        <v>0</v>
      </c>
      <c r="F3647" s="13" t="s">
        <v>4444</v>
      </c>
      <c r="G3647" s="13" t="s">
        <v>4445</v>
      </c>
      <c r="H3647" t="s">
        <v>7367</v>
      </c>
      <c r="I3647" t="s">
        <v>7368</v>
      </c>
      <c r="J3647">
        <v>4758203004</v>
      </c>
      <c r="K3647" t="s">
        <v>7369</v>
      </c>
      <c r="L3647" t="s">
        <v>7370</v>
      </c>
      <c r="M3647" t="s">
        <v>7371</v>
      </c>
      <c r="N3647" t="s">
        <v>7371</v>
      </c>
      <c r="O3647">
        <v>1</v>
      </c>
      <c r="P3647">
        <v>1</v>
      </c>
      <c r="Q3647">
        <v>4</v>
      </c>
      <c r="R3647" s="1">
        <v>1000</v>
      </c>
      <c r="S3647" s="14" t="s">
        <v>7803</v>
      </c>
      <c r="T3647" s="14" t="s">
        <v>7804</v>
      </c>
      <c r="U3647" s="15">
        <v>1</v>
      </c>
      <c r="V3647">
        <v>999</v>
      </c>
      <c r="W3647" t="s">
        <v>7372</v>
      </c>
      <c r="X3647" s="17">
        <v>-2467</v>
      </c>
      <c r="Y3647">
        <v>0</v>
      </c>
      <c r="Z3647" t="s">
        <v>7373</v>
      </c>
      <c r="AA3647">
        <v>13</v>
      </c>
      <c r="AB3647">
        <v>0</v>
      </c>
      <c r="AC3647">
        <v>0</v>
      </c>
      <c r="AD3647">
        <v>272</v>
      </c>
      <c r="AE3647" t="s">
        <v>7367</v>
      </c>
      <c r="AF3647" t="s">
        <v>7401</v>
      </c>
      <c r="AG3647" t="s">
        <v>7369</v>
      </c>
      <c r="AH3647" t="s">
        <v>7379</v>
      </c>
      <c r="AI3647"/>
      <c r="AJ3647">
        <v>9562098003</v>
      </c>
    </row>
    <row r="3648" spans="1:36" ht="15" x14ac:dyDescent="0.2">
      <c r="A3648">
        <v>80</v>
      </c>
      <c r="B3648">
        <v>13</v>
      </c>
      <c r="C3648">
        <v>4</v>
      </c>
      <c r="D3648">
        <v>0</v>
      </c>
      <c r="E3648">
        <v>0</v>
      </c>
      <c r="F3648" s="13" t="s">
        <v>2206</v>
      </c>
      <c r="G3648" s="13" t="s">
        <v>2207</v>
      </c>
      <c r="H3648" t="s">
        <v>7367</v>
      </c>
      <c r="I3648" t="s">
        <v>7368</v>
      </c>
      <c r="J3648">
        <v>4758203004</v>
      </c>
      <c r="K3648" t="s">
        <v>7369</v>
      </c>
      <c r="L3648" t="s">
        <v>7370</v>
      </c>
      <c r="M3648"/>
      <c r="N3648"/>
      <c r="O3648">
        <v>1</v>
      </c>
      <c r="P3648">
        <v>1</v>
      </c>
      <c r="Q3648">
        <v>4</v>
      </c>
      <c r="R3648" s="1">
        <v>1000</v>
      </c>
      <c r="S3648" s="14" t="s">
        <v>7803</v>
      </c>
      <c r="T3648" s="14" t="s">
        <v>7804</v>
      </c>
      <c r="U3648" s="15">
        <v>1</v>
      </c>
      <c r="V3648">
        <v>999</v>
      </c>
      <c r="W3648" t="s">
        <v>7372</v>
      </c>
      <c r="X3648" s="17">
        <v>-2792</v>
      </c>
      <c r="Y3648">
        <v>0</v>
      </c>
      <c r="Z3648" t="s">
        <v>7373</v>
      </c>
      <c r="AA3648">
        <v>13</v>
      </c>
      <c r="AB3648">
        <v>0</v>
      </c>
      <c r="AC3648">
        <v>0</v>
      </c>
      <c r="AD3648">
        <v>272</v>
      </c>
      <c r="AE3648" t="s">
        <v>7367</v>
      </c>
      <c r="AF3648" t="s">
        <v>7401</v>
      </c>
      <c r="AG3648" t="s">
        <v>7369</v>
      </c>
      <c r="AH3648" t="s">
        <v>7379</v>
      </c>
      <c r="AI3648"/>
      <c r="AJ3648">
        <v>9562098003</v>
      </c>
    </row>
    <row r="3649" spans="1:36" ht="15" x14ac:dyDescent="0.2">
      <c r="A3649">
        <v>80</v>
      </c>
      <c r="B3649">
        <v>13</v>
      </c>
      <c r="C3649">
        <v>4</v>
      </c>
      <c r="D3649">
        <v>0</v>
      </c>
      <c r="E3649">
        <v>0</v>
      </c>
      <c r="F3649" s="13" t="s">
        <v>6458</v>
      </c>
      <c r="G3649" s="13" t="s">
        <v>6459</v>
      </c>
      <c r="H3649" t="s">
        <v>7367</v>
      </c>
      <c r="I3649" t="s">
        <v>7368</v>
      </c>
      <c r="J3649">
        <v>4758203004</v>
      </c>
      <c r="K3649" t="s">
        <v>7369</v>
      </c>
      <c r="L3649" t="s">
        <v>7370</v>
      </c>
      <c r="M3649" t="s">
        <v>7371</v>
      </c>
      <c r="N3649" t="s">
        <v>7371</v>
      </c>
      <c r="O3649">
        <v>1</v>
      </c>
      <c r="P3649">
        <v>1</v>
      </c>
      <c r="Q3649">
        <v>4</v>
      </c>
      <c r="R3649" s="1">
        <v>1000</v>
      </c>
      <c r="S3649" s="14" t="s">
        <v>7803</v>
      </c>
      <c r="T3649" s="14" t="s">
        <v>7804</v>
      </c>
      <c r="U3649" s="15">
        <v>1</v>
      </c>
      <c r="V3649">
        <v>999</v>
      </c>
      <c r="W3649" t="s">
        <v>7372</v>
      </c>
      <c r="X3649" s="17">
        <v>-1917</v>
      </c>
      <c r="Y3649">
        <v>0</v>
      </c>
      <c r="Z3649" t="s">
        <v>7373</v>
      </c>
      <c r="AA3649">
        <v>13</v>
      </c>
      <c r="AB3649">
        <v>0</v>
      </c>
      <c r="AC3649">
        <v>0</v>
      </c>
      <c r="AD3649">
        <v>272</v>
      </c>
      <c r="AE3649" t="s">
        <v>7367</v>
      </c>
      <c r="AF3649" t="s">
        <v>7401</v>
      </c>
      <c r="AG3649" t="s">
        <v>7369</v>
      </c>
      <c r="AH3649" t="s">
        <v>7379</v>
      </c>
      <c r="AI3649"/>
      <c r="AJ3649">
        <v>9562098003</v>
      </c>
    </row>
    <row r="3650" spans="1:36" ht="15" x14ac:dyDescent="0.2">
      <c r="A3650">
        <v>80</v>
      </c>
      <c r="B3650">
        <v>13</v>
      </c>
      <c r="C3650">
        <v>5</v>
      </c>
      <c r="D3650">
        <v>0</v>
      </c>
      <c r="E3650">
        <v>0</v>
      </c>
      <c r="F3650" s="13" t="s">
        <v>3862</v>
      </c>
      <c r="G3650" s="13" t="s">
        <v>3863</v>
      </c>
      <c r="H3650" t="s">
        <v>7367</v>
      </c>
      <c r="I3650" t="s">
        <v>7368</v>
      </c>
      <c r="J3650">
        <v>4758203004</v>
      </c>
      <c r="K3650" t="s">
        <v>7369</v>
      </c>
      <c r="L3650" t="s">
        <v>7370</v>
      </c>
      <c r="M3650" t="s">
        <v>7371</v>
      </c>
      <c r="N3650" t="s">
        <v>7371</v>
      </c>
      <c r="O3650">
        <v>1</v>
      </c>
      <c r="P3650">
        <v>1</v>
      </c>
      <c r="Q3650">
        <v>4</v>
      </c>
      <c r="R3650" s="1">
        <v>1000</v>
      </c>
      <c r="S3650" s="14" t="s">
        <v>7803</v>
      </c>
      <c r="T3650" s="14" t="s">
        <v>7804</v>
      </c>
      <c r="U3650" s="15">
        <v>1</v>
      </c>
      <c r="V3650">
        <v>999</v>
      </c>
      <c r="W3650" t="s">
        <v>7372</v>
      </c>
      <c r="X3650" s="17">
        <v>-1343</v>
      </c>
      <c r="Y3650">
        <v>0</v>
      </c>
      <c r="Z3650" t="s">
        <v>7373</v>
      </c>
      <c r="AA3650">
        <v>13</v>
      </c>
      <c r="AB3650">
        <v>0</v>
      </c>
      <c r="AC3650">
        <v>0</v>
      </c>
      <c r="AD3650">
        <v>272</v>
      </c>
      <c r="AE3650" t="s">
        <v>7367</v>
      </c>
      <c r="AF3650" t="s">
        <v>7401</v>
      </c>
      <c r="AG3650" t="s">
        <v>7369</v>
      </c>
      <c r="AH3650" t="s">
        <v>7379</v>
      </c>
      <c r="AI3650"/>
      <c r="AJ3650">
        <v>9562098003</v>
      </c>
    </row>
    <row r="3651" spans="1:36" ht="15" x14ac:dyDescent="0.2">
      <c r="A3651">
        <v>80</v>
      </c>
      <c r="B3651">
        <v>13</v>
      </c>
      <c r="C3651">
        <v>5</v>
      </c>
      <c r="D3651">
        <v>0</v>
      </c>
      <c r="E3651">
        <v>0</v>
      </c>
      <c r="F3651" s="13" t="s">
        <v>4142</v>
      </c>
      <c r="G3651" s="13" t="s">
        <v>4143</v>
      </c>
      <c r="H3651" t="s">
        <v>7367</v>
      </c>
      <c r="I3651" t="s">
        <v>7368</v>
      </c>
      <c r="J3651">
        <v>4758203004</v>
      </c>
      <c r="K3651" t="s">
        <v>7369</v>
      </c>
      <c r="L3651" t="s">
        <v>7370</v>
      </c>
      <c r="M3651" t="s">
        <v>7371</v>
      </c>
      <c r="N3651" t="s">
        <v>7371</v>
      </c>
      <c r="O3651">
        <v>1</v>
      </c>
      <c r="P3651">
        <v>1</v>
      </c>
      <c r="Q3651">
        <v>4</v>
      </c>
      <c r="R3651" s="1">
        <v>1000</v>
      </c>
      <c r="S3651" s="14" t="s">
        <v>7803</v>
      </c>
      <c r="T3651" s="14" t="s">
        <v>7804</v>
      </c>
      <c r="U3651" s="15">
        <v>1</v>
      </c>
      <c r="V3651">
        <v>999</v>
      </c>
      <c r="W3651" t="s">
        <v>7372</v>
      </c>
      <c r="X3651" s="17">
        <v>-2901</v>
      </c>
      <c r="Y3651">
        <v>0</v>
      </c>
      <c r="Z3651" t="s">
        <v>7373</v>
      </c>
      <c r="AA3651">
        <v>13</v>
      </c>
      <c r="AB3651">
        <v>0</v>
      </c>
      <c r="AC3651">
        <v>0</v>
      </c>
      <c r="AD3651">
        <v>272</v>
      </c>
      <c r="AE3651" t="s">
        <v>7367</v>
      </c>
      <c r="AF3651" t="s">
        <v>7401</v>
      </c>
      <c r="AG3651" t="s">
        <v>7369</v>
      </c>
      <c r="AH3651" t="s">
        <v>7379</v>
      </c>
      <c r="AI3651"/>
      <c r="AJ3651">
        <v>9562098003</v>
      </c>
    </row>
    <row r="3652" spans="1:36" ht="15" x14ac:dyDescent="0.2">
      <c r="A3652">
        <v>80</v>
      </c>
      <c r="B3652">
        <v>13</v>
      </c>
      <c r="C3652">
        <v>4</v>
      </c>
      <c r="D3652">
        <v>0</v>
      </c>
      <c r="E3652">
        <v>0</v>
      </c>
      <c r="F3652" s="13" t="s">
        <v>2580</v>
      </c>
      <c r="G3652" s="13" t="s">
        <v>2581</v>
      </c>
      <c r="H3652" t="s">
        <v>7367</v>
      </c>
      <c r="I3652" t="s">
        <v>7368</v>
      </c>
      <c r="J3652">
        <v>4758203004</v>
      </c>
      <c r="K3652" t="s">
        <v>7369</v>
      </c>
      <c r="L3652" t="s">
        <v>7370</v>
      </c>
      <c r="M3652" t="s">
        <v>7371</v>
      </c>
      <c r="N3652" t="s">
        <v>7371</v>
      </c>
      <c r="O3652">
        <v>1</v>
      </c>
      <c r="P3652">
        <v>1</v>
      </c>
      <c r="Q3652">
        <v>4</v>
      </c>
      <c r="R3652" s="1">
        <v>1000</v>
      </c>
      <c r="S3652" s="14" t="s">
        <v>7803</v>
      </c>
      <c r="T3652" s="14" t="s">
        <v>7804</v>
      </c>
      <c r="U3652" s="15">
        <v>1</v>
      </c>
      <c r="V3652">
        <v>999</v>
      </c>
      <c r="W3652" t="s">
        <v>7372</v>
      </c>
      <c r="X3652" s="17">
        <v>-1607</v>
      </c>
      <c r="Y3652">
        <v>0</v>
      </c>
      <c r="Z3652" t="s">
        <v>7373</v>
      </c>
      <c r="AA3652">
        <v>13</v>
      </c>
      <c r="AB3652">
        <v>0</v>
      </c>
      <c r="AC3652">
        <v>0</v>
      </c>
      <c r="AD3652">
        <v>272</v>
      </c>
      <c r="AE3652" t="s">
        <v>7367</v>
      </c>
      <c r="AF3652" t="s">
        <v>7401</v>
      </c>
      <c r="AG3652" t="s">
        <v>7369</v>
      </c>
      <c r="AH3652" t="s">
        <v>7379</v>
      </c>
      <c r="AI3652"/>
      <c r="AJ3652">
        <v>9562098003</v>
      </c>
    </row>
    <row r="3653" spans="1:36" ht="15" x14ac:dyDescent="0.2">
      <c r="A3653">
        <v>80</v>
      </c>
      <c r="B3653">
        <v>13</v>
      </c>
      <c r="C3653">
        <v>5</v>
      </c>
      <c r="D3653">
        <v>0</v>
      </c>
      <c r="E3653">
        <v>0</v>
      </c>
      <c r="F3653" s="13" t="s">
        <v>6928</v>
      </c>
      <c r="G3653" s="13" t="s">
        <v>6929</v>
      </c>
      <c r="H3653" t="s">
        <v>7367</v>
      </c>
      <c r="I3653" t="s">
        <v>7368</v>
      </c>
      <c r="J3653">
        <v>4758203004</v>
      </c>
      <c r="K3653" t="s">
        <v>7369</v>
      </c>
      <c r="L3653" t="s">
        <v>7370</v>
      </c>
      <c r="M3653" t="s">
        <v>7371</v>
      </c>
      <c r="N3653" t="s">
        <v>7371</v>
      </c>
      <c r="O3653">
        <v>1</v>
      </c>
      <c r="P3653">
        <v>1</v>
      </c>
      <c r="Q3653">
        <v>4</v>
      </c>
      <c r="R3653" s="1">
        <v>1000</v>
      </c>
      <c r="S3653" s="14" t="s">
        <v>7803</v>
      </c>
      <c r="T3653" s="14" t="s">
        <v>7804</v>
      </c>
      <c r="U3653" s="15">
        <v>1</v>
      </c>
      <c r="V3653">
        <v>999</v>
      </c>
      <c r="W3653" t="s">
        <v>7372</v>
      </c>
      <c r="X3653" s="17">
        <v>-2575</v>
      </c>
      <c r="Y3653">
        <v>0</v>
      </c>
      <c r="Z3653" t="s">
        <v>7373</v>
      </c>
      <c r="AA3653">
        <v>13</v>
      </c>
      <c r="AB3653">
        <v>0</v>
      </c>
      <c r="AC3653">
        <v>0</v>
      </c>
      <c r="AD3653">
        <v>272</v>
      </c>
      <c r="AE3653" t="s">
        <v>7367</v>
      </c>
      <c r="AF3653" t="s">
        <v>7401</v>
      </c>
      <c r="AG3653" t="s">
        <v>7369</v>
      </c>
      <c r="AH3653" t="s">
        <v>7379</v>
      </c>
      <c r="AI3653"/>
      <c r="AJ3653">
        <v>9562098003</v>
      </c>
    </row>
    <row r="3654" spans="1:36" ht="15" x14ac:dyDescent="0.2">
      <c r="A3654">
        <v>80</v>
      </c>
      <c r="B3654">
        <v>13</v>
      </c>
      <c r="C3654">
        <v>5</v>
      </c>
      <c r="D3654">
        <v>0</v>
      </c>
      <c r="E3654">
        <v>0</v>
      </c>
      <c r="F3654" s="13" t="s">
        <v>2434</v>
      </c>
      <c r="G3654" s="13" t="s">
        <v>2435</v>
      </c>
      <c r="H3654" t="s">
        <v>7367</v>
      </c>
      <c r="I3654" t="s">
        <v>7368</v>
      </c>
      <c r="J3654">
        <v>4758203004</v>
      </c>
      <c r="K3654" t="s">
        <v>7369</v>
      </c>
      <c r="L3654" t="s">
        <v>7370</v>
      </c>
      <c r="M3654" t="s">
        <v>7371</v>
      </c>
      <c r="N3654" t="s">
        <v>7371</v>
      </c>
      <c r="O3654">
        <v>1</v>
      </c>
      <c r="P3654">
        <v>1</v>
      </c>
      <c r="Q3654">
        <v>4</v>
      </c>
      <c r="R3654" s="1">
        <v>1000</v>
      </c>
      <c r="S3654" s="14" t="s">
        <v>7803</v>
      </c>
      <c r="T3654" s="14" t="s">
        <v>7804</v>
      </c>
      <c r="U3654" s="15">
        <v>1</v>
      </c>
      <c r="V3654">
        <v>999</v>
      </c>
      <c r="W3654" t="s">
        <v>7372</v>
      </c>
      <c r="X3654" s="16">
        <v>-856</v>
      </c>
      <c r="Y3654">
        <v>0</v>
      </c>
      <c r="Z3654" t="s">
        <v>7373</v>
      </c>
      <c r="AA3654">
        <v>13</v>
      </c>
      <c r="AB3654">
        <v>0</v>
      </c>
      <c r="AC3654">
        <v>0</v>
      </c>
      <c r="AD3654">
        <v>272</v>
      </c>
      <c r="AE3654" t="s">
        <v>7367</v>
      </c>
      <c r="AF3654" t="s">
        <v>7401</v>
      </c>
      <c r="AG3654" t="s">
        <v>7369</v>
      </c>
      <c r="AH3654" t="s">
        <v>7379</v>
      </c>
      <c r="AI3654"/>
      <c r="AJ3654">
        <v>9562098003</v>
      </c>
    </row>
    <row r="3655" spans="1:36" ht="15" x14ac:dyDescent="0.2">
      <c r="A3655">
        <v>80</v>
      </c>
      <c r="B3655">
        <v>13</v>
      </c>
      <c r="C3655">
        <v>5</v>
      </c>
      <c r="D3655">
        <v>0</v>
      </c>
      <c r="E3655">
        <v>0</v>
      </c>
      <c r="F3655" s="13" t="s">
        <v>4808</v>
      </c>
      <c r="G3655" s="13" t="s">
        <v>4809</v>
      </c>
      <c r="H3655" t="s">
        <v>7367</v>
      </c>
      <c r="I3655" t="s">
        <v>7368</v>
      </c>
      <c r="J3655">
        <v>4758203004</v>
      </c>
      <c r="K3655" t="s">
        <v>7369</v>
      </c>
      <c r="L3655" t="s">
        <v>7370</v>
      </c>
      <c r="M3655" t="s">
        <v>7371</v>
      </c>
      <c r="N3655" t="s">
        <v>7371</v>
      </c>
      <c r="O3655">
        <v>1</v>
      </c>
      <c r="P3655">
        <v>1</v>
      </c>
      <c r="Q3655">
        <v>4</v>
      </c>
      <c r="R3655" s="1">
        <v>1000</v>
      </c>
      <c r="S3655" s="14" t="s">
        <v>7803</v>
      </c>
      <c r="T3655" s="14" t="s">
        <v>7804</v>
      </c>
      <c r="U3655" s="15">
        <v>1</v>
      </c>
      <c r="V3655">
        <v>999</v>
      </c>
      <c r="W3655" t="s">
        <v>7372</v>
      </c>
      <c r="X3655" s="17">
        <v>-1779</v>
      </c>
      <c r="Y3655">
        <v>0</v>
      </c>
      <c r="Z3655" t="s">
        <v>7373</v>
      </c>
      <c r="AA3655">
        <v>13</v>
      </c>
      <c r="AB3655">
        <v>0</v>
      </c>
      <c r="AC3655">
        <v>0</v>
      </c>
      <c r="AD3655">
        <v>272</v>
      </c>
      <c r="AE3655" t="s">
        <v>7367</v>
      </c>
      <c r="AF3655" t="s">
        <v>7401</v>
      </c>
      <c r="AG3655" t="s">
        <v>7369</v>
      </c>
      <c r="AH3655" t="s">
        <v>7379</v>
      </c>
      <c r="AI3655"/>
      <c r="AJ3655">
        <v>9562098003</v>
      </c>
    </row>
    <row r="3656" spans="1:36" ht="15" x14ac:dyDescent="0.2">
      <c r="A3656">
        <v>80</v>
      </c>
      <c r="B3656">
        <v>13</v>
      </c>
      <c r="C3656">
        <v>5</v>
      </c>
      <c r="D3656">
        <v>0</v>
      </c>
      <c r="E3656">
        <v>0</v>
      </c>
      <c r="F3656" s="13" t="s">
        <v>5998</v>
      </c>
      <c r="G3656" s="13" t="s">
        <v>5999</v>
      </c>
      <c r="H3656" t="s">
        <v>7367</v>
      </c>
      <c r="I3656" t="s">
        <v>7368</v>
      </c>
      <c r="J3656">
        <v>4758203004</v>
      </c>
      <c r="K3656" t="s">
        <v>7369</v>
      </c>
      <c r="L3656" t="s">
        <v>7370</v>
      </c>
      <c r="M3656" t="s">
        <v>7371</v>
      </c>
      <c r="N3656" t="s">
        <v>7371</v>
      </c>
      <c r="O3656">
        <v>1</v>
      </c>
      <c r="P3656">
        <v>1</v>
      </c>
      <c r="Q3656">
        <v>4</v>
      </c>
      <c r="R3656" s="1">
        <v>1000</v>
      </c>
      <c r="S3656" s="14" t="s">
        <v>7803</v>
      </c>
      <c r="T3656" s="14" t="s">
        <v>7804</v>
      </c>
      <c r="U3656" s="15">
        <v>1</v>
      </c>
      <c r="V3656">
        <v>999</v>
      </c>
      <c r="W3656" t="s">
        <v>7372</v>
      </c>
      <c r="X3656" s="17">
        <v>-1727</v>
      </c>
      <c r="Y3656">
        <v>0</v>
      </c>
      <c r="Z3656" t="s">
        <v>7373</v>
      </c>
      <c r="AA3656">
        <v>13</v>
      </c>
      <c r="AB3656">
        <v>0</v>
      </c>
      <c r="AC3656">
        <v>0</v>
      </c>
      <c r="AD3656">
        <v>272</v>
      </c>
      <c r="AE3656" t="s">
        <v>7367</v>
      </c>
      <c r="AF3656" t="s">
        <v>7401</v>
      </c>
      <c r="AG3656" t="s">
        <v>7369</v>
      </c>
      <c r="AH3656" t="s">
        <v>7379</v>
      </c>
      <c r="AI3656"/>
      <c r="AJ3656">
        <v>9562098003</v>
      </c>
    </row>
    <row r="3657" spans="1:36" ht="15" x14ac:dyDescent="0.2">
      <c r="A3657">
        <v>80</v>
      </c>
      <c r="B3657">
        <v>13</v>
      </c>
      <c r="C3657">
        <v>5</v>
      </c>
      <c r="D3657">
        <v>0</v>
      </c>
      <c r="E3657">
        <v>0</v>
      </c>
      <c r="F3657" s="13" t="s">
        <v>5832</v>
      </c>
      <c r="G3657" s="13" t="s">
        <v>5833</v>
      </c>
      <c r="H3657" t="s">
        <v>7367</v>
      </c>
      <c r="I3657" t="s">
        <v>7368</v>
      </c>
      <c r="J3657">
        <v>4758203004</v>
      </c>
      <c r="K3657" t="s">
        <v>7369</v>
      </c>
      <c r="L3657" t="s">
        <v>7370</v>
      </c>
      <c r="M3657" t="s">
        <v>7371</v>
      </c>
      <c r="N3657" t="s">
        <v>7371</v>
      </c>
      <c r="O3657">
        <v>1</v>
      </c>
      <c r="P3657">
        <v>1</v>
      </c>
      <c r="Q3657">
        <v>4</v>
      </c>
      <c r="R3657" s="1">
        <v>1000</v>
      </c>
      <c r="S3657" s="14" t="s">
        <v>7803</v>
      </c>
      <c r="T3657" s="14" t="s">
        <v>7804</v>
      </c>
      <c r="U3657" s="15">
        <v>1</v>
      </c>
      <c r="V3657">
        <v>999</v>
      </c>
      <c r="W3657" t="s">
        <v>7372</v>
      </c>
      <c r="X3657" s="17">
        <v>-2921</v>
      </c>
      <c r="Y3657">
        <v>0</v>
      </c>
      <c r="Z3657" t="s">
        <v>7373</v>
      </c>
      <c r="AA3657">
        <v>13</v>
      </c>
      <c r="AB3657">
        <v>0</v>
      </c>
      <c r="AC3657">
        <v>0</v>
      </c>
      <c r="AD3657">
        <v>272</v>
      </c>
      <c r="AE3657" t="s">
        <v>7367</v>
      </c>
      <c r="AF3657" t="s">
        <v>7401</v>
      </c>
      <c r="AG3657" t="s">
        <v>7369</v>
      </c>
      <c r="AH3657" t="s">
        <v>7379</v>
      </c>
      <c r="AI3657"/>
      <c r="AJ3657">
        <v>9562098003</v>
      </c>
    </row>
    <row r="3658" spans="1:36" ht="15" x14ac:dyDescent="0.2">
      <c r="A3658">
        <v>80</v>
      </c>
      <c r="B3658">
        <v>13</v>
      </c>
      <c r="C3658">
        <v>5</v>
      </c>
      <c r="D3658">
        <v>0</v>
      </c>
      <c r="E3658">
        <v>0</v>
      </c>
      <c r="F3658" s="13" t="s">
        <v>7050</v>
      </c>
      <c r="G3658" s="13" t="s">
        <v>7051</v>
      </c>
      <c r="H3658" t="s">
        <v>7367</v>
      </c>
      <c r="I3658" t="s">
        <v>7368</v>
      </c>
      <c r="J3658">
        <v>4758203004</v>
      </c>
      <c r="K3658" t="s">
        <v>7369</v>
      </c>
      <c r="L3658" t="s">
        <v>7370</v>
      </c>
      <c r="M3658" t="s">
        <v>7371</v>
      </c>
      <c r="N3658" t="s">
        <v>7371</v>
      </c>
      <c r="O3658">
        <v>1</v>
      </c>
      <c r="P3658">
        <v>1</v>
      </c>
      <c r="Q3658">
        <v>4</v>
      </c>
      <c r="R3658" s="1">
        <v>1000</v>
      </c>
      <c r="S3658" s="14" t="s">
        <v>7803</v>
      </c>
      <c r="T3658" s="14" t="s">
        <v>7804</v>
      </c>
      <c r="U3658" s="15">
        <v>1</v>
      </c>
      <c r="V3658">
        <v>999</v>
      </c>
      <c r="W3658" t="s">
        <v>7372</v>
      </c>
      <c r="X3658" s="16">
        <v>-870</v>
      </c>
      <c r="Y3658">
        <v>0</v>
      </c>
      <c r="Z3658" t="s">
        <v>7373</v>
      </c>
      <c r="AA3658">
        <v>13</v>
      </c>
      <c r="AB3658">
        <v>0</v>
      </c>
      <c r="AC3658">
        <v>0</v>
      </c>
      <c r="AD3658">
        <v>272</v>
      </c>
      <c r="AE3658" t="s">
        <v>7367</v>
      </c>
      <c r="AF3658" t="s">
        <v>7401</v>
      </c>
      <c r="AG3658" t="s">
        <v>7369</v>
      </c>
      <c r="AH3658" t="s">
        <v>7379</v>
      </c>
      <c r="AI3658"/>
      <c r="AJ3658">
        <v>9562098003</v>
      </c>
    </row>
    <row r="3659" spans="1:36" ht="15" x14ac:dyDescent="0.2">
      <c r="A3659">
        <v>80</v>
      </c>
      <c r="B3659">
        <v>13</v>
      </c>
      <c r="C3659">
        <v>5</v>
      </c>
      <c r="D3659">
        <v>0</v>
      </c>
      <c r="E3659">
        <v>0</v>
      </c>
      <c r="F3659" s="13" t="s">
        <v>6792</v>
      </c>
      <c r="G3659" s="13" t="s">
        <v>6793</v>
      </c>
      <c r="H3659" t="s">
        <v>7367</v>
      </c>
      <c r="I3659" t="s">
        <v>7368</v>
      </c>
      <c r="J3659">
        <v>4758203004</v>
      </c>
      <c r="K3659" t="s">
        <v>7369</v>
      </c>
      <c r="L3659" t="s">
        <v>7370</v>
      </c>
      <c r="M3659" t="s">
        <v>7371</v>
      </c>
      <c r="N3659" t="s">
        <v>7371</v>
      </c>
      <c r="O3659">
        <v>1</v>
      </c>
      <c r="P3659">
        <v>1</v>
      </c>
      <c r="Q3659">
        <v>4</v>
      </c>
      <c r="R3659" s="1">
        <v>1000</v>
      </c>
      <c r="S3659" s="14" t="s">
        <v>7803</v>
      </c>
      <c r="T3659" s="14" t="s">
        <v>7804</v>
      </c>
      <c r="U3659" s="15">
        <v>1</v>
      </c>
      <c r="V3659">
        <v>999</v>
      </c>
      <c r="W3659" t="s">
        <v>7372</v>
      </c>
      <c r="X3659" s="16">
        <v>-824</v>
      </c>
      <c r="Y3659">
        <v>0</v>
      </c>
      <c r="Z3659" t="s">
        <v>7373</v>
      </c>
      <c r="AA3659">
        <v>13</v>
      </c>
      <c r="AB3659">
        <v>0</v>
      </c>
      <c r="AC3659">
        <v>0</v>
      </c>
      <c r="AD3659">
        <v>272</v>
      </c>
      <c r="AE3659" t="s">
        <v>7367</v>
      </c>
      <c r="AF3659" t="s">
        <v>7401</v>
      </c>
      <c r="AG3659" t="s">
        <v>7369</v>
      </c>
      <c r="AH3659" t="s">
        <v>7379</v>
      </c>
      <c r="AI3659"/>
      <c r="AJ3659">
        <v>9562098003</v>
      </c>
    </row>
    <row r="3660" spans="1:36" ht="15" x14ac:dyDescent="0.2">
      <c r="A3660">
        <v>80</v>
      </c>
      <c r="B3660">
        <v>13</v>
      </c>
      <c r="C3660">
        <v>5</v>
      </c>
      <c r="D3660">
        <v>0</v>
      </c>
      <c r="E3660">
        <v>0</v>
      </c>
      <c r="F3660" s="13" t="s">
        <v>6784</v>
      </c>
      <c r="G3660" s="13" t="s">
        <v>6785</v>
      </c>
      <c r="H3660" t="s">
        <v>7367</v>
      </c>
      <c r="I3660" t="s">
        <v>7368</v>
      </c>
      <c r="J3660">
        <v>4758151014</v>
      </c>
      <c r="K3660" t="s">
        <v>7369</v>
      </c>
      <c r="L3660" t="s">
        <v>7370</v>
      </c>
      <c r="M3660" t="s">
        <v>7371</v>
      </c>
      <c r="N3660" t="s">
        <v>7371</v>
      </c>
      <c r="O3660">
        <v>1</v>
      </c>
      <c r="P3660">
        <v>1</v>
      </c>
      <c r="Q3660">
        <v>4</v>
      </c>
      <c r="R3660" s="1">
        <v>1000</v>
      </c>
      <c r="S3660" s="14" t="s">
        <v>7803</v>
      </c>
      <c r="T3660" s="14" t="s">
        <v>7804</v>
      </c>
      <c r="U3660" s="15">
        <v>1</v>
      </c>
      <c r="V3660">
        <v>999</v>
      </c>
      <c r="W3660" t="s">
        <v>7372</v>
      </c>
      <c r="X3660" s="17">
        <v>-1143</v>
      </c>
      <c r="Y3660">
        <v>0</v>
      </c>
      <c r="Z3660" t="s">
        <v>7373</v>
      </c>
      <c r="AA3660">
        <v>13</v>
      </c>
      <c r="AB3660">
        <v>0</v>
      </c>
      <c r="AC3660">
        <v>0</v>
      </c>
      <c r="AD3660">
        <v>272</v>
      </c>
      <c r="AE3660" t="s">
        <v>7367</v>
      </c>
      <c r="AF3660" t="s">
        <v>7401</v>
      </c>
      <c r="AG3660" t="s">
        <v>7369</v>
      </c>
      <c r="AH3660" t="s">
        <v>7379</v>
      </c>
      <c r="AI3660"/>
      <c r="AJ3660">
        <v>9562098003</v>
      </c>
    </row>
    <row r="3661" spans="1:36" ht="15" x14ac:dyDescent="0.2">
      <c r="A3661">
        <v>80</v>
      </c>
      <c r="B3661">
        <v>13</v>
      </c>
      <c r="C3661">
        <v>5</v>
      </c>
      <c r="D3661">
        <v>0</v>
      </c>
      <c r="E3661">
        <v>0</v>
      </c>
      <c r="F3661" s="13" t="s">
        <v>4402</v>
      </c>
      <c r="G3661" s="13" t="s">
        <v>4403</v>
      </c>
      <c r="H3661" t="s">
        <v>7367</v>
      </c>
      <c r="I3661" t="s">
        <v>7368</v>
      </c>
      <c r="J3661">
        <v>4758203004</v>
      </c>
      <c r="K3661" t="s">
        <v>7369</v>
      </c>
      <c r="L3661" t="s">
        <v>7370</v>
      </c>
      <c r="M3661" t="s">
        <v>7371</v>
      </c>
      <c r="N3661" t="s">
        <v>7371</v>
      </c>
      <c r="O3661">
        <v>1</v>
      </c>
      <c r="P3661">
        <v>1</v>
      </c>
      <c r="Q3661">
        <v>4</v>
      </c>
      <c r="R3661" s="1">
        <v>1000</v>
      </c>
      <c r="S3661" s="14" t="s">
        <v>7803</v>
      </c>
      <c r="T3661" s="14" t="s">
        <v>7804</v>
      </c>
      <c r="U3661" s="15">
        <v>1</v>
      </c>
      <c r="V3661">
        <v>999</v>
      </c>
      <c r="W3661" t="s">
        <v>7372</v>
      </c>
      <c r="X3661" s="16">
        <v>-800</v>
      </c>
      <c r="Y3661">
        <v>0</v>
      </c>
      <c r="Z3661" t="s">
        <v>7373</v>
      </c>
      <c r="AA3661">
        <v>13</v>
      </c>
      <c r="AB3661">
        <v>0</v>
      </c>
      <c r="AC3661">
        <v>0</v>
      </c>
      <c r="AD3661">
        <v>272</v>
      </c>
      <c r="AE3661" t="s">
        <v>7367</v>
      </c>
      <c r="AF3661" t="s">
        <v>7401</v>
      </c>
      <c r="AG3661" t="s">
        <v>7369</v>
      </c>
      <c r="AH3661" t="s">
        <v>7379</v>
      </c>
      <c r="AI3661"/>
      <c r="AJ3661">
        <v>9562098003</v>
      </c>
    </row>
    <row r="3662" spans="1:36" ht="15" x14ac:dyDescent="0.2">
      <c r="A3662">
        <v>80</v>
      </c>
      <c r="B3662">
        <v>13</v>
      </c>
      <c r="C3662">
        <v>5</v>
      </c>
      <c r="D3662">
        <v>0</v>
      </c>
      <c r="E3662">
        <v>0</v>
      </c>
      <c r="F3662" s="13" t="s">
        <v>3662</v>
      </c>
      <c r="G3662" s="13" t="s">
        <v>3663</v>
      </c>
      <c r="H3662" t="s">
        <v>7367</v>
      </c>
      <c r="I3662" t="s">
        <v>7368</v>
      </c>
      <c r="J3662">
        <v>4758203004</v>
      </c>
      <c r="K3662" t="s">
        <v>7369</v>
      </c>
      <c r="L3662" t="s">
        <v>7370</v>
      </c>
      <c r="M3662" t="s">
        <v>7371</v>
      </c>
      <c r="N3662" t="s">
        <v>7371</v>
      </c>
      <c r="O3662">
        <v>1</v>
      </c>
      <c r="P3662">
        <v>1</v>
      </c>
      <c r="Q3662">
        <v>4</v>
      </c>
      <c r="R3662" s="1">
        <v>1000</v>
      </c>
      <c r="S3662" s="14" t="s">
        <v>7803</v>
      </c>
      <c r="T3662" s="14" t="s">
        <v>7804</v>
      </c>
      <c r="U3662" s="15">
        <v>1</v>
      </c>
      <c r="V3662">
        <v>999</v>
      </c>
      <c r="W3662" t="s">
        <v>7372</v>
      </c>
      <c r="X3662" s="17">
        <v>-2910</v>
      </c>
      <c r="Y3662">
        <v>0</v>
      </c>
      <c r="Z3662" t="s">
        <v>7373</v>
      </c>
      <c r="AA3662">
        <v>13</v>
      </c>
      <c r="AB3662">
        <v>0</v>
      </c>
      <c r="AC3662">
        <v>0</v>
      </c>
      <c r="AD3662">
        <v>272</v>
      </c>
      <c r="AE3662" t="s">
        <v>7367</v>
      </c>
      <c r="AF3662" t="s">
        <v>7401</v>
      </c>
      <c r="AG3662" t="s">
        <v>7369</v>
      </c>
      <c r="AH3662" t="s">
        <v>7379</v>
      </c>
      <c r="AI3662"/>
      <c r="AJ3662">
        <v>9562098003</v>
      </c>
    </row>
    <row r="3663" spans="1:36" ht="15" x14ac:dyDescent="0.2">
      <c r="A3663">
        <v>80</v>
      </c>
      <c r="B3663">
        <v>13</v>
      </c>
      <c r="C3663">
        <v>4</v>
      </c>
      <c r="D3663">
        <v>0</v>
      </c>
      <c r="E3663">
        <v>0</v>
      </c>
      <c r="F3663" s="13" t="s">
        <v>4514</v>
      </c>
      <c r="G3663" s="13" t="s">
        <v>4515</v>
      </c>
      <c r="H3663" t="s">
        <v>7367</v>
      </c>
      <c r="I3663" t="s">
        <v>7368</v>
      </c>
      <c r="J3663">
        <v>4758203004</v>
      </c>
      <c r="K3663" t="s">
        <v>7369</v>
      </c>
      <c r="L3663" t="s">
        <v>7370</v>
      </c>
      <c r="M3663" t="s">
        <v>7371</v>
      </c>
      <c r="N3663" t="s">
        <v>7371</v>
      </c>
      <c r="O3663">
        <v>1</v>
      </c>
      <c r="P3663">
        <v>1</v>
      </c>
      <c r="Q3663">
        <v>4</v>
      </c>
      <c r="R3663" s="1">
        <v>1000</v>
      </c>
      <c r="S3663" s="14" t="s">
        <v>7803</v>
      </c>
      <c r="T3663" s="14" t="s">
        <v>7804</v>
      </c>
      <c r="U3663" s="15">
        <v>1</v>
      </c>
      <c r="V3663">
        <v>999</v>
      </c>
      <c r="W3663" t="s">
        <v>7372</v>
      </c>
      <c r="X3663" s="17">
        <v>-1662</v>
      </c>
      <c r="Y3663">
        <v>0</v>
      </c>
      <c r="Z3663" t="s">
        <v>7373</v>
      </c>
      <c r="AA3663">
        <v>13</v>
      </c>
      <c r="AB3663">
        <v>0</v>
      </c>
      <c r="AC3663">
        <v>0</v>
      </c>
      <c r="AD3663">
        <v>272</v>
      </c>
      <c r="AE3663" t="s">
        <v>7367</v>
      </c>
      <c r="AF3663" t="s">
        <v>7401</v>
      </c>
      <c r="AG3663" t="s">
        <v>7369</v>
      </c>
      <c r="AH3663" t="s">
        <v>7379</v>
      </c>
      <c r="AI3663"/>
      <c r="AJ3663">
        <v>9562098003</v>
      </c>
    </row>
    <row r="3664" spans="1:36" ht="15" x14ac:dyDescent="0.2">
      <c r="A3664">
        <v>80</v>
      </c>
      <c r="B3664">
        <v>13</v>
      </c>
      <c r="C3664">
        <v>5</v>
      </c>
      <c r="D3664">
        <v>0</v>
      </c>
      <c r="E3664">
        <v>0</v>
      </c>
      <c r="F3664" s="13" t="s">
        <v>5434</v>
      </c>
      <c r="G3664" s="13" t="s">
        <v>5435</v>
      </c>
      <c r="H3664" t="s">
        <v>7367</v>
      </c>
      <c r="I3664" t="s">
        <v>7368</v>
      </c>
      <c r="J3664">
        <v>4758203004</v>
      </c>
      <c r="K3664" t="s">
        <v>7369</v>
      </c>
      <c r="L3664" t="s">
        <v>7370</v>
      </c>
      <c r="M3664" t="s">
        <v>7371</v>
      </c>
      <c r="N3664" t="s">
        <v>7371</v>
      </c>
      <c r="O3664">
        <v>1</v>
      </c>
      <c r="P3664">
        <v>1</v>
      </c>
      <c r="Q3664">
        <v>4</v>
      </c>
      <c r="R3664" s="1">
        <v>1000</v>
      </c>
      <c r="S3664" s="14" t="s">
        <v>7803</v>
      </c>
      <c r="T3664" s="14" t="s">
        <v>7804</v>
      </c>
      <c r="U3664" s="15">
        <v>1</v>
      </c>
      <c r="V3664">
        <v>999</v>
      </c>
      <c r="W3664" t="s">
        <v>7372</v>
      </c>
      <c r="X3664" s="17">
        <v>-1710</v>
      </c>
      <c r="Y3664">
        <v>0</v>
      </c>
      <c r="Z3664" t="s">
        <v>7373</v>
      </c>
      <c r="AA3664">
        <v>13</v>
      </c>
      <c r="AB3664">
        <v>0</v>
      </c>
      <c r="AC3664">
        <v>0</v>
      </c>
      <c r="AD3664">
        <v>272</v>
      </c>
      <c r="AE3664" t="s">
        <v>7367</v>
      </c>
      <c r="AF3664" t="s">
        <v>7401</v>
      </c>
      <c r="AG3664" t="s">
        <v>7369</v>
      </c>
      <c r="AH3664" t="s">
        <v>7379</v>
      </c>
      <c r="AI3664"/>
      <c r="AJ3664">
        <v>9562098003</v>
      </c>
    </row>
    <row r="3665" spans="1:36" ht="15" x14ac:dyDescent="0.2">
      <c r="A3665">
        <v>80</v>
      </c>
      <c r="B3665">
        <v>13</v>
      </c>
      <c r="C3665">
        <v>5</v>
      </c>
      <c r="D3665">
        <v>0</v>
      </c>
      <c r="E3665">
        <v>0</v>
      </c>
      <c r="F3665" s="13" t="s">
        <v>2340</v>
      </c>
      <c r="G3665" s="13" t="s">
        <v>2341</v>
      </c>
      <c r="H3665" t="s">
        <v>7367</v>
      </c>
      <c r="I3665" t="s">
        <v>7368</v>
      </c>
      <c r="J3665">
        <v>4758203004</v>
      </c>
      <c r="K3665" t="s">
        <v>7369</v>
      </c>
      <c r="L3665" t="s">
        <v>7370</v>
      </c>
      <c r="M3665" t="s">
        <v>7371</v>
      </c>
      <c r="N3665" t="s">
        <v>7371</v>
      </c>
      <c r="O3665">
        <v>1</v>
      </c>
      <c r="P3665">
        <v>1</v>
      </c>
      <c r="Q3665">
        <v>4</v>
      </c>
      <c r="R3665" s="1">
        <v>1000</v>
      </c>
      <c r="S3665" s="14" t="s">
        <v>7803</v>
      </c>
      <c r="T3665" s="14" t="s">
        <v>7804</v>
      </c>
      <c r="U3665" s="15">
        <v>1</v>
      </c>
      <c r="V3665">
        <v>999</v>
      </c>
      <c r="W3665" t="s">
        <v>7372</v>
      </c>
      <c r="X3665" s="17">
        <v>-1025</v>
      </c>
      <c r="Y3665">
        <v>0</v>
      </c>
      <c r="Z3665" t="s">
        <v>7373</v>
      </c>
      <c r="AA3665">
        <v>13</v>
      </c>
      <c r="AB3665">
        <v>0</v>
      </c>
      <c r="AC3665">
        <v>0</v>
      </c>
      <c r="AD3665">
        <v>272</v>
      </c>
      <c r="AE3665" t="s">
        <v>7367</v>
      </c>
      <c r="AF3665" t="s">
        <v>7401</v>
      </c>
      <c r="AG3665" t="s">
        <v>7369</v>
      </c>
      <c r="AH3665" t="s">
        <v>7379</v>
      </c>
      <c r="AI3665"/>
      <c r="AJ3665">
        <v>9562098003</v>
      </c>
    </row>
    <row r="3666" spans="1:36" ht="15" x14ac:dyDescent="0.2">
      <c r="A3666">
        <v>80</v>
      </c>
      <c r="B3666">
        <v>13</v>
      </c>
      <c r="C3666">
        <v>5</v>
      </c>
      <c r="D3666">
        <v>0</v>
      </c>
      <c r="E3666">
        <v>0</v>
      </c>
      <c r="F3666" s="13" t="s">
        <v>6350</v>
      </c>
      <c r="G3666" s="13" t="s">
        <v>6351</v>
      </c>
      <c r="H3666" t="s">
        <v>7367</v>
      </c>
      <c r="I3666" t="s">
        <v>7368</v>
      </c>
      <c r="J3666">
        <v>4758203004</v>
      </c>
      <c r="K3666" t="s">
        <v>7369</v>
      </c>
      <c r="L3666" t="s">
        <v>7370</v>
      </c>
      <c r="M3666" t="s">
        <v>7371</v>
      </c>
      <c r="N3666" t="s">
        <v>7371</v>
      </c>
      <c r="O3666">
        <v>1</v>
      </c>
      <c r="P3666">
        <v>1</v>
      </c>
      <c r="Q3666">
        <v>4</v>
      </c>
      <c r="R3666" s="1">
        <v>1000</v>
      </c>
      <c r="S3666" s="14" t="s">
        <v>7803</v>
      </c>
      <c r="T3666" s="14" t="s">
        <v>7804</v>
      </c>
      <c r="U3666" s="15">
        <v>1</v>
      </c>
      <c r="V3666">
        <v>999</v>
      </c>
      <c r="W3666" t="s">
        <v>7372</v>
      </c>
      <c r="X3666" s="17">
        <v>-1044</v>
      </c>
      <c r="Y3666">
        <v>0</v>
      </c>
      <c r="Z3666" t="s">
        <v>7373</v>
      </c>
      <c r="AA3666">
        <v>13</v>
      </c>
      <c r="AB3666">
        <v>0</v>
      </c>
      <c r="AC3666">
        <v>0</v>
      </c>
      <c r="AD3666">
        <v>272</v>
      </c>
      <c r="AE3666" t="s">
        <v>7367</v>
      </c>
      <c r="AF3666" t="s">
        <v>7401</v>
      </c>
      <c r="AG3666" t="s">
        <v>7369</v>
      </c>
      <c r="AH3666" t="s">
        <v>7379</v>
      </c>
      <c r="AI3666"/>
      <c r="AJ3666">
        <v>9562098003</v>
      </c>
    </row>
    <row r="3667" spans="1:36" ht="15" x14ac:dyDescent="0.2">
      <c r="A3667">
        <v>80</v>
      </c>
      <c r="B3667">
        <v>13</v>
      </c>
      <c r="C3667">
        <v>5</v>
      </c>
      <c r="D3667">
        <v>0</v>
      </c>
      <c r="E3667">
        <v>0</v>
      </c>
      <c r="F3667" s="13" t="s">
        <v>5352</v>
      </c>
      <c r="G3667" s="13" t="s">
        <v>5353</v>
      </c>
      <c r="H3667" t="s">
        <v>7367</v>
      </c>
      <c r="I3667" t="s">
        <v>7368</v>
      </c>
      <c r="J3667">
        <v>4758203004</v>
      </c>
      <c r="K3667" t="s">
        <v>7369</v>
      </c>
      <c r="L3667" t="s">
        <v>7370</v>
      </c>
      <c r="M3667" t="s">
        <v>7371</v>
      </c>
      <c r="N3667" t="s">
        <v>7371</v>
      </c>
      <c r="O3667">
        <v>1</v>
      </c>
      <c r="P3667">
        <v>1</v>
      </c>
      <c r="Q3667">
        <v>4</v>
      </c>
      <c r="R3667" s="1">
        <v>1000</v>
      </c>
      <c r="S3667" s="14" t="s">
        <v>7803</v>
      </c>
      <c r="T3667" s="14" t="s">
        <v>7804</v>
      </c>
      <c r="U3667" s="15">
        <v>1</v>
      </c>
      <c r="V3667">
        <v>999</v>
      </c>
      <c r="W3667" t="s">
        <v>7372</v>
      </c>
      <c r="X3667" s="17">
        <v>-3997</v>
      </c>
      <c r="Y3667">
        <v>0</v>
      </c>
      <c r="Z3667" t="s">
        <v>7373</v>
      </c>
      <c r="AA3667">
        <v>13</v>
      </c>
      <c r="AB3667">
        <v>0</v>
      </c>
      <c r="AC3667">
        <v>0</v>
      </c>
      <c r="AD3667">
        <v>272</v>
      </c>
      <c r="AE3667" t="s">
        <v>7367</v>
      </c>
      <c r="AF3667" t="s">
        <v>7401</v>
      </c>
      <c r="AG3667" t="s">
        <v>7369</v>
      </c>
      <c r="AH3667" t="s">
        <v>7379</v>
      </c>
      <c r="AI3667"/>
      <c r="AJ3667">
        <v>9562098003</v>
      </c>
    </row>
    <row r="3668" spans="1:36" ht="15" x14ac:dyDescent="0.2">
      <c r="A3668">
        <v>80</v>
      </c>
      <c r="B3668">
        <v>13</v>
      </c>
      <c r="C3668">
        <v>5</v>
      </c>
      <c r="D3668">
        <v>0</v>
      </c>
      <c r="E3668">
        <v>0</v>
      </c>
      <c r="F3668" s="13" t="s">
        <v>4208</v>
      </c>
      <c r="G3668" s="13" t="s">
        <v>4209</v>
      </c>
      <c r="H3668" t="s">
        <v>7367</v>
      </c>
      <c r="I3668" t="s">
        <v>7368</v>
      </c>
      <c r="J3668">
        <v>4758203004</v>
      </c>
      <c r="K3668" t="s">
        <v>7369</v>
      </c>
      <c r="L3668" t="s">
        <v>7370</v>
      </c>
      <c r="M3668" t="s">
        <v>7371</v>
      </c>
      <c r="N3668" t="s">
        <v>7371</v>
      </c>
      <c r="O3668">
        <v>1</v>
      </c>
      <c r="P3668">
        <v>1</v>
      </c>
      <c r="Q3668">
        <v>4</v>
      </c>
      <c r="R3668" s="1">
        <v>1000</v>
      </c>
      <c r="S3668" s="14" t="s">
        <v>7803</v>
      </c>
      <c r="T3668" s="14" t="s">
        <v>7804</v>
      </c>
      <c r="U3668" s="15">
        <v>1</v>
      </c>
      <c r="V3668">
        <v>999</v>
      </c>
      <c r="W3668" t="s">
        <v>7372</v>
      </c>
      <c r="X3668" s="17">
        <v>-1562</v>
      </c>
      <c r="Y3668">
        <v>0</v>
      </c>
      <c r="Z3668" t="s">
        <v>7373</v>
      </c>
      <c r="AA3668">
        <v>13</v>
      </c>
      <c r="AB3668">
        <v>0</v>
      </c>
      <c r="AC3668">
        <v>0</v>
      </c>
      <c r="AD3668">
        <v>272</v>
      </c>
      <c r="AE3668" t="s">
        <v>7367</v>
      </c>
      <c r="AF3668" t="s">
        <v>7401</v>
      </c>
      <c r="AG3668" t="s">
        <v>7369</v>
      </c>
      <c r="AH3668" t="s">
        <v>7379</v>
      </c>
      <c r="AI3668"/>
      <c r="AJ3668">
        <v>9562098003</v>
      </c>
    </row>
    <row r="3669" spans="1:36" ht="15" x14ac:dyDescent="0.2">
      <c r="A3669">
        <v>80</v>
      </c>
      <c r="B3669">
        <v>13</v>
      </c>
      <c r="C3669">
        <v>5</v>
      </c>
      <c r="D3669">
        <v>0</v>
      </c>
      <c r="E3669">
        <v>0</v>
      </c>
      <c r="F3669" s="13" t="s">
        <v>6406</v>
      </c>
      <c r="G3669" s="13" t="s">
        <v>6407</v>
      </c>
      <c r="H3669" t="s">
        <v>7367</v>
      </c>
      <c r="I3669" t="s">
        <v>7368</v>
      </c>
      <c r="J3669">
        <v>4758203004</v>
      </c>
      <c r="K3669" t="s">
        <v>7369</v>
      </c>
      <c r="L3669" t="s">
        <v>7370</v>
      </c>
      <c r="M3669" t="s">
        <v>7371</v>
      </c>
      <c r="N3669" t="s">
        <v>7371</v>
      </c>
      <c r="O3669">
        <v>1</v>
      </c>
      <c r="P3669">
        <v>1</v>
      </c>
      <c r="Q3669">
        <v>4</v>
      </c>
      <c r="R3669" s="1">
        <v>1000</v>
      </c>
      <c r="S3669" s="14" t="s">
        <v>7803</v>
      </c>
      <c r="T3669" s="14" t="s">
        <v>7804</v>
      </c>
      <c r="U3669" s="15">
        <v>1</v>
      </c>
      <c r="V3669">
        <v>999</v>
      </c>
      <c r="W3669" t="s">
        <v>7372</v>
      </c>
      <c r="X3669" s="17">
        <v>-2886</v>
      </c>
      <c r="Y3669">
        <v>0</v>
      </c>
      <c r="Z3669" t="s">
        <v>7373</v>
      </c>
      <c r="AA3669">
        <v>13</v>
      </c>
      <c r="AB3669">
        <v>0</v>
      </c>
      <c r="AC3669">
        <v>0</v>
      </c>
      <c r="AD3669">
        <v>272</v>
      </c>
      <c r="AE3669" t="s">
        <v>7367</v>
      </c>
      <c r="AF3669" t="s">
        <v>7401</v>
      </c>
      <c r="AG3669" t="s">
        <v>7369</v>
      </c>
      <c r="AH3669" t="s">
        <v>7379</v>
      </c>
      <c r="AI3669"/>
      <c r="AJ3669">
        <v>9562098003</v>
      </c>
    </row>
    <row r="3670" spans="1:36" ht="15" x14ac:dyDescent="0.2">
      <c r="A3670">
        <v>80</v>
      </c>
      <c r="B3670">
        <v>13</v>
      </c>
      <c r="C3670">
        <v>5</v>
      </c>
      <c r="D3670">
        <v>0</v>
      </c>
      <c r="E3670">
        <v>0</v>
      </c>
      <c r="F3670" s="13" t="s">
        <v>6234</v>
      </c>
      <c r="G3670" s="13" t="s">
        <v>6235</v>
      </c>
      <c r="H3670" t="s">
        <v>7367</v>
      </c>
      <c r="I3670" t="s">
        <v>7368</v>
      </c>
      <c r="J3670">
        <v>4758203004</v>
      </c>
      <c r="K3670" t="s">
        <v>7369</v>
      </c>
      <c r="L3670" t="s">
        <v>7370</v>
      </c>
      <c r="M3670" t="s">
        <v>7371</v>
      </c>
      <c r="N3670" t="s">
        <v>7371</v>
      </c>
      <c r="O3670">
        <v>1</v>
      </c>
      <c r="P3670">
        <v>1</v>
      </c>
      <c r="Q3670">
        <v>4</v>
      </c>
      <c r="R3670" s="1">
        <v>1000</v>
      </c>
      <c r="S3670" s="14" t="s">
        <v>7803</v>
      </c>
      <c r="T3670" s="14" t="s">
        <v>7804</v>
      </c>
      <c r="U3670" s="15">
        <v>1</v>
      </c>
      <c r="V3670">
        <v>999</v>
      </c>
      <c r="W3670" t="s">
        <v>7372</v>
      </c>
      <c r="X3670" s="17">
        <v>-3100</v>
      </c>
      <c r="Y3670">
        <v>0</v>
      </c>
      <c r="Z3670" t="s">
        <v>7373</v>
      </c>
      <c r="AA3670">
        <v>13</v>
      </c>
      <c r="AB3670">
        <v>0</v>
      </c>
      <c r="AC3670">
        <v>0</v>
      </c>
      <c r="AD3670">
        <v>272</v>
      </c>
      <c r="AE3670" t="s">
        <v>7367</v>
      </c>
      <c r="AF3670" t="s">
        <v>7401</v>
      </c>
      <c r="AG3670" t="s">
        <v>7369</v>
      </c>
      <c r="AH3670" t="s">
        <v>7379</v>
      </c>
      <c r="AI3670"/>
      <c r="AJ3670">
        <v>9562098003</v>
      </c>
    </row>
    <row r="3671" spans="1:36" ht="15" x14ac:dyDescent="0.2">
      <c r="A3671">
        <v>80</v>
      </c>
      <c r="B3671">
        <v>13</v>
      </c>
      <c r="C3671">
        <v>1</v>
      </c>
      <c r="D3671">
        <v>0</v>
      </c>
      <c r="E3671">
        <v>0</v>
      </c>
      <c r="F3671" s="13" t="s">
        <v>4800</v>
      </c>
      <c r="G3671" s="13" t="s">
        <v>4801</v>
      </c>
      <c r="H3671" t="s">
        <v>7367</v>
      </c>
      <c r="I3671" t="s">
        <v>7368</v>
      </c>
      <c r="J3671">
        <v>4758203004</v>
      </c>
      <c r="K3671" t="s">
        <v>7369</v>
      </c>
      <c r="L3671" t="s">
        <v>7370</v>
      </c>
      <c r="M3671" t="s">
        <v>7371</v>
      </c>
      <c r="N3671" t="s">
        <v>7371</v>
      </c>
      <c r="O3671">
        <v>1</v>
      </c>
      <c r="P3671">
        <v>1</v>
      </c>
      <c r="Q3671">
        <v>4</v>
      </c>
      <c r="R3671" s="1">
        <v>1000</v>
      </c>
      <c r="S3671" s="14" t="s">
        <v>7803</v>
      </c>
      <c r="T3671" s="14" t="s">
        <v>7804</v>
      </c>
      <c r="U3671" s="15">
        <v>1</v>
      </c>
      <c r="V3671">
        <v>999</v>
      </c>
      <c r="W3671" t="s">
        <v>7372</v>
      </c>
      <c r="X3671" s="16">
        <v>-26.1</v>
      </c>
      <c r="Y3671">
        <v>0</v>
      </c>
      <c r="Z3671" t="s">
        <v>7373</v>
      </c>
      <c r="AA3671">
        <v>13</v>
      </c>
      <c r="AB3671">
        <v>0</v>
      </c>
      <c r="AC3671">
        <v>0</v>
      </c>
      <c r="AD3671">
        <v>272</v>
      </c>
      <c r="AE3671" t="s">
        <v>7367</v>
      </c>
      <c r="AF3671" t="s">
        <v>7401</v>
      </c>
      <c r="AG3671" t="s">
        <v>7369</v>
      </c>
      <c r="AH3671" t="s">
        <v>7379</v>
      </c>
      <c r="AI3671"/>
      <c r="AJ3671">
        <v>9562098003</v>
      </c>
    </row>
    <row r="3672" spans="1:36" ht="15" x14ac:dyDescent="0.2">
      <c r="A3672">
        <v>80</v>
      </c>
      <c r="B3672">
        <v>13</v>
      </c>
      <c r="C3672">
        <v>1</v>
      </c>
      <c r="D3672">
        <v>0</v>
      </c>
      <c r="E3672">
        <v>0</v>
      </c>
      <c r="F3672" s="13" t="s">
        <v>2586</v>
      </c>
      <c r="G3672" s="13" t="s">
        <v>2587</v>
      </c>
      <c r="H3672" t="s">
        <v>7367</v>
      </c>
      <c r="I3672" t="s">
        <v>7368</v>
      </c>
      <c r="J3672">
        <v>4758203004</v>
      </c>
      <c r="K3672" t="s">
        <v>7369</v>
      </c>
      <c r="L3672" t="s">
        <v>7370</v>
      </c>
      <c r="M3672" t="s">
        <v>7371</v>
      </c>
      <c r="N3672" t="s">
        <v>7371</v>
      </c>
      <c r="O3672">
        <v>1</v>
      </c>
      <c r="P3672">
        <v>1</v>
      </c>
      <c r="Q3672">
        <v>4</v>
      </c>
      <c r="R3672" s="1">
        <v>1000</v>
      </c>
      <c r="S3672" s="14" t="s">
        <v>7803</v>
      </c>
      <c r="T3672" s="14" t="s">
        <v>7804</v>
      </c>
      <c r="U3672" s="15">
        <v>1</v>
      </c>
      <c r="V3672">
        <v>999</v>
      </c>
      <c r="W3672" t="s">
        <v>7372</v>
      </c>
      <c r="X3672" s="16">
        <v>-62.96</v>
      </c>
      <c r="Y3672">
        <v>0</v>
      </c>
      <c r="Z3672" t="s">
        <v>7373</v>
      </c>
      <c r="AA3672">
        <v>13</v>
      </c>
      <c r="AB3672">
        <v>0</v>
      </c>
      <c r="AC3672">
        <v>0</v>
      </c>
      <c r="AD3672">
        <v>272</v>
      </c>
      <c r="AE3672" t="s">
        <v>7367</v>
      </c>
      <c r="AF3672" t="s">
        <v>7401</v>
      </c>
      <c r="AG3672" t="s">
        <v>7369</v>
      </c>
      <c r="AH3672" t="s">
        <v>7379</v>
      </c>
      <c r="AI3672"/>
      <c r="AJ3672">
        <v>9562098003</v>
      </c>
    </row>
    <row r="3673" spans="1:36" ht="15" x14ac:dyDescent="0.2">
      <c r="A3673">
        <v>80</v>
      </c>
      <c r="B3673">
        <v>13</v>
      </c>
      <c r="C3673">
        <v>1</v>
      </c>
      <c r="D3673">
        <v>0</v>
      </c>
      <c r="E3673">
        <v>0</v>
      </c>
      <c r="F3673" s="13" t="s">
        <v>7274</v>
      </c>
      <c r="G3673" s="13" t="s">
        <v>7275</v>
      </c>
      <c r="H3673" t="s">
        <v>7367</v>
      </c>
      <c r="I3673" t="s">
        <v>7368</v>
      </c>
      <c r="J3673">
        <v>4758203004</v>
      </c>
      <c r="K3673" t="s">
        <v>7369</v>
      </c>
      <c r="L3673" t="s">
        <v>7370</v>
      </c>
      <c r="M3673" t="s">
        <v>7371</v>
      </c>
      <c r="N3673" t="s">
        <v>7371</v>
      </c>
      <c r="O3673">
        <v>1</v>
      </c>
      <c r="P3673">
        <v>1</v>
      </c>
      <c r="Q3673">
        <v>4</v>
      </c>
      <c r="R3673" s="1">
        <v>1000</v>
      </c>
      <c r="S3673" s="14" t="s">
        <v>7803</v>
      </c>
      <c r="T3673" s="14" t="s">
        <v>7804</v>
      </c>
      <c r="U3673" s="15">
        <v>1</v>
      </c>
      <c r="V3673">
        <v>999</v>
      </c>
      <c r="W3673" t="s">
        <v>7372</v>
      </c>
      <c r="X3673" s="16">
        <v>-65.099999999999994</v>
      </c>
      <c r="Y3673">
        <v>0</v>
      </c>
      <c r="Z3673" t="s">
        <v>7373</v>
      </c>
      <c r="AA3673">
        <v>13</v>
      </c>
      <c r="AB3673">
        <v>0</v>
      </c>
      <c r="AC3673">
        <v>0</v>
      </c>
      <c r="AD3673">
        <v>272</v>
      </c>
      <c r="AE3673" t="s">
        <v>7367</v>
      </c>
      <c r="AF3673" t="s">
        <v>7401</v>
      </c>
      <c r="AG3673" t="s">
        <v>7369</v>
      </c>
      <c r="AH3673" t="s">
        <v>7379</v>
      </c>
      <c r="AI3673"/>
      <c r="AJ3673">
        <v>9562098003</v>
      </c>
    </row>
    <row r="3674" spans="1:36" ht="15" x14ac:dyDescent="0.2">
      <c r="A3674">
        <v>80</v>
      </c>
      <c r="B3674">
        <v>13</v>
      </c>
      <c r="C3674">
        <v>4</v>
      </c>
      <c r="D3674">
        <v>0</v>
      </c>
      <c r="E3674">
        <v>0</v>
      </c>
      <c r="F3674" s="13" t="s">
        <v>3172</v>
      </c>
      <c r="G3674" s="13" t="s">
        <v>3173</v>
      </c>
      <c r="H3674" t="s">
        <v>7367</v>
      </c>
      <c r="I3674" t="s">
        <v>7368</v>
      </c>
      <c r="J3674">
        <v>4758203004</v>
      </c>
      <c r="K3674" t="s">
        <v>7369</v>
      </c>
      <c r="L3674" t="s">
        <v>7370</v>
      </c>
      <c r="M3674" t="s">
        <v>7371</v>
      </c>
      <c r="N3674" t="s">
        <v>7371</v>
      </c>
      <c r="O3674">
        <v>1</v>
      </c>
      <c r="P3674">
        <v>1</v>
      </c>
      <c r="Q3674">
        <v>4</v>
      </c>
      <c r="R3674" s="1">
        <v>1000</v>
      </c>
      <c r="S3674" s="14" t="s">
        <v>7803</v>
      </c>
      <c r="T3674" s="14" t="s">
        <v>7804</v>
      </c>
      <c r="U3674" s="15">
        <v>1</v>
      </c>
      <c r="V3674">
        <v>999</v>
      </c>
      <c r="W3674" t="s">
        <v>7372</v>
      </c>
      <c r="X3674" s="17">
        <v>-1849</v>
      </c>
      <c r="Y3674">
        <v>0</v>
      </c>
      <c r="Z3674" t="s">
        <v>7373</v>
      </c>
      <c r="AA3674">
        <v>13</v>
      </c>
      <c r="AB3674">
        <v>0</v>
      </c>
      <c r="AC3674">
        <v>0</v>
      </c>
      <c r="AD3674">
        <v>272</v>
      </c>
      <c r="AE3674" t="s">
        <v>7367</v>
      </c>
      <c r="AF3674" t="s">
        <v>7401</v>
      </c>
      <c r="AG3674" t="s">
        <v>7369</v>
      </c>
      <c r="AH3674" t="s">
        <v>7379</v>
      </c>
      <c r="AI3674"/>
      <c r="AJ3674">
        <v>9562098003</v>
      </c>
    </row>
    <row r="3675" spans="1:36" ht="15" x14ac:dyDescent="0.2">
      <c r="A3675">
        <v>80</v>
      </c>
      <c r="B3675">
        <v>13</v>
      </c>
      <c r="C3675">
        <v>4</v>
      </c>
      <c r="D3675">
        <v>0</v>
      </c>
      <c r="E3675">
        <v>0</v>
      </c>
      <c r="F3675" s="13" t="s">
        <v>2898</v>
      </c>
      <c r="G3675" s="13" t="s">
        <v>2899</v>
      </c>
      <c r="H3675" t="s">
        <v>7367</v>
      </c>
      <c r="I3675" t="s">
        <v>7368</v>
      </c>
      <c r="J3675">
        <v>4758203004</v>
      </c>
      <c r="K3675" t="s">
        <v>7369</v>
      </c>
      <c r="L3675" t="s">
        <v>7370</v>
      </c>
      <c r="M3675" t="s">
        <v>7371</v>
      </c>
      <c r="N3675" t="s">
        <v>7371</v>
      </c>
      <c r="O3675">
        <v>1</v>
      </c>
      <c r="P3675">
        <v>1</v>
      </c>
      <c r="Q3675">
        <v>4</v>
      </c>
      <c r="R3675" s="1">
        <v>1000</v>
      </c>
      <c r="S3675" s="14" t="s">
        <v>7803</v>
      </c>
      <c r="T3675" s="14" t="s">
        <v>7804</v>
      </c>
      <c r="U3675" s="15">
        <v>1</v>
      </c>
      <c r="V3675">
        <v>999</v>
      </c>
      <c r="W3675" t="s">
        <v>7372</v>
      </c>
      <c r="X3675" s="17">
        <v>-4253</v>
      </c>
      <c r="Y3675">
        <v>0</v>
      </c>
      <c r="Z3675" t="s">
        <v>7373</v>
      </c>
      <c r="AA3675">
        <v>13</v>
      </c>
      <c r="AB3675">
        <v>0</v>
      </c>
      <c r="AC3675">
        <v>0</v>
      </c>
      <c r="AD3675">
        <v>272</v>
      </c>
      <c r="AE3675" t="s">
        <v>7367</v>
      </c>
      <c r="AF3675" t="s">
        <v>7401</v>
      </c>
      <c r="AG3675" t="s">
        <v>7369</v>
      </c>
      <c r="AH3675" t="s">
        <v>7379</v>
      </c>
      <c r="AI3675"/>
      <c r="AJ3675">
        <v>9562098003</v>
      </c>
    </row>
    <row r="3676" spans="1:36" ht="15" x14ac:dyDescent="0.2">
      <c r="A3676">
        <v>80</v>
      </c>
      <c r="B3676">
        <v>13</v>
      </c>
      <c r="C3676">
        <v>5</v>
      </c>
      <c r="D3676">
        <v>0</v>
      </c>
      <c r="E3676">
        <v>0</v>
      </c>
      <c r="F3676" s="13" t="s">
        <v>538</v>
      </c>
      <c r="G3676" s="13" t="s">
        <v>539</v>
      </c>
      <c r="H3676" t="s">
        <v>7367</v>
      </c>
      <c r="I3676" t="s">
        <v>7368</v>
      </c>
      <c r="J3676">
        <v>4758203004</v>
      </c>
      <c r="K3676" t="s">
        <v>7369</v>
      </c>
      <c r="L3676" t="s">
        <v>7370</v>
      </c>
      <c r="M3676" t="s">
        <v>7371</v>
      </c>
      <c r="N3676" t="s">
        <v>7371</v>
      </c>
      <c r="O3676">
        <v>1</v>
      </c>
      <c r="P3676">
        <v>1</v>
      </c>
      <c r="Q3676">
        <v>4</v>
      </c>
      <c r="R3676" s="1">
        <v>1000</v>
      </c>
      <c r="S3676" s="14" t="s">
        <v>7803</v>
      </c>
      <c r="T3676" s="14" t="s">
        <v>7804</v>
      </c>
      <c r="U3676" s="15">
        <v>1</v>
      </c>
      <c r="V3676">
        <v>999</v>
      </c>
      <c r="W3676" t="s">
        <v>7372</v>
      </c>
      <c r="X3676" s="17">
        <v>-1203</v>
      </c>
      <c r="Y3676">
        <v>0</v>
      </c>
      <c r="Z3676" t="s">
        <v>7373</v>
      </c>
      <c r="AA3676">
        <v>13</v>
      </c>
      <c r="AB3676">
        <v>0</v>
      </c>
      <c r="AC3676">
        <v>0</v>
      </c>
      <c r="AD3676">
        <v>272</v>
      </c>
      <c r="AE3676" t="s">
        <v>7367</v>
      </c>
      <c r="AF3676" t="s">
        <v>7401</v>
      </c>
      <c r="AG3676" t="s">
        <v>7369</v>
      </c>
      <c r="AH3676" t="s">
        <v>7379</v>
      </c>
      <c r="AI3676"/>
      <c r="AJ3676">
        <v>9562098003</v>
      </c>
    </row>
    <row r="3677" spans="1:36" ht="15" x14ac:dyDescent="0.2">
      <c r="A3677">
        <v>80</v>
      </c>
      <c r="B3677">
        <v>13</v>
      </c>
      <c r="C3677">
        <v>5</v>
      </c>
      <c r="D3677">
        <v>0</v>
      </c>
      <c r="E3677">
        <v>0</v>
      </c>
      <c r="F3677" s="13" t="s">
        <v>722</v>
      </c>
      <c r="G3677" s="13" t="s">
        <v>723</v>
      </c>
      <c r="H3677" t="s">
        <v>7367</v>
      </c>
      <c r="I3677" t="s">
        <v>7368</v>
      </c>
      <c r="J3677">
        <v>4758203004</v>
      </c>
      <c r="K3677" t="s">
        <v>7369</v>
      </c>
      <c r="L3677" t="s">
        <v>7370</v>
      </c>
      <c r="M3677" t="s">
        <v>7371</v>
      </c>
      <c r="N3677" t="s">
        <v>7371</v>
      </c>
      <c r="O3677">
        <v>1</v>
      </c>
      <c r="P3677">
        <v>1</v>
      </c>
      <c r="Q3677">
        <v>4</v>
      </c>
      <c r="R3677" s="1">
        <v>1000</v>
      </c>
      <c r="S3677" s="14" t="s">
        <v>7803</v>
      </c>
      <c r="T3677" s="14" t="s">
        <v>7804</v>
      </c>
      <c r="U3677" s="15">
        <v>1</v>
      </c>
      <c r="V3677">
        <v>999</v>
      </c>
      <c r="W3677" t="s">
        <v>7372</v>
      </c>
      <c r="X3677" s="17">
        <v>-1637</v>
      </c>
      <c r="Y3677">
        <v>0</v>
      </c>
      <c r="Z3677" t="s">
        <v>7373</v>
      </c>
      <c r="AA3677">
        <v>13</v>
      </c>
      <c r="AB3677">
        <v>0</v>
      </c>
      <c r="AC3677">
        <v>0</v>
      </c>
      <c r="AD3677">
        <v>272</v>
      </c>
      <c r="AE3677" t="s">
        <v>7367</v>
      </c>
      <c r="AF3677" t="s">
        <v>7401</v>
      </c>
      <c r="AG3677" t="s">
        <v>7369</v>
      </c>
      <c r="AH3677" t="s">
        <v>7379</v>
      </c>
      <c r="AI3677"/>
      <c r="AJ3677">
        <v>9562098003</v>
      </c>
    </row>
    <row r="3678" spans="1:36" ht="15" x14ac:dyDescent="0.2">
      <c r="A3678">
        <v>80</v>
      </c>
      <c r="B3678">
        <v>13</v>
      </c>
      <c r="C3678">
        <v>5</v>
      </c>
      <c r="D3678">
        <v>0</v>
      </c>
      <c r="E3678">
        <v>0</v>
      </c>
      <c r="F3678" s="13" t="s">
        <v>1648</v>
      </c>
      <c r="G3678" s="13" t="s">
        <v>1649</v>
      </c>
      <c r="H3678" t="s">
        <v>7367</v>
      </c>
      <c r="I3678" t="s">
        <v>7368</v>
      </c>
      <c r="J3678">
        <v>4758203004</v>
      </c>
      <c r="K3678" t="s">
        <v>7369</v>
      </c>
      <c r="L3678" t="s">
        <v>7370</v>
      </c>
      <c r="M3678" t="s">
        <v>7371</v>
      </c>
      <c r="N3678" t="s">
        <v>7371</v>
      </c>
      <c r="O3678">
        <v>1</v>
      </c>
      <c r="P3678">
        <v>1</v>
      </c>
      <c r="Q3678">
        <v>4</v>
      </c>
      <c r="R3678" s="1">
        <v>1000</v>
      </c>
      <c r="S3678" s="14" t="s">
        <v>7803</v>
      </c>
      <c r="T3678" s="14" t="s">
        <v>7804</v>
      </c>
      <c r="U3678" s="15">
        <v>1</v>
      </c>
      <c r="V3678">
        <v>999</v>
      </c>
      <c r="W3678" t="s">
        <v>7372</v>
      </c>
      <c r="X3678" s="17">
        <v>-1700</v>
      </c>
      <c r="Y3678">
        <v>0</v>
      </c>
      <c r="Z3678" t="s">
        <v>7373</v>
      </c>
      <c r="AA3678">
        <v>13</v>
      </c>
      <c r="AB3678">
        <v>0</v>
      </c>
      <c r="AC3678">
        <v>0</v>
      </c>
      <c r="AD3678">
        <v>272</v>
      </c>
      <c r="AE3678" t="s">
        <v>7367</v>
      </c>
      <c r="AF3678" t="s">
        <v>7401</v>
      </c>
      <c r="AG3678" t="s">
        <v>7369</v>
      </c>
      <c r="AH3678" t="s">
        <v>7379</v>
      </c>
      <c r="AI3678"/>
      <c r="AJ3678">
        <v>9562098003</v>
      </c>
    </row>
    <row r="3679" spans="1:36" ht="15" x14ac:dyDescent="0.2">
      <c r="A3679">
        <v>80</v>
      </c>
      <c r="B3679">
        <v>13</v>
      </c>
      <c r="C3679">
        <v>2</v>
      </c>
      <c r="D3679">
        <v>0</v>
      </c>
      <c r="E3679">
        <v>0</v>
      </c>
      <c r="F3679" s="13" t="s">
        <v>4998</v>
      </c>
      <c r="G3679" s="13" t="s">
        <v>4999</v>
      </c>
      <c r="H3679" t="s">
        <v>7367</v>
      </c>
      <c r="I3679" t="s">
        <v>7368</v>
      </c>
      <c r="J3679">
        <v>4758203004</v>
      </c>
      <c r="K3679" t="s">
        <v>7369</v>
      </c>
      <c r="L3679" t="s">
        <v>7370</v>
      </c>
      <c r="M3679" t="s">
        <v>7371</v>
      </c>
      <c r="N3679" t="s">
        <v>7371</v>
      </c>
      <c r="O3679">
        <v>1</v>
      </c>
      <c r="P3679">
        <v>1</v>
      </c>
      <c r="Q3679">
        <v>4</v>
      </c>
      <c r="R3679" s="1">
        <v>1000</v>
      </c>
      <c r="S3679" s="14" t="s">
        <v>7803</v>
      </c>
      <c r="T3679" s="14" t="s">
        <v>7804</v>
      </c>
      <c r="U3679" s="15">
        <v>1</v>
      </c>
      <c r="V3679">
        <v>999</v>
      </c>
      <c r="W3679" t="s">
        <v>7372</v>
      </c>
      <c r="X3679" s="17">
        <v>-2440</v>
      </c>
      <c r="Y3679">
        <v>0</v>
      </c>
      <c r="Z3679" t="s">
        <v>7373</v>
      </c>
      <c r="AA3679">
        <v>13</v>
      </c>
      <c r="AB3679">
        <v>0</v>
      </c>
      <c r="AC3679">
        <v>0</v>
      </c>
      <c r="AD3679">
        <v>272</v>
      </c>
      <c r="AE3679" t="s">
        <v>7367</v>
      </c>
      <c r="AF3679" t="s">
        <v>7401</v>
      </c>
      <c r="AG3679" t="s">
        <v>7369</v>
      </c>
      <c r="AH3679" t="s">
        <v>7379</v>
      </c>
      <c r="AI3679"/>
      <c r="AJ3679">
        <v>9562098003</v>
      </c>
    </row>
    <row r="3680" spans="1:36" ht="15" x14ac:dyDescent="0.2">
      <c r="A3680">
        <v>80</v>
      </c>
      <c r="B3680">
        <v>13</v>
      </c>
      <c r="C3680">
        <v>4</v>
      </c>
      <c r="D3680">
        <v>0</v>
      </c>
      <c r="E3680">
        <v>0</v>
      </c>
      <c r="F3680" s="13" t="s">
        <v>3488</v>
      </c>
      <c r="G3680" s="13" t="s">
        <v>3489</v>
      </c>
      <c r="H3680" t="s">
        <v>7367</v>
      </c>
      <c r="I3680" t="s">
        <v>7368</v>
      </c>
      <c r="J3680">
        <v>4758203004</v>
      </c>
      <c r="K3680" t="s">
        <v>7369</v>
      </c>
      <c r="L3680" t="s">
        <v>7370</v>
      </c>
      <c r="M3680" t="s">
        <v>7371</v>
      </c>
      <c r="N3680" t="s">
        <v>7371</v>
      </c>
      <c r="O3680">
        <v>1</v>
      </c>
      <c r="P3680">
        <v>1</v>
      </c>
      <c r="Q3680">
        <v>4</v>
      </c>
      <c r="R3680" s="1">
        <v>1000</v>
      </c>
      <c r="S3680" s="14" t="s">
        <v>7803</v>
      </c>
      <c r="T3680" s="14" t="s">
        <v>7804</v>
      </c>
      <c r="U3680" s="15">
        <v>1</v>
      </c>
      <c r="V3680">
        <v>999</v>
      </c>
      <c r="W3680" t="s">
        <v>7372</v>
      </c>
      <c r="X3680" s="17">
        <v>-2326</v>
      </c>
      <c r="Y3680">
        <v>0</v>
      </c>
      <c r="Z3680" t="s">
        <v>7373</v>
      </c>
      <c r="AA3680">
        <v>13</v>
      </c>
      <c r="AB3680">
        <v>0</v>
      </c>
      <c r="AC3680">
        <v>0</v>
      </c>
      <c r="AD3680">
        <v>272</v>
      </c>
      <c r="AE3680" t="s">
        <v>7367</v>
      </c>
      <c r="AF3680" t="s">
        <v>7401</v>
      </c>
      <c r="AG3680" t="s">
        <v>7369</v>
      </c>
      <c r="AH3680" t="s">
        <v>7379</v>
      </c>
      <c r="AI3680"/>
      <c r="AJ3680">
        <v>9562098003</v>
      </c>
    </row>
    <row r="3681" spans="1:36" ht="15" x14ac:dyDescent="0.2">
      <c r="A3681">
        <v>80</v>
      </c>
      <c r="B3681">
        <v>13</v>
      </c>
      <c r="C3681">
        <v>4</v>
      </c>
      <c r="D3681">
        <v>0</v>
      </c>
      <c r="E3681">
        <v>0</v>
      </c>
      <c r="F3681" s="13" t="s">
        <v>5382</v>
      </c>
      <c r="G3681" s="13" t="s">
        <v>5383</v>
      </c>
      <c r="H3681" t="s">
        <v>7367</v>
      </c>
      <c r="I3681" t="s">
        <v>7368</v>
      </c>
      <c r="J3681">
        <v>4758203004</v>
      </c>
      <c r="K3681" t="s">
        <v>7369</v>
      </c>
      <c r="L3681" t="s">
        <v>7370</v>
      </c>
      <c r="M3681" t="s">
        <v>7371</v>
      </c>
      <c r="N3681" t="s">
        <v>7371</v>
      </c>
      <c r="O3681">
        <v>1</v>
      </c>
      <c r="P3681">
        <v>1</v>
      </c>
      <c r="Q3681">
        <v>4</v>
      </c>
      <c r="R3681" s="1">
        <v>1000</v>
      </c>
      <c r="S3681" s="14" t="s">
        <v>7803</v>
      </c>
      <c r="T3681" s="14" t="s">
        <v>7804</v>
      </c>
      <c r="U3681" s="15">
        <v>1</v>
      </c>
      <c r="V3681">
        <v>999</v>
      </c>
      <c r="W3681" t="s">
        <v>7372</v>
      </c>
      <c r="X3681" s="17">
        <v>-3617</v>
      </c>
      <c r="Y3681">
        <v>0</v>
      </c>
      <c r="Z3681" t="s">
        <v>7373</v>
      </c>
      <c r="AA3681">
        <v>13</v>
      </c>
      <c r="AB3681">
        <v>0</v>
      </c>
      <c r="AC3681">
        <v>0</v>
      </c>
      <c r="AD3681">
        <v>272</v>
      </c>
      <c r="AE3681" t="s">
        <v>7367</v>
      </c>
      <c r="AF3681" t="s">
        <v>7401</v>
      </c>
      <c r="AG3681" t="s">
        <v>7369</v>
      </c>
      <c r="AH3681" t="s">
        <v>7379</v>
      </c>
      <c r="AI3681"/>
      <c r="AJ3681">
        <v>9562098003</v>
      </c>
    </row>
    <row r="3682" spans="1:36" ht="15" x14ac:dyDescent="0.2">
      <c r="A3682">
        <v>80</v>
      </c>
      <c r="B3682">
        <v>13</v>
      </c>
      <c r="C3682">
        <v>4</v>
      </c>
      <c r="D3682">
        <v>0</v>
      </c>
      <c r="E3682">
        <v>0</v>
      </c>
      <c r="F3682" s="13" t="s">
        <v>4564</v>
      </c>
      <c r="G3682" s="13" t="s">
        <v>4565</v>
      </c>
      <c r="H3682" t="s">
        <v>7367</v>
      </c>
      <c r="I3682" t="s">
        <v>7368</v>
      </c>
      <c r="J3682">
        <v>4758203004</v>
      </c>
      <c r="K3682" t="s">
        <v>7369</v>
      </c>
      <c r="L3682" t="s">
        <v>7370</v>
      </c>
      <c r="M3682" t="s">
        <v>7371</v>
      </c>
      <c r="N3682" t="s">
        <v>7371</v>
      </c>
      <c r="O3682">
        <v>1</v>
      </c>
      <c r="P3682">
        <v>1</v>
      </c>
      <c r="Q3682">
        <v>4</v>
      </c>
      <c r="R3682" s="1">
        <v>1000</v>
      </c>
      <c r="S3682" s="14" t="s">
        <v>7803</v>
      </c>
      <c r="T3682" s="14" t="s">
        <v>7804</v>
      </c>
      <c r="U3682" s="15">
        <v>1</v>
      </c>
      <c r="V3682">
        <v>999</v>
      </c>
      <c r="W3682" t="s">
        <v>7372</v>
      </c>
      <c r="X3682" s="17">
        <v>-2229</v>
      </c>
      <c r="Y3682">
        <v>0</v>
      </c>
      <c r="Z3682" t="s">
        <v>7373</v>
      </c>
      <c r="AA3682">
        <v>13</v>
      </c>
      <c r="AB3682">
        <v>0</v>
      </c>
      <c r="AC3682">
        <v>0</v>
      </c>
      <c r="AD3682">
        <v>272</v>
      </c>
      <c r="AE3682" t="s">
        <v>7367</v>
      </c>
      <c r="AF3682" t="s">
        <v>7401</v>
      </c>
      <c r="AG3682" t="s">
        <v>7369</v>
      </c>
      <c r="AH3682" t="s">
        <v>7379</v>
      </c>
      <c r="AI3682"/>
      <c r="AJ3682">
        <v>9562098003</v>
      </c>
    </row>
    <row r="3683" spans="1:36" ht="15" x14ac:dyDescent="0.2">
      <c r="A3683">
        <v>80</v>
      </c>
      <c r="B3683">
        <v>13</v>
      </c>
      <c r="C3683">
        <v>5</v>
      </c>
      <c r="D3683">
        <v>0</v>
      </c>
      <c r="E3683">
        <v>0</v>
      </c>
      <c r="F3683" s="13" t="s">
        <v>2230</v>
      </c>
      <c r="G3683" s="13" t="s">
        <v>2231</v>
      </c>
      <c r="H3683" t="s">
        <v>7367</v>
      </c>
      <c r="I3683" t="s">
        <v>7368</v>
      </c>
      <c r="J3683">
        <v>4758203004</v>
      </c>
      <c r="K3683" t="s">
        <v>7369</v>
      </c>
      <c r="L3683" t="s">
        <v>7370</v>
      </c>
      <c r="M3683" t="s">
        <v>7371</v>
      </c>
      <c r="N3683" t="s">
        <v>7371</v>
      </c>
      <c r="O3683">
        <v>1</v>
      </c>
      <c r="P3683">
        <v>1</v>
      </c>
      <c r="Q3683">
        <v>4</v>
      </c>
      <c r="R3683" s="1">
        <v>1000</v>
      </c>
      <c r="S3683" s="14" t="s">
        <v>7803</v>
      </c>
      <c r="T3683" s="14" t="s">
        <v>7804</v>
      </c>
      <c r="U3683" s="15">
        <v>1</v>
      </c>
      <c r="V3683">
        <v>999</v>
      </c>
      <c r="W3683" t="s">
        <v>7372</v>
      </c>
      <c r="X3683" s="17">
        <v>-2435</v>
      </c>
      <c r="Y3683">
        <v>0</v>
      </c>
      <c r="Z3683" t="s">
        <v>7373</v>
      </c>
      <c r="AA3683">
        <v>13</v>
      </c>
      <c r="AB3683">
        <v>0</v>
      </c>
      <c r="AC3683">
        <v>0</v>
      </c>
      <c r="AD3683">
        <v>272</v>
      </c>
      <c r="AE3683" t="s">
        <v>7367</v>
      </c>
      <c r="AF3683" t="s">
        <v>7401</v>
      </c>
      <c r="AG3683" t="s">
        <v>7369</v>
      </c>
      <c r="AH3683" t="s">
        <v>7379</v>
      </c>
      <c r="AI3683"/>
      <c r="AJ3683">
        <v>9562098003</v>
      </c>
    </row>
    <row r="3684" spans="1:36" ht="15" x14ac:dyDescent="0.2">
      <c r="A3684">
        <v>80</v>
      </c>
      <c r="B3684">
        <v>13</v>
      </c>
      <c r="C3684">
        <v>4</v>
      </c>
      <c r="D3684">
        <v>0</v>
      </c>
      <c r="E3684">
        <v>0</v>
      </c>
      <c r="F3684" s="13" t="s">
        <v>3208</v>
      </c>
      <c r="G3684" s="13" t="s">
        <v>3209</v>
      </c>
      <c r="H3684" t="s">
        <v>7367</v>
      </c>
      <c r="I3684" t="s">
        <v>7368</v>
      </c>
      <c r="J3684">
        <v>4758203004</v>
      </c>
      <c r="K3684" t="s">
        <v>7369</v>
      </c>
      <c r="L3684" t="s">
        <v>7370</v>
      </c>
      <c r="M3684" t="s">
        <v>7371</v>
      </c>
      <c r="N3684" t="s">
        <v>7371</v>
      </c>
      <c r="O3684">
        <v>1</v>
      </c>
      <c r="P3684">
        <v>1</v>
      </c>
      <c r="Q3684">
        <v>4</v>
      </c>
      <c r="R3684" s="1">
        <v>1000</v>
      </c>
      <c r="S3684" s="14" t="s">
        <v>7803</v>
      </c>
      <c r="T3684" s="14" t="s">
        <v>7804</v>
      </c>
      <c r="U3684" s="15">
        <v>1</v>
      </c>
      <c r="V3684">
        <v>999</v>
      </c>
      <c r="W3684" t="s">
        <v>7372</v>
      </c>
      <c r="X3684" s="17">
        <v>-2539</v>
      </c>
      <c r="Y3684">
        <v>0</v>
      </c>
      <c r="Z3684" t="s">
        <v>7373</v>
      </c>
      <c r="AA3684">
        <v>13</v>
      </c>
      <c r="AB3684">
        <v>0</v>
      </c>
      <c r="AC3684">
        <v>0</v>
      </c>
      <c r="AD3684">
        <v>272</v>
      </c>
      <c r="AE3684" t="s">
        <v>7367</v>
      </c>
      <c r="AF3684" t="s">
        <v>7401</v>
      </c>
      <c r="AG3684" t="s">
        <v>7369</v>
      </c>
      <c r="AH3684" t="s">
        <v>7379</v>
      </c>
      <c r="AI3684"/>
      <c r="AJ3684">
        <v>9562098003</v>
      </c>
    </row>
    <row r="3685" spans="1:36" ht="15" x14ac:dyDescent="0.2">
      <c r="A3685">
        <v>80</v>
      </c>
      <c r="B3685">
        <v>13</v>
      </c>
      <c r="C3685">
        <v>5</v>
      </c>
      <c r="D3685">
        <v>0</v>
      </c>
      <c r="E3685">
        <v>0</v>
      </c>
      <c r="F3685" s="13" t="s">
        <v>5276</v>
      </c>
      <c r="G3685" s="13" t="s">
        <v>5277</v>
      </c>
      <c r="H3685" t="s">
        <v>7367</v>
      </c>
      <c r="I3685" t="s">
        <v>7368</v>
      </c>
      <c r="J3685">
        <v>4758203004</v>
      </c>
      <c r="K3685" t="s">
        <v>7369</v>
      </c>
      <c r="L3685" t="s">
        <v>7370</v>
      </c>
      <c r="M3685" t="s">
        <v>7371</v>
      </c>
      <c r="N3685" t="s">
        <v>7371</v>
      </c>
      <c r="O3685">
        <v>1</v>
      </c>
      <c r="P3685">
        <v>1</v>
      </c>
      <c r="Q3685">
        <v>4</v>
      </c>
      <c r="R3685" s="1">
        <v>1000</v>
      </c>
      <c r="S3685" s="14" t="s">
        <v>7803</v>
      </c>
      <c r="T3685" s="14" t="s">
        <v>7804</v>
      </c>
      <c r="U3685" s="15">
        <v>1</v>
      </c>
      <c r="V3685">
        <v>999</v>
      </c>
      <c r="W3685" t="s">
        <v>7372</v>
      </c>
      <c r="X3685" s="16">
        <v>200</v>
      </c>
      <c r="Y3685">
        <v>0</v>
      </c>
      <c r="Z3685" t="s">
        <v>7373</v>
      </c>
      <c r="AA3685">
        <v>13</v>
      </c>
      <c r="AB3685">
        <v>0</v>
      </c>
      <c r="AC3685">
        <v>0</v>
      </c>
      <c r="AD3685">
        <v>272</v>
      </c>
      <c r="AE3685" t="s">
        <v>7367</v>
      </c>
      <c r="AF3685" t="s">
        <v>7401</v>
      </c>
      <c r="AG3685" t="s">
        <v>7369</v>
      </c>
      <c r="AH3685" t="s">
        <v>7379</v>
      </c>
      <c r="AI3685"/>
      <c r="AJ3685">
        <v>9562098003</v>
      </c>
    </row>
    <row r="3686" spans="1:36" ht="15" x14ac:dyDescent="0.2">
      <c r="A3686">
        <v>80</v>
      </c>
      <c r="B3686">
        <v>13</v>
      </c>
      <c r="C3686">
        <v>5</v>
      </c>
      <c r="D3686">
        <v>0</v>
      </c>
      <c r="E3686">
        <v>0</v>
      </c>
      <c r="F3686" s="13" t="s">
        <v>2306</v>
      </c>
      <c r="G3686" s="13" t="s">
        <v>2307</v>
      </c>
      <c r="H3686" t="s">
        <v>7367</v>
      </c>
      <c r="I3686" t="s">
        <v>7368</v>
      </c>
      <c r="J3686">
        <v>4758203004</v>
      </c>
      <c r="K3686" t="s">
        <v>7369</v>
      </c>
      <c r="L3686" t="s">
        <v>7370</v>
      </c>
      <c r="M3686" t="s">
        <v>7371</v>
      </c>
      <c r="N3686" t="s">
        <v>7371</v>
      </c>
      <c r="O3686">
        <v>1</v>
      </c>
      <c r="P3686">
        <v>1</v>
      </c>
      <c r="Q3686">
        <v>4</v>
      </c>
      <c r="R3686" s="1">
        <v>1000</v>
      </c>
      <c r="S3686" s="14" t="s">
        <v>7803</v>
      </c>
      <c r="T3686" s="14" t="s">
        <v>7804</v>
      </c>
      <c r="U3686" s="15">
        <v>1</v>
      </c>
      <c r="V3686">
        <v>999</v>
      </c>
      <c r="W3686" t="s">
        <v>7372</v>
      </c>
      <c r="X3686" s="17">
        <v>-2986</v>
      </c>
      <c r="Y3686">
        <v>0</v>
      </c>
      <c r="Z3686" t="s">
        <v>7373</v>
      </c>
      <c r="AA3686">
        <v>13</v>
      </c>
      <c r="AB3686">
        <v>0</v>
      </c>
      <c r="AC3686">
        <v>0</v>
      </c>
      <c r="AD3686">
        <v>272</v>
      </c>
      <c r="AE3686" t="s">
        <v>7367</v>
      </c>
      <c r="AF3686" t="s">
        <v>7401</v>
      </c>
      <c r="AG3686" t="s">
        <v>7369</v>
      </c>
      <c r="AH3686" t="s">
        <v>7379</v>
      </c>
      <c r="AI3686"/>
      <c r="AJ3686">
        <v>9562098003</v>
      </c>
    </row>
    <row r="3687" spans="1:36" ht="15" x14ac:dyDescent="0.2">
      <c r="A3687">
        <v>80</v>
      </c>
      <c r="B3687">
        <v>13</v>
      </c>
      <c r="C3687">
        <v>5</v>
      </c>
      <c r="D3687">
        <v>0</v>
      </c>
      <c r="E3687">
        <v>0</v>
      </c>
      <c r="F3687" s="13" t="s">
        <v>5154</v>
      </c>
      <c r="G3687" s="13" t="s">
        <v>5155</v>
      </c>
      <c r="H3687" t="s">
        <v>7367</v>
      </c>
      <c r="I3687" t="s">
        <v>7368</v>
      </c>
      <c r="J3687">
        <v>4758151014</v>
      </c>
      <c r="K3687" t="s">
        <v>7369</v>
      </c>
      <c r="L3687" t="s">
        <v>7370</v>
      </c>
      <c r="M3687" t="s">
        <v>7371</v>
      </c>
      <c r="N3687" t="s">
        <v>7371</v>
      </c>
      <c r="O3687">
        <v>1</v>
      </c>
      <c r="P3687">
        <v>1</v>
      </c>
      <c r="Q3687">
        <v>4</v>
      </c>
      <c r="R3687" s="1">
        <v>1000</v>
      </c>
      <c r="S3687" s="14" t="s">
        <v>7803</v>
      </c>
      <c r="T3687" s="14" t="s">
        <v>7804</v>
      </c>
      <c r="U3687" s="15">
        <v>1</v>
      </c>
      <c r="V3687">
        <v>999</v>
      </c>
      <c r="W3687" t="s">
        <v>7372</v>
      </c>
      <c r="X3687" s="17">
        <v>-3161</v>
      </c>
      <c r="Y3687">
        <v>0</v>
      </c>
      <c r="Z3687" t="s">
        <v>7373</v>
      </c>
      <c r="AA3687">
        <v>13</v>
      </c>
      <c r="AB3687">
        <v>0</v>
      </c>
      <c r="AC3687">
        <v>0</v>
      </c>
      <c r="AD3687">
        <v>272</v>
      </c>
      <c r="AE3687" t="s">
        <v>7367</v>
      </c>
      <c r="AF3687" t="s">
        <v>7401</v>
      </c>
      <c r="AG3687" t="s">
        <v>7369</v>
      </c>
      <c r="AH3687" t="s">
        <v>7379</v>
      </c>
      <c r="AI3687"/>
      <c r="AJ3687">
        <v>9562098003</v>
      </c>
    </row>
    <row r="3688" spans="1:36" ht="15" x14ac:dyDescent="0.2">
      <c r="A3688">
        <v>80</v>
      </c>
      <c r="B3688">
        <v>13</v>
      </c>
      <c r="C3688">
        <v>5</v>
      </c>
      <c r="D3688">
        <v>0</v>
      </c>
      <c r="E3688">
        <v>0</v>
      </c>
      <c r="F3688" s="13" t="s">
        <v>5260</v>
      </c>
      <c r="G3688" s="13" t="s">
        <v>5261</v>
      </c>
      <c r="H3688" t="s">
        <v>7367</v>
      </c>
      <c r="I3688" t="s">
        <v>7368</v>
      </c>
      <c r="J3688">
        <v>4758203004</v>
      </c>
      <c r="K3688" t="s">
        <v>7369</v>
      </c>
      <c r="L3688" t="s">
        <v>7370</v>
      </c>
      <c r="M3688" t="s">
        <v>7371</v>
      </c>
      <c r="N3688" t="s">
        <v>7371</v>
      </c>
      <c r="O3688">
        <v>1</v>
      </c>
      <c r="P3688">
        <v>1</v>
      </c>
      <c r="Q3688">
        <v>4</v>
      </c>
      <c r="R3688" s="1">
        <v>1000</v>
      </c>
      <c r="S3688" s="14" t="s">
        <v>7803</v>
      </c>
      <c r="T3688" s="14" t="s">
        <v>7804</v>
      </c>
      <c r="U3688" s="15">
        <v>1</v>
      </c>
      <c r="V3688">
        <v>999</v>
      </c>
      <c r="W3688" t="s">
        <v>7372</v>
      </c>
      <c r="X3688" s="17">
        <v>-2268</v>
      </c>
      <c r="Y3688">
        <v>0</v>
      </c>
      <c r="Z3688" t="s">
        <v>7373</v>
      </c>
      <c r="AA3688">
        <v>13</v>
      </c>
      <c r="AB3688">
        <v>0</v>
      </c>
      <c r="AC3688">
        <v>0</v>
      </c>
      <c r="AD3688">
        <v>272</v>
      </c>
      <c r="AE3688" t="s">
        <v>7367</v>
      </c>
      <c r="AF3688" t="s">
        <v>7401</v>
      </c>
      <c r="AG3688" t="s">
        <v>7369</v>
      </c>
      <c r="AH3688" t="s">
        <v>7379</v>
      </c>
      <c r="AI3688"/>
      <c r="AJ3688">
        <v>9562098003</v>
      </c>
    </row>
    <row r="3689" spans="1:36" ht="15" x14ac:dyDescent="0.2">
      <c r="A3689">
        <v>80</v>
      </c>
      <c r="B3689">
        <v>13</v>
      </c>
      <c r="C3689">
        <v>5</v>
      </c>
      <c r="D3689">
        <v>0</v>
      </c>
      <c r="E3689">
        <v>0</v>
      </c>
      <c r="F3689" s="13" t="s">
        <v>5468</v>
      </c>
      <c r="G3689" s="13" t="s">
        <v>5469</v>
      </c>
      <c r="H3689" t="s">
        <v>7367</v>
      </c>
      <c r="I3689" t="s">
        <v>7368</v>
      </c>
      <c r="J3689">
        <v>4758203004</v>
      </c>
      <c r="K3689" t="s">
        <v>7369</v>
      </c>
      <c r="L3689" t="s">
        <v>7370</v>
      </c>
      <c r="M3689" t="s">
        <v>7371</v>
      </c>
      <c r="N3689" t="s">
        <v>7371</v>
      </c>
      <c r="O3689">
        <v>1</v>
      </c>
      <c r="P3689">
        <v>1</v>
      </c>
      <c r="Q3689">
        <v>4</v>
      </c>
      <c r="R3689" s="1">
        <v>1000</v>
      </c>
      <c r="S3689" s="14" t="s">
        <v>7803</v>
      </c>
      <c r="T3689" s="14" t="s">
        <v>7804</v>
      </c>
      <c r="U3689" s="15">
        <v>1</v>
      </c>
      <c r="V3689">
        <v>999</v>
      </c>
      <c r="W3689" t="s">
        <v>7372</v>
      </c>
      <c r="X3689" s="17">
        <v>-3780</v>
      </c>
      <c r="Y3689">
        <v>0</v>
      </c>
      <c r="Z3689" t="s">
        <v>7373</v>
      </c>
      <c r="AA3689">
        <v>13</v>
      </c>
      <c r="AB3689">
        <v>0</v>
      </c>
      <c r="AC3689">
        <v>0</v>
      </c>
      <c r="AD3689">
        <v>272</v>
      </c>
      <c r="AE3689" t="s">
        <v>7367</v>
      </c>
      <c r="AF3689" t="s">
        <v>7401</v>
      </c>
      <c r="AG3689" t="s">
        <v>7369</v>
      </c>
      <c r="AH3689" t="s">
        <v>7379</v>
      </c>
      <c r="AI3689"/>
      <c r="AJ3689">
        <v>9562098003</v>
      </c>
    </row>
    <row r="3690" spans="1:36" ht="15" x14ac:dyDescent="0.2">
      <c r="A3690">
        <v>80</v>
      </c>
      <c r="B3690">
        <v>13</v>
      </c>
      <c r="C3690">
        <v>5</v>
      </c>
      <c r="D3690">
        <v>0</v>
      </c>
      <c r="E3690">
        <v>0</v>
      </c>
      <c r="F3690" s="13" t="s">
        <v>2698</v>
      </c>
      <c r="G3690" s="13" t="s">
        <v>2699</v>
      </c>
      <c r="H3690" t="s">
        <v>7367</v>
      </c>
      <c r="I3690" t="s">
        <v>7368</v>
      </c>
      <c r="J3690">
        <v>4758203004</v>
      </c>
      <c r="K3690" t="s">
        <v>7369</v>
      </c>
      <c r="L3690" t="s">
        <v>7370</v>
      </c>
      <c r="M3690" t="s">
        <v>7371</v>
      </c>
      <c r="N3690" t="s">
        <v>7371</v>
      </c>
      <c r="O3690">
        <v>1</v>
      </c>
      <c r="P3690">
        <v>1</v>
      </c>
      <c r="Q3690">
        <v>4</v>
      </c>
      <c r="R3690" s="1">
        <v>1000</v>
      </c>
      <c r="S3690" s="14" t="s">
        <v>7803</v>
      </c>
      <c r="T3690" s="14" t="s">
        <v>7804</v>
      </c>
      <c r="U3690" s="15">
        <v>1</v>
      </c>
      <c r="V3690">
        <v>999</v>
      </c>
      <c r="W3690" t="s">
        <v>7372</v>
      </c>
      <c r="X3690" s="17">
        <v>-3616</v>
      </c>
      <c r="Y3690">
        <v>0</v>
      </c>
      <c r="Z3690" t="s">
        <v>7373</v>
      </c>
      <c r="AA3690">
        <v>13</v>
      </c>
      <c r="AB3690">
        <v>0</v>
      </c>
      <c r="AC3690">
        <v>0</v>
      </c>
      <c r="AD3690">
        <v>272</v>
      </c>
      <c r="AE3690" t="s">
        <v>7367</v>
      </c>
      <c r="AF3690" t="s">
        <v>7401</v>
      </c>
      <c r="AG3690" t="s">
        <v>7369</v>
      </c>
      <c r="AH3690" t="s">
        <v>7379</v>
      </c>
      <c r="AI3690"/>
      <c r="AJ3690">
        <v>9562098003</v>
      </c>
    </row>
    <row r="3691" spans="1:36" ht="15" x14ac:dyDescent="0.2">
      <c r="A3691">
        <v>80</v>
      </c>
      <c r="B3691">
        <v>13</v>
      </c>
      <c r="C3691">
        <v>4</v>
      </c>
      <c r="D3691">
        <v>0</v>
      </c>
      <c r="E3691">
        <v>0</v>
      </c>
      <c r="F3691" s="13" t="s">
        <v>4862</v>
      </c>
      <c r="G3691" s="13" t="s">
        <v>4863</v>
      </c>
      <c r="H3691" t="s">
        <v>7367</v>
      </c>
      <c r="I3691" t="s">
        <v>7368</v>
      </c>
      <c r="J3691">
        <v>4758203004</v>
      </c>
      <c r="K3691" t="s">
        <v>7369</v>
      </c>
      <c r="L3691" t="s">
        <v>7370</v>
      </c>
      <c r="M3691" t="s">
        <v>7371</v>
      </c>
      <c r="N3691" t="s">
        <v>7371</v>
      </c>
      <c r="O3691">
        <v>1</v>
      </c>
      <c r="P3691">
        <v>1</v>
      </c>
      <c r="Q3691">
        <v>4</v>
      </c>
      <c r="R3691" s="1">
        <v>1000</v>
      </c>
      <c r="S3691" s="14" t="s">
        <v>7803</v>
      </c>
      <c r="T3691" s="14" t="s">
        <v>7804</v>
      </c>
      <c r="U3691" s="15">
        <v>1</v>
      </c>
      <c r="V3691">
        <v>999</v>
      </c>
      <c r="W3691" t="s">
        <v>7372</v>
      </c>
      <c r="X3691" s="17">
        <v>-1537</v>
      </c>
      <c r="Y3691">
        <v>0</v>
      </c>
      <c r="Z3691" t="s">
        <v>7373</v>
      </c>
      <c r="AA3691">
        <v>13</v>
      </c>
      <c r="AB3691">
        <v>0</v>
      </c>
      <c r="AC3691">
        <v>0</v>
      </c>
      <c r="AD3691">
        <v>272</v>
      </c>
      <c r="AE3691" t="s">
        <v>7367</v>
      </c>
      <c r="AF3691" t="s">
        <v>7401</v>
      </c>
      <c r="AG3691" t="s">
        <v>7369</v>
      </c>
      <c r="AH3691" t="s">
        <v>7379</v>
      </c>
      <c r="AI3691"/>
      <c r="AJ3691">
        <v>9562098003</v>
      </c>
    </row>
    <row r="3692" spans="1:36" ht="15" x14ac:dyDescent="0.2">
      <c r="A3692">
        <v>80</v>
      </c>
      <c r="B3692">
        <v>13</v>
      </c>
      <c r="C3692">
        <v>2</v>
      </c>
      <c r="D3692">
        <v>0</v>
      </c>
      <c r="E3692">
        <v>0</v>
      </c>
      <c r="F3692" s="13" t="s">
        <v>5978</v>
      </c>
      <c r="G3692" s="13" t="s">
        <v>5979</v>
      </c>
      <c r="H3692" t="s">
        <v>7367</v>
      </c>
      <c r="I3692" t="s">
        <v>7368</v>
      </c>
      <c r="J3692">
        <v>4758203004</v>
      </c>
      <c r="K3692" t="s">
        <v>7369</v>
      </c>
      <c r="L3692" t="s">
        <v>7370</v>
      </c>
      <c r="M3692" t="s">
        <v>7371</v>
      </c>
      <c r="N3692" t="s">
        <v>7371</v>
      </c>
      <c r="O3692">
        <v>1</v>
      </c>
      <c r="P3692">
        <v>1</v>
      </c>
      <c r="Q3692">
        <v>4</v>
      </c>
      <c r="R3692" s="1">
        <v>1000</v>
      </c>
      <c r="S3692" s="14" t="s">
        <v>7803</v>
      </c>
      <c r="T3692" s="14" t="s">
        <v>7804</v>
      </c>
      <c r="U3692" s="15">
        <v>1</v>
      </c>
      <c r="V3692">
        <v>999</v>
      </c>
      <c r="W3692" t="s">
        <v>7372</v>
      </c>
      <c r="X3692" s="17">
        <v>-2830.5</v>
      </c>
      <c r="Y3692">
        <v>0</v>
      </c>
      <c r="Z3692" t="s">
        <v>7373</v>
      </c>
      <c r="AA3692">
        <v>13</v>
      </c>
      <c r="AB3692">
        <v>0</v>
      </c>
      <c r="AC3692">
        <v>0</v>
      </c>
      <c r="AD3692">
        <v>272</v>
      </c>
      <c r="AE3692" t="s">
        <v>7367</v>
      </c>
      <c r="AF3692" t="s">
        <v>7401</v>
      </c>
      <c r="AG3692" t="s">
        <v>7369</v>
      </c>
      <c r="AH3692" t="s">
        <v>7379</v>
      </c>
      <c r="AI3692"/>
      <c r="AJ3692">
        <v>9562098003</v>
      </c>
    </row>
    <row r="3693" spans="1:36" ht="15" x14ac:dyDescent="0.2">
      <c r="A3693">
        <v>80</v>
      </c>
      <c r="B3693">
        <v>13</v>
      </c>
      <c r="C3693">
        <v>4</v>
      </c>
      <c r="D3693">
        <v>0</v>
      </c>
      <c r="E3693">
        <v>0</v>
      </c>
      <c r="F3693" s="13" t="s">
        <v>2966</v>
      </c>
      <c r="G3693" s="13" t="s">
        <v>2967</v>
      </c>
      <c r="H3693" t="s">
        <v>7367</v>
      </c>
      <c r="I3693" t="s">
        <v>7368</v>
      </c>
      <c r="J3693">
        <v>4758203004</v>
      </c>
      <c r="K3693" t="s">
        <v>7369</v>
      </c>
      <c r="L3693" t="s">
        <v>7370</v>
      </c>
      <c r="M3693" t="s">
        <v>7371</v>
      </c>
      <c r="N3693" t="s">
        <v>7371</v>
      </c>
      <c r="O3693">
        <v>1</v>
      </c>
      <c r="P3693">
        <v>1</v>
      </c>
      <c r="Q3693">
        <v>4</v>
      </c>
      <c r="R3693" s="1">
        <v>1000</v>
      </c>
      <c r="S3693" s="14" t="s">
        <v>7803</v>
      </c>
      <c r="T3693" s="14" t="s">
        <v>7804</v>
      </c>
      <c r="U3693" s="15">
        <v>1</v>
      </c>
      <c r="V3693">
        <v>999</v>
      </c>
      <c r="W3693" t="s">
        <v>7372</v>
      </c>
      <c r="X3693" s="17">
        <v>-1770</v>
      </c>
      <c r="Y3693">
        <v>0</v>
      </c>
      <c r="Z3693" t="s">
        <v>7373</v>
      </c>
      <c r="AA3693">
        <v>13</v>
      </c>
      <c r="AB3693">
        <v>0</v>
      </c>
      <c r="AC3693">
        <v>0</v>
      </c>
      <c r="AD3693">
        <v>272</v>
      </c>
      <c r="AE3693" t="s">
        <v>7367</v>
      </c>
      <c r="AF3693" t="s">
        <v>7401</v>
      </c>
      <c r="AG3693" t="s">
        <v>7369</v>
      </c>
      <c r="AH3693" t="s">
        <v>7379</v>
      </c>
      <c r="AI3693"/>
      <c r="AJ3693">
        <v>9562098003</v>
      </c>
    </row>
    <row r="3694" spans="1:36" ht="15" x14ac:dyDescent="0.2">
      <c r="A3694">
        <v>80</v>
      </c>
      <c r="B3694">
        <v>13</v>
      </c>
      <c r="C3694">
        <v>4</v>
      </c>
      <c r="D3694">
        <v>0</v>
      </c>
      <c r="E3694">
        <v>0</v>
      </c>
      <c r="F3694" s="13" t="s">
        <v>2010</v>
      </c>
      <c r="G3694" s="13" t="s">
        <v>2011</v>
      </c>
      <c r="H3694" t="s">
        <v>7367</v>
      </c>
      <c r="I3694" t="s">
        <v>7368</v>
      </c>
      <c r="J3694">
        <v>4758203004</v>
      </c>
      <c r="K3694" t="s">
        <v>7369</v>
      </c>
      <c r="L3694" t="s">
        <v>7370</v>
      </c>
      <c r="M3694" t="s">
        <v>7371</v>
      </c>
      <c r="N3694" t="s">
        <v>7371</v>
      </c>
      <c r="O3694">
        <v>1</v>
      </c>
      <c r="P3694">
        <v>4</v>
      </c>
      <c r="Q3694">
        <v>4</v>
      </c>
      <c r="R3694" s="1">
        <v>1000</v>
      </c>
      <c r="S3694" s="14" t="s">
        <v>7803</v>
      </c>
      <c r="T3694" s="14" t="s">
        <v>7804</v>
      </c>
      <c r="U3694" s="15">
        <v>1</v>
      </c>
      <c r="V3694">
        <v>999</v>
      </c>
      <c r="W3694" t="s">
        <v>7372</v>
      </c>
      <c r="X3694" s="17">
        <v>-1730</v>
      </c>
      <c r="Y3694">
        <v>0</v>
      </c>
      <c r="Z3694" t="s">
        <v>7373</v>
      </c>
      <c r="AA3694">
        <v>13</v>
      </c>
      <c r="AB3694">
        <v>0</v>
      </c>
      <c r="AC3694">
        <v>0</v>
      </c>
      <c r="AD3694">
        <v>272</v>
      </c>
      <c r="AE3694" t="s">
        <v>7367</v>
      </c>
      <c r="AF3694" t="s">
        <v>7401</v>
      </c>
      <c r="AG3694" t="s">
        <v>7369</v>
      </c>
      <c r="AH3694" t="s">
        <v>7379</v>
      </c>
      <c r="AI3694"/>
      <c r="AJ3694">
        <v>9562098003</v>
      </c>
    </row>
    <row r="3695" spans="1:36" ht="15" x14ac:dyDescent="0.2">
      <c r="A3695">
        <v>80</v>
      </c>
      <c r="B3695">
        <v>13</v>
      </c>
      <c r="C3695">
        <v>4</v>
      </c>
      <c r="D3695">
        <v>0</v>
      </c>
      <c r="E3695">
        <v>0</v>
      </c>
      <c r="F3695" s="13" t="s">
        <v>3534</v>
      </c>
      <c r="G3695" s="13" t="s">
        <v>3535</v>
      </c>
      <c r="H3695" t="s">
        <v>7367</v>
      </c>
      <c r="I3695" t="s">
        <v>7368</v>
      </c>
      <c r="J3695">
        <v>4758203004</v>
      </c>
      <c r="K3695" t="s">
        <v>7369</v>
      </c>
      <c r="L3695" t="s">
        <v>7370</v>
      </c>
      <c r="M3695" t="s">
        <v>7371</v>
      </c>
      <c r="N3695" t="s">
        <v>7371</v>
      </c>
      <c r="O3695">
        <v>1</v>
      </c>
      <c r="P3695">
        <v>3</v>
      </c>
      <c r="Q3695">
        <v>4</v>
      </c>
      <c r="R3695" s="1">
        <v>1000</v>
      </c>
      <c r="S3695" s="14" t="s">
        <v>7803</v>
      </c>
      <c r="T3695" s="14" t="s">
        <v>7804</v>
      </c>
      <c r="U3695" s="15">
        <v>1</v>
      </c>
      <c r="V3695">
        <v>999</v>
      </c>
      <c r="W3695" t="s">
        <v>7372</v>
      </c>
      <c r="X3695" s="17">
        <v>-2077</v>
      </c>
      <c r="Y3695">
        <v>0</v>
      </c>
      <c r="Z3695" t="s">
        <v>7373</v>
      </c>
      <c r="AA3695">
        <v>13</v>
      </c>
      <c r="AB3695">
        <v>0</v>
      </c>
      <c r="AC3695">
        <v>0</v>
      </c>
      <c r="AD3695">
        <v>272</v>
      </c>
      <c r="AE3695" t="s">
        <v>7367</v>
      </c>
      <c r="AF3695" t="s">
        <v>7401</v>
      </c>
      <c r="AG3695" t="s">
        <v>7369</v>
      </c>
      <c r="AH3695" t="s">
        <v>7379</v>
      </c>
      <c r="AI3695"/>
      <c r="AJ3695">
        <v>9562098003</v>
      </c>
    </row>
    <row r="3696" spans="1:36" ht="15" x14ac:dyDescent="0.2">
      <c r="A3696">
        <v>80</v>
      </c>
      <c r="B3696">
        <v>13</v>
      </c>
      <c r="C3696">
        <v>4</v>
      </c>
      <c r="D3696">
        <v>0</v>
      </c>
      <c r="E3696">
        <v>0</v>
      </c>
      <c r="F3696" s="13" t="s">
        <v>476</v>
      </c>
      <c r="G3696" s="13" t="s">
        <v>477</v>
      </c>
      <c r="H3696" t="s">
        <v>7367</v>
      </c>
      <c r="I3696" t="s">
        <v>7368</v>
      </c>
      <c r="J3696">
        <v>4758203004</v>
      </c>
      <c r="K3696" t="s">
        <v>7369</v>
      </c>
      <c r="L3696" t="s">
        <v>7370</v>
      </c>
      <c r="M3696" t="s">
        <v>7371</v>
      </c>
      <c r="N3696" t="s">
        <v>7371</v>
      </c>
      <c r="O3696">
        <v>1</v>
      </c>
      <c r="P3696">
        <v>2</v>
      </c>
      <c r="Q3696">
        <v>4</v>
      </c>
      <c r="R3696" s="1">
        <v>1000</v>
      </c>
      <c r="S3696" s="14" t="s">
        <v>7803</v>
      </c>
      <c r="T3696" s="14" t="s">
        <v>7804</v>
      </c>
      <c r="U3696" s="15">
        <v>1</v>
      </c>
      <c r="V3696">
        <v>999</v>
      </c>
      <c r="W3696" t="s">
        <v>7372</v>
      </c>
      <c r="X3696" s="17">
        <v>-1601</v>
      </c>
      <c r="Y3696">
        <v>0</v>
      </c>
      <c r="Z3696" t="s">
        <v>7373</v>
      </c>
      <c r="AA3696">
        <v>13</v>
      </c>
      <c r="AB3696">
        <v>0</v>
      </c>
      <c r="AC3696">
        <v>0</v>
      </c>
      <c r="AD3696">
        <v>272</v>
      </c>
      <c r="AE3696" t="s">
        <v>7367</v>
      </c>
      <c r="AF3696" t="s">
        <v>7401</v>
      </c>
      <c r="AG3696" t="s">
        <v>7369</v>
      </c>
      <c r="AH3696" t="s">
        <v>7379</v>
      </c>
      <c r="AI3696"/>
      <c r="AJ3696">
        <v>9562098003</v>
      </c>
    </row>
    <row r="3697" spans="1:36" ht="15" x14ac:dyDescent="0.2">
      <c r="A3697">
        <v>80</v>
      </c>
      <c r="B3697">
        <v>13</v>
      </c>
      <c r="C3697">
        <v>4</v>
      </c>
      <c r="D3697">
        <v>0</v>
      </c>
      <c r="E3697">
        <v>0</v>
      </c>
      <c r="F3697" s="13" t="s">
        <v>2066</v>
      </c>
      <c r="G3697" s="13" t="s">
        <v>2067</v>
      </c>
      <c r="H3697" t="s">
        <v>7367</v>
      </c>
      <c r="I3697" t="s">
        <v>7368</v>
      </c>
      <c r="J3697">
        <v>4758203004</v>
      </c>
      <c r="K3697" t="s">
        <v>7369</v>
      </c>
      <c r="L3697" t="s">
        <v>7370</v>
      </c>
      <c r="M3697" t="s">
        <v>7371</v>
      </c>
      <c r="N3697" t="s">
        <v>7371</v>
      </c>
      <c r="O3697">
        <v>1</v>
      </c>
      <c r="P3697">
        <v>1</v>
      </c>
      <c r="Q3697">
        <v>4</v>
      </c>
      <c r="R3697" s="1">
        <v>1000</v>
      </c>
      <c r="S3697" s="14" t="s">
        <v>7803</v>
      </c>
      <c r="T3697" s="14" t="s">
        <v>7804</v>
      </c>
      <c r="U3697" s="15">
        <v>1</v>
      </c>
      <c r="V3697">
        <v>999</v>
      </c>
      <c r="W3697" t="s">
        <v>7372</v>
      </c>
      <c r="X3697" s="17">
        <v>-1588</v>
      </c>
      <c r="Y3697">
        <v>0</v>
      </c>
      <c r="Z3697" t="s">
        <v>7373</v>
      </c>
      <c r="AA3697">
        <v>13</v>
      </c>
      <c r="AB3697">
        <v>0</v>
      </c>
      <c r="AC3697">
        <v>0</v>
      </c>
      <c r="AD3697">
        <v>272</v>
      </c>
      <c r="AE3697" t="s">
        <v>7367</v>
      </c>
      <c r="AF3697" t="s">
        <v>7401</v>
      </c>
      <c r="AG3697" t="s">
        <v>7369</v>
      </c>
      <c r="AH3697" t="s">
        <v>7379</v>
      </c>
      <c r="AI3697"/>
      <c r="AJ3697">
        <v>9562098003</v>
      </c>
    </row>
    <row r="3698" spans="1:36" ht="15" x14ac:dyDescent="0.2">
      <c r="A3698">
        <v>80</v>
      </c>
      <c r="B3698">
        <v>13</v>
      </c>
      <c r="C3698">
        <v>4</v>
      </c>
      <c r="D3698">
        <v>0</v>
      </c>
      <c r="E3698">
        <v>0</v>
      </c>
      <c r="F3698" s="13" t="s">
        <v>5646</v>
      </c>
      <c r="G3698" s="13" t="s">
        <v>5647</v>
      </c>
      <c r="H3698" t="s">
        <v>7367</v>
      </c>
      <c r="I3698" t="s">
        <v>7368</v>
      </c>
      <c r="J3698">
        <v>4758203004</v>
      </c>
      <c r="K3698" t="s">
        <v>7369</v>
      </c>
      <c r="L3698" t="s">
        <v>7370</v>
      </c>
      <c r="M3698" t="s">
        <v>7371</v>
      </c>
      <c r="N3698" t="s">
        <v>7371</v>
      </c>
      <c r="O3698">
        <v>1</v>
      </c>
      <c r="P3698">
        <v>1</v>
      </c>
      <c r="Q3698">
        <v>4</v>
      </c>
      <c r="R3698" s="1">
        <v>1000</v>
      </c>
      <c r="S3698" s="14" t="s">
        <v>7803</v>
      </c>
      <c r="T3698" s="14" t="s">
        <v>7804</v>
      </c>
      <c r="U3698" s="15">
        <v>1</v>
      </c>
      <c r="V3698">
        <v>999</v>
      </c>
      <c r="W3698" t="s">
        <v>7372</v>
      </c>
      <c r="X3698" s="17">
        <v>-1793</v>
      </c>
      <c r="Y3698">
        <v>0</v>
      </c>
      <c r="Z3698" t="s">
        <v>7373</v>
      </c>
      <c r="AA3698">
        <v>13</v>
      </c>
      <c r="AB3698">
        <v>0</v>
      </c>
      <c r="AC3698">
        <v>0</v>
      </c>
      <c r="AD3698">
        <v>272</v>
      </c>
      <c r="AE3698" t="s">
        <v>7367</v>
      </c>
      <c r="AF3698" t="s">
        <v>7401</v>
      </c>
      <c r="AG3698" t="s">
        <v>7369</v>
      </c>
      <c r="AH3698" t="s">
        <v>7379</v>
      </c>
      <c r="AI3698"/>
      <c r="AJ3698">
        <v>9562098003</v>
      </c>
    </row>
    <row r="3699" spans="1:36" ht="15" x14ac:dyDescent="0.2">
      <c r="A3699">
        <v>80</v>
      </c>
      <c r="B3699">
        <v>13</v>
      </c>
      <c r="C3699">
        <v>4</v>
      </c>
      <c r="D3699">
        <v>0</v>
      </c>
      <c r="E3699">
        <v>0</v>
      </c>
      <c r="F3699" s="13" t="s">
        <v>4296</v>
      </c>
      <c r="G3699" s="13" t="s">
        <v>4297</v>
      </c>
      <c r="H3699" t="s">
        <v>7367</v>
      </c>
      <c r="I3699" t="s">
        <v>7368</v>
      </c>
      <c r="J3699">
        <v>4758203004</v>
      </c>
      <c r="K3699" t="s">
        <v>7369</v>
      </c>
      <c r="L3699" t="s">
        <v>7370</v>
      </c>
      <c r="M3699" t="s">
        <v>7371</v>
      </c>
      <c r="N3699" t="s">
        <v>7371</v>
      </c>
      <c r="O3699">
        <v>1</v>
      </c>
      <c r="P3699">
        <v>1</v>
      </c>
      <c r="Q3699">
        <v>4</v>
      </c>
      <c r="R3699" s="1">
        <v>1000</v>
      </c>
      <c r="S3699" s="14" t="s">
        <v>7803</v>
      </c>
      <c r="T3699" s="14" t="s">
        <v>7804</v>
      </c>
      <c r="U3699" s="15">
        <v>1</v>
      </c>
      <c r="V3699">
        <v>999</v>
      </c>
      <c r="W3699" t="s">
        <v>7372</v>
      </c>
      <c r="X3699" s="17">
        <v>-1789</v>
      </c>
      <c r="Y3699">
        <v>0</v>
      </c>
      <c r="Z3699" t="s">
        <v>7373</v>
      </c>
      <c r="AA3699">
        <v>13</v>
      </c>
      <c r="AB3699">
        <v>0</v>
      </c>
      <c r="AC3699">
        <v>0</v>
      </c>
      <c r="AD3699">
        <v>272</v>
      </c>
      <c r="AE3699" t="s">
        <v>7367</v>
      </c>
      <c r="AF3699" t="s">
        <v>7401</v>
      </c>
      <c r="AG3699" t="s">
        <v>7369</v>
      </c>
      <c r="AH3699" t="s">
        <v>7379</v>
      </c>
      <c r="AI3699"/>
      <c r="AJ3699">
        <v>9562098003</v>
      </c>
    </row>
    <row r="3700" spans="1:36" ht="15" x14ac:dyDescent="0.2">
      <c r="A3700">
        <v>80</v>
      </c>
      <c r="B3700">
        <v>13</v>
      </c>
      <c r="C3700">
        <v>4</v>
      </c>
      <c r="D3700">
        <v>0</v>
      </c>
      <c r="E3700">
        <v>0</v>
      </c>
      <c r="F3700" s="13" t="s">
        <v>6858</v>
      </c>
      <c r="G3700" s="13" t="s">
        <v>6859</v>
      </c>
      <c r="H3700" t="s">
        <v>7367</v>
      </c>
      <c r="I3700" t="s">
        <v>7368</v>
      </c>
      <c r="J3700">
        <v>4758203004</v>
      </c>
      <c r="K3700" t="s">
        <v>7369</v>
      </c>
      <c r="L3700" t="s">
        <v>7370</v>
      </c>
      <c r="M3700" t="s">
        <v>7371</v>
      </c>
      <c r="N3700" t="s">
        <v>7371</v>
      </c>
      <c r="O3700">
        <v>1</v>
      </c>
      <c r="P3700">
        <v>1</v>
      </c>
      <c r="Q3700">
        <v>4</v>
      </c>
      <c r="R3700" s="1">
        <v>1000</v>
      </c>
      <c r="S3700" s="14" t="s">
        <v>7803</v>
      </c>
      <c r="T3700" s="14" t="s">
        <v>7804</v>
      </c>
      <c r="U3700" s="15">
        <v>1</v>
      </c>
      <c r="V3700">
        <v>999</v>
      </c>
      <c r="W3700" t="s">
        <v>7372</v>
      </c>
      <c r="X3700" s="17">
        <v>-1488</v>
      </c>
      <c r="Y3700">
        <v>0</v>
      </c>
      <c r="Z3700" t="s">
        <v>7373</v>
      </c>
      <c r="AA3700">
        <v>13</v>
      </c>
      <c r="AB3700">
        <v>0</v>
      </c>
      <c r="AC3700">
        <v>0</v>
      </c>
      <c r="AD3700">
        <v>272</v>
      </c>
      <c r="AE3700" t="s">
        <v>7367</v>
      </c>
      <c r="AF3700" t="s">
        <v>7401</v>
      </c>
      <c r="AG3700" t="s">
        <v>7369</v>
      </c>
      <c r="AH3700" t="s">
        <v>7379</v>
      </c>
      <c r="AI3700"/>
      <c r="AJ3700">
        <v>9562098003</v>
      </c>
    </row>
    <row r="3701" spans="1:36" ht="15" x14ac:dyDescent="0.2">
      <c r="A3701">
        <v>80</v>
      </c>
      <c r="B3701">
        <v>13</v>
      </c>
      <c r="C3701">
        <v>5</v>
      </c>
      <c r="D3701">
        <v>0</v>
      </c>
      <c r="E3701">
        <v>0</v>
      </c>
      <c r="F3701" s="13" t="s">
        <v>5448</v>
      </c>
      <c r="G3701" s="13" t="s">
        <v>5449</v>
      </c>
      <c r="H3701" t="s">
        <v>7367</v>
      </c>
      <c r="I3701" t="s">
        <v>7368</v>
      </c>
      <c r="J3701">
        <v>4758203004</v>
      </c>
      <c r="K3701" t="s">
        <v>7369</v>
      </c>
      <c r="L3701" t="s">
        <v>7370</v>
      </c>
      <c r="M3701" t="s">
        <v>7371</v>
      </c>
      <c r="N3701" t="s">
        <v>7371</v>
      </c>
      <c r="O3701">
        <v>1</v>
      </c>
      <c r="P3701">
        <v>1</v>
      </c>
      <c r="Q3701">
        <v>4</v>
      </c>
      <c r="R3701" s="1">
        <v>1000</v>
      </c>
      <c r="S3701" s="14" t="s">
        <v>7803</v>
      </c>
      <c r="T3701" s="14" t="s">
        <v>7804</v>
      </c>
      <c r="U3701" s="15">
        <v>1</v>
      </c>
      <c r="V3701">
        <v>999</v>
      </c>
      <c r="W3701" t="s">
        <v>7372</v>
      </c>
      <c r="X3701" s="17">
        <v>-2612</v>
      </c>
      <c r="Y3701">
        <v>0</v>
      </c>
      <c r="Z3701" t="s">
        <v>7373</v>
      </c>
      <c r="AA3701">
        <v>13</v>
      </c>
      <c r="AB3701">
        <v>0</v>
      </c>
      <c r="AC3701">
        <v>0</v>
      </c>
      <c r="AD3701">
        <v>272</v>
      </c>
      <c r="AE3701" t="s">
        <v>7367</v>
      </c>
      <c r="AF3701" t="s">
        <v>7401</v>
      </c>
      <c r="AG3701" t="s">
        <v>7369</v>
      </c>
      <c r="AH3701" t="s">
        <v>7379</v>
      </c>
      <c r="AI3701"/>
      <c r="AJ3701">
        <v>9562098003</v>
      </c>
    </row>
    <row r="3702" spans="1:36" ht="15" x14ac:dyDescent="0.2">
      <c r="A3702">
        <v>80</v>
      </c>
      <c r="B3702">
        <v>13</v>
      </c>
      <c r="C3702">
        <v>5</v>
      </c>
      <c r="D3702">
        <v>0</v>
      </c>
      <c r="E3702">
        <v>0</v>
      </c>
      <c r="F3702" s="13" t="s">
        <v>1630</v>
      </c>
      <c r="G3702" s="13" t="s">
        <v>1631</v>
      </c>
      <c r="H3702" t="s">
        <v>7367</v>
      </c>
      <c r="I3702" t="s">
        <v>7368</v>
      </c>
      <c r="J3702">
        <v>4758203004</v>
      </c>
      <c r="K3702" t="s">
        <v>7369</v>
      </c>
      <c r="L3702" t="s">
        <v>7370</v>
      </c>
      <c r="M3702" t="s">
        <v>7371</v>
      </c>
      <c r="N3702" t="s">
        <v>7371</v>
      </c>
      <c r="O3702">
        <v>1</v>
      </c>
      <c r="P3702">
        <v>1</v>
      </c>
      <c r="Q3702">
        <v>4</v>
      </c>
      <c r="R3702" s="1">
        <v>1000</v>
      </c>
      <c r="S3702" s="14" t="s">
        <v>7803</v>
      </c>
      <c r="T3702" s="14" t="s">
        <v>7804</v>
      </c>
      <c r="U3702" s="15">
        <v>1</v>
      </c>
      <c r="V3702">
        <v>999</v>
      </c>
      <c r="W3702" t="s">
        <v>7372</v>
      </c>
      <c r="X3702" s="17">
        <v>-1457</v>
      </c>
      <c r="Y3702">
        <v>0</v>
      </c>
      <c r="Z3702" t="s">
        <v>7373</v>
      </c>
      <c r="AA3702">
        <v>13</v>
      </c>
      <c r="AB3702">
        <v>0</v>
      </c>
      <c r="AC3702">
        <v>0</v>
      </c>
      <c r="AD3702">
        <v>272</v>
      </c>
      <c r="AE3702" t="s">
        <v>7367</v>
      </c>
      <c r="AF3702" t="s">
        <v>7401</v>
      </c>
      <c r="AG3702" t="s">
        <v>7369</v>
      </c>
      <c r="AH3702" t="s">
        <v>7379</v>
      </c>
      <c r="AI3702"/>
      <c r="AJ3702">
        <v>9562098003</v>
      </c>
    </row>
    <row r="3703" spans="1:36" ht="15" x14ac:dyDescent="0.2">
      <c r="A3703">
        <v>80</v>
      </c>
      <c r="B3703">
        <v>13</v>
      </c>
      <c r="C3703">
        <v>5</v>
      </c>
      <c r="D3703">
        <v>0</v>
      </c>
      <c r="E3703">
        <v>0</v>
      </c>
      <c r="F3703" s="13" t="s">
        <v>3012</v>
      </c>
      <c r="G3703" s="13" t="s">
        <v>3013</v>
      </c>
      <c r="H3703" t="s">
        <v>7367</v>
      </c>
      <c r="I3703" t="s">
        <v>7368</v>
      </c>
      <c r="J3703">
        <v>4167203002</v>
      </c>
      <c r="K3703" t="s">
        <v>7369</v>
      </c>
      <c r="L3703" t="s">
        <v>7370</v>
      </c>
      <c r="M3703" t="s">
        <v>7371</v>
      </c>
      <c r="N3703" t="s">
        <v>7371</v>
      </c>
      <c r="O3703">
        <v>1</v>
      </c>
      <c r="P3703">
        <v>1</v>
      </c>
      <c r="Q3703">
        <v>4</v>
      </c>
      <c r="R3703" s="1">
        <v>1000</v>
      </c>
      <c r="S3703" s="14" t="s">
        <v>7803</v>
      </c>
      <c r="T3703" s="14" t="s">
        <v>7804</v>
      </c>
      <c r="U3703" s="15">
        <v>1</v>
      </c>
      <c r="V3703">
        <v>999</v>
      </c>
      <c r="W3703" t="s">
        <v>7372</v>
      </c>
      <c r="X3703" s="17">
        <v>-1020</v>
      </c>
      <c r="Y3703">
        <v>0</v>
      </c>
      <c r="Z3703" t="s">
        <v>7373</v>
      </c>
      <c r="AA3703">
        <v>13</v>
      </c>
      <c r="AB3703">
        <v>0</v>
      </c>
      <c r="AC3703">
        <v>0</v>
      </c>
      <c r="AD3703">
        <v>272</v>
      </c>
      <c r="AE3703" t="s">
        <v>7367</v>
      </c>
      <c r="AF3703" t="s">
        <v>7401</v>
      </c>
      <c r="AG3703" t="s">
        <v>7369</v>
      </c>
      <c r="AH3703" t="s">
        <v>7379</v>
      </c>
      <c r="AI3703"/>
      <c r="AJ3703">
        <v>9562098003</v>
      </c>
    </row>
    <row r="3704" spans="1:36" ht="15" x14ac:dyDescent="0.2">
      <c r="A3704">
        <v>80</v>
      </c>
      <c r="B3704">
        <v>13</v>
      </c>
      <c r="C3704">
        <v>4</v>
      </c>
      <c r="D3704">
        <v>0</v>
      </c>
      <c r="E3704">
        <v>0</v>
      </c>
      <c r="F3704" s="13" t="s">
        <v>4130</v>
      </c>
      <c r="G3704" s="13" t="s">
        <v>4131</v>
      </c>
      <c r="H3704" t="s">
        <v>7367</v>
      </c>
      <c r="I3704" t="s">
        <v>7368</v>
      </c>
      <c r="J3704">
        <v>4168151000</v>
      </c>
      <c r="K3704" t="s">
        <v>7369</v>
      </c>
      <c r="L3704" t="s">
        <v>7370</v>
      </c>
      <c r="M3704" t="s">
        <v>7371</v>
      </c>
      <c r="N3704" t="s">
        <v>7371</v>
      </c>
      <c r="O3704">
        <v>1</v>
      </c>
      <c r="P3704">
        <v>1</v>
      </c>
      <c r="Q3704">
        <v>4</v>
      </c>
      <c r="R3704" s="1">
        <v>1000</v>
      </c>
      <c r="S3704" s="14" t="s">
        <v>7803</v>
      </c>
      <c r="T3704" s="14" t="s">
        <v>7804</v>
      </c>
      <c r="U3704" s="15">
        <v>1</v>
      </c>
      <c r="V3704">
        <v>999</v>
      </c>
      <c r="W3704" t="s">
        <v>7372</v>
      </c>
      <c r="X3704" s="16">
        <v>-841</v>
      </c>
      <c r="Y3704">
        <v>0</v>
      </c>
      <c r="Z3704" t="s">
        <v>7373</v>
      </c>
      <c r="AA3704">
        <v>13</v>
      </c>
      <c r="AB3704">
        <v>0</v>
      </c>
      <c r="AC3704">
        <v>0</v>
      </c>
      <c r="AD3704">
        <v>272</v>
      </c>
      <c r="AE3704" t="s">
        <v>7367</v>
      </c>
      <c r="AF3704" t="s">
        <v>7401</v>
      </c>
      <c r="AG3704" t="s">
        <v>7369</v>
      </c>
      <c r="AH3704" t="s">
        <v>7379</v>
      </c>
      <c r="AI3704"/>
      <c r="AJ3704">
        <v>9562098003</v>
      </c>
    </row>
    <row r="3705" spans="1:36" ht="15" x14ac:dyDescent="0.2">
      <c r="A3705">
        <v>80</v>
      </c>
      <c r="B3705">
        <v>13</v>
      </c>
      <c r="C3705">
        <v>5</v>
      </c>
      <c r="D3705">
        <v>0</v>
      </c>
      <c r="E3705">
        <v>0</v>
      </c>
      <c r="F3705" s="13" t="s">
        <v>5360</v>
      </c>
      <c r="G3705" s="13" t="s">
        <v>5361</v>
      </c>
      <c r="H3705" t="s">
        <v>7367</v>
      </c>
      <c r="I3705" t="s">
        <v>7368</v>
      </c>
      <c r="J3705">
        <v>4167203002</v>
      </c>
      <c r="K3705" t="s">
        <v>7369</v>
      </c>
      <c r="L3705" t="s">
        <v>7370</v>
      </c>
      <c r="M3705" t="s">
        <v>7371</v>
      </c>
      <c r="N3705" t="s">
        <v>7371</v>
      </c>
      <c r="O3705">
        <v>1</v>
      </c>
      <c r="P3705">
        <v>1</v>
      </c>
      <c r="Q3705">
        <v>4</v>
      </c>
      <c r="R3705" s="1">
        <v>1000</v>
      </c>
      <c r="S3705" s="14" t="s">
        <v>7803</v>
      </c>
      <c r="T3705" s="14" t="s">
        <v>7804</v>
      </c>
      <c r="U3705" s="15">
        <v>1</v>
      </c>
      <c r="V3705">
        <v>999</v>
      </c>
      <c r="W3705" t="s">
        <v>7372</v>
      </c>
      <c r="X3705" s="16">
        <v>-956</v>
      </c>
      <c r="Y3705">
        <v>0</v>
      </c>
      <c r="Z3705" t="s">
        <v>7373</v>
      </c>
      <c r="AA3705">
        <v>13</v>
      </c>
      <c r="AB3705">
        <v>0</v>
      </c>
      <c r="AC3705">
        <v>0</v>
      </c>
      <c r="AD3705">
        <v>272</v>
      </c>
      <c r="AE3705" t="s">
        <v>7367</v>
      </c>
      <c r="AF3705" t="s">
        <v>7401</v>
      </c>
      <c r="AG3705" t="s">
        <v>7369</v>
      </c>
      <c r="AH3705" t="s">
        <v>7379</v>
      </c>
      <c r="AI3705"/>
      <c r="AJ3705">
        <v>9562098003</v>
      </c>
    </row>
    <row r="3706" spans="1:36" ht="15" x14ac:dyDescent="0.2">
      <c r="A3706">
        <v>80</v>
      </c>
      <c r="B3706">
        <v>13</v>
      </c>
      <c r="C3706">
        <v>5</v>
      </c>
      <c r="D3706">
        <v>0</v>
      </c>
      <c r="E3706">
        <v>0</v>
      </c>
      <c r="F3706" s="13" t="s">
        <v>2058</v>
      </c>
      <c r="G3706" s="13" t="s">
        <v>2059</v>
      </c>
      <c r="H3706" t="s">
        <v>7367</v>
      </c>
      <c r="I3706" t="s">
        <v>7368</v>
      </c>
      <c r="J3706">
        <v>4167203002</v>
      </c>
      <c r="K3706" t="s">
        <v>7369</v>
      </c>
      <c r="L3706" t="s">
        <v>7370</v>
      </c>
      <c r="M3706" t="s">
        <v>7371</v>
      </c>
      <c r="N3706" t="s">
        <v>7371</v>
      </c>
      <c r="O3706">
        <v>1</v>
      </c>
      <c r="P3706">
        <v>1</v>
      </c>
      <c r="Q3706">
        <v>4</v>
      </c>
      <c r="R3706" s="1">
        <v>1000</v>
      </c>
      <c r="S3706" s="14" t="s">
        <v>7803</v>
      </c>
      <c r="T3706" s="14" t="s">
        <v>7804</v>
      </c>
      <c r="U3706" s="15">
        <v>1</v>
      </c>
      <c r="V3706">
        <v>999</v>
      </c>
      <c r="W3706" t="s">
        <v>7372</v>
      </c>
      <c r="X3706" s="16">
        <v>-627</v>
      </c>
      <c r="Y3706">
        <v>0</v>
      </c>
      <c r="Z3706" t="s">
        <v>7373</v>
      </c>
      <c r="AA3706">
        <v>13</v>
      </c>
      <c r="AB3706">
        <v>0</v>
      </c>
      <c r="AC3706">
        <v>0</v>
      </c>
      <c r="AD3706">
        <v>272</v>
      </c>
      <c r="AE3706" t="s">
        <v>7367</v>
      </c>
      <c r="AF3706" t="s">
        <v>7401</v>
      </c>
      <c r="AG3706" t="s">
        <v>7369</v>
      </c>
      <c r="AH3706" t="s">
        <v>7379</v>
      </c>
      <c r="AI3706"/>
      <c r="AJ3706">
        <v>9562098003</v>
      </c>
    </row>
    <row r="3707" spans="1:36" ht="15" x14ac:dyDescent="0.2">
      <c r="A3707">
        <v>80</v>
      </c>
      <c r="B3707">
        <v>13</v>
      </c>
      <c r="C3707">
        <v>5</v>
      </c>
      <c r="D3707">
        <v>0</v>
      </c>
      <c r="E3707">
        <v>0</v>
      </c>
      <c r="F3707" s="13" t="s">
        <v>4284</v>
      </c>
      <c r="G3707" s="13" t="s">
        <v>4285</v>
      </c>
      <c r="H3707" t="s">
        <v>7367</v>
      </c>
      <c r="I3707" t="s">
        <v>7368</v>
      </c>
      <c r="J3707">
        <v>4167203002</v>
      </c>
      <c r="K3707" t="s">
        <v>7369</v>
      </c>
      <c r="L3707" t="s">
        <v>7370</v>
      </c>
      <c r="M3707" t="s">
        <v>7371</v>
      </c>
      <c r="N3707" t="s">
        <v>7371</v>
      </c>
      <c r="O3707">
        <v>1</v>
      </c>
      <c r="P3707">
        <v>1</v>
      </c>
      <c r="Q3707">
        <v>4</v>
      </c>
      <c r="R3707" s="1">
        <v>1000</v>
      </c>
      <c r="S3707" s="14" t="s">
        <v>7803</v>
      </c>
      <c r="T3707" s="14" t="s">
        <v>7804</v>
      </c>
      <c r="U3707" s="15">
        <v>1</v>
      </c>
      <c r="V3707">
        <v>999</v>
      </c>
      <c r="W3707" t="s">
        <v>7372</v>
      </c>
      <c r="X3707" s="17">
        <v>-1135</v>
      </c>
      <c r="Y3707">
        <v>0</v>
      </c>
      <c r="Z3707" t="s">
        <v>7373</v>
      </c>
      <c r="AA3707">
        <v>13</v>
      </c>
      <c r="AB3707">
        <v>0</v>
      </c>
      <c r="AC3707">
        <v>0</v>
      </c>
      <c r="AD3707">
        <v>272</v>
      </c>
      <c r="AE3707" t="s">
        <v>7367</v>
      </c>
      <c r="AF3707" t="s">
        <v>7401</v>
      </c>
      <c r="AG3707" t="s">
        <v>7369</v>
      </c>
      <c r="AH3707" t="s">
        <v>7379</v>
      </c>
      <c r="AI3707"/>
      <c r="AJ3707">
        <v>9562098003</v>
      </c>
    </row>
    <row r="3708" spans="1:36" ht="15" x14ac:dyDescent="0.2">
      <c r="A3708">
        <v>80</v>
      </c>
      <c r="B3708">
        <v>13</v>
      </c>
      <c r="C3708">
        <v>5</v>
      </c>
      <c r="D3708">
        <v>0</v>
      </c>
      <c r="E3708">
        <v>0</v>
      </c>
      <c r="F3708" s="13" t="s">
        <v>330</v>
      </c>
      <c r="G3708" s="13" t="s">
        <v>331</v>
      </c>
      <c r="H3708" t="s">
        <v>7367</v>
      </c>
      <c r="I3708" t="s">
        <v>7368</v>
      </c>
      <c r="J3708">
        <v>4167203002</v>
      </c>
      <c r="K3708" t="s">
        <v>7369</v>
      </c>
      <c r="L3708" t="s">
        <v>7370</v>
      </c>
      <c r="M3708" t="s">
        <v>7371</v>
      </c>
      <c r="N3708" t="s">
        <v>7371</v>
      </c>
      <c r="O3708">
        <v>1</v>
      </c>
      <c r="P3708">
        <v>1</v>
      </c>
      <c r="Q3708">
        <v>4</v>
      </c>
      <c r="R3708" s="1">
        <v>1000</v>
      </c>
      <c r="S3708" s="14" t="s">
        <v>7803</v>
      </c>
      <c r="T3708" s="14" t="s">
        <v>7804</v>
      </c>
      <c r="U3708" s="15">
        <v>1</v>
      </c>
      <c r="V3708">
        <v>999</v>
      </c>
      <c r="W3708" t="s">
        <v>7372</v>
      </c>
      <c r="X3708" s="16">
        <v>-946</v>
      </c>
      <c r="Y3708">
        <v>0</v>
      </c>
      <c r="Z3708" t="s">
        <v>7373</v>
      </c>
      <c r="AA3708">
        <v>13</v>
      </c>
      <c r="AB3708">
        <v>0</v>
      </c>
      <c r="AC3708">
        <v>0</v>
      </c>
      <c r="AD3708">
        <v>272</v>
      </c>
      <c r="AE3708" t="s">
        <v>7367</v>
      </c>
      <c r="AF3708" t="s">
        <v>7401</v>
      </c>
      <c r="AG3708" t="s">
        <v>7369</v>
      </c>
      <c r="AH3708" t="s">
        <v>7379</v>
      </c>
      <c r="AI3708"/>
      <c r="AJ3708">
        <v>9562098003</v>
      </c>
    </row>
    <row r="3709" spans="1:36" ht="15" x14ac:dyDescent="0.2">
      <c r="A3709">
        <v>80</v>
      </c>
      <c r="B3709">
        <v>13</v>
      </c>
      <c r="C3709">
        <v>5</v>
      </c>
      <c r="D3709">
        <v>0</v>
      </c>
      <c r="E3709">
        <v>0</v>
      </c>
      <c r="F3709" s="13" t="s">
        <v>1158</v>
      </c>
      <c r="G3709" s="13" t="s">
        <v>1159</v>
      </c>
      <c r="H3709" t="s">
        <v>7367</v>
      </c>
      <c r="I3709" t="s">
        <v>7368</v>
      </c>
      <c r="J3709">
        <v>4167203002</v>
      </c>
      <c r="K3709" t="s">
        <v>7369</v>
      </c>
      <c r="L3709" t="s">
        <v>7370</v>
      </c>
      <c r="M3709" t="s">
        <v>7371</v>
      </c>
      <c r="N3709" t="s">
        <v>7371</v>
      </c>
      <c r="O3709">
        <v>1</v>
      </c>
      <c r="P3709">
        <v>1</v>
      </c>
      <c r="Q3709">
        <v>4</v>
      </c>
      <c r="R3709" s="1">
        <v>1000</v>
      </c>
      <c r="S3709" s="14" t="s">
        <v>7803</v>
      </c>
      <c r="T3709" s="14" t="s">
        <v>7804</v>
      </c>
      <c r="U3709" s="15">
        <v>1</v>
      </c>
      <c r="V3709">
        <v>999</v>
      </c>
      <c r="W3709" t="s">
        <v>7372</v>
      </c>
      <c r="X3709" s="16">
        <v>-931</v>
      </c>
      <c r="Y3709">
        <v>0</v>
      </c>
      <c r="Z3709" t="s">
        <v>7373</v>
      </c>
      <c r="AA3709">
        <v>13</v>
      </c>
      <c r="AB3709">
        <v>0</v>
      </c>
      <c r="AC3709">
        <v>0</v>
      </c>
      <c r="AD3709">
        <v>272</v>
      </c>
      <c r="AE3709" t="s">
        <v>7367</v>
      </c>
      <c r="AF3709" t="s">
        <v>7401</v>
      </c>
      <c r="AG3709" t="s">
        <v>7369</v>
      </c>
      <c r="AH3709" t="s">
        <v>7379</v>
      </c>
      <c r="AI3709"/>
      <c r="AJ3709">
        <v>9562098003</v>
      </c>
    </row>
    <row r="3710" spans="1:36" ht="15" x14ac:dyDescent="0.2">
      <c r="A3710">
        <v>80</v>
      </c>
      <c r="B3710">
        <v>13</v>
      </c>
      <c r="C3710">
        <v>5</v>
      </c>
      <c r="D3710">
        <v>0</v>
      </c>
      <c r="E3710">
        <v>0</v>
      </c>
      <c r="F3710" s="13" t="s">
        <v>4668</v>
      </c>
      <c r="G3710" s="13" t="s">
        <v>4669</v>
      </c>
      <c r="H3710" t="s">
        <v>7367</v>
      </c>
      <c r="I3710" t="s">
        <v>7368</v>
      </c>
      <c r="J3710">
        <v>4167203002</v>
      </c>
      <c r="K3710" t="s">
        <v>7369</v>
      </c>
      <c r="L3710" t="s">
        <v>7370</v>
      </c>
      <c r="M3710" t="s">
        <v>7371</v>
      </c>
      <c r="N3710" t="s">
        <v>7371</v>
      </c>
      <c r="O3710">
        <v>1</v>
      </c>
      <c r="P3710">
        <v>1</v>
      </c>
      <c r="Q3710">
        <v>4</v>
      </c>
      <c r="R3710" s="1">
        <v>1000</v>
      </c>
      <c r="S3710" s="14" t="s">
        <v>7803</v>
      </c>
      <c r="T3710" s="14" t="s">
        <v>7804</v>
      </c>
      <c r="U3710" s="15">
        <v>1</v>
      </c>
      <c r="V3710">
        <v>999</v>
      </c>
      <c r="W3710" t="s">
        <v>7372</v>
      </c>
      <c r="X3710" s="16">
        <v>-692</v>
      </c>
      <c r="Y3710">
        <v>0</v>
      </c>
      <c r="Z3710" t="s">
        <v>7373</v>
      </c>
      <c r="AA3710">
        <v>13</v>
      </c>
      <c r="AB3710">
        <v>0</v>
      </c>
      <c r="AC3710">
        <v>0</v>
      </c>
      <c r="AD3710">
        <v>272</v>
      </c>
      <c r="AE3710" t="s">
        <v>7367</v>
      </c>
      <c r="AF3710" t="s">
        <v>7401</v>
      </c>
      <c r="AG3710" t="s">
        <v>7369</v>
      </c>
      <c r="AH3710" t="s">
        <v>7379</v>
      </c>
      <c r="AI3710"/>
      <c r="AJ3710">
        <v>9562098003</v>
      </c>
    </row>
    <row r="3711" spans="1:36" ht="15" x14ac:dyDescent="0.2">
      <c r="A3711">
        <v>80</v>
      </c>
      <c r="B3711">
        <v>13</v>
      </c>
      <c r="C3711">
        <v>5</v>
      </c>
      <c r="D3711">
        <v>0</v>
      </c>
      <c r="E3711">
        <v>0</v>
      </c>
      <c r="F3711" s="13" t="s">
        <v>6604</v>
      </c>
      <c r="G3711" s="13" t="s">
        <v>6605</v>
      </c>
      <c r="H3711" t="s">
        <v>7367</v>
      </c>
      <c r="I3711" t="s">
        <v>7368</v>
      </c>
      <c r="J3711">
        <v>4167203002</v>
      </c>
      <c r="K3711" t="s">
        <v>7369</v>
      </c>
      <c r="L3711" t="s">
        <v>7370</v>
      </c>
      <c r="M3711" t="s">
        <v>7371</v>
      </c>
      <c r="N3711" t="s">
        <v>7371</v>
      </c>
      <c r="O3711">
        <v>1</v>
      </c>
      <c r="P3711">
        <v>1</v>
      </c>
      <c r="Q3711">
        <v>4</v>
      </c>
      <c r="R3711" s="1">
        <v>1000</v>
      </c>
      <c r="S3711" s="14" t="s">
        <v>7803</v>
      </c>
      <c r="T3711" s="14" t="s">
        <v>7804</v>
      </c>
      <c r="U3711" s="15">
        <v>1</v>
      </c>
      <c r="V3711">
        <v>999</v>
      </c>
      <c r="W3711" t="s">
        <v>7372</v>
      </c>
      <c r="X3711" s="16">
        <v>-997</v>
      </c>
      <c r="Y3711">
        <v>0</v>
      </c>
      <c r="Z3711" t="s">
        <v>7373</v>
      </c>
      <c r="AA3711">
        <v>13</v>
      </c>
      <c r="AB3711">
        <v>0</v>
      </c>
      <c r="AC3711">
        <v>0</v>
      </c>
      <c r="AD3711">
        <v>272</v>
      </c>
      <c r="AE3711" t="s">
        <v>7367</v>
      </c>
      <c r="AF3711" t="s">
        <v>7401</v>
      </c>
      <c r="AG3711" t="s">
        <v>7369</v>
      </c>
      <c r="AH3711" t="s">
        <v>7379</v>
      </c>
      <c r="AI3711"/>
      <c r="AJ3711">
        <v>9562098003</v>
      </c>
    </row>
    <row r="3712" spans="1:36" ht="15" x14ac:dyDescent="0.2">
      <c r="A3712">
        <v>80</v>
      </c>
      <c r="B3712">
        <v>13</v>
      </c>
      <c r="C3712">
        <v>5</v>
      </c>
      <c r="D3712">
        <v>0</v>
      </c>
      <c r="E3712">
        <v>0</v>
      </c>
      <c r="F3712" s="13" t="s">
        <v>2044</v>
      </c>
      <c r="G3712" s="13" t="s">
        <v>2045</v>
      </c>
      <c r="H3712" t="s">
        <v>7367</v>
      </c>
      <c r="I3712" t="s">
        <v>7368</v>
      </c>
      <c r="J3712">
        <v>4167203002</v>
      </c>
      <c r="K3712" t="s">
        <v>7369</v>
      </c>
      <c r="L3712" t="s">
        <v>7370</v>
      </c>
      <c r="M3712"/>
      <c r="N3712"/>
      <c r="O3712">
        <v>1</v>
      </c>
      <c r="P3712">
        <v>1</v>
      </c>
      <c r="Q3712">
        <v>4</v>
      </c>
      <c r="R3712" s="1">
        <v>1000</v>
      </c>
      <c r="S3712" s="14" t="s">
        <v>7803</v>
      </c>
      <c r="T3712" s="14" t="s">
        <v>7804</v>
      </c>
      <c r="U3712" s="15">
        <v>1</v>
      </c>
      <c r="V3712">
        <v>999</v>
      </c>
      <c r="W3712" t="s">
        <v>7372</v>
      </c>
      <c r="X3712" s="17">
        <v>-1005</v>
      </c>
      <c r="Y3712">
        <v>0</v>
      </c>
      <c r="Z3712" t="s">
        <v>7373</v>
      </c>
      <c r="AA3712">
        <v>13</v>
      </c>
      <c r="AB3712">
        <v>0</v>
      </c>
      <c r="AC3712">
        <v>0</v>
      </c>
      <c r="AD3712">
        <v>272</v>
      </c>
      <c r="AE3712" t="s">
        <v>7367</v>
      </c>
      <c r="AF3712" t="s">
        <v>7401</v>
      </c>
      <c r="AG3712" t="s">
        <v>7369</v>
      </c>
      <c r="AH3712" t="s">
        <v>7379</v>
      </c>
      <c r="AI3712"/>
      <c r="AJ3712">
        <v>9562098003</v>
      </c>
    </row>
    <row r="3713" spans="1:36" ht="15" x14ac:dyDescent="0.2">
      <c r="A3713">
        <v>80</v>
      </c>
      <c r="B3713">
        <v>13</v>
      </c>
      <c r="C3713">
        <v>5</v>
      </c>
      <c r="D3713">
        <v>0</v>
      </c>
      <c r="E3713">
        <v>0</v>
      </c>
      <c r="F3713" s="13" t="s">
        <v>222</v>
      </c>
      <c r="G3713" s="13" t="s">
        <v>223</v>
      </c>
      <c r="H3713" t="s">
        <v>7367</v>
      </c>
      <c r="I3713" t="s">
        <v>7368</v>
      </c>
      <c r="J3713">
        <v>4167203002</v>
      </c>
      <c r="K3713" t="s">
        <v>7369</v>
      </c>
      <c r="L3713" t="s">
        <v>7370</v>
      </c>
      <c r="M3713"/>
      <c r="N3713"/>
      <c r="O3713">
        <v>1</v>
      </c>
      <c r="P3713">
        <v>1</v>
      </c>
      <c r="Q3713">
        <v>4</v>
      </c>
      <c r="R3713" s="1">
        <v>1000</v>
      </c>
      <c r="S3713" s="14" t="s">
        <v>7803</v>
      </c>
      <c r="T3713" s="14" t="s">
        <v>7804</v>
      </c>
      <c r="U3713" s="15">
        <v>1</v>
      </c>
      <c r="V3713">
        <v>999</v>
      </c>
      <c r="W3713" t="s">
        <v>7372</v>
      </c>
      <c r="X3713" s="16">
        <v>-704</v>
      </c>
      <c r="Y3713">
        <v>0</v>
      </c>
      <c r="Z3713" t="s">
        <v>7373</v>
      </c>
      <c r="AA3713">
        <v>13</v>
      </c>
      <c r="AB3713">
        <v>0</v>
      </c>
      <c r="AC3713">
        <v>0</v>
      </c>
      <c r="AD3713">
        <v>272</v>
      </c>
      <c r="AE3713" t="s">
        <v>7367</v>
      </c>
      <c r="AF3713" t="s">
        <v>7401</v>
      </c>
      <c r="AG3713" t="s">
        <v>7369</v>
      </c>
      <c r="AH3713" t="s">
        <v>7379</v>
      </c>
      <c r="AI3713"/>
      <c r="AJ3713">
        <v>9562098003</v>
      </c>
    </row>
    <row r="3714" spans="1:36" ht="15" x14ac:dyDescent="0.2">
      <c r="A3714">
        <v>80</v>
      </c>
      <c r="B3714">
        <v>13</v>
      </c>
      <c r="C3714">
        <v>5</v>
      </c>
      <c r="D3714">
        <v>0</v>
      </c>
      <c r="E3714">
        <v>0</v>
      </c>
      <c r="F3714" s="13" t="s">
        <v>1734</v>
      </c>
      <c r="G3714" s="13" t="s">
        <v>1735</v>
      </c>
      <c r="H3714" t="s">
        <v>7367</v>
      </c>
      <c r="I3714" t="s">
        <v>7368</v>
      </c>
      <c r="J3714">
        <v>4167203002</v>
      </c>
      <c r="K3714" t="s">
        <v>7369</v>
      </c>
      <c r="L3714" t="s">
        <v>7370</v>
      </c>
      <c r="M3714"/>
      <c r="N3714"/>
      <c r="O3714">
        <v>1</v>
      </c>
      <c r="P3714">
        <v>1</v>
      </c>
      <c r="Q3714">
        <v>4</v>
      </c>
      <c r="R3714" s="1">
        <v>1000</v>
      </c>
      <c r="S3714" s="14" t="s">
        <v>7803</v>
      </c>
      <c r="T3714" s="14" t="s">
        <v>7804</v>
      </c>
      <c r="U3714" s="15">
        <v>1</v>
      </c>
      <c r="V3714">
        <v>999</v>
      </c>
      <c r="W3714" t="s">
        <v>7372</v>
      </c>
      <c r="X3714" s="17">
        <v>-1215</v>
      </c>
      <c r="Y3714">
        <v>0</v>
      </c>
      <c r="Z3714" t="s">
        <v>7373</v>
      </c>
      <c r="AA3714">
        <v>13</v>
      </c>
      <c r="AB3714">
        <v>0</v>
      </c>
      <c r="AC3714">
        <v>0</v>
      </c>
      <c r="AD3714">
        <v>272</v>
      </c>
      <c r="AE3714" t="s">
        <v>7367</v>
      </c>
      <c r="AF3714" t="s">
        <v>7401</v>
      </c>
      <c r="AG3714" t="s">
        <v>7369</v>
      </c>
      <c r="AH3714" t="s">
        <v>7379</v>
      </c>
      <c r="AI3714"/>
      <c r="AJ3714">
        <v>9562098003</v>
      </c>
    </row>
    <row r="3715" spans="1:36" ht="15" x14ac:dyDescent="0.2">
      <c r="A3715">
        <v>80</v>
      </c>
      <c r="B3715">
        <v>13</v>
      </c>
      <c r="C3715">
        <v>5</v>
      </c>
      <c r="D3715">
        <v>0</v>
      </c>
      <c r="E3715">
        <v>0</v>
      </c>
      <c r="F3715" s="13" t="s">
        <v>5590</v>
      </c>
      <c r="G3715" s="13" t="s">
        <v>5591</v>
      </c>
      <c r="H3715" t="s">
        <v>7367</v>
      </c>
      <c r="I3715" t="s">
        <v>7368</v>
      </c>
      <c r="J3715">
        <v>4167203002</v>
      </c>
      <c r="K3715" t="s">
        <v>7369</v>
      </c>
      <c r="L3715" t="s">
        <v>7370</v>
      </c>
      <c r="M3715" t="s">
        <v>7371</v>
      </c>
      <c r="N3715"/>
      <c r="O3715">
        <v>1</v>
      </c>
      <c r="P3715">
        <v>1</v>
      </c>
      <c r="Q3715">
        <v>4</v>
      </c>
      <c r="R3715" s="1">
        <v>1000</v>
      </c>
      <c r="S3715" s="14" t="s">
        <v>7803</v>
      </c>
      <c r="T3715" s="14" t="s">
        <v>7804</v>
      </c>
      <c r="U3715" s="15">
        <v>1</v>
      </c>
      <c r="V3715">
        <v>999</v>
      </c>
      <c r="W3715" t="s">
        <v>7372</v>
      </c>
      <c r="X3715" s="16">
        <v>-981</v>
      </c>
      <c r="Y3715">
        <v>0</v>
      </c>
      <c r="Z3715" t="s">
        <v>7373</v>
      </c>
      <c r="AA3715">
        <v>13</v>
      </c>
      <c r="AB3715">
        <v>0</v>
      </c>
      <c r="AC3715">
        <v>0</v>
      </c>
      <c r="AD3715">
        <v>272</v>
      </c>
      <c r="AE3715" t="s">
        <v>7367</v>
      </c>
      <c r="AF3715" t="s">
        <v>7401</v>
      </c>
      <c r="AG3715" t="s">
        <v>7369</v>
      </c>
      <c r="AH3715" t="s">
        <v>7379</v>
      </c>
      <c r="AI3715"/>
      <c r="AJ3715">
        <v>9562098003</v>
      </c>
    </row>
    <row r="3716" spans="1:36" ht="15" x14ac:dyDescent="0.2">
      <c r="A3716">
        <v>80</v>
      </c>
      <c r="B3716">
        <v>13</v>
      </c>
      <c r="C3716">
        <v>5</v>
      </c>
      <c r="D3716">
        <v>0</v>
      </c>
      <c r="E3716">
        <v>0</v>
      </c>
      <c r="F3716" s="13" t="s">
        <v>4456</v>
      </c>
      <c r="G3716" s="13" t="s">
        <v>4457</v>
      </c>
      <c r="H3716" t="s">
        <v>7367</v>
      </c>
      <c r="I3716" t="s">
        <v>7368</v>
      </c>
      <c r="J3716">
        <v>4167203002</v>
      </c>
      <c r="K3716" t="s">
        <v>7369</v>
      </c>
      <c r="L3716" t="s">
        <v>7370</v>
      </c>
      <c r="M3716" t="s">
        <v>7371</v>
      </c>
      <c r="N3716" t="s">
        <v>7371</v>
      </c>
      <c r="O3716">
        <v>1</v>
      </c>
      <c r="P3716">
        <v>1</v>
      </c>
      <c r="Q3716">
        <v>4</v>
      </c>
      <c r="R3716" s="1">
        <v>1000</v>
      </c>
      <c r="S3716" s="14" t="s">
        <v>7803</v>
      </c>
      <c r="T3716" s="14" t="s">
        <v>7804</v>
      </c>
      <c r="U3716" s="15">
        <v>1</v>
      </c>
      <c r="V3716">
        <v>999</v>
      </c>
      <c r="W3716" t="s">
        <v>7372</v>
      </c>
      <c r="X3716" s="16">
        <v>-847</v>
      </c>
      <c r="Y3716">
        <v>0</v>
      </c>
      <c r="Z3716" t="s">
        <v>7373</v>
      </c>
      <c r="AA3716">
        <v>13</v>
      </c>
      <c r="AB3716">
        <v>0</v>
      </c>
      <c r="AC3716">
        <v>0</v>
      </c>
      <c r="AD3716">
        <v>272</v>
      </c>
      <c r="AE3716" t="s">
        <v>7367</v>
      </c>
      <c r="AF3716" t="s">
        <v>7401</v>
      </c>
      <c r="AG3716" t="s">
        <v>7369</v>
      </c>
      <c r="AH3716" t="s">
        <v>7379</v>
      </c>
      <c r="AI3716"/>
      <c r="AJ3716">
        <v>9562098003</v>
      </c>
    </row>
    <row r="3717" spans="1:36" ht="15" x14ac:dyDescent="0.2">
      <c r="A3717">
        <v>80</v>
      </c>
      <c r="B3717">
        <v>13</v>
      </c>
      <c r="C3717">
        <v>5</v>
      </c>
      <c r="D3717">
        <v>0</v>
      </c>
      <c r="E3717">
        <v>0</v>
      </c>
      <c r="F3717" s="13" t="s">
        <v>3254</v>
      </c>
      <c r="G3717" s="13" t="s">
        <v>3255</v>
      </c>
      <c r="H3717" t="s">
        <v>7367</v>
      </c>
      <c r="I3717" t="s">
        <v>7368</v>
      </c>
      <c r="J3717">
        <v>4167203002</v>
      </c>
      <c r="K3717" t="s">
        <v>7369</v>
      </c>
      <c r="L3717" t="s">
        <v>7370</v>
      </c>
      <c r="M3717" t="s">
        <v>7371</v>
      </c>
      <c r="N3717" t="s">
        <v>7371</v>
      </c>
      <c r="O3717">
        <v>1</v>
      </c>
      <c r="P3717">
        <v>1</v>
      </c>
      <c r="Q3717">
        <v>4</v>
      </c>
      <c r="R3717" s="1">
        <v>1000</v>
      </c>
      <c r="S3717" s="14" t="s">
        <v>7803</v>
      </c>
      <c r="T3717" s="14" t="s">
        <v>7804</v>
      </c>
      <c r="U3717" s="15">
        <v>1</v>
      </c>
      <c r="V3717">
        <v>999</v>
      </c>
      <c r="W3717" t="s">
        <v>7372</v>
      </c>
      <c r="X3717" s="17">
        <v>-1912</v>
      </c>
      <c r="Y3717">
        <v>0</v>
      </c>
      <c r="Z3717" t="s">
        <v>7373</v>
      </c>
      <c r="AA3717">
        <v>13</v>
      </c>
      <c r="AB3717">
        <v>0</v>
      </c>
      <c r="AC3717">
        <v>0</v>
      </c>
      <c r="AD3717">
        <v>272</v>
      </c>
      <c r="AE3717" t="s">
        <v>7367</v>
      </c>
      <c r="AF3717" t="s">
        <v>7401</v>
      </c>
      <c r="AG3717" t="s">
        <v>7369</v>
      </c>
      <c r="AH3717" t="s">
        <v>7379</v>
      </c>
      <c r="AI3717"/>
      <c r="AJ3717">
        <v>9562098003</v>
      </c>
    </row>
    <row r="3718" spans="1:36" ht="15" x14ac:dyDescent="0.2">
      <c r="A3718">
        <v>80</v>
      </c>
      <c r="B3718">
        <v>13</v>
      </c>
      <c r="C3718">
        <v>5</v>
      </c>
      <c r="D3718">
        <v>0</v>
      </c>
      <c r="E3718">
        <v>0</v>
      </c>
      <c r="F3718" s="13" t="s">
        <v>4258</v>
      </c>
      <c r="G3718" s="13" t="s">
        <v>4259</v>
      </c>
      <c r="H3718" t="s">
        <v>7367</v>
      </c>
      <c r="I3718" t="s">
        <v>7368</v>
      </c>
      <c r="J3718">
        <v>4167203002</v>
      </c>
      <c r="K3718" t="s">
        <v>7369</v>
      </c>
      <c r="L3718" t="s">
        <v>7370</v>
      </c>
      <c r="M3718" t="s">
        <v>7371</v>
      </c>
      <c r="N3718" t="s">
        <v>7371</v>
      </c>
      <c r="O3718">
        <v>1</v>
      </c>
      <c r="P3718">
        <v>1</v>
      </c>
      <c r="Q3718">
        <v>4</v>
      </c>
      <c r="R3718" s="1">
        <v>1000</v>
      </c>
      <c r="S3718" s="14" t="s">
        <v>7803</v>
      </c>
      <c r="T3718" s="14" t="s">
        <v>7804</v>
      </c>
      <c r="U3718" s="15">
        <v>1</v>
      </c>
      <c r="V3718">
        <v>999</v>
      </c>
      <c r="W3718" t="s">
        <v>7372</v>
      </c>
      <c r="X3718" s="17">
        <v>-1132</v>
      </c>
      <c r="Y3718">
        <v>0</v>
      </c>
      <c r="Z3718" t="s">
        <v>7373</v>
      </c>
      <c r="AA3718">
        <v>13</v>
      </c>
      <c r="AB3718">
        <v>0</v>
      </c>
      <c r="AC3718">
        <v>0</v>
      </c>
      <c r="AD3718">
        <v>272</v>
      </c>
      <c r="AE3718" t="s">
        <v>7367</v>
      </c>
      <c r="AF3718" t="s">
        <v>7401</v>
      </c>
      <c r="AG3718" t="s">
        <v>7369</v>
      </c>
      <c r="AH3718" t="s">
        <v>7379</v>
      </c>
      <c r="AI3718"/>
      <c r="AJ3718">
        <v>9562098003</v>
      </c>
    </row>
    <row r="3719" spans="1:36" ht="15" x14ac:dyDescent="0.2">
      <c r="A3719">
        <v>80</v>
      </c>
      <c r="B3719">
        <v>13</v>
      </c>
      <c r="C3719">
        <v>5</v>
      </c>
      <c r="D3719">
        <v>0</v>
      </c>
      <c r="E3719">
        <v>0</v>
      </c>
      <c r="F3719" s="13" t="s">
        <v>2740</v>
      </c>
      <c r="G3719" s="13" t="s">
        <v>2741</v>
      </c>
      <c r="H3719" t="s">
        <v>7367</v>
      </c>
      <c r="I3719" t="s">
        <v>7368</v>
      </c>
      <c r="J3719">
        <v>4167203002</v>
      </c>
      <c r="K3719" t="s">
        <v>7369</v>
      </c>
      <c r="L3719" t="s">
        <v>7370</v>
      </c>
      <c r="M3719" t="s">
        <v>7371</v>
      </c>
      <c r="N3719" t="s">
        <v>7371</v>
      </c>
      <c r="O3719">
        <v>1</v>
      </c>
      <c r="P3719">
        <v>1</v>
      </c>
      <c r="Q3719">
        <v>4</v>
      </c>
      <c r="R3719" s="1">
        <v>1000</v>
      </c>
      <c r="S3719" s="14" t="s">
        <v>7803</v>
      </c>
      <c r="T3719" s="14" t="s">
        <v>7804</v>
      </c>
      <c r="U3719" s="15">
        <v>1</v>
      </c>
      <c r="V3719">
        <v>999</v>
      </c>
      <c r="W3719" t="s">
        <v>7372</v>
      </c>
      <c r="X3719" s="17">
        <v>-1109</v>
      </c>
      <c r="Y3719">
        <v>0</v>
      </c>
      <c r="Z3719" t="s">
        <v>7373</v>
      </c>
      <c r="AA3719">
        <v>13</v>
      </c>
      <c r="AB3719">
        <v>0</v>
      </c>
      <c r="AC3719">
        <v>0</v>
      </c>
      <c r="AD3719">
        <v>272</v>
      </c>
      <c r="AE3719" t="s">
        <v>7367</v>
      </c>
      <c r="AF3719" t="s">
        <v>7401</v>
      </c>
      <c r="AG3719" t="s">
        <v>7369</v>
      </c>
      <c r="AH3719" t="s">
        <v>7379</v>
      </c>
      <c r="AI3719"/>
      <c r="AJ3719">
        <v>9562098003</v>
      </c>
    </row>
    <row r="3720" spans="1:36" ht="15" x14ac:dyDescent="0.2">
      <c r="A3720">
        <v>80</v>
      </c>
      <c r="B3720">
        <v>13</v>
      </c>
      <c r="C3720">
        <v>5</v>
      </c>
      <c r="D3720">
        <v>0</v>
      </c>
      <c r="E3720">
        <v>0</v>
      </c>
      <c r="F3720" s="13" t="s">
        <v>660</v>
      </c>
      <c r="G3720" s="13" t="s">
        <v>661</v>
      </c>
      <c r="H3720" t="s">
        <v>7367</v>
      </c>
      <c r="I3720" t="s">
        <v>7368</v>
      </c>
      <c r="J3720">
        <v>4167203002</v>
      </c>
      <c r="K3720" t="s">
        <v>7369</v>
      </c>
      <c r="L3720" t="s">
        <v>7370</v>
      </c>
      <c r="M3720" t="s">
        <v>7371</v>
      </c>
      <c r="N3720" t="s">
        <v>7371</v>
      </c>
      <c r="O3720">
        <v>1</v>
      </c>
      <c r="P3720">
        <v>1</v>
      </c>
      <c r="Q3720">
        <v>4</v>
      </c>
      <c r="R3720" s="1">
        <v>1000</v>
      </c>
      <c r="S3720" s="14" t="s">
        <v>7803</v>
      </c>
      <c r="T3720" s="14" t="s">
        <v>7804</v>
      </c>
      <c r="U3720" s="15">
        <v>1</v>
      </c>
      <c r="V3720">
        <v>999</v>
      </c>
      <c r="W3720" t="s">
        <v>7372</v>
      </c>
      <c r="X3720" s="17">
        <v>-1182</v>
      </c>
      <c r="Y3720">
        <v>0</v>
      </c>
      <c r="Z3720" t="s">
        <v>7373</v>
      </c>
      <c r="AA3720">
        <v>13</v>
      </c>
      <c r="AB3720">
        <v>0</v>
      </c>
      <c r="AC3720">
        <v>0</v>
      </c>
      <c r="AD3720">
        <v>272</v>
      </c>
      <c r="AE3720" t="s">
        <v>7367</v>
      </c>
      <c r="AF3720" t="s">
        <v>7401</v>
      </c>
      <c r="AG3720" t="s">
        <v>7369</v>
      </c>
      <c r="AH3720" t="s">
        <v>7379</v>
      </c>
      <c r="AI3720"/>
      <c r="AJ3720">
        <v>9562098003</v>
      </c>
    </row>
    <row r="3721" spans="1:36" ht="15" x14ac:dyDescent="0.2">
      <c r="A3721">
        <v>80</v>
      </c>
      <c r="B3721">
        <v>13</v>
      </c>
      <c r="C3721">
        <v>5</v>
      </c>
      <c r="D3721">
        <v>0</v>
      </c>
      <c r="E3721">
        <v>0</v>
      </c>
      <c r="F3721" s="13" t="s">
        <v>2112</v>
      </c>
      <c r="G3721" s="13" t="s">
        <v>2113</v>
      </c>
      <c r="H3721" t="s">
        <v>7367</v>
      </c>
      <c r="I3721" t="s">
        <v>7368</v>
      </c>
      <c r="J3721">
        <v>4167203002</v>
      </c>
      <c r="K3721" t="s">
        <v>7369</v>
      </c>
      <c r="L3721" t="s">
        <v>7370</v>
      </c>
      <c r="M3721" t="s">
        <v>7371</v>
      </c>
      <c r="N3721" t="s">
        <v>7371</v>
      </c>
      <c r="O3721">
        <v>1</v>
      </c>
      <c r="P3721">
        <v>1</v>
      </c>
      <c r="Q3721">
        <v>4</v>
      </c>
      <c r="R3721" s="1">
        <v>1000</v>
      </c>
      <c r="S3721" s="14" t="s">
        <v>7803</v>
      </c>
      <c r="T3721" s="14" t="s">
        <v>7804</v>
      </c>
      <c r="U3721" s="15">
        <v>1</v>
      </c>
      <c r="V3721">
        <v>999</v>
      </c>
      <c r="W3721" t="s">
        <v>7372</v>
      </c>
      <c r="X3721" s="16">
        <v>-921</v>
      </c>
      <c r="Y3721">
        <v>0</v>
      </c>
      <c r="Z3721" t="s">
        <v>7373</v>
      </c>
      <c r="AA3721">
        <v>13</v>
      </c>
      <c r="AB3721">
        <v>0</v>
      </c>
      <c r="AC3721">
        <v>0</v>
      </c>
      <c r="AD3721">
        <v>272</v>
      </c>
      <c r="AE3721" t="s">
        <v>7367</v>
      </c>
      <c r="AF3721" t="s">
        <v>7401</v>
      </c>
      <c r="AG3721" t="s">
        <v>7369</v>
      </c>
      <c r="AH3721" t="s">
        <v>7379</v>
      </c>
      <c r="AI3721"/>
      <c r="AJ3721">
        <v>9562098003</v>
      </c>
    </row>
    <row r="3722" spans="1:36" ht="15" x14ac:dyDescent="0.2">
      <c r="A3722">
        <v>80</v>
      </c>
      <c r="B3722">
        <v>13</v>
      </c>
      <c r="C3722">
        <v>5</v>
      </c>
      <c r="D3722">
        <v>0</v>
      </c>
      <c r="E3722">
        <v>0</v>
      </c>
      <c r="F3722" s="13" t="s">
        <v>3376</v>
      </c>
      <c r="G3722" s="13" t="s">
        <v>3377</v>
      </c>
      <c r="H3722" t="s">
        <v>7367</v>
      </c>
      <c r="I3722" t="s">
        <v>7368</v>
      </c>
      <c r="J3722">
        <v>4167203002</v>
      </c>
      <c r="K3722" t="s">
        <v>7369</v>
      </c>
      <c r="L3722" t="s">
        <v>7370</v>
      </c>
      <c r="M3722" t="s">
        <v>7371</v>
      </c>
      <c r="N3722" t="s">
        <v>7371</v>
      </c>
      <c r="O3722">
        <v>1</v>
      </c>
      <c r="P3722">
        <v>1</v>
      </c>
      <c r="Q3722">
        <v>4</v>
      </c>
      <c r="R3722" s="1">
        <v>1000</v>
      </c>
      <c r="S3722" s="14" t="s">
        <v>7803</v>
      </c>
      <c r="T3722" s="14" t="s">
        <v>7804</v>
      </c>
      <c r="U3722" s="15">
        <v>1</v>
      </c>
      <c r="V3722">
        <v>999</v>
      </c>
      <c r="W3722" t="s">
        <v>7372</v>
      </c>
      <c r="X3722" s="17">
        <v>-1041</v>
      </c>
      <c r="Y3722">
        <v>0</v>
      </c>
      <c r="Z3722" t="s">
        <v>7373</v>
      </c>
      <c r="AA3722">
        <v>13</v>
      </c>
      <c r="AB3722">
        <v>0</v>
      </c>
      <c r="AC3722">
        <v>0</v>
      </c>
      <c r="AD3722">
        <v>272</v>
      </c>
      <c r="AE3722" t="s">
        <v>7367</v>
      </c>
      <c r="AF3722" t="s">
        <v>7401</v>
      </c>
      <c r="AG3722" t="s">
        <v>7369</v>
      </c>
      <c r="AH3722" t="s">
        <v>7379</v>
      </c>
      <c r="AI3722"/>
      <c r="AJ3722">
        <v>9562098003</v>
      </c>
    </row>
    <row r="3723" spans="1:36" ht="15" x14ac:dyDescent="0.2">
      <c r="A3723">
        <v>80</v>
      </c>
      <c r="B3723">
        <v>13</v>
      </c>
      <c r="C3723">
        <v>5</v>
      </c>
      <c r="D3723">
        <v>0</v>
      </c>
      <c r="E3723">
        <v>0</v>
      </c>
      <c r="F3723" s="13" t="s">
        <v>1678</v>
      </c>
      <c r="G3723" s="13" t="s">
        <v>1679</v>
      </c>
      <c r="H3723" t="s">
        <v>7367</v>
      </c>
      <c r="I3723" t="s">
        <v>7368</v>
      </c>
      <c r="J3723">
        <v>4167203002</v>
      </c>
      <c r="K3723" t="s">
        <v>7369</v>
      </c>
      <c r="L3723" t="s">
        <v>7370</v>
      </c>
      <c r="M3723" t="s">
        <v>7371</v>
      </c>
      <c r="N3723" t="s">
        <v>7371</v>
      </c>
      <c r="O3723">
        <v>1</v>
      </c>
      <c r="P3723">
        <v>1</v>
      </c>
      <c r="Q3723">
        <v>4</v>
      </c>
      <c r="R3723" s="1">
        <v>1000</v>
      </c>
      <c r="S3723" s="14" t="s">
        <v>7803</v>
      </c>
      <c r="T3723" s="14" t="s">
        <v>7804</v>
      </c>
      <c r="U3723" s="15">
        <v>1</v>
      </c>
      <c r="V3723">
        <v>999</v>
      </c>
      <c r="W3723" t="s">
        <v>7372</v>
      </c>
      <c r="X3723" s="17">
        <v>-1131</v>
      </c>
      <c r="Y3723">
        <v>0</v>
      </c>
      <c r="Z3723" t="s">
        <v>7373</v>
      </c>
      <c r="AA3723">
        <v>13</v>
      </c>
      <c r="AB3723">
        <v>0</v>
      </c>
      <c r="AC3723">
        <v>0</v>
      </c>
      <c r="AD3723">
        <v>272</v>
      </c>
      <c r="AE3723" t="s">
        <v>7367</v>
      </c>
      <c r="AF3723" t="s">
        <v>7401</v>
      </c>
      <c r="AG3723" t="s">
        <v>7369</v>
      </c>
      <c r="AH3723" t="s">
        <v>7379</v>
      </c>
      <c r="AI3723"/>
      <c r="AJ3723">
        <v>9562098003</v>
      </c>
    </row>
    <row r="3724" spans="1:36" ht="15" x14ac:dyDescent="0.2">
      <c r="A3724">
        <v>80</v>
      </c>
      <c r="B3724">
        <v>13</v>
      </c>
      <c r="C3724">
        <v>5</v>
      </c>
      <c r="D3724">
        <v>0</v>
      </c>
      <c r="E3724">
        <v>0</v>
      </c>
      <c r="F3724" s="13" t="s">
        <v>4178</v>
      </c>
      <c r="G3724" s="13" t="s">
        <v>4179</v>
      </c>
      <c r="H3724" t="s">
        <v>7367</v>
      </c>
      <c r="I3724" t="s">
        <v>7368</v>
      </c>
      <c r="J3724">
        <v>4167203002</v>
      </c>
      <c r="K3724" t="s">
        <v>7369</v>
      </c>
      <c r="L3724" t="s">
        <v>7370</v>
      </c>
      <c r="M3724" t="s">
        <v>7371</v>
      </c>
      <c r="N3724" t="s">
        <v>7371</v>
      </c>
      <c r="O3724">
        <v>1</v>
      </c>
      <c r="P3724">
        <v>1</v>
      </c>
      <c r="Q3724">
        <v>4</v>
      </c>
      <c r="R3724" s="1">
        <v>1000</v>
      </c>
      <c r="S3724" s="14" t="s">
        <v>7803</v>
      </c>
      <c r="T3724" s="14" t="s">
        <v>7804</v>
      </c>
      <c r="U3724" s="15">
        <v>1</v>
      </c>
      <c r="V3724">
        <v>999</v>
      </c>
      <c r="W3724" t="s">
        <v>7372</v>
      </c>
      <c r="X3724" s="17">
        <v>-1414</v>
      </c>
      <c r="Y3724">
        <v>0</v>
      </c>
      <c r="Z3724" t="s">
        <v>7373</v>
      </c>
      <c r="AA3724">
        <v>13</v>
      </c>
      <c r="AB3724">
        <v>0</v>
      </c>
      <c r="AC3724">
        <v>0</v>
      </c>
      <c r="AD3724">
        <v>272</v>
      </c>
      <c r="AE3724" t="s">
        <v>7367</v>
      </c>
      <c r="AF3724" t="s">
        <v>7401</v>
      </c>
      <c r="AG3724" t="s">
        <v>7369</v>
      </c>
      <c r="AH3724" t="s">
        <v>7379</v>
      </c>
      <c r="AI3724"/>
      <c r="AJ3724">
        <v>9562098003</v>
      </c>
    </row>
    <row r="3725" spans="1:36" ht="15" x14ac:dyDescent="0.2">
      <c r="A3725">
        <v>80</v>
      </c>
      <c r="B3725">
        <v>13</v>
      </c>
      <c r="C3725">
        <v>5</v>
      </c>
      <c r="D3725">
        <v>0</v>
      </c>
      <c r="E3725">
        <v>0</v>
      </c>
      <c r="F3725" s="13" t="s">
        <v>1576</v>
      </c>
      <c r="G3725" s="13" t="s">
        <v>1577</v>
      </c>
      <c r="H3725" t="s">
        <v>7367</v>
      </c>
      <c r="I3725" t="s">
        <v>7368</v>
      </c>
      <c r="J3725">
        <v>4167203002</v>
      </c>
      <c r="K3725" t="s">
        <v>7369</v>
      </c>
      <c r="L3725" t="s">
        <v>7370</v>
      </c>
      <c r="M3725" t="s">
        <v>7371</v>
      </c>
      <c r="N3725" t="s">
        <v>7371</v>
      </c>
      <c r="O3725">
        <v>1</v>
      </c>
      <c r="P3725">
        <v>1</v>
      </c>
      <c r="Q3725">
        <v>4</v>
      </c>
      <c r="R3725">
        <v>1</v>
      </c>
      <c r="S3725" s="14" t="s">
        <v>7803</v>
      </c>
      <c r="T3725" s="14" t="s">
        <v>7804</v>
      </c>
      <c r="U3725" s="15">
        <v>1</v>
      </c>
      <c r="V3725">
        <v>999</v>
      </c>
      <c r="W3725" t="s">
        <v>7372</v>
      </c>
      <c r="X3725" s="16">
        <v>-0.85499999999999998</v>
      </c>
      <c r="Y3725">
        <v>0</v>
      </c>
      <c r="Z3725" t="s">
        <v>7373</v>
      </c>
      <c r="AA3725">
        <v>13</v>
      </c>
      <c r="AB3725">
        <v>0</v>
      </c>
      <c r="AC3725">
        <v>0</v>
      </c>
      <c r="AD3725">
        <v>272</v>
      </c>
      <c r="AE3725" t="s">
        <v>7367</v>
      </c>
      <c r="AF3725" t="s">
        <v>7401</v>
      </c>
      <c r="AG3725" t="s">
        <v>7369</v>
      </c>
      <c r="AH3725" t="s">
        <v>7379</v>
      </c>
      <c r="AI3725"/>
      <c r="AJ3725">
        <v>9562098003</v>
      </c>
    </row>
    <row r="3726" spans="1:36" ht="15" x14ac:dyDescent="0.2">
      <c r="A3726">
        <v>80</v>
      </c>
      <c r="B3726">
        <v>13</v>
      </c>
      <c r="C3726">
        <v>5</v>
      </c>
      <c r="D3726">
        <v>0</v>
      </c>
      <c r="E3726">
        <v>0</v>
      </c>
      <c r="F3726" s="13" t="s">
        <v>514</v>
      </c>
      <c r="G3726" s="13" t="s">
        <v>515</v>
      </c>
      <c r="H3726" t="s">
        <v>7367</v>
      </c>
      <c r="I3726" t="s">
        <v>7368</v>
      </c>
      <c r="J3726">
        <v>4167203002</v>
      </c>
      <c r="K3726" t="s">
        <v>7369</v>
      </c>
      <c r="L3726" t="s">
        <v>7370</v>
      </c>
      <c r="M3726" t="s">
        <v>7371</v>
      </c>
      <c r="N3726" t="s">
        <v>7371</v>
      </c>
      <c r="O3726">
        <v>1</v>
      </c>
      <c r="P3726">
        <v>1</v>
      </c>
      <c r="Q3726">
        <v>4</v>
      </c>
      <c r="R3726" s="1">
        <v>1000</v>
      </c>
      <c r="S3726" s="14" t="s">
        <v>7803</v>
      </c>
      <c r="T3726" s="14" t="s">
        <v>7804</v>
      </c>
      <c r="U3726" s="15">
        <v>1</v>
      </c>
      <c r="V3726">
        <v>999</v>
      </c>
      <c r="W3726" t="s">
        <v>7372</v>
      </c>
      <c r="X3726" s="16">
        <v>-935</v>
      </c>
      <c r="Y3726">
        <v>0</v>
      </c>
      <c r="Z3726" t="s">
        <v>7373</v>
      </c>
      <c r="AA3726">
        <v>13</v>
      </c>
      <c r="AB3726">
        <v>0</v>
      </c>
      <c r="AC3726">
        <v>0</v>
      </c>
      <c r="AD3726">
        <v>272</v>
      </c>
      <c r="AE3726" t="s">
        <v>7367</v>
      </c>
      <c r="AF3726" t="s">
        <v>7401</v>
      </c>
      <c r="AG3726" t="s">
        <v>7369</v>
      </c>
      <c r="AH3726" t="s">
        <v>7379</v>
      </c>
      <c r="AI3726"/>
      <c r="AJ3726">
        <v>9562098003</v>
      </c>
    </row>
    <row r="3727" spans="1:36" ht="15" x14ac:dyDescent="0.2">
      <c r="A3727">
        <v>80</v>
      </c>
      <c r="B3727">
        <v>13</v>
      </c>
      <c r="C3727">
        <v>5</v>
      </c>
      <c r="D3727">
        <v>0</v>
      </c>
      <c r="E3727">
        <v>0</v>
      </c>
      <c r="F3727" s="13" t="s">
        <v>3754</v>
      </c>
      <c r="G3727" s="13" t="s">
        <v>3755</v>
      </c>
      <c r="H3727" t="s">
        <v>7367</v>
      </c>
      <c r="I3727" t="s">
        <v>7368</v>
      </c>
      <c r="J3727">
        <v>4167203002</v>
      </c>
      <c r="K3727" t="s">
        <v>7369</v>
      </c>
      <c r="L3727" t="s">
        <v>7370</v>
      </c>
      <c r="M3727" t="s">
        <v>7371</v>
      </c>
      <c r="N3727" t="s">
        <v>7371</v>
      </c>
      <c r="O3727">
        <v>1</v>
      </c>
      <c r="P3727">
        <v>1</v>
      </c>
      <c r="Q3727">
        <v>4</v>
      </c>
      <c r="R3727" s="1">
        <v>1000</v>
      </c>
      <c r="S3727" s="14" t="s">
        <v>7803</v>
      </c>
      <c r="T3727" s="14" t="s">
        <v>7804</v>
      </c>
      <c r="U3727" s="15">
        <v>1</v>
      </c>
      <c r="V3727">
        <v>999</v>
      </c>
      <c r="W3727" t="s">
        <v>7372</v>
      </c>
      <c r="X3727" s="17">
        <v>-1093</v>
      </c>
      <c r="Y3727">
        <v>0</v>
      </c>
      <c r="Z3727" t="s">
        <v>7373</v>
      </c>
      <c r="AA3727">
        <v>13</v>
      </c>
      <c r="AB3727">
        <v>0</v>
      </c>
      <c r="AC3727">
        <v>0</v>
      </c>
      <c r="AD3727">
        <v>272</v>
      </c>
      <c r="AE3727" t="s">
        <v>7367</v>
      </c>
      <c r="AF3727" t="s">
        <v>7401</v>
      </c>
      <c r="AG3727" t="s">
        <v>7369</v>
      </c>
      <c r="AH3727" t="s">
        <v>7379</v>
      </c>
      <c r="AI3727"/>
      <c r="AJ3727">
        <v>9562098003</v>
      </c>
    </row>
    <row r="3728" spans="1:36" ht="15" x14ac:dyDescent="0.2">
      <c r="A3728">
        <v>80</v>
      </c>
      <c r="B3728">
        <v>13</v>
      </c>
      <c r="C3728">
        <v>5</v>
      </c>
      <c r="D3728">
        <v>0</v>
      </c>
      <c r="E3728">
        <v>0</v>
      </c>
      <c r="F3728" s="13" t="s">
        <v>3630</v>
      </c>
      <c r="G3728" s="13" t="s">
        <v>3631</v>
      </c>
      <c r="H3728" t="s">
        <v>7367</v>
      </c>
      <c r="I3728" t="s">
        <v>7368</v>
      </c>
      <c r="J3728">
        <v>4167203002</v>
      </c>
      <c r="K3728" t="s">
        <v>7369</v>
      </c>
      <c r="L3728" t="s">
        <v>7370</v>
      </c>
      <c r="M3728" t="s">
        <v>7371</v>
      </c>
      <c r="N3728" t="s">
        <v>7371</v>
      </c>
      <c r="O3728">
        <v>1</v>
      </c>
      <c r="P3728">
        <v>1</v>
      </c>
      <c r="Q3728">
        <v>4</v>
      </c>
      <c r="R3728" s="1">
        <v>1000</v>
      </c>
      <c r="S3728" s="14" t="s">
        <v>7803</v>
      </c>
      <c r="T3728" s="14" t="s">
        <v>7804</v>
      </c>
      <c r="U3728" s="15">
        <v>1</v>
      </c>
      <c r="V3728">
        <v>999</v>
      </c>
      <c r="W3728" t="s">
        <v>7372</v>
      </c>
      <c r="X3728" s="17">
        <v>-1114</v>
      </c>
      <c r="Y3728">
        <v>0</v>
      </c>
      <c r="Z3728" t="s">
        <v>7373</v>
      </c>
      <c r="AA3728">
        <v>13</v>
      </c>
      <c r="AB3728">
        <v>0</v>
      </c>
      <c r="AC3728">
        <v>0</v>
      </c>
      <c r="AD3728">
        <v>272</v>
      </c>
      <c r="AE3728" t="s">
        <v>7367</v>
      </c>
      <c r="AF3728" t="s">
        <v>7401</v>
      </c>
      <c r="AG3728" t="s">
        <v>7369</v>
      </c>
      <c r="AH3728" t="s">
        <v>7379</v>
      </c>
      <c r="AI3728"/>
      <c r="AJ3728">
        <v>9562098003</v>
      </c>
    </row>
    <row r="3729" spans="1:36" ht="15" x14ac:dyDescent="0.2">
      <c r="A3729">
        <v>80</v>
      </c>
      <c r="B3729">
        <v>13</v>
      </c>
      <c r="C3729">
        <v>5</v>
      </c>
      <c r="D3729">
        <v>0</v>
      </c>
      <c r="E3729">
        <v>0</v>
      </c>
      <c r="F3729" s="13" t="s">
        <v>5826</v>
      </c>
      <c r="G3729" s="13" t="s">
        <v>5827</v>
      </c>
      <c r="H3729" t="s">
        <v>7367</v>
      </c>
      <c r="I3729" t="s">
        <v>7368</v>
      </c>
      <c r="J3729">
        <v>4167203002</v>
      </c>
      <c r="K3729" t="s">
        <v>7369</v>
      </c>
      <c r="L3729" t="s">
        <v>7370</v>
      </c>
      <c r="M3729" t="s">
        <v>7371</v>
      </c>
      <c r="N3729" t="s">
        <v>7371</v>
      </c>
      <c r="O3729">
        <v>1</v>
      </c>
      <c r="P3729">
        <v>1</v>
      </c>
      <c r="Q3729">
        <v>4</v>
      </c>
      <c r="R3729" s="1">
        <v>1000</v>
      </c>
      <c r="S3729" s="14" t="s">
        <v>7803</v>
      </c>
      <c r="T3729" s="14" t="s">
        <v>7804</v>
      </c>
      <c r="U3729" s="15">
        <v>1</v>
      </c>
      <c r="V3729">
        <v>999</v>
      </c>
      <c r="W3729" t="s">
        <v>7372</v>
      </c>
      <c r="X3729" s="17">
        <v>-1039</v>
      </c>
      <c r="Y3729">
        <v>0</v>
      </c>
      <c r="Z3729" t="s">
        <v>7373</v>
      </c>
      <c r="AA3729">
        <v>13</v>
      </c>
      <c r="AB3729">
        <v>0</v>
      </c>
      <c r="AC3729">
        <v>0</v>
      </c>
      <c r="AD3729">
        <v>272</v>
      </c>
      <c r="AE3729" t="s">
        <v>7367</v>
      </c>
      <c r="AF3729" t="s">
        <v>7401</v>
      </c>
      <c r="AG3729" t="s">
        <v>7369</v>
      </c>
      <c r="AH3729" t="s">
        <v>7379</v>
      </c>
      <c r="AI3729"/>
      <c r="AJ3729">
        <v>9562098003</v>
      </c>
    </row>
    <row r="3730" spans="1:36" ht="15" x14ac:dyDescent="0.2">
      <c r="A3730">
        <v>80</v>
      </c>
      <c r="B3730">
        <v>13</v>
      </c>
      <c r="C3730">
        <v>5</v>
      </c>
      <c r="D3730">
        <v>0</v>
      </c>
      <c r="E3730">
        <v>0</v>
      </c>
      <c r="F3730" s="13" t="s">
        <v>3802</v>
      </c>
      <c r="G3730" s="13" t="s">
        <v>3803</v>
      </c>
      <c r="H3730" t="s">
        <v>7367</v>
      </c>
      <c r="I3730" t="s">
        <v>7368</v>
      </c>
      <c r="J3730">
        <v>4167203002</v>
      </c>
      <c r="K3730" t="s">
        <v>7369</v>
      </c>
      <c r="L3730" t="s">
        <v>7370</v>
      </c>
      <c r="M3730" t="s">
        <v>7371</v>
      </c>
      <c r="N3730" t="s">
        <v>7371</v>
      </c>
      <c r="O3730">
        <v>1</v>
      </c>
      <c r="P3730">
        <v>1</v>
      </c>
      <c r="Q3730">
        <v>4</v>
      </c>
      <c r="R3730" s="1">
        <v>1000</v>
      </c>
      <c r="S3730" s="14" t="s">
        <v>7803</v>
      </c>
      <c r="T3730" s="14" t="s">
        <v>7804</v>
      </c>
      <c r="U3730" s="15">
        <v>1</v>
      </c>
      <c r="V3730">
        <v>999</v>
      </c>
      <c r="W3730" t="s">
        <v>7372</v>
      </c>
      <c r="X3730" s="17">
        <v>-1866</v>
      </c>
      <c r="Y3730">
        <v>0</v>
      </c>
      <c r="Z3730" t="s">
        <v>7373</v>
      </c>
      <c r="AA3730">
        <v>13</v>
      </c>
      <c r="AB3730">
        <v>0</v>
      </c>
      <c r="AC3730">
        <v>0</v>
      </c>
      <c r="AD3730">
        <v>272</v>
      </c>
      <c r="AE3730" t="s">
        <v>7367</v>
      </c>
      <c r="AF3730" t="s">
        <v>7401</v>
      </c>
      <c r="AG3730" t="s">
        <v>7369</v>
      </c>
      <c r="AH3730" t="s">
        <v>7379</v>
      </c>
      <c r="AI3730"/>
      <c r="AJ3730">
        <v>9562098003</v>
      </c>
    </row>
    <row r="3731" spans="1:36" ht="15" x14ac:dyDescent="0.2">
      <c r="A3731">
        <v>80</v>
      </c>
      <c r="B3731">
        <v>13</v>
      </c>
      <c r="C3731">
        <v>5</v>
      </c>
      <c r="D3731">
        <v>0</v>
      </c>
      <c r="E3731">
        <v>0</v>
      </c>
      <c r="F3731" s="13" t="s">
        <v>4374</v>
      </c>
      <c r="G3731" s="13" t="s">
        <v>4375</v>
      </c>
      <c r="H3731" t="s">
        <v>7367</v>
      </c>
      <c r="I3731" t="s">
        <v>7368</v>
      </c>
      <c r="J3731">
        <v>4167203002</v>
      </c>
      <c r="K3731" t="s">
        <v>7369</v>
      </c>
      <c r="L3731" t="s">
        <v>7370</v>
      </c>
      <c r="M3731" t="s">
        <v>7371</v>
      </c>
      <c r="N3731" t="s">
        <v>7371</v>
      </c>
      <c r="O3731">
        <v>1</v>
      </c>
      <c r="P3731">
        <v>1</v>
      </c>
      <c r="Q3731">
        <v>4</v>
      </c>
      <c r="R3731" s="1">
        <v>1000</v>
      </c>
      <c r="S3731" s="14" t="s">
        <v>7803</v>
      </c>
      <c r="T3731" s="14" t="s">
        <v>7804</v>
      </c>
      <c r="U3731" s="15">
        <v>1</v>
      </c>
      <c r="V3731">
        <v>999</v>
      </c>
      <c r="W3731" t="s">
        <v>7372</v>
      </c>
      <c r="X3731" s="17">
        <v>-1089</v>
      </c>
      <c r="Y3731">
        <v>0</v>
      </c>
      <c r="Z3731" t="s">
        <v>7373</v>
      </c>
      <c r="AA3731">
        <v>13</v>
      </c>
      <c r="AB3731">
        <v>0</v>
      </c>
      <c r="AC3731">
        <v>0</v>
      </c>
      <c r="AD3731">
        <v>272</v>
      </c>
      <c r="AE3731" t="s">
        <v>7367</v>
      </c>
      <c r="AF3731" t="s">
        <v>7401</v>
      </c>
      <c r="AG3731" t="s">
        <v>7369</v>
      </c>
      <c r="AH3731" t="s">
        <v>7379</v>
      </c>
      <c r="AI3731"/>
      <c r="AJ3731">
        <v>9562098003</v>
      </c>
    </row>
    <row r="3732" spans="1:36" ht="15" x14ac:dyDescent="0.2">
      <c r="A3732">
        <v>80</v>
      </c>
      <c r="B3732">
        <v>13</v>
      </c>
      <c r="C3732">
        <v>5</v>
      </c>
      <c r="D3732">
        <v>0</v>
      </c>
      <c r="E3732">
        <v>0</v>
      </c>
      <c r="F3732" s="13" t="s">
        <v>2566</v>
      </c>
      <c r="G3732" s="13" t="s">
        <v>2567</v>
      </c>
      <c r="H3732" t="s">
        <v>7367</v>
      </c>
      <c r="I3732" t="s">
        <v>7368</v>
      </c>
      <c r="J3732">
        <v>4167203002</v>
      </c>
      <c r="K3732" t="s">
        <v>7369</v>
      </c>
      <c r="L3732" t="s">
        <v>7370</v>
      </c>
      <c r="M3732" t="s">
        <v>7371</v>
      </c>
      <c r="N3732" t="s">
        <v>7371</v>
      </c>
      <c r="O3732">
        <v>1</v>
      </c>
      <c r="P3732">
        <v>1</v>
      </c>
      <c r="Q3732">
        <v>4</v>
      </c>
      <c r="R3732" s="1">
        <v>1000</v>
      </c>
      <c r="S3732" s="14" t="s">
        <v>7803</v>
      </c>
      <c r="T3732" s="14" t="s">
        <v>7804</v>
      </c>
      <c r="U3732" s="15">
        <v>1</v>
      </c>
      <c r="V3732">
        <v>999</v>
      </c>
      <c r="W3732" t="s">
        <v>7372</v>
      </c>
      <c r="X3732" s="17">
        <v>-1087</v>
      </c>
      <c r="Y3732">
        <v>0</v>
      </c>
      <c r="Z3732" t="s">
        <v>7373</v>
      </c>
      <c r="AA3732">
        <v>13</v>
      </c>
      <c r="AB3732">
        <v>0</v>
      </c>
      <c r="AC3732">
        <v>0</v>
      </c>
      <c r="AD3732">
        <v>272</v>
      </c>
      <c r="AE3732" t="s">
        <v>7367</v>
      </c>
      <c r="AF3732" t="s">
        <v>7401</v>
      </c>
      <c r="AG3732" t="s">
        <v>7369</v>
      </c>
      <c r="AH3732" t="s">
        <v>7379</v>
      </c>
      <c r="AI3732"/>
      <c r="AJ3732">
        <v>9562098003</v>
      </c>
    </row>
    <row r="3733" spans="1:36" ht="15" x14ac:dyDescent="0.2">
      <c r="A3733">
        <v>80</v>
      </c>
      <c r="B3733">
        <v>13</v>
      </c>
      <c r="C3733">
        <v>5</v>
      </c>
      <c r="D3733">
        <v>0</v>
      </c>
      <c r="E3733">
        <v>0</v>
      </c>
      <c r="F3733" s="13" t="s">
        <v>4400</v>
      </c>
      <c r="G3733" s="13" t="s">
        <v>4401</v>
      </c>
      <c r="H3733" t="s">
        <v>7367</v>
      </c>
      <c r="I3733" t="s">
        <v>7368</v>
      </c>
      <c r="J3733">
        <v>4167203002</v>
      </c>
      <c r="K3733" t="s">
        <v>7369</v>
      </c>
      <c r="L3733" t="s">
        <v>7370</v>
      </c>
      <c r="M3733" t="s">
        <v>7371</v>
      </c>
      <c r="N3733" t="s">
        <v>7371</v>
      </c>
      <c r="O3733">
        <v>1</v>
      </c>
      <c r="P3733">
        <v>1</v>
      </c>
      <c r="Q3733">
        <v>4</v>
      </c>
      <c r="R3733" s="1">
        <v>1000</v>
      </c>
      <c r="S3733" s="14" t="s">
        <v>7803</v>
      </c>
      <c r="T3733" s="14" t="s">
        <v>7804</v>
      </c>
      <c r="U3733" s="15">
        <v>1</v>
      </c>
      <c r="V3733">
        <v>999</v>
      </c>
      <c r="W3733" t="s">
        <v>7372</v>
      </c>
      <c r="X3733" s="16">
        <v>-693</v>
      </c>
      <c r="Y3733">
        <v>0</v>
      </c>
      <c r="Z3733" t="s">
        <v>7373</v>
      </c>
      <c r="AA3733">
        <v>13</v>
      </c>
      <c r="AB3733">
        <v>0</v>
      </c>
      <c r="AC3733">
        <v>0</v>
      </c>
      <c r="AD3733">
        <v>272</v>
      </c>
      <c r="AE3733" t="s">
        <v>7367</v>
      </c>
      <c r="AF3733" t="s">
        <v>7401</v>
      </c>
      <c r="AG3733" t="s">
        <v>7369</v>
      </c>
      <c r="AH3733" t="s">
        <v>7379</v>
      </c>
      <c r="AI3733"/>
      <c r="AJ3733">
        <v>9562098003</v>
      </c>
    </row>
    <row r="3734" spans="1:36" ht="15" x14ac:dyDescent="0.2">
      <c r="A3734">
        <v>80</v>
      </c>
      <c r="B3734">
        <v>13</v>
      </c>
      <c r="C3734">
        <v>5</v>
      </c>
      <c r="D3734">
        <v>0</v>
      </c>
      <c r="E3734">
        <v>0</v>
      </c>
      <c r="F3734" s="13" t="s">
        <v>4962</v>
      </c>
      <c r="G3734" s="13" t="s">
        <v>4963</v>
      </c>
      <c r="H3734" t="s">
        <v>7367</v>
      </c>
      <c r="I3734" t="s">
        <v>7368</v>
      </c>
      <c r="J3734">
        <v>4167203002</v>
      </c>
      <c r="K3734" t="s">
        <v>7369</v>
      </c>
      <c r="L3734" t="s">
        <v>7370</v>
      </c>
      <c r="M3734" t="s">
        <v>7371</v>
      </c>
      <c r="N3734" t="s">
        <v>7371</v>
      </c>
      <c r="O3734">
        <v>1</v>
      </c>
      <c r="P3734">
        <v>1</v>
      </c>
      <c r="Q3734">
        <v>4</v>
      </c>
      <c r="R3734" s="1">
        <v>1000</v>
      </c>
      <c r="S3734" s="14" t="s">
        <v>7803</v>
      </c>
      <c r="T3734" s="14" t="s">
        <v>7804</v>
      </c>
      <c r="U3734" s="15">
        <v>1</v>
      </c>
      <c r="V3734">
        <v>999</v>
      </c>
      <c r="W3734" t="s">
        <v>7372</v>
      </c>
      <c r="X3734" s="17">
        <v>-1159</v>
      </c>
      <c r="Y3734">
        <v>0</v>
      </c>
      <c r="Z3734" t="s">
        <v>7373</v>
      </c>
      <c r="AA3734">
        <v>13</v>
      </c>
      <c r="AB3734">
        <v>0</v>
      </c>
      <c r="AC3734">
        <v>0</v>
      </c>
      <c r="AD3734">
        <v>272</v>
      </c>
      <c r="AE3734" t="s">
        <v>7367</v>
      </c>
      <c r="AF3734" t="s">
        <v>7401</v>
      </c>
      <c r="AG3734" t="s">
        <v>7369</v>
      </c>
      <c r="AH3734" t="s">
        <v>7379</v>
      </c>
      <c r="AI3734"/>
      <c r="AJ3734">
        <v>9562098003</v>
      </c>
    </row>
    <row r="3735" spans="1:36" ht="15" x14ac:dyDescent="0.2">
      <c r="A3735">
        <v>80</v>
      </c>
      <c r="B3735">
        <v>13</v>
      </c>
      <c r="C3735">
        <v>5</v>
      </c>
      <c r="D3735">
        <v>0</v>
      </c>
      <c r="E3735">
        <v>0</v>
      </c>
      <c r="F3735" s="13" t="s">
        <v>4758</v>
      </c>
      <c r="G3735" s="13" t="s">
        <v>4759</v>
      </c>
      <c r="H3735" t="s">
        <v>7367</v>
      </c>
      <c r="I3735" t="s">
        <v>7368</v>
      </c>
      <c r="J3735">
        <v>4167203002</v>
      </c>
      <c r="K3735" t="s">
        <v>7369</v>
      </c>
      <c r="L3735" t="s">
        <v>7370</v>
      </c>
      <c r="M3735" t="s">
        <v>7371</v>
      </c>
      <c r="N3735" t="s">
        <v>7371</v>
      </c>
      <c r="O3735">
        <v>1</v>
      </c>
      <c r="P3735">
        <v>1</v>
      </c>
      <c r="Q3735">
        <v>4</v>
      </c>
      <c r="R3735" s="1">
        <v>1000</v>
      </c>
      <c r="S3735" s="14" t="s">
        <v>7803</v>
      </c>
      <c r="T3735" s="14" t="s">
        <v>7804</v>
      </c>
      <c r="U3735" s="15">
        <v>1</v>
      </c>
      <c r="V3735">
        <v>999</v>
      </c>
      <c r="W3735" t="s">
        <v>7372</v>
      </c>
      <c r="X3735" s="17">
        <v>-1171</v>
      </c>
      <c r="Y3735">
        <v>0</v>
      </c>
      <c r="Z3735" t="s">
        <v>7373</v>
      </c>
      <c r="AA3735">
        <v>13</v>
      </c>
      <c r="AB3735">
        <v>0</v>
      </c>
      <c r="AC3735">
        <v>0</v>
      </c>
      <c r="AD3735">
        <v>272</v>
      </c>
      <c r="AE3735" t="s">
        <v>7367</v>
      </c>
      <c r="AF3735" t="s">
        <v>7401</v>
      </c>
      <c r="AG3735" t="s">
        <v>7369</v>
      </c>
      <c r="AH3735" t="s">
        <v>7379</v>
      </c>
      <c r="AI3735"/>
      <c r="AJ3735">
        <v>9562098003</v>
      </c>
    </row>
    <row r="3736" spans="1:36" ht="15" x14ac:dyDescent="0.2">
      <c r="A3736">
        <v>80</v>
      </c>
      <c r="B3736">
        <v>13</v>
      </c>
      <c r="C3736">
        <v>5</v>
      </c>
      <c r="D3736">
        <v>0</v>
      </c>
      <c r="E3736">
        <v>0</v>
      </c>
      <c r="F3736" s="13" t="s">
        <v>1710</v>
      </c>
      <c r="G3736" s="13" t="s">
        <v>1711</v>
      </c>
      <c r="H3736" t="s">
        <v>7367</v>
      </c>
      <c r="I3736" t="s">
        <v>7368</v>
      </c>
      <c r="J3736">
        <v>4167203002</v>
      </c>
      <c r="K3736" t="s">
        <v>7369</v>
      </c>
      <c r="L3736" t="s">
        <v>7370</v>
      </c>
      <c r="M3736" t="s">
        <v>7371</v>
      </c>
      <c r="N3736" t="s">
        <v>7371</v>
      </c>
      <c r="O3736">
        <v>1</v>
      </c>
      <c r="P3736">
        <v>1</v>
      </c>
      <c r="Q3736">
        <v>4</v>
      </c>
      <c r="R3736" s="1">
        <v>1000</v>
      </c>
      <c r="S3736" s="14" t="s">
        <v>7803</v>
      </c>
      <c r="T3736" s="14" t="s">
        <v>7804</v>
      </c>
      <c r="U3736" s="15">
        <v>1</v>
      </c>
      <c r="V3736">
        <v>999</v>
      </c>
      <c r="W3736" t="s">
        <v>7372</v>
      </c>
      <c r="X3736" s="17">
        <v>-1176</v>
      </c>
      <c r="Y3736">
        <v>0</v>
      </c>
      <c r="Z3736" t="s">
        <v>7373</v>
      </c>
      <c r="AA3736">
        <v>13</v>
      </c>
      <c r="AB3736">
        <v>0</v>
      </c>
      <c r="AC3736">
        <v>0</v>
      </c>
      <c r="AD3736">
        <v>272</v>
      </c>
      <c r="AE3736" t="s">
        <v>7367</v>
      </c>
      <c r="AF3736" t="s">
        <v>7401</v>
      </c>
      <c r="AG3736" t="s">
        <v>7369</v>
      </c>
      <c r="AH3736" t="s">
        <v>7379</v>
      </c>
      <c r="AI3736"/>
      <c r="AJ3736">
        <v>9562098003</v>
      </c>
    </row>
    <row r="3737" spans="1:36" ht="15" x14ac:dyDescent="0.2">
      <c r="A3737">
        <v>80</v>
      </c>
      <c r="B3737">
        <v>13</v>
      </c>
      <c r="C3737">
        <v>4</v>
      </c>
      <c r="D3737">
        <v>0</v>
      </c>
      <c r="E3737">
        <v>0</v>
      </c>
      <c r="F3737" s="13" t="s">
        <v>4218</v>
      </c>
      <c r="G3737" s="13" t="s">
        <v>4219</v>
      </c>
      <c r="H3737" t="s">
        <v>7367</v>
      </c>
      <c r="I3737" t="s">
        <v>7368</v>
      </c>
      <c r="J3737">
        <v>4167203002</v>
      </c>
      <c r="K3737" t="s">
        <v>7369</v>
      </c>
      <c r="L3737" t="s">
        <v>7370</v>
      </c>
      <c r="M3737" t="s">
        <v>7371</v>
      </c>
      <c r="N3737" t="s">
        <v>7371</v>
      </c>
      <c r="O3737">
        <v>1</v>
      </c>
      <c r="P3737">
        <v>1</v>
      </c>
      <c r="Q3737">
        <v>4</v>
      </c>
      <c r="R3737" s="1">
        <v>1000</v>
      </c>
      <c r="S3737" s="14" t="s">
        <v>7803</v>
      </c>
      <c r="T3737" s="14" t="s">
        <v>7804</v>
      </c>
      <c r="U3737" s="15">
        <v>1</v>
      </c>
      <c r="V3737">
        <v>999</v>
      </c>
      <c r="W3737" t="s">
        <v>7372</v>
      </c>
      <c r="X3737" s="17">
        <v>-1501</v>
      </c>
      <c r="Y3737">
        <v>0</v>
      </c>
      <c r="Z3737" t="s">
        <v>7373</v>
      </c>
      <c r="AA3737">
        <v>13</v>
      </c>
      <c r="AB3737">
        <v>0</v>
      </c>
      <c r="AC3737">
        <v>0</v>
      </c>
      <c r="AD3737">
        <v>272</v>
      </c>
      <c r="AE3737" t="s">
        <v>7367</v>
      </c>
      <c r="AF3737" t="s">
        <v>7401</v>
      </c>
      <c r="AG3737" t="s">
        <v>7369</v>
      </c>
      <c r="AH3737" t="s">
        <v>7379</v>
      </c>
      <c r="AI3737"/>
      <c r="AJ3737">
        <v>9562098003</v>
      </c>
    </row>
    <row r="3738" spans="1:36" ht="15" x14ac:dyDescent="0.2">
      <c r="A3738">
        <v>80</v>
      </c>
      <c r="B3738">
        <v>13</v>
      </c>
      <c r="C3738">
        <v>5</v>
      </c>
      <c r="D3738">
        <v>0</v>
      </c>
      <c r="E3738">
        <v>0</v>
      </c>
      <c r="F3738" s="13" t="s">
        <v>898</v>
      </c>
      <c r="G3738" s="13" t="s">
        <v>899</v>
      </c>
      <c r="H3738" t="s">
        <v>7367</v>
      </c>
      <c r="I3738" t="s">
        <v>7368</v>
      </c>
      <c r="J3738">
        <v>4167203002</v>
      </c>
      <c r="K3738" t="s">
        <v>7369</v>
      </c>
      <c r="L3738" t="s">
        <v>7370</v>
      </c>
      <c r="M3738" t="s">
        <v>7371</v>
      </c>
      <c r="N3738" t="s">
        <v>7371</v>
      </c>
      <c r="O3738">
        <v>1</v>
      </c>
      <c r="P3738">
        <v>1</v>
      </c>
      <c r="Q3738">
        <v>4</v>
      </c>
      <c r="R3738" s="1">
        <v>1000</v>
      </c>
      <c r="S3738" s="14" t="s">
        <v>7803</v>
      </c>
      <c r="T3738" s="14" t="s">
        <v>7804</v>
      </c>
      <c r="U3738" s="15">
        <v>1</v>
      </c>
      <c r="V3738">
        <v>999</v>
      </c>
      <c r="W3738" t="s">
        <v>7372</v>
      </c>
      <c r="X3738" s="17">
        <v>-1051</v>
      </c>
      <c r="Y3738">
        <v>0</v>
      </c>
      <c r="Z3738" t="s">
        <v>7373</v>
      </c>
      <c r="AA3738">
        <v>13</v>
      </c>
      <c r="AB3738">
        <v>0</v>
      </c>
      <c r="AC3738">
        <v>0</v>
      </c>
      <c r="AD3738">
        <v>272</v>
      </c>
      <c r="AE3738" t="s">
        <v>7367</v>
      </c>
      <c r="AF3738" t="s">
        <v>7401</v>
      </c>
      <c r="AG3738" t="s">
        <v>7369</v>
      </c>
      <c r="AH3738" t="s">
        <v>7379</v>
      </c>
      <c r="AI3738"/>
      <c r="AJ3738">
        <v>9562098003</v>
      </c>
    </row>
    <row r="3739" spans="1:36" ht="15" x14ac:dyDescent="0.2">
      <c r="A3739">
        <v>80</v>
      </c>
      <c r="B3739">
        <v>13</v>
      </c>
      <c r="C3739">
        <v>5</v>
      </c>
      <c r="D3739">
        <v>0</v>
      </c>
      <c r="E3739">
        <v>0</v>
      </c>
      <c r="F3739" s="13" t="s">
        <v>5390</v>
      </c>
      <c r="G3739" s="13" t="s">
        <v>5391</v>
      </c>
      <c r="H3739" t="s">
        <v>7367</v>
      </c>
      <c r="I3739" t="s">
        <v>7368</v>
      </c>
      <c r="J3739">
        <v>4167203002</v>
      </c>
      <c r="K3739" t="s">
        <v>7369</v>
      </c>
      <c r="L3739" t="s">
        <v>7370</v>
      </c>
      <c r="M3739" t="s">
        <v>7371</v>
      </c>
      <c r="N3739" t="s">
        <v>7371</v>
      </c>
      <c r="O3739">
        <v>1</v>
      </c>
      <c r="P3739">
        <v>1</v>
      </c>
      <c r="Q3739">
        <v>4</v>
      </c>
      <c r="R3739" s="1">
        <v>1000</v>
      </c>
      <c r="S3739" s="14" t="s">
        <v>7803</v>
      </c>
      <c r="T3739" s="14" t="s">
        <v>7804</v>
      </c>
      <c r="U3739" s="15">
        <v>1</v>
      </c>
      <c r="V3739">
        <v>999</v>
      </c>
      <c r="W3739" t="s">
        <v>7372</v>
      </c>
      <c r="X3739" s="17">
        <v>-1094</v>
      </c>
      <c r="Y3739">
        <v>0</v>
      </c>
      <c r="Z3739" t="s">
        <v>7373</v>
      </c>
      <c r="AA3739">
        <v>13</v>
      </c>
      <c r="AB3739">
        <v>0</v>
      </c>
      <c r="AC3739">
        <v>0</v>
      </c>
      <c r="AD3739">
        <v>272</v>
      </c>
      <c r="AE3739" t="s">
        <v>7367</v>
      </c>
      <c r="AF3739" t="s">
        <v>7401</v>
      </c>
      <c r="AG3739" t="s">
        <v>7369</v>
      </c>
      <c r="AH3739" t="s">
        <v>7379</v>
      </c>
      <c r="AI3739"/>
      <c r="AJ3739">
        <v>9562098003</v>
      </c>
    </row>
    <row r="3740" spans="1:36" ht="15" x14ac:dyDescent="0.2">
      <c r="A3740">
        <v>80</v>
      </c>
      <c r="B3740">
        <v>13</v>
      </c>
      <c r="C3740">
        <v>5</v>
      </c>
      <c r="D3740">
        <v>0</v>
      </c>
      <c r="E3740">
        <v>0</v>
      </c>
      <c r="F3740" s="13" t="s">
        <v>4504</v>
      </c>
      <c r="G3740" s="13" t="s">
        <v>4505</v>
      </c>
      <c r="H3740" t="s">
        <v>7367</v>
      </c>
      <c r="I3740" t="s">
        <v>7368</v>
      </c>
      <c r="J3740">
        <v>4167203002</v>
      </c>
      <c r="K3740" t="s">
        <v>7369</v>
      </c>
      <c r="L3740" t="s">
        <v>7370</v>
      </c>
      <c r="M3740" t="s">
        <v>7371</v>
      </c>
      <c r="N3740" t="s">
        <v>7371</v>
      </c>
      <c r="O3740">
        <v>1</v>
      </c>
      <c r="P3740">
        <v>1</v>
      </c>
      <c r="Q3740">
        <v>4</v>
      </c>
      <c r="R3740" s="1">
        <v>1000</v>
      </c>
      <c r="S3740" s="14" t="s">
        <v>7803</v>
      </c>
      <c r="T3740" s="14" t="s">
        <v>7804</v>
      </c>
      <c r="U3740" s="15">
        <v>1</v>
      </c>
      <c r="V3740">
        <v>999</v>
      </c>
      <c r="W3740" t="s">
        <v>7372</v>
      </c>
      <c r="X3740" s="16">
        <v>-722</v>
      </c>
      <c r="Y3740">
        <v>0</v>
      </c>
      <c r="Z3740" t="s">
        <v>7373</v>
      </c>
      <c r="AA3740">
        <v>13</v>
      </c>
      <c r="AB3740">
        <v>0</v>
      </c>
      <c r="AC3740">
        <v>0</v>
      </c>
      <c r="AD3740">
        <v>272</v>
      </c>
      <c r="AE3740" t="s">
        <v>7367</v>
      </c>
      <c r="AF3740" t="s">
        <v>7401</v>
      </c>
      <c r="AG3740" t="s">
        <v>7369</v>
      </c>
      <c r="AH3740" t="s">
        <v>7379</v>
      </c>
      <c r="AI3740"/>
      <c r="AJ3740">
        <v>9562098003</v>
      </c>
    </row>
    <row r="3741" spans="1:36" ht="15" x14ac:dyDescent="0.2">
      <c r="A3741">
        <v>80</v>
      </c>
      <c r="B3741">
        <v>13</v>
      </c>
      <c r="C3741">
        <v>5</v>
      </c>
      <c r="D3741">
        <v>0</v>
      </c>
      <c r="E3741">
        <v>0</v>
      </c>
      <c r="F3741" s="13" t="s">
        <v>3270</v>
      </c>
      <c r="G3741" s="13" t="s">
        <v>3271</v>
      </c>
      <c r="H3741" t="s">
        <v>7367</v>
      </c>
      <c r="I3741" t="s">
        <v>7368</v>
      </c>
      <c r="J3741">
        <v>4167203002</v>
      </c>
      <c r="K3741" t="s">
        <v>7369</v>
      </c>
      <c r="L3741" t="s">
        <v>7370</v>
      </c>
      <c r="M3741" t="s">
        <v>7371</v>
      </c>
      <c r="N3741" t="s">
        <v>7371</v>
      </c>
      <c r="O3741">
        <v>1</v>
      </c>
      <c r="P3741">
        <v>1</v>
      </c>
      <c r="Q3741">
        <v>4</v>
      </c>
      <c r="R3741" s="1">
        <v>1000</v>
      </c>
      <c r="S3741" s="14" t="s">
        <v>7803</v>
      </c>
      <c r="T3741" s="14" t="s">
        <v>7804</v>
      </c>
      <c r="U3741" s="15">
        <v>1</v>
      </c>
      <c r="V3741">
        <v>999</v>
      </c>
      <c r="W3741" t="s">
        <v>7372</v>
      </c>
      <c r="X3741" s="17">
        <v>-1000</v>
      </c>
      <c r="Y3741">
        <v>0</v>
      </c>
      <c r="Z3741" t="s">
        <v>7373</v>
      </c>
      <c r="AA3741">
        <v>13</v>
      </c>
      <c r="AB3741">
        <v>0</v>
      </c>
      <c r="AC3741">
        <v>0</v>
      </c>
      <c r="AD3741">
        <v>272</v>
      </c>
      <c r="AE3741" t="s">
        <v>7367</v>
      </c>
      <c r="AF3741" t="s">
        <v>7401</v>
      </c>
      <c r="AG3741" t="s">
        <v>7369</v>
      </c>
      <c r="AH3741" t="s">
        <v>7379</v>
      </c>
      <c r="AI3741"/>
      <c r="AJ3741">
        <v>9562098003</v>
      </c>
    </row>
    <row r="3742" spans="1:36" ht="15" x14ac:dyDescent="0.2">
      <c r="A3742">
        <v>80</v>
      </c>
      <c r="B3742">
        <v>13</v>
      </c>
      <c r="C3742">
        <v>5</v>
      </c>
      <c r="D3742">
        <v>0</v>
      </c>
      <c r="E3742">
        <v>0</v>
      </c>
      <c r="F3742" s="13" t="s">
        <v>7006</v>
      </c>
      <c r="G3742" s="13" t="s">
        <v>7007</v>
      </c>
      <c r="H3742" t="s">
        <v>7367</v>
      </c>
      <c r="I3742" t="s">
        <v>7368</v>
      </c>
      <c r="J3742">
        <v>4167203002</v>
      </c>
      <c r="K3742" t="s">
        <v>7369</v>
      </c>
      <c r="L3742" t="s">
        <v>7370</v>
      </c>
      <c r="M3742" t="s">
        <v>7371</v>
      </c>
      <c r="N3742"/>
      <c r="O3742">
        <v>1</v>
      </c>
      <c r="P3742">
        <v>1</v>
      </c>
      <c r="Q3742">
        <v>4</v>
      </c>
      <c r="R3742" s="1">
        <v>1000</v>
      </c>
      <c r="S3742" s="14" t="s">
        <v>7803</v>
      </c>
      <c r="T3742" s="14" t="s">
        <v>7804</v>
      </c>
      <c r="U3742" s="15">
        <v>1</v>
      </c>
      <c r="V3742">
        <v>999</v>
      </c>
      <c r="W3742" t="s">
        <v>7372</v>
      </c>
      <c r="X3742" s="16">
        <v>-985</v>
      </c>
      <c r="Y3742">
        <v>0</v>
      </c>
      <c r="Z3742" t="s">
        <v>7373</v>
      </c>
      <c r="AA3742">
        <v>13</v>
      </c>
      <c r="AB3742">
        <v>0</v>
      </c>
      <c r="AC3742">
        <v>0</v>
      </c>
      <c r="AD3742">
        <v>272</v>
      </c>
      <c r="AE3742" t="s">
        <v>7367</v>
      </c>
      <c r="AF3742" t="s">
        <v>7401</v>
      </c>
      <c r="AG3742" t="s">
        <v>7369</v>
      </c>
      <c r="AH3742" t="s">
        <v>7379</v>
      </c>
      <c r="AI3742"/>
      <c r="AJ3742">
        <v>9562098003</v>
      </c>
    </row>
    <row r="3743" spans="1:36" ht="15" x14ac:dyDescent="0.2">
      <c r="A3743">
        <v>80</v>
      </c>
      <c r="B3743">
        <v>13</v>
      </c>
      <c r="C3743">
        <v>5</v>
      </c>
      <c r="D3743">
        <v>0</v>
      </c>
      <c r="E3743">
        <v>0</v>
      </c>
      <c r="F3743" s="13" t="s">
        <v>4880</v>
      </c>
      <c r="G3743" s="13" t="s">
        <v>4881</v>
      </c>
      <c r="H3743" t="s">
        <v>7367</v>
      </c>
      <c r="I3743" t="s">
        <v>7368</v>
      </c>
      <c r="J3743">
        <v>4167203002</v>
      </c>
      <c r="K3743" t="s">
        <v>7369</v>
      </c>
      <c r="L3743" t="s">
        <v>7370</v>
      </c>
      <c r="M3743" t="s">
        <v>7371</v>
      </c>
      <c r="N3743" t="s">
        <v>7371</v>
      </c>
      <c r="O3743">
        <v>1</v>
      </c>
      <c r="P3743">
        <v>1</v>
      </c>
      <c r="Q3743">
        <v>4</v>
      </c>
      <c r="R3743" s="1">
        <v>1000</v>
      </c>
      <c r="S3743" s="14" t="s">
        <v>7803</v>
      </c>
      <c r="T3743" s="14" t="s">
        <v>7804</v>
      </c>
      <c r="U3743" s="15">
        <v>1</v>
      </c>
      <c r="V3743">
        <v>999</v>
      </c>
      <c r="W3743" t="s">
        <v>7372</v>
      </c>
      <c r="X3743" s="16">
        <v>-988</v>
      </c>
      <c r="Y3743">
        <v>0</v>
      </c>
      <c r="Z3743" t="s">
        <v>7373</v>
      </c>
      <c r="AA3743">
        <v>13</v>
      </c>
      <c r="AB3743">
        <v>0</v>
      </c>
      <c r="AC3743">
        <v>0</v>
      </c>
      <c r="AD3743">
        <v>272</v>
      </c>
      <c r="AE3743" t="s">
        <v>7367</v>
      </c>
      <c r="AF3743" t="s">
        <v>7401</v>
      </c>
      <c r="AG3743" t="s">
        <v>7369</v>
      </c>
      <c r="AH3743" t="s">
        <v>7379</v>
      </c>
      <c r="AI3743"/>
      <c r="AJ3743">
        <v>9562098003</v>
      </c>
    </row>
    <row r="3744" spans="1:36" ht="15" x14ac:dyDescent="0.2">
      <c r="A3744">
        <v>80</v>
      </c>
      <c r="B3744">
        <v>13</v>
      </c>
      <c r="C3744">
        <v>5</v>
      </c>
      <c r="D3744">
        <v>0</v>
      </c>
      <c r="E3744">
        <v>0</v>
      </c>
      <c r="F3744" s="13" t="s">
        <v>2654</v>
      </c>
      <c r="G3744" s="13" t="s">
        <v>2655</v>
      </c>
      <c r="H3744" t="s">
        <v>7367</v>
      </c>
      <c r="I3744" t="s">
        <v>7368</v>
      </c>
      <c r="J3744">
        <v>4167203002</v>
      </c>
      <c r="K3744" t="s">
        <v>7369</v>
      </c>
      <c r="L3744" t="s">
        <v>7370</v>
      </c>
      <c r="M3744" t="s">
        <v>7371</v>
      </c>
      <c r="N3744" t="s">
        <v>7371</v>
      </c>
      <c r="O3744">
        <v>1</v>
      </c>
      <c r="P3744">
        <v>1</v>
      </c>
      <c r="Q3744">
        <v>4</v>
      </c>
      <c r="R3744" s="1">
        <v>1000</v>
      </c>
      <c r="S3744" s="14" t="s">
        <v>7803</v>
      </c>
      <c r="T3744" s="14" t="s">
        <v>7804</v>
      </c>
      <c r="U3744" s="15">
        <v>1</v>
      </c>
      <c r="V3744">
        <v>999</v>
      </c>
      <c r="W3744" t="s">
        <v>7372</v>
      </c>
      <c r="X3744" s="16">
        <v>-610</v>
      </c>
      <c r="Y3744">
        <v>0</v>
      </c>
      <c r="Z3744" t="s">
        <v>7373</v>
      </c>
      <c r="AA3744">
        <v>13</v>
      </c>
      <c r="AB3744">
        <v>0</v>
      </c>
      <c r="AC3744">
        <v>0</v>
      </c>
      <c r="AD3744">
        <v>272</v>
      </c>
      <c r="AE3744" t="s">
        <v>7367</v>
      </c>
      <c r="AF3744" t="s">
        <v>7401</v>
      </c>
      <c r="AG3744" t="s">
        <v>7369</v>
      </c>
      <c r="AH3744" t="s">
        <v>7379</v>
      </c>
      <c r="AI3744"/>
      <c r="AJ3744">
        <v>9562098003</v>
      </c>
    </row>
    <row r="3745" spans="1:36" ht="15" x14ac:dyDescent="0.2">
      <c r="A3745">
        <v>80</v>
      </c>
      <c r="B3745">
        <v>13</v>
      </c>
      <c r="C3745">
        <v>5</v>
      </c>
      <c r="D3745">
        <v>0</v>
      </c>
      <c r="E3745">
        <v>0</v>
      </c>
      <c r="F3745" s="13" t="s">
        <v>6464</v>
      </c>
      <c r="G3745" s="13" t="s">
        <v>6465</v>
      </c>
      <c r="H3745" t="s">
        <v>7367</v>
      </c>
      <c r="I3745" t="s">
        <v>7368</v>
      </c>
      <c r="J3745">
        <v>4167203002</v>
      </c>
      <c r="K3745" t="s">
        <v>7369</v>
      </c>
      <c r="L3745" t="s">
        <v>7370</v>
      </c>
      <c r="M3745"/>
      <c r="N3745"/>
      <c r="O3745">
        <v>1</v>
      </c>
      <c r="P3745">
        <v>1</v>
      </c>
      <c r="Q3745">
        <v>4</v>
      </c>
      <c r="R3745" s="1">
        <v>1000</v>
      </c>
      <c r="S3745" s="14" t="s">
        <v>7803</v>
      </c>
      <c r="T3745" s="14" t="s">
        <v>7804</v>
      </c>
      <c r="U3745" s="15">
        <v>1</v>
      </c>
      <c r="V3745">
        <v>999</v>
      </c>
      <c r="W3745" t="s">
        <v>7372</v>
      </c>
      <c r="X3745" s="16">
        <v>-732</v>
      </c>
      <c r="Y3745">
        <v>0</v>
      </c>
      <c r="Z3745" t="s">
        <v>7373</v>
      </c>
      <c r="AA3745">
        <v>13</v>
      </c>
      <c r="AB3745">
        <v>0</v>
      </c>
      <c r="AC3745">
        <v>0</v>
      </c>
      <c r="AD3745">
        <v>272</v>
      </c>
      <c r="AE3745" t="s">
        <v>7367</v>
      </c>
      <c r="AF3745" t="s">
        <v>7401</v>
      </c>
      <c r="AG3745" t="s">
        <v>7369</v>
      </c>
      <c r="AH3745" t="s">
        <v>7379</v>
      </c>
      <c r="AI3745"/>
      <c r="AJ3745">
        <v>9562098003</v>
      </c>
    </row>
    <row r="3746" spans="1:36" ht="15" x14ac:dyDescent="0.2">
      <c r="A3746">
        <v>80</v>
      </c>
      <c r="B3746">
        <v>13</v>
      </c>
      <c r="C3746">
        <v>5</v>
      </c>
      <c r="D3746">
        <v>0</v>
      </c>
      <c r="E3746">
        <v>0</v>
      </c>
      <c r="F3746" s="13" t="s">
        <v>3936</v>
      </c>
      <c r="G3746" s="13" t="s">
        <v>3937</v>
      </c>
      <c r="H3746" t="s">
        <v>7367</v>
      </c>
      <c r="I3746" t="s">
        <v>7368</v>
      </c>
      <c r="J3746">
        <v>4167203002</v>
      </c>
      <c r="K3746" t="s">
        <v>7369</v>
      </c>
      <c r="L3746" t="s">
        <v>7370</v>
      </c>
      <c r="M3746" t="s">
        <v>7371</v>
      </c>
      <c r="N3746" t="s">
        <v>7371</v>
      </c>
      <c r="O3746">
        <v>1</v>
      </c>
      <c r="P3746">
        <v>1</v>
      </c>
      <c r="Q3746">
        <v>4</v>
      </c>
      <c r="R3746" s="1">
        <v>1000</v>
      </c>
      <c r="S3746" s="14" t="s">
        <v>7803</v>
      </c>
      <c r="T3746" s="14" t="s">
        <v>7804</v>
      </c>
      <c r="U3746" s="15">
        <v>1</v>
      </c>
      <c r="V3746">
        <v>999</v>
      </c>
      <c r="W3746" t="s">
        <v>7372</v>
      </c>
      <c r="X3746" s="16">
        <v>-664</v>
      </c>
      <c r="Y3746">
        <v>0</v>
      </c>
      <c r="Z3746" t="s">
        <v>7373</v>
      </c>
      <c r="AA3746">
        <v>13</v>
      </c>
      <c r="AB3746">
        <v>0</v>
      </c>
      <c r="AC3746">
        <v>0</v>
      </c>
      <c r="AD3746">
        <v>272</v>
      </c>
      <c r="AE3746" t="s">
        <v>7367</v>
      </c>
      <c r="AF3746" t="s">
        <v>7401</v>
      </c>
      <c r="AG3746" t="s">
        <v>7369</v>
      </c>
      <c r="AH3746" t="s">
        <v>7379</v>
      </c>
      <c r="AI3746"/>
      <c r="AJ3746">
        <v>9562098003</v>
      </c>
    </row>
    <row r="3747" spans="1:36" ht="15" x14ac:dyDescent="0.2">
      <c r="A3747">
        <v>80</v>
      </c>
      <c r="B3747">
        <v>13</v>
      </c>
      <c r="C3747">
        <v>4</v>
      </c>
      <c r="D3747">
        <v>0</v>
      </c>
      <c r="E3747">
        <v>0</v>
      </c>
      <c r="F3747" s="13" t="s">
        <v>5262</v>
      </c>
      <c r="G3747" s="13" t="s">
        <v>5263</v>
      </c>
      <c r="H3747" t="s">
        <v>7367</v>
      </c>
      <c r="I3747" t="s">
        <v>7368</v>
      </c>
      <c r="J3747">
        <v>4167203002</v>
      </c>
      <c r="K3747" t="s">
        <v>7369</v>
      </c>
      <c r="L3747" t="s">
        <v>7370</v>
      </c>
      <c r="M3747" t="s">
        <v>7371</v>
      </c>
      <c r="N3747" t="s">
        <v>7371</v>
      </c>
      <c r="O3747">
        <v>1</v>
      </c>
      <c r="P3747">
        <v>1</v>
      </c>
      <c r="Q3747">
        <v>4</v>
      </c>
      <c r="R3747" s="1">
        <v>1000</v>
      </c>
      <c r="S3747" s="14" t="s">
        <v>7803</v>
      </c>
      <c r="T3747" s="14" t="s">
        <v>7804</v>
      </c>
      <c r="U3747" s="15">
        <v>1</v>
      </c>
      <c r="V3747">
        <v>999</v>
      </c>
      <c r="W3747" t="s">
        <v>7372</v>
      </c>
      <c r="X3747" s="17">
        <v>-1221</v>
      </c>
      <c r="Y3747">
        <v>0</v>
      </c>
      <c r="Z3747" t="s">
        <v>7373</v>
      </c>
      <c r="AA3747">
        <v>13</v>
      </c>
      <c r="AB3747">
        <v>0</v>
      </c>
      <c r="AC3747">
        <v>0</v>
      </c>
      <c r="AD3747">
        <v>272</v>
      </c>
      <c r="AE3747" t="s">
        <v>7367</v>
      </c>
      <c r="AF3747" t="s">
        <v>7401</v>
      </c>
      <c r="AG3747" t="s">
        <v>7369</v>
      </c>
      <c r="AH3747" t="s">
        <v>7379</v>
      </c>
      <c r="AI3747"/>
      <c r="AJ3747">
        <v>9562098003</v>
      </c>
    </row>
    <row r="3748" spans="1:36" ht="15" x14ac:dyDescent="0.2">
      <c r="A3748">
        <v>80</v>
      </c>
      <c r="B3748">
        <v>13</v>
      </c>
      <c r="C3748">
        <v>4</v>
      </c>
      <c r="D3748">
        <v>0</v>
      </c>
      <c r="E3748">
        <v>0</v>
      </c>
      <c r="F3748" s="13" t="s">
        <v>2830</v>
      </c>
      <c r="G3748" s="13" t="s">
        <v>2831</v>
      </c>
      <c r="H3748" t="s">
        <v>7367</v>
      </c>
      <c r="I3748" t="s">
        <v>7368</v>
      </c>
      <c r="J3748">
        <v>4167203002</v>
      </c>
      <c r="K3748" t="s">
        <v>7369</v>
      </c>
      <c r="L3748" t="s">
        <v>7370</v>
      </c>
      <c r="M3748" t="s">
        <v>7371</v>
      </c>
      <c r="N3748" t="s">
        <v>7371</v>
      </c>
      <c r="O3748">
        <v>1</v>
      </c>
      <c r="P3748">
        <v>1</v>
      </c>
      <c r="Q3748">
        <v>4</v>
      </c>
      <c r="R3748" s="1">
        <v>1000</v>
      </c>
      <c r="S3748" s="14" t="s">
        <v>7803</v>
      </c>
      <c r="T3748" s="14" t="s">
        <v>7804</v>
      </c>
      <c r="U3748" s="15">
        <v>1</v>
      </c>
      <c r="V3748">
        <v>999</v>
      </c>
      <c r="W3748" t="s">
        <v>7372</v>
      </c>
      <c r="X3748" s="17">
        <v>-1951</v>
      </c>
      <c r="Y3748">
        <v>0</v>
      </c>
      <c r="Z3748" t="s">
        <v>7373</v>
      </c>
      <c r="AA3748">
        <v>13</v>
      </c>
      <c r="AB3748">
        <v>0</v>
      </c>
      <c r="AC3748">
        <v>0</v>
      </c>
      <c r="AD3748">
        <v>272</v>
      </c>
      <c r="AE3748" t="s">
        <v>7367</v>
      </c>
      <c r="AF3748" t="s">
        <v>7401</v>
      </c>
      <c r="AG3748" t="s">
        <v>7369</v>
      </c>
      <c r="AH3748" t="s">
        <v>7379</v>
      </c>
      <c r="AI3748"/>
      <c r="AJ3748">
        <v>9562098003</v>
      </c>
    </row>
    <row r="3749" spans="1:36" ht="15" x14ac:dyDescent="0.2">
      <c r="A3749">
        <v>80</v>
      </c>
      <c r="B3749">
        <v>13</v>
      </c>
      <c r="C3749">
        <v>5</v>
      </c>
      <c r="D3749">
        <v>0</v>
      </c>
      <c r="E3749">
        <v>0</v>
      </c>
      <c r="F3749" s="13" t="s">
        <v>3948</v>
      </c>
      <c r="G3749" s="13" t="s">
        <v>3949</v>
      </c>
      <c r="H3749" t="s">
        <v>7367</v>
      </c>
      <c r="I3749" t="s">
        <v>7368</v>
      </c>
      <c r="J3749">
        <v>4167203002</v>
      </c>
      <c r="K3749" t="s">
        <v>7369</v>
      </c>
      <c r="L3749" t="s">
        <v>7370</v>
      </c>
      <c r="M3749" t="s">
        <v>7371</v>
      </c>
      <c r="N3749" t="s">
        <v>7371</v>
      </c>
      <c r="O3749">
        <v>1</v>
      </c>
      <c r="P3749">
        <v>1</v>
      </c>
      <c r="Q3749">
        <v>4</v>
      </c>
      <c r="R3749" s="1">
        <v>1000</v>
      </c>
      <c r="S3749" s="14" t="s">
        <v>7803</v>
      </c>
      <c r="T3749" s="14" t="s">
        <v>7804</v>
      </c>
      <c r="U3749" s="15">
        <v>1</v>
      </c>
      <c r="V3749">
        <v>999</v>
      </c>
      <c r="W3749" t="s">
        <v>7372</v>
      </c>
      <c r="X3749" s="17">
        <v>-1196</v>
      </c>
      <c r="Y3749">
        <v>0</v>
      </c>
      <c r="Z3749" t="s">
        <v>7373</v>
      </c>
      <c r="AA3749">
        <v>13</v>
      </c>
      <c r="AB3749">
        <v>0</v>
      </c>
      <c r="AC3749">
        <v>0</v>
      </c>
      <c r="AD3749">
        <v>272</v>
      </c>
      <c r="AE3749" t="s">
        <v>7367</v>
      </c>
      <c r="AF3749" t="s">
        <v>7401</v>
      </c>
      <c r="AG3749" t="s">
        <v>7369</v>
      </c>
      <c r="AH3749" t="s">
        <v>7379</v>
      </c>
      <c r="AI3749"/>
      <c r="AJ3749">
        <v>9562098003</v>
      </c>
    </row>
    <row r="3750" spans="1:36" ht="15" x14ac:dyDescent="0.2">
      <c r="A3750">
        <v>80</v>
      </c>
      <c r="B3750">
        <v>13</v>
      </c>
      <c r="C3750">
        <v>4</v>
      </c>
      <c r="D3750">
        <v>0</v>
      </c>
      <c r="E3750">
        <v>0</v>
      </c>
      <c r="F3750" s="13" t="s">
        <v>2738</v>
      </c>
      <c r="G3750" s="13" t="s">
        <v>2739</v>
      </c>
      <c r="H3750" t="s">
        <v>7367</v>
      </c>
      <c r="I3750" t="s">
        <v>7368</v>
      </c>
      <c r="J3750">
        <v>4167203002</v>
      </c>
      <c r="K3750" t="s">
        <v>7369</v>
      </c>
      <c r="L3750" t="s">
        <v>7370</v>
      </c>
      <c r="M3750" t="s">
        <v>7371</v>
      </c>
      <c r="N3750" t="s">
        <v>7371</v>
      </c>
      <c r="O3750">
        <v>1</v>
      </c>
      <c r="P3750">
        <v>1</v>
      </c>
      <c r="Q3750">
        <v>4</v>
      </c>
      <c r="R3750" s="1">
        <v>1000</v>
      </c>
      <c r="S3750" s="14" t="s">
        <v>7803</v>
      </c>
      <c r="T3750" s="14" t="s">
        <v>7804</v>
      </c>
      <c r="U3750" s="15">
        <v>1</v>
      </c>
      <c r="V3750">
        <v>999</v>
      </c>
      <c r="W3750" t="s">
        <v>7372</v>
      </c>
      <c r="X3750" s="17">
        <v>-1741</v>
      </c>
      <c r="Y3750">
        <v>0</v>
      </c>
      <c r="Z3750" t="s">
        <v>7373</v>
      </c>
      <c r="AA3750">
        <v>13</v>
      </c>
      <c r="AB3750">
        <v>0</v>
      </c>
      <c r="AC3750">
        <v>0</v>
      </c>
      <c r="AD3750">
        <v>272</v>
      </c>
      <c r="AE3750" t="s">
        <v>7367</v>
      </c>
      <c r="AF3750" t="s">
        <v>7401</v>
      </c>
      <c r="AG3750" t="s">
        <v>7369</v>
      </c>
      <c r="AH3750" t="s">
        <v>7379</v>
      </c>
      <c r="AI3750"/>
      <c r="AJ3750">
        <v>9562098003</v>
      </c>
    </row>
    <row r="3751" spans="1:36" ht="15" x14ac:dyDescent="0.2">
      <c r="A3751">
        <v>80</v>
      </c>
      <c r="B3751">
        <v>13</v>
      </c>
      <c r="C3751">
        <v>4</v>
      </c>
      <c r="D3751">
        <v>0</v>
      </c>
      <c r="E3751">
        <v>0</v>
      </c>
      <c r="F3751" s="13" t="s">
        <v>2726</v>
      </c>
      <c r="G3751" s="13" t="s">
        <v>2727</v>
      </c>
      <c r="H3751" t="s">
        <v>7367</v>
      </c>
      <c r="I3751" t="s">
        <v>7368</v>
      </c>
      <c r="J3751">
        <v>4167203002</v>
      </c>
      <c r="K3751" t="s">
        <v>7369</v>
      </c>
      <c r="L3751" t="s">
        <v>7370</v>
      </c>
      <c r="M3751" t="s">
        <v>7371</v>
      </c>
      <c r="N3751" t="s">
        <v>7371</v>
      </c>
      <c r="O3751">
        <v>1</v>
      </c>
      <c r="P3751">
        <v>1</v>
      </c>
      <c r="Q3751">
        <v>4</v>
      </c>
      <c r="R3751" s="1">
        <v>1000</v>
      </c>
      <c r="S3751" s="14" t="s">
        <v>7803</v>
      </c>
      <c r="T3751" s="14" t="s">
        <v>7804</v>
      </c>
      <c r="U3751" s="15">
        <v>1</v>
      </c>
      <c r="V3751">
        <v>999</v>
      </c>
      <c r="W3751" t="s">
        <v>7372</v>
      </c>
      <c r="X3751" s="17">
        <v>-1256</v>
      </c>
      <c r="Y3751">
        <v>0</v>
      </c>
      <c r="Z3751" t="s">
        <v>7373</v>
      </c>
      <c r="AA3751">
        <v>13</v>
      </c>
      <c r="AB3751">
        <v>0</v>
      </c>
      <c r="AC3751">
        <v>0</v>
      </c>
      <c r="AD3751">
        <v>272</v>
      </c>
      <c r="AE3751" t="s">
        <v>7367</v>
      </c>
      <c r="AF3751" t="s">
        <v>7401</v>
      </c>
      <c r="AG3751" t="s">
        <v>7369</v>
      </c>
      <c r="AH3751" t="s">
        <v>7379</v>
      </c>
      <c r="AI3751"/>
      <c r="AJ3751">
        <v>9562098003</v>
      </c>
    </row>
    <row r="3752" spans="1:36" ht="15" x14ac:dyDescent="0.2">
      <c r="A3752">
        <v>80</v>
      </c>
      <c r="B3752">
        <v>13</v>
      </c>
      <c r="C3752">
        <v>4</v>
      </c>
      <c r="D3752">
        <v>0</v>
      </c>
      <c r="E3752">
        <v>0</v>
      </c>
      <c r="F3752" s="13" t="s">
        <v>1130</v>
      </c>
      <c r="G3752" s="13" t="s">
        <v>1131</v>
      </c>
      <c r="H3752" t="s">
        <v>7367</v>
      </c>
      <c r="I3752" t="s">
        <v>7368</v>
      </c>
      <c r="J3752">
        <v>4167203002</v>
      </c>
      <c r="K3752" t="s">
        <v>7369</v>
      </c>
      <c r="L3752" t="s">
        <v>7370</v>
      </c>
      <c r="M3752" t="s">
        <v>7371</v>
      </c>
      <c r="N3752" t="s">
        <v>7371</v>
      </c>
      <c r="O3752">
        <v>1</v>
      </c>
      <c r="P3752">
        <v>1</v>
      </c>
      <c r="Q3752">
        <v>4</v>
      </c>
      <c r="R3752" s="1">
        <v>1000</v>
      </c>
      <c r="S3752" s="14" t="s">
        <v>7803</v>
      </c>
      <c r="T3752" s="14" t="s">
        <v>7804</v>
      </c>
      <c r="U3752" s="15">
        <v>1</v>
      </c>
      <c r="V3752">
        <v>999</v>
      </c>
      <c r="W3752" t="s">
        <v>7372</v>
      </c>
      <c r="X3752" s="17">
        <v>-1357</v>
      </c>
      <c r="Y3752">
        <v>0</v>
      </c>
      <c r="Z3752" t="s">
        <v>7373</v>
      </c>
      <c r="AA3752">
        <v>13</v>
      </c>
      <c r="AB3752">
        <v>0</v>
      </c>
      <c r="AC3752">
        <v>0</v>
      </c>
      <c r="AD3752">
        <v>272</v>
      </c>
      <c r="AE3752" t="s">
        <v>7367</v>
      </c>
      <c r="AF3752" t="s">
        <v>7401</v>
      </c>
      <c r="AG3752" t="s">
        <v>7369</v>
      </c>
      <c r="AH3752" t="s">
        <v>7379</v>
      </c>
      <c r="AI3752"/>
      <c r="AJ3752">
        <v>9562098003</v>
      </c>
    </row>
    <row r="3753" spans="1:36" ht="15" x14ac:dyDescent="0.2">
      <c r="A3753">
        <v>80</v>
      </c>
      <c r="B3753">
        <v>13</v>
      </c>
      <c r="C3753">
        <v>4</v>
      </c>
      <c r="D3753">
        <v>0</v>
      </c>
      <c r="E3753">
        <v>0</v>
      </c>
      <c r="F3753" s="13" t="s">
        <v>6488</v>
      </c>
      <c r="G3753" s="13" t="s">
        <v>6489</v>
      </c>
      <c r="H3753" t="s">
        <v>7367</v>
      </c>
      <c r="I3753" t="s">
        <v>7368</v>
      </c>
      <c r="J3753">
        <v>4167203002</v>
      </c>
      <c r="K3753" t="s">
        <v>7369</v>
      </c>
      <c r="L3753" t="s">
        <v>7370</v>
      </c>
      <c r="M3753" t="s">
        <v>7371</v>
      </c>
      <c r="N3753" t="s">
        <v>7371</v>
      </c>
      <c r="O3753">
        <v>1</v>
      </c>
      <c r="P3753">
        <v>1</v>
      </c>
      <c r="Q3753">
        <v>4</v>
      </c>
      <c r="R3753" s="1">
        <v>1000</v>
      </c>
      <c r="S3753" s="14" t="s">
        <v>7803</v>
      </c>
      <c r="T3753" s="14" t="s">
        <v>7804</v>
      </c>
      <c r="U3753" s="15">
        <v>1</v>
      </c>
      <c r="V3753">
        <v>999</v>
      </c>
      <c r="W3753" t="s">
        <v>7372</v>
      </c>
      <c r="X3753" s="17">
        <v>-1230</v>
      </c>
      <c r="Y3753">
        <v>0</v>
      </c>
      <c r="Z3753" t="s">
        <v>7373</v>
      </c>
      <c r="AA3753">
        <v>13</v>
      </c>
      <c r="AB3753">
        <v>0</v>
      </c>
      <c r="AC3753">
        <v>0</v>
      </c>
      <c r="AD3753">
        <v>272</v>
      </c>
      <c r="AE3753" t="s">
        <v>7367</v>
      </c>
      <c r="AF3753" t="s">
        <v>7401</v>
      </c>
      <c r="AG3753" t="s">
        <v>7369</v>
      </c>
      <c r="AH3753" t="s">
        <v>7379</v>
      </c>
      <c r="AI3753"/>
      <c r="AJ3753">
        <v>9562098003</v>
      </c>
    </row>
    <row r="3754" spans="1:36" ht="15" x14ac:dyDescent="0.2">
      <c r="A3754">
        <v>80</v>
      </c>
      <c r="B3754">
        <v>13</v>
      </c>
      <c r="C3754">
        <v>4</v>
      </c>
      <c r="D3754">
        <v>0</v>
      </c>
      <c r="E3754">
        <v>0</v>
      </c>
      <c r="F3754" s="13" t="s">
        <v>2356</v>
      </c>
      <c r="G3754" s="13" t="s">
        <v>2357</v>
      </c>
      <c r="H3754" t="s">
        <v>7367</v>
      </c>
      <c r="I3754" t="s">
        <v>7368</v>
      </c>
      <c r="J3754">
        <v>4167203002</v>
      </c>
      <c r="K3754" t="s">
        <v>7369</v>
      </c>
      <c r="L3754" t="s">
        <v>7370</v>
      </c>
      <c r="M3754" t="s">
        <v>7371</v>
      </c>
      <c r="N3754" t="s">
        <v>7371</v>
      </c>
      <c r="O3754">
        <v>1</v>
      </c>
      <c r="P3754">
        <v>1</v>
      </c>
      <c r="Q3754">
        <v>4</v>
      </c>
      <c r="R3754" s="1">
        <v>1000</v>
      </c>
      <c r="S3754" s="14" t="s">
        <v>7803</v>
      </c>
      <c r="T3754" s="14" t="s">
        <v>7804</v>
      </c>
      <c r="U3754" s="15">
        <v>1</v>
      </c>
      <c r="V3754">
        <v>999</v>
      </c>
      <c r="W3754" t="s">
        <v>7372</v>
      </c>
      <c r="X3754" s="17">
        <v>-1458</v>
      </c>
      <c r="Y3754">
        <v>0</v>
      </c>
      <c r="Z3754" t="s">
        <v>7373</v>
      </c>
      <c r="AA3754">
        <v>13</v>
      </c>
      <c r="AB3754">
        <v>0</v>
      </c>
      <c r="AC3754">
        <v>0</v>
      </c>
      <c r="AD3754">
        <v>272</v>
      </c>
      <c r="AE3754" t="s">
        <v>7367</v>
      </c>
      <c r="AF3754" t="s">
        <v>7401</v>
      </c>
      <c r="AG3754" t="s">
        <v>7369</v>
      </c>
      <c r="AH3754" t="s">
        <v>7379</v>
      </c>
      <c r="AI3754"/>
      <c r="AJ3754">
        <v>9562098003</v>
      </c>
    </row>
    <row r="3755" spans="1:36" ht="15" x14ac:dyDescent="0.2">
      <c r="A3755">
        <v>80</v>
      </c>
      <c r="B3755">
        <v>13</v>
      </c>
      <c r="C3755">
        <v>4</v>
      </c>
      <c r="D3755">
        <v>0</v>
      </c>
      <c r="E3755">
        <v>0</v>
      </c>
      <c r="F3755" s="13" t="s">
        <v>4950</v>
      </c>
      <c r="G3755" s="13" t="s">
        <v>4951</v>
      </c>
      <c r="H3755" t="s">
        <v>7367</v>
      </c>
      <c r="I3755" t="s">
        <v>7368</v>
      </c>
      <c r="J3755">
        <v>4167203002</v>
      </c>
      <c r="K3755" t="s">
        <v>7369</v>
      </c>
      <c r="L3755" t="s">
        <v>7370</v>
      </c>
      <c r="M3755" t="s">
        <v>7371</v>
      </c>
      <c r="N3755" t="s">
        <v>7371</v>
      </c>
      <c r="O3755">
        <v>1</v>
      </c>
      <c r="P3755">
        <v>1</v>
      </c>
      <c r="Q3755">
        <v>4</v>
      </c>
      <c r="R3755" s="1">
        <v>1000</v>
      </c>
      <c r="S3755" s="14" t="s">
        <v>7803</v>
      </c>
      <c r="T3755" s="14" t="s">
        <v>7804</v>
      </c>
      <c r="U3755" s="15">
        <v>1</v>
      </c>
      <c r="V3755">
        <v>999</v>
      </c>
      <c r="W3755" t="s">
        <v>7372</v>
      </c>
      <c r="X3755" s="17">
        <v>-1808</v>
      </c>
      <c r="Y3755">
        <v>0</v>
      </c>
      <c r="Z3755" t="s">
        <v>7373</v>
      </c>
      <c r="AA3755">
        <v>13</v>
      </c>
      <c r="AB3755">
        <v>0</v>
      </c>
      <c r="AC3755">
        <v>0</v>
      </c>
      <c r="AD3755">
        <v>272</v>
      </c>
      <c r="AE3755" t="s">
        <v>7367</v>
      </c>
      <c r="AF3755" t="s">
        <v>7401</v>
      </c>
      <c r="AG3755" t="s">
        <v>7369</v>
      </c>
      <c r="AH3755" t="s">
        <v>7379</v>
      </c>
      <c r="AI3755"/>
      <c r="AJ3755">
        <v>9562098003</v>
      </c>
    </row>
    <row r="3756" spans="1:36" ht="15" x14ac:dyDescent="0.2">
      <c r="A3756">
        <v>80</v>
      </c>
      <c r="B3756">
        <v>13</v>
      </c>
      <c r="C3756">
        <v>4</v>
      </c>
      <c r="D3756">
        <v>0</v>
      </c>
      <c r="E3756">
        <v>0</v>
      </c>
      <c r="F3756" s="13" t="s">
        <v>3240</v>
      </c>
      <c r="G3756" s="13" t="s">
        <v>3241</v>
      </c>
      <c r="H3756" t="s">
        <v>7367</v>
      </c>
      <c r="I3756" t="s">
        <v>7368</v>
      </c>
      <c r="J3756">
        <v>4167203002</v>
      </c>
      <c r="K3756" t="s">
        <v>7369</v>
      </c>
      <c r="L3756" t="s">
        <v>7370</v>
      </c>
      <c r="M3756" t="s">
        <v>7371</v>
      </c>
      <c r="N3756" t="s">
        <v>7371</v>
      </c>
      <c r="O3756">
        <v>1</v>
      </c>
      <c r="P3756">
        <v>1</v>
      </c>
      <c r="Q3756">
        <v>4</v>
      </c>
      <c r="R3756" s="1">
        <v>1000</v>
      </c>
      <c r="S3756" s="14" t="s">
        <v>7803</v>
      </c>
      <c r="T3756" s="14" t="s">
        <v>7804</v>
      </c>
      <c r="U3756" s="15">
        <v>1</v>
      </c>
      <c r="V3756">
        <v>999</v>
      </c>
      <c r="W3756" t="s">
        <v>7372</v>
      </c>
      <c r="X3756" s="17">
        <v>-2007</v>
      </c>
      <c r="Y3756">
        <v>0</v>
      </c>
      <c r="Z3756" t="s">
        <v>7373</v>
      </c>
      <c r="AA3756">
        <v>13</v>
      </c>
      <c r="AB3756">
        <v>0</v>
      </c>
      <c r="AC3756">
        <v>0</v>
      </c>
      <c r="AD3756">
        <v>272</v>
      </c>
      <c r="AE3756" t="s">
        <v>7367</v>
      </c>
      <c r="AF3756" t="s">
        <v>7401</v>
      </c>
      <c r="AG3756" t="s">
        <v>7369</v>
      </c>
      <c r="AH3756" t="s">
        <v>7379</v>
      </c>
      <c r="AI3756"/>
      <c r="AJ3756">
        <v>9562098003</v>
      </c>
    </row>
    <row r="3757" spans="1:36" ht="15" x14ac:dyDescent="0.2">
      <c r="A3757">
        <v>80</v>
      </c>
      <c r="B3757">
        <v>13</v>
      </c>
      <c r="C3757">
        <v>5</v>
      </c>
      <c r="D3757">
        <v>0</v>
      </c>
      <c r="E3757">
        <v>0</v>
      </c>
      <c r="F3757" s="13" t="s">
        <v>1918</v>
      </c>
      <c r="G3757" s="13" t="s">
        <v>1919</v>
      </c>
      <c r="H3757" t="s">
        <v>7367</v>
      </c>
      <c r="I3757" t="s">
        <v>7368</v>
      </c>
      <c r="J3757">
        <v>4167203002</v>
      </c>
      <c r="K3757" t="s">
        <v>7369</v>
      </c>
      <c r="L3757" t="s">
        <v>7370</v>
      </c>
      <c r="M3757" t="s">
        <v>7371</v>
      </c>
      <c r="N3757" t="s">
        <v>7371</v>
      </c>
      <c r="O3757">
        <v>1</v>
      </c>
      <c r="P3757">
        <v>1</v>
      </c>
      <c r="Q3757">
        <v>4</v>
      </c>
      <c r="R3757" s="1">
        <v>1000</v>
      </c>
      <c r="S3757" s="14" t="s">
        <v>7803</v>
      </c>
      <c r="T3757" s="14" t="s">
        <v>7804</v>
      </c>
      <c r="U3757" s="15">
        <v>1</v>
      </c>
      <c r="V3757">
        <v>999</v>
      </c>
      <c r="W3757" t="s">
        <v>7372</v>
      </c>
      <c r="X3757" s="17">
        <v>-1173</v>
      </c>
      <c r="Y3757">
        <v>0</v>
      </c>
      <c r="Z3757" t="s">
        <v>7373</v>
      </c>
      <c r="AA3757">
        <v>13</v>
      </c>
      <c r="AB3757">
        <v>0</v>
      </c>
      <c r="AC3757">
        <v>0</v>
      </c>
      <c r="AD3757">
        <v>272</v>
      </c>
      <c r="AE3757" t="s">
        <v>7367</v>
      </c>
      <c r="AF3757" t="s">
        <v>7401</v>
      </c>
      <c r="AG3757" t="s">
        <v>7369</v>
      </c>
      <c r="AH3757" t="s">
        <v>7379</v>
      </c>
      <c r="AI3757"/>
      <c r="AJ3757">
        <v>9562098003</v>
      </c>
    </row>
    <row r="3758" spans="1:36" ht="15" x14ac:dyDescent="0.2">
      <c r="A3758">
        <v>80</v>
      </c>
      <c r="B3758">
        <v>13</v>
      </c>
      <c r="C3758">
        <v>5</v>
      </c>
      <c r="D3758">
        <v>0</v>
      </c>
      <c r="E3758">
        <v>0</v>
      </c>
      <c r="F3758" s="13" t="s">
        <v>5008</v>
      </c>
      <c r="G3758" s="13" t="s">
        <v>5009</v>
      </c>
      <c r="H3758" t="s">
        <v>7367</v>
      </c>
      <c r="I3758" t="s">
        <v>7368</v>
      </c>
      <c r="J3758">
        <v>4167203002</v>
      </c>
      <c r="K3758" t="s">
        <v>7369</v>
      </c>
      <c r="L3758" t="s">
        <v>7370</v>
      </c>
      <c r="M3758" t="s">
        <v>7371</v>
      </c>
      <c r="N3758" t="s">
        <v>7371</v>
      </c>
      <c r="O3758">
        <v>1</v>
      </c>
      <c r="P3758">
        <v>1</v>
      </c>
      <c r="Q3758">
        <v>4</v>
      </c>
      <c r="R3758" s="1">
        <v>1000</v>
      </c>
      <c r="S3758" s="14" t="s">
        <v>7803</v>
      </c>
      <c r="T3758" s="14" t="s">
        <v>7804</v>
      </c>
      <c r="U3758" s="15">
        <v>1</v>
      </c>
      <c r="V3758">
        <v>999</v>
      </c>
      <c r="W3758" t="s">
        <v>7372</v>
      </c>
      <c r="X3758" s="17">
        <v>-1430</v>
      </c>
      <c r="Y3758">
        <v>0</v>
      </c>
      <c r="Z3758" t="s">
        <v>7373</v>
      </c>
      <c r="AA3758">
        <v>13</v>
      </c>
      <c r="AB3758">
        <v>0</v>
      </c>
      <c r="AC3758">
        <v>0</v>
      </c>
      <c r="AD3758">
        <v>272</v>
      </c>
      <c r="AE3758" t="s">
        <v>7367</v>
      </c>
      <c r="AF3758" t="s">
        <v>7401</v>
      </c>
      <c r="AG3758" t="s">
        <v>7369</v>
      </c>
      <c r="AH3758" t="s">
        <v>7379</v>
      </c>
      <c r="AI3758"/>
      <c r="AJ3758">
        <v>9562098003</v>
      </c>
    </row>
    <row r="3759" spans="1:36" ht="15" x14ac:dyDescent="0.2">
      <c r="A3759">
        <v>80</v>
      </c>
      <c r="B3759">
        <v>13</v>
      </c>
      <c r="C3759">
        <v>5</v>
      </c>
      <c r="D3759">
        <v>0</v>
      </c>
      <c r="E3759">
        <v>0</v>
      </c>
      <c r="F3759" s="13" t="s">
        <v>1602</v>
      </c>
      <c r="G3759" s="13" t="s">
        <v>1603</v>
      </c>
      <c r="H3759" t="s">
        <v>7367</v>
      </c>
      <c r="I3759" t="s">
        <v>7368</v>
      </c>
      <c r="J3759">
        <v>4167203002</v>
      </c>
      <c r="K3759" t="s">
        <v>7369</v>
      </c>
      <c r="L3759" t="s">
        <v>7370</v>
      </c>
      <c r="M3759" t="s">
        <v>7371</v>
      </c>
      <c r="N3759" t="s">
        <v>7371</v>
      </c>
      <c r="O3759">
        <v>1</v>
      </c>
      <c r="P3759">
        <v>1</v>
      </c>
      <c r="Q3759">
        <v>4</v>
      </c>
      <c r="R3759" s="1">
        <v>1000</v>
      </c>
      <c r="S3759" s="14" t="s">
        <v>7803</v>
      </c>
      <c r="T3759" s="14" t="s">
        <v>7804</v>
      </c>
      <c r="U3759" s="15">
        <v>1</v>
      </c>
      <c r="V3759">
        <v>999</v>
      </c>
      <c r="W3759" t="s">
        <v>7372</v>
      </c>
      <c r="X3759" s="17">
        <v>-1224</v>
      </c>
      <c r="Y3759">
        <v>0</v>
      </c>
      <c r="Z3759" t="s">
        <v>7373</v>
      </c>
      <c r="AA3759">
        <v>13</v>
      </c>
      <c r="AB3759">
        <v>0</v>
      </c>
      <c r="AC3759">
        <v>0</v>
      </c>
      <c r="AD3759">
        <v>272</v>
      </c>
      <c r="AE3759" t="s">
        <v>7367</v>
      </c>
      <c r="AF3759" t="s">
        <v>7401</v>
      </c>
      <c r="AG3759" t="s">
        <v>7369</v>
      </c>
      <c r="AH3759" t="s">
        <v>7379</v>
      </c>
      <c r="AI3759"/>
      <c r="AJ3759">
        <v>9562098003</v>
      </c>
    </row>
    <row r="3760" spans="1:36" ht="15" x14ac:dyDescent="0.2">
      <c r="A3760">
        <v>80</v>
      </c>
      <c r="B3760">
        <v>13</v>
      </c>
      <c r="C3760">
        <v>5</v>
      </c>
      <c r="D3760">
        <v>0</v>
      </c>
      <c r="E3760">
        <v>0</v>
      </c>
      <c r="F3760" s="13" t="s">
        <v>6606</v>
      </c>
      <c r="G3760" s="13" t="s">
        <v>6607</v>
      </c>
      <c r="H3760" t="s">
        <v>7367</v>
      </c>
      <c r="I3760" t="s">
        <v>7368</v>
      </c>
      <c r="J3760">
        <v>4167203002</v>
      </c>
      <c r="K3760" t="s">
        <v>7369</v>
      </c>
      <c r="L3760" t="s">
        <v>7370</v>
      </c>
      <c r="M3760" t="s">
        <v>7371</v>
      </c>
      <c r="N3760" t="s">
        <v>7371</v>
      </c>
      <c r="O3760">
        <v>1</v>
      </c>
      <c r="P3760">
        <v>1</v>
      </c>
      <c r="Q3760">
        <v>4</v>
      </c>
      <c r="R3760" s="1">
        <v>1000</v>
      </c>
      <c r="S3760" s="14" t="s">
        <v>7803</v>
      </c>
      <c r="T3760" s="14" t="s">
        <v>7804</v>
      </c>
      <c r="U3760" s="15">
        <v>1</v>
      </c>
      <c r="V3760">
        <v>999</v>
      </c>
      <c r="W3760" t="s">
        <v>7372</v>
      </c>
      <c r="X3760" s="16">
        <v>-715</v>
      </c>
      <c r="Y3760">
        <v>0</v>
      </c>
      <c r="Z3760" t="s">
        <v>7373</v>
      </c>
      <c r="AA3760">
        <v>13</v>
      </c>
      <c r="AB3760">
        <v>0</v>
      </c>
      <c r="AC3760">
        <v>0</v>
      </c>
      <c r="AD3760">
        <v>272</v>
      </c>
      <c r="AE3760" t="s">
        <v>7367</v>
      </c>
      <c r="AF3760" t="s">
        <v>7401</v>
      </c>
      <c r="AG3760" t="s">
        <v>7369</v>
      </c>
      <c r="AH3760" t="s">
        <v>7379</v>
      </c>
      <c r="AI3760"/>
      <c r="AJ3760">
        <v>9562098003</v>
      </c>
    </row>
    <row r="3761" spans="1:36" ht="15" x14ac:dyDescent="0.2">
      <c r="A3761">
        <v>80</v>
      </c>
      <c r="B3761">
        <v>13</v>
      </c>
      <c r="C3761">
        <v>5</v>
      </c>
      <c r="D3761">
        <v>0</v>
      </c>
      <c r="E3761">
        <v>0</v>
      </c>
      <c r="F3761" s="13" t="s">
        <v>6136</v>
      </c>
      <c r="G3761" s="13" t="s">
        <v>6137</v>
      </c>
      <c r="H3761" t="s">
        <v>7367</v>
      </c>
      <c r="I3761" t="s">
        <v>7368</v>
      </c>
      <c r="J3761">
        <v>4167203002</v>
      </c>
      <c r="K3761" t="s">
        <v>7369</v>
      </c>
      <c r="L3761" t="s">
        <v>7370</v>
      </c>
      <c r="M3761" t="s">
        <v>7371</v>
      </c>
      <c r="N3761"/>
      <c r="O3761">
        <v>1</v>
      </c>
      <c r="P3761">
        <v>1</v>
      </c>
      <c r="Q3761">
        <v>4</v>
      </c>
      <c r="R3761" s="1">
        <v>1000</v>
      </c>
      <c r="S3761" s="14" t="s">
        <v>7803</v>
      </c>
      <c r="T3761" s="14" t="s">
        <v>7804</v>
      </c>
      <c r="U3761" s="15">
        <v>1</v>
      </c>
      <c r="V3761">
        <v>999</v>
      </c>
      <c r="W3761" t="s">
        <v>7372</v>
      </c>
      <c r="X3761" s="17">
        <v>-1196</v>
      </c>
      <c r="Y3761">
        <v>0</v>
      </c>
      <c r="Z3761" t="s">
        <v>7373</v>
      </c>
      <c r="AA3761">
        <v>13</v>
      </c>
      <c r="AB3761">
        <v>0</v>
      </c>
      <c r="AC3761">
        <v>0</v>
      </c>
      <c r="AD3761">
        <v>272</v>
      </c>
      <c r="AE3761" t="s">
        <v>7367</v>
      </c>
      <c r="AF3761" t="s">
        <v>7401</v>
      </c>
      <c r="AG3761" t="s">
        <v>7369</v>
      </c>
      <c r="AH3761" t="s">
        <v>7379</v>
      </c>
      <c r="AI3761"/>
      <c r="AJ3761">
        <v>9562098003</v>
      </c>
    </row>
    <row r="3762" spans="1:36" ht="15" x14ac:dyDescent="0.2">
      <c r="A3762">
        <v>80</v>
      </c>
      <c r="B3762">
        <v>13</v>
      </c>
      <c r="C3762">
        <v>5</v>
      </c>
      <c r="D3762">
        <v>0</v>
      </c>
      <c r="E3762">
        <v>0</v>
      </c>
      <c r="F3762" s="13" t="s">
        <v>518</v>
      </c>
      <c r="G3762" s="13" t="s">
        <v>519</v>
      </c>
      <c r="H3762" t="s">
        <v>7367</v>
      </c>
      <c r="I3762" t="s">
        <v>7368</v>
      </c>
      <c r="J3762">
        <v>4167203002</v>
      </c>
      <c r="K3762" t="s">
        <v>7369</v>
      </c>
      <c r="L3762" t="s">
        <v>7370</v>
      </c>
      <c r="M3762" t="s">
        <v>7371</v>
      </c>
      <c r="N3762" t="s">
        <v>7371</v>
      </c>
      <c r="O3762">
        <v>1</v>
      </c>
      <c r="P3762">
        <v>1</v>
      </c>
      <c r="Q3762">
        <v>4</v>
      </c>
      <c r="R3762" s="1">
        <v>1000</v>
      </c>
      <c r="S3762" s="14" t="s">
        <v>7803</v>
      </c>
      <c r="T3762" s="14" t="s">
        <v>7804</v>
      </c>
      <c r="U3762" s="15">
        <v>1</v>
      </c>
      <c r="V3762">
        <v>999</v>
      </c>
      <c r="W3762" t="s">
        <v>7372</v>
      </c>
      <c r="X3762" s="16">
        <v>-862</v>
      </c>
      <c r="Y3762">
        <v>0</v>
      </c>
      <c r="Z3762" t="s">
        <v>7373</v>
      </c>
      <c r="AA3762">
        <v>13</v>
      </c>
      <c r="AB3762">
        <v>0</v>
      </c>
      <c r="AC3762">
        <v>0</v>
      </c>
      <c r="AD3762">
        <v>272</v>
      </c>
      <c r="AE3762" t="s">
        <v>7367</v>
      </c>
      <c r="AF3762" t="s">
        <v>7401</v>
      </c>
      <c r="AG3762" t="s">
        <v>7369</v>
      </c>
      <c r="AH3762" t="s">
        <v>7379</v>
      </c>
      <c r="AI3762"/>
      <c r="AJ3762">
        <v>9562098003</v>
      </c>
    </row>
    <row r="3763" spans="1:36" ht="15" x14ac:dyDescent="0.2">
      <c r="A3763">
        <v>80</v>
      </c>
      <c r="B3763">
        <v>13</v>
      </c>
      <c r="C3763">
        <v>4</v>
      </c>
      <c r="D3763">
        <v>0</v>
      </c>
      <c r="E3763">
        <v>0</v>
      </c>
      <c r="F3763" s="13" t="s">
        <v>4424</v>
      </c>
      <c r="G3763" s="13" t="s">
        <v>4425</v>
      </c>
      <c r="H3763" t="s">
        <v>7367</v>
      </c>
      <c r="I3763" t="s">
        <v>7368</v>
      </c>
      <c r="J3763">
        <v>4167203002</v>
      </c>
      <c r="K3763" t="s">
        <v>7369</v>
      </c>
      <c r="L3763" t="s">
        <v>7370</v>
      </c>
      <c r="M3763" t="s">
        <v>7371</v>
      </c>
      <c r="N3763" t="s">
        <v>7371</v>
      </c>
      <c r="O3763">
        <v>1</v>
      </c>
      <c r="P3763">
        <v>1</v>
      </c>
      <c r="Q3763">
        <v>4</v>
      </c>
      <c r="R3763" s="1">
        <v>1000</v>
      </c>
      <c r="S3763" s="14" t="s">
        <v>7803</v>
      </c>
      <c r="T3763" s="14" t="s">
        <v>7804</v>
      </c>
      <c r="U3763" s="15">
        <v>1</v>
      </c>
      <c r="V3763">
        <v>999</v>
      </c>
      <c r="W3763" t="s">
        <v>7372</v>
      </c>
      <c r="X3763" s="17">
        <v>-1074</v>
      </c>
      <c r="Y3763">
        <v>0</v>
      </c>
      <c r="Z3763" t="s">
        <v>7373</v>
      </c>
      <c r="AA3763">
        <v>13</v>
      </c>
      <c r="AB3763">
        <v>0</v>
      </c>
      <c r="AC3763">
        <v>0</v>
      </c>
      <c r="AD3763">
        <v>272</v>
      </c>
      <c r="AE3763" t="s">
        <v>7367</v>
      </c>
      <c r="AF3763" t="s">
        <v>7401</v>
      </c>
      <c r="AG3763" t="s">
        <v>7369</v>
      </c>
      <c r="AH3763" t="s">
        <v>7379</v>
      </c>
      <c r="AI3763"/>
      <c r="AJ3763">
        <v>9562098003</v>
      </c>
    </row>
    <row r="3764" spans="1:36" ht="15" x14ac:dyDescent="0.2">
      <c r="A3764">
        <v>80</v>
      </c>
      <c r="B3764">
        <v>13</v>
      </c>
      <c r="C3764">
        <v>5</v>
      </c>
      <c r="D3764">
        <v>0</v>
      </c>
      <c r="E3764">
        <v>0</v>
      </c>
      <c r="F3764" s="13" t="s">
        <v>5368</v>
      </c>
      <c r="G3764" s="13" t="s">
        <v>5369</v>
      </c>
      <c r="H3764" t="s">
        <v>7367</v>
      </c>
      <c r="I3764" t="s">
        <v>7368</v>
      </c>
      <c r="J3764">
        <v>4167203002</v>
      </c>
      <c r="K3764" t="s">
        <v>7369</v>
      </c>
      <c r="L3764" t="s">
        <v>7370</v>
      </c>
      <c r="M3764" t="s">
        <v>7371</v>
      </c>
      <c r="N3764" t="s">
        <v>7371</v>
      </c>
      <c r="O3764">
        <v>1</v>
      </c>
      <c r="P3764">
        <v>1</v>
      </c>
      <c r="Q3764">
        <v>4</v>
      </c>
      <c r="R3764" s="1">
        <v>1000</v>
      </c>
      <c r="S3764" s="14" t="s">
        <v>7803</v>
      </c>
      <c r="T3764" s="14" t="s">
        <v>7804</v>
      </c>
      <c r="U3764" s="15">
        <v>1</v>
      </c>
      <c r="V3764">
        <v>999</v>
      </c>
      <c r="W3764" t="s">
        <v>7372</v>
      </c>
      <c r="X3764" s="17">
        <v>-1298</v>
      </c>
      <c r="Y3764">
        <v>0</v>
      </c>
      <c r="Z3764" t="s">
        <v>7373</v>
      </c>
      <c r="AA3764">
        <v>13</v>
      </c>
      <c r="AB3764">
        <v>0</v>
      </c>
      <c r="AC3764">
        <v>0</v>
      </c>
      <c r="AD3764">
        <v>272</v>
      </c>
      <c r="AE3764" t="s">
        <v>7367</v>
      </c>
      <c r="AF3764" t="s">
        <v>7401</v>
      </c>
      <c r="AG3764" t="s">
        <v>7369</v>
      </c>
      <c r="AH3764" t="s">
        <v>7379</v>
      </c>
      <c r="AI3764"/>
      <c r="AJ3764">
        <v>9562098003</v>
      </c>
    </row>
    <row r="3765" spans="1:36" ht="15" x14ac:dyDescent="0.2">
      <c r="A3765">
        <v>80</v>
      </c>
      <c r="B3765">
        <v>13</v>
      </c>
      <c r="C3765">
        <v>5</v>
      </c>
      <c r="D3765">
        <v>0</v>
      </c>
      <c r="E3765">
        <v>0</v>
      </c>
      <c r="F3765" s="13" t="s">
        <v>6810</v>
      </c>
      <c r="G3765" s="13" t="s">
        <v>6811</v>
      </c>
      <c r="H3765" t="s">
        <v>7367</v>
      </c>
      <c r="I3765" t="s">
        <v>7368</v>
      </c>
      <c r="J3765">
        <v>4167203002</v>
      </c>
      <c r="K3765" t="s">
        <v>7369</v>
      </c>
      <c r="L3765" t="s">
        <v>7370</v>
      </c>
      <c r="M3765" t="s">
        <v>7371</v>
      </c>
      <c r="N3765"/>
      <c r="O3765">
        <v>1</v>
      </c>
      <c r="P3765">
        <v>1</v>
      </c>
      <c r="Q3765">
        <v>4</v>
      </c>
      <c r="R3765" s="1">
        <v>1000</v>
      </c>
      <c r="S3765" s="14" t="s">
        <v>7803</v>
      </c>
      <c r="T3765" s="14" t="s">
        <v>7804</v>
      </c>
      <c r="U3765" s="15">
        <v>1</v>
      </c>
      <c r="V3765">
        <v>999</v>
      </c>
      <c r="W3765" t="s">
        <v>7372</v>
      </c>
      <c r="X3765" s="17">
        <v>-1216</v>
      </c>
      <c r="Y3765">
        <v>0</v>
      </c>
      <c r="Z3765" t="s">
        <v>7373</v>
      </c>
      <c r="AA3765">
        <v>13</v>
      </c>
      <c r="AB3765">
        <v>0</v>
      </c>
      <c r="AC3765">
        <v>0</v>
      </c>
      <c r="AD3765">
        <v>272</v>
      </c>
      <c r="AE3765" t="s">
        <v>7367</v>
      </c>
      <c r="AF3765" t="s">
        <v>7401</v>
      </c>
      <c r="AG3765" t="s">
        <v>7369</v>
      </c>
      <c r="AH3765" t="s">
        <v>7379</v>
      </c>
      <c r="AI3765"/>
      <c r="AJ3765">
        <v>9562098003</v>
      </c>
    </row>
    <row r="3766" spans="1:36" ht="15" x14ac:dyDescent="0.2">
      <c r="A3766">
        <v>80</v>
      </c>
      <c r="B3766">
        <v>13</v>
      </c>
      <c r="C3766">
        <v>5</v>
      </c>
      <c r="D3766">
        <v>0</v>
      </c>
      <c r="E3766">
        <v>0</v>
      </c>
      <c r="F3766" s="13" t="s">
        <v>5884</v>
      </c>
      <c r="G3766" s="13" t="s">
        <v>5885</v>
      </c>
      <c r="H3766" t="s">
        <v>7367</v>
      </c>
      <c r="I3766" t="s">
        <v>7368</v>
      </c>
      <c r="J3766">
        <v>4167203002</v>
      </c>
      <c r="K3766" t="s">
        <v>7369</v>
      </c>
      <c r="L3766" t="s">
        <v>7370</v>
      </c>
      <c r="M3766" t="s">
        <v>7371</v>
      </c>
      <c r="N3766" t="s">
        <v>7371</v>
      </c>
      <c r="O3766">
        <v>1</v>
      </c>
      <c r="P3766">
        <v>1</v>
      </c>
      <c r="Q3766">
        <v>4</v>
      </c>
      <c r="R3766" s="1">
        <v>1000</v>
      </c>
      <c r="S3766" s="14" t="s">
        <v>7803</v>
      </c>
      <c r="T3766" s="14" t="s">
        <v>7804</v>
      </c>
      <c r="U3766" s="15">
        <v>1</v>
      </c>
      <c r="V3766">
        <v>999</v>
      </c>
      <c r="W3766" t="s">
        <v>7372</v>
      </c>
      <c r="X3766" s="17">
        <v>-1195</v>
      </c>
      <c r="Y3766">
        <v>0</v>
      </c>
      <c r="Z3766" t="s">
        <v>7373</v>
      </c>
      <c r="AA3766">
        <v>13</v>
      </c>
      <c r="AB3766">
        <v>0</v>
      </c>
      <c r="AC3766">
        <v>0</v>
      </c>
      <c r="AD3766">
        <v>272</v>
      </c>
      <c r="AE3766" t="s">
        <v>7367</v>
      </c>
      <c r="AF3766" t="s">
        <v>7401</v>
      </c>
      <c r="AG3766" t="s">
        <v>7369</v>
      </c>
      <c r="AH3766" t="s">
        <v>7379</v>
      </c>
      <c r="AI3766"/>
      <c r="AJ3766">
        <v>9562098003</v>
      </c>
    </row>
    <row r="3767" spans="1:36" ht="15" x14ac:dyDescent="0.2">
      <c r="A3767">
        <v>80</v>
      </c>
      <c r="B3767">
        <v>13</v>
      </c>
      <c r="C3767">
        <v>5</v>
      </c>
      <c r="D3767">
        <v>0</v>
      </c>
      <c r="E3767">
        <v>0</v>
      </c>
      <c r="F3767" s="13" t="s">
        <v>2606</v>
      </c>
      <c r="G3767" s="13" t="s">
        <v>2607</v>
      </c>
      <c r="H3767" t="s">
        <v>7367</v>
      </c>
      <c r="I3767" t="s">
        <v>7368</v>
      </c>
      <c r="J3767">
        <v>4167203002</v>
      </c>
      <c r="K3767" t="s">
        <v>7369</v>
      </c>
      <c r="L3767" t="s">
        <v>7370</v>
      </c>
      <c r="M3767" t="s">
        <v>7371</v>
      </c>
      <c r="N3767" t="s">
        <v>7371</v>
      </c>
      <c r="O3767">
        <v>1</v>
      </c>
      <c r="P3767">
        <v>1</v>
      </c>
      <c r="Q3767">
        <v>4</v>
      </c>
      <c r="R3767" s="1">
        <v>1000</v>
      </c>
      <c r="S3767" s="14" t="s">
        <v>7803</v>
      </c>
      <c r="T3767" s="14" t="s">
        <v>7804</v>
      </c>
      <c r="U3767" s="15">
        <v>1</v>
      </c>
      <c r="V3767">
        <v>999</v>
      </c>
      <c r="W3767" t="s">
        <v>7372</v>
      </c>
      <c r="X3767" s="17">
        <v>-1205</v>
      </c>
      <c r="Y3767">
        <v>0</v>
      </c>
      <c r="Z3767" t="s">
        <v>7373</v>
      </c>
      <c r="AA3767">
        <v>13</v>
      </c>
      <c r="AB3767">
        <v>0</v>
      </c>
      <c r="AC3767">
        <v>0</v>
      </c>
      <c r="AD3767">
        <v>272</v>
      </c>
      <c r="AE3767" t="s">
        <v>7367</v>
      </c>
      <c r="AF3767" t="s">
        <v>7401</v>
      </c>
      <c r="AG3767" t="s">
        <v>7369</v>
      </c>
      <c r="AH3767" t="s">
        <v>7379</v>
      </c>
      <c r="AI3767"/>
      <c r="AJ3767">
        <v>9562098003</v>
      </c>
    </row>
    <row r="3768" spans="1:36" ht="15" x14ac:dyDescent="0.2">
      <c r="A3768">
        <v>80</v>
      </c>
      <c r="B3768">
        <v>13</v>
      </c>
      <c r="C3768">
        <v>5</v>
      </c>
      <c r="D3768">
        <v>0</v>
      </c>
      <c r="E3768">
        <v>0</v>
      </c>
      <c r="F3768" s="13" t="s">
        <v>3106</v>
      </c>
      <c r="G3768" s="13" t="s">
        <v>3107</v>
      </c>
      <c r="H3768" t="s">
        <v>7367</v>
      </c>
      <c r="I3768" t="s">
        <v>7368</v>
      </c>
      <c r="J3768">
        <v>4167203002</v>
      </c>
      <c r="K3768" t="s">
        <v>7369</v>
      </c>
      <c r="L3768" t="s">
        <v>7370</v>
      </c>
      <c r="M3768" t="s">
        <v>7371</v>
      </c>
      <c r="N3768" t="s">
        <v>7371</v>
      </c>
      <c r="O3768">
        <v>1</v>
      </c>
      <c r="P3768">
        <v>1</v>
      </c>
      <c r="Q3768">
        <v>4</v>
      </c>
      <c r="R3768" s="1">
        <v>1000</v>
      </c>
      <c r="S3768" s="14" t="s">
        <v>7803</v>
      </c>
      <c r="T3768" s="14" t="s">
        <v>7804</v>
      </c>
      <c r="U3768" s="15">
        <v>1</v>
      </c>
      <c r="V3768">
        <v>999</v>
      </c>
      <c r="W3768" t="s">
        <v>7372</v>
      </c>
      <c r="X3768" s="17">
        <v>-1112</v>
      </c>
      <c r="Y3768">
        <v>0</v>
      </c>
      <c r="Z3768" t="s">
        <v>7373</v>
      </c>
      <c r="AA3768">
        <v>13</v>
      </c>
      <c r="AB3768">
        <v>0</v>
      </c>
      <c r="AC3768">
        <v>0</v>
      </c>
      <c r="AD3768">
        <v>272</v>
      </c>
      <c r="AE3768" t="s">
        <v>7367</v>
      </c>
      <c r="AF3768" t="s">
        <v>7401</v>
      </c>
      <c r="AG3768" t="s">
        <v>7369</v>
      </c>
      <c r="AH3768" t="s">
        <v>7379</v>
      </c>
      <c r="AI3768"/>
      <c r="AJ3768">
        <v>9562098003</v>
      </c>
    </row>
    <row r="3769" spans="1:36" ht="15" x14ac:dyDescent="0.2">
      <c r="A3769">
        <v>80</v>
      </c>
      <c r="B3769">
        <v>13</v>
      </c>
      <c r="C3769">
        <v>5</v>
      </c>
      <c r="D3769">
        <v>0</v>
      </c>
      <c r="E3769">
        <v>0</v>
      </c>
      <c r="F3769" s="13" t="s">
        <v>4818</v>
      </c>
      <c r="G3769" s="13" t="s">
        <v>4819</v>
      </c>
      <c r="H3769" t="s">
        <v>7367</v>
      </c>
      <c r="I3769" t="s">
        <v>7368</v>
      </c>
      <c r="J3769">
        <v>4167203002</v>
      </c>
      <c r="K3769" t="s">
        <v>7369</v>
      </c>
      <c r="L3769" t="s">
        <v>7370</v>
      </c>
      <c r="M3769" t="s">
        <v>7371</v>
      </c>
      <c r="N3769" t="s">
        <v>7371</v>
      </c>
      <c r="O3769">
        <v>1</v>
      </c>
      <c r="P3769">
        <v>1</v>
      </c>
      <c r="Q3769">
        <v>4</v>
      </c>
      <c r="R3769" s="1">
        <v>1000</v>
      </c>
      <c r="S3769" s="14" t="s">
        <v>7803</v>
      </c>
      <c r="T3769" s="14" t="s">
        <v>7804</v>
      </c>
      <c r="U3769" s="15">
        <v>1</v>
      </c>
      <c r="V3769">
        <v>999</v>
      </c>
      <c r="W3769" t="s">
        <v>7372</v>
      </c>
      <c r="X3769" s="17">
        <v>-1230</v>
      </c>
      <c r="Y3769">
        <v>0</v>
      </c>
      <c r="Z3769" t="s">
        <v>7373</v>
      </c>
      <c r="AA3769">
        <v>13</v>
      </c>
      <c r="AB3769">
        <v>0</v>
      </c>
      <c r="AC3769">
        <v>0</v>
      </c>
      <c r="AD3769">
        <v>272</v>
      </c>
      <c r="AE3769" t="s">
        <v>7367</v>
      </c>
      <c r="AF3769" t="s">
        <v>7401</v>
      </c>
      <c r="AG3769" t="s">
        <v>7369</v>
      </c>
      <c r="AH3769" t="s">
        <v>7379</v>
      </c>
      <c r="AI3769"/>
      <c r="AJ3769">
        <v>9562098003</v>
      </c>
    </row>
    <row r="3770" spans="1:36" ht="15" x14ac:dyDescent="0.2">
      <c r="A3770">
        <v>80</v>
      </c>
      <c r="B3770">
        <v>13</v>
      </c>
      <c r="C3770">
        <v>5</v>
      </c>
      <c r="D3770">
        <v>0</v>
      </c>
      <c r="E3770">
        <v>0</v>
      </c>
      <c r="F3770" s="13" t="s">
        <v>2414</v>
      </c>
      <c r="G3770" s="13" t="s">
        <v>2415</v>
      </c>
      <c r="H3770" t="s">
        <v>7367</v>
      </c>
      <c r="I3770" t="s">
        <v>7368</v>
      </c>
      <c r="J3770">
        <v>4167203002</v>
      </c>
      <c r="K3770" t="s">
        <v>7369</v>
      </c>
      <c r="L3770" t="s">
        <v>7370</v>
      </c>
      <c r="M3770" t="s">
        <v>7371</v>
      </c>
      <c r="N3770" t="s">
        <v>7371</v>
      </c>
      <c r="O3770">
        <v>1</v>
      </c>
      <c r="P3770">
        <v>1</v>
      </c>
      <c r="Q3770">
        <v>4</v>
      </c>
      <c r="R3770" s="1">
        <v>1000</v>
      </c>
      <c r="S3770" s="14" t="s">
        <v>7803</v>
      </c>
      <c r="T3770" s="14" t="s">
        <v>7804</v>
      </c>
      <c r="U3770" s="15">
        <v>1</v>
      </c>
      <c r="V3770">
        <v>999</v>
      </c>
      <c r="W3770" t="s">
        <v>7372</v>
      </c>
      <c r="X3770" s="17">
        <v>-1193</v>
      </c>
      <c r="Y3770">
        <v>0</v>
      </c>
      <c r="Z3770" t="s">
        <v>7373</v>
      </c>
      <c r="AA3770">
        <v>13</v>
      </c>
      <c r="AB3770">
        <v>0</v>
      </c>
      <c r="AC3770">
        <v>0</v>
      </c>
      <c r="AD3770">
        <v>272</v>
      </c>
      <c r="AE3770" t="s">
        <v>7367</v>
      </c>
      <c r="AF3770" t="s">
        <v>7401</v>
      </c>
      <c r="AG3770" t="s">
        <v>7369</v>
      </c>
      <c r="AH3770" t="s">
        <v>7379</v>
      </c>
      <c r="AI3770"/>
      <c r="AJ3770">
        <v>9562098003</v>
      </c>
    </row>
    <row r="3771" spans="1:36" ht="15" x14ac:dyDescent="0.2">
      <c r="A3771">
        <v>80</v>
      </c>
      <c r="B3771">
        <v>13</v>
      </c>
      <c r="C3771">
        <v>5</v>
      </c>
      <c r="D3771">
        <v>0</v>
      </c>
      <c r="E3771">
        <v>0</v>
      </c>
      <c r="F3771" s="13" t="s">
        <v>3632</v>
      </c>
      <c r="G3771" s="13" t="s">
        <v>3633</v>
      </c>
      <c r="H3771" t="s">
        <v>7367</v>
      </c>
      <c r="I3771" t="s">
        <v>7368</v>
      </c>
      <c r="J3771">
        <v>4167203002</v>
      </c>
      <c r="K3771" t="s">
        <v>7369</v>
      </c>
      <c r="L3771" t="s">
        <v>7370</v>
      </c>
      <c r="M3771" t="s">
        <v>7371</v>
      </c>
      <c r="N3771" t="s">
        <v>7371</v>
      </c>
      <c r="O3771">
        <v>1</v>
      </c>
      <c r="P3771">
        <v>1</v>
      </c>
      <c r="Q3771">
        <v>4</v>
      </c>
      <c r="R3771" s="1">
        <v>1000</v>
      </c>
      <c r="S3771" s="14" t="s">
        <v>7803</v>
      </c>
      <c r="T3771" s="14" t="s">
        <v>7804</v>
      </c>
      <c r="U3771" s="15">
        <v>1</v>
      </c>
      <c r="V3771">
        <v>999</v>
      </c>
      <c r="W3771" t="s">
        <v>7372</v>
      </c>
      <c r="X3771" s="17">
        <v>-1192</v>
      </c>
      <c r="Y3771">
        <v>0</v>
      </c>
      <c r="Z3771" t="s">
        <v>7373</v>
      </c>
      <c r="AA3771">
        <v>13</v>
      </c>
      <c r="AB3771">
        <v>0</v>
      </c>
      <c r="AC3771">
        <v>0</v>
      </c>
      <c r="AD3771">
        <v>272</v>
      </c>
      <c r="AE3771" t="s">
        <v>7367</v>
      </c>
      <c r="AF3771" t="s">
        <v>7401</v>
      </c>
      <c r="AG3771" t="s">
        <v>7369</v>
      </c>
      <c r="AH3771" t="s">
        <v>7379</v>
      </c>
      <c r="AI3771"/>
      <c r="AJ3771">
        <v>9562098003</v>
      </c>
    </row>
    <row r="3772" spans="1:36" ht="15" x14ac:dyDescent="0.2">
      <c r="A3772">
        <v>80</v>
      </c>
      <c r="B3772">
        <v>13</v>
      </c>
      <c r="C3772">
        <v>5</v>
      </c>
      <c r="D3772">
        <v>0</v>
      </c>
      <c r="E3772">
        <v>0</v>
      </c>
      <c r="F3772" s="13" t="s">
        <v>5698</v>
      </c>
      <c r="G3772" s="13" t="s">
        <v>5699</v>
      </c>
      <c r="H3772" t="s">
        <v>7367</v>
      </c>
      <c r="I3772" t="s">
        <v>7368</v>
      </c>
      <c r="J3772">
        <v>4167203002</v>
      </c>
      <c r="K3772" t="s">
        <v>7369</v>
      </c>
      <c r="L3772" t="s">
        <v>7370</v>
      </c>
      <c r="M3772" t="s">
        <v>7371</v>
      </c>
      <c r="N3772" t="s">
        <v>7371</v>
      </c>
      <c r="O3772">
        <v>1</v>
      </c>
      <c r="P3772">
        <v>1</v>
      </c>
      <c r="Q3772">
        <v>4</v>
      </c>
      <c r="R3772" s="1">
        <v>1000</v>
      </c>
      <c r="S3772" s="14" t="s">
        <v>7803</v>
      </c>
      <c r="T3772" s="14" t="s">
        <v>7804</v>
      </c>
      <c r="U3772" s="15">
        <v>1</v>
      </c>
      <c r="V3772">
        <v>999</v>
      </c>
      <c r="W3772" t="s">
        <v>7372</v>
      </c>
      <c r="X3772" s="17">
        <v>-1227</v>
      </c>
      <c r="Y3772">
        <v>0</v>
      </c>
      <c r="Z3772" t="s">
        <v>7373</v>
      </c>
      <c r="AA3772">
        <v>13</v>
      </c>
      <c r="AB3772">
        <v>0</v>
      </c>
      <c r="AC3772">
        <v>0</v>
      </c>
      <c r="AD3772">
        <v>272</v>
      </c>
      <c r="AE3772" t="s">
        <v>7367</v>
      </c>
      <c r="AF3772" t="s">
        <v>7401</v>
      </c>
      <c r="AG3772" t="s">
        <v>7369</v>
      </c>
      <c r="AH3772" t="s">
        <v>7379</v>
      </c>
      <c r="AI3772"/>
      <c r="AJ3772">
        <v>9562098003</v>
      </c>
    </row>
    <row r="3773" spans="1:36" ht="15" x14ac:dyDescent="0.2">
      <c r="A3773">
        <v>80</v>
      </c>
      <c r="B3773">
        <v>13</v>
      </c>
      <c r="C3773">
        <v>5</v>
      </c>
      <c r="D3773">
        <v>0</v>
      </c>
      <c r="E3773">
        <v>0</v>
      </c>
      <c r="F3773" s="13" t="s">
        <v>6582</v>
      </c>
      <c r="G3773" s="13" t="s">
        <v>6583</v>
      </c>
      <c r="H3773" t="s">
        <v>7367</v>
      </c>
      <c r="I3773" t="s">
        <v>7368</v>
      </c>
      <c r="J3773">
        <v>4167203002</v>
      </c>
      <c r="K3773" t="s">
        <v>7369</v>
      </c>
      <c r="L3773" t="s">
        <v>7370</v>
      </c>
      <c r="M3773" t="s">
        <v>7371</v>
      </c>
      <c r="N3773" t="s">
        <v>7371</v>
      </c>
      <c r="O3773">
        <v>1</v>
      </c>
      <c r="P3773">
        <v>1</v>
      </c>
      <c r="Q3773">
        <v>4</v>
      </c>
      <c r="R3773" s="1">
        <v>1000</v>
      </c>
      <c r="S3773" s="14" t="s">
        <v>7803</v>
      </c>
      <c r="T3773" s="14" t="s">
        <v>7804</v>
      </c>
      <c r="U3773" s="15">
        <v>1</v>
      </c>
      <c r="V3773">
        <v>999</v>
      </c>
      <c r="W3773" t="s">
        <v>7372</v>
      </c>
      <c r="X3773" s="17">
        <v>-1184</v>
      </c>
      <c r="Y3773">
        <v>0</v>
      </c>
      <c r="Z3773" t="s">
        <v>7373</v>
      </c>
      <c r="AA3773">
        <v>13</v>
      </c>
      <c r="AB3773">
        <v>0</v>
      </c>
      <c r="AC3773">
        <v>0</v>
      </c>
      <c r="AD3773">
        <v>272</v>
      </c>
      <c r="AE3773" t="s">
        <v>7367</v>
      </c>
      <c r="AF3773" t="s">
        <v>7401</v>
      </c>
      <c r="AG3773" t="s">
        <v>7369</v>
      </c>
      <c r="AH3773" t="s">
        <v>7379</v>
      </c>
      <c r="AI3773"/>
      <c r="AJ3773">
        <v>9562098003</v>
      </c>
    </row>
    <row r="3774" spans="1:36" ht="15" x14ac:dyDescent="0.2">
      <c r="A3774">
        <v>80</v>
      </c>
      <c r="B3774">
        <v>13</v>
      </c>
      <c r="C3774">
        <v>5</v>
      </c>
      <c r="D3774">
        <v>0</v>
      </c>
      <c r="E3774">
        <v>0</v>
      </c>
      <c r="F3774" s="13" t="s">
        <v>2610</v>
      </c>
      <c r="G3774" s="13" t="s">
        <v>2611</v>
      </c>
      <c r="H3774" t="s">
        <v>7367</v>
      </c>
      <c r="I3774" t="s">
        <v>7368</v>
      </c>
      <c r="J3774">
        <v>4167203002</v>
      </c>
      <c r="K3774" t="s">
        <v>7369</v>
      </c>
      <c r="L3774" t="s">
        <v>7370</v>
      </c>
      <c r="M3774" t="s">
        <v>7371</v>
      </c>
      <c r="N3774" t="s">
        <v>7371</v>
      </c>
      <c r="O3774">
        <v>1</v>
      </c>
      <c r="P3774">
        <v>1</v>
      </c>
      <c r="Q3774">
        <v>4</v>
      </c>
      <c r="R3774" s="1">
        <v>1000</v>
      </c>
      <c r="S3774" s="14" t="s">
        <v>7803</v>
      </c>
      <c r="T3774" s="14" t="s">
        <v>7804</v>
      </c>
      <c r="U3774" s="15">
        <v>1</v>
      </c>
      <c r="V3774">
        <v>999</v>
      </c>
      <c r="W3774" t="s">
        <v>7372</v>
      </c>
      <c r="X3774" s="17">
        <v>-1141</v>
      </c>
      <c r="Y3774">
        <v>0</v>
      </c>
      <c r="Z3774" t="s">
        <v>7373</v>
      </c>
      <c r="AA3774">
        <v>13</v>
      </c>
      <c r="AB3774">
        <v>0</v>
      </c>
      <c r="AC3774">
        <v>0</v>
      </c>
      <c r="AD3774">
        <v>272</v>
      </c>
      <c r="AE3774" t="s">
        <v>7367</v>
      </c>
      <c r="AF3774" t="s">
        <v>7401</v>
      </c>
      <c r="AG3774" t="s">
        <v>7369</v>
      </c>
      <c r="AH3774" t="s">
        <v>7379</v>
      </c>
      <c r="AI3774"/>
      <c r="AJ3774">
        <v>9562098003</v>
      </c>
    </row>
    <row r="3775" spans="1:36" ht="15" x14ac:dyDescent="0.2">
      <c r="A3775">
        <v>80</v>
      </c>
      <c r="B3775">
        <v>13</v>
      </c>
      <c r="C3775">
        <v>5</v>
      </c>
      <c r="D3775">
        <v>0</v>
      </c>
      <c r="E3775">
        <v>0</v>
      </c>
      <c r="F3775" s="13" t="s">
        <v>4470</v>
      </c>
      <c r="G3775" s="13" t="s">
        <v>4471</v>
      </c>
      <c r="H3775" t="s">
        <v>7367</v>
      </c>
      <c r="I3775" t="s">
        <v>7368</v>
      </c>
      <c r="J3775">
        <v>4167203002</v>
      </c>
      <c r="K3775" t="s">
        <v>7369</v>
      </c>
      <c r="L3775" t="s">
        <v>7370</v>
      </c>
      <c r="M3775" t="s">
        <v>7371</v>
      </c>
      <c r="N3775" t="s">
        <v>7371</v>
      </c>
      <c r="O3775">
        <v>1</v>
      </c>
      <c r="P3775">
        <v>1</v>
      </c>
      <c r="Q3775">
        <v>4</v>
      </c>
      <c r="R3775" s="1">
        <v>1000</v>
      </c>
      <c r="S3775" s="14" t="s">
        <v>7803</v>
      </c>
      <c r="T3775" s="14" t="s">
        <v>7804</v>
      </c>
      <c r="U3775" s="15">
        <v>1</v>
      </c>
      <c r="V3775">
        <v>999</v>
      </c>
      <c r="W3775" t="s">
        <v>7372</v>
      </c>
      <c r="X3775" s="17">
        <v>-1280</v>
      </c>
      <c r="Y3775">
        <v>0</v>
      </c>
      <c r="Z3775" t="s">
        <v>7373</v>
      </c>
      <c r="AA3775">
        <v>13</v>
      </c>
      <c r="AB3775">
        <v>0</v>
      </c>
      <c r="AC3775">
        <v>0</v>
      </c>
      <c r="AD3775">
        <v>272</v>
      </c>
      <c r="AE3775" t="s">
        <v>7367</v>
      </c>
      <c r="AF3775" t="s">
        <v>7401</v>
      </c>
      <c r="AG3775" t="s">
        <v>7369</v>
      </c>
      <c r="AH3775" t="s">
        <v>7379</v>
      </c>
      <c r="AI3775"/>
      <c r="AJ3775">
        <v>9562098003</v>
      </c>
    </row>
    <row r="3776" spans="1:36" ht="15" x14ac:dyDescent="0.2">
      <c r="A3776">
        <v>80</v>
      </c>
      <c r="B3776">
        <v>13</v>
      </c>
      <c r="C3776">
        <v>5</v>
      </c>
      <c r="D3776">
        <v>0</v>
      </c>
      <c r="E3776">
        <v>0</v>
      </c>
      <c r="F3776" s="13" t="s">
        <v>5092</v>
      </c>
      <c r="G3776" s="13" t="s">
        <v>5093</v>
      </c>
      <c r="H3776" t="s">
        <v>7367</v>
      </c>
      <c r="I3776" t="s">
        <v>7368</v>
      </c>
      <c r="J3776">
        <v>4167203002</v>
      </c>
      <c r="K3776" t="s">
        <v>7369</v>
      </c>
      <c r="L3776" t="s">
        <v>7370</v>
      </c>
      <c r="M3776" t="s">
        <v>7371</v>
      </c>
      <c r="N3776" t="s">
        <v>7371</v>
      </c>
      <c r="O3776">
        <v>1</v>
      </c>
      <c r="P3776">
        <v>1</v>
      </c>
      <c r="Q3776">
        <v>4</v>
      </c>
      <c r="R3776" s="1">
        <v>1000</v>
      </c>
      <c r="S3776" s="14" t="s">
        <v>7803</v>
      </c>
      <c r="T3776" s="14" t="s">
        <v>7804</v>
      </c>
      <c r="U3776" s="15">
        <v>1</v>
      </c>
      <c r="V3776">
        <v>999</v>
      </c>
      <c r="W3776" t="s">
        <v>7372</v>
      </c>
      <c r="X3776" s="17">
        <v>-1270</v>
      </c>
      <c r="Y3776">
        <v>0</v>
      </c>
      <c r="Z3776" t="s">
        <v>7373</v>
      </c>
      <c r="AA3776">
        <v>13</v>
      </c>
      <c r="AB3776">
        <v>0</v>
      </c>
      <c r="AC3776">
        <v>0</v>
      </c>
      <c r="AD3776">
        <v>272</v>
      </c>
      <c r="AE3776" t="s">
        <v>7367</v>
      </c>
      <c r="AF3776" t="s">
        <v>7401</v>
      </c>
      <c r="AG3776" t="s">
        <v>7369</v>
      </c>
      <c r="AH3776" t="s">
        <v>7379</v>
      </c>
      <c r="AI3776"/>
      <c r="AJ3776">
        <v>9562098003</v>
      </c>
    </row>
    <row r="3777" spans="1:36" ht="15" x14ac:dyDescent="0.2">
      <c r="A3777">
        <v>80</v>
      </c>
      <c r="B3777">
        <v>13</v>
      </c>
      <c r="C3777">
        <v>5</v>
      </c>
      <c r="D3777">
        <v>0</v>
      </c>
      <c r="E3777">
        <v>0</v>
      </c>
      <c r="F3777" s="13" t="s">
        <v>2060</v>
      </c>
      <c r="G3777" s="13" t="s">
        <v>2061</v>
      </c>
      <c r="H3777" t="s">
        <v>7367</v>
      </c>
      <c r="I3777" t="s">
        <v>7368</v>
      </c>
      <c r="J3777">
        <v>4167203002</v>
      </c>
      <c r="K3777" t="s">
        <v>7369</v>
      </c>
      <c r="L3777" t="s">
        <v>7370</v>
      </c>
      <c r="M3777" t="s">
        <v>7371</v>
      </c>
      <c r="N3777" t="s">
        <v>7371</v>
      </c>
      <c r="O3777">
        <v>1</v>
      </c>
      <c r="P3777">
        <v>1</v>
      </c>
      <c r="Q3777">
        <v>4</v>
      </c>
      <c r="R3777" s="1">
        <v>1000</v>
      </c>
      <c r="S3777" s="14" t="s">
        <v>7803</v>
      </c>
      <c r="T3777" s="14" t="s">
        <v>7804</v>
      </c>
      <c r="U3777" s="15">
        <v>1</v>
      </c>
      <c r="V3777">
        <v>999</v>
      </c>
      <c r="W3777" t="s">
        <v>7372</v>
      </c>
      <c r="X3777" s="17">
        <v>-1301</v>
      </c>
      <c r="Y3777">
        <v>0</v>
      </c>
      <c r="Z3777" t="s">
        <v>7373</v>
      </c>
      <c r="AA3777">
        <v>13</v>
      </c>
      <c r="AB3777">
        <v>0</v>
      </c>
      <c r="AC3777">
        <v>0</v>
      </c>
      <c r="AD3777">
        <v>272</v>
      </c>
      <c r="AE3777" t="s">
        <v>7367</v>
      </c>
      <c r="AF3777" t="s">
        <v>7401</v>
      </c>
      <c r="AG3777" t="s">
        <v>7369</v>
      </c>
      <c r="AH3777" t="s">
        <v>7379</v>
      </c>
      <c r="AI3777"/>
      <c r="AJ3777">
        <v>9562098003</v>
      </c>
    </row>
    <row r="3778" spans="1:36" ht="15" x14ac:dyDescent="0.2">
      <c r="A3778">
        <v>80</v>
      </c>
      <c r="B3778">
        <v>13</v>
      </c>
      <c r="C3778">
        <v>5</v>
      </c>
      <c r="D3778">
        <v>0</v>
      </c>
      <c r="E3778">
        <v>0</v>
      </c>
      <c r="F3778" s="13" t="s">
        <v>5138</v>
      </c>
      <c r="G3778" s="13" t="s">
        <v>5139</v>
      </c>
      <c r="H3778" t="s">
        <v>7367</v>
      </c>
      <c r="I3778" t="s">
        <v>7368</v>
      </c>
      <c r="J3778">
        <v>4167203002</v>
      </c>
      <c r="K3778" t="s">
        <v>7369</v>
      </c>
      <c r="L3778" t="s">
        <v>7370</v>
      </c>
      <c r="M3778" t="s">
        <v>7371</v>
      </c>
      <c r="N3778" t="s">
        <v>7371</v>
      </c>
      <c r="O3778">
        <v>1</v>
      </c>
      <c r="P3778">
        <v>1</v>
      </c>
      <c r="Q3778">
        <v>4</v>
      </c>
      <c r="R3778" s="1">
        <v>1000</v>
      </c>
      <c r="S3778" s="14" t="s">
        <v>7803</v>
      </c>
      <c r="T3778" s="14" t="s">
        <v>7804</v>
      </c>
      <c r="U3778" s="15">
        <v>1</v>
      </c>
      <c r="V3778">
        <v>999</v>
      </c>
      <c r="W3778" t="s">
        <v>7372</v>
      </c>
      <c r="X3778" s="17">
        <v>-1215</v>
      </c>
      <c r="Y3778">
        <v>0</v>
      </c>
      <c r="Z3778" t="s">
        <v>7373</v>
      </c>
      <c r="AA3778">
        <v>13</v>
      </c>
      <c r="AB3778">
        <v>0</v>
      </c>
      <c r="AC3778">
        <v>0</v>
      </c>
      <c r="AD3778">
        <v>272</v>
      </c>
      <c r="AE3778" t="s">
        <v>7367</v>
      </c>
      <c r="AF3778" t="s">
        <v>7401</v>
      </c>
      <c r="AG3778" t="s">
        <v>7369</v>
      </c>
      <c r="AH3778" t="s">
        <v>7379</v>
      </c>
      <c r="AI3778"/>
      <c r="AJ3778">
        <v>9562098003</v>
      </c>
    </row>
    <row r="3779" spans="1:36" ht="15" x14ac:dyDescent="0.2">
      <c r="A3779">
        <v>80</v>
      </c>
      <c r="B3779">
        <v>13</v>
      </c>
      <c r="C3779">
        <v>5</v>
      </c>
      <c r="D3779">
        <v>0</v>
      </c>
      <c r="E3779">
        <v>0</v>
      </c>
      <c r="F3779" s="13" t="s">
        <v>5848</v>
      </c>
      <c r="G3779" s="13" t="s">
        <v>5849</v>
      </c>
      <c r="H3779" t="s">
        <v>7367</v>
      </c>
      <c r="I3779" t="s">
        <v>7368</v>
      </c>
      <c r="J3779">
        <v>4167203002</v>
      </c>
      <c r="K3779" t="s">
        <v>7369</v>
      </c>
      <c r="L3779" t="s">
        <v>7370</v>
      </c>
      <c r="M3779" t="s">
        <v>7371</v>
      </c>
      <c r="N3779" t="s">
        <v>7371</v>
      </c>
      <c r="O3779">
        <v>1</v>
      </c>
      <c r="P3779">
        <v>1</v>
      </c>
      <c r="Q3779">
        <v>4</v>
      </c>
      <c r="R3779" s="1">
        <v>1000</v>
      </c>
      <c r="S3779" s="14" t="s">
        <v>7803</v>
      </c>
      <c r="T3779" s="14" t="s">
        <v>7804</v>
      </c>
      <c r="U3779" s="15">
        <v>1</v>
      </c>
      <c r="V3779">
        <v>999</v>
      </c>
      <c r="W3779" t="s">
        <v>7372</v>
      </c>
      <c r="X3779" s="17">
        <v>-1300</v>
      </c>
      <c r="Y3779">
        <v>0</v>
      </c>
      <c r="Z3779" t="s">
        <v>7373</v>
      </c>
      <c r="AA3779">
        <v>13</v>
      </c>
      <c r="AB3779">
        <v>0</v>
      </c>
      <c r="AC3779">
        <v>0</v>
      </c>
      <c r="AD3779">
        <v>272</v>
      </c>
      <c r="AE3779" t="s">
        <v>7367</v>
      </c>
      <c r="AF3779" t="s">
        <v>7401</v>
      </c>
      <c r="AG3779" t="s">
        <v>7369</v>
      </c>
      <c r="AH3779" t="s">
        <v>7379</v>
      </c>
      <c r="AI3779"/>
      <c r="AJ3779">
        <v>9562098003</v>
      </c>
    </row>
    <row r="3780" spans="1:36" ht="15" x14ac:dyDescent="0.2">
      <c r="A3780">
        <v>80</v>
      </c>
      <c r="B3780">
        <v>13</v>
      </c>
      <c r="C3780">
        <v>5</v>
      </c>
      <c r="D3780">
        <v>0</v>
      </c>
      <c r="E3780">
        <v>0</v>
      </c>
      <c r="F3780" s="13" t="s">
        <v>3722</v>
      </c>
      <c r="G3780" s="13" t="s">
        <v>3723</v>
      </c>
      <c r="H3780" t="s">
        <v>7367</v>
      </c>
      <c r="I3780" t="s">
        <v>7368</v>
      </c>
      <c r="J3780">
        <v>4167203002</v>
      </c>
      <c r="K3780" t="s">
        <v>7369</v>
      </c>
      <c r="L3780" t="s">
        <v>7370</v>
      </c>
      <c r="M3780" t="s">
        <v>7371</v>
      </c>
      <c r="N3780" t="s">
        <v>7371</v>
      </c>
      <c r="O3780">
        <v>1</v>
      </c>
      <c r="P3780">
        <v>1</v>
      </c>
      <c r="Q3780">
        <v>4</v>
      </c>
      <c r="R3780" s="1">
        <v>1000</v>
      </c>
      <c r="S3780" s="14" t="s">
        <v>7803</v>
      </c>
      <c r="T3780" s="14" t="s">
        <v>7804</v>
      </c>
      <c r="U3780" s="15">
        <v>1</v>
      </c>
      <c r="V3780">
        <v>999</v>
      </c>
      <c r="W3780" t="s">
        <v>7372</v>
      </c>
      <c r="X3780" s="17">
        <v>-1214</v>
      </c>
      <c r="Y3780">
        <v>0</v>
      </c>
      <c r="Z3780" t="s">
        <v>7373</v>
      </c>
      <c r="AA3780">
        <v>13</v>
      </c>
      <c r="AB3780">
        <v>0</v>
      </c>
      <c r="AC3780">
        <v>0</v>
      </c>
      <c r="AD3780">
        <v>272</v>
      </c>
      <c r="AE3780" t="s">
        <v>7367</v>
      </c>
      <c r="AF3780" t="s">
        <v>7401</v>
      </c>
      <c r="AG3780" t="s">
        <v>7369</v>
      </c>
      <c r="AH3780" t="s">
        <v>7379</v>
      </c>
      <c r="AI3780"/>
      <c r="AJ3780">
        <v>9562098003</v>
      </c>
    </row>
    <row r="3781" spans="1:36" ht="15" x14ac:dyDescent="0.2">
      <c r="A3781">
        <v>80</v>
      </c>
      <c r="B3781">
        <v>13</v>
      </c>
      <c r="C3781">
        <v>5</v>
      </c>
      <c r="D3781">
        <v>0</v>
      </c>
      <c r="E3781">
        <v>0</v>
      </c>
      <c r="F3781" s="13" t="s">
        <v>5272</v>
      </c>
      <c r="G3781" s="13" t="s">
        <v>5273</v>
      </c>
      <c r="H3781" t="s">
        <v>7367</v>
      </c>
      <c r="I3781" t="s">
        <v>7368</v>
      </c>
      <c r="J3781">
        <v>4167203002</v>
      </c>
      <c r="K3781" t="s">
        <v>7369</v>
      </c>
      <c r="L3781" t="s">
        <v>7370</v>
      </c>
      <c r="M3781" t="s">
        <v>7371</v>
      </c>
      <c r="N3781" t="s">
        <v>7371</v>
      </c>
      <c r="O3781">
        <v>1</v>
      </c>
      <c r="P3781">
        <v>1</v>
      </c>
      <c r="Q3781">
        <v>4</v>
      </c>
      <c r="R3781" s="1">
        <v>1000</v>
      </c>
      <c r="S3781" s="14" t="s">
        <v>7803</v>
      </c>
      <c r="T3781" s="14" t="s">
        <v>7804</v>
      </c>
      <c r="U3781" s="15">
        <v>1</v>
      </c>
      <c r="V3781">
        <v>999</v>
      </c>
      <c r="W3781" t="s">
        <v>7372</v>
      </c>
      <c r="X3781" s="17">
        <v>-1209</v>
      </c>
      <c r="Y3781">
        <v>0</v>
      </c>
      <c r="Z3781" t="s">
        <v>7373</v>
      </c>
      <c r="AA3781">
        <v>13</v>
      </c>
      <c r="AB3781">
        <v>0</v>
      </c>
      <c r="AC3781">
        <v>0</v>
      </c>
      <c r="AD3781">
        <v>272</v>
      </c>
      <c r="AE3781" t="s">
        <v>7367</v>
      </c>
      <c r="AF3781" t="s">
        <v>7401</v>
      </c>
      <c r="AG3781" t="s">
        <v>7369</v>
      </c>
      <c r="AH3781" t="s">
        <v>7379</v>
      </c>
      <c r="AI3781"/>
      <c r="AJ3781">
        <v>9562098003</v>
      </c>
    </row>
    <row r="3782" spans="1:36" ht="15" x14ac:dyDescent="0.2">
      <c r="A3782">
        <v>80</v>
      </c>
      <c r="B3782">
        <v>13</v>
      </c>
      <c r="C3782">
        <v>5</v>
      </c>
      <c r="D3782">
        <v>0</v>
      </c>
      <c r="E3782">
        <v>0</v>
      </c>
      <c r="F3782" s="13" t="s">
        <v>5228</v>
      </c>
      <c r="G3782" s="13" t="s">
        <v>5229</v>
      </c>
      <c r="H3782" t="s">
        <v>7367</v>
      </c>
      <c r="I3782" t="s">
        <v>7368</v>
      </c>
      <c r="J3782">
        <v>4167203002</v>
      </c>
      <c r="K3782" t="s">
        <v>7369</v>
      </c>
      <c r="L3782" t="s">
        <v>7370</v>
      </c>
      <c r="M3782" t="s">
        <v>7371</v>
      </c>
      <c r="N3782" t="s">
        <v>7371</v>
      </c>
      <c r="O3782">
        <v>1</v>
      </c>
      <c r="P3782">
        <v>1</v>
      </c>
      <c r="Q3782">
        <v>4</v>
      </c>
      <c r="R3782" s="1">
        <v>1000</v>
      </c>
      <c r="S3782" s="14" t="s">
        <v>7803</v>
      </c>
      <c r="T3782" s="14" t="s">
        <v>7804</v>
      </c>
      <c r="U3782" s="15">
        <v>1</v>
      </c>
      <c r="V3782">
        <v>999</v>
      </c>
      <c r="W3782" t="s">
        <v>7372</v>
      </c>
      <c r="X3782" s="17">
        <v>-1190</v>
      </c>
      <c r="Y3782">
        <v>0</v>
      </c>
      <c r="Z3782" t="s">
        <v>7373</v>
      </c>
      <c r="AA3782">
        <v>13</v>
      </c>
      <c r="AB3782">
        <v>0</v>
      </c>
      <c r="AC3782">
        <v>0</v>
      </c>
      <c r="AD3782">
        <v>272</v>
      </c>
      <c r="AE3782" t="s">
        <v>7367</v>
      </c>
      <c r="AF3782" t="s">
        <v>7401</v>
      </c>
      <c r="AG3782" t="s">
        <v>7369</v>
      </c>
      <c r="AH3782" t="s">
        <v>7379</v>
      </c>
      <c r="AI3782"/>
      <c r="AJ3782">
        <v>9562098003</v>
      </c>
    </row>
    <row r="3783" spans="1:36" ht="15" x14ac:dyDescent="0.2">
      <c r="A3783">
        <v>80</v>
      </c>
      <c r="B3783">
        <v>13</v>
      </c>
      <c r="C3783">
        <v>5</v>
      </c>
      <c r="D3783">
        <v>0</v>
      </c>
      <c r="E3783">
        <v>0</v>
      </c>
      <c r="F3783" s="13" t="s">
        <v>1496</v>
      </c>
      <c r="G3783" s="13" t="s">
        <v>1497</v>
      </c>
      <c r="H3783" t="s">
        <v>7367</v>
      </c>
      <c r="I3783" t="s">
        <v>7368</v>
      </c>
      <c r="J3783">
        <v>4167203002</v>
      </c>
      <c r="K3783" t="s">
        <v>7369</v>
      </c>
      <c r="L3783" t="s">
        <v>7370</v>
      </c>
      <c r="M3783" t="s">
        <v>7371</v>
      </c>
      <c r="N3783" t="s">
        <v>7371</v>
      </c>
      <c r="O3783">
        <v>1</v>
      </c>
      <c r="P3783">
        <v>1</v>
      </c>
      <c r="Q3783">
        <v>4</v>
      </c>
      <c r="R3783" s="1">
        <v>1000</v>
      </c>
      <c r="S3783" s="14" t="s">
        <v>7803</v>
      </c>
      <c r="T3783" s="14" t="s">
        <v>7804</v>
      </c>
      <c r="U3783" s="15">
        <v>1</v>
      </c>
      <c r="V3783">
        <v>999</v>
      </c>
      <c r="W3783" t="s">
        <v>7372</v>
      </c>
      <c r="X3783" s="17">
        <v>-1230</v>
      </c>
      <c r="Y3783">
        <v>0</v>
      </c>
      <c r="Z3783" t="s">
        <v>7373</v>
      </c>
      <c r="AA3783">
        <v>13</v>
      </c>
      <c r="AB3783">
        <v>0</v>
      </c>
      <c r="AC3783">
        <v>0</v>
      </c>
      <c r="AD3783">
        <v>272</v>
      </c>
      <c r="AE3783" t="s">
        <v>7367</v>
      </c>
      <c r="AF3783" t="s">
        <v>7401</v>
      </c>
      <c r="AG3783" t="s">
        <v>7369</v>
      </c>
      <c r="AH3783" t="s">
        <v>7379</v>
      </c>
      <c r="AI3783"/>
      <c r="AJ3783">
        <v>9562098003</v>
      </c>
    </row>
    <row r="3784" spans="1:36" ht="15" x14ac:dyDescent="0.2">
      <c r="A3784">
        <v>80</v>
      </c>
      <c r="B3784">
        <v>13</v>
      </c>
      <c r="C3784">
        <v>5</v>
      </c>
      <c r="D3784">
        <v>0</v>
      </c>
      <c r="E3784">
        <v>0</v>
      </c>
      <c r="F3784" s="13" t="s">
        <v>5140</v>
      </c>
      <c r="G3784" s="13" t="s">
        <v>5141</v>
      </c>
      <c r="H3784" t="s">
        <v>7367</v>
      </c>
      <c r="I3784" t="s">
        <v>7368</v>
      </c>
      <c r="J3784">
        <v>4167203002</v>
      </c>
      <c r="K3784" t="s">
        <v>7369</v>
      </c>
      <c r="L3784" t="s">
        <v>7370</v>
      </c>
      <c r="M3784" t="s">
        <v>7371</v>
      </c>
      <c r="N3784" t="s">
        <v>7371</v>
      </c>
      <c r="O3784">
        <v>1</v>
      </c>
      <c r="P3784">
        <v>1</v>
      </c>
      <c r="Q3784">
        <v>4</v>
      </c>
      <c r="R3784" s="1">
        <v>1000</v>
      </c>
      <c r="S3784" s="14" t="s">
        <v>7803</v>
      </c>
      <c r="T3784" s="14" t="s">
        <v>7804</v>
      </c>
      <c r="U3784" s="15">
        <v>1</v>
      </c>
      <c r="V3784">
        <v>999</v>
      </c>
      <c r="W3784" t="s">
        <v>7372</v>
      </c>
      <c r="X3784" s="17">
        <v>-1235</v>
      </c>
      <c r="Y3784">
        <v>0</v>
      </c>
      <c r="Z3784" t="s">
        <v>7373</v>
      </c>
      <c r="AA3784">
        <v>13</v>
      </c>
      <c r="AB3784">
        <v>0</v>
      </c>
      <c r="AC3784">
        <v>0</v>
      </c>
      <c r="AD3784">
        <v>272</v>
      </c>
      <c r="AE3784" t="s">
        <v>7367</v>
      </c>
      <c r="AF3784" t="s">
        <v>7401</v>
      </c>
      <c r="AG3784" t="s">
        <v>7369</v>
      </c>
      <c r="AH3784" t="s">
        <v>7379</v>
      </c>
      <c r="AI3784"/>
      <c r="AJ3784">
        <v>9562098003</v>
      </c>
    </row>
    <row r="3785" spans="1:36" ht="15" x14ac:dyDescent="0.2">
      <c r="A3785">
        <v>80</v>
      </c>
      <c r="B3785">
        <v>13</v>
      </c>
      <c r="C3785">
        <v>5</v>
      </c>
      <c r="D3785">
        <v>0</v>
      </c>
      <c r="E3785">
        <v>0</v>
      </c>
      <c r="F3785" s="13" t="s">
        <v>4622</v>
      </c>
      <c r="G3785" s="13" t="s">
        <v>4623</v>
      </c>
      <c r="H3785" t="s">
        <v>7367</v>
      </c>
      <c r="I3785" t="s">
        <v>7368</v>
      </c>
      <c r="J3785">
        <v>4167203002</v>
      </c>
      <c r="K3785" t="s">
        <v>7369</v>
      </c>
      <c r="L3785" t="s">
        <v>7370</v>
      </c>
      <c r="M3785" t="s">
        <v>7371</v>
      </c>
      <c r="N3785" t="s">
        <v>7371</v>
      </c>
      <c r="O3785">
        <v>1</v>
      </c>
      <c r="P3785">
        <v>1</v>
      </c>
      <c r="Q3785">
        <v>4</v>
      </c>
      <c r="R3785" s="1">
        <v>1000</v>
      </c>
      <c r="S3785" s="14" t="s">
        <v>7803</v>
      </c>
      <c r="T3785" s="14" t="s">
        <v>7804</v>
      </c>
      <c r="U3785" s="15">
        <v>1</v>
      </c>
      <c r="V3785">
        <v>999</v>
      </c>
      <c r="W3785" t="s">
        <v>7372</v>
      </c>
      <c r="X3785" s="17">
        <v>-1249</v>
      </c>
      <c r="Y3785">
        <v>0</v>
      </c>
      <c r="Z3785" t="s">
        <v>7373</v>
      </c>
      <c r="AA3785">
        <v>13</v>
      </c>
      <c r="AB3785">
        <v>0</v>
      </c>
      <c r="AC3785">
        <v>0</v>
      </c>
      <c r="AD3785">
        <v>272</v>
      </c>
      <c r="AE3785" t="s">
        <v>7367</v>
      </c>
      <c r="AF3785" t="s">
        <v>7401</v>
      </c>
      <c r="AG3785" t="s">
        <v>7369</v>
      </c>
      <c r="AH3785" t="s">
        <v>7379</v>
      </c>
      <c r="AI3785"/>
      <c r="AJ3785">
        <v>9562098003</v>
      </c>
    </row>
    <row r="3786" spans="1:36" ht="15" x14ac:dyDescent="0.2">
      <c r="A3786">
        <v>80</v>
      </c>
      <c r="B3786">
        <v>13</v>
      </c>
      <c r="C3786">
        <v>5</v>
      </c>
      <c r="D3786">
        <v>0</v>
      </c>
      <c r="E3786">
        <v>0</v>
      </c>
      <c r="F3786" s="13" t="s">
        <v>2636</v>
      </c>
      <c r="G3786" s="13" t="s">
        <v>2637</v>
      </c>
      <c r="H3786" t="s">
        <v>7367</v>
      </c>
      <c r="I3786" t="s">
        <v>7368</v>
      </c>
      <c r="J3786">
        <v>4167203002</v>
      </c>
      <c r="K3786" t="s">
        <v>7369</v>
      </c>
      <c r="L3786" t="s">
        <v>7370</v>
      </c>
      <c r="M3786" t="s">
        <v>7371</v>
      </c>
      <c r="N3786" t="s">
        <v>7371</v>
      </c>
      <c r="O3786">
        <v>1</v>
      </c>
      <c r="P3786">
        <v>1</v>
      </c>
      <c r="Q3786">
        <v>4</v>
      </c>
      <c r="R3786" s="1">
        <v>1000</v>
      </c>
      <c r="S3786" s="14" t="s">
        <v>7803</v>
      </c>
      <c r="T3786" s="14" t="s">
        <v>7804</v>
      </c>
      <c r="U3786" s="15">
        <v>1</v>
      </c>
      <c r="V3786">
        <v>999</v>
      </c>
      <c r="W3786" t="s">
        <v>7372</v>
      </c>
      <c r="X3786" s="17">
        <v>-1221</v>
      </c>
      <c r="Y3786">
        <v>0</v>
      </c>
      <c r="Z3786" t="s">
        <v>7373</v>
      </c>
      <c r="AA3786">
        <v>13</v>
      </c>
      <c r="AB3786">
        <v>0</v>
      </c>
      <c r="AC3786">
        <v>0</v>
      </c>
      <c r="AD3786">
        <v>272</v>
      </c>
      <c r="AE3786" t="s">
        <v>7367</v>
      </c>
      <c r="AF3786" t="s">
        <v>7401</v>
      </c>
      <c r="AG3786" t="s">
        <v>7369</v>
      </c>
      <c r="AH3786" t="s">
        <v>7379</v>
      </c>
      <c r="AI3786"/>
      <c r="AJ3786">
        <v>9562098003</v>
      </c>
    </row>
    <row r="3787" spans="1:36" ht="15" x14ac:dyDescent="0.2">
      <c r="A3787">
        <v>80</v>
      </c>
      <c r="B3787">
        <v>13</v>
      </c>
      <c r="C3787">
        <v>5</v>
      </c>
      <c r="D3787">
        <v>0</v>
      </c>
      <c r="E3787">
        <v>0</v>
      </c>
      <c r="F3787" s="13" t="s">
        <v>5576</v>
      </c>
      <c r="G3787" s="13" t="s">
        <v>5577</v>
      </c>
      <c r="H3787" t="s">
        <v>7367</v>
      </c>
      <c r="I3787" t="s">
        <v>7368</v>
      </c>
      <c r="J3787">
        <v>4167203002</v>
      </c>
      <c r="K3787" t="s">
        <v>7369</v>
      </c>
      <c r="L3787" t="s">
        <v>7370</v>
      </c>
      <c r="M3787" t="s">
        <v>7371</v>
      </c>
      <c r="N3787" t="s">
        <v>7371</v>
      </c>
      <c r="O3787">
        <v>1</v>
      </c>
      <c r="P3787">
        <v>1</v>
      </c>
      <c r="Q3787">
        <v>4</v>
      </c>
      <c r="R3787" s="1">
        <v>1000</v>
      </c>
      <c r="S3787" s="14" t="s">
        <v>7803</v>
      </c>
      <c r="T3787" s="14" t="s">
        <v>7804</v>
      </c>
      <c r="U3787" s="15">
        <v>1</v>
      </c>
      <c r="V3787">
        <v>999</v>
      </c>
      <c r="W3787" t="s">
        <v>7372</v>
      </c>
      <c r="X3787" s="17">
        <v>-1298</v>
      </c>
      <c r="Y3787">
        <v>0</v>
      </c>
      <c r="Z3787" t="s">
        <v>7373</v>
      </c>
      <c r="AA3787">
        <v>13</v>
      </c>
      <c r="AB3787">
        <v>0</v>
      </c>
      <c r="AC3787">
        <v>0</v>
      </c>
      <c r="AD3787">
        <v>272</v>
      </c>
      <c r="AE3787" t="s">
        <v>7367</v>
      </c>
      <c r="AF3787" t="s">
        <v>7401</v>
      </c>
      <c r="AG3787" t="s">
        <v>7369</v>
      </c>
      <c r="AH3787" t="s">
        <v>7379</v>
      </c>
      <c r="AI3787"/>
      <c r="AJ3787">
        <v>9562098003</v>
      </c>
    </row>
    <row r="3788" spans="1:36" ht="15" x14ac:dyDescent="0.2">
      <c r="A3788">
        <v>80</v>
      </c>
      <c r="B3788">
        <v>13</v>
      </c>
      <c r="C3788">
        <v>4</v>
      </c>
      <c r="D3788">
        <v>0</v>
      </c>
      <c r="E3788">
        <v>0</v>
      </c>
      <c r="F3788" s="13" t="s">
        <v>4720</v>
      </c>
      <c r="G3788" s="13" t="s">
        <v>4721</v>
      </c>
      <c r="H3788" t="s">
        <v>7367</v>
      </c>
      <c r="I3788" t="s">
        <v>7368</v>
      </c>
      <c r="J3788">
        <v>4167203002</v>
      </c>
      <c r="K3788" t="s">
        <v>7369</v>
      </c>
      <c r="L3788" t="s">
        <v>7370</v>
      </c>
      <c r="M3788" t="s">
        <v>7371</v>
      </c>
      <c r="N3788" t="s">
        <v>7371</v>
      </c>
      <c r="O3788">
        <v>1</v>
      </c>
      <c r="P3788">
        <v>1</v>
      </c>
      <c r="Q3788">
        <v>4</v>
      </c>
      <c r="R3788" s="1">
        <v>1000</v>
      </c>
      <c r="S3788" s="14" t="s">
        <v>7803</v>
      </c>
      <c r="T3788" s="14" t="s">
        <v>7804</v>
      </c>
      <c r="U3788" s="15">
        <v>1</v>
      </c>
      <c r="V3788">
        <v>999</v>
      </c>
      <c r="W3788" t="s">
        <v>7372</v>
      </c>
      <c r="X3788" s="17">
        <v>-1515</v>
      </c>
      <c r="Y3788">
        <v>0</v>
      </c>
      <c r="Z3788" t="s">
        <v>7373</v>
      </c>
      <c r="AA3788">
        <v>13</v>
      </c>
      <c r="AB3788">
        <v>0</v>
      </c>
      <c r="AC3788">
        <v>0</v>
      </c>
      <c r="AD3788">
        <v>272</v>
      </c>
      <c r="AE3788" t="s">
        <v>7367</v>
      </c>
      <c r="AF3788" t="s">
        <v>7401</v>
      </c>
      <c r="AG3788" t="s">
        <v>7369</v>
      </c>
      <c r="AH3788" t="s">
        <v>7379</v>
      </c>
      <c r="AI3788"/>
      <c r="AJ3788">
        <v>9562098003</v>
      </c>
    </row>
    <row r="3789" spans="1:36" ht="15" x14ac:dyDescent="0.2">
      <c r="A3789">
        <v>80</v>
      </c>
      <c r="B3789">
        <v>13</v>
      </c>
      <c r="C3789">
        <v>4</v>
      </c>
      <c r="D3789">
        <v>0</v>
      </c>
      <c r="E3789">
        <v>0</v>
      </c>
      <c r="F3789" s="13" t="s">
        <v>3068</v>
      </c>
      <c r="G3789" s="13" t="s">
        <v>3069</v>
      </c>
      <c r="H3789" t="s">
        <v>7367</v>
      </c>
      <c r="I3789" t="s">
        <v>7368</v>
      </c>
      <c r="J3789">
        <v>4167203002</v>
      </c>
      <c r="K3789" t="s">
        <v>7369</v>
      </c>
      <c r="L3789" t="s">
        <v>7370</v>
      </c>
      <c r="M3789" t="s">
        <v>7371</v>
      </c>
      <c r="N3789" t="s">
        <v>7371</v>
      </c>
      <c r="O3789">
        <v>1</v>
      </c>
      <c r="P3789">
        <v>1</v>
      </c>
      <c r="Q3789">
        <v>4</v>
      </c>
      <c r="R3789" s="1">
        <v>1000</v>
      </c>
      <c r="S3789" s="14" t="s">
        <v>7803</v>
      </c>
      <c r="T3789" s="14" t="s">
        <v>7804</v>
      </c>
      <c r="U3789" s="15">
        <v>1</v>
      </c>
      <c r="V3789">
        <v>999</v>
      </c>
      <c r="W3789" t="s">
        <v>7372</v>
      </c>
      <c r="X3789" s="17">
        <v>-1401</v>
      </c>
      <c r="Y3789">
        <v>0</v>
      </c>
      <c r="Z3789" t="s">
        <v>7373</v>
      </c>
      <c r="AA3789">
        <v>13</v>
      </c>
      <c r="AB3789">
        <v>0</v>
      </c>
      <c r="AC3789">
        <v>0</v>
      </c>
      <c r="AD3789">
        <v>272</v>
      </c>
      <c r="AE3789" t="s">
        <v>7367</v>
      </c>
      <c r="AF3789" t="s">
        <v>7401</v>
      </c>
      <c r="AG3789" t="s">
        <v>7369</v>
      </c>
      <c r="AH3789" t="s">
        <v>7379</v>
      </c>
      <c r="AI3789"/>
      <c r="AJ3789">
        <v>9562098003</v>
      </c>
    </row>
    <row r="3790" spans="1:36" ht="15" x14ac:dyDescent="0.2">
      <c r="A3790">
        <v>80</v>
      </c>
      <c r="B3790">
        <v>13</v>
      </c>
      <c r="C3790">
        <v>5</v>
      </c>
      <c r="D3790">
        <v>0</v>
      </c>
      <c r="E3790">
        <v>0</v>
      </c>
      <c r="F3790" s="13" t="s">
        <v>4980</v>
      </c>
      <c r="G3790" s="13" t="s">
        <v>4981</v>
      </c>
      <c r="H3790" t="s">
        <v>7367</v>
      </c>
      <c r="I3790" t="s">
        <v>7368</v>
      </c>
      <c r="J3790">
        <v>4167203002</v>
      </c>
      <c r="K3790" t="s">
        <v>7369</v>
      </c>
      <c r="L3790" t="s">
        <v>7370</v>
      </c>
      <c r="M3790" t="s">
        <v>7371</v>
      </c>
      <c r="N3790" t="s">
        <v>7371</v>
      </c>
      <c r="O3790">
        <v>1</v>
      </c>
      <c r="P3790">
        <v>1</v>
      </c>
      <c r="Q3790">
        <v>4</v>
      </c>
      <c r="R3790" s="1">
        <v>1000</v>
      </c>
      <c r="S3790" s="14" t="s">
        <v>7803</v>
      </c>
      <c r="T3790" s="14" t="s">
        <v>7804</v>
      </c>
      <c r="U3790" s="15">
        <v>1</v>
      </c>
      <c r="V3790">
        <v>999</v>
      </c>
      <c r="W3790" t="s">
        <v>7372</v>
      </c>
      <c r="X3790" s="17">
        <v>-1311</v>
      </c>
      <c r="Y3790">
        <v>0</v>
      </c>
      <c r="Z3790" t="s">
        <v>7373</v>
      </c>
      <c r="AA3790">
        <v>13</v>
      </c>
      <c r="AB3790">
        <v>0</v>
      </c>
      <c r="AC3790">
        <v>0</v>
      </c>
      <c r="AD3790">
        <v>272</v>
      </c>
      <c r="AE3790" t="s">
        <v>7367</v>
      </c>
      <c r="AF3790" t="s">
        <v>7401</v>
      </c>
      <c r="AG3790" t="s">
        <v>7369</v>
      </c>
      <c r="AH3790" t="s">
        <v>7379</v>
      </c>
      <c r="AI3790"/>
      <c r="AJ3790">
        <v>9562098003</v>
      </c>
    </row>
    <row r="3791" spans="1:36" ht="15" x14ac:dyDescent="0.2">
      <c r="A3791">
        <v>80</v>
      </c>
      <c r="B3791">
        <v>13</v>
      </c>
      <c r="C3791">
        <v>4</v>
      </c>
      <c r="D3791">
        <v>0</v>
      </c>
      <c r="E3791">
        <v>0</v>
      </c>
      <c r="F3791" s="13" t="s">
        <v>1362</v>
      </c>
      <c r="G3791" s="13" t="s">
        <v>1363</v>
      </c>
      <c r="H3791" t="s">
        <v>7367</v>
      </c>
      <c r="I3791" t="s">
        <v>7368</v>
      </c>
      <c r="J3791">
        <v>4167203002</v>
      </c>
      <c r="K3791" t="s">
        <v>7369</v>
      </c>
      <c r="L3791" t="s">
        <v>7370</v>
      </c>
      <c r="M3791" t="s">
        <v>7371</v>
      </c>
      <c r="N3791" t="s">
        <v>7371</v>
      </c>
      <c r="O3791">
        <v>1</v>
      </c>
      <c r="P3791">
        <v>1</v>
      </c>
      <c r="Q3791">
        <v>4</v>
      </c>
      <c r="R3791" s="1">
        <v>1000</v>
      </c>
      <c r="S3791" s="14" t="s">
        <v>7803</v>
      </c>
      <c r="T3791" s="14" t="s">
        <v>7804</v>
      </c>
      <c r="U3791" s="15">
        <v>1</v>
      </c>
      <c r="V3791">
        <v>999</v>
      </c>
      <c r="W3791" t="s">
        <v>7372</v>
      </c>
      <c r="X3791" s="17">
        <v>-1459</v>
      </c>
      <c r="Y3791">
        <v>0</v>
      </c>
      <c r="Z3791" t="s">
        <v>7373</v>
      </c>
      <c r="AA3791">
        <v>13</v>
      </c>
      <c r="AB3791">
        <v>0</v>
      </c>
      <c r="AC3791">
        <v>0</v>
      </c>
      <c r="AD3791">
        <v>272</v>
      </c>
      <c r="AE3791" t="s">
        <v>7367</v>
      </c>
      <c r="AF3791" t="s">
        <v>7401</v>
      </c>
      <c r="AG3791" t="s">
        <v>7369</v>
      </c>
      <c r="AH3791" t="s">
        <v>7379</v>
      </c>
      <c r="AI3791"/>
      <c r="AJ3791">
        <v>9562098003</v>
      </c>
    </row>
    <row r="3792" spans="1:36" ht="15" x14ac:dyDescent="0.2">
      <c r="A3792">
        <v>80</v>
      </c>
      <c r="B3792">
        <v>13</v>
      </c>
      <c r="C3792">
        <v>4</v>
      </c>
      <c r="D3792">
        <v>0</v>
      </c>
      <c r="E3792">
        <v>0</v>
      </c>
      <c r="F3792" s="13" t="s">
        <v>1272</v>
      </c>
      <c r="G3792" s="13" t="s">
        <v>1273</v>
      </c>
      <c r="H3792" t="s">
        <v>7367</v>
      </c>
      <c r="I3792" t="s">
        <v>7368</v>
      </c>
      <c r="J3792">
        <v>4167203002</v>
      </c>
      <c r="K3792" t="s">
        <v>7369</v>
      </c>
      <c r="L3792" t="s">
        <v>7370</v>
      </c>
      <c r="M3792" t="s">
        <v>7371</v>
      </c>
      <c r="N3792" t="s">
        <v>7371</v>
      </c>
      <c r="O3792">
        <v>1</v>
      </c>
      <c r="P3792">
        <v>1</v>
      </c>
      <c r="Q3792">
        <v>4</v>
      </c>
      <c r="R3792" s="1">
        <v>1000</v>
      </c>
      <c r="S3792" s="14" t="s">
        <v>7803</v>
      </c>
      <c r="T3792" s="14" t="s">
        <v>7804</v>
      </c>
      <c r="U3792" s="15">
        <v>1</v>
      </c>
      <c r="V3792">
        <v>999</v>
      </c>
      <c r="W3792" t="s">
        <v>7372</v>
      </c>
      <c r="X3792" s="17">
        <v>-1459</v>
      </c>
      <c r="Y3792">
        <v>0</v>
      </c>
      <c r="Z3792" t="s">
        <v>7373</v>
      </c>
      <c r="AA3792">
        <v>13</v>
      </c>
      <c r="AB3792">
        <v>0</v>
      </c>
      <c r="AC3792">
        <v>0</v>
      </c>
      <c r="AD3792">
        <v>272</v>
      </c>
      <c r="AE3792" t="s">
        <v>7367</v>
      </c>
      <c r="AF3792" t="s">
        <v>7401</v>
      </c>
      <c r="AG3792" t="s">
        <v>7369</v>
      </c>
      <c r="AH3792" t="s">
        <v>7379</v>
      </c>
      <c r="AI3792"/>
      <c r="AJ3792">
        <v>9562098003</v>
      </c>
    </row>
    <row r="3793" spans="1:36" ht="15" x14ac:dyDescent="0.2">
      <c r="A3793">
        <v>80</v>
      </c>
      <c r="B3793">
        <v>13</v>
      </c>
      <c r="C3793">
        <v>4</v>
      </c>
      <c r="D3793">
        <v>0</v>
      </c>
      <c r="E3793">
        <v>0</v>
      </c>
      <c r="F3793" s="13" t="s">
        <v>1966</v>
      </c>
      <c r="G3793" s="13" t="s">
        <v>1967</v>
      </c>
      <c r="H3793" t="s">
        <v>7367</v>
      </c>
      <c r="I3793" t="s">
        <v>7368</v>
      </c>
      <c r="J3793">
        <v>4167203002</v>
      </c>
      <c r="K3793" t="s">
        <v>7369</v>
      </c>
      <c r="L3793" t="s">
        <v>7370</v>
      </c>
      <c r="M3793" t="s">
        <v>7371</v>
      </c>
      <c r="N3793" t="s">
        <v>7371</v>
      </c>
      <c r="O3793">
        <v>1</v>
      </c>
      <c r="P3793">
        <v>1</v>
      </c>
      <c r="Q3793">
        <v>4</v>
      </c>
      <c r="R3793" s="1">
        <v>1000</v>
      </c>
      <c r="S3793" s="14" t="s">
        <v>7803</v>
      </c>
      <c r="T3793" s="14" t="s">
        <v>7804</v>
      </c>
      <c r="U3793" s="15">
        <v>1</v>
      </c>
      <c r="V3793">
        <v>999</v>
      </c>
      <c r="W3793" t="s">
        <v>7372</v>
      </c>
      <c r="X3793" s="17">
        <v>-1479</v>
      </c>
      <c r="Y3793">
        <v>0</v>
      </c>
      <c r="Z3793" t="s">
        <v>7373</v>
      </c>
      <c r="AA3793">
        <v>13</v>
      </c>
      <c r="AB3793">
        <v>0</v>
      </c>
      <c r="AC3793">
        <v>0</v>
      </c>
      <c r="AD3793">
        <v>272</v>
      </c>
      <c r="AE3793" t="s">
        <v>7367</v>
      </c>
      <c r="AF3793" t="s">
        <v>7401</v>
      </c>
      <c r="AG3793" t="s">
        <v>7369</v>
      </c>
      <c r="AH3793" t="s">
        <v>7379</v>
      </c>
      <c r="AI3793"/>
      <c r="AJ3793">
        <v>9562098003</v>
      </c>
    </row>
    <row r="3794" spans="1:36" ht="15" x14ac:dyDescent="0.2">
      <c r="A3794">
        <v>80</v>
      </c>
      <c r="B3794">
        <v>13</v>
      </c>
      <c r="C3794">
        <v>5</v>
      </c>
      <c r="D3794">
        <v>0</v>
      </c>
      <c r="E3794">
        <v>0</v>
      </c>
      <c r="F3794" s="13" t="s">
        <v>3008</v>
      </c>
      <c r="G3794" s="13" t="s">
        <v>3009</v>
      </c>
      <c r="H3794" t="s">
        <v>7367</v>
      </c>
      <c r="I3794" t="s">
        <v>7368</v>
      </c>
      <c r="J3794">
        <v>4167203002</v>
      </c>
      <c r="K3794" t="s">
        <v>7369</v>
      </c>
      <c r="L3794" t="s">
        <v>7370</v>
      </c>
      <c r="M3794" t="s">
        <v>7371</v>
      </c>
      <c r="N3794" t="s">
        <v>7371</v>
      </c>
      <c r="O3794">
        <v>1</v>
      </c>
      <c r="P3794">
        <v>1</v>
      </c>
      <c r="Q3794">
        <v>4</v>
      </c>
      <c r="R3794" s="1">
        <v>1000</v>
      </c>
      <c r="S3794" s="14" t="s">
        <v>7803</v>
      </c>
      <c r="T3794" s="14" t="s">
        <v>7804</v>
      </c>
      <c r="U3794" s="15">
        <v>1</v>
      </c>
      <c r="V3794">
        <v>999</v>
      </c>
      <c r="W3794" t="s">
        <v>7372</v>
      </c>
      <c r="X3794" s="17">
        <v>-1179</v>
      </c>
      <c r="Y3794">
        <v>0</v>
      </c>
      <c r="Z3794" t="s">
        <v>7373</v>
      </c>
      <c r="AA3794">
        <v>13</v>
      </c>
      <c r="AB3794">
        <v>0</v>
      </c>
      <c r="AC3794">
        <v>0</v>
      </c>
      <c r="AD3794">
        <v>272</v>
      </c>
      <c r="AE3794" t="s">
        <v>7367</v>
      </c>
      <c r="AF3794" t="s">
        <v>7401</v>
      </c>
      <c r="AG3794" t="s">
        <v>7369</v>
      </c>
      <c r="AH3794" t="s">
        <v>7379</v>
      </c>
      <c r="AI3794"/>
      <c r="AJ3794">
        <v>9562098003</v>
      </c>
    </row>
    <row r="3795" spans="1:36" ht="15" x14ac:dyDescent="0.2">
      <c r="A3795">
        <v>80</v>
      </c>
      <c r="B3795">
        <v>13</v>
      </c>
      <c r="C3795">
        <v>5</v>
      </c>
      <c r="D3795">
        <v>0</v>
      </c>
      <c r="E3795">
        <v>0</v>
      </c>
      <c r="F3795" s="13" t="s">
        <v>2074</v>
      </c>
      <c r="G3795" s="13" t="s">
        <v>2075</v>
      </c>
      <c r="H3795" t="s">
        <v>7367</v>
      </c>
      <c r="I3795" t="s">
        <v>7368</v>
      </c>
      <c r="J3795">
        <v>4167203002</v>
      </c>
      <c r="K3795" t="s">
        <v>7369</v>
      </c>
      <c r="L3795" t="s">
        <v>7370</v>
      </c>
      <c r="M3795" t="s">
        <v>7371</v>
      </c>
      <c r="N3795" t="s">
        <v>7371</v>
      </c>
      <c r="O3795">
        <v>1</v>
      </c>
      <c r="P3795">
        <v>1</v>
      </c>
      <c r="Q3795">
        <v>4</v>
      </c>
      <c r="R3795" s="1">
        <v>1000</v>
      </c>
      <c r="S3795" s="14" t="s">
        <v>7803</v>
      </c>
      <c r="T3795" s="14" t="s">
        <v>7804</v>
      </c>
      <c r="U3795" s="15">
        <v>1</v>
      </c>
      <c r="V3795">
        <v>999</v>
      </c>
      <c r="W3795" t="s">
        <v>7372</v>
      </c>
      <c r="X3795" s="17">
        <v>-1151</v>
      </c>
      <c r="Y3795">
        <v>0</v>
      </c>
      <c r="Z3795" t="s">
        <v>7373</v>
      </c>
      <c r="AA3795">
        <v>13</v>
      </c>
      <c r="AB3795">
        <v>0</v>
      </c>
      <c r="AC3795">
        <v>0</v>
      </c>
      <c r="AD3795">
        <v>272</v>
      </c>
      <c r="AE3795" t="s">
        <v>7367</v>
      </c>
      <c r="AF3795" t="s">
        <v>7401</v>
      </c>
      <c r="AG3795" t="s">
        <v>7369</v>
      </c>
      <c r="AH3795" t="s">
        <v>7379</v>
      </c>
      <c r="AI3795"/>
      <c r="AJ3795">
        <v>9562098003</v>
      </c>
    </row>
    <row r="3796" spans="1:36" ht="15" x14ac:dyDescent="0.2">
      <c r="A3796">
        <v>80</v>
      </c>
      <c r="B3796">
        <v>13</v>
      </c>
      <c r="C3796">
        <v>5</v>
      </c>
      <c r="D3796">
        <v>0</v>
      </c>
      <c r="E3796">
        <v>0</v>
      </c>
      <c r="F3796" s="13" t="s">
        <v>5708</v>
      </c>
      <c r="G3796" s="13" t="s">
        <v>5709</v>
      </c>
      <c r="H3796" t="s">
        <v>7367</v>
      </c>
      <c r="I3796" t="s">
        <v>7368</v>
      </c>
      <c r="J3796">
        <v>4167203002</v>
      </c>
      <c r="K3796" t="s">
        <v>7369</v>
      </c>
      <c r="L3796" t="s">
        <v>7370</v>
      </c>
      <c r="M3796" t="s">
        <v>7371</v>
      </c>
      <c r="N3796"/>
      <c r="O3796">
        <v>1</v>
      </c>
      <c r="P3796">
        <v>1</v>
      </c>
      <c r="Q3796">
        <v>4</v>
      </c>
      <c r="R3796" s="1">
        <v>1000</v>
      </c>
      <c r="S3796" s="14" t="s">
        <v>7803</v>
      </c>
      <c r="T3796" s="14" t="s">
        <v>7804</v>
      </c>
      <c r="U3796" s="15">
        <v>1</v>
      </c>
      <c r="V3796">
        <v>999</v>
      </c>
      <c r="W3796" t="s">
        <v>7372</v>
      </c>
      <c r="X3796" s="17">
        <v>-1212</v>
      </c>
      <c r="Y3796">
        <v>0</v>
      </c>
      <c r="Z3796" t="s">
        <v>7373</v>
      </c>
      <c r="AA3796">
        <v>13</v>
      </c>
      <c r="AB3796">
        <v>0</v>
      </c>
      <c r="AC3796">
        <v>0</v>
      </c>
      <c r="AD3796">
        <v>272</v>
      </c>
      <c r="AE3796" t="s">
        <v>7367</v>
      </c>
      <c r="AF3796" t="s">
        <v>7401</v>
      </c>
      <c r="AG3796" t="s">
        <v>7369</v>
      </c>
      <c r="AH3796" t="s">
        <v>7379</v>
      </c>
      <c r="AI3796"/>
      <c r="AJ3796">
        <v>9562098003</v>
      </c>
    </row>
    <row r="3797" spans="1:36" ht="15" x14ac:dyDescent="0.2">
      <c r="A3797">
        <v>80</v>
      </c>
      <c r="B3797">
        <v>13</v>
      </c>
      <c r="C3797">
        <v>5</v>
      </c>
      <c r="D3797">
        <v>0</v>
      </c>
      <c r="E3797">
        <v>0</v>
      </c>
      <c r="F3797" s="13" t="s">
        <v>3042</v>
      </c>
      <c r="G3797" s="13" t="s">
        <v>3043</v>
      </c>
      <c r="H3797" t="s">
        <v>7367</v>
      </c>
      <c r="I3797" t="s">
        <v>7368</v>
      </c>
      <c r="J3797">
        <v>4167203002</v>
      </c>
      <c r="K3797" t="s">
        <v>7369</v>
      </c>
      <c r="L3797" t="s">
        <v>7370</v>
      </c>
      <c r="M3797" t="s">
        <v>7371</v>
      </c>
      <c r="N3797" t="s">
        <v>7371</v>
      </c>
      <c r="O3797">
        <v>1</v>
      </c>
      <c r="P3797">
        <v>1</v>
      </c>
      <c r="Q3797">
        <v>4</v>
      </c>
      <c r="R3797" s="1">
        <v>1000</v>
      </c>
      <c r="S3797" s="14" t="s">
        <v>7803</v>
      </c>
      <c r="T3797" s="14" t="s">
        <v>7804</v>
      </c>
      <c r="U3797" s="15">
        <v>1</v>
      </c>
      <c r="V3797">
        <v>999</v>
      </c>
      <c r="W3797" t="s">
        <v>7372</v>
      </c>
      <c r="X3797" s="17">
        <v>-1174</v>
      </c>
      <c r="Y3797">
        <v>0</v>
      </c>
      <c r="Z3797" t="s">
        <v>7373</v>
      </c>
      <c r="AA3797">
        <v>13</v>
      </c>
      <c r="AB3797">
        <v>0</v>
      </c>
      <c r="AC3797">
        <v>0</v>
      </c>
      <c r="AD3797">
        <v>272</v>
      </c>
      <c r="AE3797" t="s">
        <v>7367</v>
      </c>
      <c r="AF3797" t="s">
        <v>7401</v>
      </c>
      <c r="AG3797" t="s">
        <v>7369</v>
      </c>
      <c r="AH3797" t="s">
        <v>7379</v>
      </c>
      <c r="AI3797"/>
      <c r="AJ3797">
        <v>9562098003</v>
      </c>
    </row>
    <row r="3798" spans="1:36" ht="15" x14ac:dyDescent="0.2">
      <c r="A3798">
        <v>80</v>
      </c>
      <c r="B3798">
        <v>13</v>
      </c>
      <c r="C3798">
        <v>5</v>
      </c>
      <c r="D3798">
        <v>0</v>
      </c>
      <c r="E3798">
        <v>0</v>
      </c>
      <c r="F3798" s="13" t="s">
        <v>498</v>
      </c>
      <c r="G3798" s="13" t="s">
        <v>499</v>
      </c>
      <c r="H3798" t="s">
        <v>7367</v>
      </c>
      <c r="I3798" t="s">
        <v>7368</v>
      </c>
      <c r="J3798">
        <v>4167203002</v>
      </c>
      <c r="K3798" t="s">
        <v>7369</v>
      </c>
      <c r="L3798" t="s">
        <v>7370</v>
      </c>
      <c r="M3798" t="s">
        <v>7371</v>
      </c>
      <c r="N3798" t="s">
        <v>7371</v>
      </c>
      <c r="O3798">
        <v>1</v>
      </c>
      <c r="P3798">
        <v>1</v>
      </c>
      <c r="Q3798">
        <v>4</v>
      </c>
      <c r="R3798" s="1">
        <v>1000</v>
      </c>
      <c r="S3798" s="14" t="s">
        <v>7803</v>
      </c>
      <c r="T3798" s="14" t="s">
        <v>7804</v>
      </c>
      <c r="U3798" s="15">
        <v>1</v>
      </c>
      <c r="V3798">
        <v>999</v>
      </c>
      <c r="W3798" t="s">
        <v>7372</v>
      </c>
      <c r="X3798" s="17">
        <v>-1236</v>
      </c>
      <c r="Y3798">
        <v>0</v>
      </c>
      <c r="Z3798" t="s">
        <v>7373</v>
      </c>
      <c r="AA3798">
        <v>13</v>
      </c>
      <c r="AB3798">
        <v>0</v>
      </c>
      <c r="AC3798">
        <v>0</v>
      </c>
      <c r="AD3798">
        <v>272</v>
      </c>
      <c r="AE3798" t="s">
        <v>7367</v>
      </c>
      <c r="AF3798" t="s">
        <v>7401</v>
      </c>
      <c r="AG3798" t="s">
        <v>7369</v>
      </c>
      <c r="AH3798" t="s">
        <v>7379</v>
      </c>
      <c r="AI3798"/>
      <c r="AJ3798">
        <v>9562098003</v>
      </c>
    </row>
    <row r="3799" spans="1:36" ht="15" x14ac:dyDescent="0.2">
      <c r="A3799">
        <v>80</v>
      </c>
      <c r="B3799">
        <v>13</v>
      </c>
      <c r="C3799">
        <v>5</v>
      </c>
      <c r="D3799">
        <v>0</v>
      </c>
      <c r="E3799">
        <v>0</v>
      </c>
      <c r="F3799" s="13" t="s">
        <v>5704</v>
      </c>
      <c r="G3799" s="13" t="s">
        <v>5705</v>
      </c>
      <c r="H3799" t="s">
        <v>7367</v>
      </c>
      <c r="I3799" t="s">
        <v>7368</v>
      </c>
      <c r="J3799">
        <v>4167203002</v>
      </c>
      <c r="K3799" t="s">
        <v>7369</v>
      </c>
      <c r="L3799" t="s">
        <v>7370</v>
      </c>
      <c r="M3799" t="s">
        <v>7371</v>
      </c>
      <c r="N3799" t="s">
        <v>7371</v>
      </c>
      <c r="O3799">
        <v>1</v>
      </c>
      <c r="P3799">
        <v>1</v>
      </c>
      <c r="Q3799">
        <v>4</v>
      </c>
      <c r="R3799" s="1">
        <v>1000</v>
      </c>
      <c r="S3799" s="14" t="s">
        <v>7803</v>
      </c>
      <c r="T3799" s="14" t="s">
        <v>7804</v>
      </c>
      <c r="U3799" s="15">
        <v>1</v>
      </c>
      <c r="V3799">
        <v>999</v>
      </c>
      <c r="W3799" t="s">
        <v>7372</v>
      </c>
      <c r="X3799" s="17">
        <v>-1246</v>
      </c>
      <c r="Y3799">
        <v>0</v>
      </c>
      <c r="Z3799" t="s">
        <v>7373</v>
      </c>
      <c r="AA3799">
        <v>13</v>
      </c>
      <c r="AB3799">
        <v>0</v>
      </c>
      <c r="AC3799">
        <v>0</v>
      </c>
      <c r="AD3799">
        <v>272</v>
      </c>
      <c r="AE3799" t="s">
        <v>7367</v>
      </c>
      <c r="AF3799" t="s">
        <v>7401</v>
      </c>
      <c r="AG3799" t="s">
        <v>7369</v>
      </c>
      <c r="AH3799" t="s">
        <v>7379</v>
      </c>
      <c r="AI3799"/>
      <c r="AJ3799">
        <v>9562098003</v>
      </c>
    </row>
    <row r="3800" spans="1:36" ht="15" x14ac:dyDescent="0.2">
      <c r="A3800">
        <v>80</v>
      </c>
      <c r="B3800">
        <v>13</v>
      </c>
      <c r="C3800">
        <v>5</v>
      </c>
      <c r="D3800">
        <v>0</v>
      </c>
      <c r="E3800">
        <v>0</v>
      </c>
      <c r="F3800" s="13" t="s">
        <v>6244</v>
      </c>
      <c r="G3800" s="13" t="s">
        <v>6245</v>
      </c>
      <c r="H3800" t="s">
        <v>7367</v>
      </c>
      <c r="I3800" t="s">
        <v>7368</v>
      </c>
      <c r="J3800">
        <v>4167203002</v>
      </c>
      <c r="K3800" t="s">
        <v>7369</v>
      </c>
      <c r="L3800" t="s">
        <v>7370</v>
      </c>
      <c r="M3800" t="s">
        <v>7371</v>
      </c>
      <c r="N3800" t="s">
        <v>7371</v>
      </c>
      <c r="O3800">
        <v>1</v>
      </c>
      <c r="P3800">
        <v>1</v>
      </c>
      <c r="Q3800">
        <v>4</v>
      </c>
      <c r="R3800" s="1">
        <v>1000</v>
      </c>
      <c r="S3800" s="14" t="s">
        <v>7803</v>
      </c>
      <c r="T3800" s="14" t="s">
        <v>7804</v>
      </c>
      <c r="U3800" s="15">
        <v>1</v>
      </c>
      <c r="V3800">
        <v>999</v>
      </c>
      <c r="W3800" t="s">
        <v>7372</v>
      </c>
      <c r="X3800" s="17">
        <v>-1312</v>
      </c>
      <c r="Y3800">
        <v>0</v>
      </c>
      <c r="Z3800" t="s">
        <v>7373</v>
      </c>
      <c r="AA3800">
        <v>13</v>
      </c>
      <c r="AB3800">
        <v>0</v>
      </c>
      <c r="AC3800">
        <v>0</v>
      </c>
      <c r="AD3800">
        <v>272</v>
      </c>
      <c r="AE3800" t="s">
        <v>7367</v>
      </c>
      <c r="AF3800" t="s">
        <v>7401</v>
      </c>
      <c r="AG3800" t="s">
        <v>7369</v>
      </c>
      <c r="AH3800" t="s">
        <v>7379</v>
      </c>
      <c r="AI3800"/>
      <c r="AJ3800">
        <v>9562098003</v>
      </c>
    </row>
    <row r="3801" spans="1:36" ht="15" x14ac:dyDescent="0.2">
      <c r="A3801">
        <v>80</v>
      </c>
      <c r="B3801">
        <v>13</v>
      </c>
      <c r="C3801">
        <v>5</v>
      </c>
      <c r="D3801">
        <v>0</v>
      </c>
      <c r="E3801">
        <v>0</v>
      </c>
      <c r="F3801" s="13" t="s">
        <v>7156</v>
      </c>
      <c r="G3801" s="13" t="s">
        <v>7157</v>
      </c>
      <c r="H3801" t="s">
        <v>7367</v>
      </c>
      <c r="I3801" t="s">
        <v>7368</v>
      </c>
      <c r="J3801">
        <v>4167203002</v>
      </c>
      <c r="K3801" t="s">
        <v>7369</v>
      </c>
      <c r="L3801" t="s">
        <v>7370</v>
      </c>
      <c r="M3801" t="s">
        <v>7371</v>
      </c>
      <c r="N3801"/>
      <c r="O3801">
        <v>1</v>
      </c>
      <c r="P3801">
        <v>1</v>
      </c>
      <c r="Q3801">
        <v>4</v>
      </c>
      <c r="R3801" s="1">
        <v>1000</v>
      </c>
      <c r="S3801" s="14" t="s">
        <v>7803</v>
      </c>
      <c r="T3801" s="14" t="s">
        <v>7804</v>
      </c>
      <c r="U3801" s="15">
        <v>1</v>
      </c>
      <c r="V3801">
        <v>999</v>
      </c>
      <c r="W3801" t="s">
        <v>7372</v>
      </c>
      <c r="X3801" s="17">
        <v>-1275</v>
      </c>
      <c r="Y3801">
        <v>0</v>
      </c>
      <c r="Z3801" t="s">
        <v>7373</v>
      </c>
      <c r="AA3801">
        <v>13</v>
      </c>
      <c r="AB3801">
        <v>0</v>
      </c>
      <c r="AC3801">
        <v>0</v>
      </c>
      <c r="AD3801">
        <v>272</v>
      </c>
      <c r="AE3801" t="s">
        <v>7367</v>
      </c>
      <c r="AF3801" t="s">
        <v>7401</v>
      </c>
      <c r="AG3801" t="s">
        <v>7369</v>
      </c>
      <c r="AH3801" t="s">
        <v>7379</v>
      </c>
      <c r="AI3801"/>
      <c r="AJ3801">
        <v>9562098003</v>
      </c>
    </row>
    <row r="3802" spans="1:36" ht="15" x14ac:dyDescent="0.2">
      <c r="A3802">
        <v>80</v>
      </c>
      <c r="B3802">
        <v>13</v>
      </c>
      <c r="C3802">
        <v>4</v>
      </c>
      <c r="D3802">
        <v>0</v>
      </c>
      <c r="E3802">
        <v>0</v>
      </c>
      <c r="F3802" s="13" t="s">
        <v>1860</v>
      </c>
      <c r="G3802" s="13" t="s">
        <v>1861</v>
      </c>
      <c r="H3802" t="s">
        <v>7367</v>
      </c>
      <c r="I3802" t="s">
        <v>7368</v>
      </c>
      <c r="J3802">
        <v>4167203002</v>
      </c>
      <c r="K3802" t="s">
        <v>7369</v>
      </c>
      <c r="L3802" t="s">
        <v>7370</v>
      </c>
      <c r="M3802" t="s">
        <v>7371</v>
      </c>
      <c r="N3802" t="s">
        <v>7371</v>
      </c>
      <c r="O3802">
        <v>1</v>
      </c>
      <c r="P3802">
        <v>1</v>
      </c>
      <c r="Q3802">
        <v>4</v>
      </c>
      <c r="R3802" s="1">
        <v>1000</v>
      </c>
      <c r="S3802" s="14" t="s">
        <v>7803</v>
      </c>
      <c r="T3802" s="14" t="s">
        <v>7804</v>
      </c>
      <c r="U3802" s="15">
        <v>1</v>
      </c>
      <c r="V3802">
        <v>999</v>
      </c>
      <c r="W3802" t="s">
        <v>7372</v>
      </c>
      <c r="X3802" s="17">
        <v>-1670</v>
      </c>
      <c r="Y3802">
        <v>0</v>
      </c>
      <c r="Z3802" t="s">
        <v>7373</v>
      </c>
      <c r="AA3802">
        <v>13</v>
      </c>
      <c r="AB3802">
        <v>0</v>
      </c>
      <c r="AC3802">
        <v>0</v>
      </c>
      <c r="AD3802">
        <v>272</v>
      </c>
      <c r="AE3802" t="s">
        <v>7367</v>
      </c>
      <c r="AF3802" t="s">
        <v>7401</v>
      </c>
      <c r="AG3802" t="s">
        <v>7369</v>
      </c>
      <c r="AH3802" t="s">
        <v>7379</v>
      </c>
      <c r="AI3802"/>
      <c r="AJ3802">
        <v>9562098003</v>
      </c>
    </row>
    <row r="3803" spans="1:36" ht="15" x14ac:dyDescent="0.2">
      <c r="A3803">
        <v>80</v>
      </c>
      <c r="B3803">
        <v>13</v>
      </c>
      <c r="C3803">
        <v>4</v>
      </c>
      <c r="D3803">
        <v>0</v>
      </c>
      <c r="E3803">
        <v>0</v>
      </c>
      <c r="F3803" s="13" t="s">
        <v>4186</v>
      </c>
      <c r="G3803" s="13" t="s">
        <v>4187</v>
      </c>
      <c r="H3803" t="s">
        <v>7367</v>
      </c>
      <c r="I3803" t="s">
        <v>7368</v>
      </c>
      <c r="J3803">
        <v>4167203002</v>
      </c>
      <c r="K3803" t="s">
        <v>7369</v>
      </c>
      <c r="L3803" t="s">
        <v>7370</v>
      </c>
      <c r="M3803" t="s">
        <v>7371</v>
      </c>
      <c r="N3803" t="s">
        <v>7371</v>
      </c>
      <c r="O3803">
        <v>1</v>
      </c>
      <c r="P3803">
        <v>1</v>
      </c>
      <c r="Q3803">
        <v>4</v>
      </c>
      <c r="R3803" s="1">
        <v>1000</v>
      </c>
      <c r="S3803" s="14" t="s">
        <v>7803</v>
      </c>
      <c r="T3803" s="14" t="s">
        <v>7804</v>
      </c>
      <c r="U3803" s="15">
        <v>1</v>
      </c>
      <c r="V3803">
        <v>999</v>
      </c>
      <c r="W3803" t="s">
        <v>7372</v>
      </c>
      <c r="X3803" s="17">
        <v>-1657</v>
      </c>
      <c r="Y3803">
        <v>0</v>
      </c>
      <c r="Z3803" t="s">
        <v>7373</v>
      </c>
      <c r="AA3803">
        <v>13</v>
      </c>
      <c r="AB3803">
        <v>0</v>
      </c>
      <c r="AC3803">
        <v>0</v>
      </c>
      <c r="AD3803">
        <v>272</v>
      </c>
      <c r="AE3803" t="s">
        <v>7367</v>
      </c>
      <c r="AF3803" t="s">
        <v>7401</v>
      </c>
      <c r="AG3803" t="s">
        <v>7369</v>
      </c>
      <c r="AH3803" t="s">
        <v>7379</v>
      </c>
      <c r="AI3803"/>
      <c r="AJ3803">
        <v>9562098003</v>
      </c>
    </row>
    <row r="3804" spans="1:36" ht="15" x14ac:dyDescent="0.2">
      <c r="A3804">
        <v>80</v>
      </c>
      <c r="B3804">
        <v>13</v>
      </c>
      <c r="C3804">
        <v>4</v>
      </c>
      <c r="D3804">
        <v>0</v>
      </c>
      <c r="E3804">
        <v>0</v>
      </c>
      <c r="F3804" s="13" t="s">
        <v>4584</v>
      </c>
      <c r="G3804" s="13" t="s">
        <v>4585</v>
      </c>
      <c r="H3804" t="s">
        <v>7367</v>
      </c>
      <c r="I3804" t="s">
        <v>7368</v>
      </c>
      <c r="J3804">
        <v>4167203002</v>
      </c>
      <c r="K3804" t="s">
        <v>7369</v>
      </c>
      <c r="L3804" t="s">
        <v>7370</v>
      </c>
      <c r="M3804" t="s">
        <v>7371</v>
      </c>
      <c r="N3804" t="s">
        <v>7371</v>
      </c>
      <c r="O3804">
        <v>1</v>
      </c>
      <c r="P3804">
        <v>1</v>
      </c>
      <c r="Q3804">
        <v>4</v>
      </c>
      <c r="R3804" s="1">
        <v>1000</v>
      </c>
      <c r="S3804" s="14" t="s">
        <v>7803</v>
      </c>
      <c r="T3804" s="14" t="s">
        <v>7804</v>
      </c>
      <c r="U3804" s="15">
        <v>1</v>
      </c>
      <c r="V3804">
        <v>999</v>
      </c>
      <c r="W3804" t="s">
        <v>7372</v>
      </c>
      <c r="X3804" s="17">
        <v>-1661</v>
      </c>
      <c r="Y3804">
        <v>0</v>
      </c>
      <c r="Z3804" t="s">
        <v>7373</v>
      </c>
      <c r="AA3804">
        <v>13</v>
      </c>
      <c r="AB3804">
        <v>0</v>
      </c>
      <c r="AC3804">
        <v>0</v>
      </c>
      <c r="AD3804">
        <v>272</v>
      </c>
      <c r="AE3804" t="s">
        <v>7367</v>
      </c>
      <c r="AF3804" t="s">
        <v>7401</v>
      </c>
      <c r="AG3804" t="s">
        <v>7369</v>
      </c>
      <c r="AH3804" t="s">
        <v>7379</v>
      </c>
      <c r="AI3804"/>
      <c r="AJ3804">
        <v>9562098003</v>
      </c>
    </row>
    <row r="3805" spans="1:36" ht="15" x14ac:dyDescent="0.2">
      <c r="A3805">
        <v>80</v>
      </c>
      <c r="B3805">
        <v>13</v>
      </c>
      <c r="C3805">
        <v>5</v>
      </c>
      <c r="D3805">
        <v>0</v>
      </c>
      <c r="E3805">
        <v>0</v>
      </c>
      <c r="F3805" s="13" t="s">
        <v>4356</v>
      </c>
      <c r="G3805" s="13" t="s">
        <v>4357</v>
      </c>
      <c r="H3805" t="s">
        <v>7367</v>
      </c>
      <c r="I3805" t="s">
        <v>7368</v>
      </c>
      <c r="J3805">
        <v>4167203002</v>
      </c>
      <c r="K3805" t="s">
        <v>7369</v>
      </c>
      <c r="L3805" t="s">
        <v>7370</v>
      </c>
      <c r="M3805" t="s">
        <v>7371</v>
      </c>
      <c r="N3805" t="s">
        <v>7371</v>
      </c>
      <c r="O3805">
        <v>1</v>
      </c>
      <c r="P3805">
        <v>1</v>
      </c>
      <c r="Q3805">
        <v>4</v>
      </c>
      <c r="R3805" s="1">
        <v>1000</v>
      </c>
      <c r="S3805" s="14" t="s">
        <v>7803</v>
      </c>
      <c r="T3805" s="14" t="s">
        <v>7804</v>
      </c>
      <c r="U3805" s="15">
        <v>1</v>
      </c>
      <c r="V3805">
        <v>999</v>
      </c>
      <c r="W3805" t="s">
        <v>7372</v>
      </c>
      <c r="X3805" s="17">
        <v>-1059</v>
      </c>
      <c r="Y3805">
        <v>0</v>
      </c>
      <c r="Z3805" t="s">
        <v>7373</v>
      </c>
      <c r="AA3805">
        <v>13</v>
      </c>
      <c r="AB3805">
        <v>0</v>
      </c>
      <c r="AC3805">
        <v>0</v>
      </c>
      <c r="AD3805">
        <v>272</v>
      </c>
      <c r="AE3805" t="s">
        <v>7367</v>
      </c>
      <c r="AF3805" t="s">
        <v>7401</v>
      </c>
      <c r="AG3805" t="s">
        <v>7369</v>
      </c>
      <c r="AH3805" t="s">
        <v>7379</v>
      </c>
      <c r="AI3805"/>
      <c r="AJ3805">
        <v>9562098003</v>
      </c>
    </row>
    <row r="3806" spans="1:36" ht="15" x14ac:dyDescent="0.2">
      <c r="A3806">
        <v>80</v>
      </c>
      <c r="B3806">
        <v>13</v>
      </c>
      <c r="C3806">
        <v>5</v>
      </c>
      <c r="D3806">
        <v>0</v>
      </c>
      <c r="E3806">
        <v>0</v>
      </c>
      <c r="F3806" s="13" t="s">
        <v>4418</v>
      </c>
      <c r="G3806" s="13" t="s">
        <v>4419</v>
      </c>
      <c r="H3806" t="s">
        <v>7367</v>
      </c>
      <c r="I3806" t="s">
        <v>7368</v>
      </c>
      <c r="J3806">
        <v>4167203002</v>
      </c>
      <c r="K3806" t="s">
        <v>7369</v>
      </c>
      <c r="L3806" t="s">
        <v>7370</v>
      </c>
      <c r="M3806" t="s">
        <v>7371</v>
      </c>
      <c r="N3806" t="s">
        <v>7371</v>
      </c>
      <c r="O3806">
        <v>1</v>
      </c>
      <c r="P3806">
        <v>1</v>
      </c>
      <c r="Q3806">
        <v>4</v>
      </c>
      <c r="R3806" s="1">
        <v>1000</v>
      </c>
      <c r="S3806" s="14" t="s">
        <v>7803</v>
      </c>
      <c r="T3806" s="14" t="s">
        <v>7804</v>
      </c>
      <c r="U3806" s="15">
        <v>1</v>
      </c>
      <c r="V3806">
        <v>999</v>
      </c>
      <c r="W3806" t="s">
        <v>7372</v>
      </c>
      <c r="X3806" s="17">
        <v>-1260</v>
      </c>
      <c r="Y3806">
        <v>0</v>
      </c>
      <c r="Z3806" t="s">
        <v>7373</v>
      </c>
      <c r="AA3806">
        <v>13</v>
      </c>
      <c r="AB3806">
        <v>0</v>
      </c>
      <c r="AC3806">
        <v>0</v>
      </c>
      <c r="AD3806">
        <v>272</v>
      </c>
      <c r="AE3806" t="s">
        <v>7367</v>
      </c>
      <c r="AF3806" t="s">
        <v>7401</v>
      </c>
      <c r="AG3806" t="s">
        <v>7369</v>
      </c>
      <c r="AH3806" t="s">
        <v>7379</v>
      </c>
      <c r="AI3806"/>
      <c r="AJ3806">
        <v>9562098003</v>
      </c>
    </row>
    <row r="3807" spans="1:36" ht="15" x14ac:dyDescent="0.2">
      <c r="A3807">
        <v>80</v>
      </c>
      <c r="B3807">
        <v>13</v>
      </c>
      <c r="C3807">
        <v>5</v>
      </c>
      <c r="D3807">
        <v>0</v>
      </c>
      <c r="E3807">
        <v>0</v>
      </c>
      <c r="F3807" s="13" t="s">
        <v>4330</v>
      </c>
      <c r="G3807" s="13" t="s">
        <v>4331</v>
      </c>
      <c r="H3807" t="s">
        <v>7367</v>
      </c>
      <c r="I3807" t="s">
        <v>7368</v>
      </c>
      <c r="J3807">
        <v>4167203002</v>
      </c>
      <c r="K3807" t="s">
        <v>7369</v>
      </c>
      <c r="L3807" t="s">
        <v>7370</v>
      </c>
      <c r="M3807" t="s">
        <v>7371</v>
      </c>
      <c r="N3807" t="s">
        <v>7371</v>
      </c>
      <c r="O3807">
        <v>1</v>
      </c>
      <c r="P3807">
        <v>1</v>
      </c>
      <c r="Q3807">
        <v>4</v>
      </c>
      <c r="R3807" s="1">
        <v>1000</v>
      </c>
      <c r="S3807" s="14" t="s">
        <v>7803</v>
      </c>
      <c r="T3807" s="14" t="s">
        <v>7804</v>
      </c>
      <c r="U3807" s="15">
        <v>1</v>
      </c>
      <c r="V3807">
        <v>999</v>
      </c>
      <c r="W3807" t="s">
        <v>7372</v>
      </c>
      <c r="X3807" s="16">
        <v>-920</v>
      </c>
      <c r="Y3807">
        <v>0</v>
      </c>
      <c r="Z3807" t="s">
        <v>7373</v>
      </c>
      <c r="AA3807">
        <v>13</v>
      </c>
      <c r="AB3807">
        <v>0</v>
      </c>
      <c r="AC3807">
        <v>0</v>
      </c>
      <c r="AD3807">
        <v>272</v>
      </c>
      <c r="AE3807" t="s">
        <v>7367</v>
      </c>
      <c r="AF3807" t="s">
        <v>7401</v>
      </c>
      <c r="AG3807" t="s">
        <v>7369</v>
      </c>
      <c r="AH3807" t="s">
        <v>7379</v>
      </c>
      <c r="AI3807"/>
      <c r="AJ3807">
        <v>9562098003</v>
      </c>
    </row>
    <row r="3808" spans="1:36" ht="15" x14ac:dyDescent="0.2">
      <c r="A3808">
        <v>80</v>
      </c>
      <c r="B3808">
        <v>13</v>
      </c>
      <c r="C3808">
        <v>5</v>
      </c>
      <c r="D3808">
        <v>0</v>
      </c>
      <c r="E3808">
        <v>0</v>
      </c>
      <c r="F3808" s="13" t="s">
        <v>3476</v>
      </c>
      <c r="G3808" s="13" t="s">
        <v>3477</v>
      </c>
      <c r="H3808" t="s">
        <v>7367</v>
      </c>
      <c r="I3808" t="s">
        <v>7368</v>
      </c>
      <c r="J3808">
        <v>4167203002</v>
      </c>
      <c r="K3808" t="s">
        <v>7369</v>
      </c>
      <c r="L3808" t="s">
        <v>7370</v>
      </c>
      <c r="M3808" t="s">
        <v>7371</v>
      </c>
      <c r="N3808" t="s">
        <v>7371</v>
      </c>
      <c r="O3808">
        <v>1</v>
      </c>
      <c r="P3808">
        <v>1</v>
      </c>
      <c r="Q3808">
        <v>4</v>
      </c>
      <c r="R3808" s="1">
        <v>1000</v>
      </c>
      <c r="S3808" s="14" t="s">
        <v>7803</v>
      </c>
      <c r="T3808" s="14" t="s">
        <v>7804</v>
      </c>
      <c r="U3808" s="15">
        <v>1</v>
      </c>
      <c r="V3808">
        <v>999</v>
      </c>
      <c r="W3808" t="s">
        <v>7372</v>
      </c>
      <c r="X3808" s="17">
        <v>-1298</v>
      </c>
      <c r="Y3808">
        <v>0</v>
      </c>
      <c r="Z3808" t="s">
        <v>7373</v>
      </c>
      <c r="AA3808">
        <v>13</v>
      </c>
      <c r="AB3808">
        <v>0</v>
      </c>
      <c r="AC3808">
        <v>0</v>
      </c>
      <c r="AD3808">
        <v>272</v>
      </c>
      <c r="AE3808" t="s">
        <v>7367</v>
      </c>
      <c r="AF3808" t="s">
        <v>7401</v>
      </c>
      <c r="AG3808" t="s">
        <v>7369</v>
      </c>
      <c r="AH3808" t="s">
        <v>7379</v>
      </c>
      <c r="AI3808"/>
      <c r="AJ3808">
        <v>9562098003</v>
      </c>
    </row>
    <row r="3809" spans="1:36" ht="15" x14ac:dyDescent="0.2">
      <c r="A3809">
        <v>80</v>
      </c>
      <c r="B3809">
        <v>13</v>
      </c>
      <c r="C3809">
        <v>5</v>
      </c>
      <c r="D3809">
        <v>0</v>
      </c>
      <c r="E3809">
        <v>0</v>
      </c>
      <c r="F3809" s="13" t="s">
        <v>3884</v>
      </c>
      <c r="G3809" s="13" t="s">
        <v>3885</v>
      </c>
      <c r="H3809" t="s">
        <v>7367</v>
      </c>
      <c r="I3809" t="s">
        <v>7368</v>
      </c>
      <c r="J3809">
        <v>4167203002</v>
      </c>
      <c r="K3809" t="s">
        <v>7369</v>
      </c>
      <c r="L3809" t="s">
        <v>7370</v>
      </c>
      <c r="M3809" t="s">
        <v>7371</v>
      </c>
      <c r="N3809" t="s">
        <v>7371</v>
      </c>
      <c r="O3809">
        <v>1</v>
      </c>
      <c r="P3809">
        <v>1</v>
      </c>
      <c r="Q3809">
        <v>4</v>
      </c>
      <c r="R3809" s="1">
        <v>1000</v>
      </c>
      <c r="S3809" s="14" t="s">
        <v>7803</v>
      </c>
      <c r="T3809" s="14" t="s">
        <v>7804</v>
      </c>
      <c r="U3809" s="15">
        <v>1</v>
      </c>
      <c r="V3809">
        <v>999</v>
      </c>
      <c r="W3809" t="s">
        <v>7372</v>
      </c>
      <c r="X3809" s="17">
        <v>-1296</v>
      </c>
      <c r="Y3809">
        <v>0</v>
      </c>
      <c r="Z3809" t="s">
        <v>7373</v>
      </c>
      <c r="AA3809">
        <v>13</v>
      </c>
      <c r="AB3809">
        <v>0</v>
      </c>
      <c r="AC3809">
        <v>0</v>
      </c>
      <c r="AD3809">
        <v>272</v>
      </c>
      <c r="AE3809" t="s">
        <v>7367</v>
      </c>
      <c r="AF3809" t="s">
        <v>7401</v>
      </c>
      <c r="AG3809" t="s">
        <v>7369</v>
      </c>
      <c r="AH3809" t="s">
        <v>7379</v>
      </c>
      <c r="AI3809"/>
      <c r="AJ3809">
        <v>9562098003</v>
      </c>
    </row>
    <row r="3810" spans="1:36" ht="15" x14ac:dyDescent="0.2">
      <c r="A3810">
        <v>80</v>
      </c>
      <c r="B3810">
        <v>13</v>
      </c>
      <c r="C3810">
        <v>5</v>
      </c>
      <c r="D3810">
        <v>0</v>
      </c>
      <c r="E3810">
        <v>0</v>
      </c>
      <c r="F3810" s="13" t="s">
        <v>5346</v>
      </c>
      <c r="G3810" s="13" t="s">
        <v>5347</v>
      </c>
      <c r="H3810" t="s">
        <v>7367</v>
      </c>
      <c r="I3810" t="s">
        <v>7368</v>
      </c>
      <c r="J3810">
        <v>4167203002</v>
      </c>
      <c r="K3810" t="s">
        <v>7369</v>
      </c>
      <c r="L3810" t="s">
        <v>7370</v>
      </c>
      <c r="M3810" t="s">
        <v>7371</v>
      </c>
      <c r="N3810" t="s">
        <v>7371</v>
      </c>
      <c r="O3810">
        <v>1</v>
      </c>
      <c r="P3810">
        <v>1</v>
      </c>
      <c r="Q3810">
        <v>4</v>
      </c>
      <c r="R3810" s="1">
        <v>1000</v>
      </c>
      <c r="S3810" s="14" t="s">
        <v>7803</v>
      </c>
      <c r="T3810" s="14" t="s">
        <v>7804</v>
      </c>
      <c r="U3810" s="15">
        <v>1</v>
      </c>
      <c r="V3810">
        <v>999</v>
      </c>
      <c r="W3810" t="s">
        <v>7372</v>
      </c>
      <c r="X3810" s="17">
        <v>-1288</v>
      </c>
      <c r="Y3810">
        <v>0</v>
      </c>
      <c r="Z3810" t="s">
        <v>7373</v>
      </c>
      <c r="AA3810">
        <v>13</v>
      </c>
      <c r="AB3810">
        <v>0</v>
      </c>
      <c r="AC3810">
        <v>0</v>
      </c>
      <c r="AD3810">
        <v>272</v>
      </c>
      <c r="AE3810" t="s">
        <v>7367</v>
      </c>
      <c r="AF3810" t="s">
        <v>7401</v>
      </c>
      <c r="AG3810" t="s">
        <v>7369</v>
      </c>
      <c r="AH3810" t="s">
        <v>7379</v>
      </c>
      <c r="AI3810"/>
      <c r="AJ3810">
        <v>9562098003</v>
      </c>
    </row>
    <row r="3811" spans="1:36" ht="15" x14ac:dyDescent="0.2">
      <c r="A3811">
        <v>80</v>
      </c>
      <c r="B3811">
        <v>13</v>
      </c>
      <c r="C3811">
        <v>5</v>
      </c>
      <c r="D3811">
        <v>0</v>
      </c>
      <c r="E3811">
        <v>0</v>
      </c>
      <c r="F3811" s="13" t="s">
        <v>2574</v>
      </c>
      <c r="G3811" s="13" t="s">
        <v>2575</v>
      </c>
      <c r="H3811" t="s">
        <v>7367</v>
      </c>
      <c r="I3811" t="s">
        <v>7368</v>
      </c>
      <c r="J3811">
        <v>4167203002</v>
      </c>
      <c r="K3811" t="s">
        <v>7369</v>
      </c>
      <c r="L3811" t="s">
        <v>7370</v>
      </c>
      <c r="M3811" t="s">
        <v>7371</v>
      </c>
      <c r="N3811" t="s">
        <v>7371</v>
      </c>
      <c r="O3811">
        <v>1</v>
      </c>
      <c r="P3811">
        <v>1</v>
      </c>
      <c r="Q3811">
        <v>4</v>
      </c>
      <c r="R3811" s="1">
        <v>1000</v>
      </c>
      <c r="S3811" s="14" t="s">
        <v>7803</v>
      </c>
      <c r="T3811" s="14" t="s">
        <v>7804</v>
      </c>
      <c r="U3811" s="15">
        <v>1</v>
      </c>
      <c r="V3811">
        <v>999</v>
      </c>
      <c r="W3811" t="s">
        <v>7372</v>
      </c>
      <c r="X3811" s="17">
        <v>-1085</v>
      </c>
      <c r="Y3811">
        <v>0</v>
      </c>
      <c r="Z3811" t="s">
        <v>7373</v>
      </c>
      <c r="AA3811">
        <v>13</v>
      </c>
      <c r="AB3811">
        <v>0</v>
      </c>
      <c r="AC3811">
        <v>0</v>
      </c>
      <c r="AD3811">
        <v>272</v>
      </c>
      <c r="AE3811" t="s">
        <v>7367</v>
      </c>
      <c r="AF3811" t="s">
        <v>7401</v>
      </c>
      <c r="AG3811" t="s">
        <v>7369</v>
      </c>
      <c r="AH3811" t="s">
        <v>7379</v>
      </c>
      <c r="AI3811"/>
      <c r="AJ3811">
        <v>9562098003</v>
      </c>
    </row>
    <row r="3812" spans="1:36" ht="15" x14ac:dyDescent="0.2">
      <c r="A3812">
        <v>80</v>
      </c>
      <c r="B3812">
        <v>13</v>
      </c>
      <c r="C3812">
        <v>5</v>
      </c>
      <c r="D3812">
        <v>0</v>
      </c>
      <c r="E3812">
        <v>0</v>
      </c>
      <c r="F3812" s="13" t="s">
        <v>4198</v>
      </c>
      <c r="G3812" s="13" t="s">
        <v>4199</v>
      </c>
      <c r="H3812" t="s">
        <v>7367</v>
      </c>
      <c r="I3812" t="s">
        <v>7368</v>
      </c>
      <c r="J3812">
        <v>4167203002</v>
      </c>
      <c r="K3812" t="s">
        <v>7369</v>
      </c>
      <c r="L3812" t="s">
        <v>7370</v>
      </c>
      <c r="M3812" t="s">
        <v>7371</v>
      </c>
      <c r="N3812" t="s">
        <v>7371</v>
      </c>
      <c r="O3812">
        <v>1</v>
      </c>
      <c r="P3812">
        <v>1</v>
      </c>
      <c r="Q3812">
        <v>4</v>
      </c>
      <c r="R3812" s="1">
        <v>1000</v>
      </c>
      <c r="S3812" s="14" t="s">
        <v>7803</v>
      </c>
      <c r="T3812" s="14" t="s">
        <v>7804</v>
      </c>
      <c r="U3812" s="15">
        <v>1</v>
      </c>
      <c r="V3812">
        <v>999</v>
      </c>
      <c r="W3812" t="s">
        <v>7372</v>
      </c>
      <c r="X3812" s="17">
        <v>-1009</v>
      </c>
      <c r="Y3812">
        <v>0</v>
      </c>
      <c r="Z3812" t="s">
        <v>7373</v>
      </c>
      <c r="AA3812">
        <v>13</v>
      </c>
      <c r="AB3812">
        <v>0</v>
      </c>
      <c r="AC3812">
        <v>0</v>
      </c>
      <c r="AD3812">
        <v>272</v>
      </c>
      <c r="AE3812" t="s">
        <v>7367</v>
      </c>
      <c r="AF3812" t="s">
        <v>7401</v>
      </c>
      <c r="AG3812" t="s">
        <v>7369</v>
      </c>
      <c r="AH3812" t="s">
        <v>7379</v>
      </c>
      <c r="AI3812"/>
      <c r="AJ3812">
        <v>9562098003</v>
      </c>
    </row>
    <row r="3813" spans="1:36" ht="15" x14ac:dyDescent="0.2">
      <c r="A3813">
        <v>80</v>
      </c>
      <c r="B3813">
        <v>13</v>
      </c>
      <c r="C3813">
        <v>5</v>
      </c>
      <c r="D3813">
        <v>0</v>
      </c>
      <c r="E3813">
        <v>0</v>
      </c>
      <c r="F3813" s="13" t="s">
        <v>4632</v>
      </c>
      <c r="G3813" s="13" t="s">
        <v>4633</v>
      </c>
      <c r="H3813" t="s">
        <v>7367</v>
      </c>
      <c r="I3813" t="s">
        <v>7368</v>
      </c>
      <c r="J3813">
        <v>4167203002</v>
      </c>
      <c r="K3813" t="s">
        <v>7369</v>
      </c>
      <c r="L3813" t="s">
        <v>7370</v>
      </c>
      <c r="M3813" t="s">
        <v>7371</v>
      </c>
      <c r="N3813" t="s">
        <v>7371</v>
      </c>
      <c r="O3813">
        <v>1</v>
      </c>
      <c r="P3813">
        <v>1</v>
      </c>
      <c r="Q3813">
        <v>4</v>
      </c>
      <c r="R3813" s="1">
        <v>1000</v>
      </c>
      <c r="S3813" s="14" t="s">
        <v>7803</v>
      </c>
      <c r="T3813" s="14" t="s">
        <v>7804</v>
      </c>
      <c r="U3813" s="15">
        <v>1</v>
      </c>
      <c r="V3813">
        <v>999</v>
      </c>
      <c r="W3813" t="s">
        <v>7372</v>
      </c>
      <c r="X3813" s="17">
        <v>-1093</v>
      </c>
      <c r="Y3813">
        <v>0</v>
      </c>
      <c r="Z3813" t="s">
        <v>7373</v>
      </c>
      <c r="AA3813">
        <v>13</v>
      </c>
      <c r="AB3813">
        <v>0</v>
      </c>
      <c r="AC3813">
        <v>0</v>
      </c>
      <c r="AD3813">
        <v>272</v>
      </c>
      <c r="AE3813" t="s">
        <v>7367</v>
      </c>
      <c r="AF3813" t="s">
        <v>7401</v>
      </c>
      <c r="AG3813" t="s">
        <v>7369</v>
      </c>
      <c r="AH3813" t="s">
        <v>7379</v>
      </c>
      <c r="AI3813"/>
      <c r="AJ3813">
        <v>9562098003</v>
      </c>
    </row>
    <row r="3814" spans="1:36" ht="15" x14ac:dyDescent="0.2">
      <c r="A3814">
        <v>80</v>
      </c>
      <c r="B3814">
        <v>13</v>
      </c>
      <c r="C3814">
        <v>5</v>
      </c>
      <c r="D3814">
        <v>0</v>
      </c>
      <c r="E3814">
        <v>0</v>
      </c>
      <c r="F3814" s="13" t="s">
        <v>2240</v>
      </c>
      <c r="G3814" s="13" t="s">
        <v>2241</v>
      </c>
      <c r="H3814" t="s">
        <v>7367</v>
      </c>
      <c r="I3814" t="s">
        <v>7368</v>
      </c>
      <c r="J3814">
        <v>4167203002</v>
      </c>
      <c r="K3814" t="s">
        <v>7369</v>
      </c>
      <c r="L3814" t="s">
        <v>7370</v>
      </c>
      <c r="M3814" t="s">
        <v>7371</v>
      </c>
      <c r="N3814" t="s">
        <v>7371</v>
      </c>
      <c r="O3814">
        <v>1</v>
      </c>
      <c r="P3814">
        <v>1</v>
      </c>
      <c r="Q3814">
        <v>4</v>
      </c>
      <c r="R3814" s="1">
        <v>1000</v>
      </c>
      <c r="S3814" s="14" t="s">
        <v>7803</v>
      </c>
      <c r="T3814" s="14" t="s">
        <v>7804</v>
      </c>
      <c r="U3814" s="15">
        <v>1</v>
      </c>
      <c r="V3814">
        <v>999</v>
      </c>
      <c r="W3814" t="s">
        <v>7372</v>
      </c>
      <c r="X3814" s="17">
        <v>-1012</v>
      </c>
      <c r="Y3814">
        <v>0</v>
      </c>
      <c r="Z3814" t="s">
        <v>7373</v>
      </c>
      <c r="AA3814">
        <v>13</v>
      </c>
      <c r="AB3814">
        <v>0</v>
      </c>
      <c r="AC3814">
        <v>0</v>
      </c>
      <c r="AD3814">
        <v>272</v>
      </c>
      <c r="AE3814" t="s">
        <v>7367</v>
      </c>
      <c r="AF3814" t="s">
        <v>7401</v>
      </c>
      <c r="AG3814" t="s">
        <v>7369</v>
      </c>
      <c r="AH3814" t="s">
        <v>7379</v>
      </c>
      <c r="AI3814"/>
      <c r="AJ3814">
        <v>9562098003</v>
      </c>
    </row>
    <row r="3815" spans="1:36" ht="15" x14ac:dyDescent="0.2">
      <c r="A3815">
        <v>80</v>
      </c>
      <c r="B3815">
        <v>13</v>
      </c>
      <c r="C3815">
        <v>5</v>
      </c>
      <c r="D3815">
        <v>0</v>
      </c>
      <c r="E3815">
        <v>0</v>
      </c>
      <c r="F3815" s="13" t="s">
        <v>2110</v>
      </c>
      <c r="G3815" s="13" t="s">
        <v>2111</v>
      </c>
      <c r="H3815" t="s">
        <v>7367</v>
      </c>
      <c r="I3815" t="s">
        <v>7368</v>
      </c>
      <c r="J3815">
        <v>4167203002</v>
      </c>
      <c r="K3815" t="s">
        <v>7369</v>
      </c>
      <c r="L3815" t="s">
        <v>7370</v>
      </c>
      <c r="M3815" t="s">
        <v>7371</v>
      </c>
      <c r="N3815" t="s">
        <v>7371</v>
      </c>
      <c r="O3815">
        <v>1</v>
      </c>
      <c r="P3815">
        <v>1</v>
      </c>
      <c r="Q3815">
        <v>4</v>
      </c>
      <c r="R3815" s="1">
        <v>1000</v>
      </c>
      <c r="S3815" s="14" t="s">
        <v>7803</v>
      </c>
      <c r="T3815" s="14" t="s">
        <v>7804</v>
      </c>
      <c r="U3815" s="15">
        <v>1</v>
      </c>
      <c r="V3815">
        <v>999</v>
      </c>
      <c r="W3815" t="s">
        <v>7372</v>
      </c>
      <c r="X3815" s="17">
        <v>-1520</v>
      </c>
      <c r="Y3815">
        <v>0</v>
      </c>
      <c r="Z3815" t="s">
        <v>7373</v>
      </c>
      <c r="AA3815">
        <v>13</v>
      </c>
      <c r="AB3815">
        <v>0</v>
      </c>
      <c r="AC3815">
        <v>0</v>
      </c>
      <c r="AD3815">
        <v>272</v>
      </c>
      <c r="AE3815" t="s">
        <v>7367</v>
      </c>
      <c r="AF3815" t="s">
        <v>7401</v>
      </c>
      <c r="AG3815" t="s">
        <v>7369</v>
      </c>
      <c r="AH3815" t="s">
        <v>7379</v>
      </c>
      <c r="AI3815"/>
      <c r="AJ3815">
        <v>9562098003</v>
      </c>
    </row>
    <row r="3816" spans="1:36" ht="15" x14ac:dyDescent="0.2">
      <c r="A3816">
        <v>80</v>
      </c>
      <c r="B3816">
        <v>13</v>
      </c>
      <c r="C3816">
        <v>5</v>
      </c>
      <c r="D3816">
        <v>0</v>
      </c>
      <c r="E3816">
        <v>0</v>
      </c>
      <c r="F3816" s="13" t="s">
        <v>3048</v>
      </c>
      <c r="G3816" s="13" t="s">
        <v>3049</v>
      </c>
      <c r="H3816" t="s">
        <v>7367</v>
      </c>
      <c r="I3816" t="s">
        <v>7368</v>
      </c>
      <c r="J3816">
        <v>4167203002</v>
      </c>
      <c r="K3816" t="s">
        <v>7369</v>
      </c>
      <c r="L3816" t="s">
        <v>7370</v>
      </c>
      <c r="M3816" t="s">
        <v>7371</v>
      </c>
      <c r="N3816" t="s">
        <v>7371</v>
      </c>
      <c r="O3816">
        <v>1</v>
      </c>
      <c r="P3816">
        <v>1</v>
      </c>
      <c r="Q3816">
        <v>4</v>
      </c>
      <c r="R3816" s="1">
        <v>1000</v>
      </c>
      <c r="S3816" s="14" t="s">
        <v>7803</v>
      </c>
      <c r="T3816" s="14" t="s">
        <v>7804</v>
      </c>
      <c r="U3816" s="15">
        <v>1</v>
      </c>
      <c r="V3816">
        <v>999</v>
      </c>
      <c r="W3816" t="s">
        <v>7372</v>
      </c>
      <c r="X3816" s="17">
        <v>-1482</v>
      </c>
      <c r="Y3816">
        <v>0</v>
      </c>
      <c r="Z3816" t="s">
        <v>7373</v>
      </c>
      <c r="AA3816">
        <v>13</v>
      </c>
      <c r="AB3816">
        <v>0</v>
      </c>
      <c r="AC3816">
        <v>0</v>
      </c>
      <c r="AD3816">
        <v>272</v>
      </c>
      <c r="AE3816" t="s">
        <v>7367</v>
      </c>
      <c r="AF3816" t="s">
        <v>7401</v>
      </c>
      <c r="AG3816" t="s">
        <v>7369</v>
      </c>
      <c r="AH3816" t="s">
        <v>7379</v>
      </c>
      <c r="AI3816"/>
      <c r="AJ3816">
        <v>9562098003</v>
      </c>
    </row>
    <row r="3817" spans="1:36" ht="15" x14ac:dyDescent="0.2">
      <c r="A3817">
        <v>80</v>
      </c>
      <c r="B3817">
        <v>13</v>
      </c>
      <c r="C3817">
        <v>5</v>
      </c>
      <c r="D3817">
        <v>0</v>
      </c>
      <c r="E3817">
        <v>0</v>
      </c>
      <c r="F3817" s="13" t="s">
        <v>2622</v>
      </c>
      <c r="G3817" s="13" t="s">
        <v>2623</v>
      </c>
      <c r="H3817" t="s">
        <v>7367</v>
      </c>
      <c r="I3817" t="s">
        <v>7368</v>
      </c>
      <c r="J3817">
        <v>4167203002</v>
      </c>
      <c r="K3817" t="s">
        <v>7369</v>
      </c>
      <c r="L3817" t="s">
        <v>7370</v>
      </c>
      <c r="M3817" t="s">
        <v>7371</v>
      </c>
      <c r="N3817" t="s">
        <v>7371</v>
      </c>
      <c r="O3817">
        <v>1</v>
      </c>
      <c r="P3817">
        <v>1</v>
      </c>
      <c r="Q3817">
        <v>4</v>
      </c>
      <c r="R3817" s="1">
        <v>1000</v>
      </c>
      <c r="S3817" s="14" t="s">
        <v>7803</v>
      </c>
      <c r="T3817" s="14" t="s">
        <v>7804</v>
      </c>
      <c r="U3817" s="15">
        <v>1</v>
      </c>
      <c r="V3817">
        <v>999</v>
      </c>
      <c r="W3817" t="s">
        <v>7372</v>
      </c>
      <c r="X3817" s="17">
        <v>-1336</v>
      </c>
      <c r="Y3817">
        <v>0</v>
      </c>
      <c r="Z3817" t="s">
        <v>7373</v>
      </c>
      <c r="AA3817">
        <v>13</v>
      </c>
      <c r="AB3817">
        <v>0</v>
      </c>
      <c r="AC3817">
        <v>0</v>
      </c>
      <c r="AD3817">
        <v>272</v>
      </c>
      <c r="AE3817" t="s">
        <v>7367</v>
      </c>
      <c r="AF3817" t="s">
        <v>7401</v>
      </c>
      <c r="AG3817" t="s">
        <v>7369</v>
      </c>
      <c r="AH3817" t="s">
        <v>7379</v>
      </c>
      <c r="AI3817"/>
      <c r="AJ3817">
        <v>9562098003</v>
      </c>
    </row>
    <row r="3818" spans="1:36" ht="15" x14ac:dyDescent="0.2">
      <c r="A3818">
        <v>80</v>
      </c>
      <c r="B3818">
        <v>13</v>
      </c>
      <c r="C3818">
        <v>5</v>
      </c>
      <c r="D3818">
        <v>0</v>
      </c>
      <c r="E3818">
        <v>0</v>
      </c>
      <c r="F3818" s="13" t="s">
        <v>5200</v>
      </c>
      <c r="G3818" s="13" t="s">
        <v>5201</v>
      </c>
      <c r="H3818" t="s">
        <v>7367</v>
      </c>
      <c r="I3818" t="s">
        <v>7368</v>
      </c>
      <c r="J3818">
        <v>4167203002</v>
      </c>
      <c r="K3818" t="s">
        <v>7369</v>
      </c>
      <c r="L3818" t="s">
        <v>7370</v>
      </c>
      <c r="M3818" t="s">
        <v>7371</v>
      </c>
      <c r="N3818"/>
      <c r="O3818">
        <v>1</v>
      </c>
      <c r="P3818">
        <v>1</v>
      </c>
      <c r="Q3818">
        <v>4</v>
      </c>
      <c r="R3818" s="1">
        <v>1000</v>
      </c>
      <c r="S3818" s="14" t="s">
        <v>7803</v>
      </c>
      <c r="T3818" s="14" t="s">
        <v>7804</v>
      </c>
      <c r="U3818" s="15">
        <v>1</v>
      </c>
      <c r="V3818">
        <v>999</v>
      </c>
      <c r="W3818" t="s">
        <v>7372</v>
      </c>
      <c r="X3818" s="17">
        <v>-1308</v>
      </c>
      <c r="Y3818">
        <v>0</v>
      </c>
      <c r="Z3818" t="s">
        <v>7373</v>
      </c>
      <c r="AA3818">
        <v>13</v>
      </c>
      <c r="AB3818">
        <v>0</v>
      </c>
      <c r="AC3818">
        <v>0</v>
      </c>
      <c r="AD3818">
        <v>272</v>
      </c>
      <c r="AE3818" t="s">
        <v>7367</v>
      </c>
      <c r="AF3818" t="s">
        <v>7401</v>
      </c>
      <c r="AG3818" t="s">
        <v>7369</v>
      </c>
      <c r="AH3818" t="s">
        <v>7379</v>
      </c>
      <c r="AI3818"/>
      <c r="AJ3818">
        <v>9562098003</v>
      </c>
    </row>
    <row r="3819" spans="1:36" ht="15" x14ac:dyDescent="0.2">
      <c r="A3819">
        <v>80</v>
      </c>
      <c r="B3819">
        <v>13</v>
      </c>
      <c r="C3819">
        <v>5</v>
      </c>
      <c r="D3819">
        <v>0</v>
      </c>
      <c r="E3819">
        <v>0</v>
      </c>
      <c r="F3819" s="13" t="s">
        <v>4292</v>
      </c>
      <c r="G3819" s="13" t="s">
        <v>4293</v>
      </c>
      <c r="H3819" t="s">
        <v>7367</v>
      </c>
      <c r="I3819" t="s">
        <v>7368</v>
      </c>
      <c r="J3819">
        <v>4167203002</v>
      </c>
      <c r="K3819" t="s">
        <v>7369</v>
      </c>
      <c r="L3819" t="s">
        <v>7370</v>
      </c>
      <c r="M3819" t="s">
        <v>7371</v>
      </c>
      <c r="N3819" t="s">
        <v>7371</v>
      </c>
      <c r="O3819">
        <v>1</v>
      </c>
      <c r="P3819">
        <v>1</v>
      </c>
      <c r="Q3819">
        <v>4</v>
      </c>
      <c r="R3819" s="1">
        <v>1000</v>
      </c>
      <c r="S3819" s="14" t="s">
        <v>7803</v>
      </c>
      <c r="T3819" s="14" t="s">
        <v>7804</v>
      </c>
      <c r="U3819" s="15">
        <v>1</v>
      </c>
      <c r="V3819">
        <v>999</v>
      </c>
      <c r="W3819" t="s">
        <v>7372</v>
      </c>
      <c r="X3819" s="17">
        <v>-1260</v>
      </c>
      <c r="Y3819">
        <v>0</v>
      </c>
      <c r="Z3819" t="s">
        <v>7373</v>
      </c>
      <c r="AA3819">
        <v>13</v>
      </c>
      <c r="AB3819">
        <v>0</v>
      </c>
      <c r="AC3819">
        <v>0</v>
      </c>
      <c r="AD3819">
        <v>272</v>
      </c>
      <c r="AE3819" t="s">
        <v>7367</v>
      </c>
      <c r="AF3819" t="s">
        <v>7401</v>
      </c>
      <c r="AG3819" t="s">
        <v>7369</v>
      </c>
      <c r="AH3819" t="s">
        <v>7379</v>
      </c>
      <c r="AI3819"/>
      <c r="AJ3819">
        <v>9562098003</v>
      </c>
    </row>
    <row r="3820" spans="1:36" ht="15" x14ac:dyDescent="0.2">
      <c r="A3820">
        <v>80</v>
      </c>
      <c r="B3820">
        <v>13</v>
      </c>
      <c r="C3820">
        <v>5</v>
      </c>
      <c r="D3820">
        <v>0</v>
      </c>
      <c r="E3820">
        <v>0</v>
      </c>
      <c r="F3820" s="13" t="s">
        <v>4916</v>
      </c>
      <c r="G3820" s="13" t="s">
        <v>4917</v>
      </c>
      <c r="H3820" t="s">
        <v>7367</v>
      </c>
      <c r="I3820" t="s">
        <v>7368</v>
      </c>
      <c r="J3820">
        <v>4167203002</v>
      </c>
      <c r="K3820" t="s">
        <v>7369</v>
      </c>
      <c r="L3820" t="s">
        <v>7370</v>
      </c>
      <c r="M3820" t="s">
        <v>7371</v>
      </c>
      <c r="N3820" t="s">
        <v>7371</v>
      </c>
      <c r="O3820">
        <v>1</v>
      </c>
      <c r="P3820">
        <v>1</v>
      </c>
      <c r="Q3820">
        <v>4</v>
      </c>
      <c r="R3820" s="1">
        <v>1000</v>
      </c>
      <c r="S3820" s="14" t="s">
        <v>7803</v>
      </c>
      <c r="T3820" s="14" t="s">
        <v>7804</v>
      </c>
      <c r="U3820" s="15">
        <v>1</v>
      </c>
      <c r="V3820">
        <v>999</v>
      </c>
      <c r="W3820" t="s">
        <v>7372</v>
      </c>
      <c r="X3820" s="17">
        <v>-1215</v>
      </c>
      <c r="Y3820">
        <v>0</v>
      </c>
      <c r="Z3820" t="s">
        <v>7373</v>
      </c>
      <c r="AA3820">
        <v>13</v>
      </c>
      <c r="AB3820">
        <v>0</v>
      </c>
      <c r="AC3820">
        <v>0</v>
      </c>
      <c r="AD3820">
        <v>272</v>
      </c>
      <c r="AE3820" t="s">
        <v>7367</v>
      </c>
      <c r="AF3820" t="s">
        <v>7401</v>
      </c>
      <c r="AG3820" t="s">
        <v>7369</v>
      </c>
      <c r="AH3820" t="s">
        <v>7379</v>
      </c>
      <c r="AI3820"/>
      <c r="AJ3820">
        <v>9562098003</v>
      </c>
    </row>
    <row r="3821" spans="1:36" ht="15" x14ac:dyDescent="0.2">
      <c r="A3821">
        <v>80</v>
      </c>
      <c r="B3821">
        <v>13</v>
      </c>
      <c r="C3821">
        <v>5</v>
      </c>
      <c r="D3821">
        <v>0</v>
      </c>
      <c r="E3821">
        <v>0</v>
      </c>
      <c r="F3821" s="13" t="s">
        <v>4600</v>
      </c>
      <c r="G3821" s="13" t="s">
        <v>4601</v>
      </c>
      <c r="H3821" t="s">
        <v>7367</v>
      </c>
      <c r="I3821" t="s">
        <v>7368</v>
      </c>
      <c r="J3821">
        <v>4167203002</v>
      </c>
      <c r="K3821" t="s">
        <v>7369</v>
      </c>
      <c r="L3821" t="s">
        <v>7370</v>
      </c>
      <c r="M3821" t="s">
        <v>7371</v>
      </c>
      <c r="N3821" t="s">
        <v>7371</v>
      </c>
      <c r="O3821">
        <v>1</v>
      </c>
      <c r="P3821">
        <v>1</v>
      </c>
      <c r="Q3821">
        <v>4</v>
      </c>
      <c r="R3821" s="1">
        <v>1000</v>
      </c>
      <c r="S3821" s="14" t="s">
        <v>7803</v>
      </c>
      <c r="T3821" s="14" t="s">
        <v>7804</v>
      </c>
      <c r="U3821" s="15">
        <v>1</v>
      </c>
      <c r="V3821">
        <v>999</v>
      </c>
      <c r="W3821" t="s">
        <v>7372</v>
      </c>
      <c r="X3821" s="16">
        <v>-955</v>
      </c>
      <c r="Y3821">
        <v>0</v>
      </c>
      <c r="Z3821" t="s">
        <v>7373</v>
      </c>
      <c r="AA3821">
        <v>13</v>
      </c>
      <c r="AB3821">
        <v>0</v>
      </c>
      <c r="AC3821">
        <v>0</v>
      </c>
      <c r="AD3821">
        <v>272</v>
      </c>
      <c r="AE3821" t="s">
        <v>7367</v>
      </c>
      <c r="AF3821" t="s">
        <v>7401</v>
      </c>
      <c r="AG3821" t="s">
        <v>7369</v>
      </c>
      <c r="AH3821" t="s">
        <v>7379</v>
      </c>
      <c r="AI3821"/>
      <c r="AJ3821">
        <v>9562098003</v>
      </c>
    </row>
    <row r="3822" spans="1:36" ht="15" x14ac:dyDescent="0.2">
      <c r="A3822">
        <v>80</v>
      </c>
      <c r="B3822">
        <v>13</v>
      </c>
      <c r="C3822">
        <v>5</v>
      </c>
      <c r="D3822">
        <v>0</v>
      </c>
      <c r="E3822">
        <v>0</v>
      </c>
      <c r="F3822" s="13" t="s">
        <v>4940</v>
      </c>
      <c r="G3822" s="13" t="s">
        <v>4941</v>
      </c>
      <c r="H3822" t="s">
        <v>7367</v>
      </c>
      <c r="I3822" t="s">
        <v>7368</v>
      </c>
      <c r="J3822">
        <v>4167203002</v>
      </c>
      <c r="K3822" t="s">
        <v>7369</v>
      </c>
      <c r="L3822" t="s">
        <v>7370</v>
      </c>
      <c r="M3822" t="s">
        <v>7371</v>
      </c>
      <c r="N3822" t="s">
        <v>7371</v>
      </c>
      <c r="O3822">
        <v>1</v>
      </c>
      <c r="P3822">
        <v>1</v>
      </c>
      <c r="Q3822">
        <v>4</v>
      </c>
      <c r="R3822" s="1">
        <v>1000</v>
      </c>
      <c r="S3822" s="14" t="s">
        <v>7803</v>
      </c>
      <c r="T3822" s="14" t="s">
        <v>7804</v>
      </c>
      <c r="U3822" s="15">
        <v>1</v>
      </c>
      <c r="V3822">
        <v>999</v>
      </c>
      <c r="W3822" t="s">
        <v>7372</v>
      </c>
      <c r="X3822" s="17">
        <v>-1021</v>
      </c>
      <c r="Y3822">
        <v>0</v>
      </c>
      <c r="Z3822" t="s">
        <v>7373</v>
      </c>
      <c r="AA3822">
        <v>13</v>
      </c>
      <c r="AB3822">
        <v>0</v>
      </c>
      <c r="AC3822">
        <v>0</v>
      </c>
      <c r="AD3822">
        <v>272</v>
      </c>
      <c r="AE3822" t="s">
        <v>7367</v>
      </c>
      <c r="AF3822" t="s">
        <v>7401</v>
      </c>
      <c r="AG3822" t="s">
        <v>7369</v>
      </c>
      <c r="AH3822" t="s">
        <v>7379</v>
      </c>
      <c r="AI3822"/>
      <c r="AJ3822">
        <v>9562098003</v>
      </c>
    </row>
    <row r="3823" spans="1:36" ht="15" x14ac:dyDescent="0.2">
      <c r="A3823">
        <v>80</v>
      </c>
      <c r="B3823">
        <v>13</v>
      </c>
      <c r="C3823">
        <v>5</v>
      </c>
      <c r="D3823">
        <v>0</v>
      </c>
      <c r="E3823">
        <v>0</v>
      </c>
      <c r="F3823" s="13" t="s">
        <v>5298</v>
      </c>
      <c r="G3823" s="13" t="s">
        <v>5299</v>
      </c>
      <c r="H3823" t="s">
        <v>7367</v>
      </c>
      <c r="I3823" t="s">
        <v>7368</v>
      </c>
      <c r="J3823">
        <v>4167203002</v>
      </c>
      <c r="K3823" t="s">
        <v>7369</v>
      </c>
      <c r="L3823" t="s">
        <v>7370</v>
      </c>
      <c r="M3823" t="s">
        <v>7371</v>
      </c>
      <c r="N3823" t="s">
        <v>7371</v>
      </c>
      <c r="O3823">
        <v>1</v>
      </c>
      <c r="P3823">
        <v>1</v>
      </c>
      <c r="Q3823">
        <v>4</v>
      </c>
      <c r="R3823" s="1">
        <v>1000</v>
      </c>
      <c r="S3823" s="14" t="s">
        <v>7803</v>
      </c>
      <c r="T3823" s="14" t="s">
        <v>7804</v>
      </c>
      <c r="U3823" s="15">
        <v>1</v>
      </c>
      <c r="V3823">
        <v>999</v>
      </c>
      <c r="W3823" t="s">
        <v>7372</v>
      </c>
      <c r="X3823" s="16">
        <v>-764</v>
      </c>
      <c r="Y3823">
        <v>0</v>
      </c>
      <c r="Z3823" t="s">
        <v>7373</v>
      </c>
      <c r="AA3823">
        <v>13</v>
      </c>
      <c r="AB3823">
        <v>0</v>
      </c>
      <c r="AC3823">
        <v>0</v>
      </c>
      <c r="AD3823">
        <v>272</v>
      </c>
      <c r="AE3823" t="s">
        <v>7367</v>
      </c>
      <c r="AF3823" t="s">
        <v>7401</v>
      </c>
      <c r="AG3823" t="s">
        <v>7369</v>
      </c>
      <c r="AH3823" t="s">
        <v>7379</v>
      </c>
      <c r="AI3823"/>
      <c r="AJ3823">
        <v>9562098003</v>
      </c>
    </row>
    <row r="3824" spans="1:36" ht="15" x14ac:dyDescent="0.2">
      <c r="A3824">
        <v>80</v>
      </c>
      <c r="B3824">
        <v>13</v>
      </c>
      <c r="C3824">
        <v>4</v>
      </c>
      <c r="D3824">
        <v>0</v>
      </c>
      <c r="E3824">
        <v>0</v>
      </c>
      <c r="F3824" s="13" t="s">
        <v>4076</v>
      </c>
      <c r="G3824" s="13" t="s">
        <v>4077</v>
      </c>
      <c r="H3824" t="s">
        <v>7367</v>
      </c>
      <c r="I3824" t="s">
        <v>7368</v>
      </c>
      <c r="J3824">
        <v>4758203004</v>
      </c>
      <c r="K3824" t="s">
        <v>7369</v>
      </c>
      <c r="L3824" t="s">
        <v>7370</v>
      </c>
      <c r="M3824" t="s">
        <v>7371</v>
      </c>
      <c r="N3824" t="s">
        <v>7371</v>
      </c>
      <c r="O3824">
        <v>1</v>
      </c>
      <c r="P3824">
        <v>1</v>
      </c>
      <c r="Q3824">
        <v>4</v>
      </c>
      <c r="R3824" s="1">
        <v>1000</v>
      </c>
      <c r="S3824" s="14" t="s">
        <v>7803</v>
      </c>
      <c r="T3824" s="14" t="s">
        <v>7804</v>
      </c>
      <c r="U3824" s="15">
        <v>1</v>
      </c>
      <c r="V3824">
        <v>999</v>
      </c>
      <c r="W3824" t="s">
        <v>7372</v>
      </c>
      <c r="X3824" s="17">
        <v>-4003</v>
      </c>
      <c r="Y3824">
        <v>0</v>
      </c>
      <c r="Z3824" t="s">
        <v>7373</v>
      </c>
      <c r="AA3824">
        <v>13</v>
      </c>
      <c r="AB3824">
        <v>0</v>
      </c>
      <c r="AC3824">
        <v>0</v>
      </c>
      <c r="AD3824">
        <v>272</v>
      </c>
      <c r="AE3824" t="s">
        <v>7367</v>
      </c>
      <c r="AF3824" t="s">
        <v>7401</v>
      </c>
      <c r="AG3824" t="s">
        <v>7369</v>
      </c>
      <c r="AH3824" t="s">
        <v>7379</v>
      </c>
      <c r="AI3824"/>
      <c r="AJ3824">
        <v>9562098003</v>
      </c>
    </row>
    <row r="3825" spans="1:36" ht="15" x14ac:dyDescent="0.2">
      <c r="A3825">
        <v>80</v>
      </c>
      <c r="B3825">
        <v>13</v>
      </c>
      <c r="C3825">
        <v>5</v>
      </c>
      <c r="D3825">
        <v>0</v>
      </c>
      <c r="E3825">
        <v>0</v>
      </c>
      <c r="F3825" s="13" t="s">
        <v>5114</v>
      </c>
      <c r="G3825" s="13" t="s">
        <v>5115</v>
      </c>
      <c r="H3825" t="s">
        <v>7367</v>
      </c>
      <c r="I3825" t="s">
        <v>7368</v>
      </c>
      <c r="J3825">
        <v>4758151014</v>
      </c>
      <c r="K3825" t="s">
        <v>7369</v>
      </c>
      <c r="L3825" t="s">
        <v>7370</v>
      </c>
      <c r="M3825" t="s">
        <v>7371</v>
      </c>
      <c r="N3825" t="s">
        <v>7371</v>
      </c>
      <c r="O3825">
        <v>1</v>
      </c>
      <c r="P3825">
        <v>2</v>
      </c>
      <c r="Q3825">
        <v>4</v>
      </c>
      <c r="R3825" s="1">
        <v>1000</v>
      </c>
      <c r="S3825" s="14" t="s">
        <v>7803</v>
      </c>
      <c r="T3825" s="14" t="s">
        <v>7804</v>
      </c>
      <c r="U3825" s="15">
        <v>1</v>
      </c>
      <c r="V3825">
        <v>999</v>
      </c>
      <c r="W3825" t="s">
        <v>7372</v>
      </c>
      <c r="X3825" s="17">
        <v>-2456</v>
      </c>
      <c r="Y3825">
        <v>0</v>
      </c>
      <c r="Z3825" t="s">
        <v>7373</v>
      </c>
      <c r="AA3825">
        <v>13</v>
      </c>
      <c r="AB3825">
        <v>0</v>
      </c>
      <c r="AC3825">
        <v>0</v>
      </c>
      <c r="AD3825">
        <v>272</v>
      </c>
      <c r="AE3825" t="s">
        <v>7367</v>
      </c>
      <c r="AF3825" t="s">
        <v>7401</v>
      </c>
      <c r="AG3825" t="s">
        <v>7369</v>
      </c>
      <c r="AH3825" t="s">
        <v>7379</v>
      </c>
      <c r="AI3825"/>
      <c r="AJ3825">
        <v>9562098003</v>
      </c>
    </row>
    <row r="3826" spans="1:36" ht="15" x14ac:dyDescent="0.2">
      <c r="A3826">
        <v>80</v>
      </c>
      <c r="B3826">
        <v>13</v>
      </c>
      <c r="C3826">
        <v>5</v>
      </c>
      <c r="D3826">
        <v>0</v>
      </c>
      <c r="E3826">
        <v>0</v>
      </c>
      <c r="F3826" s="13" t="s">
        <v>6720</v>
      </c>
      <c r="G3826" s="13" t="s">
        <v>6721</v>
      </c>
      <c r="H3826" t="s">
        <v>7367</v>
      </c>
      <c r="I3826" t="s">
        <v>7368</v>
      </c>
      <c r="J3826">
        <v>4758151014</v>
      </c>
      <c r="K3826" t="s">
        <v>7369</v>
      </c>
      <c r="L3826" t="s">
        <v>7370</v>
      </c>
      <c r="M3826" t="s">
        <v>7371</v>
      </c>
      <c r="N3826" t="s">
        <v>7371</v>
      </c>
      <c r="O3826">
        <v>1</v>
      </c>
      <c r="P3826">
        <v>2</v>
      </c>
      <c r="Q3826">
        <v>4</v>
      </c>
      <c r="R3826" s="1">
        <v>1000</v>
      </c>
      <c r="S3826" s="14" t="s">
        <v>7803</v>
      </c>
      <c r="T3826" s="14" t="s">
        <v>7804</v>
      </c>
      <c r="U3826" s="15">
        <v>1</v>
      </c>
      <c r="V3826">
        <v>999</v>
      </c>
      <c r="W3826" t="s">
        <v>7372</v>
      </c>
      <c r="X3826" s="17">
        <v>-2367</v>
      </c>
      <c r="Y3826">
        <v>0</v>
      </c>
      <c r="Z3826" t="s">
        <v>7373</v>
      </c>
      <c r="AA3826">
        <v>13</v>
      </c>
      <c r="AB3826">
        <v>0</v>
      </c>
      <c r="AC3826">
        <v>0</v>
      </c>
      <c r="AD3826">
        <v>272</v>
      </c>
      <c r="AE3826" t="s">
        <v>7367</v>
      </c>
      <c r="AF3826" t="s">
        <v>7401</v>
      </c>
      <c r="AG3826" t="s">
        <v>7369</v>
      </c>
      <c r="AH3826" t="s">
        <v>7379</v>
      </c>
      <c r="AI3826"/>
      <c r="AJ3826">
        <v>9562098003</v>
      </c>
    </row>
    <row r="3827" spans="1:36" ht="15" x14ac:dyDescent="0.2">
      <c r="A3827">
        <v>80</v>
      </c>
      <c r="B3827">
        <v>13</v>
      </c>
      <c r="C3827">
        <v>5</v>
      </c>
      <c r="D3827">
        <v>0</v>
      </c>
      <c r="E3827">
        <v>0</v>
      </c>
      <c r="F3827" s="13" t="s">
        <v>4496</v>
      </c>
      <c r="G3827" s="13" t="s">
        <v>4497</v>
      </c>
      <c r="H3827" t="s">
        <v>7367</v>
      </c>
      <c r="I3827" t="s">
        <v>7368</v>
      </c>
      <c r="J3827">
        <v>4758203004</v>
      </c>
      <c r="K3827" t="s">
        <v>7369</v>
      </c>
      <c r="L3827" t="s">
        <v>7370</v>
      </c>
      <c r="M3827" t="s">
        <v>7371</v>
      </c>
      <c r="N3827" t="s">
        <v>7371</v>
      </c>
      <c r="O3827">
        <v>1</v>
      </c>
      <c r="P3827">
        <v>1</v>
      </c>
      <c r="Q3827">
        <v>4</v>
      </c>
      <c r="R3827" s="1">
        <v>1000</v>
      </c>
      <c r="S3827" s="14" t="s">
        <v>7803</v>
      </c>
      <c r="T3827" s="14" t="s">
        <v>7804</v>
      </c>
      <c r="U3827" s="15">
        <v>1</v>
      </c>
      <c r="V3827">
        <v>999</v>
      </c>
      <c r="W3827" t="s">
        <v>7372</v>
      </c>
      <c r="X3827" s="17">
        <v>-2829</v>
      </c>
      <c r="Y3827">
        <v>0</v>
      </c>
      <c r="Z3827" t="s">
        <v>7373</v>
      </c>
      <c r="AA3827">
        <v>13</v>
      </c>
      <c r="AB3827">
        <v>0</v>
      </c>
      <c r="AC3827">
        <v>0</v>
      </c>
      <c r="AD3827">
        <v>272</v>
      </c>
      <c r="AE3827" t="s">
        <v>7367</v>
      </c>
      <c r="AF3827" t="s">
        <v>7401</v>
      </c>
      <c r="AG3827" t="s">
        <v>7369</v>
      </c>
      <c r="AH3827" t="s">
        <v>7379</v>
      </c>
      <c r="AI3827"/>
      <c r="AJ3827">
        <v>9562098003</v>
      </c>
    </row>
    <row r="3828" spans="1:36" ht="15" x14ac:dyDescent="0.2">
      <c r="A3828">
        <v>80</v>
      </c>
      <c r="B3828">
        <v>13</v>
      </c>
      <c r="C3828">
        <v>5</v>
      </c>
      <c r="D3828">
        <v>0</v>
      </c>
      <c r="E3828">
        <v>0</v>
      </c>
      <c r="F3828" s="13" t="s">
        <v>4906</v>
      </c>
      <c r="G3828" s="13" t="s">
        <v>4907</v>
      </c>
      <c r="H3828" t="s">
        <v>7367</v>
      </c>
      <c r="I3828" t="s">
        <v>7368</v>
      </c>
      <c r="J3828">
        <v>4758203004</v>
      </c>
      <c r="K3828" t="s">
        <v>7369</v>
      </c>
      <c r="L3828" t="s">
        <v>7370</v>
      </c>
      <c r="M3828" t="s">
        <v>7371</v>
      </c>
      <c r="N3828" t="s">
        <v>7371</v>
      </c>
      <c r="O3828">
        <v>1</v>
      </c>
      <c r="P3828">
        <v>1</v>
      </c>
      <c r="Q3828">
        <v>4</v>
      </c>
      <c r="R3828" s="1">
        <v>1000</v>
      </c>
      <c r="S3828" s="14" t="s">
        <v>7803</v>
      </c>
      <c r="T3828" s="14" t="s">
        <v>7804</v>
      </c>
      <c r="U3828" s="15">
        <v>1</v>
      </c>
      <c r="V3828">
        <v>999</v>
      </c>
      <c r="W3828" t="s">
        <v>7372</v>
      </c>
      <c r="X3828" s="17">
        <v>-1094</v>
      </c>
      <c r="Y3828">
        <v>0</v>
      </c>
      <c r="Z3828" t="s">
        <v>7373</v>
      </c>
      <c r="AA3828">
        <v>13</v>
      </c>
      <c r="AB3828">
        <v>0</v>
      </c>
      <c r="AC3828">
        <v>0</v>
      </c>
      <c r="AD3828">
        <v>272</v>
      </c>
      <c r="AE3828" t="s">
        <v>7367</v>
      </c>
      <c r="AF3828" t="s">
        <v>7401</v>
      </c>
      <c r="AG3828" t="s">
        <v>7369</v>
      </c>
      <c r="AH3828" t="s">
        <v>7379</v>
      </c>
      <c r="AI3828"/>
      <c r="AJ3828">
        <v>9562098003</v>
      </c>
    </row>
    <row r="3829" spans="1:36" ht="15" x14ac:dyDescent="0.2">
      <c r="A3829">
        <v>80</v>
      </c>
      <c r="B3829">
        <v>13</v>
      </c>
      <c r="C3829">
        <v>5</v>
      </c>
      <c r="D3829">
        <v>0</v>
      </c>
      <c r="E3829">
        <v>0</v>
      </c>
      <c r="F3829" s="13" t="s">
        <v>4738</v>
      </c>
      <c r="G3829" s="13" t="s">
        <v>4739</v>
      </c>
      <c r="H3829" t="s">
        <v>7367</v>
      </c>
      <c r="I3829" t="s">
        <v>7368</v>
      </c>
      <c r="J3829">
        <v>4758203004</v>
      </c>
      <c r="K3829" t="s">
        <v>7369</v>
      </c>
      <c r="L3829" t="s">
        <v>7370</v>
      </c>
      <c r="M3829" t="s">
        <v>7371</v>
      </c>
      <c r="N3829" t="s">
        <v>7371</v>
      </c>
      <c r="O3829">
        <v>1</v>
      </c>
      <c r="P3829">
        <v>1</v>
      </c>
      <c r="Q3829">
        <v>4</v>
      </c>
      <c r="R3829" s="1">
        <v>1000</v>
      </c>
      <c r="S3829" s="14" t="s">
        <v>7803</v>
      </c>
      <c r="T3829" s="14" t="s">
        <v>7804</v>
      </c>
      <c r="U3829" s="15">
        <v>1</v>
      </c>
      <c r="V3829">
        <v>999</v>
      </c>
      <c r="W3829" t="s">
        <v>7372</v>
      </c>
      <c r="X3829" s="17">
        <v>-1958</v>
      </c>
      <c r="Y3829">
        <v>0</v>
      </c>
      <c r="Z3829" t="s">
        <v>7373</v>
      </c>
      <c r="AA3829">
        <v>13</v>
      </c>
      <c r="AB3829">
        <v>0</v>
      </c>
      <c r="AC3829">
        <v>0</v>
      </c>
      <c r="AD3829">
        <v>272</v>
      </c>
      <c r="AE3829" t="s">
        <v>7367</v>
      </c>
      <c r="AF3829" t="s">
        <v>7401</v>
      </c>
      <c r="AG3829" t="s">
        <v>7369</v>
      </c>
      <c r="AH3829" t="s">
        <v>7379</v>
      </c>
      <c r="AI3829"/>
      <c r="AJ3829">
        <v>9562098003</v>
      </c>
    </row>
    <row r="3830" spans="1:36" ht="15" x14ac:dyDescent="0.2">
      <c r="A3830">
        <v>80</v>
      </c>
      <c r="B3830">
        <v>13</v>
      </c>
      <c r="C3830">
        <v>5</v>
      </c>
      <c r="D3830">
        <v>0</v>
      </c>
      <c r="E3830">
        <v>0</v>
      </c>
      <c r="F3830" s="13" t="s">
        <v>6502</v>
      </c>
      <c r="G3830" s="13" t="s">
        <v>6503</v>
      </c>
      <c r="H3830" t="s">
        <v>7367</v>
      </c>
      <c r="I3830" t="s">
        <v>7368</v>
      </c>
      <c r="J3830">
        <v>4758203004</v>
      </c>
      <c r="K3830" t="s">
        <v>7369</v>
      </c>
      <c r="L3830" t="s">
        <v>7370</v>
      </c>
      <c r="M3830" t="s">
        <v>7371</v>
      </c>
      <c r="N3830" t="s">
        <v>7371</v>
      </c>
      <c r="O3830">
        <v>1</v>
      </c>
      <c r="P3830">
        <v>1</v>
      </c>
      <c r="Q3830">
        <v>4</v>
      </c>
      <c r="R3830" s="1">
        <v>1000</v>
      </c>
      <c r="S3830" s="14" t="s">
        <v>7803</v>
      </c>
      <c r="T3830" s="14" t="s">
        <v>7804</v>
      </c>
      <c r="U3830" s="15">
        <v>1</v>
      </c>
      <c r="V3830">
        <v>999</v>
      </c>
      <c r="W3830" t="s">
        <v>7372</v>
      </c>
      <c r="X3830" s="17">
        <v>-2019</v>
      </c>
      <c r="Y3830">
        <v>0</v>
      </c>
      <c r="Z3830" t="s">
        <v>7373</v>
      </c>
      <c r="AA3830">
        <v>13</v>
      </c>
      <c r="AB3830">
        <v>0</v>
      </c>
      <c r="AC3830">
        <v>0</v>
      </c>
      <c r="AD3830">
        <v>272</v>
      </c>
      <c r="AE3830" t="s">
        <v>7367</v>
      </c>
      <c r="AF3830" t="s">
        <v>7401</v>
      </c>
      <c r="AG3830" t="s">
        <v>7369</v>
      </c>
      <c r="AH3830" t="s">
        <v>7379</v>
      </c>
      <c r="AI3830"/>
      <c r="AJ3830">
        <v>9562098003</v>
      </c>
    </row>
    <row r="3831" spans="1:36" ht="15" x14ac:dyDescent="0.2">
      <c r="A3831">
        <v>80</v>
      </c>
      <c r="B3831">
        <v>13</v>
      </c>
      <c r="C3831">
        <v>5</v>
      </c>
      <c r="D3831">
        <v>0</v>
      </c>
      <c r="E3831">
        <v>0</v>
      </c>
      <c r="F3831" s="13" t="s">
        <v>6930</v>
      </c>
      <c r="G3831" s="13" t="s">
        <v>6931</v>
      </c>
      <c r="H3831" t="s">
        <v>7367</v>
      </c>
      <c r="I3831" t="s">
        <v>7368</v>
      </c>
      <c r="J3831">
        <v>4758203004</v>
      </c>
      <c r="K3831" t="s">
        <v>7369</v>
      </c>
      <c r="L3831" t="s">
        <v>7370</v>
      </c>
      <c r="M3831" t="s">
        <v>7371</v>
      </c>
      <c r="N3831" t="s">
        <v>7371</v>
      </c>
      <c r="O3831">
        <v>1</v>
      </c>
      <c r="P3831">
        <v>1</v>
      </c>
      <c r="Q3831">
        <v>4</v>
      </c>
      <c r="R3831" s="1">
        <v>1000</v>
      </c>
      <c r="S3831" s="14" t="s">
        <v>7803</v>
      </c>
      <c r="T3831" s="14" t="s">
        <v>7804</v>
      </c>
      <c r="U3831" s="15">
        <v>1</v>
      </c>
      <c r="V3831">
        <v>999</v>
      </c>
      <c r="W3831" t="s">
        <v>7372</v>
      </c>
      <c r="X3831" s="17">
        <v>-2443</v>
      </c>
      <c r="Y3831">
        <v>0</v>
      </c>
      <c r="Z3831" t="s">
        <v>7373</v>
      </c>
      <c r="AA3831">
        <v>13</v>
      </c>
      <c r="AB3831">
        <v>0</v>
      </c>
      <c r="AC3831">
        <v>0</v>
      </c>
      <c r="AD3831">
        <v>272</v>
      </c>
      <c r="AE3831" t="s">
        <v>7367</v>
      </c>
      <c r="AF3831" t="s">
        <v>7401</v>
      </c>
      <c r="AG3831" t="s">
        <v>7369</v>
      </c>
      <c r="AH3831" t="s">
        <v>7379</v>
      </c>
      <c r="AI3831"/>
      <c r="AJ3831">
        <v>9562098003</v>
      </c>
    </row>
    <row r="3832" spans="1:36" ht="15" x14ac:dyDescent="0.2">
      <c r="A3832">
        <v>80</v>
      </c>
      <c r="B3832">
        <v>13</v>
      </c>
      <c r="C3832">
        <v>5</v>
      </c>
      <c r="D3832">
        <v>0</v>
      </c>
      <c r="E3832">
        <v>0</v>
      </c>
      <c r="F3832" s="13" t="s">
        <v>2518</v>
      </c>
      <c r="G3832" s="13" t="s">
        <v>2519</v>
      </c>
      <c r="H3832" t="s">
        <v>7367</v>
      </c>
      <c r="I3832" t="s">
        <v>7368</v>
      </c>
      <c r="J3832">
        <v>4758203004</v>
      </c>
      <c r="K3832" t="s">
        <v>7369</v>
      </c>
      <c r="L3832" t="s">
        <v>7370</v>
      </c>
      <c r="M3832" t="s">
        <v>7371</v>
      </c>
      <c r="N3832" t="s">
        <v>7371</v>
      </c>
      <c r="O3832">
        <v>1</v>
      </c>
      <c r="P3832">
        <v>1</v>
      </c>
      <c r="Q3832">
        <v>4</v>
      </c>
      <c r="R3832" s="1">
        <v>1000</v>
      </c>
      <c r="S3832" s="14" t="s">
        <v>7803</v>
      </c>
      <c r="T3832" s="14" t="s">
        <v>7804</v>
      </c>
      <c r="U3832" s="15">
        <v>1</v>
      </c>
      <c r="V3832">
        <v>999</v>
      </c>
      <c r="W3832" t="s">
        <v>7372</v>
      </c>
      <c r="X3832" s="17">
        <v>-1649</v>
      </c>
      <c r="Y3832">
        <v>0</v>
      </c>
      <c r="Z3832" t="s">
        <v>7373</v>
      </c>
      <c r="AA3832">
        <v>13</v>
      </c>
      <c r="AB3832">
        <v>0</v>
      </c>
      <c r="AC3832">
        <v>0</v>
      </c>
      <c r="AD3832">
        <v>272</v>
      </c>
      <c r="AE3832" t="s">
        <v>7367</v>
      </c>
      <c r="AF3832" t="s">
        <v>7401</v>
      </c>
      <c r="AG3832" t="s">
        <v>7369</v>
      </c>
      <c r="AH3832" t="s">
        <v>7379</v>
      </c>
      <c r="AI3832"/>
      <c r="AJ3832">
        <v>9562098003</v>
      </c>
    </row>
    <row r="3833" spans="1:36" ht="15" x14ac:dyDescent="0.2">
      <c r="A3833">
        <v>80</v>
      </c>
      <c r="B3833">
        <v>13</v>
      </c>
      <c r="C3833">
        <v>5</v>
      </c>
      <c r="D3833">
        <v>0</v>
      </c>
      <c r="E3833">
        <v>0</v>
      </c>
      <c r="F3833" s="13" t="s">
        <v>1996</v>
      </c>
      <c r="G3833" s="13" t="s">
        <v>1997</v>
      </c>
      <c r="H3833" t="s">
        <v>7367</v>
      </c>
      <c r="I3833" t="s">
        <v>7368</v>
      </c>
      <c r="J3833">
        <v>4758203004</v>
      </c>
      <c r="K3833" t="s">
        <v>7369</v>
      </c>
      <c r="L3833" t="s">
        <v>7370</v>
      </c>
      <c r="M3833" t="s">
        <v>7371</v>
      </c>
      <c r="N3833" t="s">
        <v>7371</v>
      </c>
      <c r="O3833">
        <v>1</v>
      </c>
      <c r="P3833">
        <v>2</v>
      </c>
      <c r="Q3833">
        <v>4</v>
      </c>
      <c r="R3833" s="1">
        <v>1000</v>
      </c>
      <c r="S3833" s="14" t="s">
        <v>7803</v>
      </c>
      <c r="T3833" s="14" t="s">
        <v>7804</v>
      </c>
      <c r="U3833" s="15">
        <v>1</v>
      </c>
      <c r="V3833">
        <v>999</v>
      </c>
      <c r="W3833" t="s">
        <v>7372</v>
      </c>
      <c r="X3833" s="17">
        <v>-2381</v>
      </c>
      <c r="Y3833">
        <v>0</v>
      </c>
      <c r="Z3833" t="s">
        <v>7373</v>
      </c>
      <c r="AA3833">
        <v>13</v>
      </c>
      <c r="AB3833">
        <v>0</v>
      </c>
      <c r="AC3833">
        <v>0</v>
      </c>
      <c r="AD3833">
        <v>272</v>
      </c>
      <c r="AE3833" t="s">
        <v>7367</v>
      </c>
      <c r="AF3833" t="s">
        <v>7401</v>
      </c>
      <c r="AG3833" t="s">
        <v>7369</v>
      </c>
      <c r="AH3833" t="s">
        <v>7379</v>
      </c>
      <c r="AI3833"/>
      <c r="AJ3833">
        <v>9562098003</v>
      </c>
    </row>
    <row r="3834" spans="1:36" ht="15" x14ac:dyDescent="0.2">
      <c r="A3834">
        <v>80</v>
      </c>
      <c r="B3834">
        <v>13</v>
      </c>
      <c r="C3834">
        <v>5</v>
      </c>
      <c r="D3834">
        <v>0</v>
      </c>
      <c r="E3834">
        <v>0</v>
      </c>
      <c r="F3834" s="13" t="s">
        <v>3142</v>
      </c>
      <c r="G3834" s="13" t="s">
        <v>3143</v>
      </c>
      <c r="H3834" t="s">
        <v>7367</v>
      </c>
      <c r="I3834" t="s">
        <v>7368</v>
      </c>
      <c r="J3834">
        <v>4758151014</v>
      </c>
      <c r="K3834" t="s">
        <v>7369</v>
      </c>
      <c r="L3834" t="s">
        <v>7370</v>
      </c>
      <c r="M3834" t="s">
        <v>7371</v>
      </c>
      <c r="N3834" t="s">
        <v>7371</v>
      </c>
      <c r="O3834">
        <v>1</v>
      </c>
      <c r="P3834">
        <v>1</v>
      </c>
      <c r="Q3834">
        <v>4</v>
      </c>
      <c r="R3834" s="1">
        <v>1000</v>
      </c>
      <c r="S3834" s="14" t="s">
        <v>7803</v>
      </c>
      <c r="T3834" s="14" t="s">
        <v>7804</v>
      </c>
      <c r="U3834" s="15">
        <v>1</v>
      </c>
      <c r="V3834">
        <v>999</v>
      </c>
      <c r="W3834" t="s">
        <v>7372</v>
      </c>
      <c r="X3834" s="17">
        <v>-1756</v>
      </c>
      <c r="Y3834">
        <v>0</v>
      </c>
      <c r="Z3834" t="s">
        <v>7373</v>
      </c>
      <c r="AA3834">
        <v>13</v>
      </c>
      <c r="AB3834">
        <v>0</v>
      </c>
      <c r="AC3834">
        <v>0</v>
      </c>
      <c r="AD3834">
        <v>272</v>
      </c>
      <c r="AE3834" t="s">
        <v>7367</v>
      </c>
      <c r="AF3834" t="s">
        <v>7401</v>
      </c>
      <c r="AG3834" t="s">
        <v>7369</v>
      </c>
      <c r="AH3834" t="s">
        <v>7379</v>
      </c>
      <c r="AI3834"/>
      <c r="AJ3834">
        <v>9562098003</v>
      </c>
    </row>
    <row r="3835" spans="1:36" ht="15" x14ac:dyDescent="0.2">
      <c r="A3835">
        <v>80</v>
      </c>
      <c r="B3835">
        <v>13</v>
      </c>
      <c r="C3835">
        <v>5</v>
      </c>
      <c r="D3835">
        <v>0</v>
      </c>
      <c r="E3835">
        <v>0</v>
      </c>
      <c r="F3835" s="13" t="s">
        <v>1204</v>
      </c>
      <c r="G3835" s="13" t="s">
        <v>1205</v>
      </c>
      <c r="H3835" t="s">
        <v>7367</v>
      </c>
      <c r="I3835" t="s">
        <v>7368</v>
      </c>
      <c r="J3835">
        <v>4758203004</v>
      </c>
      <c r="K3835" t="s">
        <v>7369</v>
      </c>
      <c r="L3835" t="s">
        <v>7370</v>
      </c>
      <c r="M3835" t="s">
        <v>7371</v>
      </c>
      <c r="N3835" t="s">
        <v>7371</v>
      </c>
      <c r="O3835">
        <v>1</v>
      </c>
      <c r="P3835">
        <v>1</v>
      </c>
      <c r="Q3835">
        <v>4</v>
      </c>
      <c r="R3835" s="1">
        <v>1000</v>
      </c>
      <c r="S3835" s="14" t="s">
        <v>7803</v>
      </c>
      <c r="T3835" s="14" t="s">
        <v>7804</v>
      </c>
      <c r="U3835" s="15">
        <v>1</v>
      </c>
      <c r="V3835">
        <v>999</v>
      </c>
      <c r="W3835" t="s">
        <v>7372</v>
      </c>
      <c r="X3835" s="17">
        <v>-1946</v>
      </c>
      <c r="Y3835">
        <v>0</v>
      </c>
      <c r="Z3835" t="s">
        <v>7373</v>
      </c>
      <c r="AA3835">
        <v>13</v>
      </c>
      <c r="AB3835">
        <v>0</v>
      </c>
      <c r="AC3835">
        <v>0</v>
      </c>
      <c r="AD3835">
        <v>272</v>
      </c>
      <c r="AE3835" t="s">
        <v>7367</v>
      </c>
      <c r="AF3835" t="s">
        <v>7401</v>
      </c>
      <c r="AG3835" t="s">
        <v>7369</v>
      </c>
      <c r="AH3835" t="s">
        <v>7379</v>
      </c>
      <c r="AI3835"/>
      <c r="AJ3835">
        <v>9562098003</v>
      </c>
    </row>
    <row r="3836" spans="1:36" ht="15" x14ac:dyDescent="0.2">
      <c r="A3836">
        <v>80</v>
      </c>
      <c r="B3836">
        <v>13</v>
      </c>
      <c r="C3836">
        <v>5</v>
      </c>
      <c r="D3836">
        <v>0</v>
      </c>
      <c r="E3836">
        <v>0</v>
      </c>
      <c r="F3836" s="13" t="s">
        <v>6250</v>
      </c>
      <c r="G3836" s="13" t="s">
        <v>6251</v>
      </c>
      <c r="H3836" t="s">
        <v>7367</v>
      </c>
      <c r="I3836" t="s">
        <v>7368</v>
      </c>
      <c r="J3836">
        <v>4758203004</v>
      </c>
      <c r="K3836" t="s">
        <v>7369</v>
      </c>
      <c r="L3836" t="s">
        <v>7370</v>
      </c>
      <c r="M3836" t="s">
        <v>7371</v>
      </c>
      <c r="N3836" t="s">
        <v>7371</v>
      </c>
      <c r="O3836">
        <v>1</v>
      </c>
      <c r="P3836">
        <v>2</v>
      </c>
      <c r="Q3836">
        <v>4</v>
      </c>
      <c r="R3836" s="1">
        <v>1000</v>
      </c>
      <c r="S3836" s="14" t="s">
        <v>7803</v>
      </c>
      <c r="T3836" s="14" t="s">
        <v>7804</v>
      </c>
      <c r="U3836" s="15">
        <v>1</v>
      </c>
      <c r="V3836">
        <v>999</v>
      </c>
      <c r="W3836" t="s">
        <v>7372</v>
      </c>
      <c r="X3836" s="17">
        <v>-2671</v>
      </c>
      <c r="Y3836">
        <v>0</v>
      </c>
      <c r="Z3836" t="s">
        <v>7373</v>
      </c>
      <c r="AA3836">
        <v>13</v>
      </c>
      <c r="AB3836">
        <v>0</v>
      </c>
      <c r="AC3836">
        <v>0</v>
      </c>
      <c r="AD3836">
        <v>272</v>
      </c>
      <c r="AE3836" t="s">
        <v>7367</v>
      </c>
      <c r="AF3836" t="s">
        <v>7401</v>
      </c>
      <c r="AG3836" t="s">
        <v>7369</v>
      </c>
      <c r="AH3836" t="s">
        <v>7379</v>
      </c>
      <c r="AI3836"/>
      <c r="AJ3836">
        <v>9562098003</v>
      </c>
    </row>
    <row r="3837" spans="1:36" ht="15" x14ac:dyDescent="0.2">
      <c r="A3837">
        <v>80</v>
      </c>
      <c r="B3837">
        <v>13</v>
      </c>
      <c r="C3837">
        <v>4</v>
      </c>
      <c r="D3837">
        <v>0</v>
      </c>
      <c r="E3837">
        <v>0</v>
      </c>
      <c r="F3837" s="13" t="s">
        <v>2376</v>
      </c>
      <c r="G3837" s="13" t="s">
        <v>2377</v>
      </c>
      <c r="H3837" t="s">
        <v>7367</v>
      </c>
      <c r="I3837" t="s">
        <v>7368</v>
      </c>
      <c r="J3837">
        <v>4758203004</v>
      </c>
      <c r="K3837" t="s">
        <v>7369</v>
      </c>
      <c r="L3837" t="s">
        <v>7370</v>
      </c>
      <c r="M3837" t="s">
        <v>7371</v>
      </c>
      <c r="N3837" t="s">
        <v>7371</v>
      </c>
      <c r="O3837">
        <v>1</v>
      </c>
      <c r="P3837">
        <v>1</v>
      </c>
      <c r="Q3837">
        <v>4</v>
      </c>
      <c r="R3837" s="1">
        <v>1000</v>
      </c>
      <c r="S3837" s="14" t="s">
        <v>7803</v>
      </c>
      <c r="T3837" s="14" t="s">
        <v>7804</v>
      </c>
      <c r="U3837" s="15">
        <v>1</v>
      </c>
      <c r="V3837">
        <v>999</v>
      </c>
      <c r="W3837" t="s">
        <v>7372</v>
      </c>
      <c r="X3837" s="16">
        <v>-957</v>
      </c>
      <c r="Y3837">
        <v>0</v>
      </c>
      <c r="Z3837" t="s">
        <v>7373</v>
      </c>
      <c r="AA3837">
        <v>13</v>
      </c>
      <c r="AB3837">
        <v>0</v>
      </c>
      <c r="AC3837">
        <v>0</v>
      </c>
      <c r="AD3837">
        <v>272</v>
      </c>
      <c r="AE3837" t="s">
        <v>7367</v>
      </c>
      <c r="AF3837" t="s">
        <v>7401</v>
      </c>
      <c r="AG3837" t="s">
        <v>7369</v>
      </c>
      <c r="AH3837" t="s">
        <v>7379</v>
      </c>
      <c r="AI3837"/>
      <c r="AJ3837">
        <v>9562098003</v>
      </c>
    </row>
    <row r="3838" spans="1:36" ht="15" x14ac:dyDescent="0.2">
      <c r="A3838">
        <v>80</v>
      </c>
      <c r="B3838">
        <v>13</v>
      </c>
      <c r="C3838">
        <v>5</v>
      </c>
      <c r="D3838">
        <v>0</v>
      </c>
      <c r="E3838">
        <v>0</v>
      </c>
      <c r="F3838" s="13" t="s">
        <v>4768</v>
      </c>
      <c r="G3838" s="13" t="s">
        <v>4769</v>
      </c>
      <c r="H3838" t="s">
        <v>7367</v>
      </c>
      <c r="I3838" t="s">
        <v>7368</v>
      </c>
      <c r="J3838">
        <v>4758203004</v>
      </c>
      <c r="K3838" t="s">
        <v>7369</v>
      </c>
      <c r="L3838" t="s">
        <v>7370</v>
      </c>
      <c r="M3838" t="s">
        <v>7371</v>
      </c>
      <c r="N3838" t="s">
        <v>7371</v>
      </c>
      <c r="O3838">
        <v>1</v>
      </c>
      <c r="P3838">
        <v>2</v>
      </c>
      <c r="Q3838">
        <v>4</v>
      </c>
      <c r="R3838" s="1">
        <v>1000</v>
      </c>
      <c r="S3838" s="14" t="s">
        <v>7803</v>
      </c>
      <c r="T3838" s="14" t="s">
        <v>7804</v>
      </c>
      <c r="U3838" s="15">
        <v>1</v>
      </c>
      <c r="V3838">
        <v>999</v>
      </c>
      <c r="W3838" t="s">
        <v>7372</v>
      </c>
      <c r="X3838" s="17">
        <v>-3102</v>
      </c>
      <c r="Y3838">
        <v>0</v>
      </c>
      <c r="Z3838" t="s">
        <v>7373</v>
      </c>
      <c r="AA3838">
        <v>13</v>
      </c>
      <c r="AB3838">
        <v>0</v>
      </c>
      <c r="AC3838">
        <v>0</v>
      </c>
      <c r="AD3838">
        <v>272</v>
      </c>
      <c r="AE3838" t="s">
        <v>7367</v>
      </c>
      <c r="AF3838" t="s">
        <v>7401</v>
      </c>
      <c r="AG3838" t="s">
        <v>7369</v>
      </c>
      <c r="AH3838" t="s">
        <v>7379</v>
      </c>
      <c r="AI3838"/>
      <c r="AJ3838">
        <v>9562098003</v>
      </c>
    </row>
    <row r="3839" spans="1:36" ht="15" x14ac:dyDescent="0.2">
      <c r="A3839">
        <v>80</v>
      </c>
      <c r="B3839">
        <v>13</v>
      </c>
      <c r="C3839">
        <v>5</v>
      </c>
      <c r="D3839">
        <v>0</v>
      </c>
      <c r="E3839">
        <v>0</v>
      </c>
      <c r="F3839" s="13" t="s">
        <v>1934</v>
      </c>
      <c r="G3839" s="13" t="s">
        <v>1935</v>
      </c>
      <c r="H3839" t="s">
        <v>7367</v>
      </c>
      <c r="I3839" t="s">
        <v>7368</v>
      </c>
      <c r="J3839">
        <v>4758203004</v>
      </c>
      <c r="K3839" t="s">
        <v>7369</v>
      </c>
      <c r="L3839" t="s">
        <v>7370</v>
      </c>
      <c r="M3839" t="s">
        <v>7371</v>
      </c>
      <c r="N3839" t="s">
        <v>7371</v>
      </c>
      <c r="O3839">
        <v>1</v>
      </c>
      <c r="P3839">
        <v>2</v>
      </c>
      <c r="Q3839">
        <v>4</v>
      </c>
      <c r="R3839" s="1">
        <v>1000</v>
      </c>
      <c r="S3839" s="14" t="s">
        <v>7803</v>
      </c>
      <c r="T3839" s="14" t="s">
        <v>7804</v>
      </c>
      <c r="U3839" s="15">
        <v>1</v>
      </c>
      <c r="V3839">
        <v>999</v>
      </c>
      <c r="W3839" t="s">
        <v>7372</v>
      </c>
      <c r="X3839" s="17">
        <v>-2663</v>
      </c>
      <c r="Y3839">
        <v>0</v>
      </c>
      <c r="Z3839" t="s">
        <v>7373</v>
      </c>
      <c r="AA3839">
        <v>13</v>
      </c>
      <c r="AB3839">
        <v>0</v>
      </c>
      <c r="AC3839">
        <v>0</v>
      </c>
      <c r="AD3839">
        <v>272</v>
      </c>
      <c r="AE3839" t="s">
        <v>7367</v>
      </c>
      <c r="AF3839" t="s">
        <v>7401</v>
      </c>
      <c r="AG3839" t="s">
        <v>7369</v>
      </c>
      <c r="AH3839" t="s">
        <v>7379</v>
      </c>
      <c r="AI3839"/>
      <c r="AJ3839">
        <v>9562098003</v>
      </c>
    </row>
    <row r="3840" spans="1:36" ht="15" x14ac:dyDescent="0.2">
      <c r="A3840">
        <v>80</v>
      </c>
      <c r="B3840">
        <v>13</v>
      </c>
      <c r="C3840">
        <v>5</v>
      </c>
      <c r="D3840">
        <v>0</v>
      </c>
      <c r="E3840">
        <v>0</v>
      </c>
      <c r="F3840" s="13" t="s">
        <v>5066</v>
      </c>
      <c r="G3840" s="13" t="s">
        <v>5067</v>
      </c>
      <c r="H3840" t="s">
        <v>7367</v>
      </c>
      <c r="I3840" t="s">
        <v>7368</v>
      </c>
      <c r="J3840">
        <v>4758203004</v>
      </c>
      <c r="K3840" t="s">
        <v>7369</v>
      </c>
      <c r="L3840" t="s">
        <v>7370</v>
      </c>
      <c r="M3840" t="s">
        <v>7371</v>
      </c>
      <c r="N3840" t="s">
        <v>7371</v>
      </c>
      <c r="O3840">
        <v>1</v>
      </c>
      <c r="P3840">
        <v>1</v>
      </c>
      <c r="Q3840">
        <v>4</v>
      </c>
      <c r="R3840" s="1">
        <v>1000</v>
      </c>
      <c r="S3840" s="14" t="s">
        <v>7803</v>
      </c>
      <c r="T3840" s="14" t="s">
        <v>7804</v>
      </c>
      <c r="U3840" s="15">
        <v>1</v>
      </c>
      <c r="V3840">
        <v>999</v>
      </c>
      <c r="W3840" t="s">
        <v>7372</v>
      </c>
      <c r="X3840" s="17">
        <v>-1335</v>
      </c>
      <c r="Y3840">
        <v>0</v>
      </c>
      <c r="Z3840" t="s">
        <v>7373</v>
      </c>
      <c r="AA3840">
        <v>13</v>
      </c>
      <c r="AB3840">
        <v>0</v>
      </c>
      <c r="AC3840">
        <v>0</v>
      </c>
      <c r="AD3840">
        <v>272</v>
      </c>
      <c r="AE3840" t="s">
        <v>7367</v>
      </c>
      <c r="AF3840" t="s">
        <v>7401</v>
      </c>
      <c r="AG3840" t="s">
        <v>7369</v>
      </c>
      <c r="AH3840" t="s">
        <v>7379</v>
      </c>
      <c r="AI3840"/>
      <c r="AJ3840">
        <v>9562098003</v>
      </c>
    </row>
    <row r="3841" spans="1:36" ht="15" x14ac:dyDescent="0.2">
      <c r="A3841">
        <v>80</v>
      </c>
      <c r="B3841">
        <v>13</v>
      </c>
      <c r="C3841">
        <v>5</v>
      </c>
      <c r="D3841">
        <v>0</v>
      </c>
      <c r="E3841">
        <v>0</v>
      </c>
      <c r="F3841" s="13" t="s">
        <v>6760</v>
      </c>
      <c r="G3841" s="13" t="s">
        <v>6761</v>
      </c>
      <c r="H3841" t="s">
        <v>7367</v>
      </c>
      <c r="I3841" t="s">
        <v>7368</v>
      </c>
      <c r="J3841">
        <v>4758203004</v>
      </c>
      <c r="K3841" t="s">
        <v>7369</v>
      </c>
      <c r="L3841" t="s">
        <v>7370</v>
      </c>
      <c r="M3841" t="s">
        <v>7371</v>
      </c>
      <c r="N3841" t="s">
        <v>7371</v>
      </c>
      <c r="O3841">
        <v>1</v>
      </c>
      <c r="P3841">
        <v>1</v>
      </c>
      <c r="Q3841">
        <v>4</v>
      </c>
      <c r="R3841" s="1">
        <v>1000</v>
      </c>
      <c r="S3841" s="14" t="s">
        <v>7803</v>
      </c>
      <c r="T3841" s="14" t="s">
        <v>7804</v>
      </c>
      <c r="U3841" s="15">
        <v>1</v>
      </c>
      <c r="V3841">
        <v>999</v>
      </c>
      <c r="W3841" t="s">
        <v>7372</v>
      </c>
      <c r="X3841" s="17">
        <v>-1270</v>
      </c>
      <c r="Y3841">
        <v>0</v>
      </c>
      <c r="Z3841" t="s">
        <v>7373</v>
      </c>
      <c r="AA3841">
        <v>13</v>
      </c>
      <c r="AB3841">
        <v>0</v>
      </c>
      <c r="AC3841">
        <v>0</v>
      </c>
      <c r="AD3841">
        <v>272</v>
      </c>
      <c r="AE3841" t="s">
        <v>7367</v>
      </c>
      <c r="AF3841" t="s">
        <v>7401</v>
      </c>
      <c r="AG3841" t="s">
        <v>7369</v>
      </c>
      <c r="AH3841" t="s">
        <v>7379</v>
      </c>
      <c r="AI3841"/>
      <c r="AJ3841">
        <v>9562098003</v>
      </c>
    </row>
    <row r="3842" spans="1:36" ht="15" x14ac:dyDescent="0.2">
      <c r="A3842">
        <v>80</v>
      </c>
      <c r="B3842">
        <v>13</v>
      </c>
      <c r="C3842">
        <v>5</v>
      </c>
      <c r="D3842">
        <v>0</v>
      </c>
      <c r="E3842">
        <v>0</v>
      </c>
      <c r="F3842" s="13" t="s">
        <v>1614</v>
      </c>
      <c r="G3842" s="13" t="s">
        <v>1615</v>
      </c>
      <c r="H3842" t="s">
        <v>7367</v>
      </c>
      <c r="I3842" t="s">
        <v>7368</v>
      </c>
      <c r="J3842">
        <v>4758203004</v>
      </c>
      <c r="K3842" t="s">
        <v>7369</v>
      </c>
      <c r="L3842" t="s">
        <v>7370</v>
      </c>
      <c r="M3842" t="s">
        <v>7371</v>
      </c>
      <c r="N3842" t="s">
        <v>7371</v>
      </c>
      <c r="O3842">
        <v>1</v>
      </c>
      <c r="P3842">
        <v>1</v>
      </c>
      <c r="Q3842">
        <v>4</v>
      </c>
      <c r="R3842" s="1">
        <v>1000</v>
      </c>
      <c r="S3842" s="14" t="s">
        <v>7803</v>
      </c>
      <c r="T3842" s="14" t="s">
        <v>7804</v>
      </c>
      <c r="U3842" s="15">
        <v>1</v>
      </c>
      <c r="V3842">
        <v>999</v>
      </c>
      <c r="W3842" t="s">
        <v>7372</v>
      </c>
      <c r="X3842" s="17">
        <v>-1330</v>
      </c>
      <c r="Y3842">
        <v>0</v>
      </c>
      <c r="Z3842" t="s">
        <v>7373</v>
      </c>
      <c r="AA3842">
        <v>13</v>
      </c>
      <c r="AB3842">
        <v>0</v>
      </c>
      <c r="AC3842">
        <v>0</v>
      </c>
      <c r="AD3842">
        <v>272</v>
      </c>
      <c r="AE3842" t="s">
        <v>7367</v>
      </c>
      <c r="AF3842" t="s">
        <v>7401</v>
      </c>
      <c r="AG3842" t="s">
        <v>7369</v>
      </c>
      <c r="AH3842" t="s">
        <v>7379</v>
      </c>
      <c r="AI3842"/>
      <c r="AJ3842">
        <v>9562098003</v>
      </c>
    </row>
    <row r="3843" spans="1:36" ht="15" x14ac:dyDescent="0.2">
      <c r="A3843">
        <v>80</v>
      </c>
      <c r="B3843">
        <v>13</v>
      </c>
      <c r="C3843">
        <v>5</v>
      </c>
      <c r="D3843">
        <v>0</v>
      </c>
      <c r="E3843">
        <v>0</v>
      </c>
      <c r="F3843" s="13" t="s">
        <v>5168</v>
      </c>
      <c r="G3843" s="13" t="s">
        <v>5169</v>
      </c>
      <c r="H3843" t="s">
        <v>7367</v>
      </c>
      <c r="I3843" t="s">
        <v>7368</v>
      </c>
      <c r="J3843">
        <v>4886119000</v>
      </c>
      <c r="K3843" t="s">
        <v>7369</v>
      </c>
      <c r="L3843" t="s">
        <v>7370</v>
      </c>
      <c r="M3843" t="s">
        <v>7371</v>
      </c>
      <c r="N3843" t="s">
        <v>7371</v>
      </c>
      <c r="O3843">
        <v>1</v>
      </c>
      <c r="P3843">
        <v>1</v>
      </c>
      <c r="Q3843">
        <v>4</v>
      </c>
      <c r="R3843" s="1">
        <v>1000</v>
      </c>
      <c r="S3843" s="14" t="s">
        <v>7803</v>
      </c>
      <c r="T3843" s="14" t="s">
        <v>7804</v>
      </c>
      <c r="U3843" s="15">
        <v>1</v>
      </c>
      <c r="V3843">
        <v>999</v>
      </c>
      <c r="W3843" t="s">
        <v>7372</v>
      </c>
      <c r="X3843" s="16">
        <v>-384</v>
      </c>
      <c r="Y3843">
        <v>0</v>
      </c>
      <c r="Z3843" t="s">
        <v>7373</v>
      </c>
      <c r="AA3843">
        <v>13</v>
      </c>
      <c r="AB3843">
        <v>0</v>
      </c>
      <c r="AC3843">
        <v>0</v>
      </c>
      <c r="AD3843">
        <v>272</v>
      </c>
      <c r="AE3843" t="s">
        <v>7367</v>
      </c>
      <c r="AF3843" t="s">
        <v>7401</v>
      </c>
      <c r="AG3843" t="s">
        <v>7369</v>
      </c>
      <c r="AH3843" t="s">
        <v>7379</v>
      </c>
      <c r="AI3843"/>
      <c r="AJ3843">
        <v>9562098003</v>
      </c>
    </row>
    <row r="3844" spans="1:36" ht="15" x14ac:dyDescent="0.2">
      <c r="A3844">
        <v>80</v>
      </c>
      <c r="B3844">
        <v>13</v>
      </c>
      <c r="C3844">
        <v>5</v>
      </c>
      <c r="D3844">
        <v>0</v>
      </c>
      <c r="E3844">
        <v>0</v>
      </c>
      <c r="F3844" s="13" t="s">
        <v>3484</v>
      </c>
      <c r="G3844" s="13" t="s">
        <v>3485</v>
      </c>
      <c r="H3844" t="s">
        <v>7367</v>
      </c>
      <c r="I3844" t="s">
        <v>7368</v>
      </c>
      <c r="J3844">
        <v>4758151014</v>
      </c>
      <c r="K3844" t="s">
        <v>7369</v>
      </c>
      <c r="L3844" t="s">
        <v>7370</v>
      </c>
      <c r="M3844"/>
      <c r="N3844"/>
      <c r="O3844">
        <v>1</v>
      </c>
      <c r="P3844">
        <v>1</v>
      </c>
      <c r="Q3844">
        <v>4</v>
      </c>
      <c r="R3844" s="1">
        <v>1000</v>
      </c>
      <c r="S3844" s="14" t="s">
        <v>7803</v>
      </c>
      <c r="T3844" s="14" t="s">
        <v>7804</v>
      </c>
      <c r="U3844" s="15">
        <v>1</v>
      </c>
      <c r="V3844">
        <v>999</v>
      </c>
      <c r="W3844" t="s">
        <v>7372</v>
      </c>
      <c r="X3844" s="17">
        <v>-1435</v>
      </c>
      <c r="Y3844">
        <v>0</v>
      </c>
      <c r="Z3844" t="s">
        <v>7373</v>
      </c>
      <c r="AA3844">
        <v>13</v>
      </c>
      <c r="AB3844">
        <v>0</v>
      </c>
      <c r="AC3844">
        <v>0</v>
      </c>
      <c r="AD3844">
        <v>272</v>
      </c>
      <c r="AE3844" t="s">
        <v>7367</v>
      </c>
      <c r="AF3844" t="s">
        <v>7401</v>
      </c>
      <c r="AG3844" t="s">
        <v>7369</v>
      </c>
      <c r="AH3844" t="s">
        <v>7379</v>
      </c>
      <c r="AI3844"/>
      <c r="AJ3844">
        <v>9562098003</v>
      </c>
    </row>
    <row r="3845" spans="1:36" ht="15" x14ac:dyDescent="0.2">
      <c r="A3845">
        <v>80</v>
      </c>
      <c r="B3845">
        <v>13</v>
      </c>
      <c r="C3845">
        <v>4</v>
      </c>
      <c r="D3845">
        <v>0</v>
      </c>
      <c r="E3845">
        <v>0</v>
      </c>
      <c r="F3845" s="13" t="s">
        <v>988</v>
      </c>
      <c r="G3845" s="13" t="s">
        <v>989</v>
      </c>
      <c r="H3845" t="s">
        <v>7367</v>
      </c>
      <c r="I3845" t="s">
        <v>7368</v>
      </c>
      <c r="J3845">
        <v>4758203004</v>
      </c>
      <c r="K3845" t="s">
        <v>7369</v>
      </c>
      <c r="L3845" t="s">
        <v>7370</v>
      </c>
      <c r="M3845" t="s">
        <v>7371</v>
      </c>
      <c r="N3845" t="s">
        <v>7371</v>
      </c>
      <c r="O3845">
        <v>1</v>
      </c>
      <c r="P3845">
        <v>1</v>
      </c>
      <c r="Q3845">
        <v>4</v>
      </c>
      <c r="R3845" s="1">
        <v>1000</v>
      </c>
      <c r="S3845" s="14" t="s">
        <v>7803</v>
      </c>
      <c r="T3845" s="14" t="s">
        <v>7804</v>
      </c>
      <c r="U3845" s="15">
        <v>1</v>
      </c>
      <c r="V3845">
        <v>999</v>
      </c>
      <c r="W3845" t="s">
        <v>7372</v>
      </c>
      <c r="X3845" s="17">
        <v>-2051</v>
      </c>
      <c r="Y3845">
        <v>0</v>
      </c>
      <c r="Z3845" t="s">
        <v>7373</v>
      </c>
      <c r="AA3845">
        <v>13</v>
      </c>
      <c r="AB3845">
        <v>0</v>
      </c>
      <c r="AC3845">
        <v>0</v>
      </c>
      <c r="AD3845">
        <v>272</v>
      </c>
      <c r="AE3845" t="s">
        <v>7367</v>
      </c>
      <c r="AF3845" t="s">
        <v>7401</v>
      </c>
      <c r="AG3845" t="s">
        <v>7369</v>
      </c>
      <c r="AH3845" t="s">
        <v>7379</v>
      </c>
      <c r="AI3845"/>
      <c r="AJ3845">
        <v>9562098003</v>
      </c>
    </row>
    <row r="3846" spans="1:36" ht="15" x14ac:dyDescent="0.2">
      <c r="A3846">
        <v>80</v>
      </c>
      <c r="B3846">
        <v>13</v>
      </c>
      <c r="C3846">
        <v>4</v>
      </c>
      <c r="D3846">
        <v>0</v>
      </c>
      <c r="E3846">
        <v>0</v>
      </c>
      <c r="F3846" s="13" t="s">
        <v>1990</v>
      </c>
      <c r="G3846" s="13" t="s">
        <v>1991</v>
      </c>
      <c r="H3846" t="s">
        <v>7367</v>
      </c>
      <c r="I3846" t="s">
        <v>7368</v>
      </c>
      <c r="J3846">
        <v>4758203004</v>
      </c>
      <c r="K3846" t="s">
        <v>7369</v>
      </c>
      <c r="L3846" t="s">
        <v>7370</v>
      </c>
      <c r="M3846" t="s">
        <v>7371</v>
      </c>
      <c r="N3846" t="s">
        <v>7371</v>
      </c>
      <c r="O3846">
        <v>1</v>
      </c>
      <c r="P3846">
        <v>1</v>
      </c>
      <c r="Q3846">
        <v>4</v>
      </c>
      <c r="R3846" s="1">
        <v>1000</v>
      </c>
      <c r="S3846" s="14" t="s">
        <v>7803</v>
      </c>
      <c r="T3846" s="14" t="s">
        <v>7804</v>
      </c>
      <c r="U3846" s="15">
        <v>1</v>
      </c>
      <c r="V3846">
        <v>999</v>
      </c>
      <c r="W3846" t="s">
        <v>7372</v>
      </c>
      <c r="X3846" s="17">
        <v>-2411</v>
      </c>
      <c r="Y3846">
        <v>0</v>
      </c>
      <c r="Z3846" t="s">
        <v>7373</v>
      </c>
      <c r="AA3846">
        <v>13</v>
      </c>
      <c r="AB3846">
        <v>0</v>
      </c>
      <c r="AC3846">
        <v>0</v>
      </c>
      <c r="AD3846">
        <v>272</v>
      </c>
      <c r="AE3846" t="s">
        <v>7367</v>
      </c>
      <c r="AF3846" t="s">
        <v>7401</v>
      </c>
      <c r="AG3846" t="s">
        <v>7369</v>
      </c>
      <c r="AH3846" t="s">
        <v>7379</v>
      </c>
      <c r="AI3846"/>
      <c r="AJ3846">
        <v>9562098003</v>
      </c>
    </row>
    <row r="3847" spans="1:36" ht="15" x14ac:dyDescent="0.2">
      <c r="A3847">
        <v>80</v>
      </c>
      <c r="B3847">
        <v>13</v>
      </c>
      <c r="C3847">
        <v>5</v>
      </c>
      <c r="D3847">
        <v>0</v>
      </c>
      <c r="E3847">
        <v>0</v>
      </c>
      <c r="F3847" s="13" t="s">
        <v>1128</v>
      </c>
      <c r="G3847" s="13" t="s">
        <v>1129</v>
      </c>
      <c r="H3847" t="s">
        <v>7367</v>
      </c>
      <c r="I3847" t="s">
        <v>7368</v>
      </c>
      <c r="J3847">
        <v>4758203004</v>
      </c>
      <c r="K3847" t="s">
        <v>7369</v>
      </c>
      <c r="L3847" t="s">
        <v>7370</v>
      </c>
      <c r="M3847" t="s">
        <v>7371</v>
      </c>
      <c r="N3847" t="s">
        <v>7371</v>
      </c>
      <c r="O3847">
        <v>1</v>
      </c>
      <c r="P3847">
        <v>1</v>
      </c>
      <c r="Q3847">
        <v>4</v>
      </c>
      <c r="R3847" s="1">
        <v>1000</v>
      </c>
      <c r="S3847" s="14" t="s">
        <v>7803</v>
      </c>
      <c r="T3847" s="14" t="s">
        <v>7804</v>
      </c>
      <c r="U3847" s="15">
        <v>1</v>
      </c>
      <c r="V3847">
        <v>999</v>
      </c>
      <c r="W3847" t="s">
        <v>7372</v>
      </c>
      <c r="X3847" s="17">
        <v>-2032.8</v>
      </c>
      <c r="Y3847">
        <v>0</v>
      </c>
      <c r="Z3847" t="s">
        <v>7373</v>
      </c>
      <c r="AA3847">
        <v>13</v>
      </c>
      <c r="AB3847">
        <v>0</v>
      </c>
      <c r="AC3847">
        <v>0</v>
      </c>
      <c r="AD3847">
        <v>272</v>
      </c>
      <c r="AE3847" t="s">
        <v>7367</v>
      </c>
      <c r="AF3847" t="s">
        <v>7401</v>
      </c>
      <c r="AG3847" t="s">
        <v>7369</v>
      </c>
      <c r="AH3847" t="s">
        <v>7379</v>
      </c>
      <c r="AI3847"/>
      <c r="AJ3847">
        <v>9562098003</v>
      </c>
    </row>
    <row r="3848" spans="1:36" ht="15" x14ac:dyDescent="0.2">
      <c r="A3848">
        <v>80</v>
      </c>
      <c r="B3848">
        <v>13</v>
      </c>
      <c r="C3848">
        <v>4</v>
      </c>
      <c r="D3848">
        <v>0</v>
      </c>
      <c r="E3848">
        <v>0</v>
      </c>
      <c r="F3848" s="13" t="s">
        <v>1092</v>
      </c>
      <c r="G3848" s="13" t="s">
        <v>1093</v>
      </c>
      <c r="H3848" t="s">
        <v>7367</v>
      </c>
      <c r="I3848" t="s">
        <v>7368</v>
      </c>
      <c r="J3848">
        <v>4758203004</v>
      </c>
      <c r="K3848" t="s">
        <v>7369</v>
      </c>
      <c r="L3848" t="s">
        <v>7370</v>
      </c>
      <c r="M3848" t="s">
        <v>7371</v>
      </c>
      <c r="N3848" t="s">
        <v>7371</v>
      </c>
      <c r="O3848">
        <v>1</v>
      </c>
      <c r="P3848">
        <v>1</v>
      </c>
      <c r="Q3848">
        <v>4</v>
      </c>
      <c r="R3848" s="1">
        <v>1000</v>
      </c>
      <c r="S3848" s="14" t="s">
        <v>7803</v>
      </c>
      <c r="T3848" s="14" t="s">
        <v>7804</v>
      </c>
      <c r="U3848" s="15">
        <v>1</v>
      </c>
      <c r="V3848">
        <v>999</v>
      </c>
      <c r="W3848" t="s">
        <v>7372</v>
      </c>
      <c r="X3848" s="17">
        <v>-2084</v>
      </c>
      <c r="Y3848">
        <v>0</v>
      </c>
      <c r="Z3848" t="s">
        <v>7373</v>
      </c>
      <c r="AA3848">
        <v>13</v>
      </c>
      <c r="AB3848">
        <v>0</v>
      </c>
      <c r="AC3848">
        <v>0</v>
      </c>
      <c r="AD3848">
        <v>272</v>
      </c>
      <c r="AE3848" t="s">
        <v>7367</v>
      </c>
      <c r="AF3848" t="s">
        <v>7401</v>
      </c>
      <c r="AG3848" t="s">
        <v>7369</v>
      </c>
      <c r="AH3848" t="s">
        <v>7379</v>
      </c>
      <c r="AI3848"/>
      <c r="AJ3848">
        <v>9562098003</v>
      </c>
    </row>
    <row r="3849" spans="1:36" ht="15" x14ac:dyDescent="0.2">
      <c r="A3849">
        <v>80</v>
      </c>
      <c r="B3849">
        <v>13</v>
      </c>
      <c r="C3849">
        <v>4</v>
      </c>
      <c r="D3849">
        <v>0</v>
      </c>
      <c r="E3849">
        <v>0</v>
      </c>
      <c r="F3849" s="13" t="s">
        <v>5028</v>
      </c>
      <c r="G3849" s="13" t="s">
        <v>5029</v>
      </c>
      <c r="H3849" t="s">
        <v>7367</v>
      </c>
      <c r="I3849" t="s">
        <v>7368</v>
      </c>
      <c r="J3849">
        <v>4167203002</v>
      </c>
      <c r="K3849" t="s">
        <v>7369</v>
      </c>
      <c r="L3849" t="s">
        <v>7370</v>
      </c>
      <c r="M3849" t="s">
        <v>7371</v>
      </c>
      <c r="N3849" t="s">
        <v>7371</v>
      </c>
      <c r="O3849">
        <v>1</v>
      </c>
      <c r="P3849">
        <v>1</v>
      </c>
      <c r="Q3849">
        <v>4</v>
      </c>
      <c r="R3849" s="1">
        <v>1000</v>
      </c>
      <c r="S3849" s="14" t="s">
        <v>7803</v>
      </c>
      <c r="T3849" s="14" t="s">
        <v>7804</v>
      </c>
      <c r="U3849" s="15">
        <v>1</v>
      </c>
      <c r="V3849">
        <v>999</v>
      </c>
      <c r="W3849" t="s">
        <v>7372</v>
      </c>
      <c r="X3849" s="17">
        <v>-1902</v>
      </c>
      <c r="Y3849">
        <v>0</v>
      </c>
      <c r="Z3849" t="s">
        <v>7373</v>
      </c>
      <c r="AA3849">
        <v>13</v>
      </c>
      <c r="AB3849">
        <v>0</v>
      </c>
      <c r="AC3849">
        <v>0</v>
      </c>
      <c r="AD3849">
        <v>272</v>
      </c>
      <c r="AE3849" t="s">
        <v>7367</v>
      </c>
      <c r="AF3849" t="s">
        <v>7401</v>
      </c>
      <c r="AG3849" t="s">
        <v>7369</v>
      </c>
      <c r="AH3849" t="s">
        <v>7379</v>
      </c>
      <c r="AI3849"/>
      <c r="AJ3849">
        <v>9562098003</v>
      </c>
    </row>
    <row r="3850" spans="1:36" ht="15" x14ac:dyDescent="0.2">
      <c r="A3850">
        <v>80</v>
      </c>
      <c r="B3850">
        <v>13</v>
      </c>
      <c r="C3850">
        <v>5</v>
      </c>
      <c r="D3850">
        <v>0</v>
      </c>
      <c r="E3850">
        <v>0</v>
      </c>
      <c r="F3850" s="13" t="s">
        <v>5916</v>
      </c>
      <c r="G3850" s="13" t="s">
        <v>5917</v>
      </c>
      <c r="H3850" t="s">
        <v>7367</v>
      </c>
      <c r="I3850" t="s">
        <v>7368</v>
      </c>
      <c r="J3850">
        <v>4758203004</v>
      </c>
      <c r="K3850" t="s">
        <v>7369</v>
      </c>
      <c r="L3850" t="s">
        <v>7370</v>
      </c>
      <c r="M3850" t="s">
        <v>7371</v>
      </c>
      <c r="N3850" t="s">
        <v>7371</v>
      </c>
      <c r="O3850">
        <v>1</v>
      </c>
      <c r="P3850">
        <v>1</v>
      </c>
      <c r="Q3850">
        <v>4</v>
      </c>
      <c r="R3850" s="1">
        <v>1000</v>
      </c>
      <c r="S3850" s="14" t="s">
        <v>7803</v>
      </c>
      <c r="T3850" s="14" t="s">
        <v>7804</v>
      </c>
      <c r="U3850" s="15">
        <v>1</v>
      </c>
      <c r="V3850">
        <v>999</v>
      </c>
      <c r="W3850" t="s">
        <v>7372</v>
      </c>
      <c r="X3850" s="17">
        <v>-1369</v>
      </c>
      <c r="Y3850">
        <v>0</v>
      </c>
      <c r="Z3850" t="s">
        <v>7373</v>
      </c>
      <c r="AA3850">
        <v>13</v>
      </c>
      <c r="AB3850">
        <v>0</v>
      </c>
      <c r="AC3850">
        <v>0</v>
      </c>
      <c r="AD3850">
        <v>272</v>
      </c>
      <c r="AE3850" t="s">
        <v>7367</v>
      </c>
      <c r="AF3850" t="s">
        <v>7401</v>
      </c>
      <c r="AG3850" t="s">
        <v>7369</v>
      </c>
      <c r="AH3850" t="s">
        <v>7379</v>
      </c>
      <c r="AI3850"/>
      <c r="AJ3850">
        <v>9562098003</v>
      </c>
    </row>
    <row r="3851" spans="1:36" ht="15" x14ac:dyDescent="0.2">
      <c r="A3851">
        <v>80</v>
      </c>
      <c r="B3851">
        <v>13</v>
      </c>
      <c r="C3851">
        <v>1</v>
      </c>
      <c r="D3851">
        <v>0</v>
      </c>
      <c r="E3851">
        <v>0</v>
      </c>
      <c r="F3851" s="13" t="s">
        <v>7320</v>
      </c>
      <c r="G3851" s="13" t="s">
        <v>7321</v>
      </c>
      <c r="H3851" t="s">
        <v>7367</v>
      </c>
      <c r="I3851" t="s">
        <v>7368</v>
      </c>
      <c r="J3851">
        <v>4758203004</v>
      </c>
      <c r="K3851" t="s">
        <v>7369</v>
      </c>
      <c r="L3851" t="s">
        <v>7370</v>
      </c>
      <c r="M3851" t="s">
        <v>7371</v>
      </c>
      <c r="N3851"/>
      <c r="O3851">
        <v>1</v>
      </c>
      <c r="P3851">
        <v>1</v>
      </c>
      <c r="Q3851">
        <v>4</v>
      </c>
      <c r="R3851" s="1">
        <v>1000</v>
      </c>
      <c r="S3851" s="14" t="s">
        <v>7803</v>
      </c>
      <c r="T3851" s="14" t="s">
        <v>7804</v>
      </c>
      <c r="U3851" s="15">
        <v>1</v>
      </c>
      <c r="V3851">
        <v>999</v>
      </c>
      <c r="W3851" t="s">
        <v>7372</v>
      </c>
      <c r="X3851" s="16">
        <v>-23.64</v>
      </c>
      <c r="Y3851">
        <v>0</v>
      </c>
      <c r="Z3851" t="s">
        <v>7373</v>
      </c>
      <c r="AA3851">
        <v>13</v>
      </c>
      <c r="AB3851">
        <v>0</v>
      </c>
      <c r="AC3851">
        <v>0</v>
      </c>
      <c r="AD3851">
        <v>272</v>
      </c>
      <c r="AE3851" t="s">
        <v>7367</v>
      </c>
      <c r="AF3851" t="s">
        <v>7401</v>
      </c>
      <c r="AG3851" t="s">
        <v>7369</v>
      </c>
      <c r="AH3851" t="s">
        <v>7379</v>
      </c>
      <c r="AI3851"/>
      <c r="AJ3851">
        <v>9562098003</v>
      </c>
    </row>
    <row r="3852" spans="1:36" ht="15" x14ac:dyDescent="0.2">
      <c r="A3852">
        <v>80</v>
      </c>
      <c r="B3852">
        <v>13</v>
      </c>
      <c r="C3852">
        <v>5</v>
      </c>
      <c r="D3852">
        <v>0</v>
      </c>
      <c r="E3852">
        <v>0</v>
      </c>
      <c r="F3852" s="13" t="s">
        <v>6058</v>
      </c>
      <c r="G3852" s="13" t="s">
        <v>6059</v>
      </c>
      <c r="H3852" t="s">
        <v>7367</v>
      </c>
      <c r="I3852" t="s">
        <v>7368</v>
      </c>
      <c r="J3852">
        <v>4758203004</v>
      </c>
      <c r="K3852" t="s">
        <v>7369</v>
      </c>
      <c r="L3852" t="s">
        <v>7370</v>
      </c>
      <c r="M3852" t="s">
        <v>7371</v>
      </c>
      <c r="N3852"/>
      <c r="O3852">
        <v>1</v>
      </c>
      <c r="P3852">
        <v>1</v>
      </c>
      <c r="Q3852">
        <v>4</v>
      </c>
      <c r="R3852" s="1">
        <v>1000</v>
      </c>
      <c r="S3852" s="14" t="s">
        <v>7803</v>
      </c>
      <c r="T3852" s="14" t="s">
        <v>7804</v>
      </c>
      <c r="U3852" s="15">
        <v>1</v>
      </c>
      <c r="V3852">
        <v>999</v>
      </c>
      <c r="W3852" t="s">
        <v>7372</v>
      </c>
      <c r="X3852" s="17">
        <v>-1347</v>
      </c>
      <c r="Y3852">
        <v>0</v>
      </c>
      <c r="Z3852" t="s">
        <v>7373</v>
      </c>
      <c r="AA3852">
        <v>13</v>
      </c>
      <c r="AB3852">
        <v>0</v>
      </c>
      <c r="AC3852">
        <v>0</v>
      </c>
      <c r="AD3852">
        <v>272</v>
      </c>
      <c r="AE3852" t="s">
        <v>7367</v>
      </c>
      <c r="AF3852" t="s">
        <v>7401</v>
      </c>
      <c r="AG3852" t="s">
        <v>7369</v>
      </c>
      <c r="AH3852" t="s">
        <v>7379</v>
      </c>
      <c r="AI3852"/>
      <c r="AJ3852">
        <v>9562098003</v>
      </c>
    </row>
    <row r="3853" spans="1:36" ht="15" x14ac:dyDescent="0.2">
      <c r="A3853">
        <v>80</v>
      </c>
      <c r="B3853">
        <v>13</v>
      </c>
      <c r="C3853">
        <v>4</v>
      </c>
      <c r="D3853">
        <v>0</v>
      </c>
      <c r="E3853">
        <v>0</v>
      </c>
      <c r="F3853" s="13" t="s">
        <v>1852</v>
      </c>
      <c r="G3853" s="13" t="s">
        <v>1853</v>
      </c>
      <c r="H3853" t="s">
        <v>7367</v>
      </c>
      <c r="I3853" t="s">
        <v>7368</v>
      </c>
      <c r="J3853">
        <v>4168203001</v>
      </c>
      <c r="K3853" t="s">
        <v>7369</v>
      </c>
      <c r="L3853" t="s">
        <v>7370</v>
      </c>
      <c r="M3853" t="s">
        <v>7371</v>
      </c>
      <c r="N3853" t="s">
        <v>7371</v>
      </c>
      <c r="O3853">
        <v>1</v>
      </c>
      <c r="P3853">
        <v>1</v>
      </c>
      <c r="Q3853">
        <v>4</v>
      </c>
      <c r="R3853" s="1">
        <v>1000</v>
      </c>
      <c r="S3853" s="14" t="s">
        <v>7803</v>
      </c>
      <c r="T3853" s="14" t="s">
        <v>7804</v>
      </c>
      <c r="U3853" s="15">
        <v>1</v>
      </c>
      <c r="V3853">
        <v>999</v>
      </c>
      <c r="W3853" t="s">
        <v>7372</v>
      </c>
      <c r="X3853" s="17">
        <v>-1680</v>
      </c>
      <c r="Y3853">
        <v>0</v>
      </c>
      <c r="Z3853" t="s">
        <v>7373</v>
      </c>
      <c r="AA3853">
        <v>13</v>
      </c>
      <c r="AB3853">
        <v>0</v>
      </c>
      <c r="AC3853">
        <v>0</v>
      </c>
      <c r="AD3853">
        <v>272</v>
      </c>
      <c r="AE3853" t="s">
        <v>7367</v>
      </c>
      <c r="AF3853" t="s">
        <v>7401</v>
      </c>
      <c r="AG3853" t="s">
        <v>7369</v>
      </c>
      <c r="AH3853" t="s">
        <v>7379</v>
      </c>
      <c r="AI3853"/>
      <c r="AJ3853">
        <v>9562098003</v>
      </c>
    </row>
    <row r="3854" spans="1:36" ht="15" x14ac:dyDescent="0.2">
      <c r="A3854">
        <v>80</v>
      </c>
      <c r="B3854">
        <v>13</v>
      </c>
      <c r="C3854">
        <v>5</v>
      </c>
      <c r="D3854">
        <v>0</v>
      </c>
      <c r="E3854">
        <v>0</v>
      </c>
      <c r="F3854" s="13" t="s">
        <v>1070</v>
      </c>
      <c r="G3854" s="13" t="s">
        <v>1071</v>
      </c>
      <c r="H3854" t="s">
        <v>7367</v>
      </c>
      <c r="I3854" t="s">
        <v>7368</v>
      </c>
      <c r="J3854">
        <v>4758203004</v>
      </c>
      <c r="K3854" t="s">
        <v>7369</v>
      </c>
      <c r="L3854" t="s">
        <v>7370</v>
      </c>
      <c r="M3854" t="s">
        <v>7371</v>
      </c>
      <c r="N3854" t="s">
        <v>7371</v>
      </c>
      <c r="O3854">
        <v>1</v>
      </c>
      <c r="P3854">
        <v>1</v>
      </c>
      <c r="Q3854">
        <v>4</v>
      </c>
      <c r="R3854" s="1">
        <v>1000</v>
      </c>
      <c r="S3854" s="14" t="s">
        <v>7803</v>
      </c>
      <c r="T3854" s="14" t="s">
        <v>7804</v>
      </c>
      <c r="U3854" s="15">
        <v>1</v>
      </c>
      <c r="V3854">
        <v>999</v>
      </c>
      <c r="W3854" t="s">
        <v>7372</v>
      </c>
      <c r="X3854" s="17">
        <v>-1075</v>
      </c>
      <c r="Y3854">
        <v>0</v>
      </c>
      <c r="Z3854" t="s">
        <v>7373</v>
      </c>
      <c r="AA3854">
        <v>13</v>
      </c>
      <c r="AB3854">
        <v>0</v>
      </c>
      <c r="AC3854">
        <v>0</v>
      </c>
      <c r="AD3854">
        <v>272</v>
      </c>
      <c r="AE3854" t="s">
        <v>7367</v>
      </c>
      <c r="AF3854" t="s">
        <v>7401</v>
      </c>
      <c r="AG3854" t="s">
        <v>7369</v>
      </c>
      <c r="AH3854" t="s">
        <v>7379</v>
      </c>
      <c r="AI3854"/>
      <c r="AJ3854">
        <v>9562098003</v>
      </c>
    </row>
    <row r="3855" spans="1:36" ht="15" x14ac:dyDescent="0.2">
      <c r="A3855">
        <v>80</v>
      </c>
      <c r="B3855">
        <v>13</v>
      </c>
      <c r="C3855">
        <v>5</v>
      </c>
      <c r="D3855">
        <v>0</v>
      </c>
      <c r="E3855">
        <v>0</v>
      </c>
      <c r="F3855" s="13" t="s">
        <v>5538</v>
      </c>
      <c r="G3855" s="13" t="s">
        <v>5539</v>
      </c>
      <c r="H3855" t="s">
        <v>7367</v>
      </c>
      <c r="I3855" t="s">
        <v>7368</v>
      </c>
      <c r="J3855">
        <v>4758203004</v>
      </c>
      <c r="K3855" t="s">
        <v>7369</v>
      </c>
      <c r="L3855" t="s">
        <v>7370</v>
      </c>
      <c r="M3855" t="s">
        <v>7371</v>
      </c>
      <c r="N3855" t="s">
        <v>7371</v>
      </c>
      <c r="O3855">
        <v>1</v>
      </c>
      <c r="P3855">
        <v>1</v>
      </c>
      <c r="Q3855">
        <v>4</v>
      </c>
      <c r="R3855" s="1">
        <v>1000</v>
      </c>
      <c r="S3855" s="14" t="s">
        <v>7803</v>
      </c>
      <c r="T3855" s="14" t="s">
        <v>7804</v>
      </c>
      <c r="U3855" s="15">
        <v>1</v>
      </c>
      <c r="V3855">
        <v>999</v>
      </c>
      <c r="W3855" t="s">
        <v>7372</v>
      </c>
      <c r="X3855" s="17">
        <v>-1111</v>
      </c>
      <c r="Y3855">
        <v>0</v>
      </c>
      <c r="Z3855" t="s">
        <v>7373</v>
      </c>
      <c r="AA3855">
        <v>13</v>
      </c>
      <c r="AB3855">
        <v>0</v>
      </c>
      <c r="AC3855">
        <v>0</v>
      </c>
      <c r="AD3855">
        <v>272</v>
      </c>
      <c r="AE3855" t="s">
        <v>7367</v>
      </c>
      <c r="AF3855" t="s">
        <v>7401</v>
      </c>
      <c r="AG3855" t="s">
        <v>7369</v>
      </c>
      <c r="AH3855" t="s">
        <v>7379</v>
      </c>
      <c r="AI3855"/>
      <c r="AJ3855">
        <v>9562098003</v>
      </c>
    </row>
    <row r="3856" spans="1:36" ht="15" x14ac:dyDescent="0.2">
      <c r="A3856">
        <v>80</v>
      </c>
      <c r="B3856">
        <v>13</v>
      </c>
      <c r="C3856">
        <v>5</v>
      </c>
      <c r="D3856">
        <v>0</v>
      </c>
      <c r="E3856">
        <v>0</v>
      </c>
      <c r="F3856" s="13" t="s">
        <v>5538</v>
      </c>
      <c r="G3856" s="13" t="s">
        <v>5539</v>
      </c>
      <c r="H3856" t="s">
        <v>7367</v>
      </c>
      <c r="I3856" t="s">
        <v>7368</v>
      </c>
      <c r="J3856">
        <v>4758203004</v>
      </c>
      <c r="K3856" t="s">
        <v>7369</v>
      </c>
      <c r="L3856" t="s">
        <v>7370</v>
      </c>
      <c r="M3856" t="s">
        <v>7371</v>
      </c>
      <c r="N3856" t="s">
        <v>7371</v>
      </c>
      <c r="O3856">
        <v>1</v>
      </c>
      <c r="P3856">
        <v>1</v>
      </c>
      <c r="Q3856">
        <v>4</v>
      </c>
      <c r="R3856" s="1">
        <v>1000</v>
      </c>
      <c r="S3856" s="14" t="s">
        <v>7803</v>
      </c>
      <c r="T3856" s="14" t="s">
        <v>7804</v>
      </c>
      <c r="U3856" s="15">
        <v>1</v>
      </c>
      <c r="V3856">
        <v>1000</v>
      </c>
      <c r="W3856" t="s">
        <v>7372</v>
      </c>
      <c r="X3856" s="16">
        <v>-999</v>
      </c>
      <c r="Y3856">
        <v>0</v>
      </c>
      <c r="Z3856" t="s">
        <v>7373</v>
      </c>
      <c r="AA3856">
        <v>13</v>
      </c>
      <c r="AB3856">
        <v>0</v>
      </c>
      <c r="AC3856">
        <v>0</v>
      </c>
      <c r="AD3856">
        <v>272</v>
      </c>
      <c r="AE3856" t="s">
        <v>7367</v>
      </c>
      <c r="AF3856" t="s">
        <v>7401</v>
      </c>
      <c r="AG3856" t="s">
        <v>7369</v>
      </c>
      <c r="AH3856" t="s">
        <v>7379</v>
      </c>
      <c r="AI3856"/>
      <c r="AJ3856">
        <v>9562098003</v>
      </c>
    </row>
    <row r="3857" spans="1:36" ht="15" x14ac:dyDescent="0.2">
      <c r="A3857">
        <v>80</v>
      </c>
      <c r="B3857">
        <v>13</v>
      </c>
      <c r="C3857">
        <v>5</v>
      </c>
      <c r="D3857">
        <v>0</v>
      </c>
      <c r="E3857">
        <v>0</v>
      </c>
      <c r="F3857" s="13" t="s">
        <v>4772</v>
      </c>
      <c r="G3857" s="13" t="s">
        <v>4773</v>
      </c>
      <c r="H3857" t="s">
        <v>7367</v>
      </c>
      <c r="I3857" t="s">
        <v>7368</v>
      </c>
      <c r="J3857">
        <v>4758203004</v>
      </c>
      <c r="K3857" t="s">
        <v>7369</v>
      </c>
      <c r="L3857" t="s">
        <v>7370</v>
      </c>
      <c r="M3857" t="s">
        <v>7371</v>
      </c>
      <c r="N3857" t="s">
        <v>7371</v>
      </c>
      <c r="O3857">
        <v>1</v>
      </c>
      <c r="P3857">
        <v>1</v>
      </c>
      <c r="Q3857">
        <v>4</v>
      </c>
      <c r="R3857" s="1">
        <v>1000</v>
      </c>
      <c r="S3857" s="14" t="s">
        <v>7803</v>
      </c>
      <c r="T3857" s="14" t="s">
        <v>7804</v>
      </c>
      <c r="U3857" s="15">
        <v>1</v>
      </c>
      <c r="V3857">
        <v>999</v>
      </c>
      <c r="W3857" t="s">
        <v>7372</v>
      </c>
      <c r="X3857" s="17">
        <v>-1080</v>
      </c>
      <c r="Y3857">
        <v>0</v>
      </c>
      <c r="Z3857" t="s">
        <v>7373</v>
      </c>
      <c r="AA3857">
        <v>13</v>
      </c>
      <c r="AB3857">
        <v>0</v>
      </c>
      <c r="AC3857">
        <v>0</v>
      </c>
      <c r="AD3857">
        <v>272</v>
      </c>
      <c r="AE3857" t="s">
        <v>7367</v>
      </c>
      <c r="AF3857" t="s">
        <v>7401</v>
      </c>
      <c r="AG3857" t="s">
        <v>7369</v>
      </c>
      <c r="AH3857" t="s">
        <v>7379</v>
      </c>
      <c r="AI3857"/>
      <c r="AJ3857">
        <v>9562098003</v>
      </c>
    </row>
    <row r="3858" spans="1:36" ht="15" x14ac:dyDescent="0.2">
      <c r="A3858">
        <v>80</v>
      </c>
      <c r="B3858">
        <v>13</v>
      </c>
      <c r="C3858">
        <v>5</v>
      </c>
      <c r="D3858">
        <v>0</v>
      </c>
      <c r="E3858">
        <v>0</v>
      </c>
      <c r="F3858" s="13" t="s">
        <v>4798</v>
      </c>
      <c r="G3858" s="13" t="s">
        <v>4799</v>
      </c>
      <c r="H3858" t="s">
        <v>7367</v>
      </c>
      <c r="I3858" t="s">
        <v>7368</v>
      </c>
      <c r="J3858">
        <v>4758203004</v>
      </c>
      <c r="K3858" t="s">
        <v>7369</v>
      </c>
      <c r="L3858" t="s">
        <v>7370</v>
      </c>
      <c r="M3858" t="s">
        <v>7371</v>
      </c>
      <c r="N3858" t="s">
        <v>7371</v>
      </c>
      <c r="O3858">
        <v>1</v>
      </c>
      <c r="P3858">
        <v>1</v>
      </c>
      <c r="Q3858">
        <v>4</v>
      </c>
      <c r="R3858" s="1">
        <v>1000</v>
      </c>
      <c r="S3858" s="14" t="s">
        <v>7803</v>
      </c>
      <c r="T3858" s="14" t="s">
        <v>7804</v>
      </c>
      <c r="U3858" s="15">
        <v>1</v>
      </c>
      <c r="V3858">
        <v>999</v>
      </c>
      <c r="W3858" t="s">
        <v>7372</v>
      </c>
      <c r="X3858" s="17">
        <v>-1165</v>
      </c>
      <c r="Y3858">
        <v>0</v>
      </c>
      <c r="Z3858" t="s">
        <v>7373</v>
      </c>
      <c r="AA3858">
        <v>13</v>
      </c>
      <c r="AB3858">
        <v>0</v>
      </c>
      <c r="AC3858">
        <v>0</v>
      </c>
      <c r="AD3858">
        <v>272</v>
      </c>
      <c r="AE3858" t="s">
        <v>7367</v>
      </c>
      <c r="AF3858" t="s">
        <v>7401</v>
      </c>
      <c r="AG3858" t="s">
        <v>7369</v>
      </c>
      <c r="AH3858" t="s">
        <v>7379</v>
      </c>
      <c r="AI3858"/>
      <c r="AJ3858">
        <v>9562098003</v>
      </c>
    </row>
    <row r="3859" spans="1:36" ht="15" x14ac:dyDescent="0.2">
      <c r="A3859">
        <v>80</v>
      </c>
      <c r="B3859">
        <v>13</v>
      </c>
      <c r="C3859">
        <v>5</v>
      </c>
      <c r="D3859">
        <v>0</v>
      </c>
      <c r="E3859">
        <v>0</v>
      </c>
      <c r="F3859" s="13" t="s">
        <v>3180</v>
      </c>
      <c r="G3859" s="13" t="s">
        <v>3181</v>
      </c>
      <c r="H3859" t="s">
        <v>7367</v>
      </c>
      <c r="I3859" t="s">
        <v>7368</v>
      </c>
      <c r="J3859">
        <v>4758203004</v>
      </c>
      <c r="K3859" t="s">
        <v>7369</v>
      </c>
      <c r="L3859" t="s">
        <v>7370</v>
      </c>
      <c r="M3859" t="s">
        <v>7371</v>
      </c>
      <c r="N3859" t="s">
        <v>7371</v>
      </c>
      <c r="O3859">
        <v>1</v>
      </c>
      <c r="P3859">
        <v>1</v>
      </c>
      <c r="Q3859">
        <v>4</v>
      </c>
      <c r="R3859" s="1">
        <v>1000</v>
      </c>
      <c r="S3859" s="14" t="s">
        <v>7803</v>
      </c>
      <c r="T3859" s="14" t="s">
        <v>7804</v>
      </c>
      <c r="U3859" s="15">
        <v>1</v>
      </c>
      <c r="V3859">
        <v>999</v>
      </c>
      <c r="W3859" t="s">
        <v>7372</v>
      </c>
      <c r="X3859" s="17">
        <v>-1093</v>
      </c>
      <c r="Y3859">
        <v>0</v>
      </c>
      <c r="Z3859" t="s">
        <v>7373</v>
      </c>
      <c r="AA3859">
        <v>13</v>
      </c>
      <c r="AB3859">
        <v>0</v>
      </c>
      <c r="AC3859">
        <v>0</v>
      </c>
      <c r="AD3859">
        <v>272</v>
      </c>
      <c r="AE3859" t="s">
        <v>7367</v>
      </c>
      <c r="AF3859" t="s">
        <v>7401</v>
      </c>
      <c r="AG3859" t="s">
        <v>7369</v>
      </c>
      <c r="AH3859" t="s">
        <v>7379</v>
      </c>
      <c r="AI3859"/>
      <c r="AJ3859">
        <v>9562098003</v>
      </c>
    </row>
    <row r="3860" spans="1:36" ht="15" x14ac:dyDescent="0.2">
      <c r="A3860">
        <v>80</v>
      </c>
      <c r="B3860">
        <v>13</v>
      </c>
      <c r="C3860">
        <v>4</v>
      </c>
      <c r="D3860">
        <v>0</v>
      </c>
      <c r="E3860">
        <v>0</v>
      </c>
      <c r="F3860" s="13" t="s">
        <v>4390</v>
      </c>
      <c r="G3860" s="13" t="s">
        <v>4391</v>
      </c>
      <c r="H3860" t="s">
        <v>7367</v>
      </c>
      <c r="I3860" t="s">
        <v>7368</v>
      </c>
      <c r="J3860">
        <v>4758203004</v>
      </c>
      <c r="K3860" t="s">
        <v>7369</v>
      </c>
      <c r="L3860" t="s">
        <v>7370</v>
      </c>
      <c r="M3860" t="s">
        <v>7371</v>
      </c>
      <c r="N3860" t="s">
        <v>7371</v>
      </c>
      <c r="O3860">
        <v>1</v>
      </c>
      <c r="P3860">
        <v>1</v>
      </c>
      <c r="Q3860">
        <v>4</v>
      </c>
      <c r="R3860" s="1">
        <v>1000</v>
      </c>
      <c r="S3860" s="14" t="s">
        <v>7803</v>
      </c>
      <c r="T3860" s="14" t="s">
        <v>7804</v>
      </c>
      <c r="U3860" s="15">
        <v>1</v>
      </c>
      <c r="V3860">
        <v>999</v>
      </c>
      <c r="W3860" t="s">
        <v>7372</v>
      </c>
      <c r="X3860" s="17">
        <v>-1861</v>
      </c>
      <c r="Y3860">
        <v>0</v>
      </c>
      <c r="Z3860" t="s">
        <v>7373</v>
      </c>
      <c r="AA3860">
        <v>13</v>
      </c>
      <c r="AB3860">
        <v>0</v>
      </c>
      <c r="AC3860">
        <v>0</v>
      </c>
      <c r="AD3860">
        <v>272</v>
      </c>
      <c r="AE3860" t="s">
        <v>7367</v>
      </c>
      <c r="AF3860" t="s">
        <v>7401</v>
      </c>
      <c r="AG3860" t="s">
        <v>7369</v>
      </c>
      <c r="AH3860" t="s">
        <v>7379</v>
      </c>
      <c r="AI3860"/>
      <c r="AJ3860">
        <v>9562098003</v>
      </c>
    </row>
    <row r="3861" spans="1:36" ht="15" x14ac:dyDescent="0.2">
      <c r="A3861">
        <v>80</v>
      </c>
      <c r="B3861">
        <v>13</v>
      </c>
      <c r="C3861">
        <v>4</v>
      </c>
      <c r="D3861">
        <v>0</v>
      </c>
      <c r="E3861">
        <v>0</v>
      </c>
      <c r="F3861" s="13" t="s">
        <v>3316</v>
      </c>
      <c r="G3861" s="13" t="s">
        <v>3317</v>
      </c>
      <c r="H3861" t="s">
        <v>7367</v>
      </c>
      <c r="I3861" t="s">
        <v>7368</v>
      </c>
      <c r="J3861">
        <v>4758203004</v>
      </c>
      <c r="K3861" t="s">
        <v>7369</v>
      </c>
      <c r="L3861" t="s">
        <v>7370</v>
      </c>
      <c r="M3861" t="s">
        <v>7371</v>
      </c>
      <c r="N3861" t="s">
        <v>7371</v>
      </c>
      <c r="O3861">
        <v>1</v>
      </c>
      <c r="P3861">
        <v>1</v>
      </c>
      <c r="Q3861">
        <v>4</v>
      </c>
      <c r="R3861" s="1">
        <v>1000</v>
      </c>
      <c r="S3861" s="14" t="s">
        <v>7803</v>
      </c>
      <c r="T3861" s="14" t="s">
        <v>7804</v>
      </c>
      <c r="U3861" s="15">
        <v>1</v>
      </c>
      <c r="V3861">
        <v>999</v>
      </c>
      <c r="W3861" t="s">
        <v>7372</v>
      </c>
      <c r="X3861" s="17">
        <v>-2889</v>
      </c>
      <c r="Y3861">
        <v>0</v>
      </c>
      <c r="Z3861" t="s">
        <v>7373</v>
      </c>
      <c r="AA3861">
        <v>13</v>
      </c>
      <c r="AB3861">
        <v>0</v>
      </c>
      <c r="AC3861">
        <v>0</v>
      </c>
      <c r="AD3861">
        <v>272</v>
      </c>
      <c r="AE3861" t="s">
        <v>7367</v>
      </c>
      <c r="AF3861" t="s">
        <v>7401</v>
      </c>
      <c r="AG3861" t="s">
        <v>7369</v>
      </c>
      <c r="AH3861" t="s">
        <v>7379</v>
      </c>
      <c r="AI3861"/>
      <c r="AJ3861">
        <v>9562098003</v>
      </c>
    </row>
    <row r="3862" spans="1:36" ht="15" x14ac:dyDescent="0.2">
      <c r="A3862">
        <v>80</v>
      </c>
      <c r="B3862">
        <v>13</v>
      </c>
      <c r="C3862">
        <v>4</v>
      </c>
      <c r="D3862">
        <v>0</v>
      </c>
      <c r="E3862">
        <v>0</v>
      </c>
      <c r="F3862" s="13" t="s">
        <v>1232</v>
      </c>
      <c r="G3862" s="13" t="s">
        <v>1233</v>
      </c>
      <c r="H3862" t="s">
        <v>7367</v>
      </c>
      <c r="I3862" t="s">
        <v>7368</v>
      </c>
      <c r="J3862">
        <v>4758203004</v>
      </c>
      <c r="K3862" t="s">
        <v>7369</v>
      </c>
      <c r="L3862" t="s">
        <v>7370</v>
      </c>
      <c r="M3862" t="s">
        <v>7371</v>
      </c>
      <c r="N3862" t="s">
        <v>7371</v>
      </c>
      <c r="O3862">
        <v>1</v>
      </c>
      <c r="P3862">
        <v>1</v>
      </c>
      <c r="Q3862">
        <v>4</v>
      </c>
      <c r="R3862" s="1">
        <v>1000</v>
      </c>
      <c r="S3862" s="14" t="s">
        <v>7803</v>
      </c>
      <c r="T3862" s="14" t="s">
        <v>7804</v>
      </c>
      <c r="U3862" s="15">
        <v>1</v>
      </c>
      <c r="V3862">
        <v>999</v>
      </c>
      <c r="W3862" t="s">
        <v>7372</v>
      </c>
      <c r="X3862" s="17">
        <v>-1712</v>
      </c>
      <c r="Y3862">
        <v>0</v>
      </c>
      <c r="Z3862" t="s">
        <v>7373</v>
      </c>
      <c r="AA3862">
        <v>13</v>
      </c>
      <c r="AB3862">
        <v>0</v>
      </c>
      <c r="AC3862">
        <v>0</v>
      </c>
      <c r="AD3862">
        <v>272</v>
      </c>
      <c r="AE3862" t="s">
        <v>7367</v>
      </c>
      <c r="AF3862" t="s">
        <v>7401</v>
      </c>
      <c r="AG3862" t="s">
        <v>7369</v>
      </c>
      <c r="AH3862" t="s">
        <v>7379</v>
      </c>
      <c r="AI3862"/>
      <c r="AJ3862">
        <v>9562098003</v>
      </c>
    </row>
    <row r="3863" spans="1:36" ht="15" x14ac:dyDescent="0.2">
      <c r="A3863">
        <v>80</v>
      </c>
      <c r="B3863">
        <v>13</v>
      </c>
      <c r="C3863">
        <v>5</v>
      </c>
      <c r="D3863">
        <v>0</v>
      </c>
      <c r="E3863">
        <v>0</v>
      </c>
      <c r="F3863" s="13" t="s">
        <v>172</v>
      </c>
      <c r="G3863" s="13" t="s">
        <v>173</v>
      </c>
      <c r="H3863" t="s">
        <v>7367</v>
      </c>
      <c r="I3863" t="s">
        <v>7368</v>
      </c>
      <c r="J3863">
        <v>4758203004</v>
      </c>
      <c r="K3863" t="s">
        <v>7369</v>
      </c>
      <c r="L3863" t="s">
        <v>7370</v>
      </c>
      <c r="M3863" t="s">
        <v>7371</v>
      </c>
      <c r="N3863" t="s">
        <v>7371</v>
      </c>
      <c r="O3863">
        <v>1</v>
      </c>
      <c r="P3863">
        <v>1</v>
      </c>
      <c r="Q3863">
        <v>4</v>
      </c>
      <c r="R3863" s="1">
        <v>1000</v>
      </c>
      <c r="S3863" s="14" t="s">
        <v>7803</v>
      </c>
      <c r="T3863" s="14" t="s">
        <v>7804</v>
      </c>
      <c r="U3863" s="15">
        <v>1</v>
      </c>
      <c r="V3863">
        <v>999</v>
      </c>
      <c r="W3863" t="s">
        <v>7372</v>
      </c>
      <c r="X3863" s="16">
        <v>-963</v>
      </c>
      <c r="Y3863">
        <v>0</v>
      </c>
      <c r="Z3863" t="s">
        <v>7373</v>
      </c>
      <c r="AA3863">
        <v>13</v>
      </c>
      <c r="AB3863">
        <v>0</v>
      </c>
      <c r="AC3863">
        <v>0</v>
      </c>
      <c r="AD3863">
        <v>272</v>
      </c>
      <c r="AE3863" t="s">
        <v>7367</v>
      </c>
      <c r="AF3863" t="s">
        <v>7401</v>
      </c>
      <c r="AG3863" t="s">
        <v>7369</v>
      </c>
      <c r="AH3863" t="s">
        <v>7379</v>
      </c>
      <c r="AI3863"/>
      <c r="AJ3863">
        <v>9562098003</v>
      </c>
    </row>
    <row r="3864" spans="1:36" ht="15" x14ac:dyDescent="0.2">
      <c r="A3864">
        <v>80</v>
      </c>
      <c r="B3864">
        <v>13</v>
      </c>
      <c r="C3864">
        <v>5</v>
      </c>
      <c r="D3864">
        <v>0</v>
      </c>
      <c r="E3864">
        <v>0</v>
      </c>
      <c r="F3864" s="13" t="s">
        <v>200</v>
      </c>
      <c r="G3864" s="13" t="s">
        <v>201</v>
      </c>
      <c r="H3864" t="s">
        <v>7367</v>
      </c>
      <c r="I3864" t="s">
        <v>7368</v>
      </c>
      <c r="J3864">
        <v>4758203004</v>
      </c>
      <c r="K3864" t="s">
        <v>7369</v>
      </c>
      <c r="L3864" t="s">
        <v>7370</v>
      </c>
      <c r="M3864" t="s">
        <v>7371</v>
      </c>
      <c r="N3864" t="s">
        <v>7371</v>
      </c>
      <c r="O3864">
        <v>1</v>
      </c>
      <c r="P3864">
        <v>1</v>
      </c>
      <c r="Q3864">
        <v>4</v>
      </c>
      <c r="R3864" s="1">
        <v>1000</v>
      </c>
      <c r="S3864" s="14" t="s">
        <v>7803</v>
      </c>
      <c r="T3864" s="14" t="s">
        <v>7804</v>
      </c>
      <c r="U3864" s="15">
        <v>1</v>
      </c>
      <c r="V3864">
        <v>999</v>
      </c>
      <c r="W3864" t="s">
        <v>7372</v>
      </c>
      <c r="X3864" s="17">
        <v>-1078</v>
      </c>
      <c r="Y3864">
        <v>0</v>
      </c>
      <c r="Z3864" t="s">
        <v>7373</v>
      </c>
      <c r="AA3864">
        <v>13</v>
      </c>
      <c r="AB3864">
        <v>0</v>
      </c>
      <c r="AC3864">
        <v>0</v>
      </c>
      <c r="AD3864">
        <v>272</v>
      </c>
      <c r="AE3864" t="s">
        <v>7367</v>
      </c>
      <c r="AF3864" t="s">
        <v>7401</v>
      </c>
      <c r="AG3864" t="s">
        <v>7369</v>
      </c>
      <c r="AH3864" t="s">
        <v>7379</v>
      </c>
      <c r="AI3864"/>
      <c r="AJ3864">
        <v>9562098003</v>
      </c>
    </row>
    <row r="3865" spans="1:36" ht="15" x14ac:dyDescent="0.2">
      <c r="A3865">
        <v>80</v>
      </c>
      <c r="B3865">
        <v>13</v>
      </c>
      <c r="C3865">
        <v>5</v>
      </c>
      <c r="D3865">
        <v>0</v>
      </c>
      <c r="E3865">
        <v>0</v>
      </c>
      <c r="F3865" s="13" t="s">
        <v>200</v>
      </c>
      <c r="G3865" s="13" t="s">
        <v>201</v>
      </c>
      <c r="H3865" t="s">
        <v>7367</v>
      </c>
      <c r="I3865" t="s">
        <v>7368</v>
      </c>
      <c r="J3865">
        <v>4758203004</v>
      </c>
      <c r="K3865" t="s">
        <v>7369</v>
      </c>
      <c r="L3865" t="s">
        <v>7370</v>
      </c>
      <c r="M3865" t="s">
        <v>7371</v>
      </c>
      <c r="N3865" t="s">
        <v>7371</v>
      </c>
      <c r="O3865">
        <v>1</v>
      </c>
      <c r="P3865">
        <v>1</v>
      </c>
      <c r="Q3865">
        <v>4</v>
      </c>
      <c r="R3865" s="1">
        <v>1000</v>
      </c>
      <c r="S3865" s="14" t="s">
        <v>7803</v>
      </c>
      <c r="T3865" s="14" t="s">
        <v>7804</v>
      </c>
      <c r="U3865" s="15">
        <v>1</v>
      </c>
      <c r="V3865">
        <v>1000</v>
      </c>
      <c r="W3865" t="s">
        <v>7372</v>
      </c>
      <c r="X3865" s="16">
        <v>-966</v>
      </c>
      <c r="Y3865">
        <v>0</v>
      </c>
      <c r="Z3865" t="s">
        <v>7373</v>
      </c>
      <c r="AA3865">
        <v>13</v>
      </c>
      <c r="AB3865">
        <v>0</v>
      </c>
      <c r="AC3865">
        <v>0</v>
      </c>
      <c r="AD3865">
        <v>272</v>
      </c>
      <c r="AE3865" t="s">
        <v>7367</v>
      </c>
      <c r="AF3865" t="s">
        <v>7401</v>
      </c>
      <c r="AG3865" t="s">
        <v>7369</v>
      </c>
      <c r="AH3865" t="s">
        <v>7379</v>
      </c>
      <c r="AI3865"/>
      <c r="AJ3865">
        <v>9562098003</v>
      </c>
    </row>
    <row r="3866" spans="1:36" ht="15" x14ac:dyDescent="0.2">
      <c r="A3866">
        <v>80</v>
      </c>
      <c r="B3866">
        <v>13</v>
      </c>
      <c r="C3866">
        <v>5</v>
      </c>
      <c r="D3866">
        <v>0</v>
      </c>
      <c r="E3866">
        <v>0</v>
      </c>
      <c r="F3866" s="13" t="s">
        <v>3340</v>
      </c>
      <c r="G3866" s="13" t="s">
        <v>3341</v>
      </c>
      <c r="H3866" t="s">
        <v>7367</v>
      </c>
      <c r="I3866" t="s">
        <v>7368</v>
      </c>
      <c r="J3866">
        <v>4167203002</v>
      </c>
      <c r="K3866" t="s">
        <v>7369</v>
      </c>
      <c r="L3866" t="s">
        <v>7370</v>
      </c>
      <c r="M3866" t="s">
        <v>7371</v>
      </c>
      <c r="N3866" t="s">
        <v>7371</v>
      </c>
      <c r="O3866">
        <v>1</v>
      </c>
      <c r="P3866">
        <v>1</v>
      </c>
      <c r="Q3866">
        <v>4</v>
      </c>
      <c r="R3866" s="1">
        <v>1000</v>
      </c>
      <c r="S3866" s="14" t="s">
        <v>7803</v>
      </c>
      <c r="T3866" s="14" t="s">
        <v>7804</v>
      </c>
      <c r="U3866" s="15">
        <v>1</v>
      </c>
      <c r="V3866">
        <v>999</v>
      </c>
      <c r="W3866" t="s">
        <v>7372</v>
      </c>
      <c r="X3866" s="16">
        <v>-817</v>
      </c>
      <c r="Y3866">
        <v>0</v>
      </c>
      <c r="Z3866" t="s">
        <v>7373</v>
      </c>
      <c r="AA3866">
        <v>13</v>
      </c>
      <c r="AB3866">
        <v>0</v>
      </c>
      <c r="AC3866">
        <v>0</v>
      </c>
      <c r="AD3866">
        <v>272</v>
      </c>
      <c r="AE3866" t="s">
        <v>7367</v>
      </c>
      <c r="AF3866" t="s">
        <v>7401</v>
      </c>
      <c r="AG3866" t="s">
        <v>7369</v>
      </c>
      <c r="AH3866" t="s">
        <v>7379</v>
      </c>
      <c r="AI3866"/>
      <c r="AJ3866">
        <v>9562098003</v>
      </c>
    </row>
    <row r="3867" spans="1:36" ht="15" x14ac:dyDescent="0.2">
      <c r="A3867">
        <v>80</v>
      </c>
      <c r="B3867">
        <v>13</v>
      </c>
      <c r="C3867">
        <v>4</v>
      </c>
      <c r="D3867">
        <v>0</v>
      </c>
      <c r="E3867">
        <v>0</v>
      </c>
      <c r="F3867" s="13" t="s">
        <v>4858</v>
      </c>
      <c r="G3867" s="13" t="s">
        <v>4859</v>
      </c>
      <c r="H3867" t="s">
        <v>7367</v>
      </c>
      <c r="I3867" t="s">
        <v>7368</v>
      </c>
      <c r="J3867">
        <v>4167203002</v>
      </c>
      <c r="K3867" t="s">
        <v>7369</v>
      </c>
      <c r="L3867" t="s">
        <v>7370</v>
      </c>
      <c r="M3867" t="s">
        <v>7371</v>
      </c>
      <c r="N3867" t="s">
        <v>7371</v>
      </c>
      <c r="O3867">
        <v>1</v>
      </c>
      <c r="P3867">
        <v>1</v>
      </c>
      <c r="Q3867">
        <v>4</v>
      </c>
      <c r="R3867" s="1">
        <v>1000</v>
      </c>
      <c r="S3867" s="14" t="s">
        <v>7803</v>
      </c>
      <c r="T3867" s="14" t="s">
        <v>7804</v>
      </c>
      <c r="U3867" s="15">
        <v>1</v>
      </c>
      <c r="V3867">
        <v>999</v>
      </c>
      <c r="W3867" t="s">
        <v>7372</v>
      </c>
      <c r="X3867" s="17">
        <v>-1075</v>
      </c>
      <c r="Y3867">
        <v>0</v>
      </c>
      <c r="Z3867" t="s">
        <v>7373</v>
      </c>
      <c r="AA3867">
        <v>13</v>
      </c>
      <c r="AB3867">
        <v>0</v>
      </c>
      <c r="AC3867">
        <v>0</v>
      </c>
      <c r="AD3867">
        <v>272</v>
      </c>
      <c r="AE3867" t="s">
        <v>7367</v>
      </c>
      <c r="AF3867" t="s">
        <v>7401</v>
      </c>
      <c r="AG3867" t="s">
        <v>7369</v>
      </c>
      <c r="AH3867" t="s">
        <v>7379</v>
      </c>
      <c r="AI3867"/>
      <c r="AJ3867">
        <v>9562098003</v>
      </c>
    </row>
    <row r="3868" spans="1:36" ht="15" x14ac:dyDescent="0.2">
      <c r="A3868">
        <v>80</v>
      </c>
      <c r="B3868">
        <v>13</v>
      </c>
      <c r="C3868">
        <v>5</v>
      </c>
      <c r="D3868">
        <v>0</v>
      </c>
      <c r="E3868">
        <v>0</v>
      </c>
      <c r="F3868" s="13" t="s">
        <v>444</v>
      </c>
      <c r="G3868" s="13" t="s">
        <v>445</v>
      </c>
      <c r="H3868" t="s">
        <v>7367</v>
      </c>
      <c r="I3868" t="s">
        <v>7368</v>
      </c>
      <c r="J3868">
        <v>4758203004</v>
      </c>
      <c r="K3868" t="s">
        <v>7369</v>
      </c>
      <c r="L3868" t="s">
        <v>7370</v>
      </c>
      <c r="M3868" t="s">
        <v>7371</v>
      </c>
      <c r="N3868" t="s">
        <v>7371</v>
      </c>
      <c r="O3868">
        <v>1</v>
      </c>
      <c r="P3868">
        <v>1</v>
      </c>
      <c r="Q3868">
        <v>4</v>
      </c>
      <c r="R3868" s="1">
        <v>1000</v>
      </c>
      <c r="S3868" s="14" t="s">
        <v>7803</v>
      </c>
      <c r="T3868" s="14" t="s">
        <v>7804</v>
      </c>
      <c r="U3868" s="15">
        <v>1</v>
      </c>
      <c r="V3868">
        <v>999</v>
      </c>
      <c r="W3868" t="s">
        <v>7372</v>
      </c>
      <c r="X3868" s="17">
        <v>-1527</v>
      </c>
      <c r="Y3868">
        <v>0</v>
      </c>
      <c r="Z3868" t="s">
        <v>7373</v>
      </c>
      <c r="AA3868">
        <v>13</v>
      </c>
      <c r="AB3868">
        <v>0</v>
      </c>
      <c r="AC3868">
        <v>0</v>
      </c>
      <c r="AD3868">
        <v>272</v>
      </c>
      <c r="AE3868" t="s">
        <v>7367</v>
      </c>
      <c r="AF3868" t="s">
        <v>7401</v>
      </c>
      <c r="AG3868" t="s">
        <v>7369</v>
      </c>
      <c r="AH3868" t="s">
        <v>7379</v>
      </c>
      <c r="AI3868"/>
      <c r="AJ3868">
        <v>9562098003</v>
      </c>
    </row>
    <row r="3869" spans="1:36" ht="15" x14ac:dyDescent="0.2">
      <c r="A3869">
        <v>80</v>
      </c>
      <c r="B3869">
        <v>13</v>
      </c>
      <c r="C3869">
        <v>4</v>
      </c>
      <c r="D3869">
        <v>0</v>
      </c>
      <c r="E3869">
        <v>0</v>
      </c>
      <c r="F3869" s="13" t="s">
        <v>3932</v>
      </c>
      <c r="G3869" s="13" t="s">
        <v>3933</v>
      </c>
      <c r="H3869" t="s">
        <v>7367</v>
      </c>
      <c r="I3869" t="s">
        <v>7368</v>
      </c>
      <c r="J3869">
        <v>4167203002</v>
      </c>
      <c r="K3869" t="s">
        <v>7369</v>
      </c>
      <c r="L3869" t="s">
        <v>7370</v>
      </c>
      <c r="M3869" t="s">
        <v>7371</v>
      </c>
      <c r="N3869" t="s">
        <v>7371</v>
      </c>
      <c r="O3869">
        <v>1</v>
      </c>
      <c r="P3869">
        <v>1</v>
      </c>
      <c r="Q3869">
        <v>4</v>
      </c>
      <c r="R3869" s="1">
        <v>1000</v>
      </c>
      <c r="S3869" s="14" t="s">
        <v>7803</v>
      </c>
      <c r="T3869" s="14" t="s">
        <v>7804</v>
      </c>
      <c r="U3869" s="15">
        <v>1</v>
      </c>
      <c r="V3869">
        <v>999</v>
      </c>
      <c r="W3869" t="s">
        <v>7372</v>
      </c>
      <c r="X3869" s="17">
        <v>-1221</v>
      </c>
      <c r="Y3869">
        <v>0</v>
      </c>
      <c r="Z3869" t="s">
        <v>7373</v>
      </c>
      <c r="AA3869">
        <v>13</v>
      </c>
      <c r="AB3869">
        <v>0</v>
      </c>
      <c r="AC3869">
        <v>0</v>
      </c>
      <c r="AD3869">
        <v>272</v>
      </c>
      <c r="AE3869" t="s">
        <v>7367</v>
      </c>
      <c r="AF3869" t="s">
        <v>7401</v>
      </c>
      <c r="AG3869" t="s">
        <v>7369</v>
      </c>
      <c r="AH3869" t="s">
        <v>7379</v>
      </c>
      <c r="AI3869"/>
      <c r="AJ3869">
        <v>9562098003</v>
      </c>
    </row>
    <row r="3870" spans="1:36" ht="15" x14ac:dyDescent="0.2">
      <c r="A3870">
        <v>80</v>
      </c>
      <c r="B3870">
        <v>13</v>
      </c>
      <c r="C3870">
        <v>5</v>
      </c>
      <c r="D3870">
        <v>0</v>
      </c>
      <c r="E3870">
        <v>0</v>
      </c>
      <c r="F3870" s="13" t="s">
        <v>2400</v>
      </c>
      <c r="G3870" s="13" t="s">
        <v>2401</v>
      </c>
      <c r="H3870" t="s">
        <v>7367</v>
      </c>
      <c r="I3870" t="s">
        <v>7368</v>
      </c>
      <c r="J3870">
        <v>4758203004</v>
      </c>
      <c r="K3870" t="s">
        <v>7369</v>
      </c>
      <c r="L3870" t="s">
        <v>7370</v>
      </c>
      <c r="M3870" t="s">
        <v>7371</v>
      </c>
      <c r="N3870" t="s">
        <v>7371</v>
      </c>
      <c r="O3870">
        <v>1</v>
      </c>
      <c r="P3870">
        <v>1</v>
      </c>
      <c r="Q3870">
        <v>4</v>
      </c>
      <c r="R3870">
        <v>1</v>
      </c>
      <c r="S3870" s="14" t="s">
        <v>7803</v>
      </c>
      <c r="T3870" s="14" t="s">
        <v>7804</v>
      </c>
      <c r="U3870" s="15">
        <v>1</v>
      </c>
      <c r="V3870">
        <v>999</v>
      </c>
      <c r="W3870" t="s">
        <v>7372</v>
      </c>
      <c r="X3870" s="16">
        <v>-1.837</v>
      </c>
      <c r="Y3870">
        <v>0</v>
      </c>
      <c r="Z3870" t="s">
        <v>7373</v>
      </c>
      <c r="AA3870">
        <v>13</v>
      </c>
      <c r="AB3870">
        <v>0</v>
      </c>
      <c r="AC3870">
        <v>0</v>
      </c>
      <c r="AD3870">
        <v>272</v>
      </c>
      <c r="AE3870" t="s">
        <v>7367</v>
      </c>
      <c r="AF3870" t="s">
        <v>7401</v>
      </c>
      <c r="AG3870" t="s">
        <v>7369</v>
      </c>
      <c r="AH3870" t="s">
        <v>7379</v>
      </c>
      <c r="AI3870"/>
      <c r="AJ3870">
        <v>9562098003</v>
      </c>
    </row>
    <row r="3871" spans="1:36" ht="15" x14ac:dyDescent="0.2">
      <c r="A3871">
        <v>80</v>
      </c>
      <c r="B3871">
        <v>13</v>
      </c>
      <c r="C3871">
        <v>5</v>
      </c>
      <c r="D3871">
        <v>0</v>
      </c>
      <c r="E3871">
        <v>0</v>
      </c>
      <c r="F3871" s="13" t="s">
        <v>4690</v>
      </c>
      <c r="G3871" s="13" t="s">
        <v>4691</v>
      </c>
      <c r="H3871" t="s">
        <v>7367</v>
      </c>
      <c r="I3871" t="s">
        <v>7368</v>
      </c>
      <c r="J3871">
        <v>4167203002</v>
      </c>
      <c r="K3871" t="s">
        <v>7369</v>
      </c>
      <c r="L3871" t="s">
        <v>7370</v>
      </c>
      <c r="M3871" t="s">
        <v>7371</v>
      </c>
      <c r="N3871" t="s">
        <v>7371</v>
      </c>
      <c r="O3871">
        <v>1</v>
      </c>
      <c r="P3871">
        <v>1</v>
      </c>
      <c r="Q3871">
        <v>4</v>
      </c>
      <c r="R3871" s="1">
        <v>1000</v>
      </c>
      <c r="S3871" s="14" t="s">
        <v>7803</v>
      </c>
      <c r="T3871" s="14" t="s">
        <v>7804</v>
      </c>
      <c r="U3871" s="15">
        <v>1</v>
      </c>
      <c r="V3871">
        <v>999</v>
      </c>
      <c r="W3871" t="s">
        <v>7372</v>
      </c>
      <c r="X3871" s="16">
        <v>-940</v>
      </c>
      <c r="Y3871">
        <v>0</v>
      </c>
      <c r="Z3871" t="s">
        <v>7373</v>
      </c>
      <c r="AA3871">
        <v>13</v>
      </c>
      <c r="AB3871">
        <v>0</v>
      </c>
      <c r="AC3871">
        <v>0</v>
      </c>
      <c r="AD3871">
        <v>272</v>
      </c>
      <c r="AE3871" t="s">
        <v>7367</v>
      </c>
      <c r="AF3871" t="s">
        <v>7401</v>
      </c>
      <c r="AG3871" t="s">
        <v>7369</v>
      </c>
      <c r="AH3871" t="s">
        <v>7379</v>
      </c>
      <c r="AI3871"/>
      <c r="AJ3871">
        <v>9562098003</v>
      </c>
    </row>
    <row r="3872" spans="1:36" ht="15" x14ac:dyDescent="0.2">
      <c r="A3872">
        <v>80</v>
      </c>
      <c r="B3872">
        <v>13</v>
      </c>
      <c r="C3872">
        <v>5</v>
      </c>
      <c r="D3872">
        <v>0</v>
      </c>
      <c r="E3872">
        <v>0</v>
      </c>
      <c r="F3872" s="13" t="s">
        <v>2674</v>
      </c>
      <c r="G3872" s="13" t="s">
        <v>2675</v>
      </c>
      <c r="H3872" t="s">
        <v>7367</v>
      </c>
      <c r="I3872" t="s">
        <v>7368</v>
      </c>
      <c r="J3872">
        <v>4758203004</v>
      </c>
      <c r="K3872" t="s">
        <v>7369</v>
      </c>
      <c r="L3872" t="s">
        <v>7370</v>
      </c>
      <c r="M3872" t="s">
        <v>7371</v>
      </c>
      <c r="N3872" t="s">
        <v>7371</v>
      </c>
      <c r="O3872">
        <v>1</v>
      </c>
      <c r="P3872">
        <v>2</v>
      </c>
      <c r="Q3872">
        <v>4</v>
      </c>
      <c r="R3872" s="1">
        <v>1000</v>
      </c>
      <c r="S3872" s="14" t="s">
        <v>7803</v>
      </c>
      <c r="T3872" s="14" t="s">
        <v>7804</v>
      </c>
      <c r="U3872" s="15">
        <v>1</v>
      </c>
      <c r="V3872">
        <v>999</v>
      </c>
      <c r="W3872" t="s">
        <v>7372</v>
      </c>
      <c r="X3872" s="17">
        <v>-1236</v>
      </c>
      <c r="Y3872">
        <v>0</v>
      </c>
      <c r="Z3872" t="s">
        <v>7373</v>
      </c>
      <c r="AA3872">
        <v>13</v>
      </c>
      <c r="AB3872">
        <v>0</v>
      </c>
      <c r="AC3872">
        <v>0</v>
      </c>
      <c r="AD3872">
        <v>272</v>
      </c>
      <c r="AE3872" t="s">
        <v>7367</v>
      </c>
      <c r="AF3872" t="s">
        <v>7401</v>
      </c>
      <c r="AG3872" t="s">
        <v>7369</v>
      </c>
      <c r="AH3872" t="s">
        <v>7379</v>
      </c>
      <c r="AI3872"/>
      <c r="AJ3872">
        <v>9562098003</v>
      </c>
    </row>
    <row r="3873" spans="1:36" ht="15" x14ac:dyDescent="0.2">
      <c r="A3873">
        <v>80</v>
      </c>
      <c r="B3873">
        <v>13</v>
      </c>
      <c r="C3873">
        <v>4</v>
      </c>
      <c r="D3873">
        <v>0</v>
      </c>
      <c r="E3873">
        <v>0</v>
      </c>
      <c r="F3873" s="13" t="s">
        <v>3602</v>
      </c>
      <c r="G3873" s="13" t="s">
        <v>3603</v>
      </c>
      <c r="H3873" t="s">
        <v>7367</v>
      </c>
      <c r="I3873" t="s">
        <v>7368</v>
      </c>
      <c r="J3873">
        <v>4167203002</v>
      </c>
      <c r="K3873" t="s">
        <v>7369</v>
      </c>
      <c r="L3873" t="s">
        <v>7370</v>
      </c>
      <c r="M3873" t="s">
        <v>7371</v>
      </c>
      <c r="N3873" t="s">
        <v>7371</v>
      </c>
      <c r="O3873">
        <v>1</v>
      </c>
      <c r="P3873">
        <v>1</v>
      </c>
      <c r="Q3873">
        <v>4</v>
      </c>
      <c r="R3873" s="1">
        <v>1000</v>
      </c>
      <c r="S3873" s="14" t="s">
        <v>7803</v>
      </c>
      <c r="T3873" s="14" t="s">
        <v>7804</v>
      </c>
      <c r="U3873" s="15">
        <v>1</v>
      </c>
      <c r="V3873">
        <v>999</v>
      </c>
      <c r="W3873" t="s">
        <v>7372</v>
      </c>
      <c r="X3873" s="17">
        <v>-1474</v>
      </c>
      <c r="Y3873">
        <v>0</v>
      </c>
      <c r="Z3873" t="s">
        <v>7373</v>
      </c>
      <c r="AA3873">
        <v>13</v>
      </c>
      <c r="AB3873">
        <v>0</v>
      </c>
      <c r="AC3873">
        <v>0</v>
      </c>
      <c r="AD3873">
        <v>272</v>
      </c>
      <c r="AE3873" t="s">
        <v>7367</v>
      </c>
      <c r="AF3873" t="s">
        <v>7401</v>
      </c>
      <c r="AG3873" t="s">
        <v>7369</v>
      </c>
      <c r="AH3873" t="s">
        <v>7379</v>
      </c>
      <c r="AI3873"/>
      <c r="AJ3873">
        <v>9562098003</v>
      </c>
    </row>
    <row r="3874" spans="1:36" ht="15" x14ac:dyDescent="0.2">
      <c r="A3874">
        <v>80</v>
      </c>
      <c r="B3874">
        <v>13</v>
      </c>
      <c r="C3874">
        <v>5</v>
      </c>
      <c r="D3874">
        <v>0</v>
      </c>
      <c r="E3874">
        <v>0</v>
      </c>
      <c r="F3874" s="13" t="s">
        <v>6524</v>
      </c>
      <c r="G3874" s="13" t="s">
        <v>6525</v>
      </c>
      <c r="H3874" t="s">
        <v>7367</v>
      </c>
      <c r="I3874" t="s">
        <v>7368</v>
      </c>
      <c r="J3874">
        <v>4167203002</v>
      </c>
      <c r="K3874" t="s">
        <v>7369</v>
      </c>
      <c r="L3874" t="s">
        <v>7370</v>
      </c>
      <c r="M3874" t="s">
        <v>7371</v>
      </c>
      <c r="N3874" t="s">
        <v>7371</v>
      </c>
      <c r="O3874">
        <v>1</v>
      </c>
      <c r="P3874">
        <v>1</v>
      </c>
      <c r="Q3874">
        <v>4</v>
      </c>
      <c r="R3874" s="1">
        <v>1000</v>
      </c>
      <c r="S3874" s="14" t="s">
        <v>7803</v>
      </c>
      <c r="T3874" s="14" t="s">
        <v>7804</v>
      </c>
      <c r="U3874" s="15">
        <v>1</v>
      </c>
      <c r="V3874">
        <v>999</v>
      </c>
      <c r="W3874" t="s">
        <v>7372</v>
      </c>
      <c r="X3874" s="17">
        <v>-1117</v>
      </c>
      <c r="Y3874">
        <v>0</v>
      </c>
      <c r="Z3874" t="s">
        <v>7373</v>
      </c>
      <c r="AA3874">
        <v>13</v>
      </c>
      <c r="AB3874">
        <v>0</v>
      </c>
      <c r="AC3874">
        <v>0</v>
      </c>
      <c r="AD3874">
        <v>272</v>
      </c>
      <c r="AE3874" t="s">
        <v>7367</v>
      </c>
      <c r="AF3874" t="s">
        <v>7401</v>
      </c>
      <c r="AG3874" t="s">
        <v>7369</v>
      </c>
      <c r="AH3874" t="s">
        <v>7379</v>
      </c>
      <c r="AI3874"/>
      <c r="AJ3874">
        <v>9562098003</v>
      </c>
    </row>
    <row r="3875" spans="1:36" ht="15" x14ac:dyDescent="0.2">
      <c r="A3875">
        <v>80</v>
      </c>
      <c r="B3875">
        <v>13</v>
      </c>
      <c r="C3875">
        <v>5</v>
      </c>
      <c r="D3875">
        <v>0</v>
      </c>
      <c r="E3875">
        <v>0</v>
      </c>
      <c r="F3875" s="13" t="s">
        <v>1304</v>
      </c>
      <c r="G3875" s="13" t="s">
        <v>1305</v>
      </c>
      <c r="H3875" t="s">
        <v>7367</v>
      </c>
      <c r="I3875" t="s">
        <v>7368</v>
      </c>
      <c r="J3875">
        <v>4167203002</v>
      </c>
      <c r="K3875" t="s">
        <v>7369</v>
      </c>
      <c r="L3875" t="s">
        <v>7370</v>
      </c>
      <c r="M3875" t="s">
        <v>7371</v>
      </c>
      <c r="N3875" t="s">
        <v>7371</v>
      </c>
      <c r="O3875">
        <v>1</v>
      </c>
      <c r="P3875">
        <v>1</v>
      </c>
      <c r="Q3875">
        <v>4</v>
      </c>
      <c r="R3875" s="1">
        <v>1000</v>
      </c>
      <c r="S3875" s="14" t="s">
        <v>7803</v>
      </c>
      <c r="T3875" s="14" t="s">
        <v>7804</v>
      </c>
      <c r="U3875" s="15">
        <v>1</v>
      </c>
      <c r="V3875">
        <v>999</v>
      </c>
      <c r="W3875" t="s">
        <v>7372</v>
      </c>
      <c r="X3875" s="16">
        <v>-885</v>
      </c>
      <c r="Y3875">
        <v>0</v>
      </c>
      <c r="Z3875" t="s">
        <v>7373</v>
      </c>
      <c r="AA3875">
        <v>13</v>
      </c>
      <c r="AB3875">
        <v>0</v>
      </c>
      <c r="AC3875">
        <v>0</v>
      </c>
      <c r="AD3875">
        <v>272</v>
      </c>
      <c r="AE3875" t="s">
        <v>7367</v>
      </c>
      <c r="AF3875" t="s">
        <v>7401</v>
      </c>
      <c r="AG3875" t="s">
        <v>7369</v>
      </c>
      <c r="AH3875" t="s">
        <v>7379</v>
      </c>
      <c r="AI3875"/>
      <c r="AJ3875">
        <v>9562098003</v>
      </c>
    </row>
    <row r="3876" spans="1:36" ht="15" x14ac:dyDescent="0.2">
      <c r="A3876">
        <v>80</v>
      </c>
      <c r="B3876">
        <v>13</v>
      </c>
      <c r="C3876">
        <v>5</v>
      </c>
      <c r="D3876">
        <v>0</v>
      </c>
      <c r="E3876">
        <v>0</v>
      </c>
      <c r="F3876" s="13" t="s">
        <v>554</v>
      </c>
      <c r="G3876" s="13" t="s">
        <v>555</v>
      </c>
      <c r="H3876" t="s">
        <v>7367</v>
      </c>
      <c r="I3876" t="s">
        <v>7368</v>
      </c>
      <c r="J3876">
        <v>4167203002</v>
      </c>
      <c r="K3876" t="s">
        <v>7369</v>
      </c>
      <c r="L3876" t="s">
        <v>7370</v>
      </c>
      <c r="M3876" t="s">
        <v>7371</v>
      </c>
      <c r="N3876" t="s">
        <v>7371</v>
      </c>
      <c r="O3876">
        <v>1</v>
      </c>
      <c r="P3876">
        <v>1</v>
      </c>
      <c r="Q3876">
        <v>4</v>
      </c>
      <c r="R3876" s="1">
        <v>1000</v>
      </c>
      <c r="S3876" s="14" t="s">
        <v>7803</v>
      </c>
      <c r="T3876" s="14" t="s">
        <v>7804</v>
      </c>
      <c r="U3876" s="15">
        <v>1</v>
      </c>
      <c r="V3876">
        <v>999</v>
      </c>
      <c r="W3876" t="s">
        <v>7372</v>
      </c>
      <c r="X3876" s="17">
        <v>-1122</v>
      </c>
      <c r="Y3876">
        <v>0</v>
      </c>
      <c r="Z3876" t="s">
        <v>7373</v>
      </c>
      <c r="AA3876">
        <v>13</v>
      </c>
      <c r="AB3876">
        <v>0</v>
      </c>
      <c r="AC3876">
        <v>0</v>
      </c>
      <c r="AD3876">
        <v>272</v>
      </c>
      <c r="AE3876" t="s">
        <v>7367</v>
      </c>
      <c r="AF3876" t="s">
        <v>7401</v>
      </c>
      <c r="AG3876" t="s">
        <v>7369</v>
      </c>
      <c r="AH3876" t="s">
        <v>7379</v>
      </c>
      <c r="AI3876"/>
      <c r="AJ3876">
        <v>9562098003</v>
      </c>
    </row>
    <row r="3877" spans="1:36" ht="15" x14ac:dyDescent="0.2">
      <c r="A3877">
        <v>80</v>
      </c>
      <c r="B3877">
        <v>13</v>
      </c>
      <c r="C3877">
        <v>5</v>
      </c>
      <c r="D3877">
        <v>0</v>
      </c>
      <c r="E3877">
        <v>0</v>
      </c>
      <c r="F3877" s="13" t="s">
        <v>1570</v>
      </c>
      <c r="G3877" s="13" t="s">
        <v>1571</v>
      </c>
      <c r="H3877" t="s">
        <v>7367</v>
      </c>
      <c r="I3877" t="s">
        <v>7368</v>
      </c>
      <c r="J3877">
        <v>4758203004</v>
      </c>
      <c r="K3877" t="s">
        <v>7369</v>
      </c>
      <c r="L3877" t="s">
        <v>7370</v>
      </c>
      <c r="M3877" t="s">
        <v>7371</v>
      </c>
      <c r="N3877" t="s">
        <v>7371</v>
      </c>
      <c r="O3877">
        <v>1</v>
      </c>
      <c r="P3877">
        <v>1</v>
      </c>
      <c r="Q3877">
        <v>4</v>
      </c>
      <c r="R3877" s="1">
        <v>1000</v>
      </c>
      <c r="S3877" s="14" t="s">
        <v>7803</v>
      </c>
      <c r="T3877" s="14" t="s">
        <v>7804</v>
      </c>
      <c r="U3877" s="15">
        <v>1</v>
      </c>
      <c r="V3877">
        <v>999</v>
      </c>
      <c r="W3877" t="s">
        <v>7372</v>
      </c>
      <c r="X3877" s="16">
        <v>-996</v>
      </c>
      <c r="Y3877">
        <v>0</v>
      </c>
      <c r="Z3877" t="s">
        <v>7373</v>
      </c>
      <c r="AA3877">
        <v>13</v>
      </c>
      <c r="AB3877">
        <v>0</v>
      </c>
      <c r="AC3877">
        <v>0</v>
      </c>
      <c r="AD3877">
        <v>272</v>
      </c>
      <c r="AE3877" t="s">
        <v>7367</v>
      </c>
      <c r="AF3877" t="s">
        <v>7401</v>
      </c>
      <c r="AG3877" t="s">
        <v>7369</v>
      </c>
      <c r="AH3877" t="s">
        <v>7379</v>
      </c>
      <c r="AI3877"/>
      <c r="AJ3877">
        <v>9562098003</v>
      </c>
    </row>
    <row r="3878" spans="1:36" ht="15" x14ac:dyDescent="0.2">
      <c r="A3878">
        <v>80</v>
      </c>
      <c r="B3878">
        <v>13</v>
      </c>
      <c r="C3878">
        <v>4</v>
      </c>
      <c r="D3878">
        <v>0</v>
      </c>
      <c r="E3878">
        <v>0</v>
      </c>
      <c r="F3878" s="13" t="s">
        <v>4464</v>
      </c>
      <c r="G3878" s="13" t="s">
        <v>4465</v>
      </c>
      <c r="H3878" t="s">
        <v>7367</v>
      </c>
      <c r="I3878" t="s">
        <v>7368</v>
      </c>
      <c r="J3878">
        <v>4167151003</v>
      </c>
      <c r="K3878" t="s">
        <v>7369</v>
      </c>
      <c r="L3878" t="s">
        <v>7370</v>
      </c>
      <c r="M3878"/>
      <c r="N3878"/>
      <c r="O3878">
        <v>1</v>
      </c>
      <c r="P3878">
        <v>1</v>
      </c>
      <c r="Q3878">
        <v>4</v>
      </c>
      <c r="R3878">
        <v>1</v>
      </c>
      <c r="S3878" s="14" t="s">
        <v>7803</v>
      </c>
      <c r="T3878" s="14" t="s">
        <v>7804</v>
      </c>
      <c r="U3878" s="15">
        <v>1</v>
      </c>
      <c r="V3878">
        <v>999</v>
      </c>
      <c r="W3878" t="s">
        <v>7372</v>
      </c>
      <c r="X3878" s="16">
        <v>-1.0960000000000001</v>
      </c>
      <c r="Y3878">
        <v>0</v>
      </c>
      <c r="Z3878" t="s">
        <v>7373</v>
      </c>
      <c r="AA3878">
        <v>13</v>
      </c>
      <c r="AB3878">
        <v>0</v>
      </c>
      <c r="AC3878">
        <v>0</v>
      </c>
      <c r="AD3878">
        <v>272</v>
      </c>
      <c r="AE3878" t="s">
        <v>7367</v>
      </c>
      <c r="AF3878" t="s">
        <v>7401</v>
      </c>
      <c r="AG3878" t="s">
        <v>7369</v>
      </c>
      <c r="AH3878" t="s">
        <v>7379</v>
      </c>
      <c r="AI3878"/>
      <c r="AJ3878">
        <v>9562098003</v>
      </c>
    </row>
    <row r="3879" spans="1:36" ht="15" x14ac:dyDescent="0.2">
      <c r="A3879">
        <v>80</v>
      </c>
      <c r="B3879">
        <v>13</v>
      </c>
      <c r="C3879">
        <v>4</v>
      </c>
      <c r="D3879">
        <v>0</v>
      </c>
      <c r="E3879">
        <v>0</v>
      </c>
      <c r="F3879" s="13" t="s">
        <v>4174</v>
      </c>
      <c r="G3879" s="13" t="s">
        <v>4175</v>
      </c>
      <c r="H3879" t="s">
        <v>7367</v>
      </c>
      <c r="I3879" t="s">
        <v>7368</v>
      </c>
      <c r="J3879">
        <v>4758203004</v>
      </c>
      <c r="K3879" t="s">
        <v>7369</v>
      </c>
      <c r="L3879" t="s">
        <v>7370</v>
      </c>
      <c r="M3879" t="s">
        <v>7371</v>
      </c>
      <c r="N3879" t="s">
        <v>7371</v>
      </c>
      <c r="O3879">
        <v>1</v>
      </c>
      <c r="P3879">
        <v>1</v>
      </c>
      <c r="Q3879">
        <v>4</v>
      </c>
      <c r="R3879" s="1">
        <v>1000</v>
      </c>
      <c r="S3879" s="14" t="s">
        <v>7803</v>
      </c>
      <c r="T3879" s="14" t="s">
        <v>7804</v>
      </c>
      <c r="U3879" s="15">
        <v>1</v>
      </c>
      <c r="V3879">
        <v>999</v>
      </c>
      <c r="W3879" t="s">
        <v>7372</v>
      </c>
      <c r="X3879" s="17">
        <v>-1872.9</v>
      </c>
      <c r="Y3879">
        <v>0</v>
      </c>
      <c r="Z3879" t="s">
        <v>7373</v>
      </c>
      <c r="AA3879">
        <v>13</v>
      </c>
      <c r="AB3879">
        <v>0</v>
      </c>
      <c r="AC3879">
        <v>0</v>
      </c>
      <c r="AD3879">
        <v>272</v>
      </c>
      <c r="AE3879" t="s">
        <v>7367</v>
      </c>
      <c r="AF3879" t="s">
        <v>7401</v>
      </c>
      <c r="AG3879" t="s">
        <v>7369</v>
      </c>
      <c r="AH3879" t="s">
        <v>7379</v>
      </c>
      <c r="AI3879"/>
      <c r="AJ3879">
        <v>9562098003</v>
      </c>
    </row>
    <row r="3880" spans="1:36" ht="15" x14ac:dyDescent="0.2">
      <c r="A3880">
        <v>80</v>
      </c>
      <c r="B3880">
        <v>13</v>
      </c>
      <c r="C3880">
        <v>5</v>
      </c>
      <c r="D3880">
        <v>0</v>
      </c>
      <c r="E3880">
        <v>0</v>
      </c>
      <c r="F3880" s="13" t="s">
        <v>5086</v>
      </c>
      <c r="G3880" s="13" t="s">
        <v>5087</v>
      </c>
      <c r="H3880" t="s">
        <v>7367</v>
      </c>
      <c r="I3880" t="s">
        <v>7368</v>
      </c>
      <c r="J3880">
        <v>4758203004</v>
      </c>
      <c r="K3880" t="s">
        <v>7369</v>
      </c>
      <c r="L3880" t="s">
        <v>7370</v>
      </c>
      <c r="M3880" t="s">
        <v>7371</v>
      </c>
      <c r="N3880" t="s">
        <v>7371</v>
      </c>
      <c r="O3880">
        <v>1</v>
      </c>
      <c r="P3880">
        <v>1</v>
      </c>
      <c r="Q3880">
        <v>4</v>
      </c>
      <c r="R3880" s="1">
        <v>1000</v>
      </c>
      <c r="S3880" s="14" t="s">
        <v>7803</v>
      </c>
      <c r="T3880" s="14" t="s">
        <v>7804</v>
      </c>
      <c r="U3880" s="15">
        <v>1</v>
      </c>
      <c r="V3880">
        <v>999</v>
      </c>
      <c r="W3880" t="s">
        <v>7372</v>
      </c>
      <c r="X3880" s="17">
        <v>-1274</v>
      </c>
      <c r="Y3880">
        <v>0</v>
      </c>
      <c r="Z3880" t="s">
        <v>7373</v>
      </c>
      <c r="AA3880">
        <v>13</v>
      </c>
      <c r="AB3880">
        <v>0</v>
      </c>
      <c r="AC3880">
        <v>0</v>
      </c>
      <c r="AD3880">
        <v>272</v>
      </c>
      <c r="AE3880" t="s">
        <v>7367</v>
      </c>
      <c r="AF3880" t="s">
        <v>7401</v>
      </c>
      <c r="AG3880" t="s">
        <v>7369</v>
      </c>
      <c r="AH3880" t="s">
        <v>7379</v>
      </c>
      <c r="AI3880"/>
      <c r="AJ3880">
        <v>9562098003</v>
      </c>
    </row>
    <row r="3881" spans="1:36" ht="15" x14ac:dyDescent="0.2">
      <c r="A3881">
        <v>80</v>
      </c>
      <c r="B3881">
        <v>13</v>
      </c>
      <c r="C3881">
        <v>5</v>
      </c>
      <c r="D3881">
        <v>0</v>
      </c>
      <c r="E3881">
        <v>0</v>
      </c>
      <c r="F3881" s="13" t="s">
        <v>3876</v>
      </c>
      <c r="G3881" s="13" t="s">
        <v>3877</v>
      </c>
      <c r="H3881" t="s">
        <v>7367</v>
      </c>
      <c r="I3881" t="s">
        <v>7368</v>
      </c>
      <c r="J3881">
        <v>4758203004</v>
      </c>
      <c r="K3881" t="s">
        <v>7369</v>
      </c>
      <c r="L3881" t="s">
        <v>7370</v>
      </c>
      <c r="M3881" t="s">
        <v>7371</v>
      </c>
      <c r="N3881" t="s">
        <v>7371</v>
      </c>
      <c r="O3881">
        <v>1</v>
      </c>
      <c r="P3881">
        <v>1</v>
      </c>
      <c r="Q3881">
        <v>4</v>
      </c>
      <c r="R3881" s="1">
        <v>1000</v>
      </c>
      <c r="S3881" s="14" t="s">
        <v>7803</v>
      </c>
      <c r="T3881" s="14" t="s">
        <v>7804</v>
      </c>
      <c r="U3881" s="15">
        <v>1</v>
      </c>
      <c r="V3881">
        <v>999</v>
      </c>
      <c r="W3881" t="s">
        <v>7372</v>
      </c>
      <c r="X3881" s="17">
        <v>-1030</v>
      </c>
      <c r="Y3881">
        <v>0</v>
      </c>
      <c r="Z3881" t="s">
        <v>7373</v>
      </c>
      <c r="AA3881">
        <v>13</v>
      </c>
      <c r="AB3881">
        <v>0</v>
      </c>
      <c r="AC3881">
        <v>0</v>
      </c>
      <c r="AD3881">
        <v>272</v>
      </c>
      <c r="AE3881" t="s">
        <v>7367</v>
      </c>
      <c r="AF3881" t="s">
        <v>7401</v>
      </c>
      <c r="AG3881" t="s">
        <v>7369</v>
      </c>
      <c r="AH3881" t="s">
        <v>7379</v>
      </c>
      <c r="AI3881"/>
      <c r="AJ3881">
        <v>9562098003</v>
      </c>
    </row>
    <row r="3882" spans="1:36" ht="15" x14ac:dyDescent="0.2">
      <c r="A3882">
        <v>80</v>
      </c>
      <c r="B3882">
        <v>13</v>
      </c>
      <c r="C3882">
        <v>5</v>
      </c>
      <c r="D3882">
        <v>0</v>
      </c>
      <c r="E3882">
        <v>0</v>
      </c>
      <c r="F3882" s="13" t="s">
        <v>4610</v>
      </c>
      <c r="G3882" s="13" t="s">
        <v>4611</v>
      </c>
      <c r="H3882" t="s">
        <v>7367</v>
      </c>
      <c r="I3882" t="s">
        <v>7368</v>
      </c>
      <c r="J3882">
        <v>4167203002</v>
      </c>
      <c r="K3882" t="s">
        <v>7369</v>
      </c>
      <c r="L3882" t="s">
        <v>7370</v>
      </c>
      <c r="M3882" t="s">
        <v>7371</v>
      </c>
      <c r="N3882" t="s">
        <v>7371</v>
      </c>
      <c r="O3882">
        <v>1</v>
      </c>
      <c r="P3882">
        <v>1</v>
      </c>
      <c r="Q3882">
        <v>4</v>
      </c>
      <c r="R3882" s="1">
        <v>1000</v>
      </c>
      <c r="S3882" s="14" t="s">
        <v>7803</v>
      </c>
      <c r="T3882" s="14" t="s">
        <v>7804</v>
      </c>
      <c r="U3882" s="15">
        <v>1</v>
      </c>
      <c r="V3882">
        <v>999</v>
      </c>
      <c r="W3882" t="s">
        <v>7372</v>
      </c>
      <c r="X3882" s="17">
        <v>-1116</v>
      </c>
      <c r="Y3882">
        <v>0</v>
      </c>
      <c r="Z3882" t="s">
        <v>7373</v>
      </c>
      <c r="AA3882">
        <v>13</v>
      </c>
      <c r="AB3882">
        <v>0</v>
      </c>
      <c r="AC3882">
        <v>0</v>
      </c>
      <c r="AD3882">
        <v>272</v>
      </c>
      <c r="AE3882" t="s">
        <v>7367</v>
      </c>
      <c r="AF3882" t="s">
        <v>7401</v>
      </c>
      <c r="AG3882" t="s">
        <v>7369</v>
      </c>
      <c r="AH3882" t="s">
        <v>7379</v>
      </c>
      <c r="AI3882"/>
      <c r="AJ3882">
        <v>9562098003</v>
      </c>
    </row>
    <row r="3883" spans="1:36" ht="15" x14ac:dyDescent="0.2">
      <c r="A3883">
        <v>80</v>
      </c>
      <c r="B3883">
        <v>13</v>
      </c>
      <c r="C3883">
        <v>5</v>
      </c>
      <c r="D3883">
        <v>0</v>
      </c>
      <c r="E3883">
        <v>0</v>
      </c>
      <c r="F3883" s="13" t="s">
        <v>968</v>
      </c>
      <c r="G3883" s="13" t="s">
        <v>969</v>
      </c>
      <c r="H3883" t="s">
        <v>7367</v>
      </c>
      <c r="I3883" t="s">
        <v>7368</v>
      </c>
      <c r="J3883">
        <v>4758203004</v>
      </c>
      <c r="K3883" t="s">
        <v>7369</v>
      </c>
      <c r="L3883" t="s">
        <v>7370</v>
      </c>
      <c r="M3883" t="s">
        <v>7371</v>
      </c>
      <c r="N3883" t="s">
        <v>7371</v>
      </c>
      <c r="O3883">
        <v>1</v>
      </c>
      <c r="P3883">
        <v>1</v>
      </c>
      <c r="Q3883">
        <v>4</v>
      </c>
      <c r="R3883" s="1">
        <v>1000</v>
      </c>
      <c r="S3883" s="14" t="s">
        <v>7803</v>
      </c>
      <c r="T3883" s="14" t="s">
        <v>7804</v>
      </c>
      <c r="U3883" s="15">
        <v>1</v>
      </c>
      <c r="V3883">
        <v>999</v>
      </c>
      <c r="W3883" t="s">
        <v>7372</v>
      </c>
      <c r="X3883" s="17">
        <v>-1506</v>
      </c>
      <c r="Y3883">
        <v>0</v>
      </c>
      <c r="Z3883" t="s">
        <v>7373</v>
      </c>
      <c r="AA3883">
        <v>13</v>
      </c>
      <c r="AB3883">
        <v>0</v>
      </c>
      <c r="AC3883">
        <v>0</v>
      </c>
      <c r="AD3883">
        <v>272</v>
      </c>
      <c r="AE3883" t="s">
        <v>7367</v>
      </c>
      <c r="AF3883" t="s">
        <v>7401</v>
      </c>
      <c r="AG3883" t="s">
        <v>7369</v>
      </c>
      <c r="AH3883" t="s">
        <v>7379</v>
      </c>
      <c r="AI3883"/>
      <c r="AJ3883">
        <v>9562098003</v>
      </c>
    </row>
    <row r="3884" spans="1:36" ht="15" x14ac:dyDescent="0.2">
      <c r="A3884">
        <v>80</v>
      </c>
      <c r="B3884">
        <v>13</v>
      </c>
      <c r="C3884">
        <v>5</v>
      </c>
      <c r="D3884">
        <v>0</v>
      </c>
      <c r="E3884">
        <v>0</v>
      </c>
      <c r="F3884" s="13" t="s">
        <v>4786</v>
      </c>
      <c r="G3884" s="13" t="s">
        <v>4787</v>
      </c>
      <c r="H3884" t="s">
        <v>7367</v>
      </c>
      <c r="I3884" t="s">
        <v>7368</v>
      </c>
      <c r="J3884">
        <v>4758203004</v>
      </c>
      <c r="K3884" t="s">
        <v>7369</v>
      </c>
      <c r="L3884" t="s">
        <v>7370</v>
      </c>
      <c r="M3884" t="s">
        <v>7371</v>
      </c>
      <c r="N3884" t="s">
        <v>7371</v>
      </c>
      <c r="O3884">
        <v>1</v>
      </c>
      <c r="P3884">
        <v>1</v>
      </c>
      <c r="Q3884">
        <v>4</v>
      </c>
      <c r="R3884" s="1">
        <v>1000</v>
      </c>
      <c r="S3884" s="14" t="s">
        <v>7803</v>
      </c>
      <c r="T3884" s="14" t="s">
        <v>7804</v>
      </c>
      <c r="U3884" s="15">
        <v>1</v>
      </c>
      <c r="V3884">
        <v>999</v>
      </c>
      <c r="W3884" t="s">
        <v>7372</v>
      </c>
      <c r="X3884" s="17">
        <v>-1371</v>
      </c>
      <c r="Y3884">
        <v>0</v>
      </c>
      <c r="Z3884" t="s">
        <v>7373</v>
      </c>
      <c r="AA3884">
        <v>13</v>
      </c>
      <c r="AB3884">
        <v>0</v>
      </c>
      <c r="AC3884">
        <v>0</v>
      </c>
      <c r="AD3884">
        <v>272</v>
      </c>
      <c r="AE3884" t="s">
        <v>7367</v>
      </c>
      <c r="AF3884" t="s">
        <v>7401</v>
      </c>
      <c r="AG3884" t="s">
        <v>7369</v>
      </c>
      <c r="AH3884" t="s">
        <v>7379</v>
      </c>
      <c r="AI3884"/>
      <c r="AJ3884">
        <v>9562098003</v>
      </c>
    </row>
    <row r="3885" spans="1:36" ht="15" x14ac:dyDescent="0.2">
      <c r="A3885">
        <v>80</v>
      </c>
      <c r="B3885">
        <v>13</v>
      </c>
      <c r="C3885">
        <v>5</v>
      </c>
      <c r="D3885">
        <v>0</v>
      </c>
      <c r="E3885">
        <v>0</v>
      </c>
      <c r="F3885" s="13" t="s">
        <v>2062</v>
      </c>
      <c r="G3885" s="13" t="s">
        <v>2063</v>
      </c>
      <c r="H3885" t="s">
        <v>7367</v>
      </c>
      <c r="I3885" t="s">
        <v>7368</v>
      </c>
      <c r="J3885">
        <v>4167203002</v>
      </c>
      <c r="K3885" t="s">
        <v>7369</v>
      </c>
      <c r="L3885" t="s">
        <v>7370</v>
      </c>
      <c r="M3885" t="s">
        <v>7371</v>
      </c>
      <c r="N3885" t="s">
        <v>7371</v>
      </c>
      <c r="O3885">
        <v>1</v>
      </c>
      <c r="P3885">
        <v>1</v>
      </c>
      <c r="Q3885">
        <v>4</v>
      </c>
      <c r="R3885" s="1">
        <v>1000</v>
      </c>
      <c r="S3885" s="14" t="s">
        <v>7803</v>
      </c>
      <c r="T3885" s="14" t="s">
        <v>7804</v>
      </c>
      <c r="U3885" s="15">
        <v>1</v>
      </c>
      <c r="V3885">
        <v>999</v>
      </c>
      <c r="W3885" t="s">
        <v>7372</v>
      </c>
      <c r="X3885" s="16">
        <v>-988</v>
      </c>
      <c r="Y3885">
        <v>0</v>
      </c>
      <c r="Z3885" t="s">
        <v>7373</v>
      </c>
      <c r="AA3885">
        <v>13</v>
      </c>
      <c r="AB3885">
        <v>0</v>
      </c>
      <c r="AC3885">
        <v>0</v>
      </c>
      <c r="AD3885">
        <v>272</v>
      </c>
      <c r="AE3885" t="s">
        <v>7367</v>
      </c>
      <c r="AF3885" t="s">
        <v>7401</v>
      </c>
      <c r="AG3885" t="s">
        <v>7369</v>
      </c>
      <c r="AH3885" t="s">
        <v>7379</v>
      </c>
      <c r="AI3885"/>
      <c r="AJ3885">
        <v>9562098003</v>
      </c>
    </row>
    <row r="3886" spans="1:36" ht="15" x14ac:dyDescent="0.2">
      <c r="A3886">
        <v>80</v>
      </c>
      <c r="B3886">
        <v>13</v>
      </c>
      <c r="C3886">
        <v>4</v>
      </c>
      <c r="D3886">
        <v>0</v>
      </c>
      <c r="E3886">
        <v>0</v>
      </c>
      <c r="F3886" s="13" t="s">
        <v>4124</v>
      </c>
      <c r="G3886" s="13" t="s">
        <v>4125</v>
      </c>
      <c r="H3886" t="s">
        <v>7367</v>
      </c>
      <c r="I3886" t="s">
        <v>7368</v>
      </c>
      <c r="J3886">
        <v>4758203004</v>
      </c>
      <c r="K3886" t="s">
        <v>7369</v>
      </c>
      <c r="L3886" t="s">
        <v>7370</v>
      </c>
      <c r="M3886" t="s">
        <v>7371</v>
      </c>
      <c r="N3886" t="s">
        <v>7371</v>
      </c>
      <c r="O3886">
        <v>1</v>
      </c>
      <c r="P3886">
        <v>1</v>
      </c>
      <c r="Q3886">
        <v>4</v>
      </c>
      <c r="R3886" s="1">
        <v>1000</v>
      </c>
      <c r="S3886" s="14" t="s">
        <v>7803</v>
      </c>
      <c r="T3886" s="14" t="s">
        <v>7804</v>
      </c>
      <c r="U3886" s="15">
        <v>1</v>
      </c>
      <c r="V3886">
        <v>999</v>
      </c>
      <c r="W3886" t="s">
        <v>7372</v>
      </c>
      <c r="X3886" s="17">
        <v>-1590</v>
      </c>
      <c r="Y3886">
        <v>0</v>
      </c>
      <c r="Z3886" t="s">
        <v>7373</v>
      </c>
      <c r="AA3886">
        <v>13</v>
      </c>
      <c r="AB3886">
        <v>0</v>
      </c>
      <c r="AC3886">
        <v>0</v>
      </c>
      <c r="AD3886">
        <v>272</v>
      </c>
      <c r="AE3886" t="s">
        <v>7367</v>
      </c>
      <c r="AF3886" t="s">
        <v>7401</v>
      </c>
      <c r="AG3886" t="s">
        <v>7369</v>
      </c>
      <c r="AH3886" t="s">
        <v>7379</v>
      </c>
      <c r="AI3886"/>
      <c r="AJ3886">
        <v>9562098003</v>
      </c>
    </row>
    <row r="3887" spans="1:36" ht="15" x14ac:dyDescent="0.2">
      <c r="A3887">
        <v>80</v>
      </c>
      <c r="B3887">
        <v>13</v>
      </c>
      <c r="C3887">
        <v>5</v>
      </c>
      <c r="D3887">
        <v>0</v>
      </c>
      <c r="E3887">
        <v>0</v>
      </c>
      <c r="F3887" s="13" t="s">
        <v>4020</v>
      </c>
      <c r="G3887" s="13" t="s">
        <v>4021</v>
      </c>
      <c r="H3887" t="s">
        <v>7367</v>
      </c>
      <c r="I3887" t="s">
        <v>7368</v>
      </c>
      <c r="J3887">
        <v>4758203004</v>
      </c>
      <c r="K3887" t="s">
        <v>7369</v>
      </c>
      <c r="L3887" t="s">
        <v>7370</v>
      </c>
      <c r="M3887" t="s">
        <v>7371</v>
      </c>
      <c r="N3887" t="s">
        <v>7371</v>
      </c>
      <c r="O3887">
        <v>1</v>
      </c>
      <c r="P3887">
        <v>1</v>
      </c>
      <c r="Q3887">
        <v>4</v>
      </c>
      <c r="R3887" s="1">
        <v>1000</v>
      </c>
      <c r="S3887" s="14" t="s">
        <v>7803</v>
      </c>
      <c r="T3887" s="14" t="s">
        <v>7804</v>
      </c>
      <c r="U3887" s="15">
        <v>1</v>
      </c>
      <c r="V3887">
        <v>999</v>
      </c>
      <c r="W3887" t="s">
        <v>7372</v>
      </c>
      <c r="X3887" s="17">
        <v>-1413</v>
      </c>
      <c r="Y3887">
        <v>0</v>
      </c>
      <c r="Z3887" t="s">
        <v>7373</v>
      </c>
      <c r="AA3887">
        <v>13</v>
      </c>
      <c r="AB3887">
        <v>0</v>
      </c>
      <c r="AC3887">
        <v>0</v>
      </c>
      <c r="AD3887">
        <v>272</v>
      </c>
      <c r="AE3887" t="s">
        <v>7367</v>
      </c>
      <c r="AF3887" t="s">
        <v>7401</v>
      </c>
      <c r="AG3887" t="s">
        <v>7369</v>
      </c>
      <c r="AH3887" t="s">
        <v>7379</v>
      </c>
      <c r="AI3887"/>
      <c r="AJ3887">
        <v>9562098003</v>
      </c>
    </row>
    <row r="3888" spans="1:36" ht="15" x14ac:dyDescent="0.2">
      <c r="A3888">
        <v>80</v>
      </c>
      <c r="B3888">
        <v>13</v>
      </c>
      <c r="C3888">
        <v>5</v>
      </c>
      <c r="D3888">
        <v>0</v>
      </c>
      <c r="E3888">
        <v>0</v>
      </c>
      <c r="F3888" s="13" t="s">
        <v>2526</v>
      </c>
      <c r="G3888" s="13" t="s">
        <v>2527</v>
      </c>
      <c r="H3888" t="s">
        <v>7367</v>
      </c>
      <c r="I3888" t="s">
        <v>7368</v>
      </c>
      <c r="J3888">
        <v>4758203004</v>
      </c>
      <c r="K3888" t="s">
        <v>7369</v>
      </c>
      <c r="L3888" t="s">
        <v>7370</v>
      </c>
      <c r="M3888" t="s">
        <v>7371</v>
      </c>
      <c r="N3888" t="s">
        <v>7371</v>
      </c>
      <c r="O3888">
        <v>1</v>
      </c>
      <c r="P3888">
        <v>1</v>
      </c>
      <c r="Q3888">
        <v>4</v>
      </c>
      <c r="R3888" s="1">
        <v>1000</v>
      </c>
      <c r="S3888" s="14" t="s">
        <v>7803</v>
      </c>
      <c r="T3888" s="14" t="s">
        <v>7804</v>
      </c>
      <c r="U3888" s="15">
        <v>1</v>
      </c>
      <c r="V3888">
        <v>999</v>
      </c>
      <c r="W3888" t="s">
        <v>7372</v>
      </c>
      <c r="X3888" s="17">
        <v>-1678</v>
      </c>
      <c r="Y3888">
        <v>0</v>
      </c>
      <c r="Z3888" t="s">
        <v>7373</v>
      </c>
      <c r="AA3888">
        <v>13</v>
      </c>
      <c r="AB3888">
        <v>0</v>
      </c>
      <c r="AC3888">
        <v>0</v>
      </c>
      <c r="AD3888">
        <v>272</v>
      </c>
      <c r="AE3888" t="s">
        <v>7367</v>
      </c>
      <c r="AF3888" t="s">
        <v>7401</v>
      </c>
      <c r="AG3888" t="s">
        <v>7369</v>
      </c>
      <c r="AH3888" t="s">
        <v>7379</v>
      </c>
      <c r="AI3888"/>
      <c r="AJ3888">
        <v>9562098003</v>
      </c>
    </row>
    <row r="3889" spans="1:36" ht="15" x14ac:dyDescent="0.2">
      <c r="A3889">
        <v>80</v>
      </c>
      <c r="B3889">
        <v>13</v>
      </c>
      <c r="C3889">
        <v>5</v>
      </c>
      <c r="D3889">
        <v>0</v>
      </c>
      <c r="E3889">
        <v>0</v>
      </c>
      <c r="F3889" s="13" t="s">
        <v>620</v>
      </c>
      <c r="G3889" s="13" t="s">
        <v>621</v>
      </c>
      <c r="H3889" t="s">
        <v>7367</v>
      </c>
      <c r="I3889" t="s">
        <v>7368</v>
      </c>
      <c r="J3889">
        <v>4758203004</v>
      </c>
      <c r="K3889" t="s">
        <v>7369</v>
      </c>
      <c r="L3889" t="s">
        <v>7370</v>
      </c>
      <c r="M3889" t="s">
        <v>7371</v>
      </c>
      <c r="N3889" t="s">
        <v>7371</v>
      </c>
      <c r="O3889">
        <v>1</v>
      </c>
      <c r="P3889">
        <v>1</v>
      </c>
      <c r="Q3889">
        <v>4</v>
      </c>
      <c r="R3889" s="1">
        <v>1000</v>
      </c>
      <c r="S3889" s="14" t="s">
        <v>7803</v>
      </c>
      <c r="T3889" s="14" t="s">
        <v>7804</v>
      </c>
      <c r="U3889" s="15">
        <v>1</v>
      </c>
      <c r="V3889">
        <v>999</v>
      </c>
      <c r="W3889" t="s">
        <v>7372</v>
      </c>
      <c r="X3889" s="17">
        <v>-1011</v>
      </c>
      <c r="Y3889">
        <v>0</v>
      </c>
      <c r="Z3889" t="s">
        <v>7373</v>
      </c>
      <c r="AA3889">
        <v>13</v>
      </c>
      <c r="AB3889">
        <v>0</v>
      </c>
      <c r="AC3889">
        <v>0</v>
      </c>
      <c r="AD3889">
        <v>272</v>
      </c>
      <c r="AE3889" t="s">
        <v>7367</v>
      </c>
      <c r="AF3889" t="s">
        <v>7401</v>
      </c>
      <c r="AG3889" t="s">
        <v>7369</v>
      </c>
      <c r="AH3889" t="s">
        <v>7379</v>
      </c>
      <c r="AI3889"/>
      <c r="AJ3889">
        <v>9562098003</v>
      </c>
    </row>
    <row r="3890" spans="1:36" ht="15" x14ac:dyDescent="0.2">
      <c r="A3890">
        <v>80</v>
      </c>
      <c r="B3890">
        <v>13</v>
      </c>
      <c r="C3890">
        <v>5</v>
      </c>
      <c r="D3890">
        <v>0</v>
      </c>
      <c r="E3890">
        <v>0</v>
      </c>
      <c r="F3890" s="13" t="s">
        <v>4628</v>
      </c>
      <c r="G3890" s="13" t="s">
        <v>4629</v>
      </c>
      <c r="H3890" t="s">
        <v>7367</v>
      </c>
      <c r="I3890" t="s">
        <v>7368</v>
      </c>
      <c r="J3890">
        <v>4758203004</v>
      </c>
      <c r="K3890" t="s">
        <v>7369</v>
      </c>
      <c r="L3890" t="s">
        <v>7370</v>
      </c>
      <c r="M3890" t="s">
        <v>7371</v>
      </c>
      <c r="N3890" t="s">
        <v>7371</v>
      </c>
      <c r="O3890">
        <v>1</v>
      </c>
      <c r="P3890">
        <v>1</v>
      </c>
      <c r="Q3890">
        <v>4</v>
      </c>
      <c r="R3890" s="1">
        <v>1000</v>
      </c>
      <c r="S3890" s="14" t="s">
        <v>7803</v>
      </c>
      <c r="T3890" s="14" t="s">
        <v>7804</v>
      </c>
      <c r="U3890" s="15">
        <v>1</v>
      </c>
      <c r="V3890">
        <v>999</v>
      </c>
      <c r="W3890" t="s">
        <v>7372</v>
      </c>
      <c r="X3890" s="17">
        <v>-1280</v>
      </c>
      <c r="Y3890">
        <v>0</v>
      </c>
      <c r="Z3890" t="s">
        <v>7373</v>
      </c>
      <c r="AA3890">
        <v>13</v>
      </c>
      <c r="AB3890">
        <v>0</v>
      </c>
      <c r="AC3890">
        <v>0</v>
      </c>
      <c r="AD3890">
        <v>272</v>
      </c>
      <c r="AE3890" t="s">
        <v>7367</v>
      </c>
      <c r="AF3890" t="s">
        <v>7401</v>
      </c>
      <c r="AG3890" t="s">
        <v>7369</v>
      </c>
      <c r="AH3890" t="s">
        <v>7379</v>
      </c>
      <c r="AI3890"/>
      <c r="AJ3890">
        <v>9562098003</v>
      </c>
    </row>
    <row r="3891" spans="1:36" ht="15" x14ac:dyDescent="0.2">
      <c r="A3891">
        <v>80</v>
      </c>
      <c r="B3891">
        <v>13</v>
      </c>
      <c r="C3891">
        <v>5</v>
      </c>
      <c r="D3891">
        <v>0</v>
      </c>
      <c r="E3891">
        <v>0</v>
      </c>
      <c r="F3891" s="13" t="s">
        <v>3946</v>
      </c>
      <c r="G3891" s="13" t="s">
        <v>3947</v>
      </c>
      <c r="H3891" t="s">
        <v>7367</v>
      </c>
      <c r="I3891" t="s">
        <v>7368</v>
      </c>
      <c r="J3891">
        <v>4167203002</v>
      </c>
      <c r="K3891" t="s">
        <v>7369</v>
      </c>
      <c r="L3891" t="s">
        <v>7370</v>
      </c>
      <c r="M3891" t="s">
        <v>7371</v>
      </c>
      <c r="N3891" t="s">
        <v>7371</v>
      </c>
      <c r="O3891">
        <v>1</v>
      </c>
      <c r="P3891">
        <v>1</v>
      </c>
      <c r="Q3891">
        <v>4</v>
      </c>
      <c r="R3891" s="1">
        <v>1000</v>
      </c>
      <c r="S3891" s="14" t="s">
        <v>7803</v>
      </c>
      <c r="T3891" s="14" t="s">
        <v>7804</v>
      </c>
      <c r="U3891" s="15">
        <v>1</v>
      </c>
      <c r="V3891">
        <v>999</v>
      </c>
      <c r="W3891" t="s">
        <v>7372</v>
      </c>
      <c r="X3891" s="16">
        <v>-904</v>
      </c>
      <c r="Y3891">
        <v>0</v>
      </c>
      <c r="Z3891" t="s">
        <v>7373</v>
      </c>
      <c r="AA3891">
        <v>13</v>
      </c>
      <c r="AB3891">
        <v>0</v>
      </c>
      <c r="AC3891">
        <v>0</v>
      </c>
      <c r="AD3891">
        <v>272</v>
      </c>
      <c r="AE3891" t="s">
        <v>7367</v>
      </c>
      <c r="AF3891" t="s">
        <v>7401</v>
      </c>
      <c r="AG3891" t="s">
        <v>7369</v>
      </c>
      <c r="AH3891" t="s">
        <v>7379</v>
      </c>
      <c r="AI3891"/>
      <c r="AJ3891">
        <v>9562098003</v>
      </c>
    </row>
    <row r="3892" spans="1:36" ht="15" x14ac:dyDescent="0.2">
      <c r="A3892">
        <v>80</v>
      </c>
      <c r="B3892">
        <v>13</v>
      </c>
      <c r="C3892">
        <v>5</v>
      </c>
      <c r="D3892">
        <v>0</v>
      </c>
      <c r="E3892">
        <v>0</v>
      </c>
      <c r="F3892" s="13" t="s">
        <v>736</v>
      </c>
      <c r="G3892" s="13" t="s">
        <v>737</v>
      </c>
      <c r="H3892" t="s">
        <v>7367</v>
      </c>
      <c r="I3892" t="s">
        <v>7368</v>
      </c>
      <c r="J3892">
        <v>4758203004</v>
      </c>
      <c r="K3892" t="s">
        <v>7369</v>
      </c>
      <c r="L3892" t="s">
        <v>7370</v>
      </c>
      <c r="M3892" t="s">
        <v>7371</v>
      </c>
      <c r="N3892" t="s">
        <v>7371</v>
      </c>
      <c r="O3892">
        <v>1</v>
      </c>
      <c r="P3892">
        <v>1</v>
      </c>
      <c r="Q3892">
        <v>4</v>
      </c>
      <c r="R3892" s="1">
        <v>1000</v>
      </c>
      <c r="S3892" s="14" t="s">
        <v>7803</v>
      </c>
      <c r="T3892" s="14" t="s">
        <v>7804</v>
      </c>
      <c r="U3892" s="15">
        <v>1</v>
      </c>
      <c r="V3892">
        <v>999</v>
      </c>
      <c r="W3892" t="s">
        <v>7372</v>
      </c>
      <c r="X3892" s="17">
        <v>-1135</v>
      </c>
      <c r="Y3892">
        <v>0</v>
      </c>
      <c r="Z3892" t="s">
        <v>7373</v>
      </c>
      <c r="AA3892">
        <v>13</v>
      </c>
      <c r="AB3892">
        <v>0</v>
      </c>
      <c r="AC3892">
        <v>0</v>
      </c>
      <c r="AD3892">
        <v>272</v>
      </c>
      <c r="AE3892" t="s">
        <v>7367</v>
      </c>
      <c r="AF3892" t="s">
        <v>7401</v>
      </c>
      <c r="AG3892" t="s">
        <v>7369</v>
      </c>
      <c r="AH3892" t="s">
        <v>7379</v>
      </c>
      <c r="AI3892"/>
      <c r="AJ3892">
        <v>9562098003</v>
      </c>
    </row>
    <row r="3893" spans="1:36" ht="15" x14ac:dyDescent="0.2">
      <c r="A3893">
        <v>80</v>
      </c>
      <c r="B3893">
        <v>13</v>
      </c>
      <c r="C3893">
        <v>5</v>
      </c>
      <c r="D3893">
        <v>0</v>
      </c>
      <c r="E3893">
        <v>0</v>
      </c>
      <c r="F3893" s="13" t="s">
        <v>1560</v>
      </c>
      <c r="G3893" s="13" t="s">
        <v>1561</v>
      </c>
      <c r="H3893" t="s">
        <v>7367</v>
      </c>
      <c r="I3893" t="s">
        <v>7368</v>
      </c>
      <c r="J3893">
        <v>4758203004</v>
      </c>
      <c r="K3893" t="s">
        <v>7369</v>
      </c>
      <c r="L3893" t="s">
        <v>7370</v>
      </c>
      <c r="M3893" t="s">
        <v>7371</v>
      </c>
      <c r="N3893" t="s">
        <v>7371</v>
      </c>
      <c r="O3893">
        <v>1</v>
      </c>
      <c r="P3893">
        <v>1</v>
      </c>
      <c r="Q3893">
        <v>4</v>
      </c>
      <c r="R3893" s="1">
        <v>1000</v>
      </c>
      <c r="S3893" s="14" t="s">
        <v>7803</v>
      </c>
      <c r="T3893" s="14" t="s">
        <v>7804</v>
      </c>
      <c r="U3893" s="15">
        <v>1</v>
      </c>
      <c r="V3893">
        <v>999</v>
      </c>
      <c r="W3893" t="s">
        <v>7372</v>
      </c>
      <c r="X3893" s="17">
        <v>-1604</v>
      </c>
      <c r="Y3893">
        <v>0</v>
      </c>
      <c r="Z3893" t="s">
        <v>7373</v>
      </c>
      <c r="AA3893">
        <v>13</v>
      </c>
      <c r="AB3893">
        <v>0</v>
      </c>
      <c r="AC3893">
        <v>0</v>
      </c>
      <c r="AD3893">
        <v>272</v>
      </c>
      <c r="AE3893" t="s">
        <v>7367</v>
      </c>
      <c r="AF3893" t="s">
        <v>7401</v>
      </c>
      <c r="AG3893" t="s">
        <v>7369</v>
      </c>
      <c r="AH3893" t="s">
        <v>7379</v>
      </c>
      <c r="AI3893"/>
      <c r="AJ3893">
        <v>9562098003</v>
      </c>
    </row>
    <row r="3894" spans="1:36" ht="15" x14ac:dyDescent="0.2">
      <c r="A3894">
        <v>80</v>
      </c>
      <c r="B3894">
        <v>13</v>
      </c>
      <c r="C3894">
        <v>5</v>
      </c>
      <c r="D3894">
        <v>0</v>
      </c>
      <c r="E3894">
        <v>0</v>
      </c>
      <c r="F3894" s="13" t="s">
        <v>2116</v>
      </c>
      <c r="G3894" s="13" t="s">
        <v>2117</v>
      </c>
      <c r="H3894" t="s">
        <v>7367</v>
      </c>
      <c r="I3894" t="s">
        <v>7368</v>
      </c>
      <c r="J3894">
        <v>4758203004</v>
      </c>
      <c r="K3894" t="s">
        <v>7369</v>
      </c>
      <c r="L3894" t="s">
        <v>7370</v>
      </c>
      <c r="M3894" t="s">
        <v>7371</v>
      </c>
      <c r="N3894" t="s">
        <v>7371</v>
      </c>
      <c r="O3894">
        <v>1</v>
      </c>
      <c r="P3894">
        <v>1</v>
      </c>
      <c r="Q3894">
        <v>4</v>
      </c>
      <c r="R3894" s="1">
        <v>1000</v>
      </c>
      <c r="S3894" s="14" t="s">
        <v>7803</v>
      </c>
      <c r="T3894" s="14" t="s">
        <v>7804</v>
      </c>
      <c r="U3894" s="15">
        <v>1</v>
      </c>
      <c r="V3894">
        <v>999</v>
      </c>
      <c r="W3894" t="s">
        <v>7372</v>
      </c>
      <c r="X3894" s="17">
        <v>-1105</v>
      </c>
      <c r="Y3894">
        <v>0</v>
      </c>
      <c r="Z3894" t="s">
        <v>7373</v>
      </c>
      <c r="AA3894">
        <v>13</v>
      </c>
      <c r="AB3894">
        <v>0</v>
      </c>
      <c r="AC3894">
        <v>0</v>
      </c>
      <c r="AD3894">
        <v>272</v>
      </c>
      <c r="AE3894" t="s">
        <v>7367</v>
      </c>
      <c r="AF3894" t="s">
        <v>7401</v>
      </c>
      <c r="AG3894" t="s">
        <v>7369</v>
      </c>
      <c r="AH3894" t="s">
        <v>7379</v>
      </c>
      <c r="AI3894"/>
      <c r="AJ3894">
        <v>9562098003</v>
      </c>
    </row>
    <row r="3895" spans="1:36" ht="15" x14ac:dyDescent="0.2">
      <c r="A3895">
        <v>80</v>
      </c>
      <c r="B3895">
        <v>13</v>
      </c>
      <c r="C3895">
        <v>5</v>
      </c>
      <c r="D3895">
        <v>0</v>
      </c>
      <c r="E3895">
        <v>0</v>
      </c>
      <c r="F3895" s="13" t="s">
        <v>5148</v>
      </c>
      <c r="G3895" s="13" t="s">
        <v>5149</v>
      </c>
      <c r="H3895" t="s">
        <v>7367</v>
      </c>
      <c r="I3895" t="s">
        <v>7368</v>
      </c>
      <c r="J3895">
        <v>4167203002</v>
      </c>
      <c r="K3895" t="s">
        <v>7369</v>
      </c>
      <c r="L3895" t="s">
        <v>7370</v>
      </c>
      <c r="M3895" t="s">
        <v>7371</v>
      </c>
      <c r="N3895" t="s">
        <v>7371</v>
      </c>
      <c r="O3895">
        <v>1</v>
      </c>
      <c r="P3895">
        <v>1</v>
      </c>
      <c r="Q3895">
        <v>4</v>
      </c>
      <c r="R3895" s="1">
        <v>1000</v>
      </c>
      <c r="S3895" s="14" t="s">
        <v>7803</v>
      </c>
      <c r="T3895" s="14" t="s">
        <v>7804</v>
      </c>
      <c r="U3895" s="15">
        <v>1</v>
      </c>
      <c r="V3895">
        <v>999</v>
      </c>
      <c r="W3895" t="s">
        <v>7372</v>
      </c>
      <c r="X3895" s="17">
        <v>-1029</v>
      </c>
      <c r="Y3895">
        <v>0</v>
      </c>
      <c r="Z3895" t="s">
        <v>7373</v>
      </c>
      <c r="AA3895">
        <v>13</v>
      </c>
      <c r="AB3895">
        <v>0</v>
      </c>
      <c r="AC3895">
        <v>0</v>
      </c>
      <c r="AD3895">
        <v>272</v>
      </c>
      <c r="AE3895" t="s">
        <v>7367</v>
      </c>
      <c r="AF3895" t="s">
        <v>7401</v>
      </c>
      <c r="AG3895" t="s">
        <v>7369</v>
      </c>
      <c r="AH3895" t="s">
        <v>7379</v>
      </c>
      <c r="AI3895"/>
      <c r="AJ3895">
        <v>9562098003</v>
      </c>
    </row>
    <row r="3896" spans="1:36" ht="15" x14ac:dyDescent="0.2">
      <c r="A3896">
        <v>80</v>
      </c>
      <c r="B3896">
        <v>13</v>
      </c>
      <c r="C3896">
        <v>4</v>
      </c>
      <c r="D3896">
        <v>0</v>
      </c>
      <c r="E3896">
        <v>0</v>
      </c>
      <c r="F3896" s="13" t="s">
        <v>906</v>
      </c>
      <c r="G3896" s="13" t="s">
        <v>907</v>
      </c>
      <c r="H3896" t="s">
        <v>7367</v>
      </c>
      <c r="I3896" t="s">
        <v>7368</v>
      </c>
      <c r="J3896">
        <v>4167203002</v>
      </c>
      <c r="K3896" t="s">
        <v>7369</v>
      </c>
      <c r="L3896" t="s">
        <v>7370</v>
      </c>
      <c r="M3896" t="s">
        <v>7371</v>
      </c>
      <c r="N3896" t="s">
        <v>7371</v>
      </c>
      <c r="O3896">
        <v>1</v>
      </c>
      <c r="P3896">
        <v>1</v>
      </c>
      <c r="Q3896">
        <v>4</v>
      </c>
      <c r="R3896" s="1">
        <v>1000</v>
      </c>
      <c r="S3896" s="14" t="s">
        <v>7803</v>
      </c>
      <c r="T3896" s="14" t="s">
        <v>7804</v>
      </c>
      <c r="U3896" s="15">
        <v>1</v>
      </c>
      <c r="V3896">
        <v>999</v>
      </c>
      <c r="W3896" t="s">
        <v>7372</v>
      </c>
      <c r="X3896" s="17">
        <v>-1537</v>
      </c>
      <c r="Y3896">
        <v>0</v>
      </c>
      <c r="Z3896" t="s">
        <v>7373</v>
      </c>
      <c r="AA3896">
        <v>13</v>
      </c>
      <c r="AB3896">
        <v>0</v>
      </c>
      <c r="AC3896">
        <v>0</v>
      </c>
      <c r="AD3896">
        <v>272</v>
      </c>
      <c r="AE3896" t="s">
        <v>7367</v>
      </c>
      <c r="AF3896" t="s">
        <v>7401</v>
      </c>
      <c r="AG3896" t="s">
        <v>7369</v>
      </c>
      <c r="AH3896" t="s">
        <v>7379</v>
      </c>
      <c r="AI3896"/>
      <c r="AJ3896">
        <v>9562098003</v>
      </c>
    </row>
    <row r="3897" spans="1:36" ht="15" x14ac:dyDescent="0.2">
      <c r="A3897">
        <v>80</v>
      </c>
      <c r="B3897">
        <v>13</v>
      </c>
      <c r="C3897">
        <v>5</v>
      </c>
      <c r="D3897">
        <v>0</v>
      </c>
      <c r="E3897">
        <v>0</v>
      </c>
      <c r="F3897" s="13" t="s">
        <v>4286</v>
      </c>
      <c r="G3897" s="13" t="s">
        <v>4287</v>
      </c>
      <c r="H3897" t="s">
        <v>7367</v>
      </c>
      <c r="I3897" t="s">
        <v>7368</v>
      </c>
      <c r="J3897">
        <v>4167151003</v>
      </c>
      <c r="K3897" t="s">
        <v>7369</v>
      </c>
      <c r="L3897" t="s">
        <v>7370</v>
      </c>
      <c r="M3897"/>
      <c r="N3897"/>
      <c r="O3897">
        <v>1</v>
      </c>
      <c r="P3897">
        <v>1</v>
      </c>
      <c r="Q3897">
        <v>4</v>
      </c>
      <c r="R3897" s="1">
        <v>1000</v>
      </c>
      <c r="S3897" s="14" t="s">
        <v>7803</v>
      </c>
      <c r="T3897" s="14" t="s">
        <v>7804</v>
      </c>
      <c r="U3897" s="15">
        <v>1</v>
      </c>
      <c r="V3897">
        <v>999</v>
      </c>
      <c r="W3897" t="s">
        <v>7372</v>
      </c>
      <c r="X3897" s="17">
        <v>-1520</v>
      </c>
      <c r="Y3897">
        <v>0</v>
      </c>
      <c r="Z3897" t="s">
        <v>7373</v>
      </c>
      <c r="AA3897">
        <v>13</v>
      </c>
      <c r="AB3897">
        <v>0</v>
      </c>
      <c r="AC3897">
        <v>0</v>
      </c>
      <c r="AD3897">
        <v>272</v>
      </c>
      <c r="AE3897" t="s">
        <v>7367</v>
      </c>
      <c r="AF3897" t="s">
        <v>7401</v>
      </c>
      <c r="AG3897" t="s">
        <v>7369</v>
      </c>
      <c r="AH3897" t="s">
        <v>7379</v>
      </c>
      <c r="AI3897"/>
      <c r="AJ3897">
        <v>9562098003</v>
      </c>
    </row>
    <row r="3898" spans="1:36" ht="15" x14ac:dyDescent="0.2">
      <c r="A3898">
        <v>80</v>
      </c>
      <c r="B3898">
        <v>13</v>
      </c>
      <c r="C3898">
        <v>5</v>
      </c>
      <c r="D3898">
        <v>0</v>
      </c>
      <c r="E3898">
        <v>0</v>
      </c>
      <c r="F3898" s="13" t="s">
        <v>3200</v>
      </c>
      <c r="G3898" s="13" t="s">
        <v>3201</v>
      </c>
      <c r="H3898" t="s">
        <v>7367</v>
      </c>
      <c r="I3898" t="s">
        <v>7368</v>
      </c>
      <c r="J3898">
        <v>4758203004</v>
      </c>
      <c r="K3898" t="s">
        <v>7369</v>
      </c>
      <c r="L3898" t="s">
        <v>7370</v>
      </c>
      <c r="M3898" t="s">
        <v>7371</v>
      </c>
      <c r="N3898" t="s">
        <v>7371</v>
      </c>
      <c r="O3898">
        <v>1</v>
      </c>
      <c r="P3898">
        <v>1</v>
      </c>
      <c r="Q3898">
        <v>4</v>
      </c>
      <c r="R3898" s="1">
        <v>1000</v>
      </c>
      <c r="S3898" s="14" t="s">
        <v>7803</v>
      </c>
      <c r="T3898" s="14" t="s">
        <v>7804</v>
      </c>
      <c r="U3898" s="15">
        <v>1</v>
      </c>
      <c r="V3898">
        <v>999</v>
      </c>
      <c r="W3898" t="s">
        <v>7372</v>
      </c>
      <c r="X3898" s="17">
        <v>-1408</v>
      </c>
      <c r="Y3898">
        <v>0</v>
      </c>
      <c r="Z3898" t="s">
        <v>7373</v>
      </c>
      <c r="AA3898">
        <v>13</v>
      </c>
      <c r="AB3898">
        <v>0</v>
      </c>
      <c r="AC3898">
        <v>0</v>
      </c>
      <c r="AD3898">
        <v>272</v>
      </c>
      <c r="AE3898" t="s">
        <v>7367</v>
      </c>
      <c r="AF3898" t="s">
        <v>7401</v>
      </c>
      <c r="AG3898" t="s">
        <v>7369</v>
      </c>
      <c r="AH3898" t="s">
        <v>7379</v>
      </c>
      <c r="AI3898"/>
      <c r="AJ3898">
        <v>9562098003</v>
      </c>
    </row>
    <row r="3899" spans="1:36" ht="15" x14ac:dyDescent="0.2">
      <c r="A3899">
        <v>80</v>
      </c>
      <c r="B3899">
        <v>13</v>
      </c>
      <c r="C3899">
        <v>4</v>
      </c>
      <c r="D3899">
        <v>0</v>
      </c>
      <c r="E3899">
        <v>0</v>
      </c>
      <c r="F3899" s="13" t="s">
        <v>1484</v>
      </c>
      <c r="G3899" s="13" t="s">
        <v>1485</v>
      </c>
      <c r="H3899" t="s">
        <v>7367</v>
      </c>
      <c r="I3899" t="s">
        <v>7368</v>
      </c>
      <c r="J3899">
        <v>4758203004</v>
      </c>
      <c r="K3899" t="s">
        <v>7369</v>
      </c>
      <c r="L3899" t="s">
        <v>7370</v>
      </c>
      <c r="M3899" t="s">
        <v>7371</v>
      </c>
      <c r="N3899" t="s">
        <v>7371</v>
      </c>
      <c r="O3899">
        <v>1</v>
      </c>
      <c r="P3899">
        <v>1</v>
      </c>
      <c r="Q3899">
        <v>4</v>
      </c>
      <c r="R3899" s="1">
        <v>1000</v>
      </c>
      <c r="S3899" s="14" t="s">
        <v>7803</v>
      </c>
      <c r="T3899" s="14" t="s">
        <v>7804</v>
      </c>
      <c r="U3899" s="15">
        <v>1</v>
      </c>
      <c r="V3899">
        <v>999</v>
      </c>
      <c r="W3899" t="s">
        <v>7372</v>
      </c>
      <c r="X3899" s="17">
        <v>-1749</v>
      </c>
      <c r="Y3899">
        <v>0</v>
      </c>
      <c r="Z3899" t="s">
        <v>7373</v>
      </c>
      <c r="AA3899">
        <v>13</v>
      </c>
      <c r="AB3899">
        <v>0</v>
      </c>
      <c r="AC3899">
        <v>0</v>
      </c>
      <c r="AD3899">
        <v>272</v>
      </c>
      <c r="AE3899" t="s">
        <v>7367</v>
      </c>
      <c r="AF3899" t="s">
        <v>7401</v>
      </c>
      <c r="AG3899" t="s">
        <v>7369</v>
      </c>
      <c r="AH3899" t="s">
        <v>7379</v>
      </c>
      <c r="AI3899"/>
      <c r="AJ3899">
        <v>9562098003</v>
      </c>
    </row>
    <row r="3900" spans="1:36" ht="15" x14ac:dyDescent="0.2">
      <c r="A3900">
        <v>80</v>
      </c>
      <c r="B3900">
        <v>13</v>
      </c>
      <c r="C3900">
        <v>5</v>
      </c>
      <c r="D3900">
        <v>0</v>
      </c>
      <c r="E3900">
        <v>0</v>
      </c>
      <c r="F3900" s="13" t="s">
        <v>4308</v>
      </c>
      <c r="G3900" s="13" t="s">
        <v>4309</v>
      </c>
      <c r="H3900" t="s">
        <v>7367</v>
      </c>
      <c r="I3900" t="s">
        <v>7368</v>
      </c>
      <c r="J3900">
        <v>4167203002</v>
      </c>
      <c r="K3900" t="s">
        <v>7369</v>
      </c>
      <c r="L3900" t="s">
        <v>7370</v>
      </c>
      <c r="M3900" t="s">
        <v>7371</v>
      </c>
      <c r="N3900" t="s">
        <v>7371</v>
      </c>
      <c r="O3900">
        <v>1</v>
      </c>
      <c r="P3900">
        <v>1</v>
      </c>
      <c r="Q3900">
        <v>4</v>
      </c>
      <c r="R3900" s="1">
        <v>1000</v>
      </c>
      <c r="S3900" s="14" t="s">
        <v>7803</v>
      </c>
      <c r="T3900" s="14" t="s">
        <v>7804</v>
      </c>
      <c r="U3900" s="15">
        <v>1</v>
      </c>
      <c r="V3900">
        <v>999</v>
      </c>
      <c r="W3900" t="s">
        <v>7372</v>
      </c>
      <c r="X3900" s="17">
        <v>-1255</v>
      </c>
      <c r="Y3900">
        <v>0</v>
      </c>
      <c r="Z3900" t="s">
        <v>7373</v>
      </c>
      <c r="AA3900">
        <v>13</v>
      </c>
      <c r="AB3900">
        <v>0</v>
      </c>
      <c r="AC3900">
        <v>0</v>
      </c>
      <c r="AD3900">
        <v>272</v>
      </c>
      <c r="AE3900" t="s">
        <v>7367</v>
      </c>
      <c r="AF3900" t="s">
        <v>7401</v>
      </c>
      <c r="AG3900" t="s">
        <v>7369</v>
      </c>
      <c r="AH3900" t="s">
        <v>7379</v>
      </c>
      <c r="AI3900"/>
      <c r="AJ3900">
        <v>9562098003</v>
      </c>
    </row>
    <row r="3901" spans="1:36" ht="15" x14ac:dyDescent="0.2">
      <c r="A3901">
        <v>80</v>
      </c>
      <c r="B3901">
        <v>13</v>
      </c>
      <c r="C3901">
        <v>5</v>
      </c>
      <c r="D3901">
        <v>0</v>
      </c>
      <c r="E3901">
        <v>0</v>
      </c>
      <c r="F3901" s="13" t="s">
        <v>1728</v>
      </c>
      <c r="G3901" s="13" t="s">
        <v>1729</v>
      </c>
      <c r="H3901" t="s">
        <v>7367</v>
      </c>
      <c r="I3901" t="s">
        <v>7368</v>
      </c>
      <c r="J3901">
        <v>4758203004</v>
      </c>
      <c r="K3901" t="s">
        <v>7369</v>
      </c>
      <c r="L3901" t="s">
        <v>7370</v>
      </c>
      <c r="M3901" t="s">
        <v>7371</v>
      </c>
      <c r="N3901" t="s">
        <v>7371</v>
      </c>
      <c r="O3901">
        <v>1</v>
      </c>
      <c r="P3901">
        <v>1</v>
      </c>
      <c r="Q3901">
        <v>4</v>
      </c>
      <c r="R3901" s="1">
        <v>1000</v>
      </c>
      <c r="S3901" s="14" t="s">
        <v>7803</v>
      </c>
      <c r="T3901" s="14" t="s">
        <v>7804</v>
      </c>
      <c r="U3901" s="15">
        <v>1</v>
      </c>
      <c r="V3901">
        <v>999</v>
      </c>
      <c r="W3901" t="s">
        <v>7372</v>
      </c>
      <c r="X3901" s="17">
        <v>-1070</v>
      </c>
      <c r="Y3901">
        <v>0</v>
      </c>
      <c r="Z3901" t="s">
        <v>7373</v>
      </c>
      <c r="AA3901">
        <v>13</v>
      </c>
      <c r="AB3901">
        <v>0</v>
      </c>
      <c r="AC3901">
        <v>0</v>
      </c>
      <c r="AD3901">
        <v>272</v>
      </c>
      <c r="AE3901" t="s">
        <v>7367</v>
      </c>
      <c r="AF3901" t="s">
        <v>7401</v>
      </c>
      <c r="AG3901" t="s">
        <v>7369</v>
      </c>
      <c r="AH3901" t="s">
        <v>7379</v>
      </c>
      <c r="AI3901"/>
      <c r="AJ3901">
        <v>9562098003</v>
      </c>
    </row>
    <row r="3902" spans="1:36" ht="15" x14ac:dyDescent="0.2">
      <c r="A3902">
        <v>80</v>
      </c>
      <c r="B3902">
        <v>13</v>
      </c>
      <c r="C3902">
        <v>4</v>
      </c>
      <c r="D3902">
        <v>0</v>
      </c>
      <c r="E3902">
        <v>0</v>
      </c>
      <c r="F3902" s="13" t="s">
        <v>732</v>
      </c>
      <c r="G3902" s="13" t="s">
        <v>733</v>
      </c>
      <c r="H3902" t="s">
        <v>7367</v>
      </c>
      <c r="I3902" t="s">
        <v>7368</v>
      </c>
      <c r="J3902">
        <v>4167203002</v>
      </c>
      <c r="K3902" t="s">
        <v>7369</v>
      </c>
      <c r="L3902" t="s">
        <v>7370</v>
      </c>
      <c r="M3902" t="s">
        <v>7371</v>
      </c>
      <c r="N3902" t="s">
        <v>7371</v>
      </c>
      <c r="O3902">
        <v>1</v>
      </c>
      <c r="P3902">
        <v>1</v>
      </c>
      <c r="Q3902">
        <v>4</v>
      </c>
      <c r="R3902" s="1">
        <v>1000</v>
      </c>
      <c r="S3902" s="14" t="s">
        <v>7803</v>
      </c>
      <c r="T3902" s="14" t="s">
        <v>7804</v>
      </c>
      <c r="U3902" s="15">
        <v>1</v>
      </c>
      <c r="V3902">
        <v>999</v>
      </c>
      <c r="W3902" t="s">
        <v>7372</v>
      </c>
      <c r="X3902" s="17">
        <v>-1344</v>
      </c>
      <c r="Y3902">
        <v>0</v>
      </c>
      <c r="Z3902" t="s">
        <v>7373</v>
      </c>
      <c r="AA3902">
        <v>13</v>
      </c>
      <c r="AB3902">
        <v>0</v>
      </c>
      <c r="AC3902">
        <v>0</v>
      </c>
      <c r="AD3902">
        <v>272</v>
      </c>
      <c r="AE3902" t="s">
        <v>7367</v>
      </c>
      <c r="AF3902" t="s">
        <v>7401</v>
      </c>
      <c r="AG3902" t="s">
        <v>7369</v>
      </c>
      <c r="AH3902" t="s">
        <v>7379</v>
      </c>
      <c r="AI3902"/>
      <c r="AJ3902">
        <v>9562098003</v>
      </c>
    </row>
    <row r="3903" spans="1:36" ht="15" x14ac:dyDescent="0.2">
      <c r="A3903">
        <v>80</v>
      </c>
      <c r="B3903">
        <v>13</v>
      </c>
      <c r="C3903">
        <v>5</v>
      </c>
      <c r="D3903">
        <v>0</v>
      </c>
      <c r="E3903">
        <v>0</v>
      </c>
      <c r="F3903" s="13" t="s">
        <v>1346</v>
      </c>
      <c r="G3903" s="13" t="s">
        <v>1347</v>
      </c>
      <c r="H3903" t="s">
        <v>7367</v>
      </c>
      <c r="I3903" t="s">
        <v>7368</v>
      </c>
      <c r="J3903">
        <v>4758203004</v>
      </c>
      <c r="K3903" t="s">
        <v>7369</v>
      </c>
      <c r="L3903" t="s">
        <v>7370</v>
      </c>
      <c r="M3903" t="s">
        <v>7371</v>
      </c>
      <c r="N3903" t="s">
        <v>7371</v>
      </c>
      <c r="O3903">
        <v>1</v>
      </c>
      <c r="P3903">
        <v>1</v>
      </c>
      <c r="Q3903">
        <v>4</v>
      </c>
      <c r="R3903" s="1">
        <v>1000</v>
      </c>
      <c r="S3903" s="14" t="s">
        <v>7803</v>
      </c>
      <c r="T3903" s="14" t="s">
        <v>7804</v>
      </c>
      <c r="U3903" s="15">
        <v>1</v>
      </c>
      <c r="V3903">
        <v>999</v>
      </c>
      <c r="W3903" t="s">
        <v>7372</v>
      </c>
      <c r="X3903" s="17">
        <v>-1523</v>
      </c>
      <c r="Y3903">
        <v>0</v>
      </c>
      <c r="Z3903" t="s">
        <v>7373</v>
      </c>
      <c r="AA3903">
        <v>13</v>
      </c>
      <c r="AB3903">
        <v>0</v>
      </c>
      <c r="AC3903">
        <v>0</v>
      </c>
      <c r="AD3903">
        <v>272</v>
      </c>
      <c r="AE3903" t="s">
        <v>7367</v>
      </c>
      <c r="AF3903" t="s">
        <v>7401</v>
      </c>
      <c r="AG3903" t="s">
        <v>7369</v>
      </c>
      <c r="AH3903" t="s">
        <v>7379</v>
      </c>
      <c r="AI3903"/>
      <c r="AJ3903">
        <v>9562098003</v>
      </c>
    </row>
    <row r="3904" spans="1:36" ht="15" x14ac:dyDescent="0.2">
      <c r="A3904">
        <v>80</v>
      </c>
      <c r="B3904">
        <v>13</v>
      </c>
      <c r="C3904">
        <v>5</v>
      </c>
      <c r="D3904">
        <v>0</v>
      </c>
      <c r="E3904">
        <v>0</v>
      </c>
      <c r="F3904" s="13" t="s">
        <v>3062</v>
      </c>
      <c r="G3904" s="13" t="s">
        <v>3063</v>
      </c>
      <c r="H3904" t="s">
        <v>7367</v>
      </c>
      <c r="I3904" t="s">
        <v>7368</v>
      </c>
      <c r="J3904">
        <v>4758203004</v>
      </c>
      <c r="K3904" t="s">
        <v>7369</v>
      </c>
      <c r="L3904" t="s">
        <v>7370</v>
      </c>
      <c r="M3904" t="s">
        <v>7371</v>
      </c>
      <c r="N3904" t="s">
        <v>7371</v>
      </c>
      <c r="O3904">
        <v>1</v>
      </c>
      <c r="P3904">
        <v>1</v>
      </c>
      <c r="Q3904">
        <v>4</v>
      </c>
      <c r="R3904" s="1">
        <v>1000</v>
      </c>
      <c r="S3904" s="14" t="s">
        <v>7803</v>
      </c>
      <c r="T3904" s="14" t="s">
        <v>7804</v>
      </c>
      <c r="U3904" s="15">
        <v>1</v>
      </c>
      <c r="V3904">
        <v>999</v>
      </c>
      <c r="W3904" t="s">
        <v>7372</v>
      </c>
      <c r="X3904" s="17">
        <v>-1085</v>
      </c>
      <c r="Y3904">
        <v>0</v>
      </c>
      <c r="Z3904" t="s">
        <v>7373</v>
      </c>
      <c r="AA3904">
        <v>13</v>
      </c>
      <c r="AB3904">
        <v>0</v>
      </c>
      <c r="AC3904">
        <v>0</v>
      </c>
      <c r="AD3904">
        <v>272</v>
      </c>
      <c r="AE3904" t="s">
        <v>7367</v>
      </c>
      <c r="AF3904" t="s">
        <v>7401</v>
      </c>
      <c r="AG3904" t="s">
        <v>7369</v>
      </c>
      <c r="AH3904" t="s">
        <v>7379</v>
      </c>
      <c r="AI3904"/>
      <c r="AJ3904">
        <v>9562098003</v>
      </c>
    </row>
    <row r="3905" spans="1:36" ht="15" x14ac:dyDescent="0.2">
      <c r="A3905">
        <v>80</v>
      </c>
      <c r="B3905">
        <v>13</v>
      </c>
      <c r="C3905">
        <v>5</v>
      </c>
      <c r="D3905">
        <v>0</v>
      </c>
      <c r="E3905">
        <v>0</v>
      </c>
      <c r="F3905" s="13" t="s">
        <v>5236</v>
      </c>
      <c r="G3905" s="13" t="s">
        <v>5237</v>
      </c>
      <c r="H3905" t="s">
        <v>7367</v>
      </c>
      <c r="I3905" t="s">
        <v>7368</v>
      </c>
      <c r="J3905">
        <v>4758203004</v>
      </c>
      <c r="K3905" t="s">
        <v>7369</v>
      </c>
      <c r="L3905" t="s">
        <v>7370</v>
      </c>
      <c r="M3905" t="s">
        <v>7371</v>
      </c>
      <c r="N3905" t="s">
        <v>7371</v>
      </c>
      <c r="O3905">
        <v>1</v>
      </c>
      <c r="P3905">
        <v>1</v>
      </c>
      <c r="Q3905">
        <v>4</v>
      </c>
      <c r="R3905" s="1">
        <v>1000</v>
      </c>
      <c r="S3905" s="14" t="s">
        <v>7803</v>
      </c>
      <c r="T3905" s="14" t="s">
        <v>7804</v>
      </c>
      <c r="U3905" s="15">
        <v>1</v>
      </c>
      <c r="V3905">
        <v>999</v>
      </c>
      <c r="W3905" t="s">
        <v>7372</v>
      </c>
      <c r="X3905" s="17">
        <v>-1393</v>
      </c>
      <c r="Y3905">
        <v>0</v>
      </c>
      <c r="Z3905" t="s">
        <v>7373</v>
      </c>
      <c r="AA3905">
        <v>13</v>
      </c>
      <c r="AB3905">
        <v>0</v>
      </c>
      <c r="AC3905">
        <v>0</v>
      </c>
      <c r="AD3905">
        <v>272</v>
      </c>
      <c r="AE3905" t="s">
        <v>7367</v>
      </c>
      <c r="AF3905" t="s">
        <v>7401</v>
      </c>
      <c r="AG3905" t="s">
        <v>7369</v>
      </c>
      <c r="AH3905" t="s">
        <v>7379</v>
      </c>
      <c r="AI3905"/>
      <c r="AJ3905">
        <v>9562098003</v>
      </c>
    </row>
    <row r="3906" spans="1:36" ht="15" x14ac:dyDescent="0.2">
      <c r="A3906">
        <v>80</v>
      </c>
      <c r="B3906">
        <v>13</v>
      </c>
      <c r="C3906">
        <v>4</v>
      </c>
      <c r="D3906">
        <v>0</v>
      </c>
      <c r="E3906">
        <v>0</v>
      </c>
      <c r="F3906" s="13" t="s">
        <v>1888</v>
      </c>
      <c r="G3906" s="13" t="s">
        <v>1889</v>
      </c>
      <c r="H3906" t="s">
        <v>7367</v>
      </c>
      <c r="I3906" t="s">
        <v>7368</v>
      </c>
      <c r="J3906">
        <v>4758151014</v>
      </c>
      <c r="K3906" t="s">
        <v>7369</v>
      </c>
      <c r="L3906" t="s">
        <v>7370</v>
      </c>
      <c r="M3906" t="s">
        <v>7371</v>
      </c>
      <c r="N3906" t="s">
        <v>7371</v>
      </c>
      <c r="O3906">
        <v>1</v>
      </c>
      <c r="P3906">
        <v>1</v>
      </c>
      <c r="Q3906">
        <v>4</v>
      </c>
      <c r="R3906" s="1">
        <v>1000</v>
      </c>
      <c r="S3906" s="14" t="s">
        <v>7803</v>
      </c>
      <c r="T3906" s="14" t="s">
        <v>7804</v>
      </c>
      <c r="U3906" s="15">
        <v>1</v>
      </c>
      <c r="V3906">
        <v>999</v>
      </c>
      <c r="W3906" t="s">
        <v>7372</v>
      </c>
      <c r="X3906" s="17">
        <v>-1241</v>
      </c>
      <c r="Y3906">
        <v>0</v>
      </c>
      <c r="Z3906" t="s">
        <v>7373</v>
      </c>
      <c r="AA3906">
        <v>13</v>
      </c>
      <c r="AB3906">
        <v>0</v>
      </c>
      <c r="AC3906">
        <v>0</v>
      </c>
      <c r="AD3906">
        <v>272</v>
      </c>
      <c r="AE3906" t="s">
        <v>7367</v>
      </c>
      <c r="AF3906" t="s">
        <v>7401</v>
      </c>
      <c r="AG3906" t="s">
        <v>7369</v>
      </c>
      <c r="AH3906" t="s">
        <v>7379</v>
      </c>
      <c r="AI3906"/>
      <c r="AJ3906">
        <v>9562098003</v>
      </c>
    </row>
    <row r="3907" spans="1:36" ht="15" x14ac:dyDescent="0.2">
      <c r="A3907">
        <v>80</v>
      </c>
      <c r="B3907">
        <v>13</v>
      </c>
      <c r="C3907">
        <v>4</v>
      </c>
      <c r="D3907">
        <v>0</v>
      </c>
      <c r="E3907">
        <v>0</v>
      </c>
      <c r="F3907" s="13" t="s">
        <v>1850</v>
      </c>
      <c r="G3907" s="13" t="s">
        <v>1851</v>
      </c>
      <c r="H3907" t="s">
        <v>7367</v>
      </c>
      <c r="I3907" t="s">
        <v>7368</v>
      </c>
      <c r="J3907">
        <v>4758151014</v>
      </c>
      <c r="K3907" t="s">
        <v>7369</v>
      </c>
      <c r="L3907" t="s">
        <v>7370</v>
      </c>
      <c r="M3907" t="s">
        <v>7371</v>
      </c>
      <c r="N3907" t="s">
        <v>7371</v>
      </c>
      <c r="O3907">
        <v>1</v>
      </c>
      <c r="P3907">
        <v>1</v>
      </c>
      <c r="Q3907">
        <v>4</v>
      </c>
      <c r="R3907" s="1">
        <v>1000</v>
      </c>
      <c r="S3907" s="14" t="s">
        <v>7803</v>
      </c>
      <c r="T3907" s="14" t="s">
        <v>7804</v>
      </c>
      <c r="U3907" s="15">
        <v>1</v>
      </c>
      <c r="V3907">
        <v>999</v>
      </c>
      <c r="W3907" t="s">
        <v>7372</v>
      </c>
      <c r="X3907" s="17">
        <v>-1536</v>
      </c>
      <c r="Y3907">
        <v>0</v>
      </c>
      <c r="Z3907" t="s">
        <v>7373</v>
      </c>
      <c r="AA3907">
        <v>13</v>
      </c>
      <c r="AB3907">
        <v>0</v>
      </c>
      <c r="AC3907">
        <v>0</v>
      </c>
      <c r="AD3907">
        <v>272</v>
      </c>
      <c r="AE3907" t="s">
        <v>7367</v>
      </c>
      <c r="AF3907" t="s">
        <v>7401</v>
      </c>
      <c r="AG3907" t="s">
        <v>7369</v>
      </c>
      <c r="AH3907" t="s">
        <v>7379</v>
      </c>
      <c r="AI3907"/>
      <c r="AJ3907">
        <v>9562098003</v>
      </c>
    </row>
    <row r="3908" spans="1:36" ht="15" x14ac:dyDescent="0.2">
      <c r="A3908">
        <v>80</v>
      </c>
      <c r="B3908">
        <v>13</v>
      </c>
      <c r="C3908">
        <v>5</v>
      </c>
      <c r="D3908">
        <v>0</v>
      </c>
      <c r="E3908">
        <v>0</v>
      </c>
      <c r="F3908" s="13" t="s">
        <v>990</v>
      </c>
      <c r="G3908" s="13" t="s">
        <v>991</v>
      </c>
      <c r="H3908" t="s">
        <v>7367</v>
      </c>
      <c r="I3908" t="s">
        <v>7368</v>
      </c>
      <c r="J3908">
        <v>4167203002</v>
      </c>
      <c r="K3908" t="s">
        <v>7369</v>
      </c>
      <c r="L3908" t="s">
        <v>7370</v>
      </c>
      <c r="M3908" t="s">
        <v>7371</v>
      </c>
      <c r="N3908" t="s">
        <v>7371</v>
      </c>
      <c r="O3908">
        <v>1</v>
      </c>
      <c r="P3908">
        <v>1</v>
      </c>
      <c r="Q3908">
        <v>4</v>
      </c>
      <c r="R3908" s="1">
        <v>1000</v>
      </c>
      <c r="S3908" s="14" t="s">
        <v>7803</v>
      </c>
      <c r="T3908" s="14" t="s">
        <v>7804</v>
      </c>
      <c r="U3908" s="15">
        <v>1</v>
      </c>
      <c r="V3908">
        <v>999</v>
      </c>
      <c r="W3908" t="s">
        <v>7372</v>
      </c>
      <c r="X3908" s="17">
        <v>-1122</v>
      </c>
      <c r="Y3908">
        <v>0</v>
      </c>
      <c r="Z3908" t="s">
        <v>7373</v>
      </c>
      <c r="AA3908">
        <v>13</v>
      </c>
      <c r="AB3908">
        <v>0</v>
      </c>
      <c r="AC3908">
        <v>0</v>
      </c>
      <c r="AD3908">
        <v>272</v>
      </c>
      <c r="AE3908" t="s">
        <v>7367</v>
      </c>
      <c r="AF3908" t="s">
        <v>7401</v>
      </c>
      <c r="AG3908" t="s">
        <v>7369</v>
      </c>
      <c r="AH3908" t="s">
        <v>7379</v>
      </c>
      <c r="AI3908"/>
      <c r="AJ3908">
        <v>9562098003</v>
      </c>
    </row>
    <row r="3909" spans="1:36" ht="15" x14ac:dyDescent="0.2">
      <c r="A3909">
        <v>80</v>
      </c>
      <c r="B3909">
        <v>13</v>
      </c>
      <c r="C3909">
        <v>4</v>
      </c>
      <c r="D3909">
        <v>0</v>
      </c>
      <c r="E3909">
        <v>0</v>
      </c>
      <c r="F3909" s="13" t="s">
        <v>4074</v>
      </c>
      <c r="G3909" s="13" t="s">
        <v>4075</v>
      </c>
      <c r="H3909" t="s">
        <v>7367</v>
      </c>
      <c r="I3909" t="s">
        <v>7368</v>
      </c>
      <c r="J3909">
        <v>4758203004</v>
      </c>
      <c r="K3909" t="s">
        <v>7369</v>
      </c>
      <c r="L3909" t="s">
        <v>7370</v>
      </c>
      <c r="M3909" t="s">
        <v>7371</v>
      </c>
      <c r="N3909" t="s">
        <v>7371</v>
      </c>
      <c r="O3909">
        <v>1</v>
      </c>
      <c r="P3909">
        <v>1</v>
      </c>
      <c r="Q3909">
        <v>4</v>
      </c>
      <c r="R3909" s="1">
        <v>1000</v>
      </c>
      <c r="S3909" s="14" t="s">
        <v>7803</v>
      </c>
      <c r="T3909" s="14" t="s">
        <v>7804</v>
      </c>
      <c r="U3909" s="15">
        <v>1</v>
      </c>
      <c r="V3909">
        <v>999</v>
      </c>
      <c r="W3909" t="s">
        <v>7372</v>
      </c>
      <c r="X3909" s="17">
        <v>-1042</v>
      </c>
      <c r="Y3909">
        <v>0</v>
      </c>
      <c r="Z3909" t="s">
        <v>7373</v>
      </c>
      <c r="AA3909">
        <v>13</v>
      </c>
      <c r="AB3909">
        <v>0</v>
      </c>
      <c r="AC3909">
        <v>0</v>
      </c>
      <c r="AD3909">
        <v>272</v>
      </c>
      <c r="AE3909" t="s">
        <v>7367</v>
      </c>
      <c r="AF3909" t="s">
        <v>7401</v>
      </c>
      <c r="AG3909" t="s">
        <v>7369</v>
      </c>
      <c r="AH3909" t="s">
        <v>7379</v>
      </c>
      <c r="AI3909"/>
      <c r="AJ3909">
        <v>9562098003</v>
      </c>
    </row>
    <row r="3910" spans="1:36" ht="15" x14ac:dyDescent="0.2">
      <c r="A3910">
        <v>80</v>
      </c>
      <c r="B3910">
        <v>15</v>
      </c>
      <c r="C3910">
        <v>3</v>
      </c>
      <c r="D3910">
        <v>4</v>
      </c>
      <c r="E3910">
        <v>0</v>
      </c>
      <c r="F3910" s="13" t="s">
        <v>2056</v>
      </c>
      <c r="G3910" s="13" t="s">
        <v>2057</v>
      </c>
      <c r="H3910" t="s">
        <v>7367</v>
      </c>
      <c r="I3910" t="s">
        <v>7368</v>
      </c>
      <c r="J3910">
        <v>4758203004</v>
      </c>
      <c r="K3910" t="s">
        <v>7369</v>
      </c>
      <c r="L3910" t="s">
        <v>7370</v>
      </c>
      <c r="M3910" t="s">
        <v>7371</v>
      </c>
      <c r="N3910" t="s">
        <v>7371</v>
      </c>
      <c r="O3910">
        <v>1</v>
      </c>
      <c r="P3910">
        <v>1</v>
      </c>
      <c r="Q3910">
        <v>4</v>
      </c>
      <c r="R3910">
        <v>1</v>
      </c>
      <c r="S3910" s="14" t="s">
        <v>7803</v>
      </c>
      <c r="T3910" s="14" t="s">
        <v>7804</v>
      </c>
      <c r="U3910" s="15">
        <v>2</v>
      </c>
      <c r="V3910">
        <v>999</v>
      </c>
      <c r="W3910" t="s">
        <v>7372</v>
      </c>
      <c r="X3910" s="17">
        <v>-1306</v>
      </c>
      <c r="Y3910">
        <v>0</v>
      </c>
      <c r="Z3910" t="s">
        <v>7373</v>
      </c>
      <c r="AA3910">
        <v>13</v>
      </c>
      <c r="AB3910">
        <v>0</v>
      </c>
      <c r="AC3910">
        <v>0</v>
      </c>
      <c r="AD3910">
        <v>272</v>
      </c>
      <c r="AE3910" t="s">
        <v>7367</v>
      </c>
      <c r="AF3910" t="s">
        <v>7401</v>
      </c>
      <c r="AG3910" t="s">
        <v>7369</v>
      </c>
      <c r="AH3910" t="s">
        <v>7379</v>
      </c>
      <c r="AI3910"/>
      <c r="AJ3910">
        <v>9562098003</v>
      </c>
    </row>
    <row r="3911" spans="1:36" ht="15" x14ac:dyDescent="0.2">
      <c r="A3911">
        <v>80</v>
      </c>
      <c r="B3911">
        <v>13</v>
      </c>
      <c r="C3911">
        <v>5</v>
      </c>
      <c r="D3911">
        <v>0</v>
      </c>
      <c r="E3911">
        <v>0</v>
      </c>
      <c r="F3911" s="13" t="s">
        <v>3058</v>
      </c>
      <c r="G3911" s="13" t="s">
        <v>3059</v>
      </c>
      <c r="H3911" t="s">
        <v>7367</v>
      </c>
      <c r="I3911" t="s">
        <v>7368</v>
      </c>
      <c r="J3911">
        <v>4167203002</v>
      </c>
      <c r="K3911" t="s">
        <v>7369</v>
      </c>
      <c r="L3911" t="s">
        <v>7370</v>
      </c>
      <c r="M3911" t="s">
        <v>7371</v>
      </c>
      <c r="N3911" t="s">
        <v>7371</v>
      </c>
      <c r="O3911">
        <v>1</v>
      </c>
      <c r="P3911">
        <v>1</v>
      </c>
      <c r="Q3911">
        <v>4</v>
      </c>
      <c r="R3911" s="1">
        <v>1000</v>
      </c>
      <c r="S3911" s="14" t="s">
        <v>7803</v>
      </c>
      <c r="T3911" s="14" t="s">
        <v>7804</v>
      </c>
      <c r="U3911" s="15">
        <v>1</v>
      </c>
      <c r="V3911">
        <v>999</v>
      </c>
      <c r="W3911" t="s">
        <v>7372</v>
      </c>
      <c r="X3911" s="17">
        <v>-1197</v>
      </c>
      <c r="Y3911">
        <v>0</v>
      </c>
      <c r="Z3911" t="s">
        <v>7373</v>
      </c>
      <c r="AA3911">
        <v>13</v>
      </c>
      <c r="AB3911">
        <v>0</v>
      </c>
      <c r="AC3911">
        <v>0</v>
      </c>
      <c r="AD3911">
        <v>272</v>
      </c>
      <c r="AE3911" t="s">
        <v>7367</v>
      </c>
      <c r="AF3911" t="s">
        <v>7401</v>
      </c>
      <c r="AG3911" t="s">
        <v>7369</v>
      </c>
      <c r="AH3911" t="s">
        <v>7379</v>
      </c>
      <c r="AI3911"/>
      <c r="AJ3911">
        <v>9562098003</v>
      </c>
    </row>
    <row r="3912" spans="1:36" ht="15" x14ac:dyDescent="0.2">
      <c r="A3912">
        <v>80</v>
      </c>
      <c r="B3912">
        <v>13</v>
      </c>
      <c r="C3912">
        <v>5</v>
      </c>
      <c r="D3912">
        <v>0</v>
      </c>
      <c r="E3912">
        <v>0</v>
      </c>
      <c r="F3912" s="13" t="s">
        <v>6252</v>
      </c>
      <c r="G3912" s="13" t="s">
        <v>6253</v>
      </c>
      <c r="H3912" t="s">
        <v>7367</v>
      </c>
      <c r="I3912" t="s">
        <v>7368</v>
      </c>
      <c r="J3912">
        <v>4758203004</v>
      </c>
      <c r="K3912" t="s">
        <v>7369</v>
      </c>
      <c r="L3912" t="s">
        <v>7370</v>
      </c>
      <c r="M3912" t="s">
        <v>7371</v>
      </c>
      <c r="N3912" t="s">
        <v>7371</v>
      </c>
      <c r="O3912">
        <v>1</v>
      </c>
      <c r="P3912">
        <v>1</v>
      </c>
      <c r="Q3912">
        <v>4</v>
      </c>
      <c r="R3912" s="1">
        <v>1000</v>
      </c>
      <c r="S3912" s="14" t="s">
        <v>7803</v>
      </c>
      <c r="T3912" s="14" t="s">
        <v>7804</v>
      </c>
      <c r="U3912" s="15">
        <v>1</v>
      </c>
      <c r="V3912">
        <v>999</v>
      </c>
      <c r="W3912" t="s">
        <v>7372</v>
      </c>
      <c r="X3912" s="17">
        <v>-1180</v>
      </c>
      <c r="Y3912">
        <v>0</v>
      </c>
      <c r="Z3912" t="s">
        <v>7373</v>
      </c>
      <c r="AA3912">
        <v>13</v>
      </c>
      <c r="AB3912">
        <v>0</v>
      </c>
      <c r="AC3912">
        <v>0</v>
      </c>
      <c r="AD3912">
        <v>272</v>
      </c>
      <c r="AE3912" t="s">
        <v>7367</v>
      </c>
      <c r="AF3912" t="s">
        <v>7401</v>
      </c>
      <c r="AG3912" t="s">
        <v>7369</v>
      </c>
      <c r="AH3912" t="s">
        <v>7379</v>
      </c>
      <c r="AI3912"/>
      <c r="AJ3912">
        <v>9562098003</v>
      </c>
    </row>
    <row r="3913" spans="1:36" ht="15" x14ac:dyDescent="0.2">
      <c r="A3913">
        <v>80</v>
      </c>
      <c r="B3913">
        <v>13</v>
      </c>
      <c r="C3913">
        <v>5</v>
      </c>
      <c r="D3913">
        <v>0</v>
      </c>
      <c r="E3913">
        <v>0</v>
      </c>
      <c r="F3913" s="13" t="s">
        <v>2544</v>
      </c>
      <c r="G3913" s="13" t="s">
        <v>2545</v>
      </c>
      <c r="H3913" t="s">
        <v>7367</v>
      </c>
      <c r="I3913" t="s">
        <v>7368</v>
      </c>
      <c r="J3913">
        <v>4758203004</v>
      </c>
      <c r="K3913" t="s">
        <v>7369</v>
      </c>
      <c r="L3913" t="s">
        <v>7370</v>
      </c>
      <c r="M3913" t="s">
        <v>7371</v>
      </c>
      <c r="N3913" t="s">
        <v>7371</v>
      </c>
      <c r="O3913">
        <v>1</v>
      </c>
      <c r="P3913">
        <v>1</v>
      </c>
      <c r="Q3913">
        <v>4</v>
      </c>
      <c r="R3913" s="1">
        <v>1000</v>
      </c>
      <c r="S3913" s="14" t="s">
        <v>7803</v>
      </c>
      <c r="T3913" s="14" t="s">
        <v>7804</v>
      </c>
      <c r="U3913" s="15">
        <v>1</v>
      </c>
      <c r="V3913">
        <v>999</v>
      </c>
      <c r="W3913" t="s">
        <v>7372</v>
      </c>
      <c r="X3913" s="17">
        <v>-1168</v>
      </c>
      <c r="Y3913">
        <v>0</v>
      </c>
      <c r="Z3913" t="s">
        <v>7373</v>
      </c>
      <c r="AA3913">
        <v>13</v>
      </c>
      <c r="AB3913">
        <v>0</v>
      </c>
      <c r="AC3913">
        <v>0</v>
      </c>
      <c r="AD3913">
        <v>272</v>
      </c>
      <c r="AE3913" t="s">
        <v>7367</v>
      </c>
      <c r="AF3913" t="s">
        <v>7401</v>
      </c>
      <c r="AG3913" t="s">
        <v>7369</v>
      </c>
      <c r="AH3913" t="s">
        <v>7379</v>
      </c>
      <c r="AI3913"/>
      <c r="AJ3913">
        <v>9562098003</v>
      </c>
    </row>
    <row r="3914" spans="1:36" ht="15" x14ac:dyDescent="0.2">
      <c r="A3914">
        <v>80</v>
      </c>
      <c r="B3914">
        <v>13</v>
      </c>
      <c r="C3914">
        <v>4</v>
      </c>
      <c r="D3914">
        <v>0</v>
      </c>
      <c r="E3914">
        <v>0</v>
      </c>
      <c r="F3914" s="13" t="s">
        <v>5088</v>
      </c>
      <c r="G3914" s="13" t="s">
        <v>5089</v>
      </c>
      <c r="H3914" t="s">
        <v>7367</v>
      </c>
      <c r="I3914" t="s">
        <v>7368</v>
      </c>
      <c r="J3914">
        <v>4167203002</v>
      </c>
      <c r="K3914" t="s">
        <v>7369</v>
      </c>
      <c r="L3914" t="s">
        <v>7370</v>
      </c>
      <c r="M3914" t="s">
        <v>7371</v>
      </c>
      <c r="N3914" t="s">
        <v>7371</v>
      </c>
      <c r="O3914">
        <v>1</v>
      </c>
      <c r="P3914">
        <v>1</v>
      </c>
      <c r="Q3914">
        <v>4</v>
      </c>
      <c r="R3914" s="1">
        <v>1000</v>
      </c>
      <c r="S3914" s="14" t="s">
        <v>7803</v>
      </c>
      <c r="T3914" s="14" t="s">
        <v>7804</v>
      </c>
      <c r="U3914" s="15">
        <v>1</v>
      </c>
      <c r="V3914">
        <v>999</v>
      </c>
      <c r="W3914" t="s">
        <v>7372</v>
      </c>
      <c r="X3914" s="17">
        <v>-1549</v>
      </c>
      <c r="Y3914">
        <v>0</v>
      </c>
      <c r="Z3914" t="s">
        <v>7373</v>
      </c>
      <c r="AA3914">
        <v>13</v>
      </c>
      <c r="AB3914">
        <v>0</v>
      </c>
      <c r="AC3914">
        <v>0</v>
      </c>
      <c r="AD3914">
        <v>272</v>
      </c>
      <c r="AE3914" t="s">
        <v>7367</v>
      </c>
      <c r="AF3914" t="s">
        <v>7401</v>
      </c>
      <c r="AG3914" t="s">
        <v>7369</v>
      </c>
      <c r="AH3914" t="s">
        <v>7379</v>
      </c>
      <c r="AI3914"/>
      <c r="AJ3914">
        <v>9562098003</v>
      </c>
    </row>
    <row r="3915" spans="1:36" ht="15" x14ac:dyDescent="0.2">
      <c r="A3915">
        <v>80</v>
      </c>
      <c r="B3915">
        <v>13</v>
      </c>
      <c r="C3915">
        <v>5</v>
      </c>
      <c r="D3915">
        <v>0</v>
      </c>
      <c r="E3915">
        <v>0</v>
      </c>
      <c r="F3915" s="13" t="s">
        <v>3246</v>
      </c>
      <c r="G3915" s="13" t="s">
        <v>3247</v>
      </c>
      <c r="H3915" t="s">
        <v>7367</v>
      </c>
      <c r="I3915" t="s">
        <v>7368</v>
      </c>
      <c r="J3915">
        <v>4167203002</v>
      </c>
      <c r="K3915" t="s">
        <v>7369</v>
      </c>
      <c r="L3915" t="s">
        <v>7370</v>
      </c>
      <c r="M3915" t="s">
        <v>7371</v>
      </c>
      <c r="N3915" t="s">
        <v>7371</v>
      </c>
      <c r="O3915">
        <v>1</v>
      </c>
      <c r="P3915">
        <v>1</v>
      </c>
      <c r="Q3915">
        <v>4</v>
      </c>
      <c r="R3915" s="1">
        <v>1000</v>
      </c>
      <c r="S3915" s="14" t="s">
        <v>7803</v>
      </c>
      <c r="T3915" s="14" t="s">
        <v>7804</v>
      </c>
      <c r="U3915" s="15">
        <v>1</v>
      </c>
      <c r="V3915">
        <v>999</v>
      </c>
      <c r="W3915" t="s">
        <v>7372</v>
      </c>
      <c r="X3915" s="17">
        <v>-1112</v>
      </c>
      <c r="Y3915">
        <v>0</v>
      </c>
      <c r="Z3915" t="s">
        <v>7373</v>
      </c>
      <c r="AA3915">
        <v>13</v>
      </c>
      <c r="AB3915">
        <v>0</v>
      </c>
      <c r="AC3915">
        <v>0</v>
      </c>
      <c r="AD3915">
        <v>272</v>
      </c>
      <c r="AE3915" t="s">
        <v>7367</v>
      </c>
      <c r="AF3915" t="s">
        <v>7401</v>
      </c>
      <c r="AG3915" t="s">
        <v>7369</v>
      </c>
      <c r="AH3915" t="s">
        <v>7379</v>
      </c>
      <c r="AI3915"/>
      <c r="AJ3915">
        <v>9562098003</v>
      </c>
    </row>
    <row r="3916" spans="1:36" ht="15" x14ac:dyDescent="0.2">
      <c r="A3916">
        <v>80</v>
      </c>
      <c r="B3916">
        <v>13</v>
      </c>
      <c r="C3916">
        <v>1</v>
      </c>
      <c r="D3916">
        <v>0</v>
      </c>
      <c r="E3916">
        <v>0</v>
      </c>
      <c r="F3916" s="13" t="s">
        <v>2038</v>
      </c>
      <c r="G3916" s="13" t="s">
        <v>2039</v>
      </c>
      <c r="H3916" t="s">
        <v>7367</v>
      </c>
      <c r="I3916" t="s">
        <v>7368</v>
      </c>
      <c r="J3916">
        <v>4758203004</v>
      </c>
      <c r="K3916" t="s">
        <v>7369</v>
      </c>
      <c r="L3916" t="s">
        <v>7370</v>
      </c>
      <c r="M3916" t="s">
        <v>7371</v>
      </c>
      <c r="N3916" t="s">
        <v>7371</v>
      </c>
      <c r="O3916">
        <v>1</v>
      </c>
      <c r="P3916">
        <v>1</v>
      </c>
      <c r="Q3916">
        <v>4</v>
      </c>
      <c r="R3916" s="1">
        <v>1000</v>
      </c>
      <c r="S3916" s="14" t="s">
        <v>7803</v>
      </c>
      <c r="T3916" s="14" t="s">
        <v>7804</v>
      </c>
      <c r="U3916" s="15">
        <v>1</v>
      </c>
      <c r="V3916">
        <v>999</v>
      </c>
      <c r="W3916" t="s">
        <v>7372</v>
      </c>
      <c r="X3916" s="16">
        <v>-147.1</v>
      </c>
      <c r="Y3916">
        <v>0</v>
      </c>
      <c r="Z3916" t="s">
        <v>7373</v>
      </c>
      <c r="AA3916">
        <v>13</v>
      </c>
      <c r="AB3916">
        <v>0</v>
      </c>
      <c r="AC3916">
        <v>0</v>
      </c>
      <c r="AD3916">
        <v>272</v>
      </c>
      <c r="AE3916" t="s">
        <v>7367</v>
      </c>
      <c r="AF3916" t="s">
        <v>7401</v>
      </c>
      <c r="AG3916" t="s">
        <v>7369</v>
      </c>
      <c r="AH3916" t="s">
        <v>7379</v>
      </c>
      <c r="AI3916"/>
      <c r="AJ3916">
        <v>9562098003</v>
      </c>
    </row>
    <row r="3917" spans="1:36" ht="15" x14ac:dyDescent="0.2">
      <c r="A3917">
        <v>80</v>
      </c>
      <c r="B3917">
        <v>13</v>
      </c>
      <c r="C3917">
        <v>5</v>
      </c>
      <c r="D3917">
        <v>0</v>
      </c>
      <c r="E3917">
        <v>0</v>
      </c>
      <c r="F3917" s="13" t="s">
        <v>3996</v>
      </c>
      <c r="G3917" s="13" t="s">
        <v>3997</v>
      </c>
      <c r="H3917" t="s">
        <v>7367</v>
      </c>
      <c r="I3917" t="s">
        <v>7368</v>
      </c>
      <c r="J3917">
        <v>4167203002</v>
      </c>
      <c r="K3917" t="s">
        <v>7369</v>
      </c>
      <c r="L3917" t="s">
        <v>7370</v>
      </c>
      <c r="M3917" t="s">
        <v>7371</v>
      </c>
      <c r="N3917" t="s">
        <v>7371</v>
      </c>
      <c r="O3917">
        <v>1</v>
      </c>
      <c r="P3917">
        <v>1</v>
      </c>
      <c r="Q3917">
        <v>4</v>
      </c>
      <c r="R3917" s="1">
        <v>1000</v>
      </c>
      <c r="S3917" s="14" t="s">
        <v>7803</v>
      </c>
      <c r="T3917" s="14" t="s">
        <v>7804</v>
      </c>
      <c r="U3917" s="15">
        <v>1</v>
      </c>
      <c r="V3917">
        <v>999</v>
      </c>
      <c r="W3917" t="s">
        <v>7372</v>
      </c>
      <c r="X3917" s="17">
        <v>-1197</v>
      </c>
      <c r="Y3917">
        <v>0</v>
      </c>
      <c r="Z3917" t="s">
        <v>7373</v>
      </c>
      <c r="AA3917">
        <v>13</v>
      </c>
      <c r="AB3917">
        <v>0</v>
      </c>
      <c r="AC3917">
        <v>0</v>
      </c>
      <c r="AD3917">
        <v>272</v>
      </c>
      <c r="AE3917" t="s">
        <v>7367</v>
      </c>
      <c r="AF3917" t="s">
        <v>7401</v>
      </c>
      <c r="AG3917" t="s">
        <v>7369</v>
      </c>
      <c r="AH3917" t="s">
        <v>7379</v>
      </c>
      <c r="AI3917"/>
      <c r="AJ3917">
        <v>9562098003</v>
      </c>
    </row>
    <row r="3918" spans="1:36" ht="15" x14ac:dyDescent="0.2">
      <c r="A3918">
        <v>80</v>
      </c>
      <c r="B3918">
        <v>13</v>
      </c>
      <c r="C3918">
        <v>4</v>
      </c>
      <c r="D3918">
        <v>0</v>
      </c>
      <c r="E3918">
        <v>0</v>
      </c>
      <c r="F3918" s="13" t="s">
        <v>2846</v>
      </c>
      <c r="G3918" s="13" t="s">
        <v>2847</v>
      </c>
      <c r="H3918" t="s">
        <v>7367</v>
      </c>
      <c r="I3918" t="s">
        <v>7368</v>
      </c>
      <c r="J3918">
        <v>4758203004</v>
      </c>
      <c r="K3918" t="s">
        <v>7369</v>
      </c>
      <c r="L3918" t="s">
        <v>7370</v>
      </c>
      <c r="M3918" t="s">
        <v>7371</v>
      </c>
      <c r="N3918" t="s">
        <v>7371</v>
      </c>
      <c r="O3918">
        <v>1</v>
      </c>
      <c r="P3918">
        <v>1</v>
      </c>
      <c r="Q3918">
        <v>4</v>
      </c>
      <c r="R3918" s="1">
        <v>1000</v>
      </c>
      <c r="S3918" s="14" t="s">
        <v>7803</v>
      </c>
      <c r="T3918" s="14" t="s">
        <v>7804</v>
      </c>
      <c r="U3918" s="15">
        <v>1</v>
      </c>
      <c r="V3918">
        <v>999</v>
      </c>
      <c r="W3918" t="s">
        <v>7372</v>
      </c>
      <c r="X3918" s="17">
        <v>-1620</v>
      </c>
      <c r="Y3918">
        <v>0</v>
      </c>
      <c r="Z3918" t="s">
        <v>7373</v>
      </c>
      <c r="AA3918">
        <v>13</v>
      </c>
      <c r="AB3918">
        <v>0</v>
      </c>
      <c r="AC3918">
        <v>0</v>
      </c>
      <c r="AD3918">
        <v>272</v>
      </c>
      <c r="AE3918" t="s">
        <v>7367</v>
      </c>
      <c r="AF3918" t="s">
        <v>7401</v>
      </c>
      <c r="AG3918" t="s">
        <v>7369</v>
      </c>
      <c r="AH3918" t="s">
        <v>7379</v>
      </c>
      <c r="AI3918"/>
      <c r="AJ3918">
        <v>9562098003</v>
      </c>
    </row>
    <row r="3919" spans="1:36" ht="15" x14ac:dyDescent="0.2">
      <c r="A3919">
        <v>80</v>
      </c>
      <c r="B3919">
        <v>13</v>
      </c>
      <c r="C3919">
        <v>5</v>
      </c>
      <c r="D3919">
        <v>0</v>
      </c>
      <c r="E3919">
        <v>0</v>
      </c>
      <c r="F3919" s="13" t="s">
        <v>5172</v>
      </c>
      <c r="G3919" s="13" t="s">
        <v>5173</v>
      </c>
      <c r="H3919" t="s">
        <v>7367</v>
      </c>
      <c r="I3919" t="s">
        <v>7368</v>
      </c>
      <c r="J3919">
        <v>4167203002</v>
      </c>
      <c r="K3919" t="s">
        <v>7369</v>
      </c>
      <c r="L3919" t="s">
        <v>7370</v>
      </c>
      <c r="M3919" t="s">
        <v>7371</v>
      </c>
      <c r="N3919" t="s">
        <v>7371</v>
      </c>
      <c r="O3919">
        <v>1</v>
      </c>
      <c r="P3919">
        <v>1</v>
      </c>
      <c r="Q3919">
        <v>4</v>
      </c>
      <c r="R3919" s="1">
        <v>1000</v>
      </c>
      <c r="S3919" s="14" t="s">
        <v>7803</v>
      </c>
      <c r="T3919" s="14" t="s">
        <v>7804</v>
      </c>
      <c r="U3919" s="15">
        <v>1</v>
      </c>
      <c r="V3919">
        <v>999</v>
      </c>
      <c r="W3919" t="s">
        <v>7372</v>
      </c>
      <c r="X3919" s="17">
        <v>-1112</v>
      </c>
      <c r="Y3919">
        <v>0</v>
      </c>
      <c r="Z3919" t="s">
        <v>7373</v>
      </c>
      <c r="AA3919">
        <v>13</v>
      </c>
      <c r="AB3919">
        <v>0</v>
      </c>
      <c r="AC3919">
        <v>0</v>
      </c>
      <c r="AD3919">
        <v>272</v>
      </c>
      <c r="AE3919" t="s">
        <v>7367</v>
      </c>
      <c r="AF3919" t="s">
        <v>7401</v>
      </c>
      <c r="AG3919" t="s">
        <v>7369</v>
      </c>
      <c r="AH3919" t="s">
        <v>7379</v>
      </c>
      <c r="AI3919"/>
      <c r="AJ3919">
        <v>9562098003</v>
      </c>
    </row>
    <row r="3920" spans="1:36" ht="15" x14ac:dyDescent="0.2">
      <c r="A3920">
        <v>80</v>
      </c>
      <c r="B3920">
        <v>13</v>
      </c>
      <c r="C3920">
        <v>5</v>
      </c>
      <c r="D3920">
        <v>0</v>
      </c>
      <c r="E3920">
        <v>0</v>
      </c>
      <c r="F3920" s="13" t="s">
        <v>2290</v>
      </c>
      <c r="G3920" s="13" t="s">
        <v>2291</v>
      </c>
      <c r="H3920" t="s">
        <v>7367</v>
      </c>
      <c r="I3920" t="s">
        <v>7368</v>
      </c>
      <c r="J3920">
        <v>4758203004</v>
      </c>
      <c r="K3920" t="s">
        <v>7369</v>
      </c>
      <c r="L3920" t="s">
        <v>7370</v>
      </c>
      <c r="M3920" t="s">
        <v>7371</v>
      </c>
      <c r="N3920" t="s">
        <v>7371</v>
      </c>
      <c r="O3920">
        <v>1</v>
      </c>
      <c r="P3920">
        <v>2</v>
      </c>
      <c r="Q3920">
        <v>4</v>
      </c>
      <c r="R3920" s="1">
        <v>1000</v>
      </c>
      <c r="S3920" s="14" t="s">
        <v>7803</v>
      </c>
      <c r="T3920" s="14" t="s">
        <v>7804</v>
      </c>
      <c r="U3920" s="15">
        <v>1</v>
      </c>
      <c r="V3920">
        <v>999</v>
      </c>
      <c r="W3920" t="s">
        <v>7372</v>
      </c>
      <c r="X3920" s="17">
        <v>-1419</v>
      </c>
      <c r="Y3920">
        <v>0</v>
      </c>
      <c r="Z3920" t="s">
        <v>7373</v>
      </c>
      <c r="AA3920">
        <v>13</v>
      </c>
      <c r="AB3920">
        <v>0</v>
      </c>
      <c r="AC3920">
        <v>0</v>
      </c>
      <c r="AD3920">
        <v>272</v>
      </c>
      <c r="AE3920" t="s">
        <v>7367</v>
      </c>
      <c r="AF3920" t="s">
        <v>7401</v>
      </c>
      <c r="AG3920" t="s">
        <v>7369</v>
      </c>
      <c r="AH3920" t="s">
        <v>7379</v>
      </c>
      <c r="AI3920"/>
      <c r="AJ3920">
        <v>9562098003</v>
      </c>
    </row>
    <row r="3921" spans="1:36" ht="15" x14ac:dyDescent="0.2">
      <c r="A3921">
        <v>80</v>
      </c>
      <c r="B3921">
        <v>13</v>
      </c>
      <c r="C3921">
        <v>5</v>
      </c>
      <c r="D3921">
        <v>0</v>
      </c>
      <c r="E3921">
        <v>0</v>
      </c>
      <c r="F3921" s="13" t="s">
        <v>1182</v>
      </c>
      <c r="G3921" s="13" t="s">
        <v>1183</v>
      </c>
      <c r="H3921" t="s">
        <v>7367</v>
      </c>
      <c r="I3921" t="s">
        <v>7368</v>
      </c>
      <c r="J3921">
        <v>4758203004</v>
      </c>
      <c r="K3921" t="s">
        <v>7369</v>
      </c>
      <c r="L3921" t="s">
        <v>7370</v>
      </c>
      <c r="M3921" t="s">
        <v>7371</v>
      </c>
      <c r="N3921" t="s">
        <v>7371</v>
      </c>
      <c r="O3921">
        <v>1</v>
      </c>
      <c r="P3921">
        <v>1</v>
      </c>
      <c r="Q3921">
        <v>4</v>
      </c>
      <c r="R3921" s="1">
        <v>1000</v>
      </c>
      <c r="S3921" s="14" t="s">
        <v>7803</v>
      </c>
      <c r="T3921" s="14" t="s">
        <v>7804</v>
      </c>
      <c r="U3921" s="15">
        <v>1</v>
      </c>
      <c r="V3921">
        <v>999</v>
      </c>
      <c r="W3921" t="s">
        <v>7372</v>
      </c>
      <c r="X3921" s="17">
        <v>-1460</v>
      </c>
      <c r="Y3921">
        <v>0</v>
      </c>
      <c r="Z3921" t="s">
        <v>7373</v>
      </c>
      <c r="AA3921">
        <v>13</v>
      </c>
      <c r="AB3921">
        <v>0</v>
      </c>
      <c r="AC3921">
        <v>0</v>
      </c>
      <c r="AD3921">
        <v>272</v>
      </c>
      <c r="AE3921" t="s">
        <v>7367</v>
      </c>
      <c r="AF3921" t="s">
        <v>7401</v>
      </c>
      <c r="AG3921" t="s">
        <v>7369</v>
      </c>
      <c r="AH3921" t="s">
        <v>7379</v>
      </c>
      <c r="AI3921"/>
      <c r="AJ3921">
        <v>9562098003</v>
      </c>
    </row>
    <row r="3922" spans="1:36" ht="15" x14ac:dyDescent="0.2">
      <c r="A3922">
        <v>80</v>
      </c>
      <c r="B3922">
        <v>13</v>
      </c>
      <c r="C3922">
        <v>4</v>
      </c>
      <c r="D3922">
        <v>0</v>
      </c>
      <c r="E3922">
        <v>0</v>
      </c>
      <c r="F3922" s="13" t="s">
        <v>1464</v>
      </c>
      <c r="G3922" s="13" t="s">
        <v>1465</v>
      </c>
      <c r="H3922" t="s">
        <v>7367</v>
      </c>
      <c r="I3922" t="s">
        <v>7368</v>
      </c>
      <c r="J3922">
        <v>4167203002</v>
      </c>
      <c r="K3922" t="s">
        <v>7369</v>
      </c>
      <c r="L3922" t="s">
        <v>7370</v>
      </c>
      <c r="M3922" t="s">
        <v>7371</v>
      </c>
      <c r="N3922" t="s">
        <v>7371</v>
      </c>
      <c r="O3922">
        <v>1</v>
      </c>
      <c r="P3922">
        <v>1</v>
      </c>
      <c r="Q3922">
        <v>4</v>
      </c>
      <c r="R3922" s="1">
        <v>1000</v>
      </c>
      <c r="S3922" s="14" t="s">
        <v>7803</v>
      </c>
      <c r="T3922" s="14" t="s">
        <v>7804</v>
      </c>
      <c r="U3922" s="15">
        <v>1</v>
      </c>
      <c r="V3922">
        <v>999</v>
      </c>
      <c r="W3922" t="s">
        <v>7372</v>
      </c>
      <c r="X3922" s="17">
        <v>-1232</v>
      </c>
      <c r="Y3922">
        <v>0</v>
      </c>
      <c r="Z3922" t="s">
        <v>7373</v>
      </c>
      <c r="AA3922">
        <v>13</v>
      </c>
      <c r="AB3922">
        <v>0</v>
      </c>
      <c r="AC3922">
        <v>0</v>
      </c>
      <c r="AD3922">
        <v>272</v>
      </c>
      <c r="AE3922" t="s">
        <v>7367</v>
      </c>
      <c r="AF3922" t="s">
        <v>7401</v>
      </c>
      <c r="AG3922" t="s">
        <v>7369</v>
      </c>
      <c r="AH3922" t="s">
        <v>7379</v>
      </c>
      <c r="AI3922"/>
      <c r="AJ3922">
        <v>9562098003</v>
      </c>
    </row>
    <row r="3923" spans="1:36" ht="15" x14ac:dyDescent="0.2">
      <c r="A3923">
        <v>80</v>
      </c>
      <c r="B3923">
        <v>13</v>
      </c>
      <c r="C3923">
        <v>5</v>
      </c>
      <c r="D3923">
        <v>0</v>
      </c>
      <c r="E3923">
        <v>0</v>
      </c>
      <c r="F3923" s="13" t="s">
        <v>5980</v>
      </c>
      <c r="G3923" s="13" t="s">
        <v>5981</v>
      </c>
      <c r="H3923" t="s">
        <v>7367</v>
      </c>
      <c r="I3923" t="s">
        <v>7368</v>
      </c>
      <c r="J3923">
        <v>4758203004</v>
      </c>
      <c r="K3923" t="s">
        <v>7369</v>
      </c>
      <c r="L3923" t="s">
        <v>7370</v>
      </c>
      <c r="M3923" t="s">
        <v>7371</v>
      </c>
      <c r="N3923" t="s">
        <v>7371</v>
      </c>
      <c r="O3923">
        <v>1</v>
      </c>
      <c r="P3923">
        <v>1</v>
      </c>
      <c r="Q3923">
        <v>4</v>
      </c>
      <c r="R3923" s="1">
        <v>1000</v>
      </c>
      <c r="S3923" s="14" t="s">
        <v>7803</v>
      </c>
      <c r="T3923" s="14" t="s">
        <v>7804</v>
      </c>
      <c r="U3923" s="15">
        <v>1</v>
      </c>
      <c r="V3923">
        <v>999</v>
      </c>
      <c r="W3923" t="s">
        <v>7372</v>
      </c>
      <c r="X3923" s="17">
        <v>-1126</v>
      </c>
      <c r="Y3923">
        <v>0</v>
      </c>
      <c r="Z3923" t="s">
        <v>7373</v>
      </c>
      <c r="AA3923">
        <v>13</v>
      </c>
      <c r="AB3923">
        <v>0</v>
      </c>
      <c r="AC3923">
        <v>0</v>
      </c>
      <c r="AD3923">
        <v>272</v>
      </c>
      <c r="AE3923" t="s">
        <v>7367</v>
      </c>
      <c r="AF3923" t="s">
        <v>7401</v>
      </c>
      <c r="AG3923" t="s">
        <v>7369</v>
      </c>
      <c r="AH3923" t="s">
        <v>7379</v>
      </c>
      <c r="AI3923"/>
      <c r="AJ3923">
        <v>9562098003</v>
      </c>
    </row>
    <row r="3924" spans="1:36" ht="15" x14ac:dyDescent="0.2">
      <c r="A3924">
        <v>80</v>
      </c>
      <c r="B3924">
        <v>13</v>
      </c>
      <c r="C3924">
        <v>4</v>
      </c>
      <c r="D3924">
        <v>0</v>
      </c>
      <c r="E3924">
        <v>0</v>
      </c>
      <c r="F3924" s="13" t="s">
        <v>5950</v>
      </c>
      <c r="G3924" s="13" t="s">
        <v>5951</v>
      </c>
      <c r="H3924" t="s">
        <v>7367</v>
      </c>
      <c r="I3924" t="s">
        <v>7368</v>
      </c>
      <c r="J3924">
        <v>4758203004</v>
      </c>
      <c r="K3924" t="s">
        <v>7369</v>
      </c>
      <c r="L3924" t="s">
        <v>7370</v>
      </c>
      <c r="M3924" t="s">
        <v>7371</v>
      </c>
      <c r="N3924" t="s">
        <v>7371</v>
      </c>
      <c r="O3924">
        <v>1</v>
      </c>
      <c r="P3924">
        <v>1</v>
      </c>
      <c r="Q3924">
        <v>4</v>
      </c>
      <c r="R3924" s="1">
        <v>1000</v>
      </c>
      <c r="S3924" s="14" t="s">
        <v>7803</v>
      </c>
      <c r="T3924" s="14" t="s">
        <v>7804</v>
      </c>
      <c r="U3924" s="15">
        <v>1</v>
      </c>
      <c r="V3924">
        <v>999</v>
      </c>
      <c r="W3924" t="s">
        <v>7372</v>
      </c>
      <c r="X3924" s="17">
        <v>-1752</v>
      </c>
      <c r="Y3924">
        <v>0</v>
      </c>
      <c r="Z3924" t="s">
        <v>7373</v>
      </c>
      <c r="AA3924">
        <v>13</v>
      </c>
      <c r="AB3924">
        <v>0</v>
      </c>
      <c r="AC3924">
        <v>0</v>
      </c>
      <c r="AD3924">
        <v>272</v>
      </c>
      <c r="AE3924" t="s">
        <v>7367</v>
      </c>
      <c r="AF3924" t="s">
        <v>7401</v>
      </c>
      <c r="AG3924" t="s">
        <v>7369</v>
      </c>
      <c r="AH3924" t="s">
        <v>7379</v>
      </c>
      <c r="AI3924"/>
      <c r="AJ3924">
        <v>9562098003</v>
      </c>
    </row>
    <row r="3925" spans="1:36" ht="15" x14ac:dyDescent="0.2">
      <c r="A3925">
        <v>80</v>
      </c>
      <c r="B3925">
        <v>13</v>
      </c>
      <c r="C3925">
        <v>5</v>
      </c>
      <c r="D3925">
        <v>0</v>
      </c>
      <c r="E3925">
        <v>0</v>
      </c>
      <c r="F3925" s="13" t="s">
        <v>4214</v>
      </c>
      <c r="G3925" s="13" t="s">
        <v>4215</v>
      </c>
      <c r="H3925" t="s">
        <v>7367</v>
      </c>
      <c r="I3925" t="s">
        <v>7368</v>
      </c>
      <c r="J3925">
        <v>4758203004</v>
      </c>
      <c r="K3925" t="s">
        <v>7369</v>
      </c>
      <c r="L3925" t="s">
        <v>7370</v>
      </c>
      <c r="M3925" t="s">
        <v>7371</v>
      </c>
      <c r="N3925" t="s">
        <v>7371</v>
      </c>
      <c r="O3925">
        <v>1</v>
      </c>
      <c r="P3925">
        <v>1</v>
      </c>
      <c r="Q3925">
        <v>4</v>
      </c>
      <c r="R3925" s="1">
        <v>1000</v>
      </c>
      <c r="S3925" s="14" t="s">
        <v>7803</v>
      </c>
      <c r="T3925" s="14" t="s">
        <v>7804</v>
      </c>
      <c r="U3925" s="15">
        <v>1</v>
      </c>
      <c r="V3925">
        <v>999</v>
      </c>
      <c r="W3925" t="s">
        <v>7372</v>
      </c>
      <c r="X3925" s="17">
        <v>-1473</v>
      </c>
      <c r="Y3925">
        <v>0</v>
      </c>
      <c r="Z3925" t="s">
        <v>7373</v>
      </c>
      <c r="AA3925">
        <v>13</v>
      </c>
      <c r="AB3925">
        <v>0</v>
      </c>
      <c r="AC3925">
        <v>0</v>
      </c>
      <c r="AD3925">
        <v>272</v>
      </c>
      <c r="AE3925" t="s">
        <v>7367</v>
      </c>
      <c r="AF3925" t="s">
        <v>7401</v>
      </c>
      <c r="AG3925" t="s">
        <v>7369</v>
      </c>
      <c r="AH3925" t="s">
        <v>7379</v>
      </c>
      <c r="AI3925"/>
      <c r="AJ3925">
        <v>9562098003</v>
      </c>
    </row>
    <row r="3926" spans="1:36" ht="15" x14ac:dyDescent="0.2">
      <c r="A3926">
        <v>80</v>
      </c>
      <c r="B3926">
        <v>13</v>
      </c>
      <c r="C3926">
        <v>5</v>
      </c>
      <c r="D3926">
        <v>0</v>
      </c>
      <c r="E3926">
        <v>0</v>
      </c>
      <c r="F3926" s="13" t="s">
        <v>3614</v>
      </c>
      <c r="G3926" s="13" t="s">
        <v>3615</v>
      </c>
      <c r="H3926" t="s">
        <v>7367</v>
      </c>
      <c r="I3926" t="s">
        <v>7368</v>
      </c>
      <c r="J3926">
        <v>4167203002</v>
      </c>
      <c r="K3926" t="s">
        <v>7369</v>
      </c>
      <c r="L3926" t="s">
        <v>7370</v>
      </c>
      <c r="M3926" t="s">
        <v>7371</v>
      </c>
      <c r="N3926" t="s">
        <v>7371</v>
      </c>
      <c r="O3926">
        <v>1</v>
      </c>
      <c r="P3926">
        <v>1</v>
      </c>
      <c r="Q3926">
        <v>4</v>
      </c>
      <c r="R3926" s="1">
        <v>1000</v>
      </c>
      <c r="S3926" s="14" t="s">
        <v>7803</v>
      </c>
      <c r="T3926" s="14" t="s">
        <v>7804</v>
      </c>
      <c r="U3926" s="15">
        <v>1</v>
      </c>
      <c r="V3926">
        <v>999</v>
      </c>
      <c r="W3926" t="s">
        <v>7372</v>
      </c>
      <c r="X3926" s="17">
        <v>-1334</v>
      </c>
      <c r="Y3926">
        <v>0</v>
      </c>
      <c r="Z3926" t="s">
        <v>7373</v>
      </c>
      <c r="AA3926">
        <v>13</v>
      </c>
      <c r="AB3926">
        <v>0</v>
      </c>
      <c r="AC3926">
        <v>0</v>
      </c>
      <c r="AD3926">
        <v>272</v>
      </c>
      <c r="AE3926" t="s">
        <v>7367</v>
      </c>
      <c r="AF3926" t="s">
        <v>7401</v>
      </c>
      <c r="AG3926" t="s">
        <v>7369</v>
      </c>
      <c r="AH3926" t="s">
        <v>7379</v>
      </c>
      <c r="AI3926"/>
      <c r="AJ3926">
        <v>9562098003</v>
      </c>
    </row>
    <row r="3927" spans="1:36" ht="15" x14ac:dyDescent="0.2">
      <c r="A3927">
        <v>80</v>
      </c>
      <c r="B3927">
        <v>13</v>
      </c>
      <c r="C3927">
        <v>5</v>
      </c>
      <c r="D3927">
        <v>0</v>
      </c>
      <c r="E3927">
        <v>0</v>
      </c>
      <c r="F3927" s="13" t="s">
        <v>1810</v>
      </c>
      <c r="G3927" s="13" t="s">
        <v>1811</v>
      </c>
      <c r="H3927" t="s">
        <v>7367</v>
      </c>
      <c r="I3927" t="s">
        <v>7368</v>
      </c>
      <c r="J3927">
        <v>4167203002</v>
      </c>
      <c r="K3927" t="s">
        <v>7369</v>
      </c>
      <c r="L3927" t="s">
        <v>7370</v>
      </c>
      <c r="M3927" t="s">
        <v>7371</v>
      </c>
      <c r="N3927" t="s">
        <v>7371</v>
      </c>
      <c r="O3927">
        <v>1</v>
      </c>
      <c r="P3927">
        <v>1</v>
      </c>
      <c r="Q3927">
        <v>4</v>
      </c>
      <c r="R3927" s="1">
        <v>1000</v>
      </c>
      <c r="S3927" s="14" t="s">
        <v>7803</v>
      </c>
      <c r="T3927" s="14" t="s">
        <v>7804</v>
      </c>
      <c r="U3927" s="15">
        <v>1</v>
      </c>
      <c r="V3927">
        <v>999</v>
      </c>
      <c r="W3927" t="s">
        <v>7372</v>
      </c>
      <c r="X3927" s="17">
        <v>-1318</v>
      </c>
      <c r="Y3927">
        <v>0</v>
      </c>
      <c r="Z3927" t="s">
        <v>7373</v>
      </c>
      <c r="AA3927">
        <v>13</v>
      </c>
      <c r="AB3927">
        <v>0</v>
      </c>
      <c r="AC3927">
        <v>0</v>
      </c>
      <c r="AD3927">
        <v>272</v>
      </c>
      <c r="AE3927" t="s">
        <v>7367</v>
      </c>
      <c r="AF3927" t="s">
        <v>7401</v>
      </c>
      <c r="AG3927" t="s">
        <v>7369</v>
      </c>
      <c r="AH3927" t="s">
        <v>7379</v>
      </c>
      <c r="AI3927"/>
      <c r="AJ3927">
        <v>9562098003</v>
      </c>
    </row>
    <row r="3928" spans="1:36" ht="15" x14ac:dyDescent="0.2">
      <c r="A3928">
        <v>80</v>
      </c>
      <c r="B3928">
        <v>13</v>
      </c>
      <c r="C3928">
        <v>5</v>
      </c>
      <c r="D3928">
        <v>0</v>
      </c>
      <c r="E3928">
        <v>0</v>
      </c>
      <c r="F3928" s="13" t="s">
        <v>6734</v>
      </c>
      <c r="G3928" s="13" t="s">
        <v>6735</v>
      </c>
      <c r="H3928" t="s">
        <v>7367</v>
      </c>
      <c r="I3928" t="s">
        <v>7368</v>
      </c>
      <c r="J3928">
        <v>4758203004</v>
      </c>
      <c r="K3928" t="s">
        <v>7369</v>
      </c>
      <c r="L3928" t="s">
        <v>7370</v>
      </c>
      <c r="M3928" t="s">
        <v>7371</v>
      </c>
      <c r="N3928"/>
      <c r="O3928">
        <v>1</v>
      </c>
      <c r="P3928">
        <v>1</v>
      </c>
      <c r="Q3928">
        <v>4</v>
      </c>
      <c r="R3928" s="1">
        <v>1000</v>
      </c>
      <c r="S3928" s="14" t="s">
        <v>7803</v>
      </c>
      <c r="T3928" s="14" t="s">
        <v>7804</v>
      </c>
      <c r="U3928" s="15">
        <v>1</v>
      </c>
      <c r="V3928">
        <v>999</v>
      </c>
      <c r="W3928" t="s">
        <v>7372</v>
      </c>
      <c r="X3928" s="17">
        <v>-2165</v>
      </c>
      <c r="Y3928">
        <v>0</v>
      </c>
      <c r="Z3928" t="s">
        <v>7373</v>
      </c>
      <c r="AA3928">
        <v>13</v>
      </c>
      <c r="AB3928">
        <v>0</v>
      </c>
      <c r="AC3928">
        <v>0</v>
      </c>
      <c r="AD3928">
        <v>272</v>
      </c>
      <c r="AE3928" t="s">
        <v>7367</v>
      </c>
      <c r="AF3928" t="s">
        <v>7401</v>
      </c>
      <c r="AG3928" t="s">
        <v>7369</v>
      </c>
      <c r="AH3928" t="s">
        <v>7379</v>
      </c>
      <c r="AI3928"/>
      <c r="AJ3928">
        <v>9562098003</v>
      </c>
    </row>
    <row r="3929" spans="1:36" ht="15" x14ac:dyDescent="0.2">
      <c r="A3929">
        <v>80</v>
      </c>
      <c r="B3929">
        <v>13</v>
      </c>
      <c r="C3929">
        <v>4</v>
      </c>
      <c r="D3929">
        <v>0</v>
      </c>
      <c r="E3929">
        <v>0</v>
      </c>
      <c r="F3929" s="13" t="s">
        <v>2492</v>
      </c>
      <c r="G3929" s="13" t="s">
        <v>2493</v>
      </c>
      <c r="H3929" t="s">
        <v>7367</v>
      </c>
      <c r="I3929" t="s">
        <v>7368</v>
      </c>
      <c r="J3929">
        <v>4187120005</v>
      </c>
      <c r="K3929" t="s">
        <v>7369</v>
      </c>
      <c r="L3929" t="s">
        <v>7370</v>
      </c>
      <c r="M3929" t="s">
        <v>7371</v>
      </c>
      <c r="N3929" t="s">
        <v>7371</v>
      </c>
      <c r="O3929">
        <v>1</v>
      </c>
      <c r="P3929">
        <v>1</v>
      </c>
      <c r="Q3929">
        <v>4</v>
      </c>
      <c r="R3929" s="1">
        <v>1000</v>
      </c>
      <c r="S3929" s="14" t="s">
        <v>7803</v>
      </c>
      <c r="T3929" s="14" t="s">
        <v>7804</v>
      </c>
      <c r="U3929" s="15">
        <v>1</v>
      </c>
      <c r="V3929">
        <v>999</v>
      </c>
      <c r="W3929" t="s">
        <v>7372</v>
      </c>
      <c r="X3929" s="17">
        <v>-1096</v>
      </c>
      <c r="Y3929">
        <v>0</v>
      </c>
      <c r="Z3929" t="s">
        <v>7373</v>
      </c>
      <c r="AA3929">
        <v>13</v>
      </c>
      <c r="AB3929">
        <v>0</v>
      </c>
      <c r="AC3929">
        <v>0</v>
      </c>
      <c r="AD3929">
        <v>272</v>
      </c>
      <c r="AE3929" t="s">
        <v>7367</v>
      </c>
      <c r="AF3929" t="s">
        <v>7401</v>
      </c>
      <c r="AG3929" t="s">
        <v>7369</v>
      </c>
      <c r="AH3929" t="s">
        <v>7379</v>
      </c>
      <c r="AI3929"/>
      <c r="AJ3929">
        <v>9562098003</v>
      </c>
    </row>
    <row r="3930" spans="1:36" ht="15" x14ac:dyDescent="0.2">
      <c r="A3930">
        <v>80</v>
      </c>
      <c r="B3930">
        <v>13</v>
      </c>
      <c r="C3930">
        <v>4</v>
      </c>
      <c r="D3930">
        <v>0</v>
      </c>
      <c r="E3930">
        <v>0</v>
      </c>
      <c r="F3930" s="13" t="s">
        <v>1998</v>
      </c>
      <c r="G3930" s="13" t="s">
        <v>1999</v>
      </c>
      <c r="H3930" t="s">
        <v>7367</v>
      </c>
      <c r="I3930" t="s">
        <v>7368</v>
      </c>
      <c r="J3930">
        <v>4758203004</v>
      </c>
      <c r="K3930" t="s">
        <v>7369</v>
      </c>
      <c r="L3930" t="s">
        <v>7370</v>
      </c>
      <c r="M3930" t="s">
        <v>7371</v>
      </c>
      <c r="N3930" t="s">
        <v>7371</v>
      </c>
      <c r="O3930">
        <v>1</v>
      </c>
      <c r="P3930">
        <v>1</v>
      </c>
      <c r="Q3930">
        <v>4</v>
      </c>
      <c r="R3930" s="1">
        <v>1000</v>
      </c>
      <c r="S3930" s="14" t="s">
        <v>7803</v>
      </c>
      <c r="T3930" s="14" t="s">
        <v>7804</v>
      </c>
      <c r="U3930" s="15">
        <v>1</v>
      </c>
      <c r="V3930">
        <v>999</v>
      </c>
      <c r="W3930" t="s">
        <v>7372</v>
      </c>
      <c r="X3930" s="17">
        <v>-4496</v>
      </c>
      <c r="Y3930">
        <v>0</v>
      </c>
      <c r="Z3930" t="s">
        <v>7373</v>
      </c>
      <c r="AA3930">
        <v>13</v>
      </c>
      <c r="AB3930">
        <v>0</v>
      </c>
      <c r="AC3930">
        <v>0</v>
      </c>
      <c r="AD3930">
        <v>272</v>
      </c>
      <c r="AE3930" t="s">
        <v>7367</v>
      </c>
      <c r="AF3930" t="s">
        <v>7401</v>
      </c>
      <c r="AG3930" t="s">
        <v>7369</v>
      </c>
      <c r="AH3930" t="s">
        <v>7379</v>
      </c>
      <c r="AI3930"/>
      <c r="AJ3930">
        <v>9562098003</v>
      </c>
    </row>
    <row r="3931" spans="1:36" ht="15" x14ac:dyDescent="0.2">
      <c r="A3931">
        <v>80</v>
      </c>
      <c r="B3931">
        <v>13</v>
      </c>
      <c r="C3931">
        <v>5</v>
      </c>
      <c r="D3931">
        <v>0</v>
      </c>
      <c r="E3931">
        <v>0</v>
      </c>
      <c r="F3931" s="13" t="s">
        <v>2694</v>
      </c>
      <c r="G3931" s="13" t="s">
        <v>2695</v>
      </c>
      <c r="H3931" t="s">
        <v>7367</v>
      </c>
      <c r="I3931" t="s">
        <v>7368</v>
      </c>
      <c r="J3931">
        <v>4758203004</v>
      </c>
      <c r="K3931" t="s">
        <v>7369</v>
      </c>
      <c r="L3931" t="s">
        <v>7370</v>
      </c>
      <c r="M3931" t="s">
        <v>7371</v>
      </c>
      <c r="N3931" t="s">
        <v>7371</v>
      </c>
      <c r="O3931">
        <v>1</v>
      </c>
      <c r="P3931">
        <v>1</v>
      </c>
      <c r="Q3931">
        <v>4</v>
      </c>
      <c r="R3931" s="1">
        <v>1000</v>
      </c>
      <c r="S3931" s="14" t="s">
        <v>7803</v>
      </c>
      <c r="T3931" s="14" t="s">
        <v>7804</v>
      </c>
      <c r="U3931" s="15">
        <v>1</v>
      </c>
      <c r="V3931">
        <v>999</v>
      </c>
      <c r="W3931" t="s">
        <v>7372</v>
      </c>
      <c r="X3931" s="17">
        <v>-1780</v>
      </c>
      <c r="Y3931">
        <v>0</v>
      </c>
      <c r="Z3931" t="s">
        <v>7373</v>
      </c>
      <c r="AA3931">
        <v>13</v>
      </c>
      <c r="AB3931">
        <v>0</v>
      </c>
      <c r="AC3931">
        <v>0</v>
      </c>
      <c r="AD3931">
        <v>272</v>
      </c>
      <c r="AE3931" t="s">
        <v>7367</v>
      </c>
      <c r="AF3931" t="s">
        <v>7401</v>
      </c>
      <c r="AG3931" t="s">
        <v>7369</v>
      </c>
      <c r="AH3931" t="s">
        <v>7379</v>
      </c>
      <c r="AI3931"/>
      <c r="AJ3931">
        <v>9562098003</v>
      </c>
    </row>
    <row r="3932" spans="1:36" ht="15" x14ac:dyDescent="0.2">
      <c r="A3932">
        <v>80</v>
      </c>
      <c r="B3932">
        <v>13</v>
      </c>
      <c r="C3932">
        <v>5</v>
      </c>
      <c r="D3932">
        <v>0</v>
      </c>
      <c r="E3932">
        <v>0</v>
      </c>
      <c r="F3932" s="13" t="s">
        <v>2712</v>
      </c>
      <c r="G3932" s="13" t="s">
        <v>2713</v>
      </c>
      <c r="H3932" t="s">
        <v>7367</v>
      </c>
      <c r="I3932" t="s">
        <v>7368</v>
      </c>
      <c r="J3932">
        <v>4167203002</v>
      </c>
      <c r="K3932" t="s">
        <v>7369</v>
      </c>
      <c r="L3932" t="s">
        <v>7370</v>
      </c>
      <c r="M3932" t="s">
        <v>7371</v>
      </c>
      <c r="N3932" t="s">
        <v>7371</v>
      </c>
      <c r="O3932">
        <v>1</v>
      </c>
      <c r="P3932">
        <v>1</v>
      </c>
      <c r="Q3932">
        <v>4</v>
      </c>
      <c r="R3932" s="1">
        <v>1000</v>
      </c>
      <c r="S3932" s="14" t="s">
        <v>7803</v>
      </c>
      <c r="T3932" s="14" t="s">
        <v>7804</v>
      </c>
      <c r="U3932" s="15">
        <v>1</v>
      </c>
      <c r="V3932">
        <v>999</v>
      </c>
      <c r="W3932" t="s">
        <v>7372</v>
      </c>
      <c r="X3932" s="16">
        <v>-950</v>
      </c>
      <c r="Y3932">
        <v>0</v>
      </c>
      <c r="Z3932" t="s">
        <v>7373</v>
      </c>
      <c r="AA3932">
        <v>13</v>
      </c>
      <c r="AB3932">
        <v>0</v>
      </c>
      <c r="AC3932">
        <v>0</v>
      </c>
      <c r="AD3932">
        <v>272</v>
      </c>
      <c r="AE3932" t="s">
        <v>7367</v>
      </c>
      <c r="AF3932" t="s">
        <v>7401</v>
      </c>
      <c r="AG3932" t="s">
        <v>7369</v>
      </c>
      <c r="AH3932" t="s">
        <v>7379</v>
      </c>
      <c r="AI3932"/>
      <c r="AJ3932">
        <v>9562098003</v>
      </c>
    </row>
    <row r="3933" spans="1:36" ht="15" x14ac:dyDescent="0.2">
      <c r="A3933">
        <v>80</v>
      </c>
      <c r="B3933">
        <v>13</v>
      </c>
      <c r="C3933">
        <v>5</v>
      </c>
      <c r="D3933">
        <v>0</v>
      </c>
      <c r="E3933">
        <v>0</v>
      </c>
      <c r="F3933" s="13" t="s">
        <v>2818</v>
      </c>
      <c r="G3933" s="13" t="s">
        <v>2819</v>
      </c>
      <c r="H3933" t="s">
        <v>7367</v>
      </c>
      <c r="I3933" t="s">
        <v>7368</v>
      </c>
      <c r="J3933">
        <v>4758151014</v>
      </c>
      <c r="K3933" t="s">
        <v>7369</v>
      </c>
      <c r="L3933" t="s">
        <v>7370</v>
      </c>
      <c r="M3933" t="s">
        <v>7371</v>
      </c>
      <c r="N3933" t="s">
        <v>7371</v>
      </c>
      <c r="O3933">
        <v>1</v>
      </c>
      <c r="P3933">
        <v>1</v>
      </c>
      <c r="Q3933">
        <v>4</v>
      </c>
      <c r="R3933" s="1">
        <v>1000</v>
      </c>
      <c r="S3933" s="14" t="s">
        <v>7803</v>
      </c>
      <c r="T3933" s="14" t="s">
        <v>7804</v>
      </c>
      <c r="U3933" s="15">
        <v>1</v>
      </c>
      <c r="V3933">
        <v>999</v>
      </c>
      <c r="W3933" t="s">
        <v>7372</v>
      </c>
      <c r="X3933" s="17">
        <v>-1872</v>
      </c>
      <c r="Y3933">
        <v>0</v>
      </c>
      <c r="Z3933" t="s">
        <v>7373</v>
      </c>
      <c r="AA3933">
        <v>13</v>
      </c>
      <c r="AB3933">
        <v>0</v>
      </c>
      <c r="AC3933">
        <v>0</v>
      </c>
      <c r="AD3933">
        <v>272</v>
      </c>
      <c r="AE3933" t="s">
        <v>7367</v>
      </c>
      <c r="AF3933" t="s">
        <v>7401</v>
      </c>
      <c r="AG3933" t="s">
        <v>7369</v>
      </c>
      <c r="AH3933" t="s">
        <v>7379</v>
      </c>
      <c r="AI3933"/>
      <c r="AJ3933">
        <v>9562098003</v>
      </c>
    </row>
    <row r="3934" spans="1:36" ht="15" x14ac:dyDescent="0.2">
      <c r="A3934">
        <v>80</v>
      </c>
      <c r="B3934">
        <v>13</v>
      </c>
      <c r="C3934">
        <v>7</v>
      </c>
      <c r="D3934">
        <v>0</v>
      </c>
      <c r="E3934">
        <v>0</v>
      </c>
      <c r="F3934" s="13" t="s">
        <v>1210</v>
      </c>
      <c r="G3934" s="13" t="s">
        <v>1211</v>
      </c>
      <c r="H3934" t="s">
        <v>7367</v>
      </c>
      <c r="I3934" t="s">
        <v>7368</v>
      </c>
      <c r="J3934">
        <v>4742203003</v>
      </c>
      <c r="K3934" t="s">
        <v>7369</v>
      </c>
      <c r="L3934" t="s">
        <v>7370</v>
      </c>
      <c r="M3934" t="s">
        <v>7371</v>
      </c>
      <c r="N3934" t="s">
        <v>7371</v>
      </c>
      <c r="O3934">
        <v>1</v>
      </c>
      <c r="P3934">
        <v>1</v>
      </c>
      <c r="Q3934">
        <v>4</v>
      </c>
      <c r="R3934">
        <v>1</v>
      </c>
      <c r="S3934" s="14" t="s">
        <v>7803</v>
      </c>
      <c r="T3934" s="14" t="s">
        <v>7804</v>
      </c>
      <c r="U3934" s="15">
        <v>4</v>
      </c>
      <c r="V3934">
        <v>999</v>
      </c>
      <c r="W3934" t="s">
        <v>7372</v>
      </c>
      <c r="X3934" s="16">
        <v>-680</v>
      </c>
      <c r="Y3934">
        <v>0</v>
      </c>
      <c r="Z3934" t="s">
        <v>7373</v>
      </c>
      <c r="AA3934">
        <v>13</v>
      </c>
      <c r="AB3934">
        <v>0</v>
      </c>
      <c r="AC3934">
        <v>0</v>
      </c>
      <c r="AD3934">
        <v>272</v>
      </c>
      <c r="AE3934" t="s">
        <v>7367</v>
      </c>
      <c r="AF3934" t="s">
        <v>7401</v>
      </c>
      <c r="AG3934" t="s">
        <v>7369</v>
      </c>
      <c r="AH3934" t="s">
        <v>7379</v>
      </c>
      <c r="AI3934"/>
      <c r="AJ3934">
        <v>9562098003</v>
      </c>
    </row>
    <row r="3935" spans="1:36" ht="15" x14ac:dyDescent="0.2">
      <c r="A3935">
        <v>80</v>
      </c>
      <c r="B3935">
        <v>13</v>
      </c>
      <c r="C3935">
        <v>5</v>
      </c>
      <c r="D3935">
        <v>0</v>
      </c>
      <c r="E3935">
        <v>0</v>
      </c>
      <c r="F3935" s="13" t="s">
        <v>3094</v>
      </c>
      <c r="G3935" s="13" t="s">
        <v>3095</v>
      </c>
      <c r="H3935" t="s">
        <v>7367</v>
      </c>
      <c r="I3935" t="s">
        <v>7368</v>
      </c>
      <c r="J3935">
        <v>4167203002</v>
      </c>
      <c r="K3935" t="s">
        <v>7369</v>
      </c>
      <c r="L3935" t="s">
        <v>7370</v>
      </c>
      <c r="M3935" t="s">
        <v>7371</v>
      </c>
      <c r="N3935" t="s">
        <v>7371</v>
      </c>
      <c r="O3935">
        <v>1</v>
      </c>
      <c r="P3935">
        <v>1</v>
      </c>
      <c r="Q3935">
        <v>4</v>
      </c>
      <c r="R3935" s="1">
        <v>1000</v>
      </c>
      <c r="S3935" s="14" t="s">
        <v>7803</v>
      </c>
      <c r="T3935" s="14" t="s">
        <v>7804</v>
      </c>
      <c r="U3935" s="15">
        <v>1</v>
      </c>
      <c r="V3935">
        <v>999</v>
      </c>
      <c r="W3935" t="s">
        <v>7372</v>
      </c>
      <c r="X3935" s="16">
        <v>-720</v>
      </c>
      <c r="Y3935">
        <v>0</v>
      </c>
      <c r="Z3935" t="s">
        <v>7373</v>
      </c>
      <c r="AA3935">
        <v>13</v>
      </c>
      <c r="AB3935">
        <v>0</v>
      </c>
      <c r="AC3935">
        <v>0</v>
      </c>
      <c r="AD3935">
        <v>272</v>
      </c>
      <c r="AE3935" t="s">
        <v>7367</v>
      </c>
      <c r="AF3935" t="s">
        <v>7401</v>
      </c>
      <c r="AG3935" t="s">
        <v>7369</v>
      </c>
      <c r="AH3935" t="s">
        <v>7379</v>
      </c>
      <c r="AI3935"/>
      <c r="AJ3935">
        <v>9562098003</v>
      </c>
    </row>
    <row r="3936" spans="1:36" ht="15" x14ac:dyDescent="0.2">
      <c r="A3936">
        <v>80</v>
      </c>
      <c r="B3936">
        <v>13</v>
      </c>
      <c r="C3936">
        <v>4</v>
      </c>
      <c r="D3936">
        <v>0</v>
      </c>
      <c r="E3936">
        <v>0</v>
      </c>
      <c r="F3936" s="13" t="s">
        <v>6596</v>
      </c>
      <c r="G3936" s="13" t="s">
        <v>6597</v>
      </c>
      <c r="H3936" t="s">
        <v>7367</v>
      </c>
      <c r="I3936" t="s">
        <v>7368</v>
      </c>
      <c r="J3936">
        <v>4758203004</v>
      </c>
      <c r="K3936" t="s">
        <v>7369</v>
      </c>
      <c r="L3936" t="s">
        <v>7370</v>
      </c>
      <c r="M3936" t="s">
        <v>7371</v>
      </c>
      <c r="N3936"/>
      <c r="O3936">
        <v>1</v>
      </c>
      <c r="P3936">
        <v>1</v>
      </c>
      <c r="Q3936">
        <v>4</v>
      </c>
      <c r="R3936" s="1">
        <v>1000</v>
      </c>
      <c r="S3936" s="14" t="s">
        <v>7803</v>
      </c>
      <c r="T3936" s="14" t="s">
        <v>7804</v>
      </c>
      <c r="U3936" s="15">
        <v>1</v>
      </c>
      <c r="V3936">
        <v>999</v>
      </c>
      <c r="W3936" t="s">
        <v>7372</v>
      </c>
      <c r="X3936" s="17">
        <v>-3858</v>
      </c>
      <c r="Y3936">
        <v>0</v>
      </c>
      <c r="Z3936" t="s">
        <v>7373</v>
      </c>
      <c r="AA3936">
        <v>13</v>
      </c>
      <c r="AB3936">
        <v>0</v>
      </c>
      <c r="AC3936">
        <v>0</v>
      </c>
      <c r="AD3936">
        <v>272</v>
      </c>
      <c r="AE3936" t="s">
        <v>7367</v>
      </c>
      <c r="AF3936" t="s">
        <v>7401</v>
      </c>
      <c r="AG3936" t="s">
        <v>7369</v>
      </c>
      <c r="AH3936" t="s">
        <v>7379</v>
      </c>
      <c r="AI3936"/>
      <c r="AJ3936">
        <v>9562098003</v>
      </c>
    </row>
    <row r="3937" spans="1:36" ht="15" x14ac:dyDescent="0.2">
      <c r="A3937">
        <v>80</v>
      </c>
      <c r="B3937">
        <v>13</v>
      </c>
      <c r="C3937">
        <v>4</v>
      </c>
      <c r="D3937">
        <v>0</v>
      </c>
      <c r="E3937">
        <v>0</v>
      </c>
      <c r="F3937" s="13" t="s">
        <v>6408</v>
      </c>
      <c r="G3937" s="13" t="s">
        <v>6409</v>
      </c>
      <c r="H3937" t="s">
        <v>7367</v>
      </c>
      <c r="I3937" t="s">
        <v>7368</v>
      </c>
      <c r="J3937">
        <v>4758203004</v>
      </c>
      <c r="K3937" t="s">
        <v>7369</v>
      </c>
      <c r="L3937" t="s">
        <v>7370</v>
      </c>
      <c r="M3937" t="s">
        <v>7371</v>
      </c>
      <c r="N3937" t="s">
        <v>7371</v>
      </c>
      <c r="O3937">
        <v>1</v>
      </c>
      <c r="P3937">
        <v>1</v>
      </c>
      <c r="Q3937">
        <v>4</v>
      </c>
      <c r="R3937" s="1">
        <v>1000</v>
      </c>
      <c r="S3937" s="14" t="s">
        <v>7803</v>
      </c>
      <c r="T3937" s="14" t="s">
        <v>7804</v>
      </c>
      <c r="U3937" s="15">
        <v>1</v>
      </c>
      <c r="V3937">
        <v>999</v>
      </c>
      <c r="W3937" t="s">
        <v>7372</v>
      </c>
      <c r="X3937" s="16">
        <v>-656</v>
      </c>
      <c r="Y3937">
        <v>0</v>
      </c>
      <c r="Z3937" t="s">
        <v>7373</v>
      </c>
      <c r="AA3937">
        <v>13</v>
      </c>
      <c r="AB3937">
        <v>0</v>
      </c>
      <c r="AC3937">
        <v>0</v>
      </c>
      <c r="AD3937">
        <v>272</v>
      </c>
      <c r="AE3937" t="s">
        <v>7367</v>
      </c>
      <c r="AF3937" t="s">
        <v>7401</v>
      </c>
      <c r="AG3937" t="s">
        <v>7369</v>
      </c>
      <c r="AH3937" t="s">
        <v>7379</v>
      </c>
      <c r="AI3937"/>
      <c r="AJ3937">
        <v>9562098003</v>
      </c>
    </row>
    <row r="3938" spans="1:36" ht="15" x14ac:dyDescent="0.2">
      <c r="A3938">
        <v>80</v>
      </c>
      <c r="B3938">
        <v>13</v>
      </c>
      <c r="C3938">
        <v>4</v>
      </c>
      <c r="D3938">
        <v>0</v>
      </c>
      <c r="E3938">
        <v>0</v>
      </c>
      <c r="F3938" s="13" t="s">
        <v>6410</v>
      </c>
      <c r="G3938" s="13" t="s">
        <v>6411</v>
      </c>
      <c r="H3938" t="s">
        <v>7367</v>
      </c>
      <c r="I3938" t="s">
        <v>7368</v>
      </c>
      <c r="J3938">
        <v>4758203004</v>
      </c>
      <c r="K3938" t="s">
        <v>7369</v>
      </c>
      <c r="L3938" t="s">
        <v>7370</v>
      </c>
      <c r="M3938" t="s">
        <v>7371</v>
      </c>
      <c r="N3938" t="s">
        <v>7371</v>
      </c>
      <c r="O3938">
        <v>1</v>
      </c>
      <c r="P3938">
        <v>1</v>
      </c>
      <c r="Q3938">
        <v>4</v>
      </c>
      <c r="R3938" s="1">
        <v>1000</v>
      </c>
      <c r="S3938" s="14" t="s">
        <v>7803</v>
      </c>
      <c r="T3938" s="14" t="s">
        <v>7804</v>
      </c>
      <c r="U3938" s="15">
        <v>1</v>
      </c>
      <c r="V3938">
        <v>999</v>
      </c>
      <c r="W3938" t="s">
        <v>7372</v>
      </c>
      <c r="X3938" s="17">
        <v>-2403</v>
      </c>
      <c r="Y3938">
        <v>0</v>
      </c>
      <c r="Z3938" t="s">
        <v>7373</v>
      </c>
      <c r="AA3938">
        <v>13</v>
      </c>
      <c r="AB3938">
        <v>0</v>
      </c>
      <c r="AC3938">
        <v>0</v>
      </c>
      <c r="AD3938">
        <v>272</v>
      </c>
      <c r="AE3938" t="s">
        <v>7367</v>
      </c>
      <c r="AF3938" t="s">
        <v>7401</v>
      </c>
      <c r="AG3938" t="s">
        <v>7369</v>
      </c>
      <c r="AH3938" t="s">
        <v>7379</v>
      </c>
      <c r="AI3938"/>
      <c r="AJ3938">
        <v>9562098003</v>
      </c>
    </row>
    <row r="3939" spans="1:36" ht="15" x14ac:dyDescent="0.2">
      <c r="A3939">
        <v>80</v>
      </c>
      <c r="B3939">
        <v>13</v>
      </c>
      <c r="C3939">
        <v>5</v>
      </c>
      <c r="D3939">
        <v>0</v>
      </c>
      <c r="E3939">
        <v>0</v>
      </c>
      <c r="F3939" s="13" t="s">
        <v>6856</v>
      </c>
      <c r="G3939" s="13" t="s">
        <v>6857</v>
      </c>
      <c r="H3939" t="s">
        <v>7367</v>
      </c>
      <c r="I3939" t="s">
        <v>7368</v>
      </c>
      <c r="J3939">
        <v>4758203004</v>
      </c>
      <c r="K3939" t="s">
        <v>7369</v>
      </c>
      <c r="L3939" t="s">
        <v>7370</v>
      </c>
      <c r="M3939" t="s">
        <v>7371</v>
      </c>
      <c r="N3939" t="s">
        <v>7371</v>
      </c>
      <c r="O3939">
        <v>1</v>
      </c>
      <c r="P3939">
        <v>1</v>
      </c>
      <c r="Q3939">
        <v>4</v>
      </c>
      <c r="R3939" s="1">
        <v>1000</v>
      </c>
      <c r="S3939" s="14" t="s">
        <v>7803</v>
      </c>
      <c r="T3939" s="14" t="s">
        <v>7804</v>
      </c>
      <c r="U3939" s="15">
        <v>1</v>
      </c>
      <c r="V3939">
        <v>999</v>
      </c>
      <c r="W3939" t="s">
        <v>7372</v>
      </c>
      <c r="X3939" s="17">
        <v>-1380</v>
      </c>
      <c r="Y3939">
        <v>0</v>
      </c>
      <c r="Z3939" t="s">
        <v>7373</v>
      </c>
      <c r="AA3939">
        <v>13</v>
      </c>
      <c r="AB3939">
        <v>0</v>
      </c>
      <c r="AC3939">
        <v>0</v>
      </c>
      <c r="AD3939">
        <v>272</v>
      </c>
      <c r="AE3939" t="s">
        <v>7367</v>
      </c>
      <c r="AF3939" t="s">
        <v>7401</v>
      </c>
      <c r="AG3939" t="s">
        <v>7369</v>
      </c>
      <c r="AH3939" t="s">
        <v>7379</v>
      </c>
      <c r="AI3939"/>
      <c r="AJ3939">
        <v>9562098003</v>
      </c>
    </row>
    <row r="3940" spans="1:36" ht="15" x14ac:dyDescent="0.2">
      <c r="A3940">
        <v>80</v>
      </c>
      <c r="B3940">
        <v>13</v>
      </c>
      <c r="C3940">
        <v>4</v>
      </c>
      <c r="D3940">
        <v>0</v>
      </c>
      <c r="E3940">
        <v>0</v>
      </c>
      <c r="F3940" s="13" t="s">
        <v>3918</v>
      </c>
      <c r="G3940" s="13" t="s">
        <v>3919</v>
      </c>
      <c r="H3940" t="s">
        <v>7367</v>
      </c>
      <c r="I3940" t="s">
        <v>7368</v>
      </c>
      <c r="J3940">
        <v>4758203004</v>
      </c>
      <c r="K3940" t="s">
        <v>7369</v>
      </c>
      <c r="L3940" t="s">
        <v>7370</v>
      </c>
      <c r="M3940" t="s">
        <v>7371</v>
      </c>
      <c r="N3940" t="s">
        <v>7371</v>
      </c>
      <c r="O3940">
        <v>1</v>
      </c>
      <c r="P3940">
        <v>1</v>
      </c>
      <c r="Q3940">
        <v>4</v>
      </c>
      <c r="R3940" s="1">
        <v>1000</v>
      </c>
      <c r="S3940" s="14" t="s">
        <v>7803</v>
      </c>
      <c r="T3940" s="14" t="s">
        <v>7804</v>
      </c>
      <c r="U3940" s="15">
        <v>1</v>
      </c>
      <c r="V3940">
        <v>999</v>
      </c>
      <c r="W3940" t="s">
        <v>7372</v>
      </c>
      <c r="X3940" s="17">
        <v>-1381</v>
      </c>
      <c r="Y3940">
        <v>0</v>
      </c>
      <c r="Z3940" t="s">
        <v>7373</v>
      </c>
      <c r="AA3940">
        <v>13</v>
      </c>
      <c r="AB3940">
        <v>0</v>
      </c>
      <c r="AC3940">
        <v>0</v>
      </c>
      <c r="AD3940">
        <v>272</v>
      </c>
      <c r="AE3940" t="s">
        <v>7367</v>
      </c>
      <c r="AF3940" t="s">
        <v>7401</v>
      </c>
      <c r="AG3940" t="s">
        <v>7369</v>
      </c>
      <c r="AH3940" t="s">
        <v>7379</v>
      </c>
      <c r="AI3940"/>
      <c r="AJ3940">
        <v>9562098003</v>
      </c>
    </row>
    <row r="3941" spans="1:36" ht="15" x14ac:dyDescent="0.2">
      <c r="A3941">
        <v>80</v>
      </c>
      <c r="B3941">
        <v>13</v>
      </c>
      <c r="C3941">
        <v>4</v>
      </c>
      <c r="D3941">
        <v>0</v>
      </c>
      <c r="E3941">
        <v>0</v>
      </c>
      <c r="F3941" s="13" t="s">
        <v>4766</v>
      </c>
      <c r="G3941" s="13" t="s">
        <v>4767</v>
      </c>
      <c r="H3941" t="s">
        <v>7367</v>
      </c>
      <c r="I3941" t="s">
        <v>7368</v>
      </c>
      <c r="J3941">
        <v>4758203004</v>
      </c>
      <c r="K3941" t="s">
        <v>7369</v>
      </c>
      <c r="L3941" t="s">
        <v>7370</v>
      </c>
      <c r="M3941" t="s">
        <v>7371</v>
      </c>
      <c r="N3941" t="s">
        <v>7371</v>
      </c>
      <c r="O3941">
        <v>1</v>
      </c>
      <c r="P3941">
        <v>1</v>
      </c>
      <c r="Q3941">
        <v>4</v>
      </c>
      <c r="R3941" s="1">
        <v>1000</v>
      </c>
      <c r="S3941" s="14" t="s">
        <v>7803</v>
      </c>
      <c r="T3941" s="14" t="s">
        <v>7804</v>
      </c>
      <c r="U3941" s="15">
        <v>1</v>
      </c>
      <c r="V3941">
        <v>999</v>
      </c>
      <c r="W3941" t="s">
        <v>7372</v>
      </c>
      <c r="X3941" s="17">
        <v>-3046</v>
      </c>
      <c r="Y3941">
        <v>0</v>
      </c>
      <c r="Z3941" t="s">
        <v>7373</v>
      </c>
      <c r="AA3941">
        <v>13</v>
      </c>
      <c r="AB3941">
        <v>0</v>
      </c>
      <c r="AC3941">
        <v>0</v>
      </c>
      <c r="AD3941">
        <v>272</v>
      </c>
      <c r="AE3941" t="s">
        <v>7367</v>
      </c>
      <c r="AF3941" t="s">
        <v>7401</v>
      </c>
      <c r="AG3941" t="s">
        <v>7369</v>
      </c>
      <c r="AH3941" t="s">
        <v>7379</v>
      </c>
      <c r="AI3941"/>
      <c r="AJ3941">
        <v>9562098003</v>
      </c>
    </row>
    <row r="3942" spans="1:36" ht="15" x14ac:dyDescent="0.2">
      <c r="A3942">
        <v>80</v>
      </c>
      <c r="B3942">
        <v>13</v>
      </c>
      <c r="C3942">
        <v>7</v>
      </c>
      <c r="D3942">
        <v>0</v>
      </c>
      <c r="E3942">
        <v>0</v>
      </c>
      <c r="F3942" s="13" t="s">
        <v>2960</v>
      </c>
      <c r="G3942" s="13" t="s">
        <v>2961</v>
      </c>
      <c r="H3942" t="s">
        <v>7367</v>
      </c>
      <c r="I3942" t="s">
        <v>7368</v>
      </c>
      <c r="J3942">
        <v>4758203004</v>
      </c>
      <c r="K3942" t="s">
        <v>7369</v>
      </c>
      <c r="L3942" t="s">
        <v>7370</v>
      </c>
      <c r="M3942"/>
      <c r="N3942"/>
      <c r="O3942">
        <v>1</v>
      </c>
      <c r="P3942">
        <v>1</v>
      </c>
      <c r="Q3942">
        <v>4</v>
      </c>
      <c r="R3942">
        <v>1</v>
      </c>
      <c r="S3942" s="14" t="s">
        <v>7803</v>
      </c>
      <c r="T3942" s="14" t="s">
        <v>7804</v>
      </c>
      <c r="U3942" s="15">
        <v>1</v>
      </c>
      <c r="V3942">
        <v>999</v>
      </c>
      <c r="W3942" t="s">
        <v>7372</v>
      </c>
      <c r="X3942" s="16">
        <v>-2.2309999999999999</v>
      </c>
      <c r="Y3942">
        <v>0</v>
      </c>
      <c r="Z3942" t="s">
        <v>7373</v>
      </c>
      <c r="AA3942">
        <v>13</v>
      </c>
      <c r="AB3942">
        <v>0</v>
      </c>
      <c r="AC3942">
        <v>0</v>
      </c>
      <c r="AD3942">
        <v>272</v>
      </c>
      <c r="AE3942" t="s">
        <v>7367</v>
      </c>
      <c r="AF3942" t="s">
        <v>7401</v>
      </c>
      <c r="AG3942" t="s">
        <v>7369</v>
      </c>
      <c r="AH3942" t="s">
        <v>7379</v>
      </c>
      <c r="AI3942"/>
      <c r="AJ3942">
        <v>9562098003</v>
      </c>
    </row>
    <row r="3943" spans="1:36" ht="15" x14ac:dyDescent="0.2">
      <c r="A3943">
        <v>80</v>
      </c>
      <c r="B3943">
        <v>13</v>
      </c>
      <c r="C3943">
        <v>5</v>
      </c>
      <c r="D3943">
        <v>0</v>
      </c>
      <c r="E3943">
        <v>0</v>
      </c>
      <c r="F3943" s="13" t="s">
        <v>2158</v>
      </c>
      <c r="G3943" s="13" t="s">
        <v>2159</v>
      </c>
      <c r="H3943" t="s">
        <v>7367</v>
      </c>
      <c r="I3943" t="s">
        <v>7368</v>
      </c>
      <c r="J3943">
        <v>4758203004</v>
      </c>
      <c r="K3943" t="s">
        <v>7369</v>
      </c>
      <c r="L3943" t="s">
        <v>7370</v>
      </c>
      <c r="M3943"/>
      <c r="N3943"/>
      <c r="O3943">
        <v>1</v>
      </c>
      <c r="P3943">
        <v>1</v>
      </c>
      <c r="Q3943">
        <v>4</v>
      </c>
      <c r="R3943" s="1">
        <v>1000</v>
      </c>
      <c r="S3943" s="14" t="s">
        <v>7803</v>
      </c>
      <c r="T3943" s="14" t="s">
        <v>7804</v>
      </c>
      <c r="U3943" s="15">
        <v>1</v>
      </c>
      <c r="V3943">
        <v>999</v>
      </c>
      <c r="W3943" t="s">
        <v>7372</v>
      </c>
      <c r="X3943" s="17">
        <v>-3350</v>
      </c>
      <c r="Y3943">
        <v>0</v>
      </c>
      <c r="Z3943" t="s">
        <v>7373</v>
      </c>
      <c r="AA3943">
        <v>13</v>
      </c>
      <c r="AB3943">
        <v>0</v>
      </c>
      <c r="AC3943">
        <v>0</v>
      </c>
      <c r="AD3943">
        <v>272</v>
      </c>
      <c r="AE3943" t="s">
        <v>7367</v>
      </c>
      <c r="AF3943" t="s">
        <v>7401</v>
      </c>
      <c r="AG3943" t="s">
        <v>7369</v>
      </c>
      <c r="AH3943" t="s">
        <v>7379</v>
      </c>
      <c r="AI3943"/>
      <c r="AJ3943">
        <v>9562098003</v>
      </c>
    </row>
    <row r="3944" spans="1:36" ht="15" x14ac:dyDescent="0.2">
      <c r="A3944">
        <v>80</v>
      </c>
      <c r="B3944">
        <v>13</v>
      </c>
      <c r="C3944">
        <v>5</v>
      </c>
      <c r="D3944">
        <v>0</v>
      </c>
      <c r="E3944">
        <v>0</v>
      </c>
      <c r="F3944" s="13" t="s">
        <v>88</v>
      </c>
      <c r="G3944" s="13" t="s">
        <v>89</v>
      </c>
      <c r="H3944" t="s">
        <v>7367</v>
      </c>
      <c r="I3944" t="s">
        <v>7368</v>
      </c>
      <c r="J3944">
        <v>4758203004</v>
      </c>
      <c r="K3944" t="s">
        <v>7369</v>
      </c>
      <c r="L3944" t="s">
        <v>7370</v>
      </c>
      <c r="M3944" t="s">
        <v>7371</v>
      </c>
      <c r="N3944" t="s">
        <v>7371</v>
      </c>
      <c r="O3944">
        <v>1</v>
      </c>
      <c r="P3944">
        <v>1</v>
      </c>
      <c r="Q3944">
        <v>4</v>
      </c>
      <c r="R3944" s="1">
        <v>1000</v>
      </c>
      <c r="S3944" s="14" t="s">
        <v>7803</v>
      </c>
      <c r="T3944" s="14" t="s">
        <v>7804</v>
      </c>
      <c r="U3944" s="15">
        <v>1</v>
      </c>
      <c r="V3944">
        <v>999</v>
      </c>
      <c r="W3944" t="s">
        <v>7372</v>
      </c>
      <c r="X3944" s="17">
        <v>-1079</v>
      </c>
      <c r="Y3944">
        <v>0</v>
      </c>
      <c r="Z3944" t="s">
        <v>7373</v>
      </c>
      <c r="AA3944">
        <v>13</v>
      </c>
      <c r="AB3944">
        <v>0</v>
      </c>
      <c r="AC3944">
        <v>0</v>
      </c>
      <c r="AD3944">
        <v>272</v>
      </c>
      <c r="AE3944" t="s">
        <v>7367</v>
      </c>
      <c r="AF3944" t="s">
        <v>7401</v>
      </c>
      <c r="AG3944" t="s">
        <v>7369</v>
      </c>
      <c r="AH3944" t="s">
        <v>7379</v>
      </c>
      <c r="AI3944"/>
      <c r="AJ3944">
        <v>9562098003</v>
      </c>
    </row>
    <row r="3945" spans="1:36" ht="15" x14ac:dyDescent="0.2">
      <c r="A3945">
        <v>80</v>
      </c>
      <c r="B3945">
        <v>13</v>
      </c>
      <c r="C3945">
        <v>5</v>
      </c>
      <c r="D3945">
        <v>0</v>
      </c>
      <c r="E3945">
        <v>0</v>
      </c>
      <c r="F3945" s="13" t="s">
        <v>260</v>
      </c>
      <c r="G3945" s="13" t="s">
        <v>261</v>
      </c>
      <c r="H3945" t="s">
        <v>7367</v>
      </c>
      <c r="I3945" t="s">
        <v>7368</v>
      </c>
      <c r="J3945">
        <v>4167203002</v>
      </c>
      <c r="K3945" t="s">
        <v>7369</v>
      </c>
      <c r="L3945" t="s">
        <v>7370</v>
      </c>
      <c r="M3945" t="s">
        <v>7371</v>
      </c>
      <c r="N3945" t="s">
        <v>7371</v>
      </c>
      <c r="O3945">
        <v>1</v>
      </c>
      <c r="P3945">
        <v>1</v>
      </c>
      <c r="Q3945">
        <v>4</v>
      </c>
      <c r="R3945" s="1">
        <v>1000</v>
      </c>
      <c r="S3945" s="14" t="s">
        <v>7803</v>
      </c>
      <c r="T3945" s="14" t="s">
        <v>7804</v>
      </c>
      <c r="U3945" s="15">
        <v>1</v>
      </c>
      <c r="V3945">
        <v>999</v>
      </c>
      <c r="W3945" t="s">
        <v>7372</v>
      </c>
      <c r="X3945" s="17">
        <v>-1032</v>
      </c>
      <c r="Y3945">
        <v>0</v>
      </c>
      <c r="Z3945" t="s">
        <v>7373</v>
      </c>
      <c r="AA3945">
        <v>13</v>
      </c>
      <c r="AB3945">
        <v>0</v>
      </c>
      <c r="AC3945">
        <v>0</v>
      </c>
      <c r="AD3945">
        <v>272</v>
      </c>
      <c r="AE3945" t="s">
        <v>7367</v>
      </c>
      <c r="AF3945" t="s">
        <v>7401</v>
      </c>
      <c r="AG3945" t="s">
        <v>7369</v>
      </c>
      <c r="AH3945" t="s">
        <v>7379</v>
      </c>
      <c r="AI3945"/>
      <c r="AJ3945">
        <v>9562098003</v>
      </c>
    </row>
    <row r="3946" spans="1:36" ht="15" x14ac:dyDescent="0.2">
      <c r="A3946">
        <v>80</v>
      </c>
      <c r="B3946">
        <v>13</v>
      </c>
      <c r="C3946">
        <v>7</v>
      </c>
      <c r="D3946">
        <v>0</v>
      </c>
      <c r="E3946">
        <v>0</v>
      </c>
      <c r="F3946" s="13" t="s">
        <v>1644</v>
      </c>
      <c r="G3946" s="13" t="s">
        <v>1645</v>
      </c>
      <c r="H3946" t="s">
        <v>7367</v>
      </c>
      <c r="I3946" t="s">
        <v>7368</v>
      </c>
      <c r="J3946">
        <v>4758203004</v>
      </c>
      <c r="K3946" t="s">
        <v>7369</v>
      </c>
      <c r="L3946" t="s">
        <v>7370</v>
      </c>
      <c r="M3946"/>
      <c r="N3946"/>
      <c r="O3946">
        <v>1</v>
      </c>
      <c r="P3946">
        <v>1</v>
      </c>
      <c r="Q3946">
        <v>4</v>
      </c>
      <c r="R3946">
        <v>1</v>
      </c>
      <c r="S3946" s="14" t="s">
        <v>7803</v>
      </c>
      <c r="T3946" s="14" t="s">
        <v>7804</v>
      </c>
      <c r="U3946" s="15">
        <v>1</v>
      </c>
      <c r="V3946">
        <v>999</v>
      </c>
      <c r="W3946" t="s">
        <v>7372</v>
      </c>
      <c r="X3946" s="16">
        <v>-1.1870000000000001</v>
      </c>
      <c r="Y3946">
        <v>0</v>
      </c>
      <c r="Z3946" t="s">
        <v>7373</v>
      </c>
      <c r="AA3946">
        <v>13</v>
      </c>
      <c r="AB3946">
        <v>0</v>
      </c>
      <c r="AC3946">
        <v>0</v>
      </c>
      <c r="AD3946">
        <v>272</v>
      </c>
      <c r="AE3946" t="s">
        <v>7367</v>
      </c>
      <c r="AF3946" t="s">
        <v>7401</v>
      </c>
      <c r="AG3946" t="s">
        <v>7369</v>
      </c>
      <c r="AH3946" t="s">
        <v>7379</v>
      </c>
      <c r="AI3946"/>
      <c r="AJ3946">
        <v>9562098003</v>
      </c>
    </row>
    <row r="3947" spans="1:36" ht="15" x14ac:dyDescent="0.2">
      <c r="A3947">
        <v>80</v>
      </c>
      <c r="B3947">
        <v>13</v>
      </c>
      <c r="C3947">
        <v>4</v>
      </c>
      <c r="D3947">
        <v>0</v>
      </c>
      <c r="E3947">
        <v>0</v>
      </c>
      <c r="F3947" s="13" t="s">
        <v>3714</v>
      </c>
      <c r="G3947" s="13" t="s">
        <v>3715</v>
      </c>
      <c r="H3947" t="s">
        <v>7367</v>
      </c>
      <c r="I3947" t="s">
        <v>7368</v>
      </c>
      <c r="J3947">
        <v>4758203004</v>
      </c>
      <c r="K3947" t="s">
        <v>7369</v>
      </c>
      <c r="L3947" t="s">
        <v>7370</v>
      </c>
      <c r="M3947" t="s">
        <v>7371</v>
      </c>
      <c r="N3947" t="s">
        <v>7371</v>
      </c>
      <c r="O3947">
        <v>1</v>
      </c>
      <c r="P3947">
        <v>1</v>
      </c>
      <c r="Q3947">
        <v>4</v>
      </c>
      <c r="R3947" s="1">
        <v>1000</v>
      </c>
      <c r="S3947" s="14" t="s">
        <v>7803</v>
      </c>
      <c r="T3947" s="14" t="s">
        <v>7804</v>
      </c>
      <c r="U3947" s="15">
        <v>1</v>
      </c>
      <c r="V3947">
        <v>999</v>
      </c>
      <c r="W3947" t="s">
        <v>7372</v>
      </c>
      <c r="X3947" s="17">
        <v>-2342</v>
      </c>
      <c r="Y3947">
        <v>0</v>
      </c>
      <c r="Z3947" t="s">
        <v>7373</v>
      </c>
      <c r="AA3947">
        <v>13</v>
      </c>
      <c r="AB3947">
        <v>0</v>
      </c>
      <c r="AC3947">
        <v>0</v>
      </c>
      <c r="AD3947">
        <v>272</v>
      </c>
      <c r="AE3947" t="s">
        <v>7367</v>
      </c>
      <c r="AF3947" t="s">
        <v>7401</v>
      </c>
      <c r="AG3947" t="s">
        <v>7369</v>
      </c>
      <c r="AH3947" t="s">
        <v>7379</v>
      </c>
      <c r="AI3947"/>
      <c r="AJ3947">
        <v>9562098003</v>
      </c>
    </row>
    <row r="3948" spans="1:36" ht="15" x14ac:dyDescent="0.2">
      <c r="A3948">
        <v>80</v>
      </c>
      <c r="B3948">
        <v>13</v>
      </c>
      <c r="C3948">
        <v>5</v>
      </c>
      <c r="D3948">
        <v>0</v>
      </c>
      <c r="E3948">
        <v>0</v>
      </c>
      <c r="F3948" s="13" t="s">
        <v>3302</v>
      </c>
      <c r="G3948" s="13" t="s">
        <v>3303</v>
      </c>
      <c r="H3948" t="s">
        <v>7367</v>
      </c>
      <c r="I3948" t="s">
        <v>7368</v>
      </c>
      <c r="J3948">
        <v>4758203004</v>
      </c>
      <c r="K3948" t="s">
        <v>7369</v>
      </c>
      <c r="L3948" t="s">
        <v>7370</v>
      </c>
      <c r="M3948" t="s">
        <v>7371</v>
      </c>
      <c r="N3948" t="s">
        <v>7371</v>
      </c>
      <c r="O3948">
        <v>1</v>
      </c>
      <c r="P3948">
        <v>1</v>
      </c>
      <c r="Q3948">
        <v>4</v>
      </c>
      <c r="R3948" s="1">
        <v>1000</v>
      </c>
      <c r="S3948" s="14" t="s">
        <v>7803</v>
      </c>
      <c r="T3948" s="14" t="s">
        <v>7804</v>
      </c>
      <c r="U3948" s="15">
        <v>1</v>
      </c>
      <c r="V3948">
        <v>999</v>
      </c>
      <c r="W3948" t="s">
        <v>7372</v>
      </c>
      <c r="X3948" s="17">
        <v>-1458</v>
      </c>
      <c r="Y3948">
        <v>0</v>
      </c>
      <c r="Z3948" t="s">
        <v>7373</v>
      </c>
      <c r="AA3948">
        <v>13</v>
      </c>
      <c r="AB3948">
        <v>0</v>
      </c>
      <c r="AC3948">
        <v>0</v>
      </c>
      <c r="AD3948">
        <v>272</v>
      </c>
      <c r="AE3948" t="s">
        <v>7367</v>
      </c>
      <c r="AF3948" t="s">
        <v>7401</v>
      </c>
      <c r="AG3948" t="s">
        <v>7369</v>
      </c>
      <c r="AH3948" t="s">
        <v>7379</v>
      </c>
      <c r="AI3948"/>
      <c r="AJ3948">
        <v>9562098003</v>
      </c>
    </row>
    <row r="3949" spans="1:36" ht="15" x14ac:dyDescent="0.2">
      <c r="A3949">
        <v>80</v>
      </c>
      <c r="B3949">
        <v>13</v>
      </c>
      <c r="C3949">
        <v>5</v>
      </c>
      <c r="D3949">
        <v>0</v>
      </c>
      <c r="E3949">
        <v>0</v>
      </c>
      <c r="F3949" s="13" t="s">
        <v>2076</v>
      </c>
      <c r="G3949" s="13" t="s">
        <v>2077</v>
      </c>
      <c r="H3949" t="s">
        <v>7367</v>
      </c>
      <c r="I3949" t="s">
        <v>7368</v>
      </c>
      <c r="J3949">
        <v>4758203004</v>
      </c>
      <c r="K3949" t="s">
        <v>7369</v>
      </c>
      <c r="L3949" t="s">
        <v>7370</v>
      </c>
      <c r="M3949" t="s">
        <v>7371</v>
      </c>
      <c r="N3949" t="s">
        <v>7371</v>
      </c>
      <c r="O3949">
        <v>1</v>
      </c>
      <c r="P3949">
        <v>1</v>
      </c>
      <c r="Q3949">
        <v>4</v>
      </c>
      <c r="R3949" s="1">
        <v>1000</v>
      </c>
      <c r="S3949" s="14" t="s">
        <v>7803</v>
      </c>
      <c r="T3949" s="14" t="s">
        <v>7804</v>
      </c>
      <c r="U3949" s="15">
        <v>1</v>
      </c>
      <c r="V3949">
        <v>999</v>
      </c>
      <c r="W3949" t="s">
        <v>7372</v>
      </c>
      <c r="X3949" s="17">
        <v>-1422</v>
      </c>
      <c r="Y3949">
        <v>0</v>
      </c>
      <c r="Z3949" t="s">
        <v>7373</v>
      </c>
      <c r="AA3949">
        <v>13</v>
      </c>
      <c r="AB3949">
        <v>0</v>
      </c>
      <c r="AC3949">
        <v>0</v>
      </c>
      <c r="AD3949">
        <v>272</v>
      </c>
      <c r="AE3949" t="s">
        <v>7367</v>
      </c>
      <c r="AF3949" t="s">
        <v>7401</v>
      </c>
      <c r="AG3949" t="s">
        <v>7369</v>
      </c>
      <c r="AH3949" t="s">
        <v>7379</v>
      </c>
      <c r="AI3949"/>
      <c r="AJ3949">
        <v>9562098003</v>
      </c>
    </row>
    <row r="3950" spans="1:36" ht="15" x14ac:dyDescent="0.2">
      <c r="A3950">
        <v>80</v>
      </c>
      <c r="B3950">
        <v>13</v>
      </c>
      <c r="C3950">
        <v>5</v>
      </c>
      <c r="D3950">
        <v>0</v>
      </c>
      <c r="E3950">
        <v>0</v>
      </c>
      <c r="F3950" s="13" t="s">
        <v>3954</v>
      </c>
      <c r="G3950" s="13" t="s">
        <v>3955</v>
      </c>
      <c r="H3950" t="s">
        <v>7367</v>
      </c>
      <c r="I3950" t="s">
        <v>7368</v>
      </c>
      <c r="J3950">
        <v>4167203002</v>
      </c>
      <c r="K3950" t="s">
        <v>7369</v>
      </c>
      <c r="L3950" t="s">
        <v>7370</v>
      </c>
      <c r="M3950" t="s">
        <v>7371</v>
      </c>
      <c r="N3950" t="s">
        <v>7371</v>
      </c>
      <c r="O3950">
        <v>1</v>
      </c>
      <c r="P3950">
        <v>1</v>
      </c>
      <c r="Q3950">
        <v>4</v>
      </c>
      <c r="R3950" s="1">
        <v>1000</v>
      </c>
      <c r="S3950" s="14" t="s">
        <v>7803</v>
      </c>
      <c r="T3950" s="14" t="s">
        <v>7804</v>
      </c>
      <c r="U3950" s="15">
        <v>1</v>
      </c>
      <c r="V3950">
        <v>999</v>
      </c>
      <c r="W3950" t="s">
        <v>7372</v>
      </c>
      <c r="X3950" s="16">
        <v>-772</v>
      </c>
      <c r="Y3950">
        <v>0</v>
      </c>
      <c r="Z3950" t="s">
        <v>7373</v>
      </c>
      <c r="AA3950">
        <v>13</v>
      </c>
      <c r="AB3950">
        <v>0</v>
      </c>
      <c r="AC3950">
        <v>0</v>
      </c>
      <c r="AD3950">
        <v>272</v>
      </c>
      <c r="AE3950" t="s">
        <v>7367</v>
      </c>
      <c r="AF3950" t="s">
        <v>7401</v>
      </c>
      <c r="AG3950" t="s">
        <v>7369</v>
      </c>
      <c r="AH3950" t="s">
        <v>7379</v>
      </c>
      <c r="AI3950"/>
      <c r="AJ3950">
        <v>9562098003</v>
      </c>
    </row>
    <row r="3951" spans="1:36" ht="15" x14ac:dyDescent="0.2">
      <c r="A3951">
        <v>80</v>
      </c>
      <c r="B3951">
        <v>13</v>
      </c>
      <c r="C3951">
        <v>4</v>
      </c>
      <c r="D3951">
        <v>0</v>
      </c>
      <c r="E3951">
        <v>0</v>
      </c>
      <c r="F3951" s="13" t="s">
        <v>5654</v>
      </c>
      <c r="G3951" s="13" t="s">
        <v>5655</v>
      </c>
      <c r="H3951" t="s">
        <v>7367</v>
      </c>
      <c r="I3951" t="s">
        <v>7368</v>
      </c>
      <c r="J3951">
        <v>4167203002</v>
      </c>
      <c r="K3951" t="s">
        <v>7369</v>
      </c>
      <c r="L3951" t="s">
        <v>7370</v>
      </c>
      <c r="M3951" t="s">
        <v>7371</v>
      </c>
      <c r="N3951" t="s">
        <v>7371</v>
      </c>
      <c r="O3951">
        <v>1</v>
      </c>
      <c r="P3951">
        <v>1</v>
      </c>
      <c r="Q3951">
        <v>4</v>
      </c>
      <c r="R3951" s="1">
        <v>1000</v>
      </c>
      <c r="S3951" s="14" t="s">
        <v>7803</v>
      </c>
      <c r="T3951" s="14" t="s">
        <v>7804</v>
      </c>
      <c r="U3951" s="15">
        <v>1</v>
      </c>
      <c r="V3951">
        <v>999</v>
      </c>
      <c r="W3951" t="s">
        <v>7372</v>
      </c>
      <c r="X3951" s="17">
        <v>-1195</v>
      </c>
      <c r="Y3951">
        <v>0</v>
      </c>
      <c r="Z3951" t="s">
        <v>7373</v>
      </c>
      <c r="AA3951">
        <v>13</v>
      </c>
      <c r="AB3951">
        <v>0</v>
      </c>
      <c r="AC3951">
        <v>0</v>
      </c>
      <c r="AD3951">
        <v>272</v>
      </c>
      <c r="AE3951" t="s">
        <v>7367</v>
      </c>
      <c r="AF3951" t="s">
        <v>7401</v>
      </c>
      <c r="AG3951" t="s">
        <v>7369</v>
      </c>
      <c r="AH3951" t="s">
        <v>7379</v>
      </c>
      <c r="AI3951"/>
      <c r="AJ3951">
        <v>9562098003</v>
      </c>
    </row>
    <row r="3952" spans="1:36" ht="15" x14ac:dyDescent="0.2">
      <c r="A3952">
        <v>80</v>
      </c>
      <c r="B3952">
        <v>13</v>
      </c>
      <c r="C3952">
        <v>4</v>
      </c>
      <c r="D3952">
        <v>0</v>
      </c>
      <c r="E3952">
        <v>0</v>
      </c>
      <c r="F3952" s="13" t="s">
        <v>3552</v>
      </c>
      <c r="G3952" s="13" t="s">
        <v>3553</v>
      </c>
      <c r="H3952" t="s">
        <v>7367</v>
      </c>
      <c r="I3952" t="s">
        <v>7368</v>
      </c>
      <c r="J3952">
        <v>4758203004</v>
      </c>
      <c r="K3952" t="s">
        <v>7369</v>
      </c>
      <c r="L3952" t="s">
        <v>7370</v>
      </c>
      <c r="M3952" t="s">
        <v>7371</v>
      </c>
      <c r="N3952" t="s">
        <v>7371</v>
      </c>
      <c r="O3952">
        <v>1</v>
      </c>
      <c r="P3952">
        <v>1</v>
      </c>
      <c r="Q3952">
        <v>4</v>
      </c>
      <c r="R3952" s="1">
        <v>1000</v>
      </c>
      <c r="S3952" s="14" t="s">
        <v>7803</v>
      </c>
      <c r="T3952" s="14" t="s">
        <v>7804</v>
      </c>
      <c r="U3952" s="15">
        <v>1</v>
      </c>
      <c r="V3952">
        <v>999</v>
      </c>
      <c r="W3952" t="s">
        <v>7372</v>
      </c>
      <c r="X3952" s="17">
        <v>-3085</v>
      </c>
      <c r="Y3952">
        <v>0</v>
      </c>
      <c r="Z3952" t="s">
        <v>7373</v>
      </c>
      <c r="AA3952">
        <v>13</v>
      </c>
      <c r="AB3952">
        <v>0</v>
      </c>
      <c r="AC3952">
        <v>0</v>
      </c>
      <c r="AD3952">
        <v>272</v>
      </c>
      <c r="AE3952" t="s">
        <v>7367</v>
      </c>
      <c r="AF3952" t="s">
        <v>7401</v>
      </c>
      <c r="AG3952" t="s">
        <v>7369</v>
      </c>
      <c r="AH3952" t="s">
        <v>7379</v>
      </c>
      <c r="AI3952"/>
      <c r="AJ3952">
        <v>9562098003</v>
      </c>
    </row>
    <row r="3953" spans="1:36" ht="15" x14ac:dyDescent="0.2">
      <c r="A3953">
        <v>80</v>
      </c>
      <c r="B3953">
        <v>13</v>
      </c>
      <c r="C3953">
        <v>5</v>
      </c>
      <c r="D3953">
        <v>0</v>
      </c>
      <c r="E3953">
        <v>0</v>
      </c>
      <c r="F3953" s="13" t="s">
        <v>4688</v>
      </c>
      <c r="G3953" s="13" t="s">
        <v>4689</v>
      </c>
      <c r="H3953" t="s">
        <v>7367</v>
      </c>
      <c r="I3953" t="s">
        <v>7368</v>
      </c>
      <c r="J3953">
        <v>4167151003</v>
      </c>
      <c r="K3953" t="s">
        <v>7369</v>
      </c>
      <c r="L3953" t="s">
        <v>7370</v>
      </c>
      <c r="M3953"/>
      <c r="N3953"/>
      <c r="O3953">
        <v>1</v>
      </c>
      <c r="P3953">
        <v>1</v>
      </c>
      <c r="Q3953">
        <v>4</v>
      </c>
      <c r="R3953" s="1">
        <v>1000</v>
      </c>
      <c r="S3953" s="14" t="s">
        <v>7803</v>
      </c>
      <c r="T3953" s="14" t="s">
        <v>7804</v>
      </c>
      <c r="U3953" s="15">
        <v>1</v>
      </c>
      <c r="V3953">
        <v>999</v>
      </c>
      <c r="W3953" t="s">
        <v>7372</v>
      </c>
      <c r="X3953" s="17">
        <v>-1197</v>
      </c>
      <c r="Y3953">
        <v>0</v>
      </c>
      <c r="Z3953" t="s">
        <v>7373</v>
      </c>
      <c r="AA3953">
        <v>13</v>
      </c>
      <c r="AB3953">
        <v>0</v>
      </c>
      <c r="AC3953">
        <v>0</v>
      </c>
      <c r="AD3953">
        <v>272</v>
      </c>
      <c r="AE3953" t="s">
        <v>7367</v>
      </c>
      <c r="AF3953" t="s">
        <v>7401</v>
      </c>
      <c r="AG3953" t="s">
        <v>7369</v>
      </c>
      <c r="AH3953" t="s">
        <v>7379</v>
      </c>
      <c r="AI3953"/>
      <c r="AJ3953">
        <v>9562098003</v>
      </c>
    </row>
    <row r="3954" spans="1:36" ht="15" x14ac:dyDescent="0.2">
      <c r="A3954">
        <v>80</v>
      </c>
      <c r="B3954">
        <v>13</v>
      </c>
      <c r="C3954">
        <v>4</v>
      </c>
      <c r="D3954">
        <v>0</v>
      </c>
      <c r="E3954">
        <v>0</v>
      </c>
      <c r="F3954" s="13" t="s">
        <v>4354</v>
      </c>
      <c r="G3954" s="13" t="s">
        <v>4355</v>
      </c>
      <c r="H3954" t="s">
        <v>7367</v>
      </c>
      <c r="I3954" t="s">
        <v>7368</v>
      </c>
      <c r="J3954">
        <v>4167203002</v>
      </c>
      <c r="K3954" t="s">
        <v>7369</v>
      </c>
      <c r="L3954" t="s">
        <v>7370</v>
      </c>
      <c r="M3954" t="s">
        <v>7371</v>
      </c>
      <c r="N3954" t="s">
        <v>7371</v>
      </c>
      <c r="O3954">
        <v>1</v>
      </c>
      <c r="P3954">
        <v>1</v>
      </c>
      <c r="Q3954">
        <v>4</v>
      </c>
      <c r="R3954" s="1">
        <v>1000</v>
      </c>
      <c r="S3954" s="14" t="s">
        <v>7803</v>
      </c>
      <c r="T3954" s="14" t="s">
        <v>7804</v>
      </c>
      <c r="U3954" s="15">
        <v>1</v>
      </c>
      <c r="V3954">
        <v>999</v>
      </c>
      <c r="W3954" t="s">
        <v>7372</v>
      </c>
      <c r="X3954" s="17">
        <v>-1985</v>
      </c>
      <c r="Y3954">
        <v>0</v>
      </c>
      <c r="Z3954" t="s">
        <v>7373</v>
      </c>
      <c r="AA3954">
        <v>13</v>
      </c>
      <c r="AB3954">
        <v>0</v>
      </c>
      <c r="AC3954">
        <v>0</v>
      </c>
      <c r="AD3954">
        <v>272</v>
      </c>
      <c r="AE3954" t="s">
        <v>7367</v>
      </c>
      <c r="AF3954" t="s">
        <v>7401</v>
      </c>
      <c r="AG3954" t="s">
        <v>7369</v>
      </c>
      <c r="AH3954" t="s">
        <v>7379</v>
      </c>
      <c r="AI3954"/>
      <c r="AJ3954">
        <v>9562098003</v>
      </c>
    </row>
    <row r="3955" spans="1:36" ht="15" x14ac:dyDescent="0.2">
      <c r="A3955">
        <v>80</v>
      </c>
      <c r="B3955">
        <v>13</v>
      </c>
      <c r="C3955">
        <v>5</v>
      </c>
      <c r="D3955">
        <v>0</v>
      </c>
      <c r="E3955">
        <v>0</v>
      </c>
      <c r="F3955" s="13" t="s">
        <v>1720</v>
      </c>
      <c r="G3955" s="13" t="s">
        <v>1721</v>
      </c>
      <c r="H3955" t="s">
        <v>7367</v>
      </c>
      <c r="I3955" t="s">
        <v>7368</v>
      </c>
      <c r="J3955">
        <v>4167203002</v>
      </c>
      <c r="K3955" t="s">
        <v>7369</v>
      </c>
      <c r="L3955" t="s">
        <v>7370</v>
      </c>
      <c r="M3955" t="s">
        <v>7371</v>
      </c>
      <c r="N3955" t="s">
        <v>7371</v>
      </c>
      <c r="O3955">
        <v>1</v>
      </c>
      <c r="P3955">
        <v>1</v>
      </c>
      <c r="Q3955">
        <v>4</v>
      </c>
      <c r="R3955" s="1">
        <v>1000</v>
      </c>
      <c r="S3955" s="14" t="s">
        <v>7803</v>
      </c>
      <c r="T3955" s="14" t="s">
        <v>7804</v>
      </c>
      <c r="U3955" s="15">
        <v>1</v>
      </c>
      <c r="V3955">
        <v>999</v>
      </c>
      <c r="W3955" t="s">
        <v>7372</v>
      </c>
      <c r="X3955" s="17">
        <v>-1188</v>
      </c>
      <c r="Y3955">
        <v>0</v>
      </c>
      <c r="Z3955" t="s">
        <v>7373</v>
      </c>
      <c r="AA3955">
        <v>13</v>
      </c>
      <c r="AB3955">
        <v>0</v>
      </c>
      <c r="AC3955">
        <v>0</v>
      </c>
      <c r="AD3955">
        <v>272</v>
      </c>
      <c r="AE3955" t="s">
        <v>7367</v>
      </c>
      <c r="AF3955" t="s">
        <v>7401</v>
      </c>
      <c r="AG3955" t="s">
        <v>7369</v>
      </c>
      <c r="AH3955" t="s">
        <v>7379</v>
      </c>
      <c r="AI3955"/>
      <c r="AJ3955">
        <v>9562098003</v>
      </c>
    </row>
    <row r="3956" spans="1:36" ht="15" x14ac:dyDescent="0.2">
      <c r="A3956">
        <v>80</v>
      </c>
      <c r="B3956">
        <v>13</v>
      </c>
      <c r="C3956">
        <v>4</v>
      </c>
      <c r="D3956">
        <v>0</v>
      </c>
      <c r="E3956">
        <v>0</v>
      </c>
      <c r="F3956" s="13" t="s">
        <v>7112</v>
      </c>
      <c r="G3956" s="13" t="s">
        <v>7113</v>
      </c>
      <c r="H3956" t="s">
        <v>7367</v>
      </c>
      <c r="I3956" t="s">
        <v>7368</v>
      </c>
      <c r="J3956">
        <v>4758203004</v>
      </c>
      <c r="K3956" t="s">
        <v>7369</v>
      </c>
      <c r="L3956" t="s">
        <v>7370</v>
      </c>
      <c r="M3956" t="s">
        <v>7371</v>
      </c>
      <c r="N3956" t="s">
        <v>7371</v>
      </c>
      <c r="O3956">
        <v>1</v>
      </c>
      <c r="P3956">
        <v>1</v>
      </c>
      <c r="Q3956">
        <v>4</v>
      </c>
      <c r="R3956" s="1">
        <v>1000</v>
      </c>
      <c r="S3956" s="14" t="s">
        <v>7803</v>
      </c>
      <c r="T3956" s="14" t="s">
        <v>7804</v>
      </c>
      <c r="U3956" s="15">
        <v>1</v>
      </c>
      <c r="V3956">
        <v>999</v>
      </c>
      <c r="W3956" t="s">
        <v>7372</v>
      </c>
      <c r="X3956" s="17">
        <v>-2012</v>
      </c>
      <c r="Y3956">
        <v>0</v>
      </c>
      <c r="Z3956" t="s">
        <v>7373</v>
      </c>
      <c r="AA3956">
        <v>13</v>
      </c>
      <c r="AB3956">
        <v>0</v>
      </c>
      <c r="AC3956">
        <v>0</v>
      </c>
      <c r="AD3956">
        <v>272</v>
      </c>
      <c r="AE3956" t="s">
        <v>7367</v>
      </c>
      <c r="AF3956" t="s">
        <v>7401</v>
      </c>
      <c r="AG3956" t="s">
        <v>7369</v>
      </c>
      <c r="AH3956" t="s">
        <v>7379</v>
      </c>
      <c r="AI3956"/>
      <c r="AJ3956">
        <v>9562098003</v>
      </c>
    </row>
    <row r="3957" spans="1:36" ht="15" x14ac:dyDescent="0.2">
      <c r="A3957">
        <v>80</v>
      </c>
      <c r="B3957">
        <v>13</v>
      </c>
      <c r="C3957">
        <v>5</v>
      </c>
      <c r="D3957">
        <v>0</v>
      </c>
      <c r="E3957">
        <v>0</v>
      </c>
      <c r="F3957" s="13" t="s">
        <v>4944</v>
      </c>
      <c r="G3957" s="13" t="s">
        <v>4945</v>
      </c>
      <c r="H3957" t="s">
        <v>7367</v>
      </c>
      <c r="I3957" t="s">
        <v>7368</v>
      </c>
      <c r="J3957">
        <v>4758203004</v>
      </c>
      <c r="K3957" t="s">
        <v>7369</v>
      </c>
      <c r="L3957" t="s">
        <v>7370</v>
      </c>
      <c r="M3957" t="s">
        <v>7371</v>
      </c>
      <c r="N3957" t="s">
        <v>7371</v>
      </c>
      <c r="O3957">
        <v>1</v>
      </c>
      <c r="P3957">
        <v>1</v>
      </c>
      <c r="Q3957">
        <v>4</v>
      </c>
      <c r="R3957" s="1">
        <v>1000</v>
      </c>
      <c r="S3957" s="14" t="s">
        <v>7803</v>
      </c>
      <c r="T3957" s="14" t="s">
        <v>7804</v>
      </c>
      <c r="U3957" s="15">
        <v>1</v>
      </c>
      <c r="V3957">
        <v>999</v>
      </c>
      <c r="W3957" t="s">
        <v>7372</v>
      </c>
      <c r="X3957" s="17">
        <v>-1631</v>
      </c>
      <c r="Y3957">
        <v>0</v>
      </c>
      <c r="Z3957" t="s">
        <v>7373</v>
      </c>
      <c r="AA3957">
        <v>13</v>
      </c>
      <c r="AB3957">
        <v>0</v>
      </c>
      <c r="AC3957">
        <v>0</v>
      </c>
      <c r="AD3957">
        <v>272</v>
      </c>
      <c r="AE3957" t="s">
        <v>7367</v>
      </c>
      <c r="AF3957" t="s">
        <v>7401</v>
      </c>
      <c r="AG3957" t="s">
        <v>7369</v>
      </c>
      <c r="AH3957" t="s">
        <v>7379</v>
      </c>
      <c r="AI3957"/>
      <c r="AJ3957">
        <v>9562098003</v>
      </c>
    </row>
    <row r="3958" spans="1:36" ht="15" x14ac:dyDescent="0.2">
      <c r="A3958">
        <v>80</v>
      </c>
      <c r="B3958">
        <v>13</v>
      </c>
      <c r="C3958">
        <v>1</v>
      </c>
      <c r="D3958">
        <v>0</v>
      </c>
      <c r="E3958">
        <v>0</v>
      </c>
      <c r="F3958" s="13" t="s">
        <v>4698</v>
      </c>
      <c r="G3958" s="13" t="s">
        <v>4699</v>
      </c>
      <c r="H3958" t="s">
        <v>7367</v>
      </c>
      <c r="I3958" t="s">
        <v>7368</v>
      </c>
      <c r="J3958">
        <v>4187120005</v>
      </c>
      <c r="K3958" t="s">
        <v>7369</v>
      </c>
      <c r="L3958" t="s">
        <v>7370</v>
      </c>
      <c r="M3958" t="s">
        <v>7371</v>
      </c>
      <c r="N3958" t="s">
        <v>7371</v>
      </c>
      <c r="O3958">
        <v>1</v>
      </c>
      <c r="P3958">
        <v>1</v>
      </c>
      <c r="Q3958">
        <v>4</v>
      </c>
      <c r="R3958" s="1">
        <v>1000</v>
      </c>
      <c r="S3958" s="14" t="s">
        <v>7803</v>
      </c>
      <c r="T3958" s="14" t="s">
        <v>7804</v>
      </c>
      <c r="U3958" s="15">
        <v>1</v>
      </c>
      <c r="V3958">
        <v>999</v>
      </c>
      <c r="W3958" t="s">
        <v>7372</v>
      </c>
      <c r="X3958" s="16">
        <v>-136.84</v>
      </c>
      <c r="Y3958">
        <v>0</v>
      </c>
      <c r="Z3958" t="s">
        <v>7373</v>
      </c>
      <c r="AA3958">
        <v>13</v>
      </c>
      <c r="AB3958">
        <v>0</v>
      </c>
      <c r="AC3958">
        <v>0</v>
      </c>
      <c r="AD3958">
        <v>272</v>
      </c>
      <c r="AE3958" t="s">
        <v>7367</v>
      </c>
      <c r="AF3958" t="s">
        <v>7401</v>
      </c>
      <c r="AG3958" t="s">
        <v>7369</v>
      </c>
      <c r="AH3958" t="s">
        <v>7379</v>
      </c>
      <c r="AI3958"/>
      <c r="AJ3958">
        <v>9562098003</v>
      </c>
    </row>
    <row r="3959" spans="1:36" ht="15" x14ac:dyDescent="0.2">
      <c r="A3959">
        <v>80</v>
      </c>
      <c r="B3959">
        <v>13</v>
      </c>
      <c r="C3959">
        <v>5</v>
      </c>
      <c r="D3959">
        <v>0</v>
      </c>
      <c r="E3959">
        <v>0</v>
      </c>
      <c r="F3959" s="13" t="s">
        <v>4384</v>
      </c>
      <c r="G3959" s="13" t="s">
        <v>4385</v>
      </c>
      <c r="H3959" t="s">
        <v>7367</v>
      </c>
      <c r="I3959" t="s">
        <v>7368</v>
      </c>
      <c r="J3959">
        <v>4758203004</v>
      </c>
      <c r="K3959" t="s">
        <v>7369</v>
      </c>
      <c r="L3959" t="s">
        <v>7370</v>
      </c>
      <c r="M3959" t="s">
        <v>7371</v>
      </c>
      <c r="N3959" t="s">
        <v>7371</v>
      </c>
      <c r="O3959">
        <v>1</v>
      </c>
      <c r="P3959">
        <v>1</v>
      </c>
      <c r="Q3959">
        <v>4</v>
      </c>
      <c r="R3959" s="1">
        <v>1000</v>
      </c>
      <c r="S3959" s="14" t="s">
        <v>7803</v>
      </c>
      <c r="T3959" s="14" t="s">
        <v>7804</v>
      </c>
      <c r="U3959" s="15">
        <v>1</v>
      </c>
      <c r="V3959">
        <v>999</v>
      </c>
      <c r="W3959" t="s">
        <v>7372</v>
      </c>
      <c r="X3959" s="17">
        <v>-1755</v>
      </c>
      <c r="Y3959">
        <v>0</v>
      </c>
      <c r="Z3959" t="s">
        <v>7373</v>
      </c>
      <c r="AA3959">
        <v>13</v>
      </c>
      <c r="AB3959">
        <v>0</v>
      </c>
      <c r="AC3959">
        <v>0</v>
      </c>
      <c r="AD3959">
        <v>272</v>
      </c>
      <c r="AE3959" t="s">
        <v>7367</v>
      </c>
      <c r="AF3959" t="s">
        <v>7401</v>
      </c>
      <c r="AG3959" t="s">
        <v>7369</v>
      </c>
      <c r="AH3959" t="s">
        <v>7379</v>
      </c>
      <c r="AI3959"/>
      <c r="AJ3959">
        <v>9562098003</v>
      </c>
    </row>
    <row r="3960" spans="1:36" ht="15" x14ac:dyDescent="0.2">
      <c r="A3960">
        <v>80</v>
      </c>
      <c r="B3960">
        <v>13</v>
      </c>
      <c r="C3960">
        <v>4</v>
      </c>
      <c r="D3960">
        <v>0</v>
      </c>
      <c r="E3960">
        <v>0</v>
      </c>
      <c r="F3960" s="13" t="s">
        <v>3334</v>
      </c>
      <c r="G3960" s="13" t="s">
        <v>3335</v>
      </c>
      <c r="H3960" t="s">
        <v>7367</v>
      </c>
      <c r="I3960" t="s">
        <v>7368</v>
      </c>
      <c r="J3960">
        <v>4758203004</v>
      </c>
      <c r="K3960" t="s">
        <v>7369</v>
      </c>
      <c r="L3960" t="s">
        <v>7370</v>
      </c>
      <c r="M3960" t="s">
        <v>7371</v>
      </c>
      <c r="N3960" t="s">
        <v>7371</v>
      </c>
      <c r="O3960">
        <v>1</v>
      </c>
      <c r="P3960">
        <v>2</v>
      </c>
      <c r="Q3960">
        <v>4</v>
      </c>
      <c r="R3960" s="1">
        <v>1000</v>
      </c>
      <c r="S3960" s="14" t="s">
        <v>7803</v>
      </c>
      <c r="T3960" s="14" t="s">
        <v>7804</v>
      </c>
      <c r="U3960" s="15">
        <v>1</v>
      </c>
      <c r="V3960">
        <v>999</v>
      </c>
      <c r="W3960" t="s">
        <v>7372</v>
      </c>
      <c r="X3960" s="17">
        <v>-1379</v>
      </c>
      <c r="Y3960">
        <v>0</v>
      </c>
      <c r="Z3960" t="s">
        <v>7373</v>
      </c>
      <c r="AA3960">
        <v>13</v>
      </c>
      <c r="AB3960">
        <v>0</v>
      </c>
      <c r="AC3960">
        <v>0</v>
      </c>
      <c r="AD3960">
        <v>272</v>
      </c>
      <c r="AE3960" t="s">
        <v>7367</v>
      </c>
      <c r="AF3960" t="s">
        <v>7401</v>
      </c>
      <c r="AG3960" t="s">
        <v>7369</v>
      </c>
      <c r="AH3960" t="s">
        <v>7379</v>
      </c>
      <c r="AI3960"/>
      <c r="AJ3960">
        <v>9562098003</v>
      </c>
    </row>
    <row r="3961" spans="1:36" ht="15" x14ac:dyDescent="0.2">
      <c r="A3961">
        <v>80</v>
      </c>
      <c r="B3961">
        <v>13</v>
      </c>
      <c r="C3961">
        <v>4</v>
      </c>
      <c r="D3961">
        <v>0</v>
      </c>
      <c r="E3961">
        <v>0</v>
      </c>
      <c r="F3961" s="13" t="s">
        <v>1658</v>
      </c>
      <c r="G3961" s="13" t="s">
        <v>1659</v>
      </c>
      <c r="H3961" t="s">
        <v>7367</v>
      </c>
      <c r="I3961" t="s">
        <v>7368</v>
      </c>
      <c r="J3961">
        <v>4187120005</v>
      </c>
      <c r="K3961" t="s">
        <v>7369</v>
      </c>
      <c r="L3961" t="s">
        <v>7370</v>
      </c>
      <c r="M3961" t="s">
        <v>7371</v>
      </c>
      <c r="N3961" t="s">
        <v>7371</v>
      </c>
      <c r="O3961">
        <v>1</v>
      </c>
      <c r="P3961">
        <v>4</v>
      </c>
      <c r="Q3961">
        <v>4</v>
      </c>
      <c r="R3961" s="1">
        <v>1000</v>
      </c>
      <c r="S3961" s="14" t="s">
        <v>7803</v>
      </c>
      <c r="T3961" s="14" t="s">
        <v>7804</v>
      </c>
      <c r="U3961" s="15">
        <v>1</v>
      </c>
      <c r="V3961">
        <v>999</v>
      </c>
      <c r="W3961" t="s">
        <v>7372</v>
      </c>
      <c r="X3961" s="17">
        <v>-1194</v>
      </c>
      <c r="Y3961">
        <v>0</v>
      </c>
      <c r="Z3961" t="s">
        <v>7373</v>
      </c>
      <c r="AA3961">
        <v>13</v>
      </c>
      <c r="AB3961">
        <v>0</v>
      </c>
      <c r="AC3961">
        <v>0</v>
      </c>
      <c r="AD3961">
        <v>272</v>
      </c>
      <c r="AE3961" t="s">
        <v>7367</v>
      </c>
      <c r="AF3961" t="s">
        <v>7401</v>
      </c>
      <c r="AG3961" t="s">
        <v>7369</v>
      </c>
      <c r="AH3961" t="s">
        <v>7379</v>
      </c>
      <c r="AI3961"/>
      <c r="AJ3961">
        <v>9562098003</v>
      </c>
    </row>
    <row r="3962" spans="1:36" ht="15" x14ac:dyDescent="0.2">
      <c r="A3962">
        <v>80</v>
      </c>
      <c r="B3962">
        <v>13</v>
      </c>
      <c r="C3962">
        <v>4</v>
      </c>
      <c r="D3962">
        <v>0</v>
      </c>
      <c r="E3962">
        <v>0</v>
      </c>
      <c r="F3962" s="13" t="s">
        <v>2626</v>
      </c>
      <c r="G3962" s="13" t="s">
        <v>2627</v>
      </c>
      <c r="H3962" t="s">
        <v>7367</v>
      </c>
      <c r="I3962" t="s">
        <v>7368</v>
      </c>
      <c r="J3962">
        <v>4167203002</v>
      </c>
      <c r="K3962" t="s">
        <v>7369</v>
      </c>
      <c r="L3962" t="s">
        <v>7370</v>
      </c>
      <c r="M3962" t="s">
        <v>7371</v>
      </c>
      <c r="N3962" t="s">
        <v>7371</v>
      </c>
      <c r="O3962">
        <v>1</v>
      </c>
      <c r="P3962">
        <v>1</v>
      </c>
      <c r="Q3962">
        <v>4</v>
      </c>
      <c r="R3962" s="1">
        <v>1000</v>
      </c>
      <c r="S3962" s="14" t="s">
        <v>7803</v>
      </c>
      <c r="T3962" s="14" t="s">
        <v>7804</v>
      </c>
      <c r="U3962" s="15">
        <v>1</v>
      </c>
      <c r="V3962">
        <v>999</v>
      </c>
      <c r="W3962" t="s">
        <v>7372</v>
      </c>
      <c r="X3962" s="17">
        <v>-1602</v>
      </c>
      <c r="Y3962">
        <v>0</v>
      </c>
      <c r="Z3962" t="s">
        <v>7373</v>
      </c>
      <c r="AA3962">
        <v>13</v>
      </c>
      <c r="AB3962">
        <v>0</v>
      </c>
      <c r="AC3962">
        <v>0</v>
      </c>
      <c r="AD3962">
        <v>272</v>
      </c>
      <c r="AE3962" t="s">
        <v>7367</v>
      </c>
      <c r="AF3962" t="s">
        <v>7401</v>
      </c>
      <c r="AG3962" t="s">
        <v>7369</v>
      </c>
      <c r="AH3962" t="s">
        <v>7379</v>
      </c>
      <c r="AI3962"/>
      <c r="AJ3962">
        <v>9562098003</v>
      </c>
    </row>
    <row r="3963" spans="1:36" ht="15" x14ac:dyDescent="0.2">
      <c r="A3963">
        <v>80</v>
      </c>
      <c r="B3963">
        <v>13</v>
      </c>
      <c r="C3963">
        <v>4</v>
      </c>
      <c r="D3963">
        <v>0</v>
      </c>
      <c r="E3963">
        <v>0</v>
      </c>
      <c r="F3963" s="13" t="s">
        <v>1368</v>
      </c>
      <c r="G3963" s="13" t="s">
        <v>1369</v>
      </c>
      <c r="H3963" t="s">
        <v>7367</v>
      </c>
      <c r="I3963" t="s">
        <v>7368</v>
      </c>
      <c r="J3963">
        <v>4758203004</v>
      </c>
      <c r="K3963" t="s">
        <v>7369</v>
      </c>
      <c r="L3963" t="s">
        <v>7370</v>
      </c>
      <c r="M3963"/>
      <c r="N3963"/>
      <c r="O3963">
        <v>1</v>
      </c>
      <c r="P3963">
        <v>1</v>
      </c>
      <c r="Q3963">
        <v>4</v>
      </c>
      <c r="R3963" s="1">
        <v>1000</v>
      </c>
      <c r="S3963" s="14" t="s">
        <v>7803</v>
      </c>
      <c r="T3963" s="14" t="s">
        <v>7804</v>
      </c>
      <c r="U3963" s="15">
        <v>1</v>
      </c>
      <c r="V3963">
        <v>999</v>
      </c>
      <c r="W3963" t="s">
        <v>7372</v>
      </c>
      <c r="X3963" s="17">
        <v>-1100</v>
      </c>
      <c r="Y3963">
        <v>0</v>
      </c>
      <c r="Z3963" t="s">
        <v>7373</v>
      </c>
      <c r="AA3963">
        <v>13</v>
      </c>
      <c r="AB3963">
        <v>0</v>
      </c>
      <c r="AC3963">
        <v>0</v>
      </c>
      <c r="AD3963">
        <v>272</v>
      </c>
      <c r="AE3963" t="s">
        <v>7367</v>
      </c>
      <c r="AF3963" t="s">
        <v>7401</v>
      </c>
      <c r="AG3963" t="s">
        <v>7369</v>
      </c>
      <c r="AH3963" t="s">
        <v>7379</v>
      </c>
      <c r="AI3963"/>
      <c r="AJ3963">
        <v>9562098003</v>
      </c>
    </row>
    <row r="3964" spans="1:36" ht="15" x14ac:dyDescent="0.2">
      <c r="A3964">
        <v>80</v>
      </c>
      <c r="B3964">
        <v>13</v>
      </c>
      <c r="C3964">
        <v>4</v>
      </c>
      <c r="D3964">
        <v>0</v>
      </c>
      <c r="E3964">
        <v>0</v>
      </c>
      <c r="F3964" s="13" t="s">
        <v>740</v>
      </c>
      <c r="G3964" s="13" t="s">
        <v>741</v>
      </c>
      <c r="H3964" t="s">
        <v>7367</v>
      </c>
      <c r="I3964" t="s">
        <v>7368</v>
      </c>
      <c r="J3964">
        <v>4758203004</v>
      </c>
      <c r="K3964" t="s">
        <v>7369</v>
      </c>
      <c r="L3964" t="s">
        <v>7370</v>
      </c>
      <c r="M3964" t="s">
        <v>7371</v>
      </c>
      <c r="N3964" t="s">
        <v>7371</v>
      </c>
      <c r="O3964">
        <v>1</v>
      </c>
      <c r="P3964">
        <v>1</v>
      </c>
      <c r="Q3964">
        <v>4</v>
      </c>
      <c r="R3964" s="1">
        <v>1000</v>
      </c>
      <c r="S3964" s="14" t="s">
        <v>7803</v>
      </c>
      <c r="T3964" s="14" t="s">
        <v>7804</v>
      </c>
      <c r="U3964" s="15">
        <v>1</v>
      </c>
      <c r="V3964">
        <v>999</v>
      </c>
      <c r="W3964" t="s">
        <v>7372</v>
      </c>
      <c r="X3964" s="17">
        <v>-4641</v>
      </c>
      <c r="Y3964">
        <v>0</v>
      </c>
      <c r="Z3964" t="s">
        <v>7373</v>
      </c>
      <c r="AA3964">
        <v>13</v>
      </c>
      <c r="AB3964">
        <v>0</v>
      </c>
      <c r="AC3964">
        <v>0</v>
      </c>
      <c r="AD3964">
        <v>272</v>
      </c>
      <c r="AE3964" t="s">
        <v>7367</v>
      </c>
      <c r="AF3964" t="s">
        <v>7401</v>
      </c>
      <c r="AG3964" t="s">
        <v>7369</v>
      </c>
      <c r="AH3964" t="s">
        <v>7379</v>
      </c>
      <c r="AI3964"/>
      <c r="AJ3964">
        <v>9562098003</v>
      </c>
    </row>
    <row r="3965" spans="1:36" ht="15" x14ac:dyDescent="0.2">
      <c r="A3965">
        <v>80</v>
      </c>
      <c r="B3965">
        <v>13</v>
      </c>
      <c r="C3965">
        <v>4</v>
      </c>
      <c r="D3965">
        <v>0</v>
      </c>
      <c r="E3965">
        <v>0</v>
      </c>
      <c r="F3965" s="13" t="s">
        <v>6740</v>
      </c>
      <c r="G3965" s="13" t="s">
        <v>6741</v>
      </c>
      <c r="H3965" t="s">
        <v>7367</v>
      </c>
      <c r="I3965" t="s">
        <v>7368</v>
      </c>
      <c r="J3965">
        <v>4758203004</v>
      </c>
      <c r="K3965" t="s">
        <v>7369</v>
      </c>
      <c r="L3965" t="s">
        <v>7370</v>
      </c>
      <c r="M3965" t="s">
        <v>7371</v>
      </c>
      <c r="N3965" t="s">
        <v>7371</v>
      </c>
      <c r="O3965">
        <v>1</v>
      </c>
      <c r="P3965">
        <v>1</v>
      </c>
      <c r="Q3965">
        <v>4</v>
      </c>
      <c r="R3965" s="1">
        <v>1000</v>
      </c>
      <c r="S3965" s="14" t="s">
        <v>7803</v>
      </c>
      <c r="T3965" s="14" t="s">
        <v>7804</v>
      </c>
      <c r="U3965" s="15">
        <v>1</v>
      </c>
      <c r="V3965">
        <v>999</v>
      </c>
      <c r="W3965" t="s">
        <v>7372</v>
      </c>
      <c r="X3965" s="17">
        <v>-1400</v>
      </c>
      <c r="Y3965">
        <v>0</v>
      </c>
      <c r="Z3965" t="s">
        <v>7373</v>
      </c>
      <c r="AA3965">
        <v>13</v>
      </c>
      <c r="AB3965">
        <v>0</v>
      </c>
      <c r="AC3965">
        <v>0</v>
      </c>
      <c r="AD3965">
        <v>272</v>
      </c>
      <c r="AE3965" t="s">
        <v>7367</v>
      </c>
      <c r="AF3965" t="s">
        <v>7401</v>
      </c>
      <c r="AG3965" t="s">
        <v>7369</v>
      </c>
      <c r="AH3965" t="s">
        <v>7379</v>
      </c>
      <c r="AI3965"/>
      <c r="AJ3965">
        <v>9562098003</v>
      </c>
    </row>
    <row r="3966" spans="1:36" ht="15" x14ac:dyDescent="0.2">
      <c r="A3966">
        <v>80</v>
      </c>
      <c r="B3966">
        <v>13</v>
      </c>
      <c r="C3966">
        <v>4</v>
      </c>
      <c r="D3966">
        <v>0</v>
      </c>
      <c r="E3966">
        <v>0</v>
      </c>
      <c r="F3966" s="13" t="s">
        <v>1696</v>
      </c>
      <c r="G3966" s="13" t="s">
        <v>1697</v>
      </c>
      <c r="H3966" t="s">
        <v>7367</v>
      </c>
      <c r="I3966" t="s">
        <v>7368</v>
      </c>
      <c r="J3966">
        <v>4758203004</v>
      </c>
      <c r="K3966" t="s">
        <v>7369</v>
      </c>
      <c r="L3966" t="s">
        <v>7370</v>
      </c>
      <c r="M3966" t="s">
        <v>7371</v>
      </c>
      <c r="N3966" t="s">
        <v>7371</v>
      </c>
      <c r="O3966">
        <v>1</v>
      </c>
      <c r="P3966">
        <v>1</v>
      </c>
      <c r="Q3966">
        <v>4</v>
      </c>
      <c r="R3966" s="1">
        <v>1000</v>
      </c>
      <c r="S3966" s="14" t="s">
        <v>7803</v>
      </c>
      <c r="T3966" s="14" t="s">
        <v>7804</v>
      </c>
      <c r="U3966" s="15">
        <v>1</v>
      </c>
      <c r="V3966">
        <v>999</v>
      </c>
      <c r="W3966" t="s">
        <v>7372</v>
      </c>
      <c r="X3966" s="17">
        <v>-1231</v>
      </c>
      <c r="Y3966">
        <v>0</v>
      </c>
      <c r="Z3966" t="s">
        <v>7373</v>
      </c>
      <c r="AA3966">
        <v>13</v>
      </c>
      <c r="AB3966">
        <v>0</v>
      </c>
      <c r="AC3966">
        <v>0</v>
      </c>
      <c r="AD3966">
        <v>272</v>
      </c>
      <c r="AE3966" t="s">
        <v>7367</v>
      </c>
      <c r="AF3966" t="s">
        <v>7401</v>
      </c>
      <c r="AG3966" t="s">
        <v>7369</v>
      </c>
      <c r="AH3966" t="s">
        <v>7379</v>
      </c>
      <c r="AI3966"/>
      <c r="AJ3966">
        <v>9562098003</v>
      </c>
    </row>
    <row r="3967" spans="1:36" ht="15" x14ac:dyDescent="0.2">
      <c r="A3967">
        <v>80</v>
      </c>
      <c r="B3967">
        <v>15</v>
      </c>
      <c r="C3967">
        <v>3</v>
      </c>
      <c r="D3967">
        <v>4</v>
      </c>
      <c r="E3967">
        <v>0</v>
      </c>
      <c r="F3967" s="13" t="s">
        <v>1062</v>
      </c>
      <c r="G3967" s="13" t="s">
        <v>1063</v>
      </c>
      <c r="H3967" t="s">
        <v>7367</v>
      </c>
      <c r="I3967" t="s">
        <v>7368</v>
      </c>
      <c r="J3967">
        <v>4758203004</v>
      </c>
      <c r="K3967" t="s">
        <v>7369</v>
      </c>
      <c r="L3967" t="s">
        <v>7370</v>
      </c>
      <c r="M3967" t="s">
        <v>7371</v>
      </c>
      <c r="N3967" t="s">
        <v>7371</v>
      </c>
      <c r="O3967">
        <v>1</v>
      </c>
      <c r="P3967">
        <v>1</v>
      </c>
      <c r="Q3967">
        <v>4</v>
      </c>
      <c r="R3967">
        <v>1</v>
      </c>
      <c r="S3967" s="14" t="s">
        <v>7803</v>
      </c>
      <c r="T3967" s="14" t="s">
        <v>7804</v>
      </c>
      <c r="U3967" s="15">
        <v>2</v>
      </c>
      <c r="V3967">
        <v>999</v>
      </c>
      <c r="W3967" t="s">
        <v>7372</v>
      </c>
      <c r="X3967" s="17">
        <v>-1231</v>
      </c>
      <c r="Y3967">
        <v>0</v>
      </c>
      <c r="Z3967" t="s">
        <v>7373</v>
      </c>
      <c r="AA3967">
        <v>13</v>
      </c>
      <c r="AB3967">
        <v>0</v>
      </c>
      <c r="AC3967">
        <v>0</v>
      </c>
      <c r="AD3967">
        <v>272</v>
      </c>
      <c r="AE3967" t="s">
        <v>7367</v>
      </c>
      <c r="AF3967" t="s">
        <v>7401</v>
      </c>
      <c r="AG3967" t="s">
        <v>7369</v>
      </c>
      <c r="AH3967" t="s">
        <v>7379</v>
      </c>
      <c r="AI3967"/>
      <c r="AJ3967">
        <v>9562098003</v>
      </c>
    </row>
    <row r="3968" spans="1:36" ht="15" x14ac:dyDescent="0.2">
      <c r="A3968">
        <v>80</v>
      </c>
      <c r="B3968">
        <v>13</v>
      </c>
      <c r="C3968">
        <v>5</v>
      </c>
      <c r="D3968">
        <v>0</v>
      </c>
      <c r="E3968">
        <v>0</v>
      </c>
      <c r="F3968" s="13" t="s">
        <v>5456</v>
      </c>
      <c r="G3968" s="13" t="s">
        <v>5457</v>
      </c>
      <c r="H3968" t="s">
        <v>7367</v>
      </c>
      <c r="I3968" t="s">
        <v>7368</v>
      </c>
      <c r="J3968">
        <v>4758203004</v>
      </c>
      <c r="K3968" t="s">
        <v>7369</v>
      </c>
      <c r="L3968" t="s">
        <v>7370</v>
      </c>
      <c r="M3968" t="s">
        <v>7371</v>
      </c>
      <c r="N3968" t="s">
        <v>7371</v>
      </c>
      <c r="O3968">
        <v>1</v>
      </c>
      <c r="P3968">
        <v>1</v>
      </c>
      <c r="Q3968">
        <v>4</v>
      </c>
      <c r="R3968" s="1">
        <v>1000</v>
      </c>
      <c r="S3968" s="14" t="s">
        <v>7803</v>
      </c>
      <c r="T3968" s="14" t="s">
        <v>7804</v>
      </c>
      <c r="U3968" s="15">
        <v>1</v>
      </c>
      <c r="V3968">
        <v>999</v>
      </c>
      <c r="W3968" t="s">
        <v>7372</v>
      </c>
      <c r="X3968" s="17">
        <v>-2120</v>
      </c>
      <c r="Y3968">
        <v>0</v>
      </c>
      <c r="Z3968" t="s">
        <v>7373</v>
      </c>
      <c r="AA3968">
        <v>13</v>
      </c>
      <c r="AB3968">
        <v>0</v>
      </c>
      <c r="AC3968">
        <v>0</v>
      </c>
      <c r="AD3968">
        <v>272</v>
      </c>
      <c r="AE3968" t="s">
        <v>7367</v>
      </c>
      <c r="AF3968" t="s">
        <v>7401</v>
      </c>
      <c r="AG3968" t="s">
        <v>7369</v>
      </c>
      <c r="AH3968" t="s">
        <v>7379</v>
      </c>
      <c r="AI3968"/>
      <c r="AJ3968">
        <v>9562098003</v>
      </c>
    </row>
    <row r="3969" spans="1:36" ht="15" x14ac:dyDescent="0.2">
      <c r="A3969">
        <v>80</v>
      </c>
      <c r="B3969">
        <v>13</v>
      </c>
      <c r="C3969">
        <v>4</v>
      </c>
      <c r="D3969">
        <v>0</v>
      </c>
      <c r="E3969">
        <v>0</v>
      </c>
      <c r="F3969" s="13" t="s">
        <v>1196</v>
      </c>
      <c r="G3969" s="13" t="s">
        <v>1197</v>
      </c>
      <c r="H3969" t="s">
        <v>7367</v>
      </c>
      <c r="I3969" t="s">
        <v>7368</v>
      </c>
      <c r="J3969">
        <v>4758203004</v>
      </c>
      <c r="K3969" t="s">
        <v>7369</v>
      </c>
      <c r="L3969" t="s">
        <v>7370</v>
      </c>
      <c r="M3969" t="s">
        <v>7371</v>
      </c>
      <c r="N3969" t="s">
        <v>7371</v>
      </c>
      <c r="O3969">
        <v>1</v>
      </c>
      <c r="P3969">
        <v>1</v>
      </c>
      <c r="Q3969">
        <v>4</v>
      </c>
      <c r="R3969" s="1">
        <v>1000</v>
      </c>
      <c r="S3969" s="14" t="s">
        <v>7803</v>
      </c>
      <c r="T3969" s="14" t="s">
        <v>7804</v>
      </c>
      <c r="U3969" s="15">
        <v>1</v>
      </c>
      <c r="V3969">
        <v>999</v>
      </c>
      <c r="W3969" t="s">
        <v>7372</v>
      </c>
      <c r="X3969" s="17">
        <v>-2271</v>
      </c>
      <c r="Y3969">
        <v>0</v>
      </c>
      <c r="Z3969" t="s">
        <v>7373</v>
      </c>
      <c r="AA3969">
        <v>13</v>
      </c>
      <c r="AB3969">
        <v>0</v>
      </c>
      <c r="AC3969">
        <v>0</v>
      </c>
      <c r="AD3969">
        <v>272</v>
      </c>
      <c r="AE3969" t="s">
        <v>7367</v>
      </c>
      <c r="AF3969" t="s">
        <v>7401</v>
      </c>
      <c r="AG3969" t="s">
        <v>7369</v>
      </c>
      <c r="AH3969" t="s">
        <v>7379</v>
      </c>
      <c r="AI3969"/>
      <c r="AJ3969">
        <v>9562098003</v>
      </c>
    </row>
    <row r="3970" spans="1:36" ht="15" x14ac:dyDescent="0.2">
      <c r="A3970">
        <v>80</v>
      </c>
      <c r="B3970">
        <v>13</v>
      </c>
      <c r="C3970">
        <v>5</v>
      </c>
      <c r="D3970">
        <v>0</v>
      </c>
      <c r="E3970">
        <v>0</v>
      </c>
      <c r="F3970" s="13" t="s">
        <v>936</v>
      </c>
      <c r="G3970" s="13" t="s">
        <v>937</v>
      </c>
      <c r="H3970" t="s">
        <v>7367</v>
      </c>
      <c r="I3970" t="s">
        <v>7368</v>
      </c>
      <c r="J3970">
        <v>4758203004</v>
      </c>
      <c r="K3970" t="s">
        <v>7369</v>
      </c>
      <c r="L3970" t="s">
        <v>7370</v>
      </c>
      <c r="M3970" t="s">
        <v>7371</v>
      </c>
      <c r="N3970" t="s">
        <v>7371</v>
      </c>
      <c r="O3970">
        <v>1</v>
      </c>
      <c r="P3970">
        <v>1</v>
      </c>
      <c r="Q3970">
        <v>4</v>
      </c>
      <c r="R3970" s="1">
        <v>1000</v>
      </c>
      <c r="S3970" s="14" t="s">
        <v>7803</v>
      </c>
      <c r="T3970" s="14" t="s">
        <v>7804</v>
      </c>
      <c r="U3970" s="15">
        <v>1</v>
      </c>
      <c r="V3970">
        <v>999</v>
      </c>
      <c r="W3970" t="s">
        <v>7372</v>
      </c>
      <c r="X3970" s="17">
        <v>-1228</v>
      </c>
      <c r="Y3970">
        <v>0</v>
      </c>
      <c r="Z3970" t="s">
        <v>7373</v>
      </c>
      <c r="AA3970">
        <v>13</v>
      </c>
      <c r="AB3970">
        <v>0</v>
      </c>
      <c r="AC3970">
        <v>0</v>
      </c>
      <c r="AD3970">
        <v>272</v>
      </c>
      <c r="AE3970" t="s">
        <v>7367</v>
      </c>
      <c r="AF3970" t="s">
        <v>7401</v>
      </c>
      <c r="AG3970" t="s">
        <v>7369</v>
      </c>
      <c r="AH3970" t="s">
        <v>7379</v>
      </c>
      <c r="AI3970"/>
      <c r="AJ3970">
        <v>9562098003</v>
      </c>
    </row>
    <row r="3971" spans="1:36" ht="15" x14ac:dyDescent="0.2">
      <c r="A3971">
        <v>80</v>
      </c>
      <c r="B3971">
        <v>13</v>
      </c>
      <c r="C3971">
        <v>4</v>
      </c>
      <c r="D3971">
        <v>0</v>
      </c>
      <c r="E3971">
        <v>0</v>
      </c>
      <c r="F3971" s="13" t="s">
        <v>1276</v>
      </c>
      <c r="G3971" s="13" t="s">
        <v>1277</v>
      </c>
      <c r="H3971" t="s">
        <v>7367</v>
      </c>
      <c r="I3971" t="s">
        <v>7368</v>
      </c>
      <c r="J3971">
        <v>4167203002</v>
      </c>
      <c r="K3971" t="s">
        <v>7369</v>
      </c>
      <c r="L3971" t="s">
        <v>7370</v>
      </c>
      <c r="M3971" t="s">
        <v>7371</v>
      </c>
      <c r="N3971" t="s">
        <v>7371</v>
      </c>
      <c r="O3971">
        <v>1</v>
      </c>
      <c r="P3971">
        <v>1</v>
      </c>
      <c r="Q3971">
        <v>4</v>
      </c>
      <c r="R3971" s="1">
        <v>1000</v>
      </c>
      <c r="S3971" s="14" t="s">
        <v>7803</v>
      </c>
      <c r="T3971" s="14" t="s">
        <v>7804</v>
      </c>
      <c r="U3971" s="15">
        <v>1</v>
      </c>
      <c r="V3971">
        <v>999</v>
      </c>
      <c r="W3971" t="s">
        <v>7372</v>
      </c>
      <c r="X3971" s="17">
        <v>-1665</v>
      </c>
      <c r="Y3971">
        <v>0</v>
      </c>
      <c r="Z3971" t="s">
        <v>7373</v>
      </c>
      <c r="AA3971">
        <v>13</v>
      </c>
      <c r="AB3971">
        <v>0</v>
      </c>
      <c r="AC3971">
        <v>0</v>
      </c>
      <c r="AD3971">
        <v>272</v>
      </c>
      <c r="AE3971" t="s">
        <v>7367</v>
      </c>
      <c r="AF3971" t="s">
        <v>7401</v>
      </c>
      <c r="AG3971" t="s">
        <v>7369</v>
      </c>
      <c r="AH3971" t="s">
        <v>7379</v>
      </c>
      <c r="AI3971"/>
      <c r="AJ3971">
        <v>9562098003</v>
      </c>
    </row>
    <row r="3972" spans="1:36" ht="15" x14ac:dyDescent="0.2">
      <c r="A3972">
        <v>80</v>
      </c>
      <c r="B3972">
        <v>13</v>
      </c>
      <c r="C3972">
        <v>5</v>
      </c>
      <c r="D3972">
        <v>0</v>
      </c>
      <c r="E3972">
        <v>0</v>
      </c>
      <c r="F3972" s="13" t="s">
        <v>2424</v>
      </c>
      <c r="G3972" s="13" t="s">
        <v>2425</v>
      </c>
      <c r="H3972" t="s">
        <v>7367</v>
      </c>
      <c r="I3972" t="s">
        <v>7368</v>
      </c>
      <c r="J3972">
        <v>4758203004</v>
      </c>
      <c r="K3972" t="s">
        <v>7369</v>
      </c>
      <c r="L3972" t="s">
        <v>7370</v>
      </c>
      <c r="M3972" t="s">
        <v>7371</v>
      </c>
      <c r="N3972" t="s">
        <v>7371</v>
      </c>
      <c r="O3972">
        <v>1</v>
      </c>
      <c r="P3972">
        <v>1</v>
      </c>
      <c r="Q3972">
        <v>4</v>
      </c>
      <c r="R3972" s="1">
        <v>1000</v>
      </c>
      <c r="S3972" s="14" t="s">
        <v>7803</v>
      </c>
      <c r="T3972" s="14" t="s">
        <v>7804</v>
      </c>
      <c r="U3972" s="15">
        <v>1</v>
      </c>
      <c r="V3972">
        <v>999</v>
      </c>
      <c r="W3972" t="s">
        <v>7372</v>
      </c>
      <c r="X3972" s="17">
        <v>-4698</v>
      </c>
      <c r="Y3972">
        <v>0</v>
      </c>
      <c r="Z3972" t="s">
        <v>7373</v>
      </c>
      <c r="AA3972">
        <v>13</v>
      </c>
      <c r="AB3972">
        <v>0</v>
      </c>
      <c r="AC3972">
        <v>0</v>
      </c>
      <c r="AD3972">
        <v>272</v>
      </c>
      <c r="AE3972" t="s">
        <v>7367</v>
      </c>
      <c r="AF3972" t="s">
        <v>7401</v>
      </c>
      <c r="AG3972" t="s">
        <v>7369</v>
      </c>
      <c r="AH3972" t="s">
        <v>7379</v>
      </c>
      <c r="AI3972"/>
      <c r="AJ3972">
        <v>9562098003</v>
      </c>
    </row>
    <row r="3973" spans="1:36" ht="15" x14ac:dyDescent="0.2">
      <c r="A3973">
        <v>80</v>
      </c>
      <c r="B3973">
        <v>13</v>
      </c>
      <c r="C3973">
        <v>5</v>
      </c>
      <c r="D3973">
        <v>0</v>
      </c>
      <c r="E3973">
        <v>0</v>
      </c>
      <c r="F3973" s="13" t="s">
        <v>6154</v>
      </c>
      <c r="G3973" s="13" t="s">
        <v>6155</v>
      </c>
      <c r="H3973" t="s">
        <v>7367</v>
      </c>
      <c r="I3973" t="s">
        <v>7368</v>
      </c>
      <c r="J3973">
        <v>4758203004</v>
      </c>
      <c r="K3973" t="s">
        <v>7369</v>
      </c>
      <c r="L3973" t="s">
        <v>7370</v>
      </c>
      <c r="M3973" t="s">
        <v>7371</v>
      </c>
      <c r="N3973" t="s">
        <v>7371</v>
      </c>
      <c r="O3973">
        <v>1</v>
      </c>
      <c r="P3973">
        <v>1</v>
      </c>
      <c r="Q3973">
        <v>4</v>
      </c>
      <c r="R3973" s="1">
        <v>1000</v>
      </c>
      <c r="S3973" s="14" t="s">
        <v>7803</v>
      </c>
      <c r="T3973" s="14" t="s">
        <v>7804</v>
      </c>
      <c r="U3973" s="15">
        <v>1</v>
      </c>
      <c r="V3973">
        <v>999</v>
      </c>
      <c r="W3973" t="s">
        <v>7372</v>
      </c>
      <c r="X3973" s="17">
        <v>-1511</v>
      </c>
      <c r="Y3973">
        <v>0</v>
      </c>
      <c r="Z3973" t="s">
        <v>7373</v>
      </c>
      <c r="AA3973">
        <v>13</v>
      </c>
      <c r="AB3973">
        <v>0</v>
      </c>
      <c r="AC3973">
        <v>0</v>
      </c>
      <c r="AD3973">
        <v>272</v>
      </c>
      <c r="AE3973" t="s">
        <v>7367</v>
      </c>
      <c r="AF3973" t="s">
        <v>7401</v>
      </c>
      <c r="AG3973" t="s">
        <v>7369</v>
      </c>
      <c r="AH3973" t="s">
        <v>7379</v>
      </c>
      <c r="AI3973"/>
      <c r="AJ3973">
        <v>9562098003</v>
      </c>
    </row>
    <row r="3974" spans="1:36" ht="15" x14ac:dyDescent="0.2">
      <c r="A3974">
        <v>80</v>
      </c>
      <c r="B3974">
        <v>13</v>
      </c>
      <c r="C3974">
        <v>4</v>
      </c>
      <c r="D3974">
        <v>0</v>
      </c>
      <c r="E3974">
        <v>0</v>
      </c>
      <c r="F3974" s="13" t="s">
        <v>7310</v>
      </c>
      <c r="G3974" s="13" t="s">
        <v>7311</v>
      </c>
      <c r="H3974" t="s">
        <v>7367</v>
      </c>
      <c r="I3974" t="s">
        <v>7368</v>
      </c>
      <c r="J3974">
        <v>4758203004</v>
      </c>
      <c r="K3974" t="s">
        <v>7369</v>
      </c>
      <c r="L3974" t="s">
        <v>7370</v>
      </c>
      <c r="M3974" t="s">
        <v>7371</v>
      </c>
      <c r="N3974" t="s">
        <v>7371</v>
      </c>
      <c r="O3974">
        <v>1</v>
      </c>
      <c r="P3974">
        <v>1</v>
      </c>
      <c r="Q3974">
        <v>4</v>
      </c>
      <c r="R3974" s="1">
        <v>1000</v>
      </c>
      <c r="S3974" s="14" t="s">
        <v>7803</v>
      </c>
      <c r="T3974" s="14" t="s">
        <v>7804</v>
      </c>
      <c r="U3974" s="15">
        <v>1</v>
      </c>
      <c r="V3974">
        <v>999</v>
      </c>
      <c r="W3974" t="s">
        <v>7372</v>
      </c>
      <c r="X3974" s="17">
        <v>-2498</v>
      </c>
      <c r="Y3974">
        <v>0</v>
      </c>
      <c r="Z3974" t="s">
        <v>7373</v>
      </c>
      <c r="AA3974">
        <v>13</v>
      </c>
      <c r="AB3974">
        <v>0</v>
      </c>
      <c r="AC3974">
        <v>0</v>
      </c>
      <c r="AD3974">
        <v>272</v>
      </c>
      <c r="AE3974" t="s">
        <v>7367</v>
      </c>
      <c r="AF3974" t="s">
        <v>7401</v>
      </c>
      <c r="AG3974" t="s">
        <v>7369</v>
      </c>
      <c r="AH3974" t="s">
        <v>7379</v>
      </c>
      <c r="AI3974"/>
      <c r="AJ3974">
        <v>9562098003</v>
      </c>
    </row>
    <row r="3975" spans="1:36" ht="15" x14ac:dyDescent="0.2">
      <c r="A3975">
        <v>80</v>
      </c>
      <c r="B3975">
        <v>13</v>
      </c>
      <c r="C3975">
        <v>5</v>
      </c>
      <c r="D3975">
        <v>0</v>
      </c>
      <c r="E3975">
        <v>0</v>
      </c>
      <c r="F3975" s="13" t="s">
        <v>3004</v>
      </c>
      <c r="G3975" s="13" t="s">
        <v>3005</v>
      </c>
      <c r="H3975" t="s">
        <v>7367</v>
      </c>
      <c r="I3975" t="s">
        <v>7368</v>
      </c>
      <c r="J3975">
        <v>4758203004</v>
      </c>
      <c r="K3975" t="s">
        <v>7369</v>
      </c>
      <c r="L3975" t="s">
        <v>7370</v>
      </c>
      <c r="M3975" t="s">
        <v>7371</v>
      </c>
      <c r="N3975" t="s">
        <v>7371</v>
      </c>
      <c r="O3975">
        <v>1</v>
      </c>
      <c r="P3975">
        <v>1</v>
      </c>
      <c r="Q3975">
        <v>4</v>
      </c>
      <c r="R3975" s="1">
        <v>1000</v>
      </c>
      <c r="S3975" s="14" t="s">
        <v>7803</v>
      </c>
      <c r="T3975" s="14" t="s">
        <v>7804</v>
      </c>
      <c r="U3975" s="15">
        <v>1</v>
      </c>
      <c r="V3975">
        <v>999</v>
      </c>
      <c r="W3975" t="s">
        <v>7372</v>
      </c>
      <c r="X3975" s="17">
        <v>-1132</v>
      </c>
      <c r="Y3975">
        <v>0</v>
      </c>
      <c r="Z3975" t="s">
        <v>7373</v>
      </c>
      <c r="AA3975">
        <v>13</v>
      </c>
      <c r="AB3975">
        <v>0</v>
      </c>
      <c r="AC3975">
        <v>0</v>
      </c>
      <c r="AD3975">
        <v>272</v>
      </c>
      <c r="AE3975" t="s">
        <v>7367</v>
      </c>
      <c r="AF3975" t="s">
        <v>7401</v>
      </c>
      <c r="AG3975" t="s">
        <v>7369</v>
      </c>
      <c r="AH3975" t="s">
        <v>7379</v>
      </c>
      <c r="AI3975"/>
      <c r="AJ3975">
        <v>9562098003</v>
      </c>
    </row>
    <row r="3976" spans="1:36" ht="15" x14ac:dyDescent="0.2">
      <c r="A3976">
        <v>80</v>
      </c>
      <c r="B3976">
        <v>13</v>
      </c>
      <c r="C3976">
        <v>5</v>
      </c>
      <c r="D3976">
        <v>0</v>
      </c>
      <c r="E3976">
        <v>0</v>
      </c>
      <c r="F3976" s="13" t="s">
        <v>2550</v>
      </c>
      <c r="G3976" s="13" t="s">
        <v>2551</v>
      </c>
      <c r="H3976" t="s">
        <v>7367</v>
      </c>
      <c r="I3976" t="s">
        <v>7368</v>
      </c>
      <c r="J3976">
        <v>4167203002</v>
      </c>
      <c r="K3976" t="s">
        <v>7369</v>
      </c>
      <c r="L3976" t="s">
        <v>7370</v>
      </c>
      <c r="M3976" t="s">
        <v>7371</v>
      </c>
      <c r="N3976" t="s">
        <v>7371</v>
      </c>
      <c r="O3976">
        <v>1</v>
      </c>
      <c r="P3976">
        <v>1</v>
      </c>
      <c r="Q3976">
        <v>4</v>
      </c>
      <c r="R3976" s="1">
        <v>1000</v>
      </c>
      <c r="S3976" s="14" t="s">
        <v>7803</v>
      </c>
      <c r="T3976" s="14" t="s">
        <v>7804</v>
      </c>
      <c r="U3976" s="15">
        <v>1</v>
      </c>
      <c r="V3976">
        <v>999</v>
      </c>
      <c r="W3976" t="s">
        <v>7372</v>
      </c>
      <c r="X3976" s="17">
        <v>-1102</v>
      </c>
      <c r="Y3976">
        <v>0</v>
      </c>
      <c r="Z3976" t="s">
        <v>7373</v>
      </c>
      <c r="AA3976">
        <v>13</v>
      </c>
      <c r="AB3976">
        <v>0</v>
      </c>
      <c r="AC3976">
        <v>0</v>
      </c>
      <c r="AD3976">
        <v>272</v>
      </c>
      <c r="AE3976" t="s">
        <v>7367</v>
      </c>
      <c r="AF3976" t="s">
        <v>7401</v>
      </c>
      <c r="AG3976" t="s">
        <v>7369</v>
      </c>
      <c r="AH3976" t="s">
        <v>7379</v>
      </c>
      <c r="AI3976"/>
      <c r="AJ3976">
        <v>9562098003</v>
      </c>
    </row>
    <row r="3977" spans="1:36" ht="15" x14ac:dyDescent="0.2">
      <c r="A3977">
        <v>80</v>
      </c>
      <c r="B3977">
        <v>13</v>
      </c>
      <c r="C3977">
        <v>4</v>
      </c>
      <c r="D3977">
        <v>0</v>
      </c>
      <c r="E3977">
        <v>0</v>
      </c>
      <c r="F3977" s="13" t="s">
        <v>3660</v>
      </c>
      <c r="G3977" s="13" t="s">
        <v>3661</v>
      </c>
      <c r="H3977" t="s">
        <v>7367</v>
      </c>
      <c r="I3977" t="s">
        <v>7368</v>
      </c>
      <c r="J3977">
        <v>4758203004</v>
      </c>
      <c r="K3977" t="s">
        <v>7369</v>
      </c>
      <c r="L3977" t="s">
        <v>7370</v>
      </c>
      <c r="M3977" t="s">
        <v>7371</v>
      </c>
      <c r="N3977" t="s">
        <v>7371</v>
      </c>
      <c r="O3977">
        <v>1</v>
      </c>
      <c r="P3977">
        <v>1</v>
      </c>
      <c r="Q3977">
        <v>4</v>
      </c>
      <c r="R3977" s="1">
        <v>1000</v>
      </c>
      <c r="S3977" s="14" t="s">
        <v>7803</v>
      </c>
      <c r="T3977" s="14" t="s">
        <v>7804</v>
      </c>
      <c r="U3977" s="15">
        <v>1</v>
      </c>
      <c r="V3977">
        <v>999</v>
      </c>
      <c r="W3977" t="s">
        <v>7372</v>
      </c>
      <c r="X3977" s="17">
        <v>-2207</v>
      </c>
      <c r="Y3977">
        <v>0</v>
      </c>
      <c r="Z3977" t="s">
        <v>7373</v>
      </c>
      <c r="AA3977">
        <v>13</v>
      </c>
      <c r="AB3977">
        <v>0</v>
      </c>
      <c r="AC3977">
        <v>0</v>
      </c>
      <c r="AD3977">
        <v>272</v>
      </c>
      <c r="AE3977" t="s">
        <v>7367</v>
      </c>
      <c r="AF3977" t="s">
        <v>7401</v>
      </c>
      <c r="AG3977" t="s">
        <v>7369</v>
      </c>
      <c r="AH3977" t="s">
        <v>7379</v>
      </c>
      <c r="AI3977"/>
      <c r="AJ3977">
        <v>9562098003</v>
      </c>
    </row>
    <row r="3978" spans="1:36" ht="15" x14ac:dyDescent="0.2">
      <c r="A3978">
        <v>80</v>
      </c>
      <c r="B3978">
        <v>13</v>
      </c>
      <c r="C3978">
        <v>4</v>
      </c>
      <c r="D3978">
        <v>0</v>
      </c>
      <c r="E3978">
        <v>0</v>
      </c>
      <c r="F3978" s="13" t="s">
        <v>312</v>
      </c>
      <c r="G3978" s="13" t="s">
        <v>313</v>
      </c>
      <c r="H3978" t="s">
        <v>7367</v>
      </c>
      <c r="I3978" t="s">
        <v>7368</v>
      </c>
      <c r="J3978">
        <v>4167203002</v>
      </c>
      <c r="K3978" t="s">
        <v>7369</v>
      </c>
      <c r="L3978" t="s">
        <v>7370</v>
      </c>
      <c r="M3978" t="s">
        <v>7371</v>
      </c>
      <c r="N3978" t="s">
        <v>7371</v>
      </c>
      <c r="O3978">
        <v>1</v>
      </c>
      <c r="P3978">
        <v>1</v>
      </c>
      <c r="Q3978">
        <v>4</v>
      </c>
      <c r="R3978" s="1">
        <v>1000</v>
      </c>
      <c r="S3978" s="14" t="s">
        <v>7803</v>
      </c>
      <c r="T3978" s="14" t="s">
        <v>7804</v>
      </c>
      <c r="U3978" s="15">
        <v>1</v>
      </c>
      <c r="V3978">
        <v>999</v>
      </c>
      <c r="W3978" t="s">
        <v>7372</v>
      </c>
      <c r="X3978" s="17">
        <v>-1741</v>
      </c>
      <c r="Y3978">
        <v>0</v>
      </c>
      <c r="Z3978" t="s">
        <v>7373</v>
      </c>
      <c r="AA3978">
        <v>13</v>
      </c>
      <c r="AB3978">
        <v>0</v>
      </c>
      <c r="AC3978">
        <v>0</v>
      </c>
      <c r="AD3978">
        <v>272</v>
      </c>
      <c r="AE3978" t="s">
        <v>7367</v>
      </c>
      <c r="AF3978" t="s">
        <v>7401</v>
      </c>
      <c r="AG3978" t="s">
        <v>7369</v>
      </c>
      <c r="AH3978" t="s">
        <v>7379</v>
      </c>
      <c r="AI3978"/>
      <c r="AJ3978">
        <v>9562098003</v>
      </c>
    </row>
    <row r="3979" spans="1:36" ht="15" x14ac:dyDescent="0.2">
      <c r="A3979">
        <v>80</v>
      </c>
      <c r="B3979">
        <v>13</v>
      </c>
      <c r="C3979">
        <v>4</v>
      </c>
      <c r="D3979">
        <v>0</v>
      </c>
      <c r="E3979">
        <v>0</v>
      </c>
      <c r="F3979" s="13" t="s">
        <v>950</v>
      </c>
      <c r="G3979" s="13" t="s">
        <v>951</v>
      </c>
      <c r="H3979" t="s">
        <v>7367</v>
      </c>
      <c r="I3979" t="s">
        <v>7368</v>
      </c>
      <c r="J3979">
        <v>4167203002</v>
      </c>
      <c r="K3979" t="s">
        <v>7369</v>
      </c>
      <c r="L3979" t="s">
        <v>7370</v>
      </c>
      <c r="M3979" t="s">
        <v>7371</v>
      </c>
      <c r="N3979" t="s">
        <v>7371</v>
      </c>
      <c r="O3979">
        <v>1</v>
      </c>
      <c r="P3979">
        <v>1</v>
      </c>
      <c r="Q3979">
        <v>4</v>
      </c>
      <c r="R3979" s="1">
        <v>1000</v>
      </c>
      <c r="S3979" s="14" t="s">
        <v>7803</v>
      </c>
      <c r="T3979" s="14" t="s">
        <v>7804</v>
      </c>
      <c r="U3979" s="15">
        <v>1</v>
      </c>
      <c r="V3979">
        <v>999</v>
      </c>
      <c r="W3979" t="s">
        <v>7372</v>
      </c>
      <c r="X3979" s="17">
        <v>-1882</v>
      </c>
      <c r="Y3979">
        <v>0</v>
      </c>
      <c r="Z3979" t="s">
        <v>7373</v>
      </c>
      <c r="AA3979">
        <v>13</v>
      </c>
      <c r="AB3979">
        <v>0</v>
      </c>
      <c r="AC3979">
        <v>0</v>
      </c>
      <c r="AD3979">
        <v>272</v>
      </c>
      <c r="AE3979" t="s">
        <v>7367</v>
      </c>
      <c r="AF3979" t="s">
        <v>7401</v>
      </c>
      <c r="AG3979" t="s">
        <v>7369</v>
      </c>
      <c r="AH3979" t="s">
        <v>7379</v>
      </c>
      <c r="AI3979"/>
      <c r="AJ3979">
        <v>9562098003</v>
      </c>
    </row>
    <row r="3980" spans="1:36" ht="15" x14ac:dyDescent="0.2">
      <c r="A3980">
        <v>80</v>
      </c>
      <c r="B3980">
        <v>13</v>
      </c>
      <c r="C3980">
        <v>4</v>
      </c>
      <c r="D3980">
        <v>0</v>
      </c>
      <c r="E3980">
        <v>0</v>
      </c>
      <c r="F3980" s="13" t="s">
        <v>1522</v>
      </c>
      <c r="G3980" s="13" t="s">
        <v>1523</v>
      </c>
      <c r="H3980" t="s">
        <v>7367</v>
      </c>
      <c r="I3980" t="s">
        <v>7368</v>
      </c>
      <c r="J3980">
        <v>4758203004</v>
      </c>
      <c r="K3980" t="s">
        <v>7369</v>
      </c>
      <c r="L3980" t="s">
        <v>7370</v>
      </c>
      <c r="M3980" t="s">
        <v>7371</v>
      </c>
      <c r="N3980" t="s">
        <v>7371</v>
      </c>
      <c r="O3980">
        <v>1</v>
      </c>
      <c r="P3980">
        <v>1</v>
      </c>
      <c r="Q3980">
        <v>4</v>
      </c>
      <c r="R3980" s="1">
        <v>1000</v>
      </c>
      <c r="S3980" s="14" t="s">
        <v>7803</v>
      </c>
      <c r="T3980" s="14" t="s">
        <v>7804</v>
      </c>
      <c r="U3980" s="15">
        <v>1</v>
      </c>
      <c r="V3980">
        <v>999</v>
      </c>
      <c r="W3980" t="s">
        <v>7372</v>
      </c>
      <c r="X3980" s="17">
        <v>-2227</v>
      </c>
      <c r="Y3980">
        <v>0</v>
      </c>
      <c r="Z3980" t="s">
        <v>7373</v>
      </c>
      <c r="AA3980">
        <v>13</v>
      </c>
      <c r="AB3980">
        <v>0</v>
      </c>
      <c r="AC3980">
        <v>0</v>
      </c>
      <c r="AD3980">
        <v>272</v>
      </c>
      <c r="AE3980" t="s">
        <v>7367</v>
      </c>
      <c r="AF3980" t="s">
        <v>7401</v>
      </c>
      <c r="AG3980" t="s">
        <v>7369</v>
      </c>
      <c r="AH3980" t="s">
        <v>7379</v>
      </c>
      <c r="AI3980"/>
      <c r="AJ3980">
        <v>9562098003</v>
      </c>
    </row>
    <row r="3981" spans="1:36" ht="15" x14ac:dyDescent="0.2">
      <c r="A3981">
        <v>80</v>
      </c>
      <c r="B3981">
        <v>13</v>
      </c>
      <c r="C3981">
        <v>1</v>
      </c>
      <c r="D3981">
        <v>0</v>
      </c>
      <c r="E3981">
        <v>0</v>
      </c>
      <c r="F3981" s="13" t="s">
        <v>6122</v>
      </c>
      <c r="G3981" s="13" t="s">
        <v>6123</v>
      </c>
      <c r="H3981" t="s">
        <v>7367</v>
      </c>
      <c r="I3981" t="s">
        <v>7368</v>
      </c>
      <c r="J3981">
        <v>4758203004</v>
      </c>
      <c r="K3981" t="s">
        <v>7369</v>
      </c>
      <c r="L3981" t="s">
        <v>7370</v>
      </c>
      <c r="M3981" t="s">
        <v>7371</v>
      </c>
      <c r="N3981" t="s">
        <v>7371</v>
      </c>
      <c r="O3981">
        <v>1</v>
      </c>
      <c r="P3981">
        <v>1</v>
      </c>
      <c r="Q3981">
        <v>4</v>
      </c>
      <c r="R3981" s="1">
        <v>1000</v>
      </c>
      <c r="S3981" s="14" t="s">
        <v>7803</v>
      </c>
      <c r="T3981" s="14" t="s">
        <v>7804</v>
      </c>
      <c r="U3981" s="15">
        <v>1</v>
      </c>
      <c r="V3981">
        <v>999</v>
      </c>
      <c r="W3981" t="s">
        <v>7372</v>
      </c>
      <c r="X3981" s="16">
        <v>-26.34</v>
      </c>
      <c r="Y3981">
        <v>0</v>
      </c>
      <c r="Z3981" t="s">
        <v>7373</v>
      </c>
      <c r="AA3981">
        <v>13</v>
      </c>
      <c r="AB3981">
        <v>0</v>
      </c>
      <c r="AC3981">
        <v>0</v>
      </c>
      <c r="AD3981">
        <v>272</v>
      </c>
      <c r="AE3981" t="s">
        <v>7367</v>
      </c>
      <c r="AF3981" t="s">
        <v>7401</v>
      </c>
      <c r="AG3981" t="s">
        <v>7369</v>
      </c>
      <c r="AH3981" t="s">
        <v>7379</v>
      </c>
      <c r="AI3981"/>
      <c r="AJ3981">
        <v>9562098003</v>
      </c>
    </row>
    <row r="3982" spans="1:36" ht="15" x14ac:dyDescent="0.2">
      <c r="A3982">
        <v>80</v>
      </c>
      <c r="B3982">
        <v>13</v>
      </c>
      <c r="C3982">
        <v>5</v>
      </c>
      <c r="D3982">
        <v>0</v>
      </c>
      <c r="E3982">
        <v>0</v>
      </c>
      <c r="F3982" s="13" t="s">
        <v>2370</v>
      </c>
      <c r="G3982" s="13" t="s">
        <v>2371</v>
      </c>
      <c r="H3982" t="s">
        <v>7367</v>
      </c>
      <c r="I3982" t="s">
        <v>7368</v>
      </c>
      <c r="J3982">
        <v>4758203004</v>
      </c>
      <c r="K3982" t="s">
        <v>7369</v>
      </c>
      <c r="L3982" t="s">
        <v>7370</v>
      </c>
      <c r="M3982"/>
      <c r="N3982"/>
      <c r="O3982">
        <v>1</v>
      </c>
      <c r="P3982">
        <v>1</v>
      </c>
      <c r="Q3982">
        <v>4</v>
      </c>
      <c r="R3982" s="1">
        <v>1000</v>
      </c>
      <c r="S3982" s="14" t="s">
        <v>7803</v>
      </c>
      <c r="T3982" s="14" t="s">
        <v>7804</v>
      </c>
      <c r="U3982" s="15">
        <v>1</v>
      </c>
      <c r="V3982">
        <v>999</v>
      </c>
      <c r="W3982" t="s">
        <v>7372</v>
      </c>
      <c r="X3982" s="17">
        <v>-3350</v>
      </c>
      <c r="Y3982">
        <v>0</v>
      </c>
      <c r="Z3982" t="s">
        <v>7373</v>
      </c>
      <c r="AA3982">
        <v>13</v>
      </c>
      <c r="AB3982">
        <v>0</v>
      </c>
      <c r="AC3982">
        <v>0</v>
      </c>
      <c r="AD3982">
        <v>272</v>
      </c>
      <c r="AE3982" t="s">
        <v>7367</v>
      </c>
      <c r="AF3982" t="s">
        <v>7401</v>
      </c>
      <c r="AG3982" t="s">
        <v>7369</v>
      </c>
      <c r="AH3982" t="s">
        <v>7379</v>
      </c>
      <c r="AI3982"/>
      <c r="AJ3982">
        <v>9562098003</v>
      </c>
    </row>
    <row r="3983" spans="1:36" ht="15" x14ac:dyDescent="0.2">
      <c r="A3983">
        <v>80</v>
      </c>
      <c r="B3983">
        <v>13</v>
      </c>
      <c r="C3983">
        <v>5</v>
      </c>
      <c r="D3983">
        <v>0</v>
      </c>
      <c r="E3983">
        <v>0</v>
      </c>
      <c r="F3983" s="13" t="s">
        <v>6616</v>
      </c>
      <c r="G3983" s="13" t="s">
        <v>6617</v>
      </c>
      <c r="H3983" t="s">
        <v>7367</v>
      </c>
      <c r="I3983" t="s">
        <v>7368</v>
      </c>
      <c r="J3983">
        <v>4758203004</v>
      </c>
      <c r="K3983" t="s">
        <v>7369</v>
      </c>
      <c r="L3983" t="s">
        <v>7370</v>
      </c>
      <c r="M3983" t="s">
        <v>7371</v>
      </c>
      <c r="N3983" t="s">
        <v>7371</v>
      </c>
      <c r="O3983">
        <v>1</v>
      </c>
      <c r="P3983">
        <v>1</v>
      </c>
      <c r="Q3983">
        <v>4</v>
      </c>
      <c r="R3983" s="1">
        <v>1000</v>
      </c>
      <c r="S3983" s="14" t="s">
        <v>7803</v>
      </c>
      <c r="T3983" s="14" t="s">
        <v>7804</v>
      </c>
      <c r="U3983" s="15">
        <v>1</v>
      </c>
      <c r="V3983">
        <v>999</v>
      </c>
      <c r="W3983" t="s">
        <v>7372</v>
      </c>
      <c r="X3983" s="17">
        <v>-3107</v>
      </c>
      <c r="Y3983">
        <v>0</v>
      </c>
      <c r="Z3983" t="s">
        <v>7373</v>
      </c>
      <c r="AA3983">
        <v>13</v>
      </c>
      <c r="AB3983">
        <v>0</v>
      </c>
      <c r="AC3983">
        <v>0</v>
      </c>
      <c r="AD3983">
        <v>272</v>
      </c>
      <c r="AE3983" t="s">
        <v>7367</v>
      </c>
      <c r="AF3983" t="s">
        <v>7401</v>
      </c>
      <c r="AG3983" t="s">
        <v>7369</v>
      </c>
      <c r="AH3983" t="s">
        <v>7379</v>
      </c>
      <c r="AI3983"/>
      <c r="AJ3983">
        <v>9562098003</v>
      </c>
    </row>
    <row r="3984" spans="1:36" ht="15" x14ac:dyDescent="0.2">
      <c r="A3984">
        <v>80</v>
      </c>
      <c r="B3984">
        <v>13</v>
      </c>
      <c r="C3984">
        <v>4</v>
      </c>
      <c r="D3984">
        <v>0</v>
      </c>
      <c r="E3984">
        <v>0</v>
      </c>
      <c r="F3984" s="13" t="s">
        <v>2504</v>
      </c>
      <c r="G3984" s="13" t="s">
        <v>2505</v>
      </c>
      <c r="H3984" t="s">
        <v>7367</v>
      </c>
      <c r="I3984" t="s">
        <v>7368</v>
      </c>
      <c r="J3984">
        <v>4167203002</v>
      </c>
      <c r="K3984" t="s">
        <v>7369</v>
      </c>
      <c r="L3984" t="s">
        <v>7370</v>
      </c>
      <c r="M3984" t="s">
        <v>7371</v>
      </c>
      <c r="N3984" t="s">
        <v>7371</v>
      </c>
      <c r="O3984">
        <v>1</v>
      </c>
      <c r="P3984">
        <v>1</v>
      </c>
      <c r="Q3984">
        <v>4</v>
      </c>
      <c r="R3984" s="1">
        <v>1000</v>
      </c>
      <c r="S3984" s="14" t="s">
        <v>7803</v>
      </c>
      <c r="T3984" s="14" t="s">
        <v>7804</v>
      </c>
      <c r="U3984" s="15">
        <v>1</v>
      </c>
      <c r="V3984">
        <v>999</v>
      </c>
      <c r="W3984" t="s">
        <v>7372</v>
      </c>
      <c r="X3984" s="17">
        <v>-1884</v>
      </c>
      <c r="Y3984">
        <v>0</v>
      </c>
      <c r="Z3984" t="s">
        <v>7373</v>
      </c>
      <c r="AA3984">
        <v>13</v>
      </c>
      <c r="AB3984">
        <v>0</v>
      </c>
      <c r="AC3984">
        <v>0</v>
      </c>
      <c r="AD3984">
        <v>272</v>
      </c>
      <c r="AE3984" t="s">
        <v>7367</v>
      </c>
      <c r="AF3984" t="s">
        <v>7401</v>
      </c>
      <c r="AG3984" t="s">
        <v>7369</v>
      </c>
      <c r="AH3984" t="s">
        <v>7379</v>
      </c>
      <c r="AI3984"/>
      <c r="AJ3984">
        <v>9562098003</v>
      </c>
    </row>
    <row r="3985" spans="1:36" ht="15" x14ac:dyDescent="0.2">
      <c r="A3985">
        <v>80</v>
      </c>
      <c r="B3985">
        <v>13</v>
      </c>
      <c r="C3985">
        <v>5</v>
      </c>
      <c r="D3985">
        <v>0</v>
      </c>
      <c r="E3985">
        <v>0</v>
      </c>
      <c r="F3985" s="13" t="s">
        <v>5734</v>
      </c>
      <c r="G3985" s="13" t="s">
        <v>5735</v>
      </c>
      <c r="H3985" t="s">
        <v>7367</v>
      </c>
      <c r="I3985" t="s">
        <v>7368</v>
      </c>
      <c r="J3985">
        <v>4758203004</v>
      </c>
      <c r="K3985" t="s">
        <v>7369</v>
      </c>
      <c r="L3985" t="s">
        <v>7370</v>
      </c>
      <c r="M3985" t="s">
        <v>7371</v>
      </c>
      <c r="N3985" t="s">
        <v>7371</v>
      </c>
      <c r="O3985">
        <v>1</v>
      </c>
      <c r="P3985">
        <v>1</v>
      </c>
      <c r="Q3985">
        <v>4</v>
      </c>
      <c r="R3985" s="1">
        <v>1000</v>
      </c>
      <c r="S3985" s="14" t="s">
        <v>7803</v>
      </c>
      <c r="T3985" s="14" t="s">
        <v>7804</v>
      </c>
      <c r="U3985" s="15">
        <v>1</v>
      </c>
      <c r="V3985">
        <v>999</v>
      </c>
      <c r="W3985" t="s">
        <v>7372</v>
      </c>
      <c r="X3985" s="17">
        <v>-1120</v>
      </c>
      <c r="Y3985">
        <v>0</v>
      </c>
      <c r="Z3985" t="s">
        <v>7373</v>
      </c>
      <c r="AA3985">
        <v>13</v>
      </c>
      <c r="AB3985">
        <v>0</v>
      </c>
      <c r="AC3985">
        <v>0</v>
      </c>
      <c r="AD3985">
        <v>272</v>
      </c>
      <c r="AE3985" t="s">
        <v>7367</v>
      </c>
      <c r="AF3985" t="s">
        <v>7401</v>
      </c>
      <c r="AG3985" t="s">
        <v>7369</v>
      </c>
      <c r="AH3985" t="s">
        <v>7379</v>
      </c>
      <c r="AI3985"/>
      <c r="AJ3985">
        <v>9562098003</v>
      </c>
    </row>
    <row r="3986" spans="1:36" ht="15" x14ac:dyDescent="0.2">
      <c r="A3986">
        <v>80</v>
      </c>
      <c r="B3986">
        <v>13</v>
      </c>
      <c r="C3986">
        <v>5</v>
      </c>
      <c r="D3986">
        <v>0</v>
      </c>
      <c r="E3986">
        <v>0</v>
      </c>
      <c r="F3986" s="13" t="s">
        <v>4710</v>
      </c>
      <c r="G3986" s="13" t="s">
        <v>4711</v>
      </c>
      <c r="H3986" t="s">
        <v>7367</v>
      </c>
      <c r="I3986" t="s">
        <v>7368</v>
      </c>
      <c r="J3986">
        <v>4167203002</v>
      </c>
      <c r="K3986" t="s">
        <v>7369</v>
      </c>
      <c r="L3986" t="s">
        <v>7370</v>
      </c>
      <c r="M3986"/>
      <c r="N3986"/>
      <c r="O3986">
        <v>1</v>
      </c>
      <c r="P3986">
        <v>1</v>
      </c>
      <c r="Q3986">
        <v>4</v>
      </c>
      <c r="R3986">
        <v>1</v>
      </c>
      <c r="S3986" s="14" t="s">
        <v>7803</v>
      </c>
      <c r="T3986" s="14" t="s">
        <v>7804</v>
      </c>
      <c r="U3986" s="15">
        <v>1</v>
      </c>
      <c r="V3986">
        <v>999</v>
      </c>
      <c r="W3986" t="s">
        <v>7372</v>
      </c>
      <c r="X3986" s="16">
        <v>-0.624</v>
      </c>
      <c r="Y3986">
        <v>0</v>
      </c>
      <c r="Z3986" t="s">
        <v>7373</v>
      </c>
      <c r="AA3986">
        <v>13</v>
      </c>
      <c r="AB3986">
        <v>0</v>
      </c>
      <c r="AC3986">
        <v>0</v>
      </c>
      <c r="AD3986">
        <v>272</v>
      </c>
      <c r="AE3986" t="s">
        <v>7367</v>
      </c>
      <c r="AF3986" t="s">
        <v>7401</v>
      </c>
      <c r="AG3986" t="s">
        <v>7369</v>
      </c>
      <c r="AH3986" t="s">
        <v>7379</v>
      </c>
      <c r="AI3986"/>
      <c r="AJ3986">
        <v>9562098003</v>
      </c>
    </row>
    <row r="3987" spans="1:36" ht="15" x14ac:dyDescent="0.2">
      <c r="A3987">
        <v>80</v>
      </c>
      <c r="B3987">
        <v>13</v>
      </c>
      <c r="C3987">
        <v>1</v>
      </c>
      <c r="D3987">
        <v>0</v>
      </c>
      <c r="E3987">
        <v>0</v>
      </c>
      <c r="F3987" s="13" t="s">
        <v>7278</v>
      </c>
      <c r="G3987" s="13" t="s">
        <v>7279</v>
      </c>
      <c r="H3987" t="s">
        <v>7367</v>
      </c>
      <c r="I3987" t="s">
        <v>7368</v>
      </c>
      <c r="J3987">
        <v>4758203004</v>
      </c>
      <c r="K3987" t="s">
        <v>7369</v>
      </c>
      <c r="L3987" t="s">
        <v>7370</v>
      </c>
      <c r="M3987" t="s">
        <v>7371</v>
      </c>
      <c r="N3987" t="s">
        <v>7371</v>
      </c>
      <c r="O3987">
        <v>1</v>
      </c>
      <c r="P3987">
        <v>1</v>
      </c>
      <c r="Q3987">
        <v>4</v>
      </c>
      <c r="R3987" s="1">
        <v>1000</v>
      </c>
      <c r="S3987" s="14" t="s">
        <v>7803</v>
      </c>
      <c r="T3987" s="14" t="s">
        <v>7804</v>
      </c>
      <c r="U3987" s="15">
        <v>1</v>
      </c>
      <c r="V3987">
        <v>999</v>
      </c>
      <c r="W3987" t="s">
        <v>7372</v>
      </c>
      <c r="X3987" s="16">
        <v>-28</v>
      </c>
      <c r="Y3987">
        <v>0</v>
      </c>
      <c r="Z3987" t="s">
        <v>7373</v>
      </c>
      <c r="AA3987">
        <v>13</v>
      </c>
      <c r="AB3987">
        <v>0</v>
      </c>
      <c r="AC3987">
        <v>0</v>
      </c>
      <c r="AD3987">
        <v>272</v>
      </c>
      <c r="AE3987" t="s">
        <v>7367</v>
      </c>
      <c r="AF3987" t="s">
        <v>7401</v>
      </c>
      <c r="AG3987" t="s">
        <v>7369</v>
      </c>
      <c r="AH3987" t="s">
        <v>7379</v>
      </c>
      <c r="AI3987"/>
      <c r="AJ3987">
        <v>9562098003</v>
      </c>
    </row>
    <row r="3988" spans="1:36" ht="15" x14ac:dyDescent="0.2">
      <c r="A3988">
        <v>80</v>
      </c>
      <c r="B3988">
        <v>13</v>
      </c>
      <c r="C3988">
        <v>4</v>
      </c>
      <c r="D3988">
        <v>0</v>
      </c>
      <c r="E3988">
        <v>0</v>
      </c>
      <c r="F3988" s="13" t="s">
        <v>1420</v>
      </c>
      <c r="G3988" s="13" t="s">
        <v>1421</v>
      </c>
      <c r="H3988" t="s">
        <v>7367</v>
      </c>
      <c r="I3988" t="s">
        <v>7368</v>
      </c>
      <c r="J3988">
        <v>4187151016</v>
      </c>
      <c r="K3988" t="s">
        <v>7369</v>
      </c>
      <c r="L3988" t="s">
        <v>7370</v>
      </c>
      <c r="M3988" t="s">
        <v>7371</v>
      </c>
      <c r="N3988" t="s">
        <v>7371</v>
      </c>
      <c r="O3988">
        <v>1</v>
      </c>
      <c r="P3988">
        <v>1</v>
      </c>
      <c r="Q3988">
        <v>4</v>
      </c>
      <c r="R3988" s="1">
        <v>1000</v>
      </c>
      <c r="S3988" s="14" t="s">
        <v>7803</v>
      </c>
      <c r="T3988" s="14" t="s">
        <v>7804</v>
      </c>
      <c r="U3988" s="15">
        <v>1</v>
      </c>
      <c r="V3988">
        <v>999</v>
      </c>
      <c r="W3988" t="s">
        <v>7372</v>
      </c>
      <c r="X3988" s="16">
        <v>-839</v>
      </c>
      <c r="Y3988">
        <v>0</v>
      </c>
      <c r="Z3988" t="s">
        <v>7373</v>
      </c>
      <c r="AA3988">
        <v>13</v>
      </c>
      <c r="AB3988">
        <v>0</v>
      </c>
      <c r="AC3988">
        <v>0</v>
      </c>
      <c r="AD3988">
        <v>272</v>
      </c>
      <c r="AE3988" t="s">
        <v>7367</v>
      </c>
      <c r="AF3988" t="s">
        <v>7401</v>
      </c>
      <c r="AG3988" t="s">
        <v>7369</v>
      </c>
      <c r="AH3988" t="s">
        <v>7379</v>
      </c>
      <c r="AI3988"/>
      <c r="AJ3988">
        <v>9562098003</v>
      </c>
    </row>
    <row r="3989" spans="1:36" ht="15" x14ac:dyDescent="0.2">
      <c r="A3989">
        <v>80</v>
      </c>
      <c r="B3989">
        <v>13</v>
      </c>
      <c r="C3989">
        <v>4</v>
      </c>
      <c r="D3989">
        <v>0</v>
      </c>
      <c r="E3989">
        <v>0</v>
      </c>
      <c r="F3989" s="13" t="s">
        <v>4278</v>
      </c>
      <c r="G3989" s="13" t="s">
        <v>4279</v>
      </c>
      <c r="H3989" t="s">
        <v>7367</v>
      </c>
      <c r="I3989" t="s">
        <v>7368</v>
      </c>
      <c r="J3989">
        <v>4187151016</v>
      </c>
      <c r="K3989" t="s">
        <v>7369</v>
      </c>
      <c r="L3989" t="s">
        <v>7370</v>
      </c>
      <c r="M3989" t="s">
        <v>7371</v>
      </c>
      <c r="N3989" t="s">
        <v>7371</v>
      </c>
      <c r="O3989">
        <v>1</v>
      </c>
      <c r="P3989">
        <v>1</v>
      </c>
      <c r="Q3989">
        <v>4</v>
      </c>
      <c r="R3989" s="1">
        <v>1000</v>
      </c>
      <c r="S3989" s="14" t="s">
        <v>7803</v>
      </c>
      <c r="T3989" s="14" t="s">
        <v>7804</v>
      </c>
      <c r="U3989" s="15">
        <v>1</v>
      </c>
      <c r="V3989">
        <v>999</v>
      </c>
      <c r="W3989" t="s">
        <v>7372</v>
      </c>
      <c r="X3989" s="16">
        <v>-799</v>
      </c>
      <c r="Y3989">
        <v>0</v>
      </c>
      <c r="Z3989" t="s">
        <v>7373</v>
      </c>
      <c r="AA3989">
        <v>13</v>
      </c>
      <c r="AB3989">
        <v>0</v>
      </c>
      <c r="AC3989">
        <v>0</v>
      </c>
      <c r="AD3989">
        <v>272</v>
      </c>
      <c r="AE3989" t="s">
        <v>7367</v>
      </c>
      <c r="AF3989" t="s">
        <v>7401</v>
      </c>
      <c r="AG3989" t="s">
        <v>7369</v>
      </c>
      <c r="AH3989" t="s">
        <v>7379</v>
      </c>
      <c r="AI3989"/>
      <c r="AJ3989">
        <v>9562098003</v>
      </c>
    </row>
    <row r="3990" spans="1:36" ht="15" x14ac:dyDescent="0.2">
      <c r="A3990">
        <v>80</v>
      </c>
      <c r="B3990">
        <v>13</v>
      </c>
      <c r="C3990">
        <v>4</v>
      </c>
      <c r="D3990">
        <v>0</v>
      </c>
      <c r="E3990">
        <v>0</v>
      </c>
      <c r="F3990" s="13" t="s">
        <v>798</v>
      </c>
      <c r="G3990" s="13" t="s">
        <v>799</v>
      </c>
      <c r="H3990" t="s">
        <v>7367</v>
      </c>
      <c r="I3990" t="s">
        <v>7368</v>
      </c>
      <c r="J3990">
        <v>4758203004</v>
      </c>
      <c r="K3990" t="s">
        <v>7369</v>
      </c>
      <c r="L3990" t="s">
        <v>7370</v>
      </c>
      <c r="M3990" t="s">
        <v>7371</v>
      </c>
      <c r="N3990" t="s">
        <v>7371</v>
      </c>
      <c r="O3990">
        <v>1</v>
      </c>
      <c r="P3990">
        <v>1</v>
      </c>
      <c r="Q3990">
        <v>4</v>
      </c>
      <c r="R3990" s="1">
        <v>1000</v>
      </c>
      <c r="S3990" s="14" t="s">
        <v>7803</v>
      </c>
      <c r="T3990" s="14" t="s">
        <v>7804</v>
      </c>
      <c r="U3990" s="15">
        <v>1</v>
      </c>
      <c r="V3990">
        <v>999</v>
      </c>
      <c r="W3990" t="s">
        <v>7372</v>
      </c>
      <c r="X3990" s="17">
        <v>-1561</v>
      </c>
      <c r="Y3990">
        <v>0</v>
      </c>
      <c r="Z3990" t="s">
        <v>7373</v>
      </c>
      <c r="AA3990">
        <v>13</v>
      </c>
      <c r="AB3990">
        <v>0</v>
      </c>
      <c r="AC3990">
        <v>0</v>
      </c>
      <c r="AD3990">
        <v>272</v>
      </c>
      <c r="AE3990" t="s">
        <v>7367</v>
      </c>
      <c r="AF3990" t="s">
        <v>7401</v>
      </c>
      <c r="AG3990" t="s">
        <v>7369</v>
      </c>
      <c r="AH3990" t="s">
        <v>7379</v>
      </c>
      <c r="AI3990"/>
      <c r="AJ3990">
        <v>9562098003</v>
      </c>
    </row>
    <row r="3991" spans="1:36" ht="15" x14ac:dyDescent="0.2">
      <c r="A3991">
        <v>80</v>
      </c>
      <c r="B3991">
        <v>13</v>
      </c>
      <c r="C3991">
        <v>5</v>
      </c>
      <c r="D3991">
        <v>0</v>
      </c>
      <c r="E3991">
        <v>0</v>
      </c>
      <c r="F3991" s="13" t="s">
        <v>3226</v>
      </c>
      <c r="G3991" s="13" t="s">
        <v>3227</v>
      </c>
      <c r="H3991" t="s">
        <v>7367</v>
      </c>
      <c r="I3991" t="s">
        <v>7368</v>
      </c>
      <c r="J3991">
        <v>4758203004</v>
      </c>
      <c r="K3991" t="s">
        <v>7369</v>
      </c>
      <c r="L3991" t="s">
        <v>7370</v>
      </c>
      <c r="M3991" t="s">
        <v>7371</v>
      </c>
      <c r="N3991" t="s">
        <v>7371</v>
      </c>
      <c r="O3991">
        <v>1</v>
      </c>
      <c r="P3991">
        <v>1</v>
      </c>
      <c r="Q3991">
        <v>4</v>
      </c>
      <c r="R3991" s="1">
        <v>1000</v>
      </c>
      <c r="S3991" s="14" t="s">
        <v>7803</v>
      </c>
      <c r="T3991" s="14" t="s">
        <v>7804</v>
      </c>
      <c r="U3991" s="15">
        <v>1</v>
      </c>
      <c r="V3991">
        <v>999</v>
      </c>
      <c r="W3991" t="s">
        <v>7372</v>
      </c>
      <c r="X3991" s="17">
        <v>-1336</v>
      </c>
      <c r="Y3991">
        <v>0</v>
      </c>
      <c r="Z3991" t="s">
        <v>7373</v>
      </c>
      <c r="AA3991">
        <v>13</v>
      </c>
      <c r="AB3991">
        <v>0</v>
      </c>
      <c r="AC3991">
        <v>0</v>
      </c>
      <c r="AD3991">
        <v>272</v>
      </c>
      <c r="AE3991" t="s">
        <v>7367</v>
      </c>
      <c r="AF3991" t="s">
        <v>7401</v>
      </c>
      <c r="AG3991" t="s">
        <v>7369</v>
      </c>
      <c r="AH3991" t="s">
        <v>7379</v>
      </c>
      <c r="AI3991"/>
      <c r="AJ3991">
        <v>9562098003</v>
      </c>
    </row>
    <row r="3992" spans="1:36" ht="15" x14ac:dyDescent="0.2">
      <c r="A3992">
        <v>80</v>
      </c>
      <c r="B3992">
        <v>13</v>
      </c>
      <c r="C3992">
        <v>4</v>
      </c>
      <c r="D3992">
        <v>0</v>
      </c>
      <c r="E3992">
        <v>0</v>
      </c>
      <c r="F3992" s="13" t="s">
        <v>1780</v>
      </c>
      <c r="G3992" s="13" t="s">
        <v>1781</v>
      </c>
      <c r="H3992" t="s">
        <v>7367</v>
      </c>
      <c r="I3992" t="s">
        <v>7368</v>
      </c>
      <c r="J3992">
        <v>4167203002</v>
      </c>
      <c r="K3992" t="s">
        <v>7369</v>
      </c>
      <c r="L3992" t="s">
        <v>7370</v>
      </c>
      <c r="M3992" t="s">
        <v>7371</v>
      </c>
      <c r="N3992" t="s">
        <v>7371</v>
      </c>
      <c r="O3992">
        <v>1</v>
      </c>
      <c r="P3992">
        <v>1</v>
      </c>
      <c r="Q3992">
        <v>4</v>
      </c>
      <c r="R3992" s="1">
        <v>1000</v>
      </c>
      <c r="S3992" s="14" t="s">
        <v>7803</v>
      </c>
      <c r="T3992" s="14" t="s">
        <v>7804</v>
      </c>
      <c r="U3992" s="15">
        <v>1</v>
      </c>
      <c r="V3992">
        <v>999</v>
      </c>
      <c r="W3992" t="s">
        <v>7372</v>
      </c>
      <c r="X3992" s="17">
        <v>-1685</v>
      </c>
      <c r="Y3992">
        <v>0</v>
      </c>
      <c r="Z3992" t="s">
        <v>7373</v>
      </c>
      <c r="AA3992">
        <v>13</v>
      </c>
      <c r="AB3992">
        <v>0</v>
      </c>
      <c r="AC3992">
        <v>0</v>
      </c>
      <c r="AD3992">
        <v>272</v>
      </c>
      <c r="AE3992" t="s">
        <v>7367</v>
      </c>
      <c r="AF3992" t="s">
        <v>7401</v>
      </c>
      <c r="AG3992" t="s">
        <v>7369</v>
      </c>
      <c r="AH3992" t="s">
        <v>7379</v>
      </c>
      <c r="AI3992"/>
      <c r="AJ3992">
        <v>9562098003</v>
      </c>
    </row>
    <row r="3993" spans="1:36" ht="15" x14ac:dyDescent="0.2">
      <c r="A3993">
        <v>80</v>
      </c>
      <c r="B3993">
        <v>13</v>
      </c>
      <c r="C3993">
        <v>5</v>
      </c>
      <c r="D3993">
        <v>0</v>
      </c>
      <c r="E3993">
        <v>0</v>
      </c>
      <c r="F3993" s="13" t="s">
        <v>1758</v>
      </c>
      <c r="G3993" s="13" t="s">
        <v>1759</v>
      </c>
      <c r="H3993" t="s">
        <v>7367</v>
      </c>
      <c r="I3993" t="s">
        <v>7368</v>
      </c>
      <c r="J3993">
        <v>4758203004</v>
      </c>
      <c r="K3993" t="s">
        <v>7369</v>
      </c>
      <c r="L3993" t="s">
        <v>7370</v>
      </c>
      <c r="M3993" t="s">
        <v>7371</v>
      </c>
      <c r="N3993" t="s">
        <v>7371</v>
      </c>
      <c r="O3993">
        <v>1</v>
      </c>
      <c r="P3993">
        <v>1</v>
      </c>
      <c r="Q3993">
        <v>4</v>
      </c>
      <c r="R3993" s="1">
        <v>1000</v>
      </c>
      <c r="S3993" s="14" t="s">
        <v>7803</v>
      </c>
      <c r="T3993" s="14" t="s">
        <v>7804</v>
      </c>
      <c r="U3993" s="15">
        <v>1</v>
      </c>
      <c r="V3993">
        <v>999</v>
      </c>
      <c r="W3993" t="s">
        <v>7372</v>
      </c>
      <c r="X3993" s="17">
        <v>-1420</v>
      </c>
      <c r="Y3993">
        <v>0</v>
      </c>
      <c r="Z3993" t="s">
        <v>7373</v>
      </c>
      <c r="AA3993">
        <v>13</v>
      </c>
      <c r="AB3993">
        <v>0</v>
      </c>
      <c r="AC3993">
        <v>0</v>
      </c>
      <c r="AD3993">
        <v>272</v>
      </c>
      <c r="AE3993" t="s">
        <v>7367</v>
      </c>
      <c r="AF3993" t="s">
        <v>7401</v>
      </c>
      <c r="AG3993" t="s">
        <v>7369</v>
      </c>
      <c r="AH3993" t="s">
        <v>7379</v>
      </c>
      <c r="AI3993"/>
      <c r="AJ3993">
        <v>9562098003</v>
      </c>
    </row>
    <row r="3994" spans="1:36" ht="15" x14ac:dyDescent="0.2">
      <c r="A3994">
        <v>80</v>
      </c>
      <c r="B3994">
        <v>13</v>
      </c>
      <c r="C3994">
        <v>5</v>
      </c>
      <c r="D3994">
        <v>0</v>
      </c>
      <c r="E3994">
        <v>0</v>
      </c>
      <c r="F3994" s="13" t="s">
        <v>392</v>
      </c>
      <c r="G3994" s="13" t="s">
        <v>393</v>
      </c>
      <c r="H3994" t="s">
        <v>7367</v>
      </c>
      <c r="I3994" t="s">
        <v>7368</v>
      </c>
      <c r="J3994">
        <v>4167203002</v>
      </c>
      <c r="K3994" t="s">
        <v>7369</v>
      </c>
      <c r="L3994" t="s">
        <v>7370</v>
      </c>
      <c r="M3994" t="s">
        <v>7371</v>
      </c>
      <c r="N3994" t="s">
        <v>7371</v>
      </c>
      <c r="O3994">
        <v>1</v>
      </c>
      <c r="P3994">
        <v>1</v>
      </c>
      <c r="Q3994">
        <v>4</v>
      </c>
      <c r="R3994" s="1">
        <v>1000</v>
      </c>
      <c r="S3994" s="14" t="s">
        <v>7803</v>
      </c>
      <c r="T3994" s="14" t="s">
        <v>7804</v>
      </c>
      <c r="U3994" s="15">
        <v>1</v>
      </c>
      <c r="V3994">
        <v>999</v>
      </c>
      <c r="W3994" t="s">
        <v>7372</v>
      </c>
      <c r="X3994" s="17">
        <v>-1191</v>
      </c>
      <c r="Y3994">
        <v>0</v>
      </c>
      <c r="Z3994" t="s">
        <v>7373</v>
      </c>
      <c r="AA3994">
        <v>13</v>
      </c>
      <c r="AB3994">
        <v>0</v>
      </c>
      <c r="AC3994">
        <v>0</v>
      </c>
      <c r="AD3994">
        <v>272</v>
      </c>
      <c r="AE3994" t="s">
        <v>7367</v>
      </c>
      <c r="AF3994" t="s">
        <v>7401</v>
      </c>
      <c r="AG3994" t="s">
        <v>7369</v>
      </c>
      <c r="AH3994" t="s">
        <v>7379</v>
      </c>
      <c r="AI3994"/>
      <c r="AJ3994">
        <v>9562098003</v>
      </c>
    </row>
    <row r="3995" spans="1:36" ht="15" x14ac:dyDescent="0.2">
      <c r="A3995">
        <v>80</v>
      </c>
      <c r="B3995">
        <v>13</v>
      </c>
      <c r="C3995">
        <v>5</v>
      </c>
      <c r="D3995">
        <v>0</v>
      </c>
      <c r="E3995">
        <v>0</v>
      </c>
      <c r="F3995" s="13" t="s">
        <v>306</v>
      </c>
      <c r="G3995" s="13" t="s">
        <v>307</v>
      </c>
      <c r="H3995" t="s">
        <v>7367</v>
      </c>
      <c r="I3995" t="s">
        <v>7368</v>
      </c>
      <c r="J3995">
        <v>4758203004</v>
      </c>
      <c r="K3995" t="s">
        <v>7369</v>
      </c>
      <c r="L3995" t="s">
        <v>7370</v>
      </c>
      <c r="M3995"/>
      <c r="N3995"/>
      <c r="O3995">
        <v>1</v>
      </c>
      <c r="P3995">
        <v>1</v>
      </c>
      <c r="Q3995">
        <v>4</v>
      </c>
      <c r="R3995" s="1">
        <v>1000</v>
      </c>
      <c r="S3995" s="14" t="s">
        <v>7803</v>
      </c>
      <c r="T3995" s="14" t="s">
        <v>7804</v>
      </c>
      <c r="U3995" s="15">
        <v>1</v>
      </c>
      <c r="V3995">
        <v>999</v>
      </c>
      <c r="W3995" t="s">
        <v>7372</v>
      </c>
      <c r="X3995" s="17">
        <v>-1772</v>
      </c>
      <c r="Y3995">
        <v>0</v>
      </c>
      <c r="Z3995" t="s">
        <v>7373</v>
      </c>
      <c r="AA3995">
        <v>13</v>
      </c>
      <c r="AB3995">
        <v>0</v>
      </c>
      <c r="AC3995">
        <v>0</v>
      </c>
      <c r="AD3995">
        <v>272</v>
      </c>
      <c r="AE3995" t="s">
        <v>7367</v>
      </c>
      <c r="AF3995" t="s">
        <v>7401</v>
      </c>
      <c r="AG3995" t="s">
        <v>7369</v>
      </c>
      <c r="AH3995" t="s">
        <v>7379</v>
      </c>
      <c r="AI3995"/>
      <c r="AJ3995">
        <v>9562098003</v>
      </c>
    </row>
    <row r="3996" spans="1:36" ht="15" x14ac:dyDescent="0.2">
      <c r="A3996">
        <v>80</v>
      </c>
      <c r="B3996">
        <v>13</v>
      </c>
      <c r="C3996">
        <v>4</v>
      </c>
      <c r="D3996">
        <v>0</v>
      </c>
      <c r="E3996">
        <v>0</v>
      </c>
      <c r="F3996" s="13" t="s">
        <v>504</v>
      </c>
      <c r="G3996" s="13" t="s">
        <v>505</v>
      </c>
      <c r="H3996" t="s">
        <v>7367</v>
      </c>
      <c r="I3996" t="s">
        <v>7368</v>
      </c>
      <c r="J3996">
        <v>4758203004</v>
      </c>
      <c r="K3996" t="s">
        <v>7369</v>
      </c>
      <c r="L3996" t="s">
        <v>7370</v>
      </c>
      <c r="M3996" t="s">
        <v>7371</v>
      </c>
      <c r="N3996" t="s">
        <v>7371</v>
      </c>
      <c r="O3996">
        <v>1</v>
      </c>
      <c r="P3996">
        <v>1</v>
      </c>
      <c r="Q3996">
        <v>4</v>
      </c>
      <c r="R3996" s="1">
        <v>1000</v>
      </c>
      <c r="S3996" s="14" t="s">
        <v>7803</v>
      </c>
      <c r="T3996" s="14" t="s">
        <v>7804</v>
      </c>
      <c r="U3996" s="15">
        <v>1</v>
      </c>
      <c r="V3996">
        <v>999</v>
      </c>
      <c r="W3996" t="s">
        <v>7372</v>
      </c>
      <c r="X3996" s="17">
        <v>-1885</v>
      </c>
      <c r="Y3996">
        <v>0</v>
      </c>
      <c r="Z3996" t="s">
        <v>7373</v>
      </c>
      <c r="AA3996">
        <v>13</v>
      </c>
      <c r="AB3996">
        <v>0</v>
      </c>
      <c r="AC3996">
        <v>0</v>
      </c>
      <c r="AD3996">
        <v>272</v>
      </c>
      <c r="AE3996" t="s">
        <v>7367</v>
      </c>
      <c r="AF3996" t="s">
        <v>7401</v>
      </c>
      <c r="AG3996" t="s">
        <v>7369</v>
      </c>
      <c r="AH3996" t="s">
        <v>7379</v>
      </c>
      <c r="AI3996"/>
      <c r="AJ3996">
        <v>9562098003</v>
      </c>
    </row>
    <row r="3997" spans="1:36" ht="15" x14ac:dyDescent="0.2">
      <c r="A3997">
        <v>80</v>
      </c>
      <c r="B3997">
        <v>13</v>
      </c>
      <c r="C3997">
        <v>5</v>
      </c>
      <c r="D3997">
        <v>0</v>
      </c>
      <c r="E3997">
        <v>0</v>
      </c>
      <c r="F3997" s="13" t="s">
        <v>4126</v>
      </c>
      <c r="G3997" s="13" t="s">
        <v>4127</v>
      </c>
      <c r="H3997" t="s">
        <v>7367</v>
      </c>
      <c r="I3997" t="s">
        <v>7368</v>
      </c>
      <c r="J3997">
        <v>4167203002</v>
      </c>
      <c r="K3997" t="s">
        <v>7369</v>
      </c>
      <c r="L3997" t="s">
        <v>7370</v>
      </c>
      <c r="M3997" t="s">
        <v>7371</v>
      </c>
      <c r="N3997" t="s">
        <v>7371</v>
      </c>
      <c r="O3997">
        <v>1</v>
      </c>
      <c r="P3997">
        <v>1</v>
      </c>
      <c r="Q3997">
        <v>4</v>
      </c>
      <c r="R3997" s="1">
        <v>1000</v>
      </c>
      <c r="S3997" s="14" t="s">
        <v>7803</v>
      </c>
      <c r="T3997" s="14" t="s">
        <v>7804</v>
      </c>
      <c r="U3997" s="15">
        <v>1</v>
      </c>
      <c r="V3997">
        <v>999</v>
      </c>
      <c r="W3997" t="s">
        <v>7372</v>
      </c>
      <c r="X3997" s="17">
        <v>-1123</v>
      </c>
      <c r="Y3997">
        <v>0</v>
      </c>
      <c r="Z3997" t="s">
        <v>7373</v>
      </c>
      <c r="AA3997">
        <v>13</v>
      </c>
      <c r="AB3997">
        <v>0</v>
      </c>
      <c r="AC3997">
        <v>0</v>
      </c>
      <c r="AD3997">
        <v>272</v>
      </c>
      <c r="AE3997" t="s">
        <v>7367</v>
      </c>
      <c r="AF3997" t="s">
        <v>7401</v>
      </c>
      <c r="AG3997" t="s">
        <v>7369</v>
      </c>
      <c r="AH3997" t="s">
        <v>7379</v>
      </c>
      <c r="AI3997"/>
      <c r="AJ3997">
        <v>9562098003</v>
      </c>
    </row>
    <row r="3998" spans="1:36" ht="15" x14ac:dyDescent="0.2">
      <c r="A3998">
        <v>80</v>
      </c>
      <c r="B3998">
        <v>13</v>
      </c>
      <c r="C3998">
        <v>5</v>
      </c>
      <c r="D3998">
        <v>0</v>
      </c>
      <c r="E3998">
        <v>0</v>
      </c>
      <c r="F3998" s="13" t="s">
        <v>846</v>
      </c>
      <c r="G3998" s="13" t="s">
        <v>847</v>
      </c>
      <c r="H3998" t="s">
        <v>7367</v>
      </c>
      <c r="I3998" t="s">
        <v>7368</v>
      </c>
      <c r="J3998">
        <v>4758203004</v>
      </c>
      <c r="K3998" t="s">
        <v>7369</v>
      </c>
      <c r="L3998" t="s">
        <v>7370</v>
      </c>
      <c r="M3998" t="s">
        <v>7371</v>
      </c>
      <c r="N3998" t="s">
        <v>7371</v>
      </c>
      <c r="O3998">
        <v>1</v>
      </c>
      <c r="P3998">
        <v>1</v>
      </c>
      <c r="Q3998">
        <v>4</v>
      </c>
      <c r="R3998" s="1">
        <v>1000</v>
      </c>
      <c r="S3998" s="14" t="s">
        <v>7803</v>
      </c>
      <c r="T3998" s="14" t="s">
        <v>7804</v>
      </c>
      <c r="U3998" s="15">
        <v>1</v>
      </c>
      <c r="V3998">
        <v>999</v>
      </c>
      <c r="W3998" t="s">
        <v>7372</v>
      </c>
      <c r="X3998" s="17">
        <v>-1299</v>
      </c>
      <c r="Y3998">
        <v>0</v>
      </c>
      <c r="Z3998" t="s">
        <v>7373</v>
      </c>
      <c r="AA3998">
        <v>13</v>
      </c>
      <c r="AB3998">
        <v>0</v>
      </c>
      <c r="AC3998">
        <v>0</v>
      </c>
      <c r="AD3998">
        <v>272</v>
      </c>
      <c r="AE3998" t="s">
        <v>7367</v>
      </c>
      <c r="AF3998" t="s">
        <v>7401</v>
      </c>
      <c r="AG3998" t="s">
        <v>7369</v>
      </c>
      <c r="AH3998" t="s">
        <v>7379</v>
      </c>
      <c r="AI3998"/>
      <c r="AJ3998">
        <v>9562098003</v>
      </c>
    </row>
    <row r="3999" spans="1:36" ht="15" x14ac:dyDescent="0.2">
      <c r="A3999">
        <v>80</v>
      </c>
      <c r="B3999">
        <v>13</v>
      </c>
      <c r="C3999">
        <v>5</v>
      </c>
      <c r="D3999">
        <v>0</v>
      </c>
      <c r="E3999">
        <v>0</v>
      </c>
      <c r="F3999" s="13" t="s">
        <v>1200</v>
      </c>
      <c r="G3999" s="13" t="s">
        <v>1201</v>
      </c>
      <c r="H3999" t="s">
        <v>7367</v>
      </c>
      <c r="I3999" t="s">
        <v>7368</v>
      </c>
      <c r="J3999">
        <v>4758203004</v>
      </c>
      <c r="K3999" t="s">
        <v>7369</v>
      </c>
      <c r="L3999" t="s">
        <v>7370</v>
      </c>
      <c r="M3999" t="s">
        <v>7371</v>
      </c>
      <c r="N3999" t="s">
        <v>7371</v>
      </c>
      <c r="O3999">
        <v>1</v>
      </c>
      <c r="P3999">
        <v>1</v>
      </c>
      <c r="Q3999">
        <v>4</v>
      </c>
      <c r="R3999" s="1">
        <v>1000</v>
      </c>
      <c r="S3999" s="14" t="s">
        <v>7803</v>
      </c>
      <c r="T3999" s="14" t="s">
        <v>7804</v>
      </c>
      <c r="U3999" s="15">
        <v>1</v>
      </c>
      <c r="V3999">
        <v>999</v>
      </c>
      <c r="W3999" t="s">
        <v>7372</v>
      </c>
      <c r="X3999" s="17">
        <v>-1448</v>
      </c>
      <c r="Y3999">
        <v>0</v>
      </c>
      <c r="Z3999" t="s">
        <v>7373</v>
      </c>
      <c r="AA3999">
        <v>13</v>
      </c>
      <c r="AB3999">
        <v>0</v>
      </c>
      <c r="AC3999">
        <v>0</v>
      </c>
      <c r="AD3999">
        <v>272</v>
      </c>
      <c r="AE3999" t="s">
        <v>7367</v>
      </c>
      <c r="AF3999" t="s">
        <v>7401</v>
      </c>
      <c r="AG3999" t="s">
        <v>7369</v>
      </c>
      <c r="AH3999" t="s">
        <v>7379</v>
      </c>
      <c r="AI3999"/>
      <c r="AJ3999">
        <v>9562098003</v>
      </c>
    </row>
    <row r="4000" spans="1:36" ht="15" x14ac:dyDescent="0.2">
      <c r="A4000">
        <v>80</v>
      </c>
      <c r="B4000">
        <v>13</v>
      </c>
      <c r="C4000">
        <v>4</v>
      </c>
      <c r="D4000">
        <v>0</v>
      </c>
      <c r="E4000">
        <v>0</v>
      </c>
      <c r="F4000" s="13" t="s">
        <v>1116</v>
      </c>
      <c r="G4000" s="13" t="s">
        <v>1117</v>
      </c>
      <c r="H4000" t="s">
        <v>7367</v>
      </c>
      <c r="I4000" t="s">
        <v>7368</v>
      </c>
      <c r="J4000">
        <v>4758151014</v>
      </c>
      <c r="K4000" t="s">
        <v>7369</v>
      </c>
      <c r="L4000" t="s">
        <v>7370</v>
      </c>
      <c r="M4000" t="s">
        <v>7371</v>
      </c>
      <c r="N4000" t="s">
        <v>7371</v>
      </c>
      <c r="O4000">
        <v>1</v>
      </c>
      <c r="P4000">
        <v>1</v>
      </c>
      <c r="Q4000">
        <v>4</v>
      </c>
      <c r="R4000" s="1">
        <v>1000</v>
      </c>
      <c r="S4000" s="14" t="s">
        <v>7803</v>
      </c>
      <c r="T4000" s="14" t="s">
        <v>7804</v>
      </c>
      <c r="U4000" s="15">
        <v>1</v>
      </c>
      <c r="V4000">
        <v>999</v>
      </c>
      <c r="W4000" t="s">
        <v>7372</v>
      </c>
      <c r="X4000" s="17">
        <v>-2541</v>
      </c>
      <c r="Y4000">
        <v>0</v>
      </c>
      <c r="Z4000" t="s">
        <v>7373</v>
      </c>
      <c r="AA4000">
        <v>13</v>
      </c>
      <c r="AB4000">
        <v>0</v>
      </c>
      <c r="AC4000">
        <v>0</v>
      </c>
      <c r="AD4000">
        <v>272</v>
      </c>
      <c r="AE4000" t="s">
        <v>7367</v>
      </c>
      <c r="AF4000" t="s">
        <v>7401</v>
      </c>
      <c r="AG4000" t="s">
        <v>7369</v>
      </c>
      <c r="AH4000" t="s">
        <v>7379</v>
      </c>
      <c r="AI4000"/>
      <c r="AJ4000">
        <v>9562098003</v>
      </c>
    </row>
    <row r="4001" spans="1:36" ht="15" x14ac:dyDescent="0.2">
      <c r="A4001">
        <v>80</v>
      </c>
      <c r="B4001">
        <v>13</v>
      </c>
      <c r="C4001">
        <v>4</v>
      </c>
      <c r="D4001">
        <v>0</v>
      </c>
      <c r="E4001">
        <v>0</v>
      </c>
      <c r="F4001" s="13" t="s">
        <v>1974</v>
      </c>
      <c r="G4001" s="13" t="s">
        <v>1975</v>
      </c>
      <c r="H4001" t="s">
        <v>7367</v>
      </c>
      <c r="I4001" t="s">
        <v>7368</v>
      </c>
      <c r="J4001">
        <v>4758151014</v>
      </c>
      <c r="K4001" t="s">
        <v>7369</v>
      </c>
      <c r="L4001" t="s">
        <v>7370</v>
      </c>
      <c r="M4001" t="s">
        <v>7371</v>
      </c>
      <c r="N4001" t="s">
        <v>7371</v>
      </c>
      <c r="O4001">
        <v>1</v>
      </c>
      <c r="P4001">
        <v>1</v>
      </c>
      <c r="Q4001">
        <v>4</v>
      </c>
      <c r="R4001" s="1">
        <v>1000</v>
      </c>
      <c r="S4001" s="14" t="s">
        <v>7803</v>
      </c>
      <c r="T4001" s="14" t="s">
        <v>7804</v>
      </c>
      <c r="U4001" s="15">
        <v>1</v>
      </c>
      <c r="V4001">
        <v>999</v>
      </c>
      <c r="W4001" t="s">
        <v>7372</v>
      </c>
      <c r="X4001" s="17">
        <v>-2904</v>
      </c>
      <c r="Y4001">
        <v>0</v>
      </c>
      <c r="Z4001" t="s">
        <v>7373</v>
      </c>
      <c r="AA4001">
        <v>13</v>
      </c>
      <c r="AB4001">
        <v>0</v>
      </c>
      <c r="AC4001">
        <v>0</v>
      </c>
      <c r="AD4001">
        <v>272</v>
      </c>
      <c r="AE4001" t="s">
        <v>7367</v>
      </c>
      <c r="AF4001" t="s">
        <v>7401</v>
      </c>
      <c r="AG4001" t="s">
        <v>7369</v>
      </c>
      <c r="AH4001" t="s">
        <v>7379</v>
      </c>
      <c r="AI4001"/>
      <c r="AJ4001">
        <v>9562098003</v>
      </c>
    </row>
    <row r="4002" spans="1:36" ht="15" x14ac:dyDescent="0.2">
      <c r="A4002">
        <v>80</v>
      </c>
      <c r="B4002">
        <v>13</v>
      </c>
      <c r="C4002">
        <v>4</v>
      </c>
      <c r="D4002">
        <v>0</v>
      </c>
      <c r="E4002">
        <v>0</v>
      </c>
      <c r="F4002" s="13" t="s">
        <v>5720</v>
      </c>
      <c r="G4002" s="13" t="s">
        <v>5721</v>
      </c>
      <c r="H4002" t="s">
        <v>7367</v>
      </c>
      <c r="I4002" t="s">
        <v>7368</v>
      </c>
      <c r="J4002">
        <v>4758151014</v>
      </c>
      <c r="K4002" t="s">
        <v>7369</v>
      </c>
      <c r="L4002" t="s">
        <v>7370</v>
      </c>
      <c r="M4002" t="s">
        <v>7371</v>
      </c>
      <c r="N4002"/>
      <c r="O4002">
        <v>1</v>
      </c>
      <c r="P4002">
        <v>1</v>
      </c>
      <c r="Q4002">
        <v>4</v>
      </c>
      <c r="R4002" s="1">
        <v>1000</v>
      </c>
      <c r="S4002" s="14" t="s">
        <v>7803</v>
      </c>
      <c r="T4002" s="14" t="s">
        <v>7804</v>
      </c>
      <c r="U4002" s="15">
        <v>1</v>
      </c>
      <c r="V4002">
        <v>999</v>
      </c>
      <c r="W4002" t="s">
        <v>7372</v>
      </c>
      <c r="X4002" s="17">
        <v>-1341</v>
      </c>
      <c r="Y4002">
        <v>0</v>
      </c>
      <c r="Z4002" t="s">
        <v>7373</v>
      </c>
      <c r="AA4002">
        <v>13</v>
      </c>
      <c r="AB4002">
        <v>0</v>
      </c>
      <c r="AC4002">
        <v>0</v>
      </c>
      <c r="AD4002">
        <v>272</v>
      </c>
      <c r="AE4002" t="s">
        <v>7367</v>
      </c>
      <c r="AF4002" t="s">
        <v>7401</v>
      </c>
      <c r="AG4002" t="s">
        <v>7369</v>
      </c>
      <c r="AH4002" t="s">
        <v>7379</v>
      </c>
      <c r="AI4002"/>
      <c r="AJ4002">
        <v>9562098003</v>
      </c>
    </row>
    <row r="4003" spans="1:36" ht="15" x14ac:dyDescent="0.2">
      <c r="A4003">
        <v>80</v>
      </c>
      <c r="B4003">
        <v>13</v>
      </c>
      <c r="C4003">
        <v>4</v>
      </c>
      <c r="D4003">
        <v>0</v>
      </c>
      <c r="E4003">
        <v>0</v>
      </c>
      <c r="F4003" s="13" t="s">
        <v>432</v>
      </c>
      <c r="G4003" s="13" t="s">
        <v>433</v>
      </c>
      <c r="H4003" t="s">
        <v>7367</v>
      </c>
      <c r="I4003" t="s">
        <v>7368</v>
      </c>
      <c r="J4003">
        <v>4758151014</v>
      </c>
      <c r="K4003" t="s">
        <v>7369</v>
      </c>
      <c r="L4003" t="s">
        <v>7370</v>
      </c>
      <c r="M4003" t="s">
        <v>7371</v>
      </c>
      <c r="N4003" t="s">
        <v>7371</v>
      </c>
      <c r="O4003">
        <v>1</v>
      </c>
      <c r="P4003">
        <v>1</v>
      </c>
      <c r="Q4003">
        <v>4</v>
      </c>
      <c r="R4003" s="1">
        <v>1000</v>
      </c>
      <c r="S4003" s="14" t="s">
        <v>7803</v>
      </c>
      <c r="T4003" s="14" t="s">
        <v>7804</v>
      </c>
      <c r="U4003" s="15">
        <v>1</v>
      </c>
      <c r="V4003">
        <v>999</v>
      </c>
      <c r="W4003" t="s">
        <v>7372</v>
      </c>
      <c r="X4003" s="17">
        <v>-1177</v>
      </c>
      <c r="Y4003">
        <v>0</v>
      </c>
      <c r="Z4003" t="s">
        <v>7373</v>
      </c>
      <c r="AA4003">
        <v>13</v>
      </c>
      <c r="AB4003">
        <v>0</v>
      </c>
      <c r="AC4003">
        <v>0</v>
      </c>
      <c r="AD4003">
        <v>272</v>
      </c>
      <c r="AE4003" t="s">
        <v>7367</v>
      </c>
      <c r="AF4003" t="s">
        <v>7401</v>
      </c>
      <c r="AG4003" t="s">
        <v>7369</v>
      </c>
      <c r="AH4003" t="s">
        <v>7379</v>
      </c>
      <c r="AI4003"/>
      <c r="AJ4003">
        <v>9562098003</v>
      </c>
    </row>
    <row r="4004" spans="1:36" ht="15" x14ac:dyDescent="0.2">
      <c r="A4004">
        <v>80</v>
      </c>
      <c r="B4004">
        <v>13</v>
      </c>
      <c r="C4004">
        <v>4</v>
      </c>
      <c r="D4004">
        <v>0</v>
      </c>
      <c r="E4004">
        <v>0</v>
      </c>
      <c r="F4004" s="13" t="s">
        <v>3536</v>
      </c>
      <c r="G4004" s="13" t="s">
        <v>3537</v>
      </c>
      <c r="H4004" t="s">
        <v>7367</v>
      </c>
      <c r="I4004" t="s">
        <v>7368</v>
      </c>
      <c r="J4004">
        <v>4758151014</v>
      </c>
      <c r="K4004" t="s">
        <v>7369</v>
      </c>
      <c r="L4004" t="s">
        <v>7370</v>
      </c>
      <c r="M4004" t="s">
        <v>7371</v>
      </c>
      <c r="N4004" t="s">
        <v>7371</v>
      </c>
      <c r="O4004">
        <v>1</v>
      </c>
      <c r="P4004">
        <v>1</v>
      </c>
      <c r="Q4004">
        <v>4</v>
      </c>
      <c r="R4004" s="1">
        <v>1000</v>
      </c>
      <c r="S4004" s="14" t="s">
        <v>7803</v>
      </c>
      <c r="T4004" s="14" t="s">
        <v>7804</v>
      </c>
      <c r="U4004" s="15">
        <v>1</v>
      </c>
      <c r="V4004">
        <v>999</v>
      </c>
      <c r="W4004" t="s">
        <v>7372</v>
      </c>
      <c r="X4004" s="17">
        <v>-1379</v>
      </c>
      <c r="Y4004">
        <v>0</v>
      </c>
      <c r="Z4004" t="s">
        <v>7373</v>
      </c>
      <c r="AA4004">
        <v>13</v>
      </c>
      <c r="AB4004">
        <v>0</v>
      </c>
      <c r="AC4004">
        <v>0</v>
      </c>
      <c r="AD4004">
        <v>272</v>
      </c>
      <c r="AE4004" t="s">
        <v>7367</v>
      </c>
      <c r="AF4004" t="s">
        <v>7401</v>
      </c>
      <c r="AG4004" t="s">
        <v>7369</v>
      </c>
      <c r="AH4004" t="s">
        <v>7379</v>
      </c>
      <c r="AI4004"/>
      <c r="AJ4004">
        <v>9562098003</v>
      </c>
    </row>
    <row r="4005" spans="1:36" ht="15" x14ac:dyDescent="0.2">
      <c r="A4005">
        <v>80</v>
      </c>
      <c r="B4005">
        <v>13</v>
      </c>
      <c r="C4005">
        <v>4</v>
      </c>
      <c r="D4005">
        <v>0</v>
      </c>
      <c r="E4005">
        <v>0</v>
      </c>
      <c r="F4005" s="13" t="s">
        <v>2788</v>
      </c>
      <c r="G4005" s="13" t="s">
        <v>2789</v>
      </c>
      <c r="H4005" t="s">
        <v>7367</v>
      </c>
      <c r="I4005" t="s">
        <v>7368</v>
      </c>
      <c r="J4005">
        <v>4758151014</v>
      </c>
      <c r="K4005" t="s">
        <v>7369</v>
      </c>
      <c r="L4005" t="s">
        <v>7370</v>
      </c>
      <c r="M4005" t="s">
        <v>7371</v>
      </c>
      <c r="N4005" t="s">
        <v>7371</v>
      </c>
      <c r="O4005">
        <v>1</v>
      </c>
      <c r="P4005">
        <v>1</v>
      </c>
      <c r="Q4005">
        <v>4</v>
      </c>
      <c r="R4005" s="1">
        <v>1000</v>
      </c>
      <c r="S4005" s="14" t="s">
        <v>7803</v>
      </c>
      <c r="T4005" s="14" t="s">
        <v>7804</v>
      </c>
      <c r="U4005" s="15">
        <v>1</v>
      </c>
      <c r="V4005">
        <v>999</v>
      </c>
      <c r="W4005" t="s">
        <v>7372</v>
      </c>
      <c r="X4005" s="17">
        <v>-3838</v>
      </c>
      <c r="Y4005">
        <v>0</v>
      </c>
      <c r="Z4005" t="s">
        <v>7373</v>
      </c>
      <c r="AA4005">
        <v>13</v>
      </c>
      <c r="AB4005">
        <v>0</v>
      </c>
      <c r="AC4005">
        <v>0</v>
      </c>
      <c r="AD4005">
        <v>272</v>
      </c>
      <c r="AE4005" t="s">
        <v>7367</v>
      </c>
      <c r="AF4005" t="s">
        <v>7401</v>
      </c>
      <c r="AG4005" t="s">
        <v>7369</v>
      </c>
      <c r="AH4005" t="s">
        <v>7379</v>
      </c>
      <c r="AI4005"/>
      <c r="AJ4005">
        <v>9562098003</v>
      </c>
    </row>
    <row r="4006" spans="1:36" ht="15" x14ac:dyDescent="0.2">
      <c r="A4006">
        <v>80</v>
      </c>
      <c r="B4006">
        <v>13</v>
      </c>
      <c r="C4006">
        <v>4</v>
      </c>
      <c r="D4006">
        <v>0</v>
      </c>
      <c r="E4006">
        <v>0</v>
      </c>
      <c r="F4006" s="13" t="s">
        <v>2360</v>
      </c>
      <c r="G4006" s="13" t="s">
        <v>2361</v>
      </c>
      <c r="H4006" t="s">
        <v>7367</v>
      </c>
      <c r="I4006" t="s">
        <v>7368</v>
      </c>
      <c r="J4006">
        <v>4758151014</v>
      </c>
      <c r="K4006" t="s">
        <v>7369</v>
      </c>
      <c r="L4006" t="s">
        <v>7370</v>
      </c>
      <c r="M4006" t="s">
        <v>7371</v>
      </c>
      <c r="N4006" t="s">
        <v>7371</v>
      </c>
      <c r="O4006">
        <v>1</v>
      </c>
      <c r="P4006">
        <v>1</v>
      </c>
      <c r="Q4006">
        <v>4</v>
      </c>
      <c r="R4006" s="1">
        <v>1000</v>
      </c>
      <c r="S4006" s="14" t="s">
        <v>7803</v>
      </c>
      <c r="T4006" s="14" t="s">
        <v>7804</v>
      </c>
      <c r="U4006" s="15">
        <v>1</v>
      </c>
      <c r="V4006">
        <v>999</v>
      </c>
      <c r="W4006" t="s">
        <v>7372</v>
      </c>
      <c r="X4006" s="17">
        <v>-1338</v>
      </c>
      <c r="Y4006">
        <v>0</v>
      </c>
      <c r="Z4006" t="s">
        <v>7373</v>
      </c>
      <c r="AA4006">
        <v>13</v>
      </c>
      <c r="AB4006">
        <v>0</v>
      </c>
      <c r="AC4006">
        <v>0</v>
      </c>
      <c r="AD4006">
        <v>272</v>
      </c>
      <c r="AE4006" t="s">
        <v>7367</v>
      </c>
      <c r="AF4006" t="s">
        <v>7401</v>
      </c>
      <c r="AG4006" t="s">
        <v>7369</v>
      </c>
      <c r="AH4006" t="s">
        <v>7379</v>
      </c>
      <c r="AI4006"/>
      <c r="AJ4006">
        <v>9562098003</v>
      </c>
    </row>
    <row r="4007" spans="1:36" ht="15" x14ac:dyDescent="0.2">
      <c r="A4007">
        <v>80</v>
      </c>
      <c r="B4007">
        <v>13</v>
      </c>
      <c r="C4007">
        <v>5</v>
      </c>
      <c r="D4007">
        <v>0</v>
      </c>
      <c r="E4007">
        <v>0</v>
      </c>
      <c r="F4007" s="13" t="s">
        <v>790</v>
      </c>
      <c r="G4007" s="13" t="s">
        <v>791</v>
      </c>
      <c r="H4007" t="s">
        <v>7367</v>
      </c>
      <c r="I4007" t="s">
        <v>7368</v>
      </c>
      <c r="J4007">
        <v>4167203002</v>
      </c>
      <c r="K4007" t="s">
        <v>7369</v>
      </c>
      <c r="L4007" t="s">
        <v>7370</v>
      </c>
      <c r="M4007" t="s">
        <v>7371</v>
      </c>
      <c r="N4007" t="s">
        <v>7371</v>
      </c>
      <c r="O4007">
        <v>1</v>
      </c>
      <c r="P4007">
        <v>1</v>
      </c>
      <c r="Q4007">
        <v>4</v>
      </c>
      <c r="R4007" s="1">
        <v>1000</v>
      </c>
      <c r="S4007" s="14" t="s">
        <v>7803</v>
      </c>
      <c r="T4007" s="14" t="s">
        <v>7804</v>
      </c>
      <c r="U4007" s="15">
        <v>1</v>
      </c>
      <c r="V4007">
        <v>999</v>
      </c>
      <c r="W4007" t="s">
        <v>7372</v>
      </c>
      <c r="X4007" s="16">
        <v>-634</v>
      </c>
      <c r="Y4007">
        <v>0</v>
      </c>
      <c r="Z4007" t="s">
        <v>7373</v>
      </c>
      <c r="AA4007">
        <v>13</v>
      </c>
      <c r="AB4007">
        <v>0</v>
      </c>
      <c r="AC4007">
        <v>0</v>
      </c>
      <c r="AD4007">
        <v>272</v>
      </c>
      <c r="AE4007" t="s">
        <v>7367</v>
      </c>
      <c r="AF4007" t="s">
        <v>7401</v>
      </c>
      <c r="AG4007" t="s">
        <v>7369</v>
      </c>
      <c r="AH4007" t="s">
        <v>7379</v>
      </c>
      <c r="AI4007"/>
      <c r="AJ4007">
        <v>9562098003</v>
      </c>
    </row>
    <row r="4008" spans="1:36" ht="15" x14ac:dyDescent="0.2">
      <c r="A4008">
        <v>80</v>
      </c>
      <c r="B4008">
        <v>13</v>
      </c>
      <c r="C4008">
        <v>4</v>
      </c>
      <c r="D4008">
        <v>0</v>
      </c>
      <c r="E4008">
        <v>0</v>
      </c>
      <c r="F4008" s="13" t="s">
        <v>4128</v>
      </c>
      <c r="G4008" s="13" t="s">
        <v>4129</v>
      </c>
      <c r="H4008" t="s">
        <v>7367</v>
      </c>
      <c r="I4008" t="s">
        <v>7368</v>
      </c>
      <c r="J4008">
        <v>4758203004</v>
      </c>
      <c r="K4008" t="s">
        <v>7369</v>
      </c>
      <c r="L4008" t="s">
        <v>7370</v>
      </c>
      <c r="M4008" t="s">
        <v>7371</v>
      </c>
      <c r="N4008" t="s">
        <v>7371</v>
      </c>
      <c r="O4008">
        <v>1</v>
      </c>
      <c r="P4008">
        <v>1</v>
      </c>
      <c r="Q4008">
        <v>4</v>
      </c>
      <c r="R4008" s="1">
        <v>1000</v>
      </c>
      <c r="S4008" s="14" t="s">
        <v>7803</v>
      </c>
      <c r="T4008" s="14" t="s">
        <v>7804</v>
      </c>
      <c r="U4008" s="15">
        <v>1</v>
      </c>
      <c r="V4008">
        <v>999</v>
      </c>
      <c r="W4008" t="s">
        <v>7372</v>
      </c>
      <c r="X4008" s="17">
        <v>-1671</v>
      </c>
      <c r="Y4008">
        <v>0</v>
      </c>
      <c r="Z4008" t="s">
        <v>7373</v>
      </c>
      <c r="AA4008">
        <v>13</v>
      </c>
      <c r="AB4008">
        <v>0</v>
      </c>
      <c r="AC4008">
        <v>0</v>
      </c>
      <c r="AD4008">
        <v>272</v>
      </c>
      <c r="AE4008" t="s">
        <v>7367</v>
      </c>
      <c r="AF4008" t="s">
        <v>7401</v>
      </c>
      <c r="AG4008" t="s">
        <v>7369</v>
      </c>
      <c r="AH4008" t="s">
        <v>7379</v>
      </c>
      <c r="AI4008"/>
      <c r="AJ4008">
        <v>9562098003</v>
      </c>
    </row>
    <row r="4009" spans="1:36" ht="15" x14ac:dyDescent="0.2">
      <c r="A4009">
        <v>80</v>
      </c>
      <c r="B4009">
        <v>13</v>
      </c>
      <c r="C4009">
        <v>5</v>
      </c>
      <c r="D4009">
        <v>0</v>
      </c>
      <c r="E4009">
        <v>0</v>
      </c>
      <c r="F4009" s="13" t="s">
        <v>2848</v>
      </c>
      <c r="G4009" s="13" t="s">
        <v>2849</v>
      </c>
      <c r="H4009" t="s">
        <v>7367</v>
      </c>
      <c r="I4009" t="s">
        <v>7368</v>
      </c>
      <c r="J4009">
        <v>4167203002</v>
      </c>
      <c r="K4009" t="s">
        <v>7369</v>
      </c>
      <c r="L4009" t="s">
        <v>7370</v>
      </c>
      <c r="M4009" t="s">
        <v>7371</v>
      </c>
      <c r="N4009" t="s">
        <v>7371</v>
      </c>
      <c r="O4009">
        <v>1</v>
      </c>
      <c r="P4009">
        <v>1</v>
      </c>
      <c r="Q4009">
        <v>4</v>
      </c>
      <c r="R4009" s="1">
        <v>1000</v>
      </c>
      <c r="S4009" s="14" t="s">
        <v>7803</v>
      </c>
      <c r="T4009" s="14" t="s">
        <v>7804</v>
      </c>
      <c r="U4009" s="15">
        <v>1</v>
      </c>
      <c r="V4009">
        <v>999</v>
      </c>
      <c r="W4009" t="s">
        <v>7372</v>
      </c>
      <c r="X4009" s="17">
        <v>-1098</v>
      </c>
      <c r="Y4009">
        <v>0</v>
      </c>
      <c r="Z4009" t="s">
        <v>7373</v>
      </c>
      <c r="AA4009">
        <v>13</v>
      </c>
      <c r="AB4009">
        <v>0</v>
      </c>
      <c r="AC4009">
        <v>0</v>
      </c>
      <c r="AD4009">
        <v>272</v>
      </c>
      <c r="AE4009" t="s">
        <v>7367</v>
      </c>
      <c r="AF4009" t="s">
        <v>7401</v>
      </c>
      <c r="AG4009" t="s">
        <v>7369</v>
      </c>
      <c r="AH4009" t="s">
        <v>7379</v>
      </c>
      <c r="AI4009"/>
      <c r="AJ4009">
        <v>9562098003</v>
      </c>
    </row>
    <row r="4010" spans="1:36" ht="15" x14ac:dyDescent="0.2">
      <c r="A4010">
        <v>80</v>
      </c>
      <c r="B4010">
        <v>13</v>
      </c>
      <c r="C4010">
        <v>5</v>
      </c>
      <c r="D4010">
        <v>0</v>
      </c>
      <c r="E4010">
        <v>0</v>
      </c>
      <c r="F4010" s="13" t="s">
        <v>4936</v>
      </c>
      <c r="G4010" s="13" t="s">
        <v>4937</v>
      </c>
      <c r="H4010" t="s">
        <v>7367</v>
      </c>
      <c r="I4010" t="s">
        <v>7368</v>
      </c>
      <c r="J4010">
        <v>4758203004</v>
      </c>
      <c r="K4010" t="s">
        <v>7369</v>
      </c>
      <c r="L4010" t="s">
        <v>7370</v>
      </c>
      <c r="M4010" t="s">
        <v>7371</v>
      </c>
      <c r="N4010" t="s">
        <v>7371</v>
      </c>
      <c r="O4010">
        <v>1</v>
      </c>
      <c r="P4010">
        <v>1</v>
      </c>
      <c r="Q4010">
        <v>4</v>
      </c>
      <c r="R4010" s="1">
        <v>1000</v>
      </c>
      <c r="S4010" s="14" t="s">
        <v>7803</v>
      </c>
      <c r="T4010" s="14" t="s">
        <v>7804</v>
      </c>
      <c r="U4010" s="15">
        <v>1</v>
      </c>
      <c r="V4010">
        <v>999</v>
      </c>
      <c r="W4010" t="s">
        <v>7372</v>
      </c>
      <c r="X4010" s="17">
        <v>-1244</v>
      </c>
      <c r="Y4010">
        <v>0</v>
      </c>
      <c r="Z4010" t="s">
        <v>7373</v>
      </c>
      <c r="AA4010">
        <v>13</v>
      </c>
      <c r="AB4010">
        <v>0</v>
      </c>
      <c r="AC4010">
        <v>0</v>
      </c>
      <c r="AD4010">
        <v>272</v>
      </c>
      <c r="AE4010" t="s">
        <v>7367</v>
      </c>
      <c r="AF4010" t="s">
        <v>7401</v>
      </c>
      <c r="AG4010" t="s">
        <v>7369</v>
      </c>
      <c r="AH4010" t="s">
        <v>7379</v>
      </c>
      <c r="AI4010"/>
      <c r="AJ4010">
        <v>9562098003</v>
      </c>
    </row>
    <row r="4011" spans="1:36" ht="15" x14ac:dyDescent="0.2">
      <c r="A4011">
        <v>80</v>
      </c>
      <c r="B4011">
        <v>13</v>
      </c>
      <c r="C4011">
        <v>5</v>
      </c>
      <c r="D4011">
        <v>0</v>
      </c>
      <c r="E4011">
        <v>0</v>
      </c>
      <c r="F4011" s="13" t="s">
        <v>1412</v>
      </c>
      <c r="G4011" s="13" t="s">
        <v>1413</v>
      </c>
      <c r="H4011" t="s">
        <v>7367</v>
      </c>
      <c r="I4011" t="s">
        <v>7368</v>
      </c>
      <c r="J4011">
        <v>4758203004</v>
      </c>
      <c r="K4011" t="s">
        <v>7369</v>
      </c>
      <c r="L4011" t="s">
        <v>7370</v>
      </c>
      <c r="M4011" t="s">
        <v>7371</v>
      </c>
      <c r="N4011" t="s">
        <v>7371</v>
      </c>
      <c r="O4011">
        <v>1</v>
      </c>
      <c r="P4011">
        <v>1</v>
      </c>
      <c r="Q4011">
        <v>4</v>
      </c>
      <c r="R4011" s="1">
        <v>1000</v>
      </c>
      <c r="S4011" s="14" t="s">
        <v>7803</v>
      </c>
      <c r="T4011" s="14" t="s">
        <v>7804</v>
      </c>
      <c r="U4011" s="15">
        <v>1</v>
      </c>
      <c r="V4011">
        <v>999</v>
      </c>
      <c r="W4011" t="s">
        <v>7372</v>
      </c>
      <c r="X4011" s="17">
        <v>-1637</v>
      </c>
      <c r="Y4011">
        <v>0</v>
      </c>
      <c r="Z4011" t="s">
        <v>7373</v>
      </c>
      <c r="AA4011">
        <v>13</v>
      </c>
      <c r="AB4011">
        <v>0</v>
      </c>
      <c r="AC4011">
        <v>0</v>
      </c>
      <c r="AD4011">
        <v>272</v>
      </c>
      <c r="AE4011" t="s">
        <v>7367</v>
      </c>
      <c r="AF4011" t="s">
        <v>7401</v>
      </c>
      <c r="AG4011" t="s">
        <v>7369</v>
      </c>
      <c r="AH4011" t="s">
        <v>7379</v>
      </c>
      <c r="AI4011"/>
      <c r="AJ4011">
        <v>9562098003</v>
      </c>
    </row>
    <row r="4012" spans="1:36" ht="15" x14ac:dyDescent="0.2">
      <c r="A4012">
        <v>80</v>
      </c>
      <c r="B4012">
        <v>13</v>
      </c>
      <c r="C4012">
        <v>1</v>
      </c>
      <c r="D4012">
        <v>0</v>
      </c>
      <c r="E4012">
        <v>0</v>
      </c>
      <c r="F4012" s="13" t="s">
        <v>3372</v>
      </c>
      <c r="G4012" s="13" t="s">
        <v>3373</v>
      </c>
      <c r="H4012" t="s">
        <v>7367</v>
      </c>
      <c r="I4012" t="s">
        <v>7368</v>
      </c>
      <c r="J4012">
        <v>4758203004</v>
      </c>
      <c r="K4012" t="s">
        <v>7369</v>
      </c>
      <c r="L4012" t="s">
        <v>7370</v>
      </c>
      <c r="M4012" t="s">
        <v>7371</v>
      </c>
      <c r="N4012" t="s">
        <v>7371</v>
      </c>
      <c r="O4012">
        <v>1</v>
      </c>
      <c r="P4012">
        <v>1</v>
      </c>
      <c r="Q4012">
        <v>4</v>
      </c>
      <c r="R4012" s="1">
        <v>1000</v>
      </c>
      <c r="S4012" s="14" t="s">
        <v>7803</v>
      </c>
      <c r="T4012" s="14" t="s">
        <v>7804</v>
      </c>
      <c r="U4012" s="15">
        <v>1</v>
      </c>
      <c r="V4012">
        <v>999</v>
      </c>
      <c r="W4012" t="s">
        <v>7372</v>
      </c>
      <c r="X4012" s="16">
        <v>-212.74</v>
      </c>
      <c r="Y4012">
        <v>0</v>
      </c>
      <c r="Z4012" t="s">
        <v>7373</v>
      </c>
      <c r="AA4012">
        <v>13</v>
      </c>
      <c r="AB4012">
        <v>0</v>
      </c>
      <c r="AC4012">
        <v>0</v>
      </c>
      <c r="AD4012">
        <v>272</v>
      </c>
      <c r="AE4012" t="s">
        <v>7367</v>
      </c>
      <c r="AF4012" t="s">
        <v>7401</v>
      </c>
      <c r="AG4012" t="s">
        <v>7369</v>
      </c>
      <c r="AH4012" t="s">
        <v>7379</v>
      </c>
      <c r="AI4012"/>
      <c r="AJ4012">
        <v>9562098003</v>
      </c>
    </row>
    <row r="4013" spans="1:36" ht="15" x14ac:dyDescent="0.2">
      <c r="A4013">
        <v>80</v>
      </c>
      <c r="B4013">
        <v>13</v>
      </c>
      <c r="C4013">
        <v>4</v>
      </c>
      <c r="D4013">
        <v>0</v>
      </c>
      <c r="E4013">
        <v>0</v>
      </c>
      <c r="F4013" s="13" t="s">
        <v>4440</v>
      </c>
      <c r="G4013" s="13" t="s">
        <v>4441</v>
      </c>
      <c r="H4013" t="s">
        <v>7367</v>
      </c>
      <c r="I4013" t="s">
        <v>7368</v>
      </c>
      <c r="J4013">
        <v>4758203004</v>
      </c>
      <c r="K4013" t="s">
        <v>7369</v>
      </c>
      <c r="L4013" t="s">
        <v>7370</v>
      </c>
      <c r="M4013" t="s">
        <v>7371</v>
      </c>
      <c r="N4013" t="s">
        <v>7371</v>
      </c>
      <c r="O4013">
        <v>1</v>
      </c>
      <c r="P4013">
        <v>1</v>
      </c>
      <c r="Q4013">
        <v>4</v>
      </c>
      <c r="R4013" s="1">
        <v>1000</v>
      </c>
      <c r="S4013" s="14" t="s">
        <v>7803</v>
      </c>
      <c r="T4013" s="14" t="s">
        <v>7804</v>
      </c>
      <c r="U4013" s="15">
        <v>1</v>
      </c>
      <c r="V4013">
        <v>999</v>
      </c>
      <c r="W4013" t="s">
        <v>7372</v>
      </c>
      <c r="X4013" s="17">
        <v>-1881</v>
      </c>
      <c r="Y4013">
        <v>0</v>
      </c>
      <c r="Z4013" t="s">
        <v>7373</v>
      </c>
      <c r="AA4013">
        <v>13</v>
      </c>
      <c r="AB4013">
        <v>0</v>
      </c>
      <c r="AC4013">
        <v>0</v>
      </c>
      <c r="AD4013">
        <v>272</v>
      </c>
      <c r="AE4013" t="s">
        <v>7367</v>
      </c>
      <c r="AF4013" t="s">
        <v>7401</v>
      </c>
      <c r="AG4013" t="s">
        <v>7369</v>
      </c>
      <c r="AH4013" t="s">
        <v>7379</v>
      </c>
      <c r="AI4013"/>
      <c r="AJ4013">
        <v>9562098003</v>
      </c>
    </row>
    <row r="4014" spans="1:36" ht="15" x14ac:dyDescent="0.2">
      <c r="A4014">
        <v>80</v>
      </c>
      <c r="B4014">
        <v>13</v>
      </c>
      <c r="C4014">
        <v>5</v>
      </c>
      <c r="D4014">
        <v>0</v>
      </c>
      <c r="E4014">
        <v>0</v>
      </c>
      <c r="F4014" s="13" t="s">
        <v>6440</v>
      </c>
      <c r="G4014" s="13" t="s">
        <v>6441</v>
      </c>
      <c r="H4014" t="s">
        <v>7367</v>
      </c>
      <c r="I4014" t="s">
        <v>7368</v>
      </c>
      <c r="J4014">
        <v>4758203004</v>
      </c>
      <c r="K4014" t="s">
        <v>7369</v>
      </c>
      <c r="L4014" t="s">
        <v>7370</v>
      </c>
      <c r="M4014"/>
      <c r="N4014"/>
      <c r="O4014">
        <v>1</v>
      </c>
      <c r="P4014">
        <v>1</v>
      </c>
      <c r="Q4014">
        <v>4</v>
      </c>
      <c r="R4014" s="1">
        <v>1000</v>
      </c>
      <c r="S4014" s="14" t="s">
        <v>7803</v>
      </c>
      <c r="T4014" s="14" t="s">
        <v>7804</v>
      </c>
      <c r="U4014" s="15">
        <v>1</v>
      </c>
      <c r="V4014">
        <v>999</v>
      </c>
      <c r="W4014" t="s">
        <v>7372</v>
      </c>
      <c r="X4014" s="17">
        <v>-1344</v>
      </c>
      <c r="Y4014">
        <v>0</v>
      </c>
      <c r="Z4014" t="s">
        <v>7373</v>
      </c>
      <c r="AA4014">
        <v>13</v>
      </c>
      <c r="AB4014">
        <v>0</v>
      </c>
      <c r="AC4014">
        <v>0</v>
      </c>
      <c r="AD4014">
        <v>272</v>
      </c>
      <c r="AE4014" t="s">
        <v>7367</v>
      </c>
      <c r="AF4014" t="s">
        <v>7401</v>
      </c>
      <c r="AG4014" t="s">
        <v>7369</v>
      </c>
      <c r="AH4014" t="s">
        <v>7379</v>
      </c>
      <c r="AI4014"/>
      <c r="AJ4014">
        <v>9562098003</v>
      </c>
    </row>
    <row r="4015" spans="1:36" ht="15" x14ac:dyDescent="0.2">
      <c r="A4015">
        <v>80</v>
      </c>
      <c r="B4015">
        <v>13</v>
      </c>
      <c r="C4015">
        <v>5</v>
      </c>
      <c r="D4015">
        <v>0</v>
      </c>
      <c r="E4015">
        <v>0</v>
      </c>
      <c r="F4015" s="13" t="s">
        <v>1350</v>
      </c>
      <c r="G4015" s="13" t="s">
        <v>1351</v>
      </c>
      <c r="H4015" t="s">
        <v>7367</v>
      </c>
      <c r="I4015" t="s">
        <v>7368</v>
      </c>
      <c r="J4015">
        <v>4758203004</v>
      </c>
      <c r="K4015" t="s">
        <v>7369</v>
      </c>
      <c r="L4015" t="s">
        <v>7370</v>
      </c>
      <c r="M4015" t="s">
        <v>7371</v>
      </c>
      <c r="N4015" t="s">
        <v>7371</v>
      </c>
      <c r="O4015">
        <v>1</v>
      </c>
      <c r="P4015">
        <v>1</v>
      </c>
      <c r="Q4015">
        <v>4</v>
      </c>
      <c r="R4015" s="1">
        <v>1000</v>
      </c>
      <c r="S4015" s="14" t="s">
        <v>7803</v>
      </c>
      <c r="T4015" s="14" t="s">
        <v>7804</v>
      </c>
      <c r="U4015" s="15">
        <v>1</v>
      </c>
      <c r="V4015">
        <v>999</v>
      </c>
      <c r="W4015" t="s">
        <v>7372</v>
      </c>
      <c r="X4015" s="17">
        <v>-1442</v>
      </c>
      <c r="Y4015">
        <v>0</v>
      </c>
      <c r="Z4015" t="s">
        <v>7373</v>
      </c>
      <c r="AA4015">
        <v>13</v>
      </c>
      <c r="AB4015">
        <v>0</v>
      </c>
      <c r="AC4015">
        <v>0</v>
      </c>
      <c r="AD4015">
        <v>272</v>
      </c>
      <c r="AE4015" t="s">
        <v>7367</v>
      </c>
      <c r="AF4015" t="s">
        <v>7401</v>
      </c>
      <c r="AG4015" t="s">
        <v>7369</v>
      </c>
      <c r="AH4015" t="s">
        <v>7379</v>
      </c>
      <c r="AI4015"/>
      <c r="AJ4015">
        <v>9562098003</v>
      </c>
    </row>
    <row r="4016" spans="1:36" ht="15" x14ac:dyDescent="0.2">
      <c r="A4016">
        <v>80</v>
      </c>
      <c r="B4016">
        <v>13</v>
      </c>
      <c r="C4016">
        <v>5</v>
      </c>
      <c r="D4016">
        <v>0</v>
      </c>
      <c r="E4016">
        <v>0</v>
      </c>
      <c r="F4016" s="13" t="s">
        <v>712</v>
      </c>
      <c r="G4016" s="13" t="s">
        <v>713</v>
      </c>
      <c r="H4016" t="s">
        <v>7367</v>
      </c>
      <c r="I4016" t="s">
        <v>7368</v>
      </c>
      <c r="J4016">
        <v>4758203004</v>
      </c>
      <c r="K4016" t="s">
        <v>7369</v>
      </c>
      <c r="L4016" t="s">
        <v>7370</v>
      </c>
      <c r="M4016"/>
      <c r="N4016"/>
      <c r="O4016">
        <v>1</v>
      </c>
      <c r="P4016">
        <v>1</v>
      </c>
      <c r="Q4016">
        <v>4</v>
      </c>
      <c r="R4016" s="1">
        <v>1000</v>
      </c>
      <c r="S4016" s="14" t="s">
        <v>7803</v>
      </c>
      <c r="T4016" s="14" t="s">
        <v>7804</v>
      </c>
      <c r="U4016" s="15">
        <v>1</v>
      </c>
      <c r="V4016">
        <v>999</v>
      </c>
      <c r="W4016" t="s">
        <v>7372</v>
      </c>
      <c r="X4016" s="17">
        <v>-1432</v>
      </c>
      <c r="Y4016">
        <v>0</v>
      </c>
      <c r="Z4016" t="s">
        <v>7373</v>
      </c>
      <c r="AA4016">
        <v>13</v>
      </c>
      <c r="AB4016">
        <v>0</v>
      </c>
      <c r="AC4016">
        <v>0</v>
      </c>
      <c r="AD4016">
        <v>272</v>
      </c>
      <c r="AE4016" t="s">
        <v>7367</v>
      </c>
      <c r="AF4016" t="s">
        <v>7401</v>
      </c>
      <c r="AG4016" t="s">
        <v>7369</v>
      </c>
      <c r="AH4016" t="s">
        <v>7379</v>
      </c>
      <c r="AI4016"/>
      <c r="AJ4016">
        <v>9562098003</v>
      </c>
    </row>
    <row r="4017" spans="1:36" ht="15" x14ac:dyDescent="0.2">
      <c r="A4017">
        <v>80</v>
      </c>
      <c r="B4017">
        <v>13</v>
      </c>
      <c r="C4017">
        <v>5</v>
      </c>
      <c r="D4017">
        <v>0</v>
      </c>
      <c r="E4017">
        <v>0</v>
      </c>
      <c r="F4017" s="13" t="s">
        <v>116</v>
      </c>
      <c r="G4017" s="13" t="s">
        <v>117</v>
      </c>
      <c r="H4017" t="s">
        <v>7367</v>
      </c>
      <c r="I4017" t="s">
        <v>7368</v>
      </c>
      <c r="J4017">
        <v>4758203004</v>
      </c>
      <c r="K4017" t="s">
        <v>7369</v>
      </c>
      <c r="L4017" t="s">
        <v>7370</v>
      </c>
      <c r="M4017" t="s">
        <v>7371</v>
      </c>
      <c r="N4017" t="s">
        <v>7371</v>
      </c>
      <c r="O4017">
        <v>1</v>
      </c>
      <c r="P4017">
        <v>1</v>
      </c>
      <c r="Q4017">
        <v>4</v>
      </c>
      <c r="R4017" s="1">
        <v>1000</v>
      </c>
      <c r="S4017" s="14" t="s">
        <v>7803</v>
      </c>
      <c r="T4017" s="14" t="s">
        <v>7804</v>
      </c>
      <c r="U4017" s="15">
        <v>1</v>
      </c>
      <c r="V4017">
        <v>999</v>
      </c>
      <c r="W4017" t="s">
        <v>7372</v>
      </c>
      <c r="X4017" s="17">
        <v>-1148</v>
      </c>
      <c r="Y4017">
        <v>0</v>
      </c>
      <c r="Z4017" t="s">
        <v>7373</v>
      </c>
      <c r="AA4017">
        <v>13</v>
      </c>
      <c r="AB4017">
        <v>0</v>
      </c>
      <c r="AC4017">
        <v>0</v>
      </c>
      <c r="AD4017">
        <v>272</v>
      </c>
      <c r="AE4017" t="s">
        <v>7367</v>
      </c>
      <c r="AF4017" t="s">
        <v>7401</v>
      </c>
      <c r="AG4017" t="s">
        <v>7369</v>
      </c>
      <c r="AH4017" t="s">
        <v>7379</v>
      </c>
      <c r="AI4017"/>
      <c r="AJ4017">
        <v>9562098003</v>
      </c>
    </row>
    <row r="4018" spans="1:36" ht="15" x14ac:dyDescent="0.2">
      <c r="A4018">
        <v>80</v>
      </c>
      <c r="B4018">
        <v>13</v>
      </c>
      <c r="C4018">
        <v>4</v>
      </c>
      <c r="D4018">
        <v>0</v>
      </c>
      <c r="E4018">
        <v>0</v>
      </c>
      <c r="F4018" s="13" t="s">
        <v>5246</v>
      </c>
      <c r="G4018" s="13" t="s">
        <v>5247</v>
      </c>
      <c r="H4018" t="s">
        <v>7367</v>
      </c>
      <c r="I4018" t="s">
        <v>7368</v>
      </c>
      <c r="J4018">
        <v>4758203004</v>
      </c>
      <c r="K4018" t="s">
        <v>7369</v>
      </c>
      <c r="L4018" t="s">
        <v>7370</v>
      </c>
      <c r="M4018" t="s">
        <v>7371</v>
      </c>
      <c r="N4018" t="s">
        <v>7371</v>
      </c>
      <c r="O4018">
        <v>1</v>
      </c>
      <c r="P4018">
        <v>1</v>
      </c>
      <c r="Q4018">
        <v>4</v>
      </c>
      <c r="R4018" s="1">
        <v>1000</v>
      </c>
      <c r="S4018" s="14" t="s">
        <v>7803</v>
      </c>
      <c r="T4018" s="14" t="s">
        <v>7804</v>
      </c>
      <c r="U4018" s="15">
        <v>1</v>
      </c>
      <c r="V4018">
        <v>999</v>
      </c>
      <c r="W4018" t="s">
        <v>7372</v>
      </c>
      <c r="X4018" s="17">
        <v>-2028</v>
      </c>
      <c r="Y4018">
        <v>0</v>
      </c>
      <c r="Z4018" t="s">
        <v>7373</v>
      </c>
      <c r="AA4018">
        <v>13</v>
      </c>
      <c r="AB4018">
        <v>0</v>
      </c>
      <c r="AC4018">
        <v>0</v>
      </c>
      <c r="AD4018">
        <v>272</v>
      </c>
      <c r="AE4018" t="s">
        <v>7367</v>
      </c>
      <c r="AF4018" t="s">
        <v>7401</v>
      </c>
      <c r="AG4018" t="s">
        <v>7369</v>
      </c>
      <c r="AH4018" t="s">
        <v>7379</v>
      </c>
      <c r="AI4018"/>
      <c r="AJ4018">
        <v>9562098003</v>
      </c>
    </row>
    <row r="4019" spans="1:36" ht="15" x14ac:dyDescent="0.2">
      <c r="A4019">
        <v>80</v>
      </c>
      <c r="B4019">
        <v>13</v>
      </c>
      <c r="C4019">
        <v>5</v>
      </c>
      <c r="D4019">
        <v>0</v>
      </c>
      <c r="E4019">
        <v>0</v>
      </c>
      <c r="F4019" s="13" t="s">
        <v>5322</v>
      </c>
      <c r="G4019" s="13" t="s">
        <v>5323</v>
      </c>
      <c r="H4019" t="s">
        <v>7367</v>
      </c>
      <c r="I4019" t="s">
        <v>7368</v>
      </c>
      <c r="J4019">
        <v>4758203004</v>
      </c>
      <c r="K4019" t="s">
        <v>7369</v>
      </c>
      <c r="L4019" t="s">
        <v>7370</v>
      </c>
      <c r="M4019" t="s">
        <v>7371</v>
      </c>
      <c r="N4019" t="s">
        <v>7371</v>
      </c>
      <c r="O4019">
        <v>1</v>
      </c>
      <c r="P4019">
        <v>1</v>
      </c>
      <c r="Q4019">
        <v>4</v>
      </c>
      <c r="R4019" s="1">
        <v>1000</v>
      </c>
      <c r="S4019" s="14" t="s">
        <v>7803</v>
      </c>
      <c r="T4019" s="14" t="s">
        <v>7804</v>
      </c>
      <c r="U4019" s="15">
        <v>1</v>
      </c>
      <c r="V4019">
        <v>999</v>
      </c>
      <c r="W4019" t="s">
        <v>7372</v>
      </c>
      <c r="X4019" s="17">
        <v>-2016</v>
      </c>
      <c r="Y4019">
        <v>0</v>
      </c>
      <c r="Z4019" t="s">
        <v>7373</v>
      </c>
      <c r="AA4019">
        <v>13</v>
      </c>
      <c r="AB4019">
        <v>0</v>
      </c>
      <c r="AC4019">
        <v>0</v>
      </c>
      <c r="AD4019">
        <v>272</v>
      </c>
      <c r="AE4019" t="s">
        <v>7367</v>
      </c>
      <c r="AF4019" t="s">
        <v>7401</v>
      </c>
      <c r="AG4019" t="s">
        <v>7369</v>
      </c>
      <c r="AH4019" t="s">
        <v>7379</v>
      </c>
      <c r="AI4019"/>
      <c r="AJ4019">
        <v>9562098003</v>
      </c>
    </row>
    <row r="4020" spans="1:36" ht="15" x14ac:dyDescent="0.2">
      <c r="A4020">
        <v>80</v>
      </c>
      <c r="B4020">
        <v>13</v>
      </c>
      <c r="C4020">
        <v>4</v>
      </c>
      <c r="D4020">
        <v>0</v>
      </c>
      <c r="E4020">
        <v>0</v>
      </c>
      <c r="F4020" s="13" t="s">
        <v>128</v>
      </c>
      <c r="G4020" s="13" t="s">
        <v>129</v>
      </c>
      <c r="H4020" t="s">
        <v>7367</v>
      </c>
      <c r="I4020" t="s">
        <v>7368</v>
      </c>
      <c r="J4020">
        <v>4758203004</v>
      </c>
      <c r="K4020" t="s">
        <v>7369</v>
      </c>
      <c r="L4020" t="s">
        <v>7370</v>
      </c>
      <c r="M4020" t="s">
        <v>7371</v>
      </c>
      <c r="N4020" t="s">
        <v>7371</v>
      </c>
      <c r="O4020">
        <v>1</v>
      </c>
      <c r="P4020">
        <v>1</v>
      </c>
      <c r="Q4020">
        <v>4</v>
      </c>
      <c r="R4020" s="1">
        <v>1000</v>
      </c>
      <c r="S4020" s="14" t="s">
        <v>7803</v>
      </c>
      <c r="T4020" s="14" t="s">
        <v>7804</v>
      </c>
      <c r="U4020" s="15">
        <v>1</v>
      </c>
      <c r="V4020">
        <v>999</v>
      </c>
      <c r="W4020" t="s">
        <v>7372</v>
      </c>
      <c r="X4020" s="17">
        <v>-2423</v>
      </c>
      <c r="Y4020">
        <v>0</v>
      </c>
      <c r="Z4020" t="s">
        <v>7373</v>
      </c>
      <c r="AA4020">
        <v>13</v>
      </c>
      <c r="AB4020">
        <v>0</v>
      </c>
      <c r="AC4020">
        <v>0</v>
      </c>
      <c r="AD4020">
        <v>272</v>
      </c>
      <c r="AE4020" t="s">
        <v>7367</v>
      </c>
      <c r="AF4020" t="s">
        <v>7401</v>
      </c>
      <c r="AG4020" t="s">
        <v>7369</v>
      </c>
      <c r="AH4020" t="s">
        <v>7379</v>
      </c>
      <c r="AI4020"/>
      <c r="AJ4020">
        <v>9562098003</v>
      </c>
    </row>
    <row r="4021" spans="1:36" ht="15" x14ac:dyDescent="0.2">
      <c r="A4021">
        <v>80</v>
      </c>
      <c r="B4021">
        <v>13</v>
      </c>
      <c r="C4021">
        <v>4</v>
      </c>
      <c r="D4021">
        <v>0</v>
      </c>
      <c r="E4021">
        <v>0</v>
      </c>
      <c r="F4021" s="13" t="s">
        <v>2368</v>
      </c>
      <c r="G4021" s="13" t="s">
        <v>2369</v>
      </c>
      <c r="H4021" t="s">
        <v>7367</v>
      </c>
      <c r="I4021" t="s">
        <v>7368</v>
      </c>
      <c r="J4021">
        <v>4758151014</v>
      </c>
      <c r="K4021" t="s">
        <v>7369</v>
      </c>
      <c r="L4021" t="s">
        <v>7370</v>
      </c>
      <c r="M4021" t="s">
        <v>7371</v>
      </c>
      <c r="N4021" t="s">
        <v>7371</v>
      </c>
      <c r="O4021">
        <v>1</v>
      </c>
      <c r="P4021">
        <v>1</v>
      </c>
      <c r="Q4021">
        <v>4</v>
      </c>
      <c r="R4021" s="1">
        <v>1000</v>
      </c>
      <c r="S4021" s="14" t="s">
        <v>7803</v>
      </c>
      <c r="T4021" s="14" t="s">
        <v>7804</v>
      </c>
      <c r="U4021" s="15">
        <v>1</v>
      </c>
      <c r="V4021">
        <v>999</v>
      </c>
      <c r="W4021" t="s">
        <v>7372</v>
      </c>
      <c r="X4021" s="17">
        <v>-1350</v>
      </c>
      <c r="Y4021">
        <v>0</v>
      </c>
      <c r="Z4021" t="s">
        <v>7373</v>
      </c>
      <c r="AA4021">
        <v>13</v>
      </c>
      <c r="AB4021">
        <v>0</v>
      </c>
      <c r="AC4021">
        <v>0</v>
      </c>
      <c r="AD4021">
        <v>272</v>
      </c>
      <c r="AE4021" t="s">
        <v>7367</v>
      </c>
      <c r="AF4021" t="s">
        <v>7401</v>
      </c>
      <c r="AG4021" t="s">
        <v>7369</v>
      </c>
      <c r="AH4021" t="s">
        <v>7379</v>
      </c>
      <c r="AI4021"/>
      <c r="AJ4021">
        <v>9562098003</v>
      </c>
    </row>
    <row r="4022" spans="1:36" ht="15" x14ac:dyDescent="0.2">
      <c r="A4022">
        <v>80</v>
      </c>
      <c r="B4022">
        <v>13</v>
      </c>
      <c r="C4022">
        <v>4</v>
      </c>
      <c r="D4022">
        <v>0</v>
      </c>
      <c r="E4022">
        <v>0</v>
      </c>
      <c r="F4022" s="13" t="s">
        <v>5770</v>
      </c>
      <c r="G4022" s="13" t="s">
        <v>5771</v>
      </c>
      <c r="H4022" t="s">
        <v>7367</v>
      </c>
      <c r="I4022" t="s">
        <v>7368</v>
      </c>
      <c r="J4022">
        <v>4758151014</v>
      </c>
      <c r="K4022" t="s">
        <v>7369</v>
      </c>
      <c r="L4022" t="s">
        <v>7370</v>
      </c>
      <c r="M4022" t="s">
        <v>7371</v>
      </c>
      <c r="N4022" t="s">
        <v>7371</v>
      </c>
      <c r="O4022">
        <v>1</v>
      </c>
      <c r="P4022">
        <v>1</v>
      </c>
      <c r="Q4022">
        <v>4</v>
      </c>
      <c r="R4022" s="1">
        <v>1000</v>
      </c>
      <c r="S4022" s="14" t="s">
        <v>7803</v>
      </c>
      <c r="T4022" s="14" t="s">
        <v>7804</v>
      </c>
      <c r="U4022" s="15">
        <v>1</v>
      </c>
      <c r="V4022">
        <v>999</v>
      </c>
      <c r="W4022" t="s">
        <v>7372</v>
      </c>
      <c r="X4022" s="17">
        <v>-2128</v>
      </c>
      <c r="Y4022">
        <v>0</v>
      </c>
      <c r="Z4022" t="s">
        <v>7373</v>
      </c>
      <c r="AA4022">
        <v>13</v>
      </c>
      <c r="AB4022">
        <v>0</v>
      </c>
      <c r="AC4022">
        <v>0</v>
      </c>
      <c r="AD4022">
        <v>272</v>
      </c>
      <c r="AE4022" t="s">
        <v>7367</v>
      </c>
      <c r="AF4022" t="s">
        <v>7401</v>
      </c>
      <c r="AG4022" t="s">
        <v>7369</v>
      </c>
      <c r="AH4022" t="s">
        <v>7379</v>
      </c>
      <c r="AI4022"/>
      <c r="AJ4022">
        <v>9562098003</v>
      </c>
    </row>
    <row r="4023" spans="1:36" ht="15" x14ac:dyDescent="0.2">
      <c r="A4023">
        <v>80</v>
      </c>
      <c r="B4023">
        <v>13</v>
      </c>
      <c r="C4023">
        <v>5</v>
      </c>
      <c r="D4023">
        <v>0</v>
      </c>
      <c r="E4023">
        <v>0</v>
      </c>
      <c r="F4023" s="13" t="s">
        <v>820</v>
      </c>
      <c r="G4023" s="13" t="s">
        <v>821</v>
      </c>
      <c r="H4023" t="s">
        <v>7367</v>
      </c>
      <c r="I4023" t="s">
        <v>7368</v>
      </c>
      <c r="J4023">
        <v>4758203004</v>
      </c>
      <c r="K4023" t="s">
        <v>7369</v>
      </c>
      <c r="L4023" t="s">
        <v>7370</v>
      </c>
      <c r="M4023"/>
      <c r="N4023"/>
      <c r="O4023">
        <v>1</v>
      </c>
      <c r="P4023">
        <v>1</v>
      </c>
      <c r="Q4023">
        <v>4</v>
      </c>
      <c r="R4023" s="1">
        <v>1000</v>
      </c>
      <c r="S4023" s="14" t="s">
        <v>7803</v>
      </c>
      <c r="T4023" s="14" t="s">
        <v>7804</v>
      </c>
      <c r="U4023" s="15">
        <v>1</v>
      </c>
      <c r="V4023">
        <v>999</v>
      </c>
      <c r="W4023" t="s">
        <v>7372</v>
      </c>
      <c r="X4023" s="17">
        <v>-1118</v>
      </c>
      <c r="Y4023">
        <v>0</v>
      </c>
      <c r="Z4023" t="s">
        <v>7373</v>
      </c>
      <c r="AA4023">
        <v>13</v>
      </c>
      <c r="AB4023">
        <v>0</v>
      </c>
      <c r="AC4023">
        <v>0</v>
      </c>
      <c r="AD4023">
        <v>272</v>
      </c>
      <c r="AE4023" t="s">
        <v>7367</v>
      </c>
      <c r="AF4023" t="s">
        <v>7401</v>
      </c>
      <c r="AG4023" t="s">
        <v>7369</v>
      </c>
      <c r="AH4023" t="s">
        <v>7379</v>
      </c>
      <c r="AI4023"/>
      <c r="AJ4023">
        <v>9562098003</v>
      </c>
    </row>
    <row r="4024" spans="1:36" ht="15" x14ac:dyDescent="0.2">
      <c r="A4024">
        <v>80</v>
      </c>
      <c r="B4024">
        <v>13</v>
      </c>
      <c r="C4024">
        <v>5</v>
      </c>
      <c r="D4024">
        <v>0</v>
      </c>
      <c r="E4024">
        <v>0</v>
      </c>
      <c r="F4024" s="13" t="s">
        <v>6562</v>
      </c>
      <c r="G4024" s="13" t="s">
        <v>6563</v>
      </c>
      <c r="H4024" t="s">
        <v>7367</v>
      </c>
      <c r="I4024" t="s">
        <v>7368</v>
      </c>
      <c r="J4024">
        <v>2425151017</v>
      </c>
      <c r="K4024" t="s">
        <v>7369</v>
      </c>
      <c r="L4024" t="s">
        <v>7370</v>
      </c>
      <c r="M4024" t="s">
        <v>7371</v>
      </c>
      <c r="N4024"/>
      <c r="O4024">
        <v>1</v>
      </c>
      <c r="P4024">
        <v>1</v>
      </c>
      <c r="Q4024">
        <v>4</v>
      </c>
      <c r="R4024" s="1">
        <v>1000</v>
      </c>
      <c r="S4024" s="14" t="s">
        <v>7803</v>
      </c>
      <c r="T4024" s="14" t="s">
        <v>7804</v>
      </c>
      <c r="U4024" s="15">
        <v>1</v>
      </c>
      <c r="V4024">
        <v>999</v>
      </c>
      <c r="W4024" t="s">
        <v>7372</v>
      </c>
      <c r="X4024" s="16">
        <v>-601.6</v>
      </c>
      <c r="Y4024">
        <v>0</v>
      </c>
      <c r="Z4024" t="s">
        <v>7373</v>
      </c>
      <c r="AA4024">
        <v>13</v>
      </c>
      <c r="AB4024">
        <v>0</v>
      </c>
      <c r="AC4024">
        <v>0</v>
      </c>
      <c r="AD4024">
        <v>272</v>
      </c>
      <c r="AE4024" t="s">
        <v>7367</v>
      </c>
      <c r="AF4024" t="s">
        <v>7401</v>
      </c>
      <c r="AG4024" t="s">
        <v>7369</v>
      </c>
      <c r="AH4024" t="s">
        <v>7379</v>
      </c>
      <c r="AI4024"/>
      <c r="AJ4024">
        <v>9562098003</v>
      </c>
    </row>
    <row r="4025" spans="1:36" ht="15" x14ac:dyDescent="0.2">
      <c r="A4025">
        <v>80</v>
      </c>
      <c r="B4025">
        <v>13</v>
      </c>
      <c r="C4025">
        <v>5</v>
      </c>
      <c r="D4025">
        <v>0</v>
      </c>
      <c r="E4025">
        <v>0</v>
      </c>
      <c r="F4025" s="13" t="s">
        <v>3342</v>
      </c>
      <c r="G4025" s="13" t="s">
        <v>3343</v>
      </c>
      <c r="H4025" t="s">
        <v>7367</v>
      </c>
      <c r="I4025" t="s">
        <v>7368</v>
      </c>
      <c r="J4025">
        <v>4167203002</v>
      </c>
      <c r="K4025" t="s">
        <v>7369</v>
      </c>
      <c r="L4025" t="s">
        <v>7370</v>
      </c>
      <c r="M4025" t="s">
        <v>7371</v>
      </c>
      <c r="N4025" t="s">
        <v>7371</v>
      </c>
      <c r="O4025">
        <v>1</v>
      </c>
      <c r="P4025">
        <v>1</v>
      </c>
      <c r="Q4025">
        <v>4</v>
      </c>
      <c r="R4025" s="1">
        <v>1000</v>
      </c>
      <c r="S4025" s="14" t="s">
        <v>7803</v>
      </c>
      <c r="T4025" s="14" t="s">
        <v>7804</v>
      </c>
      <c r="U4025" s="15">
        <v>1</v>
      </c>
      <c r="V4025">
        <v>999</v>
      </c>
      <c r="W4025" t="s">
        <v>7372</v>
      </c>
      <c r="X4025" s="17">
        <v>-1205</v>
      </c>
      <c r="Y4025">
        <v>0</v>
      </c>
      <c r="Z4025" t="s">
        <v>7373</v>
      </c>
      <c r="AA4025">
        <v>13</v>
      </c>
      <c r="AB4025">
        <v>0</v>
      </c>
      <c r="AC4025">
        <v>0</v>
      </c>
      <c r="AD4025">
        <v>272</v>
      </c>
      <c r="AE4025" t="s">
        <v>7367</v>
      </c>
      <c r="AF4025" t="s">
        <v>7401</v>
      </c>
      <c r="AG4025" t="s">
        <v>7369</v>
      </c>
      <c r="AH4025" t="s">
        <v>7379</v>
      </c>
      <c r="AI4025"/>
      <c r="AJ4025">
        <v>9562098003</v>
      </c>
    </row>
    <row r="4026" spans="1:36" ht="15" x14ac:dyDescent="0.2">
      <c r="A4026">
        <v>80</v>
      </c>
      <c r="B4026">
        <v>13</v>
      </c>
      <c r="C4026">
        <v>4</v>
      </c>
      <c r="D4026">
        <v>0</v>
      </c>
      <c r="E4026">
        <v>0</v>
      </c>
      <c r="F4026" s="13" t="s">
        <v>3324</v>
      </c>
      <c r="G4026" s="13" t="s">
        <v>3325</v>
      </c>
      <c r="H4026" t="s">
        <v>7367</v>
      </c>
      <c r="I4026" t="s">
        <v>7368</v>
      </c>
      <c r="J4026">
        <v>4758203004</v>
      </c>
      <c r="K4026" t="s">
        <v>7369</v>
      </c>
      <c r="L4026" t="s">
        <v>7370</v>
      </c>
      <c r="M4026" t="s">
        <v>7371</v>
      </c>
      <c r="N4026" t="s">
        <v>7371</v>
      </c>
      <c r="O4026">
        <v>1</v>
      </c>
      <c r="P4026">
        <v>1</v>
      </c>
      <c r="Q4026">
        <v>4</v>
      </c>
      <c r="R4026" s="1">
        <v>1000</v>
      </c>
      <c r="S4026" s="14" t="s">
        <v>7803</v>
      </c>
      <c r="T4026" s="14" t="s">
        <v>7804</v>
      </c>
      <c r="U4026" s="15">
        <v>1</v>
      </c>
      <c r="V4026">
        <v>999</v>
      </c>
      <c r="W4026" t="s">
        <v>7372</v>
      </c>
      <c r="X4026" s="17">
        <v>-1105</v>
      </c>
      <c r="Y4026">
        <v>0</v>
      </c>
      <c r="Z4026" t="s">
        <v>7373</v>
      </c>
      <c r="AA4026">
        <v>13</v>
      </c>
      <c r="AB4026">
        <v>0</v>
      </c>
      <c r="AC4026">
        <v>0</v>
      </c>
      <c r="AD4026">
        <v>272</v>
      </c>
      <c r="AE4026" t="s">
        <v>7367</v>
      </c>
      <c r="AF4026" t="s">
        <v>7401</v>
      </c>
      <c r="AG4026" t="s">
        <v>7369</v>
      </c>
      <c r="AH4026" t="s">
        <v>7379</v>
      </c>
      <c r="AI4026"/>
      <c r="AJ4026">
        <v>9562098003</v>
      </c>
    </row>
    <row r="4027" spans="1:36" ht="15" x14ac:dyDescent="0.2">
      <c r="A4027">
        <v>80</v>
      </c>
      <c r="B4027">
        <v>13</v>
      </c>
      <c r="C4027">
        <v>4</v>
      </c>
      <c r="D4027">
        <v>0</v>
      </c>
      <c r="E4027">
        <v>0</v>
      </c>
      <c r="F4027" s="13" t="s">
        <v>3178</v>
      </c>
      <c r="G4027" s="13" t="s">
        <v>3179</v>
      </c>
      <c r="H4027" t="s">
        <v>7367</v>
      </c>
      <c r="I4027" t="s">
        <v>7368</v>
      </c>
      <c r="J4027">
        <v>4758203004</v>
      </c>
      <c r="K4027" t="s">
        <v>7369</v>
      </c>
      <c r="L4027" t="s">
        <v>7370</v>
      </c>
      <c r="M4027" t="s">
        <v>7371</v>
      </c>
      <c r="N4027" t="s">
        <v>7371</v>
      </c>
      <c r="O4027">
        <v>1</v>
      </c>
      <c r="P4027">
        <v>1</v>
      </c>
      <c r="Q4027">
        <v>4</v>
      </c>
      <c r="R4027" s="1">
        <v>1000</v>
      </c>
      <c r="S4027" s="14" t="s">
        <v>7803</v>
      </c>
      <c r="T4027" s="14" t="s">
        <v>7804</v>
      </c>
      <c r="U4027" s="15">
        <v>1</v>
      </c>
      <c r="V4027">
        <v>999</v>
      </c>
      <c r="W4027" t="s">
        <v>7372</v>
      </c>
      <c r="X4027" s="17">
        <v>-1810</v>
      </c>
      <c r="Y4027">
        <v>0</v>
      </c>
      <c r="Z4027" t="s">
        <v>7373</v>
      </c>
      <c r="AA4027">
        <v>13</v>
      </c>
      <c r="AB4027">
        <v>0</v>
      </c>
      <c r="AC4027">
        <v>0</v>
      </c>
      <c r="AD4027">
        <v>272</v>
      </c>
      <c r="AE4027" t="s">
        <v>7367</v>
      </c>
      <c r="AF4027" t="s">
        <v>7401</v>
      </c>
      <c r="AG4027" t="s">
        <v>7369</v>
      </c>
      <c r="AH4027" t="s">
        <v>7379</v>
      </c>
      <c r="AI4027"/>
      <c r="AJ4027">
        <v>9562098003</v>
      </c>
    </row>
    <row r="4028" spans="1:36" ht="15" x14ac:dyDescent="0.2">
      <c r="A4028">
        <v>80</v>
      </c>
      <c r="B4028">
        <v>13</v>
      </c>
      <c r="C4028">
        <v>4</v>
      </c>
      <c r="D4028">
        <v>0</v>
      </c>
      <c r="E4028">
        <v>0</v>
      </c>
      <c r="F4028" s="13" t="s">
        <v>2858</v>
      </c>
      <c r="G4028" s="13" t="s">
        <v>2859</v>
      </c>
      <c r="H4028" t="s">
        <v>7367</v>
      </c>
      <c r="I4028" t="s">
        <v>7368</v>
      </c>
      <c r="J4028">
        <v>4758203004</v>
      </c>
      <c r="K4028" t="s">
        <v>7369</v>
      </c>
      <c r="L4028" t="s">
        <v>7370</v>
      </c>
      <c r="M4028" t="s">
        <v>7371</v>
      </c>
      <c r="N4028" t="s">
        <v>7371</v>
      </c>
      <c r="O4028">
        <v>1</v>
      </c>
      <c r="P4028">
        <v>1</v>
      </c>
      <c r="Q4028">
        <v>4</v>
      </c>
      <c r="R4028" s="1">
        <v>1000</v>
      </c>
      <c r="S4028" s="14" t="s">
        <v>7803</v>
      </c>
      <c r="T4028" s="14" t="s">
        <v>7804</v>
      </c>
      <c r="U4028" s="15">
        <v>1</v>
      </c>
      <c r="V4028">
        <v>999</v>
      </c>
      <c r="W4028" t="s">
        <v>7372</v>
      </c>
      <c r="X4028" s="17">
        <v>-2169</v>
      </c>
      <c r="Y4028">
        <v>0</v>
      </c>
      <c r="Z4028" t="s">
        <v>7373</v>
      </c>
      <c r="AA4028">
        <v>13</v>
      </c>
      <c r="AB4028">
        <v>0</v>
      </c>
      <c r="AC4028">
        <v>0</v>
      </c>
      <c r="AD4028">
        <v>272</v>
      </c>
      <c r="AE4028" t="s">
        <v>7367</v>
      </c>
      <c r="AF4028" t="s">
        <v>7401</v>
      </c>
      <c r="AG4028" t="s">
        <v>7369</v>
      </c>
      <c r="AH4028" t="s">
        <v>7379</v>
      </c>
      <c r="AI4028"/>
      <c r="AJ4028">
        <v>9562098003</v>
      </c>
    </row>
    <row r="4029" spans="1:36" ht="15" x14ac:dyDescent="0.2">
      <c r="A4029">
        <v>80</v>
      </c>
      <c r="B4029">
        <v>13</v>
      </c>
      <c r="C4029">
        <v>5</v>
      </c>
      <c r="D4029">
        <v>0</v>
      </c>
      <c r="E4029">
        <v>0</v>
      </c>
      <c r="F4029" s="13" t="s">
        <v>4062</v>
      </c>
      <c r="G4029" s="13" t="s">
        <v>4063</v>
      </c>
      <c r="H4029" t="s">
        <v>7367</v>
      </c>
      <c r="I4029" t="s">
        <v>7368</v>
      </c>
      <c r="J4029">
        <v>4167203002</v>
      </c>
      <c r="K4029" t="s">
        <v>7369</v>
      </c>
      <c r="L4029" t="s">
        <v>7370</v>
      </c>
      <c r="M4029" t="s">
        <v>7371</v>
      </c>
      <c r="N4029" t="s">
        <v>7371</v>
      </c>
      <c r="O4029">
        <v>1</v>
      </c>
      <c r="P4029">
        <v>1</v>
      </c>
      <c r="Q4029">
        <v>4</v>
      </c>
      <c r="R4029" s="1">
        <v>1000</v>
      </c>
      <c r="S4029" s="14" t="s">
        <v>7803</v>
      </c>
      <c r="T4029" s="14" t="s">
        <v>7804</v>
      </c>
      <c r="U4029" s="15">
        <v>1</v>
      </c>
      <c r="V4029">
        <v>999</v>
      </c>
      <c r="W4029" t="s">
        <v>7372</v>
      </c>
      <c r="X4029" s="17">
        <v>-1200</v>
      </c>
      <c r="Y4029">
        <v>0</v>
      </c>
      <c r="Z4029" t="s">
        <v>7373</v>
      </c>
      <c r="AA4029">
        <v>13</v>
      </c>
      <c r="AB4029">
        <v>0</v>
      </c>
      <c r="AC4029">
        <v>0</v>
      </c>
      <c r="AD4029">
        <v>272</v>
      </c>
      <c r="AE4029" t="s">
        <v>7367</v>
      </c>
      <c r="AF4029" t="s">
        <v>7401</v>
      </c>
      <c r="AG4029" t="s">
        <v>7369</v>
      </c>
      <c r="AH4029" t="s">
        <v>7379</v>
      </c>
      <c r="AI4029"/>
      <c r="AJ4029">
        <v>9562098003</v>
      </c>
    </row>
    <row r="4030" spans="1:36" ht="15" x14ac:dyDescent="0.2">
      <c r="A4030">
        <v>80</v>
      </c>
      <c r="B4030">
        <v>13</v>
      </c>
      <c r="C4030">
        <v>5</v>
      </c>
      <c r="D4030">
        <v>0</v>
      </c>
      <c r="E4030">
        <v>0</v>
      </c>
      <c r="F4030" s="13" t="s">
        <v>1654</v>
      </c>
      <c r="G4030" s="13" t="s">
        <v>1655</v>
      </c>
      <c r="H4030" t="s">
        <v>7367</v>
      </c>
      <c r="I4030" t="s">
        <v>7368</v>
      </c>
      <c r="J4030">
        <v>4167203002</v>
      </c>
      <c r="K4030" t="s">
        <v>7369</v>
      </c>
      <c r="L4030" t="s">
        <v>7370</v>
      </c>
      <c r="M4030" t="s">
        <v>7371</v>
      </c>
      <c r="N4030" t="s">
        <v>7371</v>
      </c>
      <c r="O4030">
        <v>1</v>
      </c>
      <c r="P4030">
        <v>1</v>
      </c>
      <c r="Q4030">
        <v>4</v>
      </c>
      <c r="R4030" s="1">
        <v>1000</v>
      </c>
      <c r="S4030" s="14" t="s">
        <v>7803</v>
      </c>
      <c r="T4030" s="14" t="s">
        <v>7804</v>
      </c>
      <c r="U4030" s="15">
        <v>1</v>
      </c>
      <c r="V4030">
        <v>999</v>
      </c>
      <c r="W4030" t="s">
        <v>7372</v>
      </c>
      <c r="X4030" s="16">
        <v>-679</v>
      </c>
      <c r="Y4030">
        <v>0</v>
      </c>
      <c r="Z4030" t="s">
        <v>7373</v>
      </c>
      <c r="AA4030">
        <v>13</v>
      </c>
      <c r="AB4030">
        <v>0</v>
      </c>
      <c r="AC4030">
        <v>0</v>
      </c>
      <c r="AD4030">
        <v>272</v>
      </c>
      <c r="AE4030" t="s">
        <v>7367</v>
      </c>
      <c r="AF4030" t="s">
        <v>7401</v>
      </c>
      <c r="AG4030" t="s">
        <v>7369</v>
      </c>
      <c r="AH4030" t="s">
        <v>7379</v>
      </c>
      <c r="AI4030"/>
      <c r="AJ4030">
        <v>9562098003</v>
      </c>
    </row>
    <row r="4031" spans="1:36" ht="15" x14ac:dyDescent="0.2">
      <c r="A4031">
        <v>80</v>
      </c>
      <c r="B4031">
        <v>13</v>
      </c>
      <c r="C4031">
        <v>5</v>
      </c>
      <c r="D4031">
        <v>0</v>
      </c>
      <c r="E4031">
        <v>0</v>
      </c>
      <c r="F4031" s="13" t="s">
        <v>7036</v>
      </c>
      <c r="G4031" s="13" t="s">
        <v>7037</v>
      </c>
      <c r="H4031" t="s">
        <v>7367</v>
      </c>
      <c r="I4031" t="s">
        <v>7368</v>
      </c>
      <c r="J4031">
        <v>4758203004</v>
      </c>
      <c r="K4031" t="s">
        <v>7369</v>
      </c>
      <c r="L4031" t="s">
        <v>7370</v>
      </c>
      <c r="M4031" t="s">
        <v>7371</v>
      </c>
      <c r="N4031" t="s">
        <v>7371</v>
      </c>
      <c r="O4031">
        <v>1</v>
      </c>
      <c r="P4031">
        <v>1</v>
      </c>
      <c r="Q4031">
        <v>4</v>
      </c>
      <c r="R4031" s="1">
        <v>1000</v>
      </c>
      <c r="S4031" s="14" t="s">
        <v>7803</v>
      </c>
      <c r="T4031" s="14" t="s">
        <v>7804</v>
      </c>
      <c r="U4031" s="15">
        <v>1</v>
      </c>
      <c r="V4031">
        <v>999</v>
      </c>
      <c r="W4031" t="s">
        <v>7372</v>
      </c>
      <c r="X4031" s="17">
        <v>-1050</v>
      </c>
      <c r="Y4031">
        <v>0</v>
      </c>
      <c r="Z4031" t="s">
        <v>7373</v>
      </c>
      <c r="AA4031">
        <v>13</v>
      </c>
      <c r="AB4031">
        <v>0</v>
      </c>
      <c r="AC4031">
        <v>0</v>
      </c>
      <c r="AD4031">
        <v>272</v>
      </c>
      <c r="AE4031" t="s">
        <v>7367</v>
      </c>
      <c r="AF4031" t="s">
        <v>7401</v>
      </c>
      <c r="AG4031" t="s">
        <v>7369</v>
      </c>
      <c r="AH4031" t="s">
        <v>7379</v>
      </c>
      <c r="AI4031"/>
      <c r="AJ4031">
        <v>9562098003</v>
      </c>
    </row>
    <row r="4032" spans="1:36" ht="15" x14ac:dyDescent="0.2">
      <c r="A4032">
        <v>80</v>
      </c>
      <c r="B4032">
        <v>13</v>
      </c>
      <c r="C4032">
        <v>7</v>
      </c>
      <c r="D4032">
        <v>0</v>
      </c>
      <c r="E4032">
        <v>0</v>
      </c>
      <c r="F4032" s="13" t="s">
        <v>5476</v>
      </c>
      <c r="G4032" s="13" t="s">
        <v>5477</v>
      </c>
      <c r="H4032" t="s">
        <v>7367</v>
      </c>
      <c r="I4032" t="s">
        <v>7368</v>
      </c>
      <c r="J4032">
        <v>4742203003</v>
      </c>
      <c r="K4032" t="s">
        <v>7369</v>
      </c>
      <c r="L4032" t="s">
        <v>7370</v>
      </c>
      <c r="M4032"/>
      <c r="N4032"/>
      <c r="O4032">
        <v>1</v>
      </c>
      <c r="P4032">
        <v>1</v>
      </c>
      <c r="Q4032">
        <v>4</v>
      </c>
      <c r="R4032">
        <v>1</v>
      </c>
      <c r="S4032" s="14" t="s">
        <v>7803</v>
      </c>
      <c r="T4032" s="14" t="s">
        <v>7804</v>
      </c>
      <c r="U4032" s="15">
        <v>4</v>
      </c>
      <c r="V4032">
        <v>999</v>
      </c>
      <c r="W4032" t="s">
        <v>7372</v>
      </c>
      <c r="X4032" s="16">
        <v>-705</v>
      </c>
      <c r="Y4032">
        <v>0</v>
      </c>
      <c r="Z4032" t="s">
        <v>7373</v>
      </c>
      <c r="AA4032">
        <v>13</v>
      </c>
      <c r="AB4032">
        <v>0</v>
      </c>
      <c r="AC4032">
        <v>0</v>
      </c>
      <c r="AD4032">
        <v>272</v>
      </c>
      <c r="AE4032" t="s">
        <v>7367</v>
      </c>
      <c r="AF4032" t="s">
        <v>7401</v>
      </c>
      <c r="AG4032" t="s">
        <v>7369</v>
      </c>
      <c r="AH4032" t="s">
        <v>7379</v>
      </c>
      <c r="AI4032"/>
      <c r="AJ4032">
        <v>9562098003</v>
      </c>
    </row>
    <row r="4033" spans="1:36" ht="15" x14ac:dyDescent="0.2">
      <c r="A4033">
        <v>80</v>
      </c>
      <c r="B4033">
        <v>13</v>
      </c>
      <c r="C4033">
        <v>4</v>
      </c>
      <c r="D4033">
        <v>0</v>
      </c>
      <c r="E4033">
        <v>0</v>
      </c>
      <c r="F4033" s="13" t="s">
        <v>3702</v>
      </c>
      <c r="G4033" s="13" t="s">
        <v>3703</v>
      </c>
      <c r="H4033" t="s">
        <v>7367</v>
      </c>
      <c r="I4033" t="s">
        <v>7368</v>
      </c>
      <c r="J4033">
        <v>4168203001</v>
      </c>
      <c r="K4033" t="s">
        <v>7369</v>
      </c>
      <c r="L4033" t="s">
        <v>7370</v>
      </c>
      <c r="M4033" t="s">
        <v>7371</v>
      </c>
      <c r="N4033" t="s">
        <v>7371</v>
      </c>
      <c r="O4033">
        <v>1</v>
      </c>
      <c r="P4033">
        <v>1</v>
      </c>
      <c r="Q4033">
        <v>4</v>
      </c>
      <c r="R4033" s="1">
        <v>1000</v>
      </c>
      <c r="S4033" s="14" t="s">
        <v>7803</v>
      </c>
      <c r="T4033" s="14" t="s">
        <v>7804</v>
      </c>
      <c r="U4033" s="15">
        <v>1</v>
      </c>
      <c r="V4033">
        <v>999</v>
      </c>
      <c r="W4033" t="s">
        <v>7372</v>
      </c>
      <c r="X4033" s="17">
        <v>-3257</v>
      </c>
      <c r="Y4033">
        <v>0</v>
      </c>
      <c r="Z4033" t="s">
        <v>7373</v>
      </c>
      <c r="AA4033">
        <v>13</v>
      </c>
      <c r="AB4033">
        <v>0</v>
      </c>
      <c r="AC4033">
        <v>0</v>
      </c>
      <c r="AD4033">
        <v>272</v>
      </c>
      <c r="AE4033" t="s">
        <v>7367</v>
      </c>
      <c r="AF4033" t="s">
        <v>7401</v>
      </c>
      <c r="AG4033" t="s">
        <v>7369</v>
      </c>
      <c r="AH4033" t="s">
        <v>7379</v>
      </c>
      <c r="AI4033"/>
      <c r="AJ4033">
        <v>9562098003</v>
      </c>
    </row>
    <row r="4034" spans="1:36" ht="15" x14ac:dyDescent="0.2">
      <c r="A4034">
        <v>80</v>
      </c>
      <c r="B4034">
        <v>13</v>
      </c>
      <c r="C4034">
        <v>5</v>
      </c>
      <c r="D4034">
        <v>0</v>
      </c>
      <c r="E4034">
        <v>0</v>
      </c>
      <c r="F4034" s="13" t="s">
        <v>3696</v>
      </c>
      <c r="G4034" s="13" t="s">
        <v>3697</v>
      </c>
      <c r="H4034" t="s">
        <v>7367</v>
      </c>
      <c r="I4034" t="s">
        <v>7368</v>
      </c>
      <c r="J4034">
        <v>4758203004</v>
      </c>
      <c r="K4034" t="s">
        <v>7369</v>
      </c>
      <c r="L4034" t="s">
        <v>7370</v>
      </c>
      <c r="M4034" t="s">
        <v>7371</v>
      </c>
      <c r="N4034" t="s">
        <v>7371</v>
      </c>
      <c r="O4034">
        <v>1</v>
      </c>
      <c r="P4034">
        <v>1</v>
      </c>
      <c r="Q4034">
        <v>4</v>
      </c>
      <c r="R4034" s="1">
        <v>1000</v>
      </c>
      <c r="S4034" s="14" t="s">
        <v>7803</v>
      </c>
      <c r="T4034" s="14" t="s">
        <v>7804</v>
      </c>
      <c r="U4034" s="15">
        <v>1</v>
      </c>
      <c r="V4034">
        <v>999</v>
      </c>
      <c r="W4034" t="s">
        <v>7372</v>
      </c>
      <c r="X4034" s="17">
        <v>-1646</v>
      </c>
      <c r="Y4034">
        <v>0</v>
      </c>
      <c r="Z4034" t="s">
        <v>7373</v>
      </c>
      <c r="AA4034">
        <v>13</v>
      </c>
      <c r="AB4034">
        <v>0</v>
      </c>
      <c r="AC4034">
        <v>0</v>
      </c>
      <c r="AD4034">
        <v>272</v>
      </c>
      <c r="AE4034" t="s">
        <v>7367</v>
      </c>
      <c r="AF4034" t="s">
        <v>7401</v>
      </c>
      <c r="AG4034" t="s">
        <v>7369</v>
      </c>
      <c r="AH4034" t="s">
        <v>7379</v>
      </c>
      <c r="AI4034"/>
      <c r="AJ4034">
        <v>9562098003</v>
      </c>
    </row>
    <row r="4035" spans="1:36" ht="15" x14ac:dyDescent="0.2">
      <c r="A4035">
        <v>80</v>
      </c>
      <c r="B4035">
        <v>13</v>
      </c>
      <c r="C4035">
        <v>4</v>
      </c>
      <c r="D4035">
        <v>0</v>
      </c>
      <c r="E4035">
        <v>0</v>
      </c>
      <c r="F4035" s="13" t="s">
        <v>7220</v>
      </c>
      <c r="G4035" s="13" t="s">
        <v>7221</v>
      </c>
      <c r="H4035" t="s">
        <v>7367</v>
      </c>
      <c r="I4035" t="s">
        <v>7368</v>
      </c>
      <c r="J4035">
        <v>4758203004</v>
      </c>
      <c r="K4035" t="s">
        <v>7369</v>
      </c>
      <c r="L4035" t="s">
        <v>7370</v>
      </c>
      <c r="M4035" t="s">
        <v>7371</v>
      </c>
      <c r="N4035" t="s">
        <v>7371</v>
      </c>
      <c r="O4035">
        <v>1</v>
      </c>
      <c r="P4035">
        <v>1</v>
      </c>
      <c r="Q4035">
        <v>4</v>
      </c>
      <c r="R4035" s="1">
        <v>1000</v>
      </c>
      <c r="S4035" s="14" t="s">
        <v>7803</v>
      </c>
      <c r="T4035" s="14" t="s">
        <v>7804</v>
      </c>
      <c r="U4035" s="15">
        <v>1</v>
      </c>
      <c r="V4035">
        <v>999</v>
      </c>
      <c r="W4035" t="s">
        <v>7372</v>
      </c>
      <c r="X4035" s="17">
        <v>-1753</v>
      </c>
      <c r="Y4035">
        <v>0</v>
      </c>
      <c r="Z4035" t="s">
        <v>7373</v>
      </c>
      <c r="AA4035">
        <v>13</v>
      </c>
      <c r="AB4035">
        <v>0</v>
      </c>
      <c r="AC4035">
        <v>0</v>
      </c>
      <c r="AD4035">
        <v>272</v>
      </c>
      <c r="AE4035" t="s">
        <v>7367</v>
      </c>
      <c r="AF4035" t="s">
        <v>7401</v>
      </c>
      <c r="AG4035" t="s">
        <v>7369</v>
      </c>
      <c r="AH4035" t="s">
        <v>7379</v>
      </c>
      <c r="AI4035"/>
      <c r="AJ4035">
        <v>9562098003</v>
      </c>
    </row>
    <row r="4036" spans="1:36" ht="15" x14ac:dyDescent="0.2">
      <c r="A4036">
        <v>80</v>
      </c>
      <c r="B4036">
        <v>13</v>
      </c>
      <c r="C4036">
        <v>5</v>
      </c>
      <c r="D4036">
        <v>0</v>
      </c>
      <c r="E4036">
        <v>0</v>
      </c>
      <c r="F4036" s="13" t="s">
        <v>4506</v>
      </c>
      <c r="G4036" s="13" t="s">
        <v>4507</v>
      </c>
      <c r="H4036" t="s">
        <v>7367</v>
      </c>
      <c r="I4036" t="s">
        <v>7368</v>
      </c>
      <c r="J4036">
        <v>4167203002</v>
      </c>
      <c r="K4036" t="s">
        <v>7369</v>
      </c>
      <c r="L4036" t="s">
        <v>7370</v>
      </c>
      <c r="M4036" t="s">
        <v>7371</v>
      </c>
      <c r="N4036" t="s">
        <v>7371</v>
      </c>
      <c r="O4036">
        <v>1</v>
      </c>
      <c r="P4036">
        <v>1</v>
      </c>
      <c r="Q4036">
        <v>4</v>
      </c>
      <c r="R4036" s="1">
        <v>1000</v>
      </c>
      <c r="S4036" s="14" t="s">
        <v>7803</v>
      </c>
      <c r="T4036" s="14" t="s">
        <v>7804</v>
      </c>
      <c r="U4036" s="15">
        <v>1</v>
      </c>
      <c r="V4036">
        <v>999</v>
      </c>
      <c r="W4036" t="s">
        <v>7372</v>
      </c>
      <c r="X4036" s="17">
        <v>-1012</v>
      </c>
      <c r="Y4036">
        <v>0</v>
      </c>
      <c r="Z4036" t="s">
        <v>7373</v>
      </c>
      <c r="AA4036">
        <v>13</v>
      </c>
      <c r="AB4036">
        <v>0</v>
      </c>
      <c r="AC4036">
        <v>0</v>
      </c>
      <c r="AD4036">
        <v>272</v>
      </c>
      <c r="AE4036" t="s">
        <v>7367</v>
      </c>
      <c r="AF4036" t="s">
        <v>7401</v>
      </c>
      <c r="AG4036" t="s">
        <v>7369</v>
      </c>
      <c r="AH4036" t="s">
        <v>7379</v>
      </c>
      <c r="AI4036"/>
      <c r="AJ4036">
        <v>9562098003</v>
      </c>
    </row>
    <row r="4037" spans="1:36" ht="15" x14ac:dyDescent="0.2">
      <c r="A4037">
        <v>80</v>
      </c>
      <c r="B4037">
        <v>13</v>
      </c>
      <c r="C4037">
        <v>5</v>
      </c>
      <c r="D4037">
        <v>0</v>
      </c>
      <c r="E4037">
        <v>0</v>
      </c>
      <c r="F4037" s="13" t="s">
        <v>3120</v>
      </c>
      <c r="G4037" s="13" t="s">
        <v>3121</v>
      </c>
      <c r="H4037" t="s">
        <v>7367</v>
      </c>
      <c r="I4037" t="s">
        <v>7368</v>
      </c>
      <c r="J4037">
        <v>4758203004</v>
      </c>
      <c r="K4037" t="s">
        <v>7369</v>
      </c>
      <c r="L4037" t="s">
        <v>7370</v>
      </c>
      <c r="M4037" t="s">
        <v>7371</v>
      </c>
      <c r="N4037" t="s">
        <v>7371</v>
      </c>
      <c r="O4037">
        <v>1</v>
      </c>
      <c r="P4037">
        <v>1</v>
      </c>
      <c r="Q4037">
        <v>4</v>
      </c>
      <c r="R4037" s="1">
        <v>1000</v>
      </c>
      <c r="S4037" s="14" t="s">
        <v>7803</v>
      </c>
      <c r="T4037" s="14" t="s">
        <v>7804</v>
      </c>
      <c r="U4037" s="15">
        <v>1</v>
      </c>
      <c r="V4037">
        <v>999</v>
      </c>
      <c r="W4037" t="s">
        <v>7372</v>
      </c>
      <c r="X4037" s="17">
        <v>-1189</v>
      </c>
      <c r="Y4037">
        <v>0</v>
      </c>
      <c r="Z4037" t="s">
        <v>7373</v>
      </c>
      <c r="AA4037">
        <v>13</v>
      </c>
      <c r="AB4037">
        <v>0</v>
      </c>
      <c r="AC4037">
        <v>0</v>
      </c>
      <c r="AD4037">
        <v>272</v>
      </c>
      <c r="AE4037" t="s">
        <v>7367</v>
      </c>
      <c r="AF4037" t="s">
        <v>7401</v>
      </c>
      <c r="AG4037" t="s">
        <v>7369</v>
      </c>
      <c r="AH4037" t="s">
        <v>7379</v>
      </c>
      <c r="AI4037"/>
      <c r="AJ4037">
        <v>9562098003</v>
      </c>
    </row>
    <row r="4038" spans="1:36" ht="15" x14ac:dyDescent="0.2">
      <c r="A4038">
        <v>80</v>
      </c>
      <c r="B4038">
        <v>13</v>
      </c>
      <c r="C4038">
        <v>5</v>
      </c>
      <c r="D4038">
        <v>0</v>
      </c>
      <c r="E4038">
        <v>0</v>
      </c>
      <c r="F4038" s="13" t="s">
        <v>1332</v>
      </c>
      <c r="G4038" s="13" t="s">
        <v>1333</v>
      </c>
      <c r="H4038" t="s">
        <v>7367</v>
      </c>
      <c r="I4038" t="s">
        <v>7368</v>
      </c>
      <c r="J4038">
        <v>4758151014</v>
      </c>
      <c r="K4038" t="s">
        <v>7369</v>
      </c>
      <c r="L4038" t="s">
        <v>7370</v>
      </c>
      <c r="M4038" t="s">
        <v>7371</v>
      </c>
      <c r="N4038" t="s">
        <v>7371</v>
      </c>
      <c r="O4038">
        <v>1</v>
      </c>
      <c r="P4038">
        <v>1</v>
      </c>
      <c r="Q4038">
        <v>4</v>
      </c>
      <c r="R4038" s="1">
        <v>1000</v>
      </c>
      <c r="S4038" s="14" t="s">
        <v>7803</v>
      </c>
      <c r="T4038" s="14" t="s">
        <v>7804</v>
      </c>
      <c r="U4038" s="15">
        <v>1</v>
      </c>
      <c r="V4038">
        <v>999</v>
      </c>
      <c r="W4038" t="s">
        <v>7372</v>
      </c>
      <c r="X4038" s="17">
        <v>-1639</v>
      </c>
      <c r="Y4038">
        <v>0</v>
      </c>
      <c r="Z4038" t="s">
        <v>7373</v>
      </c>
      <c r="AA4038">
        <v>13</v>
      </c>
      <c r="AB4038">
        <v>0</v>
      </c>
      <c r="AC4038">
        <v>0</v>
      </c>
      <c r="AD4038">
        <v>272</v>
      </c>
      <c r="AE4038" t="s">
        <v>7367</v>
      </c>
      <c r="AF4038" t="s">
        <v>7401</v>
      </c>
      <c r="AG4038" t="s">
        <v>7369</v>
      </c>
      <c r="AH4038" t="s">
        <v>7379</v>
      </c>
      <c r="AI4038"/>
      <c r="AJ4038">
        <v>9562098003</v>
      </c>
    </row>
    <row r="4039" spans="1:36" ht="15" x14ac:dyDescent="0.2">
      <c r="A4039">
        <v>80</v>
      </c>
      <c r="B4039">
        <v>13</v>
      </c>
      <c r="C4039">
        <v>1</v>
      </c>
      <c r="D4039">
        <v>0</v>
      </c>
      <c r="E4039">
        <v>0</v>
      </c>
      <c r="F4039" s="13" t="s">
        <v>5718</v>
      </c>
      <c r="G4039" s="13" t="s">
        <v>5719</v>
      </c>
      <c r="H4039" t="s">
        <v>7367</v>
      </c>
      <c r="I4039" t="s">
        <v>7368</v>
      </c>
      <c r="J4039">
        <v>4758203004</v>
      </c>
      <c r="K4039" t="s">
        <v>7369</v>
      </c>
      <c r="L4039" t="s">
        <v>7370</v>
      </c>
      <c r="M4039" t="s">
        <v>7371</v>
      </c>
      <c r="N4039" t="s">
        <v>7371</v>
      </c>
      <c r="O4039">
        <v>1</v>
      </c>
      <c r="P4039">
        <v>1</v>
      </c>
      <c r="Q4039">
        <v>4</v>
      </c>
      <c r="R4039" s="1">
        <v>1000</v>
      </c>
      <c r="S4039" s="14" t="s">
        <v>7803</v>
      </c>
      <c r="T4039" s="14" t="s">
        <v>7804</v>
      </c>
      <c r="U4039" s="15">
        <v>1</v>
      </c>
      <c r="V4039">
        <v>999</v>
      </c>
      <c r="W4039" t="s">
        <v>7372</v>
      </c>
      <c r="X4039" s="16">
        <v>-27</v>
      </c>
      <c r="Y4039">
        <v>0</v>
      </c>
      <c r="Z4039" t="s">
        <v>7373</v>
      </c>
      <c r="AA4039">
        <v>13</v>
      </c>
      <c r="AB4039">
        <v>0</v>
      </c>
      <c r="AC4039">
        <v>0</v>
      </c>
      <c r="AD4039">
        <v>272</v>
      </c>
      <c r="AE4039" t="s">
        <v>7367</v>
      </c>
      <c r="AF4039" t="s">
        <v>7401</v>
      </c>
      <c r="AG4039" t="s">
        <v>7369</v>
      </c>
      <c r="AH4039" t="s">
        <v>7379</v>
      </c>
      <c r="AI4039"/>
      <c r="AJ4039">
        <v>9562098003</v>
      </c>
    </row>
    <row r="4040" spans="1:36" ht="15" x14ac:dyDescent="0.2">
      <c r="A4040">
        <v>80</v>
      </c>
      <c r="B4040">
        <v>13</v>
      </c>
      <c r="C4040">
        <v>5</v>
      </c>
      <c r="D4040">
        <v>0</v>
      </c>
      <c r="E4040">
        <v>0</v>
      </c>
      <c r="F4040" s="13" t="s">
        <v>658</v>
      </c>
      <c r="G4040" s="13" t="s">
        <v>659</v>
      </c>
      <c r="H4040" t="s">
        <v>7367</v>
      </c>
      <c r="I4040" t="s">
        <v>7368</v>
      </c>
      <c r="J4040">
        <v>4758203004</v>
      </c>
      <c r="K4040" t="s">
        <v>7369</v>
      </c>
      <c r="L4040" t="s">
        <v>7370</v>
      </c>
      <c r="M4040" t="s">
        <v>7371</v>
      </c>
      <c r="N4040" t="s">
        <v>7371</v>
      </c>
      <c r="O4040">
        <v>1</v>
      </c>
      <c r="P4040">
        <v>1</v>
      </c>
      <c r="Q4040">
        <v>4</v>
      </c>
      <c r="R4040" s="1">
        <v>1000</v>
      </c>
      <c r="S4040" s="14" t="s">
        <v>7803</v>
      </c>
      <c r="T4040" s="14" t="s">
        <v>7804</v>
      </c>
      <c r="U4040" s="15">
        <v>1</v>
      </c>
      <c r="V4040">
        <v>999</v>
      </c>
      <c r="W4040" t="s">
        <v>7372</v>
      </c>
      <c r="X4040" s="17">
        <v>-1175</v>
      </c>
      <c r="Y4040">
        <v>0</v>
      </c>
      <c r="Z4040" t="s">
        <v>7373</v>
      </c>
      <c r="AA4040">
        <v>13</v>
      </c>
      <c r="AB4040">
        <v>0</v>
      </c>
      <c r="AC4040">
        <v>0</v>
      </c>
      <c r="AD4040">
        <v>272</v>
      </c>
      <c r="AE4040" t="s">
        <v>7367</v>
      </c>
      <c r="AF4040" t="s">
        <v>7401</v>
      </c>
      <c r="AG4040" t="s">
        <v>7369</v>
      </c>
      <c r="AH4040" t="s">
        <v>7379</v>
      </c>
      <c r="AI4040"/>
      <c r="AJ4040">
        <v>9562098003</v>
      </c>
    </row>
    <row r="4041" spans="1:36" ht="15" x14ac:dyDescent="0.2">
      <c r="A4041">
        <v>80</v>
      </c>
      <c r="B4041">
        <v>13</v>
      </c>
      <c r="C4041">
        <v>5</v>
      </c>
      <c r="D4041">
        <v>0</v>
      </c>
      <c r="E4041">
        <v>0</v>
      </c>
      <c r="F4041" s="13" t="s">
        <v>2208</v>
      </c>
      <c r="G4041" s="13" t="s">
        <v>2209</v>
      </c>
      <c r="H4041" t="s">
        <v>7367</v>
      </c>
      <c r="I4041" t="s">
        <v>7368</v>
      </c>
      <c r="J4041">
        <v>4758203004</v>
      </c>
      <c r="K4041" t="s">
        <v>7369</v>
      </c>
      <c r="L4041" t="s">
        <v>7370</v>
      </c>
      <c r="M4041" t="s">
        <v>7371</v>
      </c>
      <c r="N4041" t="s">
        <v>7371</v>
      </c>
      <c r="O4041">
        <v>1</v>
      </c>
      <c r="P4041">
        <v>1</v>
      </c>
      <c r="Q4041">
        <v>4</v>
      </c>
      <c r="R4041" s="1">
        <v>1000</v>
      </c>
      <c r="S4041" s="14" t="s">
        <v>7803</v>
      </c>
      <c r="T4041" s="14" t="s">
        <v>7804</v>
      </c>
      <c r="U4041" s="15">
        <v>1</v>
      </c>
      <c r="V4041">
        <v>999</v>
      </c>
      <c r="W4041" t="s">
        <v>7372</v>
      </c>
      <c r="X4041" s="16">
        <v>-727</v>
      </c>
      <c r="Y4041">
        <v>0</v>
      </c>
      <c r="Z4041" t="s">
        <v>7373</v>
      </c>
      <c r="AA4041">
        <v>13</v>
      </c>
      <c r="AB4041">
        <v>0</v>
      </c>
      <c r="AC4041">
        <v>0</v>
      </c>
      <c r="AD4041">
        <v>272</v>
      </c>
      <c r="AE4041" t="s">
        <v>7367</v>
      </c>
      <c r="AF4041" t="s">
        <v>7401</v>
      </c>
      <c r="AG4041" t="s">
        <v>7369</v>
      </c>
      <c r="AH4041" t="s">
        <v>7379</v>
      </c>
      <c r="AI4041"/>
      <c r="AJ4041">
        <v>9562098003</v>
      </c>
    </row>
    <row r="4042" spans="1:36" ht="15" x14ac:dyDescent="0.2">
      <c r="A4042">
        <v>80</v>
      </c>
      <c r="B4042">
        <v>13</v>
      </c>
      <c r="C4042">
        <v>5</v>
      </c>
      <c r="D4042">
        <v>0</v>
      </c>
      <c r="E4042">
        <v>0</v>
      </c>
      <c r="F4042" s="13" t="s">
        <v>2896</v>
      </c>
      <c r="G4042" s="13" t="s">
        <v>2897</v>
      </c>
      <c r="H4042" t="s">
        <v>7367</v>
      </c>
      <c r="I4042" t="s">
        <v>7368</v>
      </c>
      <c r="J4042">
        <v>4167203002</v>
      </c>
      <c r="K4042" t="s">
        <v>7369</v>
      </c>
      <c r="L4042" t="s">
        <v>7370</v>
      </c>
      <c r="M4042" t="s">
        <v>7371</v>
      </c>
      <c r="N4042" t="s">
        <v>7371</v>
      </c>
      <c r="O4042">
        <v>1</v>
      </c>
      <c r="P4042">
        <v>1</v>
      </c>
      <c r="Q4042">
        <v>4</v>
      </c>
      <c r="R4042" s="1">
        <v>1000</v>
      </c>
      <c r="S4042" s="14" t="s">
        <v>7803</v>
      </c>
      <c r="T4042" s="14" t="s">
        <v>7804</v>
      </c>
      <c r="U4042" s="15">
        <v>1</v>
      </c>
      <c r="V4042">
        <v>999</v>
      </c>
      <c r="W4042" t="s">
        <v>7372</v>
      </c>
      <c r="X4042" s="17">
        <v>-1150</v>
      </c>
      <c r="Y4042">
        <v>0</v>
      </c>
      <c r="Z4042" t="s">
        <v>7373</v>
      </c>
      <c r="AA4042">
        <v>13</v>
      </c>
      <c r="AB4042">
        <v>0</v>
      </c>
      <c r="AC4042">
        <v>0</v>
      </c>
      <c r="AD4042">
        <v>272</v>
      </c>
      <c r="AE4042" t="s">
        <v>7367</v>
      </c>
      <c r="AF4042" t="s">
        <v>7401</v>
      </c>
      <c r="AG4042" t="s">
        <v>7369</v>
      </c>
      <c r="AH4042" t="s">
        <v>7379</v>
      </c>
      <c r="AI4042"/>
      <c r="AJ4042">
        <v>9562098003</v>
      </c>
    </row>
    <row r="4043" spans="1:36" ht="15" x14ac:dyDescent="0.2">
      <c r="A4043">
        <v>80</v>
      </c>
      <c r="B4043">
        <v>13</v>
      </c>
      <c r="C4043">
        <v>7</v>
      </c>
      <c r="D4043">
        <v>0</v>
      </c>
      <c r="E4043">
        <v>0</v>
      </c>
      <c r="F4043" s="13" t="s">
        <v>7276</v>
      </c>
      <c r="G4043" s="13" t="s">
        <v>7277</v>
      </c>
      <c r="H4043" t="s">
        <v>7367</v>
      </c>
      <c r="I4043" t="s">
        <v>7368</v>
      </c>
      <c r="J4043">
        <v>4167203002</v>
      </c>
      <c r="K4043" t="s">
        <v>7369</v>
      </c>
      <c r="L4043" t="s">
        <v>7370</v>
      </c>
      <c r="M4043"/>
      <c r="N4043"/>
      <c r="O4043">
        <v>1</v>
      </c>
      <c r="P4043">
        <v>1</v>
      </c>
      <c r="Q4043">
        <v>4</v>
      </c>
      <c r="R4043" s="1">
        <v>1000</v>
      </c>
      <c r="S4043" s="14" t="s">
        <v>7803</v>
      </c>
      <c r="T4043" s="14" t="s">
        <v>7804</v>
      </c>
      <c r="U4043" s="15">
        <v>1</v>
      </c>
      <c r="V4043">
        <v>999</v>
      </c>
      <c r="W4043" t="s">
        <v>7372</v>
      </c>
      <c r="X4043" s="16">
        <v>-776.43899999999996</v>
      </c>
      <c r="Y4043">
        <v>0</v>
      </c>
      <c r="Z4043" t="s">
        <v>7373</v>
      </c>
      <c r="AA4043">
        <v>13</v>
      </c>
      <c r="AB4043">
        <v>0</v>
      </c>
      <c r="AC4043">
        <v>0</v>
      </c>
      <c r="AD4043">
        <v>272</v>
      </c>
      <c r="AE4043" t="s">
        <v>7367</v>
      </c>
      <c r="AF4043" t="s">
        <v>7401</v>
      </c>
      <c r="AG4043" t="s">
        <v>7369</v>
      </c>
      <c r="AH4043" t="s">
        <v>7379</v>
      </c>
      <c r="AI4043"/>
      <c r="AJ4043">
        <v>9562098003</v>
      </c>
    </row>
    <row r="4044" spans="1:36" ht="15" x14ac:dyDescent="0.2">
      <c r="A4044">
        <v>80</v>
      </c>
      <c r="B4044">
        <v>13</v>
      </c>
      <c r="C4044">
        <v>5</v>
      </c>
      <c r="D4044">
        <v>0</v>
      </c>
      <c r="E4044">
        <v>0</v>
      </c>
      <c r="F4044" s="13" t="s">
        <v>3504</v>
      </c>
      <c r="G4044" s="13" t="s">
        <v>3505</v>
      </c>
      <c r="H4044" t="s">
        <v>7367</v>
      </c>
      <c r="I4044" t="s">
        <v>7368</v>
      </c>
      <c r="J4044">
        <v>4168203001</v>
      </c>
      <c r="K4044" t="s">
        <v>7369</v>
      </c>
      <c r="L4044" t="s">
        <v>7370</v>
      </c>
      <c r="M4044" t="s">
        <v>7371</v>
      </c>
      <c r="N4044" t="s">
        <v>7371</v>
      </c>
      <c r="O4044">
        <v>1</v>
      </c>
      <c r="P4044">
        <v>1</v>
      </c>
      <c r="Q4044">
        <v>4</v>
      </c>
      <c r="R4044" s="1">
        <v>1000</v>
      </c>
      <c r="S4044" s="14" t="s">
        <v>7803</v>
      </c>
      <c r="T4044" s="14" t="s">
        <v>7804</v>
      </c>
      <c r="U4044" s="15">
        <v>1</v>
      </c>
      <c r="V4044">
        <v>999</v>
      </c>
      <c r="W4044" t="s">
        <v>7372</v>
      </c>
      <c r="X4044" s="17">
        <v>-1977</v>
      </c>
      <c r="Y4044">
        <v>0</v>
      </c>
      <c r="Z4044" t="s">
        <v>7373</v>
      </c>
      <c r="AA4044">
        <v>13</v>
      </c>
      <c r="AB4044">
        <v>0</v>
      </c>
      <c r="AC4044">
        <v>0</v>
      </c>
      <c r="AD4044">
        <v>272</v>
      </c>
      <c r="AE4044" t="s">
        <v>7367</v>
      </c>
      <c r="AF4044" t="s">
        <v>7401</v>
      </c>
      <c r="AG4044" t="s">
        <v>7369</v>
      </c>
      <c r="AH4044" t="s">
        <v>7379</v>
      </c>
      <c r="AI4044"/>
      <c r="AJ4044">
        <v>9562098003</v>
      </c>
    </row>
    <row r="4045" spans="1:36" ht="15" x14ac:dyDescent="0.2">
      <c r="A4045">
        <v>80</v>
      </c>
      <c r="B4045">
        <v>13</v>
      </c>
      <c r="C4045">
        <v>5</v>
      </c>
      <c r="D4045">
        <v>0</v>
      </c>
      <c r="E4045">
        <v>0</v>
      </c>
      <c r="F4045" s="13" t="s">
        <v>5446</v>
      </c>
      <c r="G4045" s="13" t="s">
        <v>5447</v>
      </c>
      <c r="H4045" t="s">
        <v>7367</v>
      </c>
      <c r="I4045" t="s">
        <v>7368</v>
      </c>
      <c r="J4045">
        <v>4758203004</v>
      </c>
      <c r="K4045" t="s">
        <v>7369</v>
      </c>
      <c r="L4045" t="s">
        <v>7370</v>
      </c>
      <c r="M4045" t="s">
        <v>7371</v>
      </c>
      <c r="N4045" t="s">
        <v>7371</v>
      </c>
      <c r="O4045">
        <v>1</v>
      </c>
      <c r="P4045">
        <v>1</v>
      </c>
      <c r="Q4045">
        <v>4</v>
      </c>
      <c r="R4045" s="1">
        <v>1000</v>
      </c>
      <c r="S4045" s="14" t="s">
        <v>7803</v>
      </c>
      <c r="T4045" s="14" t="s">
        <v>7804</v>
      </c>
      <c r="U4045" s="15">
        <v>1</v>
      </c>
      <c r="V4045">
        <v>999</v>
      </c>
      <c r="W4045" t="s">
        <v>7372</v>
      </c>
      <c r="X4045" s="17">
        <v>-1624</v>
      </c>
      <c r="Y4045">
        <v>0</v>
      </c>
      <c r="Z4045" t="s">
        <v>7373</v>
      </c>
      <c r="AA4045">
        <v>13</v>
      </c>
      <c r="AB4045">
        <v>0</v>
      </c>
      <c r="AC4045">
        <v>0</v>
      </c>
      <c r="AD4045">
        <v>272</v>
      </c>
      <c r="AE4045" t="s">
        <v>7367</v>
      </c>
      <c r="AF4045" t="s">
        <v>7401</v>
      </c>
      <c r="AG4045" t="s">
        <v>7369</v>
      </c>
      <c r="AH4045" t="s">
        <v>7379</v>
      </c>
      <c r="AI4045"/>
      <c r="AJ4045">
        <v>9562098003</v>
      </c>
    </row>
    <row r="4046" spans="1:36" ht="15" x14ac:dyDescent="0.2">
      <c r="A4046">
        <v>80</v>
      </c>
      <c r="B4046">
        <v>13</v>
      </c>
      <c r="C4046">
        <v>5</v>
      </c>
      <c r="D4046">
        <v>0</v>
      </c>
      <c r="E4046">
        <v>0</v>
      </c>
      <c r="F4046" s="13" t="s">
        <v>5914</v>
      </c>
      <c r="G4046" s="13" t="s">
        <v>5915</v>
      </c>
      <c r="H4046" t="s">
        <v>7367</v>
      </c>
      <c r="I4046" t="s">
        <v>7368</v>
      </c>
      <c r="J4046">
        <v>4758203004</v>
      </c>
      <c r="K4046" t="s">
        <v>7369</v>
      </c>
      <c r="L4046" t="s">
        <v>7370</v>
      </c>
      <c r="M4046"/>
      <c r="N4046"/>
      <c r="O4046">
        <v>1</v>
      </c>
      <c r="P4046">
        <v>1</v>
      </c>
      <c r="Q4046">
        <v>4</v>
      </c>
      <c r="R4046" s="1">
        <v>1000</v>
      </c>
      <c r="S4046" s="14" t="s">
        <v>7803</v>
      </c>
      <c r="T4046" s="14" t="s">
        <v>7804</v>
      </c>
      <c r="U4046" s="15">
        <v>1</v>
      </c>
      <c r="V4046">
        <v>999</v>
      </c>
      <c r="W4046" t="s">
        <v>7372</v>
      </c>
      <c r="X4046" s="17">
        <v>-1276</v>
      </c>
      <c r="Y4046">
        <v>0</v>
      </c>
      <c r="Z4046" t="s">
        <v>7373</v>
      </c>
      <c r="AA4046">
        <v>13</v>
      </c>
      <c r="AB4046">
        <v>0</v>
      </c>
      <c r="AC4046">
        <v>0</v>
      </c>
      <c r="AD4046">
        <v>272</v>
      </c>
      <c r="AE4046" t="s">
        <v>7367</v>
      </c>
      <c r="AF4046" t="s">
        <v>7401</v>
      </c>
      <c r="AG4046" t="s">
        <v>7369</v>
      </c>
      <c r="AH4046" t="s">
        <v>7379</v>
      </c>
      <c r="AI4046"/>
      <c r="AJ4046">
        <v>9562098003</v>
      </c>
    </row>
    <row r="4047" spans="1:36" ht="15" x14ac:dyDescent="0.2">
      <c r="A4047">
        <v>80</v>
      </c>
      <c r="B4047">
        <v>13</v>
      </c>
      <c r="C4047">
        <v>5</v>
      </c>
      <c r="D4047">
        <v>0</v>
      </c>
      <c r="E4047">
        <v>0</v>
      </c>
      <c r="F4047" s="13" t="s">
        <v>3424</v>
      </c>
      <c r="G4047" s="13" t="s">
        <v>3425</v>
      </c>
      <c r="H4047" t="s">
        <v>7367</v>
      </c>
      <c r="I4047" t="s">
        <v>7368</v>
      </c>
      <c r="J4047">
        <v>4758203004</v>
      </c>
      <c r="K4047" t="s">
        <v>7369</v>
      </c>
      <c r="L4047" t="s">
        <v>7370</v>
      </c>
      <c r="M4047" t="s">
        <v>7371</v>
      </c>
      <c r="N4047" t="s">
        <v>7371</v>
      </c>
      <c r="O4047">
        <v>1</v>
      </c>
      <c r="P4047">
        <v>1</v>
      </c>
      <c r="Q4047">
        <v>4</v>
      </c>
      <c r="R4047">
        <v>1</v>
      </c>
      <c r="S4047" s="14" t="s">
        <v>7803</v>
      </c>
      <c r="T4047" s="14" t="s">
        <v>7804</v>
      </c>
      <c r="U4047" s="15">
        <v>1</v>
      </c>
      <c r="V4047">
        <v>999</v>
      </c>
      <c r="W4047" t="s">
        <v>7372</v>
      </c>
      <c r="X4047" s="16">
        <v>-1.4810000000000001</v>
      </c>
      <c r="Y4047">
        <v>0</v>
      </c>
      <c r="Z4047" t="s">
        <v>7373</v>
      </c>
      <c r="AA4047">
        <v>13</v>
      </c>
      <c r="AB4047">
        <v>0</v>
      </c>
      <c r="AC4047">
        <v>0</v>
      </c>
      <c r="AD4047">
        <v>272</v>
      </c>
      <c r="AE4047" t="s">
        <v>7367</v>
      </c>
      <c r="AF4047" t="s">
        <v>7401</v>
      </c>
      <c r="AG4047" t="s">
        <v>7369</v>
      </c>
      <c r="AH4047" t="s">
        <v>7379</v>
      </c>
      <c r="AI4047"/>
      <c r="AJ4047">
        <v>9562098003</v>
      </c>
    </row>
    <row r="4048" spans="1:36" ht="15" x14ac:dyDescent="0.2">
      <c r="A4048">
        <v>80</v>
      </c>
      <c r="B4048">
        <v>13</v>
      </c>
      <c r="C4048">
        <v>4</v>
      </c>
      <c r="D4048">
        <v>0</v>
      </c>
      <c r="E4048">
        <v>0</v>
      </c>
      <c r="F4048" s="13" t="s">
        <v>1136</v>
      </c>
      <c r="G4048" s="13" t="s">
        <v>1137</v>
      </c>
      <c r="H4048" t="s">
        <v>7367</v>
      </c>
      <c r="I4048" t="s">
        <v>7368</v>
      </c>
      <c r="J4048">
        <v>4167203002</v>
      </c>
      <c r="K4048" t="s">
        <v>7369</v>
      </c>
      <c r="L4048" t="s">
        <v>7370</v>
      </c>
      <c r="M4048" t="s">
        <v>7371</v>
      </c>
      <c r="N4048" t="s">
        <v>7371</v>
      </c>
      <c r="O4048">
        <v>1</v>
      </c>
      <c r="P4048">
        <v>1</v>
      </c>
      <c r="Q4048">
        <v>4</v>
      </c>
      <c r="R4048" s="1">
        <v>1000</v>
      </c>
      <c r="S4048" s="14" t="s">
        <v>7803</v>
      </c>
      <c r="T4048" s="14" t="s">
        <v>7804</v>
      </c>
      <c r="U4048" s="15">
        <v>1</v>
      </c>
      <c r="V4048">
        <v>999</v>
      </c>
      <c r="W4048" t="s">
        <v>7372</v>
      </c>
      <c r="X4048" s="17">
        <v>-1665</v>
      </c>
      <c r="Y4048">
        <v>0</v>
      </c>
      <c r="Z4048" t="s">
        <v>7373</v>
      </c>
      <c r="AA4048">
        <v>13</v>
      </c>
      <c r="AB4048">
        <v>0</v>
      </c>
      <c r="AC4048">
        <v>0</v>
      </c>
      <c r="AD4048">
        <v>272</v>
      </c>
      <c r="AE4048" t="s">
        <v>7367</v>
      </c>
      <c r="AF4048" t="s">
        <v>7401</v>
      </c>
      <c r="AG4048" t="s">
        <v>7369</v>
      </c>
      <c r="AH4048" t="s">
        <v>7379</v>
      </c>
      <c r="AI4048"/>
      <c r="AJ4048">
        <v>9562098003</v>
      </c>
    </row>
    <row r="4049" spans="1:36" ht="15" x14ac:dyDescent="0.2">
      <c r="A4049">
        <v>80</v>
      </c>
      <c r="B4049">
        <v>13</v>
      </c>
      <c r="C4049">
        <v>4</v>
      </c>
      <c r="D4049">
        <v>0</v>
      </c>
      <c r="E4049">
        <v>0</v>
      </c>
      <c r="F4049" s="13" t="s">
        <v>1430</v>
      </c>
      <c r="G4049" s="13" t="s">
        <v>1431</v>
      </c>
      <c r="H4049" t="s">
        <v>7367</v>
      </c>
      <c r="I4049" t="s">
        <v>7368</v>
      </c>
      <c r="J4049">
        <v>4758151014</v>
      </c>
      <c r="K4049" t="s">
        <v>7369</v>
      </c>
      <c r="L4049" t="s">
        <v>7370</v>
      </c>
      <c r="M4049" t="s">
        <v>7371</v>
      </c>
      <c r="N4049" t="s">
        <v>7371</v>
      </c>
      <c r="O4049">
        <v>1</v>
      </c>
      <c r="P4049">
        <v>1</v>
      </c>
      <c r="Q4049">
        <v>4</v>
      </c>
      <c r="R4049" s="1">
        <v>1000</v>
      </c>
      <c r="S4049" s="14" t="s">
        <v>7803</v>
      </c>
      <c r="T4049" s="14" t="s">
        <v>7804</v>
      </c>
      <c r="U4049" s="15">
        <v>1</v>
      </c>
      <c r="V4049">
        <v>999</v>
      </c>
      <c r="W4049" t="s">
        <v>7372</v>
      </c>
      <c r="X4049" s="17">
        <v>-1878</v>
      </c>
      <c r="Y4049">
        <v>0</v>
      </c>
      <c r="Z4049" t="s">
        <v>7373</v>
      </c>
      <c r="AA4049">
        <v>13</v>
      </c>
      <c r="AB4049">
        <v>0</v>
      </c>
      <c r="AC4049">
        <v>0</v>
      </c>
      <c r="AD4049">
        <v>272</v>
      </c>
      <c r="AE4049" t="s">
        <v>7367</v>
      </c>
      <c r="AF4049" t="s">
        <v>7401</v>
      </c>
      <c r="AG4049" t="s">
        <v>7369</v>
      </c>
      <c r="AH4049" t="s">
        <v>7379</v>
      </c>
      <c r="AI4049"/>
      <c r="AJ4049">
        <v>9562098003</v>
      </c>
    </row>
    <row r="4050" spans="1:36" ht="15" x14ac:dyDescent="0.2">
      <c r="A4050">
        <v>80</v>
      </c>
      <c r="B4050">
        <v>13</v>
      </c>
      <c r="C4050">
        <v>4</v>
      </c>
      <c r="D4050">
        <v>0</v>
      </c>
      <c r="E4050">
        <v>0</v>
      </c>
      <c r="F4050" s="13" t="s">
        <v>1514</v>
      </c>
      <c r="G4050" s="13" t="s">
        <v>1515</v>
      </c>
      <c r="H4050" t="s">
        <v>7367</v>
      </c>
      <c r="I4050" t="s">
        <v>7368</v>
      </c>
      <c r="J4050">
        <v>4758151014</v>
      </c>
      <c r="K4050" t="s">
        <v>7369</v>
      </c>
      <c r="L4050" t="s">
        <v>7370</v>
      </c>
      <c r="M4050" t="s">
        <v>7371</v>
      </c>
      <c r="N4050" t="s">
        <v>7371</v>
      </c>
      <c r="O4050">
        <v>1</v>
      </c>
      <c r="P4050">
        <v>1</v>
      </c>
      <c r="Q4050">
        <v>4</v>
      </c>
      <c r="R4050" s="1">
        <v>1000</v>
      </c>
      <c r="S4050" s="14" t="s">
        <v>7803</v>
      </c>
      <c r="T4050" s="14" t="s">
        <v>7804</v>
      </c>
      <c r="U4050" s="15">
        <v>1</v>
      </c>
      <c r="V4050">
        <v>999</v>
      </c>
      <c r="W4050" t="s">
        <v>7372</v>
      </c>
      <c r="X4050" s="17">
        <v>-2012</v>
      </c>
      <c r="Y4050">
        <v>0</v>
      </c>
      <c r="Z4050" t="s">
        <v>7373</v>
      </c>
      <c r="AA4050">
        <v>13</v>
      </c>
      <c r="AB4050">
        <v>0</v>
      </c>
      <c r="AC4050">
        <v>0</v>
      </c>
      <c r="AD4050">
        <v>272</v>
      </c>
      <c r="AE4050" t="s">
        <v>7367</v>
      </c>
      <c r="AF4050" t="s">
        <v>7401</v>
      </c>
      <c r="AG4050" t="s">
        <v>7369</v>
      </c>
      <c r="AH4050" t="s">
        <v>7379</v>
      </c>
      <c r="AI4050"/>
      <c r="AJ4050">
        <v>9562098003</v>
      </c>
    </row>
    <row r="4051" spans="1:36" ht="15" x14ac:dyDescent="0.2">
      <c r="A4051">
        <v>80</v>
      </c>
      <c r="B4051">
        <v>13</v>
      </c>
      <c r="C4051">
        <v>5</v>
      </c>
      <c r="D4051">
        <v>0</v>
      </c>
      <c r="E4051">
        <v>0</v>
      </c>
      <c r="F4051" s="13" t="s">
        <v>286</v>
      </c>
      <c r="G4051" s="13" t="s">
        <v>287</v>
      </c>
      <c r="H4051" t="s">
        <v>7367</v>
      </c>
      <c r="I4051" t="s">
        <v>7368</v>
      </c>
      <c r="J4051">
        <v>4166203000</v>
      </c>
      <c r="K4051" t="s">
        <v>7369</v>
      </c>
      <c r="L4051" t="s">
        <v>7370</v>
      </c>
      <c r="M4051" t="s">
        <v>7371</v>
      </c>
      <c r="N4051" t="s">
        <v>7371</v>
      </c>
      <c r="O4051">
        <v>1</v>
      </c>
      <c r="P4051">
        <v>1</v>
      </c>
      <c r="Q4051">
        <v>4</v>
      </c>
      <c r="R4051" s="1">
        <v>1000</v>
      </c>
      <c r="S4051" s="14" t="s">
        <v>7803</v>
      </c>
      <c r="T4051" s="14" t="s">
        <v>7804</v>
      </c>
      <c r="U4051" s="15">
        <v>1</v>
      </c>
      <c r="V4051">
        <v>999</v>
      </c>
      <c r="W4051" t="s">
        <v>7372</v>
      </c>
      <c r="X4051" s="17">
        <v>-7310</v>
      </c>
      <c r="Y4051">
        <v>0</v>
      </c>
      <c r="Z4051" t="s">
        <v>7373</v>
      </c>
      <c r="AA4051">
        <v>13</v>
      </c>
      <c r="AB4051">
        <v>0</v>
      </c>
      <c r="AC4051">
        <v>0</v>
      </c>
      <c r="AD4051">
        <v>272</v>
      </c>
      <c r="AE4051" t="s">
        <v>7367</v>
      </c>
      <c r="AF4051" t="s">
        <v>7401</v>
      </c>
      <c r="AG4051" t="s">
        <v>7369</v>
      </c>
      <c r="AH4051" t="s">
        <v>7379</v>
      </c>
      <c r="AI4051"/>
      <c r="AJ4051">
        <v>9562098003</v>
      </c>
    </row>
    <row r="4052" spans="1:36" ht="15" x14ac:dyDescent="0.2">
      <c r="A4052">
        <v>80</v>
      </c>
      <c r="B4052">
        <v>13</v>
      </c>
      <c r="C4052">
        <v>4</v>
      </c>
      <c r="D4052">
        <v>0</v>
      </c>
      <c r="E4052">
        <v>0</v>
      </c>
      <c r="F4052" s="13" t="s">
        <v>2148</v>
      </c>
      <c r="G4052" s="13" t="s">
        <v>2149</v>
      </c>
      <c r="H4052" t="s">
        <v>7367</v>
      </c>
      <c r="I4052" t="s">
        <v>7368</v>
      </c>
      <c r="J4052">
        <v>4187120005</v>
      </c>
      <c r="K4052" t="s">
        <v>7369</v>
      </c>
      <c r="L4052" t="s">
        <v>7370</v>
      </c>
      <c r="M4052" t="s">
        <v>7371</v>
      </c>
      <c r="N4052" t="s">
        <v>7371</v>
      </c>
      <c r="O4052">
        <v>1</v>
      </c>
      <c r="P4052">
        <v>1</v>
      </c>
      <c r="Q4052">
        <v>4</v>
      </c>
      <c r="R4052" s="1">
        <v>1000</v>
      </c>
      <c r="S4052" s="14" t="s">
        <v>7803</v>
      </c>
      <c r="T4052" s="14" t="s">
        <v>7804</v>
      </c>
      <c r="U4052" s="15">
        <v>1</v>
      </c>
      <c r="V4052">
        <v>999</v>
      </c>
      <c r="W4052" t="s">
        <v>7372</v>
      </c>
      <c r="X4052" s="17">
        <v>-1940</v>
      </c>
      <c r="Y4052">
        <v>0</v>
      </c>
      <c r="Z4052" t="s">
        <v>7373</v>
      </c>
      <c r="AA4052">
        <v>13</v>
      </c>
      <c r="AB4052">
        <v>0</v>
      </c>
      <c r="AC4052">
        <v>0</v>
      </c>
      <c r="AD4052">
        <v>272</v>
      </c>
      <c r="AE4052" t="s">
        <v>7367</v>
      </c>
      <c r="AF4052" t="s">
        <v>7401</v>
      </c>
      <c r="AG4052" t="s">
        <v>7369</v>
      </c>
      <c r="AH4052" t="s">
        <v>7379</v>
      </c>
      <c r="AI4052"/>
      <c r="AJ4052">
        <v>9562098003</v>
      </c>
    </row>
    <row r="4053" spans="1:36" ht="15" x14ac:dyDescent="0.2">
      <c r="A4053">
        <v>80</v>
      </c>
      <c r="B4053">
        <v>13</v>
      </c>
      <c r="C4053">
        <v>4</v>
      </c>
      <c r="D4053">
        <v>0</v>
      </c>
      <c r="E4053">
        <v>0</v>
      </c>
      <c r="F4053" s="13" t="s">
        <v>4490</v>
      </c>
      <c r="G4053" s="13" t="s">
        <v>4491</v>
      </c>
      <c r="H4053" t="s">
        <v>7367</v>
      </c>
      <c r="I4053" t="s">
        <v>7368</v>
      </c>
      <c r="J4053">
        <v>4167203002</v>
      </c>
      <c r="K4053" t="s">
        <v>7369</v>
      </c>
      <c r="L4053" t="s">
        <v>7370</v>
      </c>
      <c r="M4053" t="s">
        <v>7371</v>
      </c>
      <c r="N4053" t="s">
        <v>7371</v>
      </c>
      <c r="O4053">
        <v>1</v>
      </c>
      <c r="P4053">
        <v>1</v>
      </c>
      <c r="Q4053">
        <v>4</v>
      </c>
      <c r="R4053" s="1">
        <v>1000</v>
      </c>
      <c r="S4053" s="14" t="s">
        <v>7803</v>
      </c>
      <c r="T4053" s="14" t="s">
        <v>7804</v>
      </c>
      <c r="U4053" s="15">
        <v>1</v>
      </c>
      <c r="V4053">
        <v>999</v>
      </c>
      <c r="W4053" t="s">
        <v>7372</v>
      </c>
      <c r="X4053" s="17">
        <v>-1319</v>
      </c>
      <c r="Y4053">
        <v>0</v>
      </c>
      <c r="Z4053" t="s">
        <v>7373</v>
      </c>
      <c r="AA4053">
        <v>13</v>
      </c>
      <c r="AB4053">
        <v>0</v>
      </c>
      <c r="AC4053">
        <v>0</v>
      </c>
      <c r="AD4053">
        <v>272</v>
      </c>
      <c r="AE4053" t="s">
        <v>7367</v>
      </c>
      <c r="AF4053" t="s">
        <v>7401</v>
      </c>
      <c r="AG4053" t="s">
        <v>7369</v>
      </c>
      <c r="AH4053" t="s">
        <v>7379</v>
      </c>
      <c r="AI4053"/>
      <c r="AJ4053">
        <v>9562098003</v>
      </c>
    </row>
    <row r="4054" spans="1:36" ht="15" x14ac:dyDescent="0.2">
      <c r="A4054">
        <v>80</v>
      </c>
      <c r="B4054">
        <v>13</v>
      </c>
      <c r="C4054">
        <v>5</v>
      </c>
      <c r="D4054">
        <v>0</v>
      </c>
      <c r="E4054">
        <v>0</v>
      </c>
      <c r="F4054" s="13" t="s">
        <v>4376</v>
      </c>
      <c r="G4054" s="13" t="s">
        <v>4377</v>
      </c>
      <c r="H4054" t="s">
        <v>7367</v>
      </c>
      <c r="I4054" t="s">
        <v>7368</v>
      </c>
      <c r="J4054">
        <v>4758203004</v>
      </c>
      <c r="K4054" t="s">
        <v>7369</v>
      </c>
      <c r="L4054" t="s">
        <v>7370</v>
      </c>
      <c r="M4054" t="s">
        <v>7371</v>
      </c>
      <c r="N4054" t="s">
        <v>7371</v>
      </c>
      <c r="O4054">
        <v>1</v>
      </c>
      <c r="P4054">
        <v>1</v>
      </c>
      <c r="Q4054">
        <v>4</v>
      </c>
      <c r="R4054" s="1">
        <v>1000</v>
      </c>
      <c r="S4054" s="14" t="s">
        <v>7803</v>
      </c>
      <c r="T4054" s="14" t="s">
        <v>7804</v>
      </c>
      <c r="U4054" s="15">
        <v>1</v>
      </c>
      <c r="V4054">
        <v>999</v>
      </c>
      <c r="W4054" t="s">
        <v>7372</v>
      </c>
      <c r="X4054" s="17">
        <v>-2520</v>
      </c>
      <c r="Y4054">
        <v>0</v>
      </c>
      <c r="Z4054" t="s">
        <v>7373</v>
      </c>
      <c r="AA4054">
        <v>13</v>
      </c>
      <c r="AB4054">
        <v>0</v>
      </c>
      <c r="AC4054">
        <v>0</v>
      </c>
      <c r="AD4054">
        <v>272</v>
      </c>
      <c r="AE4054" t="s">
        <v>7367</v>
      </c>
      <c r="AF4054" t="s">
        <v>7401</v>
      </c>
      <c r="AG4054" t="s">
        <v>7369</v>
      </c>
      <c r="AH4054" t="s">
        <v>7379</v>
      </c>
      <c r="AI4054"/>
      <c r="AJ4054">
        <v>9562098003</v>
      </c>
    </row>
    <row r="4055" spans="1:36" ht="15" x14ac:dyDescent="0.2">
      <c r="A4055">
        <v>80</v>
      </c>
      <c r="B4055">
        <v>13</v>
      </c>
      <c r="C4055">
        <v>4</v>
      </c>
      <c r="D4055">
        <v>0</v>
      </c>
      <c r="E4055">
        <v>0</v>
      </c>
      <c r="F4055" s="13" t="s">
        <v>2472</v>
      </c>
      <c r="G4055" s="13" t="s">
        <v>2473</v>
      </c>
      <c r="H4055" t="s">
        <v>7367</v>
      </c>
      <c r="I4055" t="s">
        <v>7368</v>
      </c>
      <c r="J4055">
        <v>4167203002</v>
      </c>
      <c r="K4055" t="s">
        <v>7369</v>
      </c>
      <c r="L4055" t="s">
        <v>7370</v>
      </c>
      <c r="M4055" t="s">
        <v>7371</v>
      </c>
      <c r="N4055" t="s">
        <v>7371</v>
      </c>
      <c r="O4055">
        <v>1</v>
      </c>
      <c r="P4055">
        <v>1</v>
      </c>
      <c r="Q4055">
        <v>4</v>
      </c>
      <c r="R4055" s="1">
        <v>1000</v>
      </c>
      <c r="S4055" s="14" t="s">
        <v>7803</v>
      </c>
      <c r="T4055" s="14" t="s">
        <v>7804</v>
      </c>
      <c r="U4055" s="15">
        <v>1</v>
      </c>
      <c r="V4055">
        <v>999</v>
      </c>
      <c r="W4055" t="s">
        <v>7372</v>
      </c>
      <c r="X4055" s="17">
        <v>-1254</v>
      </c>
      <c r="Y4055">
        <v>0</v>
      </c>
      <c r="Z4055" t="s">
        <v>7373</v>
      </c>
      <c r="AA4055">
        <v>13</v>
      </c>
      <c r="AB4055">
        <v>0</v>
      </c>
      <c r="AC4055">
        <v>0</v>
      </c>
      <c r="AD4055">
        <v>272</v>
      </c>
      <c r="AE4055" t="s">
        <v>7367</v>
      </c>
      <c r="AF4055" t="s">
        <v>7401</v>
      </c>
      <c r="AG4055" t="s">
        <v>7369</v>
      </c>
      <c r="AH4055" t="s">
        <v>7379</v>
      </c>
      <c r="AI4055"/>
      <c r="AJ4055">
        <v>9562098003</v>
      </c>
    </row>
    <row r="4056" spans="1:36" ht="15" x14ac:dyDescent="0.2">
      <c r="A4056">
        <v>80</v>
      </c>
      <c r="B4056">
        <v>13</v>
      </c>
      <c r="C4056">
        <v>5</v>
      </c>
      <c r="D4056">
        <v>0</v>
      </c>
      <c r="E4056">
        <v>0</v>
      </c>
      <c r="F4056" s="13" t="s">
        <v>818</v>
      </c>
      <c r="G4056" s="13" t="s">
        <v>819</v>
      </c>
      <c r="H4056" t="s">
        <v>7367</v>
      </c>
      <c r="I4056" t="s">
        <v>7368</v>
      </c>
      <c r="J4056">
        <v>4758203004</v>
      </c>
      <c r="K4056" t="s">
        <v>7369</v>
      </c>
      <c r="L4056" t="s">
        <v>7370</v>
      </c>
      <c r="M4056" t="s">
        <v>7371</v>
      </c>
      <c r="N4056" t="s">
        <v>7371</v>
      </c>
      <c r="O4056">
        <v>1</v>
      </c>
      <c r="P4056">
        <v>1</v>
      </c>
      <c r="Q4056">
        <v>4</v>
      </c>
      <c r="R4056">
        <v>1</v>
      </c>
      <c r="S4056" s="14" t="s">
        <v>7803</v>
      </c>
      <c r="T4056" s="14" t="s">
        <v>7804</v>
      </c>
      <c r="U4056" s="15">
        <v>1</v>
      </c>
      <c r="V4056">
        <v>999</v>
      </c>
      <c r="W4056" t="s">
        <v>7372</v>
      </c>
      <c r="X4056" s="16">
        <v>-1.6779999999999999</v>
      </c>
      <c r="Y4056">
        <v>0</v>
      </c>
      <c r="Z4056" t="s">
        <v>7373</v>
      </c>
      <c r="AA4056">
        <v>13</v>
      </c>
      <c r="AB4056">
        <v>0</v>
      </c>
      <c r="AC4056">
        <v>0</v>
      </c>
      <c r="AD4056">
        <v>272</v>
      </c>
      <c r="AE4056" t="s">
        <v>7367</v>
      </c>
      <c r="AF4056" t="s">
        <v>7401</v>
      </c>
      <c r="AG4056" t="s">
        <v>7369</v>
      </c>
      <c r="AH4056" t="s">
        <v>7379</v>
      </c>
      <c r="AI4056"/>
      <c r="AJ4056">
        <v>9562098003</v>
      </c>
    </row>
    <row r="4057" spans="1:36" ht="15" x14ac:dyDescent="0.2">
      <c r="A4057">
        <v>80</v>
      </c>
      <c r="B4057">
        <v>13</v>
      </c>
      <c r="C4057">
        <v>5</v>
      </c>
      <c r="D4057">
        <v>0</v>
      </c>
      <c r="E4057">
        <v>0</v>
      </c>
      <c r="F4057" s="13" t="s">
        <v>5900</v>
      </c>
      <c r="G4057" s="13" t="s">
        <v>5901</v>
      </c>
      <c r="H4057" t="s">
        <v>7367</v>
      </c>
      <c r="I4057" t="s">
        <v>7368</v>
      </c>
      <c r="J4057">
        <v>4758203004</v>
      </c>
      <c r="K4057" t="s">
        <v>7369</v>
      </c>
      <c r="L4057" t="s">
        <v>7370</v>
      </c>
      <c r="M4057" t="s">
        <v>7371</v>
      </c>
      <c r="N4057" t="s">
        <v>7371</v>
      </c>
      <c r="O4057">
        <v>1</v>
      </c>
      <c r="P4057">
        <v>1</v>
      </c>
      <c r="Q4057">
        <v>4</v>
      </c>
      <c r="R4057" s="1">
        <v>1000</v>
      </c>
      <c r="S4057" s="14" t="s">
        <v>7803</v>
      </c>
      <c r="T4057" s="14" t="s">
        <v>7804</v>
      </c>
      <c r="U4057" s="15">
        <v>1</v>
      </c>
      <c r="V4057">
        <v>999</v>
      </c>
      <c r="W4057" t="s">
        <v>7372</v>
      </c>
      <c r="X4057" s="17">
        <v>-2994</v>
      </c>
      <c r="Y4057">
        <v>0</v>
      </c>
      <c r="Z4057" t="s">
        <v>7373</v>
      </c>
      <c r="AA4057">
        <v>13</v>
      </c>
      <c r="AB4057">
        <v>0</v>
      </c>
      <c r="AC4057">
        <v>0</v>
      </c>
      <c r="AD4057">
        <v>272</v>
      </c>
      <c r="AE4057" t="s">
        <v>7367</v>
      </c>
      <c r="AF4057" t="s">
        <v>7401</v>
      </c>
      <c r="AG4057" t="s">
        <v>7369</v>
      </c>
      <c r="AH4057" t="s">
        <v>7379</v>
      </c>
      <c r="AI4057"/>
      <c r="AJ4057">
        <v>9562098003</v>
      </c>
    </row>
    <row r="4058" spans="1:36" ht="15" x14ac:dyDescent="0.2">
      <c r="A4058">
        <v>80</v>
      </c>
      <c r="B4058">
        <v>13</v>
      </c>
      <c r="C4058">
        <v>5</v>
      </c>
      <c r="D4058">
        <v>0</v>
      </c>
      <c r="E4058">
        <v>0</v>
      </c>
      <c r="F4058" s="13" t="s">
        <v>7100</v>
      </c>
      <c r="G4058" s="13" t="s">
        <v>7101</v>
      </c>
      <c r="H4058" t="s">
        <v>7367</v>
      </c>
      <c r="I4058" t="s">
        <v>7368</v>
      </c>
      <c r="J4058">
        <v>4758203004</v>
      </c>
      <c r="K4058" t="s">
        <v>7369</v>
      </c>
      <c r="L4058" t="s">
        <v>7370</v>
      </c>
      <c r="M4058" t="s">
        <v>7371</v>
      </c>
      <c r="N4058" t="s">
        <v>7371</v>
      </c>
      <c r="O4058">
        <v>1</v>
      </c>
      <c r="P4058">
        <v>1</v>
      </c>
      <c r="Q4058">
        <v>4</v>
      </c>
      <c r="R4058" s="1">
        <v>1000</v>
      </c>
      <c r="S4058" s="14" t="s">
        <v>7803</v>
      </c>
      <c r="T4058" s="14" t="s">
        <v>7804</v>
      </c>
      <c r="U4058" s="15">
        <v>1</v>
      </c>
      <c r="V4058">
        <v>999</v>
      </c>
      <c r="W4058" t="s">
        <v>7372</v>
      </c>
      <c r="X4058" s="17">
        <v>-1319</v>
      </c>
      <c r="Y4058">
        <v>0</v>
      </c>
      <c r="Z4058" t="s">
        <v>7373</v>
      </c>
      <c r="AA4058">
        <v>13</v>
      </c>
      <c r="AB4058">
        <v>0</v>
      </c>
      <c r="AC4058">
        <v>0</v>
      </c>
      <c r="AD4058">
        <v>272</v>
      </c>
      <c r="AE4058" t="s">
        <v>7367</v>
      </c>
      <c r="AF4058" t="s">
        <v>7401</v>
      </c>
      <c r="AG4058" t="s">
        <v>7369</v>
      </c>
      <c r="AH4058" t="s">
        <v>7379</v>
      </c>
      <c r="AI4058"/>
      <c r="AJ4058">
        <v>9562098003</v>
      </c>
    </row>
    <row r="4059" spans="1:36" ht="15" x14ac:dyDescent="0.2">
      <c r="A4059">
        <v>80</v>
      </c>
      <c r="B4059">
        <v>13</v>
      </c>
      <c r="C4059">
        <v>5</v>
      </c>
      <c r="D4059">
        <v>0</v>
      </c>
      <c r="E4059">
        <v>0</v>
      </c>
      <c r="F4059" s="13" t="s">
        <v>2790</v>
      </c>
      <c r="G4059" s="13" t="s">
        <v>2791</v>
      </c>
      <c r="H4059" t="s">
        <v>7367</v>
      </c>
      <c r="I4059" t="s">
        <v>7368</v>
      </c>
      <c r="J4059">
        <v>4758203004</v>
      </c>
      <c r="K4059" t="s">
        <v>7369</v>
      </c>
      <c r="L4059" t="s">
        <v>7370</v>
      </c>
      <c r="M4059" t="s">
        <v>7371</v>
      </c>
      <c r="N4059" t="s">
        <v>7371</v>
      </c>
      <c r="O4059">
        <v>1</v>
      </c>
      <c r="P4059">
        <v>1</v>
      </c>
      <c r="Q4059">
        <v>4</v>
      </c>
      <c r="R4059" s="1">
        <v>1000</v>
      </c>
      <c r="S4059" s="14" t="s">
        <v>7803</v>
      </c>
      <c r="T4059" s="14" t="s">
        <v>7804</v>
      </c>
      <c r="U4059" s="15">
        <v>1</v>
      </c>
      <c r="V4059">
        <v>999</v>
      </c>
      <c r="W4059" t="s">
        <v>7372</v>
      </c>
      <c r="X4059" s="17">
        <v>-1203</v>
      </c>
      <c r="Y4059">
        <v>0</v>
      </c>
      <c r="Z4059" t="s">
        <v>7373</v>
      </c>
      <c r="AA4059">
        <v>13</v>
      </c>
      <c r="AB4059">
        <v>0</v>
      </c>
      <c r="AC4059">
        <v>0</v>
      </c>
      <c r="AD4059">
        <v>272</v>
      </c>
      <c r="AE4059" t="s">
        <v>7367</v>
      </c>
      <c r="AF4059" t="s">
        <v>7401</v>
      </c>
      <c r="AG4059" t="s">
        <v>7369</v>
      </c>
      <c r="AH4059" t="s">
        <v>7379</v>
      </c>
      <c r="AI4059"/>
      <c r="AJ4059">
        <v>9562098003</v>
      </c>
    </row>
    <row r="4060" spans="1:36" ht="15" x14ac:dyDescent="0.2">
      <c r="A4060">
        <v>80</v>
      </c>
      <c r="B4060">
        <v>13</v>
      </c>
      <c r="C4060">
        <v>4</v>
      </c>
      <c r="D4060">
        <v>0</v>
      </c>
      <c r="E4060">
        <v>0</v>
      </c>
      <c r="F4060" s="13" t="s">
        <v>6726</v>
      </c>
      <c r="G4060" s="13" t="s">
        <v>6727</v>
      </c>
      <c r="H4060" t="s">
        <v>7367</v>
      </c>
      <c r="I4060" t="s">
        <v>7368</v>
      </c>
      <c r="J4060">
        <v>4758203004</v>
      </c>
      <c r="K4060" t="s">
        <v>7369</v>
      </c>
      <c r="L4060" t="s">
        <v>7370</v>
      </c>
      <c r="M4060" t="s">
        <v>7371</v>
      </c>
      <c r="N4060" t="s">
        <v>7371</v>
      </c>
      <c r="O4060">
        <v>1</v>
      </c>
      <c r="P4060">
        <v>1</v>
      </c>
      <c r="Q4060">
        <v>4</v>
      </c>
      <c r="R4060" s="1">
        <v>1000</v>
      </c>
      <c r="S4060" s="14" t="s">
        <v>7803</v>
      </c>
      <c r="T4060" s="14" t="s">
        <v>7804</v>
      </c>
      <c r="U4060" s="15">
        <v>1</v>
      </c>
      <c r="V4060">
        <v>999</v>
      </c>
      <c r="W4060" t="s">
        <v>7372</v>
      </c>
      <c r="X4060" s="17">
        <v>-2135</v>
      </c>
      <c r="Y4060">
        <v>0</v>
      </c>
      <c r="Z4060" t="s">
        <v>7373</v>
      </c>
      <c r="AA4060">
        <v>13</v>
      </c>
      <c r="AB4060">
        <v>0</v>
      </c>
      <c r="AC4060">
        <v>0</v>
      </c>
      <c r="AD4060">
        <v>272</v>
      </c>
      <c r="AE4060" t="s">
        <v>7367</v>
      </c>
      <c r="AF4060" t="s">
        <v>7401</v>
      </c>
      <c r="AG4060" t="s">
        <v>7369</v>
      </c>
      <c r="AH4060" t="s">
        <v>7379</v>
      </c>
      <c r="AI4060"/>
      <c r="AJ4060">
        <v>9562098003</v>
      </c>
    </row>
    <row r="4061" spans="1:36" ht="15" x14ac:dyDescent="0.2">
      <c r="A4061">
        <v>80</v>
      </c>
      <c r="B4061">
        <v>13</v>
      </c>
      <c r="C4061">
        <v>4</v>
      </c>
      <c r="D4061">
        <v>0</v>
      </c>
      <c r="E4061">
        <v>0</v>
      </c>
      <c r="F4061" s="13" t="s">
        <v>3756</v>
      </c>
      <c r="G4061" s="13" t="s">
        <v>3757</v>
      </c>
      <c r="H4061" t="s">
        <v>7367</v>
      </c>
      <c r="I4061" t="s">
        <v>7368</v>
      </c>
      <c r="J4061">
        <v>4758203004</v>
      </c>
      <c r="K4061" t="s">
        <v>7369</v>
      </c>
      <c r="L4061" t="s">
        <v>7370</v>
      </c>
      <c r="M4061" t="s">
        <v>7371</v>
      </c>
      <c r="N4061" t="s">
        <v>7371</v>
      </c>
      <c r="O4061">
        <v>1</v>
      </c>
      <c r="P4061">
        <v>1</v>
      </c>
      <c r="Q4061">
        <v>4</v>
      </c>
      <c r="R4061" s="1">
        <v>1000</v>
      </c>
      <c r="S4061" s="14" t="s">
        <v>7803</v>
      </c>
      <c r="T4061" s="14" t="s">
        <v>7804</v>
      </c>
      <c r="U4061" s="15">
        <v>1</v>
      </c>
      <c r="V4061">
        <v>999</v>
      </c>
      <c r="W4061" t="s">
        <v>7372</v>
      </c>
      <c r="X4061" s="17">
        <v>-2112</v>
      </c>
      <c r="Y4061">
        <v>0</v>
      </c>
      <c r="Z4061" t="s">
        <v>7373</v>
      </c>
      <c r="AA4061">
        <v>13</v>
      </c>
      <c r="AB4061">
        <v>0</v>
      </c>
      <c r="AC4061">
        <v>0</v>
      </c>
      <c r="AD4061">
        <v>272</v>
      </c>
      <c r="AE4061" t="s">
        <v>7367</v>
      </c>
      <c r="AF4061" t="s">
        <v>7401</v>
      </c>
      <c r="AG4061" t="s">
        <v>7369</v>
      </c>
      <c r="AH4061" t="s">
        <v>7379</v>
      </c>
      <c r="AI4061"/>
      <c r="AJ4061">
        <v>9562098003</v>
      </c>
    </row>
    <row r="4062" spans="1:36" ht="15" x14ac:dyDescent="0.2">
      <c r="A4062">
        <v>80</v>
      </c>
      <c r="B4062">
        <v>13</v>
      </c>
      <c r="C4062">
        <v>5</v>
      </c>
      <c r="D4062">
        <v>0</v>
      </c>
      <c r="E4062">
        <v>0</v>
      </c>
      <c r="F4062" s="13" t="s">
        <v>4050</v>
      </c>
      <c r="G4062" s="13" t="s">
        <v>4051</v>
      </c>
      <c r="H4062" t="s">
        <v>7367</v>
      </c>
      <c r="I4062" t="s">
        <v>7379</v>
      </c>
      <c r="J4062">
        <v>4166151002</v>
      </c>
      <c r="K4062" t="s">
        <v>7369</v>
      </c>
      <c r="L4062" t="s">
        <v>7370</v>
      </c>
      <c r="M4062" t="s">
        <v>7371</v>
      </c>
      <c r="N4062" t="s">
        <v>7371</v>
      </c>
      <c r="O4062">
        <v>1</v>
      </c>
      <c r="P4062">
        <v>1</v>
      </c>
      <c r="Q4062">
        <v>4</v>
      </c>
      <c r="R4062">
        <v>1</v>
      </c>
      <c r="S4062" s="14" t="s">
        <v>7803</v>
      </c>
      <c r="T4062" s="14" t="s">
        <v>7804</v>
      </c>
      <c r="U4062" s="15">
        <v>2</v>
      </c>
      <c r="V4062">
        <v>999</v>
      </c>
      <c r="W4062" t="s">
        <v>7372</v>
      </c>
      <c r="X4062" s="17">
        <v>-5379</v>
      </c>
      <c r="Y4062">
        <v>0</v>
      </c>
      <c r="Z4062" t="s">
        <v>7373</v>
      </c>
      <c r="AA4062">
        <v>13</v>
      </c>
      <c r="AB4062">
        <v>0</v>
      </c>
      <c r="AC4062">
        <v>0</v>
      </c>
      <c r="AD4062">
        <v>272</v>
      </c>
      <c r="AE4062" t="s">
        <v>7367</v>
      </c>
      <c r="AF4062" t="s">
        <v>7401</v>
      </c>
      <c r="AG4062" t="s">
        <v>7369</v>
      </c>
      <c r="AH4062" t="s">
        <v>7379</v>
      </c>
      <c r="AI4062"/>
      <c r="AJ4062">
        <v>9562098003</v>
      </c>
    </row>
    <row r="4063" spans="1:36" ht="15" x14ac:dyDescent="0.2">
      <c r="A4063">
        <v>80</v>
      </c>
      <c r="B4063">
        <v>13</v>
      </c>
      <c r="C4063">
        <v>5</v>
      </c>
      <c r="D4063">
        <v>0</v>
      </c>
      <c r="E4063">
        <v>0</v>
      </c>
      <c r="F4063" s="13" t="s">
        <v>1618</v>
      </c>
      <c r="G4063" s="13" t="s">
        <v>1619</v>
      </c>
      <c r="H4063" t="s">
        <v>7367</v>
      </c>
      <c r="I4063" t="s">
        <v>7368</v>
      </c>
      <c r="J4063">
        <v>4758203004</v>
      </c>
      <c r="K4063" t="s">
        <v>7369</v>
      </c>
      <c r="L4063" t="s">
        <v>7370</v>
      </c>
      <c r="M4063" t="s">
        <v>7371</v>
      </c>
      <c r="N4063" t="s">
        <v>7371</v>
      </c>
      <c r="O4063">
        <v>1</v>
      </c>
      <c r="P4063">
        <v>1</v>
      </c>
      <c r="Q4063">
        <v>4</v>
      </c>
      <c r="R4063" s="1">
        <v>1000</v>
      </c>
      <c r="S4063" s="14" t="s">
        <v>7803</v>
      </c>
      <c r="T4063" s="14" t="s">
        <v>7804</v>
      </c>
      <c r="U4063" s="15">
        <v>1</v>
      </c>
      <c r="V4063">
        <v>999</v>
      </c>
      <c r="W4063" t="s">
        <v>7372</v>
      </c>
      <c r="X4063" s="17">
        <v>-1762</v>
      </c>
      <c r="Y4063">
        <v>0</v>
      </c>
      <c r="Z4063" t="s">
        <v>7373</v>
      </c>
      <c r="AA4063">
        <v>13</v>
      </c>
      <c r="AB4063">
        <v>0</v>
      </c>
      <c r="AC4063">
        <v>0</v>
      </c>
      <c r="AD4063">
        <v>272</v>
      </c>
      <c r="AE4063" t="s">
        <v>7367</v>
      </c>
      <c r="AF4063" t="s">
        <v>7401</v>
      </c>
      <c r="AG4063" t="s">
        <v>7369</v>
      </c>
      <c r="AH4063" t="s">
        <v>7379</v>
      </c>
      <c r="AI4063"/>
      <c r="AJ4063">
        <v>9562098003</v>
      </c>
    </row>
    <row r="4064" spans="1:36" ht="15" x14ac:dyDescent="0.2">
      <c r="A4064">
        <v>80</v>
      </c>
      <c r="B4064">
        <v>13</v>
      </c>
      <c r="C4064">
        <v>5</v>
      </c>
      <c r="D4064">
        <v>0</v>
      </c>
      <c r="E4064">
        <v>0</v>
      </c>
      <c r="F4064" s="13" t="s">
        <v>3640</v>
      </c>
      <c r="G4064" s="13" t="s">
        <v>3641</v>
      </c>
      <c r="H4064" t="s">
        <v>7367</v>
      </c>
      <c r="I4064" t="s">
        <v>7368</v>
      </c>
      <c r="J4064">
        <v>4758203004</v>
      </c>
      <c r="K4064" t="s">
        <v>7369</v>
      </c>
      <c r="L4064" t="s">
        <v>7370</v>
      </c>
      <c r="M4064" t="s">
        <v>7371</v>
      </c>
      <c r="N4064" t="s">
        <v>7371</v>
      </c>
      <c r="O4064">
        <v>1</v>
      </c>
      <c r="P4064">
        <v>1</v>
      </c>
      <c r="Q4064">
        <v>4</v>
      </c>
      <c r="R4064" s="1">
        <v>1000</v>
      </c>
      <c r="S4064" s="14" t="s">
        <v>7803</v>
      </c>
      <c r="T4064" s="14" t="s">
        <v>7804</v>
      </c>
      <c r="U4064" s="15">
        <v>1</v>
      </c>
      <c r="V4064">
        <v>999</v>
      </c>
      <c r="W4064" t="s">
        <v>7372</v>
      </c>
      <c r="X4064" s="17">
        <v>-1154</v>
      </c>
      <c r="Y4064">
        <v>0</v>
      </c>
      <c r="Z4064" t="s">
        <v>7373</v>
      </c>
      <c r="AA4064">
        <v>13</v>
      </c>
      <c r="AB4064">
        <v>0</v>
      </c>
      <c r="AC4064">
        <v>0</v>
      </c>
      <c r="AD4064">
        <v>272</v>
      </c>
      <c r="AE4064" t="s">
        <v>7367</v>
      </c>
      <c r="AF4064" t="s">
        <v>7401</v>
      </c>
      <c r="AG4064" t="s">
        <v>7369</v>
      </c>
      <c r="AH4064" t="s">
        <v>7379</v>
      </c>
      <c r="AI4064"/>
      <c r="AJ4064">
        <v>9562098003</v>
      </c>
    </row>
    <row r="4065" spans="1:36" ht="15" x14ac:dyDescent="0.2">
      <c r="A4065">
        <v>80</v>
      </c>
      <c r="B4065">
        <v>13</v>
      </c>
      <c r="C4065">
        <v>2</v>
      </c>
      <c r="D4065">
        <v>0</v>
      </c>
      <c r="E4065">
        <v>0</v>
      </c>
      <c r="F4065" s="13" t="s">
        <v>6336</v>
      </c>
      <c r="G4065" s="13" t="s">
        <v>6337</v>
      </c>
      <c r="H4065" t="s">
        <v>7367</v>
      </c>
      <c r="I4065" t="s">
        <v>7368</v>
      </c>
      <c r="J4065">
        <v>4758203004</v>
      </c>
      <c r="K4065" t="s">
        <v>7369</v>
      </c>
      <c r="L4065" t="s">
        <v>7370</v>
      </c>
      <c r="M4065" t="s">
        <v>7371</v>
      </c>
      <c r="N4065" t="s">
        <v>7371</v>
      </c>
      <c r="O4065">
        <v>1</v>
      </c>
      <c r="P4065">
        <v>1</v>
      </c>
      <c r="Q4065">
        <v>4</v>
      </c>
      <c r="R4065" s="1">
        <v>1000</v>
      </c>
      <c r="S4065" s="14" t="s">
        <v>7803</v>
      </c>
      <c r="T4065" s="14" t="s">
        <v>7804</v>
      </c>
      <c r="U4065" s="15">
        <v>1</v>
      </c>
      <c r="V4065">
        <v>999</v>
      </c>
      <c r="W4065" t="s">
        <v>7372</v>
      </c>
      <c r="X4065" s="17">
        <v>-1219.3499999999999</v>
      </c>
      <c r="Y4065">
        <v>0</v>
      </c>
      <c r="Z4065" t="s">
        <v>7373</v>
      </c>
      <c r="AA4065">
        <v>13</v>
      </c>
      <c r="AB4065">
        <v>0</v>
      </c>
      <c r="AC4065">
        <v>0</v>
      </c>
      <c r="AD4065">
        <v>272</v>
      </c>
      <c r="AE4065" t="s">
        <v>7367</v>
      </c>
      <c r="AF4065" t="s">
        <v>7401</v>
      </c>
      <c r="AG4065" t="s">
        <v>7369</v>
      </c>
      <c r="AH4065" t="s">
        <v>7379</v>
      </c>
      <c r="AI4065"/>
      <c r="AJ4065">
        <v>9562098003</v>
      </c>
    </row>
    <row r="4066" spans="1:36" ht="15" x14ac:dyDescent="0.2">
      <c r="A4066">
        <v>80</v>
      </c>
      <c r="B4066">
        <v>13</v>
      </c>
      <c r="C4066">
        <v>5</v>
      </c>
      <c r="D4066">
        <v>0</v>
      </c>
      <c r="E4066">
        <v>0</v>
      </c>
      <c r="F4066" s="13" t="s">
        <v>166</v>
      </c>
      <c r="G4066" s="13" t="s">
        <v>167</v>
      </c>
      <c r="H4066" t="s">
        <v>7367</v>
      </c>
      <c r="I4066" t="s">
        <v>7368</v>
      </c>
      <c r="J4066">
        <v>4758203004</v>
      </c>
      <c r="K4066" t="s">
        <v>7369</v>
      </c>
      <c r="L4066" t="s">
        <v>7370</v>
      </c>
      <c r="M4066" t="s">
        <v>7371</v>
      </c>
      <c r="N4066" t="s">
        <v>7371</v>
      </c>
      <c r="O4066">
        <v>1</v>
      </c>
      <c r="P4066">
        <v>1</v>
      </c>
      <c r="Q4066">
        <v>4</v>
      </c>
      <c r="R4066" s="1">
        <v>1000</v>
      </c>
      <c r="S4066" s="14" t="s">
        <v>7803</v>
      </c>
      <c r="T4066" s="14" t="s">
        <v>7804</v>
      </c>
      <c r="U4066" s="15">
        <v>1</v>
      </c>
      <c r="V4066">
        <v>999</v>
      </c>
      <c r="W4066" t="s">
        <v>7372</v>
      </c>
      <c r="X4066" s="16">
        <v>-711</v>
      </c>
      <c r="Y4066">
        <v>0</v>
      </c>
      <c r="Z4066" t="s">
        <v>7373</v>
      </c>
      <c r="AA4066">
        <v>13</v>
      </c>
      <c r="AB4066">
        <v>0</v>
      </c>
      <c r="AC4066">
        <v>0</v>
      </c>
      <c r="AD4066">
        <v>272</v>
      </c>
      <c r="AE4066" t="s">
        <v>7367</v>
      </c>
      <c r="AF4066" t="s">
        <v>7401</v>
      </c>
      <c r="AG4066" t="s">
        <v>7369</v>
      </c>
      <c r="AH4066" t="s">
        <v>7379</v>
      </c>
      <c r="AI4066"/>
      <c r="AJ4066">
        <v>9562098003</v>
      </c>
    </row>
    <row r="4067" spans="1:36" ht="15" x14ac:dyDescent="0.2">
      <c r="A4067">
        <v>80</v>
      </c>
      <c r="B4067">
        <v>13</v>
      </c>
      <c r="C4067">
        <v>5</v>
      </c>
      <c r="D4067">
        <v>0</v>
      </c>
      <c r="E4067">
        <v>0</v>
      </c>
      <c r="F4067" s="13" t="s">
        <v>4520</v>
      </c>
      <c r="G4067" s="13" t="s">
        <v>4521</v>
      </c>
      <c r="H4067" t="s">
        <v>7367</v>
      </c>
      <c r="I4067" t="s">
        <v>7368</v>
      </c>
      <c r="J4067">
        <v>4758203004</v>
      </c>
      <c r="K4067" t="s">
        <v>7369</v>
      </c>
      <c r="L4067" t="s">
        <v>7370</v>
      </c>
      <c r="M4067" t="s">
        <v>7371</v>
      </c>
      <c r="N4067" t="s">
        <v>7371</v>
      </c>
      <c r="O4067">
        <v>1</v>
      </c>
      <c r="P4067">
        <v>1</v>
      </c>
      <c r="Q4067">
        <v>4</v>
      </c>
      <c r="R4067" s="1">
        <v>1000</v>
      </c>
      <c r="S4067" s="14" t="s">
        <v>7803</v>
      </c>
      <c r="T4067" s="14" t="s">
        <v>7804</v>
      </c>
      <c r="U4067" s="15">
        <v>1</v>
      </c>
      <c r="V4067">
        <v>999</v>
      </c>
      <c r="W4067" t="s">
        <v>7372</v>
      </c>
      <c r="X4067" s="17">
        <v>-1206</v>
      </c>
      <c r="Y4067">
        <v>0</v>
      </c>
      <c r="Z4067" t="s">
        <v>7373</v>
      </c>
      <c r="AA4067">
        <v>13</v>
      </c>
      <c r="AB4067">
        <v>0</v>
      </c>
      <c r="AC4067">
        <v>0</v>
      </c>
      <c r="AD4067">
        <v>272</v>
      </c>
      <c r="AE4067" t="s">
        <v>7367</v>
      </c>
      <c r="AF4067" t="s">
        <v>7401</v>
      </c>
      <c r="AG4067" t="s">
        <v>7369</v>
      </c>
      <c r="AH4067" t="s">
        <v>7379</v>
      </c>
      <c r="AI4067"/>
      <c r="AJ4067">
        <v>9562098003</v>
      </c>
    </row>
    <row r="4068" spans="1:36" ht="15" x14ac:dyDescent="0.2">
      <c r="A4068">
        <v>80</v>
      </c>
      <c r="B4068">
        <v>13</v>
      </c>
      <c r="C4068">
        <v>5</v>
      </c>
      <c r="D4068">
        <v>0</v>
      </c>
      <c r="E4068">
        <v>0</v>
      </c>
      <c r="F4068" s="13" t="s">
        <v>1156</v>
      </c>
      <c r="G4068" s="13" t="s">
        <v>1157</v>
      </c>
      <c r="H4068" t="s">
        <v>7367</v>
      </c>
      <c r="I4068" t="s">
        <v>7368</v>
      </c>
      <c r="J4068">
        <v>4166203000</v>
      </c>
      <c r="K4068" t="s">
        <v>7369</v>
      </c>
      <c r="L4068" t="s">
        <v>7370</v>
      </c>
      <c r="M4068" t="s">
        <v>7371</v>
      </c>
      <c r="N4068" t="s">
        <v>7371</v>
      </c>
      <c r="O4068">
        <v>1</v>
      </c>
      <c r="P4068">
        <v>1</v>
      </c>
      <c r="Q4068">
        <v>4</v>
      </c>
      <c r="R4068" s="1">
        <v>1000</v>
      </c>
      <c r="S4068" s="14" t="s">
        <v>7803</v>
      </c>
      <c r="T4068" s="14" t="s">
        <v>7804</v>
      </c>
      <c r="U4068" s="15">
        <v>1</v>
      </c>
      <c r="V4068">
        <v>999</v>
      </c>
      <c r="W4068" t="s">
        <v>7372</v>
      </c>
      <c r="X4068" s="17">
        <v>-6850</v>
      </c>
      <c r="Y4068">
        <v>0</v>
      </c>
      <c r="Z4068" t="s">
        <v>7373</v>
      </c>
      <c r="AA4068">
        <v>13</v>
      </c>
      <c r="AB4068">
        <v>0</v>
      </c>
      <c r="AC4068">
        <v>0</v>
      </c>
      <c r="AD4068">
        <v>272</v>
      </c>
      <c r="AE4068" t="s">
        <v>7367</v>
      </c>
      <c r="AF4068" t="s">
        <v>7401</v>
      </c>
      <c r="AG4068" t="s">
        <v>7369</v>
      </c>
      <c r="AH4068" t="s">
        <v>7379</v>
      </c>
      <c r="AI4068"/>
      <c r="AJ4068">
        <v>9562098003</v>
      </c>
    </row>
    <row r="4069" spans="1:36" ht="15" x14ac:dyDescent="0.2">
      <c r="A4069">
        <v>80</v>
      </c>
      <c r="B4069">
        <v>13</v>
      </c>
      <c r="C4069">
        <v>4</v>
      </c>
      <c r="D4069">
        <v>0</v>
      </c>
      <c r="E4069">
        <v>0</v>
      </c>
      <c r="F4069" s="13" t="s">
        <v>3944</v>
      </c>
      <c r="G4069" s="13" t="s">
        <v>3945</v>
      </c>
      <c r="H4069" t="s">
        <v>7367</v>
      </c>
      <c r="I4069" t="s">
        <v>7368</v>
      </c>
      <c r="J4069">
        <v>4758151014</v>
      </c>
      <c r="K4069" t="s">
        <v>7369</v>
      </c>
      <c r="L4069" t="s">
        <v>7370</v>
      </c>
      <c r="M4069" t="s">
        <v>7371</v>
      </c>
      <c r="N4069" t="s">
        <v>7371</v>
      </c>
      <c r="O4069">
        <v>1</v>
      </c>
      <c r="P4069">
        <v>1</v>
      </c>
      <c r="Q4069">
        <v>4</v>
      </c>
      <c r="R4069" s="1">
        <v>1000</v>
      </c>
      <c r="S4069" s="14" t="s">
        <v>7803</v>
      </c>
      <c r="T4069" s="14" t="s">
        <v>7804</v>
      </c>
      <c r="U4069" s="15">
        <v>1</v>
      </c>
      <c r="V4069">
        <v>999</v>
      </c>
      <c r="W4069" t="s">
        <v>7372</v>
      </c>
      <c r="X4069" s="17">
        <v>-2168</v>
      </c>
      <c r="Y4069">
        <v>0</v>
      </c>
      <c r="Z4069" t="s">
        <v>7373</v>
      </c>
      <c r="AA4069">
        <v>13</v>
      </c>
      <c r="AB4069">
        <v>0</v>
      </c>
      <c r="AC4069">
        <v>0</v>
      </c>
      <c r="AD4069">
        <v>272</v>
      </c>
      <c r="AE4069" t="s">
        <v>7367</v>
      </c>
      <c r="AF4069" t="s">
        <v>7401</v>
      </c>
      <c r="AG4069" t="s">
        <v>7369</v>
      </c>
      <c r="AH4069" t="s">
        <v>7379</v>
      </c>
      <c r="AI4069"/>
      <c r="AJ4069">
        <v>9562098003</v>
      </c>
    </row>
    <row r="4070" spans="1:36" ht="15" x14ac:dyDescent="0.2">
      <c r="A4070">
        <v>80</v>
      </c>
      <c r="B4070">
        <v>13</v>
      </c>
      <c r="C4070">
        <v>5</v>
      </c>
      <c r="D4070">
        <v>0</v>
      </c>
      <c r="E4070">
        <v>0</v>
      </c>
      <c r="F4070" s="13" t="s">
        <v>3830</v>
      </c>
      <c r="G4070" s="13" t="s">
        <v>3831</v>
      </c>
      <c r="H4070" t="s">
        <v>7367</v>
      </c>
      <c r="I4070" t="s">
        <v>7368</v>
      </c>
      <c r="J4070">
        <v>4758151014</v>
      </c>
      <c r="K4070" t="s">
        <v>7369</v>
      </c>
      <c r="L4070" t="s">
        <v>7370</v>
      </c>
      <c r="M4070" t="s">
        <v>7371</v>
      </c>
      <c r="N4070" t="s">
        <v>7371</v>
      </c>
      <c r="O4070">
        <v>1</v>
      </c>
      <c r="P4070">
        <v>1</v>
      </c>
      <c r="Q4070">
        <v>4</v>
      </c>
      <c r="R4070" s="1">
        <v>1000</v>
      </c>
      <c r="S4070" s="14" t="s">
        <v>7803</v>
      </c>
      <c r="T4070" s="14" t="s">
        <v>7804</v>
      </c>
      <c r="U4070" s="15">
        <v>1</v>
      </c>
      <c r="V4070">
        <v>999</v>
      </c>
      <c r="W4070" t="s">
        <v>7372</v>
      </c>
      <c r="X4070" s="17">
        <v>-2705</v>
      </c>
      <c r="Y4070">
        <v>0</v>
      </c>
      <c r="Z4070" t="s">
        <v>7373</v>
      </c>
      <c r="AA4070">
        <v>13</v>
      </c>
      <c r="AB4070">
        <v>0</v>
      </c>
      <c r="AC4070">
        <v>0</v>
      </c>
      <c r="AD4070">
        <v>272</v>
      </c>
      <c r="AE4070" t="s">
        <v>7367</v>
      </c>
      <c r="AF4070" t="s">
        <v>7401</v>
      </c>
      <c r="AG4070" t="s">
        <v>7369</v>
      </c>
      <c r="AH4070" t="s">
        <v>7379</v>
      </c>
      <c r="AI4070"/>
      <c r="AJ4070">
        <v>9562098003</v>
      </c>
    </row>
    <row r="4071" spans="1:36" ht="15" x14ac:dyDescent="0.2">
      <c r="A4071">
        <v>80</v>
      </c>
      <c r="B4071">
        <v>13</v>
      </c>
      <c r="C4071">
        <v>5</v>
      </c>
      <c r="D4071">
        <v>0</v>
      </c>
      <c r="E4071">
        <v>0</v>
      </c>
      <c r="F4071" s="13" t="s">
        <v>3940</v>
      </c>
      <c r="G4071" s="13" t="s">
        <v>3941</v>
      </c>
      <c r="H4071" t="s">
        <v>7367</v>
      </c>
      <c r="I4071" t="s">
        <v>7368</v>
      </c>
      <c r="J4071">
        <v>4758203004</v>
      </c>
      <c r="K4071" t="s">
        <v>7369</v>
      </c>
      <c r="L4071" t="s">
        <v>7370</v>
      </c>
      <c r="M4071" t="s">
        <v>7371</v>
      </c>
      <c r="N4071" t="s">
        <v>7371</v>
      </c>
      <c r="O4071">
        <v>1</v>
      </c>
      <c r="P4071">
        <v>1</v>
      </c>
      <c r="Q4071">
        <v>4</v>
      </c>
      <c r="R4071" s="1">
        <v>1000</v>
      </c>
      <c r="S4071" s="14" t="s">
        <v>7803</v>
      </c>
      <c r="T4071" s="14" t="s">
        <v>7804</v>
      </c>
      <c r="U4071" s="15">
        <v>1</v>
      </c>
      <c r="V4071">
        <v>999</v>
      </c>
      <c r="W4071" t="s">
        <v>7372</v>
      </c>
      <c r="X4071" s="17">
        <v>-1659</v>
      </c>
      <c r="Y4071">
        <v>0</v>
      </c>
      <c r="Z4071" t="s">
        <v>7373</v>
      </c>
      <c r="AA4071">
        <v>13</v>
      </c>
      <c r="AB4071">
        <v>0</v>
      </c>
      <c r="AC4071">
        <v>0</v>
      </c>
      <c r="AD4071">
        <v>272</v>
      </c>
      <c r="AE4071" t="s">
        <v>7367</v>
      </c>
      <c r="AF4071" t="s">
        <v>7401</v>
      </c>
      <c r="AG4071" t="s">
        <v>7369</v>
      </c>
      <c r="AH4071" t="s">
        <v>7379</v>
      </c>
      <c r="AI4071"/>
      <c r="AJ4071">
        <v>9562098003</v>
      </c>
    </row>
    <row r="4072" spans="1:36" ht="15" x14ac:dyDescent="0.2">
      <c r="A4072">
        <v>80</v>
      </c>
      <c r="B4072">
        <v>13</v>
      </c>
      <c r="C4072">
        <v>5</v>
      </c>
      <c r="D4072">
        <v>0</v>
      </c>
      <c r="E4072">
        <v>0</v>
      </c>
      <c r="F4072" s="13" t="s">
        <v>1768</v>
      </c>
      <c r="G4072" s="13" t="s">
        <v>1769</v>
      </c>
      <c r="H4072" t="s">
        <v>7367</v>
      </c>
      <c r="I4072" t="s">
        <v>7368</v>
      </c>
      <c r="J4072">
        <v>4758203004</v>
      </c>
      <c r="K4072" t="s">
        <v>7369</v>
      </c>
      <c r="L4072" t="s">
        <v>7370</v>
      </c>
      <c r="M4072" t="s">
        <v>7371</v>
      </c>
      <c r="N4072" t="s">
        <v>7371</v>
      </c>
      <c r="O4072">
        <v>1</v>
      </c>
      <c r="P4072">
        <v>2</v>
      </c>
      <c r="Q4072">
        <v>4</v>
      </c>
      <c r="R4072" s="1">
        <v>1000</v>
      </c>
      <c r="S4072" s="14" t="s">
        <v>7803</v>
      </c>
      <c r="T4072" s="14" t="s">
        <v>7804</v>
      </c>
      <c r="U4072" s="15">
        <v>1</v>
      </c>
      <c r="V4072">
        <v>999</v>
      </c>
      <c r="W4072" t="s">
        <v>7372</v>
      </c>
      <c r="X4072" s="17">
        <v>-1313</v>
      </c>
      <c r="Y4072">
        <v>0</v>
      </c>
      <c r="Z4072" t="s">
        <v>7373</v>
      </c>
      <c r="AA4072">
        <v>13</v>
      </c>
      <c r="AB4072">
        <v>0</v>
      </c>
      <c r="AC4072">
        <v>0</v>
      </c>
      <c r="AD4072">
        <v>272</v>
      </c>
      <c r="AE4072" t="s">
        <v>7367</v>
      </c>
      <c r="AF4072" t="s">
        <v>7401</v>
      </c>
      <c r="AG4072" t="s">
        <v>7369</v>
      </c>
      <c r="AH4072" t="s">
        <v>7379</v>
      </c>
      <c r="AI4072"/>
      <c r="AJ4072">
        <v>9562098003</v>
      </c>
    </row>
    <row r="4073" spans="1:36" ht="15" x14ac:dyDescent="0.2">
      <c r="A4073">
        <v>80</v>
      </c>
      <c r="B4073">
        <v>13</v>
      </c>
      <c r="C4073">
        <v>4</v>
      </c>
      <c r="D4073">
        <v>0</v>
      </c>
      <c r="E4073">
        <v>0</v>
      </c>
      <c r="F4073" s="13" t="s">
        <v>3730</v>
      </c>
      <c r="G4073" s="13" t="s">
        <v>3731</v>
      </c>
      <c r="H4073" t="s">
        <v>7367</v>
      </c>
      <c r="I4073" t="s">
        <v>7368</v>
      </c>
      <c r="J4073">
        <v>4167203002</v>
      </c>
      <c r="K4073" t="s">
        <v>7369</v>
      </c>
      <c r="L4073" t="s">
        <v>7370</v>
      </c>
      <c r="M4073" t="s">
        <v>7371</v>
      </c>
      <c r="N4073" t="s">
        <v>7371</v>
      </c>
      <c r="O4073">
        <v>1</v>
      </c>
      <c r="P4073">
        <v>1</v>
      </c>
      <c r="Q4073">
        <v>4</v>
      </c>
      <c r="R4073" s="1">
        <v>1000</v>
      </c>
      <c r="S4073" s="14" t="s">
        <v>7803</v>
      </c>
      <c r="T4073" s="14" t="s">
        <v>7804</v>
      </c>
      <c r="U4073" s="15">
        <v>1</v>
      </c>
      <c r="V4073">
        <v>999</v>
      </c>
      <c r="W4073" t="s">
        <v>7372</v>
      </c>
      <c r="X4073" s="17">
        <v>-1792</v>
      </c>
      <c r="Y4073">
        <v>0</v>
      </c>
      <c r="Z4073" t="s">
        <v>7373</v>
      </c>
      <c r="AA4073">
        <v>13</v>
      </c>
      <c r="AB4073">
        <v>0</v>
      </c>
      <c r="AC4073">
        <v>0</v>
      </c>
      <c r="AD4073">
        <v>272</v>
      </c>
      <c r="AE4073" t="s">
        <v>7367</v>
      </c>
      <c r="AF4073" t="s">
        <v>7401</v>
      </c>
      <c r="AG4073" t="s">
        <v>7369</v>
      </c>
      <c r="AH4073" t="s">
        <v>7379</v>
      </c>
      <c r="AI4073"/>
      <c r="AJ4073">
        <v>9562098003</v>
      </c>
    </row>
    <row r="4074" spans="1:36" ht="15" x14ac:dyDescent="0.2">
      <c r="A4074">
        <v>80</v>
      </c>
      <c r="B4074">
        <v>13</v>
      </c>
      <c r="C4074">
        <v>4</v>
      </c>
      <c r="D4074">
        <v>0</v>
      </c>
      <c r="E4074">
        <v>0</v>
      </c>
      <c r="F4074" s="13" t="s">
        <v>4420</v>
      </c>
      <c r="G4074" s="13" t="s">
        <v>4421</v>
      </c>
      <c r="H4074" t="s">
        <v>7367</v>
      </c>
      <c r="I4074" t="s">
        <v>7368</v>
      </c>
      <c r="J4074">
        <v>4758203004</v>
      </c>
      <c r="K4074" t="s">
        <v>7369</v>
      </c>
      <c r="L4074" t="s">
        <v>7370</v>
      </c>
      <c r="M4074" t="s">
        <v>7371</v>
      </c>
      <c r="N4074" t="s">
        <v>7371</v>
      </c>
      <c r="O4074">
        <v>1</v>
      </c>
      <c r="P4074">
        <v>1</v>
      </c>
      <c r="Q4074">
        <v>4</v>
      </c>
      <c r="R4074" s="1">
        <v>1000</v>
      </c>
      <c r="S4074" s="14" t="s">
        <v>7803</v>
      </c>
      <c r="T4074" s="14" t="s">
        <v>7804</v>
      </c>
      <c r="U4074" s="15">
        <v>1</v>
      </c>
      <c r="V4074">
        <v>999</v>
      </c>
      <c r="W4074" t="s">
        <v>7372</v>
      </c>
      <c r="X4074" s="17">
        <v>-1844</v>
      </c>
      <c r="Y4074">
        <v>0</v>
      </c>
      <c r="Z4074" t="s">
        <v>7373</v>
      </c>
      <c r="AA4074">
        <v>13</v>
      </c>
      <c r="AB4074">
        <v>0</v>
      </c>
      <c r="AC4074">
        <v>0</v>
      </c>
      <c r="AD4074">
        <v>272</v>
      </c>
      <c r="AE4074" t="s">
        <v>7367</v>
      </c>
      <c r="AF4074" t="s">
        <v>7401</v>
      </c>
      <c r="AG4074" t="s">
        <v>7369</v>
      </c>
      <c r="AH4074" t="s">
        <v>7379</v>
      </c>
      <c r="AI4074"/>
      <c r="AJ4074">
        <v>9562098003</v>
      </c>
    </row>
    <row r="4075" spans="1:36" ht="15" x14ac:dyDescent="0.2">
      <c r="A4075">
        <v>80</v>
      </c>
      <c r="B4075">
        <v>13</v>
      </c>
      <c r="C4075">
        <v>4</v>
      </c>
      <c r="D4075">
        <v>0</v>
      </c>
      <c r="E4075">
        <v>0</v>
      </c>
      <c r="F4075" s="13" t="s">
        <v>1432</v>
      </c>
      <c r="G4075" s="13" t="s">
        <v>1433</v>
      </c>
      <c r="H4075" t="s">
        <v>7367</v>
      </c>
      <c r="I4075" t="s">
        <v>7368</v>
      </c>
      <c r="J4075">
        <v>4758203004</v>
      </c>
      <c r="K4075" t="s">
        <v>7369</v>
      </c>
      <c r="L4075" t="s">
        <v>7370</v>
      </c>
      <c r="M4075" t="s">
        <v>7371</v>
      </c>
      <c r="N4075" t="s">
        <v>7371</v>
      </c>
      <c r="O4075">
        <v>1</v>
      </c>
      <c r="P4075">
        <v>1</v>
      </c>
      <c r="Q4075">
        <v>4</v>
      </c>
      <c r="R4075" s="1">
        <v>1000</v>
      </c>
      <c r="S4075" s="14" t="s">
        <v>7803</v>
      </c>
      <c r="T4075" s="14" t="s">
        <v>7804</v>
      </c>
      <c r="U4075" s="15">
        <v>1</v>
      </c>
      <c r="V4075">
        <v>999</v>
      </c>
      <c r="W4075" t="s">
        <v>7372</v>
      </c>
      <c r="X4075" s="17">
        <v>-2017</v>
      </c>
      <c r="Y4075">
        <v>0</v>
      </c>
      <c r="Z4075" t="s">
        <v>7373</v>
      </c>
      <c r="AA4075">
        <v>13</v>
      </c>
      <c r="AB4075">
        <v>0</v>
      </c>
      <c r="AC4075">
        <v>0</v>
      </c>
      <c r="AD4075">
        <v>272</v>
      </c>
      <c r="AE4075" t="s">
        <v>7367</v>
      </c>
      <c r="AF4075" t="s">
        <v>7401</v>
      </c>
      <c r="AG4075" t="s">
        <v>7369</v>
      </c>
      <c r="AH4075" t="s">
        <v>7379</v>
      </c>
      <c r="AI4075"/>
      <c r="AJ4075">
        <v>9562098003</v>
      </c>
    </row>
    <row r="4076" spans="1:36" ht="15" x14ac:dyDescent="0.2">
      <c r="A4076">
        <v>80</v>
      </c>
      <c r="B4076">
        <v>13</v>
      </c>
      <c r="C4076">
        <v>4</v>
      </c>
      <c r="D4076">
        <v>0</v>
      </c>
      <c r="E4076">
        <v>0</v>
      </c>
      <c r="F4076" s="13" t="s">
        <v>1450</v>
      </c>
      <c r="G4076" s="13" t="s">
        <v>1451</v>
      </c>
      <c r="H4076" t="s">
        <v>7367</v>
      </c>
      <c r="I4076" t="s">
        <v>7368</v>
      </c>
      <c r="J4076">
        <v>4187120005</v>
      </c>
      <c r="K4076" t="s">
        <v>7369</v>
      </c>
      <c r="L4076" t="s">
        <v>7370</v>
      </c>
      <c r="M4076"/>
      <c r="N4076"/>
      <c r="O4076">
        <v>1</v>
      </c>
      <c r="P4076">
        <v>1</v>
      </c>
      <c r="Q4076">
        <v>4</v>
      </c>
      <c r="R4076" s="1">
        <v>1000</v>
      </c>
      <c r="S4076" s="14" t="s">
        <v>7803</v>
      </c>
      <c r="T4076" s="14" t="s">
        <v>7804</v>
      </c>
      <c r="U4076" s="15">
        <v>1</v>
      </c>
      <c r="V4076">
        <v>999</v>
      </c>
      <c r="W4076" t="s">
        <v>7372</v>
      </c>
      <c r="X4076" s="17">
        <v>-1323</v>
      </c>
      <c r="Y4076">
        <v>0</v>
      </c>
      <c r="Z4076" t="s">
        <v>7373</v>
      </c>
      <c r="AA4076">
        <v>13</v>
      </c>
      <c r="AB4076">
        <v>0</v>
      </c>
      <c r="AC4076">
        <v>0</v>
      </c>
      <c r="AD4076">
        <v>272</v>
      </c>
      <c r="AE4076" t="s">
        <v>7367</v>
      </c>
      <c r="AF4076" t="s">
        <v>7401</v>
      </c>
      <c r="AG4076" t="s">
        <v>7369</v>
      </c>
      <c r="AH4076" t="s">
        <v>7379</v>
      </c>
      <c r="AI4076"/>
      <c r="AJ4076">
        <v>9562098003</v>
      </c>
    </row>
    <row r="4077" spans="1:36" ht="15" x14ac:dyDescent="0.2">
      <c r="A4077">
        <v>80</v>
      </c>
      <c r="B4077">
        <v>13</v>
      </c>
      <c r="C4077">
        <v>5</v>
      </c>
      <c r="D4077">
        <v>0</v>
      </c>
      <c r="E4077">
        <v>0</v>
      </c>
      <c r="F4077" s="13" t="s">
        <v>4812</v>
      </c>
      <c r="G4077" s="13" t="s">
        <v>4813</v>
      </c>
      <c r="H4077" t="s">
        <v>7367</v>
      </c>
      <c r="I4077" t="s">
        <v>7368</v>
      </c>
      <c r="J4077">
        <v>4166203000</v>
      </c>
      <c r="K4077" t="s">
        <v>7369</v>
      </c>
      <c r="L4077" t="s">
        <v>7370</v>
      </c>
      <c r="M4077" t="s">
        <v>7371</v>
      </c>
      <c r="N4077" t="s">
        <v>7371</v>
      </c>
      <c r="O4077">
        <v>1</v>
      </c>
      <c r="P4077">
        <v>1</v>
      </c>
      <c r="Q4077">
        <v>4</v>
      </c>
      <c r="R4077" s="1">
        <v>1000</v>
      </c>
      <c r="S4077" s="14" t="s">
        <v>7803</v>
      </c>
      <c r="T4077" s="14" t="s">
        <v>7804</v>
      </c>
      <c r="U4077" s="15">
        <v>1</v>
      </c>
      <c r="V4077">
        <v>999</v>
      </c>
      <c r="W4077" t="s">
        <v>7372</v>
      </c>
      <c r="X4077" s="17">
        <v>-5379</v>
      </c>
      <c r="Y4077">
        <v>0</v>
      </c>
      <c r="Z4077" t="s">
        <v>7373</v>
      </c>
      <c r="AA4077">
        <v>13</v>
      </c>
      <c r="AB4077">
        <v>0</v>
      </c>
      <c r="AC4077">
        <v>0</v>
      </c>
      <c r="AD4077">
        <v>272</v>
      </c>
      <c r="AE4077" t="s">
        <v>7367</v>
      </c>
      <c r="AF4077" t="s">
        <v>7401</v>
      </c>
      <c r="AG4077" t="s">
        <v>7369</v>
      </c>
      <c r="AH4077" t="s">
        <v>7379</v>
      </c>
      <c r="AI4077"/>
      <c r="AJ4077">
        <v>9562098003</v>
      </c>
    </row>
    <row r="4078" spans="1:36" ht="15" x14ac:dyDescent="0.2">
      <c r="A4078">
        <v>80</v>
      </c>
      <c r="B4078">
        <v>13</v>
      </c>
      <c r="C4078">
        <v>4</v>
      </c>
      <c r="D4078">
        <v>0</v>
      </c>
      <c r="E4078">
        <v>0</v>
      </c>
      <c r="F4078" s="13" t="s">
        <v>1230</v>
      </c>
      <c r="G4078" s="13" t="s">
        <v>1231</v>
      </c>
      <c r="H4078" t="s">
        <v>7367</v>
      </c>
      <c r="I4078" t="s">
        <v>7368</v>
      </c>
      <c r="J4078">
        <v>4187120005</v>
      </c>
      <c r="K4078" t="s">
        <v>7369</v>
      </c>
      <c r="L4078" t="s">
        <v>7370</v>
      </c>
      <c r="M4078"/>
      <c r="N4078"/>
      <c r="O4078">
        <v>1</v>
      </c>
      <c r="P4078">
        <v>1</v>
      </c>
      <c r="Q4078">
        <v>4</v>
      </c>
      <c r="R4078" s="1">
        <v>1000</v>
      </c>
      <c r="S4078" s="14" t="s">
        <v>7803</v>
      </c>
      <c r="T4078" s="14" t="s">
        <v>7804</v>
      </c>
      <c r="U4078" s="15">
        <v>1</v>
      </c>
      <c r="V4078">
        <v>999</v>
      </c>
      <c r="W4078" t="s">
        <v>7372</v>
      </c>
      <c r="X4078" s="17">
        <v>-1674</v>
      </c>
      <c r="Y4078">
        <v>0</v>
      </c>
      <c r="Z4078" t="s">
        <v>7373</v>
      </c>
      <c r="AA4078">
        <v>13</v>
      </c>
      <c r="AB4078">
        <v>0</v>
      </c>
      <c r="AC4078">
        <v>0</v>
      </c>
      <c r="AD4078">
        <v>272</v>
      </c>
      <c r="AE4078" t="s">
        <v>7367</v>
      </c>
      <c r="AF4078" t="s">
        <v>7401</v>
      </c>
      <c r="AG4078" t="s">
        <v>7369</v>
      </c>
      <c r="AH4078" t="s">
        <v>7379</v>
      </c>
      <c r="AI4078"/>
      <c r="AJ4078">
        <v>9562098003</v>
      </c>
    </row>
    <row r="4079" spans="1:36" ht="15" x14ac:dyDescent="0.2">
      <c r="A4079">
        <v>80</v>
      </c>
      <c r="B4079">
        <v>13</v>
      </c>
      <c r="C4079">
        <v>5</v>
      </c>
      <c r="D4079">
        <v>0</v>
      </c>
      <c r="E4079">
        <v>0</v>
      </c>
      <c r="F4079" s="13" t="s">
        <v>5556</v>
      </c>
      <c r="G4079" s="13" t="s">
        <v>5557</v>
      </c>
      <c r="H4079" t="s">
        <v>7367</v>
      </c>
      <c r="I4079" t="s">
        <v>7368</v>
      </c>
      <c r="J4079">
        <v>4758203004</v>
      </c>
      <c r="K4079" t="s">
        <v>7369</v>
      </c>
      <c r="L4079" t="s">
        <v>7370</v>
      </c>
      <c r="M4079"/>
      <c r="N4079"/>
      <c r="O4079">
        <v>1</v>
      </c>
      <c r="P4079">
        <v>1</v>
      </c>
      <c r="Q4079">
        <v>4</v>
      </c>
      <c r="R4079" s="1">
        <v>1000</v>
      </c>
      <c r="S4079" s="14" t="s">
        <v>7803</v>
      </c>
      <c r="T4079" s="14" t="s">
        <v>7804</v>
      </c>
      <c r="U4079" s="15">
        <v>1</v>
      </c>
      <c r="V4079">
        <v>999</v>
      </c>
      <c r="W4079" t="s">
        <v>7372</v>
      </c>
      <c r="X4079" s="17">
        <v>-1785</v>
      </c>
      <c r="Y4079">
        <v>0</v>
      </c>
      <c r="Z4079" t="s">
        <v>7373</v>
      </c>
      <c r="AA4079">
        <v>13</v>
      </c>
      <c r="AB4079">
        <v>0</v>
      </c>
      <c r="AC4079">
        <v>0</v>
      </c>
      <c r="AD4079">
        <v>272</v>
      </c>
      <c r="AE4079" t="s">
        <v>7367</v>
      </c>
      <c r="AF4079" t="s">
        <v>7401</v>
      </c>
      <c r="AG4079" t="s">
        <v>7369</v>
      </c>
      <c r="AH4079" t="s">
        <v>7379</v>
      </c>
      <c r="AI4079"/>
      <c r="AJ4079">
        <v>9562098003</v>
      </c>
    </row>
    <row r="4080" spans="1:36" ht="15" x14ac:dyDescent="0.2">
      <c r="A4080">
        <v>80</v>
      </c>
      <c r="B4080">
        <v>13</v>
      </c>
      <c r="C4080">
        <v>5</v>
      </c>
      <c r="D4080">
        <v>0</v>
      </c>
      <c r="E4080">
        <v>0</v>
      </c>
      <c r="F4080" s="13" t="s">
        <v>1970</v>
      </c>
      <c r="G4080" s="13" t="s">
        <v>1971</v>
      </c>
      <c r="H4080" t="s">
        <v>7367</v>
      </c>
      <c r="I4080" t="s">
        <v>7368</v>
      </c>
      <c r="J4080">
        <v>4758151014</v>
      </c>
      <c r="K4080" t="s">
        <v>7369</v>
      </c>
      <c r="L4080" t="s">
        <v>7370</v>
      </c>
      <c r="M4080" t="s">
        <v>7371</v>
      </c>
      <c r="N4080" t="s">
        <v>7371</v>
      </c>
      <c r="O4080">
        <v>1</v>
      </c>
      <c r="P4080">
        <v>1</v>
      </c>
      <c r="Q4080">
        <v>4</v>
      </c>
      <c r="R4080" s="1">
        <v>1000</v>
      </c>
      <c r="S4080" s="14" t="s">
        <v>7803</v>
      </c>
      <c r="T4080" s="14" t="s">
        <v>7804</v>
      </c>
      <c r="U4080" s="15">
        <v>1</v>
      </c>
      <c r="V4080">
        <v>999</v>
      </c>
      <c r="W4080" t="s">
        <v>7372</v>
      </c>
      <c r="X4080" s="16">
        <v>-727</v>
      </c>
      <c r="Y4080">
        <v>0</v>
      </c>
      <c r="Z4080" t="s">
        <v>7373</v>
      </c>
      <c r="AA4080">
        <v>13</v>
      </c>
      <c r="AB4080">
        <v>0</v>
      </c>
      <c r="AC4080">
        <v>0</v>
      </c>
      <c r="AD4080">
        <v>272</v>
      </c>
      <c r="AE4080" t="s">
        <v>7367</v>
      </c>
      <c r="AF4080" t="s">
        <v>7401</v>
      </c>
      <c r="AG4080" t="s">
        <v>7369</v>
      </c>
      <c r="AH4080" t="s">
        <v>7379</v>
      </c>
      <c r="AI4080"/>
      <c r="AJ4080">
        <v>9562098003</v>
      </c>
    </row>
    <row r="4081" spans="1:36" ht="15" x14ac:dyDescent="0.2">
      <c r="A4081">
        <v>80</v>
      </c>
      <c r="B4081">
        <v>13</v>
      </c>
      <c r="C4081">
        <v>5</v>
      </c>
      <c r="D4081">
        <v>0</v>
      </c>
      <c r="E4081">
        <v>0</v>
      </c>
      <c r="F4081" s="13" t="s">
        <v>6322</v>
      </c>
      <c r="G4081" s="13" t="s">
        <v>6323</v>
      </c>
      <c r="H4081" t="s">
        <v>7367</v>
      </c>
      <c r="I4081" t="s">
        <v>7368</v>
      </c>
      <c r="J4081">
        <v>4758203004</v>
      </c>
      <c r="K4081" t="s">
        <v>7369</v>
      </c>
      <c r="L4081" t="s">
        <v>7370</v>
      </c>
      <c r="M4081"/>
      <c r="N4081"/>
      <c r="O4081">
        <v>1</v>
      </c>
      <c r="P4081">
        <v>1</v>
      </c>
      <c r="Q4081">
        <v>4</v>
      </c>
      <c r="R4081" s="1">
        <v>1000</v>
      </c>
      <c r="S4081" s="14" t="s">
        <v>7803</v>
      </c>
      <c r="T4081" s="14" t="s">
        <v>7804</v>
      </c>
      <c r="U4081" s="15">
        <v>1</v>
      </c>
      <c r="V4081">
        <v>999</v>
      </c>
      <c r="W4081" t="s">
        <v>7372</v>
      </c>
      <c r="X4081" s="17">
        <v>-1972</v>
      </c>
      <c r="Y4081">
        <v>0</v>
      </c>
      <c r="Z4081" t="s">
        <v>7373</v>
      </c>
      <c r="AA4081">
        <v>13</v>
      </c>
      <c r="AB4081">
        <v>0</v>
      </c>
      <c r="AC4081">
        <v>0</v>
      </c>
      <c r="AD4081">
        <v>272</v>
      </c>
      <c r="AE4081" t="s">
        <v>7367</v>
      </c>
      <c r="AF4081" t="s">
        <v>7401</v>
      </c>
      <c r="AG4081" t="s">
        <v>7369</v>
      </c>
      <c r="AH4081" t="s">
        <v>7379</v>
      </c>
      <c r="AI4081"/>
      <c r="AJ4081">
        <v>9562098003</v>
      </c>
    </row>
    <row r="4082" spans="1:36" ht="15" x14ac:dyDescent="0.2">
      <c r="A4082">
        <v>80</v>
      </c>
      <c r="B4082">
        <v>13</v>
      </c>
      <c r="C4082">
        <v>5</v>
      </c>
      <c r="D4082">
        <v>0</v>
      </c>
      <c r="E4082">
        <v>0</v>
      </c>
      <c r="F4082" s="13" t="s">
        <v>5864</v>
      </c>
      <c r="G4082" s="13" t="s">
        <v>5865</v>
      </c>
      <c r="H4082" t="s">
        <v>7367</v>
      </c>
      <c r="I4082" t="s">
        <v>7368</v>
      </c>
      <c r="J4082">
        <v>4758203004</v>
      </c>
      <c r="K4082" t="s">
        <v>7369</v>
      </c>
      <c r="L4082" t="s">
        <v>7370</v>
      </c>
      <c r="M4082"/>
      <c r="N4082"/>
      <c r="O4082">
        <v>1</v>
      </c>
      <c r="P4082">
        <v>1</v>
      </c>
      <c r="Q4082">
        <v>4</v>
      </c>
      <c r="R4082">
        <v>1</v>
      </c>
      <c r="S4082" s="14" t="s">
        <v>7803</v>
      </c>
      <c r="T4082" s="14" t="s">
        <v>7804</v>
      </c>
      <c r="U4082" s="15">
        <v>1</v>
      </c>
      <c r="V4082">
        <v>999</v>
      </c>
      <c r="W4082" t="s">
        <v>7372</v>
      </c>
      <c r="X4082" s="16">
        <v>-1.595</v>
      </c>
      <c r="Y4082">
        <v>0</v>
      </c>
      <c r="Z4082" t="s">
        <v>7373</v>
      </c>
      <c r="AA4082">
        <v>13</v>
      </c>
      <c r="AB4082">
        <v>0</v>
      </c>
      <c r="AC4082">
        <v>0</v>
      </c>
      <c r="AD4082">
        <v>272</v>
      </c>
      <c r="AE4082" t="s">
        <v>7367</v>
      </c>
      <c r="AF4082" t="s">
        <v>7401</v>
      </c>
      <c r="AG4082" t="s">
        <v>7369</v>
      </c>
      <c r="AH4082" t="s">
        <v>7379</v>
      </c>
      <c r="AI4082"/>
      <c r="AJ4082">
        <v>9562098003</v>
      </c>
    </row>
    <row r="4083" spans="1:36" ht="15" x14ac:dyDescent="0.2">
      <c r="A4083">
        <v>80</v>
      </c>
      <c r="B4083">
        <v>13</v>
      </c>
      <c r="C4083">
        <v>4</v>
      </c>
      <c r="D4083">
        <v>0</v>
      </c>
      <c r="E4083">
        <v>0</v>
      </c>
      <c r="F4083" s="13" t="s">
        <v>2374</v>
      </c>
      <c r="G4083" s="13" t="s">
        <v>2375</v>
      </c>
      <c r="H4083" t="s">
        <v>7367</v>
      </c>
      <c r="I4083" t="s">
        <v>7368</v>
      </c>
      <c r="J4083">
        <v>4758203004</v>
      </c>
      <c r="K4083" t="s">
        <v>7369</v>
      </c>
      <c r="L4083" t="s">
        <v>7370</v>
      </c>
      <c r="M4083" t="s">
        <v>7371</v>
      </c>
      <c r="N4083" t="s">
        <v>7371</v>
      </c>
      <c r="O4083">
        <v>1</v>
      </c>
      <c r="P4083">
        <v>1</v>
      </c>
      <c r="Q4083">
        <v>4</v>
      </c>
      <c r="R4083" s="1">
        <v>1000</v>
      </c>
      <c r="S4083" s="14" t="s">
        <v>7803</v>
      </c>
      <c r="T4083" s="14" t="s">
        <v>7804</v>
      </c>
      <c r="U4083" s="15">
        <v>1</v>
      </c>
      <c r="V4083">
        <v>999</v>
      </c>
      <c r="W4083" t="s">
        <v>7372</v>
      </c>
      <c r="X4083" s="17">
        <v>-3280</v>
      </c>
      <c r="Y4083">
        <v>0</v>
      </c>
      <c r="Z4083" t="s">
        <v>7373</v>
      </c>
      <c r="AA4083">
        <v>13</v>
      </c>
      <c r="AB4083">
        <v>0</v>
      </c>
      <c r="AC4083">
        <v>0</v>
      </c>
      <c r="AD4083">
        <v>272</v>
      </c>
      <c r="AE4083" t="s">
        <v>7367</v>
      </c>
      <c r="AF4083" t="s">
        <v>7401</v>
      </c>
      <c r="AG4083" t="s">
        <v>7369</v>
      </c>
      <c r="AH4083" t="s">
        <v>7379</v>
      </c>
      <c r="AI4083"/>
      <c r="AJ4083">
        <v>9562098003</v>
      </c>
    </row>
    <row r="4084" spans="1:36" ht="15" x14ac:dyDescent="0.2">
      <c r="A4084">
        <v>80</v>
      </c>
      <c r="B4084">
        <v>13</v>
      </c>
      <c r="C4084">
        <v>5</v>
      </c>
      <c r="D4084">
        <v>0</v>
      </c>
      <c r="E4084">
        <v>0</v>
      </c>
      <c r="F4084" s="13" t="s">
        <v>76</v>
      </c>
      <c r="G4084" s="13" t="s">
        <v>77</v>
      </c>
      <c r="H4084" t="s">
        <v>7367</v>
      </c>
      <c r="I4084" t="s">
        <v>7368</v>
      </c>
      <c r="J4084">
        <v>4758203004</v>
      </c>
      <c r="K4084" t="s">
        <v>7369</v>
      </c>
      <c r="L4084" t="s">
        <v>7370</v>
      </c>
      <c r="M4084" t="s">
        <v>7371</v>
      </c>
      <c r="N4084" t="s">
        <v>7371</v>
      </c>
      <c r="O4084">
        <v>1</v>
      </c>
      <c r="P4084">
        <v>1</v>
      </c>
      <c r="Q4084">
        <v>4</v>
      </c>
      <c r="R4084" s="1">
        <v>1000</v>
      </c>
      <c r="S4084" s="14" t="s">
        <v>7803</v>
      </c>
      <c r="T4084" s="14" t="s">
        <v>7804</v>
      </c>
      <c r="U4084" s="15">
        <v>1</v>
      </c>
      <c r="V4084">
        <v>999</v>
      </c>
      <c r="W4084" t="s">
        <v>7372</v>
      </c>
      <c r="X4084" s="16">
        <v>-971</v>
      </c>
      <c r="Y4084">
        <v>0</v>
      </c>
      <c r="Z4084" t="s">
        <v>7373</v>
      </c>
      <c r="AA4084">
        <v>13</v>
      </c>
      <c r="AB4084">
        <v>0</v>
      </c>
      <c r="AC4084">
        <v>0</v>
      </c>
      <c r="AD4084">
        <v>272</v>
      </c>
      <c r="AE4084" t="s">
        <v>7367</v>
      </c>
      <c r="AF4084" t="s">
        <v>7401</v>
      </c>
      <c r="AG4084" t="s">
        <v>7369</v>
      </c>
      <c r="AH4084" t="s">
        <v>7379</v>
      </c>
      <c r="AI4084"/>
      <c r="AJ4084">
        <v>9562098003</v>
      </c>
    </row>
    <row r="4085" spans="1:36" ht="15" x14ac:dyDescent="0.2">
      <c r="A4085">
        <v>80</v>
      </c>
      <c r="B4085">
        <v>13</v>
      </c>
      <c r="C4085">
        <v>4</v>
      </c>
      <c r="D4085">
        <v>0</v>
      </c>
      <c r="E4085">
        <v>0</v>
      </c>
      <c r="F4085" s="13" t="s">
        <v>2254</v>
      </c>
      <c r="G4085" s="13" t="s">
        <v>2255</v>
      </c>
      <c r="H4085" t="s">
        <v>7367</v>
      </c>
      <c r="I4085" t="s">
        <v>7368</v>
      </c>
      <c r="J4085">
        <v>4758203004</v>
      </c>
      <c r="K4085" t="s">
        <v>7369</v>
      </c>
      <c r="L4085" t="s">
        <v>7370</v>
      </c>
      <c r="M4085" t="s">
        <v>7371</v>
      </c>
      <c r="N4085" t="s">
        <v>7371</v>
      </c>
      <c r="O4085">
        <v>1</v>
      </c>
      <c r="P4085">
        <v>1</v>
      </c>
      <c r="Q4085">
        <v>4</v>
      </c>
      <c r="R4085" s="1">
        <v>1000</v>
      </c>
      <c r="S4085" s="14" t="s">
        <v>7803</v>
      </c>
      <c r="T4085" s="14" t="s">
        <v>7804</v>
      </c>
      <c r="U4085" s="15">
        <v>1</v>
      </c>
      <c r="V4085">
        <v>999</v>
      </c>
      <c r="W4085" t="s">
        <v>7372</v>
      </c>
      <c r="X4085" s="17">
        <v>-2009</v>
      </c>
      <c r="Y4085">
        <v>0</v>
      </c>
      <c r="Z4085" t="s">
        <v>7373</v>
      </c>
      <c r="AA4085">
        <v>13</v>
      </c>
      <c r="AB4085">
        <v>0</v>
      </c>
      <c r="AC4085">
        <v>0</v>
      </c>
      <c r="AD4085">
        <v>272</v>
      </c>
      <c r="AE4085" t="s">
        <v>7367</v>
      </c>
      <c r="AF4085" t="s">
        <v>7401</v>
      </c>
      <c r="AG4085" t="s">
        <v>7369</v>
      </c>
      <c r="AH4085" t="s">
        <v>7379</v>
      </c>
      <c r="AI4085"/>
      <c r="AJ4085">
        <v>9562098003</v>
      </c>
    </row>
    <row r="4086" spans="1:36" ht="15" x14ac:dyDescent="0.2">
      <c r="A4086">
        <v>80</v>
      </c>
      <c r="B4086">
        <v>13</v>
      </c>
      <c r="C4086">
        <v>1</v>
      </c>
      <c r="D4086">
        <v>0</v>
      </c>
      <c r="E4086">
        <v>0</v>
      </c>
      <c r="F4086" s="13" t="s">
        <v>5484</v>
      </c>
      <c r="G4086" s="13" t="s">
        <v>5485</v>
      </c>
      <c r="H4086" t="s">
        <v>7367</v>
      </c>
      <c r="I4086" t="s">
        <v>7368</v>
      </c>
      <c r="J4086">
        <v>2425151017</v>
      </c>
      <c r="K4086" t="s">
        <v>7369</v>
      </c>
      <c r="L4086" t="s">
        <v>7370</v>
      </c>
      <c r="M4086"/>
      <c r="N4086"/>
      <c r="O4086">
        <v>1</v>
      </c>
      <c r="P4086">
        <v>1</v>
      </c>
      <c r="Q4086">
        <v>4</v>
      </c>
      <c r="R4086" s="1">
        <v>1000</v>
      </c>
      <c r="S4086" s="14" t="s">
        <v>7803</v>
      </c>
      <c r="T4086" s="14" t="s">
        <v>7804</v>
      </c>
      <c r="U4086" s="15">
        <v>1</v>
      </c>
      <c r="V4086">
        <v>999</v>
      </c>
      <c r="W4086" t="s">
        <v>7372</v>
      </c>
      <c r="X4086" s="16">
        <v>-18</v>
      </c>
      <c r="Y4086">
        <v>0</v>
      </c>
      <c r="Z4086" t="s">
        <v>7373</v>
      </c>
      <c r="AA4086">
        <v>13</v>
      </c>
      <c r="AB4086">
        <v>0</v>
      </c>
      <c r="AC4086">
        <v>0</v>
      </c>
      <c r="AD4086">
        <v>272</v>
      </c>
      <c r="AE4086" t="s">
        <v>7367</v>
      </c>
      <c r="AF4086" t="s">
        <v>7401</v>
      </c>
      <c r="AG4086" t="s">
        <v>7369</v>
      </c>
      <c r="AH4086" t="s">
        <v>7379</v>
      </c>
      <c r="AI4086"/>
      <c r="AJ4086">
        <v>9562098003</v>
      </c>
    </row>
    <row r="4087" spans="1:36" ht="15" x14ac:dyDescent="0.2">
      <c r="A4087">
        <v>80</v>
      </c>
      <c r="B4087">
        <v>13</v>
      </c>
      <c r="C4087">
        <v>1</v>
      </c>
      <c r="D4087">
        <v>0</v>
      </c>
      <c r="E4087">
        <v>0</v>
      </c>
      <c r="F4087" s="13" t="s">
        <v>4774</v>
      </c>
      <c r="G4087" s="13" t="s">
        <v>4775</v>
      </c>
      <c r="H4087" t="s">
        <v>7367</v>
      </c>
      <c r="I4087" t="s">
        <v>7368</v>
      </c>
      <c r="J4087">
        <v>2425151017</v>
      </c>
      <c r="K4087" t="s">
        <v>7369</v>
      </c>
      <c r="L4087" t="s">
        <v>7370</v>
      </c>
      <c r="M4087"/>
      <c r="N4087"/>
      <c r="O4087">
        <v>1</v>
      </c>
      <c r="P4087">
        <v>1</v>
      </c>
      <c r="Q4087">
        <v>4</v>
      </c>
      <c r="R4087" s="1">
        <v>1000</v>
      </c>
      <c r="S4087" s="14" t="s">
        <v>7803</v>
      </c>
      <c r="T4087" s="14" t="s">
        <v>7804</v>
      </c>
      <c r="U4087" s="15">
        <v>1</v>
      </c>
      <c r="V4087">
        <v>999</v>
      </c>
      <c r="W4087" t="s">
        <v>7372</v>
      </c>
      <c r="X4087" s="16">
        <v>-6.7329999999999997</v>
      </c>
      <c r="Y4087">
        <v>0</v>
      </c>
      <c r="Z4087" t="s">
        <v>7373</v>
      </c>
      <c r="AA4087">
        <v>13</v>
      </c>
      <c r="AB4087">
        <v>0</v>
      </c>
      <c r="AC4087">
        <v>0</v>
      </c>
      <c r="AD4087">
        <v>272</v>
      </c>
      <c r="AE4087" t="s">
        <v>7367</v>
      </c>
      <c r="AF4087" t="s">
        <v>7401</v>
      </c>
      <c r="AG4087" t="s">
        <v>7369</v>
      </c>
      <c r="AH4087" t="s">
        <v>7379</v>
      </c>
      <c r="AI4087"/>
      <c r="AJ4087">
        <v>9562098003</v>
      </c>
    </row>
    <row r="4088" spans="1:36" ht="15" x14ac:dyDescent="0.2">
      <c r="A4088">
        <v>80</v>
      </c>
      <c r="B4088">
        <v>13</v>
      </c>
      <c r="C4088">
        <v>4</v>
      </c>
      <c r="D4088">
        <v>0</v>
      </c>
      <c r="E4088">
        <v>0</v>
      </c>
      <c r="F4088" s="13" t="s">
        <v>986</v>
      </c>
      <c r="G4088" s="13" t="s">
        <v>987</v>
      </c>
      <c r="H4088" t="s">
        <v>7367</v>
      </c>
      <c r="I4088" t="s">
        <v>7368</v>
      </c>
      <c r="J4088">
        <v>4758203004</v>
      </c>
      <c r="K4088" t="s">
        <v>7369</v>
      </c>
      <c r="L4088" t="s">
        <v>7370</v>
      </c>
      <c r="M4088"/>
      <c r="N4088"/>
      <c r="O4088">
        <v>1</v>
      </c>
      <c r="P4088">
        <v>1</v>
      </c>
      <c r="Q4088">
        <v>4</v>
      </c>
      <c r="R4088" s="1">
        <v>1000</v>
      </c>
      <c r="S4088" s="14" t="s">
        <v>7803</v>
      </c>
      <c r="T4088" s="14" t="s">
        <v>7804</v>
      </c>
      <c r="U4088" s="15">
        <v>1</v>
      </c>
      <c r="V4088">
        <v>999</v>
      </c>
      <c r="W4088" t="s">
        <v>7372</v>
      </c>
      <c r="X4088" s="17">
        <v>-1570</v>
      </c>
      <c r="Y4088">
        <v>0</v>
      </c>
      <c r="Z4088" t="s">
        <v>7373</v>
      </c>
      <c r="AA4088">
        <v>13</v>
      </c>
      <c r="AB4088">
        <v>0</v>
      </c>
      <c r="AC4088">
        <v>0</v>
      </c>
      <c r="AD4088">
        <v>272</v>
      </c>
      <c r="AE4088" t="s">
        <v>7367</v>
      </c>
      <c r="AF4088" t="s">
        <v>7401</v>
      </c>
      <c r="AG4088" t="s">
        <v>7369</v>
      </c>
      <c r="AH4088" t="s">
        <v>7379</v>
      </c>
      <c r="AI4088"/>
      <c r="AJ4088">
        <v>9562098003</v>
      </c>
    </row>
    <row r="4089" spans="1:36" ht="15" x14ac:dyDescent="0.2">
      <c r="A4089">
        <v>80</v>
      </c>
      <c r="B4089">
        <v>13</v>
      </c>
      <c r="C4089">
        <v>4</v>
      </c>
      <c r="D4089">
        <v>0</v>
      </c>
      <c r="E4089">
        <v>0</v>
      </c>
      <c r="F4089" s="13" t="s">
        <v>4216</v>
      </c>
      <c r="G4089" s="13" t="s">
        <v>4217</v>
      </c>
      <c r="H4089" t="s">
        <v>7367</v>
      </c>
      <c r="I4089" t="s">
        <v>7368</v>
      </c>
      <c r="J4089">
        <v>4167203002</v>
      </c>
      <c r="K4089" t="s">
        <v>7369</v>
      </c>
      <c r="L4089" t="s">
        <v>7370</v>
      </c>
      <c r="M4089" t="s">
        <v>7371</v>
      </c>
      <c r="N4089" t="s">
        <v>7371</v>
      </c>
      <c r="O4089">
        <v>1</v>
      </c>
      <c r="P4089">
        <v>1</v>
      </c>
      <c r="Q4089">
        <v>4</v>
      </c>
      <c r="R4089" s="1">
        <v>1000</v>
      </c>
      <c r="S4089" s="14" t="s">
        <v>7803</v>
      </c>
      <c r="T4089" s="14" t="s">
        <v>7804</v>
      </c>
      <c r="U4089" s="15">
        <v>1</v>
      </c>
      <c r="V4089">
        <v>999</v>
      </c>
      <c r="W4089" t="s">
        <v>7372</v>
      </c>
      <c r="X4089" s="17">
        <v>-1096</v>
      </c>
      <c r="Y4089">
        <v>0</v>
      </c>
      <c r="Z4089" t="s">
        <v>7373</v>
      </c>
      <c r="AA4089">
        <v>13</v>
      </c>
      <c r="AB4089">
        <v>0</v>
      </c>
      <c r="AC4089">
        <v>0</v>
      </c>
      <c r="AD4089">
        <v>272</v>
      </c>
      <c r="AE4089" t="s">
        <v>7367</v>
      </c>
      <c r="AF4089" t="s">
        <v>7401</v>
      </c>
      <c r="AG4089" t="s">
        <v>7369</v>
      </c>
      <c r="AH4089" t="s">
        <v>7379</v>
      </c>
      <c r="AI4089"/>
      <c r="AJ4089">
        <v>9562098003</v>
      </c>
    </row>
    <row r="4090" spans="1:36" ht="15" x14ac:dyDescent="0.2">
      <c r="A4090">
        <v>80</v>
      </c>
      <c r="B4090">
        <v>13</v>
      </c>
      <c r="C4090">
        <v>5</v>
      </c>
      <c r="D4090">
        <v>0</v>
      </c>
      <c r="E4090">
        <v>0</v>
      </c>
      <c r="F4090" s="13" t="s">
        <v>5752</v>
      </c>
      <c r="G4090" s="13" t="s">
        <v>5753</v>
      </c>
      <c r="H4090" t="s">
        <v>7367</v>
      </c>
      <c r="I4090" t="s">
        <v>7368</v>
      </c>
      <c r="J4090">
        <v>4758203004</v>
      </c>
      <c r="K4090" t="s">
        <v>7369</v>
      </c>
      <c r="L4090" t="s">
        <v>7370</v>
      </c>
      <c r="M4090"/>
      <c r="N4090"/>
      <c r="O4090">
        <v>1</v>
      </c>
      <c r="P4090">
        <v>1</v>
      </c>
      <c r="Q4090">
        <v>4</v>
      </c>
      <c r="R4090" s="1">
        <v>1000</v>
      </c>
      <c r="S4090" s="14" t="s">
        <v>7803</v>
      </c>
      <c r="T4090" s="14" t="s">
        <v>7804</v>
      </c>
      <c r="U4090" s="15">
        <v>1</v>
      </c>
      <c r="V4090">
        <v>999</v>
      </c>
      <c r="W4090" t="s">
        <v>7372</v>
      </c>
      <c r="X4090" s="17">
        <v>-1344</v>
      </c>
      <c r="Y4090">
        <v>0</v>
      </c>
      <c r="Z4090" t="s">
        <v>7373</v>
      </c>
      <c r="AA4090">
        <v>13</v>
      </c>
      <c r="AB4090">
        <v>0</v>
      </c>
      <c r="AC4090">
        <v>0</v>
      </c>
      <c r="AD4090">
        <v>272</v>
      </c>
      <c r="AE4090" t="s">
        <v>7367</v>
      </c>
      <c r="AF4090" t="s">
        <v>7401</v>
      </c>
      <c r="AG4090" t="s">
        <v>7369</v>
      </c>
      <c r="AH4090" t="s">
        <v>7379</v>
      </c>
      <c r="AI4090"/>
      <c r="AJ4090">
        <v>9562098003</v>
      </c>
    </row>
    <row r="4091" spans="1:36" ht="15" x14ac:dyDescent="0.2">
      <c r="A4091">
        <v>80</v>
      </c>
      <c r="B4091">
        <v>13</v>
      </c>
      <c r="C4091">
        <v>5</v>
      </c>
      <c r="D4091">
        <v>0</v>
      </c>
      <c r="E4091">
        <v>0</v>
      </c>
      <c r="F4091" s="13" t="s">
        <v>348</v>
      </c>
      <c r="G4091" s="13" t="s">
        <v>349</v>
      </c>
      <c r="H4091" t="s">
        <v>7367</v>
      </c>
      <c r="I4091" t="s">
        <v>7368</v>
      </c>
      <c r="J4091">
        <v>4758203004</v>
      </c>
      <c r="K4091" t="s">
        <v>7369</v>
      </c>
      <c r="L4091" t="s">
        <v>7370</v>
      </c>
      <c r="M4091" t="s">
        <v>7371</v>
      </c>
      <c r="N4091" t="s">
        <v>7371</v>
      </c>
      <c r="O4091">
        <v>1</v>
      </c>
      <c r="P4091">
        <v>1</v>
      </c>
      <c r="Q4091">
        <v>4</v>
      </c>
      <c r="R4091" s="1">
        <v>1000</v>
      </c>
      <c r="S4091" s="14" t="s">
        <v>7803</v>
      </c>
      <c r="T4091" s="14" t="s">
        <v>7804</v>
      </c>
      <c r="U4091" s="15">
        <v>1</v>
      </c>
      <c r="V4091">
        <v>999</v>
      </c>
      <c r="W4091" t="s">
        <v>7372</v>
      </c>
      <c r="X4091" s="17">
        <v>-1478</v>
      </c>
      <c r="Y4091">
        <v>0</v>
      </c>
      <c r="Z4091" t="s">
        <v>7373</v>
      </c>
      <c r="AA4091">
        <v>13</v>
      </c>
      <c r="AB4091">
        <v>0</v>
      </c>
      <c r="AC4091">
        <v>0</v>
      </c>
      <c r="AD4091">
        <v>272</v>
      </c>
      <c r="AE4091" t="s">
        <v>7367</v>
      </c>
      <c r="AF4091" t="s">
        <v>7401</v>
      </c>
      <c r="AG4091" t="s">
        <v>7369</v>
      </c>
      <c r="AH4091" t="s">
        <v>7379</v>
      </c>
      <c r="AI4091"/>
      <c r="AJ4091">
        <v>9562098003</v>
      </c>
    </row>
    <row r="4092" spans="1:36" ht="15" x14ac:dyDescent="0.2">
      <c r="A4092">
        <v>80</v>
      </c>
      <c r="B4092">
        <v>13</v>
      </c>
      <c r="C4092">
        <v>4</v>
      </c>
      <c r="D4092">
        <v>0</v>
      </c>
      <c r="E4092">
        <v>0</v>
      </c>
      <c r="F4092" s="13" t="s">
        <v>840</v>
      </c>
      <c r="G4092" s="13" t="s">
        <v>841</v>
      </c>
      <c r="H4092" t="s">
        <v>7367</v>
      </c>
      <c r="I4092" t="s">
        <v>7368</v>
      </c>
      <c r="J4092">
        <v>4758203004</v>
      </c>
      <c r="K4092" t="s">
        <v>7369</v>
      </c>
      <c r="L4092" t="s">
        <v>7370</v>
      </c>
      <c r="M4092" t="s">
        <v>7371</v>
      </c>
      <c r="N4092" t="s">
        <v>7371</v>
      </c>
      <c r="O4092">
        <v>1</v>
      </c>
      <c r="P4092">
        <v>1</v>
      </c>
      <c r="Q4092">
        <v>4</v>
      </c>
      <c r="R4092" s="1">
        <v>1000</v>
      </c>
      <c r="S4092" s="14" t="s">
        <v>7803</v>
      </c>
      <c r="T4092" s="14" t="s">
        <v>7804</v>
      </c>
      <c r="U4092" s="15">
        <v>1</v>
      </c>
      <c r="V4092">
        <v>999</v>
      </c>
      <c r="W4092" t="s">
        <v>7372</v>
      </c>
      <c r="X4092" s="17">
        <v>-1813</v>
      </c>
      <c r="Y4092">
        <v>0</v>
      </c>
      <c r="Z4092" t="s">
        <v>7373</v>
      </c>
      <c r="AA4092">
        <v>13</v>
      </c>
      <c r="AB4092">
        <v>0</v>
      </c>
      <c r="AC4092">
        <v>0</v>
      </c>
      <c r="AD4092">
        <v>272</v>
      </c>
      <c r="AE4092" t="s">
        <v>7367</v>
      </c>
      <c r="AF4092" t="s">
        <v>7401</v>
      </c>
      <c r="AG4092" t="s">
        <v>7369</v>
      </c>
      <c r="AH4092" t="s">
        <v>7379</v>
      </c>
      <c r="AI4092"/>
      <c r="AJ4092">
        <v>9562098003</v>
      </c>
    </row>
    <row r="4093" spans="1:36" ht="15" x14ac:dyDescent="0.2">
      <c r="A4093">
        <v>80</v>
      </c>
      <c r="B4093">
        <v>13</v>
      </c>
      <c r="C4093">
        <v>4</v>
      </c>
      <c r="D4093">
        <v>0</v>
      </c>
      <c r="E4093">
        <v>0</v>
      </c>
      <c r="F4093" s="13" t="s">
        <v>874</v>
      </c>
      <c r="G4093" s="13" t="s">
        <v>875</v>
      </c>
      <c r="H4093" t="s">
        <v>7367</v>
      </c>
      <c r="I4093" t="s">
        <v>7368</v>
      </c>
      <c r="J4093">
        <v>4758203004</v>
      </c>
      <c r="K4093" t="s">
        <v>7369</v>
      </c>
      <c r="L4093" t="s">
        <v>7370</v>
      </c>
      <c r="M4093" t="s">
        <v>7371</v>
      </c>
      <c r="N4093" t="s">
        <v>7371</v>
      </c>
      <c r="O4093">
        <v>1</v>
      </c>
      <c r="P4093">
        <v>1</v>
      </c>
      <c r="Q4093">
        <v>4</v>
      </c>
      <c r="R4093" s="1">
        <v>1000</v>
      </c>
      <c r="S4093" s="14" t="s">
        <v>7803</v>
      </c>
      <c r="T4093" s="14" t="s">
        <v>7804</v>
      </c>
      <c r="U4093" s="15">
        <v>1</v>
      </c>
      <c r="V4093">
        <v>999</v>
      </c>
      <c r="W4093" t="s">
        <v>7372</v>
      </c>
      <c r="X4093" s="17">
        <v>-2561</v>
      </c>
      <c r="Y4093">
        <v>0</v>
      </c>
      <c r="Z4093" t="s">
        <v>7373</v>
      </c>
      <c r="AA4093">
        <v>13</v>
      </c>
      <c r="AB4093">
        <v>0</v>
      </c>
      <c r="AC4093">
        <v>0</v>
      </c>
      <c r="AD4093">
        <v>272</v>
      </c>
      <c r="AE4093" t="s">
        <v>7367</v>
      </c>
      <c r="AF4093" t="s">
        <v>7401</v>
      </c>
      <c r="AG4093" t="s">
        <v>7369</v>
      </c>
      <c r="AH4093" t="s">
        <v>7379</v>
      </c>
      <c r="AI4093"/>
      <c r="AJ4093">
        <v>9562098003</v>
      </c>
    </row>
    <row r="4094" spans="1:36" ht="15" x14ac:dyDescent="0.2">
      <c r="A4094">
        <v>80</v>
      </c>
      <c r="B4094">
        <v>13</v>
      </c>
      <c r="C4094">
        <v>5</v>
      </c>
      <c r="D4094">
        <v>0</v>
      </c>
      <c r="E4094">
        <v>0</v>
      </c>
      <c r="F4094" s="13" t="s">
        <v>4598</v>
      </c>
      <c r="G4094" s="13" t="s">
        <v>4599</v>
      </c>
      <c r="H4094" t="s">
        <v>7367</v>
      </c>
      <c r="I4094" t="s">
        <v>7368</v>
      </c>
      <c r="J4094">
        <v>4758203004</v>
      </c>
      <c r="K4094" t="s">
        <v>7369</v>
      </c>
      <c r="L4094" t="s">
        <v>7370</v>
      </c>
      <c r="M4094" t="s">
        <v>7371</v>
      </c>
      <c r="N4094" t="s">
        <v>7371</v>
      </c>
      <c r="O4094">
        <v>1</v>
      </c>
      <c r="P4094">
        <v>1</v>
      </c>
      <c r="Q4094">
        <v>4</v>
      </c>
      <c r="R4094" s="1">
        <v>1000</v>
      </c>
      <c r="S4094" s="14" t="s">
        <v>7803</v>
      </c>
      <c r="T4094" s="14" t="s">
        <v>7804</v>
      </c>
      <c r="U4094" s="15">
        <v>1</v>
      </c>
      <c r="V4094">
        <v>999</v>
      </c>
      <c r="W4094" t="s">
        <v>7372</v>
      </c>
      <c r="X4094" s="17">
        <v>-1108</v>
      </c>
      <c r="Y4094">
        <v>0</v>
      </c>
      <c r="Z4094" t="s">
        <v>7373</v>
      </c>
      <c r="AA4094">
        <v>13</v>
      </c>
      <c r="AB4094">
        <v>0</v>
      </c>
      <c r="AC4094">
        <v>0</v>
      </c>
      <c r="AD4094">
        <v>272</v>
      </c>
      <c r="AE4094" t="s">
        <v>7367</v>
      </c>
      <c r="AF4094" t="s">
        <v>7401</v>
      </c>
      <c r="AG4094" t="s">
        <v>7369</v>
      </c>
      <c r="AH4094" t="s">
        <v>7379</v>
      </c>
      <c r="AI4094"/>
      <c r="AJ4094">
        <v>9562098003</v>
      </c>
    </row>
    <row r="4095" spans="1:36" ht="15" x14ac:dyDescent="0.2">
      <c r="A4095">
        <v>80</v>
      </c>
      <c r="B4095">
        <v>13</v>
      </c>
      <c r="C4095">
        <v>5</v>
      </c>
      <c r="D4095">
        <v>0</v>
      </c>
      <c r="E4095">
        <v>0</v>
      </c>
      <c r="F4095" s="13" t="s">
        <v>3080</v>
      </c>
      <c r="G4095" s="13" t="s">
        <v>3081</v>
      </c>
      <c r="H4095" t="s">
        <v>7367</v>
      </c>
      <c r="I4095" t="s">
        <v>7368</v>
      </c>
      <c r="J4095">
        <v>4758203004</v>
      </c>
      <c r="K4095" t="s">
        <v>7369</v>
      </c>
      <c r="L4095" t="s">
        <v>7370</v>
      </c>
      <c r="M4095" t="s">
        <v>7371</v>
      </c>
      <c r="N4095" t="s">
        <v>7371</v>
      </c>
      <c r="O4095">
        <v>1</v>
      </c>
      <c r="P4095">
        <v>1</v>
      </c>
      <c r="Q4095">
        <v>4</v>
      </c>
      <c r="R4095" s="1">
        <v>1000</v>
      </c>
      <c r="S4095" s="14" t="s">
        <v>7803</v>
      </c>
      <c r="T4095" s="14" t="s">
        <v>7804</v>
      </c>
      <c r="U4095" s="15">
        <v>1</v>
      </c>
      <c r="V4095">
        <v>999</v>
      </c>
      <c r="W4095" t="s">
        <v>7372</v>
      </c>
      <c r="X4095" s="17">
        <v>-1170</v>
      </c>
      <c r="Y4095">
        <v>0</v>
      </c>
      <c r="Z4095" t="s">
        <v>7373</v>
      </c>
      <c r="AA4095">
        <v>13</v>
      </c>
      <c r="AB4095">
        <v>0</v>
      </c>
      <c r="AC4095">
        <v>0</v>
      </c>
      <c r="AD4095">
        <v>272</v>
      </c>
      <c r="AE4095" t="s">
        <v>7367</v>
      </c>
      <c r="AF4095" t="s">
        <v>7401</v>
      </c>
      <c r="AG4095" t="s">
        <v>7369</v>
      </c>
      <c r="AH4095" t="s">
        <v>7379</v>
      </c>
      <c r="AI4095"/>
      <c r="AJ4095">
        <v>9562098003</v>
      </c>
    </row>
    <row r="4096" spans="1:36" ht="15" x14ac:dyDescent="0.2">
      <c r="A4096">
        <v>80</v>
      </c>
      <c r="B4096">
        <v>13</v>
      </c>
      <c r="C4096">
        <v>5</v>
      </c>
      <c r="D4096">
        <v>0</v>
      </c>
      <c r="E4096">
        <v>0</v>
      </c>
      <c r="F4096" s="13" t="s">
        <v>556</v>
      </c>
      <c r="G4096" s="13" t="s">
        <v>557</v>
      </c>
      <c r="H4096" t="s">
        <v>7367</v>
      </c>
      <c r="I4096" t="s">
        <v>7368</v>
      </c>
      <c r="J4096">
        <v>4758203004</v>
      </c>
      <c r="K4096" t="s">
        <v>7369</v>
      </c>
      <c r="L4096" t="s">
        <v>7370</v>
      </c>
      <c r="M4096" t="s">
        <v>7371</v>
      </c>
      <c r="N4096" t="s">
        <v>7371</v>
      </c>
      <c r="O4096">
        <v>1</v>
      </c>
      <c r="P4096">
        <v>2</v>
      </c>
      <c r="Q4096">
        <v>4</v>
      </c>
      <c r="R4096" s="1">
        <v>1000</v>
      </c>
      <c r="S4096" s="14" t="s">
        <v>7803</v>
      </c>
      <c r="T4096" s="14" t="s">
        <v>7804</v>
      </c>
      <c r="U4096" s="15">
        <v>1</v>
      </c>
      <c r="V4096">
        <v>999</v>
      </c>
      <c r="W4096" t="s">
        <v>7372</v>
      </c>
      <c r="X4096" s="16">
        <v>-992</v>
      </c>
      <c r="Y4096">
        <v>0</v>
      </c>
      <c r="Z4096" t="s">
        <v>7373</v>
      </c>
      <c r="AA4096">
        <v>13</v>
      </c>
      <c r="AB4096">
        <v>0</v>
      </c>
      <c r="AC4096">
        <v>0</v>
      </c>
      <c r="AD4096">
        <v>272</v>
      </c>
      <c r="AE4096" t="s">
        <v>7367</v>
      </c>
      <c r="AF4096" t="s">
        <v>7401</v>
      </c>
      <c r="AG4096" t="s">
        <v>7369</v>
      </c>
      <c r="AH4096" t="s">
        <v>7379</v>
      </c>
      <c r="AI4096"/>
      <c r="AJ4096">
        <v>9562098003</v>
      </c>
    </row>
    <row r="4097" spans="1:36" ht="15" x14ac:dyDescent="0.2">
      <c r="A4097">
        <v>80</v>
      </c>
      <c r="B4097">
        <v>13</v>
      </c>
      <c r="C4097">
        <v>5</v>
      </c>
      <c r="D4097">
        <v>0</v>
      </c>
      <c r="E4097">
        <v>0</v>
      </c>
      <c r="F4097" s="13" t="s">
        <v>3822</v>
      </c>
      <c r="G4097" s="13" t="s">
        <v>3823</v>
      </c>
      <c r="H4097" t="s">
        <v>7367</v>
      </c>
      <c r="I4097" t="s">
        <v>7368</v>
      </c>
      <c r="J4097">
        <v>4758203004</v>
      </c>
      <c r="K4097" t="s">
        <v>7369</v>
      </c>
      <c r="L4097" t="s">
        <v>7370</v>
      </c>
      <c r="M4097"/>
      <c r="N4097"/>
      <c r="O4097">
        <v>1</v>
      </c>
      <c r="P4097">
        <v>2</v>
      </c>
      <c r="Q4097">
        <v>4</v>
      </c>
      <c r="R4097" s="1">
        <v>1000</v>
      </c>
      <c r="S4097" s="14" t="s">
        <v>7803</v>
      </c>
      <c r="T4097" s="14" t="s">
        <v>7804</v>
      </c>
      <c r="U4097" s="15">
        <v>1</v>
      </c>
      <c r="V4097">
        <v>999</v>
      </c>
      <c r="W4097" t="s">
        <v>7372</v>
      </c>
      <c r="X4097" s="17">
        <v>-1187</v>
      </c>
      <c r="Y4097">
        <v>0</v>
      </c>
      <c r="Z4097" t="s">
        <v>7373</v>
      </c>
      <c r="AA4097">
        <v>13</v>
      </c>
      <c r="AB4097">
        <v>0</v>
      </c>
      <c r="AC4097">
        <v>0</v>
      </c>
      <c r="AD4097">
        <v>272</v>
      </c>
      <c r="AE4097" t="s">
        <v>7367</v>
      </c>
      <c r="AF4097" t="s">
        <v>7401</v>
      </c>
      <c r="AG4097" t="s">
        <v>7369</v>
      </c>
      <c r="AH4097" t="s">
        <v>7379</v>
      </c>
      <c r="AI4097"/>
      <c r="AJ4097">
        <v>9562098003</v>
      </c>
    </row>
    <row r="4098" spans="1:36" ht="15" x14ac:dyDescent="0.2">
      <c r="A4098">
        <v>80</v>
      </c>
      <c r="B4098">
        <v>13</v>
      </c>
      <c r="C4098">
        <v>4</v>
      </c>
      <c r="D4098">
        <v>0</v>
      </c>
      <c r="E4098">
        <v>0</v>
      </c>
      <c r="F4098" s="13" t="s">
        <v>1310</v>
      </c>
      <c r="G4098" s="13" t="s">
        <v>1311</v>
      </c>
      <c r="H4098" t="s">
        <v>7367</v>
      </c>
      <c r="I4098" t="s">
        <v>7368</v>
      </c>
      <c r="J4098">
        <v>4758203004</v>
      </c>
      <c r="K4098" t="s">
        <v>7369</v>
      </c>
      <c r="L4098" t="s">
        <v>7370</v>
      </c>
      <c r="M4098"/>
      <c r="N4098"/>
      <c r="O4098">
        <v>1</v>
      </c>
      <c r="P4098">
        <v>1</v>
      </c>
      <c r="Q4098">
        <v>4</v>
      </c>
      <c r="R4098" s="1">
        <v>1000</v>
      </c>
      <c r="S4098" s="14" t="s">
        <v>7803</v>
      </c>
      <c r="T4098" s="14" t="s">
        <v>7804</v>
      </c>
      <c r="U4098" s="15">
        <v>1</v>
      </c>
      <c r="V4098">
        <v>999</v>
      </c>
      <c r="W4098" t="s">
        <v>7372</v>
      </c>
      <c r="X4098" s="17">
        <v>-2452</v>
      </c>
      <c r="Y4098">
        <v>0</v>
      </c>
      <c r="Z4098" t="s">
        <v>7373</v>
      </c>
      <c r="AA4098">
        <v>13</v>
      </c>
      <c r="AB4098">
        <v>0</v>
      </c>
      <c r="AC4098">
        <v>0</v>
      </c>
      <c r="AD4098">
        <v>272</v>
      </c>
      <c r="AE4098" t="s">
        <v>7367</v>
      </c>
      <c r="AF4098" t="s">
        <v>7401</v>
      </c>
      <c r="AG4098" t="s">
        <v>7369</v>
      </c>
      <c r="AH4098" t="s">
        <v>7379</v>
      </c>
      <c r="AI4098"/>
      <c r="AJ4098">
        <v>9562098003</v>
      </c>
    </row>
    <row r="4099" spans="1:36" ht="15" x14ac:dyDescent="0.2">
      <c r="A4099">
        <v>80</v>
      </c>
      <c r="B4099">
        <v>13</v>
      </c>
      <c r="C4099">
        <v>4</v>
      </c>
      <c r="D4099">
        <v>0</v>
      </c>
      <c r="E4099">
        <v>0</v>
      </c>
      <c r="F4099" s="13" t="s">
        <v>5226</v>
      </c>
      <c r="G4099" s="13" t="s">
        <v>5227</v>
      </c>
      <c r="H4099" t="s">
        <v>7367</v>
      </c>
      <c r="I4099" t="s">
        <v>7368</v>
      </c>
      <c r="J4099">
        <v>4758203004</v>
      </c>
      <c r="K4099" t="s">
        <v>7369</v>
      </c>
      <c r="L4099" t="s">
        <v>7370</v>
      </c>
      <c r="M4099" t="s">
        <v>7371</v>
      </c>
      <c r="N4099" t="s">
        <v>7371</v>
      </c>
      <c r="O4099">
        <v>1</v>
      </c>
      <c r="P4099">
        <v>1</v>
      </c>
      <c r="Q4099">
        <v>4</v>
      </c>
      <c r="R4099" s="1">
        <v>1000</v>
      </c>
      <c r="S4099" s="14" t="s">
        <v>7803</v>
      </c>
      <c r="T4099" s="14" t="s">
        <v>7804</v>
      </c>
      <c r="U4099" s="15">
        <v>1</v>
      </c>
      <c r="V4099">
        <v>999</v>
      </c>
      <c r="W4099" t="s">
        <v>7372</v>
      </c>
      <c r="X4099" s="17">
        <v>-2320</v>
      </c>
      <c r="Y4099">
        <v>0</v>
      </c>
      <c r="Z4099" t="s">
        <v>7373</v>
      </c>
      <c r="AA4099">
        <v>13</v>
      </c>
      <c r="AB4099">
        <v>0</v>
      </c>
      <c r="AC4099">
        <v>0</v>
      </c>
      <c r="AD4099">
        <v>272</v>
      </c>
      <c r="AE4099" t="s">
        <v>7367</v>
      </c>
      <c r="AF4099" t="s">
        <v>7401</v>
      </c>
      <c r="AG4099" t="s">
        <v>7369</v>
      </c>
      <c r="AH4099" t="s">
        <v>7379</v>
      </c>
      <c r="AI4099"/>
      <c r="AJ4099">
        <v>9562098003</v>
      </c>
    </row>
    <row r="4100" spans="1:36" ht="15" x14ac:dyDescent="0.2">
      <c r="A4100">
        <v>80</v>
      </c>
      <c r="B4100">
        <v>13</v>
      </c>
      <c r="C4100">
        <v>5</v>
      </c>
      <c r="D4100">
        <v>0</v>
      </c>
      <c r="E4100">
        <v>0</v>
      </c>
      <c r="F4100" s="13" t="s">
        <v>5540</v>
      </c>
      <c r="G4100" s="13" t="s">
        <v>5541</v>
      </c>
      <c r="H4100" t="s">
        <v>7367</v>
      </c>
      <c r="I4100" t="s">
        <v>7368</v>
      </c>
      <c r="J4100">
        <v>4758203004</v>
      </c>
      <c r="K4100" t="s">
        <v>7369</v>
      </c>
      <c r="L4100" t="s">
        <v>7370</v>
      </c>
      <c r="M4100" t="s">
        <v>7371</v>
      </c>
      <c r="N4100" t="s">
        <v>7371</v>
      </c>
      <c r="O4100">
        <v>1</v>
      </c>
      <c r="P4100">
        <v>1</v>
      </c>
      <c r="Q4100">
        <v>4</v>
      </c>
      <c r="R4100">
        <v>1</v>
      </c>
      <c r="S4100" s="14" t="s">
        <v>7803</v>
      </c>
      <c r="T4100" s="14" t="s">
        <v>7804</v>
      </c>
      <c r="U4100" s="15">
        <v>1</v>
      </c>
      <c r="V4100">
        <v>999</v>
      </c>
      <c r="W4100" t="s">
        <v>7372</v>
      </c>
      <c r="X4100" s="16">
        <v>-1.8069999999999999</v>
      </c>
      <c r="Y4100">
        <v>0</v>
      </c>
      <c r="Z4100" t="s">
        <v>7373</v>
      </c>
      <c r="AA4100">
        <v>13</v>
      </c>
      <c r="AB4100">
        <v>0</v>
      </c>
      <c r="AC4100">
        <v>0</v>
      </c>
      <c r="AD4100">
        <v>272</v>
      </c>
      <c r="AE4100" t="s">
        <v>7367</v>
      </c>
      <c r="AF4100" t="s">
        <v>7401</v>
      </c>
      <c r="AG4100" t="s">
        <v>7369</v>
      </c>
      <c r="AH4100" t="s">
        <v>7379</v>
      </c>
      <c r="AI4100"/>
      <c r="AJ4100">
        <v>9562098003</v>
      </c>
    </row>
    <row r="4101" spans="1:36" ht="15" x14ac:dyDescent="0.2">
      <c r="A4101">
        <v>80</v>
      </c>
      <c r="B4101">
        <v>13</v>
      </c>
      <c r="C4101">
        <v>5</v>
      </c>
      <c r="D4101">
        <v>0</v>
      </c>
      <c r="E4101">
        <v>0</v>
      </c>
      <c r="F4101" s="13" t="s">
        <v>2914</v>
      </c>
      <c r="G4101" s="13" t="s">
        <v>2915</v>
      </c>
      <c r="H4101" t="s">
        <v>7367</v>
      </c>
      <c r="I4101" t="s">
        <v>7368</v>
      </c>
      <c r="J4101">
        <v>4742203003</v>
      </c>
      <c r="K4101" t="s">
        <v>7369</v>
      </c>
      <c r="L4101" t="s">
        <v>7370</v>
      </c>
      <c r="M4101" t="s">
        <v>7371</v>
      </c>
      <c r="N4101" t="s">
        <v>7371</v>
      </c>
      <c r="O4101">
        <v>1</v>
      </c>
      <c r="P4101">
        <v>1</v>
      </c>
      <c r="Q4101">
        <v>4</v>
      </c>
      <c r="R4101" s="1">
        <v>1000</v>
      </c>
      <c r="S4101" s="14" t="s">
        <v>7803</v>
      </c>
      <c r="T4101" s="14" t="s">
        <v>7804</v>
      </c>
      <c r="U4101" s="15">
        <v>1</v>
      </c>
      <c r="V4101">
        <v>999</v>
      </c>
      <c r="W4101" t="s">
        <v>7372</v>
      </c>
      <c r="X4101" s="16">
        <v>-183</v>
      </c>
      <c r="Y4101">
        <v>0</v>
      </c>
      <c r="Z4101" t="s">
        <v>7373</v>
      </c>
      <c r="AA4101">
        <v>13</v>
      </c>
      <c r="AB4101">
        <v>0</v>
      </c>
      <c r="AC4101">
        <v>0</v>
      </c>
      <c r="AD4101">
        <v>272</v>
      </c>
      <c r="AE4101" t="s">
        <v>7367</v>
      </c>
      <c r="AF4101" t="s">
        <v>7401</v>
      </c>
      <c r="AG4101" t="s">
        <v>7369</v>
      </c>
      <c r="AH4101" t="s">
        <v>7379</v>
      </c>
      <c r="AI4101"/>
      <c r="AJ4101">
        <v>9562098003</v>
      </c>
    </row>
    <row r="4102" spans="1:36" ht="15" x14ac:dyDescent="0.2">
      <c r="A4102">
        <v>80</v>
      </c>
      <c r="B4102">
        <v>13</v>
      </c>
      <c r="C4102">
        <v>5</v>
      </c>
      <c r="D4102">
        <v>0</v>
      </c>
      <c r="E4102">
        <v>0</v>
      </c>
      <c r="F4102" s="13" t="s">
        <v>4078</v>
      </c>
      <c r="G4102" s="13" t="s">
        <v>4079</v>
      </c>
      <c r="H4102" t="s">
        <v>7367</v>
      </c>
      <c r="I4102" t="s">
        <v>7368</v>
      </c>
      <c r="J4102">
        <v>4758203004</v>
      </c>
      <c r="K4102" t="s">
        <v>7369</v>
      </c>
      <c r="L4102" t="s">
        <v>7370</v>
      </c>
      <c r="M4102" t="s">
        <v>7371</v>
      </c>
      <c r="N4102" t="s">
        <v>7371</v>
      </c>
      <c r="O4102">
        <v>1</v>
      </c>
      <c r="P4102">
        <v>1</v>
      </c>
      <c r="Q4102">
        <v>4</v>
      </c>
      <c r="R4102" s="1">
        <v>1000</v>
      </c>
      <c r="S4102" s="14" t="s">
        <v>7803</v>
      </c>
      <c r="T4102" s="14" t="s">
        <v>7804</v>
      </c>
      <c r="U4102" s="15">
        <v>1</v>
      </c>
      <c r="V4102">
        <v>999</v>
      </c>
      <c r="W4102" t="s">
        <v>7372</v>
      </c>
      <c r="X4102" s="17">
        <v>-1335</v>
      </c>
      <c r="Y4102">
        <v>0</v>
      </c>
      <c r="Z4102" t="s">
        <v>7373</v>
      </c>
      <c r="AA4102">
        <v>13</v>
      </c>
      <c r="AB4102">
        <v>0</v>
      </c>
      <c r="AC4102">
        <v>0</v>
      </c>
      <c r="AD4102">
        <v>272</v>
      </c>
      <c r="AE4102" t="s">
        <v>7367</v>
      </c>
      <c r="AF4102" t="s">
        <v>7401</v>
      </c>
      <c r="AG4102" t="s">
        <v>7369</v>
      </c>
      <c r="AH4102" t="s">
        <v>7379</v>
      </c>
      <c r="AI4102"/>
      <c r="AJ4102">
        <v>9562098003</v>
      </c>
    </row>
    <row r="4103" spans="1:36" ht="15" x14ac:dyDescent="0.2">
      <c r="A4103">
        <v>80</v>
      </c>
      <c r="B4103">
        <v>13</v>
      </c>
      <c r="C4103">
        <v>4</v>
      </c>
      <c r="D4103">
        <v>0</v>
      </c>
      <c r="E4103">
        <v>0</v>
      </c>
      <c r="F4103" s="13" t="s">
        <v>2156</v>
      </c>
      <c r="G4103" s="13" t="s">
        <v>2157</v>
      </c>
      <c r="H4103" t="s">
        <v>7367</v>
      </c>
      <c r="I4103" t="s">
        <v>7368</v>
      </c>
      <c r="J4103">
        <v>4758203004</v>
      </c>
      <c r="K4103" t="s">
        <v>7369</v>
      </c>
      <c r="L4103" t="s">
        <v>7370</v>
      </c>
      <c r="M4103" t="s">
        <v>7371</v>
      </c>
      <c r="N4103" t="s">
        <v>7371</v>
      </c>
      <c r="O4103">
        <v>1</v>
      </c>
      <c r="P4103">
        <v>1</v>
      </c>
      <c r="Q4103">
        <v>4</v>
      </c>
      <c r="R4103" s="1">
        <v>1000</v>
      </c>
      <c r="S4103" s="14" t="s">
        <v>7803</v>
      </c>
      <c r="T4103" s="14" t="s">
        <v>7804</v>
      </c>
      <c r="U4103" s="15">
        <v>1</v>
      </c>
      <c r="V4103">
        <v>999</v>
      </c>
      <c r="W4103" t="s">
        <v>7372</v>
      </c>
      <c r="X4103" s="17">
        <v>-1291</v>
      </c>
      <c r="Y4103">
        <v>0</v>
      </c>
      <c r="Z4103" t="s">
        <v>7373</v>
      </c>
      <c r="AA4103">
        <v>13</v>
      </c>
      <c r="AB4103">
        <v>0</v>
      </c>
      <c r="AC4103">
        <v>0</v>
      </c>
      <c r="AD4103">
        <v>272</v>
      </c>
      <c r="AE4103" t="s">
        <v>7367</v>
      </c>
      <c r="AF4103" t="s">
        <v>7401</v>
      </c>
      <c r="AG4103" t="s">
        <v>7369</v>
      </c>
      <c r="AH4103" t="s">
        <v>7379</v>
      </c>
      <c r="AI4103"/>
      <c r="AJ4103">
        <v>9562098003</v>
      </c>
    </row>
    <row r="4104" spans="1:36" ht="15" x14ac:dyDescent="0.2">
      <c r="A4104">
        <v>80</v>
      </c>
      <c r="B4104">
        <v>13</v>
      </c>
      <c r="C4104">
        <v>1</v>
      </c>
      <c r="D4104">
        <v>0</v>
      </c>
      <c r="E4104">
        <v>0</v>
      </c>
      <c r="F4104" s="13" t="s">
        <v>5918</v>
      </c>
      <c r="G4104" s="13" t="s">
        <v>5919</v>
      </c>
      <c r="H4104" t="s">
        <v>7367</v>
      </c>
      <c r="I4104" t="s">
        <v>7368</v>
      </c>
      <c r="J4104" t="s">
        <v>7647</v>
      </c>
      <c r="K4104" t="s">
        <v>7369</v>
      </c>
      <c r="L4104" t="s">
        <v>7370</v>
      </c>
      <c r="M4104"/>
      <c r="N4104"/>
      <c r="O4104">
        <v>1</v>
      </c>
      <c r="P4104">
        <v>1</v>
      </c>
      <c r="Q4104">
        <v>4</v>
      </c>
      <c r="R4104">
        <v>1</v>
      </c>
      <c r="S4104" s="14" t="s">
        <v>7803</v>
      </c>
      <c r="T4104" s="14" t="s">
        <v>7804</v>
      </c>
      <c r="U4104" s="15">
        <v>2</v>
      </c>
      <c r="V4104">
        <v>999</v>
      </c>
      <c r="W4104" t="s">
        <v>7372</v>
      </c>
      <c r="X4104" s="16">
        <v>-305.75</v>
      </c>
      <c r="Y4104">
        <v>0</v>
      </c>
      <c r="Z4104" t="s">
        <v>7373</v>
      </c>
      <c r="AA4104">
        <v>13</v>
      </c>
      <c r="AB4104">
        <v>0</v>
      </c>
      <c r="AC4104">
        <v>0</v>
      </c>
      <c r="AD4104">
        <v>272</v>
      </c>
      <c r="AE4104" t="s">
        <v>7367</v>
      </c>
      <c r="AF4104" t="s">
        <v>7401</v>
      </c>
      <c r="AG4104" t="s">
        <v>7369</v>
      </c>
      <c r="AH4104" t="s">
        <v>7379</v>
      </c>
      <c r="AI4104"/>
      <c r="AJ4104">
        <v>9562098003</v>
      </c>
    </row>
    <row r="4105" spans="1:36" ht="15" x14ac:dyDescent="0.2">
      <c r="A4105">
        <v>80</v>
      </c>
      <c r="B4105">
        <v>13</v>
      </c>
      <c r="C4105">
        <v>1</v>
      </c>
      <c r="D4105">
        <v>0</v>
      </c>
      <c r="E4105">
        <v>0</v>
      </c>
      <c r="F4105" s="13" t="s">
        <v>6114</v>
      </c>
      <c r="G4105" s="13" t="s">
        <v>6115</v>
      </c>
      <c r="H4105" t="s">
        <v>7367</v>
      </c>
      <c r="I4105" t="s">
        <v>7368</v>
      </c>
      <c r="J4105" t="s">
        <v>7647</v>
      </c>
      <c r="K4105" t="s">
        <v>7369</v>
      </c>
      <c r="L4105" t="s">
        <v>7370</v>
      </c>
      <c r="M4105"/>
      <c r="N4105"/>
      <c r="O4105">
        <v>1</v>
      </c>
      <c r="P4105">
        <v>1</v>
      </c>
      <c r="Q4105">
        <v>4</v>
      </c>
      <c r="R4105">
        <v>1</v>
      </c>
      <c r="S4105" s="14" t="s">
        <v>7803</v>
      </c>
      <c r="T4105" s="14" t="s">
        <v>7804</v>
      </c>
      <c r="U4105" s="15">
        <v>2</v>
      </c>
      <c r="V4105">
        <v>999</v>
      </c>
      <c r="W4105" t="s">
        <v>7372</v>
      </c>
      <c r="X4105" s="16">
        <v>-283.10000000000002</v>
      </c>
      <c r="Y4105">
        <v>0</v>
      </c>
      <c r="Z4105" t="s">
        <v>7373</v>
      </c>
      <c r="AA4105">
        <v>13</v>
      </c>
      <c r="AB4105">
        <v>0</v>
      </c>
      <c r="AC4105">
        <v>0</v>
      </c>
      <c r="AD4105">
        <v>272</v>
      </c>
      <c r="AE4105" t="s">
        <v>7367</v>
      </c>
      <c r="AF4105" t="s">
        <v>7401</v>
      </c>
      <c r="AG4105" t="s">
        <v>7369</v>
      </c>
      <c r="AH4105" t="s">
        <v>7379</v>
      </c>
      <c r="AI4105"/>
      <c r="AJ4105">
        <v>9562098003</v>
      </c>
    </row>
    <row r="4106" spans="1:36" ht="15" x14ac:dyDescent="0.2">
      <c r="A4106">
        <v>80</v>
      </c>
      <c r="B4106">
        <v>13</v>
      </c>
      <c r="C4106">
        <v>5</v>
      </c>
      <c r="D4106">
        <v>0</v>
      </c>
      <c r="E4106">
        <v>0</v>
      </c>
      <c r="F4106" s="13" t="s">
        <v>1428</v>
      </c>
      <c r="G4106" s="13" t="s">
        <v>1429</v>
      </c>
      <c r="H4106" t="s">
        <v>7367</v>
      </c>
      <c r="I4106" t="s">
        <v>7368</v>
      </c>
      <c r="J4106">
        <v>4758203004</v>
      </c>
      <c r="K4106" t="s">
        <v>7369</v>
      </c>
      <c r="L4106" t="s">
        <v>7370</v>
      </c>
      <c r="M4106" t="s">
        <v>7371</v>
      </c>
      <c r="N4106" t="s">
        <v>7371</v>
      </c>
      <c r="O4106">
        <v>1</v>
      </c>
      <c r="P4106">
        <v>1</v>
      </c>
      <c r="Q4106">
        <v>4</v>
      </c>
      <c r="R4106" s="1">
        <v>1000</v>
      </c>
      <c r="S4106" s="14" t="s">
        <v>7803</v>
      </c>
      <c r="T4106" s="14" t="s">
        <v>7804</v>
      </c>
      <c r="U4106" s="15">
        <v>1</v>
      </c>
      <c r="V4106">
        <v>999</v>
      </c>
      <c r="W4106" t="s">
        <v>7372</v>
      </c>
      <c r="X4106" s="17">
        <v>-1664</v>
      </c>
      <c r="Y4106">
        <v>0</v>
      </c>
      <c r="Z4106" t="s">
        <v>7373</v>
      </c>
      <c r="AA4106">
        <v>13</v>
      </c>
      <c r="AB4106">
        <v>0</v>
      </c>
      <c r="AC4106">
        <v>0</v>
      </c>
      <c r="AD4106">
        <v>272</v>
      </c>
      <c r="AE4106" t="s">
        <v>7367</v>
      </c>
      <c r="AF4106" t="s">
        <v>7401</v>
      </c>
      <c r="AG4106" t="s">
        <v>7369</v>
      </c>
      <c r="AH4106" t="s">
        <v>7379</v>
      </c>
      <c r="AI4106"/>
      <c r="AJ4106">
        <v>9562098003</v>
      </c>
    </row>
    <row r="4107" spans="1:36" ht="15" x14ac:dyDescent="0.2">
      <c r="A4107">
        <v>80</v>
      </c>
      <c r="B4107">
        <v>13</v>
      </c>
      <c r="C4107">
        <v>5</v>
      </c>
      <c r="D4107">
        <v>0</v>
      </c>
      <c r="E4107">
        <v>0</v>
      </c>
      <c r="F4107" s="13" t="s">
        <v>1324</v>
      </c>
      <c r="G4107" s="13" t="s">
        <v>1325</v>
      </c>
      <c r="H4107" t="s">
        <v>7367</v>
      </c>
      <c r="I4107" t="s">
        <v>7368</v>
      </c>
      <c r="J4107">
        <v>4758203004</v>
      </c>
      <c r="K4107" t="s">
        <v>7369</v>
      </c>
      <c r="L4107" t="s">
        <v>7370</v>
      </c>
      <c r="M4107" t="s">
        <v>7371</v>
      </c>
      <c r="N4107" t="s">
        <v>7371</v>
      </c>
      <c r="O4107">
        <v>1</v>
      </c>
      <c r="P4107">
        <v>1</v>
      </c>
      <c r="Q4107">
        <v>4</v>
      </c>
      <c r="R4107" s="1">
        <v>1000</v>
      </c>
      <c r="S4107" s="14" t="s">
        <v>7803</v>
      </c>
      <c r="T4107" s="14" t="s">
        <v>7804</v>
      </c>
      <c r="U4107" s="15">
        <v>1</v>
      </c>
      <c r="V4107">
        <v>999</v>
      </c>
      <c r="W4107" t="s">
        <v>7372</v>
      </c>
      <c r="X4107" s="17">
        <v>-1342</v>
      </c>
      <c r="Y4107">
        <v>0</v>
      </c>
      <c r="Z4107" t="s">
        <v>7373</v>
      </c>
      <c r="AA4107">
        <v>13</v>
      </c>
      <c r="AB4107">
        <v>0</v>
      </c>
      <c r="AC4107">
        <v>0</v>
      </c>
      <c r="AD4107">
        <v>272</v>
      </c>
      <c r="AE4107" t="s">
        <v>7367</v>
      </c>
      <c r="AF4107" t="s">
        <v>7401</v>
      </c>
      <c r="AG4107" t="s">
        <v>7369</v>
      </c>
      <c r="AH4107" t="s">
        <v>7379</v>
      </c>
      <c r="AI4107"/>
      <c r="AJ4107">
        <v>9562098003</v>
      </c>
    </row>
    <row r="4108" spans="1:36" ht="15" x14ac:dyDescent="0.2">
      <c r="A4108">
        <v>80</v>
      </c>
      <c r="B4108">
        <v>13</v>
      </c>
      <c r="C4108">
        <v>4</v>
      </c>
      <c r="D4108">
        <v>0</v>
      </c>
      <c r="E4108">
        <v>0</v>
      </c>
      <c r="F4108" s="13" t="s">
        <v>508</v>
      </c>
      <c r="G4108" s="13" t="s">
        <v>509</v>
      </c>
      <c r="H4108" t="s">
        <v>7367</v>
      </c>
      <c r="I4108" t="s">
        <v>7368</v>
      </c>
      <c r="J4108">
        <v>4167203002</v>
      </c>
      <c r="K4108" t="s">
        <v>7369</v>
      </c>
      <c r="L4108" t="s">
        <v>7370</v>
      </c>
      <c r="M4108" t="s">
        <v>7371</v>
      </c>
      <c r="N4108" t="s">
        <v>7371</v>
      </c>
      <c r="O4108">
        <v>1</v>
      </c>
      <c r="P4108">
        <v>1</v>
      </c>
      <c r="Q4108">
        <v>4</v>
      </c>
      <c r="R4108" s="1">
        <v>1000</v>
      </c>
      <c r="S4108" s="14" t="s">
        <v>7803</v>
      </c>
      <c r="T4108" s="14" t="s">
        <v>7804</v>
      </c>
      <c r="U4108" s="15">
        <v>1</v>
      </c>
      <c r="V4108">
        <v>999</v>
      </c>
      <c r="W4108" t="s">
        <v>7372</v>
      </c>
      <c r="X4108" s="17">
        <v>-1382</v>
      </c>
      <c r="Y4108">
        <v>0</v>
      </c>
      <c r="Z4108" t="s">
        <v>7373</v>
      </c>
      <c r="AA4108">
        <v>13</v>
      </c>
      <c r="AB4108">
        <v>0</v>
      </c>
      <c r="AC4108">
        <v>0</v>
      </c>
      <c r="AD4108">
        <v>272</v>
      </c>
      <c r="AE4108" t="s">
        <v>7367</v>
      </c>
      <c r="AF4108" t="s">
        <v>7401</v>
      </c>
      <c r="AG4108" t="s">
        <v>7369</v>
      </c>
      <c r="AH4108" t="s">
        <v>7379</v>
      </c>
      <c r="AI4108"/>
      <c r="AJ4108">
        <v>9562098003</v>
      </c>
    </row>
    <row r="4109" spans="1:36" ht="15" x14ac:dyDescent="0.2">
      <c r="A4109">
        <v>80</v>
      </c>
      <c r="B4109">
        <v>13</v>
      </c>
      <c r="C4109">
        <v>4</v>
      </c>
      <c r="D4109">
        <v>0</v>
      </c>
      <c r="E4109">
        <v>0</v>
      </c>
      <c r="F4109" s="13" t="s">
        <v>2308</v>
      </c>
      <c r="G4109" s="13" t="s">
        <v>2309</v>
      </c>
      <c r="H4109" t="s">
        <v>7367</v>
      </c>
      <c r="I4109" t="s">
        <v>7368</v>
      </c>
      <c r="J4109">
        <v>4758203004</v>
      </c>
      <c r="K4109" t="s">
        <v>7369</v>
      </c>
      <c r="L4109" t="s">
        <v>7370</v>
      </c>
      <c r="M4109" t="s">
        <v>7371</v>
      </c>
      <c r="N4109" t="s">
        <v>7371</v>
      </c>
      <c r="O4109">
        <v>1</v>
      </c>
      <c r="P4109">
        <v>1</v>
      </c>
      <c r="Q4109">
        <v>4</v>
      </c>
      <c r="R4109" s="1">
        <v>1000</v>
      </c>
      <c r="S4109" s="14" t="s">
        <v>7803</v>
      </c>
      <c r="T4109" s="14" t="s">
        <v>7804</v>
      </c>
      <c r="U4109" s="15">
        <v>1</v>
      </c>
      <c r="V4109">
        <v>999</v>
      </c>
      <c r="W4109" t="s">
        <v>7372</v>
      </c>
      <c r="X4109" s="17">
        <v>-1518</v>
      </c>
      <c r="Y4109">
        <v>0</v>
      </c>
      <c r="Z4109" t="s">
        <v>7373</v>
      </c>
      <c r="AA4109">
        <v>13</v>
      </c>
      <c r="AB4109">
        <v>0</v>
      </c>
      <c r="AC4109">
        <v>0</v>
      </c>
      <c r="AD4109">
        <v>272</v>
      </c>
      <c r="AE4109" t="s">
        <v>7367</v>
      </c>
      <c r="AF4109" t="s">
        <v>7401</v>
      </c>
      <c r="AG4109" t="s">
        <v>7369</v>
      </c>
      <c r="AH4109" t="s">
        <v>7379</v>
      </c>
      <c r="AI4109"/>
      <c r="AJ4109">
        <v>9562098003</v>
      </c>
    </row>
    <row r="4110" spans="1:36" ht="15" x14ac:dyDescent="0.2">
      <c r="A4110">
        <v>80</v>
      </c>
      <c r="B4110">
        <v>13</v>
      </c>
      <c r="C4110">
        <v>5</v>
      </c>
      <c r="D4110">
        <v>0</v>
      </c>
      <c r="E4110">
        <v>0</v>
      </c>
      <c r="F4110" s="13" t="s">
        <v>2388</v>
      </c>
      <c r="G4110" s="13" t="s">
        <v>2389</v>
      </c>
      <c r="H4110" t="s">
        <v>7367</v>
      </c>
      <c r="I4110" t="s">
        <v>7368</v>
      </c>
      <c r="J4110">
        <v>4758203004</v>
      </c>
      <c r="K4110" t="s">
        <v>7369</v>
      </c>
      <c r="L4110" t="s">
        <v>7370</v>
      </c>
      <c r="M4110" t="s">
        <v>7371</v>
      </c>
      <c r="N4110" t="s">
        <v>7371</v>
      </c>
      <c r="O4110">
        <v>1</v>
      </c>
      <c r="P4110">
        <v>1</v>
      </c>
      <c r="Q4110">
        <v>4</v>
      </c>
      <c r="R4110" s="1">
        <v>1000</v>
      </c>
      <c r="S4110" s="14" t="s">
        <v>7803</v>
      </c>
      <c r="T4110" s="14" t="s">
        <v>7804</v>
      </c>
      <c r="U4110" s="15">
        <v>1</v>
      </c>
      <c r="V4110">
        <v>999</v>
      </c>
      <c r="W4110" t="s">
        <v>7372</v>
      </c>
      <c r="X4110" s="17">
        <v>-1500</v>
      </c>
      <c r="Y4110">
        <v>0</v>
      </c>
      <c r="Z4110" t="s">
        <v>7373</v>
      </c>
      <c r="AA4110">
        <v>13</v>
      </c>
      <c r="AB4110">
        <v>0</v>
      </c>
      <c r="AC4110">
        <v>0</v>
      </c>
      <c r="AD4110">
        <v>272</v>
      </c>
      <c r="AE4110" t="s">
        <v>7367</v>
      </c>
      <c r="AF4110" t="s">
        <v>7401</v>
      </c>
      <c r="AG4110" t="s">
        <v>7369</v>
      </c>
      <c r="AH4110" t="s">
        <v>7379</v>
      </c>
      <c r="AI4110"/>
      <c r="AJ4110">
        <v>9562098003</v>
      </c>
    </row>
    <row r="4111" spans="1:36" ht="15" x14ac:dyDescent="0.2">
      <c r="A4111">
        <v>80</v>
      </c>
      <c r="B4111">
        <v>13</v>
      </c>
      <c r="C4111">
        <v>4</v>
      </c>
      <c r="D4111">
        <v>0</v>
      </c>
      <c r="E4111">
        <v>0</v>
      </c>
      <c r="F4111" s="13" t="s">
        <v>3780</v>
      </c>
      <c r="G4111" s="13" t="s">
        <v>3781</v>
      </c>
      <c r="H4111" t="s">
        <v>7367</v>
      </c>
      <c r="I4111" t="s">
        <v>7368</v>
      </c>
      <c r="J4111">
        <v>4758203004</v>
      </c>
      <c r="K4111" t="s">
        <v>7369</v>
      </c>
      <c r="L4111" t="s">
        <v>7370</v>
      </c>
      <c r="M4111" t="s">
        <v>7371</v>
      </c>
      <c r="N4111" t="s">
        <v>7371</v>
      </c>
      <c r="O4111">
        <v>1</v>
      </c>
      <c r="P4111">
        <v>1</v>
      </c>
      <c r="Q4111">
        <v>4</v>
      </c>
      <c r="R4111" s="1">
        <v>1000</v>
      </c>
      <c r="S4111" s="14" t="s">
        <v>7803</v>
      </c>
      <c r="T4111" s="14" t="s">
        <v>7804</v>
      </c>
      <c r="U4111" s="15">
        <v>1</v>
      </c>
      <c r="V4111">
        <v>999</v>
      </c>
      <c r="W4111" t="s">
        <v>7372</v>
      </c>
      <c r="X4111" s="17">
        <v>-2062</v>
      </c>
      <c r="Y4111">
        <v>0</v>
      </c>
      <c r="Z4111" t="s">
        <v>7373</v>
      </c>
      <c r="AA4111">
        <v>13</v>
      </c>
      <c r="AB4111">
        <v>0</v>
      </c>
      <c r="AC4111">
        <v>0</v>
      </c>
      <c r="AD4111">
        <v>272</v>
      </c>
      <c r="AE4111" t="s">
        <v>7367</v>
      </c>
      <c r="AF4111" t="s">
        <v>7401</v>
      </c>
      <c r="AG4111" t="s">
        <v>7369</v>
      </c>
      <c r="AH4111" t="s">
        <v>7379</v>
      </c>
      <c r="AI4111"/>
      <c r="AJ4111">
        <v>9562098003</v>
      </c>
    </row>
    <row r="4112" spans="1:36" ht="15" x14ac:dyDescent="0.2">
      <c r="A4112">
        <v>80</v>
      </c>
      <c r="B4112">
        <v>13</v>
      </c>
      <c r="C4112">
        <v>4</v>
      </c>
      <c r="D4112">
        <v>0</v>
      </c>
      <c r="E4112">
        <v>0</v>
      </c>
      <c r="F4112" s="13" t="s">
        <v>4602</v>
      </c>
      <c r="G4112" s="13" t="s">
        <v>4603</v>
      </c>
      <c r="H4112" t="s">
        <v>7367</v>
      </c>
      <c r="I4112" t="s">
        <v>7368</v>
      </c>
      <c r="J4112">
        <v>4167203002</v>
      </c>
      <c r="K4112" t="s">
        <v>7369</v>
      </c>
      <c r="L4112" t="s">
        <v>7370</v>
      </c>
      <c r="M4112" t="s">
        <v>7371</v>
      </c>
      <c r="N4112" t="s">
        <v>7371</v>
      </c>
      <c r="O4112">
        <v>1</v>
      </c>
      <c r="P4112">
        <v>1</v>
      </c>
      <c r="Q4112">
        <v>4</v>
      </c>
      <c r="R4112" s="1">
        <v>1000</v>
      </c>
      <c r="S4112" s="14" t="s">
        <v>7803</v>
      </c>
      <c r="T4112" s="14" t="s">
        <v>7804</v>
      </c>
      <c r="U4112" s="15">
        <v>1</v>
      </c>
      <c r="V4112">
        <v>999</v>
      </c>
      <c r="W4112" t="s">
        <v>7372</v>
      </c>
      <c r="X4112" s="17">
        <v>-1425</v>
      </c>
      <c r="Y4112">
        <v>0</v>
      </c>
      <c r="Z4112" t="s">
        <v>7373</v>
      </c>
      <c r="AA4112">
        <v>13</v>
      </c>
      <c r="AB4112">
        <v>0</v>
      </c>
      <c r="AC4112">
        <v>0</v>
      </c>
      <c r="AD4112">
        <v>272</v>
      </c>
      <c r="AE4112" t="s">
        <v>7367</v>
      </c>
      <c r="AF4112" t="s">
        <v>7401</v>
      </c>
      <c r="AG4112" t="s">
        <v>7369</v>
      </c>
      <c r="AH4112" t="s">
        <v>7379</v>
      </c>
      <c r="AI4112"/>
      <c r="AJ4112">
        <v>9562098003</v>
      </c>
    </row>
    <row r="4113" spans="1:36" ht="15" x14ac:dyDescent="0.2">
      <c r="A4113">
        <v>80</v>
      </c>
      <c r="B4113">
        <v>13</v>
      </c>
      <c r="C4113">
        <v>4</v>
      </c>
      <c r="D4113">
        <v>0</v>
      </c>
      <c r="E4113">
        <v>0</v>
      </c>
      <c r="F4113" s="13" t="s">
        <v>400</v>
      </c>
      <c r="G4113" s="13" t="s">
        <v>401</v>
      </c>
      <c r="H4113" t="s">
        <v>7367</v>
      </c>
      <c r="I4113" t="s">
        <v>7368</v>
      </c>
      <c r="J4113">
        <v>4167203002</v>
      </c>
      <c r="K4113" t="s">
        <v>7369</v>
      </c>
      <c r="L4113" t="s">
        <v>7370</v>
      </c>
      <c r="M4113" t="s">
        <v>7371</v>
      </c>
      <c r="N4113" t="s">
        <v>7371</v>
      </c>
      <c r="O4113">
        <v>1</v>
      </c>
      <c r="P4113">
        <v>1</v>
      </c>
      <c r="Q4113">
        <v>4</v>
      </c>
      <c r="R4113" s="1">
        <v>1000</v>
      </c>
      <c r="S4113" s="14" t="s">
        <v>7803</v>
      </c>
      <c r="T4113" s="14" t="s">
        <v>7804</v>
      </c>
      <c r="U4113" s="15">
        <v>1</v>
      </c>
      <c r="V4113">
        <v>999</v>
      </c>
      <c r="W4113" t="s">
        <v>7372</v>
      </c>
      <c r="X4113" s="17">
        <v>-1382</v>
      </c>
      <c r="Y4113">
        <v>0</v>
      </c>
      <c r="Z4113" t="s">
        <v>7373</v>
      </c>
      <c r="AA4113">
        <v>13</v>
      </c>
      <c r="AB4113">
        <v>0</v>
      </c>
      <c r="AC4113">
        <v>0</v>
      </c>
      <c r="AD4113">
        <v>272</v>
      </c>
      <c r="AE4113" t="s">
        <v>7367</v>
      </c>
      <c r="AF4113" t="s">
        <v>7401</v>
      </c>
      <c r="AG4113" t="s">
        <v>7369</v>
      </c>
      <c r="AH4113" t="s">
        <v>7379</v>
      </c>
      <c r="AI4113"/>
      <c r="AJ4113">
        <v>9562098003</v>
      </c>
    </row>
    <row r="4114" spans="1:36" ht="15" x14ac:dyDescent="0.2">
      <c r="A4114">
        <v>80</v>
      </c>
      <c r="B4114">
        <v>13</v>
      </c>
      <c r="C4114">
        <v>2</v>
      </c>
      <c r="D4114">
        <v>0</v>
      </c>
      <c r="E4114">
        <v>0</v>
      </c>
      <c r="F4114" s="13" t="s">
        <v>4694</v>
      </c>
      <c r="G4114" s="13" t="s">
        <v>4695</v>
      </c>
      <c r="H4114" t="s">
        <v>7367</v>
      </c>
      <c r="I4114" t="s">
        <v>7368</v>
      </c>
      <c r="J4114">
        <v>4758203004</v>
      </c>
      <c r="K4114" t="s">
        <v>7369</v>
      </c>
      <c r="L4114" t="s">
        <v>7370</v>
      </c>
      <c r="M4114" t="s">
        <v>7371</v>
      </c>
      <c r="N4114" t="s">
        <v>7371</v>
      </c>
      <c r="O4114">
        <v>1</v>
      </c>
      <c r="P4114">
        <v>1</v>
      </c>
      <c r="Q4114">
        <v>4</v>
      </c>
      <c r="R4114" s="1">
        <v>1000</v>
      </c>
      <c r="S4114" s="14" t="s">
        <v>7803</v>
      </c>
      <c r="T4114" s="14" t="s">
        <v>7804</v>
      </c>
      <c r="U4114" s="15">
        <v>1</v>
      </c>
      <c r="V4114">
        <v>999</v>
      </c>
      <c r="W4114" t="s">
        <v>7372</v>
      </c>
      <c r="X4114" s="16">
        <v>-392.3</v>
      </c>
      <c r="Y4114">
        <v>0</v>
      </c>
      <c r="Z4114" t="s">
        <v>7373</v>
      </c>
      <c r="AA4114">
        <v>13</v>
      </c>
      <c r="AB4114">
        <v>0</v>
      </c>
      <c r="AC4114">
        <v>0</v>
      </c>
      <c r="AD4114">
        <v>272</v>
      </c>
      <c r="AE4114" t="s">
        <v>7367</v>
      </c>
      <c r="AF4114" t="s">
        <v>7401</v>
      </c>
      <c r="AG4114" t="s">
        <v>7369</v>
      </c>
      <c r="AH4114" t="s">
        <v>7379</v>
      </c>
      <c r="AI4114"/>
      <c r="AJ4114">
        <v>9562098003</v>
      </c>
    </row>
    <row r="4115" spans="1:36" ht="15" x14ac:dyDescent="0.2">
      <c r="A4115">
        <v>80</v>
      </c>
      <c r="B4115">
        <v>13</v>
      </c>
      <c r="C4115">
        <v>4</v>
      </c>
      <c r="D4115">
        <v>0</v>
      </c>
      <c r="E4115">
        <v>0</v>
      </c>
      <c r="F4115" s="13" t="s">
        <v>104</v>
      </c>
      <c r="G4115" s="13" t="s">
        <v>105</v>
      </c>
      <c r="H4115" t="s">
        <v>7367</v>
      </c>
      <c r="I4115" t="s">
        <v>7368</v>
      </c>
      <c r="J4115">
        <v>4758203004</v>
      </c>
      <c r="K4115" t="s">
        <v>7369</v>
      </c>
      <c r="L4115" t="s">
        <v>7370</v>
      </c>
      <c r="M4115"/>
      <c r="N4115"/>
      <c r="O4115">
        <v>1</v>
      </c>
      <c r="P4115">
        <v>1</v>
      </c>
      <c r="Q4115">
        <v>4</v>
      </c>
      <c r="R4115" s="1">
        <v>1000</v>
      </c>
      <c r="S4115" s="14" t="s">
        <v>7803</v>
      </c>
      <c r="T4115" s="14" t="s">
        <v>7804</v>
      </c>
      <c r="U4115" s="15">
        <v>1</v>
      </c>
      <c r="V4115">
        <v>999</v>
      </c>
      <c r="W4115" t="s">
        <v>7372</v>
      </c>
      <c r="X4115" s="17">
        <v>-1503</v>
      </c>
      <c r="Y4115">
        <v>0</v>
      </c>
      <c r="Z4115" t="s">
        <v>7373</v>
      </c>
      <c r="AA4115">
        <v>13</v>
      </c>
      <c r="AB4115">
        <v>0</v>
      </c>
      <c r="AC4115">
        <v>0</v>
      </c>
      <c r="AD4115">
        <v>272</v>
      </c>
      <c r="AE4115" t="s">
        <v>7367</v>
      </c>
      <c r="AF4115" t="s">
        <v>7401</v>
      </c>
      <c r="AG4115" t="s">
        <v>7369</v>
      </c>
      <c r="AH4115" t="s">
        <v>7379</v>
      </c>
      <c r="AI4115"/>
      <c r="AJ4115">
        <v>9562098003</v>
      </c>
    </row>
    <row r="4116" spans="1:36" ht="15" x14ac:dyDescent="0.2">
      <c r="A4116">
        <v>80</v>
      </c>
      <c r="B4116">
        <v>13</v>
      </c>
      <c r="C4116">
        <v>5</v>
      </c>
      <c r="D4116">
        <v>0</v>
      </c>
      <c r="E4116">
        <v>0</v>
      </c>
      <c r="F4116" s="13" t="s">
        <v>3798</v>
      </c>
      <c r="G4116" s="13" t="s">
        <v>3799</v>
      </c>
      <c r="H4116" t="s">
        <v>7367</v>
      </c>
      <c r="I4116" t="s">
        <v>7368</v>
      </c>
      <c r="J4116">
        <v>4758203004</v>
      </c>
      <c r="K4116" t="s">
        <v>7369</v>
      </c>
      <c r="L4116" t="s">
        <v>7370</v>
      </c>
      <c r="M4116" t="s">
        <v>7371</v>
      </c>
      <c r="N4116" t="s">
        <v>7371</v>
      </c>
      <c r="O4116">
        <v>1</v>
      </c>
      <c r="P4116">
        <v>1</v>
      </c>
      <c r="Q4116">
        <v>4</v>
      </c>
      <c r="R4116" s="1">
        <v>1000</v>
      </c>
      <c r="S4116" s="14" t="s">
        <v>7803</v>
      </c>
      <c r="T4116" s="14" t="s">
        <v>7804</v>
      </c>
      <c r="U4116" s="15">
        <v>1</v>
      </c>
      <c r="V4116">
        <v>999</v>
      </c>
      <c r="W4116" t="s">
        <v>7372</v>
      </c>
      <c r="X4116" s="17">
        <v>-1512</v>
      </c>
      <c r="Y4116">
        <v>0</v>
      </c>
      <c r="Z4116" t="s">
        <v>7373</v>
      </c>
      <c r="AA4116">
        <v>13</v>
      </c>
      <c r="AB4116">
        <v>0</v>
      </c>
      <c r="AC4116">
        <v>0</v>
      </c>
      <c r="AD4116">
        <v>272</v>
      </c>
      <c r="AE4116" t="s">
        <v>7367</v>
      </c>
      <c r="AF4116" t="s">
        <v>7401</v>
      </c>
      <c r="AG4116" t="s">
        <v>7369</v>
      </c>
      <c r="AH4116" t="s">
        <v>7379</v>
      </c>
      <c r="AI4116"/>
      <c r="AJ4116">
        <v>9562098003</v>
      </c>
    </row>
    <row r="4117" spans="1:36" ht="15" x14ac:dyDescent="0.2">
      <c r="A4117">
        <v>80</v>
      </c>
      <c r="B4117">
        <v>13</v>
      </c>
      <c r="C4117">
        <v>5</v>
      </c>
      <c r="D4117">
        <v>0</v>
      </c>
      <c r="E4117">
        <v>0</v>
      </c>
      <c r="F4117" s="13" t="s">
        <v>3698</v>
      </c>
      <c r="G4117" s="13" t="s">
        <v>3699</v>
      </c>
      <c r="H4117" t="s">
        <v>7367</v>
      </c>
      <c r="I4117" t="s">
        <v>7368</v>
      </c>
      <c r="J4117">
        <v>4758203004</v>
      </c>
      <c r="K4117" t="s">
        <v>7369</v>
      </c>
      <c r="L4117" t="s">
        <v>7370</v>
      </c>
      <c r="M4117"/>
      <c r="N4117"/>
      <c r="O4117">
        <v>1</v>
      </c>
      <c r="P4117">
        <v>1</v>
      </c>
      <c r="Q4117">
        <v>4</v>
      </c>
      <c r="R4117" s="1">
        <v>1000</v>
      </c>
      <c r="S4117" s="14" t="s">
        <v>7803</v>
      </c>
      <c r="T4117" s="14" t="s">
        <v>7804</v>
      </c>
      <c r="U4117" s="15">
        <v>1</v>
      </c>
      <c r="V4117">
        <v>999</v>
      </c>
      <c r="W4117" t="s">
        <v>7372</v>
      </c>
      <c r="X4117" s="17">
        <v>-1386</v>
      </c>
      <c r="Y4117">
        <v>0</v>
      </c>
      <c r="Z4117" t="s">
        <v>7373</v>
      </c>
      <c r="AA4117">
        <v>13</v>
      </c>
      <c r="AB4117">
        <v>0</v>
      </c>
      <c r="AC4117">
        <v>0</v>
      </c>
      <c r="AD4117">
        <v>272</v>
      </c>
      <c r="AE4117" t="s">
        <v>7367</v>
      </c>
      <c r="AF4117" t="s">
        <v>7401</v>
      </c>
      <c r="AG4117" t="s">
        <v>7369</v>
      </c>
      <c r="AH4117" t="s">
        <v>7379</v>
      </c>
      <c r="AI4117"/>
      <c r="AJ4117">
        <v>9562098003</v>
      </c>
    </row>
    <row r="4118" spans="1:36" ht="15" x14ac:dyDescent="0.2">
      <c r="A4118">
        <v>80</v>
      </c>
      <c r="B4118">
        <v>13</v>
      </c>
      <c r="C4118">
        <v>5</v>
      </c>
      <c r="D4118">
        <v>0</v>
      </c>
      <c r="E4118">
        <v>0</v>
      </c>
      <c r="F4118" s="13" t="s">
        <v>386</v>
      </c>
      <c r="G4118" s="13" t="s">
        <v>387</v>
      </c>
      <c r="H4118" t="s">
        <v>7367</v>
      </c>
      <c r="I4118" t="s">
        <v>7368</v>
      </c>
      <c r="J4118">
        <v>4167203002</v>
      </c>
      <c r="K4118" t="s">
        <v>7369</v>
      </c>
      <c r="L4118" t="s">
        <v>7370</v>
      </c>
      <c r="M4118" t="s">
        <v>7371</v>
      </c>
      <c r="N4118" t="s">
        <v>7371</v>
      </c>
      <c r="O4118">
        <v>1</v>
      </c>
      <c r="P4118">
        <v>1</v>
      </c>
      <c r="Q4118">
        <v>4</v>
      </c>
      <c r="R4118" s="1">
        <v>1000</v>
      </c>
      <c r="S4118" s="14" t="s">
        <v>7803</v>
      </c>
      <c r="T4118" s="14" t="s">
        <v>7804</v>
      </c>
      <c r="U4118" s="15">
        <v>1</v>
      </c>
      <c r="V4118">
        <v>999</v>
      </c>
      <c r="W4118" t="s">
        <v>7372</v>
      </c>
      <c r="X4118" s="17">
        <v>-2794</v>
      </c>
      <c r="Y4118">
        <v>0</v>
      </c>
      <c r="Z4118" t="s">
        <v>7373</v>
      </c>
      <c r="AA4118">
        <v>13</v>
      </c>
      <c r="AB4118">
        <v>0</v>
      </c>
      <c r="AC4118">
        <v>0</v>
      </c>
      <c r="AD4118">
        <v>272</v>
      </c>
      <c r="AE4118" t="s">
        <v>7367</v>
      </c>
      <c r="AF4118" t="s">
        <v>7401</v>
      </c>
      <c r="AG4118" t="s">
        <v>7369</v>
      </c>
      <c r="AH4118" t="s">
        <v>7379</v>
      </c>
      <c r="AI4118"/>
      <c r="AJ4118">
        <v>9562098003</v>
      </c>
    </row>
    <row r="4119" spans="1:36" ht="15" x14ac:dyDescent="0.2">
      <c r="A4119">
        <v>80</v>
      </c>
      <c r="B4119">
        <v>13</v>
      </c>
      <c r="C4119">
        <v>4</v>
      </c>
      <c r="D4119">
        <v>0</v>
      </c>
      <c r="E4119">
        <v>0</v>
      </c>
      <c r="F4119" s="13" t="s">
        <v>3234</v>
      </c>
      <c r="G4119" s="13" t="s">
        <v>3235</v>
      </c>
      <c r="H4119" t="s">
        <v>7367</v>
      </c>
      <c r="I4119" t="s">
        <v>7368</v>
      </c>
      <c r="J4119">
        <v>4167203002</v>
      </c>
      <c r="K4119" t="s">
        <v>7369</v>
      </c>
      <c r="L4119" t="s">
        <v>7370</v>
      </c>
      <c r="M4119" t="s">
        <v>7371</v>
      </c>
      <c r="N4119" t="s">
        <v>7371</v>
      </c>
      <c r="O4119">
        <v>1</v>
      </c>
      <c r="P4119">
        <v>1</v>
      </c>
      <c r="Q4119">
        <v>4</v>
      </c>
      <c r="R4119" s="1">
        <v>1000</v>
      </c>
      <c r="S4119" s="14" t="s">
        <v>7803</v>
      </c>
      <c r="T4119" s="14" t="s">
        <v>7804</v>
      </c>
      <c r="U4119" s="15">
        <v>1</v>
      </c>
      <c r="V4119">
        <v>999</v>
      </c>
      <c r="W4119" t="s">
        <v>7372</v>
      </c>
      <c r="X4119" s="17">
        <v>-1402</v>
      </c>
      <c r="Y4119">
        <v>0</v>
      </c>
      <c r="Z4119" t="s">
        <v>7373</v>
      </c>
      <c r="AA4119">
        <v>13</v>
      </c>
      <c r="AB4119">
        <v>0</v>
      </c>
      <c r="AC4119">
        <v>0</v>
      </c>
      <c r="AD4119">
        <v>272</v>
      </c>
      <c r="AE4119" t="s">
        <v>7367</v>
      </c>
      <c r="AF4119" t="s">
        <v>7401</v>
      </c>
      <c r="AG4119" t="s">
        <v>7369</v>
      </c>
      <c r="AH4119" t="s">
        <v>7379</v>
      </c>
      <c r="AI4119"/>
      <c r="AJ4119">
        <v>9562098003</v>
      </c>
    </row>
    <row r="4120" spans="1:36" ht="15" x14ac:dyDescent="0.2">
      <c r="A4120">
        <v>80</v>
      </c>
      <c r="B4120">
        <v>13</v>
      </c>
      <c r="C4120">
        <v>4</v>
      </c>
      <c r="D4120">
        <v>0</v>
      </c>
      <c r="E4120">
        <v>0</v>
      </c>
      <c r="F4120" s="13" t="s">
        <v>3882</v>
      </c>
      <c r="G4120" s="13" t="s">
        <v>3883</v>
      </c>
      <c r="H4120" t="s">
        <v>7367</v>
      </c>
      <c r="I4120" t="s">
        <v>7368</v>
      </c>
      <c r="J4120">
        <v>4167203002</v>
      </c>
      <c r="K4120" t="s">
        <v>7369</v>
      </c>
      <c r="L4120" t="s">
        <v>7370</v>
      </c>
      <c r="M4120" t="s">
        <v>7371</v>
      </c>
      <c r="N4120" t="s">
        <v>7371</v>
      </c>
      <c r="O4120">
        <v>1</v>
      </c>
      <c r="P4120">
        <v>1</v>
      </c>
      <c r="Q4120">
        <v>4</v>
      </c>
      <c r="R4120" s="1">
        <v>1000</v>
      </c>
      <c r="S4120" s="14" t="s">
        <v>7803</v>
      </c>
      <c r="T4120" s="14" t="s">
        <v>7804</v>
      </c>
      <c r="U4120" s="15">
        <v>1</v>
      </c>
      <c r="V4120">
        <v>999</v>
      </c>
      <c r="W4120" t="s">
        <v>7372</v>
      </c>
      <c r="X4120" s="17">
        <v>-1402</v>
      </c>
      <c r="Y4120">
        <v>0</v>
      </c>
      <c r="Z4120" t="s">
        <v>7373</v>
      </c>
      <c r="AA4120">
        <v>13</v>
      </c>
      <c r="AB4120">
        <v>0</v>
      </c>
      <c r="AC4120">
        <v>0</v>
      </c>
      <c r="AD4120">
        <v>272</v>
      </c>
      <c r="AE4120" t="s">
        <v>7367</v>
      </c>
      <c r="AF4120" t="s">
        <v>7401</v>
      </c>
      <c r="AG4120" t="s">
        <v>7369</v>
      </c>
      <c r="AH4120" t="s">
        <v>7379</v>
      </c>
      <c r="AI4120"/>
      <c r="AJ4120">
        <v>9562098003</v>
      </c>
    </row>
    <row r="4121" spans="1:36" ht="15" x14ac:dyDescent="0.2">
      <c r="A4121">
        <v>80</v>
      </c>
      <c r="B4121">
        <v>13</v>
      </c>
      <c r="C4121">
        <v>5</v>
      </c>
      <c r="D4121">
        <v>0</v>
      </c>
      <c r="E4121">
        <v>0</v>
      </c>
      <c r="F4121" s="13" t="s">
        <v>5840</v>
      </c>
      <c r="G4121" s="13" t="s">
        <v>5841</v>
      </c>
      <c r="H4121" t="s">
        <v>7367</v>
      </c>
      <c r="I4121" t="s">
        <v>7368</v>
      </c>
      <c r="J4121">
        <v>4758203004</v>
      </c>
      <c r="K4121" t="s">
        <v>7369</v>
      </c>
      <c r="L4121" t="s">
        <v>7370</v>
      </c>
      <c r="M4121" t="s">
        <v>7371</v>
      </c>
      <c r="N4121" t="s">
        <v>7371</v>
      </c>
      <c r="O4121">
        <v>1</v>
      </c>
      <c r="P4121">
        <v>1</v>
      </c>
      <c r="Q4121">
        <v>4</v>
      </c>
      <c r="R4121">
        <v>1</v>
      </c>
      <c r="S4121" s="14" t="s">
        <v>7803</v>
      </c>
      <c r="T4121" s="14" t="s">
        <v>7804</v>
      </c>
      <c r="U4121" s="15">
        <v>1</v>
      </c>
      <c r="V4121">
        <v>999</v>
      </c>
      <c r="W4121" t="s">
        <v>7372</v>
      </c>
      <c r="X4121" s="16">
        <v>-0.91</v>
      </c>
      <c r="Y4121">
        <v>0</v>
      </c>
      <c r="Z4121" t="s">
        <v>7373</v>
      </c>
      <c r="AA4121">
        <v>13</v>
      </c>
      <c r="AB4121">
        <v>0</v>
      </c>
      <c r="AC4121">
        <v>0</v>
      </c>
      <c r="AD4121">
        <v>272</v>
      </c>
      <c r="AE4121" t="s">
        <v>7367</v>
      </c>
      <c r="AF4121" t="s">
        <v>7401</v>
      </c>
      <c r="AG4121" t="s">
        <v>7369</v>
      </c>
      <c r="AH4121" t="s">
        <v>7379</v>
      </c>
      <c r="AI4121"/>
      <c r="AJ4121">
        <v>9562098003</v>
      </c>
    </row>
    <row r="4122" spans="1:36" ht="15" x14ac:dyDescent="0.2">
      <c r="A4122">
        <v>80</v>
      </c>
      <c r="B4122">
        <v>13</v>
      </c>
      <c r="C4122">
        <v>4</v>
      </c>
      <c r="D4122">
        <v>0</v>
      </c>
      <c r="E4122">
        <v>0</v>
      </c>
      <c r="F4122" s="13" t="s">
        <v>3512</v>
      </c>
      <c r="G4122" s="13" t="s">
        <v>3513</v>
      </c>
      <c r="H4122" t="s">
        <v>7367</v>
      </c>
      <c r="I4122" t="s">
        <v>7368</v>
      </c>
      <c r="J4122">
        <v>4758203004</v>
      </c>
      <c r="K4122" t="s">
        <v>7369</v>
      </c>
      <c r="L4122" t="s">
        <v>7370</v>
      </c>
      <c r="M4122" t="s">
        <v>7371</v>
      </c>
      <c r="N4122" t="s">
        <v>7371</v>
      </c>
      <c r="O4122">
        <v>1</v>
      </c>
      <c r="P4122">
        <v>1</v>
      </c>
      <c r="Q4122">
        <v>4</v>
      </c>
      <c r="R4122" s="1">
        <v>1000</v>
      </c>
      <c r="S4122" s="14" t="s">
        <v>7803</v>
      </c>
      <c r="T4122" s="14" t="s">
        <v>7804</v>
      </c>
      <c r="U4122" s="15">
        <v>1</v>
      </c>
      <c r="V4122">
        <v>999</v>
      </c>
      <c r="W4122" t="s">
        <v>7372</v>
      </c>
      <c r="X4122" s="17">
        <v>-1965</v>
      </c>
      <c r="Y4122">
        <v>0</v>
      </c>
      <c r="Z4122" t="s">
        <v>7373</v>
      </c>
      <c r="AA4122">
        <v>13</v>
      </c>
      <c r="AB4122">
        <v>0</v>
      </c>
      <c r="AC4122">
        <v>0</v>
      </c>
      <c r="AD4122">
        <v>272</v>
      </c>
      <c r="AE4122" t="s">
        <v>7367</v>
      </c>
      <c r="AF4122" t="s">
        <v>7401</v>
      </c>
      <c r="AG4122" t="s">
        <v>7369</v>
      </c>
      <c r="AH4122" t="s">
        <v>7379</v>
      </c>
      <c r="AI4122"/>
      <c r="AJ4122">
        <v>9562098003</v>
      </c>
    </row>
    <row r="4123" spans="1:36" ht="15" x14ac:dyDescent="0.2">
      <c r="A4123">
        <v>80</v>
      </c>
      <c r="B4123">
        <v>13</v>
      </c>
      <c r="C4123">
        <v>5</v>
      </c>
      <c r="D4123">
        <v>0</v>
      </c>
      <c r="E4123">
        <v>0</v>
      </c>
      <c r="F4123" s="13" t="s">
        <v>744</v>
      </c>
      <c r="G4123" s="13" t="s">
        <v>745</v>
      </c>
      <c r="H4123" t="s">
        <v>7367</v>
      </c>
      <c r="I4123" t="s">
        <v>7368</v>
      </c>
      <c r="J4123">
        <v>4758203004</v>
      </c>
      <c r="K4123" t="s">
        <v>7369</v>
      </c>
      <c r="L4123" t="s">
        <v>7370</v>
      </c>
      <c r="M4123" t="s">
        <v>7371</v>
      </c>
      <c r="N4123" t="s">
        <v>7371</v>
      </c>
      <c r="O4123">
        <v>1</v>
      </c>
      <c r="P4123">
        <v>1</v>
      </c>
      <c r="Q4123">
        <v>4</v>
      </c>
      <c r="R4123" s="1">
        <v>1000</v>
      </c>
      <c r="S4123" s="14" t="s">
        <v>7803</v>
      </c>
      <c r="T4123" s="14" t="s">
        <v>7804</v>
      </c>
      <c r="U4123" s="15">
        <v>1</v>
      </c>
      <c r="V4123">
        <v>999</v>
      </c>
      <c r="W4123" t="s">
        <v>7372</v>
      </c>
      <c r="X4123" s="17">
        <v>-2146</v>
      </c>
      <c r="Y4123">
        <v>0</v>
      </c>
      <c r="Z4123" t="s">
        <v>7373</v>
      </c>
      <c r="AA4123">
        <v>13</v>
      </c>
      <c r="AB4123">
        <v>0</v>
      </c>
      <c r="AC4123">
        <v>0</v>
      </c>
      <c r="AD4123">
        <v>272</v>
      </c>
      <c r="AE4123" t="s">
        <v>7367</v>
      </c>
      <c r="AF4123" t="s">
        <v>7401</v>
      </c>
      <c r="AG4123" t="s">
        <v>7369</v>
      </c>
      <c r="AH4123" t="s">
        <v>7379</v>
      </c>
      <c r="AI4123"/>
      <c r="AJ4123">
        <v>9562098003</v>
      </c>
    </row>
    <row r="4124" spans="1:36" ht="15" x14ac:dyDescent="0.2">
      <c r="A4124">
        <v>80</v>
      </c>
      <c r="B4124">
        <v>13</v>
      </c>
      <c r="C4124">
        <v>1</v>
      </c>
      <c r="D4124">
        <v>0</v>
      </c>
      <c r="E4124">
        <v>0</v>
      </c>
      <c r="F4124" s="13" t="s">
        <v>4814</v>
      </c>
      <c r="G4124" s="13" t="s">
        <v>4815</v>
      </c>
      <c r="H4124" t="s">
        <v>7367</v>
      </c>
      <c r="I4124" t="s">
        <v>7368</v>
      </c>
      <c r="J4124">
        <v>4488117007</v>
      </c>
      <c r="K4124" t="s">
        <v>7369</v>
      </c>
      <c r="L4124" t="s">
        <v>7370</v>
      </c>
      <c r="M4124" t="s">
        <v>7371</v>
      </c>
      <c r="N4124" t="s">
        <v>7371</v>
      </c>
      <c r="O4124">
        <v>1</v>
      </c>
      <c r="P4124">
        <v>1</v>
      </c>
      <c r="Q4124">
        <v>4</v>
      </c>
      <c r="R4124" s="1">
        <v>1000</v>
      </c>
      <c r="S4124" s="14" t="s">
        <v>7803</v>
      </c>
      <c r="T4124" s="14" t="s">
        <v>7804</v>
      </c>
      <c r="U4124" s="15">
        <v>1</v>
      </c>
      <c r="V4124">
        <v>999</v>
      </c>
      <c r="W4124" t="s">
        <v>7372</v>
      </c>
      <c r="X4124" s="16">
        <v>-81.93</v>
      </c>
      <c r="Y4124">
        <v>0</v>
      </c>
      <c r="Z4124" t="s">
        <v>7373</v>
      </c>
      <c r="AA4124">
        <v>13</v>
      </c>
      <c r="AB4124">
        <v>0</v>
      </c>
      <c r="AC4124">
        <v>0</v>
      </c>
      <c r="AD4124">
        <v>272</v>
      </c>
      <c r="AE4124" t="s">
        <v>7367</v>
      </c>
      <c r="AF4124" t="s">
        <v>7401</v>
      </c>
      <c r="AG4124" t="s">
        <v>7369</v>
      </c>
      <c r="AH4124" t="s">
        <v>7379</v>
      </c>
      <c r="AI4124"/>
      <c r="AJ4124">
        <v>9562098003</v>
      </c>
    </row>
    <row r="4125" spans="1:36" ht="15" x14ac:dyDescent="0.2">
      <c r="A4125">
        <v>80</v>
      </c>
      <c r="B4125">
        <v>13</v>
      </c>
      <c r="C4125">
        <v>5</v>
      </c>
      <c r="D4125">
        <v>0</v>
      </c>
      <c r="E4125">
        <v>0</v>
      </c>
      <c r="F4125" s="13" t="s">
        <v>5488</v>
      </c>
      <c r="G4125" s="13" t="s">
        <v>5489</v>
      </c>
      <c r="H4125" t="s">
        <v>7367</v>
      </c>
      <c r="I4125" t="s">
        <v>7368</v>
      </c>
      <c r="J4125">
        <v>4758203004</v>
      </c>
      <c r="K4125" t="s">
        <v>7369</v>
      </c>
      <c r="L4125" t="s">
        <v>7370</v>
      </c>
      <c r="M4125"/>
      <c r="N4125"/>
      <c r="O4125">
        <v>1</v>
      </c>
      <c r="P4125">
        <v>1</v>
      </c>
      <c r="Q4125">
        <v>4</v>
      </c>
      <c r="R4125" s="1">
        <v>1000</v>
      </c>
      <c r="S4125" s="14" t="s">
        <v>7803</v>
      </c>
      <c r="T4125" s="14" t="s">
        <v>7804</v>
      </c>
      <c r="U4125" s="15">
        <v>1</v>
      </c>
      <c r="V4125">
        <v>999</v>
      </c>
      <c r="W4125" t="s">
        <v>7372</v>
      </c>
      <c r="X4125" s="17">
        <v>-1400</v>
      </c>
      <c r="Y4125">
        <v>0</v>
      </c>
      <c r="Z4125" t="s">
        <v>7373</v>
      </c>
      <c r="AA4125">
        <v>13</v>
      </c>
      <c r="AB4125">
        <v>0</v>
      </c>
      <c r="AC4125">
        <v>0</v>
      </c>
      <c r="AD4125">
        <v>272</v>
      </c>
      <c r="AE4125" t="s">
        <v>7367</v>
      </c>
      <c r="AF4125" t="s">
        <v>7401</v>
      </c>
      <c r="AG4125" t="s">
        <v>7369</v>
      </c>
      <c r="AH4125" t="s">
        <v>7379</v>
      </c>
      <c r="AI4125"/>
      <c r="AJ4125">
        <v>9562098003</v>
      </c>
    </row>
    <row r="4126" spans="1:36" ht="15" x14ac:dyDescent="0.2">
      <c r="A4126">
        <v>80</v>
      </c>
      <c r="B4126">
        <v>13</v>
      </c>
      <c r="C4126">
        <v>4</v>
      </c>
      <c r="D4126">
        <v>0</v>
      </c>
      <c r="E4126">
        <v>0</v>
      </c>
      <c r="F4126" s="13" t="s">
        <v>3344</v>
      </c>
      <c r="G4126" s="13" t="s">
        <v>3345</v>
      </c>
      <c r="H4126" t="s">
        <v>7367</v>
      </c>
      <c r="I4126" t="s">
        <v>7368</v>
      </c>
      <c r="J4126">
        <v>4758203004</v>
      </c>
      <c r="K4126" t="s">
        <v>7369</v>
      </c>
      <c r="L4126" t="s">
        <v>7370</v>
      </c>
      <c r="M4126"/>
      <c r="N4126"/>
      <c r="O4126">
        <v>1</v>
      </c>
      <c r="P4126">
        <v>1</v>
      </c>
      <c r="Q4126">
        <v>4</v>
      </c>
      <c r="R4126" s="1">
        <v>1000</v>
      </c>
      <c r="S4126" s="14" t="s">
        <v>7803</v>
      </c>
      <c r="T4126" s="14" t="s">
        <v>7804</v>
      </c>
      <c r="U4126" s="15">
        <v>1</v>
      </c>
      <c r="V4126">
        <v>999</v>
      </c>
      <c r="W4126" t="s">
        <v>7372</v>
      </c>
      <c r="X4126" s="17">
        <v>-1148</v>
      </c>
      <c r="Y4126">
        <v>0</v>
      </c>
      <c r="Z4126" t="s">
        <v>7373</v>
      </c>
      <c r="AA4126">
        <v>13</v>
      </c>
      <c r="AB4126">
        <v>0</v>
      </c>
      <c r="AC4126">
        <v>0</v>
      </c>
      <c r="AD4126">
        <v>272</v>
      </c>
      <c r="AE4126" t="s">
        <v>7367</v>
      </c>
      <c r="AF4126" t="s">
        <v>7401</v>
      </c>
      <c r="AG4126" t="s">
        <v>7369</v>
      </c>
      <c r="AH4126" t="s">
        <v>7379</v>
      </c>
      <c r="AI4126"/>
      <c r="AJ4126">
        <v>9562098003</v>
      </c>
    </row>
    <row r="4127" spans="1:36" ht="15" x14ac:dyDescent="0.2">
      <c r="A4127">
        <v>80</v>
      </c>
      <c r="B4127">
        <v>13</v>
      </c>
      <c r="C4127">
        <v>5</v>
      </c>
      <c r="D4127">
        <v>0</v>
      </c>
      <c r="E4127">
        <v>0</v>
      </c>
      <c r="F4127" s="13" t="s">
        <v>4118</v>
      </c>
      <c r="G4127" s="13" t="s">
        <v>4119</v>
      </c>
      <c r="H4127" t="s">
        <v>7367</v>
      </c>
      <c r="I4127" t="s">
        <v>7368</v>
      </c>
      <c r="J4127">
        <v>4758203004</v>
      </c>
      <c r="K4127" t="s">
        <v>7369</v>
      </c>
      <c r="L4127" t="s">
        <v>7370</v>
      </c>
      <c r="M4127"/>
      <c r="N4127"/>
      <c r="O4127">
        <v>1</v>
      </c>
      <c r="P4127">
        <v>1</v>
      </c>
      <c r="Q4127">
        <v>4</v>
      </c>
      <c r="R4127">
        <v>1</v>
      </c>
      <c r="S4127" s="14" t="s">
        <v>7803</v>
      </c>
      <c r="T4127" s="14" t="s">
        <v>7804</v>
      </c>
      <c r="U4127" s="15">
        <v>1</v>
      </c>
      <c r="V4127">
        <v>999</v>
      </c>
      <c r="W4127" t="s">
        <v>7372</v>
      </c>
      <c r="X4127" s="16">
        <v>-1.2729999999999999</v>
      </c>
      <c r="Y4127">
        <v>0</v>
      </c>
      <c r="Z4127" t="s">
        <v>7373</v>
      </c>
      <c r="AA4127">
        <v>13</v>
      </c>
      <c r="AB4127">
        <v>0</v>
      </c>
      <c r="AC4127">
        <v>0</v>
      </c>
      <c r="AD4127">
        <v>272</v>
      </c>
      <c r="AE4127" t="s">
        <v>7367</v>
      </c>
      <c r="AF4127" t="s">
        <v>7401</v>
      </c>
      <c r="AG4127" t="s">
        <v>7369</v>
      </c>
      <c r="AH4127" t="s">
        <v>7379</v>
      </c>
      <c r="AI4127"/>
      <c r="AJ4127">
        <v>9562098003</v>
      </c>
    </row>
    <row r="4128" spans="1:36" ht="15" x14ac:dyDescent="0.2">
      <c r="A4128">
        <v>80</v>
      </c>
      <c r="B4128">
        <v>13</v>
      </c>
      <c r="C4128">
        <v>2</v>
      </c>
      <c r="D4128">
        <v>0</v>
      </c>
      <c r="E4128">
        <v>0</v>
      </c>
      <c r="F4128" s="13" t="s">
        <v>1138</v>
      </c>
      <c r="G4128" s="13" t="s">
        <v>1139</v>
      </c>
      <c r="H4128" t="s">
        <v>7367</v>
      </c>
      <c r="I4128" t="s">
        <v>7368</v>
      </c>
      <c r="J4128">
        <v>4758203004</v>
      </c>
      <c r="K4128" t="s">
        <v>7369</v>
      </c>
      <c r="L4128" t="s">
        <v>7370</v>
      </c>
      <c r="M4128"/>
      <c r="N4128"/>
      <c r="O4128">
        <v>1</v>
      </c>
      <c r="P4128">
        <v>1</v>
      </c>
      <c r="Q4128">
        <v>4</v>
      </c>
      <c r="R4128" s="1">
        <v>1000</v>
      </c>
      <c r="S4128" s="14" t="s">
        <v>7803</v>
      </c>
      <c r="T4128" s="14" t="s">
        <v>7804</v>
      </c>
      <c r="U4128" s="15">
        <v>1</v>
      </c>
      <c r="V4128">
        <v>999</v>
      </c>
      <c r="W4128" t="s">
        <v>7372</v>
      </c>
      <c r="X4128" s="17">
        <v>-3018</v>
      </c>
      <c r="Y4128">
        <v>0</v>
      </c>
      <c r="Z4128" t="s">
        <v>7373</v>
      </c>
      <c r="AA4128">
        <v>13</v>
      </c>
      <c r="AB4128">
        <v>0</v>
      </c>
      <c r="AC4128">
        <v>0</v>
      </c>
      <c r="AD4128">
        <v>272</v>
      </c>
      <c r="AE4128" t="s">
        <v>7367</v>
      </c>
      <c r="AF4128" t="s">
        <v>7401</v>
      </c>
      <c r="AG4128" t="s">
        <v>7369</v>
      </c>
      <c r="AH4128" t="s">
        <v>7379</v>
      </c>
      <c r="AI4128"/>
      <c r="AJ4128">
        <v>9562098003</v>
      </c>
    </row>
    <row r="4129" spans="1:36" ht="15" x14ac:dyDescent="0.2">
      <c r="A4129">
        <v>80</v>
      </c>
      <c r="B4129">
        <v>13</v>
      </c>
      <c r="C4129">
        <v>5</v>
      </c>
      <c r="D4129">
        <v>0</v>
      </c>
      <c r="E4129">
        <v>0</v>
      </c>
      <c r="F4129" s="13" t="s">
        <v>824</v>
      </c>
      <c r="G4129" s="13" t="s">
        <v>825</v>
      </c>
      <c r="H4129" t="s">
        <v>7367</v>
      </c>
      <c r="I4129" t="s">
        <v>7368</v>
      </c>
      <c r="J4129">
        <v>4758203004</v>
      </c>
      <c r="K4129" t="s">
        <v>7369</v>
      </c>
      <c r="L4129" t="s">
        <v>7370</v>
      </c>
      <c r="M4129" t="s">
        <v>7371</v>
      </c>
      <c r="N4129" t="s">
        <v>7371</v>
      </c>
      <c r="O4129">
        <v>1</v>
      </c>
      <c r="P4129">
        <v>1</v>
      </c>
      <c r="Q4129">
        <v>4</v>
      </c>
      <c r="R4129" s="1">
        <v>1000</v>
      </c>
      <c r="S4129" s="14" t="s">
        <v>7803</v>
      </c>
      <c r="T4129" s="14" t="s">
        <v>7804</v>
      </c>
      <c r="U4129" s="15">
        <v>1</v>
      </c>
      <c r="V4129">
        <v>999</v>
      </c>
      <c r="W4129" t="s">
        <v>7372</v>
      </c>
      <c r="X4129" s="17">
        <v>-2353</v>
      </c>
      <c r="Y4129">
        <v>0</v>
      </c>
      <c r="Z4129" t="s">
        <v>7373</v>
      </c>
      <c r="AA4129">
        <v>13</v>
      </c>
      <c r="AB4129">
        <v>0</v>
      </c>
      <c r="AC4129">
        <v>0</v>
      </c>
      <c r="AD4129">
        <v>272</v>
      </c>
      <c r="AE4129" t="s">
        <v>7367</v>
      </c>
      <c r="AF4129" t="s">
        <v>7401</v>
      </c>
      <c r="AG4129" t="s">
        <v>7369</v>
      </c>
      <c r="AH4129" t="s">
        <v>7379</v>
      </c>
      <c r="AI4129"/>
      <c r="AJ4129">
        <v>9562098003</v>
      </c>
    </row>
    <row r="4130" spans="1:36" ht="15" x14ac:dyDescent="0.2">
      <c r="A4130">
        <v>80</v>
      </c>
      <c r="B4130">
        <v>13</v>
      </c>
      <c r="C4130">
        <v>4</v>
      </c>
      <c r="D4130">
        <v>0</v>
      </c>
      <c r="E4130">
        <v>0</v>
      </c>
      <c r="F4130" s="13" t="s">
        <v>1050</v>
      </c>
      <c r="G4130" s="13" t="s">
        <v>1051</v>
      </c>
      <c r="H4130" t="s">
        <v>7367</v>
      </c>
      <c r="I4130" t="s">
        <v>7368</v>
      </c>
      <c r="J4130">
        <v>4167203002</v>
      </c>
      <c r="K4130" t="s">
        <v>7369</v>
      </c>
      <c r="L4130" t="s">
        <v>7370</v>
      </c>
      <c r="M4130" t="s">
        <v>7371</v>
      </c>
      <c r="N4130" t="s">
        <v>7371</v>
      </c>
      <c r="O4130">
        <v>1</v>
      </c>
      <c r="P4130">
        <v>1</v>
      </c>
      <c r="Q4130">
        <v>4</v>
      </c>
      <c r="R4130" s="1">
        <v>1000</v>
      </c>
      <c r="S4130" s="14" t="s">
        <v>7803</v>
      </c>
      <c r="T4130" s="14" t="s">
        <v>7804</v>
      </c>
      <c r="U4130" s="15">
        <v>1</v>
      </c>
      <c r="V4130">
        <v>999</v>
      </c>
      <c r="W4130" t="s">
        <v>7372</v>
      </c>
      <c r="X4130" s="16">
        <v>-845</v>
      </c>
      <c r="Y4130">
        <v>0</v>
      </c>
      <c r="Z4130" t="s">
        <v>7373</v>
      </c>
      <c r="AA4130">
        <v>13</v>
      </c>
      <c r="AB4130">
        <v>0</v>
      </c>
      <c r="AC4130">
        <v>0</v>
      </c>
      <c r="AD4130">
        <v>272</v>
      </c>
      <c r="AE4130" t="s">
        <v>7367</v>
      </c>
      <c r="AF4130" t="s">
        <v>7401</v>
      </c>
      <c r="AG4130" t="s">
        <v>7369</v>
      </c>
      <c r="AH4130" t="s">
        <v>7379</v>
      </c>
      <c r="AI4130"/>
      <c r="AJ4130">
        <v>9562098003</v>
      </c>
    </row>
    <row r="4131" spans="1:36" ht="15" x14ac:dyDescent="0.2">
      <c r="A4131">
        <v>80</v>
      </c>
      <c r="B4131">
        <v>13</v>
      </c>
      <c r="C4131">
        <v>4</v>
      </c>
      <c r="D4131">
        <v>0</v>
      </c>
      <c r="E4131">
        <v>0</v>
      </c>
      <c r="F4131" s="13" t="s">
        <v>6958</v>
      </c>
      <c r="G4131" s="13" t="s">
        <v>6959</v>
      </c>
      <c r="H4131" t="s">
        <v>7367</v>
      </c>
      <c r="I4131" t="s">
        <v>7368</v>
      </c>
      <c r="J4131">
        <v>4758203004</v>
      </c>
      <c r="K4131" t="s">
        <v>7369</v>
      </c>
      <c r="L4131" t="s">
        <v>7370</v>
      </c>
      <c r="M4131" t="s">
        <v>7371</v>
      </c>
      <c r="N4131" t="s">
        <v>7371</v>
      </c>
      <c r="O4131">
        <v>1</v>
      </c>
      <c r="P4131">
        <v>1</v>
      </c>
      <c r="Q4131">
        <v>4</v>
      </c>
      <c r="R4131">
        <v>1</v>
      </c>
      <c r="S4131" s="14" t="s">
        <v>7803</v>
      </c>
      <c r="T4131" s="14" t="s">
        <v>7804</v>
      </c>
      <c r="U4131" s="15">
        <v>1</v>
      </c>
      <c r="V4131">
        <v>999</v>
      </c>
      <c r="W4131" t="s">
        <v>7372</v>
      </c>
      <c r="X4131" s="16">
        <v>-1.474</v>
      </c>
      <c r="Y4131">
        <v>0</v>
      </c>
      <c r="Z4131" t="s">
        <v>7373</v>
      </c>
      <c r="AA4131">
        <v>13</v>
      </c>
      <c r="AB4131">
        <v>0</v>
      </c>
      <c r="AC4131">
        <v>0</v>
      </c>
      <c r="AD4131">
        <v>272</v>
      </c>
      <c r="AE4131" t="s">
        <v>7367</v>
      </c>
      <c r="AF4131" t="s">
        <v>7401</v>
      </c>
      <c r="AG4131" t="s">
        <v>7369</v>
      </c>
      <c r="AH4131" t="s">
        <v>7379</v>
      </c>
      <c r="AI4131"/>
      <c r="AJ4131">
        <v>9562098003</v>
      </c>
    </row>
    <row r="4132" spans="1:36" ht="15" x14ac:dyDescent="0.2">
      <c r="A4132">
        <v>80</v>
      </c>
      <c r="B4132">
        <v>13</v>
      </c>
      <c r="C4132">
        <v>7</v>
      </c>
      <c r="D4132">
        <v>0</v>
      </c>
      <c r="E4132">
        <v>0</v>
      </c>
      <c r="F4132" s="13" t="s">
        <v>7154</v>
      </c>
      <c r="G4132" s="13" t="s">
        <v>7155</v>
      </c>
      <c r="H4132" t="s">
        <v>7367</v>
      </c>
      <c r="I4132" t="s">
        <v>7368</v>
      </c>
      <c r="J4132">
        <v>4187151016</v>
      </c>
      <c r="K4132" t="s">
        <v>7369</v>
      </c>
      <c r="L4132" t="s">
        <v>7370</v>
      </c>
      <c r="M4132"/>
      <c r="N4132"/>
      <c r="O4132">
        <v>1</v>
      </c>
      <c r="P4132">
        <v>1</v>
      </c>
      <c r="Q4132">
        <v>4</v>
      </c>
      <c r="R4132">
        <v>1</v>
      </c>
      <c r="S4132" s="14" t="s">
        <v>7803</v>
      </c>
      <c r="T4132" s="14" t="s">
        <v>7804</v>
      </c>
      <c r="U4132" s="15">
        <v>1</v>
      </c>
      <c r="V4132">
        <v>999</v>
      </c>
      <c r="W4132" t="s">
        <v>7372</v>
      </c>
      <c r="X4132" s="16">
        <v>-1.829</v>
      </c>
      <c r="Y4132">
        <v>0</v>
      </c>
      <c r="Z4132" t="s">
        <v>7373</v>
      </c>
      <c r="AA4132">
        <v>13</v>
      </c>
      <c r="AB4132">
        <v>0</v>
      </c>
      <c r="AC4132">
        <v>0</v>
      </c>
      <c r="AD4132">
        <v>272</v>
      </c>
      <c r="AE4132" t="s">
        <v>7367</v>
      </c>
      <c r="AF4132" t="s">
        <v>7401</v>
      </c>
      <c r="AG4132" t="s">
        <v>7369</v>
      </c>
      <c r="AH4132" t="s">
        <v>7379</v>
      </c>
      <c r="AI4132"/>
      <c r="AJ4132">
        <v>9562098003</v>
      </c>
    </row>
    <row r="4133" spans="1:36" ht="15" x14ac:dyDescent="0.2">
      <c r="A4133">
        <v>80</v>
      </c>
      <c r="B4133">
        <v>13</v>
      </c>
      <c r="C4133">
        <v>7</v>
      </c>
      <c r="D4133">
        <v>0</v>
      </c>
      <c r="E4133">
        <v>0</v>
      </c>
      <c r="F4133" s="13" t="s">
        <v>7308</v>
      </c>
      <c r="G4133" s="13" t="s">
        <v>7309</v>
      </c>
      <c r="H4133" t="s">
        <v>7367</v>
      </c>
      <c r="I4133" t="s">
        <v>7368</v>
      </c>
      <c r="J4133">
        <v>4187151016</v>
      </c>
      <c r="K4133" t="s">
        <v>7369</v>
      </c>
      <c r="L4133" t="s">
        <v>7370</v>
      </c>
      <c r="M4133"/>
      <c r="N4133"/>
      <c r="O4133">
        <v>1</v>
      </c>
      <c r="P4133">
        <v>1</v>
      </c>
      <c r="Q4133">
        <v>4</v>
      </c>
      <c r="R4133" s="1">
        <v>1000</v>
      </c>
      <c r="S4133" s="14" t="s">
        <v>7803</v>
      </c>
      <c r="T4133" s="14" t="s">
        <v>7804</v>
      </c>
      <c r="U4133" s="15">
        <v>1</v>
      </c>
      <c r="V4133">
        <v>999</v>
      </c>
      <c r="W4133" t="s">
        <v>7372</v>
      </c>
      <c r="X4133" s="16">
        <v>-630</v>
      </c>
      <c r="Y4133">
        <v>0</v>
      </c>
      <c r="Z4133" t="s">
        <v>7373</v>
      </c>
      <c r="AA4133">
        <v>13</v>
      </c>
      <c r="AB4133">
        <v>0</v>
      </c>
      <c r="AC4133">
        <v>0</v>
      </c>
      <c r="AD4133">
        <v>272</v>
      </c>
      <c r="AE4133" t="s">
        <v>7367</v>
      </c>
      <c r="AF4133" t="s">
        <v>7401</v>
      </c>
      <c r="AG4133" t="s">
        <v>7369</v>
      </c>
      <c r="AH4133" t="s">
        <v>7379</v>
      </c>
      <c r="AI4133"/>
      <c r="AJ4133">
        <v>9562098003</v>
      </c>
    </row>
    <row r="4134" spans="1:36" ht="15" x14ac:dyDescent="0.2">
      <c r="A4134">
        <v>80</v>
      </c>
      <c r="B4134">
        <v>13</v>
      </c>
      <c r="C4134">
        <v>5</v>
      </c>
      <c r="D4134">
        <v>0</v>
      </c>
      <c r="E4134">
        <v>0</v>
      </c>
      <c r="F4134" s="13" t="s">
        <v>1806</v>
      </c>
      <c r="G4134" s="13" t="s">
        <v>1807</v>
      </c>
      <c r="H4134" t="s">
        <v>7367</v>
      </c>
      <c r="I4134" t="s">
        <v>7368</v>
      </c>
      <c r="J4134">
        <v>4758203004</v>
      </c>
      <c r="K4134" t="s">
        <v>7369</v>
      </c>
      <c r="L4134" t="s">
        <v>7370</v>
      </c>
      <c r="M4134" t="s">
        <v>7371</v>
      </c>
      <c r="N4134" t="s">
        <v>7371</v>
      </c>
      <c r="O4134">
        <v>1</v>
      </c>
      <c r="P4134">
        <v>1</v>
      </c>
      <c r="Q4134">
        <v>4</v>
      </c>
      <c r="R4134" s="1">
        <v>1000</v>
      </c>
      <c r="S4134" s="14" t="s">
        <v>7803</v>
      </c>
      <c r="T4134" s="14" t="s">
        <v>7804</v>
      </c>
      <c r="U4134" s="15">
        <v>1</v>
      </c>
      <c r="V4134">
        <v>999</v>
      </c>
      <c r="W4134" t="s">
        <v>7372</v>
      </c>
      <c r="X4134" s="17">
        <v>-2472</v>
      </c>
      <c r="Y4134">
        <v>0</v>
      </c>
      <c r="Z4134" t="s">
        <v>7373</v>
      </c>
      <c r="AA4134">
        <v>13</v>
      </c>
      <c r="AB4134">
        <v>0</v>
      </c>
      <c r="AC4134">
        <v>0</v>
      </c>
      <c r="AD4134">
        <v>272</v>
      </c>
      <c r="AE4134" t="s">
        <v>7367</v>
      </c>
      <c r="AF4134" t="s">
        <v>7401</v>
      </c>
      <c r="AG4134" t="s">
        <v>7369</v>
      </c>
      <c r="AH4134" t="s">
        <v>7379</v>
      </c>
      <c r="AI4134"/>
      <c r="AJ4134">
        <v>9562098003</v>
      </c>
    </row>
    <row r="4135" spans="1:36" ht="15" x14ac:dyDescent="0.2">
      <c r="A4135">
        <v>80</v>
      </c>
      <c r="B4135">
        <v>13</v>
      </c>
      <c r="C4135">
        <v>5</v>
      </c>
      <c r="D4135">
        <v>0</v>
      </c>
      <c r="E4135">
        <v>0</v>
      </c>
      <c r="F4135" s="13" t="s">
        <v>36</v>
      </c>
      <c r="G4135" s="13" t="s">
        <v>37</v>
      </c>
      <c r="H4135" t="s">
        <v>7367</v>
      </c>
      <c r="I4135" t="s">
        <v>7368</v>
      </c>
      <c r="J4135">
        <v>4758203004</v>
      </c>
      <c r="K4135" t="s">
        <v>7369</v>
      </c>
      <c r="L4135" t="s">
        <v>7370</v>
      </c>
      <c r="M4135"/>
      <c r="N4135"/>
      <c r="O4135">
        <v>1</v>
      </c>
      <c r="P4135">
        <v>1</v>
      </c>
      <c r="Q4135">
        <v>4</v>
      </c>
      <c r="R4135">
        <v>1</v>
      </c>
      <c r="S4135" s="14" t="s">
        <v>7803</v>
      </c>
      <c r="T4135" s="14" t="s">
        <v>7804</v>
      </c>
      <c r="U4135" s="15">
        <v>1</v>
      </c>
      <c r="V4135">
        <v>999</v>
      </c>
      <c r="W4135" t="s">
        <v>7372</v>
      </c>
      <c r="X4135" s="16">
        <v>-1.141</v>
      </c>
      <c r="Y4135">
        <v>0</v>
      </c>
      <c r="Z4135" t="s">
        <v>7373</v>
      </c>
      <c r="AA4135">
        <v>13</v>
      </c>
      <c r="AB4135">
        <v>0</v>
      </c>
      <c r="AC4135">
        <v>0</v>
      </c>
      <c r="AD4135">
        <v>272</v>
      </c>
      <c r="AE4135" t="s">
        <v>7367</v>
      </c>
      <c r="AF4135" t="s">
        <v>7401</v>
      </c>
      <c r="AG4135" t="s">
        <v>7369</v>
      </c>
      <c r="AH4135" t="s">
        <v>7379</v>
      </c>
      <c r="AI4135"/>
      <c r="AJ4135">
        <v>9562098003</v>
      </c>
    </row>
    <row r="4136" spans="1:36" ht="15" x14ac:dyDescent="0.2">
      <c r="A4136">
        <v>80</v>
      </c>
      <c r="B4136">
        <v>13</v>
      </c>
      <c r="C4136">
        <v>4</v>
      </c>
      <c r="D4136">
        <v>0</v>
      </c>
      <c r="E4136">
        <v>0</v>
      </c>
      <c r="F4136" s="13" t="s">
        <v>150</v>
      </c>
      <c r="G4136" s="13" t="s">
        <v>151</v>
      </c>
      <c r="H4136" t="s">
        <v>7367</v>
      </c>
      <c r="I4136" t="s">
        <v>7368</v>
      </c>
      <c r="J4136">
        <v>4167203002</v>
      </c>
      <c r="K4136" t="s">
        <v>7369</v>
      </c>
      <c r="L4136" t="s">
        <v>7370</v>
      </c>
      <c r="M4136" t="s">
        <v>7371</v>
      </c>
      <c r="N4136" t="s">
        <v>7371</v>
      </c>
      <c r="O4136">
        <v>1</v>
      </c>
      <c r="P4136">
        <v>1</v>
      </c>
      <c r="Q4136">
        <v>4</v>
      </c>
      <c r="R4136" s="1">
        <v>1000</v>
      </c>
      <c r="S4136" s="14" t="s">
        <v>7803</v>
      </c>
      <c r="T4136" s="14" t="s">
        <v>7804</v>
      </c>
      <c r="U4136" s="15">
        <v>1</v>
      </c>
      <c r="V4136">
        <v>999</v>
      </c>
      <c r="W4136" t="s">
        <v>7372</v>
      </c>
      <c r="X4136" s="17">
        <v>-1580</v>
      </c>
      <c r="Y4136">
        <v>0</v>
      </c>
      <c r="Z4136" t="s">
        <v>7373</v>
      </c>
      <c r="AA4136">
        <v>13</v>
      </c>
      <c r="AB4136">
        <v>0</v>
      </c>
      <c r="AC4136">
        <v>0</v>
      </c>
      <c r="AD4136">
        <v>272</v>
      </c>
      <c r="AE4136" t="s">
        <v>7367</v>
      </c>
      <c r="AF4136" t="s">
        <v>7401</v>
      </c>
      <c r="AG4136" t="s">
        <v>7369</v>
      </c>
      <c r="AH4136" t="s">
        <v>7379</v>
      </c>
      <c r="AI4136"/>
      <c r="AJ4136">
        <v>9562098003</v>
      </c>
    </row>
    <row r="4137" spans="1:36" ht="15" x14ac:dyDescent="0.2">
      <c r="A4137">
        <v>80</v>
      </c>
      <c r="B4137">
        <v>13</v>
      </c>
      <c r="C4137">
        <v>5</v>
      </c>
      <c r="D4137">
        <v>0</v>
      </c>
      <c r="E4137">
        <v>0</v>
      </c>
      <c r="F4137" s="13" t="s">
        <v>3646</v>
      </c>
      <c r="G4137" s="13" t="s">
        <v>3647</v>
      </c>
      <c r="H4137" t="s">
        <v>7367</v>
      </c>
      <c r="I4137" t="s">
        <v>7368</v>
      </c>
      <c r="J4137">
        <v>4758203004</v>
      </c>
      <c r="K4137" t="s">
        <v>7369</v>
      </c>
      <c r="L4137" t="s">
        <v>7370</v>
      </c>
      <c r="M4137"/>
      <c r="N4137"/>
      <c r="O4137">
        <v>1</v>
      </c>
      <c r="P4137">
        <v>1</v>
      </c>
      <c r="Q4137">
        <v>4</v>
      </c>
      <c r="R4137" s="1">
        <v>1000</v>
      </c>
      <c r="S4137" s="14" t="s">
        <v>7803</v>
      </c>
      <c r="T4137" s="14" t="s">
        <v>7804</v>
      </c>
      <c r="U4137" s="15">
        <v>1</v>
      </c>
      <c r="V4137">
        <v>999</v>
      </c>
      <c r="W4137" t="s">
        <v>7372</v>
      </c>
      <c r="X4137" s="17">
        <v>-1316</v>
      </c>
      <c r="Y4137">
        <v>0</v>
      </c>
      <c r="Z4137" t="s">
        <v>7373</v>
      </c>
      <c r="AA4137">
        <v>13</v>
      </c>
      <c r="AB4137">
        <v>0</v>
      </c>
      <c r="AC4137">
        <v>0</v>
      </c>
      <c r="AD4137">
        <v>272</v>
      </c>
      <c r="AE4137" t="s">
        <v>7367</v>
      </c>
      <c r="AF4137" t="s">
        <v>7401</v>
      </c>
      <c r="AG4137" t="s">
        <v>7369</v>
      </c>
      <c r="AH4137" t="s">
        <v>7379</v>
      </c>
      <c r="AI4137"/>
      <c r="AJ4137">
        <v>9562098003</v>
      </c>
    </row>
    <row r="4138" spans="1:36" ht="15" x14ac:dyDescent="0.2">
      <c r="A4138">
        <v>80</v>
      </c>
      <c r="B4138">
        <v>13</v>
      </c>
      <c r="C4138">
        <v>4</v>
      </c>
      <c r="D4138">
        <v>0</v>
      </c>
      <c r="E4138">
        <v>0</v>
      </c>
      <c r="F4138" s="13" t="s">
        <v>1274</v>
      </c>
      <c r="G4138" s="13" t="s">
        <v>1275</v>
      </c>
      <c r="H4138" t="s">
        <v>7367</v>
      </c>
      <c r="I4138" t="s">
        <v>7368</v>
      </c>
      <c r="J4138">
        <v>4758151014</v>
      </c>
      <c r="K4138" t="s">
        <v>7369</v>
      </c>
      <c r="L4138" t="s">
        <v>7370</v>
      </c>
      <c r="M4138" t="s">
        <v>7371</v>
      </c>
      <c r="N4138" t="s">
        <v>7371</v>
      </c>
      <c r="O4138">
        <v>1</v>
      </c>
      <c r="P4138">
        <v>1</v>
      </c>
      <c r="Q4138">
        <v>4</v>
      </c>
      <c r="R4138" s="1">
        <v>1000</v>
      </c>
      <c r="S4138" s="14" t="s">
        <v>7803</v>
      </c>
      <c r="T4138" s="14" t="s">
        <v>7804</v>
      </c>
      <c r="U4138" s="15">
        <v>1</v>
      </c>
      <c r="V4138">
        <v>999</v>
      </c>
      <c r="W4138" t="s">
        <v>7372</v>
      </c>
      <c r="X4138" s="17">
        <v>-3048</v>
      </c>
      <c r="Y4138">
        <v>0</v>
      </c>
      <c r="Z4138" t="s">
        <v>7373</v>
      </c>
      <c r="AA4138">
        <v>13</v>
      </c>
      <c r="AB4138">
        <v>0</v>
      </c>
      <c r="AC4138">
        <v>0</v>
      </c>
      <c r="AD4138">
        <v>272</v>
      </c>
      <c r="AE4138" t="s">
        <v>7367</v>
      </c>
      <c r="AF4138" t="s">
        <v>7401</v>
      </c>
      <c r="AG4138" t="s">
        <v>7369</v>
      </c>
      <c r="AH4138" t="s">
        <v>7379</v>
      </c>
      <c r="AI4138"/>
      <c r="AJ4138">
        <v>9562098003</v>
      </c>
    </row>
    <row r="4139" spans="1:36" ht="15" x14ac:dyDescent="0.2">
      <c r="A4139">
        <v>80</v>
      </c>
      <c r="B4139">
        <v>13</v>
      </c>
      <c r="C4139">
        <v>1</v>
      </c>
      <c r="D4139">
        <v>0</v>
      </c>
      <c r="E4139">
        <v>0</v>
      </c>
      <c r="F4139" s="13" t="s">
        <v>318</v>
      </c>
      <c r="G4139" s="13" t="s">
        <v>319</v>
      </c>
      <c r="H4139" t="s">
        <v>7367</v>
      </c>
      <c r="I4139" t="s">
        <v>7368</v>
      </c>
      <c r="J4139">
        <v>4488151008</v>
      </c>
      <c r="K4139" t="s">
        <v>7369</v>
      </c>
      <c r="L4139" t="s">
        <v>7370</v>
      </c>
      <c r="M4139"/>
      <c r="N4139"/>
      <c r="O4139">
        <v>1</v>
      </c>
      <c r="P4139">
        <v>1</v>
      </c>
      <c r="Q4139">
        <v>4</v>
      </c>
      <c r="R4139" s="1">
        <v>1000</v>
      </c>
      <c r="S4139" s="14" t="s">
        <v>7803</v>
      </c>
      <c r="T4139" s="14" t="s">
        <v>7804</v>
      </c>
      <c r="U4139" s="15">
        <v>1</v>
      </c>
      <c r="V4139">
        <v>999</v>
      </c>
      <c r="W4139" t="s">
        <v>7372</v>
      </c>
      <c r="X4139" s="16">
        <v>-167.2</v>
      </c>
      <c r="Y4139">
        <v>0</v>
      </c>
      <c r="Z4139" t="s">
        <v>7373</v>
      </c>
      <c r="AA4139">
        <v>13</v>
      </c>
      <c r="AB4139">
        <v>0</v>
      </c>
      <c r="AC4139">
        <v>0</v>
      </c>
      <c r="AD4139">
        <v>272</v>
      </c>
      <c r="AE4139" t="s">
        <v>7367</v>
      </c>
      <c r="AF4139" t="s">
        <v>7401</v>
      </c>
      <c r="AG4139" t="s">
        <v>7369</v>
      </c>
      <c r="AH4139" t="s">
        <v>7379</v>
      </c>
      <c r="AI4139"/>
      <c r="AJ4139">
        <v>9562098003</v>
      </c>
    </row>
    <row r="4140" spans="1:36" ht="15" x14ac:dyDescent="0.2">
      <c r="A4140">
        <v>80</v>
      </c>
      <c r="B4140">
        <v>13</v>
      </c>
      <c r="C4140">
        <v>4</v>
      </c>
      <c r="D4140">
        <v>0</v>
      </c>
      <c r="E4140">
        <v>0</v>
      </c>
      <c r="F4140" s="13" t="s">
        <v>4280</v>
      </c>
      <c r="G4140" s="13" t="s">
        <v>4281</v>
      </c>
      <c r="H4140" t="s">
        <v>7367</v>
      </c>
      <c r="I4140" t="s">
        <v>7368</v>
      </c>
      <c r="J4140">
        <v>4758151014</v>
      </c>
      <c r="K4140" t="s">
        <v>7369</v>
      </c>
      <c r="L4140" t="s">
        <v>7370</v>
      </c>
      <c r="M4140" t="s">
        <v>7371</v>
      </c>
      <c r="N4140" t="s">
        <v>7371</v>
      </c>
      <c r="O4140">
        <v>1</v>
      </c>
      <c r="P4140">
        <v>1</v>
      </c>
      <c r="Q4140">
        <v>4</v>
      </c>
      <c r="R4140" s="1">
        <v>1000</v>
      </c>
      <c r="S4140" s="14" t="s">
        <v>7803</v>
      </c>
      <c r="T4140" s="14" t="s">
        <v>7804</v>
      </c>
      <c r="U4140" s="15">
        <v>1</v>
      </c>
      <c r="V4140">
        <v>999</v>
      </c>
      <c r="W4140" t="s">
        <v>7372</v>
      </c>
      <c r="X4140" s="17">
        <v>-2076</v>
      </c>
      <c r="Y4140">
        <v>0</v>
      </c>
      <c r="Z4140" t="s">
        <v>7373</v>
      </c>
      <c r="AA4140">
        <v>13</v>
      </c>
      <c r="AB4140">
        <v>0</v>
      </c>
      <c r="AC4140">
        <v>0</v>
      </c>
      <c r="AD4140">
        <v>272</v>
      </c>
      <c r="AE4140" t="s">
        <v>7367</v>
      </c>
      <c r="AF4140" t="s">
        <v>7401</v>
      </c>
      <c r="AG4140" t="s">
        <v>7369</v>
      </c>
      <c r="AH4140" t="s">
        <v>7379</v>
      </c>
      <c r="AI4140"/>
      <c r="AJ4140">
        <v>9562098003</v>
      </c>
    </row>
    <row r="4141" spans="1:36" ht="15" x14ac:dyDescent="0.2">
      <c r="A4141">
        <v>80</v>
      </c>
      <c r="B4141">
        <v>13</v>
      </c>
      <c r="C4141">
        <v>4</v>
      </c>
      <c r="D4141">
        <v>0</v>
      </c>
      <c r="E4141">
        <v>0</v>
      </c>
      <c r="F4141" s="13" t="s">
        <v>4416</v>
      </c>
      <c r="G4141" s="13" t="s">
        <v>4417</v>
      </c>
      <c r="H4141" t="s">
        <v>7367</v>
      </c>
      <c r="I4141" t="s">
        <v>7368</v>
      </c>
      <c r="J4141">
        <v>4758151014</v>
      </c>
      <c r="K4141" t="s">
        <v>7369</v>
      </c>
      <c r="L4141" t="s">
        <v>7370</v>
      </c>
      <c r="M4141" t="s">
        <v>7371</v>
      </c>
      <c r="N4141" t="s">
        <v>7371</v>
      </c>
      <c r="O4141">
        <v>1</v>
      </c>
      <c r="P4141">
        <v>1</v>
      </c>
      <c r="Q4141">
        <v>4</v>
      </c>
      <c r="R4141" s="1">
        <v>1000</v>
      </c>
      <c r="S4141" s="14" t="s">
        <v>7803</v>
      </c>
      <c r="T4141" s="14" t="s">
        <v>7804</v>
      </c>
      <c r="U4141" s="15">
        <v>1</v>
      </c>
      <c r="V4141">
        <v>999</v>
      </c>
      <c r="W4141" t="s">
        <v>7372</v>
      </c>
      <c r="X4141" s="17">
        <v>-2120</v>
      </c>
      <c r="Y4141">
        <v>0</v>
      </c>
      <c r="Z4141" t="s">
        <v>7373</v>
      </c>
      <c r="AA4141">
        <v>13</v>
      </c>
      <c r="AB4141">
        <v>0</v>
      </c>
      <c r="AC4141">
        <v>0</v>
      </c>
      <c r="AD4141">
        <v>272</v>
      </c>
      <c r="AE4141" t="s">
        <v>7367</v>
      </c>
      <c r="AF4141" t="s">
        <v>7401</v>
      </c>
      <c r="AG4141" t="s">
        <v>7369</v>
      </c>
      <c r="AH4141" t="s">
        <v>7379</v>
      </c>
      <c r="AI4141"/>
      <c r="AJ4141">
        <v>9562098003</v>
      </c>
    </row>
    <row r="4142" spans="1:36" ht="15" x14ac:dyDescent="0.2">
      <c r="A4142">
        <v>80</v>
      </c>
      <c r="B4142">
        <v>13</v>
      </c>
      <c r="C4142">
        <v>4</v>
      </c>
      <c r="D4142">
        <v>0</v>
      </c>
      <c r="E4142">
        <v>0</v>
      </c>
      <c r="F4142" s="13" t="s">
        <v>3262</v>
      </c>
      <c r="G4142" s="13" t="s">
        <v>3263</v>
      </c>
      <c r="H4142" t="s">
        <v>7367</v>
      </c>
      <c r="I4142" t="s">
        <v>7368</v>
      </c>
      <c r="J4142">
        <v>4758151014</v>
      </c>
      <c r="K4142" t="s">
        <v>7369</v>
      </c>
      <c r="L4142" t="s">
        <v>7370</v>
      </c>
      <c r="M4142" t="s">
        <v>7371</v>
      </c>
      <c r="N4142" t="s">
        <v>7371</v>
      </c>
      <c r="O4142">
        <v>1</v>
      </c>
      <c r="P4142">
        <v>1</v>
      </c>
      <c r="Q4142">
        <v>4</v>
      </c>
      <c r="R4142" s="1">
        <v>1000</v>
      </c>
      <c r="S4142" s="14" t="s">
        <v>7803</v>
      </c>
      <c r="T4142" s="14" t="s">
        <v>7804</v>
      </c>
      <c r="U4142" s="15">
        <v>1</v>
      </c>
      <c r="V4142">
        <v>999</v>
      </c>
      <c r="W4142" t="s">
        <v>7372</v>
      </c>
      <c r="X4142" s="17">
        <v>-1878</v>
      </c>
      <c r="Y4142">
        <v>0</v>
      </c>
      <c r="Z4142" t="s">
        <v>7373</v>
      </c>
      <c r="AA4142">
        <v>13</v>
      </c>
      <c r="AB4142">
        <v>0</v>
      </c>
      <c r="AC4142">
        <v>0</v>
      </c>
      <c r="AD4142">
        <v>272</v>
      </c>
      <c r="AE4142" t="s">
        <v>7367</v>
      </c>
      <c r="AF4142" t="s">
        <v>7401</v>
      </c>
      <c r="AG4142" t="s">
        <v>7369</v>
      </c>
      <c r="AH4142" t="s">
        <v>7379</v>
      </c>
      <c r="AI4142"/>
      <c r="AJ4142">
        <v>9562098003</v>
      </c>
    </row>
    <row r="4143" spans="1:36" ht="15" x14ac:dyDescent="0.2">
      <c r="A4143">
        <v>80</v>
      </c>
      <c r="B4143">
        <v>13</v>
      </c>
      <c r="C4143">
        <v>4</v>
      </c>
      <c r="D4143">
        <v>0</v>
      </c>
      <c r="E4143">
        <v>0</v>
      </c>
      <c r="F4143" s="13" t="s">
        <v>6102</v>
      </c>
      <c r="G4143" s="13" t="s">
        <v>6103</v>
      </c>
      <c r="H4143" t="s">
        <v>7367</v>
      </c>
      <c r="I4143" t="s">
        <v>7368</v>
      </c>
      <c r="J4143">
        <v>4758203004</v>
      </c>
      <c r="K4143" t="s">
        <v>7369</v>
      </c>
      <c r="L4143" t="s">
        <v>7370</v>
      </c>
      <c r="M4143"/>
      <c r="N4143"/>
      <c r="O4143">
        <v>1</v>
      </c>
      <c r="P4143">
        <v>1</v>
      </c>
      <c r="Q4143">
        <v>4</v>
      </c>
      <c r="R4143" s="1">
        <v>1000</v>
      </c>
      <c r="S4143" s="14" t="s">
        <v>7803</v>
      </c>
      <c r="T4143" s="14" t="s">
        <v>7804</v>
      </c>
      <c r="U4143" s="15">
        <v>1</v>
      </c>
      <c r="V4143">
        <v>999</v>
      </c>
      <c r="W4143" t="s">
        <v>7372</v>
      </c>
      <c r="X4143" s="17">
        <v>-2833</v>
      </c>
      <c r="Y4143">
        <v>0</v>
      </c>
      <c r="Z4143" t="s">
        <v>7373</v>
      </c>
      <c r="AA4143">
        <v>13</v>
      </c>
      <c r="AB4143">
        <v>0</v>
      </c>
      <c r="AC4143">
        <v>0</v>
      </c>
      <c r="AD4143">
        <v>272</v>
      </c>
      <c r="AE4143" t="s">
        <v>7367</v>
      </c>
      <c r="AF4143" t="s">
        <v>7401</v>
      </c>
      <c r="AG4143" t="s">
        <v>7369</v>
      </c>
      <c r="AH4143" t="s">
        <v>7379</v>
      </c>
      <c r="AI4143"/>
      <c r="AJ4143">
        <v>9562098003</v>
      </c>
    </row>
    <row r="4144" spans="1:36" ht="15" x14ac:dyDescent="0.2">
      <c r="A4144">
        <v>80</v>
      </c>
      <c r="B4144">
        <v>13</v>
      </c>
      <c r="C4144">
        <v>5</v>
      </c>
      <c r="D4144">
        <v>0</v>
      </c>
      <c r="E4144">
        <v>0</v>
      </c>
      <c r="F4144" s="13" t="s">
        <v>6698</v>
      </c>
      <c r="G4144" s="13" t="s">
        <v>6699</v>
      </c>
      <c r="H4144" t="s">
        <v>7367</v>
      </c>
      <c r="I4144" t="s">
        <v>7368</v>
      </c>
      <c r="J4144">
        <v>4758203004</v>
      </c>
      <c r="K4144" t="s">
        <v>7369</v>
      </c>
      <c r="L4144" t="s">
        <v>7370</v>
      </c>
      <c r="M4144"/>
      <c r="N4144"/>
      <c r="O4144">
        <v>1</v>
      </c>
      <c r="P4144">
        <v>1</v>
      </c>
      <c r="Q4144">
        <v>4</v>
      </c>
      <c r="R4144" s="1">
        <v>1000</v>
      </c>
      <c r="S4144" s="14" t="s">
        <v>7803</v>
      </c>
      <c r="T4144" s="14" t="s">
        <v>7804</v>
      </c>
      <c r="U4144" s="15">
        <v>1</v>
      </c>
      <c r="V4144">
        <v>999</v>
      </c>
      <c r="W4144" t="s">
        <v>7372</v>
      </c>
      <c r="X4144" s="17">
        <v>-1227</v>
      </c>
      <c r="Y4144">
        <v>0</v>
      </c>
      <c r="Z4144" t="s">
        <v>7373</v>
      </c>
      <c r="AA4144">
        <v>13</v>
      </c>
      <c r="AB4144">
        <v>0</v>
      </c>
      <c r="AC4144">
        <v>0</v>
      </c>
      <c r="AD4144">
        <v>272</v>
      </c>
      <c r="AE4144" t="s">
        <v>7367</v>
      </c>
      <c r="AF4144" t="s">
        <v>7401</v>
      </c>
      <c r="AG4144" t="s">
        <v>7369</v>
      </c>
      <c r="AH4144" t="s">
        <v>7379</v>
      </c>
      <c r="AI4144"/>
      <c r="AJ4144">
        <v>9562098003</v>
      </c>
    </row>
    <row r="4145" spans="1:36" ht="15" x14ac:dyDescent="0.2">
      <c r="A4145">
        <v>80</v>
      </c>
      <c r="B4145">
        <v>13</v>
      </c>
      <c r="C4145">
        <v>4</v>
      </c>
      <c r="D4145">
        <v>0</v>
      </c>
      <c r="E4145">
        <v>0</v>
      </c>
      <c r="F4145" s="13" t="s">
        <v>606</v>
      </c>
      <c r="G4145" s="13" t="s">
        <v>607</v>
      </c>
      <c r="H4145" t="s">
        <v>7367</v>
      </c>
      <c r="I4145" t="s">
        <v>7368</v>
      </c>
      <c r="J4145">
        <v>4785203007</v>
      </c>
      <c r="K4145" t="s">
        <v>7369</v>
      </c>
      <c r="L4145" t="s">
        <v>7370</v>
      </c>
      <c r="M4145" t="s">
        <v>7371</v>
      </c>
      <c r="N4145" t="s">
        <v>7371</v>
      </c>
      <c r="O4145">
        <v>1</v>
      </c>
      <c r="P4145">
        <v>1</v>
      </c>
      <c r="Q4145">
        <v>4</v>
      </c>
      <c r="R4145">
        <v>1</v>
      </c>
      <c r="S4145" s="14" t="s">
        <v>7803</v>
      </c>
      <c r="T4145" s="14" t="s">
        <v>7804</v>
      </c>
      <c r="U4145" s="15">
        <v>2</v>
      </c>
      <c r="V4145">
        <v>999</v>
      </c>
      <c r="W4145" t="s">
        <v>7372</v>
      </c>
      <c r="X4145" s="16">
        <v>-273</v>
      </c>
      <c r="Y4145">
        <v>0</v>
      </c>
      <c r="Z4145" t="s">
        <v>7373</v>
      </c>
      <c r="AA4145">
        <v>13</v>
      </c>
      <c r="AB4145">
        <v>0</v>
      </c>
      <c r="AC4145">
        <v>0</v>
      </c>
      <c r="AD4145">
        <v>272</v>
      </c>
      <c r="AE4145" t="s">
        <v>7367</v>
      </c>
      <c r="AF4145" t="s">
        <v>7401</v>
      </c>
      <c r="AG4145" t="s">
        <v>7369</v>
      </c>
      <c r="AH4145" t="s">
        <v>7379</v>
      </c>
      <c r="AI4145"/>
      <c r="AJ4145">
        <v>9562098003</v>
      </c>
    </row>
    <row r="4146" spans="1:36" ht="15" x14ac:dyDescent="0.2">
      <c r="A4146">
        <v>80</v>
      </c>
      <c r="B4146">
        <v>13</v>
      </c>
      <c r="C4146">
        <v>4</v>
      </c>
      <c r="D4146">
        <v>0</v>
      </c>
      <c r="E4146">
        <v>0</v>
      </c>
      <c r="F4146" s="13" t="s">
        <v>3034</v>
      </c>
      <c r="G4146" s="13" t="s">
        <v>3035</v>
      </c>
      <c r="H4146" t="s">
        <v>7367</v>
      </c>
      <c r="I4146" t="s">
        <v>7368</v>
      </c>
      <c r="J4146">
        <v>4758203004</v>
      </c>
      <c r="K4146" t="s">
        <v>7369</v>
      </c>
      <c r="L4146" t="s">
        <v>7370</v>
      </c>
      <c r="M4146"/>
      <c r="N4146"/>
      <c r="O4146">
        <v>1</v>
      </c>
      <c r="P4146">
        <v>1</v>
      </c>
      <c r="Q4146">
        <v>4</v>
      </c>
      <c r="R4146" s="1">
        <v>1000</v>
      </c>
      <c r="S4146" s="14" t="s">
        <v>7803</v>
      </c>
      <c r="T4146" s="14" t="s">
        <v>7804</v>
      </c>
      <c r="U4146" s="15">
        <v>1</v>
      </c>
      <c r="V4146">
        <v>999</v>
      </c>
      <c r="W4146" t="s">
        <v>7372</v>
      </c>
      <c r="X4146" s="17">
        <v>-1647</v>
      </c>
      <c r="Y4146">
        <v>0</v>
      </c>
      <c r="Z4146" t="s">
        <v>7373</v>
      </c>
      <c r="AA4146">
        <v>13</v>
      </c>
      <c r="AB4146">
        <v>0</v>
      </c>
      <c r="AC4146">
        <v>0</v>
      </c>
      <c r="AD4146">
        <v>272</v>
      </c>
      <c r="AE4146" t="s">
        <v>7367</v>
      </c>
      <c r="AF4146" t="s">
        <v>7401</v>
      </c>
      <c r="AG4146" t="s">
        <v>7369</v>
      </c>
      <c r="AH4146" t="s">
        <v>7379</v>
      </c>
      <c r="AI4146"/>
      <c r="AJ4146">
        <v>9562098003</v>
      </c>
    </row>
    <row r="4147" spans="1:36" ht="15" x14ac:dyDescent="0.2">
      <c r="A4147">
        <v>80</v>
      </c>
      <c r="B4147">
        <v>13</v>
      </c>
      <c r="C4147">
        <v>5</v>
      </c>
      <c r="D4147">
        <v>0</v>
      </c>
      <c r="E4147">
        <v>0</v>
      </c>
      <c r="F4147" s="13" t="s">
        <v>1488</v>
      </c>
      <c r="G4147" s="13" t="s">
        <v>1489</v>
      </c>
      <c r="H4147" t="s">
        <v>7367</v>
      </c>
      <c r="I4147" t="s">
        <v>7368</v>
      </c>
      <c r="J4147">
        <v>4758203004</v>
      </c>
      <c r="K4147" t="s">
        <v>7369</v>
      </c>
      <c r="L4147" t="s">
        <v>7370</v>
      </c>
      <c r="M4147"/>
      <c r="N4147"/>
      <c r="O4147">
        <v>1</v>
      </c>
      <c r="P4147">
        <v>1</v>
      </c>
      <c r="Q4147">
        <v>4</v>
      </c>
      <c r="R4147">
        <v>1</v>
      </c>
      <c r="S4147" s="14" t="s">
        <v>7803</v>
      </c>
      <c r="T4147" s="14" t="s">
        <v>7804</v>
      </c>
      <c r="U4147" s="15">
        <v>1</v>
      </c>
      <c r="V4147">
        <v>999</v>
      </c>
      <c r="W4147" t="s">
        <v>7372</v>
      </c>
      <c r="X4147" s="16">
        <v>-2.5289999999999999</v>
      </c>
      <c r="Y4147">
        <v>0</v>
      </c>
      <c r="Z4147" t="s">
        <v>7373</v>
      </c>
      <c r="AA4147">
        <v>13</v>
      </c>
      <c r="AB4147">
        <v>0</v>
      </c>
      <c r="AC4147">
        <v>0</v>
      </c>
      <c r="AD4147">
        <v>272</v>
      </c>
      <c r="AE4147" t="s">
        <v>7367</v>
      </c>
      <c r="AF4147" t="s">
        <v>7401</v>
      </c>
      <c r="AG4147" t="s">
        <v>7369</v>
      </c>
      <c r="AH4147" t="s">
        <v>7379</v>
      </c>
      <c r="AI4147"/>
      <c r="AJ4147">
        <v>9562098003</v>
      </c>
    </row>
    <row r="4148" spans="1:36" ht="15" x14ac:dyDescent="0.2">
      <c r="A4148">
        <v>80</v>
      </c>
      <c r="B4148">
        <v>13</v>
      </c>
      <c r="C4148">
        <v>5</v>
      </c>
      <c r="D4148">
        <v>0</v>
      </c>
      <c r="E4148">
        <v>0</v>
      </c>
      <c r="F4148" s="13" t="s">
        <v>4196</v>
      </c>
      <c r="G4148" s="13" t="s">
        <v>4197</v>
      </c>
      <c r="H4148" t="s">
        <v>7367</v>
      </c>
      <c r="I4148" t="s">
        <v>7368</v>
      </c>
      <c r="J4148">
        <v>4758203004</v>
      </c>
      <c r="K4148" t="s">
        <v>7369</v>
      </c>
      <c r="L4148" t="s">
        <v>7370</v>
      </c>
      <c r="M4148"/>
      <c r="N4148"/>
      <c r="O4148">
        <v>1</v>
      </c>
      <c r="P4148">
        <v>1</v>
      </c>
      <c r="Q4148">
        <v>4</v>
      </c>
      <c r="R4148">
        <v>1</v>
      </c>
      <c r="S4148" s="14" t="s">
        <v>7803</v>
      </c>
      <c r="T4148" s="14" t="s">
        <v>7804</v>
      </c>
      <c r="U4148" s="15">
        <v>1</v>
      </c>
      <c r="V4148">
        <v>999</v>
      </c>
      <c r="W4148" t="s">
        <v>7372</v>
      </c>
      <c r="X4148" s="16">
        <v>-1.1910000000000001</v>
      </c>
      <c r="Y4148">
        <v>0</v>
      </c>
      <c r="Z4148" t="s">
        <v>7373</v>
      </c>
      <c r="AA4148">
        <v>13</v>
      </c>
      <c r="AB4148">
        <v>0</v>
      </c>
      <c r="AC4148">
        <v>0</v>
      </c>
      <c r="AD4148">
        <v>272</v>
      </c>
      <c r="AE4148" t="s">
        <v>7367</v>
      </c>
      <c r="AF4148" t="s">
        <v>7401</v>
      </c>
      <c r="AG4148" t="s">
        <v>7369</v>
      </c>
      <c r="AH4148" t="s">
        <v>7379</v>
      </c>
      <c r="AI4148"/>
      <c r="AJ4148">
        <v>9562098003</v>
      </c>
    </row>
    <row r="4149" spans="1:36" ht="15" x14ac:dyDescent="0.2">
      <c r="A4149">
        <v>80</v>
      </c>
      <c r="B4149">
        <v>13</v>
      </c>
      <c r="C4149">
        <v>7</v>
      </c>
      <c r="D4149">
        <v>0</v>
      </c>
      <c r="E4149">
        <v>0</v>
      </c>
      <c r="F4149" s="13" t="s">
        <v>3044</v>
      </c>
      <c r="G4149" s="13" t="s">
        <v>3045</v>
      </c>
      <c r="H4149" t="s">
        <v>7367</v>
      </c>
      <c r="I4149" t="s">
        <v>7368</v>
      </c>
      <c r="J4149">
        <v>4758203004</v>
      </c>
      <c r="K4149" t="s">
        <v>7369</v>
      </c>
      <c r="L4149" t="s">
        <v>7370</v>
      </c>
      <c r="M4149" t="s">
        <v>7371</v>
      </c>
      <c r="N4149" t="s">
        <v>7371</v>
      </c>
      <c r="O4149">
        <v>1</v>
      </c>
      <c r="P4149">
        <v>1</v>
      </c>
      <c r="Q4149">
        <v>4</v>
      </c>
      <c r="R4149" s="1">
        <v>1000</v>
      </c>
      <c r="S4149" s="14" t="s">
        <v>7803</v>
      </c>
      <c r="T4149" s="14" t="s">
        <v>7804</v>
      </c>
      <c r="U4149" s="15">
        <v>1</v>
      </c>
      <c r="V4149">
        <v>999</v>
      </c>
      <c r="W4149" t="s">
        <v>7372</v>
      </c>
      <c r="X4149" s="17">
        <v>-1558</v>
      </c>
      <c r="Y4149">
        <v>0</v>
      </c>
      <c r="Z4149" t="s">
        <v>7373</v>
      </c>
      <c r="AA4149">
        <v>13</v>
      </c>
      <c r="AB4149">
        <v>0</v>
      </c>
      <c r="AC4149">
        <v>0</v>
      </c>
      <c r="AD4149">
        <v>272</v>
      </c>
      <c r="AE4149" t="s">
        <v>7367</v>
      </c>
      <c r="AF4149" t="s">
        <v>7401</v>
      </c>
      <c r="AG4149" t="s">
        <v>7369</v>
      </c>
      <c r="AH4149" t="s">
        <v>7379</v>
      </c>
      <c r="AI4149"/>
      <c r="AJ4149">
        <v>9562098003</v>
      </c>
    </row>
    <row r="4150" spans="1:36" ht="15" x14ac:dyDescent="0.2">
      <c r="A4150">
        <v>80</v>
      </c>
      <c r="B4150">
        <v>13</v>
      </c>
      <c r="C4150">
        <v>4</v>
      </c>
      <c r="D4150">
        <v>0</v>
      </c>
      <c r="E4150">
        <v>0</v>
      </c>
      <c r="F4150" s="13" t="s">
        <v>2648</v>
      </c>
      <c r="G4150" s="13" t="s">
        <v>2649</v>
      </c>
      <c r="H4150" t="s">
        <v>7367</v>
      </c>
      <c r="I4150" t="s">
        <v>7368</v>
      </c>
      <c r="J4150">
        <v>4758203004</v>
      </c>
      <c r="K4150" t="s">
        <v>7369</v>
      </c>
      <c r="L4150" t="s">
        <v>7370</v>
      </c>
      <c r="M4150"/>
      <c r="N4150"/>
      <c r="O4150">
        <v>1</v>
      </c>
      <c r="P4150">
        <v>1</v>
      </c>
      <c r="Q4150">
        <v>4</v>
      </c>
      <c r="R4150" s="1">
        <v>1000</v>
      </c>
      <c r="S4150" s="14" t="s">
        <v>7803</v>
      </c>
      <c r="T4150" s="14" t="s">
        <v>7804</v>
      </c>
      <c r="U4150" s="15">
        <v>1</v>
      </c>
      <c r="V4150">
        <v>999</v>
      </c>
      <c r="W4150" t="s">
        <v>7372</v>
      </c>
      <c r="X4150" s="17">
        <v>-1517</v>
      </c>
      <c r="Y4150">
        <v>0</v>
      </c>
      <c r="Z4150" t="s">
        <v>7373</v>
      </c>
      <c r="AA4150">
        <v>13</v>
      </c>
      <c r="AB4150">
        <v>0</v>
      </c>
      <c r="AC4150">
        <v>0</v>
      </c>
      <c r="AD4150">
        <v>272</v>
      </c>
      <c r="AE4150" t="s">
        <v>7367</v>
      </c>
      <c r="AF4150" t="s">
        <v>7401</v>
      </c>
      <c r="AG4150" t="s">
        <v>7369</v>
      </c>
      <c r="AH4150" t="s">
        <v>7379</v>
      </c>
      <c r="AI4150"/>
      <c r="AJ4150">
        <v>9562098003</v>
      </c>
    </row>
    <row r="4151" spans="1:36" ht="15" x14ac:dyDescent="0.2">
      <c r="A4151">
        <v>80</v>
      </c>
      <c r="B4151">
        <v>13</v>
      </c>
      <c r="C4151">
        <v>4</v>
      </c>
      <c r="D4151">
        <v>0</v>
      </c>
      <c r="E4151">
        <v>0</v>
      </c>
      <c r="F4151" s="13" t="s">
        <v>1114</v>
      </c>
      <c r="G4151" s="13" t="s">
        <v>1115</v>
      </c>
      <c r="H4151" t="s">
        <v>7367</v>
      </c>
      <c r="I4151" t="s">
        <v>7368</v>
      </c>
      <c r="J4151">
        <v>4758203004</v>
      </c>
      <c r="K4151" t="s">
        <v>7369</v>
      </c>
      <c r="L4151" t="s">
        <v>7370</v>
      </c>
      <c r="M4151" t="s">
        <v>7371</v>
      </c>
      <c r="N4151" t="s">
        <v>7371</v>
      </c>
      <c r="O4151">
        <v>1</v>
      </c>
      <c r="P4151">
        <v>1</v>
      </c>
      <c r="Q4151">
        <v>4</v>
      </c>
      <c r="R4151">
        <v>1</v>
      </c>
      <c r="S4151" s="14" t="s">
        <v>7803</v>
      </c>
      <c r="T4151" s="14" t="s">
        <v>7804</v>
      </c>
      <c r="U4151" s="15">
        <v>1</v>
      </c>
      <c r="V4151">
        <v>999</v>
      </c>
      <c r="W4151" t="s">
        <v>7372</v>
      </c>
      <c r="X4151" s="16">
        <v>-1.431</v>
      </c>
      <c r="Y4151">
        <v>0</v>
      </c>
      <c r="Z4151" t="s">
        <v>7373</v>
      </c>
      <c r="AA4151">
        <v>13</v>
      </c>
      <c r="AB4151">
        <v>0</v>
      </c>
      <c r="AC4151">
        <v>0</v>
      </c>
      <c r="AD4151">
        <v>272</v>
      </c>
      <c r="AE4151" t="s">
        <v>7367</v>
      </c>
      <c r="AF4151" t="s">
        <v>7401</v>
      </c>
      <c r="AG4151" t="s">
        <v>7369</v>
      </c>
      <c r="AH4151" t="s">
        <v>7379</v>
      </c>
      <c r="AI4151"/>
      <c r="AJ4151">
        <v>9562098003</v>
      </c>
    </row>
    <row r="4152" spans="1:36" ht="15" x14ac:dyDescent="0.2">
      <c r="A4152">
        <v>80</v>
      </c>
      <c r="B4152">
        <v>13</v>
      </c>
      <c r="C4152">
        <v>4</v>
      </c>
      <c r="D4152">
        <v>0</v>
      </c>
      <c r="E4152">
        <v>0</v>
      </c>
      <c r="F4152" s="13" t="s">
        <v>1388</v>
      </c>
      <c r="G4152" s="13" t="s">
        <v>1389</v>
      </c>
      <c r="H4152" t="s">
        <v>7367</v>
      </c>
      <c r="I4152" t="s">
        <v>7368</v>
      </c>
      <c r="J4152">
        <v>4742203003</v>
      </c>
      <c r="K4152" t="s">
        <v>7369</v>
      </c>
      <c r="L4152" t="s">
        <v>7370</v>
      </c>
      <c r="M4152" t="s">
        <v>7371</v>
      </c>
      <c r="N4152" t="s">
        <v>7371</v>
      </c>
      <c r="O4152">
        <v>1</v>
      </c>
      <c r="P4152">
        <v>1</v>
      </c>
      <c r="Q4152">
        <v>4</v>
      </c>
      <c r="R4152">
        <v>1</v>
      </c>
      <c r="S4152" s="14" t="s">
        <v>7803</v>
      </c>
      <c r="T4152" s="14" t="s">
        <v>7804</v>
      </c>
      <c r="U4152" s="15">
        <v>2</v>
      </c>
      <c r="V4152">
        <v>999</v>
      </c>
      <c r="W4152" t="s">
        <v>7372</v>
      </c>
      <c r="X4152" s="16">
        <v>-0.67200000000000004</v>
      </c>
      <c r="Y4152">
        <v>0</v>
      </c>
      <c r="Z4152" t="s">
        <v>7373</v>
      </c>
      <c r="AA4152">
        <v>13</v>
      </c>
      <c r="AB4152">
        <v>0</v>
      </c>
      <c r="AC4152">
        <v>0</v>
      </c>
      <c r="AD4152">
        <v>272</v>
      </c>
      <c r="AE4152" t="s">
        <v>7367</v>
      </c>
      <c r="AF4152" t="s">
        <v>7401</v>
      </c>
      <c r="AG4152" t="s">
        <v>7369</v>
      </c>
      <c r="AH4152" t="s">
        <v>7379</v>
      </c>
      <c r="AI4152"/>
      <c r="AJ4152">
        <v>9562098003</v>
      </c>
    </row>
    <row r="4153" spans="1:36" ht="15" x14ac:dyDescent="0.2">
      <c r="A4153">
        <v>80</v>
      </c>
      <c r="B4153">
        <v>13</v>
      </c>
      <c r="C4153">
        <v>7</v>
      </c>
      <c r="D4153">
        <v>0</v>
      </c>
      <c r="E4153">
        <v>0</v>
      </c>
      <c r="F4153" s="13" t="s">
        <v>838</v>
      </c>
      <c r="G4153" s="13" t="s">
        <v>839</v>
      </c>
      <c r="H4153" t="s">
        <v>7367</v>
      </c>
      <c r="I4153" t="s">
        <v>7368</v>
      </c>
      <c r="J4153">
        <v>4742203003</v>
      </c>
      <c r="K4153" t="s">
        <v>7369</v>
      </c>
      <c r="L4153" t="s">
        <v>7370</v>
      </c>
      <c r="M4153" t="s">
        <v>7371</v>
      </c>
      <c r="N4153" t="s">
        <v>7371</v>
      </c>
      <c r="O4153">
        <v>1</v>
      </c>
      <c r="P4153">
        <v>1</v>
      </c>
      <c r="Q4153">
        <v>4</v>
      </c>
      <c r="R4153">
        <v>1</v>
      </c>
      <c r="S4153" s="14" t="s">
        <v>7803</v>
      </c>
      <c r="T4153" s="14" t="s">
        <v>7804</v>
      </c>
      <c r="U4153" s="15">
        <v>4</v>
      </c>
      <c r="V4153">
        <v>999</v>
      </c>
      <c r="W4153" t="s">
        <v>7372</v>
      </c>
      <c r="X4153" s="16">
        <v>-640</v>
      </c>
      <c r="Y4153">
        <v>0</v>
      </c>
      <c r="Z4153" t="s">
        <v>7373</v>
      </c>
      <c r="AA4153">
        <v>13</v>
      </c>
      <c r="AB4153">
        <v>0</v>
      </c>
      <c r="AC4153">
        <v>0</v>
      </c>
      <c r="AD4153">
        <v>272</v>
      </c>
      <c r="AE4153" t="s">
        <v>7367</v>
      </c>
      <c r="AF4153" t="s">
        <v>7401</v>
      </c>
      <c r="AG4153" t="s">
        <v>7369</v>
      </c>
      <c r="AH4153" t="s">
        <v>7379</v>
      </c>
      <c r="AI4153"/>
      <c r="AJ4153">
        <v>9562098003</v>
      </c>
    </row>
    <row r="4154" spans="1:36" ht="15" x14ac:dyDescent="0.2">
      <c r="A4154">
        <v>80</v>
      </c>
      <c r="B4154">
        <v>13</v>
      </c>
      <c r="C4154">
        <v>5</v>
      </c>
      <c r="D4154">
        <v>0</v>
      </c>
      <c r="E4154">
        <v>0</v>
      </c>
      <c r="F4154" s="13" t="s">
        <v>2124</v>
      </c>
      <c r="G4154" s="13" t="s">
        <v>2125</v>
      </c>
      <c r="H4154" t="s">
        <v>7367</v>
      </c>
      <c r="I4154" t="s">
        <v>7368</v>
      </c>
      <c r="J4154">
        <v>4758203004</v>
      </c>
      <c r="K4154" t="s">
        <v>7369</v>
      </c>
      <c r="L4154" t="s">
        <v>7370</v>
      </c>
      <c r="M4154" t="s">
        <v>7371</v>
      </c>
      <c r="N4154"/>
      <c r="O4154">
        <v>1</v>
      </c>
      <c r="P4154">
        <v>1</v>
      </c>
      <c r="Q4154">
        <v>4</v>
      </c>
      <c r="R4154" s="1">
        <v>1000</v>
      </c>
      <c r="S4154" s="14" t="s">
        <v>7803</v>
      </c>
      <c r="T4154" s="14" t="s">
        <v>7804</v>
      </c>
      <c r="U4154" s="15">
        <v>1</v>
      </c>
      <c r="V4154">
        <v>999</v>
      </c>
      <c r="W4154" t="s">
        <v>7372</v>
      </c>
      <c r="X4154" s="17">
        <v>-1058</v>
      </c>
      <c r="Y4154">
        <v>0</v>
      </c>
      <c r="Z4154" t="s">
        <v>7373</v>
      </c>
      <c r="AA4154">
        <v>13</v>
      </c>
      <c r="AB4154">
        <v>0</v>
      </c>
      <c r="AC4154">
        <v>0</v>
      </c>
      <c r="AD4154">
        <v>272</v>
      </c>
      <c r="AE4154" t="s">
        <v>7367</v>
      </c>
      <c r="AF4154" t="s">
        <v>7401</v>
      </c>
      <c r="AG4154" t="s">
        <v>7369</v>
      </c>
      <c r="AH4154" t="s">
        <v>7379</v>
      </c>
      <c r="AI4154"/>
      <c r="AJ4154">
        <v>9562098003</v>
      </c>
    </row>
    <row r="4155" spans="1:36" ht="15" x14ac:dyDescent="0.2">
      <c r="A4155">
        <v>80</v>
      </c>
      <c r="B4155">
        <v>13</v>
      </c>
      <c r="C4155">
        <v>5</v>
      </c>
      <c r="D4155">
        <v>0</v>
      </c>
      <c r="E4155">
        <v>0</v>
      </c>
      <c r="F4155" s="13" t="s">
        <v>3990</v>
      </c>
      <c r="G4155" s="13" t="s">
        <v>3991</v>
      </c>
      <c r="H4155" t="s">
        <v>7367</v>
      </c>
      <c r="I4155" t="s">
        <v>7368</v>
      </c>
      <c r="J4155">
        <v>4177153000</v>
      </c>
      <c r="K4155" t="s">
        <v>7369</v>
      </c>
      <c r="L4155" t="s">
        <v>7370</v>
      </c>
      <c r="M4155" t="s">
        <v>7371</v>
      </c>
      <c r="N4155" t="s">
        <v>7371</v>
      </c>
      <c r="O4155">
        <v>1</v>
      </c>
      <c r="P4155">
        <v>1</v>
      </c>
      <c r="Q4155">
        <v>4</v>
      </c>
      <c r="R4155">
        <v>1</v>
      </c>
      <c r="S4155" s="14" t="s">
        <v>7803</v>
      </c>
      <c r="T4155" s="14" t="s">
        <v>7804</v>
      </c>
      <c r="U4155" s="15">
        <v>1</v>
      </c>
      <c r="V4155">
        <v>999</v>
      </c>
      <c r="W4155" t="s">
        <v>7372</v>
      </c>
      <c r="X4155" s="16">
        <v>-1.095</v>
      </c>
      <c r="Y4155">
        <v>0</v>
      </c>
      <c r="Z4155" t="s">
        <v>7373</v>
      </c>
      <c r="AA4155">
        <v>13</v>
      </c>
      <c r="AB4155">
        <v>0</v>
      </c>
      <c r="AC4155">
        <v>0</v>
      </c>
      <c r="AD4155">
        <v>272</v>
      </c>
      <c r="AE4155" t="s">
        <v>7367</v>
      </c>
      <c r="AF4155" t="s">
        <v>7401</v>
      </c>
      <c r="AG4155" t="s">
        <v>7369</v>
      </c>
      <c r="AH4155" t="s">
        <v>7379</v>
      </c>
      <c r="AI4155"/>
      <c r="AJ4155">
        <v>9562098003</v>
      </c>
    </row>
    <row r="4156" spans="1:36" ht="15" x14ac:dyDescent="0.2">
      <c r="A4156">
        <v>80</v>
      </c>
      <c r="B4156">
        <v>13</v>
      </c>
      <c r="C4156">
        <v>7</v>
      </c>
      <c r="D4156">
        <v>0</v>
      </c>
      <c r="E4156">
        <v>0</v>
      </c>
      <c r="F4156" s="13" t="s">
        <v>7300</v>
      </c>
      <c r="G4156" s="13" t="s">
        <v>7301</v>
      </c>
      <c r="H4156" t="s">
        <v>7367</v>
      </c>
      <c r="I4156" t="s">
        <v>7368</v>
      </c>
      <c r="J4156">
        <v>4187151016</v>
      </c>
      <c r="K4156" t="s">
        <v>7369</v>
      </c>
      <c r="L4156" t="s">
        <v>7370</v>
      </c>
      <c r="M4156" t="s">
        <v>7371</v>
      </c>
      <c r="N4156"/>
      <c r="O4156">
        <v>1</v>
      </c>
      <c r="P4156">
        <v>1</v>
      </c>
      <c r="Q4156">
        <v>4</v>
      </c>
      <c r="R4156">
        <v>1</v>
      </c>
      <c r="S4156" s="14" t="s">
        <v>7803</v>
      </c>
      <c r="T4156" s="14" t="s">
        <v>7804</v>
      </c>
      <c r="U4156" s="15">
        <v>1</v>
      </c>
      <c r="V4156">
        <v>999</v>
      </c>
      <c r="W4156" t="s">
        <v>7372</v>
      </c>
      <c r="X4156" s="16">
        <v>-5.2619999999999996</v>
      </c>
      <c r="Y4156">
        <v>0</v>
      </c>
      <c r="Z4156" t="s">
        <v>7373</v>
      </c>
      <c r="AA4156">
        <v>13</v>
      </c>
      <c r="AB4156">
        <v>0</v>
      </c>
      <c r="AC4156">
        <v>0</v>
      </c>
      <c r="AD4156">
        <v>272</v>
      </c>
      <c r="AE4156" t="s">
        <v>7367</v>
      </c>
      <c r="AF4156" t="s">
        <v>7401</v>
      </c>
      <c r="AG4156" t="s">
        <v>7369</v>
      </c>
      <c r="AH4156" t="s">
        <v>7379</v>
      </c>
      <c r="AI4156"/>
      <c r="AJ4156">
        <v>9562098003</v>
      </c>
    </row>
    <row r="4157" spans="1:36" ht="15" x14ac:dyDescent="0.2">
      <c r="A4157">
        <v>80</v>
      </c>
      <c r="B4157">
        <v>13</v>
      </c>
      <c r="C4157">
        <v>4</v>
      </c>
      <c r="D4157">
        <v>0</v>
      </c>
      <c r="E4157">
        <v>0</v>
      </c>
      <c r="F4157" s="13" t="s">
        <v>4254</v>
      </c>
      <c r="G4157" s="13" t="s">
        <v>4255</v>
      </c>
      <c r="H4157" t="s">
        <v>7367</v>
      </c>
      <c r="I4157" t="s">
        <v>7368</v>
      </c>
      <c r="J4157">
        <v>4167203002</v>
      </c>
      <c r="K4157" t="s">
        <v>7369</v>
      </c>
      <c r="L4157" t="s">
        <v>7370</v>
      </c>
      <c r="M4157" t="s">
        <v>7371</v>
      </c>
      <c r="N4157" t="s">
        <v>7371</v>
      </c>
      <c r="O4157">
        <v>1</v>
      </c>
      <c r="P4157">
        <v>1</v>
      </c>
      <c r="Q4157">
        <v>4</v>
      </c>
      <c r="R4157" s="1">
        <v>1000</v>
      </c>
      <c r="S4157" s="14" t="s">
        <v>7803</v>
      </c>
      <c r="T4157" s="14" t="s">
        <v>7804</v>
      </c>
      <c r="U4157" s="15">
        <v>1</v>
      </c>
      <c r="V4157">
        <v>999</v>
      </c>
      <c r="W4157" t="s">
        <v>7372</v>
      </c>
      <c r="X4157" s="17">
        <v>-1020</v>
      </c>
      <c r="Y4157">
        <v>0</v>
      </c>
      <c r="Z4157" t="s">
        <v>7373</v>
      </c>
      <c r="AA4157">
        <v>13</v>
      </c>
      <c r="AB4157">
        <v>0</v>
      </c>
      <c r="AC4157">
        <v>0</v>
      </c>
      <c r="AD4157">
        <v>272</v>
      </c>
      <c r="AE4157" t="s">
        <v>7367</v>
      </c>
      <c r="AF4157" t="s">
        <v>7401</v>
      </c>
      <c r="AG4157" t="s">
        <v>7369</v>
      </c>
      <c r="AH4157" t="s">
        <v>7379</v>
      </c>
      <c r="AI4157"/>
      <c r="AJ4157">
        <v>9562098003</v>
      </c>
    </row>
    <row r="4158" spans="1:36" ht="15" x14ac:dyDescent="0.2">
      <c r="A4158">
        <v>80</v>
      </c>
      <c r="B4158">
        <v>13</v>
      </c>
      <c r="C4158">
        <v>5</v>
      </c>
      <c r="D4158">
        <v>0</v>
      </c>
      <c r="E4158">
        <v>0</v>
      </c>
      <c r="F4158" s="13" t="s">
        <v>5264</v>
      </c>
      <c r="G4158" s="13" t="s">
        <v>5265</v>
      </c>
      <c r="H4158" t="s">
        <v>7367</v>
      </c>
      <c r="I4158" t="s">
        <v>7368</v>
      </c>
      <c r="J4158">
        <v>4166151002</v>
      </c>
      <c r="K4158" t="s">
        <v>7369</v>
      </c>
      <c r="L4158" t="s">
        <v>7370</v>
      </c>
      <c r="M4158"/>
      <c r="N4158"/>
      <c r="O4158">
        <v>1</v>
      </c>
      <c r="P4158">
        <v>1</v>
      </c>
      <c r="Q4158">
        <v>4</v>
      </c>
      <c r="R4158" s="1">
        <v>1000</v>
      </c>
      <c r="S4158" s="14" t="s">
        <v>7803</v>
      </c>
      <c r="T4158" s="14" t="s">
        <v>7804</v>
      </c>
      <c r="U4158" s="15">
        <v>1</v>
      </c>
      <c r="V4158">
        <v>999</v>
      </c>
      <c r="W4158" t="s">
        <v>7372</v>
      </c>
      <c r="X4158" s="17">
        <v>-5625</v>
      </c>
      <c r="Y4158">
        <v>0</v>
      </c>
      <c r="Z4158" t="s">
        <v>7373</v>
      </c>
      <c r="AA4158">
        <v>13</v>
      </c>
      <c r="AB4158">
        <v>0</v>
      </c>
      <c r="AC4158">
        <v>0</v>
      </c>
      <c r="AD4158">
        <v>272</v>
      </c>
      <c r="AE4158" t="s">
        <v>7367</v>
      </c>
      <c r="AF4158" t="s">
        <v>7401</v>
      </c>
      <c r="AG4158" t="s">
        <v>7369</v>
      </c>
      <c r="AH4158" t="s">
        <v>7379</v>
      </c>
      <c r="AI4158"/>
      <c r="AJ4158">
        <v>9562098003</v>
      </c>
    </row>
    <row r="4159" spans="1:36" ht="15" x14ac:dyDescent="0.2">
      <c r="A4159">
        <v>80</v>
      </c>
      <c r="B4159">
        <v>13</v>
      </c>
      <c r="C4159">
        <v>5</v>
      </c>
      <c r="D4159">
        <v>0</v>
      </c>
      <c r="E4159">
        <v>0</v>
      </c>
      <c r="F4159" s="13" t="s">
        <v>770</v>
      </c>
      <c r="G4159" s="13" t="s">
        <v>771</v>
      </c>
      <c r="H4159" t="s">
        <v>7367</v>
      </c>
      <c r="I4159" t="s">
        <v>7368</v>
      </c>
      <c r="J4159">
        <v>4166151002</v>
      </c>
      <c r="K4159" t="s">
        <v>7369</v>
      </c>
      <c r="L4159" t="s">
        <v>7370</v>
      </c>
      <c r="M4159" t="s">
        <v>7371</v>
      </c>
      <c r="N4159" t="s">
        <v>7371</v>
      </c>
      <c r="O4159">
        <v>1</v>
      </c>
      <c r="P4159">
        <v>1</v>
      </c>
      <c r="Q4159">
        <v>4</v>
      </c>
      <c r="R4159" s="1">
        <v>1000</v>
      </c>
      <c r="S4159" s="14" t="s">
        <v>7803</v>
      </c>
      <c r="T4159" s="14" t="s">
        <v>7804</v>
      </c>
      <c r="U4159" s="15">
        <v>1</v>
      </c>
      <c r="V4159">
        <v>999</v>
      </c>
      <c r="W4159" t="s">
        <v>7372</v>
      </c>
      <c r="X4159" s="17">
        <v>-6509</v>
      </c>
      <c r="Y4159">
        <v>0</v>
      </c>
      <c r="Z4159" t="s">
        <v>7373</v>
      </c>
      <c r="AA4159">
        <v>13</v>
      </c>
      <c r="AB4159">
        <v>0</v>
      </c>
      <c r="AC4159">
        <v>0</v>
      </c>
      <c r="AD4159">
        <v>272</v>
      </c>
      <c r="AE4159" t="s">
        <v>7367</v>
      </c>
      <c r="AF4159" t="s">
        <v>7401</v>
      </c>
      <c r="AG4159" t="s">
        <v>7369</v>
      </c>
      <c r="AH4159" t="s">
        <v>7379</v>
      </c>
      <c r="AI4159"/>
      <c r="AJ4159">
        <v>9562098003</v>
      </c>
    </row>
    <row r="4160" spans="1:36" ht="15" x14ac:dyDescent="0.2">
      <c r="A4160">
        <v>80</v>
      </c>
      <c r="B4160">
        <v>13</v>
      </c>
      <c r="C4160">
        <v>5</v>
      </c>
      <c r="D4160">
        <v>0</v>
      </c>
      <c r="E4160">
        <v>0</v>
      </c>
      <c r="F4160" s="13" t="s">
        <v>1708</v>
      </c>
      <c r="G4160" s="13" t="s">
        <v>1709</v>
      </c>
      <c r="H4160" t="s">
        <v>7367</v>
      </c>
      <c r="I4160" t="s">
        <v>7368</v>
      </c>
      <c r="J4160">
        <v>4167203002</v>
      </c>
      <c r="K4160" t="s">
        <v>7369</v>
      </c>
      <c r="L4160" t="s">
        <v>7370</v>
      </c>
      <c r="M4160" t="s">
        <v>7371</v>
      </c>
      <c r="N4160" t="s">
        <v>7371</v>
      </c>
      <c r="O4160">
        <v>1</v>
      </c>
      <c r="P4160">
        <v>1</v>
      </c>
      <c r="Q4160">
        <v>4</v>
      </c>
      <c r="R4160" s="1">
        <v>1000</v>
      </c>
      <c r="S4160" s="14" t="s">
        <v>7803</v>
      </c>
      <c r="T4160" s="14" t="s">
        <v>7804</v>
      </c>
      <c r="U4160" s="15">
        <v>1</v>
      </c>
      <c r="V4160">
        <v>999</v>
      </c>
      <c r="W4160" t="s">
        <v>7372</v>
      </c>
      <c r="X4160" s="17">
        <v>-1110.683</v>
      </c>
      <c r="Y4160">
        <v>0</v>
      </c>
      <c r="Z4160" t="s">
        <v>7373</v>
      </c>
      <c r="AA4160">
        <v>13</v>
      </c>
      <c r="AB4160">
        <v>0</v>
      </c>
      <c r="AC4160">
        <v>0</v>
      </c>
      <c r="AD4160">
        <v>272</v>
      </c>
      <c r="AE4160" t="s">
        <v>7367</v>
      </c>
      <c r="AF4160" t="s">
        <v>7401</v>
      </c>
      <c r="AG4160" t="s">
        <v>7369</v>
      </c>
      <c r="AH4160" t="s">
        <v>7379</v>
      </c>
      <c r="AI4160"/>
      <c r="AJ4160">
        <v>9562098003</v>
      </c>
    </row>
    <row r="4161" spans="1:36" ht="15" x14ac:dyDescent="0.2">
      <c r="A4161">
        <v>80</v>
      </c>
      <c r="B4161">
        <v>13</v>
      </c>
      <c r="C4161">
        <v>4</v>
      </c>
      <c r="D4161">
        <v>0</v>
      </c>
      <c r="E4161">
        <v>0</v>
      </c>
      <c r="F4161" s="13" t="s">
        <v>1516</v>
      </c>
      <c r="G4161" s="13" t="s">
        <v>1517</v>
      </c>
      <c r="H4161" t="s">
        <v>7367</v>
      </c>
      <c r="I4161" t="s">
        <v>7368</v>
      </c>
      <c r="J4161">
        <v>4758203004</v>
      </c>
      <c r="K4161" t="s">
        <v>7369</v>
      </c>
      <c r="L4161" t="s">
        <v>7370</v>
      </c>
      <c r="M4161"/>
      <c r="N4161"/>
      <c r="O4161">
        <v>1</v>
      </c>
      <c r="P4161">
        <v>1</v>
      </c>
      <c r="Q4161">
        <v>4</v>
      </c>
      <c r="R4161">
        <v>1</v>
      </c>
      <c r="S4161" s="14" t="s">
        <v>7803</v>
      </c>
      <c r="T4161" s="14" t="s">
        <v>7804</v>
      </c>
      <c r="U4161" s="15">
        <v>1</v>
      </c>
      <c r="V4161">
        <v>999</v>
      </c>
      <c r="W4161" t="s">
        <v>7372</v>
      </c>
      <c r="X4161" s="16">
        <v>-1.98</v>
      </c>
      <c r="Y4161">
        <v>0</v>
      </c>
      <c r="Z4161" t="s">
        <v>7373</v>
      </c>
      <c r="AA4161">
        <v>13</v>
      </c>
      <c r="AB4161">
        <v>0</v>
      </c>
      <c r="AC4161">
        <v>0</v>
      </c>
      <c r="AD4161">
        <v>272</v>
      </c>
      <c r="AE4161" t="s">
        <v>7367</v>
      </c>
      <c r="AF4161" t="s">
        <v>7401</v>
      </c>
      <c r="AG4161" t="s">
        <v>7369</v>
      </c>
      <c r="AH4161" t="s">
        <v>7379</v>
      </c>
      <c r="AI4161"/>
      <c r="AJ4161">
        <v>9562098003</v>
      </c>
    </row>
    <row r="4162" spans="1:36" ht="15" x14ac:dyDescent="0.2">
      <c r="A4162">
        <v>80</v>
      </c>
      <c r="B4162">
        <v>13</v>
      </c>
      <c r="C4162">
        <v>4</v>
      </c>
      <c r="D4162">
        <v>0</v>
      </c>
      <c r="E4162">
        <v>0</v>
      </c>
      <c r="F4162" s="13" t="s">
        <v>1718</v>
      </c>
      <c r="G4162" s="13" t="s">
        <v>1719</v>
      </c>
      <c r="H4162" t="s">
        <v>7367</v>
      </c>
      <c r="I4162" t="s">
        <v>7368</v>
      </c>
      <c r="J4162">
        <v>4742203003</v>
      </c>
      <c r="K4162" t="s">
        <v>7369</v>
      </c>
      <c r="L4162" t="s">
        <v>7370</v>
      </c>
      <c r="M4162" t="s">
        <v>7371</v>
      </c>
      <c r="N4162" t="s">
        <v>7371</v>
      </c>
      <c r="O4162">
        <v>1</v>
      </c>
      <c r="P4162">
        <v>1</v>
      </c>
      <c r="Q4162">
        <v>4</v>
      </c>
      <c r="R4162">
        <v>1</v>
      </c>
      <c r="S4162" s="14" t="s">
        <v>7803</v>
      </c>
      <c r="T4162" s="14" t="s">
        <v>7804</v>
      </c>
      <c r="U4162" s="15">
        <v>2</v>
      </c>
      <c r="V4162">
        <v>999</v>
      </c>
      <c r="W4162" t="s">
        <v>7372</v>
      </c>
      <c r="X4162" s="16">
        <v>-345</v>
      </c>
      <c r="Y4162">
        <v>0</v>
      </c>
      <c r="Z4162" t="s">
        <v>7373</v>
      </c>
      <c r="AA4162">
        <v>13</v>
      </c>
      <c r="AB4162">
        <v>0</v>
      </c>
      <c r="AC4162">
        <v>0</v>
      </c>
      <c r="AD4162">
        <v>272</v>
      </c>
      <c r="AE4162" t="s">
        <v>7367</v>
      </c>
      <c r="AF4162" t="s">
        <v>7401</v>
      </c>
      <c r="AG4162" t="s">
        <v>7369</v>
      </c>
      <c r="AH4162" t="s">
        <v>7379</v>
      </c>
      <c r="AI4162"/>
      <c r="AJ4162">
        <v>9562098003</v>
      </c>
    </row>
    <row r="4163" spans="1:36" ht="15" x14ac:dyDescent="0.2">
      <c r="A4163">
        <v>80</v>
      </c>
      <c r="B4163">
        <v>13</v>
      </c>
      <c r="C4163">
        <v>4</v>
      </c>
      <c r="D4163">
        <v>0</v>
      </c>
      <c r="E4163">
        <v>0</v>
      </c>
      <c r="F4163" s="13" t="s">
        <v>946</v>
      </c>
      <c r="G4163" s="13" t="s">
        <v>947</v>
      </c>
      <c r="H4163" t="s">
        <v>7367</v>
      </c>
      <c r="I4163" t="s">
        <v>7368</v>
      </c>
      <c r="J4163">
        <v>4758151014</v>
      </c>
      <c r="K4163" t="s">
        <v>7369</v>
      </c>
      <c r="L4163" t="s">
        <v>7370</v>
      </c>
      <c r="M4163" t="s">
        <v>7371</v>
      </c>
      <c r="N4163" t="s">
        <v>7371</v>
      </c>
      <c r="O4163">
        <v>1</v>
      </c>
      <c r="P4163">
        <v>1</v>
      </c>
      <c r="Q4163">
        <v>4</v>
      </c>
      <c r="R4163">
        <v>1</v>
      </c>
      <c r="S4163" s="14" t="s">
        <v>7803</v>
      </c>
      <c r="T4163" s="14" t="s">
        <v>7804</v>
      </c>
      <c r="U4163" s="15">
        <v>1</v>
      </c>
      <c r="V4163">
        <v>999</v>
      </c>
      <c r="W4163" t="s">
        <v>7372</v>
      </c>
      <c r="X4163" s="16">
        <v>-0.875</v>
      </c>
      <c r="Y4163">
        <v>0</v>
      </c>
      <c r="Z4163" t="s">
        <v>7373</v>
      </c>
      <c r="AA4163">
        <v>13</v>
      </c>
      <c r="AB4163">
        <v>0</v>
      </c>
      <c r="AC4163">
        <v>0</v>
      </c>
      <c r="AD4163">
        <v>272</v>
      </c>
      <c r="AE4163" t="s">
        <v>7367</v>
      </c>
      <c r="AF4163" t="s">
        <v>7401</v>
      </c>
      <c r="AG4163" t="s">
        <v>7369</v>
      </c>
      <c r="AH4163" t="s">
        <v>7379</v>
      </c>
      <c r="AI4163"/>
      <c r="AJ4163">
        <v>9562098003</v>
      </c>
    </row>
    <row r="4164" spans="1:36" ht="15" x14ac:dyDescent="0.2">
      <c r="A4164">
        <v>80</v>
      </c>
      <c r="B4164">
        <v>13</v>
      </c>
      <c r="C4164">
        <v>5</v>
      </c>
      <c r="D4164">
        <v>0</v>
      </c>
      <c r="E4164">
        <v>0</v>
      </c>
      <c r="F4164" s="13" t="s">
        <v>5782</v>
      </c>
      <c r="G4164" s="13" t="s">
        <v>5783</v>
      </c>
      <c r="H4164" t="s">
        <v>7367</v>
      </c>
      <c r="I4164" t="s">
        <v>7368</v>
      </c>
      <c r="J4164" t="s">
        <v>7385</v>
      </c>
      <c r="K4164" t="s">
        <v>7369</v>
      </c>
      <c r="L4164" t="s">
        <v>7370</v>
      </c>
      <c r="M4164" t="s">
        <v>7371</v>
      </c>
      <c r="N4164" t="s">
        <v>7371</v>
      </c>
      <c r="O4164">
        <v>1</v>
      </c>
      <c r="P4164">
        <v>1</v>
      </c>
      <c r="Q4164">
        <v>4</v>
      </c>
      <c r="R4164">
        <v>1</v>
      </c>
      <c r="S4164" s="14" t="s">
        <v>7803</v>
      </c>
      <c r="T4164" s="14" t="s">
        <v>7804</v>
      </c>
      <c r="U4164" s="15">
        <v>1</v>
      </c>
      <c r="V4164">
        <v>999</v>
      </c>
      <c r="W4164" t="s">
        <v>7372</v>
      </c>
      <c r="X4164" s="16">
        <v>-0.122</v>
      </c>
      <c r="Y4164">
        <v>0</v>
      </c>
      <c r="Z4164" t="s">
        <v>7373</v>
      </c>
      <c r="AA4164">
        <v>13</v>
      </c>
      <c r="AB4164">
        <v>0</v>
      </c>
      <c r="AC4164">
        <v>0</v>
      </c>
      <c r="AD4164">
        <v>272</v>
      </c>
      <c r="AE4164" t="s">
        <v>7367</v>
      </c>
      <c r="AF4164" t="s">
        <v>7401</v>
      </c>
      <c r="AG4164" t="s">
        <v>7369</v>
      </c>
      <c r="AH4164" t="s">
        <v>7379</v>
      </c>
      <c r="AI4164"/>
      <c r="AJ4164">
        <v>9562098003</v>
      </c>
    </row>
    <row r="4165" spans="1:36" ht="15" x14ac:dyDescent="0.2">
      <c r="A4165">
        <v>80</v>
      </c>
      <c r="B4165">
        <v>13</v>
      </c>
      <c r="C4165">
        <v>5</v>
      </c>
      <c r="D4165">
        <v>0</v>
      </c>
      <c r="E4165">
        <v>0</v>
      </c>
      <c r="F4165" s="13" t="s">
        <v>6902</v>
      </c>
      <c r="G4165" s="13" t="s">
        <v>6903</v>
      </c>
      <c r="H4165" t="s">
        <v>7367</v>
      </c>
      <c r="I4165" t="s">
        <v>7368</v>
      </c>
      <c r="J4165">
        <v>4758203004</v>
      </c>
      <c r="K4165" t="s">
        <v>7369</v>
      </c>
      <c r="L4165" t="s">
        <v>7370</v>
      </c>
      <c r="M4165"/>
      <c r="N4165"/>
      <c r="O4165">
        <v>1</v>
      </c>
      <c r="P4165">
        <v>1</v>
      </c>
      <c r="Q4165">
        <v>4</v>
      </c>
      <c r="R4165">
        <v>1</v>
      </c>
      <c r="S4165" s="14" t="s">
        <v>7803</v>
      </c>
      <c r="T4165" s="14" t="s">
        <v>7804</v>
      </c>
      <c r="U4165" s="15">
        <v>1</v>
      </c>
      <c r="V4165">
        <v>999</v>
      </c>
      <c r="W4165" t="s">
        <v>7372</v>
      </c>
      <c r="X4165" s="16">
        <v>-1.2789999999999999</v>
      </c>
      <c r="Y4165">
        <v>0</v>
      </c>
      <c r="Z4165" t="s">
        <v>7373</v>
      </c>
      <c r="AA4165">
        <v>13</v>
      </c>
      <c r="AB4165">
        <v>0</v>
      </c>
      <c r="AC4165">
        <v>0</v>
      </c>
      <c r="AD4165">
        <v>272</v>
      </c>
      <c r="AE4165" t="s">
        <v>7367</v>
      </c>
      <c r="AF4165" t="s">
        <v>7401</v>
      </c>
      <c r="AG4165" t="s">
        <v>7369</v>
      </c>
      <c r="AH4165" t="s">
        <v>7379</v>
      </c>
      <c r="AI4165"/>
      <c r="AJ4165">
        <v>9562098003</v>
      </c>
    </row>
    <row r="4166" spans="1:36" ht="15" x14ac:dyDescent="0.2">
      <c r="A4166">
        <v>80</v>
      </c>
      <c r="B4166">
        <v>13</v>
      </c>
      <c r="C4166">
        <v>5</v>
      </c>
      <c r="D4166">
        <v>0</v>
      </c>
      <c r="E4166">
        <v>0</v>
      </c>
      <c r="F4166" s="13" t="s">
        <v>1650</v>
      </c>
      <c r="G4166" s="13" t="s">
        <v>1651</v>
      </c>
      <c r="H4166" t="s">
        <v>7367</v>
      </c>
      <c r="I4166" t="s">
        <v>7368</v>
      </c>
      <c r="J4166">
        <v>4167203002</v>
      </c>
      <c r="K4166" t="s">
        <v>7369</v>
      </c>
      <c r="L4166" t="s">
        <v>7370</v>
      </c>
      <c r="M4166" t="s">
        <v>7371</v>
      </c>
      <c r="N4166" t="s">
        <v>7371</v>
      </c>
      <c r="O4166">
        <v>1</v>
      </c>
      <c r="P4166">
        <v>1</v>
      </c>
      <c r="Q4166">
        <v>4</v>
      </c>
      <c r="R4166" s="1">
        <v>1000</v>
      </c>
      <c r="S4166" s="14" t="s">
        <v>7803</v>
      </c>
      <c r="T4166" s="14" t="s">
        <v>7804</v>
      </c>
      <c r="U4166" s="15">
        <v>1</v>
      </c>
      <c r="V4166">
        <v>999</v>
      </c>
      <c r="W4166" t="s">
        <v>7372</v>
      </c>
      <c r="X4166" s="17">
        <v>-1271</v>
      </c>
      <c r="Y4166">
        <v>0</v>
      </c>
      <c r="Z4166" t="s">
        <v>7373</v>
      </c>
      <c r="AA4166">
        <v>13</v>
      </c>
      <c r="AB4166">
        <v>0</v>
      </c>
      <c r="AC4166">
        <v>0</v>
      </c>
      <c r="AD4166">
        <v>272</v>
      </c>
      <c r="AE4166" t="s">
        <v>7367</v>
      </c>
      <c r="AF4166" t="s">
        <v>7401</v>
      </c>
      <c r="AG4166" t="s">
        <v>7369</v>
      </c>
      <c r="AH4166" t="s">
        <v>7379</v>
      </c>
      <c r="AI4166"/>
      <c r="AJ4166">
        <v>9562098003</v>
      </c>
    </row>
    <row r="4167" spans="1:36" ht="15" x14ac:dyDescent="0.2">
      <c r="A4167">
        <v>80</v>
      </c>
      <c r="B4167">
        <v>13</v>
      </c>
      <c r="C4167">
        <v>4</v>
      </c>
      <c r="D4167">
        <v>0</v>
      </c>
      <c r="E4167">
        <v>0</v>
      </c>
      <c r="F4167" s="13" t="s">
        <v>4230</v>
      </c>
      <c r="G4167" s="13" t="s">
        <v>4231</v>
      </c>
      <c r="H4167" t="s">
        <v>7367</v>
      </c>
      <c r="I4167" t="s">
        <v>7368</v>
      </c>
      <c r="J4167">
        <v>4167203002</v>
      </c>
      <c r="K4167" t="s">
        <v>7369</v>
      </c>
      <c r="L4167" t="s">
        <v>7370</v>
      </c>
      <c r="M4167" t="s">
        <v>7371</v>
      </c>
      <c r="N4167" t="s">
        <v>7371</v>
      </c>
      <c r="O4167">
        <v>1</v>
      </c>
      <c r="P4167">
        <v>1</v>
      </c>
      <c r="Q4167">
        <v>4</v>
      </c>
      <c r="R4167" s="1">
        <v>1000</v>
      </c>
      <c r="S4167" s="14" t="s">
        <v>7803</v>
      </c>
      <c r="T4167" s="14" t="s">
        <v>7804</v>
      </c>
      <c r="U4167" s="15">
        <v>1</v>
      </c>
      <c r="V4167">
        <v>999</v>
      </c>
      <c r="W4167" t="s">
        <v>7372</v>
      </c>
      <c r="X4167" s="17">
        <v>-1322</v>
      </c>
      <c r="Y4167">
        <v>0</v>
      </c>
      <c r="Z4167" t="s">
        <v>7373</v>
      </c>
      <c r="AA4167">
        <v>13</v>
      </c>
      <c r="AB4167">
        <v>0</v>
      </c>
      <c r="AC4167">
        <v>0</v>
      </c>
      <c r="AD4167">
        <v>272</v>
      </c>
      <c r="AE4167" t="s">
        <v>7367</v>
      </c>
      <c r="AF4167" t="s">
        <v>7401</v>
      </c>
      <c r="AG4167" t="s">
        <v>7369</v>
      </c>
      <c r="AH4167" t="s">
        <v>7379</v>
      </c>
      <c r="AI4167"/>
      <c r="AJ4167">
        <v>9562098003</v>
      </c>
    </row>
    <row r="4168" spans="1:36" ht="15" x14ac:dyDescent="0.2">
      <c r="A4168">
        <v>80</v>
      </c>
      <c r="B4168">
        <v>13</v>
      </c>
      <c r="C4168">
        <v>5</v>
      </c>
      <c r="D4168">
        <v>0</v>
      </c>
      <c r="E4168">
        <v>0</v>
      </c>
      <c r="F4168" s="13" t="s">
        <v>4112</v>
      </c>
      <c r="G4168" s="13" t="s">
        <v>4113</v>
      </c>
      <c r="H4168" t="s">
        <v>7367</v>
      </c>
      <c r="I4168" t="s">
        <v>7368</v>
      </c>
      <c r="J4168">
        <v>4758203004</v>
      </c>
      <c r="K4168" t="s">
        <v>7369</v>
      </c>
      <c r="L4168" t="s">
        <v>7370</v>
      </c>
      <c r="M4168"/>
      <c r="N4168"/>
      <c r="O4168">
        <v>1</v>
      </c>
      <c r="P4168">
        <v>1</v>
      </c>
      <c r="Q4168">
        <v>4</v>
      </c>
      <c r="R4168" s="1">
        <v>1000</v>
      </c>
      <c r="S4168" s="14" t="s">
        <v>7803</v>
      </c>
      <c r="T4168" s="14" t="s">
        <v>7804</v>
      </c>
      <c r="U4168" s="15">
        <v>1</v>
      </c>
      <c r="V4168">
        <v>999</v>
      </c>
      <c r="W4168" t="s">
        <v>7372</v>
      </c>
      <c r="X4168" s="17">
        <v>-1555</v>
      </c>
      <c r="Y4168">
        <v>0</v>
      </c>
      <c r="Z4168" t="s">
        <v>7373</v>
      </c>
      <c r="AA4168">
        <v>13</v>
      </c>
      <c r="AB4168">
        <v>0</v>
      </c>
      <c r="AC4168">
        <v>0</v>
      </c>
      <c r="AD4168">
        <v>272</v>
      </c>
      <c r="AE4168" t="s">
        <v>7367</v>
      </c>
      <c r="AF4168" t="s">
        <v>7401</v>
      </c>
      <c r="AG4168" t="s">
        <v>7369</v>
      </c>
      <c r="AH4168" t="s">
        <v>7379</v>
      </c>
      <c r="AI4168"/>
      <c r="AJ4168">
        <v>9562098003</v>
      </c>
    </row>
    <row r="4169" spans="1:36" ht="15" x14ac:dyDescent="0.2">
      <c r="A4169">
        <v>80</v>
      </c>
      <c r="B4169">
        <v>13</v>
      </c>
      <c r="C4169">
        <v>5</v>
      </c>
      <c r="D4169">
        <v>0</v>
      </c>
      <c r="E4169">
        <v>0</v>
      </c>
      <c r="F4169" s="13" t="s">
        <v>2204</v>
      </c>
      <c r="G4169" s="13" t="s">
        <v>2205</v>
      </c>
      <c r="H4169" t="s">
        <v>7367</v>
      </c>
      <c r="I4169" t="s">
        <v>7368</v>
      </c>
      <c r="J4169">
        <v>4758203004</v>
      </c>
      <c r="K4169" t="s">
        <v>7369</v>
      </c>
      <c r="L4169" t="s">
        <v>7370</v>
      </c>
      <c r="M4169" t="s">
        <v>7371</v>
      </c>
      <c r="N4169" t="s">
        <v>7371</v>
      </c>
      <c r="O4169">
        <v>1</v>
      </c>
      <c r="P4169">
        <v>1</v>
      </c>
      <c r="Q4169">
        <v>4</v>
      </c>
      <c r="R4169" s="1">
        <v>1000</v>
      </c>
      <c r="S4169" s="14" t="s">
        <v>7803</v>
      </c>
      <c r="T4169" s="14" t="s">
        <v>7804</v>
      </c>
      <c r="U4169" s="15">
        <v>1</v>
      </c>
      <c r="V4169">
        <v>999</v>
      </c>
      <c r="W4169" t="s">
        <v>7372</v>
      </c>
      <c r="X4169" s="17">
        <v>-1100</v>
      </c>
      <c r="Y4169">
        <v>0</v>
      </c>
      <c r="Z4169" t="s">
        <v>7373</v>
      </c>
      <c r="AA4169">
        <v>13</v>
      </c>
      <c r="AB4169">
        <v>0</v>
      </c>
      <c r="AC4169">
        <v>0</v>
      </c>
      <c r="AD4169">
        <v>272</v>
      </c>
      <c r="AE4169" t="s">
        <v>7367</v>
      </c>
      <c r="AF4169" t="s">
        <v>7401</v>
      </c>
      <c r="AG4169" t="s">
        <v>7369</v>
      </c>
      <c r="AH4169" t="s">
        <v>7379</v>
      </c>
      <c r="AI4169"/>
      <c r="AJ4169">
        <v>9562098003</v>
      </c>
    </row>
    <row r="4170" spans="1:36" ht="15" x14ac:dyDescent="0.2">
      <c r="A4170">
        <v>80</v>
      </c>
      <c r="B4170">
        <v>13</v>
      </c>
      <c r="C4170">
        <v>5</v>
      </c>
      <c r="D4170">
        <v>0</v>
      </c>
      <c r="E4170">
        <v>0</v>
      </c>
      <c r="F4170" s="13" t="s">
        <v>298</v>
      </c>
      <c r="G4170" s="13" t="s">
        <v>299</v>
      </c>
      <c r="H4170" t="s">
        <v>7367</v>
      </c>
      <c r="I4170" t="s">
        <v>7368</v>
      </c>
      <c r="J4170">
        <v>4167203002</v>
      </c>
      <c r="K4170" t="s">
        <v>7369</v>
      </c>
      <c r="L4170" t="s">
        <v>7370</v>
      </c>
      <c r="M4170" t="s">
        <v>7371</v>
      </c>
      <c r="N4170" t="s">
        <v>7371</v>
      </c>
      <c r="O4170">
        <v>1</v>
      </c>
      <c r="P4170">
        <v>1</v>
      </c>
      <c r="Q4170">
        <v>4</v>
      </c>
      <c r="R4170" s="1">
        <v>1000</v>
      </c>
      <c r="S4170" s="14" t="s">
        <v>7803</v>
      </c>
      <c r="T4170" s="14" t="s">
        <v>7804</v>
      </c>
      <c r="U4170" s="15">
        <v>1</v>
      </c>
      <c r="V4170">
        <v>999</v>
      </c>
      <c r="W4170" t="s">
        <v>7372</v>
      </c>
      <c r="X4170" s="17">
        <v>-2785</v>
      </c>
      <c r="Y4170">
        <v>0</v>
      </c>
      <c r="Z4170" t="s">
        <v>7373</v>
      </c>
      <c r="AA4170">
        <v>13</v>
      </c>
      <c r="AB4170">
        <v>0</v>
      </c>
      <c r="AC4170">
        <v>0</v>
      </c>
      <c r="AD4170">
        <v>272</v>
      </c>
      <c r="AE4170" t="s">
        <v>7367</v>
      </c>
      <c r="AF4170" t="s">
        <v>7401</v>
      </c>
      <c r="AG4170" t="s">
        <v>7369</v>
      </c>
      <c r="AH4170" t="s">
        <v>7379</v>
      </c>
      <c r="AI4170"/>
      <c r="AJ4170">
        <v>9562098003</v>
      </c>
    </row>
    <row r="4171" spans="1:36" ht="15" x14ac:dyDescent="0.2">
      <c r="A4171">
        <v>80</v>
      </c>
      <c r="B4171">
        <v>13</v>
      </c>
      <c r="C4171">
        <v>4</v>
      </c>
      <c r="D4171">
        <v>0</v>
      </c>
      <c r="E4171">
        <v>0</v>
      </c>
      <c r="F4171" s="13" t="s">
        <v>20</v>
      </c>
      <c r="G4171" s="13" t="s">
        <v>21</v>
      </c>
      <c r="H4171" t="s">
        <v>7367</v>
      </c>
      <c r="I4171" t="s">
        <v>7368</v>
      </c>
      <c r="J4171">
        <v>4758203004</v>
      </c>
      <c r="K4171" t="s">
        <v>7369</v>
      </c>
      <c r="L4171" t="s">
        <v>7370</v>
      </c>
      <c r="M4171" t="s">
        <v>7371</v>
      </c>
      <c r="N4171" t="s">
        <v>7371</v>
      </c>
      <c r="O4171">
        <v>1</v>
      </c>
      <c r="P4171">
        <v>1</v>
      </c>
      <c r="Q4171">
        <v>4</v>
      </c>
      <c r="R4171" s="1">
        <v>1000</v>
      </c>
      <c r="S4171" s="14" t="s">
        <v>7803</v>
      </c>
      <c r="T4171" s="14" t="s">
        <v>7804</v>
      </c>
      <c r="U4171" s="15">
        <v>1</v>
      </c>
      <c r="V4171">
        <v>999</v>
      </c>
      <c r="W4171" t="s">
        <v>7372</v>
      </c>
      <c r="X4171" s="17">
        <v>-1831</v>
      </c>
      <c r="Y4171">
        <v>0</v>
      </c>
      <c r="Z4171" t="s">
        <v>7373</v>
      </c>
      <c r="AA4171">
        <v>13</v>
      </c>
      <c r="AB4171">
        <v>0</v>
      </c>
      <c r="AC4171">
        <v>0</v>
      </c>
      <c r="AD4171">
        <v>272</v>
      </c>
      <c r="AE4171" t="s">
        <v>7367</v>
      </c>
      <c r="AF4171" t="s">
        <v>7401</v>
      </c>
      <c r="AG4171" t="s">
        <v>7369</v>
      </c>
      <c r="AH4171" t="s">
        <v>7379</v>
      </c>
      <c r="AI4171"/>
      <c r="AJ4171">
        <v>9562098003</v>
      </c>
    </row>
    <row r="4172" spans="1:36" ht="15" x14ac:dyDescent="0.2">
      <c r="A4172">
        <v>80</v>
      </c>
      <c r="B4172">
        <v>13</v>
      </c>
      <c r="C4172">
        <v>5</v>
      </c>
      <c r="D4172">
        <v>0</v>
      </c>
      <c r="E4172">
        <v>0</v>
      </c>
      <c r="F4172" s="13" t="s">
        <v>136</v>
      </c>
      <c r="G4172" s="13" t="s">
        <v>137</v>
      </c>
      <c r="H4172" t="s">
        <v>7367</v>
      </c>
      <c r="I4172" t="s">
        <v>7368</v>
      </c>
      <c r="J4172">
        <v>4758203004</v>
      </c>
      <c r="K4172" t="s">
        <v>7369</v>
      </c>
      <c r="L4172" t="s">
        <v>7370</v>
      </c>
      <c r="M4172" t="s">
        <v>7371</v>
      </c>
      <c r="N4172" t="s">
        <v>7371</v>
      </c>
      <c r="O4172">
        <v>1</v>
      </c>
      <c r="P4172">
        <v>1</v>
      </c>
      <c r="Q4172">
        <v>4</v>
      </c>
      <c r="R4172" s="1">
        <v>1000</v>
      </c>
      <c r="S4172" s="14" t="s">
        <v>7803</v>
      </c>
      <c r="T4172" s="14" t="s">
        <v>7804</v>
      </c>
      <c r="U4172" s="15">
        <v>1</v>
      </c>
      <c r="V4172">
        <v>999</v>
      </c>
      <c r="W4172" t="s">
        <v>7372</v>
      </c>
      <c r="X4172" s="17">
        <v>-1313</v>
      </c>
      <c r="Y4172">
        <v>0</v>
      </c>
      <c r="Z4172" t="s">
        <v>7373</v>
      </c>
      <c r="AA4172">
        <v>13</v>
      </c>
      <c r="AB4172">
        <v>0</v>
      </c>
      <c r="AC4172">
        <v>0</v>
      </c>
      <c r="AD4172">
        <v>272</v>
      </c>
      <c r="AE4172" t="s">
        <v>7367</v>
      </c>
      <c r="AF4172" t="s">
        <v>7401</v>
      </c>
      <c r="AG4172" t="s">
        <v>7369</v>
      </c>
      <c r="AH4172" t="s">
        <v>7379</v>
      </c>
      <c r="AI4172"/>
      <c r="AJ4172">
        <v>9562098003</v>
      </c>
    </row>
    <row r="4173" spans="1:36" ht="15" x14ac:dyDescent="0.2">
      <c r="A4173">
        <v>80</v>
      </c>
      <c r="B4173">
        <v>13</v>
      </c>
      <c r="C4173">
        <v>5</v>
      </c>
      <c r="D4173">
        <v>0</v>
      </c>
      <c r="E4173">
        <v>0</v>
      </c>
      <c r="F4173" s="13" t="s">
        <v>16</v>
      </c>
      <c r="G4173" s="13" t="s">
        <v>17</v>
      </c>
      <c r="H4173" t="s">
        <v>7367</v>
      </c>
      <c r="I4173" t="s">
        <v>7368</v>
      </c>
      <c r="J4173">
        <v>4758203004</v>
      </c>
      <c r="K4173" t="s">
        <v>7369</v>
      </c>
      <c r="L4173" t="s">
        <v>7370</v>
      </c>
      <c r="M4173" t="s">
        <v>7371</v>
      </c>
      <c r="N4173" t="s">
        <v>7371</v>
      </c>
      <c r="O4173">
        <v>1</v>
      </c>
      <c r="P4173">
        <v>1</v>
      </c>
      <c r="Q4173">
        <v>4</v>
      </c>
      <c r="R4173" s="1">
        <v>1000</v>
      </c>
      <c r="S4173" s="14" t="s">
        <v>7803</v>
      </c>
      <c r="T4173" s="14" t="s">
        <v>7804</v>
      </c>
      <c r="U4173" s="15">
        <v>1</v>
      </c>
      <c r="V4173">
        <v>999</v>
      </c>
      <c r="W4173" t="s">
        <v>7372</v>
      </c>
      <c r="X4173" s="17">
        <v>-1109</v>
      </c>
      <c r="Y4173">
        <v>0</v>
      </c>
      <c r="Z4173" t="s">
        <v>7373</v>
      </c>
      <c r="AA4173">
        <v>13</v>
      </c>
      <c r="AB4173">
        <v>0</v>
      </c>
      <c r="AC4173">
        <v>0</v>
      </c>
      <c r="AD4173">
        <v>272</v>
      </c>
      <c r="AE4173" t="s">
        <v>7367</v>
      </c>
      <c r="AF4173" t="s">
        <v>7401</v>
      </c>
      <c r="AG4173" t="s">
        <v>7369</v>
      </c>
      <c r="AH4173" t="s">
        <v>7379</v>
      </c>
      <c r="AI4173"/>
      <c r="AJ4173">
        <v>9562098003</v>
      </c>
    </row>
    <row r="4174" spans="1:36" ht="15" x14ac:dyDescent="0.2">
      <c r="A4174">
        <v>80</v>
      </c>
      <c r="B4174">
        <v>13</v>
      </c>
      <c r="C4174">
        <v>5</v>
      </c>
      <c r="D4174">
        <v>0</v>
      </c>
      <c r="E4174">
        <v>0</v>
      </c>
      <c r="F4174" s="13" t="s">
        <v>302</v>
      </c>
      <c r="G4174" s="13" t="s">
        <v>303</v>
      </c>
      <c r="H4174" t="s">
        <v>7367</v>
      </c>
      <c r="I4174" t="s">
        <v>7368</v>
      </c>
      <c r="J4174">
        <v>4758203004</v>
      </c>
      <c r="K4174" t="s">
        <v>7369</v>
      </c>
      <c r="L4174" t="s">
        <v>7370</v>
      </c>
      <c r="M4174" t="s">
        <v>7371</v>
      </c>
      <c r="N4174" t="s">
        <v>7371</v>
      </c>
      <c r="O4174">
        <v>1</v>
      </c>
      <c r="P4174">
        <v>1</v>
      </c>
      <c r="Q4174">
        <v>4</v>
      </c>
      <c r="R4174" s="1">
        <v>1000</v>
      </c>
      <c r="S4174" s="14" t="s">
        <v>7803</v>
      </c>
      <c r="T4174" s="14" t="s">
        <v>7804</v>
      </c>
      <c r="U4174" s="15">
        <v>1</v>
      </c>
      <c r="V4174">
        <v>999</v>
      </c>
      <c r="W4174" t="s">
        <v>7372</v>
      </c>
      <c r="X4174" s="17">
        <v>-1201</v>
      </c>
      <c r="Y4174">
        <v>0</v>
      </c>
      <c r="Z4174" t="s">
        <v>7373</v>
      </c>
      <c r="AA4174">
        <v>13</v>
      </c>
      <c r="AB4174">
        <v>0</v>
      </c>
      <c r="AC4174">
        <v>0</v>
      </c>
      <c r="AD4174">
        <v>272</v>
      </c>
      <c r="AE4174" t="s">
        <v>7367</v>
      </c>
      <c r="AF4174" t="s">
        <v>7401</v>
      </c>
      <c r="AG4174" t="s">
        <v>7369</v>
      </c>
      <c r="AH4174" t="s">
        <v>7379</v>
      </c>
      <c r="AI4174"/>
      <c r="AJ4174">
        <v>9562098003</v>
      </c>
    </row>
    <row r="4175" spans="1:36" ht="15" x14ac:dyDescent="0.2">
      <c r="A4175">
        <v>80</v>
      </c>
      <c r="B4175">
        <v>13</v>
      </c>
      <c r="C4175">
        <v>4</v>
      </c>
      <c r="D4175">
        <v>0</v>
      </c>
      <c r="E4175">
        <v>0</v>
      </c>
      <c r="F4175" s="13" t="s">
        <v>3400</v>
      </c>
      <c r="G4175" s="13" t="s">
        <v>3401</v>
      </c>
      <c r="H4175" t="s">
        <v>7367</v>
      </c>
      <c r="I4175" t="s">
        <v>7368</v>
      </c>
      <c r="J4175">
        <v>4758203004</v>
      </c>
      <c r="K4175" t="s">
        <v>7369</v>
      </c>
      <c r="L4175" t="s">
        <v>7370</v>
      </c>
      <c r="M4175" t="s">
        <v>7371</v>
      </c>
      <c r="N4175" t="s">
        <v>7371</v>
      </c>
      <c r="O4175">
        <v>1</v>
      </c>
      <c r="P4175">
        <v>1</v>
      </c>
      <c r="Q4175">
        <v>4</v>
      </c>
      <c r="R4175" s="1">
        <v>1000</v>
      </c>
      <c r="S4175" s="14" t="s">
        <v>7803</v>
      </c>
      <c r="T4175" s="14" t="s">
        <v>7804</v>
      </c>
      <c r="U4175" s="15">
        <v>1</v>
      </c>
      <c r="V4175">
        <v>999</v>
      </c>
      <c r="W4175" t="s">
        <v>7372</v>
      </c>
      <c r="X4175" s="17">
        <v>-1531</v>
      </c>
      <c r="Y4175">
        <v>0</v>
      </c>
      <c r="Z4175" t="s">
        <v>7373</v>
      </c>
      <c r="AA4175">
        <v>13</v>
      </c>
      <c r="AB4175">
        <v>0</v>
      </c>
      <c r="AC4175">
        <v>0</v>
      </c>
      <c r="AD4175">
        <v>272</v>
      </c>
      <c r="AE4175" t="s">
        <v>7367</v>
      </c>
      <c r="AF4175" t="s">
        <v>7401</v>
      </c>
      <c r="AG4175" t="s">
        <v>7369</v>
      </c>
      <c r="AH4175" t="s">
        <v>7379</v>
      </c>
      <c r="AI4175"/>
      <c r="AJ4175">
        <v>9562098003</v>
      </c>
    </row>
    <row r="4176" spans="1:36" ht="15" x14ac:dyDescent="0.2">
      <c r="A4176">
        <v>80</v>
      </c>
      <c r="B4176">
        <v>13</v>
      </c>
      <c r="C4176">
        <v>4</v>
      </c>
      <c r="D4176">
        <v>0</v>
      </c>
      <c r="E4176">
        <v>0</v>
      </c>
      <c r="F4176" s="13" t="s">
        <v>6662</v>
      </c>
      <c r="G4176" s="13" t="s">
        <v>6663</v>
      </c>
      <c r="H4176" t="s">
        <v>7367</v>
      </c>
      <c r="I4176" t="s">
        <v>7368</v>
      </c>
      <c r="J4176">
        <v>4758203004</v>
      </c>
      <c r="K4176" t="s">
        <v>7369</v>
      </c>
      <c r="L4176" t="s">
        <v>7370</v>
      </c>
      <c r="M4176" t="s">
        <v>7371</v>
      </c>
      <c r="N4176" t="s">
        <v>7371</v>
      </c>
      <c r="O4176">
        <v>1</v>
      </c>
      <c r="P4176">
        <v>1</v>
      </c>
      <c r="Q4176">
        <v>4</v>
      </c>
      <c r="R4176" s="1">
        <v>1000</v>
      </c>
      <c r="S4176" s="14" t="s">
        <v>7803</v>
      </c>
      <c r="T4176" s="14" t="s">
        <v>7804</v>
      </c>
      <c r="U4176" s="15">
        <v>1</v>
      </c>
      <c r="V4176">
        <v>999</v>
      </c>
      <c r="W4176" t="s">
        <v>7372</v>
      </c>
      <c r="X4176" s="17">
        <v>-2375</v>
      </c>
      <c r="Y4176">
        <v>0</v>
      </c>
      <c r="Z4176" t="s">
        <v>7373</v>
      </c>
      <c r="AA4176">
        <v>13</v>
      </c>
      <c r="AB4176">
        <v>0</v>
      </c>
      <c r="AC4176">
        <v>0</v>
      </c>
      <c r="AD4176">
        <v>272</v>
      </c>
      <c r="AE4176" t="s">
        <v>7367</v>
      </c>
      <c r="AF4176" t="s">
        <v>7401</v>
      </c>
      <c r="AG4176" t="s">
        <v>7369</v>
      </c>
      <c r="AH4176" t="s">
        <v>7379</v>
      </c>
      <c r="AI4176"/>
      <c r="AJ4176">
        <v>9562098003</v>
      </c>
    </row>
    <row r="4177" spans="1:36" ht="15" x14ac:dyDescent="0.2">
      <c r="A4177">
        <v>80</v>
      </c>
      <c r="B4177">
        <v>13</v>
      </c>
      <c r="C4177">
        <v>5</v>
      </c>
      <c r="D4177">
        <v>0</v>
      </c>
      <c r="E4177">
        <v>0</v>
      </c>
      <c r="F4177" s="13" t="s">
        <v>612</v>
      </c>
      <c r="G4177" s="13" t="s">
        <v>613</v>
      </c>
      <c r="H4177" t="s">
        <v>7367</v>
      </c>
      <c r="I4177" t="s">
        <v>7368</v>
      </c>
      <c r="J4177">
        <v>4758203004</v>
      </c>
      <c r="K4177" t="s">
        <v>7369</v>
      </c>
      <c r="L4177" t="s">
        <v>7370</v>
      </c>
      <c r="M4177" t="s">
        <v>7371</v>
      </c>
      <c r="N4177" t="s">
        <v>7371</v>
      </c>
      <c r="O4177">
        <v>1</v>
      </c>
      <c r="P4177">
        <v>1</v>
      </c>
      <c r="Q4177">
        <v>4</v>
      </c>
      <c r="R4177" s="1">
        <v>1000</v>
      </c>
      <c r="S4177" s="14" t="s">
        <v>7803</v>
      </c>
      <c r="T4177" s="14" t="s">
        <v>7804</v>
      </c>
      <c r="U4177" s="15">
        <v>1</v>
      </c>
      <c r="V4177">
        <v>999</v>
      </c>
      <c r="W4177" t="s">
        <v>7372</v>
      </c>
      <c r="X4177" s="17">
        <v>-1473</v>
      </c>
      <c r="Y4177">
        <v>0</v>
      </c>
      <c r="Z4177" t="s">
        <v>7373</v>
      </c>
      <c r="AA4177">
        <v>13</v>
      </c>
      <c r="AB4177">
        <v>0</v>
      </c>
      <c r="AC4177">
        <v>0</v>
      </c>
      <c r="AD4177">
        <v>272</v>
      </c>
      <c r="AE4177" t="s">
        <v>7367</v>
      </c>
      <c r="AF4177" t="s">
        <v>7401</v>
      </c>
      <c r="AG4177" t="s">
        <v>7369</v>
      </c>
      <c r="AH4177" t="s">
        <v>7379</v>
      </c>
      <c r="AI4177"/>
      <c r="AJ4177">
        <v>9562098003</v>
      </c>
    </row>
    <row r="4178" spans="1:36" ht="15" x14ac:dyDescent="0.2">
      <c r="A4178">
        <v>80</v>
      </c>
      <c r="B4178">
        <v>13</v>
      </c>
      <c r="C4178">
        <v>4</v>
      </c>
      <c r="D4178">
        <v>0</v>
      </c>
      <c r="E4178">
        <v>0</v>
      </c>
      <c r="F4178" s="13" t="s">
        <v>996</v>
      </c>
      <c r="G4178" s="13" t="s">
        <v>997</v>
      </c>
      <c r="H4178" t="s">
        <v>7367</v>
      </c>
      <c r="I4178" t="s">
        <v>7368</v>
      </c>
      <c r="J4178" t="s">
        <v>7386</v>
      </c>
      <c r="K4178" t="s">
        <v>7369</v>
      </c>
      <c r="L4178" t="s">
        <v>7370</v>
      </c>
      <c r="M4178" t="s">
        <v>7371</v>
      </c>
      <c r="N4178" t="s">
        <v>7371</v>
      </c>
      <c r="O4178">
        <v>1</v>
      </c>
      <c r="P4178">
        <v>1</v>
      </c>
      <c r="Q4178">
        <v>4</v>
      </c>
      <c r="R4178" s="1">
        <v>1000</v>
      </c>
      <c r="S4178" s="14" t="s">
        <v>7803</v>
      </c>
      <c r="T4178" s="14" t="s">
        <v>7804</v>
      </c>
      <c r="U4178" s="15">
        <v>1</v>
      </c>
      <c r="V4178">
        <v>999</v>
      </c>
      <c r="W4178" t="s">
        <v>7372</v>
      </c>
      <c r="X4178" s="17">
        <v>-1461</v>
      </c>
      <c r="Y4178">
        <v>0</v>
      </c>
      <c r="Z4178" t="s">
        <v>7373</v>
      </c>
      <c r="AA4178">
        <v>13</v>
      </c>
      <c r="AB4178">
        <v>0</v>
      </c>
      <c r="AC4178">
        <v>0</v>
      </c>
      <c r="AD4178">
        <v>272</v>
      </c>
      <c r="AE4178" t="s">
        <v>7367</v>
      </c>
      <c r="AF4178" t="s">
        <v>7401</v>
      </c>
      <c r="AG4178" t="s">
        <v>7369</v>
      </c>
      <c r="AH4178" t="s">
        <v>7379</v>
      </c>
      <c r="AI4178"/>
      <c r="AJ4178">
        <v>9562098003</v>
      </c>
    </row>
    <row r="4179" spans="1:36" ht="15" x14ac:dyDescent="0.2">
      <c r="A4179">
        <v>80</v>
      </c>
      <c r="B4179">
        <v>13</v>
      </c>
      <c r="C4179">
        <v>5</v>
      </c>
      <c r="D4179">
        <v>0</v>
      </c>
      <c r="E4179">
        <v>0</v>
      </c>
      <c r="F4179" s="13" t="s">
        <v>4236</v>
      </c>
      <c r="G4179" s="13" t="s">
        <v>4237</v>
      </c>
      <c r="H4179" t="s">
        <v>7367</v>
      </c>
      <c r="I4179" t="s">
        <v>7368</v>
      </c>
      <c r="J4179">
        <v>4758151014</v>
      </c>
      <c r="K4179" t="s">
        <v>7369</v>
      </c>
      <c r="L4179" t="s">
        <v>7370</v>
      </c>
      <c r="M4179" t="s">
        <v>7371</v>
      </c>
      <c r="N4179" t="s">
        <v>7371</v>
      </c>
      <c r="O4179">
        <v>1</v>
      </c>
      <c r="P4179">
        <v>1</v>
      </c>
      <c r="Q4179">
        <v>4</v>
      </c>
      <c r="R4179" s="1">
        <v>1000</v>
      </c>
      <c r="S4179" s="14" t="s">
        <v>7803</v>
      </c>
      <c r="T4179" s="14" t="s">
        <v>7804</v>
      </c>
      <c r="U4179" s="15">
        <v>1</v>
      </c>
      <c r="V4179">
        <v>999</v>
      </c>
      <c r="W4179" t="s">
        <v>7372</v>
      </c>
      <c r="X4179" s="17">
        <v>-2244</v>
      </c>
      <c r="Y4179">
        <v>0</v>
      </c>
      <c r="Z4179" t="s">
        <v>7373</v>
      </c>
      <c r="AA4179">
        <v>13</v>
      </c>
      <c r="AB4179">
        <v>0</v>
      </c>
      <c r="AC4179">
        <v>0</v>
      </c>
      <c r="AD4179">
        <v>272</v>
      </c>
      <c r="AE4179" t="s">
        <v>7367</v>
      </c>
      <c r="AF4179" t="s">
        <v>7401</v>
      </c>
      <c r="AG4179" t="s">
        <v>7369</v>
      </c>
      <c r="AH4179" t="s">
        <v>7379</v>
      </c>
      <c r="AI4179"/>
      <c r="AJ4179">
        <v>9562098003</v>
      </c>
    </row>
    <row r="4180" spans="1:36" ht="15" x14ac:dyDescent="0.2">
      <c r="A4180">
        <v>80</v>
      </c>
      <c r="B4180">
        <v>13</v>
      </c>
      <c r="C4180">
        <v>4</v>
      </c>
      <c r="D4180">
        <v>0</v>
      </c>
      <c r="E4180">
        <v>0</v>
      </c>
      <c r="F4180" s="13" t="s">
        <v>4834</v>
      </c>
      <c r="G4180" s="13" t="s">
        <v>4835</v>
      </c>
      <c r="H4180" t="s">
        <v>7367</v>
      </c>
      <c r="I4180" t="s">
        <v>7368</v>
      </c>
      <c r="J4180">
        <v>4758151014</v>
      </c>
      <c r="K4180" t="s">
        <v>7369</v>
      </c>
      <c r="L4180" t="s">
        <v>7370</v>
      </c>
      <c r="M4180" t="s">
        <v>7371</v>
      </c>
      <c r="N4180" t="s">
        <v>7371</v>
      </c>
      <c r="O4180">
        <v>1</v>
      </c>
      <c r="P4180">
        <v>1</v>
      </c>
      <c r="Q4180">
        <v>4</v>
      </c>
      <c r="R4180" s="1">
        <v>1000</v>
      </c>
      <c r="S4180" s="14" t="s">
        <v>7803</v>
      </c>
      <c r="T4180" s="14" t="s">
        <v>7804</v>
      </c>
      <c r="U4180" s="15">
        <v>1</v>
      </c>
      <c r="V4180">
        <v>999</v>
      </c>
      <c r="W4180" t="s">
        <v>7372</v>
      </c>
      <c r="X4180" s="17">
        <v>-2216</v>
      </c>
      <c r="Y4180">
        <v>0</v>
      </c>
      <c r="Z4180" t="s">
        <v>7373</v>
      </c>
      <c r="AA4180">
        <v>13</v>
      </c>
      <c r="AB4180">
        <v>0</v>
      </c>
      <c r="AC4180">
        <v>0</v>
      </c>
      <c r="AD4180">
        <v>272</v>
      </c>
      <c r="AE4180" t="s">
        <v>7367</v>
      </c>
      <c r="AF4180" t="s">
        <v>7401</v>
      </c>
      <c r="AG4180" t="s">
        <v>7369</v>
      </c>
      <c r="AH4180" t="s">
        <v>7379</v>
      </c>
      <c r="AI4180"/>
      <c r="AJ4180">
        <v>9562098003</v>
      </c>
    </row>
    <row r="4181" spans="1:36" ht="15" x14ac:dyDescent="0.2">
      <c r="A4181">
        <v>80</v>
      </c>
      <c r="B4181">
        <v>13</v>
      </c>
      <c r="C4181">
        <v>4</v>
      </c>
      <c r="D4181">
        <v>0</v>
      </c>
      <c r="E4181">
        <v>0</v>
      </c>
      <c r="F4181" s="13" t="s">
        <v>80</v>
      </c>
      <c r="G4181" s="13" t="s">
        <v>81</v>
      </c>
      <c r="H4181" t="s">
        <v>7367</v>
      </c>
      <c r="I4181" t="s">
        <v>7368</v>
      </c>
      <c r="J4181">
        <v>4187120005</v>
      </c>
      <c r="K4181" t="s">
        <v>7369</v>
      </c>
      <c r="L4181" t="s">
        <v>7370</v>
      </c>
      <c r="M4181" t="s">
        <v>7371</v>
      </c>
      <c r="N4181" t="s">
        <v>7371</v>
      </c>
      <c r="O4181">
        <v>1</v>
      </c>
      <c r="P4181">
        <v>1</v>
      </c>
      <c r="Q4181">
        <v>4</v>
      </c>
      <c r="R4181" s="1">
        <v>1000</v>
      </c>
      <c r="S4181" s="14" t="s">
        <v>7803</v>
      </c>
      <c r="T4181" s="14" t="s">
        <v>7804</v>
      </c>
      <c r="U4181" s="15">
        <v>1</v>
      </c>
      <c r="V4181">
        <v>999</v>
      </c>
      <c r="W4181" t="s">
        <v>7372</v>
      </c>
      <c r="X4181" s="16">
        <v>-670</v>
      </c>
      <c r="Y4181">
        <v>0</v>
      </c>
      <c r="Z4181" t="s">
        <v>7373</v>
      </c>
      <c r="AA4181">
        <v>13</v>
      </c>
      <c r="AB4181">
        <v>0</v>
      </c>
      <c r="AC4181">
        <v>0</v>
      </c>
      <c r="AD4181">
        <v>272</v>
      </c>
      <c r="AE4181" t="s">
        <v>7367</v>
      </c>
      <c r="AF4181" t="s">
        <v>7401</v>
      </c>
      <c r="AG4181" t="s">
        <v>7369</v>
      </c>
      <c r="AH4181" t="s">
        <v>7379</v>
      </c>
      <c r="AI4181"/>
      <c r="AJ4181">
        <v>9562098003</v>
      </c>
    </row>
    <row r="4182" spans="1:36" ht="15" x14ac:dyDescent="0.2">
      <c r="A4182">
        <v>80</v>
      </c>
      <c r="B4182">
        <v>13</v>
      </c>
      <c r="C4182">
        <v>4</v>
      </c>
      <c r="D4182">
        <v>0</v>
      </c>
      <c r="E4182">
        <v>0</v>
      </c>
      <c r="F4182" s="13" t="s">
        <v>2144</v>
      </c>
      <c r="G4182" s="13" t="s">
        <v>2145</v>
      </c>
      <c r="H4182" t="s">
        <v>7367</v>
      </c>
      <c r="I4182" t="s">
        <v>7368</v>
      </c>
      <c r="J4182">
        <v>4758203004</v>
      </c>
      <c r="K4182" t="s">
        <v>7369</v>
      </c>
      <c r="L4182" t="s">
        <v>7370</v>
      </c>
      <c r="M4182"/>
      <c r="N4182"/>
      <c r="O4182">
        <v>1</v>
      </c>
      <c r="P4182">
        <v>1</v>
      </c>
      <c r="Q4182">
        <v>4</v>
      </c>
      <c r="R4182" s="1">
        <v>1000</v>
      </c>
      <c r="S4182" s="14" t="s">
        <v>7803</v>
      </c>
      <c r="T4182" s="14" t="s">
        <v>7804</v>
      </c>
      <c r="U4182" s="15">
        <v>1</v>
      </c>
      <c r="V4182">
        <v>999</v>
      </c>
      <c r="W4182" t="s">
        <v>7372</v>
      </c>
      <c r="X4182" s="17">
        <v>-1549</v>
      </c>
      <c r="Y4182">
        <v>0</v>
      </c>
      <c r="Z4182" t="s">
        <v>7373</v>
      </c>
      <c r="AA4182">
        <v>13</v>
      </c>
      <c r="AB4182">
        <v>0</v>
      </c>
      <c r="AC4182">
        <v>0</v>
      </c>
      <c r="AD4182">
        <v>272</v>
      </c>
      <c r="AE4182" t="s">
        <v>7367</v>
      </c>
      <c r="AF4182" t="s">
        <v>7401</v>
      </c>
      <c r="AG4182" t="s">
        <v>7369</v>
      </c>
      <c r="AH4182" t="s">
        <v>7379</v>
      </c>
      <c r="AI4182"/>
      <c r="AJ4182">
        <v>9562098003</v>
      </c>
    </row>
    <row r="4183" spans="1:36" ht="15" x14ac:dyDescent="0.2">
      <c r="A4183">
        <v>80</v>
      </c>
      <c r="B4183">
        <v>13</v>
      </c>
      <c r="C4183">
        <v>4</v>
      </c>
      <c r="D4183">
        <v>0</v>
      </c>
      <c r="E4183">
        <v>0</v>
      </c>
      <c r="F4183" s="13" t="s">
        <v>2078</v>
      </c>
      <c r="G4183" s="13" t="s">
        <v>2079</v>
      </c>
      <c r="H4183" t="s">
        <v>7367</v>
      </c>
      <c r="I4183" t="s">
        <v>7368</v>
      </c>
      <c r="J4183">
        <v>4758203004</v>
      </c>
      <c r="K4183" t="s">
        <v>7369</v>
      </c>
      <c r="L4183" t="s">
        <v>7370</v>
      </c>
      <c r="M4183" t="s">
        <v>7371</v>
      </c>
      <c r="N4183" t="s">
        <v>7371</v>
      </c>
      <c r="O4183">
        <v>1</v>
      </c>
      <c r="P4183">
        <v>1</v>
      </c>
      <c r="Q4183">
        <v>4</v>
      </c>
      <c r="R4183" s="1">
        <v>1000</v>
      </c>
      <c r="S4183" s="14" t="s">
        <v>7803</v>
      </c>
      <c r="T4183" s="14" t="s">
        <v>7804</v>
      </c>
      <c r="U4183" s="15">
        <v>1</v>
      </c>
      <c r="V4183">
        <v>999</v>
      </c>
      <c r="W4183" t="s">
        <v>7372</v>
      </c>
      <c r="X4183" s="17">
        <v>-1843</v>
      </c>
      <c r="Y4183">
        <v>0</v>
      </c>
      <c r="Z4183" t="s">
        <v>7373</v>
      </c>
      <c r="AA4183">
        <v>13</v>
      </c>
      <c r="AB4183">
        <v>0</v>
      </c>
      <c r="AC4183">
        <v>0</v>
      </c>
      <c r="AD4183">
        <v>272</v>
      </c>
      <c r="AE4183" t="s">
        <v>7367</v>
      </c>
      <c r="AF4183" t="s">
        <v>7401</v>
      </c>
      <c r="AG4183" t="s">
        <v>7369</v>
      </c>
      <c r="AH4183" t="s">
        <v>7379</v>
      </c>
      <c r="AI4183"/>
      <c r="AJ4183">
        <v>9562098003</v>
      </c>
    </row>
    <row r="4184" spans="1:36" ht="15" x14ac:dyDescent="0.2">
      <c r="A4184">
        <v>80</v>
      </c>
      <c r="B4184">
        <v>13</v>
      </c>
      <c r="C4184">
        <v>4</v>
      </c>
      <c r="D4184">
        <v>0</v>
      </c>
      <c r="E4184">
        <v>0</v>
      </c>
      <c r="F4184" s="13" t="s">
        <v>5344</v>
      </c>
      <c r="G4184" s="13" t="s">
        <v>5345</v>
      </c>
      <c r="H4184" t="s">
        <v>7367</v>
      </c>
      <c r="I4184" t="s">
        <v>7368</v>
      </c>
      <c r="J4184">
        <v>4758203004</v>
      </c>
      <c r="K4184" t="s">
        <v>7369</v>
      </c>
      <c r="L4184" t="s">
        <v>7370</v>
      </c>
      <c r="M4184" t="s">
        <v>7371</v>
      </c>
      <c r="N4184" t="s">
        <v>7371</v>
      </c>
      <c r="O4184">
        <v>1</v>
      </c>
      <c r="P4184">
        <v>1</v>
      </c>
      <c r="Q4184">
        <v>4</v>
      </c>
      <c r="R4184">
        <v>1</v>
      </c>
      <c r="S4184" s="14" t="s">
        <v>7803</v>
      </c>
      <c r="T4184" s="14" t="s">
        <v>7804</v>
      </c>
      <c r="U4184" s="15">
        <v>1</v>
      </c>
      <c r="V4184">
        <v>999</v>
      </c>
      <c r="W4184" t="s">
        <v>7372</v>
      </c>
      <c r="X4184" s="16">
        <v>-1.9219999999999999</v>
      </c>
      <c r="Y4184">
        <v>0</v>
      </c>
      <c r="Z4184" t="s">
        <v>7373</v>
      </c>
      <c r="AA4184">
        <v>13</v>
      </c>
      <c r="AB4184">
        <v>0</v>
      </c>
      <c r="AC4184">
        <v>0</v>
      </c>
      <c r="AD4184">
        <v>272</v>
      </c>
      <c r="AE4184" t="s">
        <v>7367</v>
      </c>
      <c r="AF4184" t="s">
        <v>7401</v>
      </c>
      <c r="AG4184" t="s">
        <v>7369</v>
      </c>
      <c r="AH4184" t="s">
        <v>7379</v>
      </c>
      <c r="AI4184"/>
      <c r="AJ4184">
        <v>9562098003</v>
      </c>
    </row>
    <row r="4185" spans="1:36" ht="15" x14ac:dyDescent="0.2">
      <c r="A4185">
        <v>80</v>
      </c>
      <c r="B4185">
        <v>13</v>
      </c>
      <c r="C4185">
        <v>4</v>
      </c>
      <c r="D4185">
        <v>0</v>
      </c>
      <c r="E4185">
        <v>0</v>
      </c>
      <c r="F4185" s="13" t="s">
        <v>2584</v>
      </c>
      <c r="G4185" s="13" t="s">
        <v>2585</v>
      </c>
      <c r="H4185" t="s">
        <v>7367</v>
      </c>
      <c r="I4185" t="s">
        <v>7368</v>
      </c>
      <c r="J4185">
        <v>4758203004</v>
      </c>
      <c r="K4185" t="s">
        <v>7369</v>
      </c>
      <c r="L4185" t="s">
        <v>7370</v>
      </c>
      <c r="M4185"/>
      <c r="N4185"/>
      <c r="O4185">
        <v>1</v>
      </c>
      <c r="P4185">
        <v>1</v>
      </c>
      <c r="Q4185">
        <v>4</v>
      </c>
      <c r="R4185" s="1">
        <v>1000</v>
      </c>
      <c r="S4185" s="14" t="s">
        <v>7803</v>
      </c>
      <c r="T4185" s="14" t="s">
        <v>7804</v>
      </c>
      <c r="U4185" s="15">
        <v>1</v>
      </c>
      <c r="V4185">
        <v>999</v>
      </c>
      <c r="W4185" t="s">
        <v>7372</v>
      </c>
      <c r="X4185" s="17">
        <v>-2042</v>
      </c>
      <c r="Y4185">
        <v>0</v>
      </c>
      <c r="Z4185" t="s">
        <v>7373</v>
      </c>
      <c r="AA4185">
        <v>13</v>
      </c>
      <c r="AB4185">
        <v>0</v>
      </c>
      <c r="AC4185">
        <v>0</v>
      </c>
      <c r="AD4185">
        <v>272</v>
      </c>
      <c r="AE4185" t="s">
        <v>7367</v>
      </c>
      <c r="AF4185" t="s">
        <v>7401</v>
      </c>
      <c r="AG4185" t="s">
        <v>7369</v>
      </c>
      <c r="AH4185" t="s">
        <v>7379</v>
      </c>
      <c r="AI4185"/>
      <c r="AJ4185">
        <v>9562098003</v>
      </c>
    </row>
    <row r="4186" spans="1:36" ht="15" x14ac:dyDescent="0.2">
      <c r="A4186">
        <v>80</v>
      </c>
      <c r="B4186">
        <v>13</v>
      </c>
      <c r="C4186">
        <v>1</v>
      </c>
      <c r="D4186">
        <v>0</v>
      </c>
      <c r="E4186">
        <v>0</v>
      </c>
      <c r="F4186" s="13" t="s">
        <v>6496</v>
      </c>
      <c r="G4186" s="13" t="s">
        <v>6497</v>
      </c>
      <c r="H4186" t="s">
        <v>7367</v>
      </c>
      <c r="I4186" t="s">
        <v>7368</v>
      </c>
      <c r="J4186">
        <v>4758203004</v>
      </c>
      <c r="K4186" t="s">
        <v>7369</v>
      </c>
      <c r="L4186" t="s">
        <v>7370</v>
      </c>
      <c r="M4186" t="s">
        <v>7371</v>
      </c>
      <c r="N4186" t="s">
        <v>7371</v>
      </c>
      <c r="O4186">
        <v>1</v>
      </c>
      <c r="P4186">
        <v>1</v>
      </c>
      <c r="Q4186">
        <v>4</v>
      </c>
      <c r="R4186" s="1">
        <v>1000</v>
      </c>
      <c r="S4186" s="14" t="s">
        <v>7803</v>
      </c>
      <c r="T4186" s="14" t="s">
        <v>7804</v>
      </c>
      <c r="U4186" s="15">
        <v>1</v>
      </c>
      <c r="V4186">
        <v>999</v>
      </c>
      <c r="W4186" t="s">
        <v>7372</v>
      </c>
      <c r="X4186" s="16">
        <v>-29.9</v>
      </c>
      <c r="Y4186">
        <v>0</v>
      </c>
      <c r="Z4186" t="s">
        <v>7373</v>
      </c>
      <c r="AA4186">
        <v>13</v>
      </c>
      <c r="AB4186">
        <v>0</v>
      </c>
      <c r="AC4186">
        <v>0</v>
      </c>
      <c r="AD4186">
        <v>272</v>
      </c>
      <c r="AE4186" t="s">
        <v>7367</v>
      </c>
      <c r="AF4186" t="s">
        <v>7401</v>
      </c>
      <c r="AG4186" t="s">
        <v>7369</v>
      </c>
      <c r="AH4186" t="s">
        <v>7379</v>
      </c>
      <c r="AI4186"/>
      <c r="AJ4186">
        <v>9562098003</v>
      </c>
    </row>
    <row r="4187" spans="1:36" ht="15" x14ac:dyDescent="0.2">
      <c r="A4187">
        <v>80</v>
      </c>
      <c r="B4187">
        <v>13</v>
      </c>
      <c r="C4187">
        <v>4</v>
      </c>
      <c r="D4187">
        <v>0</v>
      </c>
      <c r="E4187">
        <v>0</v>
      </c>
      <c r="F4187" s="13" t="s">
        <v>1046</v>
      </c>
      <c r="G4187" s="13" t="s">
        <v>1047</v>
      </c>
      <c r="H4187" t="s">
        <v>7367</v>
      </c>
      <c r="I4187" t="s">
        <v>7368</v>
      </c>
      <c r="J4187">
        <v>4785203007</v>
      </c>
      <c r="K4187" t="s">
        <v>7369</v>
      </c>
      <c r="L4187" t="s">
        <v>7370</v>
      </c>
      <c r="M4187" t="s">
        <v>7371</v>
      </c>
      <c r="N4187" t="s">
        <v>7371</v>
      </c>
      <c r="O4187">
        <v>1</v>
      </c>
      <c r="P4187">
        <v>1</v>
      </c>
      <c r="Q4187">
        <v>4</v>
      </c>
      <c r="R4187">
        <v>1</v>
      </c>
      <c r="S4187" s="14" t="s">
        <v>7803</v>
      </c>
      <c r="T4187" s="14" t="s">
        <v>7804</v>
      </c>
      <c r="U4187" s="15">
        <v>2</v>
      </c>
      <c r="V4187">
        <v>999</v>
      </c>
      <c r="W4187" t="s">
        <v>7372</v>
      </c>
      <c r="X4187" s="16">
        <v>-345</v>
      </c>
      <c r="Y4187">
        <v>0</v>
      </c>
      <c r="Z4187" t="s">
        <v>7373</v>
      </c>
      <c r="AA4187">
        <v>13</v>
      </c>
      <c r="AB4187">
        <v>0</v>
      </c>
      <c r="AC4187">
        <v>0</v>
      </c>
      <c r="AD4187">
        <v>272</v>
      </c>
      <c r="AE4187" t="s">
        <v>7367</v>
      </c>
      <c r="AF4187" t="s">
        <v>7401</v>
      </c>
      <c r="AG4187" t="s">
        <v>7369</v>
      </c>
      <c r="AH4187" t="s">
        <v>7379</v>
      </c>
      <c r="AI4187"/>
      <c r="AJ4187">
        <v>9562098003</v>
      </c>
    </row>
    <row r="4188" spans="1:36" ht="15" x14ac:dyDescent="0.2">
      <c r="A4188">
        <v>80</v>
      </c>
      <c r="B4188">
        <v>13</v>
      </c>
      <c r="C4188">
        <v>4</v>
      </c>
      <c r="D4188">
        <v>0</v>
      </c>
      <c r="E4188">
        <v>0</v>
      </c>
      <c r="F4188" s="13" t="s">
        <v>2448</v>
      </c>
      <c r="G4188" s="13" t="s">
        <v>2449</v>
      </c>
      <c r="H4188" t="s">
        <v>7367</v>
      </c>
      <c r="I4188" t="s">
        <v>7368</v>
      </c>
      <c r="J4188">
        <v>4187120005</v>
      </c>
      <c r="K4188" t="s">
        <v>7369</v>
      </c>
      <c r="L4188" t="s">
        <v>7370</v>
      </c>
      <c r="M4188" t="s">
        <v>7371</v>
      </c>
      <c r="N4188" t="s">
        <v>7371</v>
      </c>
      <c r="O4188">
        <v>1</v>
      </c>
      <c r="P4188">
        <v>1</v>
      </c>
      <c r="Q4188">
        <v>4</v>
      </c>
      <c r="R4188" s="1">
        <v>1000</v>
      </c>
      <c r="S4188" s="14" t="s">
        <v>7803</v>
      </c>
      <c r="T4188" s="14" t="s">
        <v>7804</v>
      </c>
      <c r="U4188" s="15">
        <v>1</v>
      </c>
      <c r="V4188">
        <v>999</v>
      </c>
      <c r="W4188" t="s">
        <v>7372</v>
      </c>
      <c r="X4188" s="16">
        <v>-670</v>
      </c>
      <c r="Y4188">
        <v>0</v>
      </c>
      <c r="Z4188" t="s">
        <v>7373</v>
      </c>
      <c r="AA4188">
        <v>13</v>
      </c>
      <c r="AB4188">
        <v>0</v>
      </c>
      <c r="AC4188">
        <v>0</v>
      </c>
      <c r="AD4188">
        <v>272</v>
      </c>
      <c r="AE4188" t="s">
        <v>7367</v>
      </c>
      <c r="AF4188" t="s">
        <v>7401</v>
      </c>
      <c r="AG4188" t="s">
        <v>7369</v>
      </c>
      <c r="AH4188" t="s">
        <v>7379</v>
      </c>
      <c r="AI4188"/>
      <c r="AJ4188">
        <v>9562098003</v>
      </c>
    </row>
    <row r="4189" spans="1:36" ht="15" x14ac:dyDescent="0.2">
      <c r="A4189">
        <v>80</v>
      </c>
      <c r="B4189">
        <v>13</v>
      </c>
      <c r="C4189">
        <v>5</v>
      </c>
      <c r="D4189">
        <v>0</v>
      </c>
      <c r="E4189">
        <v>0</v>
      </c>
      <c r="F4189" s="13" t="s">
        <v>5234</v>
      </c>
      <c r="G4189" s="13" t="s">
        <v>5235</v>
      </c>
      <c r="H4189" t="s">
        <v>7367</v>
      </c>
      <c r="I4189" t="s">
        <v>7368</v>
      </c>
      <c r="J4189">
        <v>4758203004</v>
      </c>
      <c r="K4189" t="s">
        <v>7369</v>
      </c>
      <c r="L4189" t="s">
        <v>7370</v>
      </c>
      <c r="M4189" t="s">
        <v>7371</v>
      </c>
      <c r="N4189" t="s">
        <v>7371</v>
      </c>
      <c r="O4189">
        <v>1</v>
      </c>
      <c r="P4189">
        <v>1</v>
      </c>
      <c r="Q4189">
        <v>4</v>
      </c>
      <c r="R4189" s="1">
        <v>1000</v>
      </c>
      <c r="S4189" s="14" t="s">
        <v>7803</v>
      </c>
      <c r="T4189" s="14" t="s">
        <v>7804</v>
      </c>
      <c r="U4189" s="15">
        <v>1</v>
      </c>
      <c r="V4189">
        <v>999</v>
      </c>
      <c r="W4189" t="s">
        <v>7372</v>
      </c>
      <c r="X4189" s="17">
        <v>-1339</v>
      </c>
      <c r="Y4189">
        <v>0</v>
      </c>
      <c r="Z4189" t="s">
        <v>7373</v>
      </c>
      <c r="AA4189">
        <v>13</v>
      </c>
      <c r="AB4189">
        <v>0</v>
      </c>
      <c r="AC4189">
        <v>0</v>
      </c>
      <c r="AD4189">
        <v>272</v>
      </c>
      <c r="AE4189" t="s">
        <v>7367</v>
      </c>
      <c r="AF4189" t="s">
        <v>7401</v>
      </c>
      <c r="AG4189" t="s">
        <v>7369</v>
      </c>
      <c r="AH4189" t="s">
        <v>7379</v>
      </c>
      <c r="AI4189"/>
      <c r="AJ4189">
        <v>9562098003</v>
      </c>
    </row>
    <row r="4190" spans="1:36" ht="15" x14ac:dyDescent="0.2">
      <c r="A4190">
        <v>80</v>
      </c>
      <c r="B4190">
        <v>13</v>
      </c>
      <c r="C4190">
        <v>5</v>
      </c>
      <c r="D4190">
        <v>0</v>
      </c>
      <c r="E4190">
        <v>0</v>
      </c>
      <c r="F4190" s="13" t="s">
        <v>5816</v>
      </c>
      <c r="G4190" s="13" t="s">
        <v>5817</v>
      </c>
      <c r="H4190" t="s">
        <v>7367</v>
      </c>
      <c r="I4190" t="s">
        <v>7368</v>
      </c>
      <c r="J4190">
        <v>4758203004</v>
      </c>
      <c r="K4190" t="s">
        <v>7369</v>
      </c>
      <c r="L4190" t="s">
        <v>7370</v>
      </c>
      <c r="M4190" t="s">
        <v>7371</v>
      </c>
      <c r="N4190" t="s">
        <v>7371</v>
      </c>
      <c r="O4190">
        <v>1</v>
      </c>
      <c r="P4190">
        <v>1</v>
      </c>
      <c r="Q4190">
        <v>4</v>
      </c>
      <c r="R4190" s="1">
        <v>1000</v>
      </c>
      <c r="S4190" s="14" t="s">
        <v>7803</v>
      </c>
      <c r="T4190" s="14" t="s">
        <v>7804</v>
      </c>
      <c r="U4190" s="15">
        <v>1</v>
      </c>
      <c r="V4190">
        <v>999</v>
      </c>
      <c r="W4190" t="s">
        <v>7372</v>
      </c>
      <c r="X4190" s="17">
        <v>-1138</v>
      </c>
      <c r="Y4190">
        <v>0</v>
      </c>
      <c r="Z4190" t="s">
        <v>7373</v>
      </c>
      <c r="AA4190">
        <v>13</v>
      </c>
      <c r="AB4190">
        <v>0</v>
      </c>
      <c r="AC4190">
        <v>0</v>
      </c>
      <c r="AD4190">
        <v>272</v>
      </c>
      <c r="AE4190" t="s">
        <v>7367</v>
      </c>
      <c r="AF4190" t="s">
        <v>7401</v>
      </c>
      <c r="AG4190" t="s">
        <v>7369</v>
      </c>
      <c r="AH4190" t="s">
        <v>7379</v>
      </c>
      <c r="AI4190"/>
      <c r="AJ4190">
        <v>9562098003</v>
      </c>
    </row>
    <row r="4191" spans="1:36" ht="15" x14ac:dyDescent="0.2">
      <c r="A4191">
        <v>80</v>
      </c>
      <c r="B4191">
        <v>13</v>
      </c>
      <c r="C4191">
        <v>5</v>
      </c>
      <c r="D4191">
        <v>0</v>
      </c>
      <c r="E4191">
        <v>0</v>
      </c>
      <c r="F4191" s="13" t="s">
        <v>3966</v>
      </c>
      <c r="G4191" s="13" t="s">
        <v>3967</v>
      </c>
      <c r="H4191" t="s">
        <v>7367</v>
      </c>
      <c r="I4191" t="s">
        <v>7368</v>
      </c>
      <c r="J4191">
        <v>4758203004</v>
      </c>
      <c r="K4191" t="s">
        <v>7369</v>
      </c>
      <c r="L4191" t="s">
        <v>7370</v>
      </c>
      <c r="M4191" t="s">
        <v>7371</v>
      </c>
      <c r="N4191" t="s">
        <v>7371</v>
      </c>
      <c r="O4191">
        <v>1</v>
      </c>
      <c r="P4191">
        <v>1</v>
      </c>
      <c r="Q4191">
        <v>4</v>
      </c>
      <c r="R4191" s="1">
        <v>1000</v>
      </c>
      <c r="S4191" s="14" t="s">
        <v>7803</v>
      </c>
      <c r="T4191" s="14" t="s">
        <v>7804</v>
      </c>
      <c r="U4191" s="15">
        <v>1</v>
      </c>
      <c r="V4191">
        <v>999</v>
      </c>
      <c r="W4191" t="s">
        <v>7372</v>
      </c>
      <c r="X4191" s="17">
        <v>-1434</v>
      </c>
      <c r="Y4191">
        <v>0</v>
      </c>
      <c r="Z4191" t="s">
        <v>7373</v>
      </c>
      <c r="AA4191">
        <v>13</v>
      </c>
      <c r="AB4191">
        <v>0</v>
      </c>
      <c r="AC4191">
        <v>0</v>
      </c>
      <c r="AD4191">
        <v>272</v>
      </c>
      <c r="AE4191" t="s">
        <v>7367</v>
      </c>
      <c r="AF4191" t="s">
        <v>7401</v>
      </c>
      <c r="AG4191" t="s">
        <v>7369</v>
      </c>
      <c r="AH4191" t="s">
        <v>7379</v>
      </c>
      <c r="AI4191"/>
      <c r="AJ4191">
        <v>9562098003</v>
      </c>
    </row>
    <row r="4192" spans="1:36" ht="15" x14ac:dyDescent="0.2">
      <c r="A4192">
        <v>80</v>
      </c>
      <c r="B4192">
        <v>13</v>
      </c>
      <c r="C4192">
        <v>4</v>
      </c>
      <c r="D4192">
        <v>0</v>
      </c>
      <c r="E4192">
        <v>0</v>
      </c>
      <c r="F4192" s="13" t="s">
        <v>7326</v>
      </c>
      <c r="G4192" s="13" t="s">
        <v>7327</v>
      </c>
      <c r="H4192" t="s">
        <v>7367</v>
      </c>
      <c r="I4192" t="s">
        <v>7368</v>
      </c>
      <c r="J4192">
        <v>4758203004</v>
      </c>
      <c r="K4192" t="s">
        <v>7369</v>
      </c>
      <c r="L4192" t="s">
        <v>7370</v>
      </c>
      <c r="M4192" t="s">
        <v>7371</v>
      </c>
      <c r="N4192" t="s">
        <v>7371</v>
      </c>
      <c r="O4192">
        <v>1</v>
      </c>
      <c r="P4192">
        <v>1</v>
      </c>
      <c r="Q4192">
        <v>4</v>
      </c>
      <c r="R4192" s="1">
        <v>1000</v>
      </c>
      <c r="S4192" s="14" t="s">
        <v>7803</v>
      </c>
      <c r="T4192" s="14" t="s">
        <v>7804</v>
      </c>
      <c r="U4192" s="15">
        <v>1</v>
      </c>
      <c r="V4192">
        <v>999</v>
      </c>
      <c r="W4192" t="s">
        <v>7372</v>
      </c>
      <c r="X4192" s="16">
        <v>57</v>
      </c>
      <c r="Y4192">
        <v>0</v>
      </c>
      <c r="Z4192" t="s">
        <v>7373</v>
      </c>
      <c r="AA4192">
        <v>13</v>
      </c>
      <c r="AB4192">
        <v>0</v>
      </c>
      <c r="AC4192">
        <v>0</v>
      </c>
      <c r="AD4192">
        <v>272</v>
      </c>
      <c r="AE4192" t="s">
        <v>7367</v>
      </c>
      <c r="AF4192" t="s">
        <v>7401</v>
      </c>
      <c r="AG4192" t="s">
        <v>7369</v>
      </c>
      <c r="AH4192" t="s">
        <v>7379</v>
      </c>
      <c r="AI4192"/>
      <c r="AJ4192">
        <v>9562098003</v>
      </c>
    </row>
    <row r="4193" spans="1:36" ht="15" x14ac:dyDescent="0.2">
      <c r="A4193">
        <v>80</v>
      </c>
      <c r="B4193">
        <v>13</v>
      </c>
      <c r="C4193">
        <v>5</v>
      </c>
      <c r="D4193">
        <v>0</v>
      </c>
      <c r="E4193">
        <v>0</v>
      </c>
      <c r="F4193" s="13" t="s">
        <v>6434</v>
      </c>
      <c r="G4193" s="13" t="s">
        <v>6435</v>
      </c>
      <c r="H4193" t="s">
        <v>7367</v>
      </c>
      <c r="I4193" t="s">
        <v>7368</v>
      </c>
      <c r="J4193">
        <v>4758203004</v>
      </c>
      <c r="K4193" t="s">
        <v>7369</v>
      </c>
      <c r="L4193" t="s">
        <v>7370</v>
      </c>
      <c r="M4193" t="s">
        <v>7371</v>
      </c>
      <c r="N4193" t="s">
        <v>7371</v>
      </c>
      <c r="O4193">
        <v>1</v>
      </c>
      <c r="P4193">
        <v>1</v>
      </c>
      <c r="Q4193">
        <v>4</v>
      </c>
      <c r="R4193">
        <v>1</v>
      </c>
      <c r="S4193" s="14" t="s">
        <v>7803</v>
      </c>
      <c r="T4193" s="14" t="s">
        <v>7804</v>
      </c>
      <c r="U4193" s="15">
        <v>1</v>
      </c>
      <c r="V4193">
        <v>999</v>
      </c>
      <c r="W4193" t="s">
        <v>7372</v>
      </c>
      <c r="X4193" s="16">
        <v>-1.377</v>
      </c>
      <c r="Y4193">
        <v>0</v>
      </c>
      <c r="Z4193" t="s">
        <v>7373</v>
      </c>
      <c r="AA4193">
        <v>13</v>
      </c>
      <c r="AB4193">
        <v>0</v>
      </c>
      <c r="AC4193">
        <v>0</v>
      </c>
      <c r="AD4193">
        <v>272</v>
      </c>
      <c r="AE4193" t="s">
        <v>7367</v>
      </c>
      <c r="AF4193" t="s">
        <v>7401</v>
      </c>
      <c r="AG4193" t="s">
        <v>7369</v>
      </c>
      <c r="AH4193" t="s">
        <v>7379</v>
      </c>
      <c r="AI4193"/>
      <c r="AJ4193">
        <v>9562098003</v>
      </c>
    </row>
    <row r="4194" spans="1:36" ht="15" x14ac:dyDescent="0.2">
      <c r="A4194">
        <v>80</v>
      </c>
      <c r="B4194">
        <v>13</v>
      </c>
      <c r="C4194">
        <v>4</v>
      </c>
      <c r="D4194">
        <v>0</v>
      </c>
      <c r="E4194">
        <v>0</v>
      </c>
      <c r="F4194" s="13" t="s">
        <v>370</v>
      </c>
      <c r="G4194" s="13" t="s">
        <v>371</v>
      </c>
      <c r="H4194" t="s">
        <v>7367</v>
      </c>
      <c r="I4194" t="s">
        <v>7368</v>
      </c>
      <c r="J4194">
        <v>4758203004</v>
      </c>
      <c r="K4194" t="s">
        <v>7369</v>
      </c>
      <c r="L4194" t="s">
        <v>7370</v>
      </c>
      <c r="M4194" t="s">
        <v>7371</v>
      </c>
      <c r="N4194" t="s">
        <v>7371</v>
      </c>
      <c r="O4194">
        <v>1</v>
      </c>
      <c r="P4194">
        <v>1</v>
      </c>
      <c r="Q4194">
        <v>4</v>
      </c>
      <c r="R4194" s="1">
        <v>1000</v>
      </c>
      <c r="S4194" s="14" t="s">
        <v>7803</v>
      </c>
      <c r="T4194" s="14" t="s">
        <v>7804</v>
      </c>
      <c r="U4194" s="15">
        <v>1</v>
      </c>
      <c r="V4194">
        <v>999</v>
      </c>
      <c r="W4194" t="s">
        <v>7372</v>
      </c>
      <c r="X4194" s="16">
        <v>-866</v>
      </c>
      <c r="Y4194">
        <v>0</v>
      </c>
      <c r="Z4194" t="s">
        <v>7373</v>
      </c>
      <c r="AA4194">
        <v>13</v>
      </c>
      <c r="AB4194">
        <v>0</v>
      </c>
      <c r="AC4194">
        <v>0</v>
      </c>
      <c r="AD4194">
        <v>272</v>
      </c>
      <c r="AE4194" t="s">
        <v>7367</v>
      </c>
      <c r="AF4194" t="s">
        <v>7401</v>
      </c>
      <c r="AG4194" t="s">
        <v>7369</v>
      </c>
      <c r="AH4194" t="s">
        <v>7379</v>
      </c>
      <c r="AI4194"/>
      <c r="AJ4194">
        <v>9562098003</v>
      </c>
    </row>
    <row r="4195" spans="1:36" ht="15" x14ac:dyDescent="0.2">
      <c r="A4195">
        <v>80</v>
      </c>
      <c r="B4195">
        <v>13</v>
      </c>
      <c r="C4195">
        <v>4</v>
      </c>
      <c r="D4195">
        <v>0</v>
      </c>
      <c r="E4195">
        <v>0</v>
      </c>
      <c r="F4195" s="13" t="s">
        <v>7096</v>
      </c>
      <c r="G4195" s="13" t="s">
        <v>7097</v>
      </c>
      <c r="H4195" t="s">
        <v>7367</v>
      </c>
      <c r="I4195" t="s">
        <v>7368</v>
      </c>
      <c r="J4195">
        <v>4758203004</v>
      </c>
      <c r="K4195" t="s">
        <v>7369</v>
      </c>
      <c r="L4195" t="s">
        <v>7370</v>
      </c>
      <c r="M4195"/>
      <c r="N4195"/>
      <c r="O4195">
        <v>1</v>
      </c>
      <c r="P4195">
        <v>1</v>
      </c>
      <c r="Q4195">
        <v>4</v>
      </c>
      <c r="R4195" s="1">
        <v>1000</v>
      </c>
      <c r="S4195" s="14" t="s">
        <v>7803</v>
      </c>
      <c r="T4195" s="14" t="s">
        <v>7804</v>
      </c>
      <c r="U4195" s="15">
        <v>1</v>
      </c>
      <c r="V4195">
        <v>999</v>
      </c>
      <c r="W4195" t="s">
        <v>7372</v>
      </c>
      <c r="X4195" s="17">
        <v>-1529</v>
      </c>
      <c r="Y4195">
        <v>0</v>
      </c>
      <c r="Z4195" t="s">
        <v>7373</v>
      </c>
      <c r="AA4195">
        <v>13</v>
      </c>
      <c r="AB4195">
        <v>0</v>
      </c>
      <c r="AC4195">
        <v>0</v>
      </c>
      <c r="AD4195">
        <v>272</v>
      </c>
      <c r="AE4195" t="s">
        <v>7367</v>
      </c>
      <c r="AF4195" t="s">
        <v>7401</v>
      </c>
      <c r="AG4195" t="s">
        <v>7369</v>
      </c>
      <c r="AH4195" t="s">
        <v>7379</v>
      </c>
      <c r="AI4195"/>
      <c r="AJ4195">
        <v>9562098003</v>
      </c>
    </row>
    <row r="4196" spans="1:36" ht="15" x14ac:dyDescent="0.2">
      <c r="A4196">
        <v>80</v>
      </c>
      <c r="B4196">
        <v>13</v>
      </c>
      <c r="C4196">
        <v>5</v>
      </c>
      <c r="D4196">
        <v>0</v>
      </c>
      <c r="E4196">
        <v>0</v>
      </c>
      <c r="F4196" s="13" t="s">
        <v>4990</v>
      </c>
      <c r="G4196" s="13" t="s">
        <v>4991</v>
      </c>
      <c r="H4196" t="s">
        <v>7367</v>
      </c>
      <c r="I4196" t="s">
        <v>7368</v>
      </c>
      <c r="J4196">
        <v>4758151014</v>
      </c>
      <c r="K4196" t="s">
        <v>7369</v>
      </c>
      <c r="L4196" t="s">
        <v>7370</v>
      </c>
      <c r="M4196" t="s">
        <v>7371</v>
      </c>
      <c r="N4196" t="s">
        <v>7371</v>
      </c>
      <c r="O4196">
        <v>1</v>
      </c>
      <c r="P4196">
        <v>1</v>
      </c>
      <c r="Q4196">
        <v>4</v>
      </c>
      <c r="R4196" s="1">
        <v>1000</v>
      </c>
      <c r="S4196" s="14" t="s">
        <v>7803</v>
      </c>
      <c r="T4196" s="14" t="s">
        <v>7804</v>
      </c>
      <c r="U4196" s="15">
        <v>1</v>
      </c>
      <c r="V4196">
        <v>999</v>
      </c>
      <c r="W4196" t="s">
        <v>7372</v>
      </c>
      <c r="X4196" s="17">
        <v>-1527</v>
      </c>
      <c r="Y4196">
        <v>0</v>
      </c>
      <c r="Z4196" t="s">
        <v>7373</v>
      </c>
      <c r="AA4196">
        <v>13</v>
      </c>
      <c r="AB4196">
        <v>0</v>
      </c>
      <c r="AC4196">
        <v>0</v>
      </c>
      <c r="AD4196">
        <v>272</v>
      </c>
      <c r="AE4196" t="s">
        <v>7367</v>
      </c>
      <c r="AF4196" t="s">
        <v>7401</v>
      </c>
      <c r="AG4196" t="s">
        <v>7369</v>
      </c>
      <c r="AH4196" t="s">
        <v>7379</v>
      </c>
      <c r="AI4196"/>
      <c r="AJ4196">
        <v>9562098003</v>
      </c>
    </row>
    <row r="4197" spans="1:36" ht="15" x14ac:dyDescent="0.2">
      <c r="A4197">
        <v>80</v>
      </c>
      <c r="B4197">
        <v>13</v>
      </c>
      <c r="C4197">
        <v>4</v>
      </c>
      <c r="D4197">
        <v>0</v>
      </c>
      <c r="E4197">
        <v>0</v>
      </c>
      <c r="F4197" s="13" t="s">
        <v>956</v>
      </c>
      <c r="G4197" s="13" t="s">
        <v>957</v>
      </c>
      <c r="H4197" t="s">
        <v>7367</v>
      </c>
      <c r="I4197" t="s">
        <v>7368</v>
      </c>
      <c r="J4197">
        <v>4758203004</v>
      </c>
      <c r="K4197" t="s">
        <v>7369</v>
      </c>
      <c r="L4197" t="s">
        <v>7370</v>
      </c>
      <c r="M4197"/>
      <c r="N4197"/>
      <c r="O4197">
        <v>1</v>
      </c>
      <c r="P4197">
        <v>1</v>
      </c>
      <c r="Q4197">
        <v>4</v>
      </c>
      <c r="R4197" s="1">
        <v>1000</v>
      </c>
      <c r="S4197" s="14" t="s">
        <v>7803</v>
      </c>
      <c r="T4197" s="14" t="s">
        <v>7804</v>
      </c>
      <c r="U4197" s="15">
        <v>1</v>
      </c>
      <c r="V4197">
        <v>999</v>
      </c>
      <c r="W4197" t="s">
        <v>7372</v>
      </c>
      <c r="X4197" s="17">
        <v>-1570</v>
      </c>
      <c r="Y4197">
        <v>0</v>
      </c>
      <c r="Z4197" t="s">
        <v>7373</v>
      </c>
      <c r="AA4197">
        <v>13</v>
      </c>
      <c r="AB4197">
        <v>0</v>
      </c>
      <c r="AC4197">
        <v>0</v>
      </c>
      <c r="AD4197">
        <v>272</v>
      </c>
      <c r="AE4197" t="s">
        <v>7367</v>
      </c>
      <c r="AF4197" t="s">
        <v>7401</v>
      </c>
      <c r="AG4197" t="s">
        <v>7369</v>
      </c>
      <c r="AH4197" t="s">
        <v>7379</v>
      </c>
      <c r="AI4197"/>
      <c r="AJ4197">
        <v>9562098003</v>
      </c>
    </row>
    <row r="4198" spans="1:36" ht="15" x14ac:dyDescent="0.2">
      <c r="A4198">
        <v>80</v>
      </c>
      <c r="B4198">
        <v>13</v>
      </c>
      <c r="C4198">
        <v>5</v>
      </c>
      <c r="D4198">
        <v>0</v>
      </c>
      <c r="E4198">
        <v>0</v>
      </c>
      <c r="F4198" s="13" t="s">
        <v>4522</v>
      </c>
      <c r="G4198" s="13" t="s">
        <v>4523</v>
      </c>
      <c r="H4198" t="s">
        <v>7367</v>
      </c>
      <c r="I4198" t="s">
        <v>7368</v>
      </c>
      <c r="J4198">
        <v>4758203004</v>
      </c>
      <c r="K4198" t="s">
        <v>7369</v>
      </c>
      <c r="L4198" t="s">
        <v>7370</v>
      </c>
      <c r="M4198" t="s">
        <v>7371</v>
      </c>
      <c r="N4198" t="s">
        <v>7371</v>
      </c>
      <c r="O4198">
        <v>1</v>
      </c>
      <c r="P4198">
        <v>1</v>
      </c>
      <c r="Q4198">
        <v>4</v>
      </c>
      <c r="R4198" s="1">
        <v>1000</v>
      </c>
      <c r="S4198" s="14" t="s">
        <v>7803</v>
      </c>
      <c r="T4198" s="14" t="s">
        <v>7804</v>
      </c>
      <c r="U4198" s="15">
        <v>1</v>
      </c>
      <c r="V4198">
        <v>999</v>
      </c>
      <c r="W4198" t="s">
        <v>7372</v>
      </c>
      <c r="X4198" s="17">
        <v>-1395</v>
      </c>
      <c r="Y4198">
        <v>0</v>
      </c>
      <c r="Z4198" t="s">
        <v>7373</v>
      </c>
      <c r="AA4198">
        <v>13</v>
      </c>
      <c r="AB4198">
        <v>0</v>
      </c>
      <c r="AC4198">
        <v>0</v>
      </c>
      <c r="AD4198">
        <v>272</v>
      </c>
      <c r="AE4198" t="s">
        <v>7367</v>
      </c>
      <c r="AF4198" t="s">
        <v>7401</v>
      </c>
      <c r="AG4198" t="s">
        <v>7369</v>
      </c>
      <c r="AH4198" t="s">
        <v>7379</v>
      </c>
      <c r="AI4198"/>
      <c r="AJ4198">
        <v>9562098003</v>
      </c>
    </row>
    <row r="4199" spans="1:36" ht="15" x14ac:dyDescent="0.2">
      <c r="A4199">
        <v>80</v>
      </c>
      <c r="B4199">
        <v>13</v>
      </c>
      <c r="C4199">
        <v>5</v>
      </c>
      <c r="D4199">
        <v>0</v>
      </c>
      <c r="E4199">
        <v>0</v>
      </c>
      <c r="F4199" s="13" t="s">
        <v>1256</v>
      </c>
      <c r="G4199" s="13" t="s">
        <v>1257</v>
      </c>
      <c r="H4199" t="s">
        <v>7367</v>
      </c>
      <c r="I4199" t="s">
        <v>7368</v>
      </c>
      <c r="J4199">
        <v>4167203002</v>
      </c>
      <c r="K4199" t="s">
        <v>7369</v>
      </c>
      <c r="L4199" t="s">
        <v>7370</v>
      </c>
      <c r="M4199" t="s">
        <v>7371</v>
      </c>
      <c r="N4199" t="s">
        <v>7371</v>
      </c>
      <c r="O4199">
        <v>1</v>
      </c>
      <c r="P4199">
        <v>1</v>
      </c>
      <c r="Q4199">
        <v>4</v>
      </c>
      <c r="R4199" s="1">
        <v>1000</v>
      </c>
      <c r="S4199" s="14" t="s">
        <v>7803</v>
      </c>
      <c r="T4199" s="14" t="s">
        <v>7804</v>
      </c>
      <c r="U4199" s="15">
        <v>1</v>
      </c>
      <c r="V4199">
        <v>999</v>
      </c>
      <c r="W4199" t="s">
        <v>7372</v>
      </c>
      <c r="X4199" s="16">
        <v>-867</v>
      </c>
      <c r="Y4199">
        <v>0</v>
      </c>
      <c r="Z4199" t="s">
        <v>7373</v>
      </c>
      <c r="AA4199">
        <v>13</v>
      </c>
      <c r="AB4199">
        <v>0</v>
      </c>
      <c r="AC4199">
        <v>0</v>
      </c>
      <c r="AD4199">
        <v>272</v>
      </c>
      <c r="AE4199" t="s">
        <v>7367</v>
      </c>
      <c r="AF4199" t="s">
        <v>7401</v>
      </c>
      <c r="AG4199" t="s">
        <v>7369</v>
      </c>
      <c r="AH4199" t="s">
        <v>7379</v>
      </c>
      <c r="AI4199"/>
      <c r="AJ4199">
        <v>9562098003</v>
      </c>
    </row>
    <row r="4200" spans="1:36" ht="15" x14ac:dyDescent="0.2">
      <c r="A4200">
        <v>80</v>
      </c>
      <c r="B4200">
        <v>13</v>
      </c>
      <c r="C4200">
        <v>5</v>
      </c>
      <c r="D4200">
        <v>0</v>
      </c>
      <c r="E4200">
        <v>0</v>
      </c>
      <c r="F4200" s="13" t="s">
        <v>4838</v>
      </c>
      <c r="G4200" s="13" t="s">
        <v>4839</v>
      </c>
      <c r="H4200" t="s">
        <v>7367</v>
      </c>
      <c r="I4200" t="s">
        <v>7368</v>
      </c>
      <c r="J4200">
        <v>4167203002</v>
      </c>
      <c r="K4200" t="s">
        <v>7369</v>
      </c>
      <c r="L4200" t="s">
        <v>7370</v>
      </c>
      <c r="M4200" t="s">
        <v>7371</v>
      </c>
      <c r="N4200" t="s">
        <v>7371</v>
      </c>
      <c r="O4200">
        <v>1</v>
      </c>
      <c r="P4200">
        <v>1</v>
      </c>
      <c r="Q4200">
        <v>4</v>
      </c>
      <c r="R4200" s="1">
        <v>1000</v>
      </c>
      <c r="S4200" s="14" t="s">
        <v>7803</v>
      </c>
      <c r="T4200" s="14" t="s">
        <v>7804</v>
      </c>
      <c r="U4200" s="15">
        <v>1</v>
      </c>
      <c r="V4200">
        <v>999</v>
      </c>
      <c r="W4200" t="s">
        <v>7372</v>
      </c>
      <c r="X4200" s="17">
        <v>-1168</v>
      </c>
      <c r="Y4200">
        <v>0</v>
      </c>
      <c r="Z4200" t="s">
        <v>7373</v>
      </c>
      <c r="AA4200">
        <v>13</v>
      </c>
      <c r="AB4200">
        <v>0</v>
      </c>
      <c r="AC4200">
        <v>0</v>
      </c>
      <c r="AD4200">
        <v>272</v>
      </c>
      <c r="AE4200" t="s">
        <v>7367</v>
      </c>
      <c r="AF4200" t="s">
        <v>7401</v>
      </c>
      <c r="AG4200" t="s">
        <v>7369</v>
      </c>
      <c r="AH4200" t="s">
        <v>7379</v>
      </c>
      <c r="AI4200"/>
      <c r="AJ4200">
        <v>9562098003</v>
      </c>
    </row>
    <row r="4201" spans="1:36" ht="15" x14ac:dyDescent="0.2">
      <c r="A4201">
        <v>80</v>
      </c>
      <c r="B4201">
        <v>13</v>
      </c>
      <c r="C4201">
        <v>4</v>
      </c>
      <c r="D4201">
        <v>0</v>
      </c>
      <c r="E4201">
        <v>0</v>
      </c>
      <c r="F4201" s="13" t="s">
        <v>600</v>
      </c>
      <c r="G4201" s="13" t="s">
        <v>601</v>
      </c>
      <c r="H4201" t="s">
        <v>7367</v>
      </c>
      <c r="I4201" t="s">
        <v>7368</v>
      </c>
      <c r="J4201">
        <v>4758203004</v>
      </c>
      <c r="K4201" t="s">
        <v>7369</v>
      </c>
      <c r="L4201" t="s">
        <v>7370</v>
      </c>
      <c r="M4201" t="s">
        <v>7371</v>
      </c>
      <c r="N4201" t="s">
        <v>7371</v>
      </c>
      <c r="O4201">
        <v>1</v>
      </c>
      <c r="P4201">
        <v>1</v>
      </c>
      <c r="Q4201">
        <v>4</v>
      </c>
      <c r="R4201">
        <v>1</v>
      </c>
      <c r="S4201" s="14" t="s">
        <v>7803</v>
      </c>
      <c r="T4201" s="14" t="s">
        <v>7804</v>
      </c>
      <c r="U4201" s="15">
        <v>1</v>
      </c>
      <c r="V4201">
        <v>999</v>
      </c>
      <c r="W4201" t="s">
        <v>7372</v>
      </c>
      <c r="X4201" s="16">
        <v>-1.417</v>
      </c>
      <c r="Y4201">
        <v>0</v>
      </c>
      <c r="Z4201" t="s">
        <v>7373</v>
      </c>
      <c r="AA4201">
        <v>13</v>
      </c>
      <c r="AB4201">
        <v>0</v>
      </c>
      <c r="AC4201">
        <v>0</v>
      </c>
      <c r="AD4201">
        <v>272</v>
      </c>
      <c r="AE4201" t="s">
        <v>7367</v>
      </c>
      <c r="AF4201" t="s">
        <v>7401</v>
      </c>
      <c r="AG4201" t="s">
        <v>7369</v>
      </c>
      <c r="AH4201" t="s">
        <v>7379</v>
      </c>
      <c r="AI4201"/>
      <c r="AJ4201">
        <v>9562098003</v>
      </c>
    </row>
    <row r="4202" spans="1:36" ht="15" x14ac:dyDescent="0.2">
      <c r="A4202">
        <v>80</v>
      </c>
      <c r="B4202">
        <v>13</v>
      </c>
      <c r="C4202">
        <v>4</v>
      </c>
      <c r="D4202">
        <v>0</v>
      </c>
      <c r="E4202">
        <v>0</v>
      </c>
      <c r="F4202" s="13" t="s">
        <v>1186</v>
      </c>
      <c r="G4202" s="13" t="s">
        <v>1187</v>
      </c>
      <c r="H4202" t="s">
        <v>7367</v>
      </c>
      <c r="I4202" t="s">
        <v>7368</v>
      </c>
      <c r="J4202">
        <v>4167203002</v>
      </c>
      <c r="K4202" t="s">
        <v>7369</v>
      </c>
      <c r="L4202" t="s">
        <v>7370</v>
      </c>
      <c r="M4202" t="s">
        <v>7371</v>
      </c>
      <c r="N4202" t="s">
        <v>7371</v>
      </c>
      <c r="O4202">
        <v>1</v>
      </c>
      <c r="P4202">
        <v>1</v>
      </c>
      <c r="Q4202">
        <v>4</v>
      </c>
      <c r="R4202" s="1">
        <v>1000</v>
      </c>
      <c r="S4202" s="14" t="s">
        <v>7803</v>
      </c>
      <c r="T4202" s="14" t="s">
        <v>7804</v>
      </c>
      <c r="U4202" s="15">
        <v>1</v>
      </c>
      <c r="V4202">
        <v>999</v>
      </c>
      <c r="W4202" t="s">
        <v>7372</v>
      </c>
      <c r="X4202" s="17">
        <v>-1580</v>
      </c>
      <c r="Y4202">
        <v>0</v>
      </c>
      <c r="Z4202" t="s">
        <v>7373</v>
      </c>
      <c r="AA4202">
        <v>13</v>
      </c>
      <c r="AB4202">
        <v>0</v>
      </c>
      <c r="AC4202">
        <v>0</v>
      </c>
      <c r="AD4202">
        <v>272</v>
      </c>
      <c r="AE4202" t="s">
        <v>7367</v>
      </c>
      <c r="AF4202" t="s">
        <v>7401</v>
      </c>
      <c r="AG4202" t="s">
        <v>7369</v>
      </c>
      <c r="AH4202" t="s">
        <v>7379</v>
      </c>
      <c r="AI4202"/>
      <c r="AJ4202">
        <v>9562098003</v>
      </c>
    </row>
    <row r="4203" spans="1:36" ht="15" x14ac:dyDescent="0.2">
      <c r="A4203">
        <v>80</v>
      </c>
      <c r="B4203">
        <v>13</v>
      </c>
      <c r="C4203">
        <v>4</v>
      </c>
      <c r="D4203">
        <v>0</v>
      </c>
      <c r="E4203">
        <v>0</v>
      </c>
      <c r="F4203" s="13" t="s">
        <v>2520</v>
      </c>
      <c r="G4203" s="13" t="s">
        <v>2521</v>
      </c>
      <c r="H4203" t="s">
        <v>7367</v>
      </c>
      <c r="I4203" t="s">
        <v>7368</v>
      </c>
      <c r="J4203">
        <v>4167203002</v>
      </c>
      <c r="K4203" t="s">
        <v>7369</v>
      </c>
      <c r="L4203" t="s">
        <v>7370</v>
      </c>
      <c r="M4203" t="s">
        <v>7371</v>
      </c>
      <c r="N4203" t="s">
        <v>7371</v>
      </c>
      <c r="O4203">
        <v>1</v>
      </c>
      <c r="P4203">
        <v>1</v>
      </c>
      <c r="Q4203">
        <v>4</v>
      </c>
      <c r="R4203" s="1">
        <v>1000</v>
      </c>
      <c r="S4203" s="14" t="s">
        <v>7803</v>
      </c>
      <c r="T4203" s="14" t="s">
        <v>7804</v>
      </c>
      <c r="U4203" s="15">
        <v>1</v>
      </c>
      <c r="V4203">
        <v>999</v>
      </c>
      <c r="W4203" t="s">
        <v>7372</v>
      </c>
      <c r="X4203" s="17">
        <v>-1512</v>
      </c>
      <c r="Y4203">
        <v>0</v>
      </c>
      <c r="Z4203" t="s">
        <v>7373</v>
      </c>
      <c r="AA4203">
        <v>13</v>
      </c>
      <c r="AB4203">
        <v>0</v>
      </c>
      <c r="AC4203">
        <v>0</v>
      </c>
      <c r="AD4203">
        <v>272</v>
      </c>
      <c r="AE4203" t="s">
        <v>7367</v>
      </c>
      <c r="AF4203" t="s">
        <v>7401</v>
      </c>
      <c r="AG4203" t="s">
        <v>7369</v>
      </c>
      <c r="AH4203" t="s">
        <v>7379</v>
      </c>
      <c r="AI4203"/>
      <c r="AJ4203">
        <v>9562098003</v>
      </c>
    </row>
    <row r="4204" spans="1:36" ht="15" x14ac:dyDescent="0.2">
      <c r="A4204">
        <v>80</v>
      </c>
      <c r="B4204">
        <v>13</v>
      </c>
      <c r="C4204">
        <v>5</v>
      </c>
      <c r="D4204">
        <v>0</v>
      </c>
      <c r="E4204">
        <v>0</v>
      </c>
      <c r="F4204" s="13" t="s">
        <v>772</v>
      </c>
      <c r="G4204" s="13" t="s">
        <v>773</v>
      </c>
      <c r="H4204" t="s">
        <v>7367</v>
      </c>
      <c r="I4204" t="s">
        <v>7368</v>
      </c>
      <c r="J4204">
        <v>4758203004</v>
      </c>
      <c r="K4204" t="s">
        <v>7369</v>
      </c>
      <c r="L4204" t="s">
        <v>7370</v>
      </c>
      <c r="M4204"/>
      <c r="N4204"/>
      <c r="O4204">
        <v>1</v>
      </c>
      <c r="P4204">
        <v>1</v>
      </c>
      <c r="Q4204">
        <v>4</v>
      </c>
      <c r="R4204" s="1">
        <v>1000</v>
      </c>
      <c r="S4204" s="14" t="s">
        <v>7803</v>
      </c>
      <c r="T4204" s="14" t="s">
        <v>7804</v>
      </c>
      <c r="U4204" s="15">
        <v>1</v>
      </c>
      <c r="V4204">
        <v>999</v>
      </c>
      <c r="W4204" t="s">
        <v>7372</v>
      </c>
      <c r="X4204" s="17">
        <v>-1307</v>
      </c>
      <c r="Y4204">
        <v>0</v>
      </c>
      <c r="Z4204" t="s">
        <v>7373</v>
      </c>
      <c r="AA4204">
        <v>13</v>
      </c>
      <c r="AB4204">
        <v>0</v>
      </c>
      <c r="AC4204">
        <v>0</v>
      </c>
      <c r="AD4204">
        <v>272</v>
      </c>
      <c r="AE4204" t="s">
        <v>7367</v>
      </c>
      <c r="AF4204" t="s">
        <v>7401</v>
      </c>
      <c r="AG4204" t="s">
        <v>7369</v>
      </c>
      <c r="AH4204" t="s">
        <v>7379</v>
      </c>
      <c r="AI4204"/>
      <c r="AJ4204">
        <v>9562098003</v>
      </c>
    </row>
    <row r="4205" spans="1:36" ht="15" x14ac:dyDescent="0.2">
      <c r="A4205">
        <v>80</v>
      </c>
      <c r="B4205">
        <v>13</v>
      </c>
      <c r="C4205">
        <v>5</v>
      </c>
      <c r="D4205">
        <v>0</v>
      </c>
      <c r="E4205">
        <v>0</v>
      </c>
      <c r="F4205" s="13" t="s">
        <v>1072</v>
      </c>
      <c r="G4205" s="13" t="s">
        <v>1073</v>
      </c>
      <c r="H4205" t="s">
        <v>7367</v>
      </c>
      <c r="I4205" t="s">
        <v>7368</v>
      </c>
      <c r="J4205">
        <v>4758203004</v>
      </c>
      <c r="K4205" t="s">
        <v>7369</v>
      </c>
      <c r="L4205" t="s">
        <v>7370</v>
      </c>
      <c r="M4205" t="s">
        <v>7371</v>
      </c>
      <c r="N4205" t="s">
        <v>7371</v>
      </c>
      <c r="O4205">
        <v>1</v>
      </c>
      <c r="P4205">
        <v>1</v>
      </c>
      <c r="Q4205">
        <v>4</v>
      </c>
      <c r="R4205">
        <v>1</v>
      </c>
      <c r="S4205" s="14" t="s">
        <v>7803</v>
      </c>
      <c r="T4205" s="14" t="s">
        <v>7804</v>
      </c>
      <c r="U4205" s="15">
        <v>1</v>
      </c>
      <c r="V4205">
        <v>999</v>
      </c>
      <c r="W4205" t="s">
        <v>7372</v>
      </c>
      <c r="X4205" s="16">
        <v>-1.2969999999999999</v>
      </c>
      <c r="Y4205">
        <v>0</v>
      </c>
      <c r="Z4205" t="s">
        <v>7373</v>
      </c>
      <c r="AA4205">
        <v>13</v>
      </c>
      <c r="AB4205">
        <v>0</v>
      </c>
      <c r="AC4205">
        <v>0</v>
      </c>
      <c r="AD4205">
        <v>272</v>
      </c>
      <c r="AE4205" t="s">
        <v>7367</v>
      </c>
      <c r="AF4205" t="s">
        <v>7401</v>
      </c>
      <c r="AG4205" t="s">
        <v>7369</v>
      </c>
      <c r="AH4205" t="s">
        <v>7379</v>
      </c>
      <c r="AI4205"/>
      <c r="AJ4205">
        <v>9562098003</v>
      </c>
    </row>
    <row r="4206" spans="1:36" ht="15" x14ac:dyDescent="0.2">
      <c r="A4206">
        <v>80</v>
      </c>
      <c r="B4206">
        <v>13</v>
      </c>
      <c r="C4206">
        <v>4</v>
      </c>
      <c r="D4206">
        <v>0</v>
      </c>
      <c r="E4206">
        <v>0</v>
      </c>
      <c r="F4206" s="13" t="s">
        <v>1180</v>
      </c>
      <c r="G4206" s="13" t="s">
        <v>1181</v>
      </c>
      <c r="H4206" t="s">
        <v>7367</v>
      </c>
      <c r="I4206" t="s">
        <v>7368</v>
      </c>
      <c r="J4206">
        <v>4758203004</v>
      </c>
      <c r="K4206" t="s">
        <v>7369</v>
      </c>
      <c r="L4206" t="s">
        <v>7370</v>
      </c>
      <c r="M4206"/>
      <c r="N4206"/>
      <c r="O4206">
        <v>1</v>
      </c>
      <c r="P4206">
        <v>1</v>
      </c>
      <c r="Q4206">
        <v>4</v>
      </c>
      <c r="R4206" s="1">
        <v>1000</v>
      </c>
      <c r="S4206" s="14" t="s">
        <v>7803</v>
      </c>
      <c r="T4206" s="14" t="s">
        <v>7804</v>
      </c>
      <c r="U4206" s="15">
        <v>1</v>
      </c>
      <c r="V4206">
        <v>999</v>
      </c>
      <c r="W4206" t="s">
        <v>7372</v>
      </c>
      <c r="X4206" s="17">
        <v>-1536</v>
      </c>
      <c r="Y4206">
        <v>0</v>
      </c>
      <c r="Z4206" t="s">
        <v>7373</v>
      </c>
      <c r="AA4206">
        <v>13</v>
      </c>
      <c r="AB4206">
        <v>0</v>
      </c>
      <c r="AC4206">
        <v>0</v>
      </c>
      <c r="AD4206">
        <v>272</v>
      </c>
      <c r="AE4206" t="s">
        <v>7367</v>
      </c>
      <c r="AF4206" t="s">
        <v>7401</v>
      </c>
      <c r="AG4206" t="s">
        <v>7369</v>
      </c>
      <c r="AH4206" t="s">
        <v>7379</v>
      </c>
      <c r="AI4206"/>
      <c r="AJ4206">
        <v>9562098003</v>
      </c>
    </row>
    <row r="4207" spans="1:36" ht="15" x14ac:dyDescent="0.2">
      <c r="A4207">
        <v>80</v>
      </c>
      <c r="B4207">
        <v>13</v>
      </c>
      <c r="C4207">
        <v>4</v>
      </c>
      <c r="D4207">
        <v>0</v>
      </c>
      <c r="E4207">
        <v>0</v>
      </c>
      <c r="F4207" s="13" t="s">
        <v>1848</v>
      </c>
      <c r="G4207" s="13" t="s">
        <v>1849</v>
      </c>
      <c r="H4207" t="s">
        <v>7367</v>
      </c>
      <c r="I4207" t="s">
        <v>7368</v>
      </c>
      <c r="J4207">
        <v>4758203004</v>
      </c>
      <c r="K4207" t="s">
        <v>7369</v>
      </c>
      <c r="L4207" t="s">
        <v>7370</v>
      </c>
      <c r="M4207" t="s">
        <v>7371</v>
      </c>
      <c r="N4207" t="s">
        <v>7371</v>
      </c>
      <c r="O4207">
        <v>1</v>
      </c>
      <c r="P4207">
        <v>1</v>
      </c>
      <c r="Q4207">
        <v>4</v>
      </c>
      <c r="R4207" s="1">
        <v>1000</v>
      </c>
      <c r="S4207" s="14" t="s">
        <v>7803</v>
      </c>
      <c r="T4207" s="14" t="s">
        <v>7804</v>
      </c>
      <c r="U4207" s="15">
        <v>1</v>
      </c>
      <c r="V4207">
        <v>999</v>
      </c>
      <c r="W4207" t="s">
        <v>7372</v>
      </c>
      <c r="X4207" s="17">
        <v>-1661</v>
      </c>
      <c r="Y4207">
        <v>0</v>
      </c>
      <c r="Z4207" t="s">
        <v>7373</v>
      </c>
      <c r="AA4207">
        <v>13</v>
      </c>
      <c r="AB4207">
        <v>0</v>
      </c>
      <c r="AC4207">
        <v>0</v>
      </c>
      <c r="AD4207">
        <v>272</v>
      </c>
      <c r="AE4207" t="s">
        <v>7367</v>
      </c>
      <c r="AF4207" t="s">
        <v>7401</v>
      </c>
      <c r="AG4207" t="s">
        <v>7369</v>
      </c>
      <c r="AH4207" t="s">
        <v>7379</v>
      </c>
      <c r="AI4207"/>
      <c r="AJ4207">
        <v>9562098003</v>
      </c>
    </row>
    <row r="4208" spans="1:36" ht="15" x14ac:dyDescent="0.2">
      <c r="A4208">
        <v>80</v>
      </c>
      <c r="B4208">
        <v>13</v>
      </c>
      <c r="C4208">
        <v>5</v>
      </c>
      <c r="D4208">
        <v>0</v>
      </c>
      <c r="E4208">
        <v>0</v>
      </c>
      <c r="F4208" s="13" t="s">
        <v>2796</v>
      </c>
      <c r="G4208" s="13" t="s">
        <v>2797</v>
      </c>
      <c r="H4208" t="s">
        <v>7367</v>
      </c>
      <c r="I4208" t="s">
        <v>7368</v>
      </c>
      <c r="J4208">
        <v>4166203000</v>
      </c>
      <c r="K4208" t="s">
        <v>7369</v>
      </c>
      <c r="L4208" t="s">
        <v>7370</v>
      </c>
      <c r="M4208" t="s">
        <v>7371</v>
      </c>
      <c r="N4208" t="s">
        <v>7371</v>
      </c>
      <c r="O4208">
        <v>1</v>
      </c>
      <c r="P4208">
        <v>1</v>
      </c>
      <c r="Q4208">
        <v>4</v>
      </c>
      <c r="R4208" s="1">
        <v>1000</v>
      </c>
      <c r="S4208" s="14" t="s">
        <v>7803</v>
      </c>
      <c r="T4208" s="14" t="s">
        <v>7804</v>
      </c>
      <c r="U4208" s="15">
        <v>1</v>
      </c>
      <c r="V4208">
        <v>999</v>
      </c>
      <c r="W4208" t="s">
        <v>7372</v>
      </c>
      <c r="X4208" s="17">
        <v>-6040</v>
      </c>
      <c r="Y4208">
        <v>0</v>
      </c>
      <c r="Z4208" t="s">
        <v>7373</v>
      </c>
      <c r="AA4208">
        <v>13</v>
      </c>
      <c r="AB4208">
        <v>0</v>
      </c>
      <c r="AC4208">
        <v>0</v>
      </c>
      <c r="AD4208">
        <v>272</v>
      </c>
      <c r="AE4208" t="s">
        <v>7367</v>
      </c>
      <c r="AF4208" t="s">
        <v>7401</v>
      </c>
      <c r="AG4208" t="s">
        <v>7369</v>
      </c>
      <c r="AH4208" t="s">
        <v>7379</v>
      </c>
      <c r="AI4208"/>
      <c r="AJ4208">
        <v>9562098003</v>
      </c>
    </row>
    <row r="4209" spans="1:36" ht="15" x14ac:dyDescent="0.2">
      <c r="A4209">
        <v>80</v>
      </c>
      <c r="B4209">
        <v>13</v>
      </c>
      <c r="C4209">
        <v>4</v>
      </c>
      <c r="D4209">
        <v>0</v>
      </c>
      <c r="E4209">
        <v>0</v>
      </c>
      <c r="F4209" s="13" t="s">
        <v>246</v>
      </c>
      <c r="G4209" s="13" t="s">
        <v>247</v>
      </c>
      <c r="H4209" t="s">
        <v>7367</v>
      </c>
      <c r="I4209" t="s">
        <v>7368</v>
      </c>
      <c r="J4209">
        <v>4758203004</v>
      </c>
      <c r="K4209" t="s">
        <v>7369</v>
      </c>
      <c r="L4209" t="s">
        <v>7370</v>
      </c>
      <c r="M4209" t="s">
        <v>7371</v>
      </c>
      <c r="N4209" t="s">
        <v>7371</v>
      </c>
      <c r="O4209">
        <v>1</v>
      </c>
      <c r="P4209">
        <v>1</v>
      </c>
      <c r="Q4209">
        <v>4</v>
      </c>
      <c r="R4209" s="1">
        <v>1000</v>
      </c>
      <c r="S4209" s="14" t="s">
        <v>7803</v>
      </c>
      <c r="T4209" s="14" t="s">
        <v>7804</v>
      </c>
      <c r="U4209" s="15">
        <v>1</v>
      </c>
      <c r="V4209">
        <v>999</v>
      </c>
      <c r="W4209" t="s">
        <v>7372</v>
      </c>
      <c r="X4209" s="17">
        <v>-2588</v>
      </c>
      <c r="Y4209">
        <v>0</v>
      </c>
      <c r="Z4209" t="s">
        <v>7373</v>
      </c>
      <c r="AA4209">
        <v>13</v>
      </c>
      <c r="AB4209">
        <v>0</v>
      </c>
      <c r="AC4209">
        <v>0</v>
      </c>
      <c r="AD4209">
        <v>272</v>
      </c>
      <c r="AE4209" t="s">
        <v>7367</v>
      </c>
      <c r="AF4209" t="s">
        <v>7401</v>
      </c>
      <c r="AG4209" t="s">
        <v>7369</v>
      </c>
      <c r="AH4209" t="s">
        <v>7379</v>
      </c>
      <c r="AI4209"/>
      <c r="AJ4209">
        <v>9562098003</v>
      </c>
    </row>
    <row r="4210" spans="1:36" ht="15" x14ac:dyDescent="0.2">
      <c r="A4210">
        <v>80</v>
      </c>
      <c r="B4210">
        <v>13</v>
      </c>
      <c r="C4210">
        <v>5</v>
      </c>
      <c r="D4210">
        <v>0</v>
      </c>
      <c r="E4210">
        <v>0</v>
      </c>
      <c r="F4210" s="13" t="s">
        <v>92</v>
      </c>
      <c r="G4210" s="13" t="s">
        <v>93</v>
      </c>
      <c r="H4210" t="s">
        <v>7367</v>
      </c>
      <c r="I4210" t="s">
        <v>7368</v>
      </c>
      <c r="J4210">
        <v>4758203004</v>
      </c>
      <c r="K4210" t="s">
        <v>7369</v>
      </c>
      <c r="L4210" t="s">
        <v>7370</v>
      </c>
      <c r="M4210" t="s">
        <v>7371</v>
      </c>
      <c r="N4210" t="s">
        <v>7371</v>
      </c>
      <c r="O4210">
        <v>1</v>
      </c>
      <c r="P4210">
        <v>1</v>
      </c>
      <c r="Q4210">
        <v>4</v>
      </c>
      <c r="R4210">
        <v>1</v>
      </c>
      <c r="S4210" s="14" t="s">
        <v>7803</v>
      </c>
      <c r="T4210" s="14" t="s">
        <v>7804</v>
      </c>
      <c r="U4210" s="15">
        <v>1</v>
      </c>
      <c r="V4210">
        <v>999</v>
      </c>
      <c r="W4210" t="s">
        <v>7372</v>
      </c>
      <c r="X4210" s="16">
        <v>-1.3320000000000001</v>
      </c>
      <c r="Y4210">
        <v>0</v>
      </c>
      <c r="Z4210" t="s">
        <v>7373</v>
      </c>
      <c r="AA4210">
        <v>13</v>
      </c>
      <c r="AB4210">
        <v>0</v>
      </c>
      <c r="AC4210">
        <v>0</v>
      </c>
      <c r="AD4210">
        <v>272</v>
      </c>
      <c r="AE4210" t="s">
        <v>7367</v>
      </c>
      <c r="AF4210" t="s">
        <v>7401</v>
      </c>
      <c r="AG4210" t="s">
        <v>7369</v>
      </c>
      <c r="AH4210" t="s">
        <v>7379</v>
      </c>
      <c r="AI4210"/>
      <c r="AJ4210">
        <v>9562098003</v>
      </c>
    </row>
    <row r="4211" spans="1:36" ht="15" x14ac:dyDescent="0.2">
      <c r="A4211">
        <v>80</v>
      </c>
      <c r="B4211">
        <v>13</v>
      </c>
      <c r="C4211">
        <v>5</v>
      </c>
      <c r="D4211">
        <v>0</v>
      </c>
      <c r="E4211">
        <v>0</v>
      </c>
      <c r="F4211" s="13" t="s">
        <v>904</v>
      </c>
      <c r="G4211" s="13" t="s">
        <v>905</v>
      </c>
      <c r="H4211" t="s">
        <v>7367</v>
      </c>
      <c r="I4211" t="s">
        <v>7368</v>
      </c>
      <c r="J4211">
        <v>4758203004</v>
      </c>
      <c r="K4211" t="s">
        <v>7369</v>
      </c>
      <c r="L4211" t="s">
        <v>7370</v>
      </c>
      <c r="M4211"/>
      <c r="N4211"/>
      <c r="O4211">
        <v>1</v>
      </c>
      <c r="P4211">
        <v>1</v>
      </c>
      <c r="Q4211">
        <v>4</v>
      </c>
      <c r="R4211">
        <v>1</v>
      </c>
      <c r="S4211" s="14" t="s">
        <v>7803</v>
      </c>
      <c r="T4211" s="14" t="s">
        <v>7804</v>
      </c>
      <c r="U4211" s="15">
        <v>1</v>
      </c>
      <c r="V4211">
        <v>999</v>
      </c>
      <c r="W4211" t="s">
        <v>7372</v>
      </c>
      <c r="X4211" s="16">
        <v>-1.1579999999999999</v>
      </c>
      <c r="Y4211">
        <v>0</v>
      </c>
      <c r="Z4211" t="s">
        <v>7373</v>
      </c>
      <c r="AA4211">
        <v>13</v>
      </c>
      <c r="AB4211">
        <v>0</v>
      </c>
      <c r="AC4211">
        <v>0</v>
      </c>
      <c r="AD4211">
        <v>272</v>
      </c>
      <c r="AE4211" t="s">
        <v>7367</v>
      </c>
      <c r="AF4211" t="s">
        <v>7401</v>
      </c>
      <c r="AG4211" t="s">
        <v>7369</v>
      </c>
      <c r="AH4211" t="s">
        <v>7379</v>
      </c>
      <c r="AI4211"/>
      <c r="AJ4211">
        <v>9562098003</v>
      </c>
    </row>
    <row r="4212" spans="1:36" ht="15" x14ac:dyDescent="0.2">
      <c r="A4212">
        <v>80</v>
      </c>
      <c r="B4212">
        <v>13</v>
      </c>
      <c r="C4212">
        <v>5</v>
      </c>
      <c r="D4212">
        <v>0</v>
      </c>
      <c r="E4212">
        <v>0</v>
      </c>
      <c r="F4212" s="13" t="s">
        <v>1666</v>
      </c>
      <c r="G4212" s="13" t="s">
        <v>1667</v>
      </c>
      <c r="H4212" t="s">
        <v>7367</v>
      </c>
      <c r="I4212" t="s">
        <v>7368</v>
      </c>
      <c r="J4212">
        <v>4758203004</v>
      </c>
      <c r="K4212" t="s">
        <v>7369</v>
      </c>
      <c r="L4212" t="s">
        <v>7370</v>
      </c>
      <c r="M4212" t="s">
        <v>7371</v>
      </c>
      <c r="N4212" t="s">
        <v>7371</v>
      </c>
      <c r="O4212">
        <v>1</v>
      </c>
      <c r="P4212">
        <v>1</v>
      </c>
      <c r="Q4212">
        <v>4</v>
      </c>
      <c r="R4212" s="1">
        <v>1000</v>
      </c>
      <c r="S4212" s="14" t="s">
        <v>7803</v>
      </c>
      <c r="T4212" s="14" t="s">
        <v>7804</v>
      </c>
      <c r="U4212" s="15">
        <v>1</v>
      </c>
      <c r="V4212">
        <v>999</v>
      </c>
      <c r="W4212" t="s">
        <v>7372</v>
      </c>
      <c r="X4212" s="17">
        <v>-1625</v>
      </c>
      <c r="Y4212">
        <v>0</v>
      </c>
      <c r="Z4212" t="s">
        <v>7373</v>
      </c>
      <c r="AA4212">
        <v>13</v>
      </c>
      <c r="AB4212">
        <v>0</v>
      </c>
      <c r="AC4212">
        <v>0</v>
      </c>
      <c r="AD4212">
        <v>272</v>
      </c>
      <c r="AE4212" t="s">
        <v>7367</v>
      </c>
      <c r="AF4212" t="s">
        <v>7401</v>
      </c>
      <c r="AG4212" t="s">
        <v>7369</v>
      </c>
      <c r="AH4212" t="s">
        <v>7379</v>
      </c>
      <c r="AI4212"/>
      <c r="AJ4212">
        <v>9562098003</v>
      </c>
    </row>
    <row r="4213" spans="1:36" ht="15" x14ac:dyDescent="0.2">
      <c r="A4213">
        <v>80</v>
      </c>
      <c r="B4213">
        <v>13</v>
      </c>
      <c r="C4213">
        <v>5</v>
      </c>
      <c r="D4213">
        <v>0</v>
      </c>
      <c r="E4213">
        <v>0</v>
      </c>
      <c r="F4213" s="13" t="s">
        <v>2474</v>
      </c>
      <c r="G4213" s="13" t="s">
        <v>2475</v>
      </c>
      <c r="H4213" t="s">
        <v>7367</v>
      </c>
      <c r="I4213" t="s">
        <v>7368</v>
      </c>
      <c r="J4213">
        <v>4758203004</v>
      </c>
      <c r="K4213" t="s">
        <v>7369</v>
      </c>
      <c r="L4213" t="s">
        <v>7370</v>
      </c>
      <c r="M4213" t="s">
        <v>7371</v>
      </c>
      <c r="N4213" t="s">
        <v>7371</v>
      </c>
      <c r="O4213">
        <v>1</v>
      </c>
      <c r="P4213">
        <v>1</v>
      </c>
      <c r="Q4213">
        <v>4</v>
      </c>
      <c r="R4213" s="1">
        <v>1000</v>
      </c>
      <c r="S4213" s="14" t="s">
        <v>7803</v>
      </c>
      <c r="T4213" s="14" t="s">
        <v>7804</v>
      </c>
      <c r="U4213" s="15">
        <v>1</v>
      </c>
      <c r="V4213">
        <v>999</v>
      </c>
      <c r="W4213" t="s">
        <v>7372</v>
      </c>
      <c r="X4213" s="17">
        <v>-1382</v>
      </c>
      <c r="Y4213">
        <v>0</v>
      </c>
      <c r="Z4213" t="s">
        <v>7373</v>
      </c>
      <c r="AA4213">
        <v>13</v>
      </c>
      <c r="AB4213">
        <v>0</v>
      </c>
      <c r="AC4213">
        <v>0</v>
      </c>
      <c r="AD4213">
        <v>272</v>
      </c>
      <c r="AE4213" t="s">
        <v>7367</v>
      </c>
      <c r="AF4213" t="s">
        <v>7401</v>
      </c>
      <c r="AG4213" t="s">
        <v>7369</v>
      </c>
      <c r="AH4213" t="s">
        <v>7379</v>
      </c>
      <c r="AI4213"/>
      <c r="AJ4213">
        <v>9562098003</v>
      </c>
    </row>
    <row r="4214" spans="1:36" ht="15" x14ac:dyDescent="0.2">
      <c r="A4214">
        <v>80</v>
      </c>
      <c r="B4214">
        <v>13</v>
      </c>
      <c r="C4214">
        <v>5</v>
      </c>
      <c r="D4214">
        <v>0</v>
      </c>
      <c r="E4214">
        <v>0</v>
      </c>
      <c r="F4214" s="13" t="s">
        <v>120</v>
      </c>
      <c r="G4214" s="13" t="s">
        <v>121</v>
      </c>
      <c r="H4214" t="s">
        <v>7367</v>
      </c>
      <c r="I4214" t="s">
        <v>7368</v>
      </c>
      <c r="J4214">
        <v>4758203004</v>
      </c>
      <c r="K4214" t="s">
        <v>7369</v>
      </c>
      <c r="L4214" t="s">
        <v>7370</v>
      </c>
      <c r="M4214"/>
      <c r="N4214"/>
      <c r="O4214">
        <v>1</v>
      </c>
      <c r="P4214">
        <v>1</v>
      </c>
      <c r="Q4214">
        <v>4</v>
      </c>
      <c r="R4214" s="1">
        <v>1000</v>
      </c>
      <c r="S4214" s="14" t="s">
        <v>7803</v>
      </c>
      <c r="T4214" s="14" t="s">
        <v>7804</v>
      </c>
      <c r="U4214" s="15">
        <v>1</v>
      </c>
      <c r="V4214">
        <v>999</v>
      </c>
      <c r="W4214" t="s">
        <v>7372</v>
      </c>
      <c r="X4214" s="17">
        <v>-1231</v>
      </c>
      <c r="Y4214">
        <v>0</v>
      </c>
      <c r="Z4214" t="s">
        <v>7373</v>
      </c>
      <c r="AA4214">
        <v>13</v>
      </c>
      <c r="AB4214">
        <v>0</v>
      </c>
      <c r="AC4214">
        <v>0</v>
      </c>
      <c r="AD4214">
        <v>272</v>
      </c>
      <c r="AE4214" t="s">
        <v>7367</v>
      </c>
      <c r="AF4214" t="s">
        <v>7401</v>
      </c>
      <c r="AG4214" t="s">
        <v>7369</v>
      </c>
      <c r="AH4214" t="s">
        <v>7379</v>
      </c>
      <c r="AI4214"/>
      <c r="AJ4214">
        <v>9562098003</v>
      </c>
    </row>
    <row r="4215" spans="1:36" ht="15" x14ac:dyDescent="0.2">
      <c r="A4215">
        <v>80</v>
      </c>
      <c r="B4215">
        <v>13</v>
      </c>
      <c r="C4215">
        <v>5</v>
      </c>
      <c r="D4215">
        <v>0</v>
      </c>
      <c r="E4215">
        <v>0</v>
      </c>
      <c r="F4215" s="13" t="s">
        <v>6404</v>
      </c>
      <c r="G4215" s="13" t="s">
        <v>6405</v>
      </c>
      <c r="H4215" t="s">
        <v>7367</v>
      </c>
      <c r="I4215" t="s">
        <v>7368</v>
      </c>
      <c r="J4215">
        <v>4758203004</v>
      </c>
      <c r="K4215" t="s">
        <v>7369</v>
      </c>
      <c r="L4215" t="s">
        <v>7370</v>
      </c>
      <c r="M4215"/>
      <c r="N4215"/>
      <c r="O4215">
        <v>1</v>
      </c>
      <c r="P4215">
        <v>1</v>
      </c>
      <c r="Q4215">
        <v>4</v>
      </c>
      <c r="R4215" s="1">
        <v>1000</v>
      </c>
      <c r="S4215" s="14" t="s">
        <v>7803</v>
      </c>
      <c r="T4215" s="14" t="s">
        <v>7804</v>
      </c>
      <c r="U4215" s="15">
        <v>1</v>
      </c>
      <c r="V4215">
        <v>999</v>
      </c>
      <c r="W4215" t="s">
        <v>7372</v>
      </c>
      <c r="X4215" s="17">
        <v>-1277</v>
      </c>
      <c r="Y4215">
        <v>0</v>
      </c>
      <c r="Z4215" t="s">
        <v>7373</v>
      </c>
      <c r="AA4215">
        <v>13</v>
      </c>
      <c r="AB4215">
        <v>0</v>
      </c>
      <c r="AC4215">
        <v>0</v>
      </c>
      <c r="AD4215">
        <v>272</v>
      </c>
      <c r="AE4215" t="s">
        <v>7367</v>
      </c>
      <c r="AF4215" t="s">
        <v>7401</v>
      </c>
      <c r="AG4215" t="s">
        <v>7369</v>
      </c>
      <c r="AH4215" t="s">
        <v>7379</v>
      </c>
      <c r="AI4215"/>
      <c r="AJ4215">
        <v>9562098003</v>
      </c>
    </row>
    <row r="4216" spans="1:36" ht="15" x14ac:dyDescent="0.2">
      <c r="A4216">
        <v>80</v>
      </c>
      <c r="B4216">
        <v>13</v>
      </c>
      <c r="C4216">
        <v>4</v>
      </c>
      <c r="D4216">
        <v>0</v>
      </c>
      <c r="E4216">
        <v>0</v>
      </c>
      <c r="F4216" s="13" t="s">
        <v>558</v>
      </c>
      <c r="G4216" s="13" t="s">
        <v>559</v>
      </c>
      <c r="H4216" t="s">
        <v>7367</v>
      </c>
      <c r="I4216" t="s">
        <v>7368</v>
      </c>
      <c r="J4216">
        <v>4167151003</v>
      </c>
      <c r="K4216" t="s">
        <v>7369</v>
      </c>
      <c r="L4216" t="s">
        <v>7370</v>
      </c>
      <c r="M4216" t="s">
        <v>7371</v>
      </c>
      <c r="N4216" t="s">
        <v>7371</v>
      </c>
      <c r="O4216">
        <v>1</v>
      </c>
      <c r="P4216">
        <v>1</v>
      </c>
      <c r="Q4216">
        <v>4</v>
      </c>
      <c r="R4216" s="1">
        <v>1000</v>
      </c>
      <c r="S4216" s="14" t="s">
        <v>7803</v>
      </c>
      <c r="T4216" s="14" t="s">
        <v>7804</v>
      </c>
      <c r="U4216" s="15">
        <v>1</v>
      </c>
      <c r="V4216">
        <v>999</v>
      </c>
      <c r="W4216" t="s">
        <v>7372</v>
      </c>
      <c r="X4216" s="17">
        <v>-1898</v>
      </c>
      <c r="Y4216">
        <v>0</v>
      </c>
      <c r="Z4216" t="s">
        <v>7373</v>
      </c>
      <c r="AA4216">
        <v>13</v>
      </c>
      <c r="AB4216">
        <v>0</v>
      </c>
      <c r="AC4216">
        <v>0</v>
      </c>
      <c r="AD4216">
        <v>272</v>
      </c>
      <c r="AE4216" t="s">
        <v>7367</v>
      </c>
      <c r="AF4216" t="s">
        <v>7401</v>
      </c>
      <c r="AG4216" t="s">
        <v>7369</v>
      </c>
      <c r="AH4216" t="s">
        <v>7379</v>
      </c>
      <c r="AI4216"/>
      <c r="AJ4216">
        <v>9562098003</v>
      </c>
    </row>
    <row r="4217" spans="1:36" ht="15" x14ac:dyDescent="0.2">
      <c r="A4217">
        <v>80</v>
      </c>
      <c r="B4217">
        <v>13</v>
      </c>
      <c r="C4217">
        <v>5</v>
      </c>
      <c r="D4217">
        <v>0</v>
      </c>
      <c r="E4217">
        <v>0</v>
      </c>
      <c r="F4217" s="13" t="s">
        <v>5790</v>
      </c>
      <c r="G4217" s="13" t="s">
        <v>5791</v>
      </c>
      <c r="H4217" t="s">
        <v>7367</v>
      </c>
      <c r="I4217" t="s">
        <v>7368</v>
      </c>
      <c r="J4217">
        <v>4758203004</v>
      </c>
      <c r="K4217" t="s">
        <v>7369</v>
      </c>
      <c r="L4217" t="s">
        <v>7370</v>
      </c>
      <c r="M4217" t="s">
        <v>7371</v>
      </c>
      <c r="N4217" t="s">
        <v>7371</v>
      </c>
      <c r="O4217">
        <v>1</v>
      </c>
      <c r="P4217">
        <v>1</v>
      </c>
      <c r="Q4217">
        <v>4</v>
      </c>
      <c r="R4217">
        <v>1</v>
      </c>
      <c r="S4217" s="14" t="s">
        <v>7803</v>
      </c>
      <c r="T4217" s="14" t="s">
        <v>7804</v>
      </c>
      <c r="U4217" s="15">
        <v>1</v>
      </c>
      <c r="V4217">
        <v>999</v>
      </c>
      <c r="W4217" t="s">
        <v>7372</v>
      </c>
      <c r="X4217" s="16">
        <v>-1.393</v>
      </c>
      <c r="Y4217">
        <v>0</v>
      </c>
      <c r="Z4217" t="s">
        <v>7373</v>
      </c>
      <c r="AA4217">
        <v>13</v>
      </c>
      <c r="AB4217">
        <v>0</v>
      </c>
      <c r="AC4217">
        <v>0</v>
      </c>
      <c r="AD4217">
        <v>272</v>
      </c>
      <c r="AE4217" t="s">
        <v>7367</v>
      </c>
      <c r="AF4217" t="s">
        <v>7401</v>
      </c>
      <c r="AG4217" t="s">
        <v>7369</v>
      </c>
      <c r="AH4217" t="s">
        <v>7379</v>
      </c>
      <c r="AI4217"/>
      <c r="AJ4217">
        <v>9562098003</v>
      </c>
    </row>
    <row r="4218" spans="1:36" ht="15" x14ac:dyDescent="0.2">
      <c r="A4218">
        <v>80</v>
      </c>
      <c r="B4218">
        <v>13</v>
      </c>
      <c r="C4218">
        <v>5</v>
      </c>
      <c r="D4218">
        <v>0</v>
      </c>
      <c r="E4218">
        <v>0</v>
      </c>
      <c r="F4218" s="13" t="s">
        <v>1258</v>
      </c>
      <c r="G4218" s="13" t="s">
        <v>1259</v>
      </c>
      <c r="H4218" t="s">
        <v>7367</v>
      </c>
      <c r="I4218" t="s">
        <v>7368</v>
      </c>
      <c r="J4218">
        <v>4758203004</v>
      </c>
      <c r="K4218" t="s">
        <v>7369</v>
      </c>
      <c r="L4218" t="s">
        <v>7370</v>
      </c>
      <c r="M4218" t="s">
        <v>7371</v>
      </c>
      <c r="N4218" t="s">
        <v>7371</v>
      </c>
      <c r="O4218">
        <v>1</v>
      </c>
      <c r="P4218">
        <v>1</v>
      </c>
      <c r="Q4218">
        <v>4</v>
      </c>
      <c r="R4218" s="1">
        <v>1000</v>
      </c>
      <c r="S4218" s="14" t="s">
        <v>7803</v>
      </c>
      <c r="T4218" s="14" t="s">
        <v>7804</v>
      </c>
      <c r="U4218" s="15">
        <v>1</v>
      </c>
      <c r="V4218">
        <v>999</v>
      </c>
      <c r="W4218" t="s">
        <v>7372</v>
      </c>
      <c r="X4218" s="17">
        <v>-1413</v>
      </c>
      <c r="Y4218">
        <v>0</v>
      </c>
      <c r="Z4218" t="s">
        <v>7373</v>
      </c>
      <c r="AA4218">
        <v>13</v>
      </c>
      <c r="AB4218">
        <v>0</v>
      </c>
      <c r="AC4218">
        <v>0</v>
      </c>
      <c r="AD4218">
        <v>272</v>
      </c>
      <c r="AE4218" t="s">
        <v>7367</v>
      </c>
      <c r="AF4218" t="s">
        <v>7401</v>
      </c>
      <c r="AG4218" t="s">
        <v>7369</v>
      </c>
      <c r="AH4218" t="s">
        <v>7379</v>
      </c>
      <c r="AI4218"/>
      <c r="AJ4218">
        <v>9562098003</v>
      </c>
    </row>
    <row r="4219" spans="1:36" ht="15" x14ac:dyDescent="0.2">
      <c r="A4219">
        <v>80</v>
      </c>
      <c r="B4219">
        <v>13</v>
      </c>
      <c r="C4219">
        <v>5</v>
      </c>
      <c r="D4219">
        <v>0</v>
      </c>
      <c r="E4219">
        <v>0</v>
      </c>
      <c r="F4219" s="13" t="s">
        <v>1858</v>
      </c>
      <c r="G4219" s="13" t="s">
        <v>1859</v>
      </c>
      <c r="H4219" t="s">
        <v>7367</v>
      </c>
      <c r="I4219" t="s">
        <v>7368</v>
      </c>
      <c r="J4219">
        <v>4758203004</v>
      </c>
      <c r="K4219" t="s">
        <v>7369</v>
      </c>
      <c r="L4219" t="s">
        <v>7370</v>
      </c>
      <c r="M4219" t="s">
        <v>7371</v>
      </c>
      <c r="N4219" t="s">
        <v>7371</v>
      </c>
      <c r="O4219">
        <v>1</v>
      </c>
      <c r="P4219">
        <v>1</v>
      </c>
      <c r="Q4219">
        <v>4</v>
      </c>
      <c r="R4219" s="1">
        <v>1000</v>
      </c>
      <c r="S4219" s="14" t="s">
        <v>7803</v>
      </c>
      <c r="T4219" s="14" t="s">
        <v>7804</v>
      </c>
      <c r="U4219" s="15">
        <v>1</v>
      </c>
      <c r="V4219">
        <v>999</v>
      </c>
      <c r="W4219" t="s">
        <v>7372</v>
      </c>
      <c r="X4219" s="17">
        <v>-1416</v>
      </c>
      <c r="Y4219">
        <v>0</v>
      </c>
      <c r="Z4219" t="s">
        <v>7373</v>
      </c>
      <c r="AA4219">
        <v>13</v>
      </c>
      <c r="AB4219">
        <v>0</v>
      </c>
      <c r="AC4219">
        <v>0</v>
      </c>
      <c r="AD4219">
        <v>272</v>
      </c>
      <c r="AE4219" t="s">
        <v>7367</v>
      </c>
      <c r="AF4219" t="s">
        <v>7401</v>
      </c>
      <c r="AG4219" t="s">
        <v>7369</v>
      </c>
      <c r="AH4219" t="s">
        <v>7379</v>
      </c>
      <c r="AI4219"/>
      <c r="AJ4219">
        <v>9562098003</v>
      </c>
    </row>
    <row r="4220" spans="1:36" ht="15" x14ac:dyDescent="0.2">
      <c r="A4220">
        <v>80</v>
      </c>
      <c r="B4220">
        <v>13</v>
      </c>
      <c r="C4220">
        <v>5</v>
      </c>
      <c r="D4220">
        <v>0</v>
      </c>
      <c r="E4220">
        <v>0</v>
      </c>
      <c r="F4220" s="13" t="s">
        <v>1000</v>
      </c>
      <c r="G4220" s="13" t="s">
        <v>1001</v>
      </c>
      <c r="H4220" t="s">
        <v>7367</v>
      </c>
      <c r="I4220" t="s">
        <v>7368</v>
      </c>
      <c r="J4220">
        <v>4758203004</v>
      </c>
      <c r="K4220" t="s">
        <v>7369</v>
      </c>
      <c r="L4220" t="s">
        <v>7370</v>
      </c>
      <c r="M4220" t="s">
        <v>7371</v>
      </c>
      <c r="N4220" t="s">
        <v>7371</v>
      </c>
      <c r="O4220">
        <v>1</v>
      </c>
      <c r="P4220">
        <v>1</v>
      </c>
      <c r="Q4220">
        <v>4</v>
      </c>
      <c r="R4220" s="1">
        <v>1000</v>
      </c>
      <c r="S4220" s="14" t="s">
        <v>7803</v>
      </c>
      <c r="T4220" s="14" t="s">
        <v>7804</v>
      </c>
      <c r="U4220" s="15">
        <v>1</v>
      </c>
      <c r="V4220">
        <v>999</v>
      </c>
      <c r="W4220" t="s">
        <v>7372</v>
      </c>
      <c r="X4220" s="17">
        <v>-3155</v>
      </c>
      <c r="Y4220">
        <v>0</v>
      </c>
      <c r="Z4220" t="s">
        <v>7373</v>
      </c>
      <c r="AA4220">
        <v>13</v>
      </c>
      <c r="AB4220">
        <v>0</v>
      </c>
      <c r="AC4220">
        <v>0</v>
      </c>
      <c r="AD4220">
        <v>272</v>
      </c>
      <c r="AE4220" t="s">
        <v>7367</v>
      </c>
      <c r="AF4220" t="s">
        <v>7401</v>
      </c>
      <c r="AG4220" t="s">
        <v>7369</v>
      </c>
      <c r="AH4220" t="s">
        <v>7379</v>
      </c>
      <c r="AI4220"/>
      <c r="AJ4220">
        <v>9562098003</v>
      </c>
    </row>
    <row r="4221" spans="1:36" ht="15" x14ac:dyDescent="0.2">
      <c r="A4221">
        <v>80</v>
      </c>
      <c r="B4221">
        <v>13</v>
      </c>
      <c r="C4221">
        <v>4</v>
      </c>
      <c r="D4221">
        <v>0</v>
      </c>
      <c r="E4221">
        <v>0</v>
      </c>
      <c r="F4221" s="13" t="s">
        <v>2244</v>
      </c>
      <c r="G4221" s="13" t="s">
        <v>2245</v>
      </c>
      <c r="H4221" t="s">
        <v>7367</v>
      </c>
      <c r="I4221" t="s">
        <v>7368</v>
      </c>
      <c r="J4221">
        <v>4167203002</v>
      </c>
      <c r="K4221" t="s">
        <v>7369</v>
      </c>
      <c r="L4221" t="s">
        <v>7370</v>
      </c>
      <c r="M4221" t="s">
        <v>7371</v>
      </c>
      <c r="N4221" t="s">
        <v>7371</v>
      </c>
      <c r="O4221">
        <v>1</v>
      </c>
      <c r="P4221">
        <v>1</v>
      </c>
      <c r="Q4221">
        <v>4</v>
      </c>
      <c r="R4221" s="1">
        <v>1000</v>
      </c>
      <c r="S4221" s="14" t="s">
        <v>7803</v>
      </c>
      <c r="T4221" s="14" t="s">
        <v>7804</v>
      </c>
      <c r="U4221" s="15">
        <v>1</v>
      </c>
      <c r="V4221">
        <v>999</v>
      </c>
      <c r="W4221" t="s">
        <v>7372</v>
      </c>
      <c r="X4221" s="16">
        <v>-985</v>
      </c>
      <c r="Y4221">
        <v>0</v>
      </c>
      <c r="Z4221" t="s">
        <v>7373</v>
      </c>
      <c r="AA4221">
        <v>13</v>
      </c>
      <c r="AB4221">
        <v>0</v>
      </c>
      <c r="AC4221">
        <v>0</v>
      </c>
      <c r="AD4221">
        <v>272</v>
      </c>
      <c r="AE4221" t="s">
        <v>7367</v>
      </c>
      <c r="AF4221" t="s">
        <v>7401</v>
      </c>
      <c r="AG4221" t="s">
        <v>7369</v>
      </c>
      <c r="AH4221" t="s">
        <v>7379</v>
      </c>
      <c r="AI4221"/>
      <c r="AJ4221">
        <v>9562098003</v>
      </c>
    </row>
    <row r="4222" spans="1:36" ht="15" x14ac:dyDescent="0.2">
      <c r="A4222">
        <v>80</v>
      </c>
      <c r="B4222">
        <v>13</v>
      </c>
      <c r="C4222">
        <v>4</v>
      </c>
      <c r="D4222">
        <v>0</v>
      </c>
      <c r="E4222">
        <v>0</v>
      </c>
      <c r="F4222" s="13" t="s">
        <v>2852</v>
      </c>
      <c r="G4222" s="13" t="s">
        <v>2853</v>
      </c>
      <c r="H4222" t="s">
        <v>7367</v>
      </c>
      <c r="I4222" t="s">
        <v>7368</v>
      </c>
      <c r="J4222">
        <v>4167203002</v>
      </c>
      <c r="K4222" t="s">
        <v>7369</v>
      </c>
      <c r="L4222" t="s">
        <v>7370</v>
      </c>
      <c r="M4222" t="s">
        <v>7371</v>
      </c>
      <c r="N4222" t="s">
        <v>7371</v>
      </c>
      <c r="O4222">
        <v>1</v>
      </c>
      <c r="P4222">
        <v>1</v>
      </c>
      <c r="Q4222">
        <v>4</v>
      </c>
      <c r="R4222" s="1">
        <v>1000</v>
      </c>
      <c r="S4222" s="14" t="s">
        <v>7803</v>
      </c>
      <c r="T4222" s="14" t="s">
        <v>7804</v>
      </c>
      <c r="U4222" s="15">
        <v>1</v>
      </c>
      <c r="V4222">
        <v>999</v>
      </c>
      <c r="W4222" t="s">
        <v>7372</v>
      </c>
      <c r="X4222" s="16">
        <v>-949</v>
      </c>
      <c r="Y4222">
        <v>0</v>
      </c>
      <c r="Z4222" t="s">
        <v>7373</v>
      </c>
      <c r="AA4222">
        <v>13</v>
      </c>
      <c r="AB4222">
        <v>0</v>
      </c>
      <c r="AC4222">
        <v>0</v>
      </c>
      <c r="AD4222">
        <v>272</v>
      </c>
      <c r="AE4222" t="s">
        <v>7367</v>
      </c>
      <c r="AF4222" t="s">
        <v>7401</v>
      </c>
      <c r="AG4222" t="s">
        <v>7369</v>
      </c>
      <c r="AH4222" t="s">
        <v>7379</v>
      </c>
      <c r="AI4222"/>
      <c r="AJ4222">
        <v>9562098003</v>
      </c>
    </row>
    <row r="4223" spans="1:36" ht="15" x14ac:dyDescent="0.2">
      <c r="A4223">
        <v>80</v>
      </c>
      <c r="B4223">
        <v>13</v>
      </c>
      <c r="C4223">
        <v>5</v>
      </c>
      <c r="D4223">
        <v>0</v>
      </c>
      <c r="E4223">
        <v>0</v>
      </c>
      <c r="F4223" s="13" t="s">
        <v>534</v>
      </c>
      <c r="G4223" s="13" t="s">
        <v>535</v>
      </c>
      <c r="H4223" t="s">
        <v>7367</v>
      </c>
      <c r="I4223" t="s">
        <v>7368</v>
      </c>
      <c r="J4223">
        <v>4758203004</v>
      </c>
      <c r="K4223" t="s">
        <v>7369</v>
      </c>
      <c r="L4223" t="s">
        <v>7370</v>
      </c>
      <c r="M4223" t="s">
        <v>7371</v>
      </c>
      <c r="N4223" t="s">
        <v>7371</v>
      </c>
      <c r="O4223">
        <v>1</v>
      </c>
      <c r="P4223">
        <v>1</v>
      </c>
      <c r="Q4223">
        <v>4</v>
      </c>
      <c r="R4223" s="1">
        <v>1000</v>
      </c>
      <c r="S4223" s="14" t="s">
        <v>7803</v>
      </c>
      <c r="T4223" s="14" t="s">
        <v>7804</v>
      </c>
      <c r="U4223" s="15">
        <v>1</v>
      </c>
      <c r="V4223">
        <v>999</v>
      </c>
      <c r="W4223" t="s">
        <v>7372</v>
      </c>
      <c r="X4223" s="17">
        <v>-1289</v>
      </c>
      <c r="Y4223">
        <v>0</v>
      </c>
      <c r="Z4223" t="s">
        <v>7373</v>
      </c>
      <c r="AA4223">
        <v>13</v>
      </c>
      <c r="AB4223">
        <v>0</v>
      </c>
      <c r="AC4223">
        <v>0</v>
      </c>
      <c r="AD4223">
        <v>272</v>
      </c>
      <c r="AE4223" t="s">
        <v>7367</v>
      </c>
      <c r="AF4223" t="s">
        <v>7401</v>
      </c>
      <c r="AG4223" t="s">
        <v>7369</v>
      </c>
      <c r="AH4223" t="s">
        <v>7379</v>
      </c>
      <c r="AI4223"/>
      <c r="AJ4223">
        <v>9562098003</v>
      </c>
    </row>
    <row r="4224" spans="1:36" ht="15" x14ac:dyDescent="0.2">
      <c r="A4224">
        <v>80</v>
      </c>
      <c r="B4224">
        <v>13</v>
      </c>
      <c r="C4224">
        <v>5</v>
      </c>
      <c r="D4224">
        <v>0</v>
      </c>
      <c r="E4224">
        <v>0</v>
      </c>
      <c r="F4224" s="13" t="s">
        <v>1980</v>
      </c>
      <c r="G4224" s="13" t="s">
        <v>1981</v>
      </c>
      <c r="H4224" t="s">
        <v>7367</v>
      </c>
      <c r="I4224" t="s">
        <v>7368</v>
      </c>
      <c r="J4224">
        <v>4758203004</v>
      </c>
      <c r="K4224" t="s">
        <v>7369</v>
      </c>
      <c r="L4224" t="s">
        <v>7370</v>
      </c>
      <c r="M4224" t="s">
        <v>7371</v>
      </c>
      <c r="N4224" t="s">
        <v>7371</v>
      </c>
      <c r="O4224">
        <v>1</v>
      </c>
      <c r="P4224">
        <v>1</v>
      </c>
      <c r="Q4224">
        <v>4</v>
      </c>
      <c r="R4224" s="1">
        <v>1000</v>
      </c>
      <c r="S4224" s="14" t="s">
        <v>7803</v>
      </c>
      <c r="T4224" s="14" t="s">
        <v>7804</v>
      </c>
      <c r="U4224" s="15">
        <v>1</v>
      </c>
      <c r="V4224">
        <v>999</v>
      </c>
      <c r="W4224" t="s">
        <v>7372</v>
      </c>
      <c r="X4224" s="17">
        <v>-1134</v>
      </c>
      <c r="Y4224">
        <v>0</v>
      </c>
      <c r="Z4224" t="s">
        <v>7373</v>
      </c>
      <c r="AA4224">
        <v>13</v>
      </c>
      <c r="AB4224">
        <v>0</v>
      </c>
      <c r="AC4224">
        <v>0</v>
      </c>
      <c r="AD4224">
        <v>272</v>
      </c>
      <c r="AE4224" t="s">
        <v>7367</v>
      </c>
      <c r="AF4224" t="s">
        <v>7401</v>
      </c>
      <c r="AG4224" t="s">
        <v>7369</v>
      </c>
      <c r="AH4224" t="s">
        <v>7379</v>
      </c>
      <c r="AI4224"/>
      <c r="AJ4224">
        <v>9562098003</v>
      </c>
    </row>
    <row r="4225" spans="1:36" ht="15" x14ac:dyDescent="0.2">
      <c r="A4225">
        <v>80</v>
      </c>
      <c r="B4225">
        <v>13</v>
      </c>
      <c r="C4225">
        <v>5</v>
      </c>
      <c r="D4225">
        <v>0</v>
      </c>
      <c r="E4225">
        <v>0</v>
      </c>
      <c r="F4225" s="13" t="s">
        <v>738</v>
      </c>
      <c r="G4225" s="13" t="s">
        <v>739</v>
      </c>
      <c r="H4225" t="s">
        <v>7367</v>
      </c>
      <c r="I4225" t="s">
        <v>7368</v>
      </c>
      <c r="J4225">
        <v>4785203007</v>
      </c>
      <c r="K4225" t="s">
        <v>7369</v>
      </c>
      <c r="L4225" t="s">
        <v>7370</v>
      </c>
      <c r="M4225" t="s">
        <v>7371</v>
      </c>
      <c r="N4225" t="s">
        <v>7371</v>
      </c>
      <c r="O4225">
        <v>1</v>
      </c>
      <c r="P4225">
        <v>1</v>
      </c>
      <c r="Q4225">
        <v>4</v>
      </c>
      <c r="R4225">
        <v>1</v>
      </c>
      <c r="S4225" s="14" t="s">
        <v>7803</v>
      </c>
      <c r="T4225" s="14" t="s">
        <v>7804</v>
      </c>
      <c r="U4225" s="15">
        <v>4</v>
      </c>
      <c r="V4225">
        <v>999</v>
      </c>
      <c r="W4225" t="s">
        <v>7372</v>
      </c>
      <c r="X4225" s="16">
        <v>-613</v>
      </c>
      <c r="Y4225">
        <v>0</v>
      </c>
      <c r="Z4225" t="s">
        <v>7373</v>
      </c>
      <c r="AA4225">
        <v>13</v>
      </c>
      <c r="AB4225">
        <v>0</v>
      </c>
      <c r="AC4225">
        <v>0</v>
      </c>
      <c r="AD4225">
        <v>272</v>
      </c>
      <c r="AE4225" t="s">
        <v>7367</v>
      </c>
      <c r="AF4225" t="s">
        <v>7401</v>
      </c>
      <c r="AG4225" t="s">
        <v>7369</v>
      </c>
      <c r="AH4225" t="s">
        <v>7379</v>
      </c>
      <c r="AI4225"/>
      <c r="AJ4225">
        <v>9562098003</v>
      </c>
    </row>
    <row r="4226" spans="1:36" ht="15" x14ac:dyDescent="0.2">
      <c r="A4226">
        <v>80</v>
      </c>
      <c r="B4226">
        <v>13</v>
      </c>
      <c r="C4226">
        <v>5</v>
      </c>
      <c r="D4226">
        <v>0</v>
      </c>
      <c r="E4226">
        <v>0</v>
      </c>
      <c r="F4226" s="13" t="s">
        <v>1778</v>
      </c>
      <c r="G4226" s="13" t="s">
        <v>1779</v>
      </c>
      <c r="H4226" t="s">
        <v>7367</v>
      </c>
      <c r="I4226" t="s">
        <v>7368</v>
      </c>
      <c r="J4226">
        <v>4758203004</v>
      </c>
      <c r="K4226" t="s">
        <v>7369</v>
      </c>
      <c r="L4226" t="s">
        <v>7370</v>
      </c>
      <c r="M4226"/>
      <c r="N4226"/>
      <c r="O4226">
        <v>1</v>
      </c>
      <c r="P4226">
        <v>1</v>
      </c>
      <c r="Q4226">
        <v>4</v>
      </c>
      <c r="R4226">
        <v>1</v>
      </c>
      <c r="S4226" s="14" t="s">
        <v>7803</v>
      </c>
      <c r="T4226" s="14" t="s">
        <v>7804</v>
      </c>
      <c r="U4226" s="15">
        <v>1</v>
      </c>
      <c r="V4226">
        <v>999</v>
      </c>
      <c r="W4226" t="s">
        <v>7372</v>
      </c>
      <c r="X4226" s="16">
        <v>-2.423</v>
      </c>
      <c r="Y4226">
        <v>0</v>
      </c>
      <c r="Z4226" t="s">
        <v>7373</v>
      </c>
      <c r="AA4226">
        <v>13</v>
      </c>
      <c r="AB4226">
        <v>0</v>
      </c>
      <c r="AC4226">
        <v>0</v>
      </c>
      <c r="AD4226">
        <v>272</v>
      </c>
      <c r="AE4226" t="s">
        <v>7367</v>
      </c>
      <c r="AF4226" t="s">
        <v>7401</v>
      </c>
      <c r="AG4226" t="s">
        <v>7369</v>
      </c>
      <c r="AH4226" t="s">
        <v>7379</v>
      </c>
      <c r="AI4226"/>
      <c r="AJ4226">
        <v>9562098003</v>
      </c>
    </row>
    <row r="4227" spans="1:36" ht="15" x14ac:dyDescent="0.2">
      <c r="A4227">
        <v>80</v>
      </c>
      <c r="B4227">
        <v>13</v>
      </c>
      <c r="C4227">
        <v>5</v>
      </c>
      <c r="D4227">
        <v>0</v>
      </c>
      <c r="E4227">
        <v>0</v>
      </c>
      <c r="F4227" s="13" t="s">
        <v>2304</v>
      </c>
      <c r="G4227" s="13" t="s">
        <v>2305</v>
      </c>
      <c r="H4227" t="s">
        <v>7367</v>
      </c>
      <c r="I4227" t="s">
        <v>7368</v>
      </c>
      <c r="J4227">
        <v>4758203004</v>
      </c>
      <c r="K4227" t="s">
        <v>7369</v>
      </c>
      <c r="L4227" t="s">
        <v>7370</v>
      </c>
      <c r="M4227"/>
      <c r="N4227"/>
      <c r="O4227">
        <v>1</v>
      </c>
      <c r="P4227">
        <v>1</v>
      </c>
      <c r="Q4227">
        <v>4</v>
      </c>
      <c r="R4227" s="1">
        <v>1000</v>
      </c>
      <c r="S4227" s="14" t="s">
        <v>7803</v>
      </c>
      <c r="T4227" s="14" t="s">
        <v>7804</v>
      </c>
      <c r="U4227" s="15">
        <v>1</v>
      </c>
      <c r="V4227">
        <v>999</v>
      </c>
      <c r="W4227" t="s">
        <v>7372</v>
      </c>
      <c r="X4227" s="17">
        <v>-1528</v>
      </c>
      <c r="Y4227">
        <v>0</v>
      </c>
      <c r="Z4227" t="s">
        <v>7373</v>
      </c>
      <c r="AA4227">
        <v>13</v>
      </c>
      <c r="AB4227">
        <v>0</v>
      </c>
      <c r="AC4227">
        <v>0</v>
      </c>
      <c r="AD4227">
        <v>272</v>
      </c>
      <c r="AE4227" t="s">
        <v>7367</v>
      </c>
      <c r="AF4227" t="s">
        <v>7401</v>
      </c>
      <c r="AG4227" t="s">
        <v>7369</v>
      </c>
      <c r="AH4227" t="s">
        <v>7379</v>
      </c>
      <c r="AI4227"/>
      <c r="AJ4227">
        <v>9562098003</v>
      </c>
    </row>
    <row r="4228" spans="1:36" ht="15" x14ac:dyDescent="0.2">
      <c r="A4228">
        <v>80</v>
      </c>
      <c r="B4228">
        <v>13</v>
      </c>
      <c r="C4228">
        <v>5</v>
      </c>
      <c r="D4228">
        <v>0</v>
      </c>
      <c r="E4228">
        <v>0</v>
      </c>
      <c r="F4228" s="13" t="s">
        <v>4656</v>
      </c>
      <c r="G4228" s="13" t="s">
        <v>4657</v>
      </c>
      <c r="H4228" t="s">
        <v>7367</v>
      </c>
      <c r="I4228" t="s">
        <v>7368</v>
      </c>
      <c r="J4228">
        <v>4167203002</v>
      </c>
      <c r="K4228" t="s">
        <v>7369</v>
      </c>
      <c r="L4228" t="s">
        <v>7370</v>
      </c>
      <c r="M4228" t="s">
        <v>7371</v>
      </c>
      <c r="N4228" t="s">
        <v>7371</v>
      </c>
      <c r="O4228">
        <v>1</v>
      </c>
      <c r="P4228">
        <v>1</v>
      </c>
      <c r="Q4228">
        <v>4</v>
      </c>
      <c r="R4228" s="1">
        <v>1000</v>
      </c>
      <c r="S4228" s="14" t="s">
        <v>7803</v>
      </c>
      <c r="T4228" s="14" t="s">
        <v>7804</v>
      </c>
      <c r="U4228" s="15">
        <v>1</v>
      </c>
      <c r="V4228">
        <v>999</v>
      </c>
      <c r="W4228" t="s">
        <v>7372</v>
      </c>
      <c r="X4228" s="17">
        <v>-1106</v>
      </c>
      <c r="Y4228">
        <v>0</v>
      </c>
      <c r="Z4228" t="s">
        <v>7373</v>
      </c>
      <c r="AA4228">
        <v>13</v>
      </c>
      <c r="AB4228">
        <v>0</v>
      </c>
      <c r="AC4228">
        <v>0</v>
      </c>
      <c r="AD4228">
        <v>272</v>
      </c>
      <c r="AE4228" t="s">
        <v>7367</v>
      </c>
      <c r="AF4228" t="s">
        <v>7401</v>
      </c>
      <c r="AG4228" t="s">
        <v>7369</v>
      </c>
      <c r="AH4228" t="s">
        <v>7379</v>
      </c>
      <c r="AI4228"/>
      <c r="AJ4228">
        <v>9562098003</v>
      </c>
    </row>
    <row r="4229" spans="1:36" ht="15" x14ac:dyDescent="0.2">
      <c r="A4229">
        <v>80</v>
      </c>
      <c r="B4229">
        <v>13</v>
      </c>
      <c r="C4229">
        <v>4</v>
      </c>
      <c r="D4229">
        <v>0</v>
      </c>
      <c r="E4229">
        <v>0</v>
      </c>
      <c r="F4229" s="13" t="s">
        <v>132</v>
      </c>
      <c r="G4229" s="13" t="s">
        <v>133</v>
      </c>
      <c r="H4229" t="s">
        <v>7367</v>
      </c>
      <c r="I4229" t="s">
        <v>7368</v>
      </c>
      <c r="J4229">
        <v>4785203007</v>
      </c>
      <c r="K4229" t="s">
        <v>7369</v>
      </c>
      <c r="L4229" t="s">
        <v>7370</v>
      </c>
      <c r="M4229" t="s">
        <v>7371</v>
      </c>
      <c r="N4229" t="s">
        <v>7371</v>
      </c>
      <c r="O4229">
        <v>1</v>
      </c>
      <c r="P4229">
        <v>1</v>
      </c>
      <c r="Q4229">
        <v>4</v>
      </c>
      <c r="R4229">
        <v>1</v>
      </c>
      <c r="S4229" s="14" t="s">
        <v>7803</v>
      </c>
      <c r="T4229" s="14" t="s">
        <v>7804</v>
      </c>
      <c r="U4229" s="15">
        <v>2</v>
      </c>
      <c r="V4229">
        <v>999</v>
      </c>
      <c r="W4229" t="s">
        <v>7372</v>
      </c>
      <c r="X4229" s="16">
        <v>-263</v>
      </c>
      <c r="Y4229">
        <v>0</v>
      </c>
      <c r="Z4229" t="s">
        <v>7373</v>
      </c>
      <c r="AA4229">
        <v>13</v>
      </c>
      <c r="AB4229">
        <v>0</v>
      </c>
      <c r="AC4229">
        <v>0</v>
      </c>
      <c r="AD4229">
        <v>272</v>
      </c>
      <c r="AE4229" t="s">
        <v>7367</v>
      </c>
      <c r="AF4229" t="s">
        <v>7401</v>
      </c>
      <c r="AG4229" t="s">
        <v>7369</v>
      </c>
      <c r="AH4229" t="s">
        <v>7379</v>
      </c>
      <c r="AI4229"/>
      <c r="AJ4229">
        <v>9562098003</v>
      </c>
    </row>
    <row r="4230" spans="1:36" ht="15" x14ac:dyDescent="0.2">
      <c r="A4230">
        <v>80</v>
      </c>
      <c r="B4230">
        <v>13</v>
      </c>
      <c r="C4230">
        <v>7</v>
      </c>
      <c r="D4230">
        <v>0</v>
      </c>
      <c r="E4230">
        <v>0</v>
      </c>
      <c r="F4230" s="13" t="s">
        <v>1870</v>
      </c>
      <c r="G4230" s="13" t="s">
        <v>1871</v>
      </c>
      <c r="H4230" t="s">
        <v>7367</v>
      </c>
      <c r="I4230" t="s">
        <v>7368</v>
      </c>
      <c r="J4230">
        <v>4742203003</v>
      </c>
      <c r="K4230" t="s">
        <v>7369</v>
      </c>
      <c r="L4230" t="s">
        <v>7370</v>
      </c>
      <c r="M4230" t="s">
        <v>7371</v>
      </c>
      <c r="N4230" t="s">
        <v>7371</v>
      </c>
      <c r="O4230">
        <v>1</v>
      </c>
      <c r="P4230">
        <v>1</v>
      </c>
      <c r="Q4230">
        <v>4</v>
      </c>
      <c r="R4230">
        <v>1</v>
      </c>
      <c r="S4230" s="14" t="s">
        <v>7803</v>
      </c>
      <c r="T4230" s="14" t="s">
        <v>7804</v>
      </c>
      <c r="U4230" s="15">
        <v>2</v>
      </c>
      <c r="V4230">
        <v>999</v>
      </c>
      <c r="W4230" t="s">
        <v>7372</v>
      </c>
      <c r="X4230" s="16">
        <v>-0.46400000000000002</v>
      </c>
      <c r="Y4230">
        <v>0</v>
      </c>
      <c r="Z4230" t="s">
        <v>7373</v>
      </c>
      <c r="AA4230">
        <v>13</v>
      </c>
      <c r="AB4230">
        <v>0</v>
      </c>
      <c r="AC4230">
        <v>0</v>
      </c>
      <c r="AD4230">
        <v>272</v>
      </c>
      <c r="AE4230" t="s">
        <v>7367</v>
      </c>
      <c r="AF4230" t="s">
        <v>7401</v>
      </c>
      <c r="AG4230" t="s">
        <v>7369</v>
      </c>
      <c r="AH4230" t="s">
        <v>7379</v>
      </c>
      <c r="AI4230"/>
      <c r="AJ4230">
        <v>9562098003</v>
      </c>
    </row>
    <row r="4231" spans="1:36" ht="15" x14ac:dyDescent="0.2">
      <c r="A4231">
        <v>80</v>
      </c>
      <c r="B4231">
        <v>13</v>
      </c>
      <c r="C4231">
        <v>5</v>
      </c>
      <c r="D4231">
        <v>0</v>
      </c>
      <c r="E4231">
        <v>0</v>
      </c>
      <c r="F4231" s="13" t="s">
        <v>1068</v>
      </c>
      <c r="G4231" s="13" t="s">
        <v>1069</v>
      </c>
      <c r="H4231" t="s">
        <v>7367</v>
      </c>
      <c r="I4231" t="s">
        <v>7368</v>
      </c>
      <c r="J4231">
        <v>4785151005</v>
      </c>
      <c r="K4231" t="s">
        <v>7369</v>
      </c>
      <c r="L4231" t="s">
        <v>7370</v>
      </c>
      <c r="M4231" t="s">
        <v>7371</v>
      </c>
      <c r="N4231" t="s">
        <v>7371</v>
      </c>
      <c r="O4231">
        <v>1</v>
      </c>
      <c r="P4231">
        <v>1</v>
      </c>
      <c r="Q4231">
        <v>4</v>
      </c>
      <c r="R4231">
        <v>1</v>
      </c>
      <c r="S4231" s="14" t="s">
        <v>7803</v>
      </c>
      <c r="T4231" s="14" t="s">
        <v>7804</v>
      </c>
      <c r="U4231" s="15">
        <v>5</v>
      </c>
      <c r="V4231">
        <v>999</v>
      </c>
      <c r="W4231" t="s">
        <v>7372</v>
      </c>
      <c r="X4231" s="16">
        <v>-680</v>
      </c>
      <c r="Y4231">
        <v>0</v>
      </c>
      <c r="Z4231" t="s">
        <v>7373</v>
      </c>
      <c r="AA4231">
        <v>13</v>
      </c>
      <c r="AB4231">
        <v>0</v>
      </c>
      <c r="AC4231">
        <v>0</v>
      </c>
      <c r="AD4231">
        <v>272</v>
      </c>
      <c r="AE4231" t="s">
        <v>7367</v>
      </c>
      <c r="AF4231" t="s">
        <v>7401</v>
      </c>
      <c r="AG4231" t="s">
        <v>7369</v>
      </c>
      <c r="AH4231" t="s">
        <v>7379</v>
      </c>
      <c r="AI4231"/>
      <c r="AJ4231">
        <v>9562098003</v>
      </c>
    </row>
    <row r="4232" spans="1:36" ht="15" x14ac:dyDescent="0.2">
      <c r="A4232">
        <v>80</v>
      </c>
      <c r="B4232">
        <v>13</v>
      </c>
      <c r="C4232">
        <v>5</v>
      </c>
      <c r="D4232">
        <v>0</v>
      </c>
      <c r="E4232">
        <v>0</v>
      </c>
      <c r="F4232" s="13" t="s">
        <v>2946</v>
      </c>
      <c r="G4232" s="13" t="s">
        <v>2947</v>
      </c>
      <c r="H4232" t="s">
        <v>7367</v>
      </c>
      <c r="I4232" t="s">
        <v>7368</v>
      </c>
      <c r="J4232">
        <v>4758203004</v>
      </c>
      <c r="K4232" t="s">
        <v>7369</v>
      </c>
      <c r="L4232" t="s">
        <v>7370</v>
      </c>
      <c r="M4232"/>
      <c r="N4232"/>
      <c r="O4232">
        <v>1</v>
      </c>
      <c r="P4232">
        <v>1</v>
      </c>
      <c r="Q4232">
        <v>4</v>
      </c>
      <c r="R4232" s="1">
        <v>1000</v>
      </c>
      <c r="S4232" s="14" t="s">
        <v>7803</v>
      </c>
      <c r="T4232" s="14" t="s">
        <v>7804</v>
      </c>
      <c r="U4232" s="15">
        <v>1</v>
      </c>
      <c r="V4232">
        <v>999</v>
      </c>
      <c r="W4232" t="s">
        <v>7372</v>
      </c>
      <c r="X4232" s="17">
        <v>-1151</v>
      </c>
      <c r="Y4232">
        <v>0</v>
      </c>
      <c r="Z4232" t="s">
        <v>7373</v>
      </c>
      <c r="AA4232">
        <v>13</v>
      </c>
      <c r="AB4232">
        <v>0</v>
      </c>
      <c r="AC4232">
        <v>0</v>
      </c>
      <c r="AD4232">
        <v>272</v>
      </c>
      <c r="AE4232" t="s">
        <v>7367</v>
      </c>
      <c r="AF4232" t="s">
        <v>7401</v>
      </c>
      <c r="AG4232" t="s">
        <v>7369</v>
      </c>
      <c r="AH4232" t="s">
        <v>7379</v>
      </c>
      <c r="AI4232"/>
      <c r="AJ4232">
        <v>9562098003</v>
      </c>
    </row>
    <row r="4233" spans="1:36" ht="15" x14ac:dyDescent="0.2">
      <c r="A4233">
        <v>80</v>
      </c>
      <c r="B4233">
        <v>15</v>
      </c>
      <c r="C4233">
        <v>3</v>
      </c>
      <c r="D4233">
        <v>4</v>
      </c>
      <c r="E4233">
        <v>0</v>
      </c>
      <c r="F4233" s="13" t="s">
        <v>2810</v>
      </c>
      <c r="G4233" s="13" t="s">
        <v>2811</v>
      </c>
      <c r="H4233" t="s">
        <v>7367</v>
      </c>
      <c r="I4233" t="s">
        <v>7368</v>
      </c>
      <c r="J4233">
        <v>4758203004</v>
      </c>
      <c r="K4233" t="s">
        <v>7369</v>
      </c>
      <c r="L4233" t="s">
        <v>7370</v>
      </c>
      <c r="M4233" t="s">
        <v>7371</v>
      </c>
      <c r="N4233" t="s">
        <v>7371</v>
      </c>
      <c r="O4233">
        <v>1</v>
      </c>
      <c r="P4233">
        <v>1</v>
      </c>
      <c r="Q4233">
        <v>4</v>
      </c>
      <c r="R4233">
        <v>1</v>
      </c>
      <c r="S4233" s="14" t="s">
        <v>7803</v>
      </c>
      <c r="T4233" s="14" t="s">
        <v>7804</v>
      </c>
      <c r="U4233" s="15">
        <v>2</v>
      </c>
      <c r="V4233">
        <v>999</v>
      </c>
      <c r="W4233" t="s">
        <v>7372</v>
      </c>
      <c r="X4233" s="17">
        <v>-1555</v>
      </c>
      <c r="Y4233">
        <v>0</v>
      </c>
      <c r="Z4233" t="s">
        <v>7373</v>
      </c>
      <c r="AA4233">
        <v>13</v>
      </c>
      <c r="AB4233">
        <v>0</v>
      </c>
      <c r="AC4233">
        <v>0</v>
      </c>
      <c r="AD4233">
        <v>272</v>
      </c>
      <c r="AE4233" t="s">
        <v>7367</v>
      </c>
      <c r="AF4233" t="s">
        <v>7401</v>
      </c>
      <c r="AG4233" t="s">
        <v>7369</v>
      </c>
      <c r="AH4233" t="s">
        <v>7379</v>
      </c>
      <c r="AI4233"/>
      <c r="AJ4233">
        <v>9562098003</v>
      </c>
    </row>
    <row r="4234" spans="1:36" ht="15" x14ac:dyDescent="0.2">
      <c r="A4234">
        <v>80</v>
      </c>
      <c r="B4234">
        <v>13</v>
      </c>
      <c r="C4234">
        <v>5</v>
      </c>
      <c r="D4234">
        <v>0</v>
      </c>
      <c r="E4234">
        <v>0</v>
      </c>
      <c r="F4234" s="13" t="s">
        <v>1376</v>
      </c>
      <c r="G4234" s="13" t="s">
        <v>1377</v>
      </c>
      <c r="H4234" t="s">
        <v>7367</v>
      </c>
      <c r="I4234" t="s">
        <v>7368</v>
      </c>
      <c r="J4234">
        <v>4758151014</v>
      </c>
      <c r="K4234" t="s">
        <v>7369</v>
      </c>
      <c r="L4234" t="s">
        <v>7370</v>
      </c>
      <c r="M4234" t="s">
        <v>7371</v>
      </c>
      <c r="N4234" t="s">
        <v>7371</v>
      </c>
      <c r="O4234">
        <v>1</v>
      </c>
      <c r="P4234">
        <v>1</v>
      </c>
      <c r="Q4234">
        <v>4</v>
      </c>
      <c r="R4234" s="1">
        <v>1000</v>
      </c>
      <c r="S4234" s="14" t="s">
        <v>7803</v>
      </c>
      <c r="T4234" s="14" t="s">
        <v>7804</v>
      </c>
      <c r="U4234" s="15">
        <v>1</v>
      </c>
      <c r="V4234">
        <v>999</v>
      </c>
      <c r="W4234" t="s">
        <v>7372</v>
      </c>
      <c r="X4234" s="17">
        <v>-1282</v>
      </c>
      <c r="Y4234">
        <v>0</v>
      </c>
      <c r="Z4234" t="s">
        <v>7373</v>
      </c>
      <c r="AA4234">
        <v>13</v>
      </c>
      <c r="AB4234">
        <v>0</v>
      </c>
      <c r="AC4234">
        <v>0</v>
      </c>
      <c r="AD4234">
        <v>272</v>
      </c>
      <c r="AE4234" t="s">
        <v>7367</v>
      </c>
      <c r="AF4234" t="s">
        <v>7401</v>
      </c>
      <c r="AG4234" t="s">
        <v>7369</v>
      </c>
      <c r="AH4234" t="s">
        <v>7379</v>
      </c>
      <c r="AI4234"/>
      <c r="AJ4234">
        <v>9562098003</v>
      </c>
    </row>
    <row r="4235" spans="1:36" ht="15" x14ac:dyDescent="0.2">
      <c r="A4235">
        <v>80</v>
      </c>
      <c r="B4235">
        <v>13</v>
      </c>
      <c r="C4235">
        <v>4</v>
      </c>
      <c r="D4235">
        <v>0</v>
      </c>
      <c r="E4235">
        <v>0</v>
      </c>
      <c r="F4235" s="13" t="s">
        <v>1656</v>
      </c>
      <c r="G4235" s="13" t="s">
        <v>1657</v>
      </c>
      <c r="H4235" t="s">
        <v>7367</v>
      </c>
      <c r="I4235" t="s">
        <v>7368</v>
      </c>
      <c r="J4235">
        <v>4758203004</v>
      </c>
      <c r="K4235" t="s">
        <v>7369</v>
      </c>
      <c r="L4235" t="s">
        <v>7370</v>
      </c>
      <c r="M4235" t="s">
        <v>7371</v>
      </c>
      <c r="N4235" t="s">
        <v>7371</v>
      </c>
      <c r="O4235">
        <v>1</v>
      </c>
      <c r="P4235">
        <v>1</v>
      </c>
      <c r="Q4235">
        <v>4</v>
      </c>
      <c r="R4235" s="1">
        <v>1000</v>
      </c>
      <c r="S4235" s="14" t="s">
        <v>7803</v>
      </c>
      <c r="T4235" s="14" t="s">
        <v>7804</v>
      </c>
      <c r="U4235" s="15">
        <v>1</v>
      </c>
      <c r="V4235">
        <v>999</v>
      </c>
      <c r="W4235" t="s">
        <v>7372</v>
      </c>
      <c r="X4235" s="17">
        <v>-2237</v>
      </c>
      <c r="Y4235">
        <v>0</v>
      </c>
      <c r="Z4235" t="s">
        <v>7373</v>
      </c>
      <c r="AA4235">
        <v>13</v>
      </c>
      <c r="AB4235">
        <v>0</v>
      </c>
      <c r="AC4235">
        <v>0</v>
      </c>
      <c r="AD4235">
        <v>272</v>
      </c>
      <c r="AE4235" t="s">
        <v>7367</v>
      </c>
      <c r="AF4235" t="s">
        <v>7401</v>
      </c>
      <c r="AG4235" t="s">
        <v>7369</v>
      </c>
      <c r="AH4235" t="s">
        <v>7379</v>
      </c>
      <c r="AI4235"/>
      <c r="AJ4235">
        <v>9562098003</v>
      </c>
    </row>
    <row r="4236" spans="1:36" ht="15" x14ac:dyDescent="0.2">
      <c r="A4236">
        <v>80</v>
      </c>
      <c r="B4236">
        <v>13</v>
      </c>
      <c r="C4236">
        <v>5</v>
      </c>
      <c r="D4236">
        <v>0</v>
      </c>
      <c r="E4236">
        <v>0</v>
      </c>
      <c r="F4236" s="13" t="s">
        <v>6652</v>
      </c>
      <c r="G4236" s="13" t="s">
        <v>6653</v>
      </c>
      <c r="H4236" t="s">
        <v>7367</v>
      </c>
      <c r="I4236" t="s">
        <v>7368</v>
      </c>
      <c r="J4236">
        <v>4758203004</v>
      </c>
      <c r="K4236" t="s">
        <v>7369</v>
      </c>
      <c r="L4236" t="s">
        <v>7370</v>
      </c>
      <c r="M4236"/>
      <c r="N4236"/>
      <c r="O4236">
        <v>1</v>
      </c>
      <c r="P4236">
        <v>1</v>
      </c>
      <c r="Q4236">
        <v>4</v>
      </c>
      <c r="R4236" s="1">
        <v>1000</v>
      </c>
      <c r="S4236" s="14" t="s">
        <v>7803</v>
      </c>
      <c r="T4236" s="14" t="s">
        <v>7804</v>
      </c>
      <c r="U4236" s="15">
        <v>1</v>
      </c>
      <c r="V4236">
        <v>999</v>
      </c>
      <c r="W4236" t="s">
        <v>7372</v>
      </c>
      <c r="X4236" s="17">
        <v>-1546</v>
      </c>
      <c r="Y4236">
        <v>0</v>
      </c>
      <c r="Z4236" t="s">
        <v>7373</v>
      </c>
      <c r="AA4236">
        <v>13</v>
      </c>
      <c r="AB4236">
        <v>0</v>
      </c>
      <c r="AC4236">
        <v>0</v>
      </c>
      <c r="AD4236">
        <v>272</v>
      </c>
      <c r="AE4236" t="s">
        <v>7367</v>
      </c>
      <c r="AF4236" t="s">
        <v>7401</v>
      </c>
      <c r="AG4236" t="s">
        <v>7369</v>
      </c>
      <c r="AH4236" t="s">
        <v>7379</v>
      </c>
      <c r="AI4236"/>
      <c r="AJ4236">
        <v>9562098003</v>
      </c>
    </row>
    <row r="4237" spans="1:36" ht="15" x14ac:dyDescent="0.2">
      <c r="A4237">
        <v>80</v>
      </c>
      <c r="B4237">
        <v>13</v>
      </c>
      <c r="C4237">
        <v>5</v>
      </c>
      <c r="D4237">
        <v>0</v>
      </c>
      <c r="E4237">
        <v>0</v>
      </c>
      <c r="F4237" s="13" t="s">
        <v>258</v>
      </c>
      <c r="G4237" s="13" t="s">
        <v>259</v>
      </c>
      <c r="H4237" t="s">
        <v>7367</v>
      </c>
      <c r="I4237" t="s">
        <v>7368</v>
      </c>
      <c r="J4237">
        <v>4785203007</v>
      </c>
      <c r="K4237" t="s">
        <v>7369</v>
      </c>
      <c r="L4237" t="s">
        <v>7370</v>
      </c>
      <c r="M4237" t="s">
        <v>7371</v>
      </c>
      <c r="N4237" t="s">
        <v>7371</v>
      </c>
      <c r="O4237">
        <v>1</v>
      </c>
      <c r="P4237">
        <v>1</v>
      </c>
      <c r="Q4237">
        <v>4</v>
      </c>
      <c r="R4237">
        <v>1</v>
      </c>
      <c r="S4237" s="14" t="s">
        <v>7803</v>
      </c>
      <c r="T4237" s="14" t="s">
        <v>7804</v>
      </c>
      <c r="U4237" s="15">
        <v>4</v>
      </c>
      <c r="V4237">
        <v>999</v>
      </c>
      <c r="W4237" t="s">
        <v>7372</v>
      </c>
      <c r="X4237" s="16">
        <v>-619</v>
      </c>
      <c r="Y4237">
        <v>0</v>
      </c>
      <c r="Z4237" t="s">
        <v>7373</v>
      </c>
      <c r="AA4237">
        <v>13</v>
      </c>
      <c r="AB4237">
        <v>0</v>
      </c>
      <c r="AC4237">
        <v>0</v>
      </c>
      <c r="AD4237">
        <v>272</v>
      </c>
      <c r="AE4237" t="s">
        <v>7367</v>
      </c>
      <c r="AF4237" t="s">
        <v>7401</v>
      </c>
      <c r="AG4237" t="s">
        <v>7369</v>
      </c>
      <c r="AH4237" t="s">
        <v>7379</v>
      </c>
      <c r="AI4237"/>
      <c r="AJ4237">
        <v>9562098003</v>
      </c>
    </row>
    <row r="4238" spans="1:36" ht="15" x14ac:dyDescent="0.2">
      <c r="A4238">
        <v>80</v>
      </c>
      <c r="B4238">
        <v>13</v>
      </c>
      <c r="C4238">
        <v>5</v>
      </c>
      <c r="D4238">
        <v>0</v>
      </c>
      <c r="E4238">
        <v>0</v>
      </c>
      <c r="F4238" s="13" t="s">
        <v>922</v>
      </c>
      <c r="G4238" s="13" t="s">
        <v>923</v>
      </c>
      <c r="H4238" t="s">
        <v>7367</v>
      </c>
      <c r="I4238" t="s">
        <v>7368</v>
      </c>
      <c r="J4238">
        <v>4758203004</v>
      </c>
      <c r="K4238" t="s">
        <v>7369</v>
      </c>
      <c r="L4238" t="s">
        <v>7370</v>
      </c>
      <c r="M4238" t="s">
        <v>7371</v>
      </c>
      <c r="N4238" t="s">
        <v>7371</v>
      </c>
      <c r="O4238">
        <v>1</v>
      </c>
      <c r="P4238">
        <v>1</v>
      </c>
      <c r="Q4238">
        <v>4</v>
      </c>
      <c r="R4238" s="1">
        <v>1000</v>
      </c>
      <c r="S4238" s="14" t="s">
        <v>7803</v>
      </c>
      <c r="T4238" s="14" t="s">
        <v>7804</v>
      </c>
      <c r="U4238" s="15">
        <v>1</v>
      </c>
      <c r="V4238">
        <v>999</v>
      </c>
      <c r="W4238" t="s">
        <v>7372</v>
      </c>
      <c r="X4238" s="17">
        <v>-1489</v>
      </c>
      <c r="Y4238">
        <v>0</v>
      </c>
      <c r="Z4238" t="s">
        <v>7373</v>
      </c>
      <c r="AA4238">
        <v>13</v>
      </c>
      <c r="AB4238">
        <v>0</v>
      </c>
      <c r="AC4238">
        <v>0</v>
      </c>
      <c r="AD4238">
        <v>272</v>
      </c>
      <c r="AE4238" t="s">
        <v>7367</v>
      </c>
      <c r="AF4238" t="s">
        <v>7401</v>
      </c>
      <c r="AG4238" t="s">
        <v>7369</v>
      </c>
      <c r="AH4238" t="s">
        <v>7379</v>
      </c>
      <c r="AI4238"/>
      <c r="AJ4238">
        <v>9562098003</v>
      </c>
    </row>
    <row r="4239" spans="1:36" ht="15" x14ac:dyDescent="0.2">
      <c r="A4239">
        <v>80</v>
      </c>
      <c r="B4239">
        <v>13</v>
      </c>
      <c r="C4239">
        <v>5</v>
      </c>
      <c r="D4239">
        <v>0</v>
      </c>
      <c r="E4239">
        <v>0</v>
      </c>
      <c r="F4239" s="13" t="s">
        <v>5332</v>
      </c>
      <c r="G4239" s="13" t="s">
        <v>5333</v>
      </c>
      <c r="H4239" t="s">
        <v>7367</v>
      </c>
      <c r="I4239" t="s">
        <v>7368</v>
      </c>
      <c r="J4239">
        <v>4758203004</v>
      </c>
      <c r="K4239" t="s">
        <v>7369</v>
      </c>
      <c r="L4239" t="s">
        <v>7370</v>
      </c>
      <c r="M4239" t="s">
        <v>7371</v>
      </c>
      <c r="N4239" t="s">
        <v>7371</v>
      </c>
      <c r="O4239">
        <v>1</v>
      </c>
      <c r="P4239">
        <v>1</v>
      </c>
      <c r="Q4239">
        <v>4</v>
      </c>
      <c r="R4239" s="1">
        <v>1000</v>
      </c>
      <c r="S4239" s="14" t="s">
        <v>7803</v>
      </c>
      <c r="T4239" s="14" t="s">
        <v>7804</v>
      </c>
      <c r="U4239" s="15">
        <v>1</v>
      </c>
      <c r="V4239">
        <v>999</v>
      </c>
      <c r="W4239" t="s">
        <v>7372</v>
      </c>
      <c r="X4239" s="17">
        <v>-2390</v>
      </c>
      <c r="Y4239">
        <v>0</v>
      </c>
      <c r="Z4239" t="s">
        <v>7373</v>
      </c>
      <c r="AA4239">
        <v>13</v>
      </c>
      <c r="AB4239">
        <v>0</v>
      </c>
      <c r="AC4239">
        <v>0</v>
      </c>
      <c r="AD4239">
        <v>272</v>
      </c>
      <c r="AE4239" t="s">
        <v>7367</v>
      </c>
      <c r="AF4239" t="s">
        <v>7401</v>
      </c>
      <c r="AG4239" t="s">
        <v>7369</v>
      </c>
      <c r="AH4239" t="s">
        <v>7379</v>
      </c>
      <c r="AI4239"/>
      <c r="AJ4239">
        <v>9562098003</v>
      </c>
    </row>
    <row r="4240" spans="1:36" ht="15" x14ac:dyDescent="0.2">
      <c r="A4240">
        <v>80</v>
      </c>
      <c r="B4240">
        <v>13</v>
      </c>
      <c r="C4240">
        <v>4</v>
      </c>
      <c r="D4240">
        <v>0</v>
      </c>
      <c r="E4240">
        <v>0</v>
      </c>
      <c r="F4240" s="13" t="s">
        <v>72</v>
      </c>
      <c r="G4240" s="13" t="s">
        <v>73</v>
      </c>
      <c r="H4240" t="s">
        <v>7367</v>
      </c>
      <c r="I4240" t="s">
        <v>7368</v>
      </c>
      <c r="J4240">
        <v>4167104020</v>
      </c>
      <c r="K4240" t="s">
        <v>7369</v>
      </c>
      <c r="L4240" t="s">
        <v>7370</v>
      </c>
      <c r="M4240" t="s">
        <v>7371</v>
      </c>
      <c r="N4240" t="s">
        <v>7371</v>
      </c>
      <c r="O4240">
        <v>1</v>
      </c>
      <c r="P4240">
        <v>1</v>
      </c>
      <c r="Q4240">
        <v>4</v>
      </c>
      <c r="R4240" s="1">
        <v>1000</v>
      </c>
      <c r="S4240" s="14" t="s">
        <v>7803</v>
      </c>
      <c r="T4240" s="14" t="s">
        <v>7804</v>
      </c>
      <c r="U4240" s="15">
        <v>1</v>
      </c>
      <c r="V4240">
        <v>30</v>
      </c>
      <c r="W4240" t="s">
        <v>7372</v>
      </c>
      <c r="X4240" s="17">
        <v>-1034</v>
      </c>
      <c r="Y4240">
        <v>0</v>
      </c>
      <c r="Z4240" t="s">
        <v>7373</v>
      </c>
      <c r="AA4240">
        <v>13</v>
      </c>
      <c r="AB4240">
        <v>0</v>
      </c>
      <c r="AC4240">
        <v>0</v>
      </c>
      <c r="AD4240">
        <v>272</v>
      </c>
      <c r="AE4240" t="s">
        <v>7367</v>
      </c>
      <c r="AF4240" t="s">
        <v>7401</v>
      </c>
      <c r="AG4240" t="s">
        <v>7369</v>
      </c>
      <c r="AH4240" t="s">
        <v>7379</v>
      </c>
      <c r="AI4240"/>
      <c r="AJ4240">
        <v>9562098003</v>
      </c>
    </row>
    <row r="4241" spans="1:36" ht="15" x14ac:dyDescent="0.2">
      <c r="A4241">
        <v>80</v>
      </c>
      <c r="B4241">
        <v>13</v>
      </c>
      <c r="C4241">
        <v>7</v>
      </c>
      <c r="D4241">
        <v>0</v>
      </c>
      <c r="E4241">
        <v>0</v>
      </c>
      <c r="F4241" s="13" t="s">
        <v>6174</v>
      </c>
      <c r="G4241" s="13" t="s">
        <v>6175</v>
      </c>
      <c r="H4241" t="s">
        <v>7367</v>
      </c>
      <c r="I4241" t="s">
        <v>7368</v>
      </c>
      <c r="J4241">
        <v>4742203003</v>
      </c>
      <c r="K4241" t="s">
        <v>7369</v>
      </c>
      <c r="L4241" t="s">
        <v>7370</v>
      </c>
      <c r="M4241"/>
      <c r="N4241"/>
      <c r="O4241">
        <v>1</v>
      </c>
      <c r="P4241">
        <v>1</v>
      </c>
      <c r="Q4241">
        <v>4</v>
      </c>
      <c r="R4241" s="1">
        <v>1000</v>
      </c>
      <c r="S4241" s="14" t="s">
        <v>7803</v>
      </c>
      <c r="T4241" s="14" t="s">
        <v>7804</v>
      </c>
      <c r="U4241" s="15">
        <v>1</v>
      </c>
      <c r="V4241">
        <v>999</v>
      </c>
      <c r="W4241" t="s">
        <v>7372</v>
      </c>
      <c r="X4241" s="16">
        <v>-993</v>
      </c>
      <c r="Y4241">
        <v>0</v>
      </c>
      <c r="Z4241" t="s">
        <v>7373</v>
      </c>
      <c r="AA4241">
        <v>13</v>
      </c>
      <c r="AB4241">
        <v>0</v>
      </c>
      <c r="AC4241">
        <v>0</v>
      </c>
      <c r="AD4241">
        <v>272</v>
      </c>
      <c r="AE4241" t="s">
        <v>7367</v>
      </c>
      <c r="AF4241" t="s">
        <v>7401</v>
      </c>
      <c r="AG4241" t="s">
        <v>7369</v>
      </c>
      <c r="AH4241" t="s">
        <v>7379</v>
      </c>
      <c r="AI4241"/>
      <c r="AJ4241">
        <v>9562098003</v>
      </c>
    </row>
    <row r="4242" spans="1:36" ht="15" x14ac:dyDescent="0.2">
      <c r="A4242">
        <v>80</v>
      </c>
      <c r="B4242">
        <v>13</v>
      </c>
      <c r="C4242">
        <v>5</v>
      </c>
      <c r="D4242">
        <v>0</v>
      </c>
      <c r="E4242">
        <v>0</v>
      </c>
      <c r="F4242" s="13" t="s">
        <v>250</v>
      </c>
      <c r="G4242" s="13" t="s">
        <v>251</v>
      </c>
      <c r="H4242" t="s">
        <v>7367</v>
      </c>
      <c r="I4242" t="s">
        <v>7368</v>
      </c>
      <c r="J4242">
        <v>4167203002</v>
      </c>
      <c r="K4242" t="s">
        <v>7369</v>
      </c>
      <c r="L4242" t="s">
        <v>7370</v>
      </c>
      <c r="M4242" t="s">
        <v>7371</v>
      </c>
      <c r="N4242" t="s">
        <v>7371</v>
      </c>
      <c r="O4242">
        <v>1</v>
      </c>
      <c r="P4242">
        <v>1</v>
      </c>
      <c r="Q4242">
        <v>4</v>
      </c>
      <c r="R4242" s="1">
        <v>1000</v>
      </c>
      <c r="S4242" s="14" t="s">
        <v>7803</v>
      </c>
      <c r="T4242" s="14" t="s">
        <v>7804</v>
      </c>
      <c r="U4242" s="15">
        <v>1</v>
      </c>
      <c r="V4242">
        <v>999</v>
      </c>
      <c r="W4242" t="s">
        <v>7372</v>
      </c>
      <c r="X4242" s="17">
        <v>-1104</v>
      </c>
      <c r="Y4242">
        <v>0</v>
      </c>
      <c r="Z4242" t="s">
        <v>7373</v>
      </c>
      <c r="AA4242">
        <v>13</v>
      </c>
      <c r="AB4242">
        <v>0</v>
      </c>
      <c r="AC4242">
        <v>0</v>
      </c>
      <c r="AD4242">
        <v>272</v>
      </c>
      <c r="AE4242" t="s">
        <v>7367</v>
      </c>
      <c r="AF4242" t="s">
        <v>7401</v>
      </c>
      <c r="AG4242" t="s">
        <v>7369</v>
      </c>
      <c r="AH4242" t="s">
        <v>7379</v>
      </c>
      <c r="AI4242"/>
      <c r="AJ4242">
        <v>9562098003</v>
      </c>
    </row>
    <row r="4243" spans="1:36" ht="15" x14ac:dyDescent="0.2">
      <c r="A4243">
        <v>80</v>
      </c>
      <c r="B4243">
        <v>13</v>
      </c>
      <c r="C4243">
        <v>5</v>
      </c>
      <c r="D4243">
        <v>0</v>
      </c>
      <c r="E4243">
        <v>0</v>
      </c>
      <c r="F4243" s="13" t="s">
        <v>1078</v>
      </c>
      <c r="G4243" s="13" t="s">
        <v>1079</v>
      </c>
      <c r="H4243" t="s">
        <v>7367</v>
      </c>
      <c r="I4243" t="s">
        <v>7368</v>
      </c>
      <c r="J4243">
        <v>4758203004</v>
      </c>
      <c r="K4243" t="s">
        <v>7369</v>
      </c>
      <c r="L4243" t="s">
        <v>7370</v>
      </c>
      <c r="M4243" t="s">
        <v>7371</v>
      </c>
      <c r="N4243" t="s">
        <v>7371</v>
      </c>
      <c r="O4243">
        <v>1</v>
      </c>
      <c r="P4243">
        <v>1</v>
      </c>
      <c r="Q4243">
        <v>4</v>
      </c>
      <c r="R4243" s="1">
        <v>1000</v>
      </c>
      <c r="S4243" s="14" t="s">
        <v>7803</v>
      </c>
      <c r="T4243" s="14" t="s">
        <v>7804</v>
      </c>
      <c r="U4243" s="15">
        <v>1</v>
      </c>
      <c r="V4243">
        <v>999</v>
      </c>
      <c r="W4243" t="s">
        <v>7372</v>
      </c>
      <c r="X4243" s="17">
        <v>-1128</v>
      </c>
      <c r="Y4243">
        <v>0</v>
      </c>
      <c r="Z4243" t="s">
        <v>7373</v>
      </c>
      <c r="AA4243">
        <v>13</v>
      </c>
      <c r="AB4243">
        <v>0</v>
      </c>
      <c r="AC4243">
        <v>0</v>
      </c>
      <c r="AD4243">
        <v>272</v>
      </c>
      <c r="AE4243" t="s">
        <v>7367</v>
      </c>
      <c r="AF4243" t="s">
        <v>7401</v>
      </c>
      <c r="AG4243" t="s">
        <v>7369</v>
      </c>
      <c r="AH4243" t="s">
        <v>7379</v>
      </c>
      <c r="AI4243"/>
      <c r="AJ4243">
        <v>9562098003</v>
      </c>
    </row>
    <row r="4244" spans="1:36" ht="15" x14ac:dyDescent="0.2">
      <c r="A4244">
        <v>80</v>
      </c>
      <c r="B4244">
        <v>13</v>
      </c>
      <c r="C4244">
        <v>5</v>
      </c>
      <c r="D4244">
        <v>0</v>
      </c>
      <c r="E4244">
        <v>0</v>
      </c>
      <c r="F4244" s="13" t="s">
        <v>1632</v>
      </c>
      <c r="G4244" s="13" t="s">
        <v>1633</v>
      </c>
      <c r="H4244" t="s">
        <v>7367</v>
      </c>
      <c r="I4244" t="s">
        <v>7368</v>
      </c>
      <c r="J4244">
        <v>4168203001</v>
      </c>
      <c r="K4244" t="s">
        <v>7369</v>
      </c>
      <c r="L4244" t="s">
        <v>7370</v>
      </c>
      <c r="M4244" t="s">
        <v>7371</v>
      </c>
      <c r="N4244" t="s">
        <v>7371</v>
      </c>
      <c r="O4244">
        <v>1</v>
      </c>
      <c r="P4244">
        <v>1</v>
      </c>
      <c r="Q4244">
        <v>4</v>
      </c>
      <c r="R4244" s="1">
        <v>1000</v>
      </c>
      <c r="S4244" s="14" t="s">
        <v>7803</v>
      </c>
      <c r="T4244" s="14" t="s">
        <v>7804</v>
      </c>
      <c r="U4244" s="15">
        <v>1</v>
      </c>
      <c r="V4244">
        <v>999</v>
      </c>
      <c r="W4244" t="s">
        <v>7372</v>
      </c>
      <c r="X4244" s="17">
        <v>-2244</v>
      </c>
      <c r="Y4244">
        <v>0</v>
      </c>
      <c r="Z4244" t="s">
        <v>7373</v>
      </c>
      <c r="AA4244">
        <v>13</v>
      </c>
      <c r="AB4244">
        <v>0</v>
      </c>
      <c r="AC4244">
        <v>0</v>
      </c>
      <c r="AD4244">
        <v>272</v>
      </c>
      <c r="AE4244" t="s">
        <v>7367</v>
      </c>
      <c r="AF4244" t="s">
        <v>7401</v>
      </c>
      <c r="AG4244" t="s">
        <v>7369</v>
      </c>
      <c r="AH4244" t="s">
        <v>7379</v>
      </c>
      <c r="AI4244"/>
      <c r="AJ4244">
        <v>9562098003</v>
      </c>
    </row>
    <row r="4245" spans="1:36" ht="15" x14ac:dyDescent="0.2">
      <c r="A4245">
        <v>80</v>
      </c>
      <c r="B4245">
        <v>13</v>
      </c>
      <c r="C4245">
        <v>5</v>
      </c>
      <c r="D4245">
        <v>0</v>
      </c>
      <c r="E4245">
        <v>0</v>
      </c>
      <c r="F4245" s="13" t="s">
        <v>1244</v>
      </c>
      <c r="G4245" s="13" t="s">
        <v>1245</v>
      </c>
      <c r="H4245" t="s">
        <v>7367</v>
      </c>
      <c r="I4245" t="s">
        <v>7368</v>
      </c>
      <c r="J4245">
        <v>4167203002</v>
      </c>
      <c r="K4245" t="s">
        <v>7369</v>
      </c>
      <c r="L4245" t="s">
        <v>7370</v>
      </c>
      <c r="M4245" t="s">
        <v>7371</v>
      </c>
      <c r="N4245" t="s">
        <v>7371</v>
      </c>
      <c r="O4245">
        <v>1</v>
      </c>
      <c r="P4245">
        <v>1</v>
      </c>
      <c r="Q4245">
        <v>4</v>
      </c>
      <c r="R4245" s="1">
        <v>1000</v>
      </c>
      <c r="S4245" s="14" t="s">
        <v>7803</v>
      </c>
      <c r="T4245" s="14" t="s">
        <v>7804</v>
      </c>
      <c r="U4245" s="15">
        <v>1</v>
      </c>
      <c r="V4245">
        <v>999</v>
      </c>
      <c r="W4245" t="s">
        <v>7372</v>
      </c>
      <c r="X4245" s="17">
        <v>-1424</v>
      </c>
      <c r="Y4245">
        <v>0</v>
      </c>
      <c r="Z4245" t="s">
        <v>7373</v>
      </c>
      <c r="AA4245">
        <v>13</v>
      </c>
      <c r="AB4245">
        <v>0</v>
      </c>
      <c r="AC4245">
        <v>0</v>
      </c>
      <c r="AD4245">
        <v>272</v>
      </c>
      <c r="AE4245" t="s">
        <v>7367</v>
      </c>
      <c r="AF4245" t="s">
        <v>7401</v>
      </c>
      <c r="AG4245" t="s">
        <v>7369</v>
      </c>
      <c r="AH4245" t="s">
        <v>7379</v>
      </c>
      <c r="AI4245"/>
      <c r="AJ4245">
        <v>9562098003</v>
      </c>
    </row>
    <row r="4246" spans="1:36" ht="15" x14ac:dyDescent="0.2">
      <c r="A4246">
        <v>80</v>
      </c>
      <c r="B4246">
        <v>13</v>
      </c>
      <c r="C4246">
        <v>5</v>
      </c>
      <c r="D4246">
        <v>0</v>
      </c>
      <c r="E4246">
        <v>0</v>
      </c>
      <c r="F4246" s="13" t="s">
        <v>764</v>
      </c>
      <c r="G4246" s="13" t="s">
        <v>765</v>
      </c>
      <c r="H4246" t="s">
        <v>7367</v>
      </c>
      <c r="I4246" t="s">
        <v>7368</v>
      </c>
      <c r="J4246">
        <v>4758203004</v>
      </c>
      <c r="K4246" t="s">
        <v>7369</v>
      </c>
      <c r="L4246" t="s">
        <v>7370</v>
      </c>
      <c r="M4246"/>
      <c r="N4246"/>
      <c r="O4246">
        <v>1</v>
      </c>
      <c r="P4246">
        <v>1</v>
      </c>
      <c r="Q4246">
        <v>4</v>
      </c>
      <c r="R4246" s="1">
        <v>1000</v>
      </c>
      <c r="S4246" s="14" t="s">
        <v>7803</v>
      </c>
      <c r="T4246" s="14" t="s">
        <v>7804</v>
      </c>
      <c r="U4246" s="15">
        <v>1</v>
      </c>
      <c r="V4246">
        <v>999</v>
      </c>
      <c r="W4246" t="s">
        <v>7372</v>
      </c>
      <c r="X4246" s="17">
        <v>-1222</v>
      </c>
      <c r="Y4246">
        <v>0</v>
      </c>
      <c r="Z4246" t="s">
        <v>7373</v>
      </c>
      <c r="AA4246">
        <v>13</v>
      </c>
      <c r="AB4246">
        <v>0</v>
      </c>
      <c r="AC4246">
        <v>0</v>
      </c>
      <c r="AD4246">
        <v>272</v>
      </c>
      <c r="AE4246" t="s">
        <v>7367</v>
      </c>
      <c r="AF4246" t="s">
        <v>7401</v>
      </c>
      <c r="AG4246" t="s">
        <v>7369</v>
      </c>
      <c r="AH4246" t="s">
        <v>7379</v>
      </c>
      <c r="AI4246"/>
      <c r="AJ4246">
        <v>9562098003</v>
      </c>
    </row>
    <row r="4247" spans="1:36" ht="15" x14ac:dyDescent="0.2">
      <c r="A4247">
        <v>80</v>
      </c>
      <c r="B4247">
        <v>13</v>
      </c>
      <c r="C4247">
        <v>5</v>
      </c>
      <c r="D4247">
        <v>0</v>
      </c>
      <c r="E4247">
        <v>0</v>
      </c>
      <c r="F4247" s="13" t="s">
        <v>1102</v>
      </c>
      <c r="G4247" s="13" t="s">
        <v>1103</v>
      </c>
      <c r="H4247" t="s">
        <v>7367</v>
      </c>
      <c r="I4247" t="s">
        <v>7368</v>
      </c>
      <c r="J4247">
        <v>4758203004</v>
      </c>
      <c r="K4247" t="s">
        <v>7369</v>
      </c>
      <c r="L4247" t="s">
        <v>7370</v>
      </c>
      <c r="M4247" t="s">
        <v>7371</v>
      </c>
      <c r="N4247" t="s">
        <v>7371</v>
      </c>
      <c r="O4247">
        <v>1</v>
      </c>
      <c r="P4247">
        <v>1</v>
      </c>
      <c r="Q4247">
        <v>4</v>
      </c>
      <c r="R4247" s="1">
        <v>1000</v>
      </c>
      <c r="S4247" s="14" t="s">
        <v>7803</v>
      </c>
      <c r="T4247" s="14" t="s">
        <v>7804</v>
      </c>
      <c r="U4247" s="15">
        <v>1</v>
      </c>
      <c r="V4247">
        <v>999</v>
      </c>
      <c r="W4247" t="s">
        <v>7372</v>
      </c>
      <c r="X4247" s="17">
        <v>-1155</v>
      </c>
      <c r="Y4247">
        <v>0</v>
      </c>
      <c r="Z4247" t="s">
        <v>7373</v>
      </c>
      <c r="AA4247">
        <v>13</v>
      </c>
      <c r="AB4247">
        <v>0</v>
      </c>
      <c r="AC4247">
        <v>0</v>
      </c>
      <c r="AD4247">
        <v>272</v>
      </c>
      <c r="AE4247" t="s">
        <v>7367</v>
      </c>
      <c r="AF4247" t="s">
        <v>7401</v>
      </c>
      <c r="AG4247" t="s">
        <v>7369</v>
      </c>
      <c r="AH4247" t="s">
        <v>7379</v>
      </c>
      <c r="AI4247"/>
      <c r="AJ4247">
        <v>9562098003</v>
      </c>
    </row>
    <row r="4248" spans="1:36" ht="15" x14ac:dyDescent="0.2">
      <c r="A4248">
        <v>80</v>
      </c>
      <c r="B4248">
        <v>13</v>
      </c>
      <c r="C4248">
        <v>4</v>
      </c>
      <c r="D4248">
        <v>0</v>
      </c>
      <c r="E4248">
        <v>0</v>
      </c>
      <c r="F4248" s="13" t="s">
        <v>2032</v>
      </c>
      <c r="G4248" s="13" t="s">
        <v>2033</v>
      </c>
      <c r="H4248" t="s">
        <v>7367</v>
      </c>
      <c r="I4248" t="s">
        <v>7368</v>
      </c>
      <c r="J4248">
        <v>4167203002</v>
      </c>
      <c r="K4248" t="s">
        <v>7369</v>
      </c>
      <c r="L4248" t="s">
        <v>7370</v>
      </c>
      <c r="M4248" t="s">
        <v>7371</v>
      </c>
      <c r="N4248" t="s">
        <v>7371</v>
      </c>
      <c r="O4248">
        <v>1</v>
      </c>
      <c r="P4248">
        <v>1</v>
      </c>
      <c r="Q4248">
        <v>4</v>
      </c>
      <c r="R4248" s="1">
        <v>1000</v>
      </c>
      <c r="S4248" s="14" t="s">
        <v>7803</v>
      </c>
      <c r="T4248" s="14" t="s">
        <v>7804</v>
      </c>
      <c r="U4248" s="15">
        <v>1</v>
      </c>
      <c r="V4248">
        <v>999</v>
      </c>
      <c r="W4248" t="s">
        <v>7372</v>
      </c>
      <c r="X4248" s="17">
        <v>-1020</v>
      </c>
      <c r="Y4248">
        <v>0</v>
      </c>
      <c r="Z4248" t="s">
        <v>7373</v>
      </c>
      <c r="AA4248">
        <v>13</v>
      </c>
      <c r="AB4248">
        <v>0</v>
      </c>
      <c r="AC4248">
        <v>0</v>
      </c>
      <c r="AD4248">
        <v>272</v>
      </c>
      <c r="AE4248" t="s">
        <v>7367</v>
      </c>
      <c r="AF4248" t="s">
        <v>7401</v>
      </c>
      <c r="AG4248" t="s">
        <v>7369</v>
      </c>
      <c r="AH4248" t="s">
        <v>7379</v>
      </c>
      <c r="AI4248"/>
      <c r="AJ4248">
        <v>9562098003</v>
      </c>
    </row>
    <row r="4249" spans="1:36" ht="15" x14ac:dyDescent="0.2">
      <c r="A4249">
        <v>80</v>
      </c>
      <c r="B4249">
        <v>13</v>
      </c>
      <c r="C4249">
        <v>4</v>
      </c>
      <c r="D4249">
        <v>0</v>
      </c>
      <c r="E4249">
        <v>0</v>
      </c>
      <c r="F4249" s="13" t="s">
        <v>876</v>
      </c>
      <c r="G4249" s="13" t="s">
        <v>877</v>
      </c>
      <c r="H4249" t="s">
        <v>7367</v>
      </c>
      <c r="I4249" t="s">
        <v>7368</v>
      </c>
      <c r="J4249">
        <v>4758203004</v>
      </c>
      <c r="K4249" t="s">
        <v>7369</v>
      </c>
      <c r="L4249" t="s">
        <v>7370</v>
      </c>
      <c r="M4249" t="s">
        <v>7371</v>
      </c>
      <c r="N4249" t="s">
        <v>7371</v>
      </c>
      <c r="O4249">
        <v>1</v>
      </c>
      <c r="P4249">
        <v>1</v>
      </c>
      <c r="Q4249">
        <v>4</v>
      </c>
      <c r="R4249">
        <v>1</v>
      </c>
      <c r="S4249" s="14" t="s">
        <v>7803</v>
      </c>
      <c r="T4249" s="14" t="s">
        <v>7804</v>
      </c>
      <c r="U4249" s="15">
        <v>1</v>
      </c>
      <c r="V4249">
        <v>999</v>
      </c>
      <c r="W4249" t="s">
        <v>7372</v>
      </c>
      <c r="X4249" s="16">
        <v>-2.2890000000000001</v>
      </c>
      <c r="Y4249">
        <v>0</v>
      </c>
      <c r="Z4249" t="s">
        <v>7373</v>
      </c>
      <c r="AA4249">
        <v>13</v>
      </c>
      <c r="AB4249">
        <v>0</v>
      </c>
      <c r="AC4249">
        <v>0</v>
      </c>
      <c r="AD4249">
        <v>272</v>
      </c>
      <c r="AE4249" t="s">
        <v>7367</v>
      </c>
      <c r="AF4249" t="s">
        <v>7401</v>
      </c>
      <c r="AG4249" t="s">
        <v>7369</v>
      </c>
      <c r="AH4249" t="s">
        <v>7379</v>
      </c>
      <c r="AI4249"/>
      <c r="AJ4249">
        <v>9562098003</v>
      </c>
    </row>
    <row r="4250" spans="1:36" ht="15" x14ac:dyDescent="0.2">
      <c r="A4250">
        <v>80</v>
      </c>
      <c r="B4250">
        <v>13</v>
      </c>
      <c r="C4250">
        <v>5</v>
      </c>
      <c r="D4250">
        <v>0</v>
      </c>
      <c r="E4250">
        <v>0</v>
      </c>
      <c r="F4250" s="13" t="s">
        <v>2600</v>
      </c>
      <c r="G4250" s="13" t="s">
        <v>2601</v>
      </c>
      <c r="H4250" t="s">
        <v>7367</v>
      </c>
      <c r="I4250" t="s">
        <v>7368</v>
      </c>
      <c r="J4250">
        <v>4758203004</v>
      </c>
      <c r="K4250" t="s">
        <v>7369</v>
      </c>
      <c r="L4250" t="s">
        <v>7370</v>
      </c>
      <c r="M4250"/>
      <c r="N4250"/>
      <c r="O4250">
        <v>1</v>
      </c>
      <c r="P4250">
        <v>1</v>
      </c>
      <c r="Q4250">
        <v>4</v>
      </c>
      <c r="R4250">
        <v>1</v>
      </c>
      <c r="S4250" s="14" t="s">
        <v>7803</v>
      </c>
      <c r="T4250" s="14" t="s">
        <v>7804</v>
      </c>
      <c r="U4250" s="15">
        <v>1</v>
      </c>
      <c r="V4250">
        <v>999</v>
      </c>
      <c r="W4250" t="s">
        <v>7372</v>
      </c>
      <c r="X4250" s="16">
        <v>-1.7709999999999999</v>
      </c>
      <c r="Y4250">
        <v>0</v>
      </c>
      <c r="Z4250" t="s">
        <v>7373</v>
      </c>
      <c r="AA4250">
        <v>13</v>
      </c>
      <c r="AB4250">
        <v>0</v>
      </c>
      <c r="AC4250">
        <v>0</v>
      </c>
      <c r="AD4250">
        <v>272</v>
      </c>
      <c r="AE4250" t="s">
        <v>7367</v>
      </c>
      <c r="AF4250" t="s">
        <v>7401</v>
      </c>
      <c r="AG4250" t="s">
        <v>7369</v>
      </c>
      <c r="AH4250" t="s">
        <v>7379</v>
      </c>
      <c r="AI4250"/>
      <c r="AJ4250">
        <v>9562098003</v>
      </c>
    </row>
    <row r="4251" spans="1:36" ht="15" x14ac:dyDescent="0.2">
      <c r="A4251">
        <v>80</v>
      </c>
      <c r="B4251">
        <v>13</v>
      </c>
      <c r="C4251">
        <v>5</v>
      </c>
      <c r="D4251">
        <v>0</v>
      </c>
      <c r="E4251">
        <v>0</v>
      </c>
      <c r="F4251" s="13" t="s">
        <v>1018</v>
      </c>
      <c r="G4251" s="13" t="s">
        <v>1019</v>
      </c>
      <c r="H4251" t="s">
        <v>7367</v>
      </c>
      <c r="I4251" t="s">
        <v>7368</v>
      </c>
      <c r="J4251">
        <v>4758203004</v>
      </c>
      <c r="K4251" t="s">
        <v>7369</v>
      </c>
      <c r="L4251" t="s">
        <v>7370</v>
      </c>
      <c r="M4251" t="s">
        <v>7371</v>
      </c>
      <c r="N4251" t="s">
        <v>7371</v>
      </c>
      <c r="O4251">
        <v>1</v>
      </c>
      <c r="P4251">
        <v>1</v>
      </c>
      <c r="Q4251">
        <v>4</v>
      </c>
      <c r="R4251">
        <v>1</v>
      </c>
      <c r="S4251" s="14" t="s">
        <v>7803</v>
      </c>
      <c r="T4251" s="14" t="s">
        <v>7804</v>
      </c>
      <c r="U4251" s="15">
        <v>1</v>
      </c>
      <c r="V4251">
        <v>999</v>
      </c>
      <c r="W4251" t="s">
        <v>7372</v>
      </c>
      <c r="X4251" s="16">
        <v>-0.77</v>
      </c>
      <c r="Y4251">
        <v>0</v>
      </c>
      <c r="Z4251" t="s">
        <v>7373</v>
      </c>
      <c r="AA4251">
        <v>13</v>
      </c>
      <c r="AB4251">
        <v>0</v>
      </c>
      <c r="AC4251">
        <v>0</v>
      </c>
      <c r="AD4251">
        <v>272</v>
      </c>
      <c r="AE4251" t="s">
        <v>7367</v>
      </c>
      <c r="AF4251" t="s">
        <v>7401</v>
      </c>
      <c r="AG4251" t="s">
        <v>7369</v>
      </c>
      <c r="AH4251" t="s">
        <v>7379</v>
      </c>
      <c r="AI4251"/>
      <c r="AJ4251">
        <v>9562098003</v>
      </c>
    </row>
    <row r="4252" spans="1:36" ht="15" x14ac:dyDescent="0.2">
      <c r="A4252">
        <v>80</v>
      </c>
      <c r="B4252">
        <v>13</v>
      </c>
      <c r="C4252">
        <v>5</v>
      </c>
      <c r="D4252">
        <v>0</v>
      </c>
      <c r="E4252">
        <v>0</v>
      </c>
      <c r="F4252" s="13" t="s">
        <v>1944</v>
      </c>
      <c r="G4252" s="13" t="s">
        <v>1945</v>
      </c>
      <c r="H4252" t="s">
        <v>7367</v>
      </c>
      <c r="I4252" t="s">
        <v>7368</v>
      </c>
      <c r="J4252">
        <v>4758203004</v>
      </c>
      <c r="K4252" t="s">
        <v>7369</v>
      </c>
      <c r="L4252" t="s">
        <v>7370</v>
      </c>
      <c r="M4252" t="s">
        <v>7371</v>
      </c>
      <c r="N4252" t="s">
        <v>7371</v>
      </c>
      <c r="O4252">
        <v>1</v>
      </c>
      <c r="P4252">
        <v>1</v>
      </c>
      <c r="Q4252">
        <v>4</v>
      </c>
      <c r="R4252" s="1">
        <v>1000</v>
      </c>
      <c r="S4252" s="14" t="s">
        <v>7803</v>
      </c>
      <c r="T4252" s="14" t="s">
        <v>7804</v>
      </c>
      <c r="U4252" s="15">
        <v>1</v>
      </c>
      <c r="V4252">
        <v>999</v>
      </c>
      <c r="W4252" t="s">
        <v>7372</v>
      </c>
      <c r="X4252" s="16">
        <v>-990</v>
      </c>
      <c r="Y4252">
        <v>0</v>
      </c>
      <c r="Z4252" t="s">
        <v>7373</v>
      </c>
      <c r="AA4252">
        <v>13</v>
      </c>
      <c r="AB4252">
        <v>0</v>
      </c>
      <c r="AC4252">
        <v>0</v>
      </c>
      <c r="AD4252">
        <v>272</v>
      </c>
      <c r="AE4252" t="s">
        <v>7367</v>
      </c>
      <c r="AF4252" t="s">
        <v>7401</v>
      </c>
      <c r="AG4252" t="s">
        <v>7369</v>
      </c>
      <c r="AH4252" t="s">
        <v>7379</v>
      </c>
      <c r="AI4252"/>
      <c r="AJ4252">
        <v>9562098003</v>
      </c>
    </row>
    <row r="4253" spans="1:36" ht="15" x14ac:dyDescent="0.2">
      <c r="A4253">
        <v>80</v>
      </c>
      <c r="B4253">
        <v>13</v>
      </c>
      <c r="C4253">
        <v>4</v>
      </c>
      <c r="D4253">
        <v>0</v>
      </c>
      <c r="E4253">
        <v>0</v>
      </c>
      <c r="F4253" s="13" t="s">
        <v>1022</v>
      </c>
      <c r="G4253" s="13" t="s">
        <v>1023</v>
      </c>
      <c r="H4253" t="s">
        <v>7367</v>
      </c>
      <c r="I4253" t="s">
        <v>7368</v>
      </c>
      <c r="J4253">
        <v>4758203004</v>
      </c>
      <c r="K4253" t="s">
        <v>7369</v>
      </c>
      <c r="L4253" t="s">
        <v>7370</v>
      </c>
      <c r="M4253" t="s">
        <v>7371</v>
      </c>
      <c r="N4253" t="s">
        <v>7371</v>
      </c>
      <c r="O4253">
        <v>1</v>
      </c>
      <c r="P4253">
        <v>1</v>
      </c>
      <c r="Q4253">
        <v>4</v>
      </c>
      <c r="R4253" s="1">
        <v>1000</v>
      </c>
      <c r="S4253" s="14" t="s">
        <v>7803</v>
      </c>
      <c r="T4253" s="14" t="s">
        <v>7804</v>
      </c>
      <c r="U4253" s="15">
        <v>1</v>
      </c>
      <c r="V4253">
        <v>999</v>
      </c>
      <c r="W4253" t="s">
        <v>7372</v>
      </c>
      <c r="X4253" s="17">
        <v>-1247</v>
      </c>
      <c r="Y4253">
        <v>0</v>
      </c>
      <c r="Z4253" t="s">
        <v>7373</v>
      </c>
      <c r="AA4253">
        <v>13</v>
      </c>
      <c r="AB4253">
        <v>0</v>
      </c>
      <c r="AC4253">
        <v>0</v>
      </c>
      <c r="AD4253">
        <v>272</v>
      </c>
      <c r="AE4253" t="s">
        <v>7367</v>
      </c>
      <c r="AF4253" t="s">
        <v>7401</v>
      </c>
      <c r="AG4253" t="s">
        <v>7369</v>
      </c>
      <c r="AH4253" t="s">
        <v>7379</v>
      </c>
      <c r="AI4253"/>
      <c r="AJ4253">
        <v>9562098003</v>
      </c>
    </row>
    <row r="4254" spans="1:36" ht="15" x14ac:dyDescent="0.2">
      <c r="A4254">
        <v>80</v>
      </c>
      <c r="B4254">
        <v>13</v>
      </c>
      <c r="C4254">
        <v>4</v>
      </c>
      <c r="D4254">
        <v>0</v>
      </c>
      <c r="E4254">
        <v>0</v>
      </c>
      <c r="F4254" s="13" t="s">
        <v>1178</v>
      </c>
      <c r="G4254" s="13" t="s">
        <v>1179</v>
      </c>
      <c r="H4254" t="s">
        <v>7367</v>
      </c>
      <c r="I4254" t="s">
        <v>7368</v>
      </c>
      <c r="J4254">
        <v>4758203004</v>
      </c>
      <c r="K4254" t="s">
        <v>7369</v>
      </c>
      <c r="L4254" t="s">
        <v>7370</v>
      </c>
      <c r="M4254" t="s">
        <v>7371</v>
      </c>
      <c r="N4254" t="s">
        <v>7371</v>
      </c>
      <c r="O4254">
        <v>1</v>
      </c>
      <c r="P4254">
        <v>1</v>
      </c>
      <c r="Q4254">
        <v>4</v>
      </c>
      <c r="R4254" s="1">
        <v>1000</v>
      </c>
      <c r="S4254" s="14" t="s">
        <v>7803</v>
      </c>
      <c r="T4254" s="14" t="s">
        <v>7804</v>
      </c>
      <c r="U4254" s="15">
        <v>1</v>
      </c>
      <c r="V4254">
        <v>999</v>
      </c>
      <c r="W4254" t="s">
        <v>7372</v>
      </c>
      <c r="X4254" s="17">
        <v>-2229</v>
      </c>
      <c r="Y4254">
        <v>0</v>
      </c>
      <c r="Z4254" t="s">
        <v>7373</v>
      </c>
      <c r="AA4254">
        <v>13</v>
      </c>
      <c r="AB4254">
        <v>0</v>
      </c>
      <c r="AC4254">
        <v>0</v>
      </c>
      <c r="AD4254">
        <v>272</v>
      </c>
      <c r="AE4254" t="s">
        <v>7367</v>
      </c>
      <c r="AF4254" t="s">
        <v>7401</v>
      </c>
      <c r="AG4254" t="s">
        <v>7369</v>
      </c>
      <c r="AH4254" t="s">
        <v>7379</v>
      </c>
      <c r="AI4254"/>
      <c r="AJ4254">
        <v>9562098003</v>
      </c>
    </row>
    <row r="4255" spans="1:36" ht="15" x14ac:dyDescent="0.2">
      <c r="A4255">
        <v>80</v>
      </c>
      <c r="B4255">
        <v>13</v>
      </c>
      <c r="C4255">
        <v>4</v>
      </c>
      <c r="D4255">
        <v>0</v>
      </c>
      <c r="E4255">
        <v>0</v>
      </c>
      <c r="F4255" s="13" t="s">
        <v>520</v>
      </c>
      <c r="G4255" s="13" t="s">
        <v>521</v>
      </c>
      <c r="H4255" t="s">
        <v>7367</v>
      </c>
      <c r="I4255" t="s">
        <v>7368</v>
      </c>
      <c r="J4255" t="s">
        <v>7386</v>
      </c>
      <c r="K4255" t="s">
        <v>7369</v>
      </c>
      <c r="L4255" t="s">
        <v>7370</v>
      </c>
      <c r="M4255" t="s">
        <v>7371</v>
      </c>
      <c r="N4255" t="s">
        <v>7371</v>
      </c>
      <c r="O4255">
        <v>1</v>
      </c>
      <c r="P4255">
        <v>1</v>
      </c>
      <c r="Q4255">
        <v>4</v>
      </c>
      <c r="R4255" s="1">
        <v>1000</v>
      </c>
      <c r="S4255" s="14" t="s">
        <v>7803</v>
      </c>
      <c r="T4255" s="14" t="s">
        <v>7804</v>
      </c>
      <c r="U4255" s="15">
        <v>1</v>
      </c>
      <c r="V4255">
        <v>999</v>
      </c>
      <c r="W4255" t="s">
        <v>7372</v>
      </c>
      <c r="X4255" s="17">
        <v>-1486</v>
      </c>
      <c r="Y4255">
        <v>0</v>
      </c>
      <c r="Z4255" t="s">
        <v>7373</v>
      </c>
      <c r="AA4255">
        <v>13</v>
      </c>
      <c r="AB4255">
        <v>0</v>
      </c>
      <c r="AC4255">
        <v>0</v>
      </c>
      <c r="AD4255">
        <v>272</v>
      </c>
      <c r="AE4255" t="s">
        <v>7367</v>
      </c>
      <c r="AF4255" t="s">
        <v>7401</v>
      </c>
      <c r="AG4255" t="s">
        <v>7369</v>
      </c>
      <c r="AH4255" t="s">
        <v>7379</v>
      </c>
      <c r="AI4255"/>
      <c r="AJ4255">
        <v>9562098003</v>
      </c>
    </row>
    <row r="4256" spans="1:36" ht="15" x14ac:dyDescent="0.2">
      <c r="A4256">
        <v>80</v>
      </c>
      <c r="B4256">
        <v>13</v>
      </c>
      <c r="C4256">
        <v>5</v>
      </c>
      <c r="D4256">
        <v>0</v>
      </c>
      <c r="E4256">
        <v>0</v>
      </c>
      <c r="F4256" s="13" t="s">
        <v>4912</v>
      </c>
      <c r="G4256" s="13" t="s">
        <v>4913</v>
      </c>
      <c r="H4256" t="s">
        <v>7367</v>
      </c>
      <c r="I4256" t="s">
        <v>7368</v>
      </c>
      <c r="J4256">
        <v>4167203002</v>
      </c>
      <c r="K4256" t="s">
        <v>7369</v>
      </c>
      <c r="L4256" t="s">
        <v>7370</v>
      </c>
      <c r="M4256" t="s">
        <v>7371</v>
      </c>
      <c r="N4256" t="s">
        <v>7371</v>
      </c>
      <c r="O4256">
        <v>1</v>
      </c>
      <c r="P4256">
        <v>1</v>
      </c>
      <c r="Q4256">
        <v>4</v>
      </c>
      <c r="R4256">
        <v>1</v>
      </c>
      <c r="S4256" s="14" t="s">
        <v>7803</v>
      </c>
      <c r="T4256" s="14" t="s">
        <v>7804</v>
      </c>
      <c r="U4256" s="15">
        <v>1</v>
      </c>
      <c r="V4256">
        <v>999</v>
      </c>
      <c r="W4256" t="s">
        <v>7372</v>
      </c>
      <c r="X4256" s="16">
        <v>-0.64900000000000002</v>
      </c>
      <c r="Y4256">
        <v>0</v>
      </c>
      <c r="Z4256" t="s">
        <v>7373</v>
      </c>
      <c r="AA4256">
        <v>13</v>
      </c>
      <c r="AB4256">
        <v>0</v>
      </c>
      <c r="AC4256">
        <v>0</v>
      </c>
      <c r="AD4256">
        <v>272</v>
      </c>
      <c r="AE4256" t="s">
        <v>7367</v>
      </c>
      <c r="AF4256" t="s">
        <v>7401</v>
      </c>
      <c r="AG4256" t="s">
        <v>7369</v>
      </c>
      <c r="AH4256" t="s">
        <v>7379</v>
      </c>
      <c r="AI4256"/>
      <c r="AJ4256">
        <v>9562098003</v>
      </c>
    </row>
    <row r="4257" spans="1:36" ht="15" x14ac:dyDescent="0.2">
      <c r="A4257">
        <v>80</v>
      </c>
      <c r="B4257">
        <v>13</v>
      </c>
      <c r="C4257">
        <v>5</v>
      </c>
      <c r="D4257">
        <v>0</v>
      </c>
      <c r="E4257">
        <v>0</v>
      </c>
      <c r="F4257" s="13" t="s">
        <v>264</v>
      </c>
      <c r="G4257" s="13" t="s">
        <v>265</v>
      </c>
      <c r="H4257" t="s">
        <v>7367</v>
      </c>
      <c r="I4257" t="s">
        <v>7368</v>
      </c>
      <c r="J4257">
        <v>4166203000</v>
      </c>
      <c r="K4257" t="s">
        <v>7369</v>
      </c>
      <c r="L4257" t="s">
        <v>7370</v>
      </c>
      <c r="M4257" t="s">
        <v>7371</v>
      </c>
      <c r="N4257" t="s">
        <v>7371</v>
      </c>
      <c r="O4257">
        <v>1</v>
      </c>
      <c r="P4257">
        <v>1</v>
      </c>
      <c r="Q4257">
        <v>4</v>
      </c>
      <c r="R4257" s="1">
        <v>1000</v>
      </c>
      <c r="S4257" s="14" t="s">
        <v>7803</v>
      </c>
      <c r="T4257" s="14" t="s">
        <v>7804</v>
      </c>
      <c r="U4257" s="15">
        <v>1</v>
      </c>
      <c r="V4257">
        <v>999</v>
      </c>
      <c r="W4257" t="s">
        <v>7372</v>
      </c>
      <c r="X4257" s="17">
        <v>-4567</v>
      </c>
      <c r="Y4257">
        <v>0</v>
      </c>
      <c r="Z4257" t="s">
        <v>7373</v>
      </c>
      <c r="AA4257">
        <v>13</v>
      </c>
      <c r="AB4257">
        <v>0</v>
      </c>
      <c r="AC4257">
        <v>0</v>
      </c>
      <c r="AD4257">
        <v>272</v>
      </c>
      <c r="AE4257" t="s">
        <v>7367</v>
      </c>
      <c r="AF4257" t="s">
        <v>7401</v>
      </c>
      <c r="AG4257" t="s">
        <v>7369</v>
      </c>
      <c r="AH4257" t="s">
        <v>7379</v>
      </c>
      <c r="AI4257"/>
      <c r="AJ4257">
        <v>9562098003</v>
      </c>
    </row>
    <row r="4258" spans="1:36" ht="15" x14ac:dyDescent="0.2">
      <c r="A4258">
        <v>80</v>
      </c>
      <c r="B4258">
        <v>13</v>
      </c>
      <c r="C4258">
        <v>7</v>
      </c>
      <c r="D4258">
        <v>0</v>
      </c>
      <c r="E4258">
        <v>0</v>
      </c>
      <c r="F4258" s="13" t="s">
        <v>6460</v>
      </c>
      <c r="G4258" s="13" t="s">
        <v>6461</v>
      </c>
      <c r="H4258" t="s">
        <v>7367</v>
      </c>
      <c r="I4258" t="s">
        <v>7368</v>
      </c>
      <c r="J4258">
        <v>4167203002</v>
      </c>
      <c r="K4258" t="s">
        <v>7369</v>
      </c>
      <c r="L4258" t="s">
        <v>7370</v>
      </c>
      <c r="M4258"/>
      <c r="N4258"/>
      <c r="O4258">
        <v>1</v>
      </c>
      <c r="P4258">
        <v>1</v>
      </c>
      <c r="Q4258">
        <v>4</v>
      </c>
      <c r="R4258" s="1">
        <v>1000</v>
      </c>
      <c r="S4258" s="14" t="s">
        <v>7803</v>
      </c>
      <c r="T4258" s="14" t="s">
        <v>7804</v>
      </c>
      <c r="U4258" s="15">
        <v>1</v>
      </c>
      <c r="V4258">
        <v>999</v>
      </c>
      <c r="W4258" t="s">
        <v>7372</v>
      </c>
      <c r="X4258" s="17">
        <v>-1210</v>
      </c>
      <c r="Y4258">
        <v>0</v>
      </c>
      <c r="Z4258" t="s">
        <v>7373</v>
      </c>
      <c r="AA4258">
        <v>13</v>
      </c>
      <c r="AB4258">
        <v>0</v>
      </c>
      <c r="AC4258">
        <v>0</v>
      </c>
      <c r="AD4258">
        <v>272</v>
      </c>
      <c r="AE4258" t="s">
        <v>7367</v>
      </c>
      <c r="AF4258" t="s">
        <v>7401</v>
      </c>
      <c r="AG4258" t="s">
        <v>7369</v>
      </c>
      <c r="AH4258" t="s">
        <v>7379</v>
      </c>
      <c r="AI4258"/>
      <c r="AJ4258">
        <v>9562098003</v>
      </c>
    </row>
    <row r="4259" spans="1:36" ht="15" x14ac:dyDescent="0.2">
      <c r="A4259">
        <v>80</v>
      </c>
      <c r="B4259">
        <v>13</v>
      </c>
      <c r="C4259">
        <v>5</v>
      </c>
      <c r="D4259">
        <v>0</v>
      </c>
      <c r="E4259">
        <v>0</v>
      </c>
      <c r="F4259" s="13" t="s">
        <v>666</v>
      </c>
      <c r="G4259" s="13" t="s">
        <v>667</v>
      </c>
      <c r="H4259" t="s">
        <v>7367</v>
      </c>
      <c r="I4259" t="s">
        <v>7368</v>
      </c>
      <c r="J4259">
        <v>4167203002</v>
      </c>
      <c r="K4259" t="s">
        <v>7369</v>
      </c>
      <c r="L4259" t="s">
        <v>7370</v>
      </c>
      <c r="M4259" t="s">
        <v>7371</v>
      </c>
      <c r="N4259" t="s">
        <v>7371</v>
      </c>
      <c r="O4259">
        <v>1</v>
      </c>
      <c r="P4259">
        <v>1</v>
      </c>
      <c r="Q4259">
        <v>4</v>
      </c>
      <c r="R4259" s="1">
        <v>1000</v>
      </c>
      <c r="S4259" s="14" t="s">
        <v>7803</v>
      </c>
      <c r="T4259" s="14" t="s">
        <v>7804</v>
      </c>
      <c r="U4259" s="15">
        <v>1</v>
      </c>
      <c r="V4259">
        <v>999</v>
      </c>
      <c r="W4259" t="s">
        <v>7372</v>
      </c>
      <c r="X4259" s="17">
        <v>-1162</v>
      </c>
      <c r="Y4259">
        <v>0</v>
      </c>
      <c r="Z4259" t="s">
        <v>7373</v>
      </c>
      <c r="AA4259">
        <v>13</v>
      </c>
      <c r="AB4259">
        <v>0</v>
      </c>
      <c r="AC4259">
        <v>0</v>
      </c>
      <c r="AD4259">
        <v>272</v>
      </c>
      <c r="AE4259" t="s">
        <v>7367</v>
      </c>
      <c r="AF4259" t="s">
        <v>7401</v>
      </c>
      <c r="AG4259" t="s">
        <v>7369</v>
      </c>
      <c r="AH4259" t="s">
        <v>7379</v>
      </c>
      <c r="AI4259"/>
      <c r="AJ4259">
        <v>9562098003</v>
      </c>
    </row>
    <row r="4260" spans="1:36" ht="15" x14ac:dyDescent="0.2">
      <c r="A4260">
        <v>80</v>
      </c>
      <c r="B4260">
        <v>13</v>
      </c>
      <c r="C4260">
        <v>5</v>
      </c>
      <c r="D4260">
        <v>0</v>
      </c>
      <c r="E4260">
        <v>0</v>
      </c>
      <c r="F4260" s="13" t="s">
        <v>210</v>
      </c>
      <c r="G4260" s="13" t="s">
        <v>211</v>
      </c>
      <c r="H4260" t="s">
        <v>7367</v>
      </c>
      <c r="I4260" t="s">
        <v>7368</v>
      </c>
      <c r="J4260">
        <v>4758203004</v>
      </c>
      <c r="K4260" t="s">
        <v>7369</v>
      </c>
      <c r="L4260" t="s">
        <v>7370</v>
      </c>
      <c r="M4260" t="s">
        <v>7371</v>
      </c>
      <c r="N4260" t="s">
        <v>7371</v>
      </c>
      <c r="O4260">
        <v>1</v>
      </c>
      <c r="P4260">
        <v>1</v>
      </c>
      <c r="Q4260">
        <v>4</v>
      </c>
      <c r="R4260">
        <v>1</v>
      </c>
      <c r="S4260" s="14" t="s">
        <v>7803</v>
      </c>
      <c r="T4260" s="14" t="s">
        <v>7804</v>
      </c>
      <c r="U4260" s="15">
        <v>1</v>
      </c>
      <c r="V4260">
        <v>999</v>
      </c>
      <c r="W4260" t="s">
        <v>7372</v>
      </c>
      <c r="X4260" s="16">
        <v>-1.0409999999999999</v>
      </c>
      <c r="Y4260">
        <v>0</v>
      </c>
      <c r="Z4260" t="s">
        <v>7373</v>
      </c>
      <c r="AA4260">
        <v>13</v>
      </c>
      <c r="AB4260">
        <v>0</v>
      </c>
      <c r="AC4260">
        <v>0</v>
      </c>
      <c r="AD4260">
        <v>272</v>
      </c>
      <c r="AE4260" t="s">
        <v>7367</v>
      </c>
      <c r="AF4260" t="s">
        <v>7401</v>
      </c>
      <c r="AG4260" t="s">
        <v>7369</v>
      </c>
      <c r="AH4260" t="s">
        <v>7379</v>
      </c>
      <c r="AI4260"/>
      <c r="AJ4260">
        <v>9562098003</v>
      </c>
    </row>
    <row r="4261" spans="1:36" ht="15" x14ac:dyDescent="0.2">
      <c r="A4261">
        <v>80</v>
      </c>
      <c r="B4261">
        <v>13</v>
      </c>
      <c r="C4261">
        <v>5</v>
      </c>
      <c r="D4261">
        <v>0</v>
      </c>
      <c r="E4261">
        <v>0</v>
      </c>
      <c r="F4261" s="13" t="s">
        <v>930</v>
      </c>
      <c r="G4261" s="13" t="s">
        <v>931</v>
      </c>
      <c r="H4261" t="s">
        <v>7367</v>
      </c>
      <c r="I4261" t="s">
        <v>7368</v>
      </c>
      <c r="J4261">
        <v>4758203004</v>
      </c>
      <c r="K4261" t="s">
        <v>7369</v>
      </c>
      <c r="L4261" t="s">
        <v>7370</v>
      </c>
      <c r="M4261"/>
      <c r="N4261"/>
      <c r="O4261">
        <v>1</v>
      </c>
      <c r="P4261">
        <v>1</v>
      </c>
      <c r="Q4261">
        <v>4</v>
      </c>
      <c r="R4261">
        <v>1</v>
      </c>
      <c r="S4261" s="14" t="s">
        <v>7803</v>
      </c>
      <c r="T4261" s="14" t="s">
        <v>7804</v>
      </c>
      <c r="U4261" s="15">
        <v>1</v>
      </c>
      <c r="V4261">
        <v>999</v>
      </c>
      <c r="W4261" t="s">
        <v>7372</v>
      </c>
      <c r="X4261" s="16">
        <v>-1.7709999999999999</v>
      </c>
      <c r="Y4261">
        <v>0</v>
      </c>
      <c r="Z4261" t="s">
        <v>7373</v>
      </c>
      <c r="AA4261">
        <v>13</v>
      </c>
      <c r="AB4261">
        <v>0</v>
      </c>
      <c r="AC4261">
        <v>0</v>
      </c>
      <c r="AD4261">
        <v>272</v>
      </c>
      <c r="AE4261" t="s">
        <v>7367</v>
      </c>
      <c r="AF4261" t="s">
        <v>7401</v>
      </c>
      <c r="AG4261" t="s">
        <v>7369</v>
      </c>
      <c r="AH4261" t="s">
        <v>7379</v>
      </c>
      <c r="AI4261"/>
      <c r="AJ4261">
        <v>9562098003</v>
      </c>
    </row>
    <row r="4262" spans="1:36" ht="15" x14ac:dyDescent="0.2">
      <c r="A4262">
        <v>80</v>
      </c>
      <c r="B4262">
        <v>13</v>
      </c>
      <c r="C4262">
        <v>7</v>
      </c>
      <c r="D4262">
        <v>0</v>
      </c>
      <c r="E4262">
        <v>0</v>
      </c>
      <c r="F4262" s="13" t="s">
        <v>634</v>
      </c>
      <c r="G4262" s="13" t="s">
        <v>635</v>
      </c>
      <c r="H4262" t="s">
        <v>7367</v>
      </c>
      <c r="I4262" t="s">
        <v>7368</v>
      </c>
      <c r="J4262">
        <v>4758203004</v>
      </c>
      <c r="K4262" t="s">
        <v>7369</v>
      </c>
      <c r="L4262" t="s">
        <v>7370</v>
      </c>
      <c r="M4262"/>
      <c r="N4262"/>
      <c r="O4262">
        <v>1</v>
      </c>
      <c r="P4262">
        <v>1</v>
      </c>
      <c r="Q4262">
        <v>4</v>
      </c>
      <c r="R4262">
        <v>1</v>
      </c>
      <c r="S4262" s="14" t="s">
        <v>7803</v>
      </c>
      <c r="T4262" s="14" t="s">
        <v>7804</v>
      </c>
      <c r="U4262" s="15">
        <v>1</v>
      </c>
      <c r="V4262">
        <v>999</v>
      </c>
      <c r="W4262" t="s">
        <v>7372</v>
      </c>
      <c r="X4262" s="16">
        <v>-1.1160000000000001</v>
      </c>
      <c r="Y4262">
        <v>0</v>
      </c>
      <c r="Z4262" t="s">
        <v>7373</v>
      </c>
      <c r="AA4262">
        <v>13</v>
      </c>
      <c r="AB4262">
        <v>0</v>
      </c>
      <c r="AC4262">
        <v>0</v>
      </c>
      <c r="AD4262">
        <v>272</v>
      </c>
      <c r="AE4262" t="s">
        <v>7367</v>
      </c>
      <c r="AF4262" t="s">
        <v>7401</v>
      </c>
      <c r="AG4262" t="s">
        <v>7369</v>
      </c>
      <c r="AH4262" t="s">
        <v>7379</v>
      </c>
      <c r="AI4262"/>
      <c r="AJ4262">
        <v>9562098003</v>
      </c>
    </row>
    <row r="4263" spans="1:36" ht="15" x14ac:dyDescent="0.2">
      <c r="A4263">
        <v>80</v>
      </c>
      <c r="B4263">
        <v>13</v>
      </c>
      <c r="C4263">
        <v>5</v>
      </c>
      <c r="D4263">
        <v>0</v>
      </c>
      <c r="E4263">
        <v>0</v>
      </c>
      <c r="F4263" s="13" t="s">
        <v>282</v>
      </c>
      <c r="G4263" s="13" t="s">
        <v>283</v>
      </c>
      <c r="H4263" t="s">
        <v>7367</v>
      </c>
      <c r="I4263" t="s">
        <v>7368</v>
      </c>
      <c r="J4263">
        <v>4758203004</v>
      </c>
      <c r="K4263" t="s">
        <v>7369</v>
      </c>
      <c r="L4263" t="s">
        <v>7370</v>
      </c>
      <c r="M4263"/>
      <c r="N4263"/>
      <c r="O4263">
        <v>1</v>
      </c>
      <c r="P4263">
        <v>1</v>
      </c>
      <c r="Q4263">
        <v>4</v>
      </c>
      <c r="R4263">
        <v>1</v>
      </c>
      <c r="S4263" s="14" t="s">
        <v>7803</v>
      </c>
      <c r="T4263" s="14" t="s">
        <v>7804</v>
      </c>
      <c r="U4263" s="15">
        <v>1</v>
      </c>
      <c r="V4263">
        <v>999</v>
      </c>
      <c r="W4263" t="s">
        <v>7372</v>
      </c>
      <c r="X4263" s="16">
        <v>-1.024</v>
      </c>
      <c r="Y4263">
        <v>0</v>
      </c>
      <c r="Z4263" t="s">
        <v>7373</v>
      </c>
      <c r="AA4263">
        <v>13</v>
      </c>
      <c r="AB4263">
        <v>0</v>
      </c>
      <c r="AC4263">
        <v>0</v>
      </c>
      <c r="AD4263">
        <v>272</v>
      </c>
      <c r="AE4263" t="s">
        <v>7367</v>
      </c>
      <c r="AF4263" t="s">
        <v>7401</v>
      </c>
      <c r="AG4263" t="s">
        <v>7369</v>
      </c>
      <c r="AH4263" t="s">
        <v>7379</v>
      </c>
      <c r="AI4263"/>
      <c r="AJ4263">
        <v>9562098003</v>
      </c>
    </row>
    <row r="4264" spans="1:36" ht="15" x14ac:dyDescent="0.2">
      <c r="A4264">
        <v>80</v>
      </c>
      <c r="B4264">
        <v>13</v>
      </c>
      <c r="C4264">
        <v>5</v>
      </c>
      <c r="D4264">
        <v>0</v>
      </c>
      <c r="E4264">
        <v>0</v>
      </c>
      <c r="F4264" s="13" t="s">
        <v>4436</v>
      </c>
      <c r="G4264" s="13" t="s">
        <v>4437</v>
      </c>
      <c r="H4264" t="s">
        <v>7367</v>
      </c>
      <c r="I4264" t="s">
        <v>7368</v>
      </c>
      <c r="J4264">
        <v>4758203004</v>
      </c>
      <c r="K4264" t="s">
        <v>7369</v>
      </c>
      <c r="L4264" t="s">
        <v>7370</v>
      </c>
      <c r="M4264" t="s">
        <v>7371</v>
      </c>
      <c r="N4264" t="s">
        <v>7371</v>
      </c>
      <c r="O4264">
        <v>1</v>
      </c>
      <c r="P4264">
        <v>1</v>
      </c>
      <c r="Q4264">
        <v>4</v>
      </c>
      <c r="R4264" s="1">
        <v>1000</v>
      </c>
      <c r="S4264" s="14" t="s">
        <v>7803</v>
      </c>
      <c r="T4264" s="14" t="s">
        <v>7804</v>
      </c>
      <c r="U4264" s="15">
        <v>1</v>
      </c>
      <c r="V4264">
        <v>999</v>
      </c>
      <c r="W4264" t="s">
        <v>7372</v>
      </c>
      <c r="X4264" s="17">
        <v>-1165</v>
      </c>
      <c r="Y4264">
        <v>0</v>
      </c>
      <c r="Z4264" t="s">
        <v>7373</v>
      </c>
      <c r="AA4264">
        <v>13</v>
      </c>
      <c r="AB4264">
        <v>0</v>
      </c>
      <c r="AC4264">
        <v>0</v>
      </c>
      <c r="AD4264">
        <v>272</v>
      </c>
      <c r="AE4264" t="s">
        <v>7367</v>
      </c>
      <c r="AF4264" t="s">
        <v>7401</v>
      </c>
      <c r="AG4264" t="s">
        <v>7369</v>
      </c>
      <c r="AH4264" t="s">
        <v>7379</v>
      </c>
      <c r="AI4264"/>
      <c r="AJ4264">
        <v>9562098003</v>
      </c>
    </row>
    <row r="4265" spans="1:36" ht="15" x14ac:dyDescent="0.2">
      <c r="A4265">
        <v>80</v>
      </c>
      <c r="B4265">
        <v>13</v>
      </c>
      <c r="C4265">
        <v>5</v>
      </c>
      <c r="D4265">
        <v>0</v>
      </c>
      <c r="E4265">
        <v>0</v>
      </c>
      <c r="F4265" s="13" t="s">
        <v>4860</v>
      </c>
      <c r="G4265" s="13" t="s">
        <v>4861</v>
      </c>
      <c r="H4265" t="s">
        <v>7367</v>
      </c>
      <c r="I4265" t="s">
        <v>7368</v>
      </c>
      <c r="J4265">
        <v>4758203004</v>
      </c>
      <c r="K4265" t="s">
        <v>7369</v>
      </c>
      <c r="L4265" t="s">
        <v>7370</v>
      </c>
      <c r="M4265" t="s">
        <v>7371</v>
      </c>
      <c r="N4265" t="s">
        <v>7371</v>
      </c>
      <c r="O4265">
        <v>1</v>
      </c>
      <c r="P4265">
        <v>1</v>
      </c>
      <c r="Q4265">
        <v>4</v>
      </c>
      <c r="R4265" s="1">
        <v>1000</v>
      </c>
      <c r="S4265" s="14" t="s">
        <v>7803</v>
      </c>
      <c r="T4265" s="14" t="s">
        <v>7804</v>
      </c>
      <c r="U4265" s="15">
        <v>1</v>
      </c>
      <c r="V4265">
        <v>999</v>
      </c>
      <c r="W4265" t="s">
        <v>7372</v>
      </c>
      <c r="X4265" s="17">
        <v>-1090</v>
      </c>
      <c r="Y4265">
        <v>0</v>
      </c>
      <c r="Z4265" t="s">
        <v>7373</v>
      </c>
      <c r="AA4265">
        <v>13</v>
      </c>
      <c r="AB4265">
        <v>0</v>
      </c>
      <c r="AC4265">
        <v>0</v>
      </c>
      <c r="AD4265">
        <v>272</v>
      </c>
      <c r="AE4265" t="s">
        <v>7367</v>
      </c>
      <c r="AF4265" t="s">
        <v>7401</v>
      </c>
      <c r="AG4265" t="s">
        <v>7369</v>
      </c>
      <c r="AH4265" t="s">
        <v>7379</v>
      </c>
      <c r="AI4265"/>
      <c r="AJ4265">
        <v>9562098003</v>
      </c>
    </row>
    <row r="4266" spans="1:36" ht="15" x14ac:dyDescent="0.2">
      <c r="A4266">
        <v>80</v>
      </c>
      <c r="B4266">
        <v>13</v>
      </c>
      <c r="C4266">
        <v>4</v>
      </c>
      <c r="D4266">
        <v>0</v>
      </c>
      <c r="E4266">
        <v>0</v>
      </c>
      <c r="F4266" s="13" t="s">
        <v>3938</v>
      </c>
      <c r="G4266" s="13" t="s">
        <v>3939</v>
      </c>
      <c r="H4266" t="s">
        <v>7367</v>
      </c>
      <c r="I4266" t="s">
        <v>7368</v>
      </c>
      <c r="J4266">
        <v>4758151014</v>
      </c>
      <c r="K4266" t="s">
        <v>7369</v>
      </c>
      <c r="L4266" t="s">
        <v>7370</v>
      </c>
      <c r="M4266" t="s">
        <v>7371</v>
      </c>
      <c r="N4266" t="s">
        <v>7371</v>
      </c>
      <c r="O4266">
        <v>1</v>
      </c>
      <c r="P4266">
        <v>1</v>
      </c>
      <c r="Q4266">
        <v>4</v>
      </c>
      <c r="R4266" s="1">
        <v>1000</v>
      </c>
      <c r="S4266" s="14" t="s">
        <v>7803</v>
      </c>
      <c r="T4266" s="14" t="s">
        <v>7804</v>
      </c>
      <c r="U4266" s="15">
        <v>1</v>
      </c>
      <c r="V4266">
        <v>999</v>
      </c>
      <c r="W4266" t="s">
        <v>7372</v>
      </c>
      <c r="X4266" s="17">
        <v>-2894</v>
      </c>
      <c r="Y4266">
        <v>0</v>
      </c>
      <c r="Z4266" t="s">
        <v>7373</v>
      </c>
      <c r="AA4266">
        <v>13</v>
      </c>
      <c r="AB4266">
        <v>0</v>
      </c>
      <c r="AC4266">
        <v>0</v>
      </c>
      <c r="AD4266">
        <v>272</v>
      </c>
      <c r="AE4266" t="s">
        <v>7367</v>
      </c>
      <c r="AF4266" t="s">
        <v>7401</v>
      </c>
      <c r="AG4266" t="s">
        <v>7369</v>
      </c>
      <c r="AH4266" t="s">
        <v>7379</v>
      </c>
      <c r="AI4266"/>
      <c r="AJ4266">
        <v>9562098003</v>
      </c>
    </row>
    <row r="4267" spans="1:36" ht="15" x14ac:dyDescent="0.2">
      <c r="A4267">
        <v>80</v>
      </c>
      <c r="B4267">
        <v>13</v>
      </c>
      <c r="C4267">
        <v>4</v>
      </c>
      <c r="D4267">
        <v>0</v>
      </c>
      <c r="E4267">
        <v>0</v>
      </c>
      <c r="F4267" s="13" t="s">
        <v>1494</v>
      </c>
      <c r="G4267" s="13" t="s">
        <v>1495</v>
      </c>
      <c r="H4267" t="s">
        <v>7367</v>
      </c>
      <c r="I4267" t="s">
        <v>7368</v>
      </c>
      <c r="J4267">
        <v>4167203002</v>
      </c>
      <c r="K4267" t="s">
        <v>7369</v>
      </c>
      <c r="L4267" t="s">
        <v>7370</v>
      </c>
      <c r="M4267" t="s">
        <v>7371</v>
      </c>
      <c r="N4267" t="s">
        <v>7371</v>
      </c>
      <c r="O4267">
        <v>1</v>
      </c>
      <c r="P4267">
        <v>1</v>
      </c>
      <c r="Q4267">
        <v>4</v>
      </c>
      <c r="R4267" s="1">
        <v>1000</v>
      </c>
      <c r="S4267" s="14" t="s">
        <v>7803</v>
      </c>
      <c r="T4267" s="14" t="s">
        <v>7804</v>
      </c>
      <c r="U4267" s="15">
        <v>1</v>
      </c>
      <c r="V4267">
        <v>999</v>
      </c>
      <c r="W4267" t="s">
        <v>7372</v>
      </c>
      <c r="X4267" s="17">
        <v>-1402</v>
      </c>
      <c r="Y4267">
        <v>0</v>
      </c>
      <c r="Z4267" t="s">
        <v>7373</v>
      </c>
      <c r="AA4267">
        <v>13</v>
      </c>
      <c r="AB4267">
        <v>0</v>
      </c>
      <c r="AC4267">
        <v>0</v>
      </c>
      <c r="AD4267">
        <v>272</v>
      </c>
      <c r="AE4267" t="s">
        <v>7367</v>
      </c>
      <c r="AF4267" t="s">
        <v>7401</v>
      </c>
      <c r="AG4267" t="s">
        <v>7369</v>
      </c>
      <c r="AH4267" t="s">
        <v>7379</v>
      </c>
      <c r="AI4267"/>
      <c r="AJ4267">
        <v>9562098003</v>
      </c>
    </row>
    <row r="4268" spans="1:36" ht="15" x14ac:dyDescent="0.2">
      <c r="A4268">
        <v>80</v>
      </c>
      <c r="B4268">
        <v>13</v>
      </c>
      <c r="C4268">
        <v>5</v>
      </c>
      <c r="D4268">
        <v>0</v>
      </c>
      <c r="E4268">
        <v>0</v>
      </c>
      <c r="F4268" s="13" t="s">
        <v>2978</v>
      </c>
      <c r="G4268" s="13" t="s">
        <v>2979</v>
      </c>
      <c r="H4268" t="s">
        <v>7367</v>
      </c>
      <c r="I4268" t="s">
        <v>7368</v>
      </c>
      <c r="J4268">
        <v>4166203000</v>
      </c>
      <c r="K4268" t="s">
        <v>7369</v>
      </c>
      <c r="L4268" t="s">
        <v>7370</v>
      </c>
      <c r="M4268" t="s">
        <v>7371</v>
      </c>
      <c r="N4268" t="s">
        <v>7371</v>
      </c>
      <c r="O4268">
        <v>1</v>
      </c>
      <c r="P4268">
        <v>1</v>
      </c>
      <c r="Q4268">
        <v>4</v>
      </c>
      <c r="R4268" s="1">
        <v>1000</v>
      </c>
      <c r="S4268" s="14" t="s">
        <v>7803</v>
      </c>
      <c r="T4268" s="14" t="s">
        <v>7804</v>
      </c>
      <c r="U4268" s="15">
        <v>1</v>
      </c>
      <c r="V4268">
        <v>999</v>
      </c>
      <c r="W4268" t="s">
        <v>7372</v>
      </c>
      <c r="X4268" s="17">
        <v>-5883</v>
      </c>
      <c r="Y4268">
        <v>0</v>
      </c>
      <c r="Z4268" t="s">
        <v>7373</v>
      </c>
      <c r="AA4268">
        <v>13</v>
      </c>
      <c r="AB4268">
        <v>0</v>
      </c>
      <c r="AC4268">
        <v>0</v>
      </c>
      <c r="AD4268">
        <v>272</v>
      </c>
      <c r="AE4268" t="s">
        <v>7367</v>
      </c>
      <c r="AF4268" t="s">
        <v>7401</v>
      </c>
      <c r="AG4268" t="s">
        <v>7369</v>
      </c>
      <c r="AH4268" t="s">
        <v>7379</v>
      </c>
      <c r="AI4268"/>
      <c r="AJ4268">
        <v>9562098003</v>
      </c>
    </row>
    <row r="4269" spans="1:36" ht="15" x14ac:dyDescent="0.2">
      <c r="A4269">
        <v>80</v>
      </c>
      <c r="B4269">
        <v>13</v>
      </c>
      <c r="C4269">
        <v>5</v>
      </c>
      <c r="D4269">
        <v>0</v>
      </c>
      <c r="E4269">
        <v>0</v>
      </c>
      <c r="F4269" s="13" t="s">
        <v>2394</v>
      </c>
      <c r="G4269" s="13" t="s">
        <v>2395</v>
      </c>
      <c r="H4269" t="s">
        <v>7367</v>
      </c>
      <c r="I4269" t="s">
        <v>7368</v>
      </c>
      <c r="J4269">
        <v>4758203004</v>
      </c>
      <c r="K4269" t="s">
        <v>7369</v>
      </c>
      <c r="L4269" t="s">
        <v>7370</v>
      </c>
      <c r="M4269" t="s">
        <v>7371</v>
      </c>
      <c r="N4269" t="s">
        <v>7371</v>
      </c>
      <c r="O4269">
        <v>1</v>
      </c>
      <c r="P4269">
        <v>1</v>
      </c>
      <c r="Q4269">
        <v>4</v>
      </c>
      <c r="R4269">
        <v>1</v>
      </c>
      <c r="S4269" s="14" t="s">
        <v>7803</v>
      </c>
      <c r="T4269" s="14" t="s">
        <v>7804</v>
      </c>
      <c r="U4269" s="15">
        <v>1</v>
      </c>
      <c r="V4269">
        <v>999</v>
      </c>
      <c r="W4269" t="s">
        <v>7372</v>
      </c>
      <c r="X4269" s="16">
        <v>-1.38</v>
      </c>
      <c r="Y4269">
        <v>0</v>
      </c>
      <c r="Z4269" t="s">
        <v>7373</v>
      </c>
      <c r="AA4269">
        <v>13</v>
      </c>
      <c r="AB4269">
        <v>0</v>
      </c>
      <c r="AC4269">
        <v>0</v>
      </c>
      <c r="AD4269">
        <v>272</v>
      </c>
      <c r="AE4269" t="s">
        <v>7367</v>
      </c>
      <c r="AF4269" t="s">
        <v>7401</v>
      </c>
      <c r="AG4269" t="s">
        <v>7369</v>
      </c>
      <c r="AH4269" t="s">
        <v>7379</v>
      </c>
      <c r="AI4269"/>
      <c r="AJ4269">
        <v>9562098003</v>
      </c>
    </row>
    <row r="4270" spans="1:36" ht="15" x14ac:dyDescent="0.2">
      <c r="A4270">
        <v>80</v>
      </c>
      <c r="B4270">
        <v>13</v>
      </c>
      <c r="C4270">
        <v>5</v>
      </c>
      <c r="D4270">
        <v>0</v>
      </c>
      <c r="E4270">
        <v>0</v>
      </c>
      <c r="F4270" s="13" t="s">
        <v>1498</v>
      </c>
      <c r="G4270" s="13" t="s">
        <v>1499</v>
      </c>
      <c r="H4270" t="s">
        <v>7367</v>
      </c>
      <c r="I4270" t="s">
        <v>7368</v>
      </c>
      <c r="J4270">
        <v>4167203002</v>
      </c>
      <c r="K4270" t="s">
        <v>7369</v>
      </c>
      <c r="L4270" t="s">
        <v>7370</v>
      </c>
      <c r="M4270" t="s">
        <v>7371</v>
      </c>
      <c r="N4270" t="s">
        <v>7371</v>
      </c>
      <c r="O4270">
        <v>1</v>
      </c>
      <c r="P4270">
        <v>1</v>
      </c>
      <c r="Q4270">
        <v>4</v>
      </c>
      <c r="R4270">
        <v>1</v>
      </c>
      <c r="S4270" s="14" t="s">
        <v>7803</v>
      </c>
      <c r="T4270" s="14" t="s">
        <v>7804</v>
      </c>
      <c r="U4270" s="15">
        <v>1</v>
      </c>
      <c r="V4270">
        <v>999</v>
      </c>
      <c r="W4270" t="s">
        <v>7372</v>
      </c>
      <c r="X4270" s="16">
        <v>-0.98499999999999999</v>
      </c>
      <c r="Y4270">
        <v>0</v>
      </c>
      <c r="Z4270" t="s">
        <v>7373</v>
      </c>
      <c r="AA4270">
        <v>13</v>
      </c>
      <c r="AB4270">
        <v>0</v>
      </c>
      <c r="AC4270">
        <v>0</v>
      </c>
      <c r="AD4270">
        <v>272</v>
      </c>
      <c r="AE4270" t="s">
        <v>7367</v>
      </c>
      <c r="AF4270" t="s">
        <v>7401</v>
      </c>
      <c r="AG4270" t="s">
        <v>7369</v>
      </c>
      <c r="AH4270" t="s">
        <v>7379</v>
      </c>
      <c r="AI4270"/>
      <c r="AJ4270">
        <v>9562098003</v>
      </c>
    </row>
    <row r="4271" spans="1:36" ht="15" x14ac:dyDescent="0.2">
      <c r="A4271">
        <v>80</v>
      </c>
      <c r="B4271">
        <v>13</v>
      </c>
      <c r="C4271">
        <v>4</v>
      </c>
      <c r="D4271">
        <v>0</v>
      </c>
      <c r="E4271">
        <v>0</v>
      </c>
      <c r="F4271" s="13" t="s">
        <v>614</v>
      </c>
      <c r="G4271" s="13" t="s">
        <v>615</v>
      </c>
      <c r="H4271" t="s">
        <v>7367</v>
      </c>
      <c r="I4271" t="s">
        <v>7368</v>
      </c>
      <c r="J4271">
        <v>4758203004</v>
      </c>
      <c r="K4271" t="s">
        <v>7369</v>
      </c>
      <c r="L4271" t="s">
        <v>7370</v>
      </c>
      <c r="M4271" t="s">
        <v>7371</v>
      </c>
      <c r="N4271" t="s">
        <v>7371</v>
      </c>
      <c r="O4271">
        <v>1</v>
      </c>
      <c r="P4271">
        <v>1</v>
      </c>
      <c r="Q4271">
        <v>4</v>
      </c>
      <c r="R4271" s="1">
        <v>1000</v>
      </c>
      <c r="S4271" s="14" t="s">
        <v>7803</v>
      </c>
      <c r="T4271" s="14" t="s">
        <v>7804</v>
      </c>
      <c r="U4271" s="15">
        <v>1</v>
      </c>
      <c r="V4271">
        <v>999</v>
      </c>
      <c r="W4271" t="s">
        <v>7372</v>
      </c>
      <c r="X4271" s="17">
        <v>-1433</v>
      </c>
      <c r="Y4271">
        <v>0</v>
      </c>
      <c r="Z4271" t="s">
        <v>7373</v>
      </c>
      <c r="AA4271">
        <v>13</v>
      </c>
      <c r="AB4271">
        <v>0</v>
      </c>
      <c r="AC4271">
        <v>0</v>
      </c>
      <c r="AD4271">
        <v>272</v>
      </c>
      <c r="AE4271" t="s">
        <v>7367</v>
      </c>
      <c r="AF4271" t="s">
        <v>7401</v>
      </c>
      <c r="AG4271" t="s">
        <v>7369</v>
      </c>
      <c r="AH4271" t="s">
        <v>7379</v>
      </c>
      <c r="AI4271"/>
      <c r="AJ4271">
        <v>9562098003</v>
      </c>
    </row>
    <row r="4272" spans="1:36" ht="15" x14ac:dyDescent="0.2">
      <c r="A4272">
        <v>80</v>
      </c>
      <c r="B4272">
        <v>13</v>
      </c>
      <c r="C4272">
        <v>5</v>
      </c>
      <c r="D4272">
        <v>0</v>
      </c>
      <c r="E4272">
        <v>0</v>
      </c>
      <c r="F4272" s="13" t="s">
        <v>24</v>
      </c>
      <c r="G4272" s="13" t="s">
        <v>25</v>
      </c>
      <c r="H4272" t="s">
        <v>7367</v>
      </c>
      <c r="I4272" t="s">
        <v>7368</v>
      </c>
      <c r="J4272">
        <v>4758203004</v>
      </c>
      <c r="K4272" t="s">
        <v>7369</v>
      </c>
      <c r="L4272" t="s">
        <v>7370</v>
      </c>
      <c r="M4272" t="s">
        <v>7371</v>
      </c>
      <c r="N4272" t="s">
        <v>7371</v>
      </c>
      <c r="O4272">
        <v>1</v>
      </c>
      <c r="P4272">
        <v>1</v>
      </c>
      <c r="Q4272">
        <v>4</v>
      </c>
      <c r="R4272">
        <v>1</v>
      </c>
      <c r="S4272" s="14" t="s">
        <v>7803</v>
      </c>
      <c r="T4272" s="14" t="s">
        <v>7804</v>
      </c>
      <c r="U4272" s="15">
        <v>1</v>
      </c>
      <c r="V4272">
        <v>999</v>
      </c>
      <c r="W4272" t="s">
        <v>7372</v>
      </c>
      <c r="X4272" s="16">
        <v>-1.0369999999999999</v>
      </c>
      <c r="Y4272">
        <v>0</v>
      </c>
      <c r="Z4272" t="s">
        <v>7373</v>
      </c>
      <c r="AA4272">
        <v>13</v>
      </c>
      <c r="AB4272">
        <v>0</v>
      </c>
      <c r="AC4272">
        <v>0</v>
      </c>
      <c r="AD4272">
        <v>272</v>
      </c>
      <c r="AE4272" t="s">
        <v>7367</v>
      </c>
      <c r="AF4272" t="s">
        <v>7401</v>
      </c>
      <c r="AG4272" t="s">
        <v>7369</v>
      </c>
      <c r="AH4272" t="s">
        <v>7379</v>
      </c>
      <c r="AI4272"/>
      <c r="AJ4272">
        <v>9562098003</v>
      </c>
    </row>
    <row r="4273" spans="1:36" ht="15" x14ac:dyDescent="0.2">
      <c r="A4273">
        <v>80</v>
      </c>
      <c r="B4273">
        <v>13</v>
      </c>
      <c r="C4273">
        <v>4</v>
      </c>
      <c r="D4273">
        <v>0</v>
      </c>
      <c r="E4273">
        <v>0</v>
      </c>
      <c r="F4273" s="13" t="s">
        <v>12</v>
      </c>
      <c r="G4273" s="13" t="s">
        <v>13</v>
      </c>
      <c r="H4273" t="s">
        <v>7367</v>
      </c>
      <c r="I4273" t="s">
        <v>7368</v>
      </c>
      <c r="J4273">
        <v>4758203004</v>
      </c>
      <c r="K4273" t="s">
        <v>7369</v>
      </c>
      <c r="L4273" t="s">
        <v>7370</v>
      </c>
      <c r="M4273" t="s">
        <v>7371</v>
      </c>
      <c r="N4273" t="s">
        <v>7371</v>
      </c>
      <c r="O4273">
        <v>1</v>
      </c>
      <c r="P4273">
        <v>1</v>
      </c>
      <c r="Q4273">
        <v>4</v>
      </c>
      <c r="R4273">
        <v>1</v>
      </c>
      <c r="S4273" s="14" t="s">
        <v>7803</v>
      </c>
      <c r="T4273" s="14" t="s">
        <v>7804</v>
      </c>
      <c r="U4273" s="15">
        <v>1</v>
      </c>
      <c r="V4273">
        <v>30</v>
      </c>
      <c r="W4273" t="s">
        <v>7372</v>
      </c>
      <c r="X4273" s="16">
        <v>-1.72</v>
      </c>
      <c r="Y4273">
        <v>0</v>
      </c>
      <c r="Z4273" t="s">
        <v>7373</v>
      </c>
      <c r="AA4273">
        <v>13</v>
      </c>
      <c r="AB4273">
        <v>0</v>
      </c>
      <c r="AC4273">
        <v>0</v>
      </c>
      <c r="AD4273">
        <v>272</v>
      </c>
      <c r="AE4273" t="s">
        <v>7367</v>
      </c>
      <c r="AF4273" t="s">
        <v>7401</v>
      </c>
      <c r="AG4273" t="s">
        <v>7369</v>
      </c>
      <c r="AH4273" t="s">
        <v>7379</v>
      </c>
      <c r="AI4273"/>
      <c r="AJ4273">
        <v>9562098003</v>
      </c>
    </row>
    <row r="4274" spans="1:36" ht="15" x14ac:dyDescent="0.2">
      <c r="A4274">
        <v>80</v>
      </c>
      <c r="B4274">
        <v>13</v>
      </c>
      <c r="C4274">
        <v>4</v>
      </c>
      <c r="D4274">
        <v>0</v>
      </c>
      <c r="E4274">
        <v>0</v>
      </c>
      <c r="F4274" s="13" t="s">
        <v>1248</v>
      </c>
      <c r="G4274" s="13" t="s">
        <v>1249</v>
      </c>
      <c r="H4274" t="s">
        <v>7367</v>
      </c>
      <c r="I4274" t="s">
        <v>7368</v>
      </c>
      <c r="J4274">
        <v>4758151014</v>
      </c>
      <c r="K4274" t="s">
        <v>7369</v>
      </c>
      <c r="L4274" t="s">
        <v>7370</v>
      </c>
      <c r="M4274" t="s">
        <v>7371</v>
      </c>
      <c r="N4274" t="s">
        <v>7371</v>
      </c>
      <c r="O4274">
        <v>1</v>
      </c>
      <c r="P4274">
        <v>1</v>
      </c>
      <c r="Q4274">
        <v>4</v>
      </c>
      <c r="R4274" s="1">
        <v>1000</v>
      </c>
      <c r="S4274" s="14" t="s">
        <v>7803</v>
      </c>
      <c r="T4274" s="14" t="s">
        <v>7804</v>
      </c>
      <c r="U4274" s="15">
        <v>1</v>
      </c>
      <c r="V4274">
        <v>999</v>
      </c>
      <c r="W4274" t="s">
        <v>7372</v>
      </c>
      <c r="X4274" s="17">
        <v>-1405</v>
      </c>
      <c r="Y4274">
        <v>0</v>
      </c>
      <c r="Z4274" t="s">
        <v>7373</v>
      </c>
      <c r="AA4274">
        <v>13</v>
      </c>
      <c r="AB4274">
        <v>0</v>
      </c>
      <c r="AC4274">
        <v>0</v>
      </c>
      <c r="AD4274">
        <v>272</v>
      </c>
      <c r="AE4274" t="s">
        <v>7367</v>
      </c>
      <c r="AF4274" t="s">
        <v>7401</v>
      </c>
      <c r="AG4274" t="s">
        <v>7369</v>
      </c>
      <c r="AH4274" t="s">
        <v>7379</v>
      </c>
      <c r="AI4274"/>
      <c r="AJ4274">
        <v>9562098003</v>
      </c>
    </row>
    <row r="4275" spans="1:36" ht="15" x14ac:dyDescent="0.2">
      <c r="A4275">
        <v>80</v>
      </c>
      <c r="B4275">
        <v>13</v>
      </c>
      <c r="C4275">
        <v>4</v>
      </c>
      <c r="D4275">
        <v>0</v>
      </c>
      <c r="E4275">
        <v>0</v>
      </c>
      <c r="F4275" s="13" t="s">
        <v>1044</v>
      </c>
      <c r="G4275" s="13" t="s">
        <v>1045</v>
      </c>
      <c r="H4275" t="s">
        <v>7367</v>
      </c>
      <c r="I4275" t="s">
        <v>7368</v>
      </c>
      <c r="J4275">
        <v>4758151014</v>
      </c>
      <c r="K4275" t="s">
        <v>7369</v>
      </c>
      <c r="L4275" t="s">
        <v>7370</v>
      </c>
      <c r="M4275" t="s">
        <v>7371</v>
      </c>
      <c r="N4275" t="s">
        <v>7371</v>
      </c>
      <c r="O4275">
        <v>1</v>
      </c>
      <c r="P4275">
        <v>1</v>
      </c>
      <c r="Q4275">
        <v>4</v>
      </c>
      <c r="R4275" s="1">
        <v>1000</v>
      </c>
      <c r="S4275" s="14" t="s">
        <v>7803</v>
      </c>
      <c r="T4275" s="14" t="s">
        <v>7804</v>
      </c>
      <c r="U4275" s="15">
        <v>1</v>
      </c>
      <c r="V4275">
        <v>999</v>
      </c>
      <c r="W4275" t="s">
        <v>7372</v>
      </c>
      <c r="X4275" s="17">
        <v>-4315</v>
      </c>
      <c r="Y4275">
        <v>0</v>
      </c>
      <c r="Z4275" t="s">
        <v>7373</v>
      </c>
      <c r="AA4275">
        <v>13</v>
      </c>
      <c r="AB4275">
        <v>0</v>
      </c>
      <c r="AC4275">
        <v>0</v>
      </c>
      <c r="AD4275">
        <v>272</v>
      </c>
      <c r="AE4275" t="s">
        <v>7367</v>
      </c>
      <c r="AF4275" t="s">
        <v>7401</v>
      </c>
      <c r="AG4275" t="s">
        <v>7369</v>
      </c>
      <c r="AH4275" t="s">
        <v>7379</v>
      </c>
      <c r="AI4275"/>
      <c r="AJ4275">
        <v>9562098003</v>
      </c>
    </row>
    <row r="4276" spans="1:36" ht="15" x14ac:dyDescent="0.2">
      <c r="A4276">
        <v>80</v>
      </c>
      <c r="B4276">
        <v>13</v>
      </c>
      <c r="C4276">
        <v>4</v>
      </c>
      <c r="D4276">
        <v>0</v>
      </c>
      <c r="E4276">
        <v>0</v>
      </c>
      <c r="F4276" s="13" t="s">
        <v>1318</v>
      </c>
      <c r="G4276" s="13" t="s">
        <v>1319</v>
      </c>
      <c r="H4276" t="s">
        <v>7367</v>
      </c>
      <c r="I4276" t="s">
        <v>7368</v>
      </c>
      <c r="J4276">
        <v>4785203007</v>
      </c>
      <c r="K4276" t="s">
        <v>7369</v>
      </c>
      <c r="L4276" t="s">
        <v>7370</v>
      </c>
      <c r="M4276" t="s">
        <v>7371</v>
      </c>
      <c r="N4276" t="s">
        <v>7371</v>
      </c>
      <c r="O4276">
        <v>1</v>
      </c>
      <c r="P4276">
        <v>1</v>
      </c>
      <c r="Q4276">
        <v>4</v>
      </c>
      <c r="R4276">
        <v>1</v>
      </c>
      <c r="S4276" s="14" t="s">
        <v>7803</v>
      </c>
      <c r="T4276" s="14" t="s">
        <v>7804</v>
      </c>
      <c r="U4276" s="15">
        <v>2</v>
      </c>
      <c r="V4276">
        <v>999</v>
      </c>
      <c r="W4276" t="s">
        <v>7372</v>
      </c>
      <c r="X4276" s="16">
        <v>-0.48</v>
      </c>
      <c r="Y4276">
        <v>0</v>
      </c>
      <c r="Z4276" t="s">
        <v>7373</v>
      </c>
      <c r="AA4276">
        <v>13</v>
      </c>
      <c r="AB4276">
        <v>0</v>
      </c>
      <c r="AC4276">
        <v>0</v>
      </c>
      <c r="AD4276">
        <v>272</v>
      </c>
      <c r="AE4276" t="s">
        <v>7367</v>
      </c>
      <c r="AF4276" t="s">
        <v>7401</v>
      </c>
      <c r="AG4276" t="s">
        <v>7369</v>
      </c>
      <c r="AH4276" t="s">
        <v>7379</v>
      </c>
      <c r="AI4276"/>
      <c r="AJ4276">
        <v>9562098003</v>
      </c>
    </row>
    <row r="4277" spans="1:36" ht="15" x14ac:dyDescent="0.2">
      <c r="A4277">
        <v>80</v>
      </c>
      <c r="B4277">
        <v>13</v>
      </c>
      <c r="C4277">
        <v>4</v>
      </c>
      <c r="D4277">
        <v>0</v>
      </c>
      <c r="E4277">
        <v>0</v>
      </c>
      <c r="F4277" s="13" t="s">
        <v>352</v>
      </c>
      <c r="G4277" s="13" t="s">
        <v>353</v>
      </c>
      <c r="H4277" t="s">
        <v>7367</v>
      </c>
      <c r="I4277" t="s">
        <v>7368</v>
      </c>
      <c r="J4277">
        <v>4758203004</v>
      </c>
      <c r="K4277" t="s">
        <v>7369</v>
      </c>
      <c r="L4277" t="s">
        <v>7370</v>
      </c>
      <c r="M4277" t="s">
        <v>7371</v>
      </c>
      <c r="N4277" t="s">
        <v>7371</v>
      </c>
      <c r="O4277">
        <v>1</v>
      </c>
      <c r="P4277">
        <v>1</v>
      </c>
      <c r="Q4277">
        <v>4</v>
      </c>
      <c r="R4277">
        <v>1</v>
      </c>
      <c r="S4277" s="14" t="s">
        <v>7803</v>
      </c>
      <c r="T4277" s="14" t="s">
        <v>7804</v>
      </c>
      <c r="U4277" s="15">
        <v>1</v>
      </c>
      <c r="V4277">
        <v>999</v>
      </c>
      <c r="W4277" t="s">
        <v>7372</v>
      </c>
      <c r="X4277" s="16">
        <v>-1.4359999999999999</v>
      </c>
      <c r="Y4277">
        <v>0</v>
      </c>
      <c r="Z4277" t="s">
        <v>7373</v>
      </c>
      <c r="AA4277">
        <v>13</v>
      </c>
      <c r="AB4277">
        <v>0</v>
      </c>
      <c r="AC4277">
        <v>0</v>
      </c>
      <c r="AD4277">
        <v>272</v>
      </c>
      <c r="AE4277" t="s">
        <v>7367</v>
      </c>
      <c r="AF4277" t="s">
        <v>7401</v>
      </c>
      <c r="AG4277" t="s">
        <v>7369</v>
      </c>
      <c r="AH4277" t="s">
        <v>7379</v>
      </c>
      <c r="AI4277"/>
      <c r="AJ4277">
        <v>9562098003</v>
      </c>
    </row>
    <row r="4278" spans="1:36" ht="15" x14ac:dyDescent="0.2">
      <c r="A4278">
        <v>80</v>
      </c>
      <c r="B4278">
        <v>13</v>
      </c>
      <c r="C4278">
        <v>4</v>
      </c>
      <c r="D4278">
        <v>0</v>
      </c>
      <c r="E4278">
        <v>0</v>
      </c>
      <c r="F4278" s="13" t="s">
        <v>3148</v>
      </c>
      <c r="G4278" s="13" t="s">
        <v>3149</v>
      </c>
      <c r="H4278" t="s">
        <v>7367</v>
      </c>
      <c r="I4278" t="s">
        <v>7368</v>
      </c>
      <c r="J4278">
        <v>4167203002</v>
      </c>
      <c r="K4278" t="s">
        <v>7369</v>
      </c>
      <c r="L4278" t="s">
        <v>7370</v>
      </c>
      <c r="M4278" t="s">
        <v>7371</v>
      </c>
      <c r="N4278" t="s">
        <v>7371</v>
      </c>
      <c r="O4278">
        <v>1</v>
      </c>
      <c r="P4278">
        <v>1</v>
      </c>
      <c r="Q4278">
        <v>4</v>
      </c>
      <c r="R4278" s="1">
        <v>1000</v>
      </c>
      <c r="S4278" s="14" t="s">
        <v>7803</v>
      </c>
      <c r="T4278" s="14" t="s">
        <v>7804</v>
      </c>
      <c r="U4278" s="15">
        <v>1</v>
      </c>
      <c r="V4278">
        <v>999</v>
      </c>
      <c r="W4278" t="s">
        <v>7372</v>
      </c>
      <c r="X4278" s="17">
        <v>-1278</v>
      </c>
      <c r="Y4278">
        <v>0</v>
      </c>
      <c r="Z4278" t="s">
        <v>7373</v>
      </c>
      <c r="AA4278">
        <v>13</v>
      </c>
      <c r="AB4278">
        <v>0</v>
      </c>
      <c r="AC4278">
        <v>0</v>
      </c>
      <c r="AD4278">
        <v>272</v>
      </c>
      <c r="AE4278" t="s">
        <v>7367</v>
      </c>
      <c r="AF4278" t="s">
        <v>7401</v>
      </c>
      <c r="AG4278" t="s">
        <v>7369</v>
      </c>
      <c r="AH4278" t="s">
        <v>7379</v>
      </c>
      <c r="AI4278"/>
      <c r="AJ4278">
        <v>9562098003</v>
      </c>
    </row>
    <row r="4279" spans="1:36" ht="15" x14ac:dyDescent="0.2">
      <c r="A4279">
        <v>80</v>
      </c>
      <c r="B4279">
        <v>13</v>
      </c>
      <c r="C4279">
        <v>5</v>
      </c>
      <c r="D4279">
        <v>0</v>
      </c>
      <c r="E4279">
        <v>0</v>
      </c>
      <c r="F4279" s="13" t="s">
        <v>1814</v>
      </c>
      <c r="G4279" s="13" t="s">
        <v>1815</v>
      </c>
      <c r="H4279" t="s">
        <v>7367</v>
      </c>
      <c r="I4279" t="s">
        <v>7368</v>
      </c>
      <c r="J4279">
        <v>4758203004</v>
      </c>
      <c r="K4279" t="s">
        <v>7369</v>
      </c>
      <c r="L4279" t="s">
        <v>7370</v>
      </c>
      <c r="M4279" t="s">
        <v>7371</v>
      </c>
      <c r="N4279" t="s">
        <v>7371</v>
      </c>
      <c r="O4279">
        <v>1</v>
      </c>
      <c r="P4279">
        <v>1</v>
      </c>
      <c r="Q4279">
        <v>4</v>
      </c>
      <c r="R4279">
        <v>1</v>
      </c>
      <c r="S4279" s="14" t="s">
        <v>7803</v>
      </c>
      <c r="T4279" s="14" t="s">
        <v>7804</v>
      </c>
      <c r="U4279" s="15">
        <v>1</v>
      </c>
      <c r="V4279">
        <v>999</v>
      </c>
      <c r="W4279" t="s">
        <v>7372</v>
      </c>
      <c r="X4279" s="16">
        <v>-1.2909999999999999</v>
      </c>
      <c r="Y4279">
        <v>0</v>
      </c>
      <c r="Z4279" t="s">
        <v>7373</v>
      </c>
      <c r="AA4279">
        <v>13</v>
      </c>
      <c r="AB4279">
        <v>0</v>
      </c>
      <c r="AC4279">
        <v>0</v>
      </c>
      <c r="AD4279">
        <v>272</v>
      </c>
      <c r="AE4279" t="s">
        <v>7367</v>
      </c>
      <c r="AF4279" t="s">
        <v>7401</v>
      </c>
      <c r="AG4279" t="s">
        <v>7369</v>
      </c>
      <c r="AH4279" t="s">
        <v>7379</v>
      </c>
      <c r="AI4279"/>
      <c r="AJ4279">
        <v>9562098003</v>
      </c>
    </row>
    <row r="4280" spans="1:36" ht="15" x14ac:dyDescent="0.2">
      <c r="A4280">
        <v>80</v>
      </c>
      <c r="B4280">
        <v>13</v>
      </c>
      <c r="C4280">
        <v>5</v>
      </c>
      <c r="D4280">
        <v>0</v>
      </c>
      <c r="E4280">
        <v>0</v>
      </c>
      <c r="F4280" s="13" t="s">
        <v>170</v>
      </c>
      <c r="G4280" s="13" t="s">
        <v>171</v>
      </c>
      <c r="H4280" t="s">
        <v>7367</v>
      </c>
      <c r="I4280" t="s">
        <v>7368</v>
      </c>
      <c r="J4280">
        <v>4742203003</v>
      </c>
      <c r="K4280" t="s">
        <v>7369</v>
      </c>
      <c r="L4280" t="s">
        <v>7370</v>
      </c>
      <c r="M4280" t="s">
        <v>7371</v>
      </c>
      <c r="N4280" t="s">
        <v>7371</v>
      </c>
      <c r="O4280">
        <v>1</v>
      </c>
      <c r="P4280">
        <v>1</v>
      </c>
      <c r="Q4280">
        <v>4</v>
      </c>
      <c r="R4280">
        <v>1</v>
      </c>
      <c r="S4280" s="14" t="s">
        <v>7803</v>
      </c>
      <c r="T4280" s="14" t="s">
        <v>7804</v>
      </c>
      <c r="U4280" s="15">
        <v>4</v>
      </c>
      <c r="V4280">
        <v>999</v>
      </c>
      <c r="W4280" t="s">
        <v>7372</v>
      </c>
      <c r="X4280" s="16">
        <v>-399</v>
      </c>
      <c r="Y4280">
        <v>0</v>
      </c>
      <c r="Z4280" t="s">
        <v>7373</v>
      </c>
      <c r="AA4280">
        <v>13</v>
      </c>
      <c r="AB4280">
        <v>0</v>
      </c>
      <c r="AC4280">
        <v>0</v>
      </c>
      <c r="AD4280">
        <v>272</v>
      </c>
      <c r="AE4280" t="s">
        <v>7367</v>
      </c>
      <c r="AF4280" t="s">
        <v>7401</v>
      </c>
      <c r="AG4280" t="s">
        <v>7369</v>
      </c>
      <c r="AH4280" t="s">
        <v>7379</v>
      </c>
      <c r="AI4280"/>
      <c r="AJ4280">
        <v>9562098003</v>
      </c>
    </row>
    <row r="4281" spans="1:36" ht="15" x14ac:dyDescent="0.2">
      <c r="A4281">
        <v>80</v>
      </c>
      <c r="B4281">
        <v>13</v>
      </c>
      <c r="C4281">
        <v>5</v>
      </c>
      <c r="D4281">
        <v>0</v>
      </c>
      <c r="E4281">
        <v>0</v>
      </c>
      <c r="F4281" s="13" t="s">
        <v>2284</v>
      </c>
      <c r="G4281" s="13" t="s">
        <v>2285</v>
      </c>
      <c r="H4281" t="s">
        <v>7367</v>
      </c>
      <c r="I4281" t="s">
        <v>7368</v>
      </c>
      <c r="J4281">
        <v>4758203004</v>
      </c>
      <c r="K4281" t="s">
        <v>7376</v>
      </c>
      <c r="L4281" t="s">
        <v>7370</v>
      </c>
      <c r="M4281" t="s">
        <v>7371</v>
      </c>
      <c r="N4281" t="s">
        <v>7371</v>
      </c>
      <c r="O4281">
        <v>1</v>
      </c>
      <c r="P4281">
        <v>1</v>
      </c>
      <c r="Q4281">
        <v>4</v>
      </c>
      <c r="R4281">
        <v>1</v>
      </c>
      <c r="S4281" s="14" t="s">
        <v>7803</v>
      </c>
      <c r="T4281" s="14" t="s">
        <v>7804</v>
      </c>
      <c r="U4281" s="15">
        <v>1</v>
      </c>
      <c r="V4281">
        <v>999</v>
      </c>
      <c r="W4281" t="s">
        <v>7372</v>
      </c>
      <c r="X4281" s="16">
        <v>-1.232</v>
      </c>
      <c r="Y4281">
        <v>0</v>
      </c>
      <c r="Z4281" t="s">
        <v>7373</v>
      </c>
      <c r="AA4281">
        <v>13</v>
      </c>
      <c r="AB4281">
        <v>0</v>
      </c>
      <c r="AC4281">
        <v>0</v>
      </c>
      <c r="AD4281">
        <v>272</v>
      </c>
      <c r="AE4281" t="s">
        <v>7367</v>
      </c>
      <c r="AF4281" t="s">
        <v>7401</v>
      </c>
      <c r="AG4281" t="s">
        <v>7369</v>
      </c>
      <c r="AH4281" t="s">
        <v>7379</v>
      </c>
      <c r="AI4281"/>
      <c r="AJ4281">
        <v>9562098003</v>
      </c>
    </row>
    <row r="4282" spans="1:36" ht="15" x14ac:dyDescent="0.2">
      <c r="A4282">
        <v>80</v>
      </c>
      <c r="B4282">
        <v>13</v>
      </c>
      <c r="C4282">
        <v>4</v>
      </c>
      <c r="D4282">
        <v>0</v>
      </c>
      <c r="E4282">
        <v>0</v>
      </c>
      <c r="F4282" s="13" t="s">
        <v>1568</v>
      </c>
      <c r="G4282" s="13" t="s">
        <v>1569</v>
      </c>
      <c r="H4282" t="s">
        <v>7367</v>
      </c>
      <c r="I4282" t="s">
        <v>7368</v>
      </c>
      <c r="J4282">
        <v>4758203004</v>
      </c>
      <c r="K4282" t="s">
        <v>7369</v>
      </c>
      <c r="L4282" t="s">
        <v>7370</v>
      </c>
      <c r="M4282"/>
      <c r="N4282"/>
      <c r="O4282">
        <v>1</v>
      </c>
      <c r="P4282">
        <v>1</v>
      </c>
      <c r="Q4282">
        <v>4</v>
      </c>
      <c r="R4282" s="1">
        <v>1000</v>
      </c>
      <c r="S4282" s="14" t="s">
        <v>7803</v>
      </c>
      <c r="T4282" s="14" t="s">
        <v>7804</v>
      </c>
      <c r="U4282" s="15">
        <v>1</v>
      </c>
      <c r="V4282">
        <v>999</v>
      </c>
      <c r="W4282" t="s">
        <v>7372</v>
      </c>
      <c r="X4282" s="17">
        <v>-1373</v>
      </c>
      <c r="Y4282">
        <v>0</v>
      </c>
      <c r="Z4282" t="s">
        <v>7373</v>
      </c>
      <c r="AA4282">
        <v>13</v>
      </c>
      <c r="AB4282">
        <v>0</v>
      </c>
      <c r="AC4282">
        <v>0</v>
      </c>
      <c r="AD4282">
        <v>272</v>
      </c>
      <c r="AE4282" t="s">
        <v>7367</v>
      </c>
      <c r="AF4282" t="s">
        <v>7401</v>
      </c>
      <c r="AG4282" t="s">
        <v>7369</v>
      </c>
      <c r="AH4282" t="s">
        <v>7379</v>
      </c>
      <c r="AI4282"/>
      <c r="AJ4282">
        <v>9562098003</v>
      </c>
    </row>
    <row r="4283" spans="1:36" ht="15" x14ac:dyDescent="0.2">
      <c r="A4283">
        <v>80</v>
      </c>
      <c r="B4283">
        <v>13</v>
      </c>
      <c r="C4283">
        <v>5</v>
      </c>
      <c r="D4283">
        <v>0</v>
      </c>
      <c r="E4283">
        <v>0</v>
      </c>
      <c r="F4283" s="13" t="s">
        <v>632</v>
      </c>
      <c r="G4283" s="13" t="s">
        <v>633</v>
      </c>
      <c r="H4283" t="s">
        <v>7367</v>
      </c>
      <c r="I4283" t="s">
        <v>7368</v>
      </c>
      <c r="J4283">
        <v>4758203004</v>
      </c>
      <c r="K4283" t="s">
        <v>7369</v>
      </c>
      <c r="L4283" t="s">
        <v>7370</v>
      </c>
      <c r="M4283" t="s">
        <v>7371</v>
      </c>
      <c r="N4283" t="s">
        <v>7371</v>
      </c>
      <c r="O4283">
        <v>1</v>
      </c>
      <c r="P4283">
        <v>1</v>
      </c>
      <c r="Q4283">
        <v>4</v>
      </c>
      <c r="R4283" s="1">
        <v>1000</v>
      </c>
      <c r="S4283" s="14" t="s">
        <v>7803</v>
      </c>
      <c r="T4283" s="14" t="s">
        <v>7804</v>
      </c>
      <c r="U4283" s="15">
        <v>1</v>
      </c>
      <c r="V4283">
        <v>999</v>
      </c>
      <c r="W4283" t="s">
        <v>7372</v>
      </c>
      <c r="X4283" s="17">
        <v>-1432</v>
      </c>
      <c r="Y4283">
        <v>0</v>
      </c>
      <c r="Z4283" t="s">
        <v>7373</v>
      </c>
      <c r="AA4283">
        <v>13</v>
      </c>
      <c r="AB4283">
        <v>0</v>
      </c>
      <c r="AC4283">
        <v>0</v>
      </c>
      <c r="AD4283">
        <v>272</v>
      </c>
      <c r="AE4283" t="s">
        <v>7367</v>
      </c>
      <c r="AF4283" t="s">
        <v>7401</v>
      </c>
      <c r="AG4283" t="s">
        <v>7369</v>
      </c>
      <c r="AH4283" t="s">
        <v>7379</v>
      </c>
      <c r="AI4283"/>
      <c r="AJ4283">
        <v>9562098003</v>
      </c>
    </row>
    <row r="4284" spans="1:36" ht="15" x14ac:dyDescent="0.2">
      <c r="A4284">
        <v>80</v>
      </c>
      <c r="B4284">
        <v>13</v>
      </c>
      <c r="C4284">
        <v>5</v>
      </c>
      <c r="D4284">
        <v>0</v>
      </c>
      <c r="E4284">
        <v>0</v>
      </c>
      <c r="F4284" s="13" t="s">
        <v>142</v>
      </c>
      <c r="G4284" s="13" t="s">
        <v>143</v>
      </c>
      <c r="H4284" t="s">
        <v>7367</v>
      </c>
      <c r="I4284" t="s">
        <v>7368</v>
      </c>
      <c r="J4284">
        <v>4758203004</v>
      </c>
      <c r="K4284" t="s">
        <v>7369</v>
      </c>
      <c r="L4284" t="s">
        <v>7370</v>
      </c>
      <c r="M4284"/>
      <c r="N4284"/>
      <c r="O4284">
        <v>1</v>
      </c>
      <c r="P4284">
        <v>1</v>
      </c>
      <c r="Q4284">
        <v>4</v>
      </c>
      <c r="R4284" s="1">
        <v>1000</v>
      </c>
      <c r="S4284" s="14" t="s">
        <v>7803</v>
      </c>
      <c r="T4284" s="14" t="s">
        <v>7804</v>
      </c>
      <c r="U4284" s="15">
        <v>1</v>
      </c>
      <c r="V4284">
        <v>999</v>
      </c>
      <c r="W4284" t="s">
        <v>7372</v>
      </c>
      <c r="X4284" s="17">
        <v>-1137</v>
      </c>
      <c r="Y4284">
        <v>0</v>
      </c>
      <c r="Z4284" t="s">
        <v>7373</v>
      </c>
      <c r="AA4284">
        <v>13</v>
      </c>
      <c r="AB4284">
        <v>0</v>
      </c>
      <c r="AC4284">
        <v>0</v>
      </c>
      <c r="AD4284">
        <v>272</v>
      </c>
      <c r="AE4284" t="s">
        <v>7367</v>
      </c>
      <c r="AF4284" t="s">
        <v>7401</v>
      </c>
      <c r="AG4284" t="s">
        <v>7369</v>
      </c>
      <c r="AH4284" t="s">
        <v>7379</v>
      </c>
      <c r="AI4284"/>
      <c r="AJ4284">
        <v>9562098003</v>
      </c>
    </row>
    <row r="4285" spans="1:36" ht="15" x14ac:dyDescent="0.2">
      <c r="A4285">
        <v>80</v>
      </c>
      <c r="B4285">
        <v>13</v>
      </c>
      <c r="C4285">
        <v>5</v>
      </c>
      <c r="D4285">
        <v>0</v>
      </c>
      <c r="E4285">
        <v>0</v>
      </c>
      <c r="F4285" s="13" t="s">
        <v>1238</v>
      </c>
      <c r="G4285" s="13" t="s">
        <v>1239</v>
      </c>
      <c r="H4285" t="s">
        <v>7367</v>
      </c>
      <c r="I4285" t="s">
        <v>7368</v>
      </c>
      <c r="J4285">
        <v>4758203004</v>
      </c>
      <c r="K4285" t="s">
        <v>7369</v>
      </c>
      <c r="L4285" t="s">
        <v>7370</v>
      </c>
      <c r="M4285"/>
      <c r="N4285"/>
      <c r="O4285">
        <v>1</v>
      </c>
      <c r="P4285">
        <v>1</v>
      </c>
      <c r="Q4285">
        <v>4</v>
      </c>
      <c r="R4285" s="1">
        <v>1000</v>
      </c>
      <c r="S4285" s="14" t="s">
        <v>7803</v>
      </c>
      <c r="T4285" s="14" t="s">
        <v>7804</v>
      </c>
      <c r="U4285" s="15">
        <v>1</v>
      </c>
      <c r="V4285">
        <v>999</v>
      </c>
      <c r="W4285" t="s">
        <v>7372</v>
      </c>
      <c r="X4285" s="17">
        <v>-1892</v>
      </c>
      <c r="Y4285">
        <v>0</v>
      </c>
      <c r="Z4285" t="s">
        <v>7373</v>
      </c>
      <c r="AA4285">
        <v>13</v>
      </c>
      <c r="AB4285">
        <v>0</v>
      </c>
      <c r="AC4285">
        <v>0</v>
      </c>
      <c r="AD4285">
        <v>272</v>
      </c>
      <c r="AE4285" t="s">
        <v>7367</v>
      </c>
      <c r="AF4285" t="s">
        <v>7401</v>
      </c>
      <c r="AG4285" t="s">
        <v>7369</v>
      </c>
      <c r="AH4285" t="s">
        <v>7379</v>
      </c>
      <c r="AI4285"/>
      <c r="AJ4285">
        <v>9562098003</v>
      </c>
    </row>
    <row r="4286" spans="1:36" ht="15" x14ac:dyDescent="0.2">
      <c r="A4286">
        <v>80</v>
      </c>
      <c r="B4286">
        <v>13</v>
      </c>
      <c r="C4286">
        <v>1</v>
      </c>
      <c r="D4286">
        <v>0</v>
      </c>
      <c r="E4286">
        <v>0</v>
      </c>
      <c r="F4286" s="13" t="s">
        <v>3490</v>
      </c>
      <c r="G4286" s="13" t="s">
        <v>3491</v>
      </c>
      <c r="H4286" t="s">
        <v>7367</v>
      </c>
      <c r="I4286" t="s">
        <v>7368</v>
      </c>
      <c r="J4286">
        <v>4758203004</v>
      </c>
      <c r="K4286" t="s">
        <v>7369</v>
      </c>
      <c r="L4286" t="s">
        <v>7370</v>
      </c>
      <c r="M4286"/>
      <c r="N4286"/>
      <c r="O4286">
        <v>1</v>
      </c>
      <c r="P4286">
        <v>1</v>
      </c>
      <c r="Q4286">
        <v>4</v>
      </c>
      <c r="R4286" s="1">
        <v>1000</v>
      </c>
      <c r="S4286" s="14" t="s">
        <v>7803</v>
      </c>
      <c r="T4286" s="14" t="s">
        <v>7804</v>
      </c>
      <c r="U4286" s="15">
        <v>1</v>
      </c>
      <c r="V4286">
        <v>999</v>
      </c>
      <c r="W4286" t="s">
        <v>7372</v>
      </c>
      <c r="X4286" s="16">
        <v>-77.8</v>
      </c>
      <c r="Y4286">
        <v>0</v>
      </c>
      <c r="Z4286" t="s">
        <v>7373</v>
      </c>
      <c r="AA4286">
        <v>13</v>
      </c>
      <c r="AB4286">
        <v>0</v>
      </c>
      <c r="AC4286">
        <v>0</v>
      </c>
      <c r="AD4286">
        <v>272</v>
      </c>
      <c r="AE4286" t="s">
        <v>7367</v>
      </c>
      <c r="AF4286" t="s">
        <v>7401</v>
      </c>
      <c r="AG4286" t="s">
        <v>7369</v>
      </c>
      <c r="AH4286" t="s">
        <v>7379</v>
      </c>
      <c r="AI4286"/>
      <c r="AJ4286">
        <v>9562098003</v>
      </c>
    </row>
    <row r="4287" spans="1:36" ht="15" x14ac:dyDescent="0.2">
      <c r="A4287">
        <v>80</v>
      </c>
      <c r="B4287">
        <v>13</v>
      </c>
      <c r="C4287">
        <v>4</v>
      </c>
      <c r="D4287">
        <v>0</v>
      </c>
      <c r="E4287">
        <v>0</v>
      </c>
      <c r="F4287" s="13" t="s">
        <v>1960</v>
      </c>
      <c r="G4287" s="13" t="s">
        <v>1961</v>
      </c>
      <c r="H4287" t="s">
        <v>7367</v>
      </c>
      <c r="I4287" t="s">
        <v>7368</v>
      </c>
      <c r="J4287">
        <v>4758203004</v>
      </c>
      <c r="K4287" t="s">
        <v>7369</v>
      </c>
      <c r="L4287" t="s">
        <v>7370</v>
      </c>
      <c r="M4287"/>
      <c r="N4287"/>
      <c r="O4287">
        <v>1</v>
      </c>
      <c r="P4287">
        <v>1</v>
      </c>
      <c r="Q4287">
        <v>4</v>
      </c>
      <c r="R4287">
        <v>1</v>
      </c>
      <c r="S4287" s="14" t="s">
        <v>7803</v>
      </c>
      <c r="T4287" s="14" t="s">
        <v>7804</v>
      </c>
      <c r="U4287" s="15">
        <v>1</v>
      </c>
      <c r="V4287">
        <v>999</v>
      </c>
      <c r="W4287" t="s">
        <v>7372</v>
      </c>
      <c r="X4287" s="16">
        <v>-1.71</v>
      </c>
      <c r="Y4287">
        <v>0</v>
      </c>
      <c r="Z4287" t="s">
        <v>7373</v>
      </c>
      <c r="AA4287">
        <v>13</v>
      </c>
      <c r="AB4287">
        <v>0</v>
      </c>
      <c r="AC4287">
        <v>0</v>
      </c>
      <c r="AD4287">
        <v>272</v>
      </c>
      <c r="AE4287" t="s">
        <v>7367</v>
      </c>
      <c r="AF4287" t="s">
        <v>7401</v>
      </c>
      <c r="AG4287" t="s">
        <v>7369</v>
      </c>
      <c r="AH4287" t="s">
        <v>7379</v>
      </c>
      <c r="AI4287"/>
      <c r="AJ4287">
        <v>9562098003</v>
      </c>
    </row>
    <row r="4288" spans="1:36" ht="15" x14ac:dyDescent="0.2">
      <c r="A4288">
        <v>80</v>
      </c>
      <c r="B4288">
        <v>13</v>
      </c>
      <c r="C4288">
        <v>4</v>
      </c>
      <c r="D4288">
        <v>0</v>
      </c>
      <c r="E4288">
        <v>0</v>
      </c>
      <c r="F4288" s="13" t="s">
        <v>2842</v>
      </c>
      <c r="G4288" s="13" t="s">
        <v>2843</v>
      </c>
      <c r="H4288" t="s">
        <v>7367</v>
      </c>
      <c r="I4288" t="s">
        <v>7368</v>
      </c>
      <c r="J4288">
        <v>4177153000</v>
      </c>
      <c r="K4288" t="s">
        <v>7369</v>
      </c>
      <c r="L4288" t="s">
        <v>7370</v>
      </c>
      <c r="M4288" t="s">
        <v>7371</v>
      </c>
      <c r="N4288" t="s">
        <v>7371</v>
      </c>
      <c r="O4288">
        <v>1</v>
      </c>
      <c r="P4288">
        <v>1</v>
      </c>
      <c r="Q4288">
        <v>4</v>
      </c>
      <c r="R4288">
        <v>1</v>
      </c>
      <c r="S4288" s="14" t="s">
        <v>7803</v>
      </c>
      <c r="T4288" s="14" t="s">
        <v>7804</v>
      </c>
      <c r="U4288" s="15">
        <v>1</v>
      </c>
      <c r="V4288">
        <v>999</v>
      </c>
      <c r="W4288" t="s">
        <v>7372</v>
      </c>
      <c r="X4288" s="16">
        <v>-0.97099999999999997</v>
      </c>
      <c r="Y4288">
        <v>0</v>
      </c>
      <c r="Z4288" t="s">
        <v>7373</v>
      </c>
      <c r="AA4288">
        <v>13</v>
      </c>
      <c r="AB4288">
        <v>0</v>
      </c>
      <c r="AC4288">
        <v>0</v>
      </c>
      <c r="AD4288">
        <v>272</v>
      </c>
      <c r="AE4288" t="s">
        <v>7367</v>
      </c>
      <c r="AF4288" t="s">
        <v>7401</v>
      </c>
      <c r="AG4288" t="s">
        <v>7369</v>
      </c>
      <c r="AH4288" t="s">
        <v>7379</v>
      </c>
      <c r="AI4288"/>
      <c r="AJ4288">
        <v>9562098003</v>
      </c>
    </row>
    <row r="4289" spans="1:36" ht="15" x14ac:dyDescent="0.2">
      <c r="A4289">
        <v>80</v>
      </c>
      <c r="B4289">
        <v>13</v>
      </c>
      <c r="C4289">
        <v>4</v>
      </c>
      <c r="D4289">
        <v>0</v>
      </c>
      <c r="E4289">
        <v>0</v>
      </c>
      <c r="F4289" s="13" t="s">
        <v>434</v>
      </c>
      <c r="G4289" s="13" t="s">
        <v>435</v>
      </c>
      <c r="H4289" t="s">
        <v>7367</v>
      </c>
      <c r="I4289" t="s">
        <v>7368</v>
      </c>
      <c r="J4289">
        <v>4758203004</v>
      </c>
      <c r="K4289" t="s">
        <v>7369</v>
      </c>
      <c r="L4289" t="s">
        <v>7370</v>
      </c>
      <c r="M4289" t="s">
        <v>7371</v>
      </c>
      <c r="N4289" t="s">
        <v>7371</v>
      </c>
      <c r="O4289">
        <v>1</v>
      </c>
      <c r="P4289">
        <v>1</v>
      </c>
      <c r="Q4289">
        <v>4</v>
      </c>
      <c r="R4289">
        <v>1</v>
      </c>
      <c r="S4289" s="14" t="s">
        <v>7803</v>
      </c>
      <c r="T4289" s="14" t="s">
        <v>7804</v>
      </c>
      <c r="U4289" s="15">
        <v>1</v>
      </c>
      <c r="V4289">
        <v>999</v>
      </c>
      <c r="W4289" t="s">
        <v>7372</v>
      </c>
      <c r="X4289" s="16">
        <v>-2.8769999999999998</v>
      </c>
      <c r="Y4289">
        <v>0</v>
      </c>
      <c r="Z4289" t="s">
        <v>7373</v>
      </c>
      <c r="AA4289">
        <v>13</v>
      </c>
      <c r="AB4289">
        <v>0</v>
      </c>
      <c r="AC4289">
        <v>0</v>
      </c>
      <c r="AD4289">
        <v>272</v>
      </c>
      <c r="AE4289" t="s">
        <v>7367</v>
      </c>
      <c r="AF4289" t="s">
        <v>7401</v>
      </c>
      <c r="AG4289" t="s">
        <v>7369</v>
      </c>
      <c r="AH4289" t="s">
        <v>7379</v>
      </c>
      <c r="AI4289"/>
      <c r="AJ4289">
        <v>9562098003</v>
      </c>
    </row>
    <row r="4290" spans="1:36" ht="15" x14ac:dyDescent="0.2">
      <c r="A4290">
        <v>80</v>
      </c>
      <c r="B4290">
        <v>13</v>
      </c>
      <c r="C4290">
        <v>4</v>
      </c>
      <c r="D4290">
        <v>0</v>
      </c>
      <c r="E4290">
        <v>0</v>
      </c>
      <c r="F4290" s="13" t="s">
        <v>1014</v>
      </c>
      <c r="G4290" s="13" t="s">
        <v>1015</v>
      </c>
      <c r="H4290" t="s">
        <v>7367</v>
      </c>
      <c r="I4290" t="s">
        <v>7368</v>
      </c>
      <c r="J4290">
        <v>4187151016</v>
      </c>
      <c r="K4290" t="s">
        <v>7369</v>
      </c>
      <c r="L4290" t="s">
        <v>7370</v>
      </c>
      <c r="M4290" t="s">
        <v>7371</v>
      </c>
      <c r="N4290" t="s">
        <v>7371</v>
      </c>
      <c r="O4290">
        <v>1</v>
      </c>
      <c r="P4290">
        <v>1</v>
      </c>
      <c r="Q4290">
        <v>4</v>
      </c>
      <c r="R4290" s="1">
        <v>1000</v>
      </c>
      <c r="S4290" s="14" t="s">
        <v>7803</v>
      </c>
      <c r="T4290" s="14" t="s">
        <v>7804</v>
      </c>
      <c r="U4290" s="15">
        <v>1</v>
      </c>
      <c r="V4290">
        <v>999</v>
      </c>
      <c r="W4290" t="s">
        <v>7372</v>
      </c>
      <c r="X4290" s="16">
        <v>-856</v>
      </c>
      <c r="Y4290">
        <v>0</v>
      </c>
      <c r="Z4290" t="s">
        <v>7373</v>
      </c>
      <c r="AA4290">
        <v>13</v>
      </c>
      <c r="AB4290">
        <v>0</v>
      </c>
      <c r="AC4290">
        <v>0</v>
      </c>
      <c r="AD4290">
        <v>272</v>
      </c>
      <c r="AE4290" t="s">
        <v>7367</v>
      </c>
      <c r="AF4290" t="s">
        <v>7401</v>
      </c>
      <c r="AG4290" t="s">
        <v>7369</v>
      </c>
      <c r="AH4290" t="s">
        <v>7379</v>
      </c>
      <c r="AI4290"/>
      <c r="AJ4290">
        <v>9562098003</v>
      </c>
    </row>
    <row r="4291" spans="1:36" ht="15" x14ac:dyDescent="0.2">
      <c r="A4291">
        <v>80</v>
      </c>
      <c r="B4291">
        <v>13</v>
      </c>
      <c r="C4291">
        <v>4</v>
      </c>
      <c r="D4291">
        <v>0</v>
      </c>
      <c r="E4291">
        <v>0</v>
      </c>
      <c r="F4291" s="13" t="s">
        <v>1028</v>
      </c>
      <c r="G4291" s="13" t="s">
        <v>1029</v>
      </c>
      <c r="H4291" t="s">
        <v>7367</v>
      </c>
      <c r="I4291" t="s">
        <v>7368</v>
      </c>
      <c r="J4291">
        <v>4187151016</v>
      </c>
      <c r="K4291" t="s">
        <v>7369</v>
      </c>
      <c r="L4291" t="s">
        <v>7370</v>
      </c>
      <c r="M4291" t="s">
        <v>7371</v>
      </c>
      <c r="N4291" t="s">
        <v>7371</v>
      </c>
      <c r="O4291">
        <v>1</v>
      </c>
      <c r="P4291">
        <v>1</v>
      </c>
      <c r="Q4291">
        <v>4</v>
      </c>
      <c r="R4291" s="1">
        <v>1000</v>
      </c>
      <c r="S4291" s="14" t="s">
        <v>7803</v>
      </c>
      <c r="T4291" s="14" t="s">
        <v>7804</v>
      </c>
      <c r="U4291" s="15">
        <v>1</v>
      </c>
      <c r="V4291">
        <v>999</v>
      </c>
      <c r="W4291" t="s">
        <v>7372</v>
      </c>
      <c r="X4291" s="17">
        <v>-1751</v>
      </c>
      <c r="Y4291">
        <v>0</v>
      </c>
      <c r="Z4291" t="s">
        <v>7373</v>
      </c>
      <c r="AA4291">
        <v>13</v>
      </c>
      <c r="AB4291">
        <v>0</v>
      </c>
      <c r="AC4291">
        <v>0</v>
      </c>
      <c r="AD4291">
        <v>272</v>
      </c>
      <c r="AE4291" t="s">
        <v>7367</v>
      </c>
      <c r="AF4291" t="s">
        <v>7401</v>
      </c>
      <c r="AG4291" t="s">
        <v>7369</v>
      </c>
      <c r="AH4291" t="s">
        <v>7379</v>
      </c>
      <c r="AI4291"/>
      <c r="AJ4291">
        <v>9562098003</v>
      </c>
    </row>
    <row r="4292" spans="1:36" ht="15" x14ac:dyDescent="0.2">
      <c r="A4292">
        <v>80</v>
      </c>
      <c r="B4292">
        <v>13</v>
      </c>
      <c r="C4292">
        <v>5</v>
      </c>
      <c r="D4292">
        <v>0</v>
      </c>
      <c r="E4292">
        <v>0</v>
      </c>
      <c r="F4292" s="13" t="s">
        <v>510</v>
      </c>
      <c r="G4292" s="13" t="s">
        <v>511</v>
      </c>
      <c r="H4292" t="s">
        <v>7367</v>
      </c>
      <c r="I4292" t="s">
        <v>7368</v>
      </c>
      <c r="J4292">
        <v>4758203004</v>
      </c>
      <c r="K4292" t="s">
        <v>7369</v>
      </c>
      <c r="L4292" t="s">
        <v>7370</v>
      </c>
      <c r="M4292" t="s">
        <v>7371</v>
      </c>
      <c r="N4292" t="s">
        <v>7371</v>
      </c>
      <c r="O4292">
        <v>1</v>
      </c>
      <c r="P4292">
        <v>1</v>
      </c>
      <c r="Q4292">
        <v>4</v>
      </c>
      <c r="R4292">
        <v>1</v>
      </c>
      <c r="S4292" s="14" t="s">
        <v>7803</v>
      </c>
      <c r="T4292" s="14" t="s">
        <v>7804</v>
      </c>
      <c r="U4292" s="15">
        <v>1</v>
      </c>
      <c r="V4292">
        <v>999</v>
      </c>
      <c r="W4292" t="s">
        <v>7372</v>
      </c>
      <c r="X4292" s="16">
        <v>-1.161</v>
      </c>
      <c r="Y4292">
        <v>0</v>
      </c>
      <c r="Z4292" t="s">
        <v>7373</v>
      </c>
      <c r="AA4292">
        <v>13</v>
      </c>
      <c r="AB4292">
        <v>0</v>
      </c>
      <c r="AC4292">
        <v>0</v>
      </c>
      <c r="AD4292">
        <v>272</v>
      </c>
      <c r="AE4292" t="s">
        <v>7367</v>
      </c>
      <c r="AF4292" t="s">
        <v>7401</v>
      </c>
      <c r="AG4292" t="s">
        <v>7369</v>
      </c>
      <c r="AH4292" t="s">
        <v>7379</v>
      </c>
      <c r="AI4292"/>
      <c r="AJ4292">
        <v>9562098003</v>
      </c>
    </row>
    <row r="4293" spans="1:36" ht="15" x14ac:dyDescent="0.2">
      <c r="A4293">
        <v>80</v>
      </c>
      <c r="B4293">
        <v>13</v>
      </c>
      <c r="C4293">
        <v>5</v>
      </c>
      <c r="D4293">
        <v>0</v>
      </c>
      <c r="E4293">
        <v>0</v>
      </c>
      <c r="F4293" s="13" t="s">
        <v>638</v>
      </c>
      <c r="G4293" s="13" t="s">
        <v>639</v>
      </c>
      <c r="H4293" t="s">
        <v>7367</v>
      </c>
      <c r="I4293" t="s">
        <v>7368</v>
      </c>
      <c r="J4293">
        <v>4886119000</v>
      </c>
      <c r="K4293" t="s">
        <v>7369</v>
      </c>
      <c r="L4293" t="s">
        <v>7370</v>
      </c>
      <c r="M4293"/>
      <c r="N4293"/>
      <c r="O4293">
        <v>1</v>
      </c>
      <c r="P4293">
        <v>1</v>
      </c>
      <c r="Q4293">
        <v>4</v>
      </c>
      <c r="R4293" s="1">
        <v>1000</v>
      </c>
      <c r="S4293" s="14" t="s">
        <v>7803</v>
      </c>
      <c r="T4293" s="14" t="s">
        <v>7804</v>
      </c>
      <c r="U4293" s="15">
        <v>1</v>
      </c>
      <c r="V4293">
        <v>999</v>
      </c>
      <c r="W4293" t="s">
        <v>7372</v>
      </c>
      <c r="X4293" s="16">
        <v>-90.2</v>
      </c>
      <c r="Y4293">
        <v>0</v>
      </c>
      <c r="Z4293" t="s">
        <v>7373</v>
      </c>
      <c r="AA4293">
        <v>13</v>
      </c>
      <c r="AB4293">
        <v>0</v>
      </c>
      <c r="AC4293">
        <v>0</v>
      </c>
      <c r="AD4293">
        <v>272</v>
      </c>
      <c r="AE4293" t="s">
        <v>7367</v>
      </c>
      <c r="AF4293" t="s">
        <v>7401</v>
      </c>
      <c r="AG4293" t="s">
        <v>7369</v>
      </c>
      <c r="AH4293" t="s">
        <v>7379</v>
      </c>
      <c r="AI4293"/>
      <c r="AJ4293">
        <v>9562098003</v>
      </c>
    </row>
    <row r="4294" spans="1:36" ht="15" x14ac:dyDescent="0.2">
      <c r="A4294">
        <v>80</v>
      </c>
      <c r="B4294">
        <v>13</v>
      </c>
      <c r="C4294">
        <v>5</v>
      </c>
      <c r="D4294">
        <v>0</v>
      </c>
      <c r="E4294">
        <v>0</v>
      </c>
      <c r="F4294" s="13" t="s">
        <v>468</v>
      </c>
      <c r="G4294" s="13" t="s">
        <v>469</v>
      </c>
      <c r="H4294" t="s">
        <v>7367</v>
      </c>
      <c r="I4294" t="s">
        <v>7368</v>
      </c>
      <c r="J4294">
        <v>4758203004</v>
      </c>
      <c r="K4294" t="s">
        <v>7369</v>
      </c>
      <c r="L4294" t="s">
        <v>7370</v>
      </c>
      <c r="M4294" t="s">
        <v>7371</v>
      </c>
      <c r="N4294" t="s">
        <v>7371</v>
      </c>
      <c r="O4294">
        <v>1</v>
      </c>
      <c r="P4294">
        <v>1</v>
      </c>
      <c r="Q4294">
        <v>4</v>
      </c>
      <c r="R4294">
        <v>1</v>
      </c>
      <c r="S4294" s="14" t="s">
        <v>7803</v>
      </c>
      <c r="T4294" s="14" t="s">
        <v>7804</v>
      </c>
      <c r="U4294" s="15">
        <v>1</v>
      </c>
      <c r="V4294">
        <v>999</v>
      </c>
      <c r="W4294" t="s">
        <v>7372</v>
      </c>
      <c r="X4294" s="16">
        <v>-1.0920000000000001</v>
      </c>
      <c r="Y4294">
        <v>0</v>
      </c>
      <c r="Z4294" t="s">
        <v>7373</v>
      </c>
      <c r="AA4294">
        <v>13</v>
      </c>
      <c r="AB4294">
        <v>0</v>
      </c>
      <c r="AC4294">
        <v>0</v>
      </c>
      <c r="AD4294">
        <v>272</v>
      </c>
      <c r="AE4294" t="s">
        <v>7367</v>
      </c>
      <c r="AF4294" t="s">
        <v>7401</v>
      </c>
      <c r="AG4294" t="s">
        <v>7369</v>
      </c>
      <c r="AH4294" t="s">
        <v>7379</v>
      </c>
      <c r="AI4294"/>
      <c r="AJ4294">
        <v>9562098003</v>
      </c>
    </row>
    <row r="4295" spans="1:36" ht="15" x14ac:dyDescent="0.2">
      <c r="A4295">
        <v>80</v>
      </c>
      <c r="B4295">
        <v>13</v>
      </c>
      <c r="C4295">
        <v>1</v>
      </c>
      <c r="D4295">
        <v>0</v>
      </c>
      <c r="E4295">
        <v>0</v>
      </c>
      <c r="F4295" s="13" t="s">
        <v>1400</v>
      </c>
      <c r="G4295" s="13" t="s">
        <v>1401</v>
      </c>
      <c r="H4295" t="s">
        <v>7367</v>
      </c>
      <c r="I4295" t="s">
        <v>7368</v>
      </c>
      <c r="J4295">
        <v>4758151014</v>
      </c>
      <c r="K4295" t="s">
        <v>7369</v>
      </c>
      <c r="L4295" t="s">
        <v>7370</v>
      </c>
      <c r="M4295" t="s">
        <v>7371</v>
      </c>
      <c r="N4295" t="s">
        <v>7371</v>
      </c>
      <c r="O4295">
        <v>1</v>
      </c>
      <c r="P4295">
        <v>1</v>
      </c>
      <c r="Q4295">
        <v>4</v>
      </c>
      <c r="R4295" s="1">
        <v>1000</v>
      </c>
      <c r="S4295" s="14" t="s">
        <v>7803</v>
      </c>
      <c r="T4295" s="14" t="s">
        <v>7804</v>
      </c>
      <c r="U4295" s="15">
        <v>1</v>
      </c>
      <c r="V4295">
        <v>999</v>
      </c>
      <c r="W4295" t="s">
        <v>7372</v>
      </c>
      <c r="X4295" s="16">
        <v>-29.2</v>
      </c>
      <c r="Y4295">
        <v>0</v>
      </c>
      <c r="Z4295" t="s">
        <v>7373</v>
      </c>
      <c r="AA4295">
        <v>13</v>
      </c>
      <c r="AB4295">
        <v>0</v>
      </c>
      <c r="AC4295">
        <v>0</v>
      </c>
      <c r="AD4295">
        <v>272</v>
      </c>
      <c r="AE4295" t="s">
        <v>7367</v>
      </c>
      <c r="AF4295" t="s">
        <v>7401</v>
      </c>
      <c r="AG4295" t="s">
        <v>7369</v>
      </c>
      <c r="AH4295" t="s">
        <v>7379</v>
      </c>
      <c r="AI4295"/>
      <c r="AJ4295">
        <v>9562098003</v>
      </c>
    </row>
    <row r="4296" spans="1:36" ht="15" x14ac:dyDescent="0.2">
      <c r="A4296">
        <v>80</v>
      </c>
      <c r="B4296">
        <v>13</v>
      </c>
      <c r="C4296">
        <v>4</v>
      </c>
      <c r="D4296">
        <v>0</v>
      </c>
      <c r="E4296">
        <v>0</v>
      </c>
      <c r="F4296" s="13" t="s">
        <v>4556</v>
      </c>
      <c r="G4296" s="13" t="s">
        <v>4557</v>
      </c>
      <c r="H4296" t="s">
        <v>7367</v>
      </c>
      <c r="I4296" t="s">
        <v>7368</v>
      </c>
      <c r="J4296">
        <v>4758203004</v>
      </c>
      <c r="K4296" t="s">
        <v>7369</v>
      </c>
      <c r="L4296" t="s">
        <v>7370</v>
      </c>
      <c r="M4296" t="s">
        <v>7371</v>
      </c>
      <c r="N4296" t="s">
        <v>7371</v>
      </c>
      <c r="O4296">
        <v>1</v>
      </c>
      <c r="P4296">
        <v>1</v>
      </c>
      <c r="Q4296">
        <v>4</v>
      </c>
      <c r="R4296">
        <v>1</v>
      </c>
      <c r="S4296" s="14" t="s">
        <v>7803</v>
      </c>
      <c r="T4296" s="14" t="s">
        <v>7804</v>
      </c>
      <c r="U4296" s="15">
        <v>1</v>
      </c>
      <c r="V4296">
        <v>999</v>
      </c>
      <c r="W4296" t="s">
        <v>7372</v>
      </c>
      <c r="X4296" s="16">
        <v>-2.6309999999999998</v>
      </c>
      <c r="Y4296">
        <v>0</v>
      </c>
      <c r="Z4296" t="s">
        <v>7373</v>
      </c>
      <c r="AA4296">
        <v>13</v>
      </c>
      <c r="AB4296">
        <v>0</v>
      </c>
      <c r="AC4296">
        <v>0</v>
      </c>
      <c r="AD4296">
        <v>272</v>
      </c>
      <c r="AE4296" t="s">
        <v>7367</v>
      </c>
      <c r="AF4296" t="s">
        <v>7401</v>
      </c>
      <c r="AG4296" t="s">
        <v>7369</v>
      </c>
      <c r="AH4296" t="s">
        <v>7379</v>
      </c>
      <c r="AI4296"/>
      <c r="AJ4296">
        <v>9562098003</v>
      </c>
    </row>
    <row r="4297" spans="1:36" ht="15" x14ac:dyDescent="0.2">
      <c r="A4297">
        <v>80</v>
      </c>
      <c r="B4297">
        <v>13</v>
      </c>
      <c r="C4297">
        <v>7</v>
      </c>
      <c r="D4297">
        <v>0</v>
      </c>
      <c r="E4297">
        <v>0</v>
      </c>
      <c r="F4297" s="13" t="s">
        <v>6666</v>
      </c>
      <c r="G4297" s="13" t="s">
        <v>6667</v>
      </c>
      <c r="H4297" t="s">
        <v>7367</v>
      </c>
      <c r="I4297" t="s">
        <v>7368</v>
      </c>
      <c r="J4297">
        <v>4758203004</v>
      </c>
      <c r="K4297" t="s">
        <v>7369</v>
      </c>
      <c r="L4297" t="s">
        <v>7370</v>
      </c>
      <c r="M4297"/>
      <c r="N4297"/>
      <c r="O4297">
        <v>1</v>
      </c>
      <c r="P4297">
        <v>1</v>
      </c>
      <c r="Q4297">
        <v>4</v>
      </c>
      <c r="R4297">
        <v>1</v>
      </c>
      <c r="S4297" s="14" t="s">
        <v>7803</v>
      </c>
      <c r="T4297" s="14" t="s">
        <v>7804</v>
      </c>
      <c r="U4297" s="15">
        <v>1</v>
      </c>
      <c r="V4297">
        <v>999</v>
      </c>
      <c r="W4297" t="s">
        <v>7372</v>
      </c>
      <c r="X4297" s="16">
        <v>-1.1870000000000001</v>
      </c>
      <c r="Y4297">
        <v>0</v>
      </c>
      <c r="Z4297" t="s">
        <v>7373</v>
      </c>
      <c r="AA4297">
        <v>13</v>
      </c>
      <c r="AB4297">
        <v>0</v>
      </c>
      <c r="AC4297">
        <v>0</v>
      </c>
      <c r="AD4297">
        <v>272</v>
      </c>
      <c r="AE4297" t="s">
        <v>7367</v>
      </c>
      <c r="AF4297" t="s">
        <v>7401</v>
      </c>
      <c r="AG4297" t="s">
        <v>7369</v>
      </c>
      <c r="AH4297" t="s">
        <v>7379</v>
      </c>
      <c r="AI4297"/>
      <c r="AJ4297">
        <v>9562098003</v>
      </c>
    </row>
    <row r="4298" spans="1:36" ht="15" x14ac:dyDescent="0.2">
      <c r="A4298">
        <v>80</v>
      </c>
      <c r="B4298">
        <v>13</v>
      </c>
      <c r="C4298">
        <v>7</v>
      </c>
      <c r="D4298">
        <v>0</v>
      </c>
      <c r="E4298">
        <v>0</v>
      </c>
      <c r="F4298" s="13" t="s">
        <v>6628</v>
      </c>
      <c r="G4298" s="13" t="s">
        <v>6629</v>
      </c>
      <c r="H4298" t="s">
        <v>7367</v>
      </c>
      <c r="I4298" t="s">
        <v>7368</v>
      </c>
      <c r="J4298">
        <v>4758203004</v>
      </c>
      <c r="K4298" t="s">
        <v>7369</v>
      </c>
      <c r="L4298" t="s">
        <v>7370</v>
      </c>
      <c r="M4298"/>
      <c r="N4298"/>
      <c r="O4298">
        <v>1</v>
      </c>
      <c r="P4298">
        <v>1</v>
      </c>
      <c r="Q4298">
        <v>4</v>
      </c>
      <c r="R4298">
        <v>1</v>
      </c>
      <c r="S4298" s="14" t="s">
        <v>7803</v>
      </c>
      <c r="T4298" s="14" t="s">
        <v>7804</v>
      </c>
      <c r="U4298" s="15">
        <v>1</v>
      </c>
      <c r="V4298">
        <v>999</v>
      </c>
      <c r="W4298" t="s">
        <v>7372</v>
      </c>
      <c r="X4298" s="16">
        <v>-1.02</v>
      </c>
      <c r="Y4298">
        <v>0</v>
      </c>
      <c r="Z4298" t="s">
        <v>7373</v>
      </c>
      <c r="AA4298">
        <v>13</v>
      </c>
      <c r="AB4298">
        <v>0</v>
      </c>
      <c r="AC4298">
        <v>0</v>
      </c>
      <c r="AD4298">
        <v>272</v>
      </c>
      <c r="AE4298" t="s">
        <v>7367</v>
      </c>
      <c r="AF4298" t="s">
        <v>7401</v>
      </c>
      <c r="AG4298" t="s">
        <v>7369</v>
      </c>
      <c r="AH4298" t="s">
        <v>7379</v>
      </c>
      <c r="AI4298"/>
      <c r="AJ4298">
        <v>9562098003</v>
      </c>
    </row>
    <row r="4299" spans="1:36" ht="15" x14ac:dyDescent="0.2">
      <c r="A4299">
        <v>80</v>
      </c>
      <c r="B4299">
        <v>13</v>
      </c>
      <c r="C4299">
        <v>5</v>
      </c>
      <c r="D4299">
        <v>0</v>
      </c>
      <c r="E4299">
        <v>0</v>
      </c>
      <c r="F4299" s="13" t="s">
        <v>1228</v>
      </c>
      <c r="G4299" s="13" t="s">
        <v>1229</v>
      </c>
      <c r="H4299" t="s">
        <v>7367</v>
      </c>
      <c r="I4299" t="s">
        <v>7368</v>
      </c>
      <c r="J4299">
        <v>4758151014</v>
      </c>
      <c r="K4299" t="s">
        <v>7369</v>
      </c>
      <c r="L4299" t="s">
        <v>7370</v>
      </c>
      <c r="M4299" t="s">
        <v>7371</v>
      </c>
      <c r="N4299" t="s">
        <v>7371</v>
      </c>
      <c r="O4299">
        <v>1</v>
      </c>
      <c r="P4299">
        <v>1</v>
      </c>
      <c r="Q4299">
        <v>4</v>
      </c>
      <c r="R4299" s="1">
        <v>1000</v>
      </c>
      <c r="S4299" s="14" t="s">
        <v>7803</v>
      </c>
      <c r="T4299" s="14" t="s">
        <v>7804</v>
      </c>
      <c r="U4299" s="15">
        <v>1</v>
      </c>
      <c r="V4299">
        <v>999</v>
      </c>
      <c r="W4299" t="s">
        <v>7372</v>
      </c>
      <c r="X4299" s="17">
        <v>-1200</v>
      </c>
      <c r="Y4299">
        <v>0</v>
      </c>
      <c r="Z4299" t="s">
        <v>7373</v>
      </c>
      <c r="AA4299">
        <v>13</v>
      </c>
      <c r="AB4299">
        <v>0</v>
      </c>
      <c r="AC4299">
        <v>0</v>
      </c>
      <c r="AD4299">
        <v>272</v>
      </c>
      <c r="AE4299" t="s">
        <v>7367</v>
      </c>
      <c r="AF4299" t="s">
        <v>7401</v>
      </c>
      <c r="AG4299" t="s">
        <v>7369</v>
      </c>
      <c r="AH4299" t="s">
        <v>7379</v>
      </c>
      <c r="AI4299"/>
      <c r="AJ4299">
        <v>9562098003</v>
      </c>
    </row>
    <row r="4300" spans="1:36" ht="15" x14ac:dyDescent="0.2">
      <c r="A4300">
        <v>80</v>
      </c>
      <c r="B4300">
        <v>13</v>
      </c>
      <c r="C4300">
        <v>4</v>
      </c>
      <c r="D4300">
        <v>0</v>
      </c>
      <c r="E4300">
        <v>0</v>
      </c>
      <c r="F4300" s="13" t="s">
        <v>826</v>
      </c>
      <c r="G4300" s="13" t="s">
        <v>827</v>
      </c>
      <c r="H4300" t="s">
        <v>7367</v>
      </c>
      <c r="I4300" t="s">
        <v>7368</v>
      </c>
      <c r="J4300">
        <v>4742203003</v>
      </c>
      <c r="K4300" t="s">
        <v>7369</v>
      </c>
      <c r="L4300" t="s">
        <v>7370</v>
      </c>
      <c r="M4300" t="s">
        <v>7371</v>
      </c>
      <c r="N4300" t="s">
        <v>7371</v>
      </c>
      <c r="O4300">
        <v>1</v>
      </c>
      <c r="P4300">
        <v>1</v>
      </c>
      <c r="Q4300">
        <v>4</v>
      </c>
      <c r="R4300">
        <v>1</v>
      </c>
      <c r="S4300" s="14" t="s">
        <v>7803</v>
      </c>
      <c r="T4300" s="14" t="s">
        <v>7804</v>
      </c>
      <c r="U4300" s="15">
        <v>2</v>
      </c>
      <c r="V4300">
        <v>999</v>
      </c>
      <c r="W4300" t="s">
        <v>7372</v>
      </c>
      <c r="X4300" s="16">
        <v>-0.33100000000000002</v>
      </c>
      <c r="Y4300">
        <v>0</v>
      </c>
      <c r="Z4300" t="s">
        <v>7373</v>
      </c>
      <c r="AA4300">
        <v>13</v>
      </c>
      <c r="AB4300">
        <v>0</v>
      </c>
      <c r="AC4300">
        <v>0</v>
      </c>
      <c r="AD4300">
        <v>272</v>
      </c>
      <c r="AE4300" t="s">
        <v>7367</v>
      </c>
      <c r="AF4300" t="s">
        <v>7401</v>
      </c>
      <c r="AG4300" t="s">
        <v>7369</v>
      </c>
      <c r="AH4300" t="s">
        <v>7379</v>
      </c>
      <c r="AI4300"/>
      <c r="AJ4300">
        <v>9562098003</v>
      </c>
    </row>
    <row r="4301" spans="1:36" ht="15" x14ac:dyDescent="0.2">
      <c r="A4301">
        <v>80</v>
      </c>
      <c r="B4301">
        <v>13</v>
      </c>
      <c r="C4301">
        <v>2</v>
      </c>
      <c r="D4301">
        <v>0</v>
      </c>
      <c r="E4301">
        <v>0</v>
      </c>
      <c r="F4301" s="13" t="s">
        <v>4908</v>
      </c>
      <c r="G4301" s="13" t="s">
        <v>4909</v>
      </c>
      <c r="H4301" t="s">
        <v>7367</v>
      </c>
      <c r="I4301" t="s">
        <v>7368</v>
      </c>
      <c r="J4301">
        <v>4758203004</v>
      </c>
      <c r="K4301" t="s">
        <v>7369</v>
      </c>
      <c r="L4301" t="s">
        <v>7370</v>
      </c>
      <c r="M4301"/>
      <c r="N4301"/>
      <c r="O4301">
        <v>1</v>
      </c>
      <c r="P4301">
        <v>1</v>
      </c>
      <c r="Q4301">
        <v>4</v>
      </c>
      <c r="R4301" s="1">
        <v>1000</v>
      </c>
      <c r="S4301" s="14" t="s">
        <v>7803</v>
      </c>
      <c r="T4301" s="14" t="s">
        <v>7804</v>
      </c>
      <c r="U4301" s="15">
        <v>1</v>
      </c>
      <c r="V4301">
        <v>999</v>
      </c>
      <c r="W4301" t="s">
        <v>7372</v>
      </c>
      <c r="X4301" s="16">
        <v>-121.54</v>
      </c>
      <c r="Y4301">
        <v>0</v>
      </c>
      <c r="Z4301" t="s">
        <v>7373</v>
      </c>
      <c r="AA4301">
        <v>13</v>
      </c>
      <c r="AB4301">
        <v>0</v>
      </c>
      <c r="AC4301">
        <v>0</v>
      </c>
      <c r="AD4301">
        <v>272</v>
      </c>
      <c r="AE4301" t="s">
        <v>7367</v>
      </c>
      <c r="AF4301" t="s">
        <v>7401</v>
      </c>
      <c r="AG4301" t="s">
        <v>7369</v>
      </c>
      <c r="AH4301" t="s">
        <v>7379</v>
      </c>
      <c r="AI4301"/>
      <c r="AJ4301">
        <v>9562098003</v>
      </c>
    </row>
    <row r="4302" spans="1:36" ht="15" x14ac:dyDescent="0.2">
      <c r="A4302">
        <v>80</v>
      </c>
      <c r="B4302">
        <v>13</v>
      </c>
      <c r="C4302">
        <v>5</v>
      </c>
      <c r="D4302">
        <v>0</v>
      </c>
      <c r="E4302">
        <v>0</v>
      </c>
      <c r="F4302" s="13" t="s">
        <v>1482</v>
      </c>
      <c r="G4302" s="13" t="s">
        <v>1483</v>
      </c>
      <c r="H4302" t="s">
        <v>7367</v>
      </c>
      <c r="I4302" t="s">
        <v>7368</v>
      </c>
      <c r="J4302">
        <v>4758203004</v>
      </c>
      <c r="K4302" t="s">
        <v>7369</v>
      </c>
      <c r="L4302" t="s">
        <v>7370</v>
      </c>
      <c r="M4302"/>
      <c r="N4302"/>
      <c r="O4302">
        <v>1</v>
      </c>
      <c r="P4302">
        <v>1</v>
      </c>
      <c r="Q4302">
        <v>4</v>
      </c>
      <c r="R4302">
        <v>1</v>
      </c>
      <c r="S4302" s="14" t="s">
        <v>7803</v>
      </c>
      <c r="T4302" s="14" t="s">
        <v>7804</v>
      </c>
      <c r="U4302" s="15">
        <v>1</v>
      </c>
      <c r="V4302">
        <v>999</v>
      </c>
      <c r="W4302" t="s">
        <v>7372</v>
      </c>
      <c r="X4302" s="16">
        <v>-1.5489999999999999</v>
      </c>
      <c r="Y4302">
        <v>0</v>
      </c>
      <c r="Z4302" t="s">
        <v>7373</v>
      </c>
      <c r="AA4302">
        <v>13</v>
      </c>
      <c r="AB4302">
        <v>0</v>
      </c>
      <c r="AC4302">
        <v>0</v>
      </c>
      <c r="AD4302">
        <v>272</v>
      </c>
      <c r="AE4302" t="s">
        <v>7367</v>
      </c>
      <c r="AF4302" t="s">
        <v>7401</v>
      </c>
      <c r="AG4302" t="s">
        <v>7369</v>
      </c>
      <c r="AH4302" t="s">
        <v>7379</v>
      </c>
      <c r="AI4302"/>
      <c r="AJ4302">
        <v>9562098003</v>
      </c>
    </row>
    <row r="4303" spans="1:36" ht="15" x14ac:dyDescent="0.2">
      <c r="A4303">
        <v>80</v>
      </c>
      <c r="B4303">
        <v>13</v>
      </c>
      <c r="C4303">
        <v>4</v>
      </c>
      <c r="D4303">
        <v>0</v>
      </c>
      <c r="E4303">
        <v>0</v>
      </c>
      <c r="F4303" s="13" t="s">
        <v>2092</v>
      </c>
      <c r="G4303" s="13" t="s">
        <v>2093</v>
      </c>
      <c r="H4303" t="s">
        <v>7367</v>
      </c>
      <c r="I4303" t="s">
        <v>7368</v>
      </c>
      <c r="J4303">
        <v>4758203004</v>
      </c>
      <c r="K4303" t="s">
        <v>7369</v>
      </c>
      <c r="L4303" t="s">
        <v>7370</v>
      </c>
      <c r="M4303"/>
      <c r="N4303"/>
      <c r="O4303">
        <v>1</v>
      </c>
      <c r="P4303">
        <v>1</v>
      </c>
      <c r="Q4303">
        <v>4</v>
      </c>
      <c r="R4303">
        <v>1</v>
      </c>
      <c r="S4303" s="14" t="s">
        <v>7803</v>
      </c>
      <c r="T4303" s="14" t="s">
        <v>7804</v>
      </c>
      <c r="U4303" s="15">
        <v>1</v>
      </c>
      <c r="V4303">
        <v>999</v>
      </c>
      <c r="W4303" t="s">
        <v>7372</v>
      </c>
      <c r="X4303" s="16">
        <v>-2.08</v>
      </c>
      <c r="Y4303">
        <v>0</v>
      </c>
      <c r="Z4303" t="s">
        <v>7373</v>
      </c>
      <c r="AA4303">
        <v>13</v>
      </c>
      <c r="AB4303">
        <v>0</v>
      </c>
      <c r="AC4303">
        <v>0</v>
      </c>
      <c r="AD4303">
        <v>272</v>
      </c>
      <c r="AE4303" t="s">
        <v>7367</v>
      </c>
      <c r="AF4303" t="s">
        <v>7401</v>
      </c>
      <c r="AG4303" t="s">
        <v>7369</v>
      </c>
      <c r="AH4303" t="s">
        <v>7379</v>
      </c>
      <c r="AI4303"/>
      <c r="AJ4303">
        <v>9562098003</v>
      </c>
    </row>
    <row r="4304" spans="1:36" ht="15" x14ac:dyDescent="0.2">
      <c r="A4304">
        <v>80</v>
      </c>
      <c r="B4304">
        <v>13</v>
      </c>
      <c r="C4304">
        <v>5</v>
      </c>
      <c r="D4304">
        <v>0</v>
      </c>
      <c r="E4304">
        <v>0</v>
      </c>
      <c r="F4304" s="13" t="s">
        <v>1198</v>
      </c>
      <c r="G4304" s="13" t="s">
        <v>1199</v>
      </c>
      <c r="H4304" t="s">
        <v>7367</v>
      </c>
      <c r="I4304" t="s">
        <v>7368</v>
      </c>
      <c r="J4304">
        <v>4758203004</v>
      </c>
      <c r="K4304" t="s">
        <v>7369</v>
      </c>
      <c r="L4304" t="s">
        <v>7370</v>
      </c>
      <c r="M4304"/>
      <c r="N4304"/>
      <c r="O4304">
        <v>1</v>
      </c>
      <c r="P4304">
        <v>1</v>
      </c>
      <c r="Q4304">
        <v>4</v>
      </c>
      <c r="R4304" s="1">
        <v>1000</v>
      </c>
      <c r="S4304" s="14" t="s">
        <v>7803</v>
      </c>
      <c r="T4304" s="14" t="s">
        <v>7804</v>
      </c>
      <c r="U4304" s="15">
        <v>1</v>
      </c>
      <c r="V4304">
        <v>999</v>
      </c>
      <c r="W4304" t="s">
        <v>7372</v>
      </c>
      <c r="X4304" s="17">
        <v>-1442</v>
      </c>
      <c r="Y4304">
        <v>0</v>
      </c>
      <c r="Z4304" t="s">
        <v>7373</v>
      </c>
      <c r="AA4304">
        <v>13</v>
      </c>
      <c r="AB4304">
        <v>0</v>
      </c>
      <c r="AC4304">
        <v>0</v>
      </c>
      <c r="AD4304">
        <v>272</v>
      </c>
      <c r="AE4304" t="s">
        <v>7367</v>
      </c>
      <c r="AF4304" t="s">
        <v>7401</v>
      </c>
      <c r="AG4304" t="s">
        <v>7369</v>
      </c>
      <c r="AH4304" t="s">
        <v>7379</v>
      </c>
      <c r="AI4304"/>
      <c r="AJ4304">
        <v>9562098003</v>
      </c>
    </row>
    <row r="4305" spans="1:36" ht="15" x14ac:dyDescent="0.2">
      <c r="A4305">
        <v>80</v>
      </c>
      <c r="B4305">
        <v>13</v>
      </c>
      <c r="C4305">
        <v>5</v>
      </c>
      <c r="D4305">
        <v>0</v>
      </c>
      <c r="E4305">
        <v>0</v>
      </c>
      <c r="F4305" s="13" t="s">
        <v>6894</v>
      </c>
      <c r="G4305" s="13" t="s">
        <v>6895</v>
      </c>
      <c r="H4305" t="s">
        <v>7367</v>
      </c>
      <c r="I4305" t="s">
        <v>7368</v>
      </c>
      <c r="J4305">
        <v>4758203004</v>
      </c>
      <c r="K4305" t="s">
        <v>7369</v>
      </c>
      <c r="L4305" t="s">
        <v>7370</v>
      </c>
      <c r="M4305"/>
      <c r="N4305"/>
      <c r="O4305">
        <v>1</v>
      </c>
      <c r="P4305">
        <v>1</v>
      </c>
      <c r="Q4305">
        <v>4</v>
      </c>
      <c r="R4305">
        <v>1</v>
      </c>
      <c r="S4305" s="14" t="s">
        <v>7803</v>
      </c>
      <c r="T4305" s="14" t="s">
        <v>7804</v>
      </c>
      <c r="U4305" s="15">
        <v>1</v>
      </c>
      <c r="V4305">
        <v>999</v>
      </c>
      <c r="W4305" t="s">
        <v>7372</v>
      </c>
      <c r="X4305" s="16">
        <v>-0.39800000000000002</v>
      </c>
      <c r="Y4305">
        <v>0</v>
      </c>
      <c r="Z4305" t="s">
        <v>7373</v>
      </c>
      <c r="AA4305">
        <v>13</v>
      </c>
      <c r="AB4305">
        <v>0</v>
      </c>
      <c r="AC4305">
        <v>0</v>
      </c>
      <c r="AD4305">
        <v>272</v>
      </c>
      <c r="AE4305" t="s">
        <v>7367</v>
      </c>
      <c r="AF4305" t="s">
        <v>7401</v>
      </c>
      <c r="AG4305" t="s">
        <v>7369</v>
      </c>
      <c r="AH4305" t="s">
        <v>7379</v>
      </c>
      <c r="AI4305"/>
      <c r="AJ4305">
        <v>9562098003</v>
      </c>
    </row>
    <row r="4306" spans="1:36" ht="15" x14ac:dyDescent="0.2">
      <c r="A4306">
        <v>80</v>
      </c>
      <c r="B4306">
        <v>13</v>
      </c>
      <c r="C4306">
        <v>5</v>
      </c>
      <c r="D4306">
        <v>0</v>
      </c>
      <c r="E4306">
        <v>0</v>
      </c>
      <c r="F4306" s="13" t="s">
        <v>6588</v>
      </c>
      <c r="G4306" s="13" t="s">
        <v>6589</v>
      </c>
      <c r="H4306" t="s">
        <v>7367</v>
      </c>
      <c r="I4306" t="s">
        <v>7368</v>
      </c>
      <c r="J4306">
        <v>4742151001</v>
      </c>
      <c r="K4306" t="s">
        <v>7369</v>
      </c>
      <c r="L4306" t="s">
        <v>7370</v>
      </c>
      <c r="M4306"/>
      <c r="N4306"/>
      <c r="O4306">
        <v>1</v>
      </c>
      <c r="P4306">
        <v>1</v>
      </c>
      <c r="Q4306">
        <v>4</v>
      </c>
      <c r="R4306" s="1">
        <v>1000</v>
      </c>
      <c r="S4306" s="14" t="s">
        <v>7803</v>
      </c>
      <c r="T4306" s="14" t="s">
        <v>7804</v>
      </c>
      <c r="U4306" s="15">
        <v>1</v>
      </c>
      <c r="V4306">
        <v>999</v>
      </c>
      <c r="W4306" t="s">
        <v>7372</v>
      </c>
      <c r="X4306" s="17">
        <v>-1150</v>
      </c>
      <c r="Y4306">
        <v>0</v>
      </c>
      <c r="Z4306" t="s">
        <v>7373</v>
      </c>
      <c r="AA4306">
        <v>13</v>
      </c>
      <c r="AB4306">
        <v>0</v>
      </c>
      <c r="AC4306">
        <v>0</v>
      </c>
      <c r="AD4306">
        <v>272</v>
      </c>
      <c r="AE4306" t="s">
        <v>7367</v>
      </c>
      <c r="AF4306" t="s">
        <v>7401</v>
      </c>
      <c r="AG4306" t="s">
        <v>7369</v>
      </c>
      <c r="AH4306" t="s">
        <v>7379</v>
      </c>
      <c r="AI4306"/>
      <c r="AJ4306">
        <v>9562098003</v>
      </c>
    </row>
    <row r="4307" spans="1:36" ht="15" x14ac:dyDescent="0.2">
      <c r="A4307">
        <v>80</v>
      </c>
      <c r="B4307">
        <v>13</v>
      </c>
      <c r="C4307">
        <v>5</v>
      </c>
      <c r="D4307">
        <v>0</v>
      </c>
      <c r="E4307">
        <v>0</v>
      </c>
      <c r="F4307" s="13" t="s">
        <v>6694</v>
      </c>
      <c r="G4307" s="13" t="s">
        <v>6695</v>
      </c>
      <c r="H4307" t="s">
        <v>7367</v>
      </c>
      <c r="I4307" t="s">
        <v>7368</v>
      </c>
      <c r="J4307">
        <v>4758203004</v>
      </c>
      <c r="K4307" t="s">
        <v>7369</v>
      </c>
      <c r="L4307" t="s">
        <v>7370</v>
      </c>
      <c r="M4307"/>
      <c r="N4307"/>
      <c r="O4307">
        <v>1</v>
      </c>
      <c r="P4307">
        <v>1</v>
      </c>
      <c r="Q4307">
        <v>4</v>
      </c>
      <c r="R4307" s="1">
        <v>1000</v>
      </c>
      <c r="S4307" s="14" t="s">
        <v>7803</v>
      </c>
      <c r="T4307" s="14" t="s">
        <v>7804</v>
      </c>
      <c r="U4307" s="15">
        <v>1</v>
      </c>
      <c r="V4307">
        <v>999</v>
      </c>
      <c r="W4307" t="s">
        <v>7372</v>
      </c>
      <c r="X4307" s="17">
        <v>-1314</v>
      </c>
      <c r="Y4307">
        <v>0</v>
      </c>
      <c r="Z4307" t="s">
        <v>7373</v>
      </c>
      <c r="AA4307">
        <v>13</v>
      </c>
      <c r="AB4307">
        <v>0</v>
      </c>
      <c r="AC4307">
        <v>0</v>
      </c>
      <c r="AD4307">
        <v>272</v>
      </c>
      <c r="AE4307" t="s">
        <v>7367</v>
      </c>
      <c r="AF4307" t="s">
        <v>7401</v>
      </c>
      <c r="AG4307" t="s">
        <v>7369</v>
      </c>
      <c r="AH4307" t="s">
        <v>7379</v>
      </c>
      <c r="AI4307"/>
      <c r="AJ4307">
        <v>9562098003</v>
      </c>
    </row>
    <row r="4308" spans="1:36" ht="15" x14ac:dyDescent="0.2">
      <c r="A4308">
        <v>80</v>
      </c>
      <c r="B4308">
        <v>13</v>
      </c>
      <c r="C4308">
        <v>4</v>
      </c>
      <c r="D4308">
        <v>0</v>
      </c>
      <c r="E4308">
        <v>0</v>
      </c>
      <c r="F4308" s="13" t="s">
        <v>6584</v>
      </c>
      <c r="G4308" s="13" t="s">
        <v>6585</v>
      </c>
      <c r="H4308" t="s">
        <v>7367</v>
      </c>
      <c r="I4308" t="s">
        <v>7368</v>
      </c>
      <c r="J4308">
        <v>4758203004</v>
      </c>
      <c r="K4308" t="s">
        <v>7369</v>
      </c>
      <c r="L4308" t="s">
        <v>7370</v>
      </c>
      <c r="M4308"/>
      <c r="N4308"/>
      <c r="O4308">
        <v>1</v>
      </c>
      <c r="P4308">
        <v>1</v>
      </c>
      <c r="Q4308">
        <v>4</v>
      </c>
      <c r="R4308" s="1">
        <v>1000</v>
      </c>
      <c r="S4308" s="14" t="s">
        <v>7803</v>
      </c>
      <c r="T4308" s="14" t="s">
        <v>7804</v>
      </c>
      <c r="U4308" s="15">
        <v>1</v>
      </c>
      <c r="V4308">
        <v>999</v>
      </c>
      <c r="W4308" t="s">
        <v>7372</v>
      </c>
      <c r="X4308" s="17">
        <v>-1168</v>
      </c>
      <c r="Y4308">
        <v>0</v>
      </c>
      <c r="Z4308" t="s">
        <v>7373</v>
      </c>
      <c r="AA4308">
        <v>13</v>
      </c>
      <c r="AB4308">
        <v>0</v>
      </c>
      <c r="AC4308">
        <v>0</v>
      </c>
      <c r="AD4308">
        <v>272</v>
      </c>
      <c r="AE4308" t="s">
        <v>7367</v>
      </c>
      <c r="AF4308" t="s">
        <v>7401</v>
      </c>
      <c r="AG4308" t="s">
        <v>7369</v>
      </c>
      <c r="AH4308" t="s">
        <v>7379</v>
      </c>
      <c r="AI4308"/>
      <c r="AJ4308">
        <v>9562098003</v>
      </c>
    </row>
    <row r="4309" spans="1:36" ht="15" x14ac:dyDescent="0.2">
      <c r="A4309">
        <v>80</v>
      </c>
      <c r="B4309">
        <v>13</v>
      </c>
      <c r="C4309">
        <v>4</v>
      </c>
      <c r="D4309">
        <v>0</v>
      </c>
      <c r="E4309">
        <v>0</v>
      </c>
      <c r="F4309" s="13" t="s">
        <v>4700</v>
      </c>
      <c r="G4309" s="13" t="s">
        <v>4701</v>
      </c>
      <c r="H4309" t="s">
        <v>7367</v>
      </c>
      <c r="I4309" t="s">
        <v>7368</v>
      </c>
      <c r="J4309">
        <v>4167203002</v>
      </c>
      <c r="K4309" t="s">
        <v>7369</v>
      </c>
      <c r="L4309" t="s">
        <v>7370</v>
      </c>
      <c r="M4309"/>
      <c r="N4309"/>
      <c r="O4309">
        <v>1</v>
      </c>
      <c r="P4309">
        <v>1</v>
      </c>
      <c r="Q4309">
        <v>4</v>
      </c>
      <c r="R4309" s="1">
        <v>1000</v>
      </c>
      <c r="S4309" s="14" t="s">
        <v>7803</v>
      </c>
      <c r="T4309" s="14" t="s">
        <v>7804</v>
      </c>
      <c r="U4309" s="15">
        <v>1</v>
      </c>
      <c r="V4309">
        <v>999</v>
      </c>
      <c r="W4309" t="s">
        <v>7372</v>
      </c>
      <c r="X4309" s="17">
        <v>-1250</v>
      </c>
      <c r="Y4309">
        <v>0</v>
      </c>
      <c r="Z4309" t="s">
        <v>7373</v>
      </c>
      <c r="AA4309">
        <v>13</v>
      </c>
      <c r="AB4309">
        <v>0</v>
      </c>
      <c r="AC4309">
        <v>0</v>
      </c>
      <c r="AD4309">
        <v>272</v>
      </c>
      <c r="AE4309" t="s">
        <v>7367</v>
      </c>
      <c r="AF4309" t="s">
        <v>7401</v>
      </c>
      <c r="AG4309" t="s">
        <v>7369</v>
      </c>
      <c r="AH4309" t="s">
        <v>7379</v>
      </c>
      <c r="AI4309"/>
      <c r="AJ4309">
        <v>9562098003</v>
      </c>
    </row>
    <row r="4310" spans="1:36" ht="15" x14ac:dyDescent="0.2">
      <c r="A4310">
        <v>80</v>
      </c>
      <c r="B4310">
        <v>13</v>
      </c>
      <c r="C4310">
        <v>7</v>
      </c>
      <c r="D4310">
        <v>0</v>
      </c>
      <c r="E4310">
        <v>0</v>
      </c>
      <c r="F4310" s="13" t="s">
        <v>5048</v>
      </c>
      <c r="G4310" s="13" t="s">
        <v>5049</v>
      </c>
      <c r="H4310" t="s">
        <v>7367</v>
      </c>
      <c r="I4310" t="s">
        <v>7368</v>
      </c>
      <c r="J4310">
        <v>4758203004</v>
      </c>
      <c r="K4310" t="s">
        <v>7369</v>
      </c>
      <c r="L4310" t="s">
        <v>7370</v>
      </c>
      <c r="M4310"/>
      <c r="N4310"/>
      <c r="O4310">
        <v>1</v>
      </c>
      <c r="P4310">
        <v>1</v>
      </c>
      <c r="Q4310">
        <v>4</v>
      </c>
      <c r="R4310" s="1">
        <v>1000</v>
      </c>
      <c r="S4310" s="14" t="s">
        <v>7803</v>
      </c>
      <c r="T4310" s="14" t="s">
        <v>7804</v>
      </c>
      <c r="U4310" s="15">
        <v>1</v>
      </c>
      <c r="V4310">
        <v>999</v>
      </c>
      <c r="W4310" t="s">
        <v>7372</v>
      </c>
      <c r="X4310" s="17">
        <v>-1517</v>
      </c>
      <c r="Y4310">
        <v>0</v>
      </c>
      <c r="Z4310" t="s">
        <v>7373</v>
      </c>
      <c r="AA4310">
        <v>13</v>
      </c>
      <c r="AB4310">
        <v>0</v>
      </c>
      <c r="AC4310">
        <v>0</v>
      </c>
      <c r="AD4310">
        <v>272</v>
      </c>
      <c r="AE4310" t="s">
        <v>7367</v>
      </c>
      <c r="AF4310" t="s">
        <v>7401</v>
      </c>
      <c r="AG4310" t="s">
        <v>7369</v>
      </c>
      <c r="AH4310" t="s">
        <v>7379</v>
      </c>
      <c r="AI4310"/>
      <c r="AJ4310">
        <v>9562098003</v>
      </c>
    </row>
    <row r="4311" spans="1:36" ht="15" x14ac:dyDescent="0.2">
      <c r="A4311">
        <v>80</v>
      </c>
      <c r="B4311">
        <v>13</v>
      </c>
      <c r="C4311">
        <v>4</v>
      </c>
      <c r="D4311">
        <v>0</v>
      </c>
      <c r="E4311">
        <v>0</v>
      </c>
      <c r="F4311" s="13" t="s">
        <v>4404</v>
      </c>
      <c r="G4311" s="13" t="s">
        <v>4405</v>
      </c>
      <c r="H4311" t="s">
        <v>7367</v>
      </c>
      <c r="I4311" t="s">
        <v>7368</v>
      </c>
      <c r="J4311">
        <v>4784203006</v>
      </c>
      <c r="K4311" t="s">
        <v>7369</v>
      </c>
      <c r="L4311" t="s">
        <v>7370</v>
      </c>
      <c r="M4311" t="s">
        <v>7371</v>
      </c>
      <c r="N4311"/>
      <c r="O4311">
        <v>1</v>
      </c>
      <c r="P4311">
        <v>1</v>
      </c>
      <c r="Q4311">
        <v>4</v>
      </c>
      <c r="R4311">
        <v>1</v>
      </c>
      <c r="S4311" s="14" t="s">
        <v>7803</v>
      </c>
      <c r="T4311" s="14" t="s">
        <v>7804</v>
      </c>
      <c r="U4311" s="15">
        <v>1</v>
      </c>
      <c r="V4311">
        <v>999</v>
      </c>
      <c r="W4311" t="s">
        <v>7372</v>
      </c>
      <c r="X4311" s="16">
        <v>-1.56</v>
      </c>
      <c r="Y4311">
        <v>0</v>
      </c>
      <c r="Z4311" t="s">
        <v>7373</v>
      </c>
      <c r="AA4311">
        <v>13</v>
      </c>
      <c r="AB4311">
        <v>0</v>
      </c>
      <c r="AC4311">
        <v>0</v>
      </c>
      <c r="AD4311">
        <v>272</v>
      </c>
      <c r="AE4311" t="s">
        <v>7367</v>
      </c>
      <c r="AF4311" t="s">
        <v>7401</v>
      </c>
      <c r="AG4311" t="s">
        <v>7369</v>
      </c>
      <c r="AH4311" t="s">
        <v>7379</v>
      </c>
      <c r="AI4311"/>
      <c r="AJ4311">
        <v>9562098003</v>
      </c>
    </row>
    <row r="4312" spans="1:36" ht="15" x14ac:dyDescent="0.2">
      <c r="A4312">
        <v>80</v>
      </c>
      <c r="B4312">
        <v>13</v>
      </c>
      <c r="C4312">
        <v>5</v>
      </c>
      <c r="D4312">
        <v>0</v>
      </c>
      <c r="E4312">
        <v>0</v>
      </c>
      <c r="F4312" s="13" t="s">
        <v>6028</v>
      </c>
      <c r="G4312" s="13" t="s">
        <v>6029</v>
      </c>
      <c r="H4312" t="s">
        <v>7367</v>
      </c>
      <c r="I4312" t="s">
        <v>7368</v>
      </c>
      <c r="J4312">
        <v>4167203002</v>
      </c>
      <c r="K4312" t="s">
        <v>7369</v>
      </c>
      <c r="L4312" t="s">
        <v>7370</v>
      </c>
      <c r="M4312" t="s">
        <v>7371</v>
      </c>
      <c r="N4312" t="s">
        <v>7371</v>
      </c>
      <c r="O4312">
        <v>1</v>
      </c>
      <c r="P4312">
        <v>1</v>
      </c>
      <c r="Q4312">
        <v>4</v>
      </c>
      <c r="R4312" s="1">
        <v>1000</v>
      </c>
      <c r="S4312" s="14" t="s">
        <v>7803</v>
      </c>
      <c r="T4312" s="14" t="s">
        <v>7804</v>
      </c>
      <c r="U4312" s="15">
        <v>1</v>
      </c>
      <c r="V4312">
        <v>999</v>
      </c>
      <c r="W4312" t="s">
        <v>7372</v>
      </c>
      <c r="X4312" s="16">
        <v>-777</v>
      </c>
      <c r="Y4312">
        <v>0</v>
      </c>
      <c r="Z4312" t="s">
        <v>7373</v>
      </c>
      <c r="AA4312">
        <v>13</v>
      </c>
      <c r="AB4312">
        <v>0</v>
      </c>
      <c r="AC4312">
        <v>0</v>
      </c>
      <c r="AD4312">
        <v>272</v>
      </c>
      <c r="AE4312" t="s">
        <v>7367</v>
      </c>
      <c r="AF4312" t="s">
        <v>7401</v>
      </c>
      <c r="AG4312" t="s">
        <v>7369</v>
      </c>
      <c r="AH4312" t="s">
        <v>7379</v>
      </c>
      <c r="AI4312"/>
      <c r="AJ4312">
        <v>9562098003</v>
      </c>
    </row>
    <row r="4313" spans="1:36" ht="15" x14ac:dyDescent="0.2">
      <c r="A4313">
        <v>80</v>
      </c>
      <c r="B4313">
        <v>13</v>
      </c>
      <c r="C4313">
        <v>5</v>
      </c>
      <c r="D4313">
        <v>0</v>
      </c>
      <c r="E4313">
        <v>0</v>
      </c>
      <c r="F4313" s="13" t="s">
        <v>4350</v>
      </c>
      <c r="G4313" s="13" t="s">
        <v>4351</v>
      </c>
      <c r="H4313" t="s">
        <v>7367</v>
      </c>
      <c r="I4313" t="s">
        <v>7368</v>
      </c>
      <c r="J4313">
        <v>4758203004</v>
      </c>
      <c r="K4313" t="s">
        <v>7369</v>
      </c>
      <c r="L4313" t="s">
        <v>7370</v>
      </c>
      <c r="M4313" t="s">
        <v>7371</v>
      </c>
      <c r="N4313" t="s">
        <v>7371</v>
      </c>
      <c r="O4313">
        <v>1</v>
      </c>
      <c r="P4313">
        <v>1</v>
      </c>
      <c r="Q4313">
        <v>4</v>
      </c>
      <c r="R4313" s="1">
        <v>1000</v>
      </c>
      <c r="S4313" s="14" t="s">
        <v>7803</v>
      </c>
      <c r="T4313" s="14" t="s">
        <v>7804</v>
      </c>
      <c r="U4313" s="15">
        <v>1</v>
      </c>
      <c r="V4313">
        <v>999</v>
      </c>
      <c r="W4313" t="s">
        <v>7372</v>
      </c>
      <c r="X4313" s="17">
        <v>-1160</v>
      </c>
      <c r="Y4313">
        <v>0</v>
      </c>
      <c r="Z4313" t="s">
        <v>7373</v>
      </c>
      <c r="AA4313">
        <v>13</v>
      </c>
      <c r="AB4313">
        <v>0</v>
      </c>
      <c r="AC4313">
        <v>0</v>
      </c>
      <c r="AD4313">
        <v>272</v>
      </c>
      <c r="AE4313" t="s">
        <v>7367</v>
      </c>
      <c r="AF4313" t="s">
        <v>7401</v>
      </c>
      <c r="AG4313" t="s">
        <v>7369</v>
      </c>
      <c r="AH4313" t="s">
        <v>7379</v>
      </c>
      <c r="AI4313"/>
      <c r="AJ4313">
        <v>9562098003</v>
      </c>
    </row>
    <row r="4314" spans="1:36" ht="15" x14ac:dyDescent="0.2">
      <c r="A4314">
        <v>80</v>
      </c>
      <c r="B4314">
        <v>13</v>
      </c>
      <c r="C4314">
        <v>1</v>
      </c>
      <c r="D4314">
        <v>0</v>
      </c>
      <c r="E4314">
        <v>0</v>
      </c>
      <c r="F4314" s="13" t="s">
        <v>2666</v>
      </c>
      <c r="G4314" s="13" t="s">
        <v>2667</v>
      </c>
      <c r="H4314" t="s">
        <v>7367</v>
      </c>
      <c r="I4314" t="s">
        <v>7368</v>
      </c>
      <c r="J4314">
        <v>4758151014</v>
      </c>
      <c r="K4314" t="s">
        <v>7369</v>
      </c>
      <c r="L4314" t="s">
        <v>7370</v>
      </c>
      <c r="M4314" t="s">
        <v>7371</v>
      </c>
      <c r="N4314" t="s">
        <v>7371</v>
      </c>
      <c r="O4314">
        <v>1</v>
      </c>
      <c r="P4314">
        <v>1</v>
      </c>
      <c r="Q4314">
        <v>4</v>
      </c>
      <c r="R4314" s="1">
        <v>1000</v>
      </c>
      <c r="S4314" s="14" t="s">
        <v>7803</v>
      </c>
      <c r="T4314" s="14" t="s">
        <v>7804</v>
      </c>
      <c r="U4314" s="15">
        <v>1</v>
      </c>
      <c r="V4314">
        <v>999</v>
      </c>
      <c r="W4314" t="s">
        <v>7372</v>
      </c>
      <c r="X4314" s="16">
        <v>-30.98</v>
      </c>
      <c r="Y4314">
        <v>0</v>
      </c>
      <c r="Z4314" t="s">
        <v>7373</v>
      </c>
      <c r="AA4314">
        <v>13</v>
      </c>
      <c r="AB4314">
        <v>0</v>
      </c>
      <c r="AC4314">
        <v>0</v>
      </c>
      <c r="AD4314">
        <v>272</v>
      </c>
      <c r="AE4314" t="s">
        <v>7367</v>
      </c>
      <c r="AF4314" t="s">
        <v>7401</v>
      </c>
      <c r="AG4314" t="s">
        <v>7369</v>
      </c>
      <c r="AH4314" t="s">
        <v>7379</v>
      </c>
      <c r="AI4314"/>
      <c r="AJ4314">
        <v>9562098003</v>
      </c>
    </row>
    <row r="4315" spans="1:36" ht="15" x14ac:dyDescent="0.2">
      <c r="A4315">
        <v>80</v>
      </c>
      <c r="B4315">
        <v>13</v>
      </c>
      <c r="C4315">
        <v>5</v>
      </c>
      <c r="D4315">
        <v>0</v>
      </c>
      <c r="E4315">
        <v>0</v>
      </c>
      <c r="F4315" s="13" t="s">
        <v>970</v>
      </c>
      <c r="G4315" s="13" t="s">
        <v>971</v>
      </c>
      <c r="H4315" t="s">
        <v>7367</v>
      </c>
      <c r="I4315" t="s">
        <v>7368</v>
      </c>
      <c r="J4315">
        <v>4758203004</v>
      </c>
      <c r="K4315" t="s">
        <v>7369</v>
      </c>
      <c r="L4315" t="s">
        <v>7370</v>
      </c>
      <c r="M4315"/>
      <c r="N4315"/>
      <c r="O4315">
        <v>1</v>
      </c>
      <c r="P4315">
        <v>1</v>
      </c>
      <c r="Q4315">
        <v>4</v>
      </c>
      <c r="R4315">
        <v>1</v>
      </c>
      <c r="S4315" s="14" t="s">
        <v>7803</v>
      </c>
      <c r="T4315" s="14" t="s">
        <v>7804</v>
      </c>
      <c r="U4315" s="15">
        <v>1</v>
      </c>
      <c r="V4315">
        <v>999</v>
      </c>
      <c r="W4315" t="s">
        <v>7372</v>
      </c>
      <c r="X4315" s="16">
        <v>-0.99299999999999999</v>
      </c>
      <c r="Y4315">
        <v>0</v>
      </c>
      <c r="Z4315" t="s">
        <v>7373</v>
      </c>
      <c r="AA4315">
        <v>13</v>
      </c>
      <c r="AB4315">
        <v>0</v>
      </c>
      <c r="AC4315">
        <v>0</v>
      </c>
      <c r="AD4315">
        <v>272</v>
      </c>
      <c r="AE4315" t="s">
        <v>7367</v>
      </c>
      <c r="AF4315" t="s">
        <v>7401</v>
      </c>
      <c r="AG4315" t="s">
        <v>7369</v>
      </c>
      <c r="AH4315" t="s">
        <v>7379</v>
      </c>
      <c r="AI4315"/>
      <c r="AJ4315">
        <v>9562098003</v>
      </c>
    </row>
    <row r="4316" spans="1:36" ht="15" x14ac:dyDescent="0.2">
      <c r="A4316">
        <v>80</v>
      </c>
      <c r="B4316">
        <v>13</v>
      </c>
      <c r="C4316">
        <v>5</v>
      </c>
      <c r="D4316">
        <v>0</v>
      </c>
      <c r="E4316">
        <v>0</v>
      </c>
      <c r="F4316" s="13" t="s">
        <v>112</v>
      </c>
      <c r="G4316" s="13" t="s">
        <v>113</v>
      </c>
      <c r="H4316" t="s">
        <v>7367</v>
      </c>
      <c r="I4316" t="s">
        <v>7368</v>
      </c>
      <c r="J4316">
        <v>4758203004</v>
      </c>
      <c r="K4316" t="s">
        <v>7369</v>
      </c>
      <c r="L4316" t="s">
        <v>7370</v>
      </c>
      <c r="M4316"/>
      <c r="N4316"/>
      <c r="O4316">
        <v>1</v>
      </c>
      <c r="P4316">
        <v>1</v>
      </c>
      <c r="Q4316">
        <v>4</v>
      </c>
      <c r="R4316">
        <v>1</v>
      </c>
      <c r="S4316" s="14" t="s">
        <v>7803</v>
      </c>
      <c r="T4316" s="14" t="s">
        <v>7804</v>
      </c>
      <c r="U4316" s="15">
        <v>1</v>
      </c>
      <c r="V4316">
        <v>999</v>
      </c>
      <c r="W4316" t="s">
        <v>7372</v>
      </c>
      <c r="X4316" s="16">
        <v>-0.99299999999999999</v>
      </c>
      <c r="Y4316">
        <v>0</v>
      </c>
      <c r="Z4316" t="s">
        <v>7373</v>
      </c>
      <c r="AA4316">
        <v>13</v>
      </c>
      <c r="AB4316">
        <v>0</v>
      </c>
      <c r="AC4316">
        <v>0</v>
      </c>
      <c r="AD4316">
        <v>272</v>
      </c>
      <c r="AE4316" t="s">
        <v>7367</v>
      </c>
      <c r="AF4316" t="s">
        <v>7401</v>
      </c>
      <c r="AG4316" t="s">
        <v>7369</v>
      </c>
      <c r="AH4316" t="s">
        <v>7379</v>
      </c>
      <c r="AI4316"/>
      <c r="AJ4316">
        <v>9562098003</v>
      </c>
    </row>
    <row r="4317" spans="1:36" ht="15" x14ac:dyDescent="0.2">
      <c r="A4317">
        <v>80</v>
      </c>
      <c r="B4317">
        <v>13</v>
      </c>
      <c r="C4317">
        <v>5</v>
      </c>
      <c r="D4317">
        <v>0</v>
      </c>
      <c r="E4317">
        <v>0</v>
      </c>
      <c r="F4317" s="13" t="s">
        <v>7058</v>
      </c>
      <c r="G4317" s="13" t="s">
        <v>7059</v>
      </c>
      <c r="H4317" t="s">
        <v>7367</v>
      </c>
      <c r="I4317" t="s">
        <v>7379</v>
      </c>
      <c r="J4317">
        <v>4167203002</v>
      </c>
      <c r="K4317" t="s">
        <v>7369</v>
      </c>
      <c r="L4317" t="s">
        <v>7370</v>
      </c>
      <c r="M4317" t="s">
        <v>7371</v>
      </c>
      <c r="N4317"/>
      <c r="O4317">
        <v>1</v>
      </c>
      <c r="P4317">
        <v>1</v>
      </c>
      <c r="Q4317">
        <v>4</v>
      </c>
      <c r="R4317">
        <v>1</v>
      </c>
      <c r="S4317" s="14" t="s">
        <v>7803</v>
      </c>
      <c r="T4317" s="14" t="s">
        <v>7804</v>
      </c>
      <c r="U4317" s="15">
        <v>1</v>
      </c>
      <c r="V4317">
        <v>999</v>
      </c>
      <c r="W4317" t="s">
        <v>7372</v>
      </c>
      <c r="X4317" s="16">
        <v>-0.89400000000000002</v>
      </c>
      <c r="Y4317">
        <v>0</v>
      </c>
      <c r="Z4317" t="s">
        <v>7373</v>
      </c>
      <c r="AA4317">
        <v>13</v>
      </c>
      <c r="AB4317">
        <v>0</v>
      </c>
      <c r="AC4317">
        <v>0</v>
      </c>
      <c r="AD4317">
        <v>272</v>
      </c>
      <c r="AE4317" t="s">
        <v>7367</v>
      </c>
      <c r="AF4317" t="s">
        <v>7401</v>
      </c>
      <c r="AG4317" t="s">
        <v>7369</v>
      </c>
      <c r="AH4317" t="s">
        <v>7379</v>
      </c>
      <c r="AI4317"/>
      <c r="AJ4317">
        <v>9562098003</v>
      </c>
    </row>
    <row r="4318" spans="1:36" ht="15" x14ac:dyDescent="0.2">
      <c r="A4318">
        <v>80</v>
      </c>
      <c r="B4318">
        <v>13</v>
      </c>
      <c r="C4318">
        <v>4</v>
      </c>
      <c r="D4318">
        <v>0</v>
      </c>
      <c r="E4318">
        <v>0</v>
      </c>
      <c r="F4318" s="13" t="s">
        <v>292</v>
      </c>
      <c r="G4318" s="13" t="s">
        <v>293</v>
      </c>
      <c r="H4318" t="s">
        <v>7367</v>
      </c>
      <c r="I4318" t="s">
        <v>7368</v>
      </c>
      <c r="J4318">
        <v>4742203003</v>
      </c>
      <c r="K4318" t="s">
        <v>7369</v>
      </c>
      <c r="L4318" t="s">
        <v>7370</v>
      </c>
      <c r="M4318" t="s">
        <v>7371</v>
      </c>
      <c r="N4318" t="s">
        <v>7371</v>
      </c>
      <c r="O4318">
        <v>1</v>
      </c>
      <c r="P4318">
        <v>1</v>
      </c>
      <c r="Q4318">
        <v>4</v>
      </c>
      <c r="R4318">
        <v>1</v>
      </c>
      <c r="S4318" s="14" t="s">
        <v>7803</v>
      </c>
      <c r="T4318" s="14" t="s">
        <v>7804</v>
      </c>
      <c r="U4318" s="15">
        <v>2</v>
      </c>
      <c r="V4318">
        <v>999</v>
      </c>
      <c r="W4318" t="s">
        <v>7372</v>
      </c>
      <c r="X4318" s="16">
        <v>-0.41899999999999998</v>
      </c>
      <c r="Y4318">
        <v>0</v>
      </c>
      <c r="Z4318" t="s">
        <v>7373</v>
      </c>
      <c r="AA4318">
        <v>13</v>
      </c>
      <c r="AB4318">
        <v>0</v>
      </c>
      <c r="AC4318">
        <v>0</v>
      </c>
      <c r="AD4318">
        <v>272</v>
      </c>
      <c r="AE4318" t="s">
        <v>7367</v>
      </c>
      <c r="AF4318" t="s">
        <v>7401</v>
      </c>
      <c r="AG4318" t="s">
        <v>7369</v>
      </c>
      <c r="AH4318" t="s">
        <v>7379</v>
      </c>
      <c r="AI4318"/>
      <c r="AJ4318">
        <v>9562098003</v>
      </c>
    </row>
    <row r="4319" spans="1:36" ht="15" x14ac:dyDescent="0.2">
      <c r="A4319">
        <v>80</v>
      </c>
      <c r="B4319">
        <v>13</v>
      </c>
      <c r="C4319">
        <v>4</v>
      </c>
      <c r="D4319">
        <v>0</v>
      </c>
      <c r="E4319">
        <v>0</v>
      </c>
      <c r="F4319" s="13" t="s">
        <v>4560</v>
      </c>
      <c r="G4319" s="13" t="s">
        <v>4561</v>
      </c>
      <c r="H4319" t="s">
        <v>7367</v>
      </c>
      <c r="I4319" t="s">
        <v>7368</v>
      </c>
      <c r="J4319">
        <v>4167203002</v>
      </c>
      <c r="K4319" t="s">
        <v>7369</v>
      </c>
      <c r="L4319" t="s">
        <v>7370</v>
      </c>
      <c r="M4319" t="s">
        <v>7371</v>
      </c>
      <c r="N4319"/>
      <c r="O4319">
        <v>1</v>
      </c>
      <c r="P4319">
        <v>1</v>
      </c>
      <c r="Q4319">
        <v>4</v>
      </c>
      <c r="R4319">
        <v>1</v>
      </c>
      <c r="S4319" s="14" t="s">
        <v>7803</v>
      </c>
      <c r="T4319" s="14" t="s">
        <v>7804</v>
      </c>
      <c r="U4319" s="15">
        <v>1</v>
      </c>
      <c r="V4319">
        <v>999</v>
      </c>
      <c r="W4319" t="s">
        <v>7372</v>
      </c>
      <c r="X4319" s="16">
        <v>-1.1990000000000001</v>
      </c>
      <c r="Y4319">
        <v>0</v>
      </c>
      <c r="Z4319" t="s">
        <v>7373</v>
      </c>
      <c r="AA4319">
        <v>13</v>
      </c>
      <c r="AB4319">
        <v>0</v>
      </c>
      <c r="AC4319">
        <v>0</v>
      </c>
      <c r="AD4319">
        <v>272</v>
      </c>
      <c r="AE4319" t="s">
        <v>7367</v>
      </c>
      <c r="AF4319" t="s">
        <v>7401</v>
      </c>
      <c r="AG4319" t="s">
        <v>7369</v>
      </c>
      <c r="AH4319" t="s">
        <v>7379</v>
      </c>
      <c r="AI4319"/>
      <c r="AJ4319">
        <v>9562098003</v>
      </c>
    </row>
    <row r="4320" spans="1:36" ht="15" x14ac:dyDescent="0.2">
      <c r="A4320">
        <v>80</v>
      </c>
      <c r="B4320">
        <v>13</v>
      </c>
      <c r="C4320">
        <v>4</v>
      </c>
      <c r="D4320">
        <v>0</v>
      </c>
      <c r="E4320">
        <v>0</v>
      </c>
      <c r="F4320" s="13" t="s">
        <v>6500</v>
      </c>
      <c r="G4320" s="13" t="s">
        <v>6501</v>
      </c>
      <c r="H4320" t="s">
        <v>7367</v>
      </c>
      <c r="I4320" t="s">
        <v>7368</v>
      </c>
      <c r="J4320">
        <v>4758203004</v>
      </c>
      <c r="K4320" t="s">
        <v>7369</v>
      </c>
      <c r="L4320" t="s">
        <v>7370</v>
      </c>
      <c r="M4320"/>
      <c r="N4320"/>
      <c r="O4320">
        <v>1</v>
      </c>
      <c r="P4320">
        <v>1</v>
      </c>
      <c r="Q4320">
        <v>4</v>
      </c>
      <c r="R4320">
        <v>1</v>
      </c>
      <c r="S4320" s="14" t="s">
        <v>7803</v>
      </c>
      <c r="T4320" s="14" t="s">
        <v>7804</v>
      </c>
      <c r="U4320" s="15">
        <v>1</v>
      </c>
      <c r="V4320">
        <v>999</v>
      </c>
      <c r="W4320" t="s">
        <v>7372</v>
      </c>
      <c r="X4320" s="16">
        <v>-2.2160000000000002</v>
      </c>
      <c r="Y4320">
        <v>0</v>
      </c>
      <c r="Z4320" t="s">
        <v>7373</v>
      </c>
      <c r="AA4320">
        <v>13</v>
      </c>
      <c r="AB4320">
        <v>0</v>
      </c>
      <c r="AC4320">
        <v>0</v>
      </c>
      <c r="AD4320">
        <v>272</v>
      </c>
      <c r="AE4320" t="s">
        <v>7367</v>
      </c>
      <c r="AF4320" t="s">
        <v>7401</v>
      </c>
      <c r="AG4320" t="s">
        <v>7369</v>
      </c>
      <c r="AH4320" t="s">
        <v>7379</v>
      </c>
      <c r="AI4320"/>
      <c r="AJ4320">
        <v>9562098003</v>
      </c>
    </row>
    <row r="4321" spans="1:36" ht="15" x14ac:dyDescent="0.2">
      <c r="A4321">
        <v>80</v>
      </c>
      <c r="B4321">
        <v>13</v>
      </c>
      <c r="C4321">
        <v>5</v>
      </c>
      <c r="D4321">
        <v>0</v>
      </c>
      <c r="E4321">
        <v>0</v>
      </c>
      <c r="F4321" s="13" t="s">
        <v>1112</v>
      </c>
      <c r="G4321" s="13" t="s">
        <v>1113</v>
      </c>
      <c r="H4321" t="s">
        <v>7367</v>
      </c>
      <c r="I4321" t="s">
        <v>7368</v>
      </c>
      <c r="J4321">
        <v>4758203004</v>
      </c>
      <c r="K4321" t="s">
        <v>7369</v>
      </c>
      <c r="L4321" t="s">
        <v>7370</v>
      </c>
      <c r="M4321" t="s">
        <v>7371</v>
      </c>
      <c r="N4321" t="s">
        <v>7371</v>
      </c>
      <c r="O4321">
        <v>1</v>
      </c>
      <c r="P4321">
        <v>1</v>
      </c>
      <c r="Q4321">
        <v>4</v>
      </c>
      <c r="R4321">
        <v>1</v>
      </c>
      <c r="S4321" s="14" t="s">
        <v>7803</v>
      </c>
      <c r="T4321" s="14" t="s">
        <v>7804</v>
      </c>
      <c r="U4321" s="15">
        <v>1</v>
      </c>
      <c r="V4321">
        <v>999</v>
      </c>
      <c r="W4321" t="s">
        <v>7372</v>
      </c>
      <c r="X4321" s="16">
        <v>-1.083</v>
      </c>
      <c r="Y4321">
        <v>0</v>
      </c>
      <c r="Z4321" t="s">
        <v>7373</v>
      </c>
      <c r="AA4321">
        <v>13</v>
      </c>
      <c r="AB4321">
        <v>0</v>
      </c>
      <c r="AC4321">
        <v>0</v>
      </c>
      <c r="AD4321">
        <v>272</v>
      </c>
      <c r="AE4321" t="s">
        <v>7367</v>
      </c>
      <c r="AF4321" t="s">
        <v>7401</v>
      </c>
      <c r="AG4321" t="s">
        <v>7369</v>
      </c>
      <c r="AH4321" t="s">
        <v>7379</v>
      </c>
      <c r="AI4321"/>
      <c r="AJ4321">
        <v>9562098003</v>
      </c>
    </row>
    <row r="4322" spans="1:36" ht="15" x14ac:dyDescent="0.2">
      <c r="A4322">
        <v>80</v>
      </c>
      <c r="B4322">
        <v>13</v>
      </c>
      <c r="C4322">
        <v>7</v>
      </c>
      <c r="D4322">
        <v>0</v>
      </c>
      <c r="E4322">
        <v>0</v>
      </c>
      <c r="F4322" s="13" t="s">
        <v>6142</v>
      </c>
      <c r="G4322" s="13" t="s">
        <v>6143</v>
      </c>
      <c r="H4322" t="s">
        <v>7367</v>
      </c>
      <c r="I4322" t="s">
        <v>7379</v>
      </c>
      <c r="J4322" t="s">
        <v>7384</v>
      </c>
      <c r="K4322" t="s">
        <v>7369</v>
      </c>
      <c r="L4322" t="s">
        <v>7370</v>
      </c>
      <c r="M4322" t="s">
        <v>7371</v>
      </c>
      <c r="N4322"/>
      <c r="O4322">
        <v>1</v>
      </c>
      <c r="P4322">
        <v>1</v>
      </c>
      <c r="Q4322">
        <v>4</v>
      </c>
      <c r="R4322">
        <v>1</v>
      </c>
      <c r="S4322" s="14" t="s">
        <v>7803</v>
      </c>
      <c r="T4322" s="14" t="s">
        <v>7804</v>
      </c>
      <c r="U4322" s="15">
        <v>1</v>
      </c>
      <c r="V4322">
        <v>999</v>
      </c>
      <c r="W4322" t="s">
        <v>7372</v>
      </c>
      <c r="X4322" s="16">
        <v>-0.63300000000000001</v>
      </c>
      <c r="Y4322">
        <v>0</v>
      </c>
      <c r="Z4322" t="s">
        <v>7373</v>
      </c>
      <c r="AA4322">
        <v>13</v>
      </c>
      <c r="AB4322">
        <v>0</v>
      </c>
      <c r="AC4322">
        <v>0</v>
      </c>
      <c r="AD4322">
        <v>272</v>
      </c>
      <c r="AE4322" t="s">
        <v>7367</v>
      </c>
      <c r="AF4322" t="s">
        <v>7401</v>
      </c>
      <c r="AG4322" t="s">
        <v>7369</v>
      </c>
      <c r="AH4322" t="s">
        <v>7379</v>
      </c>
      <c r="AI4322"/>
      <c r="AJ4322">
        <v>9562098003</v>
      </c>
    </row>
    <row r="4323" spans="1:36" ht="15" x14ac:dyDescent="0.2">
      <c r="A4323">
        <v>80</v>
      </c>
      <c r="B4323">
        <v>13</v>
      </c>
      <c r="C4323">
        <v>5</v>
      </c>
      <c r="D4323">
        <v>0</v>
      </c>
      <c r="E4323">
        <v>0</v>
      </c>
      <c r="F4323" s="13" t="s">
        <v>7290</v>
      </c>
      <c r="G4323" s="13" t="s">
        <v>7291</v>
      </c>
      <c r="H4323" t="s">
        <v>7367</v>
      </c>
      <c r="I4323" t="s">
        <v>7368</v>
      </c>
      <c r="J4323">
        <v>4758203004</v>
      </c>
      <c r="K4323" t="s">
        <v>7369</v>
      </c>
      <c r="L4323" t="s">
        <v>7370</v>
      </c>
      <c r="M4323"/>
      <c r="N4323"/>
      <c r="O4323">
        <v>1</v>
      </c>
      <c r="P4323">
        <v>1</v>
      </c>
      <c r="Q4323">
        <v>4</v>
      </c>
      <c r="R4323">
        <v>1</v>
      </c>
      <c r="S4323" s="14" t="s">
        <v>7803</v>
      </c>
      <c r="T4323" s="14" t="s">
        <v>7804</v>
      </c>
      <c r="U4323" s="15">
        <v>1</v>
      </c>
      <c r="V4323">
        <v>999</v>
      </c>
      <c r="W4323" t="s">
        <v>7372</v>
      </c>
      <c r="X4323" s="16">
        <v>-1.2949999999999999</v>
      </c>
      <c r="Y4323">
        <v>0</v>
      </c>
      <c r="Z4323" t="s">
        <v>7373</v>
      </c>
      <c r="AA4323">
        <v>13</v>
      </c>
      <c r="AB4323">
        <v>0</v>
      </c>
      <c r="AC4323">
        <v>0</v>
      </c>
      <c r="AD4323">
        <v>272</v>
      </c>
      <c r="AE4323" t="s">
        <v>7367</v>
      </c>
      <c r="AF4323" t="s">
        <v>7401</v>
      </c>
      <c r="AG4323" t="s">
        <v>7369</v>
      </c>
      <c r="AH4323" t="s">
        <v>7379</v>
      </c>
      <c r="AI4323"/>
      <c r="AJ4323">
        <v>9562098003</v>
      </c>
    </row>
    <row r="4324" spans="1:36" ht="15" x14ac:dyDescent="0.2">
      <c r="A4324">
        <v>80</v>
      </c>
      <c r="B4324">
        <v>13</v>
      </c>
      <c r="C4324">
        <v>4</v>
      </c>
      <c r="D4324">
        <v>0</v>
      </c>
      <c r="E4324">
        <v>0</v>
      </c>
      <c r="F4324" s="13" t="s">
        <v>2268</v>
      </c>
      <c r="G4324" s="13" t="s">
        <v>2269</v>
      </c>
      <c r="H4324" t="s">
        <v>7367</v>
      </c>
      <c r="I4324" t="s">
        <v>7368</v>
      </c>
      <c r="J4324">
        <v>4758203004</v>
      </c>
      <c r="K4324" t="s">
        <v>7369</v>
      </c>
      <c r="L4324" t="s">
        <v>7370</v>
      </c>
      <c r="M4324"/>
      <c r="N4324"/>
      <c r="O4324">
        <v>1</v>
      </c>
      <c r="P4324">
        <v>1</v>
      </c>
      <c r="Q4324">
        <v>4</v>
      </c>
      <c r="R4324">
        <v>1</v>
      </c>
      <c r="S4324" s="14" t="s">
        <v>7803</v>
      </c>
      <c r="T4324" s="14" t="s">
        <v>7804</v>
      </c>
      <c r="U4324" s="15">
        <v>1</v>
      </c>
      <c r="V4324">
        <v>999</v>
      </c>
      <c r="W4324" t="s">
        <v>7372</v>
      </c>
      <c r="X4324" s="16">
        <v>-1.772</v>
      </c>
      <c r="Y4324">
        <v>0</v>
      </c>
      <c r="Z4324" t="s">
        <v>7373</v>
      </c>
      <c r="AA4324">
        <v>13</v>
      </c>
      <c r="AB4324">
        <v>0</v>
      </c>
      <c r="AC4324">
        <v>0</v>
      </c>
      <c r="AD4324">
        <v>272</v>
      </c>
      <c r="AE4324" t="s">
        <v>7367</v>
      </c>
      <c r="AF4324" t="s">
        <v>7401</v>
      </c>
      <c r="AG4324" t="s">
        <v>7369</v>
      </c>
      <c r="AH4324" t="s">
        <v>7379</v>
      </c>
      <c r="AI4324"/>
      <c r="AJ4324">
        <v>9562098003</v>
      </c>
    </row>
    <row r="4325" spans="1:36" ht="15" x14ac:dyDescent="0.2">
      <c r="A4325">
        <v>80</v>
      </c>
      <c r="B4325">
        <v>13</v>
      </c>
      <c r="C4325">
        <v>4</v>
      </c>
      <c r="D4325">
        <v>0</v>
      </c>
      <c r="E4325">
        <v>0</v>
      </c>
      <c r="F4325" s="13" t="s">
        <v>1374</v>
      </c>
      <c r="G4325" s="13" t="s">
        <v>1375</v>
      </c>
      <c r="H4325" t="s">
        <v>7367</v>
      </c>
      <c r="I4325" t="s">
        <v>7368</v>
      </c>
      <c r="J4325">
        <v>4758203004</v>
      </c>
      <c r="K4325" t="s">
        <v>7369</v>
      </c>
      <c r="L4325" t="s">
        <v>7370</v>
      </c>
      <c r="M4325" t="s">
        <v>7371</v>
      </c>
      <c r="N4325" t="s">
        <v>7371</v>
      </c>
      <c r="O4325">
        <v>1</v>
      </c>
      <c r="P4325">
        <v>1</v>
      </c>
      <c r="Q4325">
        <v>4</v>
      </c>
      <c r="R4325">
        <v>1</v>
      </c>
      <c r="S4325" s="14" t="s">
        <v>7803</v>
      </c>
      <c r="T4325" s="14" t="s">
        <v>7804</v>
      </c>
      <c r="U4325" s="15">
        <v>1</v>
      </c>
      <c r="V4325">
        <v>999</v>
      </c>
      <c r="W4325" t="s">
        <v>7372</v>
      </c>
      <c r="X4325" s="16">
        <v>-1.478</v>
      </c>
      <c r="Y4325">
        <v>0</v>
      </c>
      <c r="Z4325" t="s">
        <v>7373</v>
      </c>
      <c r="AA4325">
        <v>13</v>
      </c>
      <c r="AB4325">
        <v>0</v>
      </c>
      <c r="AC4325">
        <v>0</v>
      </c>
      <c r="AD4325">
        <v>272</v>
      </c>
      <c r="AE4325" t="s">
        <v>7367</v>
      </c>
      <c r="AF4325" t="s">
        <v>7401</v>
      </c>
      <c r="AG4325" t="s">
        <v>7369</v>
      </c>
      <c r="AH4325" t="s">
        <v>7379</v>
      </c>
      <c r="AI4325"/>
      <c r="AJ4325">
        <v>9562098003</v>
      </c>
    </row>
    <row r="4326" spans="1:36" ht="15" x14ac:dyDescent="0.2">
      <c r="A4326">
        <v>80</v>
      </c>
      <c r="B4326">
        <v>13</v>
      </c>
      <c r="C4326">
        <v>4</v>
      </c>
      <c r="D4326">
        <v>0</v>
      </c>
      <c r="E4326">
        <v>0</v>
      </c>
      <c r="F4326" s="13" t="s">
        <v>5370</v>
      </c>
      <c r="G4326" s="13" t="s">
        <v>5371</v>
      </c>
      <c r="H4326" t="s">
        <v>7367</v>
      </c>
      <c r="I4326" t="s">
        <v>7368</v>
      </c>
      <c r="J4326">
        <v>4758203004</v>
      </c>
      <c r="K4326" t="s">
        <v>7369</v>
      </c>
      <c r="L4326" t="s">
        <v>7370</v>
      </c>
      <c r="M4326"/>
      <c r="N4326"/>
      <c r="O4326">
        <v>1</v>
      </c>
      <c r="P4326">
        <v>1</v>
      </c>
      <c r="Q4326">
        <v>4</v>
      </c>
      <c r="R4326">
        <v>1</v>
      </c>
      <c r="S4326" s="14" t="s">
        <v>7803</v>
      </c>
      <c r="T4326" s="14" t="s">
        <v>7804</v>
      </c>
      <c r="U4326" s="15">
        <v>1</v>
      </c>
      <c r="V4326">
        <v>999</v>
      </c>
      <c r="W4326" t="s">
        <v>7372</v>
      </c>
      <c r="X4326" s="16">
        <v>-0.99299999999999999</v>
      </c>
      <c r="Y4326">
        <v>0</v>
      </c>
      <c r="Z4326" t="s">
        <v>7373</v>
      </c>
      <c r="AA4326">
        <v>13</v>
      </c>
      <c r="AB4326">
        <v>0</v>
      </c>
      <c r="AC4326">
        <v>0</v>
      </c>
      <c r="AD4326">
        <v>272</v>
      </c>
      <c r="AE4326" t="s">
        <v>7367</v>
      </c>
      <c r="AF4326" t="s">
        <v>7401</v>
      </c>
      <c r="AG4326" t="s">
        <v>7369</v>
      </c>
      <c r="AH4326" t="s">
        <v>7379</v>
      </c>
      <c r="AI4326"/>
      <c r="AJ4326">
        <v>9562098003</v>
      </c>
    </row>
    <row r="4327" spans="1:36" ht="15" x14ac:dyDescent="0.2">
      <c r="A4327">
        <v>80</v>
      </c>
      <c r="B4327">
        <v>13</v>
      </c>
      <c r="C4327">
        <v>7</v>
      </c>
      <c r="D4327">
        <v>0</v>
      </c>
      <c r="E4327">
        <v>0</v>
      </c>
      <c r="F4327" s="13" t="s">
        <v>6158</v>
      </c>
      <c r="G4327" s="13" t="s">
        <v>6159</v>
      </c>
      <c r="H4327" t="s">
        <v>7367</v>
      </c>
      <c r="I4327" t="s">
        <v>7368</v>
      </c>
      <c r="J4327">
        <v>4758203004</v>
      </c>
      <c r="K4327" t="s">
        <v>7369</v>
      </c>
      <c r="L4327" t="s">
        <v>7370</v>
      </c>
      <c r="M4327"/>
      <c r="N4327"/>
      <c r="O4327">
        <v>1</v>
      </c>
      <c r="P4327">
        <v>1</v>
      </c>
      <c r="Q4327">
        <v>4</v>
      </c>
      <c r="R4327">
        <v>1</v>
      </c>
      <c r="S4327" s="14" t="s">
        <v>7803</v>
      </c>
      <c r="T4327" s="14" t="s">
        <v>7804</v>
      </c>
      <c r="U4327" s="15">
        <v>1</v>
      </c>
      <c r="V4327">
        <v>999</v>
      </c>
      <c r="W4327" t="s">
        <v>7372</v>
      </c>
      <c r="X4327" s="16">
        <v>-1.1319999999999999</v>
      </c>
      <c r="Y4327">
        <v>0</v>
      </c>
      <c r="Z4327" t="s">
        <v>7373</v>
      </c>
      <c r="AA4327">
        <v>13</v>
      </c>
      <c r="AB4327">
        <v>0</v>
      </c>
      <c r="AC4327">
        <v>0</v>
      </c>
      <c r="AD4327">
        <v>272</v>
      </c>
      <c r="AE4327" t="s">
        <v>7367</v>
      </c>
      <c r="AF4327" t="s">
        <v>7401</v>
      </c>
      <c r="AG4327" t="s">
        <v>7369</v>
      </c>
      <c r="AH4327" t="s">
        <v>7379</v>
      </c>
      <c r="AI4327"/>
      <c r="AJ4327">
        <v>9562098003</v>
      </c>
    </row>
    <row r="4328" spans="1:36" ht="15" x14ac:dyDescent="0.2">
      <c r="A4328">
        <v>80</v>
      </c>
      <c r="B4328">
        <v>13</v>
      </c>
      <c r="C4328">
        <v>4</v>
      </c>
      <c r="D4328">
        <v>0</v>
      </c>
      <c r="E4328">
        <v>0</v>
      </c>
      <c r="F4328" s="13" t="s">
        <v>6598</v>
      </c>
      <c r="G4328" s="13" t="s">
        <v>6599</v>
      </c>
      <c r="H4328" t="s">
        <v>7367</v>
      </c>
      <c r="I4328" t="s">
        <v>7368</v>
      </c>
      <c r="J4328">
        <v>4758203004</v>
      </c>
      <c r="K4328" t="s">
        <v>7369</v>
      </c>
      <c r="L4328" t="s">
        <v>7370</v>
      </c>
      <c r="M4328"/>
      <c r="N4328"/>
      <c r="O4328">
        <v>1</v>
      </c>
      <c r="P4328">
        <v>1</v>
      </c>
      <c r="Q4328">
        <v>4</v>
      </c>
      <c r="R4328">
        <v>1</v>
      </c>
      <c r="S4328" s="14" t="s">
        <v>7803</v>
      </c>
      <c r="T4328" s="14" t="s">
        <v>7804</v>
      </c>
      <c r="U4328" s="15">
        <v>1</v>
      </c>
      <c r="V4328">
        <v>999</v>
      </c>
      <c r="W4328" t="s">
        <v>7372</v>
      </c>
      <c r="X4328" s="16">
        <v>-1.7010000000000001</v>
      </c>
      <c r="Y4328">
        <v>0</v>
      </c>
      <c r="Z4328" t="s">
        <v>7373</v>
      </c>
      <c r="AA4328">
        <v>13</v>
      </c>
      <c r="AB4328">
        <v>0</v>
      </c>
      <c r="AC4328">
        <v>0</v>
      </c>
      <c r="AD4328">
        <v>272</v>
      </c>
      <c r="AE4328" t="s">
        <v>7367</v>
      </c>
      <c r="AF4328" t="s">
        <v>7401</v>
      </c>
      <c r="AG4328" t="s">
        <v>7369</v>
      </c>
      <c r="AH4328" t="s">
        <v>7379</v>
      </c>
      <c r="AI4328"/>
      <c r="AJ4328">
        <v>9562098003</v>
      </c>
    </row>
    <row r="4329" spans="1:36" ht="15" x14ac:dyDescent="0.2">
      <c r="A4329">
        <v>80</v>
      </c>
      <c r="B4329">
        <v>13</v>
      </c>
      <c r="C4329">
        <v>4</v>
      </c>
      <c r="D4329">
        <v>0</v>
      </c>
      <c r="E4329">
        <v>0</v>
      </c>
      <c r="F4329" s="13" t="s">
        <v>4296</v>
      </c>
      <c r="G4329" s="13" t="s">
        <v>4297</v>
      </c>
      <c r="H4329" t="s">
        <v>7367</v>
      </c>
      <c r="I4329" t="s">
        <v>7368</v>
      </c>
      <c r="J4329">
        <v>4758203004</v>
      </c>
      <c r="K4329" t="s">
        <v>7369</v>
      </c>
      <c r="L4329" t="s">
        <v>7370</v>
      </c>
      <c r="M4329" t="s">
        <v>7371</v>
      </c>
      <c r="N4329" t="s">
        <v>7371</v>
      </c>
      <c r="O4329">
        <v>1</v>
      </c>
      <c r="P4329">
        <v>2</v>
      </c>
      <c r="Q4329">
        <v>4</v>
      </c>
      <c r="R4329" s="1">
        <v>1000</v>
      </c>
      <c r="S4329" s="14" t="s">
        <v>7803</v>
      </c>
      <c r="T4329" s="14" t="s">
        <v>7804</v>
      </c>
      <c r="U4329" s="15">
        <v>1</v>
      </c>
      <c r="V4329">
        <v>999</v>
      </c>
      <c r="W4329" t="s">
        <v>7372</v>
      </c>
      <c r="X4329" s="17">
        <v>-1760</v>
      </c>
      <c r="Y4329">
        <v>0</v>
      </c>
      <c r="Z4329" t="s">
        <v>7373</v>
      </c>
      <c r="AA4329">
        <v>13</v>
      </c>
      <c r="AB4329">
        <v>0</v>
      </c>
      <c r="AC4329">
        <v>0</v>
      </c>
      <c r="AD4329">
        <v>272</v>
      </c>
      <c r="AE4329" t="s">
        <v>7367</v>
      </c>
      <c r="AF4329" t="s">
        <v>7401</v>
      </c>
      <c r="AG4329" t="s">
        <v>7369</v>
      </c>
      <c r="AH4329" t="s">
        <v>7379</v>
      </c>
      <c r="AI4329"/>
      <c r="AJ4329">
        <v>9562098003</v>
      </c>
    </row>
    <row r="4330" spans="1:36" ht="15" x14ac:dyDescent="0.2">
      <c r="A4330">
        <v>80</v>
      </c>
      <c r="B4330">
        <v>13</v>
      </c>
      <c r="C4330">
        <v>4</v>
      </c>
      <c r="D4330">
        <v>0</v>
      </c>
      <c r="E4330">
        <v>0</v>
      </c>
      <c r="F4330" s="13" t="s">
        <v>5646</v>
      </c>
      <c r="G4330" s="13" t="s">
        <v>5647</v>
      </c>
      <c r="H4330" t="s">
        <v>7367</v>
      </c>
      <c r="I4330" t="s">
        <v>7368</v>
      </c>
      <c r="J4330">
        <v>4758203004</v>
      </c>
      <c r="K4330" t="s">
        <v>7369</v>
      </c>
      <c r="L4330" t="s">
        <v>7370</v>
      </c>
      <c r="M4330" t="s">
        <v>7371</v>
      </c>
      <c r="N4330" t="s">
        <v>7371</v>
      </c>
      <c r="O4330">
        <v>1</v>
      </c>
      <c r="P4330">
        <v>2</v>
      </c>
      <c r="Q4330">
        <v>4</v>
      </c>
      <c r="R4330" s="1">
        <v>1000</v>
      </c>
      <c r="S4330" s="14" t="s">
        <v>7803</v>
      </c>
      <c r="T4330" s="14" t="s">
        <v>7804</v>
      </c>
      <c r="U4330" s="15">
        <v>1</v>
      </c>
      <c r="V4330">
        <v>999</v>
      </c>
      <c r="W4330" t="s">
        <v>7372</v>
      </c>
      <c r="X4330" s="17">
        <v>-1764</v>
      </c>
      <c r="Y4330">
        <v>0</v>
      </c>
      <c r="Z4330" t="s">
        <v>7373</v>
      </c>
      <c r="AA4330">
        <v>13</v>
      </c>
      <c r="AB4330">
        <v>0</v>
      </c>
      <c r="AC4330">
        <v>0</v>
      </c>
      <c r="AD4330">
        <v>272</v>
      </c>
      <c r="AE4330" t="s">
        <v>7367</v>
      </c>
      <c r="AF4330" t="s">
        <v>7401</v>
      </c>
      <c r="AG4330" t="s">
        <v>7369</v>
      </c>
      <c r="AH4330" t="s">
        <v>7379</v>
      </c>
      <c r="AI4330"/>
      <c r="AJ4330">
        <v>9562098003</v>
      </c>
    </row>
    <row r="4331" spans="1:36" ht="15" x14ac:dyDescent="0.2">
      <c r="A4331">
        <v>80</v>
      </c>
      <c r="B4331">
        <v>13</v>
      </c>
      <c r="C4331">
        <v>4</v>
      </c>
      <c r="D4331">
        <v>0</v>
      </c>
      <c r="E4331">
        <v>0</v>
      </c>
      <c r="F4331" s="13" t="s">
        <v>998</v>
      </c>
      <c r="G4331" s="13" t="s">
        <v>999</v>
      </c>
      <c r="H4331" t="s">
        <v>7367</v>
      </c>
      <c r="I4331" t="s">
        <v>7368</v>
      </c>
      <c r="J4331">
        <v>4758203004</v>
      </c>
      <c r="K4331" t="s">
        <v>7369</v>
      </c>
      <c r="L4331" t="s">
        <v>7370</v>
      </c>
      <c r="M4331" t="s">
        <v>7371</v>
      </c>
      <c r="N4331" t="s">
        <v>7371</v>
      </c>
      <c r="O4331">
        <v>1</v>
      </c>
      <c r="P4331">
        <v>2</v>
      </c>
      <c r="Q4331">
        <v>4</v>
      </c>
      <c r="R4331" s="1">
        <v>1000</v>
      </c>
      <c r="S4331" s="14" t="s">
        <v>7803</v>
      </c>
      <c r="T4331" s="14" t="s">
        <v>7804</v>
      </c>
      <c r="U4331" s="15">
        <v>1</v>
      </c>
      <c r="V4331">
        <v>999</v>
      </c>
      <c r="W4331" t="s">
        <v>7372</v>
      </c>
      <c r="X4331" s="17">
        <v>-1772</v>
      </c>
      <c r="Y4331">
        <v>0</v>
      </c>
      <c r="Z4331" t="s">
        <v>7373</v>
      </c>
      <c r="AA4331">
        <v>13</v>
      </c>
      <c r="AB4331">
        <v>0</v>
      </c>
      <c r="AC4331">
        <v>0</v>
      </c>
      <c r="AD4331">
        <v>272</v>
      </c>
      <c r="AE4331" t="s">
        <v>7367</v>
      </c>
      <c r="AF4331" t="s">
        <v>7401</v>
      </c>
      <c r="AG4331" t="s">
        <v>7369</v>
      </c>
      <c r="AH4331" t="s">
        <v>7379</v>
      </c>
      <c r="AI4331"/>
      <c r="AJ4331">
        <v>9562098003</v>
      </c>
    </row>
    <row r="4332" spans="1:36" ht="15" x14ac:dyDescent="0.2">
      <c r="A4332">
        <v>80</v>
      </c>
      <c r="B4332">
        <v>13</v>
      </c>
      <c r="C4332">
        <v>5</v>
      </c>
      <c r="D4332">
        <v>0</v>
      </c>
      <c r="E4332">
        <v>0</v>
      </c>
      <c r="F4332" s="13" t="s">
        <v>718</v>
      </c>
      <c r="G4332" s="13" t="s">
        <v>719</v>
      </c>
      <c r="H4332" t="s">
        <v>7367</v>
      </c>
      <c r="I4332" t="s">
        <v>7368</v>
      </c>
      <c r="J4332">
        <v>4168203001</v>
      </c>
      <c r="K4332" t="s">
        <v>7369</v>
      </c>
      <c r="L4332" t="s">
        <v>7370</v>
      </c>
      <c r="M4332"/>
      <c r="N4332"/>
      <c r="O4332">
        <v>1</v>
      </c>
      <c r="P4332">
        <v>1</v>
      </c>
      <c r="Q4332">
        <v>4</v>
      </c>
      <c r="R4332" s="1">
        <v>1000</v>
      </c>
      <c r="S4332" s="14" t="s">
        <v>7803</v>
      </c>
      <c r="T4332" s="14" t="s">
        <v>7804</v>
      </c>
      <c r="U4332" s="15">
        <v>1</v>
      </c>
      <c r="V4332">
        <v>999</v>
      </c>
      <c r="W4332" t="s">
        <v>7372</v>
      </c>
      <c r="X4332" s="17">
        <v>-1300</v>
      </c>
      <c r="Y4332">
        <v>0</v>
      </c>
      <c r="Z4332" t="s">
        <v>7373</v>
      </c>
      <c r="AA4332">
        <v>13</v>
      </c>
      <c r="AB4332">
        <v>0</v>
      </c>
      <c r="AC4332">
        <v>0</v>
      </c>
      <c r="AD4332">
        <v>272</v>
      </c>
      <c r="AE4332" t="s">
        <v>7367</v>
      </c>
      <c r="AF4332" t="s">
        <v>7401</v>
      </c>
      <c r="AG4332" t="s">
        <v>7369</v>
      </c>
      <c r="AH4332" t="s">
        <v>7379</v>
      </c>
      <c r="AI4332"/>
      <c r="AJ4332">
        <v>9562098003</v>
      </c>
    </row>
    <row r="4333" spans="1:36" ht="15" x14ac:dyDescent="0.2">
      <c r="A4333">
        <v>80</v>
      </c>
      <c r="B4333">
        <v>13</v>
      </c>
      <c r="C4333">
        <v>5</v>
      </c>
      <c r="D4333">
        <v>0</v>
      </c>
      <c r="E4333">
        <v>0</v>
      </c>
      <c r="F4333" s="13" t="s">
        <v>5198</v>
      </c>
      <c r="G4333" s="13" t="s">
        <v>5199</v>
      </c>
      <c r="H4333" t="s">
        <v>7367</v>
      </c>
      <c r="I4333" t="s">
        <v>7368</v>
      </c>
      <c r="J4333">
        <v>4167203002</v>
      </c>
      <c r="K4333" t="s">
        <v>7369</v>
      </c>
      <c r="L4333" t="s">
        <v>7370</v>
      </c>
      <c r="M4333" t="s">
        <v>7371</v>
      </c>
      <c r="N4333" t="s">
        <v>7371</v>
      </c>
      <c r="O4333">
        <v>1</v>
      </c>
      <c r="P4333">
        <v>1</v>
      </c>
      <c r="Q4333">
        <v>4</v>
      </c>
      <c r="R4333">
        <v>1</v>
      </c>
      <c r="S4333" s="14" t="s">
        <v>7803</v>
      </c>
      <c r="T4333" s="14" t="s">
        <v>7804</v>
      </c>
      <c r="U4333" s="15">
        <v>1</v>
      </c>
      <c r="V4333">
        <v>999</v>
      </c>
      <c r="W4333" t="s">
        <v>7372</v>
      </c>
      <c r="X4333" s="16">
        <v>-1.917</v>
      </c>
      <c r="Y4333">
        <v>0</v>
      </c>
      <c r="Z4333" t="s">
        <v>7373</v>
      </c>
      <c r="AA4333">
        <v>13</v>
      </c>
      <c r="AB4333">
        <v>0</v>
      </c>
      <c r="AC4333">
        <v>0</v>
      </c>
      <c r="AD4333">
        <v>272</v>
      </c>
      <c r="AE4333" t="s">
        <v>7367</v>
      </c>
      <c r="AF4333" t="s">
        <v>7401</v>
      </c>
      <c r="AG4333" t="s">
        <v>7369</v>
      </c>
      <c r="AH4333" t="s">
        <v>7379</v>
      </c>
      <c r="AI4333"/>
      <c r="AJ4333">
        <v>9562098003</v>
      </c>
    </row>
    <row r="4334" spans="1:36" ht="15" x14ac:dyDescent="0.2">
      <c r="A4334">
        <v>80</v>
      </c>
      <c r="B4334">
        <v>13</v>
      </c>
      <c r="C4334">
        <v>5</v>
      </c>
      <c r="D4334">
        <v>0</v>
      </c>
      <c r="E4334">
        <v>0</v>
      </c>
      <c r="F4334" s="13" t="s">
        <v>5716</v>
      </c>
      <c r="G4334" s="13" t="s">
        <v>5717</v>
      </c>
      <c r="H4334" t="s">
        <v>7367</v>
      </c>
      <c r="I4334" t="s">
        <v>7368</v>
      </c>
      <c r="J4334">
        <v>4167203002</v>
      </c>
      <c r="K4334" t="s">
        <v>7369</v>
      </c>
      <c r="L4334" t="s">
        <v>7370</v>
      </c>
      <c r="M4334" t="s">
        <v>7371</v>
      </c>
      <c r="N4334" t="s">
        <v>7371</v>
      </c>
      <c r="O4334">
        <v>1</v>
      </c>
      <c r="P4334">
        <v>1</v>
      </c>
      <c r="Q4334">
        <v>4</v>
      </c>
      <c r="R4334">
        <v>1</v>
      </c>
      <c r="S4334" s="14" t="s">
        <v>7803</v>
      </c>
      <c r="T4334" s="14" t="s">
        <v>7804</v>
      </c>
      <c r="U4334" s="15">
        <v>1</v>
      </c>
      <c r="V4334">
        <v>999</v>
      </c>
      <c r="W4334" t="s">
        <v>7372</v>
      </c>
      <c r="X4334" s="16">
        <v>-1.917</v>
      </c>
      <c r="Y4334">
        <v>0</v>
      </c>
      <c r="Z4334" t="s">
        <v>7373</v>
      </c>
      <c r="AA4334">
        <v>13</v>
      </c>
      <c r="AB4334">
        <v>0</v>
      </c>
      <c r="AC4334">
        <v>0</v>
      </c>
      <c r="AD4334">
        <v>272</v>
      </c>
      <c r="AE4334" t="s">
        <v>7367</v>
      </c>
      <c r="AF4334" t="s">
        <v>7401</v>
      </c>
      <c r="AG4334" t="s">
        <v>7369</v>
      </c>
      <c r="AH4334" t="s">
        <v>7379</v>
      </c>
      <c r="AI4334"/>
      <c r="AJ4334">
        <v>9562098003</v>
      </c>
    </row>
    <row r="4335" spans="1:36" ht="15" x14ac:dyDescent="0.2">
      <c r="A4335">
        <v>80</v>
      </c>
      <c r="B4335">
        <v>13</v>
      </c>
      <c r="C4335">
        <v>5</v>
      </c>
      <c r="D4335">
        <v>0</v>
      </c>
      <c r="E4335">
        <v>0</v>
      </c>
      <c r="F4335" s="13" t="s">
        <v>5014</v>
      </c>
      <c r="G4335" s="13" t="s">
        <v>5015</v>
      </c>
      <c r="H4335" t="s">
        <v>7367</v>
      </c>
      <c r="I4335" t="s">
        <v>7368</v>
      </c>
      <c r="J4335">
        <v>4167151003</v>
      </c>
      <c r="K4335" t="s">
        <v>7369</v>
      </c>
      <c r="L4335" t="s">
        <v>7370</v>
      </c>
      <c r="M4335" t="s">
        <v>7371</v>
      </c>
      <c r="N4335" t="s">
        <v>7371</v>
      </c>
      <c r="O4335">
        <v>1</v>
      </c>
      <c r="P4335">
        <v>1</v>
      </c>
      <c r="Q4335">
        <v>4</v>
      </c>
      <c r="R4335" s="1">
        <v>1000</v>
      </c>
      <c r="S4335" s="14" t="s">
        <v>7803</v>
      </c>
      <c r="T4335" s="14" t="s">
        <v>7804</v>
      </c>
      <c r="U4335" s="15">
        <v>1</v>
      </c>
      <c r="V4335">
        <v>999</v>
      </c>
      <c r="W4335" t="s">
        <v>7372</v>
      </c>
      <c r="X4335" s="17">
        <v>-2037</v>
      </c>
      <c r="Y4335">
        <v>0</v>
      </c>
      <c r="Z4335" t="s">
        <v>7373</v>
      </c>
      <c r="AA4335">
        <v>13</v>
      </c>
      <c r="AB4335">
        <v>0</v>
      </c>
      <c r="AC4335">
        <v>0</v>
      </c>
      <c r="AD4335">
        <v>272</v>
      </c>
      <c r="AE4335" t="s">
        <v>7367</v>
      </c>
      <c r="AF4335" t="s">
        <v>7401</v>
      </c>
      <c r="AG4335" t="s">
        <v>7369</v>
      </c>
      <c r="AH4335" t="s">
        <v>7379</v>
      </c>
      <c r="AI4335"/>
      <c r="AJ4335">
        <v>9562098003</v>
      </c>
    </row>
    <row r="4336" spans="1:36" ht="15" x14ac:dyDescent="0.2">
      <c r="A4336">
        <v>80</v>
      </c>
      <c r="B4336">
        <v>13</v>
      </c>
      <c r="C4336">
        <v>4</v>
      </c>
      <c r="D4336">
        <v>0</v>
      </c>
      <c r="E4336">
        <v>0</v>
      </c>
      <c r="F4336" s="13" t="s">
        <v>6572</v>
      </c>
      <c r="G4336" s="13" t="s">
        <v>6573</v>
      </c>
      <c r="H4336" t="s">
        <v>7367</v>
      </c>
      <c r="I4336" t="s">
        <v>7368</v>
      </c>
      <c r="J4336">
        <v>4758203004</v>
      </c>
      <c r="K4336" t="s">
        <v>7369</v>
      </c>
      <c r="L4336" t="s">
        <v>7370</v>
      </c>
      <c r="M4336"/>
      <c r="N4336"/>
      <c r="O4336">
        <v>1</v>
      </c>
      <c r="P4336">
        <v>1</v>
      </c>
      <c r="Q4336">
        <v>4</v>
      </c>
      <c r="R4336">
        <v>1</v>
      </c>
      <c r="S4336" s="14" t="s">
        <v>7803</v>
      </c>
      <c r="T4336" s="14" t="s">
        <v>7804</v>
      </c>
      <c r="U4336" s="15">
        <v>1</v>
      </c>
      <c r="V4336">
        <v>999</v>
      </c>
      <c r="W4336" t="s">
        <v>7372</v>
      </c>
      <c r="X4336" s="16">
        <v>-2.0990000000000002</v>
      </c>
      <c r="Y4336">
        <v>0</v>
      </c>
      <c r="Z4336" t="s">
        <v>7373</v>
      </c>
      <c r="AA4336">
        <v>13</v>
      </c>
      <c r="AB4336">
        <v>0</v>
      </c>
      <c r="AC4336">
        <v>0</v>
      </c>
      <c r="AD4336">
        <v>272</v>
      </c>
      <c r="AE4336" t="s">
        <v>7367</v>
      </c>
      <c r="AF4336" t="s">
        <v>7401</v>
      </c>
      <c r="AG4336" t="s">
        <v>7369</v>
      </c>
      <c r="AH4336" t="s">
        <v>7379</v>
      </c>
      <c r="AI4336"/>
      <c r="AJ4336">
        <v>9562098003</v>
      </c>
    </row>
    <row r="4337" spans="1:36" ht="15" x14ac:dyDescent="0.2">
      <c r="A4337">
        <v>80</v>
      </c>
      <c r="B4337">
        <v>13</v>
      </c>
      <c r="C4337">
        <v>7</v>
      </c>
      <c r="D4337">
        <v>0</v>
      </c>
      <c r="E4337">
        <v>0</v>
      </c>
      <c r="F4337" s="13" t="s">
        <v>6494</v>
      </c>
      <c r="G4337" s="13" t="s">
        <v>6495</v>
      </c>
      <c r="H4337" t="s">
        <v>7367</v>
      </c>
      <c r="I4337" t="s">
        <v>7368</v>
      </c>
      <c r="J4337" t="s">
        <v>7384</v>
      </c>
      <c r="K4337" t="s">
        <v>7369</v>
      </c>
      <c r="L4337" t="s">
        <v>7370</v>
      </c>
      <c r="M4337"/>
      <c r="N4337"/>
      <c r="O4337">
        <v>1</v>
      </c>
      <c r="P4337">
        <v>1</v>
      </c>
      <c r="Q4337">
        <v>4</v>
      </c>
      <c r="R4337">
        <v>1</v>
      </c>
      <c r="S4337" s="14" t="s">
        <v>7803</v>
      </c>
      <c r="T4337" s="14" t="s">
        <v>7804</v>
      </c>
      <c r="U4337" s="15">
        <v>1</v>
      </c>
      <c r="V4337">
        <v>999</v>
      </c>
      <c r="W4337" t="s">
        <v>7372</v>
      </c>
      <c r="X4337" s="16">
        <v>-0.312</v>
      </c>
      <c r="Y4337">
        <v>0</v>
      </c>
      <c r="Z4337" t="s">
        <v>7373</v>
      </c>
      <c r="AA4337">
        <v>13</v>
      </c>
      <c r="AB4337">
        <v>0</v>
      </c>
      <c r="AC4337">
        <v>0</v>
      </c>
      <c r="AD4337">
        <v>272</v>
      </c>
      <c r="AE4337" t="s">
        <v>7367</v>
      </c>
      <c r="AF4337" t="s">
        <v>7401</v>
      </c>
      <c r="AG4337" t="s">
        <v>7369</v>
      </c>
      <c r="AH4337" t="s">
        <v>7379</v>
      </c>
      <c r="AI4337"/>
      <c r="AJ4337">
        <v>9562098003</v>
      </c>
    </row>
    <row r="4338" spans="1:36" ht="15" x14ac:dyDescent="0.2">
      <c r="A4338">
        <v>80</v>
      </c>
      <c r="B4338">
        <v>13</v>
      </c>
      <c r="C4338">
        <v>5</v>
      </c>
      <c r="D4338">
        <v>0</v>
      </c>
      <c r="E4338">
        <v>0</v>
      </c>
      <c r="F4338" s="13" t="s">
        <v>2042</v>
      </c>
      <c r="G4338" s="13" t="s">
        <v>2043</v>
      </c>
      <c r="H4338" t="s">
        <v>7367</v>
      </c>
      <c r="I4338" t="s">
        <v>7368</v>
      </c>
      <c r="J4338">
        <v>4166151002</v>
      </c>
      <c r="K4338" t="s">
        <v>7369</v>
      </c>
      <c r="L4338" t="s">
        <v>7370</v>
      </c>
      <c r="M4338" t="s">
        <v>7371</v>
      </c>
      <c r="N4338" t="s">
        <v>7371</v>
      </c>
      <c r="O4338">
        <v>1</v>
      </c>
      <c r="P4338">
        <v>1</v>
      </c>
      <c r="Q4338">
        <v>4</v>
      </c>
      <c r="R4338" s="1">
        <v>1000</v>
      </c>
      <c r="S4338" s="14" t="s">
        <v>7803</v>
      </c>
      <c r="T4338" s="14" t="s">
        <v>7804</v>
      </c>
      <c r="U4338" s="15">
        <v>1</v>
      </c>
      <c r="V4338">
        <v>999</v>
      </c>
      <c r="W4338" t="s">
        <v>7372</v>
      </c>
      <c r="X4338" s="17">
        <v>-4667</v>
      </c>
      <c r="Y4338">
        <v>0</v>
      </c>
      <c r="Z4338" t="s">
        <v>7373</v>
      </c>
      <c r="AA4338">
        <v>13</v>
      </c>
      <c r="AB4338">
        <v>0</v>
      </c>
      <c r="AC4338">
        <v>0</v>
      </c>
      <c r="AD4338">
        <v>272</v>
      </c>
      <c r="AE4338" t="s">
        <v>7367</v>
      </c>
      <c r="AF4338" t="s">
        <v>7401</v>
      </c>
      <c r="AG4338" t="s">
        <v>7369</v>
      </c>
      <c r="AH4338" t="s">
        <v>7379</v>
      </c>
      <c r="AI4338"/>
      <c r="AJ4338">
        <v>9562098003</v>
      </c>
    </row>
    <row r="4339" spans="1:36" ht="15" x14ac:dyDescent="0.2">
      <c r="A4339">
        <v>80</v>
      </c>
      <c r="B4339">
        <v>13</v>
      </c>
      <c r="C4339">
        <v>7</v>
      </c>
      <c r="D4339">
        <v>0</v>
      </c>
      <c r="E4339">
        <v>0</v>
      </c>
      <c r="F4339" s="13" t="s">
        <v>6712</v>
      </c>
      <c r="G4339" s="13" t="s">
        <v>6713</v>
      </c>
      <c r="H4339" t="s">
        <v>7367</v>
      </c>
      <c r="I4339" t="s">
        <v>7368</v>
      </c>
      <c r="J4339">
        <v>4758203004</v>
      </c>
      <c r="K4339" t="s">
        <v>7369</v>
      </c>
      <c r="L4339" t="s">
        <v>7370</v>
      </c>
      <c r="M4339"/>
      <c r="N4339"/>
      <c r="O4339">
        <v>1</v>
      </c>
      <c r="P4339">
        <v>1</v>
      </c>
      <c r="Q4339">
        <v>4</v>
      </c>
      <c r="R4339" s="1">
        <v>1000</v>
      </c>
      <c r="S4339" s="14" t="s">
        <v>7803</v>
      </c>
      <c r="T4339" s="14" t="s">
        <v>7804</v>
      </c>
      <c r="U4339" s="15">
        <v>1</v>
      </c>
      <c r="V4339">
        <v>999</v>
      </c>
      <c r="W4339" t="s">
        <v>7372</v>
      </c>
      <c r="X4339" s="16">
        <v>-943</v>
      </c>
      <c r="Y4339">
        <v>0</v>
      </c>
      <c r="Z4339" t="s">
        <v>7373</v>
      </c>
      <c r="AA4339">
        <v>13</v>
      </c>
      <c r="AB4339">
        <v>0</v>
      </c>
      <c r="AC4339">
        <v>0</v>
      </c>
      <c r="AD4339">
        <v>272</v>
      </c>
      <c r="AE4339" t="s">
        <v>7367</v>
      </c>
      <c r="AF4339" t="s">
        <v>7401</v>
      </c>
      <c r="AG4339" t="s">
        <v>7369</v>
      </c>
      <c r="AH4339" t="s">
        <v>7379</v>
      </c>
      <c r="AI4339"/>
      <c r="AJ4339">
        <v>9562098003</v>
      </c>
    </row>
    <row r="4340" spans="1:36" ht="15" x14ac:dyDescent="0.2">
      <c r="A4340">
        <v>80</v>
      </c>
      <c r="B4340">
        <v>23</v>
      </c>
      <c r="C4340">
        <v>3</v>
      </c>
      <c r="D4340">
        <v>0</v>
      </c>
      <c r="E4340">
        <v>0</v>
      </c>
      <c r="F4340" s="13" t="s">
        <v>1448</v>
      </c>
      <c r="G4340" s="13" t="s">
        <v>1449</v>
      </c>
      <c r="H4340" t="s">
        <v>7367</v>
      </c>
      <c r="I4340" t="s">
        <v>7368</v>
      </c>
      <c r="J4340" t="s">
        <v>7392</v>
      </c>
      <c r="K4340" t="s">
        <v>7369</v>
      </c>
      <c r="L4340" t="s">
        <v>7370</v>
      </c>
      <c r="M4340"/>
      <c r="N4340"/>
      <c r="O4340">
        <v>1</v>
      </c>
      <c r="P4340">
        <v>1</v>
      </c>
      <c r="Q4340">
        <v>4</v>
      </c>
      <c r="R4340" s="1">
        <v>1000</v>
      </c>
      <c r="S4340" s="14" t="s">
        <v>7805</v>
      </c>
      <c r="T4340" s="14" t="s">
        <v>7806</v>
      </c>
      <c r="U4340" s="15">
        <v>1</v>
      </c>
      <c r="V4340">
        <v>999</v>
      </c>
      <c r="W4340" t="s">
        <v>7372</v>
      </c>
      <c r="X4340" s="16">
        <v>-45.54</v>
      </c>
      <c r="Y4340">
        <v>0</v>
      </c>
      <c r="Z4340" t="s">
        <v>7373</v>
      </c>
      <c r="AA4340">
        <v>23</v>
      </c>
      <c r="AB4340">
        <v>3</v>
      </c>
      <c r="AC4340">
        <v>0</v>
      </c>
      <c r="AD4340">
        <v>272</v>
      </c>
      <c r="AE4340" t="s">
        <v>7367</v>
      </c>
      <c r="AF4340" t="s">
        <v>7401</v>
      </c>
      <c r="AG4340" t="s">
        <v>7369</v>
      </c>
      <c r="AH4340" t="s">
        <v>7379</v>
      </c>
      <c r="AI4340"/>
      <c r="AJ4340">
        <v>9562098003</v>
      </c>
    </row>
    <row r="4341" spans="1:36" ht="15" x14ac:dyDescent="0.2">
      <c r="A4341">
        <v>80</v>
      </c>
      <c r="B4341">
        <v>13</v>
      </c>
      <c r="C4341">
        <v>1</v>
      </c>
      <c r="D4341">
        <v>0</v>
      </c>
      <c r="E4341">
        <v>0</v>
      </c>
      <c r="F4341" s="13" t="s">
        <v>68</v>
      </c>
      <c r="G4341" s="13" t="s">
        <v>69</v>
      </c>
      <c r="H4341" t="s">
        <v>7367</v>
      </c>
      <c r="I4341" t="s">
        <v>7368</v>
      </c>
      <c r="J4341" t="s">
        <v>7385</v>
      </c>
      <c r="K4341" t="s">
        <v>7369</v>
      </c>
      <c r="L4341" t="s">
        <v>7370</v>
      </c>
      <c r="M4341" t="s">
        <v>7371</v>
      </c>
      <c r="N4341"/>
      <c r="O4341">
        <v>1</v>
      </c>
      <c r="P4341">
        <v>2</v>
      </c>
      <c r="Q4341">
        <v>4</v>
      </c>
      <c r="R4341">
        <v>1</v>
      </c>
      <c r="S4341" s="14" t="s">
        <v>7805</v>
      </c>
      <c r="T4341" s="14" t="s">
        <v>7806</v>
      </c>
      <c r="U4341" s="15">
        <v>3</v>
      </c>
      <c r="V4341">
        <v>999</v>
      </c>
      <c r="W4341" t="s">
        <v>7372</v>
      </c>
      <c r="X4341" s="16">
        <v>-88.8</v>
      </c>
      <c r="Y4341">
        <v>0</v>
      </c>
      <c r="Z4341" t="s">
        <v>7373</v>
      </c>
      <c r="AA4341">
        <v>23</v>
      </c>
      <c r="AB4341">
        <v>3</v>
      </c>
      <c r="AC4341">
        <v>0</v>
      </c>
      <c r="AD4341">
        <v>272</v>
      </c>
      <c r="AE4341" t="s">
        <v>7367</v>
      </c>
      <c r="AF4341" t="s">
        <v>7401</v>
      </c>
      <c r="AG4341" t="s">
        <v>7369</v>
      </c>
      <c r="AH4341" t="s">
        <v>7379</v>
      </c>
      <c r="AI4341"/>
      <c r="AJ4341">
        <v>9562098003</v>
      </c>
    </row>
    <row r="4342" spans="1:36" ht="15" x14ac:dyDescent="0.2">
      <c r="A4342">
        <v>80</v>
      </c>
      <c r="B4342">
        <v>13</v>
      </c>
      <c r="C4342">
        <v>1</v>
      </c>
      <c r="D4342">
        <v>0</v>
      </c>
      <c r="E4342">
        <v>0</v>
      </c>
      <c r="F4342" s="13" t="s">
        <v>68</v>
      </c>
      <c r="G4342" s="13" t="s">
        <v>69</v>
      </c>
      <c r="H4342" t="s">
        <v>7367</v>
      </c>
      <c r="I4342" t="s">
        <v>7368</v>
      </c>
      <c r="J4342" t="s">
        <v>7385</v>
      </c>
      <c r="K4342" t="s">
        <v>7369</v>
      </c>
      <c r="L4342" t="s">
        <v>7370</v>
      </c>
      <c r="M4342" t="s">
        <v>7371</v>
      </c>
      <c r="N4342"/>
      <c r="O4342">
        <v>1</v>
      </c>
      <c r="P4342">
        <v>2</v>
      </c>
      <c r="Q4342">
        <v>4</v>
      </c>
      <c r="R4342">
        <v>1</v>
      </c>
      <c r="S4342" s="14" t="s">
        <v>7805</v>
      </c>
      <c r="T4342" s="14" t="s">
        <v>7806</v>
      </c>
      <c r="U4342" s="15">
        <v>3</v>
      </c>
      <c r="V4342">
        <v>999</v>
      </c>
      <c r="W4342" t="s">
        <v>7372</v>
      </c>
      <c r="X4342" s="16">
        <v>-88.8</v>
      </c>
      <c r="Y4342">
        <v>0</v>
      </c>
      <c r="Z4342" t="s">
        <v>7373</v>
      </c>
      <c r="AA4342">
        <v>23</v>
      </c>
      <c r="AB4342">
        <v>3</v>
      </c>
      <c r="AC4342">
        <v>0</v>
      </c>
      <c r="AD4342">
        <v>272</v>
      </c>
      <c r="AE4342" t="s">
        <v>7367</v>
      </c>
      <c r="AF4342" t="s">
        <v>7401</v>
      </c>
      <c r="AG4342" t="s">
        <v>7369</v>
      </c>
      <c r="AH4342" t="s">
        <v>7379</v>
      </c>
      <c r="AI4342"/>
      <c r="AJ4342">
        <v>9562098003</v>
      </c>
    </row>
    <row r="4343" spans="1:36" ht="15" x14ac:dyDescent="0.2">
      <c r="A4343">
        <v>80</v>
      </c>
      <c r="B4343">
        <v>23</v>
      </c>
      <c r="C4343">
        <v>3</v>
      </c>
      <c r="D4343">
        <v>0</v>
      </c>
      <c r="E4343">
        <v>0</v>
      </c>
      <c r="F4343" s="13" t="s">
        <v>158</v>
      </c>
      <c r="G4343" s="13" t="s">
        <v>159</v>
      </c>
      <c r="H4343" t="s">
        <v>7367</v>
      </c>
      <c r="I4343" t="s">
        <v>7368</v>
      </c>
      <c r="J4343" t="s">
        <v>7392</v>
      </c>
      <c r="K4343" t="s">
        <v>7369</v>
      </c>
      <c r="L4343" t="s">
        <v>7370</v>
      </c>
      <c r="M4343"/>
      <c r="N4343"/>
      <c r="O4343">
        <v>1</v>
      </c>
      <c r="P4343">
        <v>2</v>
      </c>
      <c r="Q4343">
        <v>4</v>
      </c>
      <c r="R4343" s="1">
        <v>1000</v>
      </c>
      <c r="S4343" s="14" t="s">
        <v>7805</v>
      </c>
      <c r="T4343" s="14" t="s">
        <v>7806</v>
      </c>
      <c r="U4343" s="15">
        <v>1</v>
      </c>
      <c r="V4343">
        <v>999</v>
      </c>
      <c r="W4343" t="s">
        <v>7372</v>
      </c>
      <c r="X4343" s="16">
        <v>-11.85</v>
      </c>
      <c r="Y4343">
        <v>0</v>
      </c>
      <c r="Z4343" t="s">
        <v>7373</v>
      </c>
      <c r="AA4343">
        <v>23</v>
      </c>
      <c r="AB4343">
        <v>3</v>
      </c>
      <c r="AC4343">
        <v>0</v>
      </c>
      <c r="AD4343">
        <v>272</v>
      </c>
      <c r="AE4343" t="s">
        <v>7367</v>
      </c>
      <c r="AF4343" t="s">
        <v>7401</v>
      </c>
      <c r="AG4343" t="s">
        <v>7369</v>
      </c>
      <c r="AH4343" t="s">
        <v>7379</v>
      </c>
      <c r="AI4343"/>
      <c r="AJ4343">
        <v>9562098003</v>
      </c>
    </row>
    <row r="4344" spans="1:36" ht="15" x14ac:dyDescent="0.2">
      <c r="A4344">
        <v>80</v>
      </c>
      <c r="B4344">
        <v>13</v>
      </c>
      <c r="C4344">
        <v>1</v>
      </c>
      <c r="D4344">
        <v>0</v>
      </c>
      <c r="E4344">
        <v>0</v>
      </c>
      <c r="F4344" s="13" t="s">
        <v>296</v>
      </c>
      <c r="G4344" s="13" t="s">
        <v>297</v>
      </c>
      <c r="H4344" t="s">
        <v>7367</v>
      </c>
      <c r="I4344" t="s">
        <v>7368</v>
      </c>
      <c r="J4344" t="s">
        <v>7385</v>
      </c>
      <c r="K4344" t="s">
        <v>7369</v>
      </c>
      <c r="L4344" t="s">
        <v>7370</v>
      </c>
      <c r="M4344"/>
      <c r="N4344"/>
      <c r="O4344">
        <v>1</v>
      </c>
      <c r="P4344">
        <v>1</v>
      </c>
      <c r="Q4344">
        <v>4</v>
      </c>
      <c r="R4344" s="1">
        <v>1000</v>
      </c>
      <c r="S4344" s="14" t="s">
        <v>7805</v>
      </c>
      <c r="T4344" s="14" t="s">
        <v>7806</v>
      </c>
      <c r="U4344" s="15">
        <v>1</v>
      </c>
      <c r="V4344">
        <v>999</v>
      </c>
      <c r="W4344" t="s">
        <v>7372</v>
      </c>
      <c r="X4344" s="16">
        <v>-86.61</v>
      </c>
      <c r="Y4344">
        <v>0</v>
      </c>
      <c r="Z4344" t="s">
        <v>7373</v>
      </c>
      <c r="AA4344">
        <v>23</v>
      </c>
      <c r="AB4344">
        <v>3</v>
      </c>
      <c r="AC4344">
        <v>0</v>
      </c>
      <c r="AD4344">
        <v>272</v>
      </c>
      <c r="AE4344" t="s">
        <v>7367</v>
      </c>
      <c r="AF4344" t="s">
        <v>7401</v>
      </c>
      <c r="AG4344" t="s">
        <v>7369</v>
      </c>
      <c r="AH4344" t="s">
        <v>7379</v>
      </c>
      <c r="AI4344"/>
      <c r="AJ4344">
        <v>9562098003</v>
      </c>
    </row>
    <row r="4345" spans="1:36" ht="15" x14ac:dyDescent="0.2">
      <c r="A4345">
        <v>80</v>
      </c>
      <c r="B4345">
        <v>13</v>
      </c>
      <c r="C4345">
        <v>1</v>
      </c>
      <c r="D4345">
        <v>0</v>
      </c>
      <c r="E4345">
        <v>0</v>
      </c>
      <c r="F4345" s="13" t="s">
        <v>8</v>
      </c>
      <c r="G4345" s="13" t="s">
        <v>9</v>
      </c>
      <c r="H4345" t="s">
        <v>7367</v>
      </c>
      <c r="I4345" t="s">
        <v>7368</v>
      </c>
      <c r="J4345" t="s">
        <v>7385</v>
      </c>
      <c r="K4345" t="s">
        <v>7369</v>
      </c>
      <c r="L4345" t="s">
        <v>7370</v>
      </c>
      <c r="M4345" t="s">
        <v>7371</v>
      </c>
      <c r="N4345"/>
      <c r="O4345">
        <v>1</v>
      </c>
      <c r="P4345">
        <v>1</v>
      </c>
      <c r="Q4345">
        <v>4</v>
      </c>
      <c r="R4345">
        <v>1</v>
      </c>
      <c r="S4345" s="14" t="s">
        <v>7805</v>
      </c>
      <c r="T4345" s="14" t="s">
        <v>7806</v>
      </c>
      <c r="U4345" s="15">
        <v>3</v>
      </c>
      <c r="V4345">
        <v>999</v>
      </c>
      <c r="W4345" t="s">
        <v>7372</v>
      </c>
      <c r="X4345" s="16">
        <v>-86.61</v>
      </c>
      <c r="Y4345">
        <v>0</v>
      </c>
      <c r="Z4345" t="s">
        <v>7373</v>
      </c>
      <c r="AA4345">
        <v>23</v>
      </c>
      <c r="AB4345">
        <v>3</v>
      </c>
      <c r="AC4345">
        <v>0</v>
      </c>
      <c r="AD4345">
        <v>272</v>
      </c>
      <c r="AE4345" t="s">
        <v>7367</v>
      </c>
      <c r="AF4345" t="s">
        <v>7401</v>
      </c>
      <c r="AG4345" t="s">
        <v>7369</v>
      </c>
      <c r="AH4345" t="s">
        <v>7379</v>
      </c>
      <c r="AI4345"/>
      <c r="AJ4345">
        <v>9562098003</v>
      </c>
    </row>
    <row r="4346" spans="1:36" ht="15" x14ac:dyDescent="0.2">
      <c r="A4346">
        <v>80</v>
      </c>
      <c r="B4346">
        <v>13</v>
      </c>
      <c r="C4346">
        <v>1</v>
      </c>
      <c r="D4346">
        <v>0</v>
      </c>
      <c r="E4346">
        <v>0</v>
      </c>
      <c r="F4346" s="13" t="s">
        <v>296</v>
      </c>
      <c r="G4346" s="13" t="s">
        <v>297</v>
      </c>
      <c r="H4346" t="s">
        <v>7367</v>
      </c>
      <c r="I4346" t="s">
        <v>7368</v>
      </c>
      <c r="J4346" t="s">
        <v>7385</v>
      </c>
      <c r="K4346" t="s">
        <v>7369</v>
      </c>
      <c r="L4346" t="s">
        <v>7370</v>
      </c>
      <c r="M4346"/>
      <c r="N4346"/>
      <c r="O4346">
        <v>1</v>
      </c>
      <c r="P4346">
        <v>2</v>
      </c>
      <c r="Q4346">
        <v>4</v>
      </c>
      <c r="R4346" s="1">
        <v>1000</v>
      </c>
      <c r="S4346" s="14" t="s">
        <v>7805</v>
      </c>
      <c r="T4346" s="14" t="s">
        <v>7806</v>
      </c>
      <c r="U4346" s="15">
        <v>1</v>
      </c>
      <c r="V4346">
        <v>999</v>
      </c>
      <c r="W4346" t="s">
        <v>7372</v>
      </c>
      <c r="X4346" s="16">
        <v>-95.61</v>
      </c>
      <c r="Y4346">
        <v>0</v>
      </c>
      <c r="Z4346" t="s">
        <v>7373</v>
      </c>
      <c r="AA4346">
        <v>23</v>
      </c>
      <c r="AB4346">
        <v>3</v>
      </c>
      <c r="AC4346">
        <v>0</v>
      </c>
      <c r="AD4346">
        <v>272</v>
      </c>
      <c r="AE4346" t="s">
        <v>7367</v>
      </c>
      <c r="AF4346" t="s">
        <v>7401</v>
      </c>
      <c r="AG4346" t="s">
        <v>7369</v>
      </c>
      <c r="AH4346" t="s">
        <v>7379</v>
      </c>
      <c r="AI4346"/>
      <c r="AJ4346">
        <v>9562098003</v>
      </c>
    </row>
    <row r="4347" spans="1:36" ht="15" x14ac:dyDescent="0.2">
      <c r="A4347">
        <v>80</v>
      </c>
      <c r="B4347">
        <v>13</v>
      </c>
      <c r="C4347">
        <v>1</v>
      </c>
      <c r="D4347">
        <v>0</v>
      </c>
      <c r="E4347">
        <v>0</v>
      </c>
      <c r="F4347" s="13" t="s">
        <v>3750</v>
      </c>
      <c r="G4347" s="13" t="s">
        <v>3751</v>
      </c>
      <c r="H4347" t="s">
        <v>7367</v>
      </c>
      <c r="I4347" t="s">
        <v>7380</v>
      </c>
      <c r="J4347" t="s">
        <v>7385</v>
      </c>
      <c r="K4347" t="s">
        <v>7369</v>
      </c>
      <c r="L4347" t="s">
        <v>7370</v>
      </c>
      <c r="M4347" t="s">
        <v>7371</v>
      </c>
      <c r="N4347"/>
      <c r="O4347">
        <v>1</v>
      </c>
      <c r="P4347">
        <v>2</v>
      </c>
      <c r="Q4347">
        <v>4</v>
      </c>
      <c r="R4347" s="1">
        <v>1000</v>
      </c>
      <c r="S4347" s="14" t="s">
        <v>7805</v>
      </c>
      <c r="T4347" s="14" t="s">
        <v>7806</v>
      </c>
      <c r="U4347" s="15">
        <v>1</v>
      </c>
      <c r="V4347">
        <v>999</v>
      </c>
      <c r="W4347" t="s">
        <v>7372</v>
      </c>
      <c r="X4347" s="16">
        <v>-88.8</v>
      </c>
      <c r="Y4347">
        <v>0</v>
      </c>
      <c r="Z4347" t="s">
        <v>7373</v>
      </c>
      <c r="AA4347">
        <v>23</v>
      </c>
      <c r="AB4347">
        <v>3</v>
      </c>
      <c r="AC4347">
        <v>0</v>
      </c>
      <c r="AD4347">
        <v>272</v>
      </c>
      <c r="AE4347" t="s">
        <v>7367</v>
      </c>
      <c r="AF4347" t="s">
        <v>7401</v>
      </c>
      <c r="AG4347" t="s">
        <v>7369</v>
      </c>
      <c r="AH4347" t="s">
        <v>7379</v>
      </c>
      <c r="AI4347"/>
      <c r="AJ4347">
        <v>9562098003</v>
      </c>
    </row>
    <row r="4348" spans="1:36" ht="15" x14ac:dyDescent="0.2">
      <c r="A4348">
        <v>80</v>
      </c>
      <c r="B4348">
        <v>13</v>
      </c>
      <c r="C4348">
        <v>1</v>
      </c>
      <c r="D4348">
        <v>0</v>
      </c>
      <c r="E4348">
        <v>0</v>
      </c>
      <c r="F4348" s="13" t="s">
        <v>1286</v>
      </c>
      <c r="G4348" s="13" t="s">
        <v>1287</v>
      </c>
      <c r="H4348" t="s">
        <v>7367</v>
      </c>
      <c r="I4348" t="s">
        <v>7368</v>
      </c>
      <c r="J4348" t="s">
        <v>7393</v>
      </c>
      <c r="K4348" t="s">
        <v>7369</v>
      </c>
      <c r="L4348" t="s">
        <v>7370</v>
      </c>
      <c r="M4348"/>
      <c r="N4348"/>
      <c r="O4348">
        <v>1</v>
      </c>
      <c r="P4348">
        <v>1</v>
      </c>
      <c r="Q4348">
        <v>4</v>
      </c>
      <c r="R4348" s="1">
        <v>1000</v>
      </c>
      <c r="S4348" s="14" t="s">
        <v>7805</v>
      </c>
      <c r="T4348" s="14" t="s">
        <v>7806</v>
      </c>
      <c r="U4348" s="15">
        <v>1</v>
      </c>
      <c r="V4348">
        <v>999</v>
      </c>
      <c r="W4348" t="s">
        <v>7372</v>
      </c>
      <c r="X4348" s="16">
        <v>-45.54</v>
      </c>
      <c r="Y4348">
        <v>0</v>
      </c>
      <c r="Z4348" t="s">
        <v>7373</v>
      </c>
      <c r="AA4348">
        <v>23</v>
      </c>
      <c r="AB4348">
        <v>3</v>
      </c>
      <c r="AC4348">
        <v>0</v>
      </c>
      <c r="AD4348">
        <v>272</v>
      </c>
      <c r="AE4348" t="s">
        <v>7367</v>
      </c>
      <c r="AF4348" t="s">
        <v>7401</v>
      </c>
      <c r="AG4348" t="s">
        <v>7369</v>
      </c>
      <c r="AH4348" t="s">
        <v>7379</v>
      </c>
      <c r="AI4348"/>
      <c r="AJ4348">
        <v>9562098003</v>
      </c>
    </row>
    <row r="4349" spans="1:36" ht="15" x14ac:dyDescent="0.2">
      <c r="A4349">
        <v>80</v>
      </c>
      <c r="B4349">
        <v>23</v>
      </c>
      <c r="C4349">
        <v>3</v>
      </c>
      <c r="D4349">
        <v>0</v>
      </c>
      <c r="E4349">
        <v>0</v>
      </c>
      <c r="F4349" s="13" t="s">
        <v>1448</v>
      </c>
      <c r="G4349" s="13" t="s">
        <v>1449</v>
      </c>
      <c r="H4349" t="s">
        <v>7367</v>
      </c>
      <c r="I4349" t="s">
        <v>7368</v>
      </c>
      <c r="J4349" t="s">
        <v>7392</v>
      </c>
      <c r="K4349" t="s">
        <v>7369</v>
      </c>
      <c r="L4349" t="s">
        <v>7370</v>
      </c>
      <c r="M4349"/>
      <c r="N4349"/>
      <c r="O4349">
        <v>1</v>
      </c>
      <c r="P4349">
        <v>3</v>
      </c>
      <c r="Q4349">
        <v>4</v>
      </c>
      <c r="R4349" s="1">
        <v>1000</v>
      </c>
      <c r="S4349" s="14" t="s">
        <v>7805</v>
      </c>
      <c r="T4349" s="14" t="s">
        <v>7806</v>
      </c>
      <c r="U4349" s="15">
        <v>1</v>
      </c>
      <c r="V4349">
        <v>999</v>
      </c>
      <c r="W4349" t="s">
        <v>7372</v>
      </c>
      <c r="X4349" s="16">
        <v>-47.953000000000003</v>
      </c>
      <c r="Y4349">
        <v>0</v>
      </c>
      <c r="Z4349" t="s">
        <v>7373</v>
      </c>
      <c r="AA4349">
        <v>23</v>
      </c>
      <c r="AB4349">
        <v>3</v>
      </c>
      <c r="AC4349">
        <v>0</v>
      </c>
      <c r="AD4349">
        <v>272</v>
      </c>
      <c r="AE4349" t="s">
        <v>7367</v>
      </c>
      <c r="AF4349" t="s">
        <v>7401</v>
      </c>
      <c r="AG4349" t="s">
        <v>7369</v>
      </c>
      <c r="AH4349" t="s">
        <v>7379</v>
      </c>
      <c r="AI4349"/>
      <c r="AJ4349">
        <v>9562098003</v>
      </c>
    </row>
    <row r="4350" spans="1:36" ht="15" x14ac:dyDescent="0.2">
      <c r="A4350">
        <v>80</v>
      </c>
      <c r="B4350">
        <v>13</v>
      </c>
      <c r="C4350">
        <v>7</v>
      </c>
      <c r="D4350">
        <v>0</v>
      </c>
      <c r="E4350">
        <v>0</v>
      </c>
      <c r="F4350" s="13" t="s">
        <v>1012</v>
      </c>
      <c r="G4350" s="13" t="s">
        <v>1013</v>
      </c>
      <c r="H4350" t="s">
        <v>7367</v>
      </c>
      <c r="I4350" t="s">
        <v>7368</v>
      </c>
      <c r="J4350">
        <v>4488151008</v>
      </c>
      <c r="K4350" t="s">
        <v>7369</v>
      </c>
      <c r="L4350" t="s">
        <v>7370</v>
      </c>
      <c r="M4350"/>
      <c r="N4350"/>
      <c r="O4350">
        <v>1</v>
      </c>
      <c r="P4350">
        <v>1</v>
      </c>
      <c r="Q4350">
        <v>4</v>
      </c>
      <c r="R4350">
        <v>1</v>
      </c>
      <c r="S4350" s="14" t="s">
        <v>7807</v>
      </c>
      <c r="T4350" s="14" t="s">
        <v>7808</v>
      </c>
      <c r="U4350" s="15">
        <v>1</v>
      </c>
      <c r="V4350">
        <v>999</v>
      </c>
      <c r="W4350" t="s">
        <v>7372</v>
      </c>
      <c r="X4350" s="16">
        <v>-1.173</v>
      </c>
      <c r="Y4350">
        <v>0</v>
      </c>
      <c r="Z4350" t="s">
        <v>7373</v>
      </c>
      <c r="AA4350">
        <v>13</v>
      </c>
      <c r="AB4350">
        <v>0</v>
      </c>
      <c r="AC4350">
        <v>0</v>
      </c>
      <c r="AD4350">
        <v>8</v>
      </c>
      <c r="AE4350" t="s">
        <v>7367</v>
      </c>
      <c r="AF4350" t="s">
        <v>7401</v>
      </c>
      <c r="AG4350" t="s">
        <v>7369</v>
      </c>
      <c r="AH4350" t="s">
        <v>7379</v>
      </c>
      <c r="AI4350"/>
      <c r="AJ4350">
        <v>9562098003</v>
      </c>
    </row>
    <row r="4351" spans="1:36" ht="15" x14ac:dyDescent="0.2">
      <c r="A4351">
        <v>80</v>
      </c>
      <c r="B4351">
        <v>13</v>
      </c>
      <c r="C4351">
        <v>8</v>
      </c>
      <c r="D4351">
        <v>0</v>
      </c>
      <c r="E4351">
        <v>0</v>
      </c>
      <c r="F4351" s="13" t="s">
        <v>7164</v>
      </c>
      <c r="G4351" s="13" t="s">
        <v>7165</v>
      </c>
      <c r="H4351" t="s">
        <v>7367</v>
      </c>
      <c r="I4351" t="s">
        <v>7368</v>
      </c>
      <c r="J4351">
        <v>4758203004</v>
      </c>
      <c r="K4351" t="s">
        <v>7369</v>
      </c>
      <c r="L4351" t="s">
        <v>7370</v>
      </c>
      <c r="M4351"/>
      <c r="N4351"/>
      <c r="O4351">
        <v>1</v>
      </c>
      <c r="P4351">
        <v>1</v>
      </c>
      <c r="Q4351">
        <v>4</v>
      </c>
      <c r="R4351" s="1">
        <v>1000</v>
      </c>
      <c r="S4351" s="14" t="s">
        <v>7807</v>
      </c>
      <c r="T4351" s="14" t="s">
        <v>7808</v>
      </c>
      <c r="U4351" s="15">
        <v>1</v>
      </c>
      <c r="V4351">
        <v>999</v>
      </c>
      <c r="W4351" t="s">
        <v>7372</v>
      </c>
      <c r="X4351" s="16">
        <v>-189.74</v>
      </c>
      <c r="Y4351">
        <v>0</v>
      </c>
      <c r="Z4351" t="s">
        <v>7373</v>
      </c>
      <c r="AA4351">
        <v>13</v>
      </c>
      <c r="AB4351">
        <v>0</v>
      </c>
      <c r="AC4351">
        <v>0</v>
      </c>
      <c r="AD4351">
        <v>8</v>
      </c>
      <c r="AE4351" t="s">
        <v>7367</v>
      </c>
      <c r="AF4351" t="s">
        <v>7401</v>
      </c>
      <c r="AG4351" t="s">
        <v>7369</v>
      </c>
      <c r="AH4351" t="s">
        <v>7379</v>
      </c>
      <c r="AI4351"/>
      <c r="AJ4351">
        <v>9562098003</v>
      </c>
    </row>
    <row r="4352" spans="1:36" ht="15" x14ac:dyDescent="0.2">
      <c r="A4352">
        <v>80</v>
      </c>
      <c r="B4352">
        <v>13</v>
      </c>
      <c r="C4352">
        <v>8</v>
      </c>
      <c r="D4352">
        <v>0</v>
      </c>
      <c r="E4352">
        <v>0</v>
      </c>
      <c r="F4352" s="13" t="s">
        <v>7166</v>
      </c>
      <c r="G4352" s="13" t="s">
        <v>7167</v>
      </c>
      <c r="H4352" t="s">
        <v>7367</v>
      </c>
      <c r="I4352" t="s">
        <v>7368</v>
      </c>
      <c r="J4352">
        <v>4758203004</v>
      </c>
      <c r="K4352" t="s">
        <v>7369</v>
      </c>
      <c r="L4352" t="s">
        <v>7370</v>
      </c>
      <c r="M4352"/>
      <c r="N4352"/>
      <c r="O4352">
        <v>1</v>
      </c>
      <c r="P4352">
        <v>1</v>
      </c>
      <c r="Q4352">
        <v>4</v>
      </c>
      <c r="R4352" s="1">
        <v>1000</v>
      </c>
      <c r="S4352" s="14" t="s">
        <v>7807</v>
      </c>
      <c r="T4352" s="14" t="s">
        <v>7808</v>
      </c>
      <c r="U4352" s="15">
        <v>1</v>
      </c>
      <c r="V4352">
        <v>999</v>
      </c>
      <c r="W4352" t="s">
        <v>7372</v>
      </c>
      <c r="X4352" s="16">
        <v>-188.24</v>
      </c>
      <c r="Y4352">
        <v>0</v>
      </c>
      <c r="Z4352" t="s">
        <v>7373</v>
      </c>
      <c r="AA4352">
        <v>13</v>
      </c>
      <c r="AB4352">
        <v>0</v>
      </c>
      <c r="AC4352">
        <v>0</v>
      </c>
      <c r="AD4352">
        <v>8</v>
      </c>
      <c r="AE4352" t="s">
        <v>7367</v>
      </c>
      <c r="AF4352" t="s">
        <v>7401</v>
      </c>
      <c r="AG4352" t="s">
        <v>7369</v>
      </c>
      <c r="AH4352" t="s">
        <v>7379</v>
      </c>
      <c r="AI4352"/>
      <c r="AJ4352">
        <v>9562098003</v>
      </c>
    </row>
    <row r="4353" spans="1:36" ht="15" x14ac:dyDescent="0.2">
      <c r="A4353">
        <v>80</v>
      </c>
      <c r="B4353">
        <v>13</v>
      </c>
      <c r="C4353">
        <v>8</v>
      </c>
      <c r="D4353">
        <v>0</v>
      </c>
      <c r="E4353">
        <v>0</v>
      </c>
      <c r="F4353" s="13" t="s">
        <v>5420</v>
      </c>
      <c r="G4353" s="13" t="s">
        <v>5421</v>
      </c>
      <c r="H4353" t="s">
        <v>7367</v>
      </c>
      <c r="I4353" t="s">
        <v>7368</v>
      </c>
      <c r="J4353">
        <v>4758203004</v>
      </c>
      <c r="K4353" t="s">
        <v>7369</v>
      </c>
      <c r="L4353" t="s">
        <v>7370</v>
      </c>
      <c r="M4353"/>
      <c r="N4353"/>
      <c r="O4353">
        <v>1</v>
      </c>
      <c r="P4353">
        <v>1</v>
      </c>
      <c r="Q4353">
        <v>4</v>
      </c>
      <c r="R4353" s="1">
        <v>1000</v>
      </c>
      <c r="S4353" s="14" t="s">
        <v>7807</v>
      </c>
      <c r="T4353" s="14" t="s">
        <v>7808</v>
      </c>
      <c r="U4353" s="15">
        <v>1</v>
      </c>
      <c r="V4353">
        <v>999</v>
      </c>
      <c r="W4353" t="s">
        <v>7372</v>
      </c>
      <c r="X4353" s="16">
        <v>-586.79999999999995</v>
      </c>
      <c r="Y4353">
        <v>0</v>
      </c>
      <c r="Z4353" t="s">
        <v>7373</v>
      </c>
      <c r="AA4353">
        <v>13</v>
      </c>
      <c r="AB4353">
        <v>0</v>
      </c>
      <c r="AC4353">
        <v>0</v>
      </c>
      <c r="AD4353">
        <v>8</v>
      </c>
      <c r="AE4353" t="s">
        <v>7367</v>
      </c>
      <c r="AF4353" t="s">
        <v>7401</v>
      </c>
      <c r="AG4353" t="s">
        <v>7369</v>
      </c>
      <c r="AH4353" t="s">
        <v>7379</v>
      </c>
      <c r="AI4353"/>
      <c r="AJ4353">
        <v>9562098003</v>
      </c>
    </row>
    <row r="4354" spans="1:36" ht="15" x14ac:dyDescent="0.2">
      <c r="A4354">
        <v>80</v>
      </c>
      <c r="B4354">
        <v>13</v>
      </c>
      <c r="C4354">
        <v>8</v>
      </c>
      <c r="D4354">
        <v>0</v>
      </c>
      <c r="E4354">
        <v>0</v>
      </c>
      <c r="F4354" s="13" t="s">
        <v>5578</v>
      </c>
      <c r="G4354" s="13" t="s">
        <v>5579</v>
      </c>
      <c r="H4354" t="s">
        <v>7367</v>
      </c>
      <c r="I4354" t="s">
        <v>7368</v>
      </c>
      <c r="J4354">
        <v>4758203004</v>
      </c>
      <c r="K4354" t="s">
        <v>7369</v>
      </c>
      <c r="L4354" t="s">
        <v>7370</v>
      </c>
      <c r="M4354"/>
      <c r="N4354"/>
      <c r="O4354">
        <v>1</v>
      </c>
      <c r="P4354">
        <v>1</v>
      </c>
      <c r="Q4354">
        <v>4</v>
      </c>
      <c r="R4354" s="1">
        <v>1000</v>
      </c>
      <c r="S4354" s="14" t="s">
        <v>7807</v>
      </c>
      <c r="T4354" s="14" t="s">
        <v>7808</v>
      </c>
      <c r="U4354" s="15">
        <v>1</v>
      </c>
      <c r="V4354">
        <v>999</v>
      </c>
      <c r="W4354" t="s">
        <v>7372</v>
      </c>
      <c r="X4354" s="16">
        <v>-96.4</v>
      </c>
      <c r="Y4354">
        <v>0</v>
      </c>
      <c r="Z4354" t="s">
        <v>7373</v>
      </c>
      <c r="AA4354">
        <v>13</v>
      </c>
      <c r="AB4354">
        <v>0</v>
      </c>
      <c r="AC4354">
        <v>0</v>
      </c>
      <c r="AD4354">
        <v>8</v>
      </c>
      <c r="AE4354" t="s">
        <v>7367</v>
      </c>
      <c r="AF4354" t="s">
        <v>7401</v>
      </c>
      <c r="AG4354" t="s">
        <v>7369</v>
      </c>
      <c r="AH4354" t="s">
        <v>7379</v>
      </c>
      <c r="AI4354"/>
      <c r="AJ4354">
        <v>9562098003</v>
      </c>
    </row>
    <row r="4355" spans="1:36" ht="15" x14ac:dyDescent="0.2">
      <c r="A4355">
        <v>80</v>
      </c>
      <c r="B4355">
        <v>13</v>
      </c>
      <c r="C4355">
        <v>1</v>
      </c>
      <c r="D4355">
        <v>0</v>
      </c>
      <c r="E4355">
        <v>0</v>
      </c>
      <c r="F4355" s="13" t="s">
        <v>6684</v>
      </c>
      <c r="G4355" s="13" t="s">
        <v>6685</v>
      </c>
      <c r="H4355" t="s">
        <v>7367</v>
      </c>
      <c r="I4355" t="s">
        <v>7368</v>
      </c>
      <c r="J4355">
        <v>4758203004</v>
      </c>
      <c r="K4355" t="s">
        <v>7369</v>
      </c>
      <c r="L4355" t="s">
        <v>7370</v>
      </c>
      <c r="M4355" t="s">
        <v>7371</v>
      </c>
      <c r="N4355" t="s">
        <v>7371</v>
      </c>
      <c r="O4355">
        <v>1</v>
      </c>
      <c r="P4355">
        <v>1</v>
      </c>
      <c r="Q4355">
        <v>4</v>
      </c>
      <c r="R4355" s="1">
        <v>1000</v>
      </c>
      <c r="S4355" s="14" t="s">
        <v>7807</v>
      </c>
      <c r="T4355" s="14" t="s">
        <v>7808</v>
      </c>
      <c r="U4355" s="15">
        <v>1</v>
      </c>
      <c r="V4355">
        <v>999</v>
      </c>
      <c r="W4355" t="s">
        <v>7372</v>
      </c>
      <c r="X4355" s="16">
        <v>-96.9</v>
      </c>
      <c r="Y4355">
        <v>0</v>
      </c>
      <c r="Z4355" t="s">
        <v>7373</v>
      </c>
      <c r="AA4355">
        <v>13</v>
      </c>
      <c r="AB4355">
        <v>0</v>
      </c>
      <c r="AC4355">
        <v>0</v>
      </c>
      <c r="AD4355">
        <v>8</v>
      </c>
      <c r="AE4355" t="s">
        <v>7367</v>
      </c>
      <c r="AF4355" t="s">
        <v>7401</v>
      </c>
      <c r="AG4355" t="s">
        <v>7369</v>
      </c>
      <c r="AH4355" t="s">
        <v>7379</v>
      </c>
      <c r="AI4355"/>
      <c r="AJ4355">
        <v>9562098003</v>
      </c>
    </row>
    <row r="4356" spans="1:36" ht="15" x14ac:dyDescent="0.2">
      <c r="A4356">
        <v>80</v>
      </c>
      <c r="B4356">
        <v>13</v>
      </c>
      <c r="C4356">
        <v>7</v>
      </c>
      <c r="D4356">
        <v>0</v>
      </c>
      <c r="E4356">
        <v>0</v>
      </c>
      <c r="F4356" s="13" t="s">
        <v>6982</v>
      </c>
      <c r="G4356" s="13" t="s">
        <v>6983</v>
      </c>
      <c r="H4356" t="s">
        <v>7367</v>
      </c>
      <c r="I4356" t="s">
        <v>7368</v>
      </c>
      <c r="J4356">
        <v>4166151002</v>
      </c>
      <c r="K4356" t="s">
        <v>7369</v>
      </c>
      <c r="L4356" t="s">
        <v>7370</v>
      </c>
      <c r="M4356"/>
      <c r="N4356"/>
      <c r="O4356">
        <v>1</v>
      </c>
      <c r="P4356">
        <v>1</v>
      </c>
      <c r="Q4356">
        <v>4</v>
      </c>
      <c r="R4356">
        <v>1</v>
      </c>
      <c r="S4356" s="14" t="s">
        <v>7807</v>
      </c>
      <c r="T4356" s="14" t="s">
        <v>7808</v>
      </c>
      <c r="U4356" s="15">
        <v>1</v>
      </c>
      <c r="V4356">
        <v>999</v>
      </c>
      <c r="W4356" t="s">
        <v>7372</v>
      </c>
      <c r="X4356" s="16">
        <v>-2.7229999999999999</v>
      </c>
      <c r="Y4356">
        <v>0</v>
      </c>
      <c r="Z4356" t="s">
        <v>7373</v>
      </c>
      <c r="AA4356">
        <v>13</v>
      </c>
      <c r="AB4356">
        <v>0</v>
      </c>
      <c r="AC4356">
        <v>0</v>
      </c>
      <c r="AD4356">
        <v>8</v>
      </c>
      <c r="AE4356" t="s">
        <v>7367</v>
      </c>
      <c r="AF4356" t="s">
        <v>7401</v>
      </c>
      <c r="AG4356" t="s">
        <v>7369</v>
      </c>
      <c r="AH4356" t="s">
        <v>7379</v>
      </c>
      <c r="AI4356"/>
      <c r="AJ4356">
        <v>9562098003</v>
      </c>
    </row>
    <row r="4357" spans="1:36" ht="15" x14ac:dyDescent="0.2">
      <c r="A4357">
        <v>80</v>
      </c>
      <c r="B4357">
        <v>14</v>
      </c>
      <c r="C4357">
        <v>2</v>
      </c>
      <c r="D4357">
        <v>0</v>
      </c>
      <c r="E4357">
        <v>0</v>
      </c>
      <c r="F4357" s="13" t="s">
        <v>6010</v>
      </c>
      <c r="G4357" s="13" t="s">
        <v>6011</v>
      </c>
      <c r="H4357" t="s">
        <v>7367</v>
      </c>
      <c r="I4357" t="s">
        <v>7368</v>
      </c>
      <c r="J4357">
        <v>4168203001</v>
      </c>
      <c r="K4357" t="s">
        <v>7369</v>
      </c>
      <c r="L4357" t="s">
        <v>7370</v>
      </c>
      <c r="M4357"/>
      <c r="N4357"/>
      <c r="O4357">
        <v>1</v>
      </c>
      <c r="P4357">
        <v>1</v>
      </c>
      <c r="Q4357">
        <v>4</v>
      </c>
      <c r="R4357">
        <v>1</v>
      </c>
      <c r="S4357" s="14" t="s">
        <v>7807</v>
      </c>
      <c r="T4357" s="14" t="s">
        <v>7808</v>
      </c>
      <c r="U4357" s="15">
        <v>2</v>
      </c>
      <c r="V4357">
        <v>999</v>
      </c>
      <c r="W4357" t="s">
        <v>7372</v>
      </c>
      <c r="X4357" s="16">
        <v>-204.4</v>
      </c>
      <c r="Y4357">
        <v>0</v>
      </c>
      <c r="Z4357" t="s">
        <v>7373</v>
      </c>
      <c r="AA4357">
        <v>13</v>
      </c>
      <c r="AB4357">
        <v>0</v>
      </c>
      <c r="AC4357">
        <v>0</v>
      </c>
      <c r="AD4357">
        <v>8</v>
      </c>
      <c r="AE4357" t="s">
        <v>7367</v>
      </c>
      <c r="AF4357" t="s">
        <v>7401</v>
      </c>
      <c r="AG4357" t="s">
        <v>7369</v>
      </c>
      <c r="AH4357" t="s">
        <v>7379</v>
      </c>
      <c r="AI4357"/>
      <c r="AJ4357">
        <v>9562098003</v>
      </c>
    </row>
    <row r="4358" spans="1:36" ht="15" x14ac:dyDescent="0.2">
      <c r="A4358">
        <v>80</v>
      </c>
      <c r="B4358">
        <v>18</v>
      </c>
      <c r="C4358">
        <v>5</v>
      </c>
      <c r="D4358">
        <v>0</v>
      </c>
      <c r="E4358">
        <v>0</v>
      </c>
      <c r="F4358" s="13" t="s">
        <v>3694</v>
      </c>
      <c r="G4358" s="13" t="s">
        <v>3695</v>
      </c>
      <c r="H4358" t="s">
        <v>7367</v>
      </c>
      <c r="I4358" t="s">
        <v>7368</v>
      </c>
      <c r="J4358">
        <v>4168203001</v>
      </c>
      <c r="K4358" t="s">
        <v>7369</v>
      </c>
      <c r="L4358" t="s">
        <v>7370</v>
      </c>
      <c r="M4358"/>
      <c r="N4358"/>
      <c r="O4358">
        <v>1</v>
      </c>
      <c r="P4358">
        <v>1</v>
      </c>
      <c r="Q4358">
        <v>4</v>
      </c>
      <c r="R4358">
        <v>1</v>
      </c>
      <c r="S4358" s="14" t="s">
        <v>7807</v>
      </c>
      <c r="T4358" s="14" t="s">
        <v>7808</v>
      </c>
      <c r="U4358" s="15">
        <v>2</v>
      </c>
      <c r="V4358">
        <v>999</v>
      </c>
      <c r="W4358" t="s">
        <v>7372</v>
      </c>
      <c r="X4358" s="16">
        <v>-98.4</v>
      </c>
      <c r="Y4358">
        <v>0</v>
      </c>
      <c r="Z4358" t="s">
        <v>7373</v>
      </c>
      <c r="AA4358">
        <v>13</v>
      </c>
      <c r="AB4358">
        <v>0</v>
      </c>
      <c r="AC4358">
        <v>0</v>
      </c>
      <c r="AD4358">
        <v>8</v>
      </c>
      <c r="AE4358" t="s">
        <v>7367</v>
      </c>
      <c r="AF4358" t="s">
        <v>7401</v>
      </c>
      <c r="AG4358" t="s">
        <v>7369</v>
      </c>
      <c r="AH4358" t="s">
        <v>7379</v>
      </c>
      <c r="AI4358"/>
      <c r="AJ4358">
        <v>9562098003</v>
      </c>
    </row>
    <row r="4359" spans="1:36" ht="15" x14ac:dyDescent="0.2">
      <c r="A4359">
        <v>80</v>
      </c>
      <c r="B4359">
        <v>14</v>
      </c>
      <c r="C4359">
        <v>2</v>
      </c>
      <c r="D4359">
        <v>0</v>
      </c>
      <c r="E4359">
        <v>0</v>
      </c>
      <c r="F4359" s="13" t="s">
        <v>2396</v>
      </c>
      <c r="G4359" s="13" t="s">
        <v>2397</v>
      </c>
      <c r="H4359" t="s">
        <v>7367</v>
      </c>
      <c r="I4359" t="s">
        <v>7368</v>
      </c>
      <c r="J4359">
        <v>4168203001</v>
      </c>
      <c r="K4359" t="s">
        <v>7369</v>
      </c>
      <c r="L4359" t="s">
        <v>7370</v>
      </c>
      <c r="M4359"/>
      <c r="N4359"/>
      <c r="O4359">
        <v>1</v>
      </c>
      <c r="P4359">
        <v>1</v>
      </c>
      <c r="Q4359">
        <v>4</v>
      </c>
      <c r="R4359">
        <v>1</v>
      </c>
      <c r="S4359" s="14" t="s">
        <v>7807</v>
      </c>
      <c r="T4359" s="14" t="s">
        <v>7808</v>
      </c>
      <c r="U4359" s="15">
        <v>2</v>
      </c>
      <c r="V4359">
        <v>999</v>
      </c>
      <c r="W4359" t="s">
        <v>7372</v>
      </c>
      <c r="X4359" s="16">
        <v>-79.900000000000006</v>
      </c>
      <c r="Y4359">
        <v>0</v>
      </c>
      <c r="Z4359" t="s">
        <v>7373</v>
      </c>
      <c r="AA4359">
        <v>13</v>
      </c>
      <c r="AB4359">
        <v>0</v>
      </c>
      <c r="AC4359">
        <v>0</v>
      </c>
      <c r="AD4359">
        <v>8</v>
      </c>
      <c r="AE4359" t="s">
        <v>7367</v>
      </c>
      <c r="AF4359" t="s">
        <v>7401</v>
      </c>
      <c r="AG4359" t="s">
        <v>7369</v>
      </c>
      <c r="AH4359" t="s">
        <v>7379</v>
      </c>
      <c r="AI4359"/>
      <c r="AJ4359">
        <v>9562098003</v>
      </c>
    </row>
    <row r="4360" spans="1:36" ht="15" x14ac:dyDescent="0.2">
      <c r="A4360">
        <v>80</v>
      </c>
      <c r="B4360">
        <v>13</v>
      </c>
      <c r="C4360">
        <v>8</v>
      </c>
      <c r="D4360">
        <v>0</v>
      </c>
      <c r="E4360">
        <v>0</v>
      </c>
      <c r="F4360" s="13" t="s">
        <v>5784</v>
      </c>
      <c r="G4360" s="13" t="s">
        <v>5785</v>
      </c>
      <c r="H4360" t="s">
        <v>7367</v>
      </c>
      <c r="I4360" t="s">
        <v>7379</v>
      </c>
      <c r="J4360">
        <v>4167151003</v>
      </c>
      <c r="K4360" t="s">
        <v>7369</v>
      </c>
      <c r="L4360" t="s">
        <v>7370</v>
      </c>
      <c r="M4360"/>
      <c r="N4360"/>
      <c r="O4360">
        <v>1</v>
      </c>
      <c r="P4360">
        <v>1</v>
      </c>
      <c r="Q4360">
        <v>4</v>
      </c>
      <c r="R4360" s="1">
        <v>1000</v>
      </c>
      <c r="S4360" s="14" t="s">
        <v>7807</v>
      </c>
      <c r="T4360" s="14" t="s">
        <v>7808</v>
      </c>
      <c r="U4360" s="15">
        <v>1</v>
      </c>
      <c r="V4360">
        <v>999</v>
      </c>
      <c r="W4360" t="s">
        <v>7372</v>
      </c>
      <c r="X4360" s="16">
        <v>-400</v>
      </c>
      <c r="Y4360">
        <v>0</v>
      </c>
      <c r="Z4360" t="s">
        <v>7373</v>
      </c>
      <c r="AA4360">
        <v>13</v>
      </c>
      <c r="AB4360">
        <v>0</v>
      </c>
      <c r="AC4360">
        <v>0</v>
      </c>
      <c r="AD4360">
        <v>8</v>
      </c>
      <c r="AE4360" t="s">
        <v>7367</v>
      </c>
      <c r="AF4360" t="s">
        <v>7401</v>
      </c>
      <c r="AG4360" t="s">
        <v>7369</v>
      </c>
      <c r="AH4360" t="s">
        <v>7379</v>
      </c>
      <c r="AI4360"/>
      <c r="AJ4360">
        <v>9562098003</v>
      </c>
    </row>
    <row r="4361" spans="1:36" ht="15" x14ac:dyDescent="0.2">
      <c r="A4361">
        <v>80</v>
      </c>
      <c r="B4361">
        <v>13</v>
      </c>
      <c r="C4361">
        <v>8</v>
      </c>
      <c r="D4361">
        <v>0</v>
      </c>
      <c r="E4361">
        <v>0</v>
      </c>
      <c r="F4361" s="13" t="s">
        <v>6412</v>
      </c>
      <c r="G4361" s="13" t="s">
        <v>6413</v>
      </c>
      <c r="H4361" t="s">
        <v>7367</v>
      </c>
      <c r="I4361" t="s">
        <v>7368</v>
      </c>
      <c r="J4361" s="12" t="s">
        <v>7391</v>
      </c>
      <c r="K4361" t="s">
        <v>7369</v>
      </c>
      <c r="L4361" t="s">
        <v>7370</v>
      </c>
      <c r="M4361"/>
      <c r="N4361"/>
      <c r="O4361">
        <v>1</v>
      </c>
      <c r="P4361">
        <v>1</v>
      </c>
      <c r="Q4361">
        <v>4</v>
      </c>
      <c r="R4361" s="1">
        <v>1000</v>
      </c>
      <c r="S4361" s="14" t="s">
        <v>7807</v>
      </c>
      <c r="T4361" s="14" t="s">
        <v>7808</v>
      </c>
      <c r="U4361" s="15">
        <v>1</v>
      </c>
      <c r="V4361">
        <v>999</v>
      </c>
      <c r="W4361" t="s">
        <v>7372</v>
      </c>
      <c r="X4361" s="16">
        <v>-715.86599999999999</v>
      </c>
      <c r="Y4361">
        <v>0</v>
      </c>
      <c r="Z4361" t="s">
        <v>7373</v>
      </c>
      <c r="AA4361">
        <v>13</v>
      </c>
      <c r="AB4361">
        <v>0</v>
      </c>
      <c r="AC4361">
        <v>0</v>
      </c>
      <c r="AD4361">
        <v>8</v>
      </c>
      <c r="AE4361" t="s">
        <v>7367</v>
      </c>
      <c r="AF4361" t="s">
        <v>7401</v>
      </c>
      <c r="AG4361" t="s">
        <v>7369</v>
      </c>
      <c r="AH4361" t="s">
        <v>7379</v>
      </c>
      <c r="AI4361"/>
      <c r="AJ4361">
        <v>9562098003</v>
      </c>
    </row>
    <row r="4362" spans="1:36" ht="15" x14ac:dyDescent="0.2">
      <c r="A4362">
        <v>80</v>
      </c>
      <c r="B4362">
        <v>13</v>
      </c>
      <c r="C4362">
        <v>8</v>
      </c>
      <c r="D4362">
        <v>0</v>
      </c>
      <c r="E4362">
        <v>0</v>
      </c>
      <c r="F4362" s="13" t="s">
        <v>7256</v>
      </c>
      <c r="G4362" s="13" t="s">
        <v>7257</v>
      </c>
      <c r="H4362" t="s">
        <v>7367</v>
      </c>
      <c r="I4362" t="s">
        <v>7368</v>
      </c>
      <c r="J4362">
        <v>4742151001</v>
      </c>
      <c r="K4362" t="s">
        <v>7369</v>
      </c>
      <c r="L4362" t="s">
        <v>7370</v>
      </c>
      <c r="M4362"/>
      <c r="N4362"/>
      <c r="O4362">
        <v>1</v>
      </c>
      <c r="P4362">
        <v>1</v>
      </c>
      <c r="Q4362">
        <v>4</v>
      </c>
      <c r="R4362" s="1">
        <v>1000</v>
      </c>
      <c r="S4362" s="14" t="s">
        <v>7807</v>
      </c>
      <c r="T4362" s="14" t="s">
        <v>7808</v>
      </c>
      <c r="U4362" s="15">
        <v>1</v>
      </c>
      <c r="V4362">
        <v>999</v>
      </c>
      <c r="W4362" t="s">
        <v>7372</v>
      </c>
      <c r="X4362" s="16">
        <v>-13.2</v>
      </c>
      <c r="Y4362">
        <v>0</v>
      </c>
      <c r="Z4362" t="s">
        <v>7373</v>
      </c>
      <c r="AA4362">
        <v>13</v>
      </c>
      <c r="AB4362">
        <v>0</v>
      </c>
      <c r="AC4362">
        <v>0</v>
      </c>
      <c r="AD4362">
        <v>8</v>
      </c>
      <c r="AE4362" t="s">
        <v>7367</v>
      </c>
      <c r="AF4362" t="s">
        <v>7401</v>
      </c>
      <c r="AG4362" t="s">
        <v>7369</v>
      </c>
      <c r="AH4362" t="s">
        <v>7379</v>
      </c>
      <c r="AI4362"/>
      <c r="AJ4362">
        <v>9562098003</v>
      </c>
    </row>
    <row r="4363" spans="1:36" ht="15" x14ac:dyDescent="0.2">
      <c r="A4363">
        <v>80</v>
      </c>
      <c r="B4363">
        <v>13</v>
      </c>
      <c r="C4363">
        <v>7</v>
      </c>
      <c r="D4363">
        <v>0</v>
      </c>
      <c r="E4363">
        <v>0</v>
      </c>
      <c r="F4363" s="13" t="s">
        <v>938</v>
      </c>
      <c r="G4363" s="13" t="s">
        <v>939</v>
      </c>
      <c r="H4363" t="s">
        <v>7367</v>
      </c>
      <c r="I4363" t="s">
        <v>7368</v>
      </c>
      <c r="J4363">
        <v>4488151008</v>
      </c>
      <c r="K4363" t="s">
        <v>7369</v>
      </c>
      <c r="L4363" t="s">
        <v>7370</v>
      </c>
      <c r="M4363"/>
      <c r="N4363"/>
      <c r="O4363">
        <v>1</v>
      </c>
      <c r="P4363">
        <v>1</v>
      </c>
      <c r="Q4363">
        <v>4</v>
      </c>
      <c r="R4363" s="1">
        <v>1000</v>
      </c>
      <c r="S4363" s="14" t="s">
        <v>7807</v>
      </c>
      <c r="T4363" s="14" t="s">
        <v>7808</v>
      </c>
      <c r="U4363" s="15">
        <v>1</v>
      </c>
      <c r="V4363">
        <v>999</v>
      </c>
      <c r="W4363" t="s">
        <v>7372</v>
      </c>
      <c r="X4363" s="17">
        <v>-1548.72</v>
      </c>
      <c r="Y4363">
        <v>0</v>
      </c>
      <c r="Z4363" t="s">
        <v>7373</v>
      </c>
      <c r="AA4363">
        <v>13</v>
      </c>
      <c r="AB4363">
        <v>0</v>
      </c>
      <c r="AC4363">
        <v>0</v>
      </c>
      <c r="AD4363">
        <v>8</v>
      </c>
      <c r="AE4363" t="s">
        <v>7367</v>
      </c>
      <c r="AF4363" t="s">
        <v>7401</v>
      </c>
      <c r="AG4363" t="s">
        <v>7369</v>
      </c>
      <c r="AH4363" t="s">
        <v>7379</v>
      </c>
      <c r="AI4363"/>
      <c r="AJ4363">
        <v>9562098003</v>
      </c>
    </row>
    <row r="4364" spans="1:36" ht="15" x14ac:dyDescent="0.2">
      <c r="A4364">
        <v>80</v>
      </c>
      <c r="B4364">
        <v>13</v>
      </c>
      <c r="C4364">
        <v>2</v>
      </c>
      <c r="D4364">
        <v>0</v>
      </c>
      <c r="E4364">
        <v>0</v>
      </c>
      <c r="F4364" s="13" t="s">
        <v>6016</v>
      </c>
      <c r="G4364" s="13" t="s">
        <v>6017</v>
      </c>
      <c r="H4364" t="s">
        <v>7367</v>
      </c>
      <c r="I4364" t="s">
        <v>7368</v>
      </c>
      <c r="J4364">
        <v>4758151014</v>
      </c>
      <c r="K4364" t="s">
        <v>7369</v>
      </c>
      <c r="L4364" t="s">
        <v>7370</v>
      </c>
      <c r="M4364"/>
      <c r="N4364"/>
      <c r="O4364">
        <v>1</v>
      </c>
      <c r="P4364">
        <v>1</v>
      </c>
      <c r="Q4364">
        <v>4</v>
      </c>
      <c r="R4364" s="1">
        <v>1000</v>
      </c>
      <c r="S4364" s="14" t="s">
        <v>7807</v>
      </c>
      <c r="T4364" s="14" t="s">
        <v>7808</v>
      </c>
      <c r="U4364" s="15">
        <v>1</v>
      </c>
      <c r="V4364">
        <v>999</v>
      </c>
      <c r="W4364" t="s">
        <v>7372</v>
      </c>
      <c r="X4364" s="16">
        <v>-972.7</v>
      </c>
      <c r="Y4364">
        <v>0</v>
      </c>
      <c r="Z4364" t="s">
        <v>7373</v>
      </c>
      <c r="AA4364">
        <v>13</v>
      </c>
      <c r="AB4364">
        <v>0</v>
      </c>
      <c r="AC4364">
        <v>0</v>
      </c>
      <c r="AD4364">
        <v>8</v>
      </c>
      <c r="AE4364" t="s">
        <v>7367</v>
      </c>
      <c r="AF4364" t="s">
        <v>7401</v>
      </c>
      <c r="AG4364" t="s">
        <v>7369</v>
      </c>
      <c r="AH4364" t="s">
        <v>7379</v>
      </c>
      <c r="AI4364"/>
      <c r="AJ4364">
        <v>9562098003</v>
      </c>
    </row>
    <row r="4365" spans="1:36" ht="15" x14ac:dyDescent="0.2">
      <c r="A4365">
        <v>80</v>
      </c>
      <c r="B4365">
        <v>13</v>
      </c>
      <c r="C4365">
        <v>2</v>
      </c>
      <c r="D4365">
        <v>0</v>
      </c>
      <c r="E4365">
        <v>0</v>
      </c>
      <c r="F4365" s="13" t="s">
        <v>6832</v>
      </c>
      <c r="G4365" s="13" t="s">
        <v>6833</v>
      </c>
      <c r="H4365" t="s">
        <v>7367</v>
      </c>
      <c r="I4365" t="s">
        <v>7368</v>
      </c>
      <c r="J4365">
        <v>4758151014</v>
      </c>
      <c r="K4365" t="s">
        <v>7369</v>
      </c>
      <c r="L4365" t="s">
        <v>7370</v>
      </c>
      <c r="M4365"/>
      <c r="N4365"/>
      <c r="O4365">
        <v>1</v>
      </c>
      <c r="P4365">
        <v>1</v>
      </c>
      <c r="Q4365">
        <v>4</v>
      </c>
      <c r="R4365" s="1">
        <v>1000</v>
      </c>
      <c r="S4365" s="14" t="s">
        <v>7807</v>
      </c>
      <c r="T4365" s="14" t="s">
        <v>7808</v>
      </c>
      <c r="U4365" s="15">
        <v>1</v>
      </c>
      <c r="V4365">
        <v>999</v>
      </c>
      <c r="W4365" t="s">
        <v>7372</v>
      </c>
      <c r="X4365" s="16">
        <v>-893.2</v>
      </c>
      <c r="Y4365">
        <v>0</v>
      </c>
      <c r="Z4365" t="s">
        <v>7373</v>
      </c>
      <c r="AA4365">
        <v>13</v>
      </c>
      <c r="AB4365">
        <v>0</v>
      </c>
      <c r="AC4365">
        <v>0</v>
      </c>
      <c r="AD4365">
        <v>8</v>
      </c>
      <c r="AE4365" t="s">
        <v>7367</v>
      </c>
      <c r="AF4365" t="s">
        <v>7401</v>
      </c>
      <c r="AG4365" t="s">
        <v>7369</v>
      </c>
      <c r="AH4365" t="s">
        <v>7379</v>
      </c>
      <c r="AI4365"/>
      <c r="AJ4365">
        <v>9562098003</v>
      </c>
    </row>
    <row r="4366" spans="1:36" ht="15" x14ac:dyDescent="0.2">
      <c r="A4366">
        <v>80</v>
      </c>
      <c r="B4366">
        <v>13</v>
      </c>
      <c r="C4366">
        <v>8</v>
      </c>
      <c r="D4366">
        <v>0</v>
      </c>
      <c r="E4366">
        <v>0</v>
      </c>
      <c r="F4366" s="13" t="s">
        <v>6344</v>
      </c>
      <c r="G4366" s="13" t="s">
        <v>6345</v>
      </c>
      <c r="H4366" t="s">
        <v>7367</v>
      </c>
      <c r="I4366" t="s">
        <v>7368</v>
      </c>
      <c r="J4366">
        <v>4758203004</v>
      </c>
      <c r="K4366" t="s">
        <v>7369</v>
      </c>
      <c r="L4366" t="s">
        <v>7370</v>
      </c>
      <c r="M4366"/>
      <c r="N4366"/>
      <c r="O4366">
        <v>1</v>
      </c>
      <c r="P4366">
        <v>1</v>
      </c>
      <c r="Q4366">
        <v>4</v>
      </c>
      <c r="R4366" s="1">
        <v>1000</v>
      </c>
      <c r="S4366" s="14" t="s">
        <v>7807</v>
      </c>
      <c r="T4366" s="14" t="s">
        <v>7808</v>
      </c>
      <c r="U4366" s="15">
        <v>1</v>
      </c>
      <c r="V4366">
        <v>999</v>
      </c>
      <c r="W4366" t="s">
        <v>7372</v>
      </c>
      <c r="X4366" s="16">
        <v>-77.900000000000006</v>
      </c>
      <c r="Y4366">
        <v>0</v>
      </c>
      <c r="Z4366" t="s">
        <v>7373</v>
      </c>
      <c r="AA4366">
        <v>13</v>
      </c>
      <c r="AB4366">
        <v>0</v>
      </c>
      <c r="AC4366">
        <v>0</v>
      </c>
      <c r="AD4366">
        <v>8</v>
      </c>
      <c r="AE4366" t="s">
        <v>7367</v>
      </c>
      <c r="AF4366" t="s">
        <v>7401</v>
      </c>
      <c r="AG4366" t="s">
        <v>7369</v>
      </c>
      <c r="AH4366" t="s">
        <v>7379</v>
      </c>
      <c r="AI4366"/>
      <c r="AJ4366">
        <v>9562098003</v>
      </c>
    </row>
    <row r="4367" spans="1:36" ht="15" x14ac:dyDescent="0.2">
      <c r="A4367">
        <v>80</v>
      </c>
      <c r="B4367">
        <v>13</v>
      </c>
      <c r="C4367">
        <v>8</v>
      </c>
      <c r="D4367">
        <v>0</v>
      </c>
      <c r="E4367">
        <v>0</v>
      </c>
      <c r="F4367" s="13" t="s">
        <v>6966</v>
      </c>
      <c r="G4367" s="13" t="s">
        <v>6967</v>
      </c>
      <c r="H4367" t="s">
        <v>7367</v>
      </c>
      <c r="I4367" t="s">
        <v>7368</v>
      </c>
      <c r="J4367">
        <v>4167151003</v>
      </c>
      <c r="K4367" t="s">
        <v>7369</v>
      </c>
      <c r="L4367" t="s">
        <v>7370</v>
      </c>
      <c r="M4367"/>
      <c r="N4367"/>
      <c r="O4367">
        <v>1</v>
      </c>
      <c r="P4367">
        <v>1</v>
      </c>
      <c r="Q4367">
        <v>4</v>
      </c>
      <c r="R4367" s="1">
        <v>1000</v>
      </c>
      <c r="S4367" s="14" t="s">
        <v>7807</v>
      </c>
      <c r="T4367" s="14" t="s">
        <v>7808</v>
      </c>
      <c r="U4367" s="15">
        <v>1</v>
      </c>
      <c r="V4367">
        <v>999</v>
      </c>
      <c r="W4367" t="s">
        <v>7372</v>
      </c>
      <c r="X4367" s="16">
        <v>-76.873000000000005</v>
      </c>
      <c r="Y4367">
        <v>0</v>
      </c>
      <c r="Z4367" t="s">
        <v>7373</v>
      </c>
      <c r="AA4367">
        <v>13</v>
      </c>
      <c r="AB4367">
        <v>0</v>
      </c>
      <c r="AC4367">
        <v>0</v>
      </c>
      <c r="AD4367">
        <v>8</v>
      </c>
      <c r="AE4367" t="s">
        <v>7367</v>
      </c>
      <c r="AF4367" t="s">
        <v>7401</v>
      </c>
      <c r="AG4367" t="s">
        <v>7369</v>
      </c>
      <c r="AH4367" t="s">
        <v>7379</v>
      </c>
      <c r="AI4367"/>
      <c r="AJ4367">
        <v>9562098003</v>
      </c>
    </row>
    <row r="4368" spans="1:36" ht="15" x14ac:dyDescent="0.2">
      <c r="A4368">
        <v>80</v>
      </c>
      <c r="B4368">
        <v>13</v>
      </c>
      <c r="C4368">
        <v>8</v>
      </c>
      <c r="D4368">
        <v>0</v>
      </c>
      <c r="E4368">
        <v>0</v>
      </c>
      <c r="F4368" s="13" t="s">
        <v>6644</v>
      </c>
      <c r="G4368" s="13" t="s">
        <v>6645</v>
      </c>
      <c r="H4368" t="s">
        <v>7367</v>
      </c>
      <c r="I4368" t="s">
        <v>7368</v>
      </c>
      <c r="J4368" t="s">
        <v>7382</v>
      </c>
      <c r="K4368" t="s">
        <v>7369</v>
      </c>
      <c r="L4368" t="s">
        <v>7370</v>
      </c>
      <c r="M4368"/>
      <c r="N4368"/>
      <c r="O4368">
        <v>1</v>
      </c>
      <c r="P4368">
        <v>1</v>
      </c>
      <c r="Q4368">
        <v>4</v>
      </c>
      <c r="R4368" s="1">
        <v>1000</v>
      </c>
      <c r="S4368" s="14" t="s">
        <v>7807</v>
      </c>
      <c r="T4368" s="14" t="s">
        <v>7808</v>
      </c>
      <c r="U4368" s="15">
        <v>1</v>
      </c>
      <c r="V4368">
        <v>999</v>
      </c>
      <c r="W4368" t="s">
        <v>7372</v>
      </c>
      <c r="X4368" s="16">
        <v>-114.93</v>
      </c>
      <c r="Y4368">
        <v>0</v>
      </c>
      <c r="Z4368" t="s">
        <v>7373</v>
      </c>
      <c r="AA4368">
        <v>13</v>
      </c>
      <c r="AB4368">
        <v>0</v>
      </c>
      <c r="AC4368">
        <v>0</v>
      </c>
      <c r="AD4368">
        <v>8</v>
      </c>
      <c r="AE4368" t="s">
        <v>7367</v>
      </c>
      <c r="AF4368" t="s">
        <v>7401</v>
      </c>
      <c r="AG4368" t="s">
        <v>7369</v>
      </c>
      <c r="AH4368" t="s">
        <v>7379</v>
      </c>
      <c r="AI4368"/>
      <c r="AJ4368">
        <v>9562098003</v>
      </c>
    </row>
    <row r="4369" spans="1:36" ht="15" x14ac:dyDescent="0.2">
      <c r="A4369">
        <v>80</v>
      </c>
      <c r="B4369">
        <v>13</v>
      </c>
      <c r="C4369">
        <v>1</v>
      </c>
      <c r="D4369">
        <v>0</v>
      </c>
      <c r="E4369">
        <v>0</v>
      </c>
      <c r="F4369" s="13" t="s">
        <v>7312</v>
      </c>
      <c r="G4369" s="13" t="s">
        <v>7313</v>
      </c>
      <c r="H4369" t="s">
        <v>7367</v>
      </c>
      <c r="I4369" t="s">
        <v>7368</v>
      </c>
      <c r="J4369">
        <v>4758203004</v>
      </c>
      <c r="K4369" t="s">
        <v>7369</v>
      </c>
      <c r="L4369" t="s">
        <v>7370</v>
      </c>
      <c r="M4369"/>
      <c r="N4369"/>
      <c r="O4369">
        <v>1</v>
      </c>
      <c r="P4369">
        <v>1</v>
      </c>
      <c r="Q4369">
        <v>4</v>
      </c>
      <c r="R4369" s="1">
        <v>1000</v>
      </c>
      <c r="S4369" s="14" t="s">
        <v>7807</v>
      </c>
      <c r="T4369" s="14" t="s">
        <v>7808</v>
      </c>
      <c r="U4369" s="15">
        <v>1</v>
      </c>
      <c r="V4369">
        <v>999</v>
      </c>
      <c r="W4369" t="s">
        <v>7372</v>
      </c>
      <c r="X4369" s="16">
        <v>-65.37</v>
      </c>
      <c r="Y4369">
        <v>0</v>
      </c>
      <c r="Z4369" t="s">
        <v>7373</v>
      </c>
      <c r="AA4369">
        <v>13</v>
      </c>
      <c r="AB4369">
        <v>0</v>
      </c>
      <c r="AC4369">
        <v>0</v>
      </c>
      <c r="AD4369">
        <v>8</v>
      </c>
      <c r="AE4369" t="s">
        <v>7367</v>
      </c>
      <c r="AF4369" t="s">
        <v>7401</v>
      </c>
      <c r="AG4369" t="s">
        <v>7369</v>
      </c>
      <c r="AH4369" t="s">
        <v>7379</v>
      </c>
      <c r="AI4369"/>
      <c r="AJ4369">
        <v>9562098003</v>
      </c>
    </row>
    <row r="4370" spans="1:36" ht="15" x14ac:dyDescent="0.2">
      <c r="A4370">
        <v>80</v>
      </c>
      <c r="B4370">
        <v>13</v>
      </c>
      <c r="C4370">
        <v>8</v>
      </c>
      <c r="D4370">
        <v>0</v>
      </c>
      <c r="E4370">
        <v>0</v>
      </c>
      <c r="F4370" s="13" t="s">
        <v>1674</v>
      </c>
      <c r="G4370" s="13" t="s">
        <v>1675</v>
      </c>
      <c r="H4370" t="s">
        <v>7367</v>
      </c>
      <c r="I4370" t="s">
        <v>7368</v>
      </c>
      <c r="J4370">
        <v>4758203004</v>
      </c>
      <c r="K4370" t="s">
        <v>7369</v>
      </c>
      <c r="L4370" t="s">
        <v>7370</v>
      </c>
      <c r="M4370" t="s">
        <v>7371</v>
      </c>
      <c r="N4370" t="s">
        <v>7371</v>
      </c>
      <c r="O4370">
        <v>1</v>
      </c>
      <c r="P4370">
        <v>1</v>
      </c>
      <c r="Q4370">
        <v>4</v>
      </c>
      <c r="R4370" s="1">
        <v>1000</v>
      </c>
      <c r="S4370" s="14" t="s">
        <v>7807</v>
      </c>
      <c r="T4370" s="14" t="s">
        <v>7808</v>
      </c>
      <c r="U4370" s="15">
        <v>1</v>
      </c>
      <c r="V4370">
        <v>999</v>
      </c>
      <c r="W4370" t="s">
        <v>7372</v>
      </c>
      <c r="X4370" s="16">
        <v>-612.4</v>
      </c>
      <c r="Y4370">
        <v>0</v>
      </c>
      <c r="Z4370" t="s">
        <v>7373</v>
      </c>
      <c r="AA4370">
        <v>13</v>
      </c>
      <c r="AB4370">
        <v>0</v>
      </c>
      <c r="AC4370">
        <v>0</v>
      </c>
      <c r="AD4370">
        <v>8</v>
      </c>
      <c r="AE4370" t="s">
        <v>7367</v>
      </c>
      <c r="AF4370" t="s">
        <v>7401</v>
      </c>
      <c r="AG4370" t="s">
        <v>7369</v>
      </c>
      <c r="AH4370" t="s">
        <v>7379</v>
      </c>
      <c r="AI4370"/>
      <c r="AJ4370">
        <v>9562098003</v>
      </c>
    </row>
    <row r="4371" spans="1:36" ht="15" x14ac:dyDescent="0.2">
      <c r="A4371">
        <v>80</v>
      </c>
      <c r="B4371">
        <v>13</v>
      </c>
      <c r="C4371">
        <v>1</v>
      </c>
      <c r="D4371">
        <v>0</v>
      </c>
      <c r="E4371">
        <v>0</v>
      </c>
      <c r="F4371" s="13" t="s">
        <v>3306</v>
      </c>
      <c r="G4371" s="13" t="s">
        <v>3307</v>
      </c>
      <c r="H4371" t="s">
        <v>7367</v>
      </c>
      <c r="I4371" t="s">
        <v>7368</v>
      </c>
      <c r="J4371">
        <v>4482151007</v>
      </c>
      <c r="K4371" t="s">
        <v>7369</v>
      </c>
      <c r="L4371" t="s">
        <v>7370</v>
      </c>
      <c r="M4371"/>
      <c r="N4371"/>
      <c r="O4371">
        <v>1</v>
      </c>
      <c r="P4371">
        <v>1</v>
      </c>
      <c r="Q4371">
        <v>4</v>
      </c>
      <c r="R4371" s="1">
        <v>1000</v>
      </c>
      <c r="S4371" s="14" t="s">
        <v>7807</v>
      </c>
      <c r="T4371" s="14" t="s">
        <v>7808</v>
      </c>
      <c r="U4371" s="15">
        <v>1</v>
      </c>
      <c r="V4371">
        <v>999</v>
      </c>
      <c r="W4371" t="s">
        <v>7372</v>
      </c>
      <c r="X4371" s="16">
        <v>-68.424999999999997</v>
      </c>
      <c r="Y4371">
        <v>0</v>
      </c>
      <c r="Z4371" t="s">
        <v>7373</v>
      </c>
      <c r="AA4371">
        <v>13</v>
      </c>
      <c r="AB4371">
        <v>0</v>
      </c>
      <c r="AC4371">
        <v>0</v>
      </c>
      <c r="AD4371">
        <v>8</v>
      </c>
      <c r="AE4371" t="s">
        <v>7367</v>
      </c>
      <c r="AF4371" t="s">
        <v>7401</v>
      </c>
      <c r="AG4371" t="s">
        <v>7369</v>
      </c>
      <c r="AH4371" t="s">
        <v>7379</v>
      </c>
      <c r="AI4371"/>
      <c r="AJ4371">
        <v>9562098003</v>
      </c>
    </row>
    <row r="4372" spans="1:36" ht="15" x14ac:dyDescent="0.2">
      <c r="A4372">
        <v>80</v>
      </c>
      <c r="B4372">
        <v>13</v>
      </c>
      <c r="C4372">
        <v>1</v>
      </c>
      <c r="D4372">
        <v>0</v>
      </c>
      <c r="E4372">
        <v>0</v>
      </c>
      <c r="F4372" s="13" t="s">
        <v>1334</v>
      </c>
      <c r="G4372" s="13" t="s">
        <v>1335</v>
      </c>
      <c r="H4372" t="s">
        <v>7367</v>
      </c>
      <c r="I4372" t="s">
        <v>7368</v>
      </c>
      <c r="J4372">
        <v>4482151007</v>
      </c>
      <c r="K4372" t="s">
        <v>7369</v>
      </c>
      <c r="L4372" t="s">
        <v>7370</v>
      </c>
      <c r="M4372"/>
      <c r="N4372"/>
      <c r="O4372">
        <v>1</v>
      </c>
      <c r="P4372">
        <v>1</v>
      </c>
      <c r="Q4372">
        <v>4</v>
      </c>
      <c r="R4372" s="1">
        <v>1000</v>
      </c>
      <c r="S4372" s="14" t="s">
        <v>7807</v>
      </c>
      <c r="T4372" s="14" t="s">
        <v>7808</v>
      </c>
      <c r="U4372" s="15">
        <v>1</v>
      </c>
      <c r="V4372">
        <v>999</v>
      </c>
      <c r="W4372" t="s">
        <v>7372</v>
      </c>
      <c r="X4372" s="16">
        <v>-63.5</v>
      </c>
      <c r="Y4372">
        <v>0</v>
      </c>
      <c r="Z4372" t="s">
        <v>7373</v>
      </c>
      <c r="AA4372">
        <v>13</v>
      </c>
      <c r="AB4372">
        <v>0</v>
      </c>
      <c r="AC4372">
        <v>0</v>
      </c>
      <c r="AD4372">
        <v>8</v>
      </c>
      <c r="AE4372" t="s">
        <v>7367</v>
      </c>
      <c r="AF4372" t="s">
        <v>7401</v>
      </c>
      <c r="AG4372" t="s">
        <v>7369</v>
      </c>
      <c r="AH4372" t="s">
        <v>7379</v>
      </c>
      <c r="AI4372"/>
      <c r="AJ4372">
        <v>9562098003</v>
      </c>
    </row>
    <row r="4373" spans="1:36" ht="15" x14ac:dyDescent="0.2">
      <c r="A4373">
        <v>80</v>
      </c>
      <c r="B4373">
        <v>13</v>
      </c>
      <c r="C4373">
        <v>2</v>
      </c>
      <c r="D4373">
        <v>0</v>
      </c>
      <c r="E4373">
        <v>0</v>
      </c>
      <c r="F4373" s="13" t="s">
        <v>2834</v>
      </c>
      <c r="G4373" s="13" t="s">
        <v>2835</v>
      </c>
      <c r="H4373" t="s">
        <v>7367</v>
      </c>
      <c r="I4373" t="s">
        <v>7379</v>
      </c>
      <c r="J4373">
        <v>4168151000</v>
      </c>
      <c r="K4373" t="s">
        <v>7369</v>
      </c>
      <c r="L4373" t="s">
        <v>7370</v>
      </c>
      <c r="M4373"/>
      <c r="N4373"/>
      <c r="O4373">
        <v>1</v>
      </c>
      <c r="P4373">
        <v>1</v>
      </c>
      <c r="Q4373">
        <v>4</v>
      </c>
      <c r="R4373" s="1">
        <v>1000</v>
      </c>
      <c r="S4373" s="14" t="s">
        <v>7807</v>
      </c>
      <c r="T4373" s="14" t="s">
        <v>7808</v>
      </c>
      <c r="U4373" s="15">
        <v>1</v>
      </c>
      <c r="V4373">
        <v>999</v>
      </c>
      <c r="W4373" t="s">
        <v>7372</v>
      </c>
      <c r="X4373" s="17">
        <v>-3091</v>
      </c>
      <c r="Y4373">
        <v>0</v>
      </c>
      <c r="Z4373" t="s">
        <v>7373</v>
      </c>
      <c r="AA4373">
        <v>13</v>
      </c>
      <c r="AB4373">
        <v>0</v>
      </c>
      <c r="AC4373">
        <v>0</v>
      </c>
      <c r="AD4373">
        <v>8</v>
      </c>
      <c r="AE4373" t="s">
        <v>7367</v>
      </c>
      <c r="AF4373" t="s">
        <v>7401</v>
      </c>
      <c r="AG4373" t="s">
        <v>7369</v>
      </c>
      <c r="AH4373" t="s">
        <v>7379</v>
      </c>
      <c r="AI4373"/>
      <c r="AJ4373">
        <v>9562098003</v>
      </c>
    </row>
    <row r="4374" spans="1:36" ht="15" x14ac:dyDescent="0.2">
      <c r="A4374">
        <v>80</v>
      </c>
      <c r="B4374">
        <v>13</v>
      </c>
      <c r="C4374">
        <v>2</v>
      </c>
      <c r="D4374">
        <v>0</v>
      </c>
      <c r="E4374">
        <v>0</v>
      </c>
      <c r="F4374" s="13" t="s">
        <v>1554</v>
      </c>
      <c r="G4374" s="13" t="s">
        <v>1555</v>
      </c>
      <c r="H4374" t="s">
        <v>7367</v>
      </c>
      <c r="I4374" t="s">
        <v>7368</v>
      </c>
      <c r="J4374">
        <v>4758151014</v>
      </c>
      <c r="K4374" t="s">
        <v>7369</v>
      </c>
      <c r="L4374" t="s">
        <v>7370</v>
      </c>
      <c r="M4374" t="s">
        <v>7371</v>
      </c>
      <c r="N4374" t="s">
        <v>7371</v>
      </c>
      <c r="O4374">
        <v>1</v>
      </c>
      <c r="P4374">
        <v>1</v>
      </c>
      <c r="Q4374">
        <v>4</v>
      </c>
      <c r="R4374" s="1">
        <v>1000</v>
      </c>
      <c r="S4374" s="14" t="s">
        <v>7807</v>
      </c>
      <c r="T4374" s="14" t="s">
        <v>7808</v>
      </c>
      <c r="U4374" s="15">
        <v>1</v>
      </c>
      <c r="V4374">
        <v>999</v>
      </c>
      <c r="W4374" t="s">
        <v>7372</v>
      </c>
      <c r="X4374" s="16">
        <v>-952</v>
      </c>
      <c r="Y4374">
        <v>0</v>
      </c>
      <c r="Z4374" t="s">
        <v>7373</v>
      </c>
      <c r="AA4374">
        <v>13</v>
      </c>
      <c r="AB4374">
        <v>0</v>
      </c>
      <c r="AC4374">
        <v>0</v>
      </c>
      <c r="AD4374">
        <v>8</v>
      </c>
      <c r="AE4374" t="s">
        <v>7367</v>
      </c>
      <c r="AF4374" t="s">
        <v>7401</v>
      </c>
      <c r="AG4374" t="s">
        <v>7369</v>
      </c>
      <c r="AH4374" t="s">
        <v>7379</v>
      </c>
      <c r="AI4374"/>
      <c r="AJ4374">
        <v>9562098003</v>
      </c>
    </row>
    <row r="4375" spans="1:36" ht="15" x14ac:dyDescent="0.2">
      <c r="A4375">
        <v>80</v>
      </c>
      <c r="B4375">
        <v>13</v>
      </c>
      <c r="C4375">
        <v>4</v>
      </c>
      <c r="D4375">
        <v>0</v>
      </c>
      <c r="E4375">
        <v>0</v>
      </c>
      <c r="F4375" s="13" t="s">
        <v>6014</v>
      </c>
      <c r="G4375" s="13" t="s">
        <v>6015</v>
      </c>
      <c r="H4375" t="s">
        <v>7367</v>
      </c>
      <c r="I4375" t="s">
        <v>7368</v>
      </c>
      <c r="J4375">
        <v>4758203004</v>
      </c>
      <c r="K4375" t="s">
        <v>7369</v>
      </c>
      <c r="L4375" t="s">
        <v>7370</v>
      </c>
      <c r="M4375"/>
      <c r="N4375"/>
      <c r="O4375">
        <v>1</v>
      </c>
      <c r="P4375">
        <v>1</v>
      </c>
      <c r="Q4375">
        <v>4</v>
      </c>
      <c r="R4375" s="1">
        <v>1000</v>
      </c>
      <c r="S4375" s="14" t="s">
        <v>7807</v>
      </c>
      <c r="T4375" s="14" t="s">
        <v>7808</v>
      </c>
      <c r="U4375" s="15">
        <v>1</v>
      </c>
      <c r="V4375">
        <v>999</v>
      </c>
      <c r="W4375" t="s">
        <v>7372</v>
      </c>
      <c r="X4375" s="17">
        <v>-1186</v>
      </c>
      <c r="Y4375">
        <v>0</v>
      </c>
      <c r="Z4375" t="s">
        <v>7373</v>
      </c>
      <c r="AA4375">
        <v>13</v>
      </c>
      <c r="AB4375">
        <v>0</v>
      </c>
      <c r="AC4375">
        <v>0</v>
      </c>
      <c r="AD4375">
        <v>8</v>
      </c>
      <c r="AE4375" t="s">
        <v>7367</v>
      </c>
      <c r="AF4375" t="s">
        <v>7401</v>
      </c>
      <c r="AG4375" t="s">
        <v>7369</v>
      </c>
      <c r="AH4375" t="s">
        <v>7379</v>
      </c>
      <c r="AI4375"/>
      <c r="AJ4375">
        <v>9562098003</v>
      </c>
    </row>
    <row r="4376" spans="1:36" ht="15" x14ac:dyDescent="0.2">
      <c r="A4376">
        <v>80</v>
      </c>
      <c r="B4376">
        <v>13</v>
      </c>
      <c r="C4376">
        <v>4</v>
      </c>
      <c r="D4376">
        <v>0</v>
      </c>
      <c r="E4376">
        <v>0</v>
      </c>
      <c r="F4376" s="13" t="s">
        <v>7180</v>
      </c>
      <c r="G4376" s="13" t="s">
        <v>7181</v>
      </c>
      <c r="H4376" t="s">
        <v>7367</v>
      </c>
      <c r="I4376" t="s">
        <v>7368</v>
      </c>
      <c r="J4376">
        <v>4758203004</v>
      </c>
      <c r="K4376" t="s">
        <v>7369</v>
      </c>
      <c r="L4376" t="s">
        <v>7370</v>
      </c>
      <c r="M4376"/>
      <c r="N4376"/>
      <c r="O4376">
        <v>1</v>
      </c>
      <c r="P4376">
        <v>1</v>
      </c>
      <c r="Q4376">
        <v>4</v>
      </c>
      <c r="R4376" s="1">
        <v>1000</v>
      </c>
      <c r="S4376" s="14" t="s">
        <v>7807</v>
      </c>
      <c r="T4376" s="14" t="s">
        <v>7808</v>
      </c>
      <c r="U4376" s="15">
        <v>1</v>
      </c>
      <c r="V4376">
        <v>999</v>
      </c>
      <c r="W4376" t="s">
        <v>7372</v>
      </c>
      <c r="X4376" s="16">
        <v>-498</v>
      </c>
      <c r="Y4376">
        <v>0</v>
      </c>
      <c r="Z4376" t="s">
        <v>7373</v>
      </c>
      <c r="AA4376">
        <v>13</v>
      </c>
      <c r="AB4376">
        <v>0</v>
      </c>
      <c r="AC4376">
        <v>0</v>
      </c>
      <c r="AD4376">
        <v>8</v>
      </c>
      <c r="AE4376" t="s">
        <v>7367</v>
      </c>
      <c r="AF4376" t="s">
        <v>7401</v>
      </c>
      <c r="AG4376" t="s">
        <v>7369</v>
      </c>
      <c r="AH4376" t="s">
        <v>7379</v>
      </c>
      <c r="AI4376"/>
      <c r="AJ4376">
        <v>9562098003</v>
      </c>
    </row>
    <row r="4377" spans="1:36" ht="15" x14ac:dyDescent="0.2">
      <c r="A4377">
        <v>80</v>
      </c>
      <c r="B4377">
        <v>13</v>
      </c>
      <c r="C4377">
        <v>4</v>
      </c>
      <c r="D4377">
        <v>0</v>
      </c>
      <c r="E4377">
        <v>0</v>
      </c>
      <c r="F4377" s="13" t="s">
        <v>2724</v>
      </c>
      <c r="G4377" s="13" t="s">
        <v>2725</v>
      </c>
      <c r="H4377" t="s">
        <v>7367</v>
      </c>
      <c r="I4377" t="s">
        <v>7368</v>
      </c>
      <c r="J4377">
        <v>4166151002</v>
      </c>
      <c r="K4377" t="s">
        <v>7369</v>
      </c>
      <c r="L4377" t="s">
        <v>7370</v>
      </c>
      <c r="M4377"/>
      <c r="N4377"/>
      <c r="O4377">
        <v>1</v>
      </c>
      <c r="P4377">
        <v>1</v>
      </c>
      <c r="Q4377">
        <v>4</v>
      </c>
      <c r="R4377">
        <v>1</v>
      </c>
      <c r="S4377" s="14" t="s">
        <v>7807</v>
      </c>
      <c r="T4377" s="14" t="s">
        <v>7808</v>
      </c>
      <c r="U4377" s="15">
        <v>1</v>
      </c>
      <c r="V4377">
        <v>999</v>
      </c>
      <c r="W4377" t="s">
        <v>7372</v>
      </c>
      <c r="X4377" s="16">
        <v>-0.59799999999999998</v>
      </c>
      <c r="Y4377">
        <v>0</v>
      </c>
      <c r="Z4377" t="s">
        <v>7373</v>
      </c>
      <c r="AA4377">
        <v>13</v>
      </c>
      <c r="AB4377">
        <v>0</v>
      </c>
      <c r="AC4377">
        <v>0</v>
      </c>
      <c r="AD4377">
        <v>8</v>
      </c>
      <c r="AE4377" t="s">
        <v>7367</v>
      </c>
      <c r="AF4377" t="s">
        <v>7401</v>
      </c>
      <c r="AG4377" t="s">
        <v>7369</v>
      </c>
      <c r="AH4377" t="s">
        <v>7379</v>
      </c>
      <c r="AI4377"/>
      <c r="AJ4377">
        <v>9562098003</v>
      </c>
    </row>
    <row r="4378" spans="1:36" ht="15" x14ac:dyDescent="0.2">
      <c r="A4378">
        <v>80</v>
      </c>
      <c r="B4378">
        <v>13</v>
      </c>
      <c r="C4378">
        <v>8</v>
      </c>
      <c r="D4378">
        <v>0</v>
      </c>
      <c r="E4378">
        <v>0</v>
      </c>
      <c r="F4378" s="13" t="s">
        <v>6030</v>
      </c>
      <c r="G4378" s="13" t="s">
        <v>6031</v>
      </c>
      <c r="H4378" t="s">
        <v>7367</v>
      </c>
      <c r="I4378" t="s">
        <v>7368</v>
      </c>
      <c r="J4378">
        <v>4742151001</v>
      </c>
      <c r="K4378" t="s">
        <v>7369</v>
      </c>
      <c r="L4378" t="s">
        <v>7370</v>
      </c>
      <c r="M4378"/>
      <c r="N4378"/>
      <c r="O4378">
        <v>1</v>
      </c>
      <c r="P4378">
        <v>1</v>
      </c>
      <c r="Q4378">
        <v>4</v>
      </c>
      <c r="R4378" s="1">
        <v>1000</v>
      </c>
      <c r="S4378" s="14" t="s">
        <v>7807</v>
      </c>
      <c r="T4378" s="14" t="s">
        <v>7808</v>
      </c>
      <c r="U4378" s="15">
        <v>1</v>
      </c>
      <c r="V4378">
        <v>999</v>
      </c>
      <c r="W4378" t="s">
        <v>7372</v>
      </c>
      <c r="X4378" s="16">
        <v>-74.900000000000006</v>
      </c>
      <c r="Y4378">
        <v>0</v>
      </c>
      <c r="Z4378" t="s">
        <v>7373</v>
      </c>
      <c r="AA4378">
        <v>13</v>
      </c>
      <c r="AB4378">
        <v>0</v>
      </c>
      <c r="AC4378">
        <v>0</v>
      </c>
      <c r="AD4378">
        <v>8</v>
      </c>
      <c r="AE4378" t="s">
        <v>7367</v>
      </c>
      <c r="AF4378" t="s">
        <v>7401</v>
      </c>
      <c r="AG4378" t="s">
        <v>7369</v>
      </c>
      <c r="AH4378" t="s">
        <v>7379</v>
      </c>
      <c r="AI4378"/>
      <c r="AJ4378">
        <v>9562098003</v>
      </c>
    </row>
    <row r="4379" spans="1:36" ht="15" x14ac:dyDescent="0.2">
      <c r="A4379">
        <v>80</v>
      </c>
      <c r="B4379">
        <v>13</v>
      </c>
      <c r="C4379">
        <v>4</v>
      </c>
      <c r="D4379">
        <v>0</v>
      </c>
      <c r="E4379">
        <v>0</v>
      </c>
      <c r="F4379" s="13" t="s">
        <v>32</v>
      </c>
      <c r="G4379" s="13" t="s">
        <v>33</v>
      </c>
      <c r="H4379" t="s">
        <v>7367</v>
      </c>
      <c r="I4379" t="s">
        <v>7368</v>
      </c>
      <c r="J4379">
        <v>4488151008</v>
      </c>
      <c r="K4379" t="s">
        <v>7369</v>
      </c>
      <c r="L4379" t="s">
        <v>7370</v>
      </c>
      <c r="M4379"/>
      <c r="N4379"/>
      <c r="O4379">
        <v>1</v>
      </c>
      <c r="P4379">
        <v>1</v>
      </c>
      <c r="Q4379">
        <v>4</v>
      </c>
      <c r="R4379">
        <v>1</v>
      </c>
      <c r="S4379" s="14" t="s">
        <v>7807</v>
      </c>
      <c r="T4379" s="14" t="s">
        <v>7808</v>
      </c>
      <c r="U4379" s="15">
        <v>1</v>
      </c>
      <c r="V4379">
        <v>999</v>
      </c>
      <c r="W4379" t="s">
        <v>7372</v>
      </c>
      <c r="X4379" s="16">
        <v>-0.46899999999999997</v>
      </c>
      <c r="Y4379">
        <v>0</v>
      </c>
      <c r="Z4379" t="s">
        <v>7373</v>
      </c>
      <c r="AA4379">
        <v>13</v>
      </c>
      <c r="AB4379">
        <v>0</v>
      </c>
      <c r="AC4379">
        <v>0</v>
      </c>
      <c r="AD4379">
        <v>8</v>
      </c>
      <c r="AE4379" t="s">
        <v>7367</v>
      </c>
      <c r="AF4379" t="s">
        <v>7401</v>
      </c>
      <c r="AG4379" t="s">
        <v>7369</v>
      </c>
      <c r="AH4379" t="s">
        <v>7379</v>
      </c>
      <c r="AI4379"/>
      <c r="AJ4379">
        <v>9562098003</v>
      </c>
    </row>
    <row r="4380" spans="1:36" ht="15" x14ac:dyDescent="0.2">
      <c r="A4380">
        <v>80</v>
      </c>
      <c r="B4380">
        <v>13</v>
      </c>
      <c r="C4380">
        <v>7</v>
      </c>
      <c r="D4380">
        <v>0</v>
      </c>
      <c r="E4380">
        <v>0</v>
      </c>
      <c r="F4380" s="13" t="s">
        <v>5688</v>
      </c>
      <c r="G4380" s="13" t="s">
        <v>5689</v>
      </c>
      <c r="H4380" t="s">
        <v>7367</v>
      </c>
      <c r="I4380" t="s">
        <v>7368</v>
      </c>
      <c r="J4380" s="12" t="s">
        <v>7391</v>
      </c>
      <c r="K4380" t="s">
        <v>7369</v>
      </c>
      <c r="L4380" t="s">
        <v>7370</v>
      </c>
      <c r="M4380"/>
      <c r="N4380"/>
      <c r="O4380">
        <v>1</v>
      </c>
      <c r="P4380">
        <v>1</v>
      </c>
      <c r="Q4380">
        <v>4</v>
      </c>
      <c r="R4380">
        <v>1</v>
      </c>
      <c r="S4380" s="14" t="s">
        <v>7807</v>
      </c>
      <c r="T4380" s="14" t="s">
        <v>7808</v>
      </c>
      <c r="U4380" s="15">
        <v>1</v>
      </c>
      <c r="V4380">
        <v>999</v>
      </c>
      <c r="W4380" t="s">
        <v>7372</v>
      </c>
      <c r="X4380" s="16">
        <v>-0.64</v>
      </c>
      <c r="Y4380">
        <v>0</v>
      </c>
      <c r="Z4380" t="s">
        <v>7373</v>
      </c>
      <c r="AA4380">
        <v>13</v>
      </c>
      <c r="AB4380">
        <v>0</v>
      </c>
      <c r="AC4380">
        <v>0</v>
      </c>
      <c r="AD4380">
        <v>8</v>
      </c>
      <c r="AE4380" t="s">
        <v>7367</v>
      </c>
      <c r="AF4380" t="s">
        <v>7401</v>
      </c>
      <c r="AG4380" t="s">
        <v>7369</v>
      </c>
      <c r="AH4380" t="s">
        <v>7379</v>
      </c>
      <c r="AI4380"/>
      <c r="AJ4380">
        <v>9562098003</v>
      </c>
    </row>
    <row r="4381" spans="1:36" ht="15" x14ac:dyDescent="0.2">
      <c r="A4381">
        <v>80</v>
      </c>
      <c r="B4381">
        <v>13</v>
      </c>
      <c r="C4381">
        <v>8</v>
      </c>
      <c r="D4381">
        <v>0</v>
      </c>
      <c r="E4381">
        <v>0</v>
      </c>
      <c r="F4381" s="13" t="s">
        <v>6868</v>
      </c>
      <c r="G4381" s="13" t="s">
        <v>6869</v>
      </c>
      <c r="H4381" t="s">
        <v>7367</v>
      </c>
      <c r="I4381" t="s">
        <v>7368</v>
      </c>
      <c r="J4381" t="s">
        <v>7382</v>
      </c>
      <c r="K4381" t="s">
        <v>7369</v>
      </c>
      <c r="L4381" t="s">
        <v>7370</v>
      </c>
      <c r="M4381"/>
      <c r="N4381"/>
      <c r="O4381">
        <v>1</v>
      </c>
      <c r="P4381">
        <v>1</v>
      </c>
      <c r="Q4381">
        <v>4</v>
      </c>
      <c r="R4381" s="1">
        <v>1000</v>
      </c>
      <c r="S4381" s="14" t="s">
        <v>7807</v>
      </c>
      <c r="T4381" s="14" t="s">
        <v>7808</v>
      </c>
      <c r="U4381" s="15">
        <v>1</v>
      </c>
      <c r="V4381">
        <v>999</v>
      </c>
      <c r="W4381" t="s">
        <v>7372</v>
      </c>
      <c r="X4381" s="16">
        <v>-710.86</v>
      </c>
      <c r="Y4381">
        <v>0</v>
      </c>
      <c r="Z4381" t="s">
        <v>7373</v>
      </c>
      <c r="AA4381">
        <v>13</v>
      </c>
      <c r="AB4381">
        <v>0</v>
      </c>
      <c r="AC4381">
        <v>0</v>
      </c>
      <c r="AD4381">
        <v>8</v>
      </c>
      <c r="AE4381" t="s">
        <v>7367</v>
      </c>
      <c r="AF4381" t="s">
        <v>7401</v>
      </c>
      <c r="AG4381" t="s">
        <v>7369</v>
      </c>
      <c r="AH4381" t="s">
        <v>7379</v>
      </c>
      <c r="AI4381"/>
      <c r="AJ4381">
        <v>9562098003</v>
      </c>
    </row>
    <row r="4382" spans="1:36" ht="15" x14ac:dyDescent="0.2">
      <c r="A4382">
        <v>80</v>
      </c>
      <c r="B4382">
        <v>13</v>
      </c>
      <c r="C4382">
        <v>7</v>
      </c>
      <c r="D4382">
        <v>0</v>
      </c>
      <c r="E4382">
        <v>0</v>
      </c>
      <c r="F4382" s="13" t="s">
        <v>5004</v>
      </c>
      <c r="G4382" s="13" t="s">
        <v>5005</v>
      </c>
      <c r="H4382" t="s">
        <v>7367</v>
      </c>
      <c r="I4382" t="s">
        <v>7368</v>
      </c>
      <c r="J4382" t="s">
        <v>7382</v>
      </c>
      <c r="K4382" t="s">
        <v>7369</v>
      </c>
      <c r="L4382" t="s">
        <v>7370</v>
      </c>
      <c r="M4382"/>
      <c r="N4382"/>
      <c r="O4382">
        <v>1</v>
      </c>
      <c r="P4382">
        <v>1</v>
      </c>
      <c r="Q4382">
        <v>4</v>
      </c>
      <c r="R4382">
        <v>1</v>
      </c>
      <c r="S4382" s="14" t="s">
        <v>7807</v>
      </c>
      <c r="T4382" s="14" t="s">
        <v>7808</v>
      </c>
      <c r="U4382" s="15">
        <v>1</v>
      </c>
      <c r="V4382">
        <v>999</v>
      </c>
      <c r="W4382" t="s">
        <v>7372</v>
      </c>
      <c r="X4382" s="16">
        <v>-1.014</v>
      </c>
      <c r="Y4382">
        <v>0</v>
      </c>
      <c r="Z4382" t="s">
        <v>7373</v>
      </c>
      <c r="AA4382">
        <v>13</v>
      </c>
      <c r="AB4382">
        <v>0</v>
      </c>
      <c r="AC4382">
        <v>0</v>
      </c>
      <c r="AD4382">
        <v>8</v>
      </c>
      <c r="AE4382" t="s">
        <v>7367</v>
      </c>
      <c r="AF4382" t="s">
        <v>7401</v>
      </c>
      <c r="AG4382" t="s">
        <v>7369</v>
      </c>
      <c r="AH4382" t="s">
        <v>7379</v>
      </c>
      <c r="AI4382"/>
      <c r="AJ4382">
        <v>9562098003</v>
      </c>
    </row>
    <row r="4383" spans="1:36" ht="15" x14ac:dyDescent="0.2">
      <c r="A4383">
        <v>80</v>
      </c>
      <c r="B4383">
        <v>13</v>
      </c>
      <c r="C4383">
        <v>8</v>
      </c>
      <c r="D4383">
        <v>0</v>
      </c>
      <c r="E4383">
        <v>0</v>
      </c>
      <c r="F4383" s="13" t="s">
        <v>6954</v>
      </c>
      <c r="G4383" s="13" t="s">
        <v>6955</v>
      </c>
      <c r="H4383" t="s">
        <v>7367</v>
      </c>
      <c r="I4383" t="s">
        <v>7368</v>
      </c>
      <c r="J4383">
        <v>4742151001</v>
      </c>
      <c r="K4383" t="s">
        <v>7369</v>
      </c>
      <c r="L4383" t="s">
        <v>7370</v>
      </c>
      <c r="M4383"/>
      <c r="N4383"/>
      <c r="O4383">
        <v>1</v>
      </c>
      <c r="P4383">
        <v>1</v>
      </c>
      <c r="Q4383">
        <v>4</v>
      </c>
      <c r="R4383">
        <v>1</v>
      </c>
      <c r="S4383" s="14" t="s">
        <v>7807</v>
      </c>
      <c r="T4383" s="14" t="s">
        <v>7808</v>
      </c>
      <c r="U4383" s="15">
        <v>2</v>
      </c>
      <c r="V4383">
        <v>999</v>
      </c>
      <c r="W4383" t="s">
        <v>7372</v>
      </c>
      <c r="X4383" s="17">
        <v>-1042.2</v>
      </c>
      <c r="Y4383">
        <v>0</v>
      </c>
      <c r="Z4383" t="s">
        <v>7373</v>
      </c>
      <c r="AA4383">
        <v>13</v>
      </c>
      <c r="AB4383">
        <v>0</v>
      </c>
      <c r="AC4383">
        <v>0</v>
      </c>
      <c r="AD4383">
        <v>8</v>
      </c>
      <c r="AE4383" t="s">
        <v>7367</v>
      </c>
      <c r="AF4383" t="s">
        <v>7401</v>
      </c>
      <c r="AG4383" t="s">
        <v>7369</v>
      </c>
      <c r="AH4383" t="s">
        <v>7379</v>
      </c>
      <c r="AI4383"/>
      <c r="AJ4383">
        <v>9562098003</v>
      </c>
    </row>
    <row r="4384" spans="1:36" ht="15" x14ac:dyDescent="0.2">
      <c r="A4384">
        <v>80</v>
      </c>
      <c r="B4384">
        <v>13</v>
      </c>
      <c r="C4384">
        <v>2</v>
      </c>
      <c r="D4384">
        <v>0</v>
      </c>
      <c r="E4384">
        <v>0</v>
      </c>
      <c r="F4384" s="13" t="s">
        <v>530</v>
      </c>
      <c r="G4384" s="13" t="s">
        <v>531</v>
      </c>
      <c r="H4384" t="s">
        <v>7367</v>
      </c>
      <c r="I4384" t="s">
        <v>7368</v>
      </c>
      <c r="J4384">
        <v>4758151014</v>
      </c>
      <c r="K4384" t="s">
        <v>7369</v>
      </c>
      <c r="L4384" t="s">
        <v>7370</v>
      </c>
      <c r="M4384"/>
      <c r="N4384"/>
      <c r="O4384">
        <v>1</v>
      </c>
      <c r="P4384">
        <v>1</v>
      </c>
      <c r="Q4384">
        <v>4</v>
      </c>
      <c r="R4384" s="1">
        <v>1000</v>
      </c>
      <c r="S4384" s="14" t="s">
        <v>7807</v>
      </c>
      <c r="T4384" s="14" t="s">
        <v>7808</v>
      </c>
      <c r="U4384" s="15">
        <v>1</v>
      </c>
      <c r="V4384">
        <v>999</v>
      </c>
      <c r="W4384" t="s">
        <v>7372</v>
      </c>
      <c r="X4384" s="17">
        <v>-1128.7</v>
      </c>
      <c r="Y4384">
        <v>0</v>
      </c>
      <c r="Z4384" t="s">
        <v>7373</v>
      </c>
      <c r="AA4384">
        <v>13</v>
      </c>
      <c r="AB4384">
        <v>0</v>
      </c>
      <c r="AC4384">
        <v>0</v>
      </c>
      <c r="AD4384">
        <v>8</v>
      </c>
      <c r="AE4384" t="s">
        <v>7367</v>
      </c>
      <c r="AF4384" t="s">
        <v>7401</v>
      </c>
      <c r="AG4384" t="s">
        <v>7369</v>
      </c>
      <c r="AH4384" t="s">
        <v>7379</v>
      </c>
      <c r="AI4384"/>
      <c r="AJ4384">
        <v>9562098003</v>
      </c>
    </row>
    <row r="4385" spans="1:36" ht="15" x14ac:dyDescent="0.2">
      <c r="A4385">
        <v>80</v>
      </c>
      <c r="B4385">
        <v>13</v>
      </c>
      <c r="C4385">
        <v>5</v>
      </c>
      <c r="D4385">
        <v>0</v>
      </c>
      <c r="E4385">
        <v>0</v>
      </c>
      <c r="F4385" s="13" t="s">
        <v>4100</v>
      </c>
      <c r="G4385" s="13" t="s">
        <v>4101</v>
      </c>
      <c r="H4385" t="s">
        <v>7367</v>
      </c>
      <c r="I4385" t="s">
        <v>7368</v>
      </c>
      <c r="J4385">
        <v>4758203004</v>
      </c>
      <c r="K4385" t="s">
        <v>7369</v>
      </c>
      <c r="L4385" t="s">
        <v>7370</v>
      </c>
      <c r="M4385" t="s">
        <v>7371</v>
      </c>
      <c r="N4385" t="s">
        <v>7371</v>
      </c>
      <c r="O4385">
        <v>1</v>
      </c>
      <c r="P4385">
        <v>2</v>
      </c>
      <c r="Q4385">
        <v>4</v>
      </c>
      <c r="R4385" s="1">
        <v>1000</v>
      </c>
      <c r="S4385" s="14" t="s">
        <v>7807</v>
      </c>
      <c r="T4385" s="14" t="s">
        <v>7808</v>
      </c>
      <c r="U4385" s="15">
        <v>1</v>
      </c>
      <c r="V4385">
        <v>999</v>
      </c>
      <c r="W4385" t="s">
        <v>7372</v>
      </c>
      <c r="X4385" s="16">
        <v>-274</v>
      </c>
      <c r="Y4385">
        <v>0</v>
      </c>
      <c r="Z4385" t="s">
        <v>7373</v>
      </c>
      <c r="AA4385">
        <v>13</v>
      </c>
      <c r="AB4385">
        <v>0</v>
      </c>
      <c r="AC4385">
        <v>0</v>
      </c>
      <c r="AD4385">
        <v>8</v>
      </c>
      <c r="AE4385" t="s">
        <v>7367</v>
      </c>
      <c r="AF4385" t="s">
        <v>7401</v>
      </c>
      <c r="AG4385" t="s">
        <v>7369</v>
      </c>
      <c r="AH4385" t="s">
        <v>7379</v>
      </c>
      <c r="AI4385"/>
      <c r="AJ4385">
        <v>9562098003</v>
      </c>
    </row>
    <row r="4386" spans="1:36" ht="15" x14ac:dyDescent="0.2">
      <c r="A4386">
        <v>80</v>
      </c>
      <c r="B4386">
        <v>13</v>
      </c>
      <c r="C4386">
        <v>5</v>
      </c>
      <c r="D4386">
        <v>0</v>
      </c>
      <c r="E4386">
        <v>0</v>
      </c>
      <c r="F4386" s="13" t="s">
        <v>5536</v>
      </c>
      <c r="G4386" s="13" t="s">
        <v>5537</v>
      </c>
      <c r="H4386" t="s">
        <v>7367</v>
      </c>
      <c r="I4386" t="s">
        <v>7368</v>
      </c>
      <c r="J4386">
        <v>4758203004</v>
      </c>
      <c r="K4386" t="s">
        <v>7369</v>
      </c>
      <c r="L4386" t="s">
        <v>7370</v>
      </c>
      <c r="M4386" t="s">
        <v>7371</v>
      </c>
      <c r="N4386" t="s">
        <v>7371</v>
      </c>
      <c r="O4386">
        <v>1</v>
      </c>
      <c r="P4386">
        <v>2</v>
      </c>
      <c r="Q4386">
        <v>4</v>
      </c>
      <c r="R4386" s="1">
        <v>1000</v>
      </c>
      <c r="S4386" s="14" t="s">
        <v>7807</v>
      </c>
      <c r="T4386" s="14" t="s">
        <v>7808</v>
      </c>
      <c r="U4386" s="15">
        <v>1</v>
      </c>
      <c r="V4386">
        <v>999</v>
      </c>
      <c r="W4386" t="s">
        <v>7372</v>
      </c>
      <c r="X4386" s="16">
        <v>-208</v>
      </c>
      <c r="Y4386">
        <v>0</v>
      </c>
      <c r="Z4386" t="s">
        <v>7373</v>
      </c>
      <c r="AA4386">
        <v>13</v>
      </c>
      <c r="AB4386">
        <v>0</v>
      </c>
      <c r="AC4386">
        <v>0</v>
      </c>
      <c r="AD4386">
        <v>8</v>
      </c>
      <c r="AE4386" t="s">
        <v>7367</v>
      </c>
      <c r="AF4386" t="s">
        <v>7401</v>
      </c>
      <c r="AG4386" t="s">
        <v>7369</v>
      </c>
      <c r="AH4386" t="s">
        <v>7379</v>
      </c>
      <c r="AI4386"/>
      <c r="AJ4386">
        <v>9562098003</v>
      </c>
    </row>
    <row r="4387" spans="1:36" ht="15" x14ac:dyDescent="0.2">
      <c r="A4387">
        <v>80</v>
      </c>
      <c r="B4387">
        <v>13</v>
      </c>
      <c r="C4387">
        <v>5</v>
      </c>
      <c r="D4387">
        <v>0</v>
      </c>
      <c r="E4387">
        <v>0</v>
      </c>
      <c r="F4387" s="13" t="s">
        <v>4484</v>
      </c>
      <c r="G4387" s="13" t="s">
        <v>4485</v>
      </c>
      <c r="H4387" t="s">
        <v>7367</v>
      </c>
      <c r="I4387" t="s">
        <v>7368</v>
      </c>
      <c r="J4387">
        <v>4758203004</v>
      </c>
      <c r="K4387" t="s">
        <v>7369</v>
      </c>
      <c r="L4387" t="s">
        <v>7370</v>
      </c>
      <c r="M4387"/>
      <c r="N4387"/>
      <c r="O4387">
        <v>1</v>
      </c>
      <c r="P4387">
        <v>1</v>
      </c>
      <c r="Q4387">
        <v>4</v>
      </c>
      <c r="R4387" s="1">
        <v>1000</v>
      </c>
      <c r="S4387" s="14" t="s">
        <v>7807</v>
      </c>
      <c r="T4387" s="14" t="s">
        <v>7808</v>
      </c>
      <c r="U4387" s="15">
        <v>1</v>
      </c>
      <c r="V4387">
        <v>999</v>
      </c>
      <c r="W4387" t="s">
        <v>7372</v>
      </c>
      <c r="X4387" s="16">
        <v>-212.4</v>
      </c>
      <c r="Y4387">
        <v>0</v>
      </c>
      <c r="Z4387" t="s">
        <v>7373</v>
      </c>
      <c r="AA4387">
        <v>13</v>
      </c>
      <c r="AB4387">
        <v>0</v>
      </c>
      <c r="AC4387">
        <v>0</v>
      </c>
      <c r="AD4387">
        <v>8</v>
      </c>
      <c r="AE4387" t="s">
        <v>7367</v>
      </c>
      <c r="AF4387" t="s">
        <v>7401</v>
      </c>
      <c r="AG4387" t="s">
        <v>7369</v>
      </c>
      <c r="AH4387" t="s">
        <v>7379</v>
      </c>
      <c r="AI4387"/>
      <c r="AJ4387">
        <v>9562098003</v>
      </c>
    </row>
    <row r="4388" spans="1:36" ht="15" x14ac:dyDescent="0.2">
      <c r="A4388">
        <v>80</v>
      </c>
      <c r="B4388">
        <v>13</v>
      </c>
      <c r="C4388">
        <v>5</v>
      </c>
      <c r="D4388">
        <v>0</v>
      </c>
      <c r="E4388">
        <v>0</v>
      </c>
      <c r="F4388" s="13" t="s">
        <v>2498</v>
      </c>
      <c r="G4388" s="13" t="s">
        <v>2499</v>
      </c>
      <c r="H4388" t="s">
        <v>7367</v>
      </c>
      <c r="I4388" t="s">
        <v>7368</v>
      </c>
      <c r="J4388">
        <v>4758203004</v>
      </c>
      <c r="K4388" t="s">
        <v>7369</v>
      </c>
      <c r="L4388" t="s">
        <v>7370</v>
      </c>
      <c r="M4388" t="s">
        <v>7371</v>
      </c>
      <c r="N4388" t="s">
        <v>7371</v>
      </c>
      <c r="O4388">
        <v>1</v>
      </c>
      <c r="P4388">
        <v>3</v>
      </c>
      <c r="Q4388">
        <v>4</v>
      </c>
      <c r="R4388" s="1">
        <v>1000</v>
      </c>
      <c r="S4388" s="14" t="s">
        <v>7807</v>
      </c>
      <c r="T4388" s="14" t="s">
        <v>7808</v>
      </c>
      <c r="U4388" s="15">
        <v>1</v>
      </c>
      <c r="V4388">
        <v>999</v>
      </c>
      <c r="W4388" t="s">
        <v>7372</v>
      </c>
      <c r="X4388" s="16">
        <v>-143</v>
      </c>
      <c r="Y4388">
        <v>0</v>
      </c>
      <c r="Z4388" t="s">
        <v>7373</v>
      </c>
      <c r="AA4388">
        <v>13</v>
      </c>
      <c r="AB4388">
        <v>0</v>
      </c>
      <c r="AC4388">
        <v>0</v>
      </c>
      <c r="AD4388">
        <v>8</v>
      </c>
      <c r="AE4388" t="s">
        <v>7367</v>
      </c>
      <c r="AF4388" t="s">
        <v>7401</v>
      </c>
      <c r="AG4388" t="s">
        <v>7369</v>
      </c>
      <c r="AH4388" t="s">
        <v>7379</v>
      </c>
      <c r="AI4388"/>
      <c r="AJ4388">
        <v>9562098003</v>
      </c>
    </row>
    <row r="4389" spans="1:36" ht="15" x14ac:dyDescent="0.2">
      <c r="A4389">
        <v>80</v>
      </c>
      <c r="B4389">
        <v>13</v>
      </c>
      <c r="C4389">
        <v>5</v>
      </c>
      <c r="D4389">
        <v>0</v>
      </c>
      <c r="E4389">
        <v>0</v>
      </c>
      <c r="F4389" s="13" t="s">
        <v>4340</v>
      </c>
      <c r="G4389" s="13" t="s">
        <v>4341</v>
      </c>
      <c r="H4389" t="s">
        <v>7367</v>
      </c>
      <c r="I4389" t="s">
        <v>7368</v>
      </c>
      <c r="J4389">
        <v>4758203004</v>
      </c>
      <c r="K4389" t="s">
        <v>7369</v>
      </c>
      <c r="L4389" t="s">
        <v>7370</v>
      </c>
      <c r="M4389" t="s">
        <v>7371</v>
      </c>
      <c r="N4389" t="s">
        <v>7371</v>
      </c>
      <c r="O4389">
        <v>1</v>
      </c>
      <c r="P4389">
        <v>2</v>
      </c>
      <c r="Q4389">
        <v>4</v>
      </c>
      <c r="R4389" s="1">
        <v>1000</v>
      </c>
      <c r="S4389" s="14" t="s">
        <v>7807</v>
      </c>
      <c r="T4389" s="14" t="s">
        <v>7808</v>
      </c>
      <c r="U4389" s="15">
        <v>1</v>
      </c>
      <c r="V4389">
        <v>999</v>
      </c>
      <c r="W4389" t="s">
        <v>7372</v>
      </c>
      <c r="X4389" s="16">
        <v>-214.286</v>
      </c>
      <c r="Y4389">
        <v>0</v>
      </c>
      <c r="Z4389" t="s">
        <v>7373</v>
      </c>
      <c r="AA4389">
        <v>13</v>
      </c>
      <c r="AB4389">
        <v>0</v>
      </c>
      <c r="AC4389">
        <v>0</v>
      </c>
      <c r="AD4389">
        <v>8</v>
      </c>
      <c r="AE4389" t="s">
        <v>7367</v>
      </c>
      <c r="AF4389" t="s">
        <v>7401</v>
      </c>
      <c r="AG4389" t="s">
        <v>7369</v>
      </c>
      <c r="AH4389" t="s">
        <v>7379</v>
      </c>
      <c r="AI4389"/>
      <c r="AJ4389">
        <v>9562098003</v>
      </c>
    </row>
    <row r="4390" spans="1:36" ht="15" x14ac:dyDescent="0.2">
      <c r="A4390">
        <v>80</v>
      </c>
      <c r="B4390">
        <v>13</v>
      </c>
      <c r="C4390">
        <v>5</v>
      </c>
      <c r="D4390">
        <v>0</v>
      </c>
      <c r="E4390">
        <v>0</v>
      </c>
      <c r="F4390" s="13" t="s">
        <v>1772</v>
      </c>
      <c r="G4390" s="13" t="s">
        <v>1773</v>
      </c>
      <c r="H4390" t="s">
        <v>7367</v>
      </c>
      <c r="I4390" t="s">
        <v>7368</v>
      </c>
      <c r="J4390">
        <v>4758203004</v>
      </c>
      <c r="K4390" t="s">
        <v>7369</v>
      </c>
      <c r="L4390" t="s">
        <v>7370</v>
      </c>
      <c r="M4390" t="s">
        <v>7371</v>
      </c>
      <c r="N4390" t="s">
        <v>7371</v>
      </c>
      <c r="O4390">
        <v>1</v>
      </c>
      <c r="P4390">
        <v>2</v>
      </c>
      <c r="Q4390">
        <v>4</v>
      </c>
      <c r="R4390" s="1">
        <v>1000</v>
      </c>
      <c r="S4390" s="14" t="s">
        <v>7807</v>
      </c>
      <c r="T4390" s="14" t="s">
        <v>7808</v>
      </c>
      <c r="U4390" s="15">
        <v>1</v>
      </c>
      <c r="V4390">
        <v>999</v>
      </c>
      <c r="W4390" t="s">
        <v>7372</v>
      </c>
      <c r="X4390" s="16">
        <v>-132.667</v>
      </c>
      <c r="Y4390">
        <v>0</v>
      </c>
      <c r="Z4390" t="s">
        <v>7373</v>
      </c>
      <c r="AA4390">
        <v>13</v>
      </c>
      <c r="AB4390">
        <v>0</v>
      </c>
      <c r="AC4390">
        <v>0</v>
      </c>
      <c r="AD4390">
        <v>8</v>
      </c>
      <c r="AE4390" t="s">
        <v>7367</v>
      </c>
      <c r="AF4390" t="s">
        <v>7401</v>
      </c>
      <c r="AG4390" t="s">
        <v>7369</v>
      </c>
      <c r="AH4390" t="s">
        <v>7379</v>
      </c>
      <c r="AI4390"/>
      <c r="AJ4390">
        <v>9562098003</v>
      </c>
    </row>
    <row r="4391" spans="1:36" ht="15" x14ac:dyDescent="0.2">
      <c r="A4391">
        <v>80</v>
      </c>
      <c r="B4391">
        <v>13</v>
      </c>
      <c r="C4391">
        <v>5</v>
      </c>
      <c r="D4391">
        <v>0</v>
      </c>
      <c r="E4391">
        <v>0</v>
      </c>
      <c r="F4391" s="13" t="s">
        <v>396</v>
      </c>
      <c r="G4391" s="13" t="s">
        <v>397</v>
      </c>
      <c r="H4391" t="s">
        <v>7367</v>
      </c>
      <c r="I4391" t="s">
        <v>7368</v>
      </c>
      <c r="J4391">
        <v>4758203004</v>
      </c>
      <c r="K4391" t="s">
        <v>7369</v>
      </c>
      <c r="L4391" t="s">
        <v>7370</v>
      </c>
      <c r="M4391" t="s">
        <v>7371</v>
      </c>
      <c r="N4391" t="s">
        <v>7371</v>
      </c>
      <c r="O4391">
        <v>1</v>
      </c>
      <c r="P4391">
        <v>1</v>
      </c>
      <c r="Q4391">
        <v>4</v>
      </c>
      <c r="R4391" s="1">
        <v>1000</v>
      </c>
      <c r="S4391" s="14" t="s">
        <v>7807</v>
      </c>
      <c r="T4391" s="14" t="s">
        <v>7808</v>
      </c>
      <c r="U4391" s="15">
        <v>1</v>
      </c>
      <c r="V4391">
        <v>999</v>
      </c>
      <c r="W4391" t="s">
        <v>7372</v>
      </c>
      <c r="X4391" s="17">
        <v>-1058</v>
      </c>
      <c r="Y4391">
        <v>0</v>
      </c>
      <c r="Z4391" t="s">
        <v>7373</v>
      </c>
      <c r="AA4391">
        <v>13</v>
      </c>
      <c r="AB4391">
        <v>0</v>
      </c>
      <c r="AC4391">
        <v>0</v>
      </c>
      <c r="AD4391">
        <v>8</v>
      </c>
      <c r="AE4391" t="s">
        <v>7367</v>
      </c>
      <c r="AF4391" t="s">
        <v>7401</v>
      </c>
      <c r="AG4391" t="s">
        <v>7369</v>
      </c>
      <c r="AH4391" t="s">
        <v>7379</v>
      </c>
      <c r="AI4391"/>
      <c r="AJ4391">
        <v>9562098003</v>
      </c>
    </row>
    <row r="4392" spans="1:36" ht="15" x14ac:dyDescent="0.2">
      <c r="A4392">
        <v>80</v>
      </c>
      <c r="B4392">
        <v>13</v>
      </c>
      <c r="C4392">
        <v>5</v>
      </c>
      <c r="D4392">
        <v>0</v>
      </c>
      <c r="E4392">
        <v>0</v>
      </c>
      <c r="F4392" s="13" t="s">
        <v>5158</v>
      </c>
      <c r="G4392" s="13" t="s">
        <v>5159</v>
      </c>
      <c r="H4392" t="s">
        <v>7367</v>
      </c>
      <c r="I4392" t="s">
        <v>7368</v>
      </c>
      <c r="J4392">
        <v>4758203004</v>
      </c>
      <c r="K4392" t="s">
        <v>7369</v>
      </c>
      <c r="L4392" t="s">
        <v>7370</v>
      </c>
      <c r="M4392" t="s">
        <v>7371</v>
      </c>
      <c r="N4392" t="s">
        <v>7371</v>
      </c>
      <c r="O4392">
        <v>1</v>
      </c>
      <c r="P4392">
        <v>1</v>
      </c>
      <c r="Q4392">
        <v>4</v>
      </c>
      <c r="R4392" s="1">
        <v>1000</v>
      </c>
      <c r="S4392" s="14" t="s">
        <v>7807</v>
      </c>
      <c r="T4392" s="14" t="s">
        <v>7808</v>
      </c>
      <c r="U4392" s="15">
        <v>1</v>
      </c>
      <c r="V4392">
        <v>999</v>
      </c>
      <c r="W4392" t="s">
        <v>7372</v>
      </c>
      <c r="X4392" s="17">
        <v>-1493</v>
      </c>
      <c r="Y4392">
        <v>0</v>
      </c>
      <c r="Z4392" t="s">
        <v>7373</v>
      </c>
      <c r="AA4392">
        <v>13</v>
      </c>
      <c r="AB4392">
        <v>0</v>
      </c>
      <c r="AC4392">
        <v>0</v>
      </c>
      <c r="AD4392">
        <v>8</v>
      </c>
      <c r="AE4392" t="s">
        <v>7367</v>
      </c>
      <c r="AF4392" t="s">
        <v>7401</v>
      </c>
      <c r="AG4392" t="s">
        <v>7369</v>
      </c>
      <c r="AH4392" t="s">
        <v>7379</v>
      </c>
      <c r="AI4392"/>
      <c r="AJ4392">
        <v>9562098003</v>
      </c>
    </row>
    <row r="4393" spans="1:36" ht="15" x14ac:dyDescent="0.2">
      <c r="A4393">
        <v>80</v>
      </c>
      <c r="B4393">
        <v>13</v>
      </c>
      <c r="C4393">
        <v>5</v>
      </c>
      <c r="D4393">
        <v>0</v>
      </c>
      <c r="E4393">
        <v>0</v>
      </c>
      <c r="F4393" s="13" t="s">
        <v>5546</v>
      </c>
      <c r="G4393" s="13" t="s">
        <v>5547</v>
      </c>
      <c r="H4393" t="s">
        <v>7367</v>
      </c>
      <c r="I4393" t="s">
        <v>7368</v>
      </c>
      <c r="J4393">
        <v>4758203004</v>
      </c>
      <c r="K4393" t="s">
        <v>7369</v>
      </c>
      <c r="L4393" t="s">
        <v>7370</v>
      </c>
      <c r="M4393" t="s">
        <v>7371</v>
      </c>
      <c r="N4393" t="s">
        <v>7371</v>
      </c>
      <c r="O4393">
        <v>1</v>
      </c>
      <c r="P4393">
        <v>1</v>
      </c>
      <c r="Q4393">
        <v>4</v>
      </c>
      <c r="R4393" s="1">
        <v>1000</v>
      </c>
      <c r="S4393" s="14" t="s">
        <v>7807</v>
      </c>
      <c r="T4393" s="14" t="s">
        <v>7808</v>
      </c>
      <c r="U4393" s="15">
        <v>1</v>
      </c>
      <c r="V4393">
        <v>999</v>
      </c>
      <c r="W4393" t="s">
        <v>7372</v>
      </c>
      <c r="X4393" s="17">
        <v>-1402</v>
      </c>
      <c r="Y4393">
        <v>0</v>
      </c>
      <c r="Z4393" t="s">
        <v>7373</v>
      </c>
      <c r="AA4393">
        <v>13</v>
      </c>
      <c r="AB4393">
        <v>0</v>
      </c>
      <c r="AC4393">
        <v>0</v>
      </c>
      <c r="AD4393">
        <v>8</v>
      </c>
      <c r="AE4393" t="s">
        <v>7367</v>
      </c>
      <c r="AF4393" t="s">
        <v>7401</v>
      </c>
      <c r="AG4393" t="s">
        <v>7369</v>
      </c>
      <c r="AH4393" t="s">
        <v>7379</v>
      </c>
      <c r="AI4393"/>
      <c r="AJ4393">
        <v>9562098003</v>
      </c>
    </row>
    <row r="4394" spans="1:36" ht="15" x14ac:dyDescent="0.2">
      <c r="A4394">
        <v>80</v>
      </c>
      <c r="B4394">
        <v>13</v>
      </c>
      <c r="C4394">
        <v>5</v>
      </c>
      <c r="D4394">
        <v>0</v>
      </c>
      <c r="E4394">
        <v>0</v>
      </c>
      <c r="F4394" s="13" t="s">
        <v>6612</v>
      </c>
      <c r="G4394" s="13" t="s">
        <v>6613</v>
      </c>
      <c r="H4394" t="s">
        <v>7367</v>
      </c>
      <c r="I4394" t="s">
        <v>7368</v>
      </c>
      <c r="J4394">
        <v>4758203004</v>
      </c>
      <c r="K4394" t="s">
        <v>7369</v>
      </c>
      <c r="L4394" t="s">
        <v>7370</v>
      </c>
      <c r="M4394" t="s">
        <v>7371</v>
      </c>
      <c r="N4394" t="s">
        <v>7371</v>
      </c>
      <c r="O4394">
        <v>1</v>
      </c>
      <c r="P4394">
        <v>1</v>
      </c>
      <c r="Q4394">
        <v>4</v>
      </c>
      <c r="R4394" s="1">
        <v>1000</v>
      </c>
      <c r="S4394" s="14" t="s">
        <v>7807</v>
      </c>
      <c r="T4394" s="14" t="s">
        <v>7808</v>
      </c>
      <c r="U4394" s="15">
        <v>1</v>
      </c>
      <c r="V4394">
        <v>999</v>
      </c>
      <c r="W4394" t="s">
        <v>7372</v>
      </c>
      <c r="X4394" s="17">
        <v>-1396</v>
      </c>
      <c r="Y4394">
        <v>0</v>
      </c>
      <c r="Z4394" t="s">
        <v>7373</v>
      </c>
      <c r="AA4394">
        <v>13</v>
      </c>
      <c r="AB4394">
        <v>0</v>
      </c>
      <c r="AC4394">
        <v>0</v>
      </c>
      <c r="AD4394">
        <v>8</v>
      </c>
      <c r="AE4394" t="s">
        <v>7367</v>
      </c>
      <c r="AF4394" t="s">
        <v>7401</v>
      </c>
      <c r="AG4394" t="s">
        <v>7369</v>
      </c>
      <c r="AH4394" t="s">
        <v>7379</v>
      </c>
      <c r="AI4394"/>
      <c r="AJ4394">
        <v>9562098003</v>
      </c>
    </row>
    <row r="4395" spans="1:36" ht="15" x14ac:dyDescent="0.2">
      <c r="A4395">
        <v>80</v>
      </c>
      <c r="B4395">
        <v>13</v>
      </c>
      <c r="C4395">
        <v>5</v>
      </c>
      <c r="D4395">
        <v>0</v>
      </c>
      <c r="E4395">
        <v>0</v>
      </c>
      <c r="F4395" s="13" t="s">
        <v>4534</v>
      </c>
      <c r="G4395" s="13" t="s">
        <v>4535</v>
      </c>
      <c r="H4395" t="s">
        <v>7367</v>
      </c>
      <c r="I4395" t="s">
        <v>7368</v>
      </c>
      <c r="J4395">
        <v>4758203004</v>
      </c>
      <c r="K4395" t="s">
        <v>7369</v>
      </c>
      <c r="L4395" t="s">
        <v>7370</v>
      </c>
      <c r="M4395" t="s">
        <v>7371</v>
      </c>
      <c r="N4395" t="s">
        <v>7371</v>
      </c>
      <c r="O4395">
        <v>1</v>
      </c>
      <c r="P4395">
        <v>1</v>
      </c>
      <c r="Q4395">
        <v>4</v>
      </c>
      <c r="R4395" s="1">
        <v>1000</v>
      </c>
      <c r="S4395" s="14" t="s">
        <v>7807</v>
      </c>
      <c r="T4395" s="14" t="s">
        <v>7808</v>
      </c>
      <c r="U4395" s="15">
        <v>1</v>
      </c>
      <c r="V4395">
        <v>999</v>
      </c>
      <c r="W4395" t="s">
        <v>7372</v>
      </c>
      <c r="X4395" s="17">
        <v>-1446</v>
      </c>
      <c r="Y4395">
        <v>0</v>
      </c>
      <c r="Z4395" t="s">
        <v>7373</v>
      </c>
      <c r="AA4395">
        <v>13</v>
      </c>
      <c r="AB4395">
        <v>0</v>
      </c>
      <c r="AC4395">
        <v>0</v>
      </c>
      <c r="AD4395">
        <v>8</v>
      </c>
      <c r="AE4395" t="s">
        <v>7367</v>
      </c>
      <c r="AF4395" t="s">
        <v>7401</v>
      </c>
      <c r="AG4395" t="s">
        <v>7369</v>
      </c>
      <c r="AH4395" t="s">
        <v>7379</v>
      </c>
      <c r="AI4395"/>
      <c r="AJ4395">
        <v>9562098003</v>
      </c>
    </row>
    <row r="4396" spans="1:36" ht="15" x14ac:dyDescent="0.2">
      <c r="A4396">
        <v>80</v>
      </c>
      <c r="B4396">
        <v>13</v>
      </c>
      <c r="C4396">
        <v>5</v>
      </c>
      <c r="D4396">
        <v>0</v>
      </c>
      <c r="E4396">
        <v>0</v>
      </c>
      <c r="F4396" s="13" t="s">
        <v>1924</v>
      </c>
      <c r="G4396" s="13" t="s">
        <v>1925</v>
      </c>
      <c r="H4396" t="s">
        <v>7367</v>
      </c>
      <c r="I4396" t="s">
        <v>7368</v>
      </c>
      <c r="J4396">
        <v>4758203004</v>
      </c>
      <c r="K4396" t="s">
        <v>7369</v>
      </c>
      <c r="L4396" t="s">
        <v>7370</v>
      </c>
      <c r="M4396" t="s">
        <v>7371</v>
      </c>
      <c r="N4396" t="s">
        <v>7371</v>
      </c>
      <c r="O4396">
        <v>1</v>
      </c>
      <c r="P4396">
        <v>1</v>
      </c>
      <c r="Q4396">
        <v>4</v>
      </c>
      <c r="R4396" s="1">
        <v>1000</v>
      </c>
      <c r="S4396" s="14" t="s">
        <v>7807</v>
      </c>
      <c r="T4396" s="14" t="s">
        <v>7808</v>
      </c>
      <c r="U4396" s="15">
        <v>1</v>
      </c>
      <c r="V4396">
        <v>999</v>
      </c>
      <c r="W4396" t="s">
        <v>7372</v>
      </c>
      <c r="X4396" s="17">
        <v>-1461</v>
      </c>
      <c r="Y4396">
        <v>0</v>
      </c>
      <c r="Z4396" t="s">
        <v>7373</v>
      </c>
      <c r="AA4396">
        <v>13</v>
      </c>
      <c r="AB4396">
        <v>0</v>
      </c>
      <c r="AC4396">
        <v>0</v>
      </c>
      <c r="AD4396">
        <v>8</v>
      </c>
      <c r="AE4396" t="s">
        <v>7367</v>
      </c>
      <c r="AF4396" t="s">
        <v>7401</v>
      </c>
      <c r="AG4396" t="s">
        <v>7369</v>
      </c>
      <c r="AH4396" t="s">
        <v>7379</v>
      </c>
      <c r="AI4396"/>
      <c r="AJ4396">
        <v>9562098003</v>
      </c>
    </row>
    <row r="4397" spans="1:36" ht="15" x14ac:dyDescent="0.2">
      <c r="A4397">
        <v>80</v>
      </c>
      <c r="B4397">
        <v>13</v>
      </c>
      <c r="C4397">
        <v>5</v>
      </c>
      <c r="D4397">
        <v>0</v>
      </c>
      <c r="E4397">
        <v>0</v>
      </c>
      <c r="F4397" s="13" t="s">
        <v>5354</v>
      </c>
      <c r="G4397" s="13" t="s">
        <v>5355</v>
      </c>
      <c r="H4397" t="s">
        <v>7367</v>
      </c>
      <c r="I4397" t="s">
        <v>7368</v>
      </c>
      <c r="J4397">
        <v>4758203004</v>
      </c>
      <c r="K4397" t="s">
        <v>7369</v>
      </c>
      <c r="L4397" t="s">
        <v>7370</v>
      </c>
      <c r="M4397"/>
      <c r="N4397"/>
      <c r="O4397">
        <v>1</v>
      </c>
      <c r="P4397">
        <v>1</v>
      </c>
      <c r="Q4397">
        <v>4</v>
      </c>
      <c r="R4397" s="1">
        <v>1000</v>
      </c>
      <c r="S4397" s="14" t="s">
        <v>7807</v>
      </c>
      <c r="T4397" s="14" t="s">
        <v>7808</v>
      </c>
      <c r="U4397" s="15">
        <v>1</v>
      </c>
      <c r="V4397">
        <v>999</v>
      </c>
      <c r="W4397" t="s">
        <v>7372</v>
      </c>
      <c r="X4397" s="17">
        <v>-1437</v>
      </c>
      <c r="Y4397">
        <v>0</v>
      </c>
      <c r="Z4397" t="s">
        <v>7373</v>
      </c>
      <c r="AA4397">
        <v>13</v>
      </c>
      <c r="AB4397">
        <v>0</v>
      </c>
      <c r="AC4397">
        <v>0</v>
      </c>
      <c r="AD4397">
        <v>8</v>
      </c>
      <c r="AE4397" t="s">
        <v>7367</v>
      </c>
      <c r="AF4397" t="s">
        <v>7401</v>
      </c>
      <c r="AG4397" t="s">
        <v>7369</v>
      </c>
      <c r="AH4397" t="s">
        <v>7379</v>
      </c>
      <c r="AI4397"/>
      <c r="AJ4397">
        <v>9562098003</v>
      </c>
    </row>
    <row r="4398" spans="1:36" ht="15" x14ac:dyDescent="0.2">
      <c r="A4398">
        <v>80</v>
      </c>
      <c r="B4398">
        <v>13</v>
      </c>
      <c r="C4398">
        <v>5</v>
      </c>
      <c r="D4398">
        <v>0</v>
      </c>
      <c r="E4398">
        <v>0</v>
      </c>
      <c r="F4398" s="13" t="s">
        <v>6046</v>
      </c>
      <c r="G4398" s="13" t="s">
        <v>6047</v>
      </c>
      <c r="H4398" t="s">
        <v>7367</v>
      </c>
      <c r="I4398" t="s">
        <v>7368</v>
      </c>
      <c r="J4398">
        <v>4758203004</v>
      </c>
      <c r="K4398" t="s">
        <v>7369</v>
      </c>
      <c r="L4398" t="s">
        <v>7370</v>
      </c>
      <c r="M4398"/>
      <c r="N4398"/>
      <c r="O4398">
        <v>1</v>
      </c>
      <c r="P4398">
        <v>1</v>
      </c>
      <c r="Q4398">
        <v>4</v>
      </c>
      <c r="R4398" s="1">
        <v>1000</v>
      </c>
      <c r="S4398" s="14" t="s">
        <v>7807</v>
      </c>
      <c r="T4398" s="14" t="s">
        <v>7808</v>
      </c>
      <c r="U4398" s="15">
        <v>1</v>
      </c>
      <c r="V4398">
        <v>999</v>
      </c>
      <c r="W4398" t="s">
        <v>7372</v>
      </c>
      <c r="X4398" s="17">
        <v>-1452</v>
      </c>
      <c r="Y4398">
        <v>0</v>
      </c>
      <c r="Z4398" t="s">
        <v>7373</v>
      </c>
      <c r="AA4398">
        <v>13</v>
      </c>
      <c r="AB4398">
        <v>0</v>
      </c>
      <c r="AC4398">
        <v>0</v>
      </c>
      <c r="AD4398">
        <v>8</v>
      </c>
      <c r="AE4398" t="s">
        <v>7367</v>
      </c>
      <c r="AF4398" t="s">
        <v>7401</v>
      </c>
      <c r="AG4398" t="s">
        <v>7369</v>
      </c>
      <c r="AH4398" t="s">
        <v>7379</v>
      </c>
      <c r="AI4398"/>
      <c r="AJ4398">
        <v>9562098003</v>
      </c>
    </row>
    <row r="4399" spans="1:36" ht="15" x14ac:dyDescent="0.2">
      <c r="A4399">
        <v>80</v>
      </c>
      <c r="B4399">
        <v>13</v>
      </c>
      <c r="C4399">
        <v>5</v>
      </c>
      <c r="D4399">
        <v>0</v>
      </c>
      <c r="E4399">
        <v>0</v>
      </c>
      <c r="F4399" s="13" t="s">
        <v>4224</v>
      </c>
      <c r="G4399" s="13" t="s">
        <v>4225</v>
      </c>
      <c r="H4399" t="s">
        <v>7367</v>
      </c>
      <c r="I4399" t="s">
        <v>7368</v>
      </c>
      <c r="J4399">
        <v>4758203004</v>
      </c>
      <c r="K4399" t="s">
        <v>7369</v>
      </c>
      <c r="L4399" t="s">
        <v>7370</v>
      </c>
      <c r="M4399" t="s">
        <v>7371</v>
      </c>
      <c r="N4399" t="s">
        <v>7371</v>
      </c>
      <c r="O4399">
        <v>1</v>
      </c>
      <c r="P4399">
        <v>1</v>
      </c>
      <c r="Q4399">
        <v>4</v>
      </c>
      <c r="R4399" s="1">
        <v>1000</v>
      </c>
      <c r="S4399" s="14" t="s">
        <v>7807</v>
      </c>
      <c r="T4399" s="14" t="s">
        <v>7808</v>
      </c>
      <c r="U4399" s="15">
        <v>1</v>
      </c>
      <c r="V4399">
        <v>999</v>
      </c>
      <c r="W4399" t="s">
        <v>7372</v>
      </c>
      <c r="X4399" s="17">
        <v>-1229</v>
      </c>
      <c r="Y4399">
        <v>0</v>
      </c>
      <c r="Z4399" t="s">
        <v>7373</v>
      </c>
      <c r="AA4399">
        <v>13</v>
      </c>
      <c r="AB4399">
        <v>0</v>
      </c>
      <c r="AC4399">
        <v>0</v>
      </c>
      <c r="AD4399">
        <v>8</v>
      </c>
      <c r="AE4399" t="s">
        <v>7367</v>
      </c>
      <c r="AF4399" t="s">
        <v>7401</v>
      </c>
      <c r="AG4399" t="s">
        <v>7369</v>
      </c>
      <c r="AH4399" t="s">
        <v>7379</v>
      </c>
      <c r="AI4399"/>
      <c r="AJ4399">
        <v>9562098003</v>
      </c>
    </row>
    <row r="4400" spans="1:36" ht="15" x14ac:dyDescent="0.2">
      <c r="A4400">
        <v>80</v>
      </c>
      <c r="B4400">
        <v>13</v>
      </c>
      <c r="C4400">
        <v>5</v>
      </c>
      <c r="D4400">
        <v>0</v>
      </c>
      <c r="E4400">
        <v>0</v>
      </c>
      <c r="F4400" s="13" t="s">
        <v>6386</v>
      </c>
      <c r="G4400" s="13" t="s">
        <v>6387</v>
      </c>
      <c r="H4400" t="s">
        <v>7367</v>
      </c>
      <c r="I4400" t="s">
        <v>7368</v>
      </c>
      <c r="J4400">
        <v>4758203004</v>
      </c>
      <c r="K4400" t="s">
        <v>7369</v>
      </c>
      <c r="L4400" t="s">
        <v>7370</v>
      </c>
      <c r="M4400" t="s">
        <v>7371</v>
      </c>
      <c r="N4400" t="s">
        <v>7371</v>
      </c>
      <c r="O4400">
        <v>1</v>
      </c>
      <c r="P4400">
        <v>2</v>
      </c>
      <c r="Q4400">
        <v>4</v>
      </c>
      <c r="R4400" s="1">
        <v>1000</v>
      </c>
      <c r="S4400" s="14" t="s">
        <v>7807</v>
      </c>
      <c r="T4400" s="14" t="s">
        <v>7808</v>
      </c>
      <c r="U4400" s="15">
        <v>1</v>
      </c>
      <c r="V4400">
        <v>999</v>
      </c>
      <c r="W4400" t="s">
        <v>7372</v>
      </c>
      <c r="X4400" s="16">
        <v>-219</v>
      </c>
      <c r="Y4400">
        <v>0</v>
      </c>
      <c r="Z4400" t="s">
        <v>7373</v>
      </c>
      <c r="AA4400">
        <v>13</v>
      </c>
      <c r="AB4400">
        <v>0</v>
      </c>
      <c r="AC4400">
        <v>0</v>
      </c>
      <c r="AD4400">
        <v>8</v>
      </c>
      <c r="AE4400" t="s">
        <v>7367</v>
      </c>
      <c r="AF4400" t="s">
        <v>7401</v>
      </c>
      <c r="AG4400" t="s">
        <v>7369</v>
      </c>
      <c r="AH4400" t="s">
        <v>7379</v>
      </c>
      <c r="AI4400"/>
      <c r="AJ4400">
        <v>9562098003</v>
      </c>
    </row>
    <row r="4401" spans="1:36" ht="15" x14ac:dyDescent="0.2">
      <c r="A4401">
        <v>80</v>
      </c>
      <c r="B4401">
        <v>13</v>
      </c>
      <c r="C4401">
        <v>5</v>
      </c>
      <c r="D4401">
        <v>0</v>
      </c>
      <c r="E4401">
        <v>0</v>
      </c>
      <c r="F4401" s="13" t="s">
        <v>4750</v>
      </c>
      <c r="G4401" s="13" t="s">
        <v>4751</v>
      </c>
      <c r="H4401" t="s">
        <v>7367</v>
      </c>
      <c r="I4401" t="s">
        <v>7368</v>
      </c>
      <c r="J4401">
        <v>4758203004</v>
      </c>
      <c r="K4401" t="s">
        <v>7369</v>
      </c>
      <c r="L4401" t="s">
        <v>7370</v>
      </c>
      <c r="M4401" t="s">
        <v>7371</v>
      </c>
      <c r="N4401" t="s">
        <v>7371</v>
      </c>
      <c r="O4401">
        <v>1</v>
      </c>
      <c r="P4401">
        <v>1</v>
      </c>
      <c r="Q4401">
        <v>4</v>
      </c>
      <c r="R4401" s="1">
        <v>1000</v>
      </c>
      <c r="S4401" s="14" t="s">
        <v>7807</v>
      </c>
      <c r="T4401" s="14" t="s">
        <v>7808</v>
      </c>
      <c r="U4401" s="15">
        <v>1</v>
      </c>
      <c r="V4401">
        <v>999</v>
      </c>
      <c r="W4401" t="s">
        <v>7372</v>
      </c>
      <c r="X4401" s="16">
        <v>-223.2</v>
      </c>
      <c r="Y4401">
        <v>0</v>
      </c>
      <c r="Z4401" t="s">
        <v>7373</v>
      </c>
      <c r="AA4401">
        <v>13</v>
      </c>
      <c r="AB4401">
        <v>0</v>
      </c>
      <c r="AC4401">
        <v>0</v>
      </c>
      <c r="AD4401">
        <v>8</v>
      </c>
      <c r="AE4401" t="s">
        <v>7367</v>
      </c>
      <c r="AF4401" t="s">
        <v>7401</v>
      </c>
      <c r="AG4401" t="s">
        <v>7369</v>
      </c>
      <c r="AH4401" t="s">
        <v>7379</v>
      </c>
      <c r="AI4401"/>
      <c r="AJ4401">
        <v>9562098003</v>
      </c>
    </row>
    <row r="4402" spans="1:36" ht="15" x14ac:dyDescent="0.2">
      <c r="A4402">
        <v>80</v>
      </c>
      <c r="B4402">
        <v>13</v>
      </c>
      <c r="C4402">
        <v>5</v>
      </c>
      <c r="D4402">
        <v>0</v>
      </c>
      <c r="E4402">
        <v>0</v>
      </c>
      <c r="F4402" s="13" t="s">
        <v>6504</v>
      </c>
      <c r="G4402" s="13" t="s">
        <v>6505</v>
      </c>
      <c r="H4402" t="s">
        <v>7367</v>
      </c>
      <c r="I4402" t="s">
        <v>7368</v>
      </c>
      <c r="J4402">
        <v>4758203004</v>
      </c>
      <c r="K4402" t="s">
        <v>7369</v>
      </c>
      <c r="L4402" t="s">
        <v>7370</v>
      </c>
      <c r="M4402" t="s">
        <v>7371</v>
      </c>
      <c r="N4402" t="s">
        <v>7371</v>
      </c>
      <c r="O4402">
        <v>1</v>
      </c>
      <c r="P4402">
        <v>1</v>
      </c>
      <c r="Q4402">
        <v>4</v>
      </c>
      <c r="R4402" s="1">
        <v>1000</v>
      </c>
      <c r="S4402" s="14" t="s">
        <v>7807</v>
      </c>
      <c r="T4402" s="14" t="s">
        <v>7808</v>
      </c>
      <c r="U4402" s="15">
        <v>1</v>
      </c>
      <c r="V4402">
        <v>999</v>
      </c>
      <c r="W4402" t="s">
        <v>7372</v>
      </c>
      <c r="X4402" s="16">
        <v>-219</v>
      </c>
      <c r="Y4402">
        <v>0</v>
      </c>
      <c r="Z4402" t="s">
        <v>7373</v>
      </c>
      <c r="AA4402">
        <v>13</v>
      </c>
      <c r="AB4402">
        <v>0</v>
      </c>
      <c r="AC4402">
        <v>0</v>
      </c>
      <c r="AD4402">
        <v>8</v>
      </c>
      <c r="AE4402" t="s">
        <v>7367</v>
      </c>
      <c r="AF4402" t="s">
        <v>7401</v>
      </c>
      <c r="AG4402" t="s">
        <v>7369</v>
      </c>
      <c r="AH4402" t="s">
        <v>7379</v>
      </c>
      <c r="AI4402"/>
      <c r="AJ4402">
        <v>9562098003</v>
      </c>
    </row>
    <row r="4403" spans="1:36" ht="15" x14ac:dyDescent="0.2">
      <c r="A4403">
        <v>80</v>
      </c>
      <c r="B4403">
        <v>13</v>
      </c>
      <c r="C4403">
        <v>5</v>
      </c>
      <c r="D4403">
        <v>0</v>
      </c>
      <c r="E4403">
        <v>0</v>
      </c>
      <c r="F4403" s="13" t="s">
        <v>2808</v>
      </c>
      <c r="G4403" s="13" t="s">
        <v>2809</v>
      </c>
      <c r="H4403" t="s">
        <v>7367</v>
      </c>
      <c r="I4403" t="s">
        <v>7368</v>
      </c>
      <c r="J4403">
        <v>4758203004</v>
      </c>
      <c r="K4403" t="s">
        <v>7369</v>
      </c>
      <c r="L4403" t="s">
        <v>7370</v>
      </c>
      <c r="M4403" t="s">
        <v>7371</v>
      </c>
      <c r="N4403" t="s">
        <v>7371</v>
      </c>
      <c r="O4403">
        <v>1</v>
      </c>
      <c r="P4403">
        <v>1</v>
      </c>
      <c r="Q4403">
        <v>4</v>
      </c>
      <c r="R4403" s="1">
        <v>1000</v>
      </c>
      <c r="S4403" s="14" t="s">
        <v>7807</v>
      </c>
      <c r="T4403" s="14" t="s">
        <v>7808</v>
      </c>
      <c r="U4403" s="15">
        <v>1</v>
      </c>
      <c r="V4403">
        <v>999</v>
      </c>
      <c r="W4403" t="s">
        <v>7372</v>
      </c>
      <c r="X4403" s="16">
        <v>-229</v>
      </c>
      <c r="Y4403">
        <v>0</v>
      </c>
      <c r="Z4403" t="s">
        <v>7373</v>
      </c>
      <c r="AA4403">
        <v>13</v>
      </c>
      <c r="AB4403">
        <v>0</v>
      </c>
      <c r="AC4403">
        <v>0</v>
      </c>
      <c r="AD4403">
        <v>8</v>
      </c>
      <c r="AE4403" t="s">
        <v>7367</v>
      </c>
      <c r="AF4403" t="s">
        <v>7401</v>
      </c>
      <c r="AG4403" t="s">
        <v>7369</v>
      </c>
      <c r="AH4403" t="s">
        <v>7379</v>
      </c>
      <c r="AI4403"/>
      <c r="AJ4403">
        <v>9562098003</v>
      </c>
    </row>
    <row r="4404" spans="1:36" ht="15" x14ac:dyDescent="0.2">
      <c r="A4404">
        <v>80</v>
      </c>
      <c r="B4404">
        <v>13</v>
      </c>
      <c r="C4404">
        <v>5</v>
      </c>
      <c r="D4404">
        <v>0</v>
      </c>
      <c r="E4404">
        <v>0</v>
      </c>
      <c r="F4404" s="13" t="s">
        <v>4552</v>
      </c>
      <c r="G4404" s="13" t="s">
        <v>4553</v>
      </c>
      <c r="H4404" t="s">
        <v>7367</v>
      </c>
      <c r="I4404" t="s">
        <v>7368</v>
      </c>
      <c r="J4404">
        <v>4758203004</v>
      </c>
      <c r="K4404" t="s">
        <v>7369</v>
      </c>
      <c r="L4404" t="s">
        <v>7370</v>
      </c>
      <c r="M4404" t="s">
        <v>7371</v>
      </c>
      <c r="N4404" t="s">
        <v>7371</v>
      </c>
      <c r="O4404">
        <v>1</v>
      </c>
      <c r="P4404">
        <v>2</v>
      </c>
      <c r="Q4404">
        <v>4</v>
      </c>
      <c r="R4404" s="1">
        <v>1000</v>
      </c>
      <c r="S4404" s="14" t="s">
        <v>7807</v>
      </c>
      <c r="T4404" s="14" t="s">
        <v>7808</v>
      </c>
      <c r="U4404" s="15">
        <v>1</v>
      </c>
      <c r="V4404">
        <v>999</v>
      </c>
      <c r="W4404" t="s">
        <v>7372</v>
      </c>
      <c r="X4404" s="16">
        <v>-111</v>
      </c>
      <c r="Y4404">
        <v>0</v>
      </c>
      <c r="Z4404" t="s">
        <v>7373</v>
      </c>
      <c r="AA4404">
        <v>13</v>
      </c>
      <c r="AB4404">
        <v>0</v>
      </c>
      <c r="AC4404">
        <v>0</v>
      </c>
      <c r="AD4404">
        <v>8</v>
      </c>
      <c r="AE4404" t="s">
        <v>7367</v>
      </c>
      <c r="AF4404" t="s">
        <v>7401</v>
      </c>
      <c r="AG4404" t="s">
        <v>7369</v>
      </c>
      <c r="AH4404" t="s">
        <v>7379</v>
      </c>
      <c r="AI4404"/>
      <c r="AJ4404">
        <v>9562098003</v>
      </c>
    </row>
    <row r="4405" spans="1:36" ht="15" x14ac:dyDescent="0.2">
      <c r="A4405">
        <v>80</v>
      </c>
      <c r="B4405">
        <v>13</v>
      </c>
      <c r="C4405">
        <v>5</v>
      </c>
      <c r="D4405">
        <v>0</v>
      </c>
      <c r="E4405">
        <v>0</v>
      </c>
      <c r="F4405" s="13" t="s">
        <v>5212</v>
      </c>
      <c r="G4405" s="13" t="s">
        <v>5213</v>
      </c>
      <c r="H4405" t="s">
        <v>7367</v>
      </c>
      <c r="I4405" t="s">
        <v>7368</v>
      </c>
      <c r="J4405">
        <v>4758203004</v>
      </c>
      <c r="K4405" t="s">
        <v>7369</v>
      </c>
      <c r="L4405" t="s">
        <v>7370</v>
      </c>
      <c r="M4405" t="s">
        <v>7371</v>
      </c>
      <c r="N4405" t="s">
        <v>7371</v>
      </c>
      <c r="O4405">
        <v>1</v>
      </c>
      <c r="P4405">
        <v>2</v>
      </c>
      <c r="Q4405">
        <v>4</v>
      </c>
      <c r="R4405" s="1">
        <v>1000</v>
      </c>
      <c r="S4405" s="14" t="s">
        <v>7807</v>
      </c>
      <c r="T4405" s="14" t="s">
        <v>7808</v>
      </c>
      <c r="U4405" s="15">
        <v>1</v>
      </c>
      <c r="V4405">
        <v>999</v>
      </c>
      <c r="W4405" t="s">
        <v>7372</v>
      </c>
      <c r="X4405" s="16">
        <v>-213</v>
      </c>
      <c r="Y4405">
        <v>0</v>
      </c>
      <c r="Z4405" t="s">
        <v>7373</v>
      </c>
      <c r="AA4405">
        <v>13</v>
      </c>
      <c r="AB4405">
        <v>0</v>
      </c>
      <c r="AC4405">
        <v>0</v>
      </c>
      <c r="AD4405">
        <v>8</v>
      </c>
      <c r="AE4405" t="s">
        <v>7367</v>
      </c>
      <c r="AF4405" t="s">
        <v>7401</v>
      </c>
      <c r="AG4405" t="s">
        <v>7369</v>
      </c>
      <c r="AH4405" t="s">
        <v>7379</v>
      </c>
      <c r="AI4405"/>
      <c r="AJ4405">
        <v>9562098003</v>
      </c>
    </row>
    <row r="4406" spans="1:36" ht="15" x14ac:dyDescent="0.2">
      <c r="A4406">
        <v>80</v>
      </c>
      <c r="B4406">
        <v>13</v>
      </c>
      <c r="C4406">
        <v>5</v>
      </c>
      <c r="D4406">
        <v>0</v>
      </c>
      <c r="E4406">
        <v>0</v>
      </c>
      <c r="F4406" s="13" t="s">
        <v>1936</v>
      </c>
      <c r="G4406" s="13" t="s">
        <v>1937</v>
      </c>
      <c r="H4406" t="s">
        <v>7367</v>
      </c>
      <c r="I4406" t="s">
        <v>7368</v>
      </c>
      <c r="J4406">
        <v>4758203004</v>
      </c>
      <c r="K4406" t="s">
        <v>7369</v>
      </c>
      <c r="L4406" t="s">
        <v>7370</v>
      </c>
      <c r="M4406" t="s">
        <v>7371</v>
      </c>
      <c r="N4406" t="s">
        <v>7371</v>
      </c>
      <c r="O4406">
        <v>1</v>
      </c>
      <c r="P4406">
        <v>2</v>
      </c>
      <c r="Q4406">
        <v>4</v>
      </c>
      <c r="R4406" s="1">
        <v>1000</v>
      </c>
      <c r="S4406" s="14" t="s">
        <v>7807</v>
      </c>
      <c r="T4406" s="14" t="s">
        <v>7808</v>
      </c>
      <c r="U4406" s="15">
        <v>1</v>
      </c>
      <c r="V4406">
        <v>999</v>
      </c>
      <c r="W4406" t="s">
        <v>7372</v>
      </c>
      <c r="X4406" s="16">
        <v>-188</v>
      </c>
      <c r="Y4406">
        <v>0</v>
      </c>
      <c r="Z4406" t="s">
        <v>7373</v>
      </c>
      <c r="AA4406">
        <v>13</v>
      </c>
      <c r="AB4406">
        <v>0</v>
      </c>
      <c r="AC4406">
        <v>0</v>
      </c>
      <c r="AD4406">
        <v>8</v>
      </c>
      <c r="AE4406" t="s">
        <v>7367</v>
      </c>
      <c r="AF4406" t="s">
        <v>7401</v>
      </c>
      <c r="AG4406" t="s">
        <v>7369</v>
      </c>
      <c r="AH4406" t="s">
        <v>7379</v>
      </c>
      <c r="AI4406"/>
      <c r="AJ4406">
        <v>9562098003</v>
      </c>
    </row>
    <row r="4407" spans="1:36" ht="15" x14ac:dyDescent="0.2">
      <c r="A4407">
        <v>80</v>
      </c>
      <c r="B4407">
        <v>13</v>
      </c>
      <c r="C4407">
        <v>5</v>
      </c>
      <c r="D4407">
        <v>0</v>
      </c>
      <c r="E4407">
        <v>0</v>
      </c>
      <c r="F4407" s="13" t="s">
        <v>4324</v>
      </c>
      <c r="G4407" s="13" t="s">
        <v>4325</v>
      </c>
      <c r="H4407" t="s">
        <v>7367</v>
      </c>
      <c r="I4407" t="s">
        <v>7368</v>
      </c>
      <c r="J4407">
        <v>4758203004</v>
      </c>
      <c r="K4407" t="s">
        <v>7369</v>
      </c>
      <c r="L4407" t="s">
        <v>7370</v>
      </c>
      <c r="M4407" t="s">
        <v>7371</v>
      </c>
      <c r="N4407" t="s">
        <v>7371</v>
      </c>
      <c r="O4407">
        <v>1</v>
      </c>
      <c r="P4407">
        <v>2</v>
      </c>
      <c r="Q4407">
        <v>4</v>
      </c>
      <c r="R4407" s="1">
        <v>1000</v>
      </c>
      <c r="S4407" s="14" t="s">
        <v>7807</v>
      </c>
      <c r="T4407" s="14" t="s">
        <v>7808</v>
      </c>
      <c r="U4407" s="15">
        <v>1</v>
      </c>
      <c r="V4407">
        <v>999</v>
      </c>
      <c r="W4407" t="s">
        <v>7372</v>
      </c>
      <c r="X4407" s="16">
        <v>-185</v>
      </c>
      <c r="Y4407">
        <v>0</v>
      </c>
      <c r="Z4407" t="s">
        <v>7373</v>
      </c>
      <c r="AA4407">
        <v>13</v>
      </c>
      <c r="AB4407">
        <v>0</v>
      </c>
      <c r="AC4407">
        <v>0</v>
      </c>
      <c r="AD4407">
        <v>8</v>
      </c>
      <c r="AE4407" t="s">
        <v>7367</v>
      </c>
      <c r="AF4407" t="s">
        <v>7401</v>
      </c>
      <c r="AG4407" t="s">
        <v>7369</v>
      </c>
      <c r="AH4407" t="s">
        <v>7379</v>
      </c>
      <c r="AI4407"/>
      <c r="AJ4407">
        <v>9562098003</v>
      </c>
    </row>
    <row r="4408" spans="1:36" ht="15" x14ac:dyDescent="0.2">
      <c r="A4408">
        <v>80</v>
      </c>
      <c r="B4408">
        <v>13</v>
      </c>
      <c r="C4408">
        <v>5</v>
      </c>
      <c r="D4408">
        <v>0</v>
      </c>
      <c r="E4408">
        <v>0</v>
      </c>
      <c r="F4408" s="13" t="s">
        <v>6160</v>
      </c>
      <c r="G4408" s="13" t="s">
        <v>6161</v>
      </c>
      <c r="H4408" t="s">
        <v>7367</v>
      </c>
      <c r="I4408" t="s">
        <v>7368</v>
      </c>
      <c r="J4408">
        <v>4758203004</v>
      </c>
      <c r="K4408" t="s">
        <v>7369</v>
      </c>
      <c r="L4408" t="s">
        <v>7370</v>
      </c>
      <c r="M4408" t="s">
        <v>7371</v>
      </c>
      <c r="N4408" t="s">
        <v>7371</v>
      </c>
      <c r="O4408">
        <v>1</v>
      </c>
      <c r="P4408">
        <v>3</v>
      </c>
      <c r="Q4408">
        <v>4</v>
      </c>
      <c r="R4408" s="1">
        <v>1000</v>
      </c>
      <c r="S4408" s="14" t="s">
        <v>7807</v>
      </c>
      <c r="T4408" s="14" t="s">
        <v>7808</v>
      </c>
      <c r="U4408" s="15">
        <v>1</v>
      </c>
      <c r="V4408">
        <v>999</v>
      </c>
      <c r="W4408" t="s">
        <v>7372</v>
      </c>
      <c r="X4408" s="16">
        <v>-203.56</v>
      </c>
      <c r="Y4408">
        <v>0</v>
      </c>
      <c r="Z4408" t="s">
        <v>7373</v>
      </c>
      <c r="AA4408">
        <v>13</v>
      </c>
      <c r="AB4408">
        <v>0</v>
      </c>
      <c r="AC4408">
        <v>0</v>
      </c>
      <c r="AD4408">
        <v>8</v>
      </c>
      <c r="AE4408" t="s">
        <v>7367</v>
      </c>
      <c r="AF4408" t="s">
        <v>7401</v>
      </c>
      <c r="AG4408" t="s">
        <v>7369</v>
      </c>
      <c r="AH4408" t="s">
        <v>7379</v>
      </c>
      <c r="AI4408"/>
      <c r="AJ4408">
        <v>9562098003</v>
      </c>
    </row>
    <row r="4409" spans="1:36" ht="15" x14ac:dyDescent="0.2">
      <c r="A4409">
        <v>80</v>
      </c>
      <c r="B4409">
        <v>13</v>
      </c>
      <c r="C4409">
        <v>5</v>
      </c>
      <c r="D4409">
        <v>0</v>
      </c>
      <c r="E4409">
        <v>0</v>
      </c>
      <c r="F4409" s="13" t="s">
        <v>2718</v>
      </c>
      <c r="G4409" s="13" t="s">
        <v>2719</v>
      </c>
      <c r="H4409" t="s">
        <v>7367</v>
      </c>
      <c r="I4409" t="s">
        <v>7368</v>
      </c>
      <c r="J4409">
        <v>4758203004</v>
      </c>
      <c r="K4409" t="s">
        <v>7369</v>
      </c>
      <c r="L4409" t="s">
        <v>7370</v>
      </c>
      <c r="M4409"/>
      <c r="N4409"/>
      <c r="O4409">
        <v>1</v>
      </c>
      <c r="P4409">
        <v>2</v>
      </c>
      <c r="Q4409">
        <v>4</v>
      </c>
      <c r="R4409" s="1">
        <v>1000</v>
      </c>
      <c r="S4409" s="14" t="s">
        <v>7807</v>
      </c>
      <c r="T4409" s="14" t="s">
        <v>7808</v>
      </c>
      <c r="U4409" s="15">
        <v>1</v>
      </c>
      <c r="V4409">
        <v>999</v>
      </c>
      <c r="W4409" t="s">
        <v>7372</v>
      </c>
      <c r="X4409" s="16">
        <v>-195</v>
      </c>
      <c r="Y4409">
        <v>0</v>
      </c>
      <c r="Z4409" t="s">
        <v>7373</v>
      </c>
      <c r="AA4409">
        <v>13</v>
      </c>
      <c r="AB4409">
        <v>0</v>
      </c>
      <c r="AC4409">
        <v>0</v>
      </c>
      <c r="AD4409">
        <v>8</v>
      </c>
      <c r="AE4409" t="s">
        <v>7367</v>
      </c>
      <c r="AF4409" t="s">
        <v>7401</v>
      </c>
      <c r="AG4409" t="s">
        <v>7369</v>
      </c>
      <c r="AH4409" t="s">
        <v>7379</v>
      </c>
      <c r="AI4409"/>
      <c r="AJ4409">
        <v>9562098003</v>
      </c>
    </row>
    <row r="4410" spans="1:36" ht="15" x14ac:dyDescent="0.2">
      <c r="A4410">
        <v>80</v>
      </c>
      <c r="B4410">
        <v>13</v>
      </c>
      <c r="C4410">
        <v>5</v>
      </c>
      <c r="D4410">
        <v>0</v>
      </c>
      <c r="E4410">
        <v>0</v>
      </c>
      <c r="F4410" s="13" t="s">
        <v>4902</v>
      </c>
      <c r="G4410" s="13" t="s">
        <v>4903</v>
      </c>
      <c r="H4410" t="s">
        <v>7367</v>
      </c>
      <c r="I4410" t="s">
        <v>7368</v>
      </c>
      <c r="J4410">
        <v>4758203004</v>
      </c>
      <c r="K4410" t="s">
        <v>7369</v>
      </c>
      <c r="L4410" t="s">
        <v>7370</v>
      </c>
      <c r="M4410" t="s">
        <v>7371</v>
      </c>
      <c r="N4410" t="s">
        <v>7371</v>
      </c>
      <c r="O4410">
        <v>1</v>
      </c>
      <c r="P4410">
        <v>2</v>
      </c>
      <c r="Q4410">
        <v>4</v>
      </c>
      <c r="R4410" s="1">
        <v>1000</v>
      </c>
      <c r="S4410" s="14" t="s">
        <v>7807</v>
      </c>
      <c r="T4410" s="14" t="s">
        <v>7808</v>
      </c>
      <c r="U4410" s="15">
        <v>1</v>
      </c>
      <c r="V4410">
        <v>999</v>
      </c>
      <c r="W4410" t="s">
        <v>7372</v>
      </c>
      <c r="X4410" s="16">
        <v>-197</v>
      </c>
      <c r="Y4410">
        <v>0</v>
      </c>
      <c r="Z4410" t="s">
        <v>7373</v>
      </c>
      <c r="AA4410">
        <v>13</v>
      </c>
      <c r="AB4410">
        <v>0</v>
      </c>
      <c r="AC4410">
        <v>0</v>
      </c>
      <c r="AD4410">
        <v>8</v>
      </c>
      <c r="AE4410" t="s">
        <v>7367</v>
      </c>
      <c r="AF4410" t="s">
        <v>7401</v>
      </c>
      <c r="AG4410" t="s">
        <v>7369</v>
      </c>
      <c r="AH4410" t="s">
        <v>7379</v>
      </c>
      <c r="AI4410"/>
      <c r="AJ4410">
        <v>9562098003</v>
      </c>
    </row>
    <row r="4411" spans="1:36" ht="15" x14ac:dyDescent="0.2">
      <c r="A4411">
        <v>80</v>
      </c>
      <c r="B4411">
        <v>13</v>
      </c>
      <c r="C4411">
        <v>1</v>
      </c>
      <c r="D4411">
        <v>0</v>
      </c>
      <c r="E4411">
        <v>0</v>
      </c>
      <c r="F4411" s="13" t="s">
        <v>5372</v>
      </c>
      <c r="G4411" s="13" t="s">
        <v>5373</v>
      </c>
      <c r="H4411" t="s">
        <v>7367</v>
      </c>
      <c r="I4411" t="s">
        <v>7368</v>
      </c>
      <c r="J4411">
        <v>4758203004</v>
      </c>
      <c r="K4411" t="s">
        <v>7369</v>
      </c>
      <c r="L4411" t="s">
        <v>7370</v>
      </c>
      <c r="M4411" t="s">
        <v>7371</v>
      </c>
      <c r="N4411" t="s">
        <v>7371</v>
      </c>
      <c r="O4411">
        <v>1</v>
      </c>
      <c r="P4411">
        <v>1</v>
      </c>
      <c r="Q4411">
        <v>4</v>
      </c>
      <c r="R4411" s="1">
        <v>1000</v>
      </c>
      <c r="S4411" s="14" t="s">
        <v>7807</v>
      </c>
      <c r="T4411" s="14" t="s">
        <v>7808</v>
      </c>
      <c r="U4411" s="15">
        <v>1</v>
      </c>
      <c r="V4411">
        <v>999</v>
      </c>
      <c r="W4411" t="s">
        <v>7372</v>
      </c>
      <c r="X4411" s="16">
        <v>-116.05</v>
      </c>
      <c r="Y4411">
        <v>0</v>
      </c>
      <c r="Z4411" t="s">
        <v>7373</v>
      </c>
      <c r="AA4411">
        <v>13</v>
      </c>
      <c r="AB4411">
        <v>0</v>
      </c>
      <c r="AC4411">
        <v>0</v>
      </c>
      <c r="AD4411">
        <v>8</v>
      </c>
      <c r="AE4411" t="s">
        <v>7367</v>
      </c>
      <c r="AF4411" t="s">
        <v>7401</v>
      </c>
      <c r="AG4411" t="s">
        <v>7369</v>
      </c>
      <c r="AH4411" t="s">
        <v>7379</v>
      </c>
      <c r="AI4411"/>
      <c r="AJ4411">
        <v>9562098003</v>
      </c>
    </row>
    <row r="4412" spans="1:36" ht="15" x14ac:dyDescent="0.2">
      <c r="A4412">
        <v>80</v>
      </c>
      <c r="B4412">
        <v>13</v>
      </c>
      <c r="C4412">
        <v>1</v>
      </c>
      <c r="D4412">
        <v>0</v>
      </c>
      <c r="E4412">
        <v>0</v>
      </c>
      <c r="F4412" s="13" t="s">
        <v>6874</v>
      </c>
      <c r="G4412" s="13" t="s">
        <v>6875</v>
      </c>
      <c r="H4412" t="s">
        <v>7367</v>
      </c>
      <c r="I4412" t="s">
        <v>7368</v>
      </c>
      <c r="J4412">
        <v>4758203004</v>
      </c>
      <c r="K4412" t="s">
        <v>7369</v>
      </c>
      <c r="L4412" t="s">
        <v>7370</v>
      </c>
      <c r="M4412" t="s">
        <v>7371</v>
      </c>
      <c r="N4412" t="s">
        <v>7371</v>
      </c>
      <c r="O4412">
        <v>1</v>
      </c>
      <c r="P4412">
        <v>2</v>
      </c>
      <c r="Q4412">
        <v>4</v>
      </c>
      <c r="R4412" s="1">
        <v>1000</v>
      </c>
      <c r="S4412" s="14" t="s">
        <v>7807</v>
      </c>
      <c r="T4412" s="14" t="s">
        <v>7808</v>
      </c>
      <c r="U4412" s="15">
        <v>1</v>
      </c>
      <c r="V4412">
        <v>999</v>
      </c>
      <c r="W4412" t="s">
        <v>7372</v>
      </c>
      <c r="X4412" s="16">
        <v>-230.667</v>
      </c>
      <c r="Y4412">
        <v>0</v>
      </c>
      <c r="Z4412" t="s">
        <v>7373</v>
      </c>
      <c r="AA4412">
        <v>13</v>
      </c>
      <c r="AB4412">
        <v>0</v>
      </c>
      <c r="AC4412">
        <v>0</v>
      </c>
      <c r="AD4412">
        <v>8</v>
      </c>
      <c r="AE4412" t="s">
        <v>7367</v>
      </c>
      <c r="AF4412" t="s">
        <v>7401</v>
      </c>
      <c r="AG4412" t="s">
        <v>7369</v>
      </c>
      <c r="AH4412" t="s">
        <v>7379</v>
      </c>
      <c r="AI4412"/>
      <c r="AJ4412">
        <v>9562098003</v>
      </c>
    </row>
    <row r="4413" spans="1:36" ht="15" x14ac:dyDescent="0.2">
      <c r="A4413">
        <v>80</v>
      </c>
      <c r="B4413">
        <v>13</v>
      </c>
      <c r="C4413">
        <v>1</v>
      </c>
      <c r="D4413">
        <v>0</v>
      </c>
      <c r="E4413">
        <v>0</v>
      </c>
      <c r="F4413" s="13" t="s">
        <v>6040</v>
      </c>
      <c r="G4413" s="13" t="s">
        <v>6041</v>
      </c>
      <c r="H4413" t="s">
        <v>7367</v>
      </c>
      <c r="I4413" t="s">
        <v>7368</v>
      </c>
      <c r="J4413">
        <v>4758203004</v>
      </c>
      <c r="K4413" t="s">
        <v>7369</v>
      </c>
      <c r="L4413" t="s">
        <v>7370</v>
      </c>
      <c r="M4413" t="s">
        <v>7371</v>
      </c>
      <c r="N4413" t="s">
        <v>7371</v>
      </c>
      <c r="O4413">
        <v>1</v>
      </c>
      <c r="P4413">
        <v>2</v>
      </c>
      <c r="Q4413">
        <v>4</v>
      </c>
      <c r="R4413" s="1">
        <v>1000</v>
      </c>
      <c r="S4413" s="14" t="s">
        <v>7807</v>
      </c>
      <c r="T4413" s="14" t="s">
        <v>7808</v>
      </c>
      <c r="U4413" s="15">
        <v>1</v>
      </c>
      <c r="V4413">
        <v>999</v>
      </c>
      <c r="W4413" t="s">
        <v>7372</v>
      </c>
      <c r="X4413" s="16">
        <v>-155</v>
      </c>
      <c r="Y4413">
        <v>0</v>
      </c>
      <c r="Z4413" t="s">
        <v>7373</v>
      </c>
      <c r="AA4413">
        <v>13</v>
      </c>
      <c r="AB4413">
        <v>0</v>
      </c>
      <c r="AC4413">
        <v>0</v>
      </c>
      <c r="AD4413">
        <v>8</v>
      </c>
      <c r="AE4413" t="s">
        <v>7367</v>
      </c>
      <c r="AF4413" t="s">
        <v>7401</v>
      </c>
      <c r="AG4413" t="s">
        <v>7369</v>
      </c>
      <c r="AH4413" t="s">
        <v>7379</v>
      </c>
      <c r="AI4413"/>
      <c r="AJ4413">
        <v>9562098003</v>
      </c>
    </row>
    <row r="4414" spans="1:36" ht="15" x14ac:dyDescent="0.2">
      <c r="A4414">
        <v>80</v>
      </c>
      <c r="B4414">
        <v>13</v>
      </c>
      <c r="C4414">
        <v>4</v>
      </c>
      <c r="D4414">
        <v>0</v>
      </c>
      <c r="E4414">
        <v>0</v>
      </c>
      <c r="F4414" s="13" t="s">
        <v>800</v>
      </c>
      <c r="G4414" s="13" t="s">
        <v>801</v>
      </c>
      <c r="H4414" t="s">
        <v>7367</v>
      </c>
      <c r="I4414" t="s">
        <v>7368</v>
      </c>
      <c r="J4414">
        <v>4758203004</v>
      </c>
      <c r="K4414" t="s">
        <v>7369</v>
      </c>
      <c r="L4414" t="s">
        <v>7370</v>
      </c>
      <c r="M4414" t="s">
        <v>7371</v>
      </c>
      <c r="N4414" t="s">
        <v>7371</v>
      </c>
      <c r="O4414">
        <v>1</v>
      </c>
      <c r="P4414">
        <v>3</v>
      </c>
      <c r="Q4414">
        <v>4</v>
      </c>
      <c r="R4414" s="1">
        <v>1000</v>
      </c>
      <c r="S4414" s="14" t="s">
        <v>7807</v>
      </c>
      <c r="T4414" s="14" t="s">
        <v>7808</v>
      </c>
      <c r="U4414" s="15">
        <v>1</v>
      </c>
      <c r="V4414">
        <v>999</v>
      </c>
      <c r="W4414" t="s">
        <v>7372</v>
      </c>
      <c r="X4414" s="17">
        <v>-1105</v>
      </c>
      <c r="Y4414">
        <v>0</v>
      </c>
      <c r="Z4414" t="s">
        <v>7373</v>
      </c>
      <c r="AA4414">
        <v>13</v>
      </c>
      <c r="AB4414">
        <v>0</v>
      </c>
      <c r="AC4414">
        <v>0</v>
      </c>
      <c r="AD4414">
        <v>8</v>
      </c>
      <c r="AE4414" t="s">
        <v>7367</v>
      </c>
      <c r="AF4414" t="s">
        <v>7401</v>
      </c>
      <c r="AG4414" t="s">
        <v>7369</v>
      </c>
      <c r="AH4414" t="s">
        <v>7379</v>
      </c>
      <c r="AI4414"/>
      <c r="AJ4414">
        <v>9562098003</v>
      </c>
    </row>
    <row r="4415" spans="1:36" ht="15" x14ac:dyDescent="0.2">
      <c r="A4415">
        <v>80</v>
      </c>
      <c r="B4415">
        <v>13</v>
      </c>
      <c r="C4415">
        <v>1</v>
      </c>
      <c r="D4415">
        <v>0</v>
      </c>
      <c r="E4415">
        <v>0</v>
      </c>
      <c r="F4415" s="13" t="s">
        <v>6018</v>
      </c>
      <c r="G4415" s="13" t="s">
        <v>6019</v>
      </c>
      <c r="H4415" t="s">
        <v>7367</v>
      </c>
      <c r="I4415" t="s">
        <v>7368</v>
      </c>
      <c r="J4415">
        <v>4758203004</v>
      </c>
      <c r="K4415" t="s">
        <v>7369</v>
      </c>
      <c r="L4415" t="s">
        <v>7370</v>
      </c>
      <c r="M4415" t="s">
        <v>7371</v>
      </c>
      <c r="N4415" t="s">
        <v>7371</v>
      </c>
      <c r="O4415">
        <v>1</v>
      </c>
      <c r="P4415">
        <v>3</v>
      </c>
      <c r="Q4415">
        <v>4</v>
      </c>
      <c r="R4415" s="1">
        <v>1000</v>
      </c>
      <c r="S4415" s="14" t="s">
        <v>7807</v>
      </c>
      <c r="T4415" s="14" t="s">
        <v>7808</v>
      </c>
      <c r="U4415" s="15">
        <v>1</v>
      </c>
      <c r="V4415">
        <v>999</v>
      </c>
      <c r="W4415" t="s">
        <v>7372</v>
      </c>
      <c r="X4415" s="16">
        <v>-101</v>
      </c>
      <c r="Y4415">
        <v>0</v>
      </c>
      <c r="Z4415" t="s">
        <v>7373</v>
      </c>
      <c r="AA4415">
        <v>13</v>
      </c>
      <c r="AB4415">
        <v>0</v>
      </c>
      <c r="AC4415">
        <v>0</v>
      </c>
      <c r="AD4415">
        <v>8</v>
      </c>
      <c r="AE4415" t="s">
        <v>7367</v>
      </c>
      <c r="AF4415" t="s">
        <v>7401</v>
      </c>
      <c r="AG4415" t="s">
        <v>7369</v>
      </c>
      <c r="AH4415" t="s">
        <v>7379</v>
      </c>
      <c r="AI4415"/>
      <c r="AJ4415">
        <v>9562098003</v>
      </c>
    </row>
    <row r="4416" spans="1:36" ht="15" x14ac:dyDescent="0.2">
      <c r="A4416">
        <v>80</v>
      </c>
      <c r="B4416">
        <v>13</v>
      </c>
      <c r="C4416">
        <v>1</v>
      </c>
      <c r="D4416">
        <v>0</v>
      </c>
      <c r="E4416">
        <v>0</v>
      </c>
      <c r="F4416" s="13" t="s">
        <v>4036</v>
      </c>
      <c r="G4416" s="13" t="s">
        <v>4037</v>
      </c>
      <c r="H4416" t="s">
        <v>7367</v>
      </c>
      <c r="I4416" t="s">
        <v>7368</v>
      </c>
      <c r="J4416">
        <v>4758203004</v>
      </c>
      <c r="K4416" t="s">
        <v>7369</v>
      </c>
      <c r="L4416" t="s">
        <v>7370</v>
      </c>
      <c r="M4416" t="s">
        <v>7371</v>
      </c>
      <c r="N4416" t="s">
        <v>7371</v>
      </c>
      <c r="O4416">
        <v>1</v>
      </c>
      <c r="P4416">
        <v>2</v>
      </c>
      <c r="Q4416">
        <v>4</v>
      </c>
      <c r="R4416" s="1">
        <v>1000</v>
      </c>
      <c r="S4416" s="14" t="s">
        <v>7807</v>
      </c>
      <c r="T4416" s="14" t="s">
        <v>7808</v>
      </c>
      <c r="U4416" s="15">
        <v>1</v>
      </c>
      <c r="V4416">
        <v>999</v>
      </c>
      <c r="W4416" t="s">
        <v>7372</v>
      </c>
      <c r="X4416" s="16">
        <v>-143</v>
      </c>
      <c r="Y4416">
        <v>0</v>
      </c>
      <c r="Z4416" t="s">
        <v>7373</v>
      </c>
      <c r="AA4416">
        <v>13</v>
      </c>
      <c r="AB4416">
        <v>0</v>
      </c>
      <c r="AC4416">
        <v>0</v>
      </c>
      <c r="AD4416">
        <v>8</v>
      </c>
      <c r="AE4416" t="s">
        <v>7367</v>
      </c>
      <c r="AF4416" t="s">
        <v>7401</v>
      </c>
      <c r="AG4416" t="s">
        <v>7369</v>
      </c>
      <c r="AH4416" t="s">
        <v>7379</v>
      </c>
      <c r="AI4416"/>
      <c r="AJ4416">
        <v>9562098003</v>
      </c>
    </row>
    <row r="4417" spans="1:36" ht="15" x14ac:dyDescent="0.2">
      <c r="A4417">
        <v>80</v>
      </c>
      <c r="B4417">
        <v>13</v>
      </c>
      <c r="C4417">
        <v>4</v>
      </c>
      <c r="D4417">
        <v>0</v>
      </c>
      <c r="E4417">
        <v>0</v>
      </c>
      <c r="F4417" s="13" t="s">
        <v>5706</v>
      </c>
      <c r="G4417" s="13" t="s">
        <v>5707</v>
      </c>
      <c r="H4417" t="s">
        <v>7367</v>
      </c>
      <c r="I4417" t="s">
        <v>7368</v>
      </c>
      <c r="J4417">
        <v>4758203004</v>
      </c>
      <c r="K4417" t="s">
        <v>7369</v>
      </c>
      <c r="L4417" t="s">
        <v>7370</v>
      </c>
      <c r="M4417" t="s">
        <v>7371</v>
      </c>
      <c r="N4417" t="s">
        <v>7371</v>
      </c>
      <c r="O4417">
        <v>1</v>
      </c>
      <c r="P4417">
        <v>2</v>
      </c>
      <c r="Q4417">
        <v>4</v>
      </c>
      <c r="R4417" s="1">
        <v>1000</v>
      </c>
      <c r="S4417" s="14" t="s">
        <v>7807</v>
      </c>
      <c r="T4417" s="14" t="s">
        <v>7808</v>
      </c>
      <c r="U4417" s="15">
        <v>1</v>
      </c>
      <c r="V4417">
        <v>999</v>
      </c>
      <c r="W4417" t="s">
        <v>7372</v>
      </c>
      <c r="X4417" s="16">
        <v>-651</v>
      </c>
      <c r="Y4417">
        <v>0</v>
      </c>
      <c r="Z4417" t="s">
        <v>7373</v>
      </c>
      <c r="AA4417">
        <v>13</v>
      </c>
      <c r="AB4417">
        <v>0</v>
      </c>
      <c r="AC4417">
        <v>0</v>
      </c>
      <c r="AD4417">
        <v>8</v>
      </c>
      <c r="AE4417" t="s">
        <v>7367</v>
      </c>
      <c r="AF4417" t="s">
        <v>7401</v>
      </c>
      <c r="AG4417" t="s">
        <v>7369</v>
      </c>
      <c r="AH4417" t="s">
        <v>7379</v>
      </c>
      <c r="AI4417"/>
      <c r="AJ4417">
        <v>9562098003</v>
      </c>
    </row>
    <row r="4418" spans="1:36" ht="15" x14ac:dyDescent="0.2">
      <c r="A4418">
        <v>80</v>
      </c>
      <c r="B4418">
        <v>13</v>
      </c>
      <c r="C4418">
        <v>4</v>
      </c>
      <c r="D4418">
        <v>0</v>
      </c>
      <c r="E4418">
        <v>0</v>
      </c>
      <c r="F4418" s="13" t="s">
        <v>4854</v>
      </c>
      <c r="G4418" s="13" t="s">
        <v>4855</v>
      </c>
      <c r="H4418" t="s">
        <v>7367</v>
      </c>
      <c r="I4418" t="s">
        <v>7368</v>
      </c>
      <c r="J4418">
        <v>4758203004</v>
      </c>
      <c r="K4418" t="s">
        <v>7369</v>
      </c>
      <c r="L4418" t="s">
        <v>7370</v>
      </c>
      <c r="M4418" t="s">
        <v>7371</v>
      </c>
      <c r="N4418" t="s">
        <v>7371</v>
      </c>
      <c r="O4418">
        <v>1</v>
      </c>
      <c r="P4418">
        <v>2</v>
      </c>
      <c r="Q4418">
        <v>4</v>
      </c>
      <c r="R4418" s="1">
        <v>1000</v>
      </c>
      <c r="S4418" s="14" t="s">
        <v>7807</v>
      </c>
      <c r="T4418" s="14" t="s">
        <v>7808</v>
      </c>
      <c r="U4418" s="15">
        <v>1</v>
      </c>
      <c r="V4418">
        <v>999</v>
      </c>
      <c r="W4418" t="s">
        <v>7372</v>
      </c>
      <c r="X4418" s="17">
        <v>-1174</v>
      </c>
      <c r="Y4418">
        <v>0</v>
      </c>
      <c r="Z4418" t="s">
        <v>7373</v>
      </c>
      <c r="AA4418">
        <v>13</v>
      </c>
      <c r="AB4418">
        <v>0</v>
      </c>
      <c r="AC4418">
        <v>0</v>
      </c>
      <c r="AD4418">
        <v>8</v>
      </c>
      <c r="AE4418" t="s">
        <v>7367</v>
      </c>
      <c r="AF4418" t="s">
        <v>7401</v>
      </c>
      <c r="AG4418" t="s">
        <v>7369</v>
      </c>
      <c r="AH4418" t="s">
        <v>7379</v>
      </c>
      <c r="AI4418"/>
      <c r="AJ4418">
        <v>9562098003</v>
      </c>
    </row>
    <row r="4419" spans="1:36" ht="15" x14ac:dyDescent="0.2">
      <c r="A4419">
        <v>80</v>
      </c>
      <c r="B4419">
        <v>13</v>
      </c>
      <c r="C4419">
        <v>1</v>
      </c>
      <c r="D4419">
        <v>0</v>
      </c>
      <c r="E4419">
        <v>0</v>
      </c>
      <c r="F4419" s="13" t="s">
        <v>6110</v>
      </c>
      <c r="G4419" s="13" t="s">
        <v>6111</v>
      </c>
      <c r="H4419" t="s">
        <v>7367</v>
      </c>
      <c r="I4419" t="s">
        <v>7368</v>
      </c>
      <c r="J4419">
        <v>4758203004</v>
      </c>
      <c r="K4419" t="s">
        <v>7369</v>
      </c>
      <c r="L4419" t="s">
        <v>7370</v>
      </c>
      <c r="M4419" t="s">
        <v>7371</v>
      </c>
      <c r="N4419" t="s">
        <v>7371</v>
      </c>
      <c r="O4419">
        <v>1</v>
      </c>
      <c r="P4419">
        <v>2</v>
      </c>
      <c r="Q4419">
        <v>4</v>
      </c>
      <c r="R4419" s="1">
        <v>1000</v>
      </c>
      <c r="S4419" s="14" t="s">
        <v>7807</v>
      </c>
      <c r="T4419" s="14" t="s">
        <v>7808</v>
      </c>
      <c r="U4419" s="15">
        <v>1</v>
      </c>
      <c r="V4419">
        <v>999</v>
      </c>
      <c r="W4419" t="s">
        <v>7372</v>
      </c>
      <c r="X4419" s="16">
        <v>-210</v>
      </c>
      <c r="Y4419">
        <v>0</v>
      </c>
      <c r="Z4419" t="s">
        <v>7373</v>
      </c>
      <c r="AA4419">
        <v>13</v>
      </c>
      <c r="AB4419">
        <v>0</v>
      </c>
      <c r="AC4419">
        <v>0</v>
      </c>
      <c r="AD4419">
        <v>8</v>
      </c>
      <c r="AE4419" t="s">
        <v>7367</v>
      </c>
      <c r="AF4419" t="s">
        <v>7401</v>
      </c>
      <c r="AG4419" t="s">
        <v>7369</v>
      </c>
      <c r="AH4419" t="s">
        <v>7379</v>
      </c>
      <c r="AI4419"/>
      <c r="AJ4419">
        <v>9562098003</v>
      </c>
    </row>
    <row r="4420" spans="1:36" ht="15" x14ac:dyDescent="0.2">
      <c r="A4420">
        <v>80</v>
      </c>
      <c r="B4420">
        <v>13</v>
      </c>
      <c r="C4420">
        <v>1</v>
      </c>
      <c r="D4420">
        <v>0</v>
      </c>
      <c r="E4420">
        <v>0</v>
      </c>
      <c r="F4420" s="13" t="s">
        <v>3380</v>
      </c>
      <c r="G4420" s="13" t="s">
        <v>3381</v>
      </c>
      <c r="H4420" t="s">
        <v>7367</v>
      </c>
      <c r="I4420" t="s">
        <v>7368</v>
      </c>
      <c r="J4420">
        <v>4758151014</v>
      </c>
      <c r="K4420" t="s">
        <v>7369</v>
      </c>
      <c r="L4420" t="s">
        <v>7370</v>
      </c>
      <c r="M4420" t="s">
        <v>7371</v>
      </c>
      <c r="N4420" t="s">
        <v>7371</v>
      </c>
      <c r="O4420">
        <v>1</v>
      </c>
      <c r="P4420">
        <v>1</v>
      </c>
      <c r="Q4420">
        <v>4</v>
      </c>
      <c r="R4420" s="1">
        <v>1000</v>
      </c>
      <c r="S4420" s="14" t="s">
        <v>7807</v>
      </c>
      <c r="T4420" s="14" t="s">
        <v>7808</v>
      </c>
      <c r="U4420" s="15">
        <v>1</v>
      </c>
      <c r="V4420">
        <v>999</v>
      </c>
      <c r="W4420" t="s">
        <v>7372</v>
      </c>
      <c r="X4420" s="16">
        <v>-243.2</v>
      </c>
      <c r="Y4420">
        <v>0</v>
      </c>
      <c r="Z4420" t="s">
        <v>7373</v>
      </c>
      <c r="AA4420">
        <v>13</v>
      </c>
      <c r="AB4420">
        <v>0</v>
      </c>
      <c r="AC4420">
        <v>0</v>
      </c>
      <c r="AD4420">
        <v>8</v>
      </c>
      <c r="AE4420" t="s">
        <v>7367</v>
      </c>
      <c r="AF4420" t="s">
        <v>7401</v>
      </c>
      <c r="AG4420" t="s">
        <v>7369</v>
      </c>
      <c r="AH4420" t="s">
        <v>7379</v>
      </c>
      <c r="AI4420"/>
      <c r="AJ4420">
        <v>9562098003</v>
      </c>
    </row>
    <row r="4421" spans="1:36" ht="15" x14ac:dyDescent="0.2">
      <c r="A4421">
        <v>80</v>
      </c>
      <c r="B4421">
        <v>13</v>
      </c>
      <c r="C4421">
        <v>1</v>
      </c>
      <c r="D4421">
        <v>0</v>
      </c>
      <c r="E4421">
        <v>0</v>
      </c>
      <c r="F4421" s="13" t="s">
        <v>6082</v>
      </c>
      <c r="G4421" s="13" t="s">
        <v>6083</v>
      </c>
      <c r="H4421" t="s">
        <v>7367</v>
      </c>
      <c r="I4421" t="s">
        <v>7368</v>
      </c>
      <c r="J4421">
        <v>4758203004</v>
      </c>
      <c r="K4421" t="s">
        <v>7369</v>
      </c>
      <c r="L4421" t="s">
        <v>7370</v>
      </c>
      <c r="M4421" t="s">
        <v>7371</v>
      </c>
      <c r="N4421" t="s">
        <v>7371</v>
      </c>
      <c r="O4421">
        <v>1</v>
      </c>
      <c r="P4421">
        <v>2</v>
      </c>
      <c r="Q4421">
        <v>4</v>
      </c>
      <c r="R4421" s="1">
        <v>1000</v>
      </c>
      <c r="S4421" s="14" t="s">
        <v>7807</v>
      </c>
      <c r="T4421" s="14" t="s">
        <v>7808</v>
      </c>
      <c r="U4421" s="15">
        <v>1</v>
      </c>
      <c r="V4421">
        <v>999</v>
      </c>
      <c r="W4421" t="s">
        <v>7372</v>
      </c>
      <c r="X4421" s="16">
        <v>-133.333</v>
      </c>
      <c r="Y4421">
        <v>0</v>
      </c>
      <c r="Z4421" t="s">
        <v>7373</v>
      </c>
      <c r="AA4421">
        <v>13</v>
      </c>
      <c r="AB4421">
        <v>0</v>
      </c>
      <c r="AC4421">
        <v>0</v>
      </c>
      <c r="AD4421">
        <v>8</v>
      </c>
      <c r="AE4421" t="s">
        <v>7367</v>
      </c>
      <c r="AF4421" t="s">
        <v>7401</v>
      </c>
      <c r="AG4421" t="s">
        <v>7369</v>
      </c>
      <c r="AH4421" t="s">
        <v>7379</v>
      </c>
      <c r="AI4421"/>
      <c r="AJ4421">
        <v>9562098003</v>
      </c>
    </row>
    <row r="4422" spans="1:36" ht="15" x14ac:dyDescent="0.2">
      <c r="A4422">
        <v>80</v>
      </c>
      <c r="B4422">
        <v>13</v>
      </c>
      <c r="C4422">
        <v>1</v>
      </c>
      <c r="D4422">
        <v>0</v>
      </c>
      <c r="E4422">
        <v>0</v>
      </c>
      <c r="F4422" s="13" t="s">
        <v>5524</v>
      </c>
      <c r="G4422" s="13" t="s">
        <v>5525</v>
      </c>
      <c r="H4422" t="s">
        <v>7367</v>
      </c>
      <c r="I4422" t="s">
        <v>7368</v>
      </c>
      <c r="J4422">
        <v>4758203004</v>
      </c>
      <c r="K4422" t="s">
        <v>7369</v>
      </c>
      <c r="L4422" t="s">
        <v>7370</v>
      </c>
      <c r="M4422" t="s">
        <v>7371</v>
      </c>
      <c r="N4422" t="s">
        <v>7371</v>
      </c>
      <c r="O4422">
        <v>1</v>
      </c>
      <c r="P4422">
        <v>1</v>
      </c>
      <c r="Q4422">
        <v>4</v>
      </c>
      <c r="R4422" s="1">
        <v>1000</v>
      </c>
      <c r="S4422" s="14" t="s">
        <v>7807</v>
      </c>
      <c r="T4422" s="14" t="s">
        <v>7808</v>
      </c>
      <c r="U4422" s="15">
        <v>1</v>
      </c>
      <c r="V4422">
        <v>999</v>
      </c>
      <c r="W4422" t="s">
        <v>7372</v>
      </c>
      <c r="X4422" s="16">
        <v>-116.55</v>
      </c>
      <c r="Y4422">
        <v>0</v>
      </c>
      <c r="Z4422" t="s">
        <v>7373</v>
      </c>
      <c r="AA4422">
        <v>13</v>
      </c>
      <c r="AB4422">
        <v>0</v>
      </c>
      <c r="AC4422">
        <v>0</v>
      </c>
      <c r="AD4422">
        <v>8</v>
      </c>
      <c r="AE4422" t="s">
        <v>7367</v>
      </c>
      <c r="AF4422" t="s">
        <v>7401</v>
      </c>
      <c r="AG4422" t="s">
        <v>7369</v>
      </c>
      <c r="AH4422" t="s">
        <v>7379</v>
      </c>
      <c r="AI4422"/>
      <c r="AJ4422">
        <v>9562098003</v>
      </c>
    </row>
    <row r="4423" spans="1:36" ht="15" x14ac:dyDescent="0.2">
      <c r="A4423">
        <v>80</v>
      </c>
      <c r="B4423">
        <v>13</v>
      </c>
      <c r="C4423">
        <v>1</v>
      </c>
      <c r="D4423">
        <v>0</v>
      </c>
      <c r="E4423">
        <v>0</v>
      </c>
      <c r="F4423" s="13" t="s">
        <v>2006</v>
      </c>
      <c r="G4423" s="13" t="s">
        <v>2007</v>
      </c>
      <c r="H4423" t="s">
        <v>7367</v>
      </c>
      <c r="I4423" t="s">
        <v>7368</v>
      </c>
      <c r="J4423">
        <v>4758151014</v>
      </c>
      <c r="K4423" t="s">
        <v>7369</v>
      </c>
      <c r="L4423" t="s">
        <v>7370</v>
      </c>
      <c r="M4423" t="s">
        <v>7371</v>
      </c>
      <c r="N4423" t="s">
        <v>7371</v>
      </c>
      <c r="O4423">
        <v>1</v>
      </c>
      <c r="P4423">
        <v>1</v>
      </c>
      <c r="Q4423">
        <v>4</v>
      </c>
      <c r="R4423" s="1">
        <v>1000</v>
      </c>
      <c r="S4423" s="14" t="s">
        <v>7807</v>
      </c>
      <c r="T4423" s="14" t="s">
        <v>7808</v>
      </c>
      <c r="U4423" s="15">
        <v>1</v>
      </c>
      <c r="V4423">
        <v>999</v>
      </c>
      <c r="W4423" t="s">
        <v>7372</v>
      </c>
      <c r="X4423" s="16">
        <v>-215.43299999999999</v>
      </c>
      <c r="Y4423">
        <v>0</v>
      </c>
      <c r="Z4423" t="s">
        <v>7373</v>
      </c>
      <c r="AA4423">
        <v>13</v>
      </c>
      <c r="AB4423">
        <v>0</v>
      </c>
      <c r="AC4423">
        <v>0</v>
      </c>
      <c r="AD4423">
        <v>8</v>
      </c>
      <c r="AE4423" t="s">
        <v>7367</v>
      </c>
      <c r="AF4423" t="s">
        <v>7401</v>
      </c>
      <c r="AG4423" t="s">
        <v>7369</v>
      </c>
      <c r="AH4423" t="s">
        <v>7379</v>
      </c>
      <c r="AI4423"/>
      <c r="AJ4423">
        <v>9562098003</v>
      </c>
    </row>
    <row r="4424" spans="1:36" ht="15" x14ac:dyDescent="0.2">
      <c r="A4424">
        <v>80</v>
      </c>
      <c r="B4424">
        <v>13</v>
      </c>
      <c r="C4424">
        <v>1</v>
      </c>
      <c r="D4424">
        <v>0</v>
      </c>
      <c r="E4424">
        <v>0</v>
      </c>
      <c r="F4424" s="13" t="s">
        <v>6508</v>
      </c>
      <c r="G4424" s="13" t="s">
        <v>6509</v>
      </c>
      <c r="H4424" t="s">
        <v>7367</v>
      </c>
      <c r="I4424" t="s">
        <v>7368</v>
      </c>
      <c r="J4424">
        <v>4758203004</v>
      </c>
      <c r="K4424" t="s">
        <v>7369</v>
      </c>
      <c r="L4424" t="s">
        <v>7370</v>
      </c>
      <c r="M4424" t="s">
        <v>7371</v>
      </c>
      <c r="N4424" t="s">
        <v>7371</v>
      </c>
      <c r="O4424">
        <v>1</v>
      </c>
      <c r="P4424">
        <v>1</v>
      </c>
      <c r="Q4424">
        <v>4</v>
      </c>
      <c r="R4424" s="1">
        <v>1000</v>
      </c>
      <c r="S4424" s="14" t="s">
        <v>7807</v>
      </c>
      <c r="T4424" s="14" t="s">
        <v>7808</v>
      </c>
      <c r="U4424" s="15">
        <v>1</v>
      </c>
      <c r="V4424">
        <v>999</v>
      </c>
      <c r="W4424" t="s">
        <v>7372</v>
      </c>
      <c r="X4424" s="16">
        <v>-178.62</v>
      </c>
      <c r="Y4424">
        <v>0</v>
      </c>
      <c r="Z4424" t="s">
        <v>7373</v>
      </c>
      <c r="AA4424">
        <v>13</v>
      </c>
      <c r="AB4424">
        <v>0</v>
      </c>
      <c r="AC4424">
        <v>0</v>
      </c>
      <c r="AD4424">
        <v>8</v>
      </c>
      <c r="AE4424" t="s">
        <v>7367</v>
      </c>
      <c r="AF4424" t="s">
        <v>7401</v>
      </c>
      <c r="AG4424" t="s">
        <v>7369</v>
      </c>
      <c r="AH4424" t="s">
        <v>7379</v>
      </c>
      <c r="AI4424"/>
      <c r="AJ4424">
        <v>9562098003</v>
      </c>
    </row>
    <row r="4425" spans="1:36" ht="15" x14ac:dyDescent="0.2">
      <c r="A4425">
        <v>80</v>
      </c>
      <c r="B4425">
        <v>13</v>
      </c>
      <c r="C4425">
        <v>1</v>
      </c>
      <c r="D4425">
        <v>0</v>
      </c>
      <c r="E4425">
        <v>0</v>
      </c>
      <c r="F4425" s="13" t="s">
        <v>5810</v>
      </c>
      <c r="G4425" s="13" t="s">
        <v>5811</v>
      </c>
      <c r="H4425" t="s">
        <v>7367</v>
      </c>
      <c r="I4425" t="s">
        <v>7368</v>
      </c>
      <c r="J4425">
        <v>4758203004</v>
      </c>
      <c r="K4425" t="s">
        <v>7369</v>
      </c>
      <c r="L4425" t="s">
        <v>7370</v>
      </c>
      <c r="M4425" t="s">
        <v>7371</v>
      </c>
      <c r="N4425" t="s">
        <v>7371</v>
      </c>
      <c r="O4425">
        <v>1</v>
      </c>
      <c r="P4425">
        <v>2</v>
      </c>
      <c r="Q4425">
        <v>4</v>
      </c>
      <c r="R4425" s="1">
        <v>1000</v>
      </c>
      <c r="S4425" s="14" t="s">
        <v>7807</v>
      </c>
      <c r="T4425" s="14" t="s">
        <v>7808</v>
      </c>
      <c r="U4425" s="15">
        <v>1</v>
      </c>
      <c r="V4425">
        <v>999</v>
      </c>
      <c r="W4425" t="s">
        <v>7372</v>
      </c>
      <c r="X4425" s="16">
        <v>-157</v>
      </c>
      <c r="Y4425">
        <v>0</v>
      </c>
      <c r="Z4425" t="s">
        <v>7373</v>
      </c>
      <c r="AA4425">
        <v>13</v>
      </c>
      <c r="AB4425">
        <v>0</v>
      </c>
      <c r="AC4425">
        <v>0</v>
      </c>
      <c r="AD4425">
        <v>8</v>
      </c>
      <c r="AE4425" t="s">
        <v>7367</v>
      </c>
      <c r="AF4425" t="s">
        <v>7401</v>
      </c>
      <c r="AG4425" t="s">
        <v>7369</v>
      </c>
      <c r="AH4425" t="s">
        <v>7379</v>
      </c>
      <c r="AI4425"/>
      <c r="AJ4425">
        <v>9562098003</v>
      </c>
    </row>
    <row r="4426" spans="1:36" ht="15" x14ac:dyDescent="0.2">
      <c r="A4426">
        <v>80</v>
      </c>
      <c r="B4426">
        <v>13</v>
      </c>
      <c r="C4426">
        <v>1</v>
      </c>
      <c r="D4426">
        <v>0</v>
      </c>
      <c r="E4426">
        <v>0</v>
      </c>
      <c r="F4426" s="13" t="s">
        <v>6450</v>
      </c>
      <c r="G4426" s="13" t="s">
        <v>6451</v>
      </c>
      <c r="H4426" t="s">
        <v>7367</v>
      </c>
      <c r="I4426" t="s">
        <v>7368</v>
      </c>
      <c r="J4426">
        <v>4758203004</v>
      </c>
      <c r="K4426" t="s">
        <v>7369</v>
      </c>
      <c r="L4426" t="s">
        <v>7370</v>
      </c>
      <c r="M4426" t="s">
        <v>7371</v>
      </c>
      <c r="N4426" t="s">
        <v>7371</v>
      </c>
      <c r="O4426">
        <v>1</v>
      </c>
      <c r="P4426">
        <v>2</v>
      </c>
      <c r="Q4426">
        <v>4</v>
      </c>
      <c r="R4426" s="1">
        <v>1000</v>
      </c>
      <c r="S4426" s="14" t="s">
        <v>7807</v>
      </c>
      <c r="T4426" s="14" t="s">
        <v>7808</v>
      </c>
      <c r="U4426" s="15">
        <v>1</v>
      </c>
      <c r="V4426">
        <v>999</v>
      </c>
      <c r="W4426" t="s">
        <v>7372</v>
      </c>
      <c r="X4426" s="16">
        <v>-144</v>
      </c>
      <c r="Y4426">
        <v>0</v>
      </c>
      <c r="Z4426" t="s">
        <v>7373</v>
      </c>
      <c r="AA4426">
        <v>13</v>
      </c>
      <c r="AB4426">
        <v>0</v>
      </c>
      <c r="AC4426">
        <v>0</v>
      </c>
      <c r="AD4426">
        <v>8</v>
      </c>
      <c r="AE4426" t="s">
        <v>7367</v>
      </c>
      <c r="AF4426" t="s">
        <v>7401</v>
      </c>
      <c r="AG4426" t="s">
        <v>7369</v>
      </c>
      <c r="AH4426" t="s">
        <v>7379</v>
      </c>
      <c r="AI4426"/>
      <c r="AJ4426">
        <v>9562098003</v>
      </c>
    </row>
    <row r="4427" spans="1:36" ht="15" x14ac:dyDescent="0.2">
      <c r="A4427">
        <v>80</v>
      </c>
      <c r="B4427">
        <v>13</v>
      </c>
      <c r="C4427">
        <v>1</v>
      </c>
      <c r="D4427">
        <v>0</v>
      </c>
      <c r="E4427">
        <v>0</v>
      </c>
      <c r="F4427" s="13" t="s">
        <v>2628</v>
      </c>
      <c r="G4427" s="13" t="s">
        <v>2629</v>
      </c>
      <c r="H4427" t="s">
        <v>7367</v>
      </c>
      <c r="I4427" t="s">
        <v>7368</v>
      </c>
      <c r="J4427">
        <v>4758203004</v>
      </c>
      <c r="K4427" t="s">
        <v>7369</v>
      </c>
      <c r="L4427" t="s">
        <v>7370</v>
      </c>
      <c r="M4427" t="s">
        <v>7371</v>
      </c>
      <c r="N4427" t="s">
        <v>7371</v>
      </c>
      <c r="O4427">
        <v>1</v>
      </c>
      <c r="P4427">
        <v>3</v>
      </c>
      <c r="Q4427">
        <v>4</v>
      </c>
      <c r="R4427" s="1">
        <v>1000</v>
      </c>
      <c r="S4427" s="14" t="s">
        <v>7807</v>
      </c>
      <c r="T4427" s="14" t="s">
        <v>7808</v>
      </c>
      <c r="U4427" s="15">
        <v>1</v>
      </c>
      <c r="V4427">
        <v>999</v>
      </c>
      <c r="W4427" t="s">
        <v>7372</v>
      </c>
      <c r="X4427" s="16">
        <v>-156</v>
      </c>
      <c r="Y4427">
        <v>0</v>
      </c>
      <c r="Z4427" t="s">
        <v>7373</v>
      </c>
      <c r="AA4427">
        <v>13</v>
      </c>
      <c r="AB4427">
        <v>0</v>
      </c>
      <c r="AC4427">
        <v>0</v>
      </c>
      <c r="AD4427">
        <v>8</v>
      </c>
      <c r="AE4427" t="s">
        <v>7367</v>
      </c>
      <c r="AF4427" t="s">
        <v>7401</v>
      </c>
      <c r="AG4427" t="s">
        <v>7369</v>
      </c>
      <c r="AH4427" t="s">
        <v>7379</v>
      </c>
      <c r="AI4427"/>
      <c r="AJ4427">
        <v>9562098003</v>
      </c>
    </row>
    <row r="4428" spans="1:36" ht="15" x14ac:dyDescent="0.2">
      <c r="A4428">
        <v>80</v>
      </c>
      <c r="B4428">
        <v>13</v>
      </c>
      <c r="C4428">
        <v>1</v>
      </c>
      <c r="D4428">
        <v>0</v>
      </c>
      <c r="E4428">
        <v>0</v>
      </c>
      <c r="F4428" s="13" t="s">
        <v>1460</v>
      </c>
      <c r="G4428" s="13" t="s">
        <v>1461</v>
      </c>
      <c r="H4428" t="s">
        <v>7367</v>
      </c>
      <c r="I4428" t="s">
        <v>7368</v>
      </c>
      <c r="J4428">
        <v>4758203004</v>
      </c>
      <c r="K4428" t="s">
        <v>7369</v>
      </c>
      <c r="L4428" t="s">
        <v>7370</v>
      </c>
      <c r="M4428" t="s">
        <v>7371</v>
      </c>
      <c r="N4428" t="s">
        <v>7371</v>
      </c>
      <c r="O4428">
        <v>1</v>
      </c>
      <c r="P4428">
        <v>2</v>
      </c>
      <c r="Q4428">
        <v>4</v>
      </c>
      <c r="R4428" s="1">
        <v>1000</v>
      </c>
      <c r="S4428" s="14" t="s">
        <v>7807</v>
      </c>
      <c r="T4428" s="14" t="s">
        <v>7808</v>
      </c>
      <c r="U4428" s="15">
        <v>1</v>
      </c>
      <c r="V4428">
        <v>999</v>
      </c>
      <c r="W4428" t="s">
        <v>7372</v>
      </c>
      <c r="X4428" s="16">
        <v>-187</v>
      </c>
      <c r="Y4428">
        <v>0</v>
      </c>
      <c r="Z4428" t="s">
        <v>7373</v>
      </c>
      <c r="AA4428">
        <v>13</v>
      </c>
      <c r="AB4428">
        <v>0</v>
      </c>
      <c r="AC4428">
        <v>0</v>
      </c>
      <c r="AD4428">
        <v>8</v>
      </c>
      <c r="AE4428" t="s">
        <v>7367</v>
      </c>
      <c r="AF4428" t="s">
        <v>7401</v>
      </c>
      <c r="AG4428" t="s">
        <v>7369</v>
      </c>
      <c r="AH4428" t="s">
        <v>7379</v>
      </c>
      <c r="AI4428"/>
      <c r="AJ4428">
        <v>9562098003</v>
      </c>
    </row>
    <row r="4429" spans="1:36" ht="15" x14ac:dyDescent="0.2">
      <c r="A4429">
        <v>80</v>
      </c>
      <c r="B4429">
        <v>13</v>
      </c>
      <c r="C4429">
        <v>1</v>
      </c>
      <c r="D4429">
        <v>0</v>
      </c>
      <c r="E4429">
        <v>0</v>
      </c>
      <c r="F4429" s="13" t="s">
        <v>5836</v>
      </c>
      <c r="G4429" s="13" t="s">
        <v>5837</v>
      </c>
      <c r="H4429" t="s">
        <v>7367</v>
      </c>
      <c r="I4429" t="s">
        <v>7368</v>
      </c>
      <c r="J4429">
        <v>4758203004</v>
      </c>
      <c r="K4429" t="s">
        <v>7369</v>
      </c>
      <c r="L4429" t="s">
        <v>7370</v>
      </c>
      <c r="M4429" t="s">
        <v>7371</v>
      </c>
      <c r="N4429" t="s">
        <v>7371</v>
      </c>
      <c r="O4429">
        <v>1</v>
      </c>
      <c r="P4429">
        <v>2</v>
      </c>
      <c r="Q4429">
        <v>4</v>
      </c>
      <c r="R4429" s="1">
        <v>1000</v>
      </c>
      <c r="S4429" s="14" t="s">
        <v>7807</v>
      </c>
      <c r="T4429" s="14" t="s">
        <v>7808</v>
      </c>
      <c r="U4429" s="15">
        <v>1</v>
      </c>
      <c r="V4429">
        <v>999</v>
      </c>
      <c r="W4429" t="s">
        <v>7372</v>
      </c>
      <c r="X4429" s="16">
        <v>-127</v>
      </c>
      <c r="Y4429">
        <v>0</v>
      </c>
      <c r="Z4429" t="s">
        <v>7373</v>
      </c>
      <c r="AA4429">
        <v>13</v>
      </c>
      <c r="AB4429">
        <v>0</v>
      </c>
      <c r="AC4429">
        <v>0</v>
      </c>
      <c r="AD4429">
        <v>8</v>
      </c>
      <c r="AE4429" t="s">
        <v>7367</v>
      </c>
      <c r="AF4429" t="s">
        <v>7401</v>
      </c>
      <c r="AG4429" t="s">
        <v>7369</v>
      </c>
      <c r="AH4429" t="s">
        <v>7379</v>
      </c>
      <c r="AI4429"/>
      <c r="AJ4429">
        <v>9562098003</v>
      </c>
    </row>
    <row r="4430" spans="1:36" ht="15" x14ac:dyDescent="0.2">
      <c r="A4430">
        <v>80</v>
      </c>
      <c r="B4430">
        <v>13</v>
      </c>
      <c r="C4430">
        <v>1</v>
      </c>
      <c r="D4430">
        <v>0</v>
      </c>
      <c r="E4430">
        <v>0</v>
      </c>
      <c r="F4430" s="13" t="s">
        <v>5996</v>
      </c>
      <c r="G4430" s="13" t="s">
        <v>5997</v>
      </c>
      <c r="H4430" t="s">
        <v>7367</v>
      </c>
      <c r="I4430" t="s">
        <v>7368</v>
      </c>
      <c r="J4430">
        <v>4758203004</v>
      </c>
      <c r="K4430" t="s">
        <v>7369</v>
      </c>
      <c r="L4430" t="s">
        <v>7370</v>
      </c>
      <c r="M4430" t="s">
        <v>7371</v>
      </c>
      <c r="N4430" t="s">
        <v>7371</v>
      </c>
      <c r="O4430">
        <v>1</v>
      </c>
      <c r="P4430">
        <v>2</v>
      </c>
      <c r="Q4430">
        <v>4</v>
      </c>
      <c r="R4430" s="1">
        <v>1000</v>
      </c>
      <c r="S4430" s="14" t="s">
        <v>7807</v>
      </c>
      <c r="T4430" s="14" t="s">
        <v>7808</v>
      </c>
      <c r="U4430" s="15">
        <v>1</v>
      </c>
      <c r="V4430">
        <v>999</v>
      </c>
      <c r="W4430" t="s">
        <v>7372</v>
      </c>
      <c r="X4430" s="16">
        <v>-128</v>
      </c>
      <c r="Y4430">
        <v>0</v>
      </c>
      <c r="Z4430" t="s">
        <v>7373</v>
      </c>
      <c r="AA4430">
        <v>13</v>
      </c>
      <c r="AB4430">
        <v>0</v>
      </c>
      <c r="AC4430">
        <v>0</v>
      </c>
      <c r="AD4430">
        <v>8</v>
      </c>
      <c r="AE4430" t="s">
        <v>7367</v>
      </c>
      <c r="AF4430" t="s">
        <v>7401</v>
      </c>
      <c r="AG4430" t="s">
        <v>7369</v>
      </c>
      <c r="AH4430" t="s">
        <v>7379</v>
      </c>
      <c r="AI4430"/>
      <c r="AJ4430">
        <v>9562098003</v>
      </c>
    </row>
    <row r="4431" spans="1:36" ht="15" x14ac:dyDescent="0.2">
      <c r="A4431">
        <v>80</v>
      </c>
      <c r="B4431">
        <v>13</v>
      </c>
      <c r="C4431">
        <v>1</v>
      </c>
      <c r="D4431">
        <v>0</v>
      </c>
      <c r="E4431">
        <v>0</v>
      </c>
      <c r="F4431" s="13" t="s">
        <v>3546</v>
      </c>
      <c r="G4431" s="13" t="s">
        <v>3547</v>
      </c>
      <c r="H4431" t="s">
        <v>7367</v>
      </c>
      <c r="I4431" t="s">
        <v>7368</v>
      </c>
      <c r="J4431">
        <v>4758151014</v>
      </c>
      <c r="K4431" t="s">
        <v>7369</v>
      </c>
      <c r="L4431" t="s">
        <v>7370</v>
      </c>
      <c r="M4431" t="s">
        <v>7371</v>
      </c>
      <c r="N4431" t="s">
        <v>7371</v>
      </c>
      <c r="O4431">
        <v>1</v>
      </c>
      <c r="P4431">
        <v>1</v>
      </c>
      <c r="Q4431">
        <v>4</v>
      </c>
      <c r="R4431" s="1">
        <v>1000</v>
      </c>
      <c r="S4431" s="14" t="s">
        <v>7807</v>
      </c>
      <c r="T4431" s="14" t="s">
        <v>7808</v>
      </c>
      <c r="U4431" s="15">
        <v>1</v>
      </c>
      <c r="V4431">
        <v>999</v>
      </c>
      <c r="W4431" t="s">
        <v>7372</v>
      </c>
      <c r="X4431" s="16">
        <v>-126.12</v>
      </c>
      <c r="Y4431">
        <v>0</v>
      </c>
      <c r="Z4431" t="s">
        <v>7373</v>
      </c>
      <c r="AA4431">
        <v>13</v>
      </c>
      <c r="AB4431">
        <v>0</v>
      </c>
      <c r="AC4431">
        <v>0</v>
      </c>
      <c r="AD4431">
        <v>8</v>
      </c>
      <c r="AE4431" t="s">
        <v>7367</v>
      </c>
      <c r="AF4431" t="s">
        <v>7401</v>
      </c>
      <c r="AG4431" t="s">
        <v>7369</v>
      </c>
      <c r="AH4431" t="s">
        <v>7379</v>
      </c>
      <c r="AI4431"/>
      <c r="AJ4431">
        <v>9562098003</v>
      </c>
    </row>
    <row r="4432" spans="1:36" ht="15" x14ac:dyDescent="0.2">
      <c r="A4432">
        <v>80</v>
      </c>
      <c r="B4432">
        <v>13</v>
      </c>
      <c r="C4432">
        <v>1</v>
      </c>
      <c r="D4432">
        <v>0</v>
      </c>
      <c r="E4432">
        <v>0</v>
      </c>
      <c r="F4432" s="13" t="s">
        <v>7214</v>
      </c>
      <c r="G4432" s="13" t="s">
        <v>7215</v>
      </c>
      <c r="H4432" t="s">
        <v>7367</v>
      </c>
      <c r="I4432" t="s">
        <v>7368</v>
      </c>
      <c r="J4432">
        <v>4758203004</v>
      </c>
      <c r="K4432" t="s">
        <v>7369</v>
      </c>
      <c r="L4432" t="s">
        <v>7370</v>
      </c>
      <c r="M4432" t="s">
        <v>7371</v>
      </c>
      <c r="N4432" t="s">
        <v>7371</v>
      </c>
      <c r="O4432">
        <v>1</v>
      </c>
      <c r="P4432">
        <v>2</v>
      </c>
      <c r="Q4432">
        <v>4</v>
      </c>
      <c r="R4432" s="1">
        <v>1000</v>
      </c>
      <c r="S4432" s="14" t="s">
        <v>7807</v>
      </c>
      <c r="T4432" s="14" t="s">
        <v>7808</v>
      </c>
      <c r="U4432" s="15">
        <v>1</v>
      </c>
      <c r="V4432">
        <v>999</v>
      </c>
      <c r="W4432" t="s">
        <v>7372</v>
      </c>
      <c r="X4432" s="16">
        <v>-97.778000000000006</v>
      </c>
      <c r="Y4432">
        <v>0</v>
      </c>
      <c r="Z4432" t="s">
        <v>7373</v>
      </c>
      <c r="AA4432">
        <v>13</v>
      </c>
      <c r="AB4432">
        <v>0</v>
      </c>
      <c r="AC4432">
        <v>0</v>
      </c>
      <c r="AD4432">
        <v>8</v>
      </c>
      <c r="AE4432" t="s">
        <v>7367</v>
      </c>
      <c r="AF4432" t="s">
        <v>7401</v>
      </c>
      <c r="AG4432" t="s">
        <v>7369</v>
      </c>
      <c r="AH4432" t="s">
        <v>7379</v>
      </c>
      <c r="AI4432"/>
      <c r="AJ4432">
        <v>9562098003</v>
      </c>
    </row>
    <row r="4433" spans="1:36" ht="15" x14ac:dyDescent="0.2">
      <c r="A4433">
        <v>80</v>
      </c>
      <c r="B4433">
        <v>13</v>
      </c>
      <c r="C4433">
        <v>1</v>
      </c>
      <c r="D4433">
        <v>0</v>
      </c>
      <c r="E4433">
        <v>0</v>
      </c>
      <c r="F4433" s="13" t="s">
        <v>7270</v>
      </c>
      <c r="G4433" s="13" t="s">
        <v>7271</v>
      </c>
      <c r="H4433" t="s">
        <v>7367</v>
      </c>
      <c r="I4433" t="s">
        <v>7368</v>
      </c>
      <c r="J4433">
        <v>4758203004</v>
      </c>
      <c r="K4433" t="s">
        <v>7369</v>
      </c>
      <c r="L4433" t="s">
        <v>7370</v>
      </c>
      <c r="M4433" t="s">
        <v>7371</v>
      </c>
      <c r="N4433" t="s">
        <v>7371</v>
      </c>
      <c r="O4433">
        <v>1</v>
      </c>
      <c r="P4433">
        <v>2</v>
      </c>
      <c r="Q4433">
        <v>4</v>
      </c>
      <c r="R4433" s="1">
        <v>1000</v>
      </c>
      <c r="S4433" s="14" t="s">
        <v>7807</v>
      </c>
      <c r="T4433" s="14" t="s">
        <v>7808</v>
      </c>
      <c r="U4433" s="15">
        <v>1</v>
      </c>
      <c r="V4433">
        <v>999</v>
      </c>
      <c r="W4433" t="s">
        <v>7372</v>
      </c>
      <c r="X4433" s="16">
        <v>-122</v>
      </c>
      <c r="Y4433">
        <v>0</v>
      </c>
      <c r="Z4433" t="s">
        <v>7373</v>
      </c>
      <c r="AA4433">
        <v>13</v>
      </c>
      <c r="AB4433">
        <v>0</v>
      </c>
      <c r="AC4433">
        <v>0</v>
      </c>
      <c r="AD4433">
        <v>8</v>
      </c>
      <c r="AE4433" t="s">
        <v>7367</v>
      </c>
      <c r="AF4433" t="s">
        <v>7401</v>
      </c>
      <c r="AG4433" t="s">
        <v>7369</v>
      </c>
      <c r="AH4433" t="s">
        <v>7379</v>
      </c>
      <c r="AI4433"/>
      <c r="AJ4433">
        <v>9562098003</v>
      </c>
    </row>
    <row r="4434" spans="1:36" ht="15" x14ac:dyDescent="0.2">
      <c r="A4434">
        <v>80</v>
      </c>
      <c r="B4434">
        <v>13</v>
      </c>
      <c r="C4434">
        <v>1</v>
      </c>
      <c r="D4434">
        <v>0</v>
      </c>
      <c r="E4434">
        <v>0</v>
      </c>
      <c r="F4434" s="13" t="s">
        <v>7178</v>
      </c>
      <c r="G4434" s="13" t="s">
        <v>7179</v>
      </c>
      <c r="H4434" t="s">
        <v>7367</v>
      </c>
      <c r="I4434" t="s">
        <v>7368</v>
      </c>
      <c r="J4434">
        <v>4758203004</v>
      </c>
      <c r="K4434" t="s">
        <v>7369</v>
      </c>
      <c r="L4434" t="s">
        <v>7370</v>
      </c>
      <c r="M4434" t="s">
        <v>7371</v>
      </c>
      <c r="N4434" t="s">
        <v>7371</v>
      </c>
      <c r="O4434">
        <v>1</v>
      </c>
      <c r="P4434">
        <v>2</v>
      </c>
      <c r="Q4434">
        <v>4</v>
      </c>
      <c r="R4434" s="1">
        <v>1000</v>
      </c>
      <c r="S4434" s="14" t="s">
        <v>7807</v>
      </c>
      <c r="T4434" s="14" t="s">
        <v>7808</v>
      </c>
      <c r="U4434" s="15">
        <v>1</v>
      </c>
      <c r="V4434">
        <v>999</v>
      </c>
      <c r="W4434" t="s">
        <v>7372</v>
      </c>
      <c r="X4434" s="16">
        <v>-215</v>
      </c>
      <c r="Y4434">
        <v>0</v>
      </c>
      <c r="Z4434" t="s">
        <v>7373</v>
      </c>
      <c r="AA4434">
        <v>13</v>
      </c>
      <c r="AB4434">
        <v>0</v>
      </c>
      <c r="AC4434">
        <v>0</v>
      </c>
      <c r="AD4434">
        <v>8</v>
      </c>
      <c r="AE4434" t="s">
        <v>7367</v>
      </c>
      <c r="AF4434" t="s">
        <v>7401</v>
      </c>
      <c r="AG4434" t="s">
        <v>7369</v>
      </c>
      <c r="AH4434" t="s">
        <v>7379</v>
      </c>
      <c r="AI4434"/>
      <c r="AJ4434">
        <v>9562098003</v>
      </c>
    </row>
    <row r="4435" spans="1:36" ht="15" x14ac:dyDescent="0.2">
      <c r="A4435">
        <v>80</v>
      </c>
      <c r="B4435">
        <v>13</v>
      </c>
      <c r="C4435">
        <v>1</v>
      </c>
      <c r="D4435">
        <v>0</v>
      </c>
      <c r="E4435">
        <v>0</v>
      </c>
      <c r="F4435" s="13" t="s">
        <v>4362</v>
      </c>
      <c r="G4435" s="13" t="s">
        <v>4363</v>
      </c>
      <c r="H4435" t="s">
        <v>7367</v>
      </c>
      <c r="I4435" t="s">
        <v>7368</v>
      </c>
      <c r="J4435">
        <v>4758203004</v>
      </c>
      <c r="K4435" t="s">
        <v>7369</v>
      </c>
      <c r="L4435" t="s">
        <v>7370</v>
      </c>
      <c r="M4435" t="s">
        <v>7371</v>
      </c>
      <c r="N4435" t="s">
        <v>7371</v>
      </c>
      <c r="O4435">
        <v>1</v>
      </c>
      <c r="P4435">
        <v>3</v>
      </c>
      <c r="Q4435">
        <v>4</v>
      </c>
      <c r="R4435" s="1">
        <v>1000</v>
      </c>
      <c r="S4435" s="14" t="s">
        <v>7807</v>
      </c>
      <c r="T4435" s="14" t="s">
        <v>7808</v>
      </c>
      <c r="U4435" s="15">
        <v>1</v>
      </c>
      <c r="V4435">
        <v>999</v>
      </c>
      <c r="W4435" t="s">
        <v>7372</v>
      </c>
      <c r="X4435" s="16">
        <v>-217.1</v>
      </c>
      <c r="Y4435">
        <v>0</v>
      </c>
      <c r="Z4435" t="s">
        <v>7373</v>
      </c>
      <c r="AA4435">
        <v>13</v>
      </c>
      <c r="AB4435">
        <v>0</v>
      </c>
      <c r="AC4435">
        <v>0</v>
      </c>
      <c r="AD4435">
        <v>8</v>
      </c>
      <c r="AE4435" t="s">
        <v>7367</v>
      </c>
      <c r="AF4435" t="s">
        <v>7401</v>
      </c>
      <c r="AG4435" t="s">
        <v>7369</v>
      </c>
      <c r="AH4435" t="s">
        <v>7379</v>
      </c>
      <c r="AI4435"/>
      <c r="AJ4435">
        <v>9562098003</v>
      </c>
    </row>
    <row r="4436" spans="1:36" ht="15" x14ac:dyDescent="0.2">
      <c r="A4436">
        <v>80</v>
      </c>
      <c r="B4436">
        <v>13</v>
      </c>
      <c r="C4436">
        <v>1</v>
      </c>
      <c r="D4436">
        <v>0</v>
      </c>
      <c r="E4436">
        <v>0</v>
      </c>
      <c r="F4436" s="13" t="s">
        <v>5414</v>
      </c>
      <c r="G4436" s="13" t="s">
        <v>5415</v>
      </c>
      <c r="H4436" t="s">
        <v>7367</v>
      </c>
      <c r="I4436" t="s">
        <v>7368</v>
      </c>
      <c r="J4436">
        <v>4758203004</v>
      </c>
      <c r="K4436" t="s">
        <v>7369</v>
      </c>
      <c r="L4436" t="s">
        <v>7370</v>
      </c>
      <c r="M4436" t="s">
        <v>7371</v>
      </c>
      <c r="N4436" t="s">
        <v>7371</v>
      </c>
      <c r="O4436">
        <v>1</v>
      </c>
      <c r="P4436">
        <v>3</v>
      </c>
      <c r="Q4436">
        <v>4</v>
      </c>
      <c r="R4436" s="1">
        <v>1000</v>
      </c>
      <c r="S4436" s="14" t="s">
        <v>7807</v>
      </c>
      <c r="T4436" s="14" t="s">
        <v>7808</v>
      </c>
      <c r="U4436" s="15">
        <v>1</v>
      </c>
      <c r="V4436">
        <v>999</v>
      </c>
      <c r="W4436" t="s">
        <v>7372</v>
      </c>
      <c r="X4436" s="16">
        <v>-170.22200000000001</v>
      </c>
      <c r="Y4436">
        <v>0</v>
      </c>
      <c r="Z4436" t="s">
        <v>7373</v>
      </c>
      <c r="AA4436">
        <v>13</v>
      </c>
      <c r="AB4436">
        <v>0</v>
      </c>
      <c r="AC4436">
        <v>0</v>
      </c>
      <c r="AD4436">
        <v>8</v>
      </c>
      <c r="AE4436" t="s">
        <v>7367</v>
      </c>
      <c r="AF4436" t="s">
        <v>7401</v>
      </c>
      <c r="AG4436" t="s">
        <v>7369</v>
      </c>
      <c r="AH4436" t="s">
        <v>7379</v>
      </c>
      <c r="AI4436"/>
      <c r="AJ4436">
        <v>9562098003</v>
      </c>
    </row>
    <row r="4437" spans="1:36" ht="15" x14ac:dyDescent="0.2">
      <c r="A4437">
        <v>80</v>
      </c>
      <c r="B4437">
        <v>13</v>
      </c>
      <c r="C4437">
        <v>1</v>
      </c>
      <c r="D4437">
        <v>0</v>
      </c>
      <c r="E4437">
        <v>0</v>
      </c>
      <c r="F4437" s="13" t="s">
        <v>3668</v>
      </c>
      <c r="G4437" s="13" t="s">
        <v>3669</v>
      </c>
      <c r="H4437" t="s">
        <v>7367</v>
      </c>
      <c r="I4437" t="s">
        <v>7368</v>
      </c>
      <c r="J4437">
        <v>4758203004</v>
      </c>
      <c r="K4437" t="s">
        <v>7369</v>
      </c>
      <c r="L4437" t="s">
        <v>7370</v>
      </c>
      <c r="M4437" t="s">
        <v>7371</v>
      </c>
      <c r="N4437" t="s">
        <v>7371</v>
      </c>
      <c r="O4437">
        <v>1</v>
      </c>
      <c r="P4437">
        <v>2</v>
      </c>
      <c r="Q4437">
        <v>4</v>
      </c>
      <c r="R4437" s="1">
        <v>1000</v>
      </c>
      <c r="S4437" s="14" t="s">
        <v>7807</v>
      </c>
      <c r="T4437" s="14" t="s">
        <v>7808</v>
      </c>
      <c r="U4437" s="15">
        <v>1</v>
      </c>
      <c r="V4437">
        <v>999</v>
      </c>
      <c r="W4437" t="s">
        <v>7372</v>
      </c>
      <c r="X4437" s="16">
        <v>-218</v>
      </c>
      <c r="Y4437">
        <v>0</v>
      </c>
      <c r="Z4437" t="s">
        <v>7373</v>
      </c>
      <c r="AA4437">
        <v>13</v>
      </c>
      <c r="AB4437">
        <v>0</v>
      </c>
      <c r="AC4437">
        <v>0</v>
      </c>
      <c r="AD4437">
        <v>8</v>
      </c>
      <c r="AE4437" t="s">
        <v>7367</v>
      </c>
      <c r="AF4437" t="s">
        <v>7401</v>
      </c>
      <c r="AG4437" t="s">
        <v>7369</v>
      </c>
      <c r="AH4437" t="s">
        <v>7379</v>
      </c>
      <c r="AI4437"/>
      <c r="AJ4437">
        <v>9562098003</v>
      </c>
    </row>
    <row r="4438" spans="1:36" ht="15" x14ac:dyDescent="0.2">
      <c r="A4438">
        <v>80</v>
      </c>
      <c r="B4438">
        <v>13</v>
      </c>
      <c r="C4438">
        <v>1</v>
      </c>
      <c r="D4438">
        <v>0</v>
      </c>
      <c r="E4438">
        <v>0</v>
      </c>
      <c r="F4438" s="13" t="s">
        <v>7126</v>
      </c>
      <c r="G4438" s="13" t="s">
        <v>7127</v>
      </c>
      <c r="H4438" t="s">
        <v>7367</v>
      </c>
      <c r="I4438" t="s">
        <v>7368</v>
      </c>
      <c r="J4438">
        <v>4758203004</v>
      </c>
      <c r="K4438" t="s">
        <v>7369</v>
      </c>
      <c r="L4438" t="s">
        <v>7370</v>
      </c>
      <c r="M4438" t="s">
        <v>7371</v>
      </c>
      <c r="N4438" t="s">
        <v>7371</v>
      </c>
      <c r="O4438">
        <v>1</v>
      </c>
      <c r="P4438">
        <v>2</v>
      </c>
      <c r="Q4438">
        <v>4</v>
      </c>
      <c r="R4438" s="1">
        <v>1000</v>
      </c>
      <c r="S4438" s="14" t="s">
        <v>7807</v>
      </c>
      <c r="T4438" s="14" t="s">
        <v>7808</v>
      </c>
      <c r="U4438" s="15">
        <v>1</v>
      </c>
      <c r="V4438">
        <v>999</v>
      </c>
      <c r="W4438" t="s">
        <v>7372</v>
      </c>
      <c r="X4438" s="16">
        <v>-136</v>
      </c>
      <c r="Y4438">
        <v>0</v>
      </c>
      <c r="Z4438" t="s">
        <v>7373</v>
      </c>
      <c r="AA4438">
        <v>13</v>
      </c>
      <c r="AB4438">
        <v>0</v>
      </c>
      <c r="AC4438">
        <v>0</v>
      </c>
      <c r="AD4438">
        <v>8</v>
      </c>
      <c r="AE4438" t="s">
        <v>7367</v>
      </c>
      <c r="AF4438" t="s">
        <v>7401</v>
      </c>
      <c r="AG4438" t="s">
        <v>7369</v>
      </c>
      <c r="AH4438" t="s">
        <v>7379</v>
      </c>
      <c r="AI4438"/>
      <c r="AJ4438">
        <v>9562098003</v>
      </c>
    </row>
    <row r="4439" spans="1:36" ht="15" x14ac:dyDescent="0.2">
      <c r="A4439">
        <v>80</v>
      </c>
      <c r="B4439">
        <v>13</v>
      </c>
      <c r="C4439">
        <v>5</v>
      </c>
      <c r="D4439">
        <v>0</v>
      </c>
      <c r="E4439">
        <v>0</v>
      </c>
      <c r="F4439" s="13" t="s">
        <v>2952</v>
      </c>
      <c r="G4439" s="13" t="s">
        <v>2953</v>
      </c>
      <c r="H4439" t="s">
        <v>7367</v>
      </c>
      <c r="I4439" t="s">
        <v>7368</v>
      </c>
      <c r="J4439">
        <v>4758203004</v>
      </c>
      <c r="K4439" t="s">
        <v>7369</v>
      </c>
      <c r="L4439" t="s">
        <v>7370</v>
      </c>
      <c r="M4439" t="s">
        <v>7371</v>
      </c>
      <c r="N4439" t="s">
        <v>7371</v>
      </c>
      <c r="O4439">
        <v>1</v>
      </c>
      <c r="P4439">
        <v>1</v>
      </c>
      <c r="Q4439">
        <v>4</v>
      </c>
      <c r="R4439" s="1">
        <v>1000</v>
      </c>
      <c r="S4439" s="14" t="s">
        <v>7807</v>
      </c>
      <c r="T4439" s="14" t="s">
        <v>7808</v>
      </c>
      <c r="U4439" s="15">
        <v>1</v>
      </c>
      <c r="V4439">
        <v>999</v>
      </c>
      <c r="W4439" t="s">
        <v>7372</v>
      </c>
      <c r="X4439" s="16">
        <v>-533.79999999999995</v>
      </c>
      <c r="Y4439">
        <v>0</v>
      </c>
      <c r="Z4439" t="s">
        <v>7373</v>
      </c>
      <c r="AA4439">
        <v>13</v>
      </c>
      <c r="AB4439">
        <v>0</v>
      </c>
      <c r="AC4439">
        <v>0</v>
      </c>
      <c r="AD4439">
        <v>8</v>
      </c>
      <c r="AE4439" t="s">
        <v>7367</v>
      </c>
      <c r="AF4439" t="s">
        <v>7401</v>
      </c>
      <c r="AG4439" t="s">
        <v>7369</v>
      </c>
      <c r="AH4439" t="s">
        <v>7379</v>
      </c>
      <c r="AI4439"/>
      <c r="AJ4439">
        <v>9562098003</v>
      </c>
    </row>
    <row r="4440" spans="1:36" ht="15" x14ac:dyDescent="0.2">
      <c r="A4440">
        <v>80</v>
      </c>
      <c r="B4440">
        <v>13</v>
      </c>
      <c r="C4440">
        <v>5</v>
      </c>
      <c r="D4440">
        <v>0</v>
      </c>
      <c r="E4440">
        <v>0</v>
      </c>
      <c r="F4440" s="13" t="s">
        <v>5966</v>
      </c>
      <c r="G4440" s="13" t="s">
        <v>5967</v>
      </c>
      <c r="H4440" t="s">
        <v>7367</v>
      </c>
      <c r="I4440" t="s">
        <v>7368</v>
      </c>
      <c r="J4440">
        <v>4758203004</v>
      </c>
      <c r="K4440" t="s">
        <v>7369</v>
      </c>
      <c r="L4440" t="s">
        <v>7370</v>
      </c>
      <c r="M4440" t="s">
        <v>7371</v>
      </c>
      <c r="N4440" t="s">
        <v>7371</v>
      </c>
      <c r="O4440">
        <v>1</v>
      </c>
      <c r="P4440">
        <v>1</v>
      </c>
      <c r="Q4440">
        <v>4</v>
      </c>
      <c r="R4440" s="1">
        <v>1000</v>
      </c>
      <c r="S4440" s="14" t="s">
        <v>7807</v>
      </c>
      <c r="T4440" s="14" t="s">
        <v>7808</v>
      </c>
      <c r="U4440" s="15">
        <v>1</v>
      </c>
      <c r="V4440">
        <v>999</v>
      </c>
      <c r="W4440" t="s">
        <v>7372</v>
      </c>
      <c r="X4440" s="16">
        <v>-666.9</v>
      </c>
      <c r="Y4440">
        <v>0</v>
      </c>
      <c r="Z4440" t="s">
        <v>7373</v>
      </c>
      <c r="AA4440">
        <v>13</v>
      </c>
      <c r="AB4440">
        <v>0</v>
      </c>
      <c r="AC4440">
        <v>0</v>
      </c>
      <c r="AD4440">
        <v>8</v>
      </c>
      <c r="AE4440" t="s">
        <v>7367</v>
      </c>
      <c r="AF4440" t="s">
        <v>7401</v>
      </c>
      <c r="AG4440" t="s">
        <v>7369</v>
      </c>
      <c r="AH4440" t="s">
        <v>7379</v>
      </c>
      <c r="AI4440"/>
      <c r="AJ4440">
        <v>9562098003</v>
      </c>
    </row>
    <row r="4441" spans="1:36" ht="15" x14ac:dyDescent="0.2">
      <c r="A4441">
        <v>80</v>
      </c>
      <c r="B4441">
        <v>13</v>
      </c>
      <c r="C4441">
        <v>2</v>
      </c>
      <c r="D4441">
        <v>0</v>
      </c>
      <c r="E4441">
        <v>0</v>
      </c>
      <c r="F4441" s="13" t="s">
        <v>7106</v>
      </c>
      <c r="G4441" s="13" t="s">
        <v>7107</v>
      </c>
      <c r="H4441" t="s">
        <v>7367</v>
      </c>
      <c r="I4441" t="s">
        <v>7368</v>
      </c>
      <c r="J4441">
        <v>4758203004</v>
      </c>
      <c r="K4441" t="s">
        <v>7369</v>
      </c>
      <c r="L4441" t="s">
        <v>7370</v>
      </c>
      <c r="M4441" t="s">
        <v>7371</v>
      </c>
      <c r="N4441" t="s">
        <v>7371</v>
      </c>
      <c r="O4441">
        <v>1</v>
      </c>
      <c r="P4441">
        <v>2</v>
      </c>
      <c r="Q4441">
        <v>4</v>
      </c>
      <c r="R4441" s="1">
        <v>1000</v>
      </c>
      <c r="S4441" s="14" t="s">
        <v>7807</v>
      </c>
      <c r="T4441" s="14" t="s">
        <v>7808</v>
      </c>
      <c r="U4441" s="15">
        <v>1</v>
      </c>
      <c r="V4441">
        <v>999</v>
      </c>
      <c r="W4441" t="s">
        <v>7372</v>
      </c>
      <c r="X4441" s="16">
        <v>-695</v>
      </c>
      <c r="Y4441">
        <v>0</v>
      </c>
      <c r="Z4441" t="s">
        <v>7373</v>
      </c>
      <c r="AA4441">
        <v>13</v>
      </c>
      <c r="AB4441">
        <v>0</v>
      </c>
      <c r="AC4441">
        <v>0</v>
      </c>
      <c r="AD4441">
        <v>8</v>
      </c>
      <c r="AE4441" t="s">
        <v>7367</v>
      </c>
      <c r="AF4441" t="s">
        <v>7401</v>
      </c>
      <c r="AG4441" t="s">
        <v>7369</v>
      </c>
      <c r="AH4441" t="s">
        <v>7379</v>
      </c>
      <c r="AI4441"/>
      <c r="AJ4441">
        <v>9562098003</v>
      </c>
    </row>
    <row r="4442" spans="1:36" ht="15" x14ac:dyDescent="0.2">
      <c r="A4442">
        <v>80</v>
      </c>
      <c r="B4442">
        <v>13</v>
      </c>
      <c r="C4442">
        <v>2</v>
      </c>
      <c r="D4442">
        <v>0</v>
      </c>
      <c r="E4442">
        <v>0</v>
      </c>
      <c r="F4442" s="13" t="s">
        <v>2500</v>
      </c>
      <c r="G4442" s="13" t="s">
        <v>2501</v>
      </c>
      <c r="H4442" t="s">
        <v>7367</v>
      </c>
      <c r="I4442" t="s">
        <v>7368</v>
      </c>
      <c r="J4442">
        <v>4758203004</v>
      </c>
      <c r="K4442" t="s">
        <v>7369</v>
      </c>
      <c r="L4442" t="s">
        <v>7370</v>
      </c>
      <c r="M4442" t="s">
        <v>7371</v>
      </c>
      <c r="N4442" t="s">
        <v>7371</v>
      </c>
      <c r="O4442">
        <v>1</v>
      </c>
      <c r="P4442">
        <v>1</v>
      </c>
      <c r="Q4442">
        <v>4</v>
      </c>
      <c r="R4442" s="1">
        <v>1000</v>
      </c>
      <c r="S4442" s="14" t="s">
        <v>7807</v>
      </c>
      <c r="T4442" s="14" t="s">
        <v>7808</v>
      </c>
      <c r="U4442" s="15">
        <v>1</v>
      </c>
      <c r="V4442">
        <v>999</v>
      </c>
      <c r="W4442" t="s">
        <v>7372</v>
      </c>
      <c r="X4442" s="17">
        <v>-1223</v>
      </c>
      <c r="Y4442">
        <v>0</v>
      </c>
      <c r="Z4442" t="s">
        <v>7373</v>
      </c>
      <c r="AA4442">
        <v>13</v>
      </c>
      <c r="AB4442">
        <v>0</v>
      </c>
      <c r="AC4442">
        <v>0</v>
      </c>
      <c r="AD4442">
        <v>8</v>
      </c>
      <c r="AE4442" t="s">
        <v>7367</v>
      </c>
      <c r="AF4442" t="s">
        <v>7401</v>
      </c>
      <c r="AG4442" t="s">
        <v>7369</v>
      </c>
      <c r="AH4442" t="s">
        <v>7379</v>
      </c>
      <c r="AI4442"/>
      <c r="AJ4442">
        <v>9562098003</v>
      </c>
    </row>
    <row r="4443" spans="1:36" ht="15" x14ac:dyDescent="0.2">
      <c r="A4443">
        <v>80</v>
      </c>
      <c r="B4443">
        <v>13</v>
      </c>
      <c r="C4443">
        <v>2</v>
      </c>
      <c r="D4443">
        <v>0</v>
      </c>
      <c r="E4443">
        <v>0</v>
      </c>
      <c r="F4443" s="13" t="s">
        <v>7142</v>
      </c>
      <c r="G4443" s="13" t="s">
        <v>7143</v>
      </c>
      <c r="H4443" t="s">
        <v>7367</v>
      </c>
      <c r="I4443" t="s">
        <v>7368</v>
      </c>
      <c r="J4443">
        <v>4758203004</v>
      </c>
      <c r="K4443" t="s">
        <v>7369</v>
      </c>
      <c r="L4443" t="s">
        <v>7370</v>
      </c>
      <c r="M4443" t="s">
        <v>7371</v>
      </c>
      <c r="N4443" t="s">
        <v>7371</v>
      </c>
      <c r="O4443">
        <v>1</v>
      </c>
      <c r="P4443">
        <v>1</v>
      </c>
      <c r="Q4443">
        <v>4</v>
      </c>
      <c r="R4443" s="1">
        <v>1000</v>
      </c>
      <c r="S4443" s="14" t="s">
        <v>7807</v>
      </c>
      <c r="T4443" s="14" t="s">
        <v>7808</v>
      </c>
      <c r="U4443" s="15">
        <v>1</v>
      </c>
      <c r="V4443">
        <v>999</v>
      </c>
      <c r="W4443" t="s">
        <v>7372</v>
      </c>
      <c r="X4443" s="16">
        <v>-887</v>
      </c>
      <c r="Y4443">
        <v>0</v>
      </c>
      <c r="Z4443" t="s">
        <v>7373</v>
      </c>
      <c r="AA4443">
        <v>13</v>
      </c>
      <c r="AB4443">
        <v>0</v>
      </c>
      <c r="AC4443">
        <v>0</v>
      </c>
      <c r="AD4443">
        <v>8</v>
      </c>
      <c r="AE4443" t="s">
        <v>7367</v>
      </c>
      <c r="AF4443" t="s">
        <v>7401</v>
      </c>
      <c r="AG4443" t="s">
        <v>7369</v>
      </c>
      <c r="AH4443" t="s">
        <v>7379</v>
      </c>
      <c r="AI4443"/>
      <c r="AJ4443">
        <v>9562098003</v>
      </c>
    </row>
    <row r="4444" spans="1:36" ht="15" x14ac:dyDescent="0.2">
      <c r="A4444">
        <v>80</v>
      </c>
      <c r="B4444">
        <v>13</v>
      </c>
      <c r="C4444">
        <v>2</v>
      </c>
      <c r="D4444">
        <v>0</v>
      </c>
      <c r="E4444">
        <v>0</v>
      </c>
      <c r="F4444" s="13" t="s">
        <v>5500</v>
      </c>
      <c r="G4444" s="13" t="s">
        <v>5501</v>
      </c>
      <c r="H4444" t="s">
        <v>7367</v>
      </c>
      <c r="I4444" t="s">
        <v>7368</v>
      </c>
      <c r="J4444">
        <v>4758151014</v>
      </c>
      <c r="K4444" t="s">
        <v>7369</v>
      </c>
      <c r="L4444" t="s">
        <v>7370</v>
      </c>
      <c r="M4444" t="s">
        <v>7371</v>
      </c>
      <c r="N4444" t="s">
        <v>7371</v>
      </c>
      <c r="O4444">
        <v>1</v>
      </c>
      <c r="P4444">
        <v>1</v>
      </c>
      <c r="Q4444">
        <v>4</v>
      </c>
      <c r="R4444" s="1">
        <v>1000</v>
      </c>
      <c r="S4444" s="14" t="s">
        <v>7807</v>
      </c>
      <c r="T4444" s="14" t="s">
        <v>7808</v>
      </c>
      <c r="U4444" s="15">
        <v>1</v>
      </c>
      <c r="V4444">
        <v>999</v>
      </c>
      <c r="W4444" t="s">
        <v>7372</v>
      </c>
      <c r="X4444" s="17">
        <v>-1387</v>
      </c>
      <c r="Y4444">
        <v>0</v>
      </c>
      <c r="Z4444" t="s">
        <v>7373</v>
      </c>
      <c r="AA4444">
        <v>13</v>
      </c>
      <c r="AB4444">
        <v>0</v>
      </c>
      <c r="AC4444">
        <v>0</v>
      </c>
      <c r="AD4444">
        <v>8</v>
      </c>
      <c r="AE4444" t="s">
        <v>7367</v>
      </c>
      <c r="AF4444" t="s">
        <v>7401</v>
      </c>
      <c r="AG4444" t="s">
        <v>7369</v>
      </c>
      <c r="AH4444" t="s">
        <v>7379</v>
      </c>
      <c r="AI4444"/>
      <c r="AJ4444">
        <v>9562098003</v>
      </c>
    </row>
    <row r="4445" spans="1:36" ht="15" x14ac:dyDescent="0.2">
      <c r="A4445">
        <v>80</v>
      </c>
      <c r="B4445">
        <v>13</v>
      </c>
      <c r="C4445">
        <v>2</v>
      </c>
      <c r="D4445">
        <v>0</v>
      </c>
      <c r="E4445">
        <v>0</v>
      </c>
      <c r="F4445" s="13" t="s">
        <v>1578</v>
      </c>
      <c r="G4445" s="13" t="s">
        <v>1579</v>
      </c>
      <c r="H4445" t="s">
        <v>7367</v>
      </c>
      <c r="I4445" t="s">
        <v>7368</v>
      </c>
      <c r="J4445">
        <v>4758203004</v>
      </c>
      <c r="K4445" t="s">
        <v>7369</v>
      </c>
      <c r="L4445" t="s">
        <v>7370</v>
      </c>
      <c r="M4445" t="s">
        <v>7371</v>
      </c>
      <c r="N4445" t="s">
        <v>7371</v>
      </c>
      <c r="O4445">
        <v>1</v>
      </c>
      <c r="P4445">
        <v>1</v>
      </c>
      <c r="Q4445">
        <v>4</v>
      </c>
      <c r="R4445" s="1">
        <v>1000</v>
      </c>
      <c r="S4445" s="14" t="s">
        <v>7807</v>
      </c>
      <c r="T4445" s="14" t="s">
        <v>7808</v>
      </c>
      <c r="U4445" s="15">
        <v>1</v>
      </c>
      <c r="V4445">
        <v>999</v>
      </c>
      <c r="W4445" t="s">
        <v>7372</v>
      </c>
      <c r="X4445" s="17">
        <v>-1195</v>
      </c>
      <c r="Y4445">
        <v>0</v>
      </c>
      <c r="Z4445" t="s">
        <v>7373</v>
      </c>
      <c r="AA4445">
        <v>13</v>
      </c>
      <c r="AB4445">
        <v>0</v>
      </c>
      <c r="AC4445">
        <v>0</v>
      </c>
      <c r="AD4445">
        <v>8</v>
      </c>
      <c r="AE4445" t="s">
        <v>7367</v>
      </c>
      <c r="AF4445" t="s">
        <v>7401</v>
      </c>
      <c r="AG4445" t="s">
        <v>7369</v>
      </c>
      <c r="AH4445" t="s">
        <v>7379</v>
      </c>
      <c r="AI4445"/>
      <c r="AJ4445">
        <v>9562098003</v>
      </c>
    </row>
    <row r="4446" spans="1:36" ht="15" x14ac:dyDescent="0.2">
      <c r="A4446">
        <v>80</v>
      </c>
      <c r="B4446">
        <v>13</v>
      </c>
      <c r="C4446">
        <v>2</v>
      </c>
      <c r="D4446">
        <v>0</v>
      </c>
      <c r="E4446">
        <v>0</v>
      </c>
      <c r="F4446" s="13" t="s">
        <v>4508</v>
      </c>
      <c r="G4446" s="13" t="s">
        <v>4509</v>
      </c>
      <c r="H4446" t="s">
        <v>7367</v>
      </c>
      <c r="I4446" t="s">
        <v>7368</v>
      </c>
      <c r="J4446">
        <v>4758203004</v>
      </c>
      <c r="K4446" t="s">
        <v>7369</v>
      </c>
      <c r="L4446" t="s">
        <v>7370</v>
      </c>
      <c r="M4446" t="s">
        <v>7371</v>
      </c>
      <c r="N4446" t="s">
        <v>7371</v>
      </c>
      <c r="O4446">
        <v>1</v>
      </c>
      <c r="P4446">
        <v>1</v>
      </c>
      <c r="Q4446">
        <v>4</v>
      </c>
      <c r="R4446" s="1">
        <v>1000</v>
      </c>
      <c r="S4446" s="14" t="s">
        <v>7807</v>
      </c>
      <c r="T4446" s="14" t="s">
        <v>7808</v>
      </c>
      <c r="U4446" s="15">
        <v>1</v>
      </c>
      <c r="V4446">
        <v>999</v>
      </c>
      <c r="W4446" t="s">
        <v>7372</v>
      </c>
      <c r="X4446" s="17">
        <v>-1097</v>
      </c>
      <c r="Y4446">
        <v>0</v>
      </c>
      <c r="Z4446" t="s">
        <v>7373</v>
      </c>
      <c r="AA4446">
        <v>13</v>
      </c>
      <c r="AB4446">
        <v>0</v>
      </c>
      <c r="AC4446">
        <v>0</v>
      </c>
      <c r="AD4446">
        <v>8</v>
      </c>
      <c r="AE4446" t="s">
        <v>7367</v>
      </c>
      <c r="AF4446" t="s">
        <v>7401</v>
      </c>
      <c r="AG4446" t="s">
        <v>7369</v>
      </c>
      <c r="AH4446" t="s">
        <v>7379</v>
      </c>
      <c r="AI4446"/>
      <c r="AJ4446">
        <v>9562098003</v>
      </c>
    </row>
    <row r="4447" spans="1:36" ht="15" x14ac:dyDescent="0.2">
      <c r="A4447">
        <v>80</v>
      </c>
      <c r="B4447">
        <v>13</v>
      </c>
      <c r="C4447">
        <v>2</v>
      </c>
      <c r="D4447">
        <v>0</v>
      </c>
      <c r="E4447">
        <v>0</v>
      </c>
      <c r="F4447" s="13" t="s">
        <v>4054</v>
      </c>
      <c r="G4447" s="13" t="s">
        <v>4055</v>
      </c>
      <c r="H4447" t="s">
        <v>7367</v>
      </c>
      <c r="I4447" t="s">
        <v>7368</v>
      </c>
      <c r="J4447">
        <v>4758203004</v>
      </c>
      <c r="K4447" t="s">
        <v>7369</v>
      </c>
      <c r="L4447" t="s">
        <v>7370</v>
      </c>
      <c r="M4447" t="s">
        <v>7371</v>
      </c>
      <c r="N4447" t="s">
        <v>7371</v>
      </c>
      <c r="O4447">
        <v>1</v>
      </c>
      <c r="P4447">
        <v>1</v>
      </c>
      <c r="Q4447">
        <v>4</v>
      </c>
      <c r="R4447" s="1">
        <v>1000</v>
      </c>
      <c r="S4447" s="14" t="s">
        <v>7807</v>
      </c>
      <c r="T4447" s="14" t="s">
        <v>7808</v>
      </c>
      <c r="U4447" s="15">
        <v>1</v>
      </c>
      <c r="V4447">
        <v>999</v>
      </c>
      <c r="W4447" t="s">
        <v>7372</v>
      </c>
      <c r="X4447" s="16">
        <v>-873</v>
      </c>
      <c r="Y4447">
        <v>0</v>
      </c>
      <c r="Z4447" t="s">
        <v>7373</v>
      </c>
      <c r="AA4447">
        <v>13</v>
      </c>
      <c r="AB4447">
        <v>0</v>
      </c>
      <c r="AC4447">
        <v>0</v>
      </c>
      <c r="AD4447">
        <v>8</v>
      </c>
      <c r="AE4447" t="s">
        <v>7367</v>
      </c>
      <c r="AF4447" t="s">
        <v>7401</v>
      </c>
      <c r="AG4447" t="s">
        <v>7369</v>
      </c>
      <c r="AH4447" t="s">
        <v>7379</v>
      </c>
      <c r="AI4447"/>
      <c r="AJ4447">
        <v>9562098003</v>
      </c>
    </row>
    <row r="4448" spans="1:36" ht="15" x14ac:dyDescent="0.2">
      <c r="A4448">
        <v>80</v>
      </c>
      <c r="B4448">
        <v>13</v>
      </c>
      <c r="C4448">
        <v>2</v>
      </c>
      <c r="D4448">
        <v>0</v>
      </c>
      <c r="E4448">
        <v>0</v>
      </c>
      <c r="F4448" s="13" t="s">
        <v>3416</v>
      </c>
      <c r="G4448" s="13" t="s">
        <v>3417</v>
      </c>
      <c r="H4448" t="s">
        <v>7367</v>
      </c>
      <c r="I4448" t="s">
        <v>7368</v>
      </c>
      <c r="J4448">
        <v>4758203004</v>
      </c>
      <c r="K4448" t="s">
        <v>7369</v>
      </c>
      <c r="L4448" t="s">
        <v>7370</v>
      </c>
      <c r="M4448" t="s">
        <v>7371</v>
      </c>
      <c r="N4448" t="s">
        <v>7371</v>
      </c>
      <c r="O4448">
        <v>1</v>
      </c>
      <c r="P4448">
        <v>1</v>
      </c>
      <c r="Q4448">
        <v>4</v>
      </c>
      <c r="R4448" s="1">
        <v>1000</v>
      </c>
      <c r="S4448" s="14" t="s">
        <v>7807</v>
      </c>
      <c r="T4448" s="14" t="s">
        <v>7808</v>
      </c>
      <c r="U4448" s="15">
        <v>1</v>
      </c>
      <c r="V4448">
        <v>999</v>
      </c>
      <c r="W4448" t="s">
        <v>7372</v>
      </c>
      <c r="X4448" s="17">
        <v>-1776</v>
      </c>
      <c r="Y4448">
        <v>0</v>
      </c>
      <c r="Z4448" t="s">
        <v>7373</v>
      </c>
      <c r="AA4448">
        <v>13</v>
      </c>
      <c r="AB4448">
        <v>0</v>
      </c>
      <c r="AC4448">
        <v>0</v>
      </c>
      <c r="AD4448">
        <v>8</v>
      </c>
      <c r="AE4448" t="s">
        <v>7367</v>
      </c>
      <c r="AF4448" t="s">
        <v>7401</v>
      </c>
      <c r="AG4448" t="s">
        <v>7369</v>
      </c>
      <c r="AH4448" t="s">
        <v>7379</v>
      </c>
      <c r="AI4448"/>
      <c r="AJ4448">
        <v>9562098003</v>
      </c>
    </row>
    <row r="4449" spans="1:36" ht="15" x14ac:dyDescent="0.2">
      <c r="A4449">
        <v>80</v>
      </c>
      <c r="B4449">
        <v>13</v>
      </c>
      <c r="C4449">
        <v>2</v>
      </c>
      <c r="D4449">
        <v>0</v>
      </c>
      <c r="E4449">
        <v>0</v>
      </c>
      <c r="F4449" s="13" t="s">
        <v>1314</v>
      </c>
      <c r="G4449" s="13" t="s">
        <v>1315</v>
      </c>
      <c r="H4449" t="s">
        <v>7367</v>
      </c>
      <c r="I4449" t="s">
        <v>7368</v>
      </c>
      <c r="J4449">
        <v>4758203004</v>
      </c>
      <c r="K4449" t="s">
        <v>7369</v>
      </c>
      <c r="L4449" t="s">
        <v>7370</v>
      </c>
      <c r="M4449" t="s">
        <v>7371</v>
      </c>
      <c r="N4449" t="s">
        <v>7371</v>
      </c>
      <c r="O4449">
        <v>1</v>
      </c>
      <c r="P4449">
        <v>1</v>
      </c>
      <c r="Q4449">
        <v>4</v>
      </c>
      <c r="R4449" s="1">
        <v>1000</v>
      </c>
      <c r="S4449" s="14" t="s">
        <v>7807</v>
      </c>
      <c r="T4449" s="14" t="s">
        <v>7808</v>
      </c>
      <c r="U4449" s="15">
        <v>1</v>
      </c>
      <c r="V4449">
        <v>999</v>
      </c>
      <c r="W4449" t="s">
        <v>7372</v>
      </c>
      <c r="X4449" s="17">
        <v>-1778</v>
      </c>
      <c r="Y4449">
        <v>0</v>
      </c>
      <c r="Z4449" t="s">
        <v>7373</v>
      </c>
      <c r="AA4449">
        <v>13</v>
      </c>
      <c r="AB4449">
        <v>0</v>
      </c>
      <c r="AC4449">
        <v>0</v>
      </c>
      <c r="AD4449">
        <v>8</v>
      </c>
      <c r="AE4449" t="s">
        <v>7367</v>
      </c>
      <c r="AF4449" t="s">
        <v>7401</v>
      </c>
      <c r="AG4449" t="s">
        <v>7369</v>
      </c>
      <c r="AH4449" t="s">
        <v>7379</v>
      </c>
      <c r="AI4449"/>
      <c r="AJ4449">
        <v>9562098003</v>
      </c>
    </row>
    <row r="4450" spans="1:36" ht="15" x14ac:dyDescent="0.2">
      <c r="A4450">
        <v>80</v>
      </c>
      <c r="B4450">
        <v>13</v>
      </c>
      <c r="C4450">
        <v>2</v>
      </c>
      <c r="D4450">
        <v>0</v>
      </c>
      <c r="E4450">
        <v>0</v>
      </c>
      <c r="F4450" s="13" t="s">
        <v>3408</v>
      </c>
      <c r="G4450" s="13" t="s">
        <v>3409</v>
      </c>
      <c r="H4450" t="s">
        <v>7367</v>
      </c>
      <c r="I4450" t="s">
        <v>7368</v>
      </c>
      <c r="J4450">
        <v>4758203004</v>
      </c>
      <c r="K4450" t="s">
        <v>7369</v>
      </c>
      <c r="L4450" t="s">
        <v>7370</v>
      </c>
      <c r="M4450" t="s">
        <v>7371</v>
      </c>
      <c r="N4450" t="s">
        <v>7371</v>
      </c>
      <c r="O4450">
        <v>1</v>
      </c>
      <c r="P4450">
        <v>1</v>
      </c>
      <c r="Q4450">
        <v>4</v>
      </c>
      <c r="R4450" s="1">
        <v>1000</v>
      </c>
      <c r="S4450" s="14" t="s">
        <v>7807</v>
      </c>
      <c r="T4450" s="14" t="s">
        <v>7808</v>
      </c>
      <c r="U4450" s="15">
        <v>1</v>
      </c>
      <c r="V4450">
        <v>999</v>
      </c>
      <c r="W4450" t="s">
        <v>7372</v>
      </c>
      <c r="X4450" s="17">
        <v>-1765</v>
      </c>
      <c r="Y4450">
        <v>0</v>
      </c>
      <c r="Z4450" t="s">
        <v>7373</v>
      </c>
      <c r="AA4450">
        <v>13</v>
      </c>
      <c r="AB4450">
        <v>0</v>
      </c>
      <c r="AC4450">
        <v>0</v>
      </c>
      <c r="AD4450">
        <v>8</v>
      </c>
      <c r="AE4450" t="s">
        <v>7367</v>
      </c>
      <c r="AF4450" t="s">
        <v>7401</v>
      </c>
      <c r="AG4450" t="s">
        <v>7369</v>
      </c>
      <c r="AH4450" t="s">
        <v>7379</v>
      </c>
      <c r="AI4450"/>
      <c r="AJ4450">
        <v>9562098003</v>
      </c>
    </row>
    <row r="4451" spans="1:36" ht="15" x14ac:dyDescent="0.2">
      <c r="A4451">
        <v>80</v>
      </c>
      <c r="B4451">
        <v>13</v>
      </c>
      <c r="C4451">
        <v>2</v>
      </c>
      <c r="D4451">
        <v>0</v>
      </c>
      <c r="E4451">
        <v>0</v>
      </c>
      <c r="F4451" s="13" t="s">
        <v>3892</v>
      </c>
      <c r="G4451" s="13" t="s">
        <v>3893</v>
      </c>
      <c r="H4451" t="s">
        <v>7367</v>
      </c>
      <c r="I4451" t="s">
        <v>7368</v>
      </c>
      <c r="J4451">
        <v>4758203004</v>
      </c>
      <c r="K4451" t="s">
        <v>7369</v>
      </c>
      <c r="L4451" t="s">
        <v>7370</v>
      </c>
      <c r="M4451" t="s">
        <v>7371</v>
      </c>
      <c r="N4451" t="s">
        <v>7371</v>
      </c>
      <c r="O4451">
        <v>1</v>
      </c>
      <c r="P4451">
        <v>1</v>
      </c>
      <c r="Q4451">
        <v>4</v>
      </c>
      <c r="R4451" s="1">
        <v>1000</v>
      </c>
      <c r="S4451" s="14" t="s">
        <v>7807</v>
      </c>
      <c r="T4451" s="14" t="s">
        <v>7808</v>
      </c>
      <c r="U4451" s="15">
        <v>1</v>
      </c>
      <c r="V4451">
        <v>999</v>
      </c>
      <c r="W4451" t="s">
        <v>7372</v>
      </c>
      <c r="X4451" s="16">
        <v>-815</v>
      </c>
      <c r="Y4451">
        <v>0</v>
      </c>
      <c r="Z4451" t="s">
        <v>7373</v>
      </c>
      <c r="AA4451">
        <v>13</v>
      </c>
      <c r="AB4451">
        <v>0</v>
      </c>
      <c r="AC4451">
        <v>0</v>
      </c>
      <c r="AD4451">
        <v>8</v>
      </c>
      <c r="AE4451" t="s">
        <v>7367</v>
      </c>
      <c r="AF4451" t="s">
        <v>7401</v>
      </c>
      <c r="AG4451" t="s">
        <v>7369</v>
      </c>
      <c r="AH4451" t="s">
        <v>7379</v>
      </c>
      <c r="AI4451"/>
      <c r="AJ4451">
        <v>9562098003</v>
      </c>
    </row>
    <row r="4452" spans="1:36" ht="15" x14ac:dyDescent="0.2">
      <c r="A4452">
        <v>80</v>
      </c>
      <c r="B4452">
        <v>13</v>
      </c>
      <c r="C4452">
        <v>2</v>
      </c>
      <c r="D4452">
        <v>0</v>
      </c>
      <c r="E4452">
        <v>0</v>
      </c>
      <c r="F4452" s="13" t="s">
        <v>5802</v>
      </c>
      <c r="G4452" s="13" t="s">
        <v>5803</v>
      </c>
      <c r="H4452" t="s">
        <v>7367</v>
      </c>
      <c r="I4452" t="s">
        <v>7368</v>
      </c>
      <c r="J4452">
        <v>4758203004</v>
      </c>
      <c r="K4452" t="s">
        <v>7369</v>
      </c>
      <c r="L4452" t="s">
        <v>7370</v>
      </c>
      <c r="M4452" t="s">
        <v>7371</v>
      </c>
      <c r="N4452" t="s">
        <v>7371</v>
      </c>
      <c r="O4452">
        <v>1</v>
      </c>
      <c r="P4452">
        <v>1</v>
      </c>
      <c r="Q4452">
        <v>4</v>
      </c>
      <c r="R4452" s="1">
        <v>1000</v>
      </c>
      <c r="S4452" s="14" t="s">
        <v>7807</v>
      </c>
      <c r="T4452" s="14" t="s">
        <v>7808</v>
      </c>
      <c r="U4452" s="15">
        <v>1</v>
      </c>
      <c r="V4452">
        <v>999</v>
      </c>
      <c r="W4452" t="s">
        <v>7372</v>
      </c>
      <c r="X4452" s="16">
        <v>-763</v>
      </c>
      <c r="Y4452">
        <v>0</v>
      </c>
      <c r="Z4452" t="s">
        <v>7373</v>
      </c>
      <c r="AA4452">
        <v>13</v>
      </c>
      <c r="AB4452">
        <v>0</v>
      </c>
      <c r="AC4452">
        <v>0</v>
      </c>
      <c r="AD4452">
        <v>8</v>
      </c>
      <c r="AE4452" t="s">
        <v>7367</v>
      </c>
      <c r="AF4452" t="s">
        <v>7401</v>
      </c>
      <c r="AG4452" t="s">
        <v>7369</v>
      </c>
      <c r="AH4452" t="s">
        <v>7379</v>
      </c>
      <c r="AI4452"/>
      <c r="AJ4452">
        <v>9562098003</v>
      </c>
    </row>
    <row r="4453" spans="1:36" ht="15" x14ac:dyDescent="0.2">
      <c r="A4453">
        <v>80</v>
      </c>
      <c r="B4453">
        <v>13</v>
      </c>
      <c r="C4453">
        <v>2</v>
      </c>
      <c r="D4453">
        <v>0</v>
      </c>
      <c r="E4453">
        <v>0</v>
      </c>
      <c r="F4453" s="13" t="s">
        <v>2814</v>
      </c>
      <c r="G4453" s="13" t="s">
        <v>2815</v>
      </c>
      <c r="H4453" t="s">
        <v>7367</v>
      </c>
      <c r="I4453" t="s">
        <v>7368</v>
      </c>
      <c r="J4453">
        <v>4758203004</v>
      </c>
      <c r="K4453" t="s">
        <v>7369</v>
      </c>
      <c r="L4453" t="s">
        <v>7370</v>
      </c>
      <c r="M4453" t="s">
        <v>7371</v>
      </c>
      <c r="N4453" t="s">
        <v>7371</v>
      </c>
      <c r="O4453">
        <v>1</v>
      </c>
      <c r="P4453">
        <v>1</v>
      </c>
      <c r="Q4453">
        <v>4</v>
      </c>
      <c r="R4453" s="1">
        <v>1000</v>
      </c>
      <c r="S4453" s="14" t="s">
        <v>7807</v>
      </c>
      <c r="T4453" s="14" t="s">
        <v>7808</v>
      </c>
      <c r="U4453" s="15">
        <v>1</v>
      </c>
      <c r="V4453">
        <v>999</v>
      </c>
      <c r="W4453" t="s">
        <v>7372</v>
      </c>
      <c r="X4453" s="17">
        <v>-1392</v>
      </c>
      <c r="Y4453">
        <v>0</v>
      </c>
      <c r="Z4453" t="s">
        <v>7373</v>
      </c>
      <c r="AA4453">
        <v>13</v>
      </c>
      <c r="AB4453">
        <v>0</v>
      </c>
      <c r="AC4453">
        <v>0</v>
      </c>
      <c r="AD4453">
        <v>8</v>
      </c>
      <c r="AE4453" t="s">
        <v>7367</v>
      </c>
      <c r="AF4453" t="s">
        <v>7401</v>
      </c>
      <c r="AG4453" t="s">
        <v>7369</v>
      </c>
      <c r="AH4453" t="s">
        <v>7379</v>
      </c>
      <c r="AI4453"/>
      <c r="AJ4453">
        <v>9562098003</v>
      </c>
    </row>
    <row r="4454" spans="1:36" ht="15" x14ac:dyDescent="0.2">
      <c r="A4454">
        <v>80</v>
      </c>
      <c r="B4454">
        <v>13</v>
      </c>
      <c r="C4454">
        <v>2</v>
      </c>
      <c r="D4454">
        <v>0</v>
      </c>
      <c r="E4454">
        <v>0</v>
      </c>
      <c r="F4454" s="13" t="s">
        <v>6820</v>
      </c>
      <c r="G4454" s="13" t="s">
        <v>6821</v>
      </c>
      <c r="H4454" t="s">
        <v>7367</v>
      </c>
      <c r="I4454" t="s">
        <v>7368</v>
      </c>
      <c r="J4454">
        <v>4758151014</v>
      </c>
      <c r="K4454" t="s">
        <v>7369</v>
      </c>
      <c r="L4454" t="s">
        <v>7370</v>
      </c>
      <c r="M4454" t="s">
        <v>7371</v>
      </c>
      <c r="N4454" t="s">
        <v>7371</v>
      </c>
      <c r="O4454">
        <v>1</v>
      </c>
      <c r="P4454">
        <v>1</v>
      </c>
      <c r="Q4454">
        <v>4</v>
      </c>
      <c r="R4454" s="1">
        <v>1000</v>
      </c>
      <c r="S4454" s="14" t="s">
        <v>7807</v>
      </c>
      <c r="T4454" s="14" t="s">
        <v>7808</v>
      </c>
      <c r="U4454" s="15">
        <v>1</v>
      </c>
      <c r="V4454">
        <v>999</v>
      </c>
      <c r="W4454" t="s">
        <v>7372</v>
      </c>
      <c r="X4454" s="16">
        <v>-654</v>
      </c>
      <c r="Y4454">
        <v>0</v>
      </c>
      <c r="Z4454" t="s">
        <v>7373</v>
      </c>
      <c r="AA4454">
        <v>13</v>
      </c>
      <c r="AB4454">
        <v>0</v>
      </c>
      <c r="AC4454">
        <v>0</v>
      </c>
      <c r="AD4454">
        <v>8</v>
      </c>
      <c r="AE4454" t="s">
        <v>7367</v>
      </c>
      <c r="AF4454" t="s">
        <v>7401</v>
      </c>
      <c r="AG4454" t="s">
        <v>7369</v>
      </c>
      <c r="AH4454" t="s">
        <v>7379</v>
      </c>
      <c r="AI4454"/>
      <c r="AJ4454">
        <v>9562098003</v>
      </c>
    </row>
    <row r="4455" spans="1:36" ht="15" x14ac:dyDescent="0.2">
      <c r="A4455">
        <v>80</v>
      </c>
      <c r="B4455">
        <v>13</v>
      </c>
      <c r="C4455">
        <v>2</v>
      </c>
      <c r="D4455">
        <v>0</v>
      </c>
      <c r="E4455">
        <v>0</v>
      </c>
      <c r="F4455" s="13" t="s">
        <v>3592</v>
      </c>
      <c r="G4455" s="13" t="s">
        <v>3593</v>
      </c>
      <c r="H4455" t="s">
        <v>7367</v>
      </c>
      <c r="I4455" t="s">
        <v>7368</v>
      </c>
      <c r="J4455">
        <v>4758203004</v>
      </c>
      <c r="K4455" t="s">
        <v>7369</v>
      </c>
      <c r="L4455" t="s">
        <v>7370</v>
      </c>
      <c r="M4455" t="s">
        <v>7371</v>
      </c>
      <c r="N4455" t="s">
        <v>7371</v>
      </c>
      <c r="O4455">
        <v>1</v>
      </c>
      <c r="P4455">
        <v>1</v>
      </c>
      <c r="Q4455">
        <v>4</v>
      </c>
      <c r="R4455" s="1">
        <v>1000</v>
      </c>
      <c r="S4455" s="14" t="s">
        <v>7807</v>
      </c>
      <c r="T4455" s="14" t="s">
        <v>7808</v>
      </c>
      <c r="U4455" s="15">
        <v>1</v>
      </c>
      <c r="V4455">
        <v>999</v>
      </c>
      <c r="W4455" t="s">
        <v>7372</v>
      </c>
      <c r="X4455" s="16">
        <v>-675</v>
      </c>
      <c r="Y4455">
        <v>0</v>
      </c>
      <c r="Z4455" t="s">
        <v>7373</v>
      </c>
      <c r="AA4455">
        <v>13</v>
      </c>
      <c r="AB4455">
        <v>0</v>
      </c>
      <c r="AC4455">
        <v>0</v>
      </c>
      <c r="AD4455">
        <v>8</v>
      </c>
      <c r="AE4455" t="s">
        <v>7367</v>
      </c>
      <c r="AF4455" t="s">
        <v>7401</v>
      </c>
      <c r="AG4455" t="s">
        <v>7369</v>
      </c>
      <c r="AH4455" t="s">
        <v>7379</v>
      </c>
      <c r="AI4455"/>
      <c r="AJ4455">
        <v>9562098003</v>
      </c>
    </row>
    <row r="4456" spans="1:36" ht="15" x14ac:dyDescent="0.2">
      <c r="A4456">
        <v>80</v>
      </c>
      <c r="B4456">
        <v>13</v>
      </c>
      <c r="C4456">
        <v>2</v>
      </c>
      <c r="D4456">
        <v>0</v>
      </c>
      <c r="E4456">
        <v>0</v>
      </c>
      <c r="F4456" s="13" t="s">
        <v>4410</v>
      </c>
      <c r="G4456" s="13" t="s">
        <v>4411</v>
      </c>
      <c r="H4456" t="s">
        <v>7367</v>
      </c>
      <c r="I4456" t="s">
        <v>7368</v>
      </c>
      <c r="J4456">
        <v>4758203004</v>
      </c>
      <c r="K4456" t="s">
        <v>7369</v>
      </c>
      <c r="L4456" t="s">
        <v>7370</v>
      </c>
      <c r="M4456"/>
      <c r="N4456"/>
      <c r="O4456">
        <v>1</v>
      </c>
      <c r="P4456">
        <v>1</v>
      </c>
      <c r="Q4456">
        <v>4</v>
      </c>
      <c r="R4456" s="1">
        <v>1000</v>
      </c>
      <c r="S4456" s="14" t="s">
        <v>7807</v>
      </c>
      <c r="T4456" s="14" t="s">
        <v>7808</v>
      </c>
      <c r="U4456" s="15">
        <v>1</v>
      </c>
      <c r="V4456">
        <v>999</v>
      </c>
      <c r="W4456" t="s">
        <v>7372</v>
      </c>
      <c r="X4456" s="17">
        <v>-1469</v>
      </c>
      <c r="Y4456">
        <v>0</v>
      </c>
      <c r="Z4456" t="s">
        <v>7373</v>
      </c>
      <c r="AA4456">
        <v>13</v>
      </c>
      <c r="AB4456">
        <v>0</v>
      </c>
      <c r="AC4456">
        <v>0</v>
      </c>
      <c r="AD4456">
        <v>8</v>
      </c>
      <c r="AE4456" t="s">
        <v>7367</v>
      </c>
      <c r="AF4456" t="s">
        <v>7401</v>
      </c>
      <c r="AG4456" t="s">
        <v>7369</v>
      </c>
      <c r="AH4456" t="s">
        <v>7379</v>
      </c>
      <c r="AI4456"/>
      <c r="AJ4456">
        <v>9562098003</v>
      </c>
    </row>
    <row r="4457" spans="1:36" ht="15" x14ac:dyDescent="0.2">
      <c r="A4457">
        <v>80</v>
      </c>
      <c r="B4457">
        <v>13</v>
      </c>
      <c r="C4457">
        <v>2</v>
      </c>
      <c r="D4457">
        <v>0</v>
      </c>
      <c r="E4457">
        <v>0</v>
      </c>
      <c r="F4457" s="13" t="s">
        <v>6280</v>
      </c>
      <c r="G4457" s="13" t="s">
        <v>6281</v>
      </c>
      <c r="H4457" t="s">
        <v>7367</v>
      </c>
      <c r="I4457" t="s">
        <v>7368</v>
      </c>
      <c r="J4457">
        <v>4758203004</v>
      </c>
      <c r="K4457" t="s">
        <v>7369</v>
      </c>
      <c r="L4457" t="s">
        <v>7370</v>
      </c>
      <c r="M4457" t="s">
        <v>7371</v>
      </c>
      <c r="N4457" t="s">
        <v>7371</v>
      </c>
      <c r="O4457">
        <v>1</v>
      </c>
      <c r="P4457">
        <v>1</v>
      </c>
      <c r="Q4457">
        <v>4</v>
      </c>
      <c r="R4457" s="1">
        <v>1000</v>
      </c>
      <c r="S4457" s="14" t="s">
        <v>7807</v>
      </c>
      <c r="T4457" s="14" t="s">
        <v>7808</v>
      </c>
      <c r="U4457" s="15">
        <v>1</v>
      </c>
      <c r="V4457">
        <v>999</v>
      </c>
      <c r="W4457" t="s">
        <v>7372</v>
      </c>
      <c r="X4457" s="17">
        <v>-1143</v>
      </c>
      <c r="Y4457">
        <v>0</v>
      </c>
      <c r="Z4457" t="s">
        <v>7373</v>
      </c>
      <c r="AA4457">
        <v>13</v>
      </c>
      <c r="AB4457">
        <v>0</v>
      </c>
      <c r="AC4457">
        <v>0</v>
      </c>
      <c r="AD4457">
        <v>8</v>
      </c>
      <c r="AE4457" t="s">
        <v>7367</v>
      </c>
      <c r="AF4457" t="s">
        <v>7401</v>
      </c>
      <c r="AG4457" t="s">
        <v>7369</v>
      </c>
      <c r="AH4457" t="s">
        <v>7379</v>
      </c>
      <c r="AI4457"/>
      <c r="AJ4457">
        <v>9562098003</v>
      </c>
    </row>
    <row r="4458" spans="1:36" ht="15" x14ac:dyDescent="0.2">
      <c r="A4458">
        <v>80</v>
      </c>
      <c r="B4458">
        <v>13</v>
      </c>
      <c r="C4458">
        <v>2</v>
      </c>
      <c r="D4458">
        <v>0</v>
      </c>
      <c r="E4458">
        <v>0</v>
      </c>
      <c r="F4458" s="13" t="s">
        <v>7120</v>
      </c>
      <c r="G4458" s="13" t="s">
        <v>7121</v>
      </c>
      <c r="H4458" t="s">
        <v>7367</v>
      </c>
      <c r="I4458" t="s">
        <v>7368</v>
      </c>
      <c r="J4458">
        <v>4758203004</v>
      </c>
      <c r="K4458" t="s">
        <v>7369</v>
      </c>
      <c r="L4458" t="s">
        <v>7370</v>
      </c>
      <c r="M4458" t="s">
        <v>7371</v>
      </c>
      <c r="N4458" t="s">
        <v>7371</v>
      </c>
      <c r="O4458">
        <v>1</v>
      </c>
      <c r="P4458">
        <v>1</v>
      </c>
      <c r="Q4458">
        <v>4</v>
      </c>
      <c r="R4458" s="1">
        <v>1000</v>
      </c>
      <c r="S4458" s="14" t="s">
        <v>7807</v>
      </c>
      <c r="T4458" s="14" t="s">
        <v>7808</v>
      </c>
      <c r="U4458" s="15">
        <v>1</v>
      </c>
      <c r="V4458">
        <v>999</v>
      </c>
      <c r="W4458" t="s">
        <v>7372</v>
      </c>
      <c r="X4458" s="17">
        <v>-1575</v>
      </c>
      <c r="Y4458">
        <v>0</v>
      </c>
      <c r="Z4458" t="s">
        <v>7373</v>
      </c>
      <c r="AA4458">
        <v>13</v>
      </c>
      <c r="AB4458">
        <v>0</v>
      </c>
      <c r="AC4458">
        <v>0</v>
      </c>
      <c r="AD4458">
        <v>8</v>
      </c>
      <c r="AE4458" t="s">
        <v>7367</v>
      </c>
      <c r="AF4458" t="s">
        <v>7401</v>
      </c>
      <c r="AG4458" t="s">
        <v>7369</v>
      </c>
      <c r="AH4458" t="s">
        <v>7379</v>
      </c>
      <c r="AI4458"/>
      <c r="AJ4458">
        <v>9562098003</v>
      </c>
    </row>
    <row r="4459" spans="1:36" ht="15" x14ac:dyDescent="0.2">
      <c r="A4459">
        <v>80</v>
      </c>
      <c r="B4459">
        <v>13</v>
      </c>
      <c r="C4459">
        <v>2</v>
      </c>
      <c r="D4459">
        <v>0</v>
      </c>
      <c r="E4459">
        <v>0</v>
      </c>
      <c r="F4459" s="13" t="s">
        <v>5922</v>
      </c>
      <c r="G4459" s="13" t="s">
        <v>5923</v>
      </c>
      <c r="H4459" t="s">
        <v>7367</v>
      </c>
      <c r="I4459" t="s">
        <v>7368</v>
      </c>
      <c r="J4459">
        <v>4758151014</v>
      </c>
      <c r="K4459" t="s">
        <v>7369</v>
      </c>
      <c r="L4459" t="s">
        <v>7370</v>
      </c>
      <c r="M4459" t="s">
        <v>7371</v>
      </c>
      <c r="N4459" t="s">
        <v>7371</v>
      </c>
      <c r="O4459">
        <v>1</v>
      </c>
      <c r="P4459">
        <v>1</v>
      </c>
      <c r="Q4459">
        <v>4</v>
      </c>
      <c r="R4459" s="1">
        <v>1000</v>
      </c>
      <c r="S4459" s="14" t="s">
        <v>7807</v>
      </c>
      <c r="T4459" s="14" t="s">
        <v>7808</v>
      </c>
      <c r="U4459" s="15">
        <v>1</v>
      </c>
      <c r="V4459">
        <v>999</v>
      </c>
      <c r="W4459" t="s">
        <v>7372</v>
      </c>
      <c r="X4459" s="17">
        <v>-1574</v>
      </c>
      <c r="Y4459">
        <v>0</v>
      </c>
      <c r="Z4459" t="s">
        <v>7373</v>
      </c>
      <c r="AA4459">
        <v>13</v>
      </c>
      <c r="AB4459">
        <v>0</v>
      </c>
      <c r="AC4459">
        <v>0</v>
      </c>
      <c r="AD4459">
        <v>8</v>
      </c>
      <c r="AE4459" t="s">
        <v>7367</v>
      </c>
      <c r="AF4459" t="s">
        <v>7401</v>
      </c>
      <c r="AG4459" t="s">
        <v>7369</v>
      </c>
      <c r="AH4459" t="s">
        <v>7379</v>
      </c>
      <c r="AI4459"/>
      <c r="AJ4459">
        <v>9562098003</v>
      </c>
    </row>
    <row r="4460" spans="1:36" ht="15" x14ac:dyDescent="0.2">
      <c r="A4460">
        <v>80</v>
      </c>
      <c r="B4460">
        <v>13</v>
      </c>
      <c r="C4460">
        <v>2</v>
      </c>
      <c r="D4460">
        <v>0</v>
      </c>
      <c r="E4460">
        <v>0</v>
      </c>
      <c r="F4460" s="13" t="s">
        <v>4510</v>
      </c>
      <c r="G4460" s="13" t="s">
        <v>4511</v>
      </c>
      <c r="H4460" t="s">
        <v>7367</v>
      </c>
      <c r="I4460" t="s">
        <v>7368</v>
      </c>
      <c r="J4460">
        <v>4758203004</v>
      </c>
      <c r="K4460" t="s">
        <v>7369</v>
      </c>
      <c r="L4460" t="s">
        <v>7370</v>
      </c>
      <c r="M4460" t="s">
        <v>7371</v>
      </c>
      <c r="N4460" t="s">
        <v>7371</v>
      </c>
      <c r="O4460">
        <v>1</v>
      </c>
      <c r="P4460">
        <v>1</v>
      </c>
      <c r="Q4460">
        <v>4</v>
      </c>
      <c r="R4460" s="1">
        <v>1000</v>
      </c>
      <c r="S4460" s="14" t="s">
        <v>7807</v>
      </c>
      <c r="T4460" s="14" t="s">
        <v>7808</v>
      </c>
      <c r="U4460" s="15">
        <v>1</v>
      </c>
      <c r="V4460">
        <v>999</v>
      </c>
      <c r="W4460" t="s">
        <v>7372</v>
      </c>
      <c r="X4460" s="17">
        <v>-1389</v>
      </c>
      <c r="Y4460">
        <v>0</v>
      </c>
      <c r="Z4460" t="s">
        <v>7373</v>
      </c>
      <c r="AA4460">
        <v>13</v>
      </c>
      <c r="AB4460">
        <v>0</v>
      </c>
      <c r="AC4460">
        <v>0</v>
      </c>
      <c r="AD4460">
        <v>8</v>
      </c>
      <c r="AE4460" t="s">
        <v>7367</v>
      </c>
      <c r="AF4460" t="s">
        <v>7401</v>
      </c>
      <c r="AG4460" t="s">
        <v>7369</v>
      </c>
      <c r="AH4460" t="s">
        <v>7379</v>
      </c>
      <c r="AI4460"/>
      <c r="AJ4460">
        <v>9562098003</v>
      </c>
    </row>
    <row r="4461" spans="1:36" ht="15" x14ac:dyDescent="0.2">
      <c r="A4461">
        <v>80</v>
      </c>
      <c r="B4461">
        <v>13</v>
      </c>
      <c r="C4461">
        <v>2</v>
      </c>
      <c r="D4461">
        <v>0</v>
      </c>
      <c r="E4461">
        <v>0</v>
      </c>
      <c r="F4461" s="13" t="s">
        <v>6400</v>
      </c>
      <c r="G4461" s="13" t="s">
        <v>6401</v>
      </c>
      <c r="H4461" t="s">
        <v>7367</v>
      </c>
      <c r="I4461" t="s">
        <v>7368</v>
      </c>
      <c r="J4461">
        <v>4758203004</v>
      </c>
      <c r="K4461" t="s">
        <v>7369</v>
      </c>
      <c r="L4461" t="s">
        <v>7370</v>
      </c>
      <c r="M4461" t="s">
        <v>7371</v>
      </c>
      <c r="N4461" t="s">
        <v>7371</v>
      </c>
      <c r="O4461">
        <v>1</v>
      </c>
      <c r="P4461">
        <v>1</v>
      </c>
      <c r="Q4461">
        <v>4</v>
      </c>
      <c r="R4461" s="1">
        <v>1000</v>
      </c>
      <c r="S4461" s="14" t="s">
        <v>7807</v>
      </c>
      <c r="T4461" s="14" t="s">
        <v>7808</v>
      </c>
      <c r="U4461" s="15">
        <v>1</v>
      </c>
      <c r="V4461">
        <v>999</v>
      </c>
      <c r="W4461" t="s">
        <v>7372</v>
      </c>
      <c r="X4461" s="17">
        <v>-1765</v>
      </c>
      <c r="Y4461">
        <v>0</v>
      </c>
      <c r="Z4461" t="s">
        <v>7373</v>
      </c>
      <c r="AA4461">
        <v>13</v>
      </c>
      <c r="AB4461">
        <v>0</v>
      </c>
      <c r="AC4461">
        <v>0</v>
      </c>
      <c r="AD4461">
        <v>8</v>
      </c>
      <c r="AE4461" t="s">
        <v>7367</v>
      </c>
      <c r="AF4461" t="s">
        <v>7401</v>
      </c>
      <c r="AG4461" t="s">
        <v>7369</v>
      </c>
      <c r="AH4461" t="s">
        <v>7379</v>
      </c>
      <c r="AI4461"/>
      <c r="AJ4461">
        <v>9562098003</v>
      </c>
    </row>
    <row r="4462" spans="1:36" ht="15" x14ac:dyDescent="0.2">
      <c r="A4462">
        <v>80</v>
      </c>
      <c r="B4462">
        <v>13</v>
      </c>
      <c r="C4462">
        <v>2</v>
      </c>
      <c r="D4462">
        <v>0</v>
      </c>
      <c r="E4462">
        <v>0</v>
      </c>
      <c r="F4462" s="13" t="s">
        <v>4922</v>
      </c>
      <c r="G4462" s="13" t="s">
        <v>4923</v>
      </c>
      <c r="H4462" t="s">
        <v>7367</v>
      </c>
      <c r="I4462" t="s">
        <v>7368</v>
      </c>
      <c r="J4462">
        <v>4758203004</v>
      </c>
      <c r="K4462" t="s">
        <v>7369</v>
      </c>
      <c r="L4462" t="s">
        <v>7370</v>
      </c>
      <c r="M4462" t="s">
        <v>7371</v>
      </c>
      <c r="N4462" t="s">
        <v>7371</v>
      </c>
      <c r="O4462">
        <v>1</v>
      </c>
      <c r="P4462">
        <v>1</v>
      </c>
      <c r="Q4462">
        <v>4</v>
      </c>
      <c r="R4462" s="1">
        <v>1000</v>
      </c>
      <c r="S4462" s="14" t="s">
        <v>7807</v>
      </c>
      <c r="T4462" s="14" t="s">
        <v>7808</v>
      </c>
      <c r="U4462" s="15">
        <v>1</v>
      </c>
      <c r="V4462">
        <v>999</v>
      </c>
      <c r="W4462" t="s">
        <v>7372</v>
      </c>
      <c r="X4462" s="17">
        <v>-1757</v>
      </c>
      <c r="Y4462">
        <v>0</v>
      </c>
      <c r="Z4462" t="s">
        <v>7373</v>
      </c>
      <c r="AA4462">
        <v>13</v>
      </c>
      <c r="AB4462">
        <v>0</v>
      </c>
      <c r="AC4462">
        <v>0</v>
      </c>
      <c r="AD4462">
        <v>8</v>
      </c>
      <c r="AE4462" t="s">
        <v>7367</v>
      </c>
      <c r="AF4462" t="s">
        <v>7401</v>
      </c>
      <c r="AG4462" t="s">
        <v>7369</v>
      </c>
      <c r="AH4462" t="s">
        <v>7379</v>
      </c>
      <c r="AI4462"/>
      <c r="AJ4462">
        <v>9562098003</v>
      </c>
    </row>
    <row r="4463" spans="1:36" ht="15" x14ac:dyDescent="0.2">
      <c r="A4463">
        <v>80</v>
      </c>
      <c r="B4463">
        <v>13</v>
      </c>
      <c r="C4463">
        <v>2</v>
      </c>
      <c r="D4463">
        <v>0</v>
      </c>
      <c r="E4463">
        <v>0</v>
      </c>
      <c r="F4463" s="13" t="s">
        <v>4458</v>
      </c>
      <c r="G4463" s="13" t="s">
        <v>4459</v>
      </c>
      <c r="H4463" t="s">
        <v>7367</v>
      </c>
      <c r="I4463" t="s">
        <v>7368</v>
      </c>
      <c r="J4463">
        <v>4758203004</v>
      </c>
      <c r="K4463" t="s">
        <v>7369</v>
      </c>
      <c r="L4463" t="s">
        <v>7370</v>
      </c>
      <c r="M4463" t="s">
        <v>7371</v>
      </c>
      <c r="N4463" t="s">
        <v>7371</v>
      </c>
      <c r="O4463">
        <v>1</v>
      </c>
      <c r="P4463">
        <v>1</v>
      </c>
      <c r="Q4463">
        <v>4</v>
      </c>
      <c r="R4463" s="1">
        <v>1000</v>
      </c>
      <c r="S4463" s="14" t="s">
        <v>7807</v>
      </c>
      <c r="T4463" s="14" t="s">
        <v>7808</v>
      </c>
      <c r="U4463" s="15">
        <v>1</v>
      </c>
      <c r="V4463">
        <v>999</v>
      </c>
      <c r="W4463" t="s">
        <v>7372</v>
      </c>
      <c r="X4463" s="17">
        <v>-1330</v>
      </c>
      <c r="Y4463">
        <v>0</v>
      </c>
      <c r="Z4463" t="s">
        <v>7373</v>
      </c>
      <c r="AA4463">
        <v>13</v>
      </c>
      <c r="AB4463">
        <v>0</v>
      </c>
      <c r="AC4463">
        <v>0</v>
      </c>
      <c r="AD4463">
        <v>8</v>
      </c>
      <c r="AE4463" t="s">
        <v>7367</v>
      </c>
      <c r="AF4463" t="s">
        <v>7401</v>
      </c>
      <c r="AG4463" t="s">
        <v>7369</v>
      </c>
      <c r="AH4463" t="s">
        <v>7379</v>
      </c>
      <c r="AI4463"/>
      <c r="AJ4463">
        <v>9562098003</v>
      </c>
    </row>
    <row r="4464" spans="1:36" ht="15" x14ac:dyDescent="0.2">
      <c r="A4464">
        <v>80</v>
      </c>
      <c r="B4464">
        <v>13</v>
      </c>
      <c r="C4464">
        <v>2</v>
      </c>
      <c r="D4464">
        <v>0</v>
      </c>
      <c r="E4464">
        <v>0</v>
      </c>
      <c r="F4464" s="13" t="s">
        <v>4166</v>
      </c>
      <c r="G4464" s="13" t="s">
        <v>4167</v>
      </c>
      <c r="H4464" t="s">
        <v>7367</v>
      </c>
      <c r="I4464" t="s">
        <v>7368</v>
      </c>
      <c r="J4464">
        <v>4758203004</v>
      </c>
      <c r="K4464" t="s">
        <v>7369</v>
      </c>
      <c r="L4464" t="s">
        <v>7370</v>
      </c>
      <c r="M4464" t="s">
        <v>7371</v>
      </c>
      <c r="N4464" t="s">
        <v>7371</v>
      </c>
      <c r="O4464">
        <v>1</v>
      </c>
      <c r="P4464">
        <v>1</v>
      </c>
      <c r="Q4464">
        <v>4</v>
      </c>
      <c r="R4464" s="1">
        <v>1000</v>
      </c>
      <c r="S4464" s="14" t="s">
        <v>7807</v>
      </c>
      <c r="T4464" s="14" t="s">
        <v>7808</v>
      </c>
      <c r="U4464" s="15">
        <v>1</v>
      </c>
      <c r="V4464">
        <v>999</v>
      </c>
      <c r="W4464" t="s">
        <v>7372</v>
      </c>
      <c r="X4464" s="17">
        <v>-1098</v>
      </c>
      <c r="Y4464">
        <v>0</v>
      </c>
      <c r="Z4464" t="s">
        <v>7373</v>
      </c>
      <c r="AA4464">
        <v>13</v>
      </c>
      <c r="AB4464">
        <v>0</v>
      </c>
      <c r="AC4464">
        <v>0</v>
      </c>
      <c r="AD4464">
        <v>8</v>
      </c>
      <c r="AE4464" t="s">
        <v>7367</v>
      </c>
      <c r="AF4464" t="s">
        <v>7401</v>
      </c>
      <c r="AG4464" t="s">
        <v>7369</v>
      </c>
      <c r="AH4464" t="s">
        <v>7379</v>
      </c>
      <c r="AI4464"/>
      <c r="AJ4464">
        <v>9562098003</v>
      </c>
    </row>
    <row r="4465" spans="1:36" ht="15" x14ac:dyDescent="0.2">
      <c r="A4465">
        <v>80</v>
      </c>
      <c r="B4465">
        <v>13</v>
      </c>
      <c r="C4465">
        <v>2</v>
      </c>
      <c r="D4465">
        <v>0</v>
      </c>
      <c r="E4465">
        <v>0</v>
      </c>
      <c r="F4465" s="13" t="s">
        <v>4964</v>
      </c>
      <c r="G4465" s="13" t="s">
        <v>4965</v>
      </c>
      <c r="H4465" t="s">
        <v>7367</v>
      </c>
      <c r="I4465" t="s">
        <v>7368</v>
      </c>
      <c r="J4465">
        <v>4758203004</v>
      </c>
      <c r="K4465" t="s">
        <v>7369</v>
      </c>
      <c r="L4465" t="s">
        <v>7370</v>
      </c>
      <c r="M4465" t="s">
        <v>7371</v>
      </c>
      <c r="N4465" t="s">
        <v>7371</v>
      </c>
      <c r="O4465">
        <v>1</v>
      </c>
      <c r="P4465">
        <v>2</v>
      </c>
      <c r="Q4465">
        <v>4</v>
      </c>
      <c r="R4465" s="1">
        <v>1000</v>
      </c>
      <c r="S4465" s="14" t="s">
        <v>7807</v>
      </c>
      <c r="T4465" s="14" t="s">
        <v>7808</v>
      </c>
      <c r="U4465" s="15">
        <v>1</v>
      </c>
      <c r="V4465">
        <v>999</v>
      </c>
      <c r="W4465" t="s">
        <v>7372</v>
      </c>
      <c r="X4465" s="17">
        <v>-1349</v>
      </c>
      <c r="Y4465">
        <v>0</v>
      </c>
      <c r="Z4465" t="s">
        <v>7373</v>
      </c>
      <c r="AA4465">
        <v>13</v>
      </c>
      <c r="AB4465">
        <v>0</v>
      </c>
      <c r="AC4465">
        <v>0</v>
      </c>
      <c r="AD4465">
        <v>8</v>
      </c>
      <c r="AE4465" t="s">
        <v>7367</v>
      </c>
      <c r="AF4465" t="s">
        <v>7401</v>
      </c>
      <c r="AG4465" t="s">
        <v>7369</v>
      </c>
      <c r="AH4465" t="s">
        <v>7379</v>
      </c>
      <c r="AI4465"/>
      <c r="AJ4465">
        <v>9562098003</v>
      </c>
    </row>
    <row r="4466" spans="1:36" ht="15" x14ac:dyDescent="0.2">
      <c r="A4466">
        <v>80</v>
      </c>
      <c r="B4466">
        <v>13</v>
      </c>
      <c r="C4466">
        <v>2</v>
      </c>
      <c r="D4466">
        <v>0</v>
      </c>
      <c r="E4466">
        <v>0</v>
      </c>
      <c r="F4466" s="13" t="s">
        <v>3738</v>
      </c>
      <c r="G4466" s="13" t="s">
        <v>3739</v>
      </c>
      <c r="H4466" t="s">
        <v>7367</v>
      </c>
      <c r="I4466" t="s">
        <v>7368</v>
      </c>
      <c r="J4466">
        <v>4758151014</v>
      </c>
      <c r="K4466" t="s">
        <v>7369</v>
      </c>
      <c r="L4466" t="s">
        <v>7370</v>
      </c>
      <c r="M4466" t="s">
        <v>7371</v>
      </c>
      <c r="N4466" t="s">
        <v>7371</v>
      </c>
      <c r="O4466">
        <v>1</v>
      </c>
      <c r="P4466">
        <v>1</v>
      </c>
      <c r="Q4466">
        <v>4</v>
      </c>
      <c r="R4466" s="1">
        <v>1000</v>
      </c>
      <c r="S4466" s="14" t="s">
        <v>7807</v>
      </c>
      <c r="T4466" s="14" t="s">
        <v>7808</v>
      </c>
      <c r="U4466" s="15">
        <v>1</v>
      </c>
      <c r="V4466">
        <v>999</v>
      </c>
      <c r="W4466" t="s">
        <v>7372</v>
      </c>
      <c r="X4466" s="17">
        <v>-1347</v>
      </c>
      <c r="Y4466">
        <v>0</v>
      </c>
      <c r="Z4466" t="s">
        <v>7373</v>
      </c>
      <c r="AA4466">
        <v>13</v>
      </c>
      <c r="AB4466">
        <v>0</v>
      </c>
      <c r="AC4466">
        <v>0</v>
      </c>
      <c r="AD4466">
        <v>8</v>
      </c>
      <c r="AE4466" t="s">
        <v>7367</v>
      </c>
      <c r="AF4466" t="s">
        <v>7401</v>
      </c>
      <c r="AG4466" t="s">
        <v>7369</v>
      </c>
      <c r="AH4466" t="s">
        <v>7379</v>
      </c>
      <c r="AI4466"/>
      <c r="AJ4466">
        <v>9562098003</v>
      </c>
    </row>
    <row r="4467" spans="1:36" ht="15" x14ac:dyDescent="0.2">
      <c r="A4467">
        <v>80</v>
      </c>
      <c r="B4467">
        <v>13</v>
      </c>
      <c r="C4467">
        <v>2</v>
      </c>
      <c r="D4467">
        <v>0</v>
      </c>
      <c r="E4467">
        <v>0</v>
      </c>
      <c r="F4467" s="13" t="s">
        <v>6476</v>
      </c>
      <c r="G4467" s="13" t="s">
        <v>6477</v>
      </c>
      <c r="H4467" t="s">
        <v>7367</v>
      </c>
      <c r="I4467" t="s">
        <v>7368</v>
      </c>
      <c r="J4467">
        <v>4758203004</v>
      </c>
      <c r="K4467" t="s">
        <v>7369</v>
      </c>
      <c r="L4467" t="s">
        <v>7370</v>
      </c>
      <c r="M4467" t="s">
        <v>7371</v>
      </c>
      <c r="N4467" t="s">
        <v>7371</v>
      </c>
      <c r="O4467">
        <v>1</v>
      </c>
      <c r="P4467">
        <v>1</v>
      </c>
      <c r="Q4467">
        <v>4</v>
      </c>
      <c r="R4467" s="1">
        <v>1000</v>
      </c>
      <c r="S4467" s="14" t="s">
        <v>7807</v>
      </c>
      <c r="T4467" s="14" t="s">
        <v>7808</v>
      </c>
      <c r="U4467" s="15">
        <v>1</v>
      </c>
      <c r="V4467">
        <v>999</v>
      </c>
      <c r="W4467" t="s">
        <v>7372</v>
      </c>
      <c r="X4467" s="17">
        <v>-1029</v>
      </c>
      <c r="Y4467">
        <v>0</v>
      </c>
      <c r="Z4467" t="s">
        <v>7373</v>
      </c>
      <c r="AA4467">
        <v>13</v>
      </c>
      <c r="AB4467">
        <v>0</v>
      </c>
      <c r="AC4467">
        <v>0</v>
      </c>
      <c r="AD4467">
        <v>8</v>
      </c>
      <c r="AE4467" t="s">
        <v>7367</v>
      </c>
      <c r="AF4467" t="s">
        <v>7401</v>
      </c>
      <c r="AG4467" t="s">
        <v>7369</v>
      </c>
      <c r="AH4467" t="s">
        <v>7379</v>
      </c>
      <c r="AI4467"/>
      <c r="AJ4467">
        <v>9562098003</v>
      </c>
    </row>
    <row r="4468" spans="1:36" ht="15" x14ac:dyDescent="0.2">
      <c r="A4468">
        <v>80</v>
      </c>
      <c r="B4468">
        <v>13</v>
      </c>
      <c r="C4468">
        <v>2</v>
      </c>
      <c r="D4468">
        <v>0</v>
      </c>
      <c r="E4468">
        <v>0</v>
      </c>
      <c r="F4468" s="13" t="s">
        <v>3824</v>
      </c>
      <c r="G4468" s="13" t="s">
        <v>3825</v>
      </c>
      <c r="H4468" t="s">
        <v>7367</v>
      </c>
      <c r="I4468" t="s">
        <v>7368</v>
      </c>
      <c r="J4468">
        <v>4758203004</v>
      </c>
      <c r="K4468" t="s">
        <v>7369</v>
      </c>
      <c r="L4468" t="s">
        <v>7370</v>
      </c>
      <c r="M4468" t="s">
        <v>7371</v>
      </c>
      <c r="N4468" t="s">
        <v>7371</v>
      </c>
      <c r="O4468">
        <v>1</v>
      </c>
      <c r="P4468">
        <v>1</v>
      </c>
      <c r="Q4468">
        <v>4</v>
      </c>
      <c r="R4468" s="1">
        <v>1000</v>
      </c>
      <c r="S4468" s="14" t="s">
        <v>7807</v>
      </c>
      <c r="T4468" s="14" t="s">
        <v>7808</v>
      </c>
      <c r="U4468" s="15">
        <v>1</v>
      </c>
      <c r="V4468">
        <v>999</v>
      </c>
      <c r="W4468" t="s">
        <v>7372</v>
      </c>
      <c r="X4468" s="17">
        <v>-1370</v>
      </c>
      <c r="Y4468">
        <v>0</v>
      </c>
      <c r="Z4468" t="s">
        <v>7373</v>
      </c>
      <c r="AA4468">
        <v>13</v>
      </c>
      <c r="AB4468">
        <v>0</v>
      </c>
      <c r="AC4468">
        <v>0</v>
      </c>
      <c r="AD4468">
        <v>8</v>
      </c>
      <c r="AE4468" t="s">
        <v>7367</v>
      </c>
      <c r="AF4468" t="s">
        <v>7401</v>
      </c>
      <c r="AG4468" t="s">
        <v>7369</v>
      </c>
      <c r="AH4468" t="s">
        <v>7379</v>
      </c>
      <c r="AI4468"/>
      <c r="AJ4468">
        <v>9562098003</v>
      </c>
    </row>
    <row r="4469" spans="1:36" ht="15" x14ac:dyDescent="0.2">
      <c r="A4469">
        <v>80</v>
      </c>
      <c r="B4469">
        <v>13</v>
      </c>
      <c r="C4469">
        <v>2</v>
      </c>
      <c r="D4469">
        <v>0</v>
      </c>
      <c r="E4469">
        <v>0</v>
      </c>
      <c r="F4469" s="13" t="s">
        <v>6664</v>
      </c>
      <c r="G4469" s="13" t="s">
        <v>6665</v>
      </c>
      <c r="H4469" t="s">
        <v>7367</v>
      </c>
      <c r="I4469" t="s">
        <v>7368</v>
      </c>
      <c r="J4469">
        <v>4758203004</v>
      </c>
      <c r="K4469" t="s">
        <v>7369</v>
      </c>
      <c r="L4469" t="s">
        <v>7370</v>
      </c>
      <c r="M4469" t="s">
        <v>7371</v>
      </c>
      <c r="N4469" t="s">
        <v>7371</v>
      </c>
      <c r="O4469">
        <v>1</v>
      </c>
      <c r="P4469">
        <v>1</v>
      </c>
      <c r="Q4469">
        <v>4</v>
      </c>
      <c r="R4469" s="1">
        <v>1000</v>
      </c>
      <c r="S4469" s="14" t="s">
        <v>7807</v>
      </c>
      <c r="T4469" s="14" t="s">
        <v>7808</v>
      </c>
      <c r="U4469" s="15">
        <v>1</v>
      </c>
      <c r="V4469">
        <v>999</v>
      </c>
      <c r="W4469" t="s">
        <v>7372</v>
      </c>
      <c r="X4469" s="17">
        <v>-1370</v>
      </c>
      <c r="Y4469">
        <v>0</v>
      </c>
      <c r="Z4469" t="s">
        <v>7373</v>
      </c>
      <c r="AA4469">
        <v>13</v>
      </c>
      <c r="AB4469">
        <v>0</v>
      </c>
      <c r="AC4469">
        <v>0</v>
      </c>
      <c r="AD4469">
        <v>8</v>
      </c>
      <c r="AE4469" t="s">
        <v>7367</v>
      </c>
      <c r="AF4469" t="s">
        <v>7401</v>
      </c>
      <c r="AG4469" t="s">
        <v>7369</v>
      </c>
      <c r="AH4469" t="s">
        <v>7379</v>
      </c>
      <c r="AI4469"/>
      <c r="AJ4469">
        <v>9562098003</v>
      </c>
    </row>
    <row r="4470" spans="1:36" ht="15" x14ac:dyDescent="0.2">
      <c r="A4470">
        <v>80</v>
      </c>
      <c r="B4470">
        <v>13</v>
      </c>
      <c r="C4470">
        <v>2</v>
      </c>
      <c r="D4470">
        <v>0</v>
      </c>
      <c r="E4470">
        <v>0</v>
      </c>
      <c r="F4470" s="13" t="s">
        <v>4144</v>
      </c>
      <c r="G4470" s="13" t="s">
        <v>4145</v>
      </c>
      <c r="H4470" t="s">
        <v>7367</v>
      </c>
      <c r="I4470" t="s">
        <v>7368</v>
      </c>
      <c r="J4470">
        <v>4758203004</v>
      </c>
      <c r="K4470" t="s">
        <v>7369</v>
      </c>
      <c r="L4470" t="s">
        <v>7370</v>
      </c>
      <c r="M4470" t="s">
        <v>7371</v>
      </c>
      <c r="N4470" t="s">
        <v>7371</v>
      </c>
      <c r="O4470">
        <v>1</v>
      </c>
      <c r="P4470">
        <v>1</v>
      </c>
      <c r="Q4470">
        <v>4</v>
      </c>
      <c r="R4470" s="1">
        <v>1000</v>
      </c>
      <c r="S4470" s="14" t="s">
        <v>7807</v>
      </c>
      <c r="T4470" s="14" t="s">
        <v>7808</v>
      </c>
      <c r="U4470" s="15">
        <v>1</v>
      </c>
      <c r="V4470">
        <v>999</v>
      </c>
      <c r="W4470" t="s">
        <v>7372</v>
      </c>
      <c r="X4470" s="17">
        <v>-1069</v>
      </c>
      <c r="Y4470">
        <v>0</v>
      </c>
      <c r="Z4470" t="s">
        <v>7373</v>
      </c>
      <c r="AA4470">
        <v>13</v>
      </c>
      <c r="AB4470">
        <v>0</v>
      </c>
      <c r="AC4470">
        <v>0</v>
      </c>
      <c r="AD4470">
        <v>8</v>
      </c>
      <c r="AE4470" t="s">
        <v>7367</v>
      </c>
      <c r="AF4470" t="s">
        <v>7401</v>
      </c>
      <c r="AG4470" t="s">
        <v>7369</v>
      </c>
      <c r="AH4470" t="s">
        <v>7379</v>
      </c>
      <c r="AI4470"/>
      <c r="AJ4470">
        <v>9562098003</v>
      </c>
    </row>
    <row r="4471" spans="1:36" ht="15" x14ac:dyDescent="0.2">
      <c r="A4471">
        <v>80</v>
      </c>
      <c r="B4471">
        <v>13</v>
      </c>
      <c r="C4471">
        <v>2</v>
      </c>
      <c r="D4471">
        <v>0</v>
      </c>
      <c r="E4471">
        <v>0</v>
      </c>
      <c r="F4471" s="13" t="s">
        <v>7084</v>
      </c>
      <c r="G4471" s="13" t="s">
        <v>7085</v>
      </c>
      <c r="H4471" t="s">
        <v>7367</v>
      </c>
      <c r="I4471" t="s">
        <v>7368</v>
      </c>
      <c r="J4471">
        <v>4758203004</v>
      </c>
      <c r="K4471" t="s">
        <v>7369</v>
      </c>
      <c r="L4471" t="s">
        <v>7370</v>
      </c>
      <c r="M4471" t="s">
        <v>7371</v>
      </c>
      <c r="N4471" t="s">
        <v>7371</v>
      </c>
      <c r="O4471">
        <v>1</v>
      </c>
      <c r="P4471">
        <v>1</v>
      </c>
      <c r="Q4471">
        <v>4</v>
      </c>
      <c r="R4471" s="1">
        <v>1000</v>
      </c>
      <c r="S4471" s="14" t="s">
        <v>7807</v>
      </c>
      <c r="T4471" s="14" t="s">
        <v>7808</v>
      </c>
      <c r="U4471" s="15">
        <v>1</v>
      </c>
      <c r="V4471">
        <v>999</v>
      </c>
      <c r="W4471" t="s">
        <v>7372</v>
      </c>
      <c r="X4471" s="17">
        <v>-1066</v>
      </c>
      <c r="Y4471">
        <v>0</v>
      </c>
      <c r="Z4471" t="s">
        <v>7373</v>
      </c>
      <c r="AA4471">
        <v>13</v>
      </c>
      <c r="AB4471">
        <v>0</v>
      </c>
      <c r="AC4471">
        <v>0</v>
      </c>
      <c r="AD4471">
        <v>8</v>
      </c>
      <c r="AE4471" t="s">
        <v>7367</v>
      </c>
      <c r="AF4471" t="s">
        <v>7401</v>
      </c>
      <c r="AG4471" t="s">
        <v>7369</v>
      </c>
      <c r="AH4471" t="s">
        <v>7379</v>
      </c>
      <c r="AI4471"/>
      <c r="AJ4471">
        <v>9562098003</v>
      </c>
    </row>
    <row r="4472" spans="1:36" ht="15" x14ac:dyDescent="0.2">
      <c r="A4472">
        <v>80</v>
      </c>
      <c r="B4472">
        <v>13</v>
      </c>
      <c r="C4472">
        <v>2</v>
      </c>
      <c r="D4472">
        <v>0</v>
      </c>
      <c r="E4472">
        <v>0</v>
      </c>
      <c r="F4472" s="13" t="s">
        <v>4482</v>
      </c>
      <c r="G4472" s="13" t="s">
        <v>4483</v>
      </c>
      <c r="H4472" t="s">
        <v>7367</v>
      </c>
      <c r="I4472" t="s">
        <v>7368</v>
      </c>
      <c r="J4472">
        <v>4758203004</v>
      </c>
      <c r="K4472" t="s">
        <v>7369</v>
      </c>
      <c r="L4472" t="s">
        <v>7370</v>
      </c>
      <c r="M4472" t="s">
        <v>7371</v>
      </c>
      <c r="N4472" t="s">
        <v>7371</v>
      </c>
      <c r="O4472">
        <v>1</v>
      </c>
      <c r="P4472">
        <v>1</v>
      </c>
      <c r="Q4472">
        <v>4</v>
      </c>
      <c r="R4472" s="1">
        <v>1000</v>
      </c>
      <c r="S4472" s="14" t="s">
        <v>7807</v>
      </c>
      <c r="T4472" s="14" t="s">
        <v>7808</v>
      </c>
      <c r="U4472" s="15">
        <v>1</v>
      </c>
      <c r="V4472">
        <v>999</v>
      </c>
      <c r="W4472" t="s">
        <v>7372</v>
      </c>
      <c r="X4472" s="17">
        <v>-1063</v>
      </c>
      <c r="Y4472">
        <v>0</v>
      </c>
      <c r="Z4472" t="s">
        <v>7373</v>
      </c>
      <c r="AA4472">
        <v>13</v>
      </c>
      <c r="AB4472">
        <v>0</v>
      </c>
      <c r="AC4472">
        <v>0</v>
      </c>
      <c r="AD4472">
        <v>8</v>
      </c>
      <c r="AE4472" t="s">
        <v>7367</v>
      </c>
      <c r="AF4472" t="s">
        <v>7401</v>
      </c>
      <c r="AG4472" t="s">
        <v>7369</v>
      </c>
      <c r="AH4472" t="s">
        <v>7379</v>
      </c>
      <c r="AI4472"/>
      <c r="AJ4472">
        <v>9562098003</v>
      </c>
    </row>
    <row r="4473" spans="1:36" ht="15" x14ac:dyDescent="0.2">
      <c r="A4473">
        <v>80</v>
      </c>
      <c r="B4473">
        <v>13</v>
      </c>
      <c r="C4473">
        <v>2</v>
      </c>
      <c r="D4473">
        <v>0</v>
      </c>
      <c r="E4473">
        <v>0</v>
      </c>
      <c r="F4473" s="13" t="s">
        <v>3290</v>
      </c>
      <c r="G4473" s="13" t="s">
        <v>3291</v>
      </c>
      <c r="H4473" t="s">
        <v>7367</v>
      </c>
      <c r="I4473" t="s">
        <v>7368</v>
      </c>
      <c r="J4473">
        <v>4758203004</v>
      </c>
      <c r="K4473" t="s">
        <v>7369</v>
      </c>
      <c r="L4473" t="s">
        <v>7370</v>
      </c>
      <c r="M4473" t="s">
        <v>7371</v>
      </c>
      <c r="N4473" t="s">
        <v>7371</v>
      </c>
      <c r="O4473">
        <v>1</v>
      </c>
      <c r="P4473">
        <v>1</v>
      </c>
      <c r="Q4473">
        <v>4</v>
      </c>
      <c r="R4473" s="1">
        <v>1000</v>
      </c>
      <c r="S4473" s="14" t="s">
        <v>7807</v>
      </c>
      <c r="T4473" s="14" t="s">
        <v>7808</v>
      </c>
      <c r="U4473" s="15">
        <v>1</v>
      </c>
      <c r="V4473">
        <v>999</v>
      </c>
      <c r="W4473" t="s">
        <v>7372</v>
      </c>
      <c r="X4473" s="17">
        <v>-1015</v>
      </c>
      <c r="Y4473">
        <v>0</v>
      </c>
      <c r="Z4473" t="s">
        <v>7373</v>
      </c>
      <c r="AA4473">
        <v>13</v>
      </c>
      <c r="AB4473">
        <v>0</v>
      </c>
      <c r="AC4473">
        <v>0</v>
      </c>
      <c r="AD4473">
        <v>8</v>
      </c>
      <c r="AE4473" t="s">
        <v>7367</v>
      </c>
      <c r="AF4473" t="s">
        <v>7401</v>
      </c>
      <c r="AG4473" t="s">
        <v>7369</v>
      </c>
      <c r="AH4473" t="s">
        <v>7379</v>
      </c>
      <c r="AI4473"/>
      <c r="AJ4473">
        <v>9562098003</v>
      </c>
    </row>
    <row r="4474" spans="1:36" ht="15" x14ac:dyDescent="0.2">
      <c r="A4474">
        <v>80</v>
      </c>
      <c r="B4474">
        <v>13</v>
      </c>
      <c r="C4474">
        <v>2</v>
      </c>
      <c r="D4474">
        <v>0</v>
      </c>
      <c r="E4474">
        <v>0</v>
      </c>
      <c r="F4474" s="13" t="s">
        <v>5016</v>
      </c>
      <c r="G4474" s="13" t="s">
        <v>5017</v>
      </c>
      <c r="H4474" t="s">
        <v>7367</v>
      </c>
      <c r="I4474" t="s">
        <v>7368</v>
      </c>
      <c r="J4474">
        <v>4758203004</v>
      </c>
      <c r="K4474" t="s">
        <v>7369</v>
      </c>
      <c r="L4474" t="s">
        <v>7370</v>
      </c>
      <c r="M4474" t="s">
        <v>7371</v>
      </c>
      <c r="N4474" t="s">
        <v>7371</v>
      </c>
      <c r="O4474">
        <v>1</v>
      </c>
      <c r="P4474">
        <v>1</v>
      </c>
      <c r="Q4474">
        <v>4</v>
      </c>
      <c r="R4474" s="1">
        <v>1000</v>
      </c>
      <c r="S4474" s="14" t="s">
        <v>7807</v>
      </c>
      <c r="T4474" s="14" t="s">
        <v>7808</v>
      </c>
      <c r="U4474" s="15">
        <v>1</v>
      </c>
      <c r="V4474">
        <v>999</v>
      </c>
      <c r="W4474" t="s">
        <v>7372</v>
      </c>
      <c r="X4474" s="17">
        <v>-1130</v>
      </c>
      <c r="Y4474">
        <v>0</v>
      </c>
      <c r="Z4474" t="s">
        <v>7373</v>
      </c>
      <c r="AA4474">
        <v>13</v>
      </c>
      <c r="AB4474">
        <v>0</v>
      </c>
      <c r="AC4474">
        <v>0</v>
      </c>
      <c r="AD4474">
        <v>8</v>
      </c>
      <c r="AE4474" t="s">
        <v>7367</v>
      </c>
      <c r="AF4474" t="s">
        <v>7401</v>
      </c>
      <c r="AG4474" t="s">
        <v>7369</v>
      </c>
      <c r="AH4474" t="s">
        <v>7379</v>
      </c>
      <c r="AI4474"/>
      <c r="AJ4474">
        <v>9562098003</v>
      </c>
    </row>
    <row r="4475" spans="1:36" ht="15" x14ac:dyDescent="0.2">
      <c r="A4475">
        <v>80</v>
      </c>
      <c r="B4475">
        <v>13</v>
      </c>
      <c r="C4475">
        <v>5</v>
      </c>
      <c r="D4475">
        <v>0</v>
      </c>
      <c r="E4475">
        <v>0</v>
      </c>
      <c r="F4475" s="13" t="s">
        <v>6568</v>
      </c>
      <c r="G4475" s="13" t="s">
        <v>6569</v>
      </c>
      <c r="H4475" t="s">
        <v>7367</v>
      </c>
      <c r="I4475" t="s">
        <v>7368</v>
      </c>
      <c r="J4475">
        <v>4758203004</v>
      </c>
      <c r="K4475" t="s">
        <v>7369</v>
      </c>
      <c r="L4475" t="s">
        <v>7370</v>
      </c>
      <c r="M4475" t="s">
        <v>7371</v>
      </c>
      <c r="N4475" t="s">
        <v>7371</v>
      </c>
      <c r="O4475">
        <v>1</v>
      </c>
      <c r="P4475">
        <v>2</v>
      </c>
      <c r="Q4475">
        <v>4</v>
      </c>
      <c r="R4475" s="1">
        <v>1000</v>
      </c>
      <c r="S4475" s="14" t="s">
        <v>7807</v>
      </c>
      <c r="T4475" s="14" t="s">
        <v>7808</v>
      </c>
      <c r="U4475" s="15">
        <v>1</v>
      </c>
      <c r="V4475">
        <v>999</v>
      </c>
      <c r="W4475" t="s">
        <v>7372</v>
      </c>
      <c r="X4475" s="17">
        <v>-1890</v>
      </c>
      <c r="Y4475">
        <v>0</v>
      </c>
      <c r="Z4475" t="s">
        <v>7373</v>
      </c>
      <c r="AA4475">
        <v>13</v>
      </c>
      <c r="AB4475">
        <v>0</v>
      </c>
      <c r="AC4475">
        <v>0</v>
      </c>
      <c r="AD4475">
        <v>8</v>
      </c>
      <c r="AE4475" t="s">
        <v>7367</v>
      </c>
      <c r="AF4475" t="s">
        <v>7401</v>
      </c>
      <c r="AG4475" t="s">
        <v>7369</v>
      </c>
      <c r="AH4475" t="s">
        <v>7379</v>
      </c>
      <c r="AI4475"/>
      <c r="AJ4475">
        <v>9562098003</v>
      </c>
    </row>
    <row r="4476" spans="1:36" ht="15" x14ac:dyDescent="0.2">
      <c r="A4476">
        <v>80</v>
      </c>
      <c r="B4476">
        <v>13</v>
      </c>
      <c r="C4476">
        <v>5</v>
      </c>
      <c r="D4476">
        <v>0</v>
      </c>
      <c r="E4476">
        <v>0</v>
      </c>
      <c r="F4476" s="13" t="s">
        <v>3170</v>
      </c>
      <c r="G4476" s="13" t="s">
        <v>3171</v>
      </c>
      <c r="H4476" t="s">
        <v>7367</v>
      </c>
      <c r="I4476" t="s">
        <v>7368</v>
      </c>
      <c r="J4476">
        <v>4758203004</v>
      </c>
      <c r="K4476" t="s">
        <v>7369</v>
      </c>
      <c r="L4476" t="s">
        <v>7370</v>
      </c>
      <c r="M4476" t="s">
        <v>7371</v>
      </c>
      <c r="N4476" t="s">
        <v>7371</v>
      </c>
      <c r="O4476">
        <v>1</v>
      </c>
      <c r="P4476">
        <v>2</v>
      </c>
      <c r="Q4476">
        <v>4</v>
      </c>
      <c r="R4476" s="1">
        <v>1000</v>
      </c>
      <c r="S4476" s="14" t="s">
        <v>7807</v>
      </c>
      <c r="T4476" s="14" t="s">
        <v>7808</v>
      </c>
      <c r="U4476" s="15">
        <v>1</v>
      </c>
      <c r="V4476">
        <v>999</v>
      </c>
      <c r="W4476" t="s">
        <v>7372</v>
      </c>
      <c r="X4476" s="17">
        <v>-1968</v>
      </c>
      <c r="Y4476">
        <v>0</v>
      </c>
      <c r="Z4476" t="s">
        <v>7373</v>
      </c>
      <c r="AA4476">
        <v>13</v>
      </c>
      <c r="AB4476">
        <v>0</v>
      </c>
      <c r="AC4476">
        <v>0</v>
      </c>
      <c r="AD4476">
        <v>8</v>
      </c>
      <c r="AE4476" t="s">
        <v>7367</v>
      </c>
      <c r="AF4476" t="s">
        <v>7401</v>
      </c>
      <c r="AG4476" t="s">
        <v>7369</v>
      </c>
      <c r="AH4476" t="s">
        <v>7379</v>
      </c>
      <c r="AI4476"/>
      <c r="AJ4476">
        <v>9562098003</v>
      </c>
    </row>
    <row r="4477" spans="1:36" ht="15" x14ac:dyDescent="0.2">
      <c r="A4477">
        <v>80</v>
      </c>
      <c r="B4477">
        <v>13</v>
      </c>
      <c r="C4477">
        <v>4</v>
      </c>
      <c r="D4477">
        <v>0</v>
      </c>
      <c r="E4477">
        <v>0</v>
      </c>
      <c r="F4477" s="13" t="s">
        <v>5678</v>
      </c>
      <c r="G4477" s="13" t="s">
        <v>5679</v>
      </c>
      <c r="H4477" t="s">
        <v>7367</v>
      </c>
      <c r="I4477" t="s">
        <v>7368</v>
      </c>
      <c r="J4477">
        <v>4758203004</v>
      </c>
      <c r="K4477" t="s">
        <v>7369</v>
      </c>
      <c r="L4477" t="s">
        <v>7370</v>
      </c>
      <c r="M4477" t="s">
        <v>7371</v>
      </c>
      <c r="N4477" t="s">
        <v>7371</v>
      </c>
      <c r="O4477">
        <v>1</v>
      </c>
      <c r="P4477">
        <v>3</v>
      </c>
      <c r="Q4477">
        <v>4</v>
      </c>
      <c r="R4477" s="1">
        <v>1000</v>
      </c>
      <c r="S4477" s="14" t="s">
        <v>7807</v>
      </c>
      <c r="T4477" s="14" t="s">
        <v>7808</v>
      </c>
      <c r="U4477" s="15">
        <v>1</v>
      </c>
      <c r="V4477">
        <v>999</v>
      </c>
      <c r="W4477" t="s">
        <v>7372</v>
      </c>
      <c r="X4477" s="17">
        <v>-1410</v>
      </c>
      <c r="Y4477">
        <v>0</v>
      </c>
      <c r="Z4477" t="s">
        <v>7373</v>
      </c>
      <c r="AA4477">
        <v>13</v>
      </c>
      <c r="AB4477">
        <v>0</v>
      </c>
      <c r="AC4477">
        <v>0</v>
      </c>
      <c r="AD4477">
        <v>8</v>
      </c>
      <c r="AE4477" t="s">
        <v>7367</v>
      </c>
      <c r="AF4477" t="s">
        <v>7401</v>
      </c>
      <c r="AG4477" t="s">
        <v>7369</v>
      </c>
      <c r="AH4477" t="s">
        <v>7379</v>
      </c>
      <c r="AI4477"/>
      <c r="AJ4477">
        <v>9562098003</v>
      </c>
    </row>
    <row r="4478" spans="1:36" ht="15" x14ac:dyDescent="0.2">
      <c r="A4478">
        <v>80</v>
      </c>
      <c r="B4478">
        <v>13</v>
      </c>
      <c r="C4478">
        <v>4</v>
      </c>
      <c r="D4478">
        <v>0</v>
      </c>
      <c r="E4478">
        <v>0</v>
      </c>
      <c r="F4478" s="13" t="s">
        <v>4982</v>
      </c>
      <c r="G4478" s="13" t="s">
        <v>4983</v>
      </c>
      <c r="H4478" t="s">
        <v>7367</v>
      </c>
      <c r="I4478" t="s">
        <v>7368</v>
      </c>
      <c r="J4478">
        <v>4758203004</v>
      </c>
      <c r="K4478" t="s">
        <v>7369</v>
      </c>
      <c r="L4478" t="s">
        <v>7370</v>
      </c>
      <c r="M4478" t="s">
        <v>7371</v>
      </c>
      <c r="N4478" t="s">
        <v>7371</v>
      </c>
      <c r="O4478">
        <v>1</v>
      </c>
      <c r="P4478">
        <v>2</v>
      </c>
      <c r="Q4478">
        <v>4</v>
      </c>
      <c r="R4478" s="1">
        <v>1000</v>
      </c>
      <c r="S4478" s="14" t="s">
        <v>7807</v>
      </c>
      <c r="T4478" s="14" t="s">
        <v>7808</v>
      </c>
      <c r="U4478" s="15">
        <v>1</v>
      </c>
      <c r="V4478">
        <v>999</v>
      </c>
      <c r="W4478" t="s">
        <v>7372</v>
      </c>
      <c r="X4478" s="17">
        <v>-1492</v>
      </c>
      <c r="Y4478">
        <v>0</v>
      </c>
      <c r="Z4478" t="s">
        <v>7373</v>
      </c>
      <c r="AA4478">
        <v>13</v>
      </c>
      <c r="AB4478">
        <v>0</v>
      </c>
      <c r="AC4478">
        <v>0</v>
      </c>
      <c r="AD4478">
        <v>8</v>
      </c>
      <c r="AE4478" t="s">
        <v>7367</v>
      </c>
      <c r="AF4478" t="s">
        <v>7401</v>
      </c>
      <c r="AG4478" t="s">
        <v>7369</v>
      </c>
      <c r="AH4478" t="s">
        <v>7379</v>
      </c>
      <c r="AI4478"/>
      <c r="AJ4478">
        <v>9562098003</v>
      </c>
    </row>
    <row r="4479" spans="1:36" ht="15" x14ac:dyDescent="0.2">
      <c r="A4479">
        <v>80</v>
      </c>
      <c r="B4479">
        <v>13</v>
      </c>
      <c r="C4479">
        <v>5</v>
      </c>
      <c r="D4479">
        <v>0</v>
      </c>
      <c r="E4479">
        <v>0</v>
      </c>
      <c r="F4479" s="13" t="s">
        <v>3028</v>
      </c>
      <c r="G4479" s="13" t="s">
        <v>3029</v>
      </c>
      <c r="H4479" t="s">
        <v>7367</v>
      </c>
      <c r="I4479" t="s">
        <v>7368</v>
      </c>
      <c r="J4479">
        <v>4758203004</v>
      </c>
      <c r="K4479" t="s">
        <v>7369</v>
      </c>
      <c r="L4479" t="s">
        <v>7370</v>
      </c>
      <c r="M4479" t="s">
        <v>7371</v>
      </c>
      <c r="N4479" t="s">
        <v>7371</v>
      </c>
      <c r="O4479">
        <v>1</v>
      </c>
      <c r="P4479">
        <v>2</v>
      </c>
      <c r="Q4479">
        <v>4</v>
      </c>
      <c r="R4479" s="1">
        <v>1000</v>
      </c>
      <c r="S4479" s="14" t="s">
        <v>7807</v>
      </c>
      <c r="T4479" s="14" t="s">
        <v>7808</v>
      </c>
      <c r="U4479" s="15">
        <v>1</v>
      </c>
      <c r="V4479">
        <v>999</v>
      </c>
      <c r="W4479" t="s">
        <v>7372</v>
      </c>
      <c r="X4479" s="17">
        <v>-1398</v>
      </c>
      <c r="Y4479">
        <v>0</v>
      </c>
      <c r="Z4479" t="s">
        <v>7373</v>
      </c>
      <c r="AA4479">
        <v>13</v>
      </c>
      <c r="AB4479">
        <v>0</v>
      </c>
      <c r="AC4479">
        <v>0</v>
      </c>
      <c r="AD4479">
        <v>8</v>
      </c>
      <c r="AE4479" t="s">
        <v>7367</v>
      </c>
      <c r="AF4479" t="s">
        <v>7401</v>
      </c>
      <c r="AG4479" t="s">
        <v>7369</v>
      </c>
      <c r="AH4479" t="s">
        <v>7379</v>
      </c>
      <c r="AI4479"/>
      <c r="AJ4479">
        <v>9562098003</v>
      </c>
    </row>
    <row r="4480" spans="1:36" ht="15" x14ac:dyDescent="0.2">
      <c r="A4480">
        <v>80</v>
      </c>
      <c r="B4480">
        <v>13</v>
      </c>
      <c r="C4480">
        <v>2</v>
      </c>
      <c r="D4480">
        <v>0</v>
      </c>
      <c r="E4480">
        <v>0</v>
      </c>
      <c r="F4480" s="13" t="s">
        <v>2106</v>
      </c>
      <c r="G4480" s="13" t="s">
        <v>2107</v>
      </c>
      <c r="H4480" t="s">
        <v>7367</v>
      </c>
      <c r="I4480" t="s">
        <v>7368</v>
      </c>
      <c r="J4480">
        <v>4758151014</v>
      </c>
      <c r="K4480" t="s">
        <v>7369</v>
      </c>
      <c r="L4480" t="s">
        <v>7370</v>
      </c>
      <c r="M4480"/>
      <c r="N4480"/>
      <c r="O4480">
        <v>1</v>
      </c>
      <c r="P4480">
        <v>1</v>
      </c>
      <c r="Q4480">
        <v>4</v>
      </c>
      <c r="R4480" s="1">
        <v>1000</v>
      </c>
      <c r="S4480" s="14" t="s">
        <v>7807</v>
      </c>
      <c r="T4480" s="14" t="s">
        <v>7808</v>
      </c>
      <c r="U4480" s="15">
        <v>1</v>
      </c>
      <c r="V4480">
        <v>999</v>
      </c>
      <c r="W4480" t="s">
        <v>7372</v>
      </c>
      <c r="X4480" s="17">
        <v>-1749</v>
      </c>
      <c r="Y4480">
        <v>0</v>
      </c>
      <c r="Z4480" t="s">
        <v>7373</v>
      </c>
      <c r="AA4480">
        <v>13</v>
      </c>
      <c r="AB4480">
        <v>0</v>
      </c>
      <c r="AC4480">
        <v>0</v>
      </c>
      <c r="AD4480">
        <v>8</v>
      </c>
      <c r="AE4480" t="s">
        <v>7367</v>
      </c>
      <c r="AF4480" t="s">
        <v>7401</v>
      </c>
      <c r="AG4480" t="s">
        <v>7369</v>
      </c>
      <c r="AH4480" t="s">
        <v>7379</v>
      </c>
      <c r="AI4480"/>
      <c r="AJ4480">
        <v>9562098003</v>
      </c>
    </row>
    <row r="4481" spans="1:36" ht="15" x14ac:dyDescent="0.2">
      <c r="A4481">
        <v>80</v>
      </c>
      <c r="B4481">
        <v>13</v>
      </c>
      <c r="C4481">
        <v>2</v>
      </c>
      <c r="D4481">
        <v>0</v>
      </c>
      <c r="E4481">
        <v>0</v>
      </c>
      <c r="F4481" s="13" t="s">
        <v>4146</v>
      </c>
      <c r="G4481" s="13" t="s">
        <v>4147</v>
      </c>
      <c r="H4481" t="s">
        <v>7367</v>
      </c>
      <c r="I4481" t="s">
        <v>7368</v>
      </c>
      <c r="J4481">
        <v>4758151014</v>
      </c>
      <c r="K4481" t="s">
        <v>7369</v>
      </c>
      <c r="L4481" t="s">
        <v>7370</v>
      </c>
      <c r="M4481"/>
      <c r="N4481"/>
      <c r="O4481">
        <v>1</v>
      </c>
      <c r="P4481">
        <v>1</v>
      </c>
      <c r="Q4481">
        <v>4</v>
      </c>
      <c r="R4481" s="1">
        <v>1000</v>
      </c>
      <c r="S4481" s="14" t="s">
        <v>7807</v>
      </c>
      <c r="T4481" s="14" t="s">
        <v>7808</v>
      </c>
      <c r="U4481" s="15">
        <v>1</v>
      </c>
      <c r="V4481">
        <v>999</v>
      </c>
      <c r="W4481" t="s">
        <v>7372</v>
      </c>
      <c r="X4481" s="17">
        <v>-1739</v>
      </c>
      <c r="Y4481">
        <v>0</v>
      </c>
      <c r="Z4481" t="s">
        <v>7373</v>
      </c>
      <c r="AA4481">
        <v>13</v>
      </c>
      <c r="AB4481">
        <v>0</v>
      </c>
      <c r="AC4481">
        <v>0</v>
      </c>
      <c r="AD4481">
        <v>8</v>
      </c>
      <c r="AE4481" t="s">
        <v>7367</v>
      </c>
      <c r="AF4481" t="s">
        <v>7401</v>
      </c>
      <c r="AG4481" t="s">
        <v>7369</v>
      </c>
      <c r="AH4481" t="s">
        <v>7379</v>
      </c>
      <c r="AI4481"/>
      <c r="AJ4481">
        <v>9562098003</v>
      </c>
    </row>
    <row r="4482" spans="1:36" ht="15" x14ac:dyDescent="0.2">
      <c r="A4482">
        <v>80</v>
      </c>
      <c r="B4482">
        <v>13</v>
      </c>
      <c r="C4482">
        <v>2</v>
      </c>
      <c r="D4482">
        <v>0</v>
      </c>
      <c r="E4482">
        <v>0</v>
      </c>
      <c r="F4482" s="13" t="s">
        <v>4110</v>
      </c>
      <c r="G4482" s="13" t="s">
        <v>4111</v>
      </c>
      <c r="H4482" t="s">
        <v>7367</v>
      </c>
      <c r="I4482" t="s">
        <v>7368</v>
      </c>
      <c r="J4482">
        <v>4758151014</v>
      </c>
      <c r="K4482" t="s">
        <v>7369</v>
      </c>
      <c r="L4482" t="s">
        <v>7370</v>
      </c>
      <c r="M4482"/>
      <c r="N4482"/>
      <c r="O4482">
        <v>1</v>
      </c>
      <c r="P4482">
        <v>1</v>
      </c>
      <c r="Q4482">
        <v>4</v>
      </c>
      <c r="R4482" s="1">
        <v>1000</v>
      </c>
      <c r="S4482" s="14" t="s">
        <v>7807</v>
      </c>
      <c r="T4482" s="14" t="s">
        <v>7808</v>
      </c>
      <c r="U4482" s="15">
        <v>1</v>
      </c>
      <c r="V4482">
        <v>999</v>
      </c>
      <c r="W4482" t="s">
        <v>7372</v>
      </c>
      <c r="X4482" s="17">
        <v>-1793</v>
      </c>
      <c r="Y4482">
        <v>0</v>
      </c>
      <c r="Z4482" t="s">
        <v>7373</v>
      </c>
      <c r="AA4482">
        <v>13</v>
      </c>
      <c r="AB4482">
        <v>0</v>
      </c>
      <c r="AC4482">
        <v>0</v>
      </c>
      <c r="AD4482">
        <v>8</v>
      </c>
      <c r="AE4482" t="s">
        <v>7367</v>
      </c>
      <c r="AF4482" t="s">
        <v>7401</v>
      </c>
      <c r="AG4482" t="s">
        <v>7369</v>
      </c>
      <c r="AH4482" t="s">
        <v>7379</v>
      </c>
      <c r="AI4482"/>
      <c r="AJ4482">
        <v>9562098003</v>
      </c>
    </row>
    <row r="4483" spans="1:36" ht="15" x14ac:dyDescent="0.2">
      <c r="A4483">
        <v>80</v>
      </c>
      <c r="B4483">
        <v>13</v>
      </c>
      <c r="C4483">
        <v>4</v>
      </c>
      <c r="D4483">
        <v>0</v>
      </c>
      <c r="E4483">
        <v>0</v>
      </c>
      <c r="F4483" s="13" t="s">
        <v>4686</v>
      </c>
      <c r="G4483" s="13" t="s">
        <v>4687</v>
      </c>
      <c r="H4483" t="s">
        <v>7367</v>
      </c>
      <c r="I4483" t="s">
        <v>7368</v>
      </c>
      <c r="J4483">
        <v>4758203004</v>
      </c>
      <c r="K4483" t="s">
        <v>7369</v>
      </c>
      <c r="L4483" t="s">
        <v>7370</v>
      </c>
      <c r="M4483" t="s">
        <v>7371</v>
      </c>
      <c r="N4483" t="s">
        <v>7371</v>
      </c>
      <c r="O4483">
        <v>1</v>
      </c>
      <c r="P4483">
        <v>2</v>
      </c>
      <c r="Q4483">
        <v>4</v>
      </c>
      <c r="R4483" s="1">
        <v>1000</v>
      </c>
      <c r="S4483" s="14" t="s">
        <v>7807</v>
      </c>
      <c r="T4483" s="14" t="s">
        <v>7808</v>
      </c>
      <c r="U4483" s="15">
        <v>1</v>
      </c>
      <c r="V4483">
        <v>999</v>
      </c>
      <c r="W4483" t="s">
        <v>7372</v>
      </c>
      <c r="X4483" s="17">
        <v>-1380</v>
      </c>
      <c r="Y4483">
        <v>0</v>
      </c>
      <c r="Z4483" t="s">
        <v>7373</v>
      </c>
      <c r="AA4483">
        <v>13</v>
      </c>
      <c r="AB4483">
        <v>0</v>
      </c>
      <c r="AC4483">
        <v>0</v>
      </c>
      <c r="AD4483">
        <v>8</v>
      </c>
      <c r="AE4483" t="s">
        <v>7367</v>
      </c>
      <c r="AF4483" t="s">
        <v>7401</v>
      </c>
      <c r="AG4483" t="s">
        <v>7369</v>
      </c>
      <c r="AH4483" t="s">
        <v>7379</v>
      </c>
      <c r="AI4483"/>
      <c r="AJ4483">
        <v>9562098003</v>
      </c>
    </row>
    <row r="4484" spans="1:36" ht="15" x14ac:dyDescent="0.2">
      <c r="A4484">
        <v>80</v>
      </c>
      <c r="B4484">
        <v>13</v>
      </c>
      <c r="C4484">
        <v>4</v>
      </c>
      <c r="D4484">
        <v>0</v>
      </c>
      <c r="E4484">
        <v>0</v>
      </c>
      <c r="F4484" s="13" t="s">
        <v>4498</v>
      </c>
      <c r="G4484" s="13" t="s">
        <v>4499</v>
      </c>
      <c r="H4484" t="s">
        <v>7367</v>
      </c>
      <c r="I4484" t="s">
        <v>7368</v>
      </c>
      <c r="J4484">
        <v>4758151014</v>
      </c>
      <c r="K4484" t="s">
        <v>7369</v>
      </c>
      <c r="L4484" t="s">
        <v>7370</v>
      </c>
      <c r="M4484" t="s">
        <v>7371</v>
      </c>
      <c r="N4484" t="s">
        <v>7371</v>
      </c>
      <c r="O4484">
        <v>1</v>
      </c>
      <c r="P4484">
        <v>1</v>
      </c>
      <c r="Q4484">
        <v>4</v>
      </c>
      <c r="R4484" s="1">
        <v>1000</v>
      </c>
      <c r="S4484" s="14" t="s">
        <v>7807</v>
      </c>
      <c r="T4484" s="14" t="s">
        <v>7808</v>
      </c>
      <c r="U4484" s="15">
        <v>1</v>
      </c>
      <c r="V4484">
        <v>999</v>
      </c>
      <c r="W4484" t="s">
        <v>7372</v>
      </c>
      <c r="X4484" s="17">
        <v>-1349.3</v>
      </c>
      <c r="Y4484">
        <v>0</v>
      </c>
      <c r="Z4484" t="s">
        <v>7373</v>
      </c>
      <c r="AA4484">
        <v>13</v>
      </c>
      <c r="AB4484">
        <v>0</v>
      </c>
      <c r="AC4484">
        <v>0</v>
      </c>
      <c r="AD4484">
        <v>8</v>
      </c>
      <c r="AE4484" t="s">
        <v>7367</v>
      </c>
      <c r="AF4484" t="s">
        <v>7401</v>
      </c>
      <c r="AG4484" t="s">
        <v>7369</v>
      </c>
      <c r="AH4484" t="s">
        <v>7379</v>
      </c>
      <c r="AI4484"/>
      <c r="AJ4484">
        <v>9562098003</v>
      </c>
    </row>
    <row r="4485" spans="1:36" ht="15" x14ac:dyDescent="0.2">
      <c r="A4485">
        <v>80</v>
      </c>
      <c r="B4485">
        <v>13</v>
      </c>
      <c r="C4485">
        <v>4</v>
      </c>
      <c r="D4485">
        <v>0</v>
      </c>
      <c r="E4485">
        <v>0</v>
      </c>
      <c r="F4485" s="13" t="s">
        <v>4756</v>
      </c>
      <c r="G4485" s="13" t="s">
        <v>4757</v>
      </c>
      <c r="H4485" t="s">
        <v>7367</v>
      </c>
      <c r="I4485" t="s">
        <v>7368</v>
      </c>
      <c r="J4485">
        <v>4758203004</v>
      </c>
      <c r="K4485" t="s">
        <v>7369</v>
      </c>
      <c r="L4485" t="s">
        <v>7370</v>
      </c>
      <c r="M4485" t="s">
        <v>7371</v>
      </c>
      <c r="N4485" t="s">
        <v>7371</v>
      </c>
      <c r="O4485">
        <v>1</v>
      </c>
      <c r="P4485">
        <v>2</v>
      </c>
      <c r="Q4485">
        <v>4</v>
      </c>
      <c r="R4485" s="1">
        <v>1000</v>
      </c>
      <c r="S4485" s="14" t="s">
        <v>7807</v>
      </c>
      <c r="T4485" s="14" t="s">
        <v>7808</v>
      </c>
      <c r="U4485" s="15">
        <v>1</v>
      </c>
      <c r="V4485">
        <v>999</v>
      </c>
      <c r="W4485" t="s">
        <v>7372</v>
      </c>
      <c r="X4485" s="17">
        <v>-1366</v>
      </c>
      <c r="Y4485">
        <v>0</v>
      </c>
      <c r="Z4485" t="s">
        <v>7373</v>
      </c>
      <c r="AA4485">
        <v>13</v>
      </c>
      <c r="AB4485">
        <v>0</v>
      </c>
      <c r="AC4485">
        <v>0</v>
      </c>
      <c r="AD4485">
        <v>8</v>
      </c>
      <c r="AE4485" t="s">
        <v>7367</v>
      </c>
      <c r="AF4485" t="s">
        <v>7401</v>
      </c>
      <c r="AG4485" t="s">
        <v>7369</v>
      </c>
      <c r="AH4485" t="s">
        <v>7379</v>
      </c>
      <c r="AI4485"/>
      <c r="AJ4485">
        <v>9562098003</v>
      </c>
    </row>
    <row r="4486" spans="1:36" ht="15" x14ac:dyDescent="0.2">
      <c r="A4486">
        <v>80</v>
      </c>
      <c r="B4486">
        <v>13</v>
      </c>
      <c r="C4486">
        <v>4</v>
      </c>
      <c r="D4486">
        <v>0</v>
      </c>
      <c r="E4486">
        <v>0</v>
      </c>
      <c r="F4486" s="13" t="s">
        <v>2558</v>
      </c>
      <c r="G4486" s="13" t="s">
        <v>2559</v>
      </c>
      <c r="H4486" t="s">
        <v>7367</v>
      </c>
      <c r="I4486" t="s">
        <v>7368</v>
      </c>
      <c r="J4486">
        <v>4758203004</v>
      </c>
      <c r="K4486" t="s">
        <v>7369</v>
      </c>
      <c r="L4486" t="s">
        <v>7370</v>
      </c>
      <c r="M4486" t="s">
        <v>7371</v>
      </c>
      <c r="N4486" t="s">
        <v>7371</v>
      </c>
      <c r="O4486">
        <v>1</v>
      </c>
      <c r="P4486">
        <v>3</v>
      </c>
      <c r="Q4486">
        <v>4</v>
      </c>
      <c r="R4486" s="1">
        <v>1000</v>
      </c>
      <c r="S4486" s="14" t="s">
        <v>7807</v>
      </c>
      <c r="T4486" s="14" t="s">
        <v>7808</v>
      </c>
      <c r="U4486" s="15">
        <v>1</v>
      </c>
      <c r="V4486">
        <v>999</v>
      </c>
      <c r="W4486" t="s">
        <v>7372</v>
      </c>
      <c r="X4486" s="17">
        <v>-1986</v>
      </c>
      <c r="Y4486">
        <v>0</v>
      </c>
      <c r="Z4486" t="s">
        <v>7373</v>
      </c>
      <c r="AA4486">
        <v>13</v>
      </c>
      <c r="AB4486">
        <v>0</v>
      </c>
      <c r="AC4486">
        <v>0</v>
      </c>
      <c r="AD4486">
        <v>8</v>
      </c>
      <c r="AE4486" t="s">
        <v>7367</v>
      </c>
      <c r="AF4486" t="s">
        <v>7401</v>
      </c>
      <c r="AG4486" t="s">
        <v>7369</v>
      </c>
      <c r="AH4486" t="s">
        <v>7379</v>
      </c>
      <c r="AI4486"/>
      <c r="AJ4486">
        <v>9562098003</v>
      </c>
    </row>
    <row r="4487" spans="1:36" ht="15" x14ac:dyDescent="0.2">
      <c r="A4487">
        <v>80</v>
      </c>
      <c r="B4487">
        <v>13</v>
      </c>
      <c r="C4487">
        <v>4</v>
      </c>
      <c r="D4487">
        <v>0</v>
      </c>
      <c r="E4487">
        <v>0</v>
      </c>
      <c r="F4487" s="13" t="s">
        <v>5608</v>
      </c>
      <c r="G4487" s="13" t="s">
        <v>5609</v>
      </c>
      <c r="H4487" t="s">
        <v>7367</v>
      </c>
      <c r="I4487" t="s">
        <v>7368</v>
      </c>
      <c r="J4487">
        <v>4758203004</v>
      </c>
      <c r="K4487" t="s">
        <v>7369</v>
      </c>
      <c r="L4487" t="s">
        <v>7370</v>
      </c>
      <c r="M4487" t="s">
        <v>7371</v>
      </c>
      <c r="N4487" t="s">
        <v>7371</v>
      </c>
      <c r="O4487">
        <v>1</v>
      </c>
      <c r="P4487">
        <v>2</v>
      </c>
      <c r="Q4487">
        <v>4</v>
      </c>
      <c r="R4487" s="1">
        <v>1000</v>
      </c>
      <c r="S4487" s="14" t="s">
        <v>7807</v>
      </c>
      <c r="T4487" s="14" t="s">
        <v>7808</v>
      </c>
      <c r="U4487" s="15">
        <v>1</v>
      </c>
      <c r="V4487">
        <v>999</v>
      </c>
      <c r="W4487" t="s">
        <v>7372</v>
      </c>
      <c r="X4487" s="17">
        <v>-1982</v>
      </c>
      <c r="Y4487">
        <v>0</v>
      </c>
      <c r="Z4487" t="s">
        <v>7373</v>
      </c>
      <c r="AA4487">
        <v>13</v>
      </c>
      <c r="AB4487">
        <v>0</v>
      </c>
      <c r="AC4487">
        <v>0</v>
      </c>
      <c r="AD4487">
        <v>8</v>
      </c>
      <c r="AE4487" t="s">
        <v>7367</v>
      </c>
      <c r="AF4487" t="s">
        <v>7401</v>
      </c>
      <c r="AG4487" t="s">
        <v>7369</v>
      </c>
      <c r="AH4487" t="s">
        <v>7379</v>
      </c>
      <c r="AI4487"/>
      <c r="AJ4487">
        <v>9562098003</v>
      </c>
    </row>
    <row r="4488" spans="1:36" ht="15" x14ac:dyDescent="0.2">
      <c r="A4488">
        <v>80</v>
      </c>
      <c r="B4488">
        <v>13</v>
      </c>
      <c r="C4488">
        <v>4</v>
      </c>
      <c r="D4488">
        <v>0</v>
      </c>
      <c r="E4488">
        <v>0</v>
      </c>
      <c r="F4488" s="13" t="s">
        <v>2678</v>
      </c>
      <c r="G4488" s="13" t="s">
        <v>2679</v>
      </c>
      <c r="H4488" t="s">
        <v>7367</v>
      </c>
      <c r="I4488" t="s">
        <v>7368</v>
      </c>
      <c r="J4488">
        <v>4758203004</v>
      </c>
      <c r="K4488" t="s">
        <v>7369</v>
      </c>
      <c r="L4488" t="s">
        <v>7370</v>
      </c>
      <c r="M4488" t="s">
        <v>7371</v>
      </c>
      <c r="N4488" t="s">
        <v>7371</v>
      </c>
      <c r="O4488">
        <v>1</v>
      </c>
      <c r="P4488">
        <v>2</v>
      </c>
      <c r="Q4488">
        <v>4</v>
      </c>
      <c r="R4488" s="1">
        <v>1000</v>
      </c>
      <c r="S4488" s="14" t="s">
        <v>7807</v>
      </c>
      <c r="T4488" s="14" t="s">
        <v>7808</v>
      </c>
      <c r="U4488" s="15">
        <v>1</v>
      </c>
      <c r="V4488">
        <v>999</v>
      </c>
      <c r="W4488" t="s">
        <v>7372</v>
      </c>
      <c r="X4488" s="17">
        <v>-2004</v>
      </c>
      <c r="Y4488">
        <v>0</v>
      </c>
      <c r="Z4488" t="s">
        <v>7373</v>
      </c>
      <c r="AA4488">
        <v>13</v>
      </c>
      <c r="AB4488">
        <v>0</v>
      </c>
      <c r="AC4488">
        <v>0</v>
      </c>
      <c r="AD4488">
        <v>8</v>
      </c>
      <c r="AE4488" t="s">
        <v>7367</v>
      </c>
      <c r="AF4488" t="s">
        <v>7401</v>
      </c>
      <c r="AG4488" t="s">
        <v>7369</v>
      </c>
      <c r="AH4488" t="s">
        <v>7379</v>
      </c>
      <c r="AI4488"/>
      <c r="AJ4488">
        <v>9562098003</v>
      </c>
    </row>
    <row r="4489" spans="1:36" ht="15" x14ac:dyDescent="0.2">
      <c r="A4489">
        <v>80</v>
      </c>
      <c r="B4489">
        <v>13</v>
      </c>
      <c r="C4489">
        <v>1</v>
      </c>
      <c r="D4489">
        <v>0</v>
      </c>
      <c r="E4489">
        <v>0</v>
      </c>
      <c r="F4489" s="13" t="s">
        <v>5150</v>
      </c>
      <c r="G4489" s="13" t="s">
        <v>5151</v>
      </c>
      <c r="H4489" t="s">
        <v>7367</v>
      </c>
      <c r="I4489" t="s">
        <v>7368</v>
      </c>
      <c r="J4489">
        <v>4758203004</v>
      </c>
      <c r="K4489" t="s">
        <v>7369</v>
      </c>
      <c r="L4489" t="s">
        <v>7370</v>
      </c>
      <c r="M4489" t="s">
        <v>7371</v>
      </c>
      <c r="N4489" t="s">
        <v>7371</v>
      </c>
      <c r="O4489">
        <v>1</v>
      </c>
      <c r="P4489">
        <v>2</v>
      </c>
      <c r="Q4489">
        <v>4</v>
      </c>
      <c r="R4489" s="1">
        <v>1000</v>
      </c>
      <c r="S4489" s="14" t="s">
        <v>7807</v>
      </c>
      <c r="T4489" s="14" t="s">
        <v>7808</v>
      </c>
      <c r="U4489" s="15">
        <v>1</v>
      </c>
      <c r="V4489">
        <v>999</v>
      </c>
      <c r="W4489" t="s">
        <v>7372</v>
      </c>
      <c r="X4489" s="16">
        <v>-409</v>
      </c>
      <c r="Y4489">
        <v>0</v>
      </c>
      <c r="Z4489" t="s">
        <v>7373</v>
      </c>
      <c r="AA4489">
        <v>13</v>
      </c>
      <c r="AB4489">
        <v>0</v>
      </c>
      <c r="AC4489">
        <v>0</v>
      </c>
      <c r="AD4489">
        <v>8</v>
      </c>
      <c r="AE4489" t="s">
        <v>7367</v>
      </c>
      <c r="AF4489" t="s">
        <v>7401</v>
      </c>
      <c r="AG4489" t="s">
        <v>7369</v>
      </c>
      <c r="AH4489" t="s">
        <v>7379</v>
      </c>
      <c r="AI4489"/>
      <c r="AJ4489">
        <v>9562098003</v>
      </c>
    </row>
    <row r="4490" spans="1:36" ht="15" x14ac:dyDescent="0.2">
      <c r="A4490">
        <v>80</v>
      </c>
      <c r="B4490">
        <v>13</v>
      </c>
      <c r="C4490">
        <v>1</v>
      </c>
      <c r="D4490">
        <v>0</v>
      </c>
      <c r="E4490">
        <v>0</v>
      </c>
      <c r="F4490" s="13" t="s">
        <v>5104</v>
      </c>
      <c r="G4490" s="13" t="s">
        <v>5105</v>
      </c>
      <c r="H4490" t="s">
        <v>7367</v>
      </c>
      <c r="I4490" t="s">
        <v>7368</v>
      </c>
      <c r="J4490">
        <v>4758203004</v>
      </c>
      <c r="K4490" t="s">
        <v>7369</v>
      </c>
      <c r="L4490" t="s">
        <v>7370</v>
      </c>
      <c r="M4490" t="s">
        <v>7371</v>
      </c>
      <c r="N4490" t="s">
        <v>7371</v>
      </c>
      <c r="O4490">
        <v>1</v>
      </c>
      <c r="P4490">
        <v>2</v>
      </c>
      <c r="Q4490">
        <v>4</v>
      </c>
      <c r="R4490" s="1">
        <v>1000</v>
      </c>
      <c r="S4490" s="14" t="s">
        <v>7807</v>
      </c>
      <c r="T4490" s="14" t="s">
        <v>7808</v>
      </c>
      <c r="U4490" s="15">
        <v>1</v>
      </c>
      <c r="V4490">
        <v>999</v>
      </c>
      <c r="W4490" t="s">
        <v>7372</v>
      </c>
      <c r="X4490" s="16">
        <v>-555</v>
      </c>
      <c r="Y4490">
        <v>0</v>
      </c>
      <c r="Z4490" t="s">
        <v>7373</v>
      </c>
      <c r="AA4490">
        <v>13</v>
      </c>
      <c r="AB4490">
        <v>0</v>
      </c>
      <c r="AC4490">
        <v>0</v>
      </c>
      <c r="AD4490">
        <v>8</v>
      </c>
      <c r="AE4490" t="s">
        <v>7367</v>
      </c>
      <c r="AF4490" t="s">
        <v>7401</v>
      </c>
      <c r="AG4490" t="s">
        <v>7369</v>
      </c>
      <c r="AH4490" t="s">
        <v>7379</v>
      </c>
      <c r="AI4490"/>
      <c r="AJ4490">
        <v>9562098003</v>
      </c>
    </row>
    <row r="4491" spans="1:36" ht="15" x14ac:dyDescent="0.2">
      <c r="A4491">
        <v>80</v>
      </c>
      <c r="B4491">
        <v>13</v>
      </c>
      <c r="C4491">
        <v>1</v>
      </c>
      <c r="D4491">
        <v>0</v>
      </c>
      <c r="E4491">
        <v>0</v>
      </c>
      <c r="F4491" s="13" t="s">
        <v>6492</v>
      </c>
      <c r="G4491" s="13" t="s">
        <v>6493</v>
      </c>
      <c r="H4491" t="s">
        <v>7367</v>
      </c>
      <c r="I4491" t="s">
        <v>7368</v>
      </c>
      <c r="J4491">
        <v>4758203004</v>
      </c>
      <c r="K4491" t="s">
        <v>7369</v>
      </c>
      <c r="L4491" t="s">
        <v>7370</v>
      </c>
      <c r="M4491" t="s">
        <v>7371</v>
      </c>
      <c r="N4491" t="s">
        <v>7371</v>
      </c>
      <c r="O4491">
        <v>1</v>
      </c>
      <c r="P4491">
        <v>2</v>
      </c>
      <c r="Q4491">
        <v>4</v>
      </c>
      <c r="R4491" s="1">
        <v>1000</v>
      </c>
      <c r="S4491" s="14" t="s">
        <v>7807</v>
      </c>
      <c r="T4491" s="14" t="s">
        <v>7808</v>
      </c>
      <c r="U4491" s="15">
        <v>1</v>
      </c>
      <c r="V4491">
        <v>999</v>
      </c>
      <c r="W4491" t="s">
        <v>7372</v>
      </c>
      <c r="X4491" s="16">
        <v>-437</v>
      </c>
      <c r="Y4491">
        <v>0</v>
      </c>
      <c r="Z4491" t="s">
        <v>7373</v>
      </c>
      <c r="AA4491">
        <v>13</v>
      </c>
      <c r="AB4491">
        <v>0</v>
      </c>
      <c r="AC4491">
        <v>0</v>
      </c>
      <c r="AD4491">
        <v>8</v>
      </c>
      <c r="AE4491" t="s">
        <v>7367</v>
      </c>
      <c r="AF4491" t="s">
        <v>7401</v>
      </c>
      <c r="AG4491" t="s">
        <v>7369</v>
      </c>
      <c r="AH4491" t="s">
        <v>7379</v>
      </c>
      <c r="AI4491"/>
      <c r="AJ4491">
        <v>9562098003</v>
      </c>
    </row>
    <row r="4492" spans="1:36" ht="15" x14ac:dyDescent="0.2">
      <c r="A4492">
        <v>80</v>
      </c>
      <c r="B4492">
        <v>13</v>
      </c>
      <c r="C4492">
        <v>5</v>
      </c>
      <c r="D4492">
        <v>0</v>
      </c>
      <c r="E4492">
        <v>0</v>
      </c>
      <c r="F4492" s="13" t="s">
        <v>4590</v>
      </c>
      <c r="G4492" s="13" t="s">
        <v>4591</v>
      </c>
      <c r="H4492" t="s">
        <v>7367</v>
      </c>
      <c r="I4492" t="s">
        <v>7368</v>
      </c>
      <c r="J4492">
        <v>4758203004</v>
      </c>
      <c r="K4492" t="s">
        <v>7369</v>
      </c>
      <c r="L4492" t="s">
        <v>7370</v>
      </c>
      <c r="M4492" t="s">
        <v>7371</v>
      </c>
      <c r="N4492" t="s">
        <v>7371</v>
      </c>
      <c r="O4492">
        <v>1</v>
      </c>
      <c r="P4492">
        <v>3</v>
      </c>
      <c r="Q4492">
        <v>4</v>
      </c>
      <c r="R4492" s="1">
        <v>1000</v>
      </c>
      <c r="S4492" s="14" t="s">
        <v>7807</v>
      </c>
      <c r="T4492" s="14" t="s">
        <v>7808</v>
      </c>
      <c r="U4492" s="15">
        <v>1</v>
      </c>
      <c r="V4492">
        <v>999</v>
      </c>
      <c r="W4492" t="s">
        <v>7372</v>
      </c>
      <c r="X4492" s="16">
        <v>-395</v>
      </c>
      <c r="Y4492">
        <v>0</v>
      </c>
      <c r="Z4492" t="s">
        <v>7373</v>
      </c>
      <c r="AA4492">
        <v>13</v>
      </c>
      <c r="AB4492">
        <v>0</v>
      </c>
      <c r="AC4492">
        <v>0</v>
      </c>
      <c r="AD4492">
        <v>8</v>
      </c>
      <c r="AE4492" t="s">
        <v>7367</v>
      </c>
      <c r="AF4492" t="s">
        <v>7401</v>
      </c>
      <c r="AG4492" t="s">
        <v>7369</v>
      </c>
      <c r="AH4492" t="s">
        <v>7379</v>
      </c>
      <c r="AI4492"/>
      <c r="AJ4492">
        <v>9562098003</v>
      </c>
    </row>
    <row r="4493" spans="1:36" ht="15" x14ac:dyDescent="0.2">
      <c r="A4493">
        <v>80</v>
      </c>
      <c r="B4493">
        <v>13</v>
      </c>
      <c r="C4493">
        <v>1</v>
      </c>
      <c r="D4493">
        <v>0</v>
      </c>
      <c r="E4493">
        <v>0</v>
      </c>
      <c r="F4493" s="13" t="s">
        <v>6728</v>
      </c>
      <c r="G4493" s="13" t="s">
        <v>6729</v>
      </c>
      <c r="H4493" t="s">
        <v>7367</v>
      </c>
      <c r="I4493" t="s">
        <v>7368</v>
      </c>
      <c r="J4493">
        <v>4758203004</v>
      </c>
      <c r="K4493" t="s">
        <v>7369</v>
      </c>
      <c r="L4493" t="s">
        <v>7370</v>
      </c>
      <c r="M4493" t="s">
        <v>7371</v>
      </c>
      <c r="N4493" t="s">
        <v>7371</v>
      </c>
      <c r="O4493">
        <v>1</v>
      </c>
      <c r="P4493">
        <v>2</v>
      </c>
      <c r="Q4493">
        <v>4</v>
      </c>
      <c r="R4493" s="1">
        <v>1000</v>
      </c>
      <c r="S4493" s="14" t="s">
        <v>7807</v>
      </c>
      <c r="T4493" s="14" t="s">
        <v>7808</v>
      </c>
      <c r="U4493" s="15">
        <v>1</v>
      </c>
      <c r="V4493">
        <v>999</v>
      </c>
      <c r="W4493" t="s">
        <v>7372</v>
      </c>
      <c r="X4493" s="16">
        <v>-537</v>
      </c>
      <c r="Y4493">
        <v>0</v>
      </c>
      <c r="Z4493" t="s">
        <v>7373</v>
      </c>
      <c r="AA4493">
        <v>13</v>
      </c>
      <c r="AB4493">
        <v>0</v>
      </c>
      <c r="AC4493">
        <v>0</v>
      </c>
      <c r="AD4493">
        <v>8</v>
      </c>
      <c r="AE4493" t="s">
        <v>7367</v>
      </c>
      <c r="AF4493" t="s">
        <v>7401</v>
      </c>
      <c r="AG4493" t="s">
        <v>7369</v>
      </c>
      <c r="AH4493" t="s">
        <v>7379</v>
      </c>
      <c r="AI4493"/>
      <c r="AJ4493">
        <v>9562098003</v>
      </c>
    </row>
    <row r="4494" spans="1:36" ht="15" x14ac:dyDescent="0.2">
      <c r="A4494">
        <v>80</v>
      </c>
      <c r="B4494">
        <v>13</v>
      </c>
      <c r="C4494">
        <v>1</v>
      </c>
      <c r="D4494">
        <v>0</v>
      </c>
      <c r="E4494">
        <v>0</v>
      </c>
      <c r="F4494" s="13" t="s">
        <v>3680</v>
      </c>
      <c r="G4494" s="13" t="s">
        <v>3681</v>
      </c>
      <c r="H4494" t="s">
        <v>7367</v>
      </c>
      <c r="I4494" t="s">
        <v>7368</v>
      </c>
      <c r="J4494">
        <v>4758203004</v>
      </c>
      <c r="K4494" t="s">
        <v>7369</v>
      </c>
      <c r="L4494" t="s">
        <v>7370</v>
      </c>
      <c r="M4494" t="s">
        <v>7371</v>
      </c>
      <c r="N4494" t="s">
        <v>7371</v>
      </c>
      <c r="O4494">
        <v>1</v>
      </c>
      <c r="P4494">
        <v>3</v>
      </c>
      <c r="Q4494">
        <v>4</v>
      </c>
      <c r="R4494" s="1">
        <v>1000</v>
      </c>
      <c r="S4494" s="14" t="s">
        <v>7807</v>
      </c>
      <c r="T4494" s="14" t="s">
        <v>7808</v>
      </c>
      <c r="U4494" s="15">
        <v>1</v>
      </c>
      <c r="V4494">
        <v>999</v>
      </c>
      <c r="W4494" t="s">
        <v>7372</v>
      </c>
      <c r="X4494" s="16">
        <v>-391</v>
      </c>
      <c r="Y4494">
        <v>0</v>
      </c>
      <c r="Z4494" t="s">
        <v>7373</v>
      </c>
      <c r="AA4494">
        <v>13</v>
      </c>
      <c r="AB4494">
        <v>0</v>
      </c>
      <c r="AC4494">
        <v>0</v>
      </c>
      <c r="AD4494">
        <v>8</v>
      </c>
      <c r="AE4494" t="s">
        <v>7367</v>
      </c>
      <c r="AF4494" t="s">
        <v>7401</v>
      </c>
      <c r="AG4494" t="s">
        <v>7369</v>
      </c>
      <c r="AH4494" t="s">
        <v>7379</v>
      </c>
      <c r="AI4494"/>
      <c r="AJ4494">
        <v>9562098003</v>
      </c>
    </row>
    <row r="4495" spans="1:36" ht="15" x14ac:dyDescent="0.2">
      <c r="A4495">
        <v>80</v>
      </c>
      <c r="B4495">
        <v>13</v>
      </c>
      <c r="C4495">
        <v>1</v>
      </c>
      <c r="D4495">
        <v>0</v>
      </c>
      <c r="E4495">
        <v>0</v>
      </c>
      <c r="F4495" s="13" t="s">
        <v>3994</v>
      </c>
      <c r="G4495" s="13" t="s">
        <v>3995</v>
      </c>
      <c r="H4495" t="s">
        <v>7367</v>
      </c>
      <c r="I4495" t="s">
        <v>7368</v>
      </c>
      <c r="J4495">
        <v>4758203004</v>
      </c>
      <c r="K4495" t="s">
        <v>7369</v>
      </c>
      <c r="L4495" t="s">
        <v>7370</v>
      </c>
      <c r="M4495" t="s">
        <v>7371</v>
      </c>
      <c r="N4495" t="s">
        <v>7371</v>
      </c>
      <c r="O4495">
        <v>1</v>
      </c>
      <c r="P4495">
        <v>2</v>
      </c>
      <c r="Q4495">
        <v>4</v>
      </c>
      <c r="R4495" s="1">
        <v>1000</v>
      </c>
      <c r="S4495" s="14" t="s">
        <v>7807</v>
      </c>
      <c r="T4495" s="14" t="s">
        <v>7808</v>
      </c>
      <c r="U4495" s="15">
        <v>1</v>
      </c>
      <c r="V4495">
        <v>999</v>
      </c>
      <c r="W4495" t="s">
        <v>7372</v>
      </c>
      <c r="X4495" s="16">
        <v>-562</v>
      </c>
      <c r="Y4495">
        <v>0</v>
      </c>
      <c r="Z4495" t="s">
        <v>7373</v>
      </c>
      <c r="AA4495">
        <v>13</v>
      </c>
      <c r="AB4495">
        <v>0</v>
      </c>
      <c r="AC4495">
        <v>0</v>
      </c>
      <c r="AD4495">
        <v>8</v>
      </c>
      <c r="AE4495" t="s">
        <v>7367</v>
      </c>
      <c r="AF4495" t="s">
        <v>7401</v>
      </c>
      <c r="AG4495" t="s">
        <v>7369</v>
      </c>
      <c r="AH4495" t="s">
        <v>7379</v>
      </c>
      <c r="AI4495"/>
      <c r="AJ4495">
        <v>9562098003</v>
      </c>
    </row>
    <row r="4496" spans="1:36" ht="15" x14ac:dyDescent="0.2">
      <c r="A4496">
        <v>80</v>
      </c>
      <c r="B4496">
        <v>13</v>
      </c>
      <c r="C4496">
        <v>4</v>
      </c>
      <c r="D4496">
        <v>0</v>
      </c>
      <c r="E4496">
        <v>0</v>
      </c>
      <c r="F4496" s="13" t="s">
        <v>3450</v>
      </c>
      <c r="G4496" s="13" t="s">
        <v>3451</v>
      </c>
      <c r="H4496" t="s">
        <v>7367</v>
      </c>
      <c r="I4496" t="s">
        <v>7368</v>
      </c>
      <c r="J4496">
        <v>4758203004</v>
      </c>
      <c r="K4496" t="s">
        <v>7369</v>
      </c>
      <c r="L4496" t="s">
        <v>7370</v>
      </c>
      <c r="M4496" t="s">
        <v>7371</v>
      </c>
      <c r="N4496" t="s">
        <v>7371</v>
      </c>
      <c r="O4496">
        <v>1</v>
      </c>
      <c r="P4496">
        <v>2</v>
      </c>
      <c r="Q4496">
        <v>4</v>
      </c>
      <c r="R4496" s="1">
        <v>1000</v>
      </c>
      <c r="S4496" s="14" t="s">
        <v>7807</v>
      </c>
      <c r="T4496" s="14" t="s">
        <v>7808</v>
      </c>
      <c r="U4496" s="15">
        <v>1</v>
      </c>
      <c r="V4496">
        <v>999</v>
      </c>
      <c r="W4496" t="s">
        <v>7372</v>
      </c>
      <c r="X4496" s="16">
        <v>-531</v>
      </c>
      <c r="Y4496">
        <v>0</v>
      </c>
      <c r="Z4496" t="s">
        <v>7373</v>
      </c>
      <c r="AA4496">
        <v>13</v>
      </c>
      <c r="AB4496">
        <v>0</v>
      </c>
      <c r="AC4496">
        <v>0</v>
      </c>
      <c r="AD4496">
        <v>8</v>
      </c>
      <c r="AE4496" t="s">
        <v>7367</v>
      </c>
      <c r="AF4496" t="s">
        <v>7401</v>
      </c>
      <c r="AG4496" t="s">
        <v>7369</v>
      </c>
      <c r="AH4496" t="s">
        <v>7379</v>
      </c>
      <c r="AI4496"/>
      <c r="AJ4496">
        <v>9562098003</v>
      </c>
    </row>
    <row r="4497" spans="1:36" ht="15" x14ac:dyDescent="0.2">
      <c r="A4497">
        <v>80</v>
      </c>
      <c r="B4497">
        <v>13</v>
      </c>
      <c r="C4497">
        <v>1</v>
      </c>
      <c r="D4497">
        <v>0</v>
      </c>
      <c r="E4497">
        <v>0</v>
      </c>
      <c r="F4497" s="13" t="s">
        <v>6092</v>
      </c>
      <c r="G4497" s="13" t="s">
        <v>6093</v>
      </c>
      <c r="H4497" t="s">
        <v>7367</v>
      </c>
      <c r="I4497" t="s">
        <v>7368</v>
      </c>
      <c r="J4497">
        <v>4758203004</v>
      </c>
      <c r="K4497" t="s">
        <v>7369</v>
      </c>
      <c r="L4497" t="s">
        <v>7370</v>
      </c>
      <c r="M4497" t="s">
        <v>7371</v>
      </c>
      <c r="N4497" t="s">
        <v>7371</v>
      </c>
      <c r="O4497">
        <v>1</v>
      </c>
      <c r="P4497">
        <v>3</v>
      </c>
      <c r="Q4497">
        <v>4</v>
      </c>
      <c r="R4497" s="1">
        <v>1000</v>
      </c>
      <c r="S4497" s="14" t="s">
        <v>7807</v>
      </c>
      <c r="T4497" s="14" t="s">
        <v>7808</v>
      </c>
      <c r="U4497" s="15">
        <v>1</v>
      </c>
      <c r="V4497">
        <v>999</v>
      </c>
      <c r="W4497" t="s">
        <v>7372</v>
      </c>
      <c r="X4497" s="16">
        <v>-588</v>
      </c>
      <c r="Y4497">
        <v>0</v>
      </c>
      <c r="Z4497" t="s">
        <v>7373</v>
      </c>
      <c r="AA4497">
        <v>13</v>
      </c>
      <c r="AB4497">
        <v>0</v>
      </c>
      <c r="AC4497">
        <v>0</v>
      </c>
      <c r="AD4497">
        <v>8</v>
      </c>
      <c r="AE4497" t="s">
        <v>7367</v>
      </c>
      <c r="AF4497" t="s">
        <v>7401</v>
      </c>
      <c r="AG4497" t="s">
        <v>7369</v>
      </c>
      <c r="AH4497" t="s">
        <v>7379</v>
      </c>
      <c r="AI4497"/>
      <c r="AJ4497">
        <v>9562098003</v>
      </c>
    </row>
    <row r="4498" spans="1:36" ht="15" x14ac:dyDescent="0.2">
      <c r="A4498">
        <v>80</v>
      </c>
      <c r="B4498">
        <v>13</v>
      </c>
      <c r="C4498">
        <v>1</v>
      </c>
      <c r="D4498">
        <v>0</v>
      </c>
      <c r="E4498">
        <v>0</v>
      </c>
      <c r="F4498" s="13" t="s">
        <v>3518</v>
      </c>
      <c r="G4498" s="13" t="s">
        <v>3519</v>
      </c>
      <c r="H4498" t="s">
        <v>7367</v>
      </c>
      <c r="I4498" t="s">
        <v>7368</v>
      </c>
      <c r="J4498">
        <v>4758203004</v>
      </c>
      <c r="K4498" t="s">
        <v>7369</v>
      </c>
      <c r="L4498" t="s">
        <v>7370</v>
      </c>
      <c r="M4498" t="s">
        <v>7371</v>
      </c>
      <c r="N4498" t="s">
        <v>7371</v>
      </c>
      <c r="O4498">
        <v>1</v>
      </c>
      <c r="P4498">
        <v>3</v>
      </c>
      <c r="Q4498">
        <v>4</v>
      </c>
      <c r="R4498" s="1">
        <v>1000</v>
      </c>
      <c r="S4498" s="14" t="s">
        <v>7807</v>
      </c>
      <c r="T4498" s="14" t="s">
        <v>7808</v>
      </c>
      <c r="U4498" s="15">
        <v>1</v>
      </c>
      <c r="V4498">
        <v>999</v>
      </c>
      <c r="W4498" t="s">
        <v>7372</v>
      </c>
      <c r="X4498" s="16">
        <v>-586</v>
      </c>
      <c r="Y4498">
        <v>0</v>
      </c>
      <c r="Z4498" t="s">
        <v>7373</v>
      </c>
      <c r="AA4498">
        <v>13</v>
      </c>
      <c r="AB4498">
        <v>0</v>
      </c>
      <c r="AC4498">
        <v>0</v>
      </c>
      <c r="AD4498">
        <v>8</v>
      </c>
      <c r="AE4498" t="s">
        <v>7367</v>
      </c>
      <c r="AF4498" t="s">
        <v>7401</v>
      </c>
      <c r="AG4498" t="s">
        <v>7369</v>
      </c>
      <c r="AH4498" t="s">
        <v>7379</v>
      </c>
      <c r="AI4498"/>
      <c r="AJ4498">
        <v>9562098003</v>
      </c>
    </row>
    <row r="4499" spans="1:36" ht="15" x14ac:dyDescent="0.2">
      <c r="A4499">
        <v>80</v>
      </c>
      <c r="B4499">
        <v>13</v>
      </c>
      <c r="C4499">
        <v>1</v>
      </c>
      <c r="D4499">
        <v>0</v>
      </c>
      <c r="E4499">
        <v>0</v>
      </c>
      <c r="F4499" s="13" t="s">
        <v>4088</v>
      </c>
      <c r="G4499" s="13" t="s">
        <v>4089</v>
      </c>
      <c r="H4499" t="s">
        <v>7367</v>
      </c>
      <c r="I4499" t="s">
        <v>7368</v>
      </c>
      <c r="J4499">
        <v>4758203004</v>
      </c>
      <c r="K4499" t="s">
        <v>7369</v>
      </c>
      <c r="L4499" t="s">
        <v>7370</v>
      </c>
      <c r="M4499" t="s">
        <v>7371</v>
      </c>
      <c r="N4499" t="s">
        <v>7371</v>
      </c>
      <c r="O4499">
        <v>1</v>
      </c>
      <c r="P4499">
        <v>2</v>
      </c>
      <c r="Q4499">
        <v>4</v>
      </c>
      <c r="R4499" s="1">
        <v>1000</v>
      </c>
      <c r="S4499" s="14" t="s">
        <v>7807</v>
      </c>
      <c r="T4499" s="14" t="s">
        <v>7808</v>
      </c>
      <c r="U4499" s="15">
        <v>1</v>
      </c>
      <c r="V4499">
        <v>999</v>
      </c>
      <c r="W4499" t="s">
        <v>7372</v>
      </c>
      <c r="X4499" s="16">
        <v>-320</v>
      </c>
      <c r="Y4499">
        <v>0</v>
      </c>
      <c r="Z4499" t="s">
        <v>7373</v>
      </c>
      <c r="AA4499">
        <v>13</v>
      </c>
      <c r="AB4499">
        <v>0</v>
      </c>
      <c r="AC4499">
        <v>0</v>
      </c>
      <c r="AD4499">
        <v>8</v>
      </c>
      <c r="AE4499" t="s">
        <v>7367</v>
      </c>
      <c r="AF4499" t="s">
        <v>7401</v>
      </c>
      <c r="AG4499" t="s">
        <v>7369</v>
      </c>
      <c r="AH4499" t="s">
        <v>7379</v>
      </c>
      <c r="AI4499"/>
      <c r="AJ4499">
        <v>9562098003</v>
      </c>
    </row>
    <row r="4500" spans="1:36" ht="15" x14ac:dyDescent="0.2">
      <c r="A4500">
        <v>80</v>
      </c>
      <c r="B4500">
        <v>13</v>
      </c>
      <c r="C4500">
        <v>5</v>
      </c>
      <c r="D4500">
        <v>0</v>
      </c>
      <c r="E4500">
        <v>0</v>
      </c>
      <c r="F4500" s="13" t="s">
        <v>3090</v>
      </c>
      <c r="G4500" s="13" t="s">
        <v>3091</v>
      </c>
      <c r="H4500" t="s">
        <v>7367</v>
      </c>
      <c r="I4500" t="s">
        <v>7368</v>
      </c>
      <c r="J4500">
        <v>4758203004</v>
      </c>
      <c r="K4500" t="s">
        <v>7369</v>
      </c>
      <c r="L4500" t="s">
        <v>7370</v>
      </c>
      <c r="M4500" t="s">
        <v>7371</v>
      </c>
      <c r="N4500" t="s">
        <v>7371</v>
      </c>
      <c r="O4500">
        <v>1</v>
      </c>
      <c r="P4500">
        <v>2</v>
      </c>
      <c r="Q4500">
        <v>4</v>
      </c>
      <c r="R4500" s="1">
        <v>1000</v>
      </c>
      <c r="S4500" s="14" t="s">
        <v>7807</v>
      </c>
      <c r="T4500" s="14" t="s">
        <v>7808</v>
      </c>
      <c r="U4500" s="15">
        <v>1</v>
      </c>
      <c r="V4500">
        <v>999</v>
      </c>
      <c r="W4500" t="s">
        <v>7372</v>
      </c>
      <c r="X4500" s="16">
        <v>-408</v>
      </c>
      <c r="Y4500">
        <v>0</v>
      </c>
      <c r="Z4500" t="s">
        <v>7373</v>
      </c>
      <c r="AA4500">
        <v>13</v>
      </c>
      <c r="AB4500">
        <v>0</v>
      </c>
      <c r="AC4500">
        <v>0</v>
      </c>
      <c r="AD4500">
        <v>8</v>
      </c>
      <c r="AE4500" t="s">
        <v>7367</v>
      </c>
      <c r="AF4500" t="s">
        <v>7401</v>
      </c>
      <c r="AG4500" t="s">
        <v>7369</v>
      </c>
      <c r="AH4500" t="s">
        <v>7379</v>
      </c>
      <c r="AI4500"/>
      <c r="AJ4500">
        <v>9562098003</v>
      </c>
    </row>
    <row r="4501" spans="1:36" ht="15" x14ac:dyDescent="0.2">
      <c r="A4501">
        <v>80</v>
      </c>
      <c r="B4501">
        <v>13</v>
      </c>
      <c r="C4501">
        <v>5</v>
      </c>
      <c r="D4501">
        <v>0</v>
      </c>
      <c r="E4501">
        <v>0</v>
      </c>
      <c r="F4501" s="13" t="s">
        <v>2436</v>
      </c>
      <c r="G4501" s="13" t="s">
        <v>2437</v>
      </c>
      <c r="H4501" t="s">
        <v>7367</v>
      </c>
      <c r="I4501" t="s">
        <v>7368</v>
      </c>
      <c r="J4501">
        <v>4758203004</v>
      </c>
      <c r="K4501" t="s">
        <v>7369</v>
      </c>
      <c r="L4501" t="s">
        <v>7370</v>
      </c>
      <c r="M4501" t="s">
        <v>7371</v>
      </c>
      <c r="N4501" t="s">
        <v>7371</v>
      </c>
      <c r="O4501">
        <v>1</v>
      </c>
      <c r="P4501">
        <v>6</v>
      </c>
      <c r="Q4501">
        <v>4</v>
      </c>
      <c r="R4501" s="1">
        <v>1000</v>
      </c>
      <c r="S4501" s="14" t="s">
        <v>7807</v>
      </c>
      <c r="T4501" s="14" t="s">
        <v>7808</v>
      </c>
      <c r="U4501" s="15">
        <v>1</v>
      </c>
      <c r="V4501">
        <v>999</v>
      </c>
      <c r="W4501" t="s">
        <v>7372</v>
      </c>
      <c r="X4501" s="16">
        <v>-336</v>
      </c>
      <c r="Y4501">
        <v>0</v>
      </c>
      <c r="Z4501" t="s">
        <v>7373</v>
      </c>
      <c r="AA4501">
        <v>13</v>
      </c>
      <c r="AB4501">
        <v>0</v>
      </c>
      <c r="AC4501">
        <v>0</v>
      </c>
      <c r="AD4501">
        <v>8</v>
      </c>
      <c r="AE4501" t="s">
        <v>7367</v>
      </c>
      <c r="AF4501" t="s">
        <v>7401</v>
      </c>
      <c r="AG4501" t="s">
        <v>7369</v>
      </c>
      <c r="AH4501" t="s">
        <v>7379</v>
      </c>
      <c r="AI4501"/>
      <c r="AJ4501">
        <v>9562098003</v>
      </c>
    </row>
    <row r="4502" spans="1:36" ht="15" x14ac:dyDescent="0.2">
      <c r="A4502">
        <v>80</v>
      </c>
      <c r="B4502">
        <v>13</v>
      </c>
      <c r="C4502">
        <v>1</v>
      </c>
      <c r="D4502">
        <v>0</v>
      </c>
      <c r="E4502">
        <v>0</v>
      </c>
      <c r="F4502" s="13" t="s">
        <v>3158</v>
      </c>
      <c r="G4502" s="13" t="s">
        <v>3159</v>
      </c>
      <c r="H4502" t="s">
        <v>7367</v>
      </c>
      <c r="I4502" t="s">
        <v>7368</v>
      </c>
      <c r="J4502">
        <v>4758203004</v>
      </c>
      <c r="K4502" t="s">
        <v>7369</v>
      </c>
      <c r="L4502" t="s">
        <v>7370</v>
      </c>
      <c r="M4502" t="s">
        <v>7371</v>
      </c>
      <c r="N4502" t="s">
        <v>7371</v>
      </c>
      <c r="O4502">
        <v>1</v>
      </c>
      <c r="P4502">
        <v>5</v>
      </c>
      <c r="Q4502">
        <v>4</v>
      </c>
      <c r="R4502" s="1">
        <v>1000</v>
      </c>
      <c r="S4502" s="14" t="s">
        <v>7807</v>
      </c>
      <c r="T4502" s="14" t="s">
        <v>7808</v>
      </c>
      <c r="U4502" s="15">
        <v>1</v>
      </c>
      <c r="V4502">
        <v>999</v>
      </c>
      <c r="W4502" t="s">
        <v>7372</v>
      </c>
      <c r="X4502" s="16">
        <v>-383</v>
      </c>
      <c r="Y4502">
        <v>0</v>
      </c>
      <c r="Z4502" t="s">
        <v>7373</v>
      </c>
      <c r="AA4502">
        <v>13</v>
      </c>
      <c r="AB4502">
        <v>0</v>
      </c>
      <c r="AC4502">
        <v>0</v>
      </c>
      <c r="AD4502">
        <v>8</v>
      </c>
      <c r="AE4502" t="s">
        <v>7367</v>
      </c>
      <c r="AF4502" t="s">
        <v>7401</v>
      </c>
      <c r="AG4502" t="s">
        <v>7369</v>
      </c>
      <c r="AH4502" t="s">
        <v>7379</v>
      </c>
      <c r="AI4502"/>
      <c r="AJ4502">
        <v>9562098003</v>
      </c>
    </row>
    <row r="4503" spans="1:36" ht="15" x14ac:dyDescent="0.2">
      <c r="A4503">
        <v>80</v>
      </c>
      <c r="B4503">
        <v>13</v>
      </c>
      <c r="C4503">
        <v>1</v>
      </c>
      <c r="D4503">
        <v>0</v>
      </c>
      <c r="E4503">
        <v>0</v>
      </c>
      <c r="F4503" s="13" t="s">
        <v>4852</v>
      </c>
      <c r="G4503" s="13" t="s">
        <v>4853</v>
      </c>
      <c r="H4503" t="s">
        <v>7367</v>
      </c>
      <c r="I4503" t="s">
        <v>7368</v>
      </c>
      <c r="J4503">
        <v>4758203004</v>
      </c>
      <c r="K4503" t="s">
        <v>7369</v>
      </c>
      <c r="L4503" t="s">
        <v>7370</v>
      </c>
      <c r="M4503" t="s">
        <v>7371</v>
      </c>
      <c r="N4503" t="s">
        <v>7371</v>
      </c>
      <c r="O4503">
        <v>1</v>
      </c>
      <c r="P4503">
        <v>2</v>
      </c>
      <c r="Q4503">
        <v>4</v>
      </c>
      <c r="R4503" s="1">
        <v>1000</v>
      </c>
      <c r="S4503" s="14" t="s">
        <v>7807</v>
      </c>
      <c r="T4503" s="14" t="s">
        <v>7808</v>
      </c>
      <c r="U4503" s="15">
        <v>1</v>
      </c>
      <c r="V4503">
        <v>999</v>
      </c>
      <c r="W4503" t="s">
        <v>7372</v>
      </c>
      <c r="X4503" s="16">
        <v>-436</v>
      </c>
      <c r="Y4503">
        <v>0</v>
      </c>
      <c r="Z4503" t="s">
        <v>7373</v>
      </c>
      <c r="AA4503">
        <v>13</v>
      </c>
      <c r="AB4503">
        <v>0</v>
      </c>
      <c r="AC4503">
        <v>0</v>
      </c>
      <c r="AD4503">
        <v>8</v>
      </c>
      <c r="AE4503" t="s">
        <v>7367</v>
      </c>
      <c r="AF4503" t="s">
        <v>7401</v>
      </c>
      <c r="AG4503" t="s">
        <v>7369</v>
      </c>
      <c r="AH4503" t="s">
        <v>7379</v>
      </c>
      <c r="AI4503"/>
      <c r="AJ4503">
        <v>9562098003</v>
      </c>
    </row>
    <row r="4504" spans="1:36" ht="15" x14ac:dyDescent="0.2">
      <c r="A4504">
        <v>80</v>
      </c>
      <c r="B4504">
        <v>13</v>
      </c>
      <c r="C4504">
        <v>1</v>
      </c>
      <c r="D4504">
        <v>0</v>
      </c>
      <c r="E4504">
        <v>0</v>
      </c>
      <c r="F4504" s="13" t="s">
        <v>4188</v>
      </c>
      <c r="G4504" s="13" t="s">
        <v>4189</v>
      </c>
      <c r="H4504" t="s">
        <v>7367</v>
      </c>
      <c r="I4504" t="s">
        <v>7368</v>
      </c>
      <c r="J4504">
        <v>4758203004</v>
      </c>
      <c r="K4504" t="s">
        <v>7369</v>
      </c>
      <c r="L4504" t="s">
        <v>7370</v>
      </c>
      <c r="M4504" t="s">
        <v>7371</v>
      </c>
      <c r="N4504" t="s">
        <v>7371</v>
      </c>
      <c r="O4504">
        <v>1</v>
      </c>
      <c r="P4504">
        <v>3</v>
      </c>
      <c r="Q4504">
        <v>4</v>
      </c>
      <c r="R4504" s="1">
        <v>1000</v>
      </c>
      <c r="S4504" s="14" t="s">
        <v>7807</v>
      </c>
      <c r="T4504" s="14" t="s">
        <v>7808</v>
      </c>
      <c r="U4504" s="15">
        <v>1</v>
      </c>
      <c r="V4504">
        <v>999</v>
      </c>
      <c r="W4504" t="s">
        <v>7372</v>
      </c>
      <c r="X4504" s="16">
        <v>-447</v>
      </c>
      <c r="Y4504">
        <v>0</v>
      </c>
      <c r="Z4504" t="s">
        <v>7373</v>
      </c>
      <c r="AA4504">
        <v>13</v>
      </c>
      <c r="AB4504">
        <v>0</v>
      </c>
      <c r="AC4504">
        <v>0</v>
      </c>
      <c r="AD4504">
        <v>8</v>
      </c>
      <c r="AE4504" t="s">
        <v>7367</v>
      </c>
      <c r="AF4504" t="s">
        <v>7401</v>
      </c>
      <c r="AG4504" t="s">
        <v>7369</v>
      </c>
      <c r="AH4504" t="s">
        <v>7379</v>
      </c>
      <c r="AI4504"/>
      <c r="AJ4504">
        <v>9562098003</v>
      </c>
    </row>
    <row r="4505" spans="1:36" ht="15" x14ac:dyDescent="0.2">
      <c r="A4505">
        <v>80</v>
      </c>
      <c r="B4505">
        <v>13</v>
      </c>
      <c r="C4505">
        <v>1</v>
      </c>
      <c r="D4505">
        <v>0</v>
      </c>
      <c r="E4505">
        <v>0</v>
      </c>
      <c r="F4505" s="13" t="s">
        <v>5432</v>
      </c>
      <c r="G4505" s="13" t="s">
        <v>5433</v>
      </c>
      <c r="H4505" t="s">
        <v>7367</v>
      </c>
      <c r="I4505" t="s">
        <v>7368</v>
      </c>
      <c r="J4505">
        <v>4758203004</v>
      </c>
      <c r="K4505" t="s">
        <v>7369</v>
      </c>
      <c r="L4505" t="s">
        <v>7370</v>
      </c>
      <c r="M4505" t="s">
        <v>7371</v>
      </c>
      <c r="N4505" t="s">
        <v>7371</v>
      </c>
      <c r="O4505">
        <v>1</v>
      </c>
      <c r="P4505">
        <v>2</v>
      </c>
      <c r="Q4505">
        <v>4</v>
      </c>
      <c r="R4505" s="1">
        <v>1000</v>
      </c>
      <c r="S4505" s="14" t="s">
        <v>7807</v>
      </c>
      <c r="T4505" s="14" t="s">
        <v>7808</v>
      </c>
      <c r="U4505" s="15">
        <v>1</v>
      </c>
      <c r="V4505">
        <v>999</v>
      </c>
      <c r="W4505" t="s">
        <v>7372</v>
      </c>
      <c r="X4505" s="16">
        <v>-450</v>
      </c>
      <c r="Y4505">
        <v>0</v>
      </c>
      <c r="Z4505" t="s">
        <v>7373</v>
      </c>
      <c r="AA4505">
        <v>13</v>
      </c>
      <c r="AB4505">
        <v>0</v>
      </c>
      <c r="AC4505">
        <v>0</v>
      </c>
      <c r="AD4505">
        <v>8</v>
      </c>
      <c r="AE4505" t="s">
        <v>7367</v>
      </c>
      <c r="AF4505" t="s">
        <v>7401</v>
      </c>
      <c r="AG4505" t="s">
        <v>7369</v>
      </c>
      <c r="AH4505" t="s">
        <v>7379</v>
      </c>
      <c r="AI4505"/>
      <c r="AJ4505">
        <v>9562098003</v>
      </c>
    </row>
    <row r="4506" spans="1:36" ht="15" x14ac:dyDescent="0.2">
      <c r="A4506">
        <v>80</v>
      </c>
      <c r="B4506">
        <v>13</v>
      </c>
      <c r="C4506">
        <v>1</v>
      </c>
      <c r="D4506">
        <v>0</v>
      </c>
      <c r="E4506">
        <v>0</v>
      </c>
      <c r="F4506" s="13" t="s">
        <v>4842</v>
      </c>
      <c r="G4506" s="13" t="s">
        <v>4843</v>
      </c>
      <c r="H4506" t="s">
        <v>7367</v>
      </c>
      <c r="I4506" t="s">
        <v>7368</v>
      </c>
      <c r="J4506">
        <v>4758203004</v>
      </c>
      <c r="K4506" t="s">
        <v>7369</v>
      </c>
      <c r="L4506" t="s">
        <v>7370</v>
      </c>
      <c r="M4506" t="s">
        <v>7371</v>
      </c>
      <c r="N4506" t="s">
        <v>7371</v>
      </c>
      <c r="O4506">
        <v>1</v>
      </c>
      <c r="P4506">
        <v>1</v>
      </c>
      <c r="Q4506">
        <v>4</v>
      </c>
      <c r="R4506" s="1">
        <v>1000</v>
      </c>
      <c r="S4506" s="14" t="s">
        <v>7807</v>
      </c>
      <c r="T4506" s="14" t="s">
        <v>7808</v>
      </c>
      <c r="U4506" s="15">
        <v>1</v>
      </c>
      <c r="V4506">
        <v>999</v>
      </c>
      <c r="W4506" t="s">
        <v>7372</v>
      </c>
      <c r="X4506" s="16">
        <v>-112</v>
      </c>
      <c r="Y4506">
        <v>0</v>
      </c>
      <c r="Z4506" t="s">
        <v>7373</v>
      </c>
      <c r="AA4506">
        <v>13</v>
      </c>
      <c r="AB4506">
        <v>0</v>
      </c>
      <c r="AC4506">
        <v>0</v>
      </c>
      <c r="AD4506">
        <v>8</v>
      </c>
      <c r="AE4506" t="s">
        <v>7367</v>
      </c>
      <c r="AF4506" t="s">
        <v>7401</v>
      </c>
      <c r="AG4506" t="s">
        <v>7369</v>
      </c>
      <c r="AH4506" t="s">
        <v>7379</v>
      </c>
      <c r="AI4506"/>
      <c r="AJ4506">
        <v>9562098003</v>
      </c>
    </row>
    <row r="4507" spans="1:36" ht="15" x14ac:dyDescent="0.2">
      <c r="A4507">
        <v>80</v>
      </c>
      <c r="B4507">
        <v>13</v>
      </c>
      <c r="C4507">
        <v>1</v>
      </c>
      <c r="D4507">
        <v>0</v>
      </c>
      <c r="E4507">
        <v>0</v>
      </c>
      <c r="F4507" s="13" t="s">
        <v>6756</v>
      </c>
      <c r="G4507" s="13" t="s">
        <v>6757</v>
      </c>
      <c r="H4507" t="s">
        <v>7367</v>
      </c>
      <c r="I4507" t="s">
        <v>7368</v>
      </c>
      <c r="J4507">
        <v>4758203004</v>
      </c>
      <c r="K4507" t="s">
        <v>7369</v>
      </c>
      <c r="L4507" t="s">
        <v>7370</v>
      </c>
      <c r="M4507" t="s">
        <v>7371</v>
      </c>
      <c r="N4507"/>
      <c r="O4507">
        <v>1</v>
      </c>
      <c r="P4507">
        <v>1</v>
      </c>
      <c r="Q4507">
        <v>4</v>
      </c>
      <c r="R4507" s="1">
        <v>1000</v>
      </c>
      <c r="S4507" s="14" t="s">
        <v>7807</v>
      </c>
      <c r="T4507" s="14" t="s">
        <v>7808</v>
      </c>
      <c r="U4507" s="15">
        <v>1</v>
      </c>
      <c r="V4507">
        <v>999</v>
      </c>
      <c r="W4507" t="s">
        <v>7372</v>
      </c>
      <c r="X4507" s="16">
        <v>-66.760000000000005</v>
      </c>
      <c r="Y4507">
        <v>0</v>
      </c>
      <c r="Z4507" t="s">
        <v>7373</v>
      </c>
      <c r="AA4507">
        <v>13</v>
      </c>
      <c r="AB4507">
        <v>0</v>
      </c>
      <c r="AC4507">
        <v>0</v>
      </c>
      <c r="AD4507">
        <v>8</v>
      </c>
      <c r="AE4507" t="s">
        <v>7367</v>
      </c>
      <c r="AF4507" t="s">
        <v>7401</v>
      </c>
      <c r="AG4507" t="s">
        <v>7369</v>
      </c>
      <c r="AH4507" t="s">
        <v>7379</v>
      </c>
      <c r="AI4507"/>
      <c r="AJ4507">
        <v>9562098003</v>
      </c>
    </row>
    <row r="4508" spans="1:36" ht="15" x14ac:dyDescent="0.2">
      <c r="A4508">
        <v>80</v>
      </c>
      <c r="B4508">
        <v>13</v>
      </c>
      <c r="C4508">
        <v>1</v>
      </c>
      <c r="D4508">
        <v>0</v>
      </c>
      <c r="E4508">
        <v>0</v>
      </c>
      <c r="F4508" s="13" t="s">
        <v>3664</v>
      </c>
      <c r="G4508" s="13" t="s">
        <v>3665</v>
      </c>
      <c r="H4508" t="s">
        <v>7367</v>
      </c>
      <c r="I4508" t="s">
        <v>7368</v>
      </c>
      <c r="J4508">
        <v>4758203004</v>
      </c>
      <c r="K4508" t="s">
        <v>7369</v>
      </c>
      <c r="L4508" t="s">
        <v>7370</v>
      </c>
      <c r="M4508" t="s">
        <v>7371</v>
      </c>
      <c r="N4508" t="s">
        <v>7371</v>
      </c>
      <c r="O4508">
        <v>1</v>
      </c>
      <c r="P4508">
        <v>1</v>
      </c>
      <c r="Q4508">
        <v>4</v>
      </c>
      <c r="R4508" s="1">
        <v>1000</v>
      </c>
      <c r="S4508" s="14" t="s">
        <v>7807</v>
      </c>
      <c r="T4508" s="14" t="s">
        <v>7808</v>
      </c>
      <c r="U4508" s="15">
        <v>1</v>
      </c>
      <c r="V4508">
        <v>999</v>
      </c>
      <c r="W4508" t="s">
        <v>7372</v>
      </c>
      <c r="X4508" s="16">
        <v>-62.41</v>
      </c>
      <c r="Y4508">
        <v>0</v>
      </c>
      <c r="Z4508" t="s">
        <v>7373</v>
      </c>
      <c r="AA4508">
        <v>13</v>
      </c>
      <c r="AB4508">
        <v>0</v>
      </c>
      <c r="AC4508">
        <v>0</v>
      </c>
      <c r="AD4508">
        <v>8</v>
      </c>
      <c r="AE4508" t="s">
        <v>7367</v>
      </c>
      <c r="AF4508" t="s">
        <v>7401</v>
      </c>
      <c r="AG4508" t="s">
        <v>7369</v>
      </c>
      <c r="AH4508" t="s">
        <v>7379</v>
      </c>
      <c r="AI4508"/>
      <c r="AJ4508">
        <v>9562098003</v>
      </c>
    </row>
    <row r="4509" spans="1:36" ht="15" x14ac:dyDescent="0.2">
      <c r="A4509">
        <v>80</v>
      </c>
      <c r="B4509">
        <v>13</v>
      </c>
      <c r="C4509">
        <v>1</v>
      </c>
      <c r="D4509">
        <v>0</v>
      </c>
      <c r="E4509">
        <v>0</v>
      </c>
      <c r="F4509" s="13" t="s">
        <v>3578</v>
      </c>
      <c r="G4509" s="13" t="s">
        <v>3579</v>
      </c>
      <c r="H4509" t="s">
        <v>7367</v>
      </c>
      <c r="I4509" t="s">
        <v>7368</v>
      </c>
      <c r="J4509">
        <v>4758203004</v>
      </c>
      <c r="K4509" t="s">
        <v>7369</v>
      </c>
      <c r="L4509" t="s">
        <v>7370</v>
      </c>
      <c r="M4509" t="s">
        <v>7371</v>
      </c>
      <c r="N4509" t="s">
        <v>7371</v>
      </c>
      <c r="O4509">
        <v>1</v>
      </c>
      <c r="P4509">
        <v>1</v>
      </c>
      <c r="Q4509">
        <v>4</v>
      </c>
      <c r="R4509" s="1">
        <v>1000</v>
      </c>
      <c r="S4509" s="14" t="s">
        <v>7807</v>
      </c>
      <c r="T4509" s="14" t="s">
        <v>7808</v>
      </c>
      <c r="U4509" s="15">
        <v>1</v>
      </c>
      <c r="V4509">
        <v>999</v>
      </c>
      <c r="W4509" t="s">
        <v>7372</v>
      </c>
      <c r="X4509" s="16">
        <v>-65.59</v>
      </c>
      <c r="Y4509">
        <v>0</v>
      </c>
      <c r="Z4509" t="s">
        <v>7373</v>
      </c>
      <c r="AA4509">
        <v>13</v>
      </c>
      <c r="AB4509">
        <v>0</v>
      </c>
      <c r="AC4509">
        <v>0</v>
      </c>
      <c r="AD4509">
        <v>8</v>
      </c>
      <c r="AE4509" t="s">
        <v>7367</v>
      </c>
      <c r="AF4509" t="s">
        <v>7401</v>
      </c>
      <c r="AG4509" t="s">
        <v>7369</v>
      </c>
      <c r="AH4509" t="s">
        <v>7379</v>
      </c>
      <c r="AI4509"/>
      <c r="AJ4509">
        <v>9562098003</v>
      </c>
    </row>
    <row r="4510" spans="1:36" ht="15" x14ac:dyDescent="0.2">
      <c r="A4510">
        <v>80</v>
      </c>
      <c r="B4510">
        <v>13</v>
      </c>
      <c r="C4510">
        <v>1</v>
      </c>
      <c r="D4510">
        <v>0</v>
      </c>
      <c r="E4510">
        <v>0</v>
      </c>
      <c r="F4510" s="13" t="s">
        <v>6112</v>
      </c>
      <c r="G4510" s="13" t="s">
        <v>6113</v>
      </c>
      <c r="H4510" t="s">
        <v>7367</v>
      </c>
      <c r="I4510" t="s">
        <v>7368</v>
      </c>
      <c r="J4510">
        <v>4758203004</v>
      </c>
      <c r="K4510" t="s">
        <v>7369</v>
      </c>
      <c r="L4510" t="s">
        <v>7370</v>
      </c>
      <c r="M4510" t="s">
        <v>7371</v>
      </c>
      <c r="N4510" t="s">
        <v>7371</v>
      </c>
      <c r="O4510">
        <v>1</v>
      </c>
      <c r="P4510">
        <v>1</v>
      </c>
      <c r="Q4510">
        <v>4</v>
      </c>
      <c r="R4510" s="1">
        <v>1000</v>
      </c>
      <c r="S4510" s="14" t="s">
        <v>7807</v>
      </c>
      <c r="T4510" s="14" t="s">
        <v>7808</v>
      </c>
      <c r="U4510" s="15">
        <v>1</v>
      </c>
      <c r="V4510">
        <v>999</v>
      </c>
      <c r="W4510" t="s">
        <v>7372</v>
      </c>
      <c r="X4510" s="16">
        <v>-63.66</v>
      </c>
      <c r="Y4510">
        <v>0</v>
      </c>
      <c r="Z4510" t="s">
        <v>7373</v>
      </c>
      <c r="AA4510">
        <v>13</v>
      </c>
      <c r="AB4510">
        <v>0</v>
      </c>
      <c r="AC4510">
        <v>0</v>
      </c>
      <c r="AD4510">
        <v>8</v>
      </c>
      <c r="AE4510" t="s">
        <v>7367</v>
      </c>
      <c r="AF4510" t="s">
        <v>7401</v>
      </c>
      <c r="AG4510" t="s">
        <v>7369</v>
      </c>
      <c r="AH4510" t="s">
        <v>7379</v>
      </c>
      <c r="AI4510"/>
      <c r="AJ4510">
        <v>9562098003</v>
      </c>
    </row>
    <row r="4511" spans="1:36" ht="15" x14ac:dyDescent="0.2">
      <c r="A4511">
        <v>80</v>
      </c>
      <c r="B4511">
        <v>13</v>
      </c>
      <c r="C4511">
        <v>1</v>
      </c>
      <c r="D4511">
        <v>0</v>
      </c>
      <c r="E4511">
        <v>0</v>
      </c>
      <c r="F4511" s="13" t="s">
        <v>5552</v>
      </c>
      <c r="G4511" s="13" t="s">
        <v>5553</v>
      </c>
      <c r="H4511" t="s">
        <v>7367</v>
      </c>
      <c r="I4511" t="s">
        <v>7368</v>
      </c>
      <c r="J4511">
        <v>4758203004</v>
      </c>
      <c r="K4511" t="s">
        <v>7369</v>
      </c>
      <c r="L4511" t="s">
        <v>7370</v>
      </c>
      <c r="M4511" t="s">
        <v>7371</v>
      </c>
      <c r="N4511" t="s">
        <v>7371</v>
      </c>
      <c r="O4511">
        <v>1</v>
      </c>
      <c r="P4511">
        <v>1</v>
      </c>
      <c r="Q4511">
        <v>4</v>
      </c>
      <c r="R4511" s="1">
        <v>1000</v>
      </c>
      <c r="S4511" s="14" t="s">
        <v>7807</v>
      </c>
      <c r="T4511" s="14" t="s">
        <v>7808</v>
      </c>
      <c r="U4511" s="15">
        <v>1</v>
      </c>
      <c r="V4511">
        <v>999</v>
      </c>
      <c r="W4511" t="s">
        <v>7372</v>
      </c>
      <c r="X4511" s="16">
        <v>-60.8</v>
      </c>
      <c r="Y4511">
        <v>0</v>
      </c>
      <c r="Z4511" t="s">
        <v>7373</v>
      </c>
      <c r="AA4511">
        <v>13</v>
      </c>
      <c r="AB4511">
        <v>0</v>
      </c>
      <c r="AC4511">
        <v>0</v>
      </c>
      <c r="AD4511">
        <v>8</v>
      </c>
      <c r="AE4511" t="s">
        <v>7367</v>
      </c>
      <c r="AF4511" t="s">
        <v>7401</v>
      </c>
      <c r="AG4511" t="s">
        <v>7369</v>
      </c>
      <c r="AH4511" t="s">
        <v>7379</v>
      </c>
      <c r="AI4511"/>
      <c r="AJ4511">
        <v>9562098003</v>
      </c>
    </row>
    <row r="4512" spans="1:36" ht="15" x14ac:dyDescent="0.2">
      <c r="A4512">
        <v>80</v>
      </c>
      <c r="B4512">
        <v>13</v>
      </c>
      <c r="C4512">
        <v>1</v>
      </c>
      <c r="D4512">
        <v>0</v>
      </c>
      <c r="E4512">
        <v>0</v>
      </c>
      <c r="F4512" s="13" t="s">
        <v>6988</v>
      </c>
      <c r="G4512" s="13" t="s">
        <v>6989</v>
      </c>
      <c r="H4512" t="s">
        <v>7367</v>
      </c>
      <c r="I4512" t="s">
        <v>7368</v>
      </c>
      <c r="J4512">
        <v>4758203004</v>
      </c>
      <c r="K4512" t="s">
        <v>7369</v>
      </c>
      <c r="L4512" t="s">
        <v>7370</v>
      </c>
      <c r="M4512" t="s">
        <v>7371</v>
      </c>
      <c r="N4512" t="s">
        <v>7371</v>
      </c>
      <c r="O4512">
        <v>1</v>
      </c>
      <c r="P4512">
        <v>3</v>
      </c>
      <c r="Q4512">
        <v>4</v>
      </c>
      <c r="R4512" s="1">
        <v>1000</v>
      </c>
      <c r="S4512" s="14" t="s">
        <v>7807</v>
      </c>
      <c r="T4512" s="14" t="s">
        <v>7808</v>
      </c>
      <c r="U4512" s="15">
        <v>1</v>
      </c>
      <c r="V4512">
        <v>999</v>
      </c>
      <c r="W4512" t="s">
        <v>7372</v>
      </c>
      <c r="X4512" s="16">
        <v>-78</v>
      </c>
      <c r="Y4512">
        <v>0</v>
      </c>
      <c r="Z4512" t="s">
        <v>7373</v>
      </c>
      <c r="AA4512">
        <v>13</v>
      </c>
      <c r="AB4512">
        <v>0</v>
      </c>
      <c r="AC4512">
        <v>0</v>
      </c>
      <c r="AD4512">
        <v>8</v>
      </c>
      <c r="AE4512" t="s">
        <v>7367</v>
      </c>
      <c r="AF4512" t="s">
        <v>7401</v>
      </c>
      <c r="AG4512" t="s">
        <v>7369</v>
      </c>
      <c r="AH4512" t="s">
        <v>7379</v>
      </c>
      <c r="AI4512"/>
      <c r="AJ4512">
        <v>9562098003</v>
      </c>
    </row>
    <row r="4513" spans="1:36" ht="15" x14ac:dyDescent="0.2">
      <c r="A4513">
        <v>80</v>
      </c>
      <c r="B4513">
        <v>13</v>
      </c>
      <c r="C4513">
        <v>1</v>
      </c>
      <c r="D4513">
        <v>0</v>
      </c>
      <c r="E4513">
        <v>0</v>
      </c>
      <c r="F4513" s="13" t="s">
        <v>7052</v>
      </c>
      <c r="G4513" s="13" t="s">
        <v>7053</v>
      </c>
      <c r="H4513" t="s">
        <v>7367</v>
      </c>
      <c r="I4513" t="s">
        <v>7368</v>
      </c>
      <c r="J4513">
        <v>4758203004</v>
      </c>
      <c r="K4513" t="s">
        <v>7369</v>
      </c>
      <c r="L4513" t="s">
        <v>7370</v>
      </c>
      <c r="M4513" t="s">
        <v>7371</v>
      </c>
      <c r="N4513" t="s">
        <v>7371</v>
      </c>
      <c r="O4513">
        <v>1</v>
      </c>
      <c r="P4513">
        <v>2</v>
      </c>
      <c r="Q4513">
        <v>4</v>
      </c>
      <c r="R4513" s="1">
        <v>1000</v>
      </c>
      <c r="S4513" s="14" t="s">
        <v>7807</v>
      </c>
      <c r="T4513" s="14" t="s">
        <v>7808</v>
      </c>
      <c r="U4513" s="15">
        <v>1</v>
      </c>
      <c r="V4513">
        <v>999</v>
      </c>
      <c r="W4513" t="s">
        <v>7372</v>
      </c>
      <c r="X4513" s="16">
        <v>-229</v>
      </c>
      <c r="Y4513">
        <v>0</v>
      </c>
      <c r="Z4513" t="s">
        <v>7373</v>
      </c>
      <c r="AA4513">
        <v>13</v>
      </c>
      <c r="AB4513">
        <v>0</v>
      </c>
      <c r="AC4513">
        <v>0</v>
      </c>
      <c r="AD4513">
        <v>8</v>
      </c>
      <c r="AE4513" t="s">
        <v>7367</v>
      </c>
      <c r="AF4513" t="s">
        <v>7401</v>
      </c>
      <c r="AG4513" t="s">
        <v>7369</v>
      </c>
      <c r="AH4513" t="s">
        <v>7379</v>
      </c>
      <c r="AI4513"/>
      <c r="AJ4513">
        <v>9562098003</v>
      </c>
    </row>
    <row r="4514" spans="1:36" ht="15" x14ac:dyDescent="0.2">
      <c r="A4514">
        <v>80</v>
      </c>
      <c r="B4514">
        <v>13</v>
      </c>
      <c r="C4514">
        <v>1</v>
      </c>
      <c r="D4514">
        <v>0</v>
      </c>
      <c r="E4514">
        <v>0</v>
      </c>
      <c r="F4514" s="13" t="s">
        <v>7264</v>
      </c>
      <c r="G4514" s="13" t="s">
        <v>7265</v>
      </c>
      <c r="H4514" t="s">
        <v>7367</v>
      </c>
      <c r="I4514" t="s">
        <v>7368</v>
      </c>
      <c r="J4514">
        <v>4758203004</v>
      </c>
      <c r="K4514" t="s">
        <v>7369</v>
      </c>
      <c r="L4514" t="s">
        <v>7370</v>
      </c>
      <c r="M4514" t="s">
        <v>7371</v>
      </c>
      <c r="N4514" t="s">
        <v>7371</v>
      </c>
      <c r="O4514">
        <v>1</v>
      </c>
      <c r="P4514">
        <v>1</v>
      </c>
      <c r="Q4514">
        <v>4</v>
      </c>
      <c r="R4514" s="1">
        <v>1000</v>
      </c>
      <c r="S4514" s="14" t="s">
        <v>7807</v>
      </c>
      <c r="T4514" s="14" t="s">
        <v>7808</v>
      </c>
      <c r="U4514" s="15">
        <v>1</v>
      </c>
      <c r="V4514">
        <v>999</v>
      </c>
      <c r="W4514" t="s">
        <v>7372</v>
      </c>
      <c r="X4514" s="16">
        <v>-69</v>
      </c>
      <c r="Y4514">
        <v>0</v>
      </c>
      <c r="Z4514" t="s">
        <v>7373</v>
      </c>
      <c r="AA4514">
        <v>13</v>
      </c>
      <c r="AB4514">
        <v>0</v>
      </c>
      <c r="AC4514">
        <v>0</v>
      </c>
      <c r="AD4514">
        <v>8</v>
      </c>
      <c r="AE4514" t="s">
        <v>7367</v>
      </c>
      <c r="AF4514" t="s">
        <v>7401</v>
      </c>
      <c r="AG4514" t="s">
        <v>7369</v>
      </c>
      <c r="AH4514" t="s">
        <v>7379</v>
      </c>
      <c r="AI4514"/>
      <c r="AJ4514">
        <v>9562098003</v>
      </c>
    </row>
    <row r="4515" spans="1:36" ht="15" x14ac:dyDescent="0.2">
      <c r="A4515">
        <v>80</v>
      </c>
      <c r="B4515">
        <v>13</v>
      </c>
      <c r="C4515">
        <v>1</v>
      </c>
      <c r="D4515">
        <v>0</v>
      </c>
      <c r="E4515">
        <v>0</v>
      </c>
      <c r="F4515" s="13" t="s">
        <v>5068</v>
      </c>
      <c r="G4515" s="13" t="s">
        <v>5069</v>
      </c>
      <c r="H4515" t="s">
        <v>7367</v>
      </c>
      <c r="I4515" t="s">
        <v>7368</v>
      </c>
      <c r="J4515">
        <v>4758203004</v>
      </c>
      <c r="K4515" t="s">
        <v>7369</v>
      </c>
      <c r="L4515" t="s">
        <v>7370</v>
      </c>
      <c r="M4515" t="s">
        <v>7371</v>
      </c>
      <c r="N4515" t="s">
        <v>7371</v>
      </c>
      <c r="O4515">
        <v>1</v>
      </c>
      <c r="P4515">
        <v>3</v>
      </c>
      <c r="Q4515">
        <v>4</v>
      </c>
      <c r="R4515" s="1">
        <v>1000</v>
      </c>
      <c r="S4515" s="14" t="s">
        <v>7807</v>
      </c>
      <c r="T4515" s="14" t="s">
        <v>7808</v>
      </c>
      <c r="U4515" s="15">
        <v>1</v>
      </c>
      <c r="V4515">
        <v>999</v>
      </c>
      <c r="W4515" t="s">
        <v>7372</v>
      </c>
      <c r="X4515" s="16">
        <v>-218</v>
      </c>
      <c r="Y4515">
        <v>0</v>
      </c>
      <c r="Z4515" t="s">
        <v>7373</v>
      </c>
      <c r="AA4515">
        <v>13</v>
      </c>
      <c r="AB4515">
        <v>0</v>
      </c>
      <c r="AC4515">
        <v>0</v>
      </c>
      <c r="AD4515">
        <v>8</v>
      </c>
      <c r="AE4515" t="s">
        <v>7367</v>
      </c>
      <c r="AF4515" t="s">
        <v>7401</v>
      </c>
      <c r="AG4515" t="s">
        <v>7369</v>
      </c>
      <c r="AH4515" t="s">
        <v>7379</v>
      </c>
      <c r="AI4515"/>
      <c r="AJ4515">
        <v>9562098003</v>
      </c>
    </row>
    <row r="4516" spans="1:36" ht="15" x14ac:dyDescent="0.2">
      <c r="A4516">
        <v>80</v>
      </c>
      <c r="B4516">
        <v>13</v>
      </c>
      <c r="C4516">
        <v>1</v>
      </c>
      <c r="D4516">
        <v>0</v>
      </c>
      <c r="E4516">
        <v>0</v>
      </c>
      <c r="F4516" s="13" t="s">
        <v>6992</v>
      </c>
      <c r="G4516" s="13" t="s">
        <v>6993</v>
      </c>
      <c r="H4516" t="s">
        <v>7367</v>
      </c>
      <c r="I4516" t="s">
        <v>7368</v>
      </c>
      <c r="J4516">
        <v>4758203004</v>
      </c>
      <c r="K4516" t="s">
        <v>7369</v>
      </c>
      <c r="L4516" t="s">
        <v>7370</v>
      </c>
      <c r="M4516" t="s">
        <v>7371</v>
      </c>
      <c r="N4516" t="s">
        <v>7371</v>
      </c>
      <c r="O4516">
        <v>1</v>
      </c>
      <c r="P4516">
        <v>1</v>
      </c>
      <c r="Q4516">
        <v>4</v>
      </c>
      <c r="R4516" s="1">
        <v>1000</v>
      </c>
      <c r="S4516" s="14" t="s">
        <v>7807</v>
      </c>
      <c r="T4516" s="14" t="s">
        <v>7808</v>
      </c>
      <c r="U4516" s="15">
        <v>1</v>
      </c>
      <c r="V4516">
        <v>999</v>
      </c>
      <c r="W4516" t="s">
        <v>7372</v>
      </c>
      <c r="X4516" s="16">
        <v>-90</v>
      </c>
      <c r="Y4516">
        <v>0</v>
      </c>
      <c r="Z4516" t="s">
        <v>7373</v>
      </c>
      <c r="AA4516">
        <v>13</v>
      </c>
      <c r="AB4516">
        <v>0</v>
      </c>
      <c r="AC4516">
        <v>0</v>
      </c>
      <c r="AD4516">
        <v>8</v>
      </c>
      <c r="AE4516" t="s">
        <v>7367</v>
      </c>
      <c r="AF4516" t="s">
        <v>7401</v>
      </c>
      <c r="AG4516" t="s">
        <v>7369</v>
      </c>
      <c r="AH4516" t="s">
        <v>7379</v>
      </c>
      <c r="AI4516"/>
      <c r="AJ4516">
        <v>9562098003</v>
      </c>
    </row>
    <row r="4517" spans="1:36" ht="15" x14ac:dyDescent="0.2">
      <c r="A4517">
        <v>80</v>
      </c>
      <c r="B4517">
        <v>13</v>
      </c>
      <c r="C4517">
        <v>1</v>
      </c>
      <c r="D4517">
        <v>0</v>
      </c>
      <c r="E4517">
        <v>0</v>
      </c>
      <c r="F4517" s="13" t="s">
        <v>7268</v>
      </c>
      <c r="G4517" s="13" t="s">
        <v>7269</v>
      </c>
      <c r="H4517" t="s">
        <v>7367</v>
      </c>
      <c r="I4517" t="s">
        <v>7368</v>
      </c>
      <c r="J4517">
        <v>4758203004</v>
      </c>
      <c r="K4517" t="s">
        <v>7369</v>
      </c>
      <c r="L4517" t="s">
        <v>7370</v>
      </c>
      <c r="M4517" t="s">
        <v>7371</v>
      </c>
      <c r="N4517" t="s">
        <v>7371</v>
      </c>
      <c r="O4517">
        <v>1</v>
      </c>
      <c r="P4517">
        <v>1</v>
      </c>
      <c r="Q4517">
        <v>4</v>
      </c>
      <c r="R4517" s="1">
        <v>1000</v>
      </c>
      <c r="S4517" s="14" t="s">
        <v>7807</v>
      </c>
      <c r="T4517" s="14" t="s">
        <v>7808</v>
      </c>
      <c r="U4517" s="15">
        <v>1</v>
      </c>
      <c r="V4517">
        <v>999</v>
      </c>
      <c r="W4517" t="s">
        <v>7372</v>
      </c>
      <c r="X4517" s="16">
        <v>-88</v>
      </c>
      <c r="Y4517">
        <v>0</v>
      </c>
      <c r="Z4517" t="s">
        <v>7373</v>
      </c>
      <c r="AA4517">
        <v>13</v>
      </c>
      <c r="AB4517">
        <v>0</v>
      </c>
      <c r="AC4517">
        <v>0</v>
      </c>
      <c r="AD4517">
        <v>8</v>
      </c>
      <c r="AE4517" t="s">
        <v>7367</v>
      </c>
      <c r="AF4517" t="s">
        <v>7401</v>
      </c>
      <c r="AG4517" t="s">
        <v>7369</v>
      </c>
      <c r="AH4517" t="s">
        <v>7379</v>
      </c>
      <c r="AI4517"/>
      <c r="AJ4517">
        <v>9562098003</v>
      </c>
    </row>
    <row r="4518" spans="1:36" ht="15" x14ac:dyDescent="0.2">
      <c r="A4518">
        <v>80</v>
      </c>
      <c r="B4518">
        <v>13</v>
      </c>
      <c r="C4518">
        <v>1</v>
      </c>
      <c r="D4518">
        <v>0</v>
      </c>
      <c r="E4518">
        <v>0</v>
      </c>
      <c r="F4518" s="13" t="s">
        <v>6834</v>
      </c>
      <c r="G4518" s="13" t="s">
        <v>6835</v>
      </c>
      <c r="H4518" t="s">
        <v>7367</v>
      </c>
      <c r="I4518" t="s">
        <v>7368</v>
      </c>
      <c r="J4518">
        <v>4758203004</v>
      </c>
      <c r="K4518" t="s">
        <v>7376</v>
      </c>
      <c r="L4518" t="s">
        <v>7370</v>
      </c>
      <c r="M4518" t="s">
        <v>7371</v>
      </c>
      <c r="N4518" t="s">
        <v>7371</v>
      </c>
      <c r="O4518">
        <v>1</v>
      </c>
      <c r="P4518">
        <v>1</v>
      </c>
      <c r="Q4518">
        <v>4</v>
      </c>
      <c r="R4518" s="1">
        <v>1000</v>
      </c>
      <c r="S4518" s="14" t="s">
        <v>7807</v>
      </c>
      <c r="T4518" s="14" t="s">
        <v>7808</v>
      </c>
      <c r="U4518" s="15">
        <v>1</v>
      </c>
      <c r="V4518">
        <v>999</v>
      </c>
      <c r="W4518" t="s">
        <v>7372</v>
      </c>
      <c r="X4518" s="16">
        <v>-131</v>
      </c>
      <c r="Y4518">
        <v>0</v>
      </c>
      <c r="Z4518" t="s">
        <v>7373</v>
      </c>
      <c r="AA4518">
        <v>13</v>
      </c>
      <c r="AB4518">
        <v>0</v>
      </c>
      <c r="AC4518">
        <v>0</v>
      </c>
      <c r="AD4518">
        <v>8</v>
      </c>
      <c r="AE4518" t="s">
        <v>7367</v>
      </c>
      <c r="AF4518" t="s">
        <v>7401</v>
      </c>
      <c r="AG4518" t="s">
        <v>7369</v>
      </c>
      <c r="AH4518" t="s">
        <v>7379</v>
      </c>
      <c r="AI4518"/>
      <c r="AJ4518">
        <v>9562098003</v>
      </c>
    </row>
    <row r="4519" spans="1:36" ht="15" x14ac:dyDescent="0.2">
      <c r="A4519">
        <v>80</v>
      </c>
      <c r="B4519">
        <v>13</v>
      </c>
      <c r="C4519">
        <v>5</v>
      </c>
      <c r="D4519">
        <v>0</v>
      </c>
      <c r="E4519">
        <v>0</v>
      </c>
      <c r="F4519" s="13" t="s">
        <v>3958</v>
      </c>
      <c r="G4519" s="13" t="s">
        <v>3959</v>
      </c>
      <c r="H4519" t="s">
        <v>7367</v>
      </c>
      <c r="I4519" t="s">
        <v>7368</v>
      </c>
      <c r="J4519">
        <v>4167151003</v>
      </c>
      <c r="K4519" t="s">
        <v>7369</v>
      </c>
      <c r="L4519" t="s">
        <v>7370</v>
      </c>
      <c r="M4519" t="s">
        <v>7371</v>
      </c>
      <c r="N4519" t="s">
        <v>7371</v>
      </c>
      <c r="O4519">
        <v>1</v>
      </c>
      <c r="P4519">
        <v>1</v>
      </c>
      <c r="Q4519">
        <v>4</v>
      </c>
      <c r="R4519" s="1">
        <v>1000</v>
      </c>
      <c r="S4519" s="14" t="s">
        <v>7807</v>
      </c>
      <c r="T4519" s="14" t="s">
        <v>7808</v>
      </c>
      <c r="U4519" s="15">
        <v>1</v>
      </c>
      <c r="V4519">
        <v>999</v>
      </c>
      <c r="W4519" t="s">
        <v>7372</v>
      </c>
      <c r="X4519" s="16">
        <v>-708</v>
      </c>
      <c r="Y4519">
        <v>0</v>
      </c>
      <c r="Z4519" t="s">
        <v>7373</v>
      </c>
      <c r="AA4519">
        <v>13</v>
      </c>
      <c r="AB4519">
        <v>0</v>
      </c>
      <c r="AC4519">
        <v>0</v>
      </c>
      <c r="AD4519">
        <v>8</v>
      </c>
      <c r="AE4519" t="s">
        <v>7367</v>
      </c>
      <c r="AF4519" t="s">
        <v>7401</v>
      </c>
      <c r="AG4519" t="s">
        <v>7369</v>
      </c>
      <c r="AH4519" t="s">
        <v>7379</v>
      </c>
      <c r="AI4519"/>
      <c r="AJ4519">
        <v>9562098003</v>
      </c>
    </row>
    <row r="4520" spans="1:36" ht="15" x14ac:dyDescent="0.2">
      <c r="A4520">
        <v>80</v>
      </c>
      <c r="B4520">
        <v>13</v>
      </c>
      <c r="C4520">
        <v>5</v>
      </c>
      <c r="D4520">
        <v>0</v>
      </c>
      <c r="E4520">
        <v>0</v>
      </c>
      <c r="F4520" s="13" t="s">
        <v>5474</v>
      </c>
      <c r="G4520" s="13" t="s">
        <v>5475</v>
      </c>
      <c r="H4520" t="s">
        <v>7367</v>
      </c>
      <c r="I4520" t="s">
        <v>7368</v>
      </c>
      <c r="J4520">
        <v>4167203002</v>
      </c>
      <c r="K4520" t="s">
        <v>7369</v>
      </c>
      <c r="L4520" t="s">
        <v>7370</v>
      </c>
      <c r="M4520" t="s">
        <v>7371</v>
      </c>
      <c r="N4520" t="s">
        <v>7371</v>
      </c>
      <c r="O4520">
        <v>1</v>
      </c>
      <c r="P4520">
        <v>1</v>
      </c>
      <c r="Q4520">
        <v>4</v>
      </c>
      <c r="R4520" s="1">
        <v>1000</v>
      </c>
      <c r="S4520" s="14" t="s">
        <v>7807</v>
      </c>
      <c r="T4520" s="14" t="s">
        <v>7808</v>
      </c>
      <c r="U4520" s="15">
        <v>1</v>
      </c>
      <c r="V4520">
        <v>999</v>
      </c>
      <c r="W4520" t="s">
        <v>7372</v>
      </c>
      <c r="X4520" s="16">
        <v>-710</v>
      </c>
      <c r="Y4520">
        <v>0</v>
      </c>
      <c r="Z4520" t="s">
        <v>7373</v>
      </c>
      <c r="AA4520">
        <v>13</v>
      </c>
      <c r="AB4520">
        <v>0</v>
      </c>
      <c r="AC4520">
        <v>0</v>
      </c>
      <c r="AD4520">
        <v>8</v>
      </c>
      <c r="AE4520" t="s">
        <v>7367</v>
      </c>
      <c r="AF4520" t="s">
        <v>7401</v>
      </c>
      <c r="AG4520" t="s">
        <v>7369</v>
      </c>
      <c r="AH4520" t="s">
        <v>7379</v>
      </c>
      <c r="AI4520"/>
      <c r="AJ4520">
        <v>9562098003</v>
      </c>
    </row>
    <row r="4521" spans="1:36" ht="15" x14ac:dyDescent="0.2">
      <c r="A4521">
        <v>80</v>
      </c>
      <c r="B4521">
        <v>13</v>
      </c>
      <c r="C4521">
        <v>5</v>
      </c>
      <c r="D4521">
        <v>0</v>
      </c>
      <c r="E4521">
        <v>0</v>
      </c>
      <c r="F4521" s="13" t="s">
        <v>5202</v>
      </c>
      <c r="G4521" s="13" t="s">
        <v>5203</v>
      </c>
      <c r="H4521" t="s">
        <v>7367</v>
      </c>
      <c r="I4521" t="s">
        <v>7368</v>
      </c>
      <c r="J4521">
        <v>4167151003</v>
      </c>
      <c r="K4521" t="s">
        <v>7369</v>
      </c>
      <c r="L4521" t="s">
        <v>7370</v>
      </c>
      <c r="M4521" t="s">
        <v>7371</v>
      </c>
      <c r="N4521" t="s">
        <v>7371</v>
      </c>
      <c r="O4521">
        <v>1</v>
      </c>
      <c r="P4521">
        <v>1</v>
      </c>
      <c r="Q4521">
        <v>4</v>
      </c>
      <c r="R4521" s="1">
        <v>1000</v>
      </c>
      <c r="S4521" s="14" t="s">
        <v>7807</v>
      </c>
      <c r="T4521" s="14" t="s">
        <v>7808</v>
      </c>
      <c r="U4521" s="15">
        <v>1</v>
      </c>
      <c r="V4521">
        <v>999</v>
      </c>
      <c r="W4521" t="s">
        <v>7372</v>
      </c>
      <c r="X4521" s="16">
        <v>-779</v>
      </c>
      <c r="Y4521">
        <v>0</v>
      </c>
      <c r="Z4521" t="s">
        <v>7373</v>
      </c>
      <c r="AA4521">
        <v>13</v>
      </c>
      <c r="AB4521">
        <v>0</v>
      </c>
      <c r="AC4521">
        <v>0</v>
      </c>
      <c r="AD4521">
        <v>8</v>
      </c>
      <c r="AE4521" t="s">
        <v>7367</v>
      </c>
      <c r="AF4521" t="s">
        <v>7401</v>
      </c>
      <c r="AG4521" t="s">
        <v>7369</v>
      </c>
      <c r="AH4521" t="s">
        <v>7379</v>
      </c>
      <c r="AI4521"/>
      <c r="AJ4521">
        <v>9562098003</v>
      </c>
    </row>
    <row r="4522" spans="1:36" ht="15" x14ac:dyDescent="0.2">
      <c r="A4522">
        <v>80</v>
      </c>
      <c r="B4522">
        <v>13</v>
      </c>
      <c r="C4522">
        <v>5</v>
      </c>
      <c r="D4522">
        <v>0</v>
      </c>
      <c r="E4522">
        <v>0</v>
      </c>
      <c r="F4522" s="13" t="s">
        <v>2420</v>
      </c>
      <c r="G4522" s="13" t="s">
        <v>2421</v>
      </c>
      <c r="H4522" t="s">
        <v>7367</v>
      </c>
      <c r="I4522" t="s">
        <v>7368</v>
      </c>
      <c r="J4522">
        <v>4167151003</v>
      </c>
      <c r="K4522" t="s">
        <v>7369</v>
      </c>
      <c r="L4522" t="s">
        <v>7370</v>
      </c>
      <c r="M4522" t="s">
        <v>7371</v>
      </c>
      <c r="N4522" t="s">
        <v>7371</v>
      </c>
      <c r="O4522">
        <v>1</v>
      </c>
      <c r="P4522">
        <v>1</v>
      </c>
      <c r="Q4522">
        <v>4</v>
      </c>
      <c r="R4522" s="1">
        <v>1000</v>
      </c>
      <c r="S4522" s="14" t="s">
        <v>7807</v>
      </c>
      <c r="T4522" s="14" t="s">
        <v>7808</v>
      </c>
      <c r="U4522" s="15">
        <v>1</v>
      </c>
      <c r="V4522">
        <v>999</v>
      </c>
      <c r="W4522" t="s">
        <v>7372</v>
      </c>
      <c r="X4522" s="16">
        <v>-680</v>
      </c>
      <c r="Y4522">
        <v>0</v>
      </c>
      <c r="Z4522" t="s">
        <v>7373</v>
      </c>
      <c r="AA4522">
        <v>13</v>
      </c>
      <c r="AB4522">
        <v>0</v>
      </c>
      <c r="AC4522">
        <v>0</v>
      </c>
      <c r="AD4522">
        <v>8</v>
      </c>
      <c r="AE4522" t="s">
        <v>7367</v>
      </c>
      <c r="AF4522" t="s">
        <v>7401</v>
      </c>
      <c r="AG4522" t="s">
        <v>7369</v>
      </c>
      <c r="AH4522" t="s">
        <v>7379</v>
      </c>
      <c r="AI4522"/>
      <c r="AJ4522">
        <v>9562098003</v>
      </c>
    </row>
    <row r="4523" spans="1:36" ht="15" x14ac:dyDescent="0.2">
      <c r="A4523">
        <v>80</v>
      </c>
      <c r="B4523">
        <v>13</v>
      </c>
      <c r="C4523">
        <v>5</v>
      </c>
      <c r="D4523">
        <v>0</v>
      </c>
      <c r="E4523">
        <v>0</v>
      </c>
      <c r="F4523" s="13" t="s">
        <v>4114</v>
      </c>
      <c r="G4523" s="13" t="s">
        <v>4115</v>
      </c>
      <c r="H4523" t="s">
        <v>7367</v>
      </c>
      <c r="I4523" t="s">
        <v>7368</v>
      </c>
      <c r="J4523">
        <v>4167151003</v>
      </c>
      <c r="K4523" t="s">
        <v>7369</v>
      </c>
      <c r="L4523" t="s">
        <v>7370</v>
      </c>
      <c r="M4523" t="s">
        <v>7371</v>
      </c>
      <c r="N4523" t="s">
        <v>7371</v>
      </c>
      <c r="O4523">
        <v>1</v>
      </c>
      <c r="P4523">
        <v>1</v>
      </c>
      <c r="Q4523">
        <v>4</v>
      </c>
      <c r="R4523" s="1">
        <v>1000</v>
      </c>
      <c r="S4523" s="14" t="s">
        <v>7807</v>
      </c>
      <c r="T4523" s="14" t="s">
        <v>7808</v>
      </c>
      <c r="U4523" s="15">
        <v>1</v>
      </c>
      <c r="V4523">
        <v>999</v>
      </c>
      <c r="W4523" t="s">
        <v>7372</v>
      </c>
      <c r="X4523" s="16">
        <v>-708</v>
      </c>
      <c r="Y4523">
        <v>0</v>
      </c>
      <c r="Z4523" t="s">
        <v>7373</v>
      </c>
      <c r="AA4523">
        <v>13</v>
      </c>
      <c r="AB4523">
        <v>0</v>
      </c>
      <c r="AC4523">
        <v>0</v>
      </c>
      <c r="AD4523">
        <v>8</v>
      </c>
      <c r="AE4523" t="s">
        <v>7367</v>
      </c>
      <c r="AF4523" t="s">
        <v>7401</v>
      </c>
      <c r="AG4523" t="s">
        <v>7369</v>
      </c>
      <c r="AH4523" t="s">
        <v>7379</v>
      </c>
      <c r="AI4523"/>
      <c r="AJ4523">
        <v>9562098003</v>
      </c>
    </row>
    <row r="4524" spans="1:36" ht="15" x14ac:dyDescent="0.2">
      <c r="A4524">
        <v>80</v>
      </c>
      <c r="B4524">
        <v>13</v>
      </c>
      <c r="C4524">
        <v>5</v>
      </c>
      <c r="D4524">
        <v>0</v>
      </c>
      <c r="E4524">
        <v>0</v>
      </c>
      <c r="F4524" s="13" t="s">
        <v>2126</v>
      </c>
      <c r="G4524" s="13" t="s">
        <v>2127</v>
      </c>
      <c r="H4524" t="s">
        <v>7367</v>
      </c>
      <c r="I4524" t="s">
        <v>7368</v>
      </c>
      <c r="J4524">
        <v>4167151003</v>
      </c>
      <c r="K4524" t="s">
        <v>7369</v>
      </c>
      <c r="L4524" t="s">
        <v>7370</v>
      </c>
      <c r="M4524" t="s">
        <v>7371</v>
      </c>
      <c r="N4524" t="s">
        <v>7371</v>
      </c>
      <c r="O4524">
        <v>1</v>
      </c>
      <c r="P4524">
        <v>1</v>
      </c>
      <c r="Q4524">
        <v>4</v>
      </c>
      <c r="R4524" s="1">
        <v>1000</v>
      </c>
      <c r="S4524" s="14" t="s">
        <v>7807</v>
      </c>
      <c r="T4524" s="14" t="s">
        <v>7808</v>
      </c>
      <c r="U4524" s="15">
        <v>1</v>
      </c>
      <c r="V4524">
        <v>999</v>
      </c>
      <c r="W4524" t="s">
        <v>7372</v>
      </c>
      <c r="X4524" s="16">
        <v>-750</v>
      </c>
      <c r="Y4524">
        <v>0</v>
      </c>
      <c r="Z4524" t="s">
        <v>7373</v>
      </c>
      <c r="AA4524">
        <v>13</v>
      </c>
      <c r="AB4524">
        <v>0</v>
      </c>
      <c r="AC4524">
        <v>0</v>
      </c>
      <c r="AD4524">
        <v>8</v>
      </c>
      <c r="AE4524" t="s">
        <v>7367</v>
      </c>
      <c r="AF4524" t="s">
        <v>7401</v>
      </c>
      <c r="AG4524" t="s">
        <v>7369</v>
      </c>
      <c r="AH4524" t="s">
        <v>7379</v>
      </c>
      <c r="AI4524"/>
      <c r="AJ4524">
        <v>9562098003</v>
      </c>
    </row>
    <row r="4525" spans="1:36" ht="15" x14ac:dyDescent="0.2">
      <c r="A4525">
        <v>80</v>
      </c>
      <c r="B4525">
        <v>13</v>
      </c>
      <c r="C4525">
        <v>5</v>
      </c>
      <c r="D4525">
        <v>0</v>
      </c>
      <c r="E4525">
        <v>0</v>
      </c>
      <c r="F4525" s="13" t="s">
        <v>1824</v>
      </c>
      <c r="G4525" s="13" t="s">
        <v>1825</v>
      </c>
      <c r="H4525" t="s">
        <v>7367</v>
      </c>
      <c r="I4525" t="s">
        <v>7368</v>
      </c>
      <c r="J4525">
        <v>4167151003</v>
      </c>
      <c r="K4525" t="s">
        <v>7369</v>
      </c>
      <c r="L4525" t="s">
        <v>7370</v>
      </c>
      <c r="M4525" t="s">
        <v>7371</v>
      </c>
      <c r="N4525" t="s">
        <v>7371</v>
      </c>
      <c r="O4525">
        <v>1</v>
      </c>
      <c r="P4525">
        <v>1</v>
      </c>
      <c r="Q4525">
        <v>4</v>
      </c>
      <c r="R4525" s="1">
        <v>1000</v>
      </c>
      <c r="S4525" s="14" t="s">
        <v>7807</v>
      </c>
      <c r="T4525" s="14" t="s">
        <v>7808</v>
      </c>
      <c r="U4525" s="15">
        <v>1</v>
      </c>
      <c r="V4525">
        <v>999</v>
      </c>
      <c r="W4525" t="s">
        <v>7372</v>
      </c>
      <c r="X4525" s="16">
        <v>-779</v>
      </c>
      <c r="Y4525">
        <v>0</v>
      </c>
      <c r="Z4525" t="s">
        <v>7373</v>
      </c>
      <c r="AA4525">
        <v>13</v>
      </c>
      <c r="AB4525">
        <v>0</v>
      </c>
      <c r="AC4525">
        <v>0</v>
      </c>
      <c r="AD4525">
        <v>8</v>
      </c>
      <c r="AE4525" t="s">
        <v>7367</v>
      </c>
      <c r="AF4525" t="s">
        <v>7401</v>
      </c>
      <c r="AG4525" t="s">
        <v>7369</v>
      </c>
      <c r="AH4525" t="s">
        <v>7379</v>
      </c>
      <c r="AI4525"/>
      <c r="AJ4525">
        <v>9562098003</v>
      </c>
    </row>
    <row r="4526" spans="1:36" ht="15" x14ac:dyDescent="0.2">
      <c r="A4526">
        <v>80</v>
      </c>
      <c r="B4526">
        <v>13</v>
      </c>
      <c r="C4526">
        <v>5</v>
      </c>
      <c r="D4526">
        <v>0</v>
      </c>
      <c r="E4526">
        <v>0</v>
      </c>
      <c r="F4526" s="13" t="s">
        <v>4732</v>
      </c>
      <c r="G4526" s="13" t="s">
        <v>4733</v>
      </c>
      <c r="H4526" t="s">
        <v>7367</v>
      </c>
      <c r="I4526" t="s">
        <v>7368</v>
      </c>
      <c r="J4526">
        <v>4167151003</v>
      </c>
      <c r="K4526" t="s">
        <v>7369</v>
      </c>
      <c r="L4526" t="s">
        <v>7370</v>
      </c>
      <c r="M4526" t="s">
        <v>7371</v>
      </c>
      <c r="N4526" t="s">
        <v>7371</v>
      </c>
      <c r="O4526">
        <v>1</v>
      </c>
      <c r="P4526">
        <v>1</v>
      </c>
      <c r="Q4526">
        <v>4</v>
      </c>
      <c r="R4526" s="1">
        <v>1000</v>
      </c>
      <c r="S4526" s="14" t="s">
        <v>7807</v>
      </c>
      <c r="T4526" s="14" t="s">
        <v>7808</v>
      </c>
      <c r="U4526" s="15">
        <v>1</v>
      </c>
      <c r="V4526">
        <v>999</v>
      </c>
      <c r="W4526" t="s">
        <v>7372</v>
      </c>
      <c r="X4526" s="16">
        <v>-680</v>
      </c>
      <c r="Y4526">
        <v>0</v>
      </c>
      <c r="Z4526" t="s">
        <v>7373</v>
      </c>
      <c r="AA4526">
        <v>13</v>
      </c>
      <c r="AB4526">
        <v>0</v>
      </c>
      <c r="AC4526">
        <v>0</v>
      </c>
      <c r="AD4526">
        <v>8</v>
      </c>
      <c r="AE4526" t="s">
        <v>7367</v>
      </c>
      <c r="AF4526" t="s">
        <v>7401</v>
      </c>
      <c r="AG4526" t="s">
        <v>7369</v>
      </c>
      <c r="AH4526" t="s">
        <v>7379</v>
      </c>
      <c r="AI4526"/>
      <c r="AJ4526">
        <v>9562098003</v>
      </c>
    </row>
    <row r="4527" spans="1:36" ht="15" x14ac:dyDescent="0.2">
      <c r="A4527">
        <v>80</v>
      </c>
      <c r="B4527">
        <v>13</v>
      </c>
      <c r="C4527">
        <v>5</v>
      </c>
      <c r="D4527">
        <v>0</v>
      </c>
      <c r="E4527">
        <v>0</v>
      </c>
      <c r="F4527" s="13" t="s">
        <v>4024</v>
      </c>
      <c r="G4527" s="13" t="s">
        <v>4025</v>
      </c>
      <c r="H4527" t="s">
        <v>7367</v>
      </c>
      <c r="I4527" t="s">
        <v>7368</v>
      </c>
      <c r="J4527">
        <v>4167151003</v>
      </c>
      <c r="K4527" t="s">
        <v>7369</v>
      </c>
      <c r="L4527" t="s">
        <v>7370</v>
      </c>
      <c r="M4527" t="s">
        <v>7371</v>
      </c>
      <c r="N4527" t="s">
        <v>7371</v>
      </c>
      <c r="O4527">
        <v>1</v>
      </c>
      <c r="P4527">
        <v>1</v>
      </c>
      <c r="Q4527">
        <v>4</v>
      </c>
      <c r="R4527" s="1">
        <v>1000</v>
      </c>
      <c r="S4527" s="14" t="s">
        <v>7807</v>
      </c>
      <c r="T4527" s="14" t="s">
        <v>7808</v>
      </c>
      <c r="U4527" s="15">
        <v>1</v>
      </c>
      <c r="V4527">
        <v>999</v>
      </c>
      <c r="W4527" t="s">
        <v>7372</v>
      </c>
      <c r="X4527" s="16">
        <v>-682</v>
      </c>
      <c r="Y4527">
        <v>0</v>
      </c>
      <c r="Z4527" t="s">
        <v>7373</v>
      </c>
      <c r="AA4527">
        <v>13</v>
      </c>
      <c r="AB4527">
        <v>0</v>
      </c>
      <c r="AC4527">
        <v>0</v>
      </c>
      <c r="AD4527">
        <v>8</v>
      </c>
      <c r="AE4527" t="s">
        <v>7367</v>
      </c>
      <c r="AF4527" t="s">
        <v>7401</v>
      </c>
      <c r="AG4527" t="s">
        <v>7369</v>
      </c>
      <c r="AH4527" t="s">
        <v>7379</v>
      </c>
      <c r="AI4527"/>
      <c r="AJ4527">
        <v>9562098003</v>
      </c>
    </row>
    <row r="4528" spans="1:36" ht="15" x14ac:dyDescent="0.2">
      <c r="A4528">
        <v>80</v>
      </c>
      <c r="B4528">
        <v>13</v>
      </c>
      <c r="C4528">
        <v>5</v>
      </c>
      <c r="D4528">
        <v>0</v>
      </c>
      <c r="E4528">
        <v>0</v>
      </c>
      <c r="F4528" s="13" t="s">
        <v>4408</v>
      </c>
      <c r="G4528" s="13" t="s">
        <v>4409</v>
      </c>
      <c r="H4528" t="s">
        <v>7367</v>
      </c>
      <c r="I4528" t="s">
        <v>7368</v>
      </c>
      <c r="J4528">
        <v>4167151003</v>
      </c>
      <c r="K4528" t="s">
        <v>7369</v>
      </c>
      <c r="L4528" t="s">
        <v>7370</v>
      </c>
      <c r="M4528" t="s">
        <v>7371</v>
      </c>
      <c r="N4528" t="s">
        <v>7371</v>
      </c>
      <c r="O4528">
        <v>1</v>
      </c>
      <c r="P4528">
        <v>1</v>
      </c>
      <c r="Q4528">
        <v>4</v>
      </c>
      <c r="R4528" s="1">
        <v>1000</v>
      </c>
      <c r="S4528" s="14" t="s">
        <v>7807</v>
      </c>
      <c r="T4528" s="14" t="s">
        <v>7808</v>
      </c>
      <c r="U4528" s="15">
        <v>1</v>
      </c>
      <c r="V4528">
        <v>999</v>
      </c>
      <c r="W4528" t="s">
        <v>7372</v>
      </c>
      <c r="X4528" s="16">
        <v>-676.3</v>
      </c>
      <c r="Y4528">
        <v>0</v>
      </c>
      <c r="Z4528" t="s">
        <v>7373</v>
      </c>
      <c r="AA4528">
        <v>13</v>
      </c>
      <c r="AB4528">
        <v>0</v>
      </c>
      <c r="AC4528">
        <v>0</v>
      </c>
      <c r="AD4528">
        <v>8</v>
      </c>
      <c r="AE4528" t="s">
        <v>7367</v>
      </c>
      <c r="AF4528" t="s">
        <v>7401</v>
      </c>
      <c r="AG4528" t="s">
        <v>7369</v>
      </c>
      <c r="AH4528" t="s">
        <v>7379</v>
      </c>
      <c r="AI4528"/>
      <c r="AJ4528">
        <v>9562098003</v>
      </c>
    </row>
    <row r="4529" spans="1:36" ht="15" x14ac:dyDescent="0.2">
      <c r="A4529">
        <v>80</v>
      </c>
      <c r="B4529">
        <v>13</v>
      </c>
      <c r="C4529">
        <v>5</v>
      </c>
      <c r="D4529">
        <v>0</v>
      </c>
      <c r="E4529">
        <v>0</v>
      </c>
      <c r="F4529" s="13" t="s">
        <v>2398</v>
      </c>
      <c r="G4529" s="13" t="s">
        <v>2399</v>
      </c>
      <c r="H4529" t="s">
        <v>7367</v>
      </c>
      <c r="I4529" t="s">
        <v>7368</v>
      </c>
      <c r="J4529">
        <v>4167151003</v>
      </c>
      <c r="K4529" t="s">
        <v>7369</v>
      </c>
      <c r="L4529" t="s">
        <v>7370</v>
      </c>
      <c r="M4529" t="s">
        <v>7371</v>
      </c>
      <c r="N4529" t="s">
        <v>7371</v>
      </c>
      <c r="O4529">
        <v>1</v>
      </c>
      <c r="P4529">
        <v>1</v>
      </c>
      <c r="Q4529">
        <v>4</v>
      </c>
      <c r="R4529" s="1">
        <v>1000</v>
      </c>
      <c r="S4529" s="14" t="s">
        <v>7807</v>
      </c>
      <c r="T4529" s="14" t="s">
        <v>7808</v>
      </c>
      <c r="U4529" s="15">
        <v>1</v>
      </c>
      <c r="V4529">
        <v>999</v>
      </c>
      <c r="W4529" t="s">
        <v>7372</v>
      </c>
      <c r="X4529" s="16">
        <v>-778</v>
      </c>
      <c r="Y4529">
        <v>0</v>
      </c>
      <c r="Z4529" t="s">
        <v>7373</v>
      </c>
      <c r="AA4529">
        <v>13</v>
      </c>
      <c r="AB4529">
        <v>0</v>
      </c>
      <c r="AC4529">
        <v>0</v>
      </c>
      <c r="AD4529">
        <v>8</v>
      </c>
      <c r="AE4529" t="s">
        <v>7367</v>
      </c>
      <c r="AF4529" t="s">
        <v>7401</v>
      </c>
      <c r="AG4529" t="s">
        <v>7369</v>
      </c>
      <c r="AH4529" t="s">
        <v>7379</v>
      </c>
      <c r="AI4529"/>
      <c r="AJ4529">
        <v>9562098003</v>
      </c>
    </row>
    <row r="4530" spans="1:36" ht="15" x14ac:dyDescent="0.2">
      <c r="A4530">
        <v>80</v>
      </c>
      <c r="B4530">
        <v>13</v>
      </c>
      <c r="C4530">
        <v>5</v>
      </c>
      <c r="D4530">
        <v>0</v>
      </c>
      <c r="E4530">
        <v>0</v>
      </c>
      <c r="F4530" s="13" t="s">
        <v>4594</v>
      </c>
      <c r="G4530" s="13" t="s">
        <v>4595</v>
      </c>
      <c r="H4530" t="s">
        <v>7367</v>
      </c>
      <c r="I4530" t="s">
        <v>7368</v>
      </c>
      <c r="J4530">
        <v>4167151003</v>
      </c>
      <c r="K4530" t="s">
        <v>7369</v>
      </c>
      <c r="L4530" t="s">
        <v>7370</v>
      </c>
      <c r="M4530" t="s">
        <v>7371</v>
      </c>
      <c r="N4530" t="s">
        <v>7371</v>
      </c>
      <c r="O4530">
        <v>1</v>
      </c>
      <c r="P4530">
        <v>1</v>
      </c>
      <c r="Q4530">
        <v>4</v>
      </c>
      <c r="R4530" s="1">
        <v>1000</v>
      </c>
      <c r="S4530" s="14" t="s">
        <v>7807</v>
      </c>
      <c r="T4530" s="14" t="s">
        <v>7808</v>
      </c>
      <c r="U4530" s="15">
        <v>1</v>
      </c>
      <c r="V4530">
        <v>999</v>
      </c>
      <c r="W4530" t="s">
        <v>7372</v>
      </c>
      <c r="X4530" s="16">
        <v>-681</v>
      </c>
      <c r="Y4530">
        <v>0</v>
      </c>
      <c r="Z4530" t="s">
        <v>7373</v>
      </c>
      <c r="AA4530">
        <v>13</v>
      </c>
      <c r="AB4530">
        <v>0</v>
      </c>
      <c r="AC4530">
        <v>0</v>
      </c>
      <c r="AD4530">
        <v>8</v>
      </c>
      <c r="AE4530" t="s">
        <v>7367</v>
      </c>
      <c r="AF4530" t="s">
        <v>7401</v>
      </c>
      <c r="AG4530" t="s">
        <v>7369</v>
      </c>
      <c r="AH4530" t="s">
        <v>7379</v>
      </c>
      <c r="AI4530"/>
      <c r="AJ4530">
        <v>9562098003</v>
      </c>
    </row>
    <row r="4531" spans="1:36" ht="15" x14ac:dyDescent="0.2">
      <c r="A4531">
        <v>80</v>
      </c>
      <c r="B4531">
        <v>13</v>
      </c>
      <c r="C4531">
        <v>5</v>
      </c>
      <c r="D4531">
        <v>0</v>
      </c>
      <c r="E4531">
        <v>0</v>
      </c>
      <c r="F4531" s="13" t="s">
        <v>5242</v>
      </c>
      <c r="G4531" s="13" t="s">
        <v>5243</v>
      </c>
      <c r="H4531" t="s">
        <v>7367</v>
      </c>
      <c r="I4531" t="s">
        <v>7368</v>
      </c>
      <c r="J4531">
        <v>4167151003</v>
      </c>
      <c r="K4531" t="s">
        <v>7369</v>
      </c>
      <c r="L4531" t="s">
        <v>7370</v>
      </c>
      <c r="M4531" t="s">
        <v>7371</v>
      </c>
      <c r="N4531" t="s">
        <v>7371</v>
      </c>
      <c r="O4531">
        <v>1</v>
      </c>
      <c r="P4531">
        <v>1</v>
      </c>
      <c r="Q4531">
        <v>4</v>
      </c>
      <c r="R4531" s="1">
        <v>1000</v>
      </c>
      <c r="S4531" s="14" t="s">
        <v>7807</v>
      </c>
      <c r="T4531" s="14" t="s">
        <v>7808</v>
      </c>
      <c r="U4531" s="15">
        <v>1</v>
      </c>
      <c r="V4531">
        <v>999</v>
      </c>
      <c r="W4531" t="s">
        <v>7372</v>
      </c>
      <c r="X4531" s="16">
        <v>-710</v>
      </c>
      <c r="Y4531">
        <v>0</v>
      </c>
      <c r="Z4531" t="s">
        <v>7373</v>
      </c>
      <c r="AA4531">
        <v>13</v>
      </c>
      <c r="AB4531">
        <v>0</v>
      </c>
      <c r="AC4531">
        <v>0</v>
      </c>
      <c r="AD4531">
        <v>8</v>
      </c>
      <c r="AE4531" t="s">
        <v>7367</v>
      </c>
      <c r="AF4531" t="s">
        <v>7401</v>
      </c>
      <c r="AG4531" t="s">
        <v>7369</v>
      </c>
      <c r="AH4531" t="s">
        <v>7379</v>
      </c>
      <c r="AI4531"/>
      <c r="AJ4531">
        <v>9562098003</v>
      </c>
    </row>
    <row r="4532" spans="1:36" ht="15" x14ac:dyDescent="0.2">
      <c r="A4532">
        <v>80</v>
      </c>
      <c r="B4532">
        <v>13</v>
      </c>
      <c r="C4532">
        <v>2</v>
      </c>
      <c r="D4532">
        <v>0</v>
      </c>
      <c r="E4532">
        <v>0</v>
      </c>
      <c r="F4532" s="13" t="s">
        <v>4836</v>
      </c>
      <c r="G4532" s="13" t="s">
        <v>4837</v>
      </c>
      <c r="H4532" t="s">
        <v>7367</v>
      </c>
      <c r="I4532" t="s">
        <v>7368</v>
      </c>
      <c r="J4532">
        <v>4758151014</v>
      </c>
      <c r="K4532" t="s">
        <v>7369</v>
      </c>
      <c r="L4532" t="s">
        <v>7370</v>
      </c>
      <c r="M4532" t="s">
        <v>7371</v>
      </c>
      <c r="N4532" t="s">
        <v>7371</v>
      </c>
      <c r="O4532">
        <v>1</v>
      </c>
      <c r="P4532">
        <v>2</v>
      </c>
      <c r="Q4532">
        <v>4</v>
      </c>
      <c r="R4532" s="1">
        <v>1000</v>
      </c>
      <c r="S4532" s="14" t="s">
        <v>7807</v>
      </c>
      <c r="T4532" s="14" t="s">
        <v>7808</v>
      </c>
      <c r="U4532" s="15">
        <v>1</v>
      </c>
      <c r="V4532">
        <v>999</v>
      </c>
      <c r="W4532" t="s">
        <v>7372</v>
      </c>
      <c r="X4532" s="17">
        <v>-1121.6669999999999</v>
      </c>
      <c r="Y4532">
        <v>0</v>
      </c>
      <c r="Z4532" t="s">
        <v>7373</v>
      </c>
      <c r="AA4532">
        <v>13</v>
      </c>
      <c r="AB4532">
        <v>0</v>
      </c>
      <c r="AC4532">
        <v>0</v>
      </c>
      <c r="AD4532">
        <v>8</v>
      </c>
      <c r="AE4532" t="s">
        <v>7367</v>
      </c>
      <c r="AF4532" t="s">
        <v>7401</v>
      </c>
      <c r="AG4532" t="s">
        <v>7369</v>
      </c>
      <c r="AH4532" t="s">
        <v>7379</v>
      </c>
      <c r="AI4532"/>
      <c r="AJ4532">
        <v>9562098003</v>
      </c>
    </row>
    <row r="4533" spans="1:36" ht="15" x14ac:dyDescent="0.2">
      <c r="A4533">
        <v>80</v>
      </c>
      <c r="B4533">
        <v>18</v>
      </c>
      <c r="C4533">
        <v>0</v>
      </c>
      <c r="D4533">
        <v>0</v>
      </c>
      <c r="E4533">
        <v>0</v>
      </c>
      <c r="F4533" s="13" t="s">
        <v>3580</v>
      </c>
      <c r="G4533" s="13" t="s">
        <v>3581</v>
      </c>
      <c r="H4533" t="s">
        <v>7367</v>
      </c>
      <c r="I4533" t="s">
        <v>7368</v>
      </c>
      <c r="J4533">
        <v>4758203004</v>
      </c>
      <c r="K4533" t="s">
        <v>7369</v>
      </c>
      <c r="L4533" t="s">
        <v>7370</v>
      </c>
      <c r="M4533" t="s">
        <v>7371</v>
      </c>
      <c r="N4533" t="s">
        <v>7371</v>
      </c>
      <c r="O4533">
        <v>1</v>
      </c>
      <c r="P4533">
        <v>2</v>
      </c>
      <c r="Q4533">
        <v>4</v>
      </c>
      <c r="R4533">
        <v>1</v>
      </c>
      <c r="S4533" s="14" t="s">
        <v>7807</v>
      </c>
      <c r="T4533" s="14" t="s">
        <v>7808</v>
      </c>
      <c r="U4533" s="15">
        <v>2</v>
      </c>
      <c r="V4533">
        <v>999</v>
      </c>
      <c r="W4533" t="s">
        <v>7372</v>
      </c>
      <c r="X4533" s="16">
        <v>-487.5</v>
      </c>
      <c r="Y4533">
        <v>0</v>
      </c>
      <c r="Z4533" t="s">
        <v>7373</v>
      </c>
      <c r="AA4533">
        <v>13</v>
      </c>
      <c r="AB4533">
        <v>0</v>
      </c>
      <c r="AC4533">
        <v>0</v>
      </c>
      <c r="AD4533">
        <v>8</v>
      </c>
      <c r="AE4533" t="s">
        <v>7367</v>
      </c>
      <c r="AF4533" t="s">
        <v>7401</v>
      </c>
      <c r="AG4533" t="s">
        <v>7369</v>
      </c>
      <c r="AH4533" t="s">
        <v>7379</v>
      </c>
      <c r="AI4533"/>
      <c r="AJ4533">
        <v>9562098003</v>
      </c>
    </row>
    <row r="4534" spans="1:36" ht="15" x14ac:dyDescent="0.2">
      <c r="A4534">
        <v>80</v>
      </c>
      <c r="B4534">
        <v>13</v>
      </c>
      <c r="C4534">
        <v>4</v>
      </c>
      <c r="D4534">
        <v>0</v>
      </c>
      <c r="E4534">
        <v>0</v>
      </c>
      <c r="F4534" s="13" t="s">
        <v>2614</v>
      </c>
      <c r="G4534" s="13" t="s">
        <v>2615</v>
      </c>
      <c r="H4534" t="s">
        <v>7367</v>
      </c>
      <c r="I4534" t="s">
        <v>7368</v>
      </c>
      <c r="J4534">
        <v>4167203002</v>
      </c>
      <c r="K4534" t="s">
        <v>7369</v>
      </c>
      <c r="L4534" t="s">
        <v>7370</v>
      </c>
      <c r="M4534" t="s">
        <v>7371</v>
      </c>
      <c r="N4534" t="s">
        <v>7371</v>
      </c>
      <c r="O4534">
        <v>1</v>
      </c>
      <c r="P4534">
        <v>2</v>
      </c>
      <c r="Q4534">
        <v>4</v>
      </c>
      <c r="R4534" s="1">
        <v>1000</v>
      </c>
      <c r="S4534" s="14" t="s">
        <v>7807</v>
      </c>
      <c r="T4534" s="14" t="s">
        <v>7808</v>
      </c>
      <c r="U4534" s="15">
        <v>1</v>
      </c>
      <c r="V4534">
        <v>999</v>
      </c>
      <c r="W4534" t="s">
        <v>7372</v>
      </c>
      <c r="X4534" s="16">
        <v>-610</v>
      </c>
      <c r="Y4534">
        <v>0</v>
      </c>
      <c r="Z4534" t="s">
        <v>7373</v>
      </c>
      <c r="AA4534">
        <v>13</v>
      </c>
      <c r="AB4534">
        <v>0</v>
      </c>
      <c r="AC4534">
        <v>0</v>
      </c>
      <c r="AD4534">
        <v>8</v>
      </c>
      <c r="AE4534" t="s">
        <v>7367</v>
      </c>
      <c r="AF4534" t="s">
        <v>7401</v>
      </c>
      <c r="AG4534" t="s">
        <v>7369</v>
      </c>
      <c r="AH4534" t="s">
        <v>7379</v>
      </c>
      <c r="AI4534"/>
      <c r="AJ4534">
        <v>9562098003</v>
      </c>
    </row>
    <row r="4535" spans="1:36" ht="15" x14ac:dyDescent="0.2">
      <c r="A4535">
        <v>80</v>
      </c>
      <c r="B4535">
        <v>14</v>
      </c>
      <c r="C4535">
        <v>2</v>
      </c>
      <c r="D4535">
        <v>0</v>
      </c>
      <c r="E4535">
        <v>0</v>
      </c>
      <c r="F4535" s="13" t="s">
        <v>3624</v>
      </c>
      <c r="G4535" s="13" t="s">
        <v>3625</v>
      </c>
      <c r="H4535" t="s">
        <v>7367</v>
      </c>
      <c r="I4535" t="s">
        <v>7368</v>
      </c>
      <c r="J4535">
        <v>4167203002</v>
      </c>
      <c r="K4535" t="s">
        <v>7369</v>
      </c>
      <c r="L4535" t="s">
        <v>7370</v>
      </c>
      <c r="M4535" t="s">
        <v>7371</v>
      </c>
      <c r="N4535" t="s">
        <v>7371</v>
      </c>
      <c r="O4535">
        <v>1</v>
      </c>
      <c r="P4535">
        <v>3</v>
      </c>
      <c r="Q4535">
        <v>4</v>
      </c>
      <c r="R4535" s="1">
        <v>1000</v>
      </c>
      <c r="S4535" s="14" t="s">
        <v>7807</v>
      </c>
      <c r="T4535" s="14" t="s">
        <v>7808</v>
      </c>
      <c r="U4535" s="15">
        <v>2</v>
      </c>
      <c r="V4535">
        <v>999</v>
      </c>
      <c r="W4535" t="s">
        <v>7372</v>
      </c>
      <c r="X4535" s="16">
        <v>-807</v>
      </c>
      <c r="Y4535">
        <v>0</v>
      </c>
      <c r="Z4535" t="s">
        <v>7373</v>
      </c>
      <c r="AA4535">
        <v>13</v>
      </c>
      <c r="AB4535">
        <v>0</v>
      </c>
      <c r="AC4535">
        <v>0</v>
      </c>
      <c r="AD4535">
        <v>8</v>
      </c>
      <c r="AE4535" t="s">
        <v>7367</v>
      </c>
      <c r="AF4535" t="s">
        <v>7401</v>
      </c>
      <c r="AG4535" t="s">
        <v>7369</v>
      </c>
      <c r="AH4535" t="s">
        <v>7379</v>
      </c>
      <c r="AI4535"/>
      <c r="AJ4535">
        <v>9562098003</v>
      </c>
    </row>
    <row r="4536" spans="1:36" ht="15" x14ac:dyDescent="0.2">
      <c r="A4536">
        <v>80</v>
      </c>
      <c r="B4536">
        <v>13</v>
      </c>
      <c r="C4536">
        <v>1</v>
      </c>
      <c r="D4536">
        <v>0</v>
      </c>
      <c r="E4536">
        <v>0</v>
      </c>
      <c r="F4536" s="13" t="s">
        <v>5880</v>
      </c>
      <c r="G4536" s="13" t="s">
        <v>5881</v>
      </c>
      <c r="H4536" t="s">
        <v>7367</v>
      </c>
      <c r="I4536" t="s">
        <v>7368</v>
      </c>
      <c r="J4536">
        <v>4758203004</v>
      </c>
      <c r="K4536" t="s">
        <v>7369</v>
      </c>
      <c r="L4536" t="s">
        <v>7370</v>
      </c>
      <c r="M4536" t="s">
        <v>7371</v>
      </c>
      <c r="N4536" t="s">
        <v>7371</v>
      </c>
      <c r="O4536">
        <v>1</v>
      </c>
      <c r="P4536">
        <v>1</v>
      </c>
      <c r="Q4536">
        <v>4</v>
      </c>
      <c r="R4536" s="1">
        <v>1000</v>
      </c>
      <c r="S4536" s="14" t="s">
        <v>7807</v>
      </c>
      <c r="T4536" s="14" t="s">
        <v>7808</v>
      </c>
      <c r="U4536" s="15">
        <v>1</v>
      </c>
      <c r="V4536">
        <v>999</v>
      </c>
      <c r="W4536" t="s">
        <v>7372</v>
      </c>
      <c r="X4536" s="16">
        <v>-267.2</v>
      </c>
      <c r="Y4536">
        <v>0</v>
      </c>
      <c r="Z4536" t="s">
        <v>7373</v>
      </c>
      <c r="AA4536">
        <v>13</v>
      </c>
      <c r="AB4536">
        <v>0</v>
      </c>
      <c r="AC4536">
        <v>0</v>
      </c>
      <c r="AD4536">
        <v>8</v>
      </c>
      <c r="AE4536" t="s">
        <v>7367</v>
      </c>
      <c r="AF4536" t="s">
        <v>7401</v>
      </c>
      <c r="AG4536" t="s">
        <v>7369</v>
      </c>
      <c r="AH4536" t="s">
        <v>7379</v>
      </c>
      <c r="AI4536"/>
      <c r="AJ4536">
        <v>9562098003</v>
      </c>
    </row>
    <row r="4537" spans="1:36" ht="15" x14ac:dyDescent="0.2">
      <c r="A4537">
        <v>80</v>
      </c>
      <c r="B4537">
        <v>13</v>
      </c>
      <c r="C4537">
        <v>2</v>
      </c>
      <c r="D4537">
        <v>0</v>
      </c>
      <c r="E4537">
        <v>0</v>
      </c>
      <c r="F4537" s="13" t="s">
        <v>7020</v>
      </c>
      <c r="G4537" s="13" t="s">
        <v>7021</v>
      </c>
      <c r="H4537" t="s">
        <v>7367</v>
      </c>
      <c r="I4537" t="s">
        <v>7368</v>
      </c>
      <c r="J4537">
        <v>4167203002</v>
      </c>
      <c r="K4537" t="s">
        <v>7369</v>
      </c>
      <c r="L4537" t="s">
        <v>7370</v>
      </c>
      <c r="M4537" t="s">
        <v>7371</v>
      </c>
      <c r="N4537" t="s">
        <v>7371</v>
      </c>
      <c r="O4537">
        <v>1</v>
      </c>
      <c r="P4537">
        <v>1</v>
      </c>
      <c r="Q4537">
        <v>4</v>
      </c>
      <c r="R4537" s="1">
        <v>1000</v>
      </c>
      <c r="S4537" s="14" t="s">
        <v>7807</v>
      </c>
      <c r="T4537" s="14" t="s">
        <v>7808</v>
      </c>
      <c r="U4537" s="15">
        <v>1</v>
      </c>
      <c r="V4537">
        <v>999</v>
      </c>
      <c r="W4537" t="s">
        <v>7372</v>
      </c>
      <c r="X4537" s="16">
        <v>-370</v>
      </c>
      <c r="Y4537">
        <v>0</v>
      </c>
      <c r="Z4537" t="s">
        <v>7373</v>
      </c>
      <c r="AA4537">
        <v>13</v>
      </c>
      <c r="AB4537">
        <v>0</v>
      </c>
      <c r="AC4537">
        <v>0</v>
      </c>
      <c r="AD4537">
        <v>8</v>
      </c>
      <c r="AE4537" t="s">
        <v>7367</v>
      </c>
      <c r="AF4537" t="s">
        <v>7401</v>
      </c>
      <c r="AG4537" t="s">
        <v>7369</v>
      </c>
      <c r="AH4537" t="s">
        <v>7379</v>
      </c>
      <c r="AI4537"/>
      <c r="AJ4537">
        <v>9562098003</v>
      </c>
    </row>
    <row r="4538" spans="1:36" ht="15" x14ac:dyDescent="0.2">
      <c r="A4538">
        <v>80</v>
      </c>
      <c r="B4538">
        <v>13</v>
      </c>
      <c r="C4538">
        <v>2</v>
      </c>
      <c r="D4538">
        <v>0</v>
      </c>
      <c r="E4538">
        <v>0</v>
      </c>
      <c r="F4538" s="13" t="s">
        <v>4904</v>
      </c>
      <c r="G4538" s="13" t="s">
        <v>4905</v>
      </c>
      <c r="H4538" t="s">
        <v>7367</v>
      </c>
      <c r="I4538" t="s">
        <v>7379</v>
      </c>
      <c r="J4538">
        <v>4167203002</v>
      </c>
      <c r="K4538" t="s">
        <v>7369</v>
      </c>
      <c r="L4538" t="s">
        <v>7370</v>
      </c>
      <c r="M4538" t="s">
        <v>7371</v>
      </c>
      <c r="N4538" t="s">
        <v>7371</v>
      </c>
      <c r="O4538">
        <v>1</v>
      </c>
      <c r="P4538">
        <v>1</v>
      </c>
      <c r="Q4538">
        <v>4</v>
      </c>
      <c r="R4538" s="1">
        <v>1000</v>
      </c>
      <c r="S4538" s="14" t="s">
        <v>7807</v>
      </c>
      <c r="T4538" s="14" t="s">
        <v>7808</v>
      </c>
      <c r="U4538" s="15">
        <v>1</v>
      </c>
      <c r="V4538">
        <v>999</v>
      </c>
      <c r="W4538" t="s">
        <v>7372</v>
      </c>
      <c r="X4538" s="16">
        <v>-377</v>
      </c>
      <c r="Y4538">
        <v>0</v>
      </c>
      <c r="Z4538" t="s">
        <v>7373</v>
      </c>
      <c r="AA4538">
        <v>13</v>
      </c>
      <c r="AB4538">
        <v>0</v>
      </c>
      <c r="AC4538">
        <v>0</v>
      </c>
      <c r="AD4538">
        <v>8</v>
      </c>
      <c r="AE4538" t="s">
        <v>7367</v>
      </c>
      <c r="AF4538" t="s">
        <v>7401</v>
      </c>
      <c r="AG4538" t="s">
        <v>7369</v>
      </c>
      <c r="AH4538" t="s">
        <v>7379</v>
      </c>
      <c r="AI4538"/>
      <c r="AJ4538">
        <v>9562098003</v>
      </c>
    </row>
    <row r="4539" spans="1:36" ht="15" x14ac:dyDescent="0.2">
      <c r="A4539">
        <v>80</v>
      </c>
      <c r="B4539">
        <v>13</v>
      </c>
      <c r="C4539">
        <v>1</v>
      </c>
      <c r="D4539">
        <v>0</v>
      </c>
      <c r="E4539">
        <v>0</v>
      </c>
      <c r="F4539" s="13" t="s">
        <v>1726</v>
      </c>
      <c r="G4539" s="13" t="s">
        <v>1727</v>
      </c>
      <c r="H4539" t="s">
        <v>7367</v>
      </c>
      <c r="I4539" t="s">
        <v>7368</v>
      </c>
      <c r="J4539">
        <v>4758203004</v>
      </c>
      <c r="K4539" t="s">
        <v>7369</v>
      </c>
      <c r="L4539" t="s">
        <v>7370</v>
      </c>
      <c r="M4539" t="s">
        <v>7371</v>
      </c>
      <c r="N4539" t="s">
        <v>7371</v>
      </c>
      <c r="O4539">
        <v>1</v>
      </c>
      <c r="P4539">
        <v>1</v>
      </c>
      <c r="Q4539">
        <v>4</v>
      </c>
      <c r="R4539" s="1">
        <v>1000</v>
      </c>
      <c r="S4539" s="14" t="s">
        <v>7807</v>
      </c>
      <c r="T4539" s="14" t="s">
        <v>7808</v>
      </c>
      <c r="U4539" s="15">
        <v>1</v>
      </c>
      <c r="V4539">
        <v>999</v>
      </c>
      <c r="W4539" t="s">
        <v>7372</v>
      </c>
      <c r="X4539" s="16">
        <v>-296.45</v>
      </c>
      <c r="Y4539">
        <v>0</v>
      </c>
      <c r="Z4539" t="s">
        <v>7373</v>
      </c>
      <c r="AA4539">
        <v>13</v>
      </c>
      <c r="AB4539">
        <v>0</v>
      </c>
      <c r="AC4539">
        <v>0</v>
      </c>
      <c r="AD4539">
        <v>8</v>
      </c>
      <c r="AE4539" t="s">
        <v>7367</v>
      </c>
      <c r="AF4539" t="s">
        <v>7401</v>
      </c>
      <c r="AG4539" t="s">
        <v>7369</v>
      </c>
      <c r="AH4539" t="s">
        <v>7379</v>
      </c>
      <c r="AI4539"/>
      <c r="AJ4539">
        <v>9562098003</v>
      </c>
    </row>
    <row r="4540" spans="1:36" ht="15" x14ac:dyDescent="0.2">
      <c r="A4540">
        <v>80</v>
      </c>
      <c r="B4540">
        <v>13</v>
      </c>
      <c r="C4540">
        <v>1</v>
      </c>
      <c r="D4540">
        <v>0</v>
      </c>
      <c r="E4540">
        <v>0</v>
      </c>
      <c r="F4540" s="13" t="s">
        <v>5530</v>
      </c>
      <c r="G4540" s="13" t="s">
        <v>5531</v>
      </c>
      <c r="H4540" t="s">
        <v>7367</v>
      </c>
      <c r="I4540" t="s">
        <v>7368</v>
      </c>
      <c r="J4540">
        <v>4758203004</v>
      </c>
      <c r="K4540" t="s">
        <v>7369</v>
      </c>
      <c r="L4540" t="s">
        <v>7370</v>
      </c>
      <c r="M4540" t="s">
        <v>7371</v>
      </c>
      <c r="N4540" t="s">
        <v>7371</v>
      </c>
      <c r="O4540">
        <v>1</v>
      </c>
      <c r="P4540">
        <v>1</v>
      </c>
      <c r="Q4540">
        <v>4</v>
      </c>
      <c r="R4540" s="1">
        <v>1000</v>
      </c>
      <c r="S4540" s="14" t="s">
        <v>7807</v>
      </c>
      <c r="T4540" s="14" t="s">
        <v>7808</v>
      </c>
      <c r="U4540" s="15">
        <v>1</v>
      </c>
      <c r="V4540">
        <v>999</v>
      </c>
      <c r="W4540" t="s">
        <v>7372</v>
      </c>
      <c r="X4540" s="16">
        <v>-242.92</v>
      </c>
      <c r="Y4540">
        <v>0</v>
      </c>
      <c r="Z4540" t="s">
        <v>7373</v>
      </c>
      <c r="AA4540">
        <v>13</v>
      </c>
      <c r="AB4540">
        <v>0</v>
      </c>
      <c r="AC4540">
        <v>0</v>
      </c>
      <c r="AD4540">
        <v>8</v>
      </c>
      <c r="AE4540" t="s">
        <v>7367</v>
      </c>
      <c r="AF4540" t="s">
        <v>7401</v>
      </c>
      <c r="AG4540" t="s">
        <v>7369</v>
      </c>
      <c r="AH4540" t="s">
        <v>7379</v>
      </c>
      <c r="AI4540"/>
      <c r="AJ4540">
        <v>9562098003</v>
      </c>
    </row>
    <row r="4541" spans="1:36" ht="15" x14ac:dyDescent="0.2">
      <c r="A4541">
        <v>80</v>
      </c>
      <c r="B4541">
        <v>13</v>
      </c>
      <c r="C4541">
        <v>2</v>
      </c>
      <c r="D4541">
        <v>0</v>
      </c>
      <c r="E4541">
        <v>0</v>
      </c>
      <c r="F4541" s="13" t="s">
        <v>5886</v>
      </c>
      <c r="G4541" s="13" t="s">
        <v>5887</v>
      </c>
      <c r="H4541" t="s">
        <v>7367</v>
      </c>
      <c r="I4541" t="s">
        <v>7379</v>
      </c>
      <c r="J4541">
        <v>4167203002</v>
      </c>
      <c r="K4541" t="s">
        <v>7369</v>
      </c>
      <c r="L4541" t="s">
        <v>7370</v>
      </c>
      <c r="M4541"/>
      <c r="N4541"/>
      <c r="O4541">
        <v>1</v>
      </c>
      <c r="P4541">
        <v>1</v>
      </c>
      <c r="Q4541">
        <v>4</v>
      </c>
      <c r="R4541" s="1">
        <v>1000</v>
      </c>
      <c r="S4541" s="14" t="s">
        <v>7807</v>
      </c>
      <c r="T4541" s="14" t="s">
        <v>7808</v>
      </c>
      <c r="U4541" s="15">
        <v>1</v>
      </c>
      <c r="V4541">
        <v>999</v>
      </c>
      <c r="W4541" t="s">
        <v>7372</v>
      </c>
      <c r="X4541" s="16">
        <v>-380</v>
      </c>
      <c r="Y4541">
        <v>0</v>
      </c>
      <c r="Z4541" t="s">
        <v>7373</v>
      </c>
      <c r="AA4541">
        <v>13</v>
      </c>
      <c r="AB4541">
        <v>0</v>
      </c>
      <c r="AC4541">
        <v>0</v>
      </c>
      <c r="AD4541">
        <v>8</v>
      </c>
      <c r="AE4541" t="s">
        <v>7367</v>
      </c>
      <c r="AF4541" t="s">
        <v>7401</v>
      </c>
      <c r="AG4541" t="s">
        <v>7369</v>
      </c>
      <c r="AH4541" t="s">
        <v>7379</v>
      </c>
      <c r="AI4541"/>
      <c r="AJ4541">
        <v>9562098003</v>
      </c>
    </row>
    <row r="4542" spans="1:36" ht="15" x14ac:dyDescent="0.2">
      <c r="A4542">
        <v>80</v>
      </c>
      <c r="B4542">
        <v>13</v>
      </c>
      <c r="C4542">
        <v>1</v>
      </c>
      <c r="D4542">
        <v>0</v>
      </c>
      <c r="E4542">
        <v>0</v>
      </c>
      <c r="F4542" s="13" t="s">
        <v>1474</v>
      </c>
      <c r="G4542" s="13" t="s">
        <v>1475</v>
      </c>
      <c r="H4542" t="s">
        <v>7367</v>
      </c>
      <c r="I4542" t="s">
        <v>7368</v>
      </c>
      <c r="J4542">
        <v>4758203004</v>
      </c>
      <c r="K4542" t="s">
        <v>7369</v>
      </c>
      <c r="L4542" t="s">
        <v>7370</v>
      </c>
      <c r="M4542" t="s">
        <v>7371</v>
      </c>
      <c r="N4542" t="s">
        <v>7371</v>
      </c>
      <c r="O4542">
        <v>1</v>
      </c>
      <c r="P4542">
        <v>1</v>
      </c>
      <c r="Q4542">
        <v>4</v>
      </c>
      <c r="R4542" s="1">
        <v>1000</v>
      </c>
      <c r="S4542" s="14" t="s">
        <v>7807</v>
      </c>
      <c r="T4542" s="14" t="s">
        <v>7808</v>
      </c>
      <c r="U4542" s="15">
        <v>1</v>
      </c>
      <c r="V4542">
        <v>999</v>
      </c>
      <c r="W4542" t="s">
        <v>7372</v>
      </c>
      <c r="X4542" s="16">
        <v>-214.9</v>
      </c>
      <c r="Y4542">
        <v>0</v>
      </c>
      <c r="Z4542" t="s">
        <v>7373</v>
      </c>
      <c r="AA4542">
        <v>13</v>
      </c>
      <c r="AB4542">
        <v>0</v>
      </c>
      <c r="AC4542">
        <v>0</v>
      </c>
      <c r="AD4542">
        <v>8</v>
      </c>
      <c r="AE4542" t="s">
        <v>7367</v>
      </c>
      <c r="AF4542" t="s">
        <v>7401</v>
      </c>
      <c r="AG4542" t="s">
        <v>7369</v>
      </c>
      <c r="AH4542" t="s">
        <v>7379</v>
      </c>
      <c r="AI4542"/>
      <c r="AJ4542">
        <v>9562098003</v>
      </c>
    </row>
    <row r="4543" spans="1:36" ht="15" x14ac:dyDescent="0.2">
      <c r="A4543">
        <v>80</v>
      </c>
      <c r="B4543">
        <v>13</v>
      </c>
      <c r="C4543">
        <v>2</v>
      </c>
      <c r="D4543">
        <v>0</v>
      </c>
      <c r="E4543">
        <v>0</v>
      </c>
      <c r="F4543" s="13" t="s">
        <v>1004</v>
      </c>
      <c r="G4543" s="13" t="s">
        <v>1005</v>
      </c>
      <c r="H4543" t="s">
        <v>7367</v>
      </c>
      <c r="I4543" t="s">
        <v>7368</v>
      </c>
      <c r="J4543">
        <v>4167203002</v>
      </c>
      <c r="K4543" t="s">
        <v>7369</v>
      </c>
      <c r="L4543" t="s">
        <v>7370</v>
      </c>
      <c r="M4543" t="s">
        <v>7371</v>
      </c>
      <c r="N4543" t="s">
        <v>7371</v>
      </c>
      <c r="O4543">
        <v>1</v>
      </c>
      <c r="P4543">
        <v>2</v>
      </c>
      <c r="Q4543">
        <v>4</v>
      </c>
      <c r="R4543" s="1">
        <v>1000</v>
      </c>
      <c r="S4543" s="14" t="s">
        <v>7807</v>
      </c>
      <c r="T4543" s="14" t="s">
        <v>7808</v>
      </c>
      <c r="U4543" s="15">
        <v>1</v>
      </c>
      <c r="V4543">
        <v>999</v>
      </c>
      <c r="W4543" t="s">
        <v>7372</v>
      </c>
      <c r="X4543" s="16">
        <v>-403</v>
      </c>
      <c r="Y4543">
        <v>0</v>
      </c>
      <c r="Z4543" t="s">
        <v>7373</v>
      </c>
      <c r="AA4543">
        <v>13</v>
      </c>
      <c r="AB4543">
        <v>0</v>
      </c>
      <c r="AC4543">
        <v>0</v>
      </c>
      <c r="AD4543">
        <v>8</v>
      </c>
      <c r="AE4543" t="s">
        <v>7367</v>
      </c>
      <c r="AF4543" t="s">
        <v>7401</v>
      </c>
      <c r="AG4543" t="s">
        <v>7369</v>
      </c>
      <c r="AH4543" t="s">
        <v>7379</v>
      </c>
      <c r="AI4543"/>
      <c r="AJ4543">
        <v>9562098003</v>
      </c>
    </row>
    <row r="4544" spans="1:36" ht="15" x14ac:dyDescent="0.2">
      <c r="A4544">
        <v>80</v>
      </c>
      <c r="B4544">
        <v>13</v>
      </c>
      <c r="C4544">
        <v>2</v>
      </c>
      <c r="D4544">
        <v>0</v>
      </c>
      <c r="E4544">
        <v>0</v>
      </c>
      <c r="F4544" s="13" t="s">
        <v>1118</v>
      </c>
      <c r="G4544" s="13" t="s">
        <v>1119</v>
      </c>
      <c r="H4544" t="s">
        <v>7367</v>
      </c>
      <c r="I4544" t="s">
        <v>7368</v>
      </c>
      <c r="J4544">
        <v>4167203002</v>
      </c>
      <c r="K4544" t="s">
        <v>7369</v>
      </c>
      <c r="L4544" t="s">
        <v>7370</v>
      </c>
      <c r="M4544" t="s">
        <v>7371</v>
      </c>
      <c r="N4544" t="s">
        <v>7371</v>
      </c>
      <c r="O4544">
        <v>1</v>
      </c>
      <c r="P4544">
        <v>2</v>
      </c>
      <c r="Q4544">
        <v>4</v>
      </c>
      <c r="R4544" s="1">
        <v>1000</v>
      </c>
      <c r="S4544" s="14" t="s">
        <v>7807</v>
      </c>
      <c r="T4544" s="14" t="s">
        <v>7808</v>
      </c>
      <c r="U4544" s="15">
        <v>1</v>
      </c>
      <c r="V4544">
        <v>999</v>
      </c>
      <c r="W4544" t="s">
        <v>7372</v>
      </c>
      <c r="X4544" s="16">
        <v>-426.16699999999997</v>
      </c>
      <c r="Y4544">
        <v>0</v>
      </c>
      <c r="Z4544" t="s">
        <v>7373</v>
      </c>
      <c r="AA4544">
        <v>13</v>
      </c>
      <c r="AB4544">
        <v>0</v>
      </c>
      <c r="AC4544">
        <v>0</v>
      </c>
      <c r="AD4544">
        <v>8</v>
      </c>
      <c r="AE4544" t="s">
        <v>7367</v>
      </c>
      <c r="AF4544" t="s">
        <v>7401</v>
      </c>
      <c r="AG4544" t="s">
        <v>7369</v>
      </c>
      <c r="AH4544" t="s">
        <v>7379</v>
      </c>
      <c r="AI4544"/>
      <c r="AJ4544">
        <v>9562098003</v>
      </c>
    </row>
    <row r="4545" spans="1:36" ht="15" x14ac:dyDescent="0.2">
      <c r="A4545">
        <v>80</v>
      </c>
      <c r="B4545">
        <v>13</v>
      </c>
      <c r="C4545">
        <v>2</v>
      </c>
      <c r="D4545">
        <v>0</v>
      </c>
      <c r="E4545">
        <v>0</v>
      </c>
      <c r="F4545" s="13" t="s">
        <v>4866</v>
      </c>
      <c r="G4545" s="13" t="s">
        <v>4867</v>
      </c>
      <c r="H4545" t="s">
        <v>7367</v>
      </c>
      <c r="I4545" t="s">
        <v>7379</v>
      </c>
      <c r="J4545">
        <v>4167203002</v>
      </c>
      <c r="K4545" t="s">
        <v>7369</v>
      </c>
      <c r="L4545" t="s">
        <v>7370</v>
      </c>
      <c r="M4545"/>
      <c r="N4545"/>
      <c r="O4545">
        <v>1</v>
      </c>
      <c r="P4545">
        <v>1</v>
      </c>
      <c r="Q4545">
        <v>4</v>
      </c>
      <c r="R4545" s="1">
        <v>1000</v>
      </c>
      <c r="S4545" s="14" t="s">
        <v>7807</v>
      </c>
      <c r="T4545" s="14" t="s">
        <v>7808</v>
      </c>
      <c r="U4545" s="15">
        <v>1</v>
      </c>
      <c r="V4545">
        <v>999</v>
      </c>
      <c r="W4545" t="s">
        <v>7372</v>
      </c>
      <c r="X4545" s="16">
        <v>-406</v>
      </c>
      <c r="Y4545">
        <v>0</v>
      </c>
      <c r="Z4545" t="s">
        <v>7373</v>
      </c>
      <c r="AA4545">
        <v>13</v>
      </c>
      <c r="AB4545">
        <v>0</v>
      </c>
      <c r="AC4545">
        <v>0</v>
      </c>
      <c r="AD4545">
        <v>8</v>
      </c>
      <c r="AE4545" t="s">
        <v>7367</v>
      </c>
      <c r="AF4545" t="s">
        <v>7401</v>
      </c>
      <c r="AG4545" t="s">
        <v>7369</v>
      </c>
      <c r="AH4545" t="s">
        <v>7379</v>
      </c>
      <c r="AI4545"/>
      <c r="AJ4545">
        <v>9562098003</v>
      </c>
    </row>
    <row r="4546" spans="1:36" ht="15" x14ac:dyDescent="0.2">
      <c r="A4546">
        <v>80</v>
      </c>
      <c r="B4546">
        <v>13</v>
      </c>
      <c r="C4546">
        <v>5</v>
      </c>
      <c r="D4546">
        <v>0</v>
      </c>
      <c r="E4546">
        <v>0</v>
      </c>
      <c r="F4546" s="13" t="s">
        <v>5820</v>
      </c>
      <c r="G4546" s="13" t="s">
        <v>5821</v>
      </c>
      <c r="H4546" t="s">
        <v>7367</v>
      </c>
      <c r="I4546" t="s">
        <v>7368</v>
      </c>
      <c r="J4546">
        <v>4167203002</v>
      </c>
      <c r="K4546" t="s">
        <v>7369</v>
      </c>
      <c r="L4546" t="s">
        <v>7370</v>
      </c>
      <c r="M4546" t="s">
        <v>7371</v>
      </c>
      <c r="N4546"/>
      <c r="O4546">
        <v>1</v>
      </c>
      <c r="P4546">
        <v>2</v>
      </c>
      <c r="Q4546">
        <v>4</v>
      </c>
      <c r="R4546" s="1">
        <v>1000</v>
      </c>
      <c r="S4546" s="14" t="s">
        <v>7807</v>
      </c>
      <c r="T4546" s="14" t="s">
        <v>7808</v>
      </c>
      <c r="U4546" s="15">
        <v>1</v>
      </c>
      <c r="V4546">
        <v>999</v>
      </c>
      <c r="W4546" t="s">
        <v>7372</v>
      </c>
      <c r="X4546" s="16">
        <v>-360</v>
      </c>
      <c r="Y4546">
        <v>0</v>
      </c>
      <c r="Z4546" t="s">
        <v>7373</v>
      </c>
      <c r="AA4546">
        <v>13</v>
      </c>
      <c r="AB4546">
        <v>0</v>
      </c>
      <c r="AC4546">
        <v>0</v>
      </c>
      <c r="AD4546">
        <v>8</v>
      </c>
      <c r="AE4546" t="s">
        <v>7367</v>
      </c>
      <c r="AF4546" t="s">
        <v>7401</v>
      </c>
      <c r="AG4546" t="s">
        <v>7369</v>
      </c>
      <c r="AH4546" t="s">
        <v>7379</v>
      </c>
      <c r="AI4546"/>
      <c r="AJ4546">
        <v>9562098003</v>
      </c>
    </row>
    <row r="4547" spans="1:36" ht="15" x14ac:dyDescent="0.2">
      <c r="A4547">
        <v>80</v>
      </c>
      <c r="B4547">
        <v>13</v>
      </c>
      <c r="C4547">
        <v>5</v>
      </c>
      <c r="D4547">
        <v>0</v>
      </c>
      <c r="E4547">
        <v>0</v>
      </c>
      <c r="F4547" s="13" t="s">
        <v>6204</v>
      </c>
      <c r="G4547" s="13" t="s">
        <v>6205</v>
      </c>
      <c r="H4547" t="s">
        <v>7367</v>
      </c>
      <c r="I4547" t="s">
        <v>7368</v>
      </c>
      <c r="J4547">
        <v>4167203002</v>
      </c>
      <c r="K4547" t="s">
        <v>7369</v>
      </c>
      <c r="L4547" t="s">
        <v>7370</v>
      </c>
      <c r="M4547" t="s">
        <v>7371</v>
      </c>
      <c r="N4547" t="s">
        <v>7371</v>
      </c>
      <c r="O4547">
        <v>1</v>
      </c>
      <c r="P4547">
        <v>1</v>
      </c>
      <c r="Q4547">
        <v>4</v>
      </c>
      <c r="R4547" s="1">
        <v>1000</v>
      </c>
      <c r="S4547" s="14" t="s">
        <v>7807</v>
      </c>
      <c r="T4547" s="14" t="s">
        <v>7808</v>
      </c>
      <c r="U4547" s="15">
        <v>1</v>
      </c>
      <c r="V4547">
        <v>999</v>
      </c>
      <c r="W4547" t="s">
        <v>7372</v>
      </c>
      <c r="X4547" s="16">
        <v>-352</v>
      </c>
      <c r="Y4547">
        <v>0</v>
      </c>
      <c r="Z4547" t="s">
        <v>7373</v>
      </c>
      <c r="AA4547">
        <v>13</v>
      </c>
      <c r="AB4547">
        <v>0</v>
      </c>
      <c r="AC4547">
        <v>0</v>
      </c>
      <c r="AD4547">
        <v>8</v>
      </c>
      <c r="AE4547" t="s">
        <v>7367</v>
      </c>
      <c r="AF4547" t="s">
        <v>7401</v>
      </c>
      <c r="AG4547" t="s">
        <v>7369</v>
      </c>
      <c r="AH4547" t="s">
        <v>7379</v>
      </c>
      <c r="AI4547"/>
      <c r="AJ4547">
        <v>9562098003</v>
      </c>
    </row>
    <row r="4548" spans="1:36" ht="15" x14ac:dyDescent="0.2">
      <c r="A4548">
        <v>80</v>
      </c>
      <c r="B4548">
        <v>13</v>
      </c>
      <c r="C4548">
        <v>2</v>
      </c>
      <c r="D4548">
        <v>0</v>
      </c>
      <c r="E4548">
        <v>0</v>
      </c>
      <c r="F4548" s="13" t="s">
        <v>3164</v>
      </c>
      <c r="G4548" s="13" t="s">
        <v>3165</v>
      </c>
      <c r="H4548" t="s">
        <v>7367</v>
      </c>
      <c r="I4548" t="s">
        <v>7379</v>
      </c>
      <c r="J4548">
        <v>4167203002</v>
      </c>
      <c r="K4548" t="s">
        <v>7369</v>
      </c>
      <c r="L4548" t="s">
        <v>7370</v>
      </c>
      <c r="M4548"/>
      <c r="N4548"/>
      <c r="O4548">
        <v>1</v>
      </c>
      <c r="P4548">
        <v>1</v>
      </c>
      <c r="Q4548">
        <v>4</v>
      </c>
      <c r="R4548" s="1">
        <v>1000</v>
      </c>
      <c r="S4548" s="14" t="s">
        <v>7807</v>
      </c>
      <c r="T4548" s="14" t="s">
        <v>7808</v>
      </c>
      <c r="U4548" s="15">
        <v>1</v>
      </c>
      <c r="V4548">
        <v>999</v>
      </c>
      <c r="W4548" t="s">
        <v>7372</v>
      </c>
      <c r="X4548" s="16">
        <v>-386</v>
      </c>
      <c r="Y4548">
        <v>0</v>
      </c>
      <c r="Z4548" t="s">
        <v>7373</v>
      </c>
      <c r="AA4548">
        <v>13</v>
      </c>
      <c r="AB4548">
        <v>0</v>
      </c>
      <c r="AC4548">
        <v>0</v>
      </c>
      <c r="AD4548">
        <v>8</v>
      </c>
      <c r="AE4548" t="s">
        <v>7367</v>
      </c>
      <c r="AF4548" t="s">
        <v>7401</v>
      </c>
      <c r="AG4548" t="s">
        <v>7369</v>
      </c>
      <c r="AH4548" t="s">
        <v>7379</v>
      </c>
      <c r="AI4548"/>
      <c r="AJ4548">
        <v>9562098003</v>
      </c>
    </row>
    <row r="4549" spans="1:36" ht="15" x14ac:dyDescent="0.2">
      <c r="A4549">
        <v>80</v>
      </c>
      <c r="B4549">
        <v>13</v>
      </c>
      <c r="C4549">
        <v>2</v>
      </c>
      <c r="D4549">
        <v>0</v>
      </c>
      <c r="E4549">
        <v>0</v>
      </c>
      <c r="F4549" s="13" t="s">
        <v>4140</v>
      </c>
      <c r="G4549" s="13" t="s">
        <v>4141</v>
      </c>
      <c r="H4549" t="s">
        <v>7367</v>
      </c>
      <c r="I4549" t="s">
        <v>7379</v>
      </c>
      <c r="J4549">
        <v>4167203002</v>
      </c>
      <c r="K4549" t="s">
        <v>7369</v>
      </c>
      <c r="L4549" t="s">
        <v>7370</v>
      </c>
      <c r="M4549"/>
      <c r="N4549"/>
      <c r="O4549">
        <v>1</v>
      </c>
      <c r="P4549">
        <v>1</v>
      </c>
      <c r="Q4549">
        <v>4</v>
      </c>
      <c r="R4549" s="1">
        <v>1000</v>
      </c>
      <c r="S4549" s="14" t="s">
        <v>7807</v>
      </c>
      <c r="T4549" s="14" t="s">
        <v>7808</v>
      </c>
      <c r="U4549" s="15">
        <v>1</v>
      </c>
      <c r="V4549">
        <v>999</v>
      </c>
      <c r="W4549" t="s">
        <v>7372</v>
      </c>
      <c r="X4549" s="16">
        <v>-369</v>
      </c>
      <c r="Y4549">
        <v>0</v>
      </c>
      <c r="Z4549" t="s">
        <v>7373</v>
      </c>
      <c r="AA4549">
        <v>13</v>
      </c>
      <c r="AB4549">
        <v>0</v>
      </c>
      <c r="AC4549">
        <v>0</v>
      </c>
      <c r="AD4549">
        <v>8</v>
      </c>
      <c r="AE4549" t="s">
        <v>7367</v>
      </c>
      <c r="AF4549" t="s">
        <v>7401</v>
      </c>
      <c r="AG4549" t="s">
        <v>7369</v>
      </c>
      <c r="AH4549" t="s">
        <v>7379</v>
      </c>
      <c r="AI4549"/>
      <c r="AJ4549">
        <v>9562098003</v>
      </c>
    </row>
    <row r="4550" spans="1:36" ht="15" x14ac:dyDescent="0.2">
      <c r="A4550">
        <v>80</v>
      </c>
      <c r="B4550">
        <v>13</v>
      </c>
      <c r="C4550">
        <v>2</v>
      </c>
      <c r="D4550">
        <v>0</v>
      </c>
      <c r="E4550">
        <v>0</v>
      </c>
      <c r="F4550" s="13" t="s">
        <v>4840</v>
      </c>
      <c r="G4550" s="13" t="s">
        <v>4841</v>
      </c>
      <c r="H4550" t="s">
        <v>7367</v>
      </c>
      <c r="I4550" t="s">
        <v>7379</v>
      </c>
      <c r="J4550">
        <v>4167203002</v>
      </c>
      <c r="K4550" t="s">
        <v>7369</v>
      </c>
      <c r="L4550" t="s">
        <v>7370</v>
      </c>
      <c r="M4550"/>
      <c r="N4550"/>
      <c r="O4550">
        <v>1</v>
      </c>
      <c r="P4550">
        <v>1</v>
      </c>
      <c r="Q4550">
        <v>4</v>
      </c>
      <c r="R4550" s="1">
        <v>1000</v>
      </c>
      <c r="S4550" s="14" t="s">
        <v>7807</v>
      </c>
      <c r="T4550" s="14" t="s">
        <v>7808</v>
      </c>
      <c r="U4550" s="15">
        <v>1</v>
      </c>
      <c r="V4550">
        <v>999</v>
      </c>
      <c r="W4550" t="s">
        <v>7372</v>
      </c>
      <c r="X4550" s="16">
        <v>-354</v>
      </c>
      <c r="Y4550">
        <v>0</v>
      </c>
      <c r="Z4550" t="s">
        <v>7373</v>
      </c>
      <c r="AA4550">
        <v>13</v>
      </c>
      <c r="AB4550">
        <v>0</v>
      </c>
      <c r="AC4550">
        <v>0</v>
      </c>
      <c r="AD4550">
        <v>8</v>
      </c>
      <c r="AE4550" t="s">
        <v>7367</v>
      </c>
      <c r="AF4550" t="s">
        <v>7401</v>
      </c>
      <c r="AG4550" t="s">
        <v>7369</v>
      </c>
      <c r="AH4550" t="s">
        <v>7379</v>
      </c>
      <c r="AI4550"/>
      <c r="AJ4550">
        <v>9562098003</v>
      </c>
    </row>
    <row r="4551" spans="1:36" ht="15" x14ac:dyDescent="0.2">
      <c r="A4551">
        <v>80</v>
      </c>
      <c r="B4551">
        <v>13</v>
      </c>
      <c r="C4551">
        <v>2</v>
      </c>
      <c r="D4551">
        <v>0</v>
      </c>
      <c r="E4551">
        <v>0</v>
      </c>
      <c r="F4551" s="13" t="s">
        <v>5444</v>
      </c>
      <c r="G4551" s="13" t="s">
        <v>5445</v>
      </c>
      <c r="H4551" t="s">
        <v>7367</v>
      </c>
      <c r="I4551" t="s">
        <v>7379</v>
      </c>
      <c r="J4551">
        <v>4167203002</v>
      </c>
      <c r="K4551" t="s">
        <v>7369</v>
      </c>
      <c r="L4551" t="s">
        <v>7370</v>
      </c>
      <c r="M4551"/>
      <c r="N4551"/>
      <c r="O4551">
        <v>1</v>
      </c>
      <c r="P4551">
        <v>1</v>
      </c>
      <c r="Q4551">
        <v>4</v>
      </c>
      <c r="R4551" s="1">
        <v>1000</v>
      </c>
      <c r="S4551" s="14" t="s">
        <v>7807</v>
      </c>
      <c r="T4551" s="14" t="s">
        <v>7808</v>
      </c>
      <c r="U4551" s="15">
        <v>1</v>
      </c>
      <c r="V4551">
        <v>999</v>
      </c>
      <c r="W4551" t="s">
        <v>7372</v>
      </c>
      <c r="X4551" s="16">
        <v>-352</v>
      </c>
      <c r="Y4551">
        <v>0</v>
      </c>
      <c r="Z4551" t="s">
        <v>7373</v>
      </c>
      <c r="AA4551">
        <v>13</v>
      </c>
      <c r="AB4551">
        <v>0</v>
      </c>
      <c r="AC4551">
        <v>0</v>
      </c>
      <c r="AD4551">
        <v>8</v>
      </c>
      <c r="AE4551" t="s">
        <v>7367</v>
      </c>
      <c r="AF4551" t="s">
        <v>7401</v>
      </c>
      <c r="AG4551" t="s">
        <v>7369</v>
      </c>
      <c r="AH4551" t="s">
        <v>7379</v>
      </c>
      <c r="AI4551"/>
      <c r="AJ4551">
        <v>9562098003</v>
      </c>
    </row>
    <row r="4552" spans="1:36" ht="15" x14ac:dyDescent="0.2">
      <c r="A4552">
        <v>80</v>
      </c>
      <c r="B4552">
        <v>13</v>
      </c>
      <c r="C4552">
        <v>2</v>
      </c>
      <c r="D4552">
        <v>0</v>
      </c>
      <c r="E4552">
        <v>0</v>
      </c>
      <c r="F4552" s="13" t="s">
        <v>4736</v>
      </c>
      <c r="G4552" s="13" t="s">
        <v>4737</v>
      </c>
      <c r="H4552" t="s">
        <v>7367</v>
      </c>
      <c r="I4552" t="s">
        <v>7379</v>
      </c>
      <c r="J4552">
        <v>4167203002</v>
      </c>
      <c r="K4552" t="s">
        <v>7369</v>
      </c>
      <c r="L4552" t="s">
        <v>7370</v>
      </c>
      <c r="M4552" t="s">
        <v>7371</v>
      </c>
      <c r="N4552" t="s">
        <v>7371</v>
      </c>
      <c r="O4552">
        <v>1</v>
      </c>
      <c r="P4552">
        <v>1</v>
      </c>
      <c r="Q4552">
        <v>4</v>
      </c>
      <c r="R4552" s="1">
        <v>1000</v>
      </c>
      <c r="S4552" s="14" t="s">
        <v>7807</v>
      </c>
      <c r="T4552" s="14" t="s">
        <v>7808</v>
      </c>
      <c r="U4552" s="15">
        <v>1</v>
      </c>
      <c r="V4552">
        <v>999</v>
      </c>
      <c r="W4552" t="s">
        <v>7372</v>
      </c>
      <c r="X4552" s="16">
        <v>-425</v>
      </c>
      <c r="Y4552">
        <v>0</v>
      </c>
      <c r="Z4552" t="s">
        <v>7373</v>
      </c>
      <c r="AA4552">
        <v>13</v>
      </c>
      <c r="AB4552">
        <v>0</v>
      </c>
      <c r="AC4552">
        <v>0</v>
      </c>
      <c r="AD4552">
        <v>8</v>
      </c>
      <c r="AE4552" t="s">
        <v>7367</v>
      </c>
      <c r="AF4552" t="s">
        <v>7401</v>
      </c>
      <c r="AG4552" t="s">
        <v>7369</v>
      </c>
      <c r="AH4552" t="s">
        <v>7379</v>
      </c>
      <c r="AI4552"/>
      <c r="AJ4552">
        <v>9562098003</v>
      </c>
    </row>
    <row r="4553" spans="1:36" ht="15" x14ac:dyDescent="0.2">
      <c r="A4553">
        <v>80</v>
      </c>
      <c r="B4553">
        <v>13</v>
      </c>
      <c r="C4553">
        <v>2</v>
      </c>
      <c r="D4553">
        <v>0</v>
      </c>
      <c r="E4553">
        <v>0</v>
      </c>
      <c r="F4553" s="13" t="s">
        <v>6624</v>
      </c>
      <c r="G4553" s="13" t="s">
        <v>6625</v>
      </c>
      <c r="H4553" t="s">
        <v>7367</v>
      </c>
      <c r="I4553" t="s">
        <v>7379</v>
      </c>
      <c r="J4553">
        <v>4167203002</v>
      </c>
      <c r="K4553" t="s">
        <v>7369</v>
      </c>
      <c r="L4553" t="s">
        <v>7370</v>
      </c>
      <c r="M4553" t="s">
        <v>7371</v>
      </c>
      <c r="N4553" t="s">
        <v>7371</v>
      </c>
      <c r="O4553">
        <v>1</v>
      </c>
      <c r="P4553">
        <v>1</v>
      </c>
      <c r="Q4553">
        <v>4</v>
      </c>
      <c r="R4553" s="1">
        <v>1000</v>
      </c>
      <c r="S4553" s="14" t="s">
        <v>7807</v>
      </c>
      <c r="T4553" s="14" t="s">
        <v>7808</v>
      </c>
      <c r="U4553" s="15">
        <v>1</v>
      </c>
      <c r="V4553">
        <v>999</v>
      </c>
      <c r="W4553" t="s">
        <v>7372</v>
      </c>
      <c r="X4553" s="16">
        <v>-391</v>
      </c>
      <c r="Y4553">
        <v>0</v>
      </c>
      <c r="Z4553" t="s">
        <v>7373</v>
      </c>
      <c r="AA4553">
        <v>13</v>
      </c>
      <c r="AB4553">
        <v>0</v>
      </c>
      <c r="AC4553">
        <v>0</v>
      </c>
      <c r="AD4553">
        <v>8</v>
      </c>
      <c r="AE4553" t="s">
        <v>7367</v>
      </c>
      <c r="AF4553" t="s">
        <v>7401</v>
      </c>
      <c r="AG4553" t="s">
        <v>7369</v>
      </c>
      <c r="AH4553" t="s">
        <v>7379</v>
      </c>
      <c r="AI4553"/>
      <c r="AJ4553">
        <v>9562098003</v>
      </c>
    </row>
    <row r="4554" spans="1:36" ht="15" x14ac:dyDescent="0.2">
      <c r="A4554">
        <v>80</v>
      </c>
      <c r="B4554">
        <v>13</v>
      </c>
      <c r="C4554">
        <v>2</v>
      </c>
      <c r="D4554">
        <v>0</v>
      </c>
      <c r="E4554">
        <v>0</v>
      </c>
      <c r="F4554" s="13" t="s">
        <v>4730</v>
      </c>
      <c r="G4554" s="13" t="s">
        <v>4731</v>
      </c>
      <c r="H4554" t="s">
        <v>7367</v>
      </c>
      <c r="I4554" t="s">
        <v>7379</v>
      </c>
      <c r="J4554">
        <v>4167203002</v>
      </c>
      <c r="K4554" t="s">
        <v>7369</v>
      </c>
      <c r="L4554" t="s">
        <v>7370</v>
      </c>
      <c r="M4554"/>
      <c r="N4554"/>
      <c r="O4554">
        <v>1</v>
      </c>
      <c r="P4554">
        <v>1</v>
      </c>
      <c r="Q4554">
        <v>4</v>
      </c>
      <c r="R4554" s="1">
        <v>1000</v>
      </c>
      <c r="S4554" s="14" t="s">
        <v>7807</v>
      </c>
      <c r="T4554" s="14" t="s">
        <v>7808</v>
      </c>
      <c r="U4554" s="15">
        <v>1</v>
      </c>
      <c r="V4554">
        <v>999</v>
      </c>
      <c r="W4554" t="s">
        <v>7372</v>
      </c>
      <c r="X4554" s="16">
        <v>-404</v>
      </c>
      <c r="Y4554">
        <v>0</v>
      </c>
      <c r="Z4554" t="s">
        <v>7373</v>
      </c>
      <c r="AA4554">
        <v>13</v>
      </c>
      <c r="AB4554">
        <v>0</v>
      </c>
      <c r="AC4554">
        <v>0</v>
      </c>
      <c r="AD4554">
        <v>8</v>
      </c>
      <c r="AE4554" t="s">
        <v>7367</v>
      </c>
      <c r="AF4554" t="s">
        <v>7401</v>
      </c>
      <c r="AG4554" t="s">
        <v>7369</v>
      </c>
      <c r="AH4554" t="s">
        <v>7379</v>
      </c>
      <c r="AI4554"/>
      <c r="AJ4554">
        <v>9562098003</v>
      </c>
    </row>
    <row r="4555" spans="1:36" ht="15" x14ac:dyDescent="0.2">
      <c r="A4555">
        <v>80</v>
      </c>
      <c r="B4555">
        <v>13</v>
      </c>
      <c r="C4555">
        <v>2</v>
      </c>
      <c r="D4555">
        <v>0</v>
      </c>
      <c r="E4555">
        <v>0</v>
      </c>
      <c r="F4555" s="13" t="s">
        <v>5612</v>
      </c>
      <c r="G4555" s="13" t="s">
        <v>5613</v>
      </c>
      <c r="H4555" t="s">
        <v>7367</v>
      </c>
      <c r="I4555" t="s">
        <v>7379</v>
      </c>
      <c r="J4555">
        <v>4167203002</v>
      </c>
      <c r="K4555" t="s">
        <v>7369</v>
      </c>
      <c r="L4555" t="s">
        <v>7370</v>
      </c>
      <c r="M4555" t="s">
        <v>7371</v>
      </c>
      <c r="N4555" t="s">
        <v>7371</v>
      </c>
      <c r="O4555">
        <v>1</v>
      </c>
      <c r="P4555">
        <v>1</v>
      </c>
      <c r="Q4555">
        <v>4</v>
      </c>
      <c r="R4555" s="1">
        <v>1000</v>
      </c>
      <c r="S4555" s="14" t="s">
        <v>7807</v>
      </c>
      <c r="T4555" s="14" t="s">
        <v>7808</v>
      </c>
      <c r="U4555" s="15">
        <v>1</v>
      </c>
      <c r="V4555">
        <v>999</v>
      </c>
      <c r="W4555" t="s">
        <v>7372</v>
      </c>
      <c r="X4555" s="16">
        <v>-404.8</v>
      </c>
      <c r="Y4555">
        <v>0</v>
      </c>
      <c r="Z4555" t="s">
        <v>7373</v>
      </c>
      <c r="AA4555">
        <v>13</v>
      </c>
      <c r="AB4555">
        <v>0</v>
      </c>
      <c r="AC4555">
        <v>0</v>
      </c>
      <c r="AD4555">
        <v>8</v>
      </c>
      <c r="AE4555" t="s">
        <v>7367</v>
      </c>
      <c r="AF4555" t="s">
        <v>7401</v>
      </c>
      <c r="AG4555" t="s">
        <v>7369</v>
      </c>
      <c r="AH4555" t="s">
        <v>7379</v>
      </c>
      <c r="AI4555"/>
      <c r="AJ4555">
        <v>9562098003</v>
      </c>
    </row>
    <row r="4556" spans="1:36" ht="15" x14ac:dyDescent="0.2">
      <c r="A4556">
        <v>80</v>
      </c>
      <c r="B4556">
        <v>13</v>
      </c>
      <c r="C4556">
        <v>2</v>
      </c>
      <c r="D4556">
        <v>0</v>
      </c>
      <c r="E4556">
        <v>0</v>
      </c>
      <c r="F4556" s="13" t="s">
        <v>5548</v>
      </c>
      <c r="G4556" s="13" t="s">
        <v>5549</v>
      </c>
      <c r="H4556" t="s">
        <v>7367</v>
      </c>
      <c r="I4556" t="s">
        <v>7379</v>
      </c>
      <c r="J4556">
        <v>4167203002</v>
      </c>
      <c r="K4556" t="s">
        <v>7369</v>
      </c>
      <c r="L4556" t="s">
        <v>7370</v>
      </c>
      <c r="M4556" t="s">
        <v>7371</v>
      </c>
      <c r="N4556" t="s">
        <v>7371</v>
      </c>
      <c r="O4556">
        <v>1</v>
      </c>
      <c r="P4556">
        <v>1</v>
      </c>
      <c r="Q4556">
        <v>4</v>
      </c>
      <c r="R4556" s="1">
        <v>1000</v>
      </c>
      <c r="S4556" s="14" t="s">
        <v>7807</v>
      </c>
      <c r="T4556" s="14" t="s">
        <v>7808</v>
      </c>
      <c r="U4556" s="15">
        <v>1</v>
      </c>
      <c r="V4556">
        <v>999</v>
      </c>
      <c r="W4556" t="s">
        <v>7372</v>
      </c>
      <c r="X4556" s="16">
        <v>-427</v>
      </c>
      <c r="Y4556">
        <v>0</v>
      </c>
      <c r="Z4556" t="s">
        <v>7373</v>
      </c>
      <c r="AA4556">
        <v>13</v>
      </c>
      <c r="AB4556">
        <v>0</v>
      </c>
      <c r="AC4556">
        <v>0</v>
      </c>
      <c r="AD4556">
        <v>8</v>
      </c>
      <c r="AE4556" t="s">
        <v>7367</v>
      </c>
      <c r="AF4556" t="s">
        <v>7401</v>
      </c>
      <c r="AG4556" t="s">
        <v>7369</v>
      </c>
      <c r="AH4556" t="s">
        <v>7379</v>
      </c>
      <c r="AI4556"/>
      <c r="AJ4556">
        <v>9562098003</v>
      </c>
    </row>
    <row r="4557" spans="1:36" ht="15" x14ac:dyDescent="0.2">
      <c r="A4557">
        <v>80</v>
      </c>
      <c r="B4557">
        <v>13</v>
      </c>
      <c r="C4557">
        <v>2</v>
      </c>
      <c r="D4557">
        <v>0</v>
      </c>
      <c r="E4557">
        <v>0</v>
      </c>
      <c r="F4557" s="13" t="s">
        <v>6266</v>
      </c>
      <c r="G4557" s="13" t="s">
        <v>6267</v>
      </c>
      <c r="H4557" t="s">
        <v>7367</v>
      </c>
      <c r="I4557" t="s">
        <v>7379</v>
      </c>
      <c r="J4557">
        <v>4167203002</v>
      </c>
      <c r="K4557" t="s">
        <v>7369</v>
      </c>
      <c r="L4557" t="s">
        <v>7370</v>
      </c>
      <c r="M4557" t="s">
        <v>7371</v>
      </c>
      <c r="N4557" t="s">
        <v>7371</v>
      </c>
      <c r="O4557">
        <v>1</v>
      </c>
      <c r="P4557">
        <v>1</v>
      </c>
      <c r="Q4557">
        <v>4</v>
      </c>
      <c r="R4557" s="1">
        <v>1000</v>
      </c>
      <c r="S4557" s="14" t="s">
        <v>7807</v>
      </c>
      <c r="T4557" s="14" t="s">
        <v>7808</v>
      </c>
      <c r="U4557" s="15">
        <v>1</v>
      </c>
      <c r="V4557">
        <v>999</v>
      </c>
      <c r="W4557" t="s">
        <v>7372</v>
      </c>
      <c r="X4557" s="16">
        <v>-360</v>
      </c>
      <c r="Y4557">
        <v>0</v>
      </c>
      <c r="Z4557" t="s">
        <v>7373</v>
      </c>
      <c r="AA4557">
        <v>13</v>
      </c>
      <c r="AB4557">
        <v>0</v>
      </c>
      <c r="AC4557">
        <v>0</v>
      </c>
      <c r="AD4557">
        <v>8</v>
      </c>
      <c r="AE4557" t="s">
        <v>7367</v>
      </c>
      <c r="AF4557" t="s">
        <v>7401</v>
      </c>
      <c r="AG4557" t="s">
        <v>7369</v>
      </c>
      <c r="AH4557" t="s">
        <v>7379</v>
      </c>
      <c r="AI4557"/>
      <c r="AJ4557">
        <v>9562098003</v>
      </c>
    </row>
    <row r="4558" spans="1:36" ht="15" x14ac:dyDescent="0.2">
      <c r="A4558">
        <v>80</v>
      </c>
      <c r="B4558">
        <v>13</v>
      </c>
      <c r="C4558">
        <v>2</v>
      </c>
      <c r="D4558">
        <v>0</v>
      </c>
      <c r="E4558">
        <v>0</v>
      </c>
      <c r="F4558" s="13" t="s">
        <v>3394</v>
      </c>
      <c r="G4558" s="13" t="s">
        <v>3395</v>
      </c>
      <c r="H4558" t="s">
        <v>7367</v>
      </c>
      <c r="I4558" t="s">
        <v>7379</v>
      </c>
      <c r="J4558">
        <v>4167203002</v>
      </c>
      <c r="K4558" t="s">
        <v>7369</v>
      </c>
      <c r="L4558" t="s">
        <v>7370</v>
      </c>
      <c r="M4558" t="s">
        <v>7371</v>
      </c>
      <c r="N4558"/>
      <c r="O4558">
        <v>1</v>
      </c>
      <c r="P4558">
        <v>1</v>
      </c>
      <c r="Q4558">
        <v>4</v>
      </c>
      <c r="R4558" s="1">
        <v>1000</v>
      </c>
      <c r="S4558" s="14" t="s">
        <v>7807</v>
      </c>
      <c r="T4558" s="14" t="s">
        <v>7808</v>
      </c>
      <c r="U4558" s="15">
        <v>1</v>
      </c>
      <c r="V4558">
        <v>999</v>
      </c>
      <c r="W4558" t="s">
        <v>7372</v>
      </c>
      <c r="X4558" s="16">
        <v>-388</v>
      </c>
      <c r="Y4558">
        <v>0</v>
      </c>
      <c r="Z4558" t="s">
        <v>7373</v>
      </c>
      <c r="AA4558">
        <v>13</v>
      </c>
      <c r="AB4558">
        <v>0</v>
      </c>
      <c r="AC4558">
        <v>0</v>
      </c>
      <c r="AD4558">
        <v>8</v>
      </c>
      <c r="AE4558" t="s">
        <v>7367</v>
      </c>
      <c r="AF4558" t="s">
        <v>7401</v>
      </c>
      <c r="AG4558" t="s">
        <v>7369</v>
      </c>
      <c r="AH4558" t="s">
        <v>7379</v>
      </c>
      <c r="AI4558"/>
      <c r="AJ4558">
        <v>9562098003</v>
      </c>
    </row>
    <row r="4559" spans="1:36" ht="15" x14ac:dyDescent="0.2">
      <c r="A4559">
        <v>80</v>
      </c>
      <c r="B4559">
        <v>13</v>
      </c>
      <c r="C4559">
        <v>2</v>
      </c>
      <c r="D4559">
        <v>0</v>
      </c>
      <c r="E4559">
        <v>0</v>
      </c>
      <c r="F4559" s="13" t="s">
        <v>2778</v>
      </c>
      <c r="G4559" s="13" t="s">
        <v>2779</v>
      </c>
      <c r="H4559" t="s">
        <v>7367</v>
      </c>
      <c r="I4559" t="s">
        <v>7379</v>
      </c>
      <c r="J4559">
        <v>4167203002</v>
      </c>
      <c r="K4559" t="s">
        <v>7369</v>
      </c>
      <c r="L4559" t="s">
        <v>7370</v>
      </c>
      <c r="M4559"/>
      <c r="N4559"/>
      <c r="O4559">
        <v>1</v>
      </c>
      <c r="P4559">
        <v>1</v>
      </c>
      <c r="Q4559">
        <v>4</v>
      </c>
      <c r="R4559" s="1">
        <v>1000</v>
      </c>
      <c r="S4559" s="14" t="s">
        <v>7807</v>
      </c>
      <c r="T4559" s="14" t="s">
        <v>7808</v>
      </c>
      <c r="U4559" s="15">
        <v>1</v>
      </c>
      <c r="V4559">
        <v>999</v>
      </c>
      <c r="W4559" t="s">
        <v>7372</v>
      </c>
      <c r="X4559" s="16">
        <v>-388</v>
      </c>
      <c r="Y4559">
        <v>0</v>
      </c>
      <c r="Z4559" t="s">
        <v>7373</v>
      </c>
      <c r="AA4559">
        <v>13</v>
      </c>
      <c r="AB4559">
        <v>0</v>
      </c>
      <c r="AC4559">
        <v>0</v>
      </c>
      <c r="AD4559">
        <v>8</v>
      </c>
      <c r="AE4559" t="s">
        <v>7367</v>
      </c>
      <c r="AF4559" t="s">
        <v>7401</v>
      </c>
      <c r="AG4559" t="s">
        <v>7369</v>
      </c>
      <c r="AH4559" t="s">
        <v>7379</v>
      </c>
      <c r="AI4559"/>
      <c r="AJ4559">
        <v>9562098003</v>
      </c>
    </row>
    <row r="4560" spans="1:36" ht="15" x14ac:dyDescent="0.2">
      <c r="A4560">
        <v>80</v>
      </c>
      <c r="B4560">
        <v>13</v>
      </c>
      <c r="C4560">
        <v>1</v>
      </c>
      <c r="D4560">
        <v>0</v>
      </c>
      <c r="E4560">
        <v>0</v>
      </c>
      <c r="F4560" s="13" t="s">
        <v>4568</v>
      </c>
      <c r="G4560" s="13" t="s">
        <v>4569</v>
      </c>
      <c r="H4560" t="s">
        <v>7367</v>
      </c>
      <c r="I4560" t="s">
        <v>7368</v>
      </c>
      <c r="J4560">
        <v>4758203004</v>
      </c>
      <c r="K4560" t="s">
        <v>7369</v>
      </c>
      <c r="L4560" t="s">
        <v>7370</v>
      </c>
      <c r="M4560" t="s">
        <v>7371</v>
      </c>
      <c r="N4560" t="s">
        <v>7371</v>
      </c>
      <c r="O4560">
        <v>1</v>
      </c>
      <c r="P4560">
        <v>1</v>
      </c>
      <c r="Q4560">
        <v>4</v>
      </c>
      <c r="R4560" s="1">
        <v>1000</v>
      </c>
      <c r="S4560" s="14" t="s">
        <v>7807</v>
      </c>
      <c r="T4560" s="14" t="s">
        <v>7808</v>
      </c>
      <c r="U4560" s="15">
        <v>1</v>
      </c>
      <c r="V4560">
        <v>999</v>
      </c>
      <c r="W4560" t="s">
        <v>7372</v>
      </c>
      <c r="X4560" s="16">
        <v>-178.66</v>
      </c>
      <c r="Y4560">
        <v>0</v>
      </c>
      <c r="Z4560" t="s">
        <v>7373</v>
      </c>
      <c r="AA4560">
        <v>13</v>
      </c>
      <c r="AB4560">
        <v>0</v>
      </c>
      <c r="AC4560">
        <v>0</v>
      </c>
      <c r="AD4560">
        <v>8</v>
      </c>
      <c r="AE4560" t="s">
        <v>7367</v>
      </c>
      <c r="AF4560" t="s">
        <v>7401</v>
      </c>
      <c r="AG4560" t="s">
        <v>7369</v>
      </c>
      <c r="AH4560" t="s">
        <v>7379</v>
      </c>
      <c r="AI4560"/>
      <c r="AJ4560">
        <v>9562098003</v>
      </c>
    </row>
    <row r="4561" spans="1:36" ht="15" x14ac:dyDescent="0.2">
      <c r="A4561">
        <v>80</v>
      </c>
      <c r="B4561">
        <v>13</v>
      </c>
      <c r="C4561">
        <v>1</v>
      </c>
      <c r="D4561">
        <v>0</v>
      </c>
      <c r="E4561">
        <v>0</v>
      </c>
      <c r="F4561" s="13" t="s">
        <v>4182</v>
      </c>
      <c r="G4561" s="13" t="s">
        <v>4183</v>
      </c>
      <c r="H4561" t="s">
        <v>7367</v>
      </c>
      <c r="I4561" t="s">
        <v>7368</v>
      </c>
      <c r="J4561">
        <v>4758203004</v>
      </c>
      <c r="K4561" t="s">
        <v>7369</v>
      </c>
      <c r="L4561" t="s">
        <v>7370</v>
      </c>
      <c r="M4561" t="s">
        <v>7371</v>
      </c>
      <c r="N4561" t="s">
        <v>7371</v>
      </c>
      <c r="O4561">
        <v>1</v>
      </c>
      <c r="P4561">
        <v>1</v>
      </c>
      <c r="Q4561">
        <v>4</v>
      </c>
      <c r="R4561" s="1">
        <v>1000</v>
      </c>
      <c r="S4561" s="14" t="s">
        <v>7807</v>
      </c>
      <c r="T4561" s="14" t="s">
        <v>7808</v>
      </c>
      <c r="U4561" s="15">
        <v>1</v>
      </c>
      <c r="V4561">
        <v>999</v>
      </c>
      <c r="W4561" t="s">
        <v>7372</v>
      </c>
      <c r="X4561" s="16">
        <v>-175.77500000000001</v>
      </c>
      <c r="Y4561">
        <v>0</v>
      </c>
      <c r="Z4561" t="s">
        <v>7373</v>
      </c>
      <c r="AA4561">
        <v>13</v>
      </c>
      <c r="AB4561">
        <v>0</v>
      </c>
      <c r="AC4561">
        <v>0</v>
      </c>
      <c r="AD4561">
        <v>8</v>
      </c>
      <c r="AE4561" t="s">
        <v>7367</v>
      </c>
      <c r="AF4561" t="s">
        <v>7401</v>
      </c>
      <c r="AG4561" t="s">
        <v>7369</v>
      </c>
      <c r="AH4561" t="s">
        <v>7379</v>
      </c>
      <c r="AI4561"/>
      <c r="AJ4561">
        <v>9562098003</v>
      </c>
    </row>
    <row r="4562" spans="1:36" ht="15" x14ac:dyDescent="0.2">
      <c r="A4562">
        <v>80</v>
      </c>
      <c r="B4562">
        <v>13</v>
      </c>
      <c r="C4562">
        <v>1</v>
      </c>
      <c r="D4562">
        <v>0</v>
      </c>
      <c r="E4562">
        <v>0</v>
      </c>
      <c r="F4562" s="13" t="s">
        <v>2314</v>
      </c>
      <c r="G4562" s="13" t="s">
        <v>2315</v>
      </c>
      <c r="H4562" t="s">
        <v>7367</v>
      </c>
      <c r="I4562" t="s">
        <v>7368</v>
      </c>
      <c r="J4562">
        <v>4167203002</v>
      </c>
      <c r="K4562" t="s">
        <v>7369</v>
      </c>
      <c r="L4562" t="s">
        <v>7370</v>
      </c>
      <c r="M4562" t="s">
        <v>7371</v>
      </c>
      <c r="N4562" t="s">
        <v>7371</v>
      </c>
      <c r="O4562">
        <v>1</v>
      </c>
      <c r="P4562">
        <v>1</v>
      </c>
      <c r="Q4562">
        <v>4</v>
      </c>
      <c r="R4562" s="1">
        <v>1000</v>
      </c>
      <c r="S4562" s="14" t="s">
        <v>7807</v>
      </c>
      <c r="T4562" s="14" t="s">
        <v>7808</v>
      </c>
      <c r="U4562" s="15">
        <v>1</v>
      </c>
      <c r="V4562">
        <v>999</v>
      </c>
      <c r="W4562" t="s">
        <v>7372</v>
      </c>
      <c r="X4562" s="16">
        <v>-265.60000000000002</v>
      </c>
      <c r="Y4562">
        <v>0</v>
      </c>
      <c r="Z4562" t="s">
        <v>7373</v>
      </c>
      <c r="AA4562">
        <v>13</v>
      </c>
      <c r="AB4562">
        <v>0</v>
      </c>
      <c r="AC4562">
        <v>0</v>
      </c>
      <c r="AD4562">
        <v>8</v>
      </c>
      <c r="AE4562" t="s">
        <v>7367</v>
      </c>
      <c r="AF4562" t="s">
        <v>7401</v>
      </c>
      <c r="AG4562" t="s">
        <v>7369</v>
      </c>
      <c r="AH4562" t="s">
        <v>7379</v>
      </c>
      <c r="AI4562"/>
      <c r="AJ4562">
        <v>9562098003</v>
      </c>
    </row>
    <row r="4563" spans="1:36" ht="15" x14ac:dyDescent="0.2">
      <c r="A4563">
        <v>80</v>
      </c>
      <c r="B4563">
        <v>13</v>
      </c>
      <c r="C4563">
        <v>1</v>
      </c>
      <c r="D4563">
        <v>0</v>
      </c>
      <c r="E4563">
        <v>0</v>
      </c>
      <c r="F4563" s="13" t="s">
        <v>6180</v>
      </c>
      <c r="G4563" s="13" t="s">
        <v>6181</v>
      </c>
      <c r="H4563" t="s">
        <v>7367</v>
      </c>
      <c r="I4563" t="s">
        <v>7368</v>
      </c>
      <c r="J4563">
        <v>4758203004</v>
      </c>
      <c r="K4563" t="s">
        <v>7369</v>
      </c>
      <c r="L4563" t="s">
        <v>7370</v>
      </c>
      <c r="M4563" t="s">
        <v>7371</v>
      </c>
      <c r="N4563" t="s">
        <v>7371</v>
      </c>
      <c r="O4563">
        <v>1</v>
      </c>
      <c r="P4563">
        <v>1</v>
      </c>
      <c r="Q4563">
        <v>4</v>
      </c>
      <c r="R4563" s="1">
        <v>1000</v>
      </c>
      <c r="S4563" s="14" t="s">
        <v>7807</v>
      </c>
      <c r="T4563" s="14" t="s">
        <v>7808</v>
      </c>
      <c r="U4563" s="15">
        <v>1</v>
      </c>
      <c r="V4563">
        <v>999</v>
      </c>
      <c r="W4563" t="s">
        <v>7372</v>
      </c>
      <c r="X4563" s="16">
        <v>-259.70999999999998</v>
      </c>
      <c r="Y4563">
        <v>0</v>
      </c>
      <c r="Z4563" t="s">
        <v>7373</v>
      </c>
      <c r="AA4563">
        <v>13</v>
      </c>
      <c r="AB4563">
        <v>0</v>
      </c>
      <c r="AC4563">
        <v>0</v>
      </c>
      <c r="AD4563">
        <v>8</v>
      </c>
      <c r="AE4563" t="s">
        <v>7367</v>
      </c>
      <c r="AF4563" t="s">
        <v>7401</v>
      </c>
      <c r="AG4563" t="s">
        <v>7369</v>
      </c>
      <c r="AH4563" t="s">
        <v>7379</v>
      </c>
      <c r="AI4563"/>
      <c r="AJ4563">
        <v>9562098003</v>
      </c>
    </row>
    <row r="4564" spans="1:36" ht="15" x14ac:dyDescent="0.2">
      <c r="A4564">
        <v>80</v>
      </c>
      <c r="B4564">
        <v>13</v>
      </c>
      <c r="C4564">
        <v>2</v>
      </c>
      <c r="D4564">
        <v>0</v>
      </c>
      <c r="E4564">
        <v>0</v>
      </c>
      <c r="F4564" s="13" t="s">
        <v>6396</v>
      </c>
      <c r="G4564" s="13" t="s">
        <v>6397</v>
      </c>
      <c r="H4564" t="s">
        <v>7367</v>
      </c>
      <c r="I4564" t="s">
        <v>7379</v>
      </c>
      <c r="J4564">
        <v>4167203002</v>
      </c>
      <c r="K4564" t="s">
        <v>7369</v>
      </c>
      <c r="L4564" t="s">
        <v>7370</v>
      </c>
      <c r="M4564"/>
      <c r="N4564"/>
      <c r="O4564">
        <v>1</v>
      </c>
      <c r="P4564">
        <v>1</v>
      </c>
      <c r="Q4564">
        <v>4</v>
      </c>
      <c r="R4564" s="1">
        <v>1000</v>
      </c>
      <c r="S4564" s="14" t="s">
        <v>7807</v>
      </c>
      <c r="T4564" s="14" t="s">
        <v>7808</v>
      </c>
      <c r="U4564" s="15">
        <v>1</v>
      </c>
      <c r="V4564">
        <v>999</v>
      </c>
      <c r="W4564" t="s">
        <v>7372</v>
      </c>
      <c r="X4564" s="16">
        <v>-406</v>
      </c>
      <c r="Y4564">
        <v>0</v>
      </c>
      <c r="Z4564" t="s">
        <v>7373</v>
      </c>
      <c r="AA4564">
        <v>13</v>
      </c>
      <c r="AB4564">
        <v>0</v>
      </c>
      <c r="AC4564">
        <v>0</v>
      </c>
      <c r="AD4564">
        <v>8</v>
      </c>
      <c r="AE4564" t="s">
        <v>7367</v>
      </c>
      <c r="AF4564" t="s">
        <v>7401</v>
      </c>
      <c r="AG4564" t="s">
        <v>7369</v>
      </c>
      <c r="AH4564" t="s">
        <v>7379</v>
      </c>
      <c r="AI4564"/>
      <c r="AJ4564">
        <v>9562098003</v>
      </c>
    </row>
    <row r="4565" spans="1:36" ht="15" x14ac:dyDescent="0.2">
      <c r="A4565">
        <v>80</v>
      </c>
      <c r="B4565">
        <v>13</v>
      </c>
      <c r="C4565">
        <v>2</v>
      </c>
      <c r="D4565">
        <v>0</v>
      </c>
      <c r="E4565">
        <v>0</v>
      </c>
      <c r="F4565" s="13" t="s">
        <v>5592</v>
      </c>
      <c r="G4565" s="13" t="s">
        <v>5593</v>
      </c>
      <c r="H4565" t="s">
        <v>7367</v>
      </c>
      <c r="I4565" t="s">
        <v>7379</v>
      </c>
      <c r="J4565">
        <v>4167203002</v>
      </c>
      <c r="K4565" t="s">
        <v>7369</v>
      </c>
      <c r="L4565" t="s">
        <v>7370</v>
      </c>
      <c r="M4565"/>
      <c r="N4565"/>
      <c r="O4565">
        <v>1</v>
      </c>
      <c r="P4565">
        <v>1</v>
      </c>
      <c r="Q4565">
        <v>4</v>
      </c>
      <c r="R4565" s="1">
        <v>1000</v>
      </c>
      <c r="S4565" s="14" t="s">
        <v>7807</v>
      </c>
      <c r="T4565" s="14" t="s">
        <v>7808</v>
      </c>
      <c r="U4565" s="15">
        <v>1</v>
      </c>
      <c r="V4565">
        <v>999</v>
      </c>
      <c r="W4565" t="s">
        <v>7372</v>
      </c>
      <c r="X4565" s="16">
        <v>-347</v>
      </c>
      <c r="Y4565">
        <v>0</v>
      </c>
      <c r="Z4565" t="s">
        <v>7373</v>
      </c>
      <c r="AA4565">
        <v>13</v>
      </c>
      <c r="AB4565">
        <v>0</v>
      </c>
      <c r="AC4565">
        <v>0</v>
      </c>
      <c r="AD4565">
        <v>8</v>
      </c>
      <c r="AE4565" t="s">
        <v>7367</v>
      </c>
      <c r="AF4565" t="s">
        <v>7401</v>
      </c>
      <c r="AG4565" t="s">
        <v>7369</v>
      </c>
      <c r="AH4565" t="s">
        <v>7379</v>
      </c>
      <c r="AI4565"/>
      <c r="AJ4565">
        <v>9562098003</v>
      </c>
    </row>
    <row r="4566" spans="1:36" ht="15" x14ac:dyDescent="0.2">
      <c r="A4566">
        <v>80</v>
      </c>
      <c r="B4566">
        <v>13</v>
      </c>
      <c r="C4566">
        <v>5</v>
      </c>
      <c r="D4566">
        <v>0</v>
      </c>
      <c r="E4566">
        <v>0</v>
      </c>
      <c r="F4566" s="13" t="s">
        <v>4310</v>
      </c>
      <c r="G4566" s="13" t="s">
        <v>4311</v>
      </c>
      <c r="H4566" t="s">
        <v>7367</v>
      </c>
      <c r="I4566" t="s">
        <v>7368</v>
      </c>
      <c r="J4566">
        <v>4167203002</v>
      </c>
      <c r="K4566" t="s">
        <v>7369</v>
      </c>
      <c r="L4566" t="s">
        <v>7370</v>
      </c>
      <c r="M4566"/>
      <c r="N4566"/>
      <c r="O4566">
        <v>1</v>
      </c>
      <c r="P4566">
        <v>1</v>
      </c>
      <c r="Q4566">
        <v>4</v>
      </c>
      <c r="R4566" s="1">
        <v>1000</v>
      </c>
      <c r="S4566" s="14" t="s">
        <v>7807</v>
      </c>
      <c r="T4566" s="14" t="s">
        <v>7808</v>
      </c>
      <c r="U4566" s="15">
        <v>1</v>
      </c>
      <c r="V4566">
        <v>999</v>
      </c>
      <c r="W4566" t="s">
        <v>7372</v>
      </c>
      <c r="X4566" s="16">
        <v>-403</v>
      </c>
      <c r="Y4566">
        <v>0</v>
      </c>
      <c r="Z4566" t="s">
        <v>7373</v>
      </c>
      <c r="AA4566">
        <v>13</v>
      </c>
      <c r="AB4566">
        <v>0</v>
      </c>
      <c r="AC4566">
        <v>0</v>
      </c>
      <c r="AD4566">
        <v>8</v>
      </c>
      <c r="AE4566" t="s">
        <v>7367</v>
      </c>
      <c r="AF4566" t="s">
        <v>7401</v>
      </c>
      <c r="AG4566" t="s">
        <v>7369</v>
      </c>
      <c r="AH4566" t="s">
        <v>7379</v>
      </c>
      <c r="AI4566"/>
      <c r="AJ4566">
        <v>9562098003</v>
      </c>
    </row>
    <row r="4567" spans="1:36" ht="15" x14ac:dyDescent="0.2">
      <c r="A4567">
        <v>80</v>
      </c>
      <c r="B4567">
        <v>13</v>
      </c>
      <c r="C4567">
        <v>2</v>
      </c>
      <c r="D4567">
        <v>0</v>
      </c>
      <c r="E4567">
        <v>0</v>
      </c>
      <c r="F4567" s="13" t="s">
        <v>2256</v>
      </c>
      <c r="G4567" s="13" t="s">
        <v>2257</v>
      </c>
      <c r="H4567" t="s">
        <v>7367</v>
      </c>
      <c r="I4567" t="s">
        <v>7379</v>
      </c>
      <c r="J4567">
        <v>4167203002</v>
      </c>
      <c r="K4567" t="s">
        <v>7369</v>
      </c>
      <c r="L4567" t="s">
        <v>7370</v>
      </c>
      <c r="M4567"/>
      <c r="N4567"/>
      <c r="O4567">
        <v>1</v>
      </c>
      <c r="P4567">
        <v>1</v>
      </c>
      <c r="Q4567">
        <v>4</v>
      </c>
      <c r="R4567" s="1">
        <v>1000</v>
      </c>
      <c r="S4567" s="14" t="s">
        <v>7807</v>
      </c>
      <c r="T4567" s="14" t="s">
        <v>7808</v>
      </c>
      <c r="U4567" s="15">
        <v>1</v>
      </c>
      <c r="V4567">
        <v>999</v>
      </c>
      <c r="W4567" t="s">
        <v>7372</v>
      </c>
      <c r="X4567" s="16">
        <v>-365</v>
      </c>
      <c r="Y4567">
        <v>0</v>
      </c>
      <c r="Z4567" t="s">
        <v>7373</v>
      </c>
      <c r="AA4567">
        <v>13</v>
      </c>
      <c r="AB4567">
        <v>0</v>
      </c>
      <c r="AC4567">
        <v>0</v>
      </c>
      <c r="AD4567">
        <v>8</v>
      </c>
      <c r="AE4567" t="s">
        <v>7367</v>
      </c>
      <c r="AF4567" t="s">
        <v>7401</v>
      </c>
      <c r="AG4567" t="s">
        <v>7369</v>
      </c>
      <c r="AH4567" t="s">
        <v>7379</v>
      </c>
      <c r="AI4567"/>
      <c r="AJ4567">
        <v>9562098003</v>
      </c>
    </row>
    <row r="4568" spans="1:36" ht="15" x14ac:dyDescent="0.2">
      <c r="A4568">
        <v>80</v>
      </c>
      <c r="B4568">
        <v>13</v>
      </c>
      <c r="C4568">
        <v>1</v>
      </c>
      <c r="D4568">
        <v>0</v>
      </c>
      <c r="E4568">
        <v>0</v>
      </c>
      <c r="F4568" s="13" t="s">
        <v>3276</v>
      </c>
      <c r="G4568" s="13" t="s">
        <v>3277</v>
      </c>
      <c r="H4568" t="s">
        <v>7367</v>
      </c>
      <c r="I4568" t="s">
        <v>7368</v>
      </c>
      <c r="J4568">
        <v>4758203004</v>
      </c>
      <c r="K4568" t="s">
        <v>7369</v>
      </c>
      <c r="L4568" t="s">
        <v>7370</v>
      </c>
      <c r="M4568" t="s">
        <v>7371</v>
      </c>
      <c r="N4568" t="s">
        <v>7371</v>
      </c>
      <c r="O4568">
        <v>1</v>
      </c>
      <c r="P4568">
        <v>1</v>
      </c>
      <c r="Q4568">
        <v>4</v>
      </c>
      <c r="R4568" s="1">
        <v>1000</v>
      </c>
      <c r="S4568" s="14" t="s">
        <v>7807</v>
      </c>
      <c r="T4568" s="14" t="s">
        <v>7808</v>
      </c>
      <c r="U4568" s="15">
        <v>1</v>
      </c>
      <c r="V4568">
        <v>999</v>
      </c>
      <c r="W4568" t="s">
        <v>7372</v>
      </c>
      <c r="X4568" s="16">
        <v>-176.964</v>
      </c>
      <c r="Y4568">
        <v>0</v>
      </c>
      <c r="Z4568" t="s">
        <v>7373</v>
      </c>
      <c r="AA4568">
        <v>13</v>
      </c>
      <c r="AB4568">
        <v>0</v>
      </c>
      <c r="AC4568">
        <v>0</v>
      </c>
      <c r="AD4568">
        <v>8</v>
      </c>
      <c r="AE4568" t="s">
        <v>7367</v>
      </c>
      <c r="AF4568" t="s">
        <v>7401</v>
      </c>
      <c r="AG4568" t="s">
        <v>7369</v>
      </c>
      <c r="AH4568" t="s">
        <v>7379</v>
      </c>
      <c r="AI4568"/>
      <c r="AJ4568">
        <v>9562098003</v>
      </c>
    </row>
    <row r="4569" spans="1:36" ht="15" x14ac:dyDescent="0.2">
      <c r="A4569">
        <v>80</v>
      </c>
      <c r="B4569">
        <v>13</v>
      </c>
      <c r="C4569">
        <v>5</v>
      </c>
      <c r="D4569">
        <v>0</v>
      </c>
      <c r="E4569">
        <v>0</v>
      </c>
      <c r="F4569" s="13" t="s">
        <v>5380</v>
      </c>
      <c r="G4569" s="13" t="s">
        <v>5381</v>
      </c>
      <c r="H4569" t="s">
        <v>7367</v>
      </c>
      <c r="I4569" t="s">
        <v>7368</v>
      </c>
      <c r="J4569">
        <v>4167203002</v>
      </c>
      <c r="K4569" t="s">
        <v>7369</v>
      </c>
      <c r="L4569" t="s">
        <v>7370</v>
      </c>
      <c r="M4569"/>
      <c r="N4569"/>
      <c r="O4569">
        <v>1</v>
      </c>
      <c r="P4569">
        <v>1</v>
      </c>
      <c r="Q4569">
        <v>4</v>
      </c>
      <c r="R4569" s="1">
        <v>1000</v>
      </c>
      <c r="S4569" s="14" t="s">
        <v>7807</v>
      </c>
      <c r="T4569" s="14" t="s">
        <v>7808</v>
      </c>
      <c r="U4569" s="15">
        <v>1</v>
      </c>
      <c r="V4569">
        <v>999</v>
      </c>
      <c r="W4569" t="s">
        <v>7372</v>
      </c>
      <c r="X4569" s="16">
        <v>-388</v>
      </c>
      <c r="Y4569">
        <v>0</v>
      </c>
      <c r="Z4569" t="s">
        <v>7373</v>
      </c>
      <c r="AA4569">
        <v>13</v>
      </c>
      <c r="AB4569">
        <v>0</v>
      </c>
      <c r="AC4569">
        <v>0</v>
      </c>
      <c r="AD4569">
        <v>8</v>
      </c>
      <c r="AE4569" t="s">
        <v>7367</v>
      </c>
      <c r="AF4569" t="s">
        <v>7401</v>
      </c>
      <c r="AG4569" t="s">
        <v>7369</v>
      </c>
      <c r="AH4569" t="s">
        <v>7379</v>
      </c>
      <c r="AI4569"/>
      <c r="AJ4569">
        <v>9562098003</v>
      </c>
    </row>
    <row r="4570" spans="1:36" ht="15" x14ac:dyDescent="0.2">
      <c r="A4570">
        <v>80</v>
      </c>
      <c r="B4570">
        <v>13</v>
      </c>
      <c r="C4570">
        <v>2</v>
      </c>
      <c r="D4570">
        <v>0</v>
      </c>
      <c r="E4570">
        <v>0</v>
      </c>
      <c r="F4570" s="13" t="s">
        <v>6546</v>
      </c>
      <c r="G4570" s="13" t="s">
        <v>6547</v>
      </c>
      <c r="H4570" t="s">
        <v>7367</v>
      </c>
      <c r="I4570" t="s">
        <v>7379</v>
      </c>
      <c r="J4570">
        <v>4167203002</v>
      </c>
      <c r="K4570" t="s">
        <v>7369</v>
      </c>
      <c r="L4570" t="s">
        <v>7370</v>
      </c>
      <c r="M4570"/>
      <c r="N4570"/>
      <c r="O4570">
        <v>1</v>
      </c>
      <c r="P4570">
        <v>1</v>
      </c>
      <c r="Q4570">
        <v>4</v>
      </c>
      <c r="R4570" s="1">
        <v>1000</v>
      </c>
      <c r="S4570" s="14" t="s">
        <v>7807</v>
      </c>
      <c r="T4570" s="14" t="s">
        <v>7808</v>
      </c>
      <c r="U4570" s="15">
        <v>1</v>
      </c>
      <c r="V4570">
        <v>999</v>
      </c>
      <c r="W4570" t="s">
        <v>7372</v>
      </c>
      <c r="X4570" s="16">
        <v>-306</v>
      </c>
      <c r="Y4570">
        <v>0</v>
      </c>
      <c r="Z4570" t="s">
        <v>7373</v>
      </c>
      <c r="AA4570">
        <v>13</v>
      </c>
      <c r="AB4570">
        <v>0</v>
      </c>
      <c r="AC4570">
        <v>0</v>
      </c>
      <c r="AD4570">
        <v>8</v>
      </c>
      <c r="AE4570" t="s">
        <v>7367</v>
      </c>
      <c r="AF4570" t="s">
        <v>7401</v>
      </c>
      <c r="AG4570" t="s">
        <v>7369</v>
      </c>
      <c r="AH4570" t="s">
        <v>7379</v>
      </c>
      <c r="AI4570"/>
      <c r="AJ4570">
        <v>9562098003</v>
      </c>
    </row>
    <row r="4571" spans="1:36" ht="15" x14ac:dyDescent="0.2">
      <c r="A4571">
        <v>80</v>
      </c>
      <c r="B4571">
        <v>13</v>
      </c>
      <c r="C4571">
        <v>2</v>
      </c>
      <c r="D4571">
        <v>0</v>
      </c>
      <c r="E4571">
        <v>0</v>
      </c>
      <c r="F4571" s="13" t="s">
        <v>4938</v>
      </c>
      <c r="G4571" s="13" t="s">
        <v>4939</v>
      </c>
      <c r="H4571" t="s">
        <v>7367</v>
      </c>
      <c r="I4571" t="s">
        <v>7379</v>
      </c>
      <c r="J4571">
        <v>4167203002</v>
      </c>
      <c r="K4571" t="s">
        <v>7369</v>
      </c>
      <c r="L4571" t="s">
        <v>7370</v>
      </c>
      <c r="M4571"/>
      <c r="N4571"/>
      <c r="O4571">
        <v>1</v>
      </c>
      <c r="P4571">
        <v>1</v>
      </c>
      <c r="Q4571">
        <v>4</v>
      </c>
      <c r="R4571" s="1">
        <v>1000</v>
      </c>
      <c r="S4571" s="14" t="s">
        <v>7807</v>
      </c>
      <c r="T4571" s="14" t="s">
        <v>7808</v>
      </c>
      <c r="U4571" s="15">
        <v>1</v>
      </c>
      <c r="V4571">
        <v>999</v>
      </c>
      <c r="W4571" t="s">
        <v>7372</v>
      </c>
      <c r="X4571" s="16">
        <v>-281</v>
      </c>
      <c r="Y4571">
        <v>0</v>
      </c>
      <c r="Z4571" t="s">
        <v>7373</v>
      </c>
      <c r="AA4571">
        <v>13</v>
      </c>
      <c r="AB4571">
        <v>0</v>
      </c>
      <c r="AC4571">
        <v>0</v>
      </c>
      <c r="AD4571">
        <v>8</v>
      </c>
      <c r="AE4571" t="s">
        <v>7367</v>
      </c>
      <c r="AF4571" t="s">
        <v>7401</v>
      </c>
      <c r="AG4571" t="s">
        <v>7369</v>
      </c>
      <c r="AH4571" t="s">
        <v>7379</v>
      </c>
      <c r="AI4571"/>
      <c r="AJ4571">
        <v>9562098003</v>
      </c>
    </row>
    <row r="4572" spans="1:36" ht="15" x14ac:dyDescent="0.2">
      <c r="A4572">
        <v>80</v>
      </c>
      <c r="B4572">
        <v>13</v>
      </c>
      <c r="C4572">
        <v>5</v>
      </c>
      <c r="D4572">
        <v>0</v>
      </c>
      <c r="E4572">
        <v>0</v>
      </c>
      <c r="F4572" s="13" t="s">
        <v>2130</v>
      </c>
      <c r="G4572" s="13" t="s">
        <v>2131</v>
      </c>
      <c r="H4572" t="s">
        <v>7367</v>
      </c>
      <c r="I4572" t="s">
        <v>7368</v>
      </c>
      <c r="J4572">
        <v>4167203002</v>
      </c>
      <c r="K4572" t="s">
        <v>7369</v>
      </c>
      <c r="L4572" t="s">
        <v>7370</v>
      </c>
      <c r="M4572" t="s">
        <v>7371</v>
      </c>
      <c r="N4572" t="s">
        <v>7371</v>
      </c>
      <c r="O4572">
        <v>1</v>
      </c>
      <c r="P4572">
        <v>1</v>
      </c>
      <c r="Q4572">
        <v>4</v>
      </c>
      <c r="R4572" s="1">
        <v>1000</v>
      </c>
      <c r="S4572" s="14" t="s">
        <v>7807</v>
      </c>
      <c r="T4572" s="14" t="s">
        <v>7808</v>
      </c>
      <c r="U4572" s="15">
        <v>1</v>
      </c>
      <c r="V4572">
        <v>999</v>
      </c>
      <c r="W4572" t="s">
        <v>7372</v>
      </c>
      <c r="X4572" s="16">
        <v>-302</v>
      </c>
      <c r="Y4572">
        <v>0</v>
      </c>
      <c r="Z4572" t="s">
        <v>7373</v>
      </c>
      <c r="AA4572">
        <v>13</v>
      </c>
      <c r="AB4572">
        <v>0</v>
      </c>
      <c r="AC4572">
        <v>0</v>
      </c>
      <c r="AD4572">
        <v>8</v>
      </c>
      <c r="AE4572" t="s">
        <v>7367</v>
      </c>
      <c r="AF4572" t="s">
        <v>7401</v>
      </c>
      <c r="AG4572" t="s">
        <v>7369</v>
      </c>
      <c r="AH4572" t="s">
        <v>7379</v>
      </c>
      <c r="AI4572"/>
      <c r="AJ4572">
        <v>9562098003</v>
      </c>
    </row>
    <row r="4573" spans="1:36" ht="15" x14ac:dyDescent="0.2">
      <c r="A4573">
        <v>80</v>
      </c>
      <c r="B4573">
        <v>13</v>
      </c>
      <c r="C4573">
        <v>2</v>
      </c>
      <c r="D4573">
        <v>0</v>
      </c>
      <c r="E4573">
        <v>0</v>
      </c>
      <c r="F4573" s="13" t="s">
        <v>5412</v>
      </c>
      <c r="G4573" s="13" t="s">
        <v>5413</v>
      </c>
      <c r="H4573" t="s">
        <v>7367</v>
      </c>
      <c r="I4573" t="s">
        <v>7379</v>
      </c>
      <c r="J4573">
        <v>4167203002</v>
      </c>
      <c r="K4573" t="s">
        <v>7369</v>
      </c>
      <c r="L4573" t="s">
        <v>7370</v>
      </c>
      <c r="M4573"/>
      <c r="N4573"/>
      <c r="O4573">
        <v>1</v>
      </c>
      <c r="P4573">
        <v>1</v>
      </c>
      <c r="Q4573">
        <v>4</v>
      </c>
      <c r="R4573" s="1">
        <v>1000</v>
      </c>
      <c r="S4573" s="14" t="s">
        <v>7807</v>
      </c>
      <c r="T4573" s="14" t="s">
        <v>7808</v>
      </c>
      <c r="U4573" s="15">
        <v>1</v>
      </c>
      <c r="V4573">
        <v>999</v>
      </c>
      <c r="W4573" t="s">
        <v>7372</v>
      </c>
      <c r="X4573" s="16">
        <v>-322</v>
      </c>
      <c r="Y4573">
        <v>0</v>
      </c>
      <c r="Z4573" t="s">
        <v>7373</v>
      </c>
      <c r="AA4573">
        <v>13</v>
      </c>
      <c r="AB4573">
        <v>0</v>
      </c>
      <c r="AC4573">
        <v>0</v>
      </c>
      <c r="AD4573">
        <v>8</v>
      </c>
      <c r="AE4573" t="s">
        <v>7367</v>
      </c>
      <c r="AF4573" t="s">
        <v>7401</v>
      </c>
      <c r="AG4573" t="s">
        <v>7369</v>
      </c>
      <c r="AH4573" t="s">
        <v>7379</v>
      </c>
      <c r="AI4573"/>
      <c r="AJ4573">
        <v>9562098003</v>
      </c>
    </row>
    <row r="4574" spans="1:36" ht="15" x14ac:dyDescent="0.2">
      <c r="A4574">
        <v>80</v>
      </c>
      <c r="B4574">
        <v>13</v>
      </c>
      <c r="C4574">
        <v>2</v>
      </c>
      <c r="D4574">
        <v>0</v>
      </c>
      <c r="E4574">
        <v>0</v>
      </c>
      <c r="F4574" s="13" t="s">
        <v>5976</v>
      </c>
      <c r="G4574" s="13" t="s">
        <v>5977</v>
      </c>
      <c r="H4574" t="s">
        <v>7367</v>
      </c>
      <c r="I4574" t="s">
        <v>7368</v>
      </c>
      <c r="J4574">
        <v>4167203002</v>
      </c>
      <c r="K4574" t="s">
        <v>7369</v>
      </c>
      <c r="L4574" t="s">
        <v>7370</v>
      </c>
      <c r="M4574" t="s">
        <v>7371</v>
      </c>
      <c r="N4574" t="s">
        <v>7371</v>
      </c>
      <c r="O4574">
        <v>1</v>
      </c>
      <c r="P4574">
        <v>1</v>
      </c>
      <c r="Q4574">
        <v>4</v>
      </c>
      <c r="R4574" s="1">
        <v>1000</v>
      </c>
      <c r="S4574" s="14" t="s">
        <v>7807</v>
      </c>
      <c r="T4574" s="14" t="s">
        <v>7808</v>
      </c>
      <c r="U4574" s="15">
        <v>1</v>
      </c>
      <c r="V4574">
        <v>999</v>
      </c>
      <c r="W4574" t="s">
        <v>7372</v>
      </c>
      <c r="X4574" s="16">
        <v>-290</v>
      </c>
      <c r="Y4574">
        <v>0</v>
      </c>
      <c r="Z4574" t="s">
        <v>7373</v>
      </c>
      <c r="AA4574">
        <v>13</v>
      </c>
      <c r="AB4574">
        <v>0</v>
      </c>
      <c r="AC4574">
        <v>0</v>
      </c>
      <c r="AD4574">
        <v>8</v>
      </c>
      <c r="AE4574" t="s">
        <v>7367</v>
      </c>
      <c r="AF4574" t="s">
        <v>7401</v>
      </c>
      <c r="AG4574" t="s">
        <v>7369</v>
      </c>
      <c r="AH4574" t="s">
        <v>7379</v>
      </c>
      <c r="AI4574"/>
      <c r="AJ4574">
        <v>9562098003</v>
      </c>
    </row>
    <row r="4575" spans="1:36" ht="15" x14ac:dyDescent="0.2">
      <c r="A4575">
        <v>80</v>
      </c>
      <c r="B4575">
        <v>13</v>
      </c>
      <c r="C4575">
        <v>2</v>
      </c>
      <c r="D4575">
        <v>0</v>
      </c>
      <c r="E4575">
        <v>0</v>
      </c>
      <c r="F4575" s="13" t="s">
        <v>6920</v>
      </c>
      <c r="G4575" s="13" t="s">
        <v>6921</v>
      </c>
      <c r="H4575" t="s">
        <v>7367</v>
      </c>
      <c r="I4575" t="s">
        <v>7379</v>
      </c>
      <c r="J4575">
        <v>4167203002</v>
      </c>
      <c r="K4575" t="s">
        <v>7369</v>
      </c>
      <c r="L4575" t="s">
        <v>7370</v>
      </c>
      <c r="M4575" t="s">
        <v>7371</v>
      </c>
      <c r="N4575" t="s">
        <v>7371</v>
      </c>
      <c r="O4575">
        <v>1</v>
      </c>
      <c r="P4575">
        <v>1</v>
      </c>
      <c r="Q4575">
        <v>4</v>
      </c>
      <c r="R4575" s="1">
        <v>1000</v>
      </c>
      <c r="S4575" s="14" t="s">
        <v>7807</v>
      </c>
      <c r="T4575" s="14" t="s">
        <v>7808</v>
      </c>
      <c r="U4575" s="15">
        <v>1</v>
      </c>
      <c r="V4575">
        <v>999</v>
      </c>
      <c r="W4575" t="s">
        <v>7372</v>
      </c>
      <c r="X4575" s="16">
        <v>-330</v>
      </c>
      <c r="Y4575">
        <v>0</v>
      </c>
      <c r="Z4575" t="s">
        <v>7373</v>
      </c>
      <c r="AA4575">
        <v>13</v>
      </c>
      <c r="AB4575">
        <v>0</v>
      </c>
      <c r="AC4575">
        <v>0</v>
      </c>
      <c r="AD4575">
        <v>8</v>
      </c>
      <c r="AE4575" t="s">
        <v>7367</v>
      </c>
      <c r="AF4575" t="s">
        <v>7401</v>
      </c>
      <c r="AG4575" t="s">
        <v>7369</v>
      </c>
      <c r="AH4575" t="s">
        <v>7379</v>
      </c>
      <c r="AI4575"/>
      <c r="AJ4575">
        <v>9562098003</v>
      </c>
    </row>
    <row r="4576" spans="1:36" ht="15" x14ac:dyDescent="0.2">
      <c r="A4576">
        <v>80</v>
      </c>
      <c r="B4576">
        <v>13</v>
      </c>
      <c r="C4576">
        <v>5</v>
      </c>
      <c r="D4576">
        <v>0</v>
      </c>
      <c r="E4576">
        <v>0</v>
      </c>
      <c r="F4576" s="13" t="s">
        <v>3456</v>
      </c>
      <c r="G4576" s="13" t="s">
        <v>3457</v>
      </c>
      <c r="H4576" t="s">
        <v>7367</v>
      </c>
      <c r="I4576" t="s">
        <v>7368</v>
      </c>
      <c r="J4576">
        <v>4167203002</v>
      </c>
      <c r="K4576" t="s">
        <v>7369</v>
      </c>
      <c r="L4576" t="s">
        <v>7370</v>
      </c>
      <c r="M4576"/>
      <c r="N4576"/>
      <c r="O4576">
        <v>1</v>
      </c>
      <c r="P4576">
        <v>1</v>
      </c>
      <c r="Q4576">
        <v>4</v>
      </c>
      <c r="R4576" s="1">
        <v>1000</v>
      </c>
      <c r="S4576" s="14" t="s">
        <v>7807</v>
      </c>
      <c r="T4576" s="14" t="s">
        <v>7808</v>
      </c>
      <c r="U4576" s="15">
        <v>1</v>
      </c>
      <c r="V4576">
        <v>999</v>
      </c>
      <c r="W4576" t="s">
        <v>7372</v>
      </c>
      <c r="X4576" s="16">
        <v>-308</v>
      </c>
      <c r="Y4576">
        <v>0</v>
      </c>
      <c r="Z4576" t="s">
        <v>7373</v>
      </c>
      <c r="AA4576">
        <v>13</v>
      </c>
      <c r="AB4576">
        <v>0</v>
      </c>
      <c r="AC4576">
        <v>0</v>
      </c>
      <c r="AD4576">
        <v>8</v>
      </c>
      <c r="AE4576" t="s">
        <v>7367</v>
      </c>
      <c r="AF4576" t="s">
        <v>7401</v>
      </c>
      <c r="AG4576" t="s">
        <v>7369</v>
      </c>
      <c r="AH4576" t="s">
        <v>7379</v>
      </c>
      <c r="AI4576"/>
      <c r="AJ4576">
        <v>9562098003</v>
      </c>
    </row>
    <row r="4577" spans="1:36" ht="15" x14ac:dyDescent="0.2">
      <c r="A4577">
        <v>80</v>
      </c>
      <c r="B4577">
        <v>13</v>
      </c>
      <c r="C4577">
        <v>2</v>
      </c>
      <c r="D4577">
        <v>0</v>
      </c>
      <c r="E4577">
        <v>0</v>
      </c>
      <c r="F4577" s="13" t="s">
        <v>3710</v>
      </c>
      <c r="G4577" s="13" t="s">
        <v>3711</v>
      </c>
      <c r="H4577" t="s">
        <v>7367</v>
      </c>
      <c r="I4577" t="s">
        <v>7379</v>
      </c>
      <c r="J4577">
        <v>4167203002</v>
      </c>
      <c r="K4577" t="s">
        <v>7369</v>
      </c>
      <c r="L4577" t="s">
        <v>7370</v>
      </c>
      <c r="M4577" t="s">
        <v>7371</v>
      </c>
      <c r="N4577" t="s">
        <v>7371</v>
      </c>
      <c r="O4577">
        <v>1</v>
      </c>
      <c r="P4577">
        <v>1</v>
      </c>
      <c r="Q4577">
        <v>4</v>
      </c>
      <c r="R4577" s="1">
        <v>1000</v>
      </c>
      <c r="S4577" s="14" t="s">
        <v>7807</v>
      </c>
      <c r="T4577" s="14" t="s">
        <v>7808</v>
      </c>
      <c r="U4577" s="15">
        <v>1</v>
      </c>
      <c r="V4577">
        <v>999</v>
      </c>
      <c r="W4577" t="s">
        <v>7372</v>
      </c>
      <c r="X4577" s="16">
        <v>-202</v>
      </c>
      <c r="Y4577">
        <v>0</v>
      </c>
      <c r="Z4577" t="s">
        <v>7373</v>
      </c>
      <c r="AA4577">
        <v>13</v>
      </c>
      <c r="AB4577">
        <v>0</v>
      </c>
      <c r="AC4577">
        <v>0</v>
      </c>
      <c r="AD4577">
        <v>8</v>
      </c>
      <c r="AE4577" t="s">
        <v>7367</v>
      </c>
      <c r="AF4577" t="s">
        <v>7401</v>
      </c>
      <c r="AG4577" t="s">
        <v>7369</v>
      </c>
      <c r="AH4577" t="s">
        <v>7379</v>
      </c>
      <c r="AI4577"/>
      <c r="AJ4577">
        <v>9562098003</v>
      </c>
    </row>
    <row r="4578" spans="1:36" ht="15" x14ac:dyDescent="0.2">
      <c r="A4578">
        <v>80</v>
      </c>
      <c r="B4578">
        <v>13</v>
      </c>
      <c r="C4578">
        <v>2</v>
      </c>
      <c r="D4578">
        <v>0</v>
      </c>
      <c r="E4578">
        <v>0</v>
      </c>
      <c r="F4578" s="13" t="s">
        <v>2652</v>
      </c>
      <c r="G4578" s="13" t="s">
        <v>2653</v>
      </c>
      <c r="H4578" t="s">
        <v>7367</v>
      </c>
      <c r="I4578" t="s">
        <v>7379</v>
      </c>
      <c r="J4578">
        <v>4167203002</v>
      </c>
      <c r="K4578" t="s">
        <v>7369</v>
      </c>
      <c r="L4578" t="s">
        <v>7370</v>
      </c>
      <c r="M4578"/>
      <c r="N4578"/>
      <c r="O4578">
        <v>1</v>
      </c>
      <c r="P4578">
        <v>1</v>
      </c>
      <c r="Q4578">
        <v>4</v>
      </c>
      <c r="R4578" s="1">
        <v>1000</v>
      </c>
      <c r="S4578" s="14" t="s">
        <v>7807</v>
      </c>
      <c r="T4578" s="14" t="s">
        <v>7808</v>
      </c>
      <c r="U4578" s="15">
        <v>1</v>
      </c>
      <c r="V4578">
        <v>999</v>
      </c>
      <c r="W4578" t="s">
        <v>7372</v>
      </c>
      <c r="X4578" s="16">
        <v>-317</v>
      </c>
      <c r="Y4578">
        <v>0</v>
      </c>
      <c r="Z4578" t="s">
        <v>7373</v>
      </c>
      <c r="AA4578">
        <v>13</v>
      </c>
      <c r="AB4578">
        <v>0</v>
      </c>
      <c r="AC4578">
        <v>0</v>
      </c>
      <c r="AD4578">
        <v>8</v>
      </c>
      <c r="AE4578" t="s">
        <v>7367</v>
      </c>
      <c r="AF4578" t="s">
        <v>7401</v>
      </c>
      <c r="AG4578" t="s">
        <v>7369</v>
      </c>
      <c r="AH4578" t="s">
        <v>7379</v>
      </c>
      <c r="AI4578"/>
      <c r="AJ4578">
        <v>9562098003</v>
      </c>
    </row>
    <row r="4579" spans="1:36" ht="15" x14ac:dyDescent="0.2">
      <c r="A4579">
        <v>80</v>
      </c>
      <c r="B4579">
        <v>13</v>
      </c>
      <c r="C4579">
        <v>2</v>
      </c>
      <c r="D4579">
        <v>0</v>
      </c>
      <c r="E4579">
        <v>0</v>
      </c>
      <c r="F4579" s="13" t="s">
        <v>2242</v>
      </c>
      <c r="G4579" s="13" t="s">
        <v>2243</v>
      </c>
      <c r="H4579" t="s">
        <v>7367</v>
      </c>
      <c r="I4579" t="s">
        <v>7379</v>
      </c>
      <c r="J4579">
        <v>4167203002</v>
      </c>
      <c r="K4579" t="s">
        <v>7369</v>
      </c>
      <c r="L4579" t="s">
        <v>7370</v>
      </c>
      <c r="M4579" t="s">
        <v>7371</v>
      </c>
      <c r="N4579"/>
      <c r="O4579">
        <v>1</v>
      </c>
      <c r="P4579">
        <v>1</v>
      </c>
      <c r="Q4579">
        <v>4</v>
      </c>
      <c r="R4579" s="1">
        <v>1000</v>
      </c>
      <c r="S4579" s="14" t="s">
        <v>7807</v>
      </c>
      <c r="T4579" s="14" t="s">
        <v>7808</v>
      </c>
      <c r="U4579" s="15">
        <v>1</v>
      </c>
      <c r="V4579">
        <v>999</v>
      </c>
      <c r="W4579" t="s">
        <v>7372</v>
      </c>
      <c r="X4579" s="16">
        <v>-248</v>
      </c>
      <c r="Y4579">
        <v>0</v>
      </c>
      <c r="Z4579" t="s">
        <v>7373</v>
      </c>
      <c r="AA4579">
        <v>13</v>
      </c>
      <c r="AB4579">
        <v>0</v>
      </c>
      <c r="AC4579">
        <v>0</v>
      </c>
      <c r="AD4579">
        <v>8</v>
      </c>
      <c r="AE4579" t="s">
        <v>7367</v>
      </c>
      <c r="AF4579" t="s">
        <v>7401</v>
      </c>
      <c r="AG4579" t="s">
        <v>7369</v>
      </c>
      <c r="AH4579" t="s">
        <v>7379</v>
      </c>
      <c r="AI4579"/>
      <c r="AJ4579">
        <v>9562098003</v>
      </c>
    </row>
    <row r="4580" spans="1:36" ht="15" x14ac:dyDescent="0.2">
      <c r="A4580">
        <v>80</v>
      </c>
      <c r="B4580">
        <v>13</v>
      </c>
      <c r="C4580">
        <v>1</v>
      </c>
      <c r="D4580">
        <v>0</v>
      </c>
      <c r="E4580">
        <v>0</v>
      </c>
      <c r="F4580" s="13" t="s">
        <v>4044</v>
      </c>
      <c r="G4580" s="13" t="s">
        <v>4045</v>
      </c>
      <c r="H4580" t="s">
        <v>7367</v>
      </c>
      <c r="I4580" t="s">
        <v>7368</v>
      </c>
      <c r="J4580">
        <v>4758203004</v>
      </c>
      <c r="K4580" t="s">
        <v>7369</v>
      </c>
      <c r="L4580" t="s">
        <v>7370</v>
      </c>
      <c r="M4580" t="s">
        <v>7371</v>
      </c>
      <c r="N4580" t="s">
        <v>7371</v>
      </c>
      <c r="O4580">
        <v>1</v>
      </c>
      <c r="P4580">
        <v>1</v>
      </c>
      <c r="Q4580">
        <v>4</v>
      </c>
      <c r="R4580" s="1">
        <v>1000</v>
      </c>
      <c r="S4580" s="14" t="s">
        <v>7807</v>
      </c>
      <c r="T4580" s="14" t="s">
        <v>7808</v>
      </c>
      <c r="U4580" s="15">
        <v>1</v>
      </c>
      <c r="V4580">
        <v>999</v>
      </c>
      <c r="W4580" t="s">
        <v>7372</v>
      </c>
      <c r="X4580" s="16">
        <v>-155.62</v>
      </c>
      <c r="Y4580">
        <v>0</v>
      </c>
      <c r="Z4580" t="s">
        <v>7373</v>
      </c>
      <c r="AA4580">
        <v>13</v>
      </c>
      <c r="AB4580">
        <v>0</v>
      </c>
      <c r="AC4580">
        <v>0</v>
      </c>
      <c r="AD4580">
        <v>8</v>
      </c>
      <c r="AE4580" t="s">
        <v>7367</v>
      </c>
      <c r="AF4580" t="s">
        <v>7401</v>
      </c>
      <c r="AG4580" t="s">
        <v>7369</v>
      </c>
      <c r="AH4580" t="s">
        <v>7379</v>
      </c>
      <c r="AI4580"/>
      <c r="AJ4580">
        <v>9562098003</v>
      </c>
    </row>
    <row r="4581" spans="1:36" ht="15" x14ac:dyDescent="0.2">
      <c r="A4581">
        <v>80</v>
      </c>
      <c r="B4581">
        <v>13</v>
      </c>
      <c r="C4581">
        <v>1</v>
      </c>
      <c r="D4581">
        <v>0</v>
      </c>
      <c r="E4581">
        <v>0</v>
      </c>
      <c r="F4581" s="13" t="s">
        <v>6392</v>
      </c>
      <c r="G4581" s="13" t="s">
        <v>6393</v>
      </c>
      <c r="H4581" t="s">
        <v>7367</v>
      </c>
      <c r="I4581" t="s">
        <v>7368</v>
      </c>
      <c r="J4581">
        <v>4758203004</v>
      </c>
      <c r="K4581" t="s">
        <v>7369</v>
      </c>
      <c r="L4581" t="s">
        <v>7370</v>
      </c>
      <c r="M4581" t="s">
        <v>7371</v>
      </c>
      <c r="N4581" t="s">
        <v>7371</v>
      </c>
      <c r="O4581">
        <v>1</v>
      </c>
      <c r="P4581">
        <v>1</v>
      </c>
      <c r="Q4581">
        <v>4</v>
      </c>
      <c r="R4581" s="1">
        <v>1000</v>
      </c>
      <c r="S4581" s="14" t="s">
        <v>7807</v>
      </c>
      <c r="T4581" s="14" t="s">
        <v>7808</v>
      </c>
      <c r="U4581" s="15">
        <v>1</v>
      </c>
      <c r="V4581">
        <v>999</v>
      </c>
      <c r="W4581" t="s">
        <v>7372</v>
      </c>
      <c r="X4581" s="16">
        <v>-211.762</v>
      </c>
      <c r="Y4581">
        <v>0</v>
      </c>
      <c r="Z4581" t="s">
        <v>7373</v>
      </c>
      <c r="AA4581">
        <v>13</v>
      </c>
      <c r="AB4581">
        <v>0</v>
      </c>
      <c r="AC4581">
        <v>0</v>
      </c>
      <c r="AD4581">
        <v>8</v>
      </c>
      <c r="AE4581" t="s">
        <v>7367</v>
      </c>
      <c r="AF4581" t="s">
        <v>7401</v>
      </c>
      <c r="AG4581" t="s">
        <v>7369</v>
      </c>
      <c r="AH4581" t="s">
        <v>7379</v>
      </c>
      <c r="AI4581"/>
      <c r="AJ4581">
        <v>9562098003</v>
      </c>
    </row>
    <row r="4582" spans="1:36" ht="15" x14ac:dyDescent="0.2">
      <c r="A4582">
        <v>80</v>
      </c>
      <c r="B4582">
        <v>13</v>
      </c>
      <c r="C4582">
        <v>1</v>
      </c>
      <c r="D4582">
        <v>0</v>
      </c>
      <c r="E4582">
        <v>0</v>
      </c>
      <c r="F4582" s="13" t="s">
        <v>6984</v>
      </c>
      <c r="G4582" s="13" t="s">
        <v>6985</v>
      </c>
      <c r="H4582" t="s">
        <v>7367</v>
      </c>
      <c r="I4582" t="s">
        <v>7368</v>
      </c>
      <c r="J4582">
        <v>4758203004</v>
      </c>
      <c r="K4582" t="s">
        <v>7369</v>
      </c>
      <c r="L4582" t="s">
        <v>7370</v>
      </c>
      <c r="M4582" t="s">
        <v>7371</v>
      </c>
      <c r="N4582" t="s">
        <v>7371</v>
      </c>
      <c r="O4582">
        <v>1</v>
      </c>
      <c r="P4582">
        <v>1</v>
      </c>
      <c r="Q4582">
        <v>4</v>
      </c>
      <c r="R4582" s="1">
        <v>1000</v>
      </c>
      <c r="S4582" s="14" t="s">
        <v>7807</v>
      </c>
      <c r="T4582" s="14" t="s">
        <v>7808</v>
      </c>
      <c r="U4582" s="15">
        <v>1</v>
      </c>
      <c r="V4582">
        <v>999</v>
      </c>
      <c r="W4582" t="s">
        <v>7372</v>
      </c>
      <c r="X4582" s="16">
        <v>-166.71</v>
      </c>
      <c r="Y4582">
        <v>0</v>
      </c>
      <c r="Z4582" t="s">
        <v>7373</v>
      </c>
      <c r="AA4582">
        <v>13</v>
      </c>
      <c r="AB4582">
        <v>0</v>
      </c>
      <c r="AC4582">
        <v>0</v>
      </c>
      <c r="AD4582">
        <v>8</v>
      </c>
      <c r="AE4582" t="s">
        <v>7367</v>
      </c>
      <c r="AF4582" t="s">
        <v>7401</v>
      </c>
      <c r="AG4582" t="s">
        <v>7369</v>
      </c>
      <c r="AH4582" t="s">
        <v>7379</v>
      </c>
      <c r="AI4582"/>
      <c r="AJ4582">
        <v>9562098003</v>
      </c>
    </row>
    <row r="4583" spans="1:36" ht="15" x14ac:dyDescent="0.2">
      <c r="A4583">
        <v>80</v>
      </c>
      <c r="B4583">
        <v>13</v>
      </c>
      <c r="C4583">
        <v>1</v>
      </c>
      <c r="D4583">
        <v>0</v>
      </c>
      <c r="E4583">
        <v>0</v>
      </c>
      <c r="F4583" s="13" t="s">
        <v>5626</v>
      </c>
      <c r="G4583" s="13" t="s">
        <v>5627</v>
      </c>
      <c r="H4583" t="s">
        <v>7367</v>
      </c>
      <c r="I4583" t="s">
        <v>7368</v>
      </c>
      <c r="J4583">
        <v>4758203004</v>
      </c>
      <c r="K4583" t="s">
        <v>7369</v>
      </c>
      <c r="L4583" t="s">
        <v>7370</v>
      </c>
      <c r="M4583" t="s">
        <v>7371</v>
      </c>
      <c r="N4583" t="s">
        <v>7371</v>
      </c>
      <c r="O4583">
        <v>1</v>
      </c>
      <c r="P4583">
        <v>1</v>
      </c>
      <c r="Q4583">
        <v>4</v>
      </c>
      <c r="R4583" s="1">
        <v>1000</v>
      </c>
      <c r="S4583" s="14" t="s">
        <v>7807</v>
      </c>
      <c r="T4583" s="14" t="s">
        <v>7808</v>
      </c>
      <c r="U4583" s="15">
        <v>1</v>
      </c>
      <c r="V4583">
        <v>999</v>
      </c>
      <c r="W4583" t="s">
        <v>7372</v>
      </c>
      <c r="X4583" s="16">
        <v>-179.69</v>
      </c>
      <c r="Y4583">
        <v>0</v>
      </c>
      <c r="Z4583" t="s">
        <v>7373</v>
      </c>
      <c r="AA4583">
        <v>13</v>
      </c>
      <c r="AB4583">
        <v>0</v>
      </c>
      <c r="AC4583">
        <v>0</v>
      </c>
      <c r="AD4583">
        <v>8</v>
      </c>
      <c r="AE4583" t="s">
        <v>7367</v>
      </c>
      <c r="AF4583" t="s">
        <v>7401</v>
      </c>
      <c r="AG4583" t="s">
        <v>7369</v>
      </c>
      <c r="AH4583" t="s">
        <v>7379</v>
      </c>
      <c r="AI4583"/>
      <c r="AJ4583">
        <v>9562098003</v>
      </c>
    </row>
    <row r="4584" spans="1:36" ht="15" x14ac:dyDescent="0.2">
      <c r="A4584">
        <v>80</v>
      </c>
      <c r="B4584">
        <v>13</v>
      </c>
      <c r="C4584">
        <v>1</v>
      </c>
      <c r="D4584">
        <v>0</v>
      </c>
      <c r="E4584">
        <v>0</v>
      </c>
      <c r="F4584" s="13" t="s">
        <v>5634</v>
      </c>
      <c r="G4584" s="13" t="s">
        <v>5635</v>
      </c>
      <c r="H4584" t="s">
        <v>7367</v>
      </c>
      <c r="I4584" t="s">
        <v>7368</v>
      </c>
      <c r="J4584">
        <v>4758203004</v>
      </c>
      <c r="K4584" t="s">
        <v>7369</v>
      </c>
      <c r="L4584" t="s">
        <v>7370</v>
      </c>
      <c r="M4584" t="s">
        <v>7371</v>
      </c>
      <c r="N4584" t="s">
        <v>7371</v>
      </c>
      <c r="O4584">
        <v>1</v>
      </c>
      <c r="P4584">
        <v>1</v>
      </c>
      <c r="Q4584">
        <v>4</v>
      </c>
      <c r="R4584" s="1">
        <v>1000</v>
      </c>
      <c r="S4584" s="14" t="s">
        <v>7807</v>
      </c>
      <c r="T4584" s="14" t="s">
        <v>7808</v>
      </c>
      <c r="U4584" s="15">
        <v>1</v>
      </c>
      <c r="V4584">
        <v>999</v>
      </c>
      <c r="W4584" t="s">
        <v>7372</v>
      </c>
      <c r="X4584" s="16">
        <v>-202.875</v>
      </c>
      <c r="Y4584">
        <v>0</v>
      </c>
      <c r="Z4584" t="s">
        <v>7373</v>
      </c>
      <c r="AA4584">
        <v>13</v>
      </c>
      <c r="AB4584">
        <v>0</v>
      </c>
      <c r="AC4584">
        <v>0</v>
      </c>
      <c r="AD4584">
        <v>8</v>
      </c>
      <c r="AE4584" t="s">
        <v>7367</v>
      </c>
      <c r="AF4584" t="s">
        <v>7401</v>
      </c>
      <c r="AG4584" t="s">
        <v>7369</v>
      </c>
      <c r="AH4584" t="s">
        <v>7379</v>
      </c>
      <c r="AI4584"/>
      <c r="AJ4584">
        <v>9562098003</v>
      </c>
    </row>
    <row r="4585" spans="1:36" ht="15" x14ac:dyDescent="0.2">
      <c r="A4585">
        <v>80</v>
      </c>
      <c r="B4585">
        <v>13</v>
      </c>
      <c r="C4585">
        <v>1</v>
      </c>
      <c r="D4585">
        <v>0</v>
      </c>
      <c r="E4585">
        <v>0</v>
      </c>
      <c r="F4585" s="13" t="s">
        <v>6268</v>
      </c>
      <c r="G4585" s="13" t="s">
        <v>6269</v>
      </c>
      <c r="H4585" t="s">
        <v>7367</v>
      </c>
      <c r="I4585" t="s">
        <v>7368</v>
      </c>
      <c r="J4585">
        <v>4482117003</v>
      </c>
      <c r="K4585" t="s">
        <v>7369</v>
      </c>
      <c r="L4585" t="s">
        <v>7370</v>
      </c>
      <c r="M4585" t="s">
        <v>7371</v>
      </c>
      <c r="N4585" t="s">
        <v>7371</v>
      </c>
      <c r="O4585">
        <v>1</v>
      </c>
      <c r="P4585">
        <v>1</v>
      </c>
      <c r="Q4585">
        <v>4</v>
      </c>
      <c r="R4585" s="1">
        <v>1000</v>
      </c>
      <c r="S4585" s="14" t="s">
        <v>7807</v>
      </c>
      <c r="T4585" s="14" t="s">
        <v>7808</v>
      </c>
      <c r="U4585" s="15">
        <v>1</v>
      </c>
      <c r="V4585">
        <v>999</v>
      </c>
      <c r="W4585" t="s">
        <v>7372</v>
      </c>
      <c r="X4585" s="16">
        <v>-90.34</v>
      </c>
      <c r="Y4585">
        <v>0</v>
      </c>
      <c r="Z4585" t="s">
        <v>7373</v>
      </c>
      <c r="AA4585">
        <v>13</v>
      </c>
      <c r="AB4585">
        <v>0</v>
      </c>
      <c r="AC4585">
        <v>0</v>
      </c>
      <c r="AD4585">
        <v>8</v>
      </c>
      <c r="AE4585" t="s">
        <v>7367</v>
      </c>
      <c r="AF4585" t="s">
        <v>7401</v>
      </c>
      <c r="AG4585" t="s">
        <v>7369</v>
      </c>
      <c r="AH4585" t="s">
        <v>7379</v>
      </c>
      <c r="AI4585"/>
      <c r="AJ4585">
        <v>9562098003</v>
      </c>
    </row>
    <row r="4586" spans="1:36" ht="15" x14ac:dyDescent="0.2">
      <c r="A4586">
        <v>80</v>
      </c>
      <c r="B4586">
        <v>13</v>
      </c>
      <c r="C4586">
        <v>1</v>
      </c>
      <c r="D4586">
        <v>0</v>
      </c>
      <c r="E4586">
        <v>0</v>
      </c>
      <c r="F4586" s="13" t="s">
        <v>6446</v>
      </c>
      <c r="G4586" s="13" t="s">
        <v>6447</v>
      </c>
      <c r="H4586" t="s">
        <v>7367</v>
      </c>
      <c r="I4586" t="s">
        <v>7368</v>
      </c>
      <c r="J4586">
        <v>4758203004</v>
      </c>
      <c r="K4586" t="s">
        <v>7369</v>
      </c>
      <c r="L4586" t="s">
        <v>7370</v>
      </c>
      <c r="M4586" t="s">
        <v>7371</v>
      </c>
      <c r="N4586" t="s">
        <v>7371</v>
      </c>
      <c r="O4586">
        <v>1</v>
      </c>
      <c r="P4586">
        <v>1</v>
      </c>
      <c r="Q4586">
        <v>4</v>
      </c>
      <c r="R4586" s="1">
        <v>1000</v>
      </c>
      <c r="S4586" s="14" t="s">
        <v>7807</v>
      </c>
      <c r="T4586" s="14" t="s">
        <v>7808</v>
      </c>
      <c r="U4586" s="15">
        <v>1</v>
      </c>
      <c r="V4586">
        <v>999</v>
      </c>
      <c r="W4586" t="s">
        <v>7372</v>
      </c>
      <c r="X4586" s="16">
        <v>-140.94</v>
      </c>
      <c r="Y4586">
        <v>0</v>
      </c>
      <c r="Z4586" t="s">
        <v>7373</v>
      </c>
      <c r="AA4586">
        <v>13</v>
      </c>
      <c r="AB4586">
        <v>0</v>
      </c>
      <c r="AC4586">
        <v>0</v>
      </c>
      <c r="AD4586">
        <v>8</v>
      </c>
      <c r="AE4586" t="s">
        <v>7367</v>
      </c>
      <c r="AF4586" t="s">
        <v>7401</v>
      </c>
      <c r="AG4586" t="s">
        <v>7369</v>
      </c>
      <c r="AH4586" t="s">
        <v>7379</v>
      </c>
      <c r="AI4586"/>
      <c r="AJ4586">
        <v>9562098003</v>
      </c>
    </row>
    <row r="4587" spans="1:36" ht="15" x14ac:dyDescent="0.2">
      <c r="A4587">
        <v>80</v>
      </c>
      <c r="B4587">
        <v>13</v>
      </c>
      <c r="C4587">
        <v>1</v>
      </c>
      <c r="D4587">
        <v>0</v>
      </c>
      <c r="E4587">
        <v>0</v>
      </c>
      <c r="F4587" s="13" t="s">
        <v>6024</v>
      </c>
      <c r="G4587" s="13" t="s">
        <v>6025</v>
      </c>
      <c r="H4587" t="s">
        <v>7367</v>
      </c>
      <c r="I4587" t="s">
        <v>7368</v>
      </c>
      <c r="J4587">
        <v>4168151000</v>
      </c>
      <c r="K4587" t="s">
        <v>7376</v>
      </c>
      <c r="L4587" t="s">
        <v>7370</v>
      </c>
      <c r="M4587" t="s">
        <v>7371</v>
      </c>
      <c r="N4587" t="s">
        <v>7371</v>
      </c>
      <c r="O4587">
        <v>1</v>
      </c>
      <c r="P4587">
        <v>2</v>
      </c>
      <c r="Q4587">
        <v>4</v>
      </c>
      <c r="R4587">
        <v>1</v>
      </c>
      <c r="S4587" s="14" t="s">
        <v>7807</v>
      </c>
      <c r="T4587" s="14" t="s">
        <v>7808</v>
      </c>
      <c r="U4587" s="15">
        <v>1</v>
      </c>
      <c r="V4587">
        <v>999</v>
      </c>
      <c r="W4587" t="s">
        <v>7372</v>
      </c>
      <c r="X4587" s="16">
        <v>-1.224</v>
      </c>
      <c r="Y4587">
        <v>0</v>
      </c>
      <c r="Z4587" t="s">
        <v>7373</v>
      </c>
      <c r="AA4587">
        <v>13</v>
      </c>
      <c r="AB4587">
        <v>0</v>
      </c>
      <c r="AC4587">
        <v>0</v>
      </c>
      <c r="AD4587">
        <v>8</v>
      </c>
      <c r="AE4587" t="s">
        <v>7367</v>
      </c>
      <c r="AF4587" t="s">
        <v>7401</v>
      </c>
      <c r="AG4587" t="s">
        <v>7369</v>
      </c>
      <c r="AH4587" t="s">
        <v>7379</v>
      </c>
      <c r="AI4587"/>
      <c r="AJ4587">
        <v>9562098003</v>
      </c>
    </row>
    <row r="4588" spans="1:36" ht="15" x14ac:dyDescent="0.2">
      <c r="A4588">
        <v>80</v>
      </c>
      <c r="B4588">
        <v>13</v>
      </c>
      <c r="C4588">
        <v>1</v>
      </c>
      <c r="D4588">
        <v>0</v>
      </c>
      <c r="E4588">
        <v>0</v>
      </c>
      <c r="F4588" s="13" t="s">
        <v>5786</v>
      </c>
      <c r="G4588" s="13" t="s">
        <v>5787</v>
      </c>
      <c r="H4588" t="s">
        <v>7367</v>
      </c>
      <c r="I4588" t="s">
        <v>7368</v>
      </c>
      <c r="J4588">
        <v>4168151000</v>
      </c>
      <c r="K4588" t="s">
        <v>7376</v>
      </c>
      <c r="L4588" t="s">
        <v>7370</v>
      </c>
      <c r="M4588" t="s">
        <v>7371</v>
      </c>
      <c r="N4588" t="s">
        <v>7371</v>
      </c>
      <c r="O4588">
        <v>1</v>
      </c>
      <c r="P4588">
        <v>2</v>
      </c>
      <c r="Q4588">
        <v>4</v>
      </c>
      <c r="R4588" s="1">
        <v>1000</v>
      </c>
      <c r="S4588" s="14" t="s">
        <v>7807</v>
      </c>
      <c r="T4588" s="14" t="s">
        <v>7808</v>
      </c>
      <c r="U4588" s="15">
        <v>1</v>
      </c>
      <c r="V4588">
        <v>999</v>
      </c>
      <c r="W4588" t="s">
        <v>7372</v>
      </c>
      <c r="X4588" s="17">
        <v>-1198</v>
      </c>
      <c r="Y4588">
        <v>0</v>
      </c>
      <c r="Z4588" t="s">
        <v>7373</v>
      </c>
      <c r="AA4588">
        <v>13</v>
      </c>
      <c r="AB4588">
        <v>0</v>
      </c>
      <c r="AC4588">
        <v>0</v>
      </c>
      <c r="AD4588">
        <v>8</v>
      </c>
      <c r="AE4588" t="s">
        <v>7367</v>
      </c>
      <c r="AF4588" t="s">
        <v>7401</v>
      </c>
      <c r="AG4588" t="s">
        <v>7369</v>
      </c>
      <c r="AH4588" t="s">
        <v>7379</v>
      </c>
      <c r="AI4588"/>
      <c r="AJ4588">
        <v>9562098003</v>
      </c>
    </row>
    <row r="4589" spans="1:36" ht="15" x14ac:dyDescent="0.2">
      <c r="A4589">
        <v>80</v>
      </c>
      <c r="B4589">
        <v>13</v>
      </c>
      <c r="C4589">
        <v>1</v>
      </c>
      <c r="D4589">
        <v>0</v>
      </c>
      <c r="E4589">
        <v>0</v>
      </c>
      <c r="F4589" s="13" t="s">
        <v>5656</v>
      </c>
      <c r="G4589" s="13" t="s">
        <v>5657</v>
      </c>
      <c r="H4589" t="s">
        <v>7367</v>
      </c>
      <c r="I4589" t="s">
        <v>7368</v>
      </c>
      <c r="J4589">
        <v>4168151000</v>
      </c>
      <c r="K4589" t="s">
        <v>7369</v>
      </c>
      <c r="L4589" t="s">
        <v>7370</v>
      </c>
      <c r="M4589" t="s">
        <v>7371</v>
      </c>
      <c r="N4589" t="s">
        <v>7371</v>
      </c>
      <c r="O4589">
        <v>1</v>
      </c>
      <c r="P4589">
        <v>2</v>
      </c>
      <c r="Q4589">
        <v>4</v>
      </c>
      <c r="R4589" s="1">
        <v>1000</v>
      </c>
      <c r="S4589" s="14" t="s">
        <v>7807</v>
      </c>
      <c r="T4589" s="14" t="s">
        <v>7808</v>
      </c>
      <c r="U4589" s="15">
        <v>1</v>
      </c>
      <c r="V4589">
        <v>999</v>
      </c>
      <c r="W4589" t="s">
        <v>7372</v>
      </c>
      <c r="X4589" s="17">
        <v>-1099</v>
      </c>
      <c r="Y4589">
        <v>0</v>
      </c>
      <c r="Z4589" t="s">
        <v>7373</v>
      </c>
      <c r="AA4589">
        <v>13</v>
      </c>
      <c r="AB4589">
        <v>0</v>
      </c>
      <c r="AC4589">
        <v>0</v>
      </c>
      <c r="AD4589">
        <v>8</v>
      </c>
      <c r="AE4589" t="s">
        <v>7367</v>
      </c>
      <c r="AF4589" t="s">
        <v>7401</v>
      </c>
      <c r="AG4589" t="s">
        <v>7369</v>
      </c>
      <c r="AH4589" t="s">
        <v>7379</v>
      </c>
      <c r="AI4589"/>
      <c r="AJ4589">
        <v>9562098003</v>
      </c>
    </row>
    <row r="4590" spans="1:36" ht="15" x14ac:dyDescent="0.2">
      <c r="A4590">
        <v>80</v>
      </c>
      <c r="B4590">
        <v>13</v>
      </c>
      <c r="C4590">
        <v>1</v>
      </c>
      <c r="D4590">
        <v>0</v>
      </c>
      <c r="E4590">
        <v>0</v>
      </c>
      <c r="F4590" s="13" t="s">
        <v>6448</v>
      </c>
      <c r="G4590" s="13" t="s">
        <v>6449</v>
      </c>
      <c r="H4590" t="s">
        <v>7367</v>
      </c>
      <c r="I4590" t="s">
        <v>7368</v>
      </c>
      <c r="J4590">
        <v>4758203004</v>
      </c>
      <c r="K4590" t="s">
        <v>7369</v>
      </c>
      <c r="L4590" t="s">
        <v>7370</v>
      </c>
      <c r="M4590" t="s">
        <v>7371</v>
      </c>
      <c r="N4590" t="s">
        <v>7371</v>
      </c>
      <c r="O4590">
        <v>1</v>
      </c>
      <c r="P4590">
        <v>1</v>
      </c>
      <c r="Q4590">
        <v>4</v>
      </c>
      <c r="R4590" s="1">
        <v>1000</v>
      </c>
      <c r="S4590" s="14" t="s">
        <v>7807</v>
      </c>
      <c r="T4590" s="14" t="s">
        <v>7808</v>
      </c>
      <c r="U4590" s="15">
        <v>1</v>
      </c>
      <c r="V4590">
        <v>999</v>
      </c>
      <c r="W4590" t="s">
        <v>7372</v>
      </c>
      <c r="X4590" s="16">
        <v>-143.09</v>
      </c>
      <c r="Y4590">
        <v>0</v>
      </c>
      <c r="Z4590" t="s">
        <v>7373</v>
      </c>
      <c r="AA4590">
        <v>13</v>
      </c>
      <c r="AB4590">
        <v>0</v>
      </c>
      <c r="AC4590">
        <v>0</v>
      </c>
      <c r="AD4590">
        <v>8</v>
      </c>
      <c r="AE4590" t="s">
        <v>7367</v>
      </c>
      <c r="AF4590" t="s">
        <v>7401</v>
      </c>
      <c r="AG4590" t="s">
        <v>7369</v>
      </c>
      <c r="AH4590" t="s">
        <v>7379</v>
      </c>
      <c r="AI4590"/>
      <c r="AJ4590">
        <v>9562098003</v>
      </c>
    </row>
    <row r="4591" spans="1:36" ht="15" x14ac:dyDescent="0.2">
      <c r="A4591">
        <v>80</v>
      </c>
      <c r="B4591">
        <v>13</v>
      </c>
      <c r="C4591">
        <v>1</v>
      </c>
      <c r="D4591">
        <v>0</v>
      </c>
      <c r="E4591">
        <v>0</v>
      </c>
      <c r="F4591" s="13" t="s">
        <v>3616</v>
      </c>
      <c r="G4591" s="13" t="s">
        <v>3617</v>
      </c>
      <c r="H4591" t="s">
        <v>7367</v>
      </c>
      <c r="I4591" t="s">
        <v>7368</v>
      </c>
      <c r="J4591">
        <v>4758203004</v>
      </c>
      <c r="K4591" t="s">
        <v>7369</v>
      </c>
      <c r="L4591" t="s">
        <v>7370</v>
      </c>
      <c r="M4591" t="s">
        <v>7371</v>
      </c>
      <c r="N4591" t="s">
        <v>7371</v>
      </c>
      <c r="O4591">
        <v>1</v>
      </c>
      <c r="P4591">
        <v>1</v>
      </c>
      <c r="Q4591">
        <v>4</v>
      </c>
      <c r="R4591" s="1">
        <v>1000</v>
      </c>
      <c r="S4591" s="14" t="s">
        <v>7807</v>
      </c>
      <c r="T4591" s="14" t="s">
        <v>7808</v>
      </c>
      <c r="U4591" s="15">
        <v>1</v>
      </c>
      <c r="V4591">
        <v>999</v>
      </c>
      <c r="W4591" t="s">
        <v>7372</v>
      </c>
      <c r="X4591" s="16">
        <v>-336.73</v>
      </c>
      <c r="Y4591">
        <v>0</v>
      </c>
      <c r="Z4591" t="s">
        <v>7373</v>
      </c>
      <c r="AA4591">
        <v>13</v>
      </c>
      <c r="AB4591">
        <v>0</v>
      </c>
      <c r="AC4591">
        <v>0</v>
      </c>
      <c r="AD4591">
        <v>8</v>
      </c>
      <c r="AE4591" t="s">
        <v>7367</v>
      </c>
      <c r="AF4591" t="s">
        <v>7401</v>
      </c>
      <c r="AG4591" t="s">
        <v>7369</v>
      </c>
      <c r="AH4591" t="s">
        <v>7379</v>
      </c>
      <c r="AI4591"/>
      <c r="AJ4591">
        <v>9562098003</v>
      </c>
    </row>
    <row r="4592" spans="1:36" ht="15" x14ac:dyDescent="0.2">
      <c r="A4592">
        <v>80</v>
      </c>
      <c r="B4592">
        <v>13</v>
      </c>
      <c r="C4592">
        <v>1</v>
      </c>
      <c r="D4592">
        <v>0</v>
      </c>
      <c r="E4592">
        <v>0</v>
      </c>
      <c r="F4592" s="13" t="s">
        <v>6116</v>
      </c>
      <c r="G4592" s="13" t="s">
        <v>6117</v>
      </c>
      <c r="H4592" t="s">
        <v>7367</v>
      </c>
      <c r="I4592" t="s">
        <v>7368</v>
      </c>
      <c r="J4592">
        <v>4758203004</v>
      </c>
      <c r="K4592" t="s">
        <v>7369</v>
      </c>
      <c r="L4592" t="s">
        <v>7370</v>
      </c>
      <c r="M4592" t="s">
        <v>7371</v>
      </c>
      <c r="N4592" t="s">
        <v>7371</v>
      </c>
      <c r="O4592">
        <v>1</v>
      </c>
      <c r="P4592">
        <v>1</v>
      </c>
      <c r="Q4592">
        <v>4</v>
      </c>
      <c r="R4592" s="1">
        <v>1000</v>
      </c>
      <c r="S4592" s="14" t="s">
        <v>7807</v>
      </c>
      <c r="T4592" s="14" t="s">
        <v>7808</v>
      </c>
      <c r="U4592" s="15">
        <v>1</v>
      </c>
      <c r="V4592">
        <v>999</v>
      </c>
      <c r="W4592" t="s">
        <v>7372</v>
      </c>
      <c r="X4592" s="16">
        <v>-272.36</v>
      </c>
      <c r="Y4592">
        <v>0</v>
      </c>
      <c r="Z4592" t="s">
        <v>7373</v>
      </c>
      <c r="AA4592">
        <v>13</v>
      </c>
      <c r="AB4592">
        <v>0</v>
      </c>
      <c r="AC4592">
        <v>0</v>
      </c>
      <c r="AD4592">
        <v>8</v>
      </c>
      <c r="AE4592" t="s">
        <v>7367</v>
      </c>
      <c r="AF4592" t="s">
        <v>7401</v>
      </c>
      <c r="AG4592" t="s">
        <v>7369</v>
      </c>
      <c r="AH4592" t="s">
        <v>7379</v>
      </c>
      <c r="AI4592"/>
      <c r="AJ4592">
        <v>9562098003</v>
      </c>
    </row>
    <row r="4593" spans="1:36" ht="15" x14ac:dyDescent="0.2">
      <c r="A4593">
        <v>80</v>
      </c>
      <c r="B4593">
        <v>13</v>
      </c>
      <c r="C4593">
        <v>1</v>
      </c>
      <c r="D4593">
        <v>0</v>
      </c>
      <c r="E4593">
        <v>0</v>
      </c>
      <c r="F4593" s="13" t="s">
        <v>6032</v>
      </c>
      <c r="G4593" s="13" t="s">
        <v>6033</v>
      </c>
      <c r="H4593" t="s">
        <v>7367</v>
      </c>
      <c r="I4593" t="s">
        <v>7368</v>
      </c>
      <c r="J4593">
        <v>4168151000</v>
      </c>
      <c r="K4593" t="s">
        <v>7369</v>
      </c>
      <c r="L4593" t="s">
        <v>7370</v>
      </c>
      <c r="M4593" t="s">
        <v>7371</v>
      </c>
      <c r="N4593" t="s">
        <v>7371</v>
      </c>
      <c r="O4593">
        <v>1</v>
      </c>
      <c r="P4593">
        <v>2</v>
      </c>
      <c r="Q4593">
        <v>4</v>
      </c>
      <c r="R4593" s="1">
        <v>1000</v>
      </c>
      <c r="S4593" s="14" t="s">
        <v>7807</v>
      </c>
      <c r="T4593" s="14" t="s">
        <v>7808</v>
      </c>
      <c r="U4593" s="15">
        <v>1</v>
      </c>
      <c r="V4593">
        <v>999</v>
      </c>
      <c r="W4593" t="s">
        <v>7372</v>
      </c>
      <c r="X4593" s="16">
        <v>-875</v>
      </c>
      <c r="Y4593">
        <v>0</v>
      </c>
      <c r="Z4593" t="s">
        <v>7373</v>
      </c>
      <c r="AA4593">
        <v>13</v>
      </c>
      <c r="AB4593">
        <v>0</v>
      </c>
      <c r="AC4593">
        <v>0</v>
      </c>
      <c r="AD4593">
        <v>8</v>
      </c>
      <c r="AE4593" t="s">
        <v>7367</v>
      </c>
      <c r="AF4593" t="s">
        <v>7401</v>
      </c>
      <c r="AG4593" t="s">
        <v>7369</v>
      </c>
      <c r="AH4593" t="s">
        <v>7379</v>
      </c>
      <c r="AI4593"/>
      <c r="AJ4593">
        <v>9562098003</v>
      </c>
    </row>
    <row r="4594" spans="1:36" ht="15" x14ac:dyDescent="0.2">
      <c r="A4594">
        <v>80</v>
      </c>
      <c r="B4594">
        <v>13</v>
      </c>
      <c r="C4594">
        <v>1</v>
      </c>
      <c r="D4594">
        <v>0</v>
      </c>
      <c r="E4594">
        <v>0</v>
      </c>
      <c r="F4594" s="13" t="s">
        <v>4064</v>
      </c>
      <c r="G4594" s="13" t="s">
        <v>4065</v>
      </c>
      <c r="H4594" t="s">
        <v>7367</v>
      </c>
      <c r="I4594" t="s">
        <v>7368</v>
      </c>
      <c r="J4594">
        <v>4758203004</v>
      </c>
      <c r="K4594" t="s">
        <v>7369</v>
      </c>
      <c r="L4594" t="s">
        <v>7370</v>
      </c>
      <c r="M4594" t="s">
        <v>7371</v>
      </c>
      <c r="N4594" t="s">
        <v>7371</v>
      </c>
      <c r="O4594">
        <v>1</v>
      </c>
      <c r="P4594">
        <v>1</v>
      </c>
      <c r="Q4594">
        <v>4</v>
      </c>
      <c r="R4594" s="1">
        <v>1000</v>
      </c>
      <c r="S4594" s="14" t="s">
        <v>7807</v>
      </c>
      <c r="T4594" s="14" t="s">
        <v>7808</v>
      </c>
      <c r="U4594" s="15">
        <v>1</v>
      </c>
      <c r="V4594">
        <v>999</v>
      </c>
      <c r="W4594" t="s">
        <v>7372</v>
      </c>
      <c r="X4594" s="16">
        <v>-190.88</v>
      </c>
      <c r="Y4594">
        <v>0</v>
      </c>
      <c r="Z4594" t="s">
        <v>7373</v>
      </c>
      <c r="AA4594">
        <v>13</v>
      </c>
      <c r="AB4594">
        <v>0</v>
      </c>
      <c r="AC4594">
        <v>0</v>
      </c>
      <c r="AD4594">
        <v>8</v>
      </c>
      <c r="AE4594" t="s">
        <v>7367</v>
      </c>
      <c r="AF4594" t="s">
        <v>7401</v>
      </c>
      <c r="AG4594" t="s">
        <v>7369</v>
      </c>
      <c r="AH4594" t="s">
        <v>7379</v>
      </c>
      <c r="AI4594"/>
      <c r="AJ4594">
        <v>9562098003</v>
      </c>
    </row>
    <row r="4595" spans="1:36" ht="15" x14ac:dyDescent="0.2">
      <c r="A4595">
        <v>80</v>
      </c>
      <c r="B4595">
        <v>13</v>
      </c>
      <c r="C4595">
        <v>1</v>
      </c>
      <c r="D4595">
        <v>0</v>
      </c>
      <c r="E4595">
        <v>0</v>
      </c>
      <c r="F4595" s="13" t="s">
        <v>6170</v>
      </c>
      <c r="G4595" s="13" t="s">
        <v>6171</v>
      </c>
      <c r="H4595" t="s">
        <v>7367</v>
      </c>
      <c r="I4595" t="s">
        <v>7368</v>
      </c>
      <c r="J4595">
        <v>4758203004</v>
      </c>
      <c r="K4595" t="s">
        <v>7369</v>
      </c>
      <c r="L4595" t="s">
        <v>7370</v>
      </c>
      <c r="M4595" t="s">
        <v>7371</v>
      </c>
      <c r="N4595" t="s">
        <v>7371</v>
      </c>
      <c r="O4595">
        <v>1</v>
      </c>
      <c r="P4595">
        <v>1</v>
      </c>
      <c r="Q4595">
        <v>4</v>
      </c>
      <c r="R4595" s="1">
        <v>1000</v>
      </c>
      <c r="S4595" s="14" t="s">
        <v>7807</v>
      </c>
      <c r="T4595" s="14" t="s">
        <v>7808</v>
      </c>
      <c r="U4595" s="15">
        <v>1</v>
      </c>
      <c r="V4595">
        <v>999</v>
      </c>
      <c r="W4595" t="s">
        <v>7372</v>
      </c>
      <c r="X4595" s="16">
        <v>-183.98</v>
      </c>
      <c r="Y4595">
        <v>0</v>
      </c>
      <c r="Z4595" t="s">
        <v>7373</v>
      </c>
      <c r="AA4595">
        <v>13</v>
      </c>
      <c r="AB4595">
        <v>0</v>
      </c>
      <c r="AC4595">
        <v>0</v>
      </c>
      <c r="AD4595">
        <v>8</v>
      </c>
      <c r="AE4595" t="s">
        <v>7367</v>
      </c>
      <c r="AF4595" t="s">
        <v>7401</v>
      </c>
      <c r="AG4595" t="s">
        <v>7369</v>
      </c>
      <c r="AH4595" t="s">
        <v>7379</v>
      </c>
      <c r="AI4595"/>
      <c r="AJ4595">
        <v>9562098003</v>
      </c>
    </row>
    <row r="4596" spans="1:36" ht="15" x14ac:dyDescent="0.2">
      <c r="A4596">
        <v>80</v>
      </c>
      <c r="B4596">
        <v>13</v>
      </c>
      <c r="C4596">
        <v>1</v>
      </c>
      <c r="D4596">
        <v>0</v>
      </c>
      <c r="E4596">
        <v>0</v>
      </c>
      <c r="F4596" s="13" t="s">
        <v>7198</v>
      </c>
      <c r="G4596" s="13" t="s">
        <v>7199</v>
      </c>
      <c r="H4596" t="s">
        <v>7367</v>
      </c>
      <c r="I4596" t="s">
        <v>7368</v>
      </c>
      <c r="J4596">
        <v>4758203004</v>
      </c>
      <c r="K4596" t="s">
        <v>7369</v>
      </c>
      <c r="L4596" t="s">
        <v>7370</v>
      </c>
      <c r="M4596" t="s">
        <v>7371</v>
      </c>
      <c r="N4596" t="s">
        <v>7371</v>
      </c>
      <c r="O4596">
        <v>1</v>
      </c>
      <c r="P4596">
        <v>1</v>
      </c>
      <c r="Q4596">
        <v>4</v>
      </c>
      <c r="R4596" s="1">
        <v>1000</v>
      </c>
      <c r="S4596" s="14" t="s">
        <v>7807</v>
      </c>
      <c r="T4596" s="14" t="s">
        <v>7808</v>
      </c>
      <c r="U4596" s="15">
        <v>1</v>
      </c>
      <c r="V4596">
        <v>999</v>
      </c>
      <c r="W4596" t="s">
        <v>7372</v>
      </c>
      <c r="X4596" s="16">
        <v>-126.43</v>
      </c>
      <c r="Y4596">
        <v>0</v>
      </c>
      <c r="Z4596" t="s">
        <v>7373</v>
      </c>
      <c r="AA4596">
        <v>13</v>
      </c>
      <c r="AB4596">
        <v>0</v>
      </c>
      <c r="AC4596">
        <v>0</v>
      </c>
      <c r="AD4596">
        <v>8</v>
      </c>
      <c r="AE4596" t="s">
        <v>7367</v>
      </c>
      <c r="AF4596" t="s">
        <v>7401</v>
      </c>
      <c r="AG4596" t="s">
        <v>7369</v>
      </c>
      <c r="AH4596" t="s">
        <v>7379</v>
      </c>
      <c r="AI4596"/>
      <c r="AJ4596">
        <v>9562098003</v>
      </c>
    </row>
    <row r="4597" spans="1:36" ht="15" x14ac:dyDescent="0.2">
      <c r="A4597">
        <v>80</v>
      </c>
      <c r="B4597">
        <v>13</v>
      </c>
      <c r="C4597">
        <v>1</v>
      </c>
      <c r="D4597">
        <v>0</v>
      </c>
      <c r="E4597">
        <v>0</v>
      </c>
      <c r="F4597" s="13" t="s">
        <v>5400</v>
      </c>
      <c r="G4597" s="13" t="s">
        <v>5401</v>
      </c>
      <c r="H4597" t="s">
        <v>7367</v>
      </c>
      <c r="I4597" t="s">
        <v>7368</v>
      </c>
      <c r="J4597">
        <v>4758203004</v>
      </c>
      <c r="K4597" t="s">
        <v>7369</v>
      </c>
      <c r="L4597" t="s">
        <v>7370</v>
      </c>
      <c r="M4597"/>
      <c r="N4597"/>
      <c r="O4597">
        <v>1</v>
      </c>
      <c r="P4597">
        <v>1</v>
      </c>
      <c r="Q4597">
        <v>4</v>
      </c>
      <c r="R4597" s="1">
        <v>1000</v>
      </c>
      <c r="S4597" s="14" t="s">
        <v>7807</v>
      </c>
      <c r="T4597" s="14" t="s">
        <v>7808</v>
      </c>
      <c r="U4597" s="15">
        <v>1</v>
      </c>
      <c r="V4597">
        <v>999</v>
      </c>
      <c r="W4597" t="s">
        <v>7372</v>
      </c>
      <c r="X4597" s="16">
        <v>-95.433000000000007</v>
      </c>
      <c r="Y4597">
        <v>0</v>
      </c>
      <c r="Z4597" t="s">
        <v>7373</v>
      </c>
      <c r="AA4597">
        <v>13</v>
      </c>
      <c r="AB4597">
        <v>0</v>
      </c>
      <c r="AC4597">
        <v>0</v>
      </c>
      <c r="AD4597">
        <v>8</v>
      </c>
      <c r="AE4597" t="s">
        <v>7367</v>
      </c>
      <c r="AF4597" t="s">
        <v>7401</v>
      </c>
      <c r="AG4597" t="s">
        <v>7369</v>
      </c>
      <c r="AH4597" t="s">
        <v>7379</v>
      </c>
      <c r="AI4597"/>
      <c r="AJ4597">
        <v>9562098003</v>
      </c>
    </row>
    <row r="4598" spans="1:36" ht="15" x14ac:dyDescent="0.2">
      <c r="A4598">
        <v>80</v>
      </c>
      <c r="B4598">
        <v>13</v>
      </c>
      <c r="C4598">
        <v>1</v>
      </c>
      <c r="D4598">
        <v>0</v>
      </c>
      <c r="E4598">
        <v>0</v>
      </c>
      <c r="F4598" s="13" t="s">
        <v>6334</v>
      </c>
      <c r="G4598" s="13" t="s">
        <v>6335</v>
      </c>
      <c r="H4598" t="s">
        <v>7367</v>
      </c>
      <c r="I4598" t="s">
        <v>7368</v>
      </c>
      <c r="J4598">
        <v>4758203004</v>
      </c>
      <c r="K4598" t="s">
        <v>7369</v>
      </c>
      <c r="L4598" t="s">
        <v>7370</v>
      </c>
      <c r="M4598" t="s">
        <v>7371</v>
      </c>
      <c r="N4598" t="s">
        <v>7371</v>
      </c>
      <c r="O4598">
        <v>1</v>
      </c>
      <c r="P4598">
        <v>1</v>
      </c>
      <c r="Q4598">
        <v>4</v>
      </c>
      <c r="R4598" s="1">
        <v>1000</v>
      </c>
      <c r="S4598" s="14" t="s">
        <v>7807</v>
      </c>
      <c r="T4598" s="14" t="s">
        <v>7808</v>
      </c>
      <c r="U4598" s="15">
        <v>1</v>
      </c>
      <c r="V4598">
        <v>999</v>
      </c>
      <c r="W4598" t="s">
        <v>7372</v>
      </c>
      <c r="X4598" s="16">
        <v>-95.6</v>
      </c>
      <c r="Y4598">
        <v>0</v>
      </c>
      <c r="Z4598" t="s">
        <v>7373</v>
      </c>
      <c r="AA4598">
        <v>13</v>
      </c>
      <c r="AB4598">
        <v>0</v>
      </c>
      <c r="AC4598">
        <v>0</v>
      </c>
      <c r="AD4598">
        <v>8</v>
      </c>
      <c r="AE4598" t="s">
        <v>7367</v>
      </c>
      <c r="AF4598" t="s">
        <v>7401</v>
      </c>
      <c r="AG4598" t="s">
        <v>7369</v>
      </c>
      <c r="AH4598" t="s">
        <v>7379</v>
      </c>
      <c r="AI4598"/>
      <c r="AJ4598">
        <v>9562098003</v>
      </c>
    </row>
    <row r="4599" spans="1:36" ht="15" x14ac:dyDescent="0.2">
      <c r="A4599">
        <v>80</v>
      </c>
      <c r="B4599">
        <v>13</v>
      </c>
      <c r="C4599">
        <v>1</v>
      </c>
      <c r="D4599">
        <v>0</v>
      </c>
      <c r="E4599">
        <v>0</v>
      </c>
      <c r="F4599" s="13" t="s">
        <v>5494</v>
      </c>
      <c r="G4599" s="13" t="s">
        <v>5495</v>
      </c>
      <c r="H4599" t="s">
        <v>7367</v>
      </c>
      <c r="I4599" t="s">
        <v>7368</v>
      </c>
      <c r="J4599">
        <v>4758203004</v>
      </c>
      <c r="K4599" t="s">
        <v>7369</v>
      </c>
      <c r="L4599" t="s">
        <v>7370</v>
      </c>
      <c r="M4599" t="s">
        <v>7371</v>
      </c>
      <c r="N4599" t="s">
        <v>7371</v>
      </c>
      <c r="O4599">
        <v>1</v>
      </c>
      <c r="P4599">
        <v>1</v>
      </c>
      <c r="Q4599">
        <v>4</v>
      </c>
      <c r="R4599" s="1">
        <v>1000</v>
      </c>
      <c r="S4599" s="14" t="s">
        <v>7807</v>
      </c>
      <c r="T4599" s="14" t="s">
        <v>7808</v>
      </c>
      <c r="U4599" s="15">
        <v>1</v>
      </c>
      <c r="V4599">
        <v>999</v>
      </c>
      <c r="W4599" t="s">
        <v>7372</v>
      </c>
      <c r="X4599" s="16">
        <v>-101.36</v>
      </c>
      <c r="Y4599">
        <v>0</v>
      </c>
      <c r="Z4599" t="s">
        <v>7373</v>
      </c>
      <c r="AA4599">
        <v>13</v>
      </c>
      <c r="AB4599">
        <v>0</v>
      </c>
      <c r="AC4599">
        <v>0</v>
      </c>
      <c r="AD4599">
        <v>8</v>
      </c>
      <c r="AE4599" t="s">
        <v>7367</v>
      </c>
      <c r="AF4599" t="s">
        <v>7401</v>
      </c>
      <c r="AG4599" t="s">
        <v>7369</v>
      </c>
      <c r="AH4599" t="s">
        <v>7379</v>
      </c>
      <c r="AI4599"/>
      <c r="AJ4599">
        <v>9562098003</v>
      </c>
    </row>
    <row r="4600" spans="1:36" ht="15" x14ac:dyDescent="0.2">
      <c r="A4600">
        <v>80</v>
      </c>
      <c r="B4600">
        <v>13</v>
      </c>
      <c r="C4600">
        <v>1</v>
      </c>
      <c r="D4600">
        <v>0</v>
      </c>
      <c r="E4600">
        <v>0</v>
      </c>
      <c r="F4600" s="13" t="s">
        <v>6290</v>
      </c>
      <c r="G4600" s="13" t="s">
        <v>6291</v>
      </c>
      <c r="H4600" t="s">
        <v>7367</v>
      </c>
      <c r="I4600" t="s">
        <v>7368</v>
      </c>
      <c r="J4600">
        <v>4758203004</v>
      </c>
      <c r="K4600" t="s">
        <v>7369</v>
      </c>
      <c r="L4600" t="s">
        <v>7370</v>
      </c>
      <c r="M4600" t="s">
        <v>7371</v>
      </c>
      <c r="N4600" t="s">
        <v>7371</v>
      </c>
      <c r="O4600">
        <v>1</v>
      </c>
      <c r="P4600">
        <v>1</v>
      </c>
      <c r="Q4600">
        <v>4</v>
      </c>
      <c r="R4600" s="1">
        <v>1000</v>
      </c>
      <c r="S4600" s="14" t="s">
        <v>7807</v>
      </c>
      <c r="T4600" s="14" t="s">
        <v>7808</v>
      </c>
      <c r="U4600" s="15">
        <v>1</v>
      </c>
      <c r="V4600">
        <v>999</v>
      </c>
      <c r="W4600" t="s">
        <v>7372</v>
      </c>
      <c r="X4600" s="16">
        <v>-100.81100000000001</v>
      </c>
      <c r="Y4600">
        <v>0</v>
      </c>
      <c r="Z4600" t="s">
        <v>7373</v>
      </c>
      <c r="AA4600">
        <v>13</v>
      </c>
      <c r="AB4600">
        <v>0</v>
      </c>
      <c r="AC4600">
        <v>0</v>
      </c>
      <c r="AD4600">
        <v>8</v>
      </c>
      <c r="AE4600" t="s">
        <v>7367</v>
      </c>
      <c r="AF4600" t="s">
        <v>7401</v>
      </c>
      <c r="AG4600" t="s">
        <v>7369</v>
      </c>
      <c r="AH4600" t="s">
        <v>7379</v>
      </c>
      <c r="AI4600"/>
      <c r="AJ4600">
        <v>9562098003</v>
      </c>
    </row>
    <row r="4601" spans="1:36" ht="15" x14ac:dyDescent="0.2">
      <c r="A4601">
        <v>80</v>
      </c>
      <c r="B4601">
        <v>13</v>
      </c>
      <c r="C4601">
        <v>1</v>
      </c>
      <c r="D4601">
        <v>0</v>
      </c>
      <c r="E4601">
        <v>0</v>
      </c>
      <c r="F4601" s="13" t="s">
        <v>5216</v>
      </c>
      <c r="G4601" s="13" t="s">
        <v>5217</v>
      </c>
      <c r="H4601" t="s">
        <v>7367</v>
      </c>
      <c r="I4601" t="s">
        <v>7368</v>
      </c>
      <c r="J4601">
        <v>4167203002</v>
      </c>
      <c r="K4601" t="s">
        <v>7369</v>
      </c>
      <c r="L4601" t="s">
        <v>7370</v>
      </c>
      <c r="M4601" t="s">
        <v>7371</v>
      </c>
      <c r="N4601" t="s">
        <v>7371</v>
      </c>
      <c r="O4601">
        <v>1</v>
      </c>
      <c r="P4601">
        <v>1</v>
      </c>
      <c r="Q4601">
        <v>4</v>
      </c>
      <c r="R4601" s="1">
        <v>1000</v>
      </c>
      <c r="S4601" s="14" t="s">
        <v>7807</v>
      </c>
      <c r="T4601" s="14" t="s">
        <v>7808</v>
      </c>
      <c r="U4601" s="15">
        <v>1</v>
      </c>
      <c r="V4601">
        <v>999</v>
      </c>
      <c r="W4601" t="s">
        <v>7372</v>
      </c>
      <c r="X4601" s="16">
        <v>-300</v>
      </c>
      <c r="Y4601">
        <v>0</v>
      </c>
      <c r="Z4601" t="s">
        <v>7373</v>
      </c>
      <c r="AA4601">
        <v>13</v>
      </c>
      <c r="AB4601">
        <v>0</v>
      </c>
      <c r="AC4601">
        <v>0</v>
      </c>
      <c r="AD4601">
        <v>8</v>
      </c>
      <c r="AE4601" t="s">
        <v>7367</v>
      </c>
      <c r="AF4601" t="s">
        <v>7401</v>
      </c>
      <c r="AG4601" t="s">
        <v>7369</v>
      </c>
      <c r="AH4601" t="s">
        <v>7379</v>
      </c>
      <c r="AI4601"/>
      <c r="AJ4601">
        <v>9562098003</v>
      </c>
    </row>
    <row r="4602" spans="1:36" ht="15" x14ac:dyDescent="0.2">
      <c r="A4602">
        <v>80</v>
      </c>
      <c r="B4602">
        <v>13</v>
      </c>
      <c r="C4602">
        <v>5</v>
      </c>
      <c r="D4602">
        <v>0</v>
      </c>
      <c r="E4602">
        <v>0</v>
      </c>
      <c r="F4602" s="13" t="s">
        <v>6650</v>
      </c>
      <c r="G4602" s="13" t="s">
        <v>6651</v>
      </c>
      <c r="H4602" t="s">
        <v>7367</v>
      </c>
      <c r="I4602" t="s">
        <v>7368</v>
      </c>
      <c r="J4602">
        <v>4482151007</v>
      </c>
      <c r="K4602" t="s">
        <v>7369</v>
      </c>
      <c r="L4602" t="s">
        <v>7370</v>
      </c>
      <c r="M4602" t="s">
        <v>7371</v>
      </c>
      <c r="N4602" t="s">
        <v>7371</v>
      </c>
      <c r="O4602">
        <v>1</v>
      </c>
      <c r="P4602">
        <v>1</v>
      </c>
      <c r="Q4602">
        <v>4</v>
      </c>
      <c r="R4602" s="1">
        <v>1000</v>
      </c>
      <c r="S4602" s="14" t="s">
        <v>7807</v>
      </c>
      <c r="T4602" s="14" t="s">
        <v>7808</v>
      </c>
      <c r="U4602" s="15">
        <v>1</v>
      </c>
      <c r="V4602">
        <v>999</v>
      </c>
      <c r="W4602" t="s">
        <v>7372</v>
      </c>
      <c r="X4602" s="16">
        <v>-490</v>
      </c>
      <c r="Y4602">
        <v>0</v>
      </c>
      <c r="Z4602" t="s">
        <v>7373</v>
      </c>
      <c r="AA4602">
        <v>13</v>
      </c>
      <c r="AB4602">
        <v>0</v>
      </c>
      <c r="AC4602">
        <v>0</v>
      </c>
      <c r="AD4602">
        <v>8</v>
      </c>
      <c r="AE4602" t="s">
        <v>7367</v>
      </c>
      <c r="AF4602" t="s">
        <v>7401</v>
      </c>
      <c r="AG4602" t="s">
        <v>7369</v>
      </c>
      <c r="AH4602" t="s">
        <v>7379</v>
      </c>
      <c r="AI4602"/>
      <c r="AJ4602">
        <v>9562098003</v>
      </c>
    </row>
    <row r="4603" spans="1:36" ht="15" x14ac:dyDescent="0.2">
      <c r="A4603">
        <v>80</v>
      </c>
      <c r="B4603">
        <v>13</v>
      </c>
      <c r="C4603">
        <v>1</v>
      </c>
      <c r="D4603">
        <v>0</v>
      </c>
      <c r="E4603">
        <v>0</v>
      </c>
      <c r="F4603" s="13" t="s">
        <v>4542</v>
      </c>
      <c r="G4603" s="13" t="s">
        <v>4543</v>
      </c>
      <c r="H4603" t="s">
        <v>7367</v>
      </c>
      <c r="I4603" t="s">
        <v>7368</v>
      </c>
      <c r="J4603">
        <v>4168151000</v>
      </c>
      <c r="K4603" t="s">
        <v>7369</v>
      </c>
      <c r="L4603" t="s">
        <v>7370</v>
      </c>
      <c r="M4603" t="s">
        <v>7371</v>
      </c>
      <c r="N4603" t="s">
        <v>7371</v>
      </c>
      <c r="O4603">
        <v>1</v>
      </c>
      <c r="P4603">
        <v>1</v>
      </c>
      <c r="Q4603">
        <v>4</v>
      </c>
      <c r="R4603" s="1">
        <v>1000</v>
      </c>
      <c r="S4603" s="14" t="s">
        <v>7807</v>
      </c>
      <c r="T4603" s="14" t="s">
        <v>7808</v>
      </c>
      <c r="U4603" s="15">
        <v>1</v>
      </c>
      <c r="V4603">
        <v>999</v>
      </c>
      <c r="W4603" t="s">
        <v>7372</v>
      </c>
      <c r="X4603" s="16">
        <v>-72.400000000000006</v>
      </c>
      <c r="Y4603">
        <v>0</v>
      </c>
      <c r="Z4603" t="s">
        <v>7373</v>
      </c>
      <c r="AA4603">
        <v>13</v>
      </c>
      <c r="AB4603">
        <v>0</v>
      </c>
      <c r="AC4603">
        <v>0</v>
      </c>
      <c r="AD4603">
        <v>8</v>
      </c>
      <c r="AE4603" t="s">
        <v>7367</v>
      </c>
      <c r="AF4603" t="s">
        <v>7401</v>
      </c>
      <c r="AG4603" t="s">
        <v>7369</v>
      </c>
      <c r="AH4603" t="s">
        <v>7379</v>
      </c>
      <c r="AI4603"/>
      <c r="AJ4603">
        <v>9562098003</v>
      </c>
    </row>
    <row r="4604" spans="1:36" ht="15" x14ac:dyDescent="0.2">
      <c r="A4604">
        <v>80</v>
      </c>
      <c r="B4604">
        <v>13</v>
      </c>
      <c r="C4604">
        <v>1</v>
      </c>
      <c r="D4604">
        <v>0</v>
      </c>
      <c r="E4604">
        <v>0</v>
      </c>
      <c r="F4604" s="13" t="s">
        <v>5924</v>
      </c>
      <c r="G4604" s="13" t="s">
        <v>5925</v>
      </c>
      <c r="H4604" t="s">
        <v>7367</v>
      </c>
      <c r="I4604" t="s">
        <v>7368</v>
      </c>
      <c r="J4604">
        <v>4167203002</v>
      </c>
      <c r="K4604" t="s">
        <v>7369</v>
      </c>
      <c r="L4604" t="s">
        <v>7370</v>
      </c>
      <c r="M4604" t="s">
        <v>7371</v>
      </c>
      <c r="N4604" t="s">
        <v>7371</v>
      </c>
      <c r="O4604">
        <v>1</v>
      </c>
      <c r="P4604">
        <v>2</v>
      </c>
      <c r="Q4604">
        <v>4</v>
      </c>
      <c r="R4604" s="1">
        <v>1000</v>
      </c>
      <c r="S4604" s="14" t="s">
        <v>7807</v>
      </c>
      <c r="T4604" s="14" t="s">
        <v>7808</v>
      </c>
      <c r="U4604" s="15">
        <v>1</v>
      </c>
      <c r="V4604">
        <v>999</v>
      </c>
      <c r="W4604" t="s">
        <v>7372</v>
      </c>
      <c r="X4604" s="16">
        <v>-91.4</v>
      </c>
      <c r="Y4604">
        <v>0</v>
      </c>
      <c r="Z4604" t="s">
        <v>7373</v>
      </c>
      <c r="AA4604">
        <v>13</v>
      </c>
      <c r="AB4604">
        <v>0</v>
      </c>
      <c r="AC4604">
        <v>0</v>
      </c>
      <c r="AD4604">
        <v>8</v>
      </c>
      <c r="AE4604" t="s">
        <v>7367</v>
      </c>
      <c r="AF4604" t="s">
        <v>7401</v>
      </c>
      <c r="AG4604" t="s">
        <v>7369</v>
      </c>
      <c r="AH4604" t="s">
        <v>7379</v>
      </c>
      <c r="AI4604"/>
      <c r="AJ4604">
        <v>9562098003</v>
      </c>
    </row>
    <row r="4605" spans="1:36" ht="15" x14ac:dyDescent="0.2">
      <c r="A4605">
        <v>80</v>
      </c>
      <c r="B4605">
        <v>13</v>
      </c>
      <c r="C4605">
        <v>1</v>
      </c>
      <c r="D4605">
        <v>0</v>
      </c>
      <c r="E4605">
        <v>0</v>
      </c>
      <c r="F4605" s="13" t="s">
        <v>2974</v>
      </c>
      <c r="G4605" s="13" t="s">
        <v>2975</v>
      </c>
      <c r="H4605" t="s">
        <v>7367</v>
      </c>
      <c r="I4605" t="s">
        <v>7368</v>
      </c>
      <c r="J4605">
        <v>4168151000</v>
      </c>
      <c r="K4605" t="s">
        <v>7369</v>
      </c>
      <c r="L4605" t="s">
        <v>7370</v>
      </c>
      <c r="M4605" t="s">
        <v>7371</v>
      </c>
      <c r="N4605" t="s">
        <v>7371</v>
      </c>
      <c r="O4605">
        <v>1</v>
      </c>
      <c r="P4605">
        <v>1</v>
      </c>
      <c r="Q4605">
        <v>4</v>
      </c>
      <c r="R4605" s="1">
        <v>1000</v>
      </c>
      <c r="S4605" s="14" t="s">
        <v>7807</v>
      </c>
      <c r="T4605" s="14" t="s">
        <v>7808</v>
      </c>
      <c r="U4605" s="15">
        <v>1</v>
      </c>
      <c r="V4605">
        <v>999</v>
      </c>
      <c r="W4605" t="s">
        <v>7372</v>
      </c>
      <c r="X4605" s="16">
        <v>-139.63300000000001</v>
      </c>
      <c r="Y4605">
        <v>0</v>
      </c>
      <c r="Z4605" t="s">
        <v>7373</v>
      </c>
      <c r="AA4605">
        <v>13</v>
      </c>
      <c r="AB4605">
        <v>0</v>
      </c>
      <c r="AC4605">
        <v>0</v>
      </c>
      <c r="AD4605">
        <v>8</v>
      </c>
      <c r="AE4605" t="s">
        <v>7367</v>
      </c>
      <c r="AF4605" t="s">
        <v>7401</v>
      </c>
      <c r="AG4605" t="s">
        <v>7369</v>
      </c>
      <c r="AH4605" t="s">
        <v>7379</v>
      </c>
      <c r="AI4605"/>
      <c r="AJ4605">
        <v>9562098003</v>
      </c>
    </row>
    <row r="4606" spans="1:36" ht="15" x14ac:dyDescent="0.2">
      <c r="A4606">
        <v>80</v>
      </c>
      <c r="B4606">
        <v>13</v>
      </c>
      <c r="C4606">
        <v>5</v>
      </c>
      <c r="D4606">
        <v>0</v>
      </c>
      <c r="E4606">
        <v>0</v>
      </c>
      <c r="F4606" s="13" t="s">
        <v>908</v>
      </c>
      <c r="G4606" s="13" t="s">
        <v>909</v>
      </c>
      <c r="H4606" t="s">
        <v>7367</v>
      </c>
      <c r="I4606" t="s">
        <v>7368</v>
      </c>
      <c r="J4606">
        <v>4167203002</v>
      </c>
      <c r="K4606" t="s">
        <v>7369</v>
      </c>
      <c r="L4606" t="s">
        <v>7370</v>
      </c>
      <c r="M4606" t="s">
        <v>7371</v>
      </c>
      <c r="N4606" t="s">
        <v>7371</v>
      </c>
      <c r="O4606">
        <v>1</v>
      </c>
      <c r="P4606">
        <v>2</v>
      </c>
      <c r="Q4606">
        <v>4</v>
      </c>
      <c r="R4606" s="1">
        <v>1000</v>
      </c>
      <c r="S4606" s="14" t="s">
        <v>7807</v>
      </c>
      <c r="T4606" s="14" t="s">
        <v>7808</v>
      </c>
      <c r="U4606" s="15">
        <v>1</v>
      </c>
      <c r="V4606">
        <v>999</v>
      </c>
      <c r="W4606" t="s">
        <v>7372</v>
      </c>
      <c r="X4606" s="16">
        <v>-344</v>
      </c>
      <c r="Y4606">
        <v>0</v>
      </c>
      <c r="Z4606" t="s">
        <v>7373</v>
      </c>
      <c r="AA4606">
        <v>13</v>
      </c>
      <c r="AB4606">
        <v>0</v>
      </c>
      <c r="AC4606">
        <v>0</v>
      </c>
      <c r="AD4606">
        <v>8</v>
      </c>
      <c r="AE4606" t="s">
        <v>7367</v>
      </c>
      <c r="AF4606" t="s">
        <v>7401</v>
      </c>
      <c r="AG4606" t="s">
        <v>7369</v>
      </c>
      <c r="AH4606" t="s">
        <v>7379</v>
      </c>
      <c r="AI4606"/>
      <c r="AJ4606">
        <v>9562098003</v>
      </c>
    </row>
    <row r="4607" spans="1:36" ht="15" x14ac:dyDescent="0.2">
      <c r="A4607">
        <v>80</v>
      </c>
      <c r="B4607">
        <v>13</v>
      </c>
      <c r="C4607">
        <v>5</v>
      </c>
      <c r="D4607">
        <v>0</v>
      </c>
      <c r="E4607">
        <v>0</v>
      </c>
      <c r="F4607" s="13" t="s">
        <v>682</v>
      </c>
      <c r="G4607" s="13" t="s">
        <v>683</v>
      </c>
      <c r="H4607" t="s">
        <v>7367</v>
      </c>
      <c r="I4607" t="s">
        <v>7368</v>
      </c>
      <c r="J4607">
        <v>4167203002</v>
      </c>
      <c r="K4607" t="s">
        <v>7369</v>
      </c>
      <c r="L4607" t="s">
        <v>7370</v>
      </c>
      <c r="M4607" t="s">
        <v>7371</v>
      </c>
      <c r="N4607" t="s">
        <v>7371</v>
      </c>
      <c r="O4607">
        <v>1</v>
      </c>
      <c r="P4607">
        <v>2</v>
      </c>
      <c r="Q4607">
        <v>4</v>
      </c>
      <c r="R4607" s="1">
        <v>1000</v>
      </c>
      <c r="S4607" s="14" t="s">
        <v>7807</v>
      </c>
      <c r="T4607" s="14" t="s">
        <v>7808</v>
      </c>
      <c r="U4607" s="15">
        <v>1</v>
      </c>
      <c r="V4607">
        <v>999</v>
      </c>
      <c r="W4607" t="s">
        <v>7372</v>
      </c>
      <c r="X4607" s="16">
        <v>-522</v>
      </c>
      <c r="Y4607">
        <v>0</v>
      </c>
      <c r="Z4607" t="s">
        <v>7373</v>
      </c>
      <c r="AA4607">
        <v>13</v>
      </c>
      <c r="AB4607">
        <v>0</v>
      </c>
      <c r="AC4607">
        <v>0</v>
      </c>
      <c r="AD4607">
        <v>8</v>
      </c>
      <c r="AE4607" t="s">
        <v>7367</v>
      </c>
      <c r="AF4607" t="s">
        <v>7401</v>
      </c>
      <c r="AG4607" t="s">
        <v>7369</v>
      </c>
      <c r="AH4607" t="s">
        <v>7379</v>
      </c>
      <c r="AI4607"/>
      <c r="AJ4607">
        <v>9562098003</v>
      </c>
    </row>
    <row r="4608" spans="1:36" ht="15" x14ac:dyDescent="0.2">
      <c r="A4608">
        <v>80</v>
      </c>
      <c r="B4608">
        <v>13</v>
      </c>
      <c r="C4608">
        <v>5</v>
      </c>
      <c r="D4608">
        <v>0</v>
      </c>
      <c r="E4608">
        <v>0</v>
      </c>
      <c r="F4608" s="13" t="s">
        <v>2948</v>
      </c>
      <c r="G4608" s="13" t="s">
        <v>2949</v>
      </c>
      <c r="H4608" t="s">
        <v>7367</v>
      </c>
      <c r="I4608" t="s">
        <v>7368</v>
      </c>
      <c r="J4608">
        <v>4167203002</v>
      </c>
      <c r="K4608" t="s">
        <v>7369</v>
      </c>
      <c r="L4608" t="s">
        <v>7370</v>
      </c>
      <c r="M4608" t="s">
        <v>7371</v>
      </c>
      <c r="N4608" t="s">
        <v>7371</v>
      </c>
      <c r="O4608">
        <v>1</v>
      </c>
      <c r="P4608">
        <v>2</v>
      </c>
      <c r="Q4608">
        <v>4</v>
      </c>
      <c r="R4608" s="1">
        <v>1000</v>
      </c>
      <c r="S4608" s="14" t="s">
        <v>7807</v>
      </c>
      <c r="T4608" s="14" t="s">
        <v>7808</v>
      </c>
      <c r="U4608" s="15">
        <v>1</v>
      </c>
      <c r="V4608">
        <v>999</v>
      </c>
      <c r="W4608" t="s">
        <v>7372</v>
      </c>
      <c r="X4608" s="16">
        <v>-520</v>
      </c>
      <c r="Y4608">
        <v>0</v>
      </c>
      <c r="Z4608" t="s">
        <v>7373</v>
      </c>
      <c r="AA4608">
        <v>13</v>
      </c>
      <c r="AB4608">
        <v>0</v>
      </c>
      <c r="AC4608">
        <v>0</v>
      </c>
      <c r="AD4608">
        <v>8</v>
      </c>
      <c r="AE4608" t="s">
        <v>7367</v>
      </c>
      <c r="AF4608" t="s">
        <v>7401</v>
      </c>
      <c r="AG4608" t="s">
        <v>7369</v>
      </c>
      <c r="AH4608" t="s">
        <v>7379</v>
      </c>
      <c r="AI4608"/>
      <c r="AJ4608">
        <v>9562098003</v>
      </c>
    </row>
    <row r="4609" spans="1:36" ht="15" x14ac:dyDescent="0.2">
      <c r="A4609">
        <v>80</v>
      </c>
      <c r="B4609">
        <v>14</v>
      </c>
      <c r="C4609">
        <v>2</v>
      </c>
      <c r="D4609">
        <v>0</v>
      </c>
      <c r="E4609">
        <v>0</v>
      </c>
      <c r="F4609" s="13" t="s">
        <v>7194</v>
      </c>
      <c r="G4609" s="13" t="s">
        <v>7195</v>
      </c>
      <c r="H4609" t="s">
        <v>7367</v>
      </c>
      <c r="I4609" t="s">
        <v>7368</v>
      </c>
      <c r="J4609">
        <v>4167203002</v>
      </c>
      <c r="K4609" t="s">
        <v>7376</v>
      </c>
      <c r="L4609" t="s">
        <v>7370</v>
      </c>
      <c r="M4609" t="s">
        <v>7371</v>
      </c>
      <c r="N4609" t="s">
        <v>7371</v>
      </c>
      <c r="O4609">
        <v>1</v>
      </c>
      <c r="P4609">
        <v>1</v>
      </c>
      <c r="Q4609">
        <v>4</v>
      </c>
      <c r="R4609" s="1">
        <v>1000</v>
      </c>
      <c r="S4609" s="14" t="s">
        <v>7807</v>
      </c>
      <c r="T4609" s="14" t="s">
        <v>7808</v>
      </c>
      <c r="U4609" s="15">
        <v>1</v>
      </c>
      <c r="V4609">
        <v>999</v>
      </c>
      <c r="W4609" t="s">
        <v>7372</v>
      </c>
      <c r="X4609" s="16">
        <v>-9.2390000000000008</v>
      </c>
      <c r="Y4609">
        <v>0</v>
      </c>
      <c r="Z4609" t="s">
        <v>7373</v>
      </c>
      <c r="AA4609">
        <v>13</v>
      </c>
      <c r="AB4609">
        <v>0</v>
      </c>
      <c r="AC4609">
        <v>0</v>
      </c>
      <c r="AD4609">
        <v>8</v>
      </c>
      <c r="AE4609" t="s">
        <v>7367</v>
      </c>
      <c r="AF4609" t="s">
        <v>7401</v>
      </c>
      <c r="AG4609" t="s">
        <v>7369</v>
      </c>
      <c r="AH4609" t="s">
        <v>7379</v>
      </c>
      <c r="AI4609"/>
      <c r="AJ4609">
        <v>9562098003</v>
      </c>
    </row>
    <row r="4610" spans="1:36" ht="15" x14ac:dyDescent="0.2">
      <c r="A4610">
        <v>80</v>
      </c>
      <c r="B4610">
        <v>13</v>
      </c>
      <c r="C4610">
        <v>1</v>
      </c>
      <c r="D4610">
        <v>0</v>
      </c>
      <c r="E4610">
        <v>0</v>
      </c>
      <c r="F4610" s="13" t="s">
        <v>4446</v>
      </c>
      <c r="G4610" s="13" t="s">
        <v>4447</v>
      </c>
      <c r="H4610" t="s">
        <v>7367</v>
      </c>
      <c r="I4610" t="s">
        <v>7379</v>
      </c>
      <c r="J4610">
        <v>4167203002</v>
      </c>
      <c r="K4610" t="s">
        <v>7369</v>
      </c>
      <c r="L4610" t="s">
        <v>7370</v>
      </c>
      <c r="M4610"/>
      <c r="N4610"/>
      <c r="O4610">
        <v>1</v>
      </c>
      <c r="P4610">
        <v>1</v>
      </c>
      <c r="Q4610">
        <v>4</v>
      </c>
      <c r="R4610" s="1">
        <v>1000</v>
      </c>
      <c r="S4610" s="14" t="s">
        <v>7807</v>
      </c>
      <c r="T4610" s="14" t="s">
        <v>7808</v>
      </c>
      <c r="U4610" s="15">
        <v>1</v>
      </c>
      <c r="V4610">
        <v>999</v>
      </c>
      <c r="W4610" t="s">
        <v>7372</v>
      </c>
      <c r="X4610" s="16">
        <v>-4.6289999999999996</v>
      </c>
      <c r="Y4610">
        <v>0</v>
      </c>
      <c r="Z4610" t="s">
        <v>7373</v>
      </c>
      <c r="AA4610">
        <v>13</v>
      </c>
      <c r="AB4610">
        <v>0</v>
      </c>
      <c r="AC4610">
        <v>0</v>
      </c>
      <c r="AD4610">
        <v>8</v>
      </c>
      <c r="AE4610" t="s">
        <v>7367</v>
      </c>
      <c r="AF4610" t="s">
        <v>7401</v>
      </c>
      <c r="AG4610" t="s">
        <v>7369</v>
      </c>
      <c r="AH4610" t="s">
        <v>7379</v>
      </c>
      <c r="AI4610"/>
      <c r="AJ4610">
        <v>9562098003</v>
      </c>
    </row>
    <row r="4611" spans="1:36" ht="15" x14ac:dyDescent="0.2">
      <c r="A4611">
        <v>80</v>
      </c>
      <c r="B4611">
        <v>13</v>
      </c>
      <c r="C4611">
        <v>1</v>
      </c>
      <c r="D4611">
        <v>0</v>
      </c>
      <c r="E4611">
        <v>0</v>
      </c>
      <c r="F4611" s="13" t="s">
        <v>5100</v>
      </c>
      <c r="G4611" s="13" t="s">
        <v>5101</v>
      </c>
      <c r="H4611" t="s">
        <v>7367</v>
      </c>
      <c r="I4611" t="s">
        <v>7368</v>
      </c>
      <c r="J4611">
        <v>4167151003</v>
      </c>
      <c r="K4611" t="s">
        <v>7369</v>
      </c>
      <c r="L4611" t="s">
        <v>7370</v>
      </c>
      <c r="M4611" t="s">
        <v>7371</v>
      </c>
      <c r="N4611" t="s">
        <v>7371</v>
      </c>
      <c r="O4611">
        <v>1</v>
      </c>
      <c r="P4611">
        <v>1</v>
      </c>
      <c r="Q4611">
        <v>4</v>
      </c>
      <c r="R4611" s="1">
        <v>1000</v>
      </c>
      <c r="S4611" s="14" t="s">
        <v>7807</v>
      </c>
      <c r="T4611" s="14" t="s">
        <v>7808</v>
      </c>
      <c r="U4611" s="15">
        <v>1</v>
      </c>
      <c r="V4611">
        <v>999</v>
      </c>
      <c r="W4611" t="s">
        <v>7372</v>
      </c>
      <c r="X4611" s="16">
        <v>-49.585999999999999</v>
      </c>
      <c r="Y4611">
        <v>0</v>
      </c>
      <c r="Z4611" t="s">
        <v>7373</v>
      </c>
      <c r="AA4611">
        <v>13</v>
      </c>
      <c r="AB4611">
        <v>0</v>
      </c>
      <c r="AC4611">
        <v>0</v>
      </c>
      <c r="AD4611">
        <v>8</v>
      </c>
      <c r="AE4611" t="s">
        <v>7367</v>
      </c>
      <c r="AF4611" t="s">
        <v>7401</v>
      </c>
      <c r="AG4611" t="s">
        <v>7369</v>
      </c>
      <c r="AH4611" t="s">
        <v>7379</v>
      </c>
      <c r="AI4611"/>
      <c r="AJ4611">
        <v>9562098003</v>
      </c>
    </row>
    <row r="4612" spans="1:36" ht="15" x14ac:dyDescent="0.2">
      <c r="A4612">
        <v>80</v>
      </c>
      <c r="B4612">
        <v>13</v>
      </c>
      <c r="C4612">
        <v>1</v>
      </c>
      <c r="D4612">
        <v>0</v>
      </c>
      <c r="E4612">
        <v>0</v>
      </c>
      <c r="F4612" s="13" t="s">
        <v>4620</v>
      </c>
      <c r="G4612" s="13" t="s">
        <v>4621</v>
      </c>
      <c r="H4612" t="s">
        <v>7367</v>
      </c>
      <c r="I4612" t="s">
        <v>7368</v>
      </c>
      <c r="J4612">
        <v>4167151003</v>
      </c>
      <c r="K4612" t="s">
        <v>7369</v>
      </c>
      <c r="L4612" t="s">
        <v>7370</v>
      </c>
      <c r="M4612" t="s">
        <v>7371</v>
      </c>
      <c r="N4612" t="s">
        <v>7371</v>
      </c>
      <c r="O4612">
        <v>1</v>
      </c>
      <c r="P4612">
        <v>1</v>
      </c>
      <c r="Q4612">
        <v>4</v>
      </c>
      <c r="R4612" s="1">
        <v>1000</v>
      </c>
      <c r="S4612" s="14" t="s">
        <v>7807</v>
      </c>
      <c r="T4612" s="14" t="s">
        <v>7808</v>
      </c>
      <c r="U4612" s="15">
        <v>1</v>
      </c>
      <c r="V4612">
        <v>999</v>
      </c>
      <c r="W4612" t="s">
        <v>7372</v>
      </c>
      <c r="X4612" s="16">
        <v>-115.14</v>
      </c>
      <c r="Y4612">
        <v>0</v>
      </c>
      <c r="Z4612" t="s">
        <v>7373</v>
      </c>
      <c r="AA4612">
        <v>13</v>
      </c>
      <c r="AB4612">
        <v>0</v>
      </c>
      <c r="AC4612">
        <v>0</v>
      </c>
      <c r="AD4612">
        <v>8</v>
      </c>
      <c r="AE4612" t="s">
        <v>7367</v>
      </c>
      <c r="AF4612" t="s">
        <v>7401</v>
      </c>
      <c r="AG4612" t="s">
        <v>7369</v>
      </c>
      <c r="AH4612" t="s">
        <v>7379</v>
      </c>
      <c r="AI4612"/>
      <c r="AJ4612">
        <v>9562098003</v>
      </c>
    </row>
    <row r="4613" spans="1:36" ht="15" x14ac:dyDescent="0.2">
      <c r="A4613">
        <v>80</v>
      </c>
      <c r="B4613">
        <v>13</v>
      </c>
      <c r="C4613">
        <v>1</v>
      </c>
      <c r="D4613">
        <v>0</v>
      </c>
      <c r="E4613">
        <v>0</v>
      </c>
      <c r="F4613" s="13" t="s">
        <v>6190</v>
      </c>
      <c r="G4613" s="13" t="s">
        <v>6191</v>
      </c>
      <c r="H4613" t="s">
        <v>7367</v>
      </c>
      <c r="I4613" t="s">
        <v>7368</v>
      </c>
      <c r="J4613">
        <v>4168203001</v>
      </c>
      <c r="K4613" t="s">
        <v>7369</v>
      </c>
      <c r="L4613" t="s">
        <v>7370</v>
      </c>
      <c r="M4613" t="s">
        <v>7371</v>
      </c>
      <c r="N4613" t="s">
        <v>7371</v>
      </c>
      <c r="O4613">
        <v>1</v>
      </c>
      <c r="P4613">
        <v>1</v>
      </c>
      <c r="Q4613">
        <v>4</v>
      </c>
      <c r="R4613" s="1">
        <v>1000</v>
      </c>
      <c r="S4613" s="14" t="s">
        <v>7807</v>
      </c>
      <c r="T4613" s="14" t="s">
        <v>7808</v>
      </c>
      <c r="U4613" s="15">
        <v>1</v>
      </c>
      <c r="V4613">
        <v>999</v>
      </c>
      <c r="W4613" t="s">
        <v>7372</v>
      </c>
      <c r="X4613" s="16">
        <v>-158</v>
      </c>
      <c r="Y4613">
        <v>0</v>
      </c>
      <c r="Z4613" t="s">
        <v>7373</v>
      </c>
      <c r="AA4613">
        <v>13</v>
      </c>
      <c r="AB4613">
        <v>0</v>
      </c>
      <c r="AC4613">
        <v>0</v>
      </c>
      <c r="AD4613">
        <v>8</v>
      </c>
      <c r="AE4613" t="s">
        <v>7367</v>
      </c>
      <c r="AF4613" t="s">
        <v>7401</v>
      </c>
      <c r="AG4613" t="s">
        <v>7369</v>
      </c>
      <c r="AH4613" t="s">
        <v>7379</v>
      </c>
      <c r="AI4613"/>
      <c r="AJ4613">
        <v>9562098003</v>
      </c>
    </row>
    <row r="4614" spans="1:36" ht="15" x14ac:dyDescent="0.2">
      <c r="A4614">
        <v>80</v>
      </c>
      <c r="B4614">
        <v>13</v>
      </c>
      <c r="C4614">
        <v>1</v>
      </c>
      <c r="D4614">
        <v>0</v>
      </c>
      <c r="E4614">
        <v>0</v>
      </c>
      <c r="F4614" s="13" t="s">
        <v>5904</v>
      </c>
      <c r="G4614" s="13" t="s">
        <v>5905</v>
      </c>
      <c r="H4614" t="s">
        <v>7367</v>
      </c>
      <c r="I4614" t="s">
        <v>7368</v>
      </c>
      <c r="J4614">
        <v>4168203001</v>
      </c>
      <c r="K4614" t="s">
        <v>7369</v>
      </c>
      <c r="L4614" t="s">
        <v>7370</v>
      </c>
      <c r="M4614" t="s">
        <v>7371</v>
      </c>
      <c r="N4614" t="s">
        <v>7371</v>
      </c>
      <c r="O4614">
        <v>1</v>
      </c>
      <c r="P4614">
        <v>1</v>
      </c>
      <c r="Q4614">
        <v>4</v>
      </c>
      <c r="R4614" s="1">
        <v>1000</v>
      </c>
      <c r="S4614" s="14" t="s">
        <v>7807</v>
      </c>
      <c r="T4614" s="14" t="s">
        <v>7808</v>
      </c>
      <c r="U4614" s="15">
        <v>1</v>
      </c>
      <c r="V4614">
        <v>999</v>
      </c>
      <c r="W4614" t="s">
        <v>7372</v>
      </c>
      <c r="X4614" s="16">
        <v>-160.1</v>
      </c>
      <c r="Y4614">
        <v>0</v>
      </c>
      <c r="Z4614" t="s">
        <v>7373</v>
      </c>
      <c r="AA4614">
        <v>13</v>
      </c>
      <c r="AB4614">
        <v>0</v>
      </c>
      <c r="AC4614">
        <v>0</v>
      </c>
      <c r="AD4614">
        <v>8</v>
      </c>
      <c r="AE4614" t="s">
        <v>7367</v>
      </c>
      <c r="AF4614" t="s">
        <v>7401</v>
      </c>
      <c r="AG4614" t="s">
        <v>7369</v>
      </c>
      <c r="AH4614" t="s">
        <v>7379</v>
      </c>
      <c r="AI4614"/>
      <c r="AJ4614">
        <v>9562098003</v>
      </c>
    </row>
    <row r="4615" spans="1:36" ht="15" x14ac:dyDescent="0.2">
      <c r="A4615">
        <v>80</v>
      </c>
      <c r="B4615">
        <v>13</v>
      </c>
      <c r="C4615">
        <v>1</v>
      </c>
      <c r="D4615">
        <v>0</v>
      </c>
      <c r="E4615">
        <v>0</v>
      </c>
      <c r="F4615" s="13" t="s">
        <v>5286</v>
      </c>
      <c r="G4615" s="13" t="s">
        <v>5287</v>
      </c>
      <c r="H4615" t="s">
        <v>7367</v>
      </c>
      <c r="I4615" t="s">
        <v>7368</v>
      </c>
      <c r="J4615">
        <v>4167203002</v>
      </c>
      <c r="K4615" t="s">
        <v>7369</v>
      </c>
      <c r="L4615" t="s">
        <v>7370</v>
      </c>
      <c r="M4615" t="s">
        <v>7371</v>
      </c>
      <c r="N4615" t="s">
        <v>7371</v>
      </c>
      <c r="O4615">
        <v>1</v>
      </c>
      <c r="P4615">
        <v>2</v>
      </c>
      <c r="Q4615">
        <v>4</v>
      </c>
      <c r="R4615" s="1">
        <v>1000</v>
      </c>
      <c r="S4615" s="14" t="s">
        <v>7807</v>
      </c>
      <c r="T4615" s="14" t="s">
        <v>7808</v>
      </c>
      <c r="U4615" s="15">
        <v>1</v>
      </c>
      <c r="V4615">
        <v>999</v>
      </c>
      <c r="W4615" t="s">
        <v>7372</v>
      </c>
      <c r="X4615" s="16">
        <v>-237</v>
      </c>
      <c r="Y4615">
        <v>0</v>
      </c>
      <c r="Z4615" t="s">
        <v>7373</v>
      </c>
      <c r="AA4615">
        <v>13</v>
      </c>
      <c r="AB4615">
        <v>0</v>
      </c>
      <c r="AC4615">
        <v>0</v>
      </c>
      <c r="AD4615">
        <v>8</v>
      </c>
      <c r="AE4615" t="s">
        <v>7367</v>
      </c>
      <c r="AF4615" t="s">
        <v>7401</v>
      </c>
      <c r="AG4615" t="s">
        <v>7369</v>
      </c>
      <c r="AH4615" t="s">
        <v>7379</v>
      </c>
      <c r="AI4615"/>
      <c r="AJ4615">
        <v>9562098003</v>
      </c>
    </row>
    <row r="4616" spans="1:36" ht="15" x14ac:dyDescent="0.2">
      <c r="A4616">
        <v>80</v>
      </c>
      <c r="B4616">
        <v>13</v>
      </c>
      <c r="C4616">
        <v>1</v>
      </c>
      <c r="D4616">
        <v>0</v>
      </c>
      <c r="E4616">
        <v>0</v>
      </c>
      <c r="F4616" s="13" t="s">
        <v>1422</v>
      </c>
      <c r="G4616" s="13" t="s">
        <v>1423</v>
      </c>
      <c r="H4616" t="s">
        <v>7367</v>
      </c>
      <c r="I4616" t="s">
        <v>7368</v>
      </c>
      <c r="J4616">
        <v>4167203002</v>
      </c>
      <c r="K4616" t="s">
        <v>7369</v>
      </c>
      <c r="L4616" t="s">
        <v>7370</v>
      </c>
      <c r="M4616" t="s">
        <v>7371</v>
      </c>
      <c r="N4616" t="s">
        <v>7371</v>
      </c>
      <c r="O4616">
        <v>1</v>
      </c>
      <c r="P4616">
        <v>1</v>
      </c>
      <c r="Q4616">
        <v>4</v>
      </c>
      <c r="R4616" s="1">
        <v>1000</v>
      </c>
      <c r="S4616" s="14" t="s">
        <v>7807</v>
      </c>
      <c r="T4616" s="14" t="s">
        <v>7808</v>
      </c>
      <c r="U4616" s="15">
        <v>1</v>
      </c>
      <c r="V4616">
        <v>999</v>
      </c>
      <c r="W4616" t="s">
        <v>7372</v>
      </c>
      <c r="X4616" s="16">
        <v>-272.89999999999998</v>
      </c>
      <c r="Y4616">
        <v>0</v>
      </c>
      <c r="Z4616" t="s">
        <v>7373</v>
      </c>
      <c r="AA4616">
        <v>13</v>
      </c>
      <c r="AB4616">
        <v>0</v>
      </c>
      <c r="AC4616">
        <v>0</v>
      </c>
      <c r="AD4616">
        <v>8</v>
      </c>
      <c r="AE4616" t="s">
        <v>7367</v>
      </c>
      <c r="AF4616" t="s">
        <v>7401</v>
      </c>
      <c r="AG4616" t="s">
        <v>7369</v>
      </c>
      <c r="AH4616" t="s">
        <v>7379</v>
      </c>
      <c r="AI4616"/>
      <c r="AJ4616">
        <v>9562098003</v>
      </c>
    </row>
    <row r="4617" spans="1:36" ht="15" x14ac:dyDescent="0.2">
      <c r="A4617">
        <v>80</v>
      </c>
      <c r="B4617">
        <v>13</v>
      </c>
      <c r="C4617">
        <v>1</v>
      </c>
      <c r="D4617">
        <v>0</v>
      </c>
      <c r="E4617">
        <v>0</v>
      </c>
      <c r="F4617" s="13" t="s">
        <v>5046</v>
      </c>
      <c r="G4617" s="13" t="s">
        <v>5047</v>
      </c>
      <c r="H4617" t="s">
        <v>7367</v>
      </c>
      <c r="I4617" t="s">
        <v>7368</v>
      </c>
      <c r="J4617">
        <v>4167203002</v>
      </c>
      <c r="K4617" t="s">
        <v>7369</v>
      </c>
      <c r="L4617" t="s">
        <v>7370</v>
      </c>
      <c r="M4617" t="s">
        <v>7371</v>
      </c>
      <c r="N4617" t="s">
        <v>7371</v>
      </c>
      <c r="O4617">
        <v>1</v>
      </c>
      <c r="P4617">
        <v>2</v>
      </c>
      <c r="Q4617">
        <v>4</v>
      </c>
      <c r="R4617" s="1">
        <v>1000</v>
      </c>
      <c r="S4617" s="14" t="s">
        <v>7807</v>
      </c>
      <c r="T4617" s="14" t="s">
        <v>7808</v>
      </c>
      <c r="U4617" s="15">
        <v>1</v>
      </c>
      <c r="V4617">
        <v>999</v>
      </c>
      <c r="W4617" t="s">
        <v>7372</v>
      </c>
      <c r="X4617" s="16">
        <v>-313</v>
      </c>
      <c r="Y4617">
        <v>0</v>
      </c>
      <c r="Z4617" t="s">
        <v>7373</v>
      </c>
      <c r="AA4617">
        <v>13</v>
      </c>
      <c r="AB4617">
        <v>0</v>
      </c>
      <c r="AC4617">
        <v>0</v>
      </c>
      <c r="AD4617">
        <v>8</v>
      </c>
      <c r="AE4617" t="s">
        <v>7367</v>
      </c>
      <c r="AF4617" t="s">
        <v>7401</v>
      </c>
      <c r="AG4617" t="s">
        <v>7369</v>
      </c>
      <c r="AH4617" t="s">
        <v>7379</v>
      </c>
      <c r="AI4617"/>
      <c r="AJ4617">
        <v>9562098003</v>
      </c>
    </row>
    <row r="4618" spans="1:36" ht="15" x14ac:dyDescent="0.2">
      <c r="A4618">
        <v>80</v>
      </c>
      <c r="B4618">
        <v>13</v>
      </c>
      <c r="C4618">
        <v>1</v>
      </c>
      <c r="D4618">
        <v>0</v>
      </c>
      <c r="E4618">
        <v>0</v>
      </c>
      <c r="F4618" s="13" t="s">
        <v>4652</v>
      </c>
      <c r="G4618" s="13" t="s">
        <v>4653</v>
      </c>
      <c r="H4618" t="s">
        <v>7367</v>
      </c>
      <c r="I4618" t="s">
        <v>7368</v>
      </c>
      <c r="J4618">
        <v>4167203002</v>
      </c>
      <c r="K4618" t="s">
        <v>7369</v>
      </c>
      <c r="L4618" t="s">
        <v>7370</v>
      </c>
      <c r="M4618" t="s">
        <v>7371</v>
      </c>
      <c r="N4618" t="s">
        <v>7371</v>
      </c>
      <c r="O4618">
        <v>1</v>
      </c>
      <c r="P4618">
        <v>2</v>
      </c>
      <c r="Q4618">
        <v>4</v>
      </c>
      <c r="R4618" s="1">
        <v>1000</v>
      </c>
      <c r="S4618" s="14" t="s">
        <v>7807</v>
      </c>
      <c r="T4618" s="14" t="s">
        <v>7808</v>
      </c>
      <c r="U4618" s="15">
        <v>1</v>
      </c>
      <c r="V4618">
        <v>999</v>
      </c>
      <c r="W4618" t="s">
        <v>7372</v>
      </c>
      <c r="X4618" s="16">
        <v>-317</v>
      </c>
      <c r="Y4618">
        <v>0</v>
      </c>
      <c r="Z4618" t="s">
        <v>7373</v>
      </c>
      <c r="AA4618">
        <v>13</v>
      </c>
      <c r="AB4618">
        <v>0</v>
      </c>
      <c r="AC4618">
        <v>0</v>
      </c>
      <c r="AD4618">
        <v>8</v>
      </c>
      <c r="AE4618" t="s">
        <v>7367</v>
      </c>
      <c r="AF4618" t="s">
        <v>7401</v>
      </c>
      <c r="AG4618" t="s">
        <v>7369</v>
      </c>
      <c r="AH4618" t="s">
        <v>7379</v>
      </c>
      <c r="AI4618"/>
      <c r="AJ4618">
        <v>9562098003</v>
      </c>
    </row>
    <row r="4619" spans="1:36" ht="15" x14ac:dyDescent="0.2">
      <c r="A4619">
        <v>80</v>
      </c>
      <c r="B4619">
        <v>13</v>
      </c>
      <c r="C4619">
        <v>1</v>
      </c>
      <c r="D4619">
        <v>0</v>
      </c>
      <c r="E4619">
        <v>0</v>
      </c>
      <c r="F4619" s="13" t="s">
        <v>4336</v>
      </c>
      <c r="G4619" s="13" t="s">
        <v>4337</v>
      </c>
      <c r="H4619" t="s">
        <v>7367</v>
      </c>
      <c r="I4619" t="s">
        <v>7368</v>
      </c>
      <c r="J4619">
        <v>4167203002</v>
      </c>
      <c r="K4619" t="s">
        <v>7369</v>
      </c>
      <c r="L4619" t="s">
        <v>7370</v>
      </c>
      <c r="M4619" t="s">
        <v>7371</v>
      </c>
      <c r="N4619" t="s">
        <v>7371</v>
      </c>
      <c r="O4619">
        <v>1</v>
      </c>
      <c r="P4619">
        <v>2</v>
      </c>
      <c r="Q4619">
        <v>4</v>
      </c>
      <c r="R4619" s="1">
        <v>1000</v>
      </c>
      <c r="S4619" s="14" t="s">
        <v>7807</v>
      </c>
      <c r="T4619" s="14" t="s">
        <v>7808</v>
      </c>
      <c r="U4619" s="15">
        <v>1</v>
      </c>
      <c r="V4619">
        <v>999</v>
      </c>
      <c r="W4619" t="s">
        <v>7372</v>
      </c>
      <c r="X4619" s="16">
        <v>-318.8</v>
      </c>
      <c r="Y4619">
        <v>0</v>
      </c>
      <c r="Z4619" t="s">
        <v>7373</v>
      </c>
      <c r="AA4619">
        <v>13</v>
      </c>
      <c r="AB4619">
        <v>0</v>
      </c>
      <c r="AC4619">
        <v>0</v>
      </c>
      <c r="AD4619">
        <v>8</v>
      </c>
      <c r="AE4619" t="s">
        <v>7367</v>
      </c>
      <c r="AF4619" t="s">
        <v>7401</v>
      </c>
      <c r="AG4619" t="s">
        <v>7369</v>
      </c>
      <c r="AH4619" t="s">
        <v>7379</v>
      </c>
      <c r="AI4619"/>
      <c r="AJ4619">
        <v>9562098003</v>
      </c>
    </row>
    <row r="4620" spans="1:36" ht="15" x14ac:dyDescent="0.2">
      <c r="A4620">
        <v>80</v>
      </c>
      <c r="B4620">
        <v>13</v>
      </c>
      <c r="C4620">
        <v>1</v>
      </c>
      <c r="D4620">
        <v>0</v>
      </c>
      <c r="E4620">
        <v>0</v>
      </c>
      <c r="F4620" s="13" t="s">
        <v>3720</v>
      </c>
      <c r="G4620" s="13" t="s">
        <v>3721</v>
      </c>
      <c r="H4620" t="s">
        <v>7367</v>
      </c>
      <c r="I4620" t="s">
        <v>7368</v>
      </c>
      <c r="J4620">
        <v>4167203002</v>
      </c>
      <c r="K4620" t="s">
        <v>7369</v>
      </c>
      <c r="L4620" t="s">
        <v>7370</v>
      </c>
      <c r="M4620" t="s">
        <v>7371</v>
      </c>
      <c r="N4620" t="s">
        <v>7371</v>
      </c>
      <c r="O4620">
        <v>1</v>
      </c>
      <c r="P4620">
        <v>2</v>
      </c>
      <c r="Q4620">
        <v>4</v>
      </c>
      <c r="R4620" s="1">
        <v>1000</v>
      </c>
      <c r="S4620" s="14" t="s">
        <v>7807</v>
      </c>
      <c r="T4620" s="14" t="s">
        <v>7808</v>
      </c>
      <c r="U4620" s="15">
        <v>1</v>
      </c>
      <c r="V4620">
        <v>999</v>
      </c>
      <c r="W4620" t="s">
        <v>7372</v>
      </c>
      <c r="X4620" s="16">
        <v>-323.95999999999998</v>
      </c>
      <c r="Y4620">
        <v>0</v>
      </c>
      <c r="Z4620" t="s">
        <v>7373</v>
      </c>
      <c r="AA4620">
        <v>13</v>
      </c>
      <c r="AB4620">
        <v>0</v>
      </c>
      <c r="AC4620">
        <v>0</v>
      </c>
      <c r="AD4620">
        <v>8</v>
      </c>
      <c r="AE4620" t="s">
        <v>7367</v>
      </c>
      <c r="AF4620" t="s">
        <v>7401</v>
      </c>
      <c r="AG4620" t="s">
        <v>7369</v>
      </c>
      <c r="AH4620" t="s">
        <v>7379</v>
      </c>
      <c r="AI4620"/>
      <c r="AJ4620">
        <v>9562098003</v>
      </c>
    </row>
    <row r="4621" spans="1:36" ht="15" x14ac:dyDescent="0.2">
      <c r="A4621">
        <v>80</v>
      </c>
      <c r="B4621">
        <v>13</v>
      </c>
      <c r="C4621">
        <v>2</v>
      </c>
      <c r="D4621">
        <v>0</v>
      </c>
      <c r="E4621">
        <v>0</v>
      </c>
      <c r="F4621" s="13" t="s">
        <v>5472</v>
      </c>
      <c r="G4621" s="13" t="s">
        <v>5473</v>
      </c>
      <c r="H4621" t="s">
        <v>7367</v>
      </c>
      <c r="I4621" t="s">
        <v>7368</v>
      </c>
      <c r="J4621">
        <v>4167203002</v>
      </c>
      <c r="K4621" t="s">
        <v>7369</v>
      </c>
      <c r="L4621" t="s">
        <v>7370</v>
      </c>
      <c r="M4621" t="s">
        <v>7371</v>
      </c>
      <c r="N4621" t="s">
        <v>7371</v>
      </c>
      <c r="O4621">
        <v>1</v>
      </c>
      <c r="P4621">
        <v>2</v>
      </c>
      <c r="Q4621">
        <v>4</v>
      </c>
      <c r="R4621" s="1">
        <v>1000</v>
      </c>
      <c r="S4621" s="14" t="s">
        <v>7807</v>
      </c>
      <c r="T4621" s="14" t="s">
        <v>7808</v>
      </c>
      <c r="U4621" s="15">
        <v>1</v>
      </c>
      <c r="V4621">
        <v>999</v>
      </c>
      <c r="W4621" t="s">
        <v>7372</v>
      </c>
      <c r="X4621" s="16">
        <v>-685</v>
      </c>
      <c r="Y4621">
        <v>0</v>
      </c>
      <c r="Z4621" t="s">
        <v>7373</v>
      </c>
      <c r="AA4621">
        <v>13</v>
      </c>
      <c r="AB4621">
        <v>0</v>
      </c>
      <c r="AC4621">
        <v>0</v>
      </c>
      <c r="AD4621">
        <v>8</v>
      </c>
      <c r="AE4621" t="s">
        <v>7367</v>
      </c>
      <c r="AF4621" t="s">
        <v>7401</v>
      </c>
      <c r="AG4621" t="s">
        <v>7369</v>
      </c>
      <c r="AH4621" t="s">
        <v>7379</v>
      </c>
      <c r="AI4621"/>
      <c r="AJ4621">
        <v>9562098003</v>
      </c>
    </row>
    <row r="4622" spans="1:36" ht="15" x14ac:dyDescent="0.2">
      <c r="A4622">
        <v>80</v>
      </c>
      <c r="B4622">
        <v>13</v>
      </c>
      <c r="C4622">
        <v>2</v>
      </c>
      <c r="D4622">
        <v>0</v>
      </c>
      <c r="E4622">
        <v>0</v>
      </c>
      <c r="F4622" s="13" t="s">
        <v>4660</v>
      </c>
      <c r="G4622" s="13" t="s">
        <v>4661</v>
      </c>
      <c r="H4622" t="s">
        <v>7367</v>
      </c>
      <c r="I4622" t="s">
        <v>7368</v>
      </c>
      <c r="J4622">
        <v>4167203002</v>
      </c>
      <c r="K4622" t="s">
        <v>7369</v>
      </c>
      <c r="L4622" t="s">
        <v>7370</v>
      </c>
      <c r="M4622" t="s">
        <v>7371</v>
      </c>
      <c r="N4622" t="s">
        <v>7371</v>
      </c>
      <c r="O4622">
        <v>1</v>
      </c>
      <c r="P4622">
        <v>2</v>
      </c>
      <c r="Q4622">
        <v>4</v>
      </c>
      <c r="R4622" s="1">
        <v>1000</v>
      </c>
      <c r="S4622" s="14" t="s">
        <v>7807</v>
      </c>
      <c r="T4622" s="14" t="s">
        <v>7808</v>
      </c>
      <c r="U4622" s="15">
        <v>1</v>
      </c>
      <c r="V4622">
        <v>999</v>
      </c>
      <c r="W4622" t="s">
        <v>7372</v>
      </c>
      <c r="X4622" s="16">
        <v>-728</v>
      </c>
      <c r="Y4622">
        <v>0</v>
      </c>
      <c r="Z4622" t="s">
        <v>7373</v>
      </c>
      <c r="AA4622">
        <v>13</v>
      </c>
      <c r="AB4622">
        <v>0</v>
      </c>
      <c r="AC4622">
        <v>0</v>
      </c>
      <c r="AD4622">
        <v>8</v>
      </c>
      <c r="AE4622" t="s">
        <v>7367</v>
      </c>
      <c r="AF4622" t="s">
        <v>7401</v>
      </c>
      <c r="AG4622" t="s">
        <v>7369</v>
      </c>
      <c r="AH4622" t="s">
        <v>7379</v>
      </c>
      <c r="AI4622"/>
      <c r="AJ4622">
        <v>9562098003</v>
      </c>
    </row>
    <row r="4623" spans="1:36" ht="15" x14ac:dyDescent="0.2">
      <c r="A4623">
        <v>80</v>
      </c>
      <c r="B4623">
        <v>13</v>
      </c>
      <c r="C4623">
        <v>2</v>
      </c>
      <c r="D4623">
        <v>0</v>
      </c>
      <c r="E4623">
        <v>0</v>
      </c>
      <c r="F4623" s="13" t="s">
        <v>2644</v>
      </c>
      <c r="G4623" s="13" t="s">
        <v>2645</v>
      </c>
      <c r="H4623" t="s">
        <v>7367</v>
      </c>
      <c r="I4623" t="s">
        <v>7368</v>
      </c>
      <c r="J4623">
        <v>4167203002</v>
      </c>
      <c r="K4623" t="s">
        <v>7369</v>
      </c>
      <c r="L4623" t="s">
        <v>7370</v>
      </c>
      <c r="M4623" t="s">
        <v>7371</v>
      </c>
      <c r="N4623" t="s">
        <v>7371</v>
      </c>
      <c r="O4623">
        <v>1</v>
      </c>
      <c r="P4623">
        <v>2</v>
      </c>
      <c r="Q4623">
        <v>4</v>
      </c>
      <c r="R4623" s="1">
        <v>1000</v>
      </c>
      <c r="S4623" s="14" t="s">
        <v>7807</v>
      </c>
      <c r="T4623" s="14" t="s">
        <v>7808</v>
      </c>
      <c r="U4623" s="15">
        <v>1</v>
      </c>
      <c r="V4623">
        <v>999</v>
      </c>
      <c r="W4623" t="s">
        <v>7372</v>
      </c>
      <c r="X4623" s="16">
        <v>-683</v>
      </c>
      <c r="Y4623">
        <v>0</v>
      </c>
      <c r="Z4623" t="s">
        <v>7373</v>
      </c>
      <c r="AA4623">
        <v>13</v>
      </c>
      <c r="AB4623">
        <v>0</v>
      </c>
      <c r="AC4623">
        <v>0</v>
      </c>
      <c r="AD4623">
        <v>8</v>
      </c>
      <c r="AE4623" t="s">
        <v>7367</v>
      </c>
      <c r="AF4623" t="s">
        <v>7401</v>
      </c>
      <c r="AG4623" t="s">
        <v>7369</v>
      </c>
      <c r="AH4623" t="s">
        <v>7379</v>
      </c>
      <c r="AI4623"/>
      <c r="AJ4623">
        <v>9562098003</v>
      </c>
    </row>
    <row r="4624" spans="1:36" ht="15" x14ac:dyDescent="0.2">
      <c r="A4624">
        <v>80</v>
      </c>
      <c r="B4624">
        <v>13</v>
      </c>
      <c r="C4624">
        <v>2</v>
      </c>
      <c r="D4624">
        <v>0</v>
      </c>
      <c r="E4624">
        <v>0</v>
      </c>
      <c r="F4624" s="13" t="s">
        <v>5620</v>
      </c>
      <c r="G4624" s="13" t="s">
        <v>5621</v>
      </c>
      <c r="H4624" t="s">
        <v>7367</v>
      </c>
      <c r="I4624" t="s">
        <v>7368</v>
      </c>
      <c r="J4624">
        <v>4167203002</v>
      </c>
      <c r="K4624" t="s">
        <v>7369</v>
      </c>
      <c r="L4624" t="s">
        <v>7370</v>
      </c>
      <c r="M4624" t="s">
        <v>7371</v>
      </c>
      <c r="N4624" t="s">
        <v>7371</v>
      </c>
      <c r="O4624">
        <v>1</v>
      </c>
      <c r="P4624">
        <v>2</v>
      </c>
      <c r="Q4624">
        <v>4</v>
      </c>
      <c r="R4624" s="1">
        <v>1000</v>
      </c>
      <c r="S4624" s="14" t="s">
        <v>7807</v>
      </c>
      <c r="T4624" s="14" t="s">
        <v>7808</v>
      </c>
      <c r="U4624" s="15">
        <v>1</v>
      </c>
      <c r="V4624">
        <v>999</v>
      </c>
      <c r="W4624" t="s">
        <v>7372</v>
      </c>
      <c r="X4624" s="16">
        <v>-730</v>
      </c>
      <c r="Y4624">
        <v>0</v>
      </c>
      <c r="Z4624" t="s">
        <v>7373</v>
      </c>
      <c r="AA4624">
        <v>13</v>
      </c>
      <c r="AB4624">
        <v>0</v>
      </c>
      <c r="AC4624">
        <v>0</v>
      </c>
      <c r="AD4624">
        <v>8</v>
      </c>
      <c r="AE4624" t="s">
        <v>7367</v>
      </c>
      <c r="AF4624" t="s">
        <v>7401</v>
      </c>
      <c r="AG4624" t="s">
        <v>7369</v>
      </c>
      <c r="AH4624" t="s">
        <v>7379</v>
      </c>
      <c r="AI4624"/>
      <c r="AJ4624">
        <v>9562098003</v>
      </c>
    </row>
    <row r="4625" spans="1:36" ht="15" x14ac:dyDescent="0.2">
      <c r="A4625">
        <v>80</v>
      </c>
      <c r="B4625">
        <v>13</v>
      </c>
      <c r="C4625">
        <v>2</v>
      </c>
      <c r="D4625">
        <v>0</v>
      </c>
      <c r="E4625">
        <v>0</v>
      </c>
      <c r="F4625" s="13" t="s">
        <v>4844</v>
      </c>
      <c r="G4625" s="13" t="s">
        <v>4845</v>
      </c>
      <c r="H4625" t="s">
        <v>7367</v>
      </c>
      <c r="I4625" t="s">
        <v>7368</v>
      </c>
      <c r="J4625">
        <v>4167203002</v>
      </c>
      <c r="K4625" t="s">
        <v>7369</v>
      </c>
      <c r="L4625" t="s">
        <v>7370</v>
      </c>
      <c r="M4625" t="s">
        <v>7371</v>
      </c>
      <c r="N4625" t="s">
        <v>7371</v>
      </c>
      <c r="O4625">
        <v>1</v>
      </c>
      <c r="P4625">
        <v>3</v>
      </c>
      <c r="Q4625">
        <v>4</v>
      </c>
      <c r="R4625" s="1">
        <v>1000</v>
      </c>
      <c r="S4625" s="14" t="s">
        <v>7807</v>
      </c>
      <c r="T4625" s="14" t="s">
        <v>7808</v>
      </c>
      <c r="U4625" s="15">
        <v>1</v>
      </c>
      <c r="V4625">
        <v>999</v>
      </c>
      <c r="W4625" t="s">
        <v>7372</v>
      </c>
      <c r="X4625" s="16">
        <v>-681</v>
      </c>
      <c r="Y4625">
        <v>0</v>
      </c>
      <c r="Z4625" t="s">
        <v>7373</v>
      </c>
      <c r="AA4625">
        <v>13</v>
      </c>
      <c r="AB4625">
        <v>0</v>
      </c>
      <c r="AC4625">
        <v>0</v>
      </c>
      <c r="AD4625">
        <v>8</v>
      </c>
      <c r="AE4625" t="s">
        <v>7367</v>
      </c>
      <c r="AF4625" t="s">
        <v>7401</v>
      </c>
      <c r="AG4625" t="s">
        <v>7369</v>
      </c>
      <c r="AH4625" t="s">
        <v>7379</v>
      </c>
      <c r="AI4625"/>
      <c r="AJ4625">
        <v>9562098003</v>
      </c>
    </row>
    <row r="4626" spans="1:36" ht="15" x14ac:dyDescent="0.2">
      <c r="A4626">
        <v>80</v>
      </c>
      <c r="B4626">
        <v>13</v>
      </c>
      <c r="C4626">
        <v>5</v>
      </c>
      <c r="D4626">
        <v>0</v>
      </c>
      <c r="E4626">
        <v>0</v>
      </c>
      <c r="F4626" s="13" t="s">
        <v>4870</v>
      </c>
      <c r="G4626" s="13" t="s">
        <v>4871</v>
      </c>
      <c r="H4626" t="s">
        <v>7367</v>
      </c>
      <c r="I4626" t="s">
        <v>7368</v>
      </c>
      <c r="J4626">
        <v>4482151007</v>
      </c>
      <c r="K4626" t="s">
        <v>7369</v>
      </c>
      <c r="L4626" t="s">
        <v>7370</v>
      </c>
      <c r="M4626" t="s">
        <v>7371</v>
      </c>
      <c r="N4626" t="s">
        <v>7371</v>
      </c>
      <c r="O4626">
        <v>1</v>
      </c>
      <c r="P4626">
        <v>2</v>
      </c>
      <c r="Q4626">
        <v>4</v>
      </c>
      <c r="R4626" s="1">
        <v>1000</v>
      </c>
      <c r="S4626" s="14" t="s">
        <v>7807</v>
      </c>
      <c r="T4626" s="14" t="s">
        <v>7808</v>
      </c>
      <c r="U4626" s="15">
        <v>1</v>
      </c>
      <c r="V4626">
        <v>999</v>
      </c>
      <c r="W4626" t="s">
        <v>7372</v>
      </c>
      <c r="X4626" s="16">
        <v>-594</v>
      </c>
      <c r="Y4626">
        <v>0</v>
      </c>
      <c r="Z4626" t="s">
        <v>7373</v>
      </c>
      <c r="AA4626">
        <v>13</v>
      </c>
      <c r="AB4626">
        <v>0</v>
      </c>
      <c r="AC4626">
        <v>0</v>
      </c>
      <c r="AD4626">
        <v>8</v>
      </c>
      <c r="AE4626" t="s">
        <v>7367</v>
      </c>
      <c r="AF4626" t="s">
        <v>7401</v>
      </c>
      <c r="AG4626" t="s">
        <v>7369</v>
      </c>
      <c r="AH4626" t="s">
        <v>7379</v>
      </c>
      <c r="AI4626"/>
      <c r="AJ4626">
        <v>9562098003</v>
      </c>
    </row>
    <row r="4627" spans="1:36" ht="15" x14ac:dyDescent="0.2">
      <c r="A4627">
        <v>80</v>
      </c>
      <c r="B4627">
        <v>14</v>
      </c>
      <c r="C4627">
        <v>2</v>
      </c>
      <c r="D4627">
        <v>0</v>
      </c>
      <c r="E4627">
        <v>0</v>
      </c>
      <c r="F4627" s="13" t="s">
        <v>976</v>
      </c>
      <c r="G4627" s="13" t="s">
        <v>977</v>
      </c>
      <c r="H4627" t="s">
        <v>7367</v>
      </c>
      <c r="I4627" t="s">
        <v>7368</v>
      </c>
      <c r="J4627">
        <v>4167203002</v>
      </c>
      <c r="K4627" t="s">
        <v>7369</v>
      </c>
      <c r="L4627" t="s">
        <v>7370</v>
      </c>
      <c r="M4627" t="s">
        <v>7371</v>
      </c>
      <c r="N4627" t="s">
        <v>7371</v>
      </c>
      <c r="O4627">
        <v>1</v>
      </c>
      <c r="P4627">
        <v>2</v>
      </c>
      <c r="Q4627">
        <v>4</v>
      </c>
      <c r="R4627" s="1">
        <v>1000</v>
      </c>
      <c r="S4627" s="14" t="s">
        <v>7807</v>
      </c>
      <c r="T4627" s="14" t="s">
        <v>7808</v>
      </c>
      <c r="U4627" s="15">
        <v>3</v>
      </c>
      <c r="V4627">
        <v>999</v>
      </c>
      <c r="W4627" t="s">
        <v>7372</v>
      </c>
      <c r="X4627" s="16">
        <v>-662.2</v>
      </c>
      <c r="Y4627">
        <v>0</v>
      </c>
      <c r="Z4627" t="s">
        <v>7373</v>
      </c>
      <c r="AA4627">
        <v>13</v>
      </c>
      <c r="AB4627">
        <v>0</v>
      </c>
      <c r="AC4627">
        <v>0</v>
      </c>
      <c r="AD4627">
        <v>8</v>
      </c>
      <c r="AE4627" t="s">
        <v>7367</v>
      </c>
      <c r="AF4627" t="s">
        <v>7401</v>
      </c>
      <c r="AG4627" t="s">
        <v>7369</v>
      </c>
      <c r="AH4627" t="s">
        <v>7379</v>
      </c>
      <c r="AI4627"/>
      <c r="AJ4627">
        <v>9562098003</v>
      </c>
    </row>
    <row r="4628" spans="1:36" ht="15" x14ac:dyDescent="0.2">
      <c r="A4628">
        <v>80</v>
      </c>
      <c r="B4628">
        <v>13</v>
      </c>
      <c r="C4628">
        <v>2</v>
      </c>
      <c r="D4628">
        <v>0</v>
      </c>
      <c r="E4628">
        <v>0</v>
      </c>
      <c r="F4628" s="13" t="s">
        <v>7056</v>
      </c>
      <c r="G4628" s="13" t="s">
        <v>7057</v>
      </c>
      <c r="H4628" t="s">
        <v>7367</v>
      </c>
      <c r="I4628" t="s">
        <v>7368</v>
      </c>
      <c r="J4628">
        <v>4482117003</v>
      </c>
      <c r="K4628" t="s">
        <v>7369</v>
      </c>
      <c r="L4628" t="s">
        <v>7370</v>
      </c>
      <c r="M4628" t="s">
        <v>7371</v>
      </c>
      <c r="N4628"/>
      <c r="O4628">
        <v>1</v>
      </c>
      <c r="P4628">
        <v>2</v>
      </c>
      <c r="Q4628">
        <v>4</v>
      </c>
      <c r="R4628" s="1">
        <v>1000</v>
      </c>
      <c r="S4628" s="14" t="s">
        <v>7807</v>
      </c>
      <c r="T4628" s="14" t="s">
        <v>7808</v>
      </c>
      <c r="U4628" s="15">
        <v>1</v>
      </c>
      <c r="V4628">
        <v>999</v>
      </c>
      <c r="W4628" t="s">
        <v>7372</v>
      </c>
      <c r="X4628" s="17">
        <v>-1090</v>
      </c>
      <c r="Y4628">
        <v>0</v>
      </c>
      <c r="Z4628" t="s">
        <v>7373</v>
      </c>
      <c r="AA4628">
        <v>13</v>
      </c>
      <c r="AB4628">
        <v>0</v>
      </c>
      <c r="AC4628">
        <v>0</v>
      </c>
      <c r="AD4628">
        <v>8</v>
      </c>
      <c r="AE4628" t="s">
        <v>7367</v>
      </c>
      <c r="AF4628" t="s">
        <v>7401</v>
      </c>
      <c r="AG4628" t="s">
        <v>7369</v>
      </c>
      <c r="AH4628" t="s">
        <v>7379</v>
      </c>
      <c r="AI4628"/>
      <c r="AJ4628">
        <v>9562098003</v>
      </c>
    </row>
    <row r="4629" spans="1:36" ht="15" x14ac:dyDescent="0.2">
      <c r="A4629">
        <v>80</v>
      </c>
      <c r="B4629">
        <v>13</v>
      </c>
      <c r="C4629">
        <v>2</v>
      </c>
      <c r="D4629">
        <v>0</v>
      </c>
      <c r="E4629">
        <v>0</v>
      </c>
      <c r="F4629" s="13" t="s">
        <v>6866</v>
      </c>
      <c r="G4629" s="13" t="s">
        <v>6867</v>
      </c>
      <c r="H4629" t="s">
        <v>7367</v>
      </c>
      <c r="I4629" t="s">
        <v>7368</v>
      </c>
      <c r="J4629">
        <v>4482117003</v>
      </c>
      <c r="K4629" t="s">
        <v>7369</v>
      </c>
      <c r="L4629" t="s">
        <v>7370</v>
      </c>
      <c r="M4629" t="s">
        <v>7371</v>
      </c>
      <c r="N4629"/>
      <c r="O4629">
        <v>1</v>
      </c>
      <c r="P4629">
        <v>3</v>
      </c>
      <c r="Q4629">
        <v>4</v>
      </c>
      <c r="R4629" s="1">
        <v>1000</v>
      </c>
      <c r="S4629" s="14" t="s">
        <v>7807</v>
      </c>
      <c r="T4629" s="14" t="s">
        <v>7808</v>
      </c>
      <c r="U4629" s="15">
        <v>1</v>
      </c>
      <c r="V4629">
        <v>999</v>
      </c>
      <c r="W4629" t="s">
        <v>7372</v>
      </c>
      <c r="X4629" s="17">
        <v>-1090</v>
      </c>
      <c r="Y4629">
        <v>0</v>
      </c>
      <c r="Z4629" t="s">
        <v>7373</v>
      </c>
      <c r="AA4629">
        <v>13</v>
      </c>
      <c r="AB4629">
        <v>0</v>
      </c>
      <c r="AC4629">
        <v>0</v>
      </c>
      <c r="AD4629">
        <v>8</v>
      </c>
      <c r="AE4629" t="s">
        <v>7367</v>
      </c>
      <c r="AF4629" t="s">
        <v>7401</v>
      </c>
      <c r="AG4629" t="s">
        <v>7369</v>
      </c>
      <c r="AH4629" t="s">
        <v>7379</v>
      </c>
      <c r="AI4629"/>
      <c r="AJ4629">
        <v>9562098003</v>
      </c>
    </row>
    <row r="4630" spans="1:36" ht="15" x14ac:dyDescent="0.2">
      <c r="A4630">
        <v>80</v>
      </c>
      <c r="B4630">
        <v>13</v>
      </c>
      <c r="C4630">
        <v>2</v>
      </c>
      <c r="D4630">
        <v>0</v>
      </c>
      <c r="E4630">
        <v>0</v>
      </c>
      <c r="F4630" s="13" t="s">
        <v>2174</v>
      </c>
      <c r="G4630" s="13" t="s">
        <v>2175</v>
      </c>
      <c r="H4630" t="s">
        <v>7367</v>
      </c>
      <c r="I4630" t="s">
        <v>7368</v>
      </c>
      <c r="J4630">
        <v>4168151000</v>
      </c>
      <c r="K4630" t="s">
        <v>7369</v>
      </c>
      <c r="L4630" t="s">
        <v>7370</v>
      </c>
      <c r="M4630" t="s">
        <v>7371</v>
      </c>
      <c r="N4630" t="s">
        <v>7371</v>
      </c>
      <c r="O4630">
        <v>1</v>
      </c>
      <c r="P4630">
        <v>1</v>
      </c>
      <c r="Q4630">
        <v>4</v>
      </c>
      <c r="R4630" s="1">
        <v>1000</v>
      </c>
      <c r="S4630" s="14" t="s">
        <v>7807</v>
      </c>
      <c r="T4630" s="14" t="s">
        <v>7808</v>
      </c>
      <c r="U4630" s="15">
        <v>1</v>
      </c>
      <c r="V4630">
        <v>999</v>
      </c>
      <c r="W4630" t="s">
        <v>7372</v>
      </c>
      <c r="X4630" s="16">
        <v>-821</v>
      </c>
      <c r="Y4630">
        <v>0</v>
      </c>
      <c r="Z4630" t="s">
        <v>7373</v>
      </c>
      <c r="AA4630">
        <v>13</v>
      </c>
      <c r="AB4630">
        <v>0</v>
      </c>
      <c r="AC4630">
        <v>0</v>
      </c>
      <c r="AD4630">
        <v>8</v>
      </c>
      <c r="AE4630" t="s">
        <v>7367</v>
      </c>
      <c r="AF4630" t="s">
        <v>7401</v>
      </c>
      <c r="AG4630" t="s">
        <v>7369</v>
      </c>
      <c r="AH4630" t="s">
        <v>7379</v>
      </c>
      <c r="AI4630"/>
      <c r="AJ4630">
        <v>9562098003</v>
      </c>
    </row>
    <row r="4631" spans="1:36" ht="15" x14ac:dyDescent="0.2">
      <c r="A4631">
        <v>80</v>
      </c>
      <c r="B4631">
        <v>13</v>
      </c>
      <c r="C4631">
        <v>1</v>
      </c>
      <c r="D4631">
        <v>0</v>
      </c>
      <c r="E4631">
        <v>0</v>
      </c>
      <c r="F4631" s="13" t="s">
        <v>1296</v>
      </c>
      <c r="G4631" s="13" t="s">
        <v>1297</v>
      </c>
      <c r="H4631" t="s">
        <v>7367</v>
      </c>
      <c r="I4631" t="s">
        <v>7368</v>
      </c>
      <c r="J4631">
        <v>4167203002</v>
      </c>
      <c r="K4631" t="s">
        <v>7369</v>
      </c>
      <c r="L4631" t="s">
        <v>7370</v>
      </c>
      <c r="M4631" t="s">
        <v>7371</v>
      </c>
      <c r="N4631" t="s">
        <v>7371</v>
      </c>
      <c r="O4631">
        <v>1</v>
      </c>
      <c r="P4631">
        <v>3</v>
      </c>
      <c r="Q4631">
        <v>4</v>
      </c>
      <c r="R4631" s="1">
        <v>1000</v>
      </c>
      <c r="S4631" s="14" t="s">
        <v>7807</v>
      </c>
      <c r="T4631" s="14" t="s">
        <v>7808</v>
      </c>
      <c r="U4631" s="15">
        <v>1</v>
      </c>
      <c r="V4631">
        <v>999</v>
      </c>
      <c r="W4631" t="s">
        <v>7372</v>
      </c>
      <c r="X4631" s="16">
        <v>-332</v>
      </c>
      <c r="Y4631">
        <v>0</v>
      </c>
      <c r="Z4631" t="s">
        <v>7373</v>
      </c>
      <c r="AA4631">
        <v>13</v>
      </c>
      <c r="AB4631">
        <v>0</v>
      </c>
      <c r="AC4631">
        <v>0</v>
      </c>
      <c r="AD4631">
        <v>8</v>
      </c>
      <c r="AE4631" t="s">
        <v>7367</v>
      </c>
      <c r="AF4631" t="s">
        <v>7401</v>
      </c>
      <c r="AG4631" t="s">
        <v>7369</v>
      </c>
      <c r="AH4631" t="s">
        <v>7379</v>
      </c>
      <c r="AI4631"/>
      <c r="AJ4631">
        <v>9562098003</v>
      </c>
    </row>
    <row r="4632" spans="1:36" ht="15" x14ac:dyDescent="0.2">
      <c r="A4632">
        <v>80</v>
      </c>
      <c r="B4632">
        <v>13</v>
      </c>
      <c r="C4632">
        <v>1</v>
      </c>
      <c r="D4632">
        <v>0</v>
      </c>
      <c r="E4632">
        <v>0</v>
      </c>
      <c r="F4632" s="13" t="s">
        <v>3612</v>
      </c>
      <c r="G4632" s="13" t="s">
        <v>3613</v>
      </c>
      <c r="H4632" t="s">
        <v>7367</v>
      </c>
      <c r="I4632" t="s">
        <v>7368</v>
      </c>
      <c r="J4632">
        <v>4167203002</v>
      </c>
      <c r="K4632" t="s">
        <v>7369</v>
      </c>
      <c r="L4632" t="s">
        <v>7370</v>
      </c>
      <c r="M4632" t="s">
        <v>7371</v>
      </c>
      <c r="N4632" t="s">
        <v>7371</v>
      </c>
      <c r="O4632">
        <v>1</v>
      </c>
      <c r="P4632">
        <v>3</v>
      </c>
      <c r="Q4632">
        <v>4</v>
      </c>
      <c r="R4632" s="1">
        <v>1000</v>
      </c>
      <c r="S4632" s="14" t="s">
        <v>7807</v>
      </c>
      <c r="T4632" s="14" t="s">
        <v>7808</v>
      </c>
      <c r="U4632" s="15">
        <v>1</v>
      </c>
      <c r="V4632">
        <v>999</v>
      </c>
      <c r="W4632" t="s">
        <v>7372</v>
      </c>
      <c r="X4632" s="16">
        <v>-318</v>
      </c>
      <c r="Y4632">
        <v>0</v>
      </c>
      <c r="Z4632" t="s">
        <v>7373</v>
      </c>
      <c r="AA4632">
        <v>13</v>
      </c>
      <c r="AB4632">
        <v>0</v>
      </c>
      <c r="AC4632">
        <v>0</v>
      </c>
      <c r="AD4632">
        <v>8</v>
      </c>
      <c r="AE4632" t="s">
        <v>7367</v>
      </c>
      <c r="AF4632" t="s">
        <v>7401</v>
      </c>
      <c r="AG4632" t="s">
        <v>7369</v>
      </c>
      <c r="AH4632" t="s">
        <v>7379</v>
      </c>
      <c r="AI4632"/>
      <c r="AJ4632">
        <v>9562098003</v>
      </c>
    </row>
    <row r="4633" spans="1:36" ht="15" x14ac:dyDescent="0.2">
      <c r="A4633">
        <v>80</v>
      </c>
      <c r="B4633">
        <v>13</v>
      </c>
      <c r="C4633">
        <v>1</v>
      </c>
      <c r="D4633">
        <v>0</v>
      </c>
      <c r="E4633">
        <v>0</v>
      </c>
      <c r="F4633" s="13" t="s">
        <v>4876</v>
      </c>
      <c r="G4633" s="13" t="s">
        <v>4877</v>
      </c>
      <c r="H4633" t="s">
        <v>7367</v>
      </c>
      <c r="I4633" t="s">
        <v>7368</v>
      </c>
      <c r="J4633">
        <v>4167203002</v>
      </c>
      <c r="K4633" t="s">
        <v>7369</v>
      </c>
      <c r="L4633" t="s">
        <v>7370</v>
      </c>
      <c r="M4633" t="s">
        <v>7371</v>
      </c>
      <c r="N4633" t="s">
        <v>7371</v>
      </c>
      <c r="O4633">
        <v>1</v>
      </c>
      <c r="P4633">
        <v>2</v>
      </c>
      <c r="Q4633">
        <v>4</v>
      </c>
      <c r="R4633" s="1">
        <v>1000</v>
      </c>
      <c r="S4633" s="14" t="s">
        <v>7807</v>
      </c>
      <c r="T4633" s="14" t="s">
        <v>7808</v>
      </c>
      <c r="U4633" s="15">
        <v>1</v>
      </c>
      <c r="V4633">
        <v>999</v>
      </c>
      <c r="W4633" t="s">
        <v>7372</v>
      </c>
      <c r="X4633" s="16">
        <v>-212.2</v>
      </c>
      <c r="Y4633">
        <v>0</v>
      </c>
      <c r="Z4633" t="s">
        <v>7373</v>
      </c>
      <c r="AA4633">
        <v>13</v>
      </c>
      <c r="AB4633">
        <v>0</v>
      </c>
      <c r="AC4633">
        <v>0</v>
      </c>
      <c r="AD4633">
        <v>8</v>
      </c>
      <c r="AE4633" t="s">
        <v>7367</v>
      </c>
      <c r="AF4633" t="s">
        <v>7401</v>
      </c>
      <c r="AG4633" t="s">
        <v>7369</v>
      </c>
      <c r="AH4633" t="s">
        <v>7379</v>
      </c>
      <c r="AI4633"/>
      <c r="AJ4633">
        <v>9562098003</v>
      </c>
    </row>
    <row r="4634" spans="1:36" ht="15" x14ac:dyDescent="0.2">
      <c r="A4634">
        <v>80</v>
      </c>
      <c r="B4634">
        <v>13</v>
      </c>
      <c r="C4634">
        <v>1</v>
      </c>
      <c r="D4634">
        <v>0</v>
      </c>
      <c r="E4634">
        <v>0</v>
      </c>
      <c r="F4634" s="13" t="s">
        <v>1774</v>
      </c>
      <c r="G4634" s="13" t="s">
        <v>1775</v>
      </c>
      <c r="H4634" t="s">
        <v>7367</v>
      </c>
      <c r="I4634" t="s">
        <v>7368</v>
      </c>
      <c r="J4634">
        <v>4167203002</v>
      </c>
      <c r="K4634" t="s">
        <v>7369</v>
      </c>
      <c r="L4634" t="s">
        <v>7370</v>
      </c>
      <c r="M4634"/>
      <c r="N4634"/>
      <c r="O4634">
        <v>1</v>
      </c>
      <c r="P4634">
        <v>2</v>
      </c>
      <c r="Q4634">
        <v>4</v>
      </c>
      <c r="R4634" s="1">
        <v>1000</v>
      </c>
      <c r="S4634" s="14" t="s">
        <v>7807</v>
      </c>
      <c r="T4634" s="14" t="s">
        <v>7808</v>
      </c>
      <c r="U4634" s="15">
        <v>1</v>
      </c>
      <c r="V4634">
        <v>999</v>
      </c>
      <c r="W4634" t="s">
        <v>7372</v>
      </c>
      <c r="X4634" s="16">
        <v>-109.9</v>
      </c>
      <c r="Y4634">
        <v>0</v>
      </c>
      <c r="Z4634" t="s">
        <v>7373</v>
      </c>
      <c r="AA4634">
        <v>13</v>
      </c>
      <c r="AB4634">
        <v>0</v>
      </c>
      <c r="AC4634">
        <v>0</v>
      </c>
      <c r="AD4634">
        <v>8</v>
      </c>
      <c r="AE4634" t="s">
        <v>7367</v>
      </c>
      <c r="AF4634" t="s">
        <v>7401</v>
      </c>
      <c r="AG4634" t="s">
        <v>7369</v>
      </c>
      <c r="AH4634" t="s">
        <v>7379</v>
      </c>
      <c r="AI4634"/>
      <c r="AJ4634">
        <v>9562098003</v>
      </c>
    </row>
    <row r="4635" spans="1:36" ht="15" x14ac:dyDescent="0.2">
      <c r="A4635">
        <v>80</v>
      </c>
      <c r="B4635">
        <v>13</v>
      </c>
      <c r="C4635">
        <v>1</v>
      </c>
      <c r="D4635">
        <v>0</v>
      </c>
      <c r="E4635">
        <v>0</v>
      </c>
      <c r="F4635" s="13" t="s">
        <v>5758</v>
      </c>
      <c r="G4635" s="13" t="s">
        <v>5759</v>
      </c>
      <c r="H4635" t="s">
        <v>7367</v>
      </c>
      <c r="I4635" t="s">
        <v>7368</v>
      </c>
      <c r="J4635">
        <v>4167203002</v>
      </c>
      <c r="K4635" t="s">
        <v>7369</v>
      </c>
      <c r="L4635" t="s">
        <v>7370</v>
      </c>
      <c r="M4635" t="s">
        <v>7371</v>
      </c>
      <c r="N4635" t="s">
        <v>7371</v>
      </c>
      <c r="O4635">
        <v>1</v>
      </c>
      <c r="P4635">
        <v>3</v>
      </c>
      <c r="Q4635">
        <v>4</v>
      </c>
      <c r="R4635" s="1">
        <v>1000</v>
      </c>
      <c r="S4635" s="14" t="s">
        <v>7807</v>
      </c>
      <c r="T4635" s="14" t="s">
        <v>7808</v>
      </c>
      <c r="U4635" s="15">
        <v>1</v>
      </c>
      <c r="V4635">
        <v>999</v>
      </c>
      <c r="W4635" t="s">
        <v>7372</v>
      </c>
      <c r="X4635" s="16">
        <v>-300</v>
      </c>
      <c r="Y4635">
        <v>0</v>
      </c>
      <c r="Z4635" t="s">
        <v>7373</v>
      </c>
      <c r="AA4635">
        <v>13</v>
      </c>
      <c r="AB4635">
        <v>0</v>
      </c>
      <c r="AC4635">
        <v>0</v>
      </c>
      <c r="AD4635">
        <v>8</v>
      </c>
      <c r="AE4635" t="s">
        <v>7367</v>
      </c>
      <c r="AF4635" t="s">
        <v>7401</v>
      </c>
      <c r="AG4635" t="s">
        <v>7369</v>
      </c>
      <c r="AH4635" t="s">
        <v>7379</v>
      </c>
      <c r="AI4635"/>
      <c r="AJ4635">
        <v>9562098003</v>
      </c>
    </row>
    <row r="4636" spans="1:36" ht="15" x14ac:dyDescent="0.2">
      <c r="A4636">
        <v>80</v>
      </c>
      <c r="B4636">
        <v>13</v>
      </c>
      <c r="C4636">
        <v>1</v>
      </c>
      <c r="D4636">
        <v>0</v>
      </c>
      <c r="E4636">
        <v>0</v>
      </c>
      <c r="F4636" s="13" t="s">
        <v>3782</v>
      </c>
      <c r="G4636" s="13" t="s">
        <v>3783</v>
      </c>
      <c r="H4636" t="s">
        <v>7367</v>
      </c>
      <c r="I4636" t="s">
        <v>7368</v>
      </c>
      <c r="J4636">
        <v>4167203002</v>
      </c>
      <c r="K4636" t="s">
        <v>7369</v>
      </c>
      <c r="L4636" t="s">
        <v>7370</v>
      </c>
      <c r="M4636" t="s">
        <v>7371</v>
      </c>
      <c r="N4636" t="s">
        <v>7371</v>
      </c>
      <c r="O4636">
        <v>1</v>
      </c>
      <c r="P4636">
        <v>2</v>
      </c>
      <c r="Q4636">
        <v>4</v>
      </c>
      <c r="R4636" s="1">
        <v>1000</v>
      </c>
      <c r="S4636" s="14" t="s">
        <v>7807</v>
      </c>
      <c r="T4636" s="14" t="s">
        <v>7808</v>
      </c>
      <c r="U4636" s="15">
        <v>1</v>
      </c>
      <c r="V4636">
        <v>999</v>
      </c>
      <c r="W4636" t="s">
        <v>7372</v>
      </c>
      <c r="X4636" s="16">
        <v>-491.33300000000003</v>
      </c>
      <c r="Y4636">
        <v>0</v>
      </c>
      <c r="Z4636" t="s">
        <v>7373</v>
      </c>
      <c r="AA4636">
        <v>13</v>
      </c>
      <c r="AB4636">
        <v>0</v>
      </c>
      <c r="AC4636">
        <v>0</v>
      </c>
      <c r="AD4636">
        <v>8</v>
      </c>
      <c r="AE4636" t="s">
        <v>7367</v>
      </c>
      <c r="AF4636" t="s">
        <v>7401</v>
      </c>
      <c r="AG4636" t="s">
        <v>7369</v>
      </c>
      <c r="AH4636" t="s">
        <v>7379</v>
      </c>
      <c r="AI4636"/>
      <c r="AJ4636">
        <v>9562098003</v>
      </c>
    </row>
    <row r="4637" spans="1:36" ht="15" x14ac:dyDescent="0.2">
      <c r="A4637">
        <v>80</v>
      </c>
      <c r="B4637">
        <v>13</v>
      </c>
      <c r="C4637">
        <v>1</v>
      </c>
      <c r="D4637">
        <v>0</v>
      </c>
      <c r="E4637">
        <v>0</v>
      </c>
      <c r="F4637" s="13" t="s">
        <v>5402</v>
      </c>
      <c r="G4637" s="13" t="s">
        <v>5403</v>
      </c>
      <c r="H4637" t="s">
        <v>7367</v>
      </c>
      <c r="I4637" t="s">
        <v>7368</v>
      </c>
      <c r="J4637">
        <v>4167203002</v>
      </c>
      <c r="K4637" t="s">
        <v>7369</v>
      </c>
      <c r="L4637" t="s">
        <v>7370</v>
      </c>
      <c r="M4637" t="s">
        <v>7371</v>
      </c>
      <c r="N4637" t="s">
        <v>7371</v>
      </c>
      <c r="O4637">
        <v>1</v>
      </c>
      <c r="P4637">
        <v>2</v>
      </c>
      <c r="Q4637">
        <v>4</v>
      </c>
      <c r="R4637" s="1">
        <v>1000</v>
      </c>
      <c r="S4637" s="14" t="s">
        <v>7807</v>
      </c>
      <c r="T4637" s="14" t="s">
        <v>7808</v>
      </c>
      <c r="U4637" s="15">
        <v>1</v>
      </c>
      <c r="V4637">
        <v>999</v>
      </c>
      <c r="W4637" t="s">
        <v>7372</v>
      </c>
      <c r="X4637" s="16">
        <v>-138</v>
      </c>
      <c r="Y4637">
        <v>0</v>
      </c>
      <c r="Z4637" t="s">
        <v>7373</v>
      </c>
      <c r="AA4637">
        <v>13</v>
      </c>
      <c r="AB4637">
        <v>0</v>
      </c>
      <c r="AC4637">
        <v>0</v>
      </c>
      <c r="AD4637">
        <v>8</v>
      </c>
      <c r="AE4637" t="s">
        <v>7367</v>
      </c>
      <c r="AF4637" t="s">
        <v>7401</v>
      </c>
      <c r="AG4637" t="s">
        <v>7369</v>
      </c>
      <c r="AH4637" t="s">
        <v>7379</v>
      </c>
      <c r="AI4637"/>
      <c r="AJ4637">
        <v>9562098003</v>
      </c>
    </row>
    <row r="4638" spans="1:36" ht="15" x14ac:dyDescent="0.2">
      <c r="A4638">
        <v>80</v>
      </c>
      <c r="B4638">
        <v>13</v>
      </c>
      <c r="C4638">
        <v>1</v>
      </c>
      <c r="D4638">
        <v>0</v>
      </c>
      <c r="E4638">
        <v>0</v>
      </c>
      <c r="F4638" s="13" t="s">
        <v>3356</v>
      </c>
      <c r="G4638" s="13" t="s">
        <v>3357</v>
      </c>
      <c r="H4638" t="s">
        <v>7367</v>
      </c>
      <c r="I4638" t="s">
        <v>7368</v>
      </c>
      <c r="J4638">
        <v>4167203002</v>
      </c>
      <c r="K4638" t="s">
        <v>7369</v>
      </c>
      <c r="L4638" t="s">
        <v>7370</v>
      </c>
      <c r="M4638" t="s">
        <v>7371</v>
      </c>
      <c r="N4638" t="s">
        <v>7371</v>
      </c>
      <c r="O4638">
        <v>1</v>
      </c>
      <c r="P4638">
        <v>2</v>
      </c>
      <c r="Q4638">
        <v>4</v>
      </c>
      <c r="R4638" s="1">
        <v>1000</v>
      </c>
      <c r="S4638" s="14" t="s">
        <v>7807</v>
      </c>
      <c r="T4638" s="14" t="s">
        <v>7808</v>
      </c>
      <c r="U4638" s="15">
        <v>1</v>
      </c>
      <c r="V4638">
        <v>999</v>
      </c>
      <c r="W4638" t="s">
        <v>7372</v>
      </c>
      <c r="X4638" s="16">
        <v>-230</v>
      </c>
      <c r="Y4638">
        <v>0</v>
      </c>
      <c r="Z4638" t="s">
        <v>7373</v>
      </c>
      <c r="AA4638">
        <v>13</v>
      </c>
      <c r="AB4638">
        <v>0</v>
      </c>
      <c r="AC4638">
        <v>0</v>
      </c>
      <c r="AD4638">
        <v>8</v>
      </c>
      <c r="AE4638" t="s">
        <v>7367</v>
      </c>
      <c r="AF4638" t="s">
        <v>7401</v>
      </c>
      <c r="AG4638" t="s">
        <v>7369</v>
      </c>
      <c r="AH4638" t="s">
        <v>7379</v>
      </c>
      <c r="AI4638"/>
      <c r="AJ4638">
        <v>9562098003</v>
      </c>
    </row>
    <row r="4639" spans="1:36" ht="15" x14ac:dyDescent="0.2">
      <c r="A4639">
        <v>80</v>
      </c>
      <c r="B4639">
        <v>13</v>
      </c>
      <c r="C4639">
        <v>1</v>
      </c>
      <c r="D4639">
        <v>0</v>
      </c>
      <c r="E4639">
        <v>0</v>
      </c>
      <c r="F4639" s="13" t="s">
        <v>834</v>
      </c>
      <c r="G4639" s="13" t="s">
        <v>835</v>
      </c>
      <c r="H4639" t="s">
        <v>7367</v>
      </c>
      <c r="I4639" t="s">
        <v>7368</v>
      </c>
      <c r="J4639">
        <v>4167203002</v>
      </c>
      <c r="K4639" t="s">
        <v>7369</v>
      </c>
      <c r="L4639" t="s">
        <v>7370</v>
      </c>
      <c r="M4639" t="s">
        <v>7371</v>
      </c>
      <c r="N4639" t="s">
        <v>7371</v>
      </c>
      <c r="O4639">
        <v>1</v>
      </c>
      <c r="P4639">
        <v>2</v>
      </c>
      <c r="Q4639">
        <v>4</v>
      </c>
      <c r="R4639" s="1">
        <v>1000</v>
      </c>
      <c r="S4639" s="14" t="s">
        <v>7807</v>
      </c>
      <c r="T4639" s="14" t="s">
        <v>7808</v>
      </c>
      <c r="U4639" s="15">
        <v>1</v>
      </c>
      <c r="V4639">
        <v>999</v>
      </c>
      <c r="W4639" t="s">
        <v>7372</v>
      </c>
      <c r="X4639" s="16">
        <v>-182</v>
      </c>
      <c r="Y4639">
        <v>0</v>
      </c>
      <c r="Z4639" t="s">
        <v>7373</v>
      </c>
      <c r="AA4639">
        <v>13</v>
      </c>
      <c r="AB4639">
        <v>0</v>
      </c>
      <c r="AC4639">
        <v>0</v>
      </c>
      <c r="AD4639">
        <v>8</v>
      </c>
      <c r="AE4639" t="s">
        <v>7367</v>
      </c>
      <c r="AF4639" t="s">
        <v>7401</v>
      </c>
      <c r="AG4639" t="s">
        <v>7369</v>
      </c>
      <c r="AH4639" t="s">
        <v>7379</v>
      </c>
      <c r="AI4639"/>
      <c r="AJ4639">
        <v>9562098003</v>
      </c>
    </row>
    <row r="4640" spans="1:36" ht="15" x14ac:dyDescent="0.2">
      <c r="A4640">
        <v>80</v>
      </c>
      <c r="B4640">
        <v>13</v>
      </c>
      <c r="C4640">
        <v>5</v>
      </c>
      <c r="D4640">
        <v>0</v>
      </c>
      <c r="E4640">
        <v>0</v>
      </c>
      <c r="F4640" s="13" t="s">
        <v>4412</v>
      </c>
      <c r="G4640" s="13" t="s">
        <v>4413</v>
      </c>
      <c r="H4640" t="s">
        <v>7367</v>
      </c>
      <c r="I4640" t="s">
        <v>7368</v>
      </c>
      <c r="J4640">
        <v>4482117003</v>
      </c>
      <c r="K4640" t="s">
        <v>7369</v>
      </c>
      <c r="L4640" t="s">
        <v>7370</v>
      </c>
      <c r="M4640" t="s">
        <v>7371</v>
      </c>
      <c r="N4640" t="s">
        <v>7371</v>
      </c>
      <c r="O4640">
        <v>1</v>
      </c>
      <c r="P4640">
        <v>1</v>
      </c>
      <c r="Q4640">
        <v>4</v>
      </c>
      <c r="R4640" s="1">
        <v>1000</v>
      </c>
      <c r="S4640" s="14" t="s">
        <v>7807</v>
      </c>
      <c r="T4640" s="14" t="s">
        <v>7808</v>
      </c>
      <c r="U4640" s="15">
        <v>1</v>
      </c>
      <c r="V4640">
        <v>999</v>
      </c>
      <c r="W4640" t="s">
        <v>7372</v>
      </c>
      <c r="X4640" s="16">
        <v>-683</v>
      </c>
      <c r="Y4640">
        <v>0</v>
      </c>
      <c r="Z4640" t="s">
        <v>7373</v>
      </c>
      <c r="AA4640">
        <v>13</v>
      </c>
      <c r="AB4640">
        <v>0</v>
      </c>
      <c r="AC4640">
        <v>0</v>
      </c>
      <c r="AD4640">
        <v>8</v>
      </c>
      <c r="AE4640" t="s">
        <v>7367</v>
      </c>
      <c r="AF4640" t="s">
        <v>7401</v>
      </c>
      <c r="AG4640" t="s">
        <v>7369</v>
      </c>
      <c r="AH4640" t="s">
        <v>7379</v>
      </c>
      <c r="AI4640"/>
      <c r="AJ4640">
        <v>9562098003</v>
      </c>
    </row>
    <row r="4641" spans="1:36" ht="15" x14ac:dyDescent="0.2">
      <c r="A4641">
        <v>80</v>
      </c>
      <c r="B4641">
        <v>13</v>
      </c>
      <c r="C4641">
        <v>2</v>
      </c>
      <c r="D4641">
        <v>0</v>
      </c>
      <c r="E4641">
        <v>0</v>
      </c>
      <c r="F4641" s="13" t="s">
        <v>3304</v>
      </c>
      <c r="G4641" s="13" t="s">
        <v>3305</v>
      </c>
      <c r="H4641" t="s">
        <v>7367</v>
      </c>
      <c r="I4641" t="s">
        <v>7368</v>
      </c>
      <c r="J4641">
        <v>4758151014</v>
      </c>
      <c r="K4641" t="s">
        <v>7369</v>
      </c>
      <c r="L4641" t="s">
        <v>7370</v>
      </c>
      <c r="M4641" t="s">
        <v>7371</v>
      </c>
      <c r="N4641" t="s">
        <v>7371</v>
      </c>
      <c r="O4641">
        <v>1</v>
      </c>
      <c r="P4641">
        <v>1</v>
      </c>
      <c r="Q4641">
        <v>4</v>
      </c>
      <c r="R4641" s="1">
        <v>1000</v>
      </c>
      <c r="S4641" s="14" t="s">
        <v>7807</v>
      </c>
      <c r="T4641" s="14" t="s">
        <v>7808</v>
      </c>
      <c r="U4641" s="15">
        <v>1</v>
      </c>
      <c r="V4641">
        <v>999</v>
      </c>
      <c r="W4641" t="s">
        <v>7372</v>
      </c>
      <c r="X4641" s="17">
        <v>-1448.4</v>
      </c>
      <c r="Y4641">
        <v>0</v>
      </c>
      <c r="Z4641" t="s">
        <v>7373</v>
      </c>
      <c r="AA4641">
        <v>13</v>
      </c>
      <c r="AB4641">
        <v>0</v>
      </c>
      <c r="AC4641">
        <v>0</v>
      </c>
      <c r="AD4641">
        <v>8</v>
      </c>
      <c r="AE4641" t="s">
        <v>7367</v>
      </c>
      <c r="AF4641" t="s">
        <v>7401</v>
      </c>
      <c r="AG4641" t="s">
        <v>7369</v>
      </c>
      <c r="AH4641" t="s">
        <v>7379</v>
      </c>
      <c r="AI4641"/>
      <c r="AJ4641">
        <v>9562098003</v>
      </c>
    </row>
    <row r="4642" spans="1:36" ht="15" x14ac:dyDescent="0.2">
      <c r="A4642">
        <v>80</v>
      </c>
      <c r="B4642">
        <v>13</v>
      </c>
      <c r="C4642">
        <v>1</v>
      </c>
      <c r="D4642">
        <v>0</v>
      </c>
      <c r="E4642">
        <v>0</v>
      </c>
      <c r="F4642" s="13" t="s">
        <v>1320</v>
      </c>
      <c r="G4642" s="13" t="s">
        <v>1321</v>
      </c>
      <c r="H4642" t="s">
        <v>7367</v>
      </c>
      <c r="I4642" t="s">
        <v>7368</v>
      </c>
      <c r="J4642">
        <v>4168203001</v>
      </c>
      <c r="K4642" t="s">
        <v>7369</v>
      </c>
      <c r="L4642" t="s">
        <v>7370</v>
      </c>
      <c r="M4642" t="s">
        <v>7371</v>
      </c>
      <c r="N4642" t="s">
        <v>7371</v>
      </c>
      <c r="O4642">
        <v>1</v>
      </c>
      <c r="P4642">
        <v>2</v>
      </c>
      <c r="Q4642">
        <v>4</v>
      </c>
      <c r="R4642" s="1">
        <v>1000</v>
      </c>
      <c r="S4642" s="14" t="s">
        <v>7807</v>
      </c>
      <c r="T4642" s="14" t="s">
        <v>7808</v>
      </c>
      <c r="U4642" s="15">
        <v>1</v>
      </c>
      <c r="V4642">
        <v>999</v>
      </c>
      <c r="W4642" t="s">
        <v>7372</v>
      </c>
      <c r="X4642" s="16">
        <v>-189.51</v>
      </c>
      <c r="Y4642">
        <v>0</v>
      </c>
      <c r="Z4642" t="s">
        <v>7373</v>
      </c>
      <c r="AA4642">
        <v>13</v>
      </c>
      <c r="AB4642">
        <v>0</v>
      </c>
      <c r="AC4642">
        <v>0</v>
      </c>
      <c r="AD4642">
        <v>8</v>
      </c>
      <c r="AE4642" t="s">
        <v>7367</v>
      </c>
      <c r="AF4642" t="s">
        <v>7401</v>
      </c>
      <c r="AG4642" t="s">
        <v>7369</v>
      </c>
      <c r="AH4642" t="s">
        <v>7379</v>
      </c>
      <c r="AI4642"/>
      <c r="AJ4642">
        <v>9562098003</v>
      </c>
    </row>
    <row r="4643" spans="1:36" ht="15" x14ac:dyDescent="0.2">
      <c r="A4643">
        <v>80</v>
      </c>
      <c r="B4643">
        <v>13</v>
      </c>
      <c r="C4643">
        <v>2</v>
      </c>
      <c r="D4643">
        <v>0</v>
      </c>
      <c r="E4643">
        <v>0</v>
      </c>
      <c r="F4643" s="13" t="s">
        <v>6842</v>
      </c>
      <c r="G4643" s="13" t="s">
        <v>6843</v>
      </c>
      <c r="H4643" t="s">
        <v>7367</v>
      </c>
      <c r="I4643" t="s">
        <v>7368</v>
      </c>
      <c r="J4643">
        <v>4168203001</v>
      </c>
      <c r="K4643" t="s">
        <v>7369</v>
      </c>
      <c r="L4643" t="s">
        <v>7370</v>
      </c>
      <c r="M4643" t="s">
        <v>7371</v>
      </c>
      <c r="N4643"/>
      <c r="O4643">
        <v>1</v>
      </c>
      <c r="P4643">
        <v>1</v>
      </c>
      <c r="Q4643">
        <v>4</v>
      </c>
      <c r="R4643" s="1">
        <v>1000</v>
      </c>
      <c r="S4643" s="14" t="s">
        <v>7807</v>
      </c>
      <c r="T4643" s="14" t="s">
        <v>7808</v>
      </c>
      <c r="U4643" s="15">
        <v>1</v>
      </c>
      <c r="V4643">
        <v>999</v>
      </c>
      <c r="W4643" t="s">
        <v>7372</v>
      </c>
      <c r="X4643" s="16">
        <v>-223.3</v>
      </c>
      <c r="Y4643">
        <v>0</v>
      </c>
      <c r="Z4643" t="s">
        <v>7373</v>
      </c>
      <c r="AA4643">
        <v>13</v>
      </c>
      <c r="AB4643">
        <v>0</v>
      </c>
      <c r="AC4643">
        <v>0</v>
      </c>
      <c r="AD4643">
        <v>8</v>
      </c>
      <c r="AE4643" t="s">
        <v>7367</v>
      </c>
      <c r="AF4643" t="s">
        <v>7401</v>
      </c>
      <c r="AG4643" t="s">
        <v>7369</v>
      </c>
      <c r="AH4643" t="s">
        <v>7379</v>
      </c>
      <c r="AI4643"/>
      <c r="AJ4643">
        <v>9562098003</v>
      </c>
    </row>
    <row r="4644" spans="1:36" ht="15" x14ac:dyDescent="0.2">
      <c r="A4644">
        <v>80</v>
      </c>
      <c r="B4644">
        <v>13</v>
      </c>
      <c r="C4644">
        <v>2</v>
      </c>
      <c r="D4644">
        <v>0</v>
      </c>
      <c r="E4644">
        <v>0</v>
      </c>
      <c r="F4644" s="13" t="s">
        <v>3266</v>
      </c>
      <c r="G4644" s="13" t="s">
        <v>3267</v>
      </c>
      <c r="H4644" t="s">
        <v>7367</v>
      </c>
      <c r="I4644" t="s">
        <v>7368</v>
      </c>
      <c r="J4644">
        <v>4168203001</v>
      </c>
      <c r="K4644" t="s">
        <v>7369</v>
      </c>
      <c r="L4644" t="s">
        <v>7370</v>
      </c>
      <c r="M4644" t="s">
        <v>7371</v>
      </c>
      <c r="N4644" t="s">
        <v>7371</v>
      </c>
      <c r="O4644">
        <v>1</v>
      </c>
      <c r="P4644">
        <v>1</v>
      </c>
      <c r="Q4644">
        <v>4</v>
      </c>
      <c r="R4644">
        <v>1</v>
      </c>
      <c r="S4644" s="14" t="s">
        <v>7807</v>
      </c>
      <c r="T4644" s="14" t="s">
        <v>7808</v>
      </c>
      <c r="U4644" s="15">
        <v>2</v>
      </c>
      <c r="V4644">
        <v>999</v>
      </c>
      <c r="W4644" t="s">
        <v>7372</v>
      </c>
      <c r="X4644" s="16">
        <v>-76</v>
      </c>
      <c r="Y4644">
        <v>0</v>
      </c>
      <c r="Z4644" t="s">
        <v>7373</v>
      </c>
      <c r="AA4644">
        <v>13</v>
      </c>
      <c r="AB4644">
        <v>0</v>
      </c>
      <c r="AC4644">
        <v>0</v>
      </c>
      <c r="AD4644">
        <v>8</v>
      </c>
      <c r="AE4644" t="s">
        <v>7367</v>
      </c>
      <c r="AF4644" t="s">
        <v>7401</v>
      </c>
      <c r="AG4644" t="s">
        <v>7369</v>
      </c>
      <c r="AH4644" t="s">
        <v>7379</v>
      </c>
      <c r="AI4644"/>
      <c r="AJ4644">
        <v>9562098003</v>
      </c>
    </row>
    <row r="4645" spans="1:36" ht="15" x14ac:dyDescent="0.2">
      <c r="A4645">
        <v>80</v>
      </c>
      <c r="B4645">
        <v>13</v>
      </c>
      <c r="C4645">
        <v>1</v>
      </c>
      <c r="D4645">
        <v>0</v>
      </c>
      <c r="E4645">
        <v>0</v>
      </c>
      <c r="F4645" s="13" t="s">
        <v>6796</v>
      </c>
      <c r="G4645" s="13" t="s">
        <v>6797</v>
      </c>
      <c r="H4645" t="s">
        <v>7367</v>
      </c>
      <c r="I4645" t="s">
        <v>7368</v>
      </c>
      <c r="J4645">
        <v>4168203001</v>
      </c>
      <c r="K4645" t="s">
        <v>7369</v>
      </c>
      <c r="L4645" t="s">
        <v>7370</v>
      </c>
      <c r="M4645" t="s">
        <v>7371</v>
      </c>
      <c r="N4645" t="s">
        <v>7371</v>
      </c>
      <c r="O4645">
        <v>1</v>
      </c>
      <c r="P4645">
        <v>3</v>
      </c>
      <c r="Q4645">
        <v>4</v>
      </c>
      <c r="R4645" s="1">
        <v>1000</v>
      </c>
      <c r="S4645" s="14" t="s">
        <v>7807</v>
      </c>
      <c r="T4645" s="14" t="s">
        <v>7808</v>
      </c>
      <c r="U4645" s="15">
        <v>1</v>
      </c>
      <c r="V4645">
        <v>999</v>
      </c>
      <c r="W4645" t="s">
        <v>7372</v>
      </c>
      <c r="X4645" s="16">
        <v>-57</v>
      </c>
      <c r="Y4645">
        <v>0</v>
      </c>
      <c r="Z4645" t="s">
        <v>7373</v>
      </c>
      <c r="AA4645">
        <v>13</v>
      </c>
      <c r="AB4645">
        <v>0</v>
      </c>
      <c r="AC4645">
        <v>0</v>
      </c>
      <c r="AD4645">
        <v>8</v>
      </c>
      <c r="AE4645" t="s">
        <v>7367</v>
      </c>
      <c r="AF4645" t="s">
        <v>7401</v>
      </c>
      <c r="AG4645" t="s">
        <v>7369</v>
      </c>
      <c r="AH4645" t="s">
        <v>7379</v>
      </c>
      <c r="AI4645"/>
      <c r="AJ4645">
        <v>9562098003</v>
      </c>
    </row>
    <row r="4646" spans="1:36" ht="15" x14ac:dyDescent="0.2">
      <c r="A4646">
        <v>80</v>
      </c>
      <c r="B4646">
        <v>13</v>
      </c>
      <c r="C4646">
        <v>1</v>
      </c>
      <c r="D4646">
        <v>0</v>
      </c>
      <c r="E4646">
        <v>0</v>
      </c>
      <c r="F4646" s="13" t="s">
        <v>7130</v>
      </c>
      <c r="G4646" s="13" t="s">
        <v>7131</v>
      </c>
      <c r="H4646" t="s">
        <v>7367</v>
      </c>
      <c r="I4646" t="s">
        <v>7368</v>
      </c>
      <c r="J4646">
        <v>4167151003</v>
      </c>
      <c r="K4646" t="s">
        <v>7369</v>
      </c>
      <c r="L4646" t="s">
        <v>7370</v>
      </c>
      <c r="M4646" t="s">
        <v>7371</v>
      </c>
      <c r="N4646" t="s">
        <v>7371</v>
      </c>
      <c r="O4646">
        <v>1</v>
      </c>
      <c r="P4646">
        <v>2</v>
      </c>
      <c r="Q4646">
        <v>4</v>
      </c>
      <c r="R4646" s="1">
        <v>1000</v>
      </c>
      <c r="S4646" s="14" t="s">
        <v>7807</v>
      </c>
      <c r="T4646" s="14" t="s">
        <v>7808</v>
      </c>
      <c r="U4646" s="15">
        <v>1</v>
      </c>
      <c r="V4646">
        <v>999</v>
      </c>
      <c r="W4646" t="s">
        <v>7372</v>
      </c>
      <c r="X4646" s="16">
        <v>-135.1</v>
      </c>
      <c r="Y4646">
        <v>0</v>
      </c>
      <c r="Z4646" t="s">
        <v>7373</v>
      </c>
      <c r="AA4646">
        <v>13</v>
      </c>
      <c r="AB4646">
        <v>0</v>
      </c>
      <c r="AC4646">
        <v>0</v>
      </c>
      <c r="AD4646">
        <v>8</v>
      </c>
      <c r="AE4646" t="s">
        <v>7367</v>
      </c>
      <c r="AF4646" t="s">
        <v>7401</v>
      </c>
      <c r="AG4646" t="s">
        <v>7369</v>
      </c>
      <c r="AH4646" t="s">
        <v>7379</v>
      </c>
      <c r="AI4646"/>
      <c r="AJ4646">
        <v>9562098003</v>
      </c>
    </row>
    <row r="4647" spans="1:36" ht="15" x14ac:dyDescent="0.2">
      <c r="A4647">
        <v>80</v>
      </c>
      <c r="B4647">
        <v>13</v>
      </c>
      <c r="C4647">
        <v>1</v>
      </c>
      <c r="D4647">
        <v>0</v>
      </c>
      <c r="E4647">
        <v>0</v>
      </c>
      <c r="F4647" s="13" t="s">
        <v>4942</v>
      </c>
      <c r="G4647" s="13" t="s">
        <v>4943</v>
      </c>
      <c r="H4647" t="s">
        <v>7367</v>
      </c>
      <c r="I4647" t="s">
        <v>7368</v>
      </c>
      <c r="J4647">
        <v>4167203002</v>
      </c>
      <c r="K4647" t="s">
        <v>7369</v>
      </c>
      <c r="L4647" t="s">
        <v>7370</v>
      </c>
      <c r="M4647"/>
      <c r="N4647"/>
      <c r="O4647">
        <v>1</v>
      </c>
      <c r="P4647">
        <v>1</v>
      </c>
      <c r="Q4647">
        <v>4</v>
      </c>
      <c r="R4647" s="1">
        <v>1000</v>
      </c>
      <c r="S4647" s="14" t="s">
        <v>7807</v>
      </c>
      <c r="T4647" s="14" t="s">
        <v>7808</v>
      </c>
      <c r="U4647" s="15">
        <v>1</v>
      </c>
      <c r="V4647">
        <v>999</v>
      </c>
      <c r="W4647" t="s">
        <v>7372</v>
      </c>
      <c r="X4647" s="16">
        <v>-199.73</v>
      </c>
      <c r="Y4647">
        <v>0</v>
      </c>
      <c r="Z4647" t="s">
        <v>7373</v>
      </c>
      <c r="AA4647">
        <v>13</v>
      </c>
      <c r="AB4647">
        <v>0</v>
      </c>
      <c r="AC4647">
        <v>0</v>
      </c>
      <c r="AD4647">
        <v>8</v>
      </c>
      <c r="AE4647" t="s">
        <v>7367</v>
      </c>
      <c r="AF4647" t="s">
        <v>7401</v>
      </c>
      <c r="AG4647" t="s">
        <v>7369</v>
      </c>
      <c r="AH4647" t="s">
        <v>7379</v>
      </c>
      <c r="AI4647"/>
      <c r="AJ4647">
        <v>9562098003</v>
      </c>
    </row>
    <row r="4648" spans="1:36" ht="15" x14ac:dyDescent="0.2">
      <c r="A4648">
        <v>80</v>
      </c>
      <c r="B4648">
        <v>13</v>
      </c>
      <c r="C4648">
        <v>1</v>
      </c>
      <c r="D4648">
        <v>0</v>
      </c>
      <c r="E4648">
        <v>0</v>
      </c>
      <c r="F4648" s="13" t="s">
        <v>2238</v>
      </c>
      <c r="G4648" s="13" t="s">
        <v>2239</v>
      </c>
      <c r="H4648" t="s">
        <v>7367</v>
      </c>
      <c r="I4648" t="s">
        <v>7368</v>
      </c>
      <c r="J4648">
        <v>4167203002</v>
      </c>
      <c r="K4648" t="s">
        <v>7369</v>
      </c>
      <c r="L4648" t="s">
        <v>7370</v>
      </c>
      <c r="M4648"/>
      <c r="N4648"/>
      <c r="O4648">
        <v>1</v>
      </c>
      <c r="P4648">
        <v>1</v>
      </c>
      <c r="Q4648">
        <v>4</v>
      </c>
      <c r="R4648" s="1">
        <v>1000</v>
      </c>
      <c r="S4648" s="14" t="s">
        <v>7807</v>
      </c>
      <c r="T4648" s="14" t="s">
        <v>7808</v>
      </c>
      <c r="U4648" s="15">
        <v>1</v>
      </c>
      <c r="V4648">
        <v>999</v>
      </c>
      <c r="W4648" t="s">
        <v>7372</v>
      </c>
      <c r="X4648" s="16">
        <v>-252.6</v>
      </c>
      <c r="Y4648">
        <v>0</v>
      </c>
      <c r="Z4648" t="s">
        <v>7373</v>
      </c>
      <c r="AA4648">
        <v>13</v>
      </c>
      <c r="AB4648">
        <v>0</v>
      </c>
      <c r="AC4648">
        <v>0</v>
      </c>
      <c r="AD4648">
        <v>8</v>
      </c>
      <c r="AE4648" t="s">
        <v>7367</v>
      </c>
      <c r="AF4648" t="s">
        <v>7401</v>
      </c>
      <c r="AG4648" t="s">
        <v>7369</v>
      </c>
      <c r="AH4648" t="s">
        <v>7379</v>
      </c>
      <c r="AI4648"/>
      <c r="AJ4648">
        <v>9562098003</v>
      </c>
    </row>
    <row r="4649" spans="1:36" ht="15" x14ac:dyDescent="0.2">
      <c r="A4649">
        <v>80</v>
      </c>
      <c r="B4649">
        <v>13</v>
      </c>
      <c r="C4649">
        <v>1</v>
      </c>
      <c r="D4649">
        <v>0</v>
      </c>
      <c r="E4649">
        <v>0</v>
      </c>
      <c r="F4649" s="13" t="s">
        <v>926</v>
      </c>
      <c r="G4649" s="13" t="s">
        <v>927</v>
      </c>
      <c r="H4649" t="s">
        <v>7367</v>
      </c>
      <c r="I4649" t="s">
        <v>7368</v>
      </c>
      <c r="J4649">
        <v>4167203002</v>
      </c>
      <c r="K4649" t="s">
        <v>7369</v>
      </c>
      <c r="L4649" t="s">
        <v>7370</v>
      </c>
      <c r="M4649" t="s">
        <v>7371</v>
      </c>
      <c r="N4649" t="s">
        <v>7371</v>
      </c>
      <c r="O4649">
        <v>1</v>
      </c>
      <c r="P4649">
        <v>1</v>
      </c>
      <c r="Q4649">
        <v>4</v>
      </c>
      <c r="R4649" s="1">
        <v>1000</v>
      </c>
      <c r="S4649" s="14" t="s">
        <v>7807</v>
      </c>
      <c r="T4649" s="14" t="s">
        <v>7808</v>
      </c>
      <c r="U4649" s="15">
        <v>1</v>
      </c>
      <c r="V4649">
        <v>999</v>
      </c>
      <c r="W4649" t="s">
        <v>7372</v>
      </c>
      <c r="X4649" s="16">
        <v>-197.1</v>
      </c>
      <c r="Y4649">
        <v>0</v>
      </c>
      <c r="Z4649" t="s">
        <v>7373</v>
      </c>
      <c r="AA4649">
        <v>13</v>
      </c>
      <c r="AB4649">
        <v>0</v>
      </c>
      <c r="AC4649">
        <v>0</v>
      </c>
      <c r="AD4649">
        <v>8</v>
      </c>
      <c r="AE4649" t="s">
        <v>7367</v>
      </c>
      <c r="AF4649" t="s">
        <v>7401</v>
      </c>
      <c r="AG4649" t="s">
        <v>7369</v>
      </c>
      <c r="AH4649" t="s">
        <v>7379</v>
      </c>
      <c r="AI4649"/>
      <c r="AJ4649">
        <v>9562098003</v>
      </c>
    </row>
    <row r="4650" spans="1:36" ht="15" x14ac:dyDescent="0.2">
      <c r="A4650">
        <v>80</v>
      </c>
      <c r="B4650">
        <v>13</v>
      </c>
      <c r="C4650">
        <v>1</v>
      </c>
      <c r="D4650">
        <v>0</v>
      </c>
      <c r="E4650">
        <v>0</v>
      </c>
      <c r="F4650" s="13" t="s">
        <v>1598</v>
      </c>
      <c r="G4650" s="13" t="s">
        <v>1599</v>
      </c>
      <c r="H4650" t="s">
        <v>7367</v>
      </c>
      <c r="I4650" t="s">
        <v>7368</v>
      </c>
      <c r="J4650">
        <v>4167203002</v>
      </c>
      <c r="K4650" t="s">
        <v>7369</v>
      </c>
      <c r="L4650" t="s">
        <v>7370</v>
      </c>
      <c r="M4650" t="s">
        <v>7371</v>
      </c>
      <c r="N4650" t="s">
        <v>7371</v>
      </c>
      <c r="O4650">
        <v>1</v>
      </c>
      <c r="P4650">
        <v>1</v>
      </c>
      <c r="Q4650">
        <v>4</v>
      </c>
      <c r="R4650" s="1">
        <v>1000</v>
      </c>
      <c r="S4650" s="14" t="s">
        <v>7807</v>
      </c>
      <c r="T4650" s="14" t="s">
        <v>7808</v>
      </c>
      <c r="U4650" s="15">
        <v>1</v>
      </c>
      <c r="V4650">
        <v>999</v>
      </c>
      <c r="W4650" t="s">
        <v>7372</v>
      </c>
      <c r="X4650" s="16">
        <v>-224.6</v>
      </c>
      <c r="Y4650">
        <v>0</v>
      </c>
      <c r="Z4650" t="s">
        <v>7373</v>
      </c>
      <c r="AA4650">
        <v>13</v>
      </c>
      <c r="AB4650">
        <v>0</v>
      </c>
      <c r="AC4650">
        <v>0</v>
      </c>
      <c r="AD4650">
        <v>8</v>
      </c>
      <c r="AE4650" t="s">
        <v>7367</v>
      </c>
      <c r="AF4650" t="s">
        <v>7401</v>
      </c>
      <c r="AG4650" t="s">
        <v>7369</v>
      </c>
      <c r="AH4650" t="s">
        <v>7379</v>
      </c>
      <c r="AI4650"/>
      <c r="AJ4650">
        <v>9562098003</v>
      </c>
    </row>
    <row r="4651" spans="1:36" ht="15" x14ac:dyDescent="0.2">
      <c r="A4651">
        <v>80</v>
      </c>
      <c r="B4651">
        <v>13</v>
      </c>
      <c r="C4651">
        <v>1</v>
      </c>
      <c r="D4651">
        <v>0</v>
      </c>
      <c r="E4651">
        <v>0</v>
      </c>
      <c r="F4651" s="13" t="s">
        <v>1754</v>
      </c>
      <c r="G4651" s="13" t="s">
        <v>1755</v>
      </c>
      <c r="H4651" t="s">
        <v>7367</v>
      </c>
      <c r="I4651" t="s">
        <v>7368</v>
      </c>
      <c r="J4651">
        <v>4167203002</v>
      </c>
      <c r="K4651" t="s">
        <v>7369</v>
      </c>
      <c r="L4651" t="s">
        <v>7370</v>
      </c>
      <c r="M4651"/>
      <c r="N4651"/>
      <c r="O4651">
        <v>1</v>
      </c>
      <c r="P4651">
        <v>1</v>
      </c>
      <c r="Q4651">
        <v>4</v>
      </c>
      <c r="R4651" s="1">
        <v>1000</v>
      </c>
      <c r="S4651" s="14" t="s">
        <v>7807</v>
      </c>
      <c r="T4651" s="14" t="s">
        <v>7808</v>
      </c>
      <c r="U4651" s="15">
        <v>1</v>
      </c>
      <c r="V4651">
        <v>999</v>
      </c>
      <c r="W4651" t="s">
        <v>7372</v>
      </c>
      <c r="X4651" s="16">
        <v>-261.2</v>
      </c>
      <c r="Y4651">
        <v>0</v>
      </c>
      <c r="Z4651" t="s">
        <v>7373</v>
      </c>
      <c r="AA4651">
        <v>13</v>
      </c>
      <c r="AB4651">
        <v>0</v>
      </c>
      <c r="AC4651">
        <v>0</v>
      </c>
      <c r="AD4651">
        <v>8</v>
      </c>
      <c r="AE4651" t="s">
        <v>7367</v>
      </c>
      <c r="AF4651" t="s">
        <v>7401</v>
      </c>
      <c r="AG4651" t="s">
        <v>7369</v>
      </c>
      <c r="AH4651" t="s">
        <v>7379</v>
      </c>
      <c r="AI4651"/>
      <c r="AJ4651">
        <v>9562098003</v>
      </c>
    </row>
    <row r="4652" spans="1:36" ht="15" x14ac:dyDescent="0.2">
      <c r="A4652">
        <v>80</v>
      </c>
      <c r="B4652">
        <v>13</v>
      </c>
      <c r="C4652">
        <v>1</v>
      </c>
      <c r="D4652">
        <v>0</v>
      </c>
      <c r="E4652">
        <v>0</v>
      </c>
      <c r="F4652" s="13" t="s">
        <v>1024</v>
      </c>
      <c r="G4652" s="13" t="s">
        <v>1025</v>
      </c>
      <c r="H4652" t="s">
        <v>7367</v>
      </c>
      <c r="I4652" t="s">
        <v>7368</v>
      </c>
      <c r="J4652">
        <v>4167203002</v>
      </c>
      <c r="K4652" t="s">
        <v>7369</v>
      </c>
      <c r="L4652" t="s">
        <v>7370</v>
      </c>
      <c r="M4652"/>
      <c r="N4652"/>
      <c r="O4652">
        <v>1</v>
      </c>
      <c r="P4652">
        <v>1</v>
      </c>
      <c r="Q4652">
        <v>4</v>
      </c>
      <c r="R4652" s="1">
        <v>1000</v>
      </c>
      <c r="S4652" s="14" t="s">
        <v>7807</v>
      </c>
      <c r="T4652" s="14" t="s">
        <v>7808</v>
      </c>
      <c r="U4652" s="15">
        <v>1</v>
      </c>
      <c r="V4652">
        <v>999</v>
      </c>
      <c r="W4652" t="s">
        <v>7372</v>
      </c>
      <c r="X4652" s="16">
        <v>-207.2</v>
      </c>
      <c r="Y4652">
        <v>0</v>
      </c>
      <c r="Z4652" t="s">
        <v>7373</v>
      </c>
      <c r="AA4652">
        <v>13</v>
      </c>
      <c r="AB4652">
        <v>0</v>
      </c>
      <c r="AC4652">
        <v>0</v>
      </c>
      <c r="AD4652">
        <v>8</v>
      </c>
      <c r="AE4652" t="s">
        <v>7367</v>
      </c>
      <c r="AF4652" t="s">
        <v>7401</v>
      </c>
      <c r="AG4652" t="s">
        <v>7369</v>
      </c>
      <c r="AH4652" t="s">
        <v>7379</v>
      </c>
      <c r="AI4652"/>
      <c r="AJ4652">
        <v>9562098003</v>
      </c>
    </row>
    <row r="4653" spans="1:36" ht="15" x14ac:dyDescent="0.2">
      <c r="A4653">
        <v>80</v>
      </c>
      <c r="B4653">
        <v>13</v>
      </c>
      <c r="C4653">
        <v>1</v>
      </c>
      <c r="D4653">
        <v>0</v>
      </c>
      <c r="E4653">
        <v>0</v>
      </c>
      <c r="F4653" s="13" t="s">
        <v>7296</v>
      </c>
      <c r="G4653" s="13" t="s">
        <v>7297</v>
      </c>
      <c r="H4653" t="s">
        <v>7367</v>
      </c>
      <c r="I4653" t="s">
        <v>7368</v>
      </c>
      <c r="J4653">
        <v>4167203002</v>
      </c>
      <c r="K4653" t="s">
        <v>7369</v>
      </c>
      <c r="L4653" t="s">
        <v>7370</v>
      </c>
      <c r="M4653" t="s">
        <v>7371</v>
      </c>
      <c r="N4653"/>
      <c r="O4653">
        <v>1</v>
      </c>
      <c r="P4653">
        <v>1</v>
      </c>
      <c r="Q4653">
        <v>4</v>
      </c>
      <c r="R4653" s="1">
        <v>1000</v>
      </c>
      <c r="S4653" s="14" t="s">
        <v>7807</v>
      </c>
      <c r="T4653" s="14" t="s">
        <v>7808</v>
      </c>
      <c r="U4653" s="15">
        <v>1</v>
      </c>
      <c r="V4653">
        <v>999</v>
      </c>
      <c r="W4653" t="s">
        <v>7372</v>
      </c>
      <c r="X4653" s="16">
        <v>-247</v>
      </c>
      <c r="Y4653">
        <v>0</v>
      </c>
      <c r="Z4653" t="s">
        <v>7373</v>
      </c>
      <c r="AA4653">
        <v>13</v>
      </c>
      <c r="AB4653">
        <v>0</v>
      </c>
      <c r="AC4653">
        <v>0</v>
      </c>
      <c r="AD4653">
        <v>8</v>
      </c>
      <c r="AE4653" t="s">
        <v>7367</v>
      </c>
      <c r="AF4653" t="s">
        <v>7401</v>
      </c>
      <c r="AG4653" t="s">
        <v>7369</v>
      </c>
      <c r="AH4653" t="s">
        <v>7379</v>
      </c>
      <c r="AI4653"/>
      <c r="AJ4653">
        <v>9562098003</v>
      </c>
    </row>
    <row r="4654" spans="1:36" ht="15" x14ac:dyDescent="0.2">
      <c r="A4654">
        <v>80</v>
      </c>
      <c r="B4654">
        <v>13</v>
      </c>
      <c r="C4654">
        <v>1</v>
      </c>
      <c r="D4654">
        <v>0</v>
      </c>
      <c r="E4654">
        <v>0</v>
      </c>
      <c r="F4654" s="13" t="s">
        <v>3800</v>
      </c>
      <c r="G4654" s="13" t="s">
        <v>3801</v>
      </c>
      <c r="H4654" t="s">
        <v>7367</v>
      </c>
      <c r="I4654" t="s">
        <v>7368</v>
      </c>
      <c r="J4654">
        <v>4167203002</v>
      </c>
      <c r="K4654" t="s">
        <v>7369</v>
      </c>
      <c r="L4654" t="s">
        <v>7370</v>
      </c>
      <c r="M4654" t="s">
        <v>7371</v>
      </c>
      <c r="N4654" t="s">
        <v>7371</v>
      </c>
      <c r="O4654">
        <v>1</v>
      </c>
      <c r="P4654">
        <v>1</v>
      </c>
      <c r="Q4654">
        <v>4</v>
      </c>
      <c r="R4654" s="1">
        <v>1000</v>
      </c>
      <c r="S4654" s="14" t="s">
        <v>7807</v>
      </c>
      <c r="T4654" s="14" t="s">
        <v>7808</v>
      </c>
      <c r="U4654" s="15">
        <v>1</v>
      </c>
      <c r="V4654">
        <v>999</v>
      </c>
      <c r="W4654" t="s">
        <v>7372</v>
      </c>
      <c r="X4654" s="16">
        <v>-250.81</v>
      </c>
      <c r="Y4654">
        <v>0</v>
      </c>
      <c r="Z4654" t="s">
        <v>7373</v>
      </c>
      <c r="AA4654">
        <v>13</v>
      </c>
      <c r="AB4654">
        <v>0</v>
      </c>
      <c r="AC4654">
        <v>0</v>
      </c>
      <c r="AD4654">
        <v>8</v>
      </c>
      <c r="AE4654" t="s">
        <v>7367</v>
      </c>
      <c r="AF4654" t="s">
        <v>7401</v>
      </c>
      <c r="AG4654" t="s">
        <v>7369</v>
      </c>
      <c r="AH4654" t="s">
        <v>7379</v>
      </c>
      <c r="AI4654"/>
      <c r="AJ4654">
        <v>9562098003</v>
      </c>
    </row>
    <row r="4655" spans="1:36" ht="15" x14ac:dyDescent="0.2">
      <c r="A4655">
        <v>80</v>
      </c>
      <c r="B4655">
        <v>13</v>
      </c>
      <c r="C4655">
        <v>1</v>
      </c>
      <c r="D4655">
        <v>0</v>
      </c>
      <c r="E4655">
        <v>0</v>
      </c>
      <c r="F4655" s="13" t="s">
        <v>1216</v>
      </c>
      <c r="G4655" s="13" t="s">
        <v>1217</v>
      </c>
      <c r="H4655" t="s">
        <v>7367</v>
      </c>
      <c r="I4655" t="s">
        <v>7368</v>
      </c>
      <c r="J4655">
        <v>4167151003</v>
      </c>
      <c r="K4655" t="s">
        <v>7369</v>
      </c>
      <c r="L4655" t="s">
        <v>7370</v>
      </c>
      <c r="M4655" t="s">
        <v>7371</v>
      </c>
      <c r="N4655" t="s">
        <v>7371</v>
      </c>
      <c r="O4655">
        <v>1</v>
      </c>
      <c r="P4655">
        <v>1</v>
      </c>
      <c r="Q4655">
        <v>4</v>
      </c>
      <c r="R4655" s="1">
        <v>1000</v>
      </c>
      <c r="S4655" s="14" t="s">
        <v>7807</v>
      </c>
      <c r="T4655" s="14" t="s">
        <v>7808</v>
      </c>
      <c r="U4655" s="15">
        <v>1</v>
      </c>
      <c r="V4655">
        <v>999</v>
      </c>
      <c r="W4655" t="s">
        <v>7372</v>
      </c>
      <c r="X4655" s="16">
        <v>-327.10000000000002</v>
      </c>
      <c r="Y4655">
        <v>0</v>
      </c>
      <c r="Z4655" t="s">
        <v>7373</v>
      </c>
      <c r="AA4655">
        <v>13</v>
      </c>
      <c r="AB4655">
        <v>0</v>
      </c>
      <c r="AC4655">
        <v>0</v>
      </c>
      <c r="AD4655">
        <v>8</v>
      </c>
      <c r="AE4655" t="s">
        <v>7367</v>
      </c>
      <c r="AF4655" t="s">
        <v>7401</v>
      </c>
      <c r="AG4655" t="s">
        <v>7369</v>
      </c>
      <c r="AH4655" t="s">
        <v>7379</v>
      </c>
      <c r="AI4655"/>
      <c r="AJ4655">
        <v>9562098003</v>
      </c>
    </row>
    <row r="4656" spans="1:36" ht="15" x14ac:dyDescent="0.2">
      <c r="A4656">
        <v>80</v>
      </c>
      <c r="B4656">
        <v>13</v>
      </c>
      <c r="C4656">
        <v>1</v>
      </c>
      <c r="D4656">
        <v>0</v>
      </c>
      <c r="E4656">
        <v>0</v>
      </c>
      <c r="F4656" s="13" t="s">
        <v>2568</v>
      </c>
      <c r="G4656" s="13" t="s">
        <v>2569</v>
      </c>
      <c r="H4656" t="s">
        <v>7367</v>
      </c>
      <c r="I4656" t="s">
        <v>7379</v>
      </c>
      <c r="J4656">
        <v>4167151003</v>
      </c>
      <c r="K4656" t="s">
        <v>7369</v>
      </c>
      <c r="L4656" t="s">
        <v>7370</v>
      </c>
      <c r="M4656" t="s">
        <v>7371</v>
      </c>
      <c r="N4656"/>
      <c r="O4656">
        <v>1</v>
      </c>
      <c r="P4656">
        <v>1</v>
      </c>
      <c r="Q4656">
        <v>4</v>
      </c>
      <c r="R4656" s="1">
        <v>1000</v>
      </c>
      <c r="S4656" s="14" t="s">
        <v>7807</v>
      </c>
      <c r="T4656" s="14" t="s">
        <v>7808</v>
      </c>
      <c r="U4656" s="15">
        <v>1</v>
      </c>
      <c r="V4656">
        <v>999</v>
      </c>
      <c r="W4656" t="s">
        <v>7372</v>
      </c>
      <c r="X4656" s="16">
        <v>-330</v>
      </c>
      <c r="Y4656">
        <v>0</v>
      </c>
      <c r="Z4656" t="s">
        <v>7373</v>
      </c>
      <c r="AA4656">
        <v>13</v>
      </c>
      <c r="AB4656">
        <v>0</v>
      </c>
      <c r="AC4656">
        <v>0</v>
      </c>
      <c r="AD4656">
        <v>8</v>
      </c>
      <c r="AE4656" t="s">
        <v>7367</v>
      </c>
      <c r="AF4656" t="s">
        <v>7401</v>
      </c>
      <c r="AG4656" t="s">
        <v>7369</v>
      </c>
      <c r="AH4656" t="s">
        <v>7379</v>
      </c>
      <c r="AI4656"/>
      <c r="AJ4656">
        <v>9562098003</v>
      </c>
    </row>
    <row r="4657" spans="1:36" ht="15" x14ac:dyDescent="0.2">
      <c r="A4657">
        <v>80</v>
      </c>
      <c r="B4657">
        <v>13</v>
      </c>
      <c r="C4657">
        <v>1</v>
      </c>
      <c r="D4657">
        <v>0</v>
      </c>
      <c r="E4657">
        <v>0</v>
      </c>
      <c r="F4657" s="13" t="s">
        <v>5568</v>
      </c>
      <c r="G4657" s="13" t="s">
        <v>5569</v>
      </c>
      <c r="H4657" t="s">
        <v>7367</v>
      </c>
      <c r="I4657" t="s">
        <v>7379</v>
      </c>
      <c r="J4657">
        <v>4167151003</v>
      </c>
      <c r="K4657" t="s">
        <v>7369</v>
      </c>
      <c r="L4657" t="s">
        <v>7370</v>
      </c>
      <c r="M4657" t="s">
        <v>7371</v>
      </c>
      <c r="N4657"/>
      <c r="O4657">
        <v>1</v>
      </c>
      <c r="P4657">
        <v>1</v>
      </c>
      <c r="Q4657">
        <v>4</v>
      </c>
      <c r="R4657" s="1">
        <v>1000</v>
      </c>
      <c r="S4657" s="14" t="s">
        <v>7807</v>
      </c>
      <c r="T4657" s="14" t="s">
        <v>7808</v>
      </c>
      <c r="U4657" s="15">
        <v>1</v>
      </c>
      <c r="V4657">
        <v>999</v>
      </c>
      <c r="W4657" t="s">
        <v>7372</v>
      </c>
      <c r="X4657" s="16">
        <v>-308.64999999999998</v>
      </c>
      <c r="Y4657">
        <v>0</v>
      </c>
      <c r="Z4657" t="s">
        <v>7373</v>
      </c>
      <c r="AA4657">
        <v>13</v>
      </c>
      <c r="AB4657">
        <v>0</v>
      </c>
      <c r="AC4657">
        <v>0</v>
      </c>
      <c r="AD4657">
        <v>8</v>
      </c>
      <c r="AE4657" t="s">
        <v>7367</v>
      </c>
      <c r="AF4657" t="s">
        <v>7401</v>
      </c>
      <c r="AG4657" t="s">
        <v>7369</v>
      </c>
      <c r="AH4657" t="s">
        <v>7379</v>
      </c>
      <c r="AI4657"/>
      <c r="AJ4657">
        <v>9562098003</v>
      </c>
    </row>
    <row r="4658" spans="1:36" ht="15" x14ac:dyDescent="0.2">
      <c r="A4658">
        <v>80</v>
      </c>
      <c r="B4658">
        <v>13</v>
      </c>
      <c r="C4658">
        <v>1</v>
      </c>
      <c r="D4658">
        <v>0</v>
      </c>
      <c r="E4658">
        <v>0</v>
      </c>
      <c r="F4658" s="13" t="s">
        <v>3904</v>
      </c>
      <c r="G4658" s="13" t="s">
        <v>3905</v>
      </c>
      <c r="H4658" t="s">
        <v>7367</v>
      </c>
      <c r="I4658" t="s">
        <v>7379</v>
      </c>
      <c r="J4658">
        <v>4167151003</v>
      </c>
      <c r="K4658" t="s">
        <v>7369</v>
      </c>
      <c r="L4658" t="s">
        <v>7370</v>
      </c>
      <c r="M4658" t="s">
        <v>7371</v>
      </c>
      <c r="N4658"/>
      <c r="O4658">
        <v>1</v>
      </c>
      <c r="P4658">
        <v>1</v>
      </c>
      <c r="Q4658">
        <v>4</v>
      </c>
      <c r="R4658" s="1">
        <v>1000</v>
      </c>
      <c r="S4658" s="14" t="s">
        <v>7807</v>
      </c>
      <c r="T4658" s="14" t="s">
        <v>7808</v>
      </c>
      <c r="U4658" s="15">
        <v>1</v>
      </c>
      <c r="V4658">
        <v>999</v>
      </c>
      <c r="W4658" t="s">
        <v>7372</v>
      </c>
      <c r="X4658" s="16">
        <v>-287.06700000000001</v>
      </c>
      <c r="Y4658">
        <v>0</v>
      </c>
      <c r="Z4658" t="s">
        <v>7373</v>
      </c>
      <c r="AA4658">
        <v>13</v>
      </c>
      <c r="AB4658">
        <v>0</v>
      </c>
      <c r="AC4658">
        <v>0</v>
      </c>
      <c r="AD4658">
        <v>8</v>
      </c>
      <c r="AE4658" t="s">
        <v>7367</v>
      </c>
      <c r="AF4658" t="s">
        <v>7401</v>
      </c>
      <c r="AG4658" t="s">
        <v>7369</v>
      </c>
      <c r="AH4658" t="s">
        <v>7379</v>
      </c>
      <c r="AI4658"/>
      <c r="AJ4658">
        <v>9562098003</v>
      </c>
    </row>
    <row r="4659" spans="1:36" ht="15" x14ac:dyDescent="0.2">
      <c r="A4659">
        <v>80</v>
      </c>
      <c r="B4659">
        <v>13</v>
      </c>
      <c r="C4659">
        <v>1</v>
      </c>
      <c r="D4659">
        <v>0</v>
      </c>
      <c r="E4659">
        <v>0</v>
      </c>
      <c r="F4659" s="13" t="s">
        <v>7038</v>
      </c>
      <c r="G4659" s="13" t="s">
        <v>7039</v>
      </c>
      <c r="H4659" t="s">
        <v>7367</v>
      </c>
      <c r="I4659" t="s">
        <v>7379</v>
      </c>
      <c r="J4659">
        <v>4167151003</v>
      </c>
      <c r="K4659" t="s">
        <v>7369</v>
      </c>
      <c r="L4659" t="s">
        <v>7370</v>
      </c>
      <c r="M4659" t="s">
        <v>7371</v>
      </c>
      <c r="N4659"/>
      <c r="O4659">
        <v>1</v>
      </c>
      <c r="P4659">
        <v>1</v>
      </c>
      <c r="Q4659">
        <v>4</v>
      </c>
      <c r="R4659" s="1">
        <v>1000</v>
      </c>
      <c r="S4659" s="14" t="s">
        <v>7807</v>
      </c>
      <c r="T4659" s="14" t="s">
        <v>7808</v>
      </c>
      <c r="U4659" s="15">
        <v>1</v>
      </c>
      <c r="V4659">
        <v>999</v>
      </c>
      <c r="W4659" t="s">
        <v>7372</v>
      </c>
      <c r="X4659" s="16">
        <v>-253</v>
      </c>
      <c r="Y4659">
        <v>0</v>
      </c>
      <c r="Z4659" t="s">
        <v>7373</v>
      </c>
      <c r="AA4659">
        <v>13</v>
      </c>
      <c r="AB4659">
        <v>0</v>
      </c>
      <c r="AC4659">
        <v>0</v>
      </c>
      <c r="AD4659">
        <v>8</v>
      </c>
      <c r="AE4659" t="s">
        <v>7367</v>
      </c>
      <c r="AF4659" t="s">
        <v>7401</v>
      </c>
      <c r="AG4659" t="s">
        <v>7369</v>
      </c>
      <c r="AH4659" t="s">
        <v>7379</v>
      </c>
      <c r="AI4659"/>
      <c r="AJ4659">
        <v>9562098003</v>
      </c>
    </row>
    <row r="4660" spans="1:36" ht="15" x14ac:dyDescent="0.2">
      <c r="A4660">
        <v>80</v>
      </c>
      <c r="B4660">
        <v>13</v>
      </c>
      <c r="C4660">
        <v>1</v>
      </c>
      <c r="D4660">
        <v>0</v>
      </c>
      <c r="E4660">
        <v>0</v>
      </c>
      <c r="F4660" s="13" t="s">
        <v>5504</v>
      </c>
      <c r="G4660" s="13" t="s">
        <v>5505</v>
      </c>
      <c r="H4660" t="s">
        <v>7367</v>
      </c>
      <c r="I4660" t="s">
        <v>7379</v>
      </c>
      <c r="J4660">
        <v>4167151003</v>
      </c>
      <c r="K4660" t="s">
        <v>7369</v>
      </c>
      <c r="L4660" t="s">
        <v>7370</v>
      </c>
      <c r="M4660" t="s">
        <v>7371</v>
      </c>
      <c r="N4660"/>
      <c r="O4660">
        <v>1</v>
      </c>
      <c r="P4660">
        <v>1</v>
      </c>
      <c r="Q4660">
        <v>4</v>
      </c>
      <c r="R4660" s="1">
        <v>1000</v>
      </c>
      <c r="S4660" s="14" t="s">
        <v>7807</v>
      </c>
      <c r="T4660" s="14" t="s">
        <v>7808</v>
      </c>
      <c r="U4660" s="15">
        <v>1</v>
      </c>
      <c r="V4660">
        <v>999</v>
      </c>
      <c r="W4660" t="s">
        <v>7372</v>
      </c>
      <c r="X4660" s="16">
        <v>-252.2</v>
      </c>
      <c r="Y4660">
        <v>0</v>
      </c>
      <c r="Z4660" t="s">
        <v>7373</v>
      </c>
      <c r="AA4660">
        <v>13</v>
      </c>
      <c r="AB4660">
        <v>0</v>
      </c>
      <c r="AC4660">
        <v>0</v>
      </c>
      <c r="AD4660">
        <v>8</v>
      </c>
      <c r="AE4660" t="s">
        <v>7367</v>
      </c>
      <c r="AF4660" t="s">
        <v>7401</v>
      </c>
      <c r="AG4660" t="s">
        <v>7369</v>
      </c>
      <c r="AH4660" t="s">
        <v>7379</v>
      </c>
      <c r="AI4660"/>
      <c r="AJ4660">
        <v>9562098003</v>
      </c>
    </row>
    <row r="4661" spans="1:36" ht="15" x14ac:dyDescent="0.2">
      <c r="A4661">
        <v>80</v>
      </c>
      <c r="B4661">
        <v>13</v>
      </c>
      <c r="C4661">
        <v>5</v>
      </c>
      <c r="D4661">
        <v>0</v>
      </c>
      <c r="E4661">
        <v>0</v>
      </c>
      <c r="F4661" s="13" t="s">
        <v>5598</v>
      </c>
      <c r="G4661" s="13" t="s">
        <v>5599</v>
      </c>
      <c r="H4661" t="s">
        <v>7367</v>
      </c>
      <c r="I4661" t="s">
        <v>7368</v>
      </c>
      <c r="J4661">
        <v>4758151014</v>
      </c>
      <c r="K4661" t="s">
        <v>7369</v>
      </c>
      <c r="L4661" t="s">
        <v>7370</v>
      </c>
      <c r="M4661" t="s">
        <v>7371</v>
      </c>
      <c r="N4661" t="s">
        <v>7371</v>
      </c>
      <c r="O4661">
        <v>1</v>
      </c>
      <c r="P4661">
        <v>1</v>
      </c>
      <c r="Q4661">
        <v>4</v>
      </c>
      <c r="R4661" s="1">
        <v>1000</v>
      </c>
      <c r="S4661" s="14" t="s">
        <v>7807</v>
      </c>
      <c r="T4661" s="14" t="s">
        <v>7808</v>
      </c>
      <c r="U4661" s="15">
        <v>1</v>
      </c>
      <c r="V4661">
        <v>999</v>
      </c>
      <c r="W4661" t="s">
        <v>7372</v>
      </c>
      <c r="X4661" s="16">
        <v>-147.4</v>
      </c>
      <c r="Y4661">
        <v>0</v>
      </c>
      <c r="Z4661" t="s">
        <v>7373</v>
      </c>
      <c r="AA4661">
        <v>13</v>
      </c>
      <c r="AB4661">
        <v>0</v>
      </c>
      <c r="AC4661">
        <v>0</v>
      </c>
      <c r="AD4661">
        <v>8</v>
      </c>
      <c r="AE4661" t="s">
        <v>7367</v>
      </c>
      <c r="AF4661" t="s">
        <v>7401</v>
      </c>
      <c r="AG4661" t="s">
        <v>7369</v>
      </c>
      <c r="AH4661" t="s">
        <v>7379</v>
      </c>
      <c r="AI4661"/>
      <c r="AJ4661">
        <v>9562098003</v>
      </c>
    </row>
    <row r="4662" spans="1:36" ht="15" x14ac:dyDescent="0.2">
      <c r="A4662">
        <v>80</v>
      </c>
      <c r="B4662">
        <v>13</v>
      </c>
      <c r="C4662">
        <v>5</v>
      </c>
      <c r="D4662">
        <v>0</v>
      </c>
      <c r="E4662">
        <v>0</v>
      </c>
      <c r="F4662" s="13" t="s">
        <v>5442</v>
      </c>
      <c r="G4662" s="13" t="s">
        <v>5443</v>
      </c>
      <c r="H4662" t="s">
        <v>7367</v>
      </c>
      <c r="I4662" t="s">
        <v>7368</v>
      </c>
      <c r="J4662">
        <v>4758203004</v>
      </c>
      <c r="K4662" t="s">
        <v>7369</v>
      </c>
      <c r="L4662" t="s">
        <v>7370</v>
      </c>
      <c r="M4662" t="s">
        <v>7371</v>
      </c>
      <c r="N4662" t="s">
        <v>7371</v>
      </c>
      <c r="O4662">
        <v>1</v>
      </c>
      <c r="P4662">
        <v>1</v>
      </c>
      <c r="Q4662">
        <v>4</v>
      </c>
      <c r="R4662" s="1">
        <v>1000</v>
      </c>
      <c r="S4662" s="14" t="s">
        <v>7807</v>
      </c>
      <c r="T4662" s="14" t="s">
        <v>7808</v>
      </c>
      <c r="U4662" s="15">
        <v>1</v>
      </c>
      <c r="V4662">
        <v>999</v>
      </c>
      <c r="W4662" t="s">
        <v>7372</v>
      </c>
      <c r="X4662" s="17">
        <v>-1142</v>
      </c>
      <c r="Y4662">
        <v>0</v>
      </c>
      <c r="Z4662" t="s">
        <v>7373</v>
      </c>
      <c r="AA4662">
        <v>13</v>
      </c>
      <c r="AB4662">
        <v>0</v>
      </c>
      <c r="AC4662">
        <v>0</v>
      </c>
      <c r="AD4662">
        <v>8</v>
      </c>
      <c r="AE4662" t="s">
        <v>7367</v>
      </c>
      <c r="AF4662" t="s">
        <v>7401</v>
      </c>
      <c r="AG4662" t="s">
        <v>7369</v>
      </c>
      <c r="AH4662" t="s">
        <v>7379</v>
      </c>
      <c r="AI4662"/>
      <c r="AJ4662">
        <v>9562098003</v>
      </c>
    </row>
    <row r="4663" spans="1:36" ht="15" x14ac:dyDescent="0.2">
      <c r="A4663">
        <v>80</v>
      </c>
      <c r="B4663">
        <v>13</v>
      </c>
      <c r="C4663">
        <v>5</v>
      </c>
      <c r="D4663">
        <v>0</v>
      </c>
      <c r="E4663">
        <v>0</v>
      </c>
      <c r="F4663" s="13" t="s">
        <v>2990</v>
      </c>
      <c r="G4663" s="13" t="s">
        <v>2991</v>
      </c>
      <c r="H4663" t="s">
        <v>7367</v>
      </c>
      <c r="I4663" t="s">
        <v>7368</v>
      </c>
      <c r="J4663">
        <v>4758203004</v>
      </c>
      <c r="K4663" t="s">
        <v>7369</v>
      </c>
      <c r="L4663" t="s">
        <v>7370</v>
      </c>
      <c r="M4663" t="s">
        <v>7371</v>
      </c>
      <c r="N4663" t="s">
        <v>7371</v>
      </c>
      <c r="O4663">
        <v>1</v>
      </c>
      <c r="P4663">
        <v>2</v>
      </c>
      <c r="Q4663">
        <v>4</v>
      </c>
      <c r="R4663" s="1">
        <v>1000</v>
      </c>
      <c r="S4663" s="14" t="s">
        <v>7807</v>
      </c>
      <c r="T4663" s="14" t="s">
        <v>7808</v>
      </c>
      <c r="U4663" s="15">
        <v>1</v>
      </c>
      <c r="V4663">
        <v>999</v>
      </c>
      <c r="W4663" t="s">
        <v>7372</v>
      </c>
      <c r="X4663" s="16">
        <v>-124</v>
      </c>
      <c r="Y4663">
        <v>0</v>
      </c>
      <c r="Z4663" t="s">
        <v>7373</v>
      </c>
      <c r="AA4663">
        <v>13</v>
      </c>
      <c r="AB4663">
        <v>0</v>
      </c>
      <c r="AC4663">
        <v>0</v>
      </c>
      <c r="AD4663">
        <v>8</v>
      </c>
      <c r="AE4663" t="s">
        <v>7367</v>
      </c>
      <c r="AF4663" t="s">
        <v>7401</v>
      </c>
      <c r="AG4663" t="s">
        <v>7369</v>
      </c>
      <c r="AH4663" t="s">
        <v>7379</v>
      </c>
      <c r="AI4663"/>
      <c r="AJ4663">
        <v>9562098003</v>
      </c>
    </row>
    <row r="4664" spans="1:36" ht="15" x14ac:dyDescent="0.2">
      <c r="A4664">
        <v>80</v>
      </c>
      <c r="B4664">
        <v>13</v>
      </c>
      <c r="C4664">
        <v>5</v>
      </c>
      <c r="D4664">
        <v>0</v>
      </c>
      <c r="E4664">
        <v>0</v>
      </c>
      <c r="F4664" s="13" t="s">
        <v>6530</v>
      </c>
      <c r="G4664" s="13" t="s">
        <v>6531</v>
      </c>
      <c r="H4664" t="s">
        <v>7367</v>
      </c>
      <c r="I4664" t="s">
        <v>7368</v>
      </c>
      <c r="J4664">
        <v>4758151014</v>
      </c>
      <c r="K4664" t="s">
        <v>7369</v>
      </c>
      <c r="L4664" t="s">
        <v>7370</v>
      </c>
      <c r="M4664" t="s">
        <v>7371</v>
      </c>
      <c r="N4664" t="s">
        <v>7371</v>
      </c>
      <c r="O4664">
        <v>1</v>
      </c>
      <c r="P4664">
        <v>1</v>
      </c>
      <c r="Q4664">
        <v>4</v>
      </c>
      <c r="R4664" s="1">
        <v>1000</v>
      </c>
      <c r="S4664" s="14" t="s">
        <v>7807</v>
      </c>
      <c r="T4664" s="14" t="s">
        <v>7808</v>
      </c>
      <c r="U4664" s="15">
        <v>1</v>
      </c>
      <c r="V4664">
        <v>999</v>
      </c>
      <c r="W4664" t="s">
        <v>7372</v>
      </c>
      <c r="X4664" s="16">
        <v>-248.86699999999999</v>
      </c>
      <c r="Y4664">
        <v>0</v>
      </c>
      <c r="Z4664" t="s">
        <v>7373</v>
      </c>
      <c r="AA4664">
        <v>13</v>
      </c>
      <c r="AB4664">
        <v>0</v>
      </c>
      <c r="AC4664">
        <v>0</v>
      </c>
      <c r="AD4664">
        <v>8</v>
      </c>
      <c r="AE4664" t="s">
        <v>7367</v>
      </c>
      <c r="AF4664" t="s">
        <v>7401</v>
      </c>
      <c r="AG4664" t="s">
        <v>7369</v>
      </c>
      <c r="AH4664" t="s">
        <v>7379</v>
      </c>
      <c r="AI4664"/>
      <c r="AJ4664">
        <v>9562098003</v>
      </c>
    </row>
    <row r="4665" spans="1:36" ht="15" x14ac:dyDescent="0.2">
      <c r="A4665">
        <v>80</v>
      </c>
      <c r="B4665">
        <v>13</v>
      </c>
      <c r="C4665">
        <v>5</v>
      </c>
      <c r="D4665">
        <v>0</v>
      </c>
      <c r="E4665">
        <v>0</v>
      </c>
      <c r="F4665" s="13" t="s">
        <v>5188</v>
      </c>
      <c r="G4665" s="13" t="s">
        <v>5189</v>
      </c>
      <c r="H4665" t="s">
        <v>7367</v>
      </c>
      <c r="I4665" t="s">
        <v>7368</v>
      </c>
      <c r="J4665">
        <v>4758151014</v>
      </c>
      <c r="K4665" t="s">
        <v>7369</v>
      </c>
      <c r="L4665" t="s">
        <v>7370</v>
      </c>
      <c r="M4665" t="s">
        <v>7371</v>
      </c>
      <c r="N4665" t="s">
        <v>7371</v>
      </c>
      <c r="O4665">
        <v>1</v>
      </c>
      <c r="P4665">
        <v>1</v>
      </c>
      <c r="Q4665">
        <v>4</v>
      </c>
      <c r="R4665" s="1">
        <v>1000</v>
      </c>
      <c r="S4665" s="14" t="s">
        <v>7807</v>
      </c>
      <c r="T4665" s="14" t="s">
        <v>7808</v>
      </c>
      <c r="U4665" s="15">
        <v>1</v>
      </c>
      <c r="V4665">
        <v>999</v>
      </c>
      <c r="W4665" t="s">
        <v>7372</v>
      </c>
      <c r="X4665" s="16">
        <v>-247.77500000000001</v>
      </c>
      <c r="Y4665">
        <v>0</v>
      </c>
      <c r="Z4665" t="s">
        <v>7373</v>
      </c>
      <c r="AA4665">
        <v>13</v>
      </c>
      <c r="AB4665">
        <v>0</v>
      </c>
      <c r="AC4665">
        <v>0</v>
      </c>
      <c r="AD4665">
        <v>8</v>
      </c>
      <c r="AE4665" t="s">
        <v>7367</v>
      </c>
      <c r="AF4665" t="s">
        <v>7401</v>
      </c>
      <c r="AG4665" t="s">
        <v>7369</v>
      </c>
      <c r="AH4665" t="s">
        <v>7379</v>
      </c>
      <c r="AI4665"/>
      <c r="AJ4665">
        <v>9562098003</v>
      </c>
    </row>
    <row r="4666" spans="1:36" ht="15" x14ac:dyDescent="0.2">
      <c r="A4666">
        <v>80</v>
      </c>
      <c r="B4666">
        <v>13</v>
      </c>
      <c r="C4666">
        <v>5</v>
      </c>
      <c r="D4666">
        <v>0</v>
      </c>
      <c r="E4666">
        <v>0</v>
      </c>
      <c r="F4666" s="13" t="s">
        <v>2950</v>
      </c>
      <c r="G4666" s="13" t="s">
        <v>2951</v>
      </c>
      <c r="H4666" t="s">
        <v>7367</v>
      </c>
      <c r="I4666" t="s">
        <v>7368</v>
      </c>
      <c r="J4666">
        <v>4758151014</v>
      </c>
      <c r="K4666" t="s">
        <v>7369</v>
      </c>
      <c r="L4666" t="s">
        <v>7370</v>
      </c>
      <c r="M4666" t="s">
        <v>7371</v>
      </c>
      <c r="N4666" t="s">
        <v>7371</v>
      </c>
      <c r="O4666">
        <v>1</v>
      </c>
      <c r="P4666">
        <v>1</v>
      </c>
      <c r="Q4666">
        <v>4</v>
      </c>
      <c r="R4666" s="1">
        <v>1000</v>
      </c>
      <c r="S4666" s="14" t="s">
        <v>7807</v>
      </c>
      <c r="T4666" s="14" t="s">
        <v>7808</v>
      </c>
      <c r="U4666" s="15">
        <v>1</v>
      </c>
      <c r="V4666">
        <v>999</v>
      </c>
      <c r="W4666" t="s">
        <v>7372</v>
      </c>
      <c r="X4666" s="16">
        <v>-147.55000000000001</v>
      </c>
      <c r="Y4666">
        <v>0</v>
      </c>
      <c r="Z4666" t="s">
        <v>7373</v>
      </c>
      <c r="AA4666">
        <v>13</v>
      </c>
      <c r="AB4666">
        <v>0</v>
      </c>
      <c r="AC4666">
        <v>0</v>
      </c>
      <c r="AD4666">
        <v>8</v>
      </c>
      <c r="AE4666" t="s">
        <v>7367</v>
      </c>
      <c r="AF4666" t="s">
        <v>7401</v>
      </c>
      <c r="AG4666" t="s">
        <v>7369</v>
      </c>
      <c r="AH4666" t="s">
        <v>7379</v>
      </c>
      <c r="AI4666"/>
      <c r="AJ4666">
        <v>9562098003</v>
      </c>
    </row>
    <row r="4667" spans="1:36" ht="15" x14ac:dyDescent="0.2">
      <c r="A4667">
        <v>80</v>
      </c>
      <c r="B4667">
        <v>13</v>
      </c>
      <c r="C4667">
        <v>2</v>
      </c>
      <c r="D4667">
        <v>0</v>
      </c>
      <c r="E4667">
        <v>0</v>
      </c>
      <c r="F4667" s="13" t="s">
        <v>6098</v>
      </c>
      <c r="G4667" s="13" t="s">
        <v>6099</v>
      </c>
      <c r="H4667" t="s">
        <v>7367</v>
      </c>
      <c r="I4667" t="s">
        <v>7368</v>
      </c>
      <c r="J4667">
        <v>4758151014</v>
      </c>
      <c r="K4667" t="s">
        <v>7369</v>
      </c>
      <c r="L4667" t="s">
        <v>7370</v>
      </c>
      <c r="M4667" t="s">
        <v>7371</v>
      </c>
      <c r="N4667" t="s">
        <v>7371</v>
      </c>
      <c r="O4667">
        <v>1</v>
      </c>
      <c r="P4667">
        <v>1</v>
      </c>
      <c r="Q4667">
        <v>4</v>
      </c>
      <c r="R4667" s="1">
        <v>1000</v>
      </c>
      <c r="S4667" s="14" t="s">
        <v>7807</v>
      </c>
      <c r="T4667" s="14" t="s">
        <v>7808</v>
      </c>
      <c r="U4667" s="15">
        <v>1</v>
      </c>
      <c r="V4667">
        <v>999</v>
      </c>
      <c r="W4667" t="s">
        <v>7372</v>
      </c>
      <c r="X4667" s="17">
        <v>-1825.0329999999999</v>
      </c>
      <c r="Y4667">
        <v>0</v>
      </c>
      <c r="Z4667" t="s">
        <v>7373</v>
      </c>
      <c r="AA4667">
        <v>13</v>
      </c>
      <c r="AB4667">
        <v>0</v>
      </c>
      <c r="AC4667">
        <v>0</v>
      </c>
      <c r="AD4667">
        <v>8</v>
      </c>
      <c r="AE4667" t="s">
        <v>7367</v>
      </c>
      <c r="AF4667" t="s">
        <v>7401</v>
      </c>
      <c r="AG4667" t="s">
        <v>7369</v>
      </c>
      <c r="AH4667" t="s">
        <v>7379</v>
      </c>
      <c r="AI4667"/>
      <c r="AJ4667">
        <v>9562098003</v>
      </c>
    </row>
    <row r="4668" spans="1:36" ht="15" x14ac:dyDescent="0.2">
      <c r="A4668">
        <v>80</v>
      </c>
      <c r="B4668">
        <v>13</v>
      </c>
      <c r="C4668">
        <v>1</v>
      </c>
      <c r="D4668">
        <v>0</v>
      </c>
      <c r="E4668">
        <v>0</v>
      </c>
      <c r="F4668" s="13" t="s">
        <v>4670</v>
      </c>
      <c r="G4668" s="13" t="s">
        <v>4671</v>
      </c>
      <c r="H4668" t="s">
        <v>7367</v>
      </c>
      <c r="I4668" t="s">
        <v>7368</v>
      </c>
      <c r="J4668">
        <v>4758203004</v>
      </c>
      <c r="K4668" t="s">
        <v>7369</v>
      </c>
      <c r="L4668" t="s">
        <v>7370</v>
      </c>
      <c r="M4668" t="s">
        <v>7371</v>
      </c>
      <c r="N4668" t="s">
        <v>7371</v>
      </c>
      <c r="O4668">
        <v>1</v>
      </c>
      <c r="P4668">
        <v>2</v>
      </c>
      <c r="Q4668">
        <v>4</v>
      </c>
      <c r="R4668" s="1">
        <v>1000</v>
      </c>
      <c r="S4668" s="14" t="s">
        <v>7807</v>
      </c>
      <c r="T4668" s="14" t="s">
        <v>7808</v>
      </c>
      <c r="U4668" s="15">
        <v>1</v>
      </c>
      <c r="V4668">
        <v>999</v>
      </c>
      <c r="W4668" t="s">
        <v>7372</v>
      </c>
      <c r="X4668" s="16">
        <v>-151</v>
      </c>
      <c r="Y4668">
        <v>0</v>
      </c>
      <c r="Z4668" t="s">
        <v>7373</v>
      </c>
      <c r="AA4668">
        <v>13</v>
      </c>
      <c r="AB4668">
        <v>0</v>
      </c>
      <c r="AC4668">
        <v>0</v>
      </c>
      <c r="AD4668">
        <v>8</v>
      </c>
      <c r="AE4668" t="s">
        <v>7367</v>
      </c>
      <c r="AF4668" t="s">
        <v>7401</v>
      </c>
      <c r="AG4668" t="s">
        <v>7369</v>
      </c>
      <c r="AH4668" t="s">
        <v>7379</v>
      </c>
      <c r="AI4668"/>
      <c r="AJ4668">
        <v>9562098003</v>
      </c>
    </row>
    <row r="4669" spans="1:36" ht="15" x14ac:dyDescent="0.2">
      <c r="A4669">
        <v>80</v>
      </c>
      <c r="B4669">
        <v>13</v>
      </c>
      <c r="C4669">
        <v>5</v>
      </c>
      <c r="D4669">
        <v>0</v>
      </c>
      <c r="E4669">
        <v>0</v>
      </c>
      <c r="F4669" s="13" t="s">
        <v>5828</v>
      </c>
      <c r="G4669" s="13" t="s">
        <v>5829</v>
      </c>
      <c r="H4669" t="s">
        <v>7367</v>
      </c>
      <c r="I4669" t="s">
        <v>7368</v>
      </c>
      <c r="J4669">
        <v>4758203004</v>
      </c>
      <c r="K4669" t="s">
        <v>7369</v>
      </c>
      <c r="L4669" t="s">
        <v>7370</v>
      </c>
      <c r="M4669" t="s">
        <v>7371</v>
      </c>
      <c r="N4669" t="s">
        <v>7371</v>
      </c>
      <c r="O4669">
        <v>1</v>
      </c>
      <c r="P4669">
        <v>1</v>
      </c>
      <c r="Q4669">
        <v>4</v>
      </c>
      <c r="R4669" s="1">
        <v>1000</v>
      </c>
      <c r="S4669" s="14" t="s">
        <v>7807</v>
      </c>
      <c r="T4669" s="14" t="s">
        <v>7808</v>
      </c>
      <c r="U4669" s="15">
        <v>1</v>
      </c>
      <c r="V4669">
        <v>999</v>
      </c>
      <c r="W4669" t="s">
        <v>7372</v>
      </c>
      <c r="X4669" s="16">
        <v>-218.4</v>
      </c>
      <c r="Y4669">
        <v>0</v>
      </c>
      <c r="Z4669" t="s">
        <v>7373</v>
      </c>
      <c r="AA4669">
        <v>13</v>
      </c>
      <c r="AB4669">
        <v>0</v>
      </c>
      <c r="AC4669">
        <v>0</v>
      </c>
      <c r="AD4669">
        <v>8</v>
      </c>
      <c r="AE4669" t="s">
        <v>7367</v>
      </c>
      <c r="AF4669" t="s">
        <v>7401</v>
      </c>
      <c r="AG4669" t="s">
        <v>7369</v>
      </c>
      <c r="AH4669" t="s">
        <v>7379</v>
      </c>
      <c r="AI4669"/>
      <c r="AJ4669">
        <v>9562098003</v>
      </c>
    </row>
    <row r="4670" spans="1:36" ht="15" x14ac:dyDescent="0.2">
      <c r="A4670">
        <v>80</v>
      </c>
      <c r="B4670">
        <v>13</v>
      </c>
      <c r="C4670">
        <v>4</v>
      </c>
      <c r="D4670">
        <v>0</v>
      </c>
      <c r="E4670">
        <v>0</v>
      </c>
      <c r="F4670" s="13" t="s">
        <v>2998</v>
      </c>
      <c r="G4670" s="13" t="s">
        <v>2999</v>
      </c>
      <c r="H4670" t="s">
        <v>7367</v>
      </c>
      <c r="I4670" t="s">
        <v>7368</v>
      </c>
      <c r="J4670">
        <v>4758151014</v>
      </c>
      <c r="K4670" t="s">
        <v>7369</v>
      </c>
      <c r="L4670" t="s">
        <v>7370</v>
      </c>
      <c r="M4670" t="s">
        <v>7371</v>
      </c>
      <c r="N4670" t="s">
        <v>7371</v>
      </c>
      <c r="O4670">
        <v>1</v>
      </c>
      <c r="P4670">
        <v>1</v>
      </c>
      <c r="Q4670">
        <v>4</v>
      </c>
      <c r="R4670" s="1">
        <v>1000</v>
      </c>
      <c r="S4670" s="14" t="s">
        <v>7807</v>
      </c>
      <c r="T4670" s="14" t="s">
        <v>7808</v>
      </c>
      <c r="U4670" s="15">
        <v>1</v>
      </c>
      <c r="V4670">
        <v>999</v>
      </c>
      <c r="W4670" t="s">
        <v>7372</v>
      </c>
      <c r="X4670" s="16">
        <v>-947</v>
      </c>
      <c r="Y4670">
        <v>0</v>
      </c>
      <c r="Z4670" t="s">
        <v>7373</v>
      </c>
      <c r="AA4670">
        <v>13</v>
      </c>
      <c r="AB4670">
        <v>0</v>
      </c>
      <c r="AC4670">
        <v>0</v>
      </c>
      <c r="AD4670">
        <v>8</v>
      </c>
      <c r="AE4670" t="s">
        <v>7367</v>
      </c>
      <c r="AF4670" t="s">
        <v>7401</v>
      </c>
      <c r="AG4670" t="s">
        <v>7369</v>
      </c>
      <c r="AH4670" t="s">
        <v>7379</v>
      </c>
      <c r="AI4670"/>
      <c r="AJ4670">
        <v>9562098003</v>
      </c>
    </row>
    <row r="4671" spans="1:36" ht="15" x14ac:dyDescent="0.2">
      <c r="A4671">
        <v>80</v>
      </c>
      <c r="B4671">
        <v>13</v>
      </c>
      <c r="C4671">
        <v>5</v>
      </c>
      <c r="D4671">
        <v>0</v>
      </c>
      <c r="E4671">
        <v>0</v>
      </c>
      <c r="F4671" s="13" t="s">
        <v>5944</v>
      </c>
      <c r="G4671" s="13" t="s">
        <v>5945</v>
      </c>
      <c r="H4671" t="s">
        <v>7367</v>
      </c>
      <c r="I4671" t="s">
        <v>7368</v>
      </c>
      <c r="J4671">
        <v>4758203004</v>
      </c>
      <c r="K4671" t="s">
        <v>7369</v>
      </c>
      <c r="L4671" t="s">
        <v>7370</v>
      </c>
      <c r="M4671" t="s">
        <v>7371</v>
      </c>
      <c r="N4671"/>
      <c r="O4671">
        <v>1</v>
      </c>
      <c r="P4671">
        <v>2</v>
      </c>
      <c r="Q4671">
        <v>4</v>
      </c>
      <c r="R4671" s="1">
        <v>1000</v>
      </c>
      <c r="S4671" s="14" t="s">
        <v>7807</v>
      </c>
      <c r="T4671" s="14" t="s">
        <v>7808</v>
      </c>
      <c r="U4671" s="15">
        <v>1</v>
      </c>
      <c r="V4671">
        <v>999</v>
      </c>
      <c r="W4671" t="s">
        <v>7372</v>
      </c>
      <c r="X4671" s="17">
        <v>-1138</v>
      </c>
      <c r="Y4671">
        <v>0</v>
      </c>
      <c r="Z4671" t="s">
        <v>7373</v>
      </c>
      <c r="AA4671">
        <v>13</v>
      </c>
      <c r="AB4671">
        <v>0</v>
      </c>
      <c r="AC4671">
        <v>0</v>
      </c>
      <c r="AD4671">
        <v>8</v>
      </c>
      <c r="AE4671" t="s">
        <v>7367</v>
      </c>
      <c r="AF4671" t="s">
        <v>7401</v>
      </c>
      <c r="AG4671" t="s">
        <v>7369</v>
      </c>
      <c r="AH4671" t="s">
        <v>7379</v>
      </c>
      <c r="AI4671"/>
      <c r="AJ4671">
        <v>9562098003</v>
      </c>
    </row>
    <row r="4672" spans="1:36" ht="15" x14ac:dyDescent="0.2">
      <c r="A4672">
        <v>80</v>
      </c>
      <c r="B4672">
        <v>13</v>
      </c>
      <c r="C4672">
        <v>2</v>
      </c>
      <c r="D4672">
        <v>0</v>
      </c>
      <c r="E4672">
        <v>0</v>
      </c>
      <c r="F4672" s="13" t="s">
        <v>5550</v>
      </c>
      <c r="G4672" s="13" t="s">
        <v>5551</v>
      </c>
      <c r="H4672" t="s">
        <v>7367</v>
      </c>
      <c r="I4672" t="s">
        <v>7368</v>
      </c>
      <c r="J4672">
        <v>4758151014</v>
      </c>
      <c r="K4672" t="s">
        <v>7369</v>
      </c>
      <c r="L4672" t="s">
        <v>7370</v>
      </c>
      <c r="M4672" t="s">
        <v>7371</v>
      </c>
      <c r="N4672" t="s">
        <v>7371</v>
      </c>
      <c r="O4672">
        <v>1</v>
      </c>
      <c r="P4672">
        <v>2</v>
      </c>
      <c r="Q4672">
        <v>4</v>
      </c>
      <c r="R4672">
        <v>1</v>
      </c>
      <c r="S4672" s="14" t="s">
        <v>7807</v>
      </c>
      <c r="T4672" s="14" t="s">
        <v>7808</v>
      </c>
      <c r="U4672" s="15">
        <v>1</v>
      </c>
      <c r="V4672">
        <v>999</v>
      </c>
      <c r="W4672" t="s">
        <v>7372</v>
      </c>
      <c r="X4672" s="16">
        <v>-1.74</v>
      </c>
      <c r="Y4672">
        <v>0</v>
      </c>
      <c r="Z4672" t="s">
        <v>7373</v>
      </c>
      <c r="AA4672">
        <v>13</v>
      </c>
      <c r="AB4672">
        <v>0</v>
      </c>
      <c r="AC4672">
        <v>0</v>
      </c>
      <c r="AD4672">
        <v>8</v>
      </c>
      <c r="AE4672" t="s">
        <v>7367</v>
      </c>
      <c r="AF4672" t="s">
        <v>7401</v>
      </c>
      <c r="AG4672" t="s">
        <v>7369</v>
      </c>
      <c r="AH4672" t="s">
        <v>7379</v>
      </c>
      <c r="AI4672"/>
      <c r="AJ4672">
        <v>9562098003</v>
      </c>
    </row>
    <row r="4673" spans="1:36" ht="15" x14ac:dyDescent="0.2">
      <c r="A4673">
        <v>80</v>
      </c>
      <c r="B4673">
        <v>13</v>
      </c>
      <c r="C4673">
        <v>2</v>
      </c>
      <c r="D4673">
        <v>0</v>
      </c>
      <c r="E4673">
        <v>0</v>
      </c>
      <c r="F4673" s="13" t="s">
        <v>6758</v>
      </c>
      <c r="G4673" s="13" t="s">
        <v>6759</v>
      </c>
      <c r="H4673" t="s">
        <v>7367</v>
      </c>
      <c r="I4673" t="s">
        <v>7368</v>
      </c>
      <c r="J4673">
        <v>4758203004</v>
      </c>
      <c r="K4673" t="s">
        <v>7369</v>
      </c>
      <c r="L4673" t="s">
        <v>7370</v>
      </c>
      <c r="M4673" t="s">
        <v>7371</v>
      </c>
      <c r="N4673" t="s">
        <v>7371</v>
      </c>
      <c r="O4673">
        <v>1</v>
      </c>
      <c r="P4673">
        <v>2</v>
      </c>
      <c r="Q4673">
        <v>4</v>
      </c>
      <c r="R4673" s="1">
        <v>1000</v>
      </c>
      <c r="S4673" s="14" t="s">
        <v>7807</v>
      </c>
      <c r="T4673" s="14" t="s">
        <v>7808</v>
      </c>
      <c r="U4673" s="15">
        <v>1</v>
      </c>
      <c r="V4673">
        <v>999</v>
      </c>
      <c r="W4673" t="s">
        <v>7372</v>
      </c>
      <c r="X4673" s="17">
        <v>-1736</v>
      </c>
      <c r="Y4673">
        <v>0</v>
      </c>
      <c r="Z4673" t="s">
        <v>7373</v>
      </c>
      <c r="AA4673">
        <v>13</v>
      </c>
      <c r="AB4673">
        <v>0</v>
      </c>
      <c r="AC4673">
        <v>0</v>
      </c>
      <c r="AD4673">
        <v>8</v>
      </c>
      <c r="AE4673" t="s">
        <v>7367</v>
      </c>
      <c r="AF4673" t="s">
        <v>7401</v>
      </c>
      <c r="AG4673" t="s">
        <v>7369</v>
      </c>
      <c r="AH4673" t="s">
        <v>7379</v>
      </c>
      <c r="AI4673"/>
      <c r="AJ4673">
        <v>9562098003</v>
      </c>
    </row>
    <row r="4674" spans="1:36" ht="15" x14ac:dyDescent="0.2">
      <c r="A4674">
        <v>80</v>
      </c>
      <c r="B4674">
        <v>13</v>
      </c>
      <c r="C4674">
        <v>1</v>
      </c>
      <c r="D4674">
        <v>0</v>
      </c>
      <c r="E4674">
        <v>0</v>
      </c>
      <c r="F4674" s="13" t="s">
        <v>7078</v>
      </c>
      <c r="G4674" s="13" t="s">
        <v>7079</v>
      </c>
      <c r="H4674" t="s">
        <v>7367</v>
      </c>
      <c r="I4674" t="s">
        <v>7368</v>
      </c>
      <c r="J4674">
        <v>4758203004</v>
      </c>
      <c r="K4674" t="s">
        <v>7369</v>
      </c>
      <c r="L4674" t="s">
        <v>7370</v>
      </c>
      <c r="M4674"/>
      <c r="N4674"/>
      <c r="O4674">
        <v>1</v>
      </c>
      <c r="P4674">
        <v>1</v>
      </c>
      <c r="Q4674">
        <v>4</v>
      </c>
      <c r="R4674" s="1">
        <v>1000</v>
      </c>
      <c r="S4674" s="14" t="s">
        <v>7807</v>
      </c>
      <c r="T4674" s="14" t="s">
        <v>7808</v>
      </c>
      <c r="U4674" s="15">
        <v>1</v>
      </c>
      <c r="V4674">
        <v>999</v>
      </c>
      <c r="W4674" t="s">
        <v>7372</v>
      </c>
      <c r="X4674" s="16">
        <v>-51.6</v>
      </c>
      <c r="Y4674">
        <v>0</v>
      </c>
      <c r="Z4674" t="s">
        <v>7373</v>
      </c>
      <c r="AA4674">
        <v>13</v>
      </c>
      <c r="AB4674">
        <v>0</v>
      </c>
      <c r="AC4674">
        <v>0</v>
      </c>
      <c r="AD4674">
        <v>8</v>
      </c>
      <c r="AE4674" t="s">
        <v>7367</v>
      </c>
      <c r="AF4674" t="s">
        <v>7401</v>
      </c>
      <c r="AG4674" t="s">
        <v>7369</v>
      </c>
      <c r="AH4674" t="s">
        <v>7379</v>
      </c>
      <c r="AI4674"/>
      <c r="AJ4674">
        <v>9562098003</v>
      </c>
    </row>
    <row r="4675" spans="1:36" ht="15" x14ac:dyDescent="0.2">
      <c r="A4675">
        <v>80</v>
      </c>
      <c r="B4675">
        <v>13</v>
      </c>
      <c r="C4675">
        <v>1</v>
      </c>
      <c r="D4675">
        <v>0</v>
      </c>
      <c r="E4675">
        <v>0</v>
      </c>
      <c r="F4675" s="13" t="s">
        <v>7040</v>
      </c>
      <c r="G4675" s="13" t="s">
        <v>7041</v>
      </c>
      <c r="H4675" t="s">
        <v>7367</v>
      </c>
      <c r="I4675" t="s">
        <v>7368</v>
      </c>
      <c r="J4675">
        <v>4758203004</v>
      </c>
      <c r="K4675" t="s">
        <v>7369</v>
      </c>
      <c r="L4675" t="s">
        <v>7370</v>
      </c>
      <c r="M4675" t="s">
        <v>7371</v>
      </c>
      <c r="N4675"/>
      <c r="O4675">
        <v>1</v>
      </c>
      <c r="P4675">
        <v>2</v>
      </c>
      <c r="Q4675">
        <v>4</v>
      </c>
      <c r="R4675" s="1">
        <v>1000</v>
      </c>
      <c r="S4675" s="14" t="s">
        <v>7807</v>
      </c>
      <c r="T4675" s="14" t="s">
        <v>7808</v>
      </c>
      <c r="U4675" s="15">
        <v>1</v>
      </c>
      <c r="V4675">
        <v>999</v>
      </c>
      <c r="W4675" t="s">
        <v>7372</v>
      </c>
      <c r="X4675" s="16">
        <v>-175.6</v>
      </c>
      <c r="Y4675">
        <v>0</v>
      </c>
      <c r="Z4675" t="s">
        <v>7373</v>
      </c>
      <c r="AA4675">
        <v>13</v>
      </c>
      <c r="AB4675">
        <v>0</v>
      </c>
      <c r="AC4675">
        <v>0</v>
      </c>
      <c r="AD4675">
        <v>8</v>
      </c>
      <c r="AE4675" t="s">
        <v>7367</v>
      </c>
      <c r="AF4675" t="s">
        <v>7401</v>
      </c>
      <c r="AG4675" t="s">
        <v>7369</v>
      </c>
      <c r="AH4675" t="s">
        <v>7379</v>
      </c>
      <c r="AI4675"/>
      <c r="AJ4675">
        <v>9562098003</v>
      </c>
    </row>
    <row r="4676" spans="1:36" ht="15" x14ac:dyDescent="0.2">
      <c r="A4676">
        <v>80</v>
      </c>
      <c r="B4676">
        <v>13</v>
      </c>
      <c r="C4676">
        <v>1</v>
      </c>
      <c r="D4676">
        <v>0</v>
      </c>
      <c r="E4676">
        <v>0</v>
      </c>
      <c r="F4676" s="13" t="s">
        <v>3848</v>
      </c>
      <c r="G4676" s="13" t="s">
        <v>3849</v>
      </c>
      <c r="H4676" t="s">
        <v>7367</v>
      </c>
      <c r="I4676" t="s">
        <v>7368</v>
      </c>
      <c r="J4676">
        <v>4758203004</v>
      </c>
      <c r="K4676" t="s">
        <v>7369</v>
      </c>
      <c r="L4676" t="s">
        <v>7370</v>
      </c>
      <c r="M4676" t="s">
        <v>7371</v>
      </c>
      <c r="N4676" t="s">
        <v>7371</v>
      </c>
      <c r="O4676">
        <v>1</v>
      </c>
      <c r="P4676">
        <v>1</v>
      </c>
      <c r="Q4676">
        <v>4</v>
      </c>
      <c r="R4676" s="1">
        <v>1000</v>
      </c>
      <c r="S4676" s="14" t="s">
        <v>7807</v>
      </c>
      <c r="T4676" s="14" t="s">
        <v>7808</v>
      </c>
      <c r="U4676" s="15">
        <v>1</v>
      </c>
      <c r="V4676">
        <v>999</v>
      </c>
      <c r="W4676" t="s">
        <v>7372</v>
      </c>
      <c r="X4676" s="16">
        <v>-54.3</v>
      </c>
      <c r="Y4676">
        <v>0</v>
      </c>
      <c r="Z4676" t="s">
        <v>7373</v>
      </c>
      <c r="AA4676">
        <v>13</v>
      </c>
      <c r="AB4676">
        <v>0</v>
      </c>
      <c r="AC4676">
        <v>0</v>
      </c>
      <c r="AD4676">
        <v>8</v>
      </c>
      <c r="AE4676" t="s">
        <v>7367</v>
      </c>
      <c r="AF4676" t="s">
        <v>7401</v>
      </c>
      <c r="AG4676" t="s">
        <v>7369</v>
      </c>
      <c r="AH4676" t="s">
        <v>7379</v>
      </c>
      <c r="AI4676"/>
      <c r="AJ4676">
        <v>9562098003</v>
      </c>
    </row>
    <row r="4677" spans="1:36" ht="15" x14ac:dyDescent="0.2">
      <c r="A4677">
        <v>80</v>
      </c>
      <c r="B4677">
        <v>13</v>
      </c>
      <c r="C4677">
        <v>1</v>
      </c>
      <c r="D4677">
        <v>0</v>
      </c>
      <c r="E4677">
        <v>0</v>
      </c>
      <c r="F4677" s="13" t="s">
        <v>2462</v>
      </c>
      <c r="G4677" s="13" t="s">
        <v>2463</v>
      </c>
      <c r="H4677" t="s">
        <v>7367</v>
      </c>
      <c r="I4677" t="s">
        <v>7380</v>
      </c>
      <c r="J4677">
        <v>4758203004</v>
      </c>
      <c r="K4677" t="s">
        <v>7369</v>
      </c>
      <c r="L4677" t="s">
        <v>7370</v>
      </c>
      <c r="M4677" t="s">
        <v>7371</v>
      </c>
      <c r="N4677" t="s">
        <v>7371</v>
      </c>
      <c r="O4677">
        <v>1</v>
      </c>
      <c r="P4677">
        <v>2</v>
      </c>
      <c r="Q4677">
        <v>4</v>
      </c>
      <c r="R4677" s="1">
        <v>1000</v>
      </c>
      <c r="S4677" s="14" t="s">
        <v>7807</v>
      </c>
      <c r="T4677" s="14" t="s">
        <v>7808</v>
      </c>
      <c r="U4677" s="15">
        <v>1</v>
      </c>
      <c r="V4677">
        <v>999</v>
      </c>
      <c r="W4677" t="s">
        <v>7372</v>
      </c>
      <c r="X4677" s="16">
        <v>-134.30000000000001</v>
      </c>
      <c r="Y4677">
        <v>0</v>
      </c>
      <c r="Z4677" t="s">
        <v>7373</v>
      </c>
      <c r="AA4677">
        <v>13</v>
      </c>
      <c r="AB4677">
        <v>0</v>
      </c>
      <c r="AC4677">
        <v>0</v>
      </c>
      <c r="AD4677">
        <v>8</v>
      </c>
      <c r="AE4677" t="s">
        <v>7367</v>
      </c>
      <c r="AF4677" t="s">
        <v>7401</v>
      </c>
      <c r="AG4677" t="s">
        <v>7369</v>
      </c>
      <c r="AH4677" t="s">
        <v>7379</v>
      </c>
      <c r="AI4677"/>
      <c r="AJ4677">
        <v>9562098003</v>
      </c>
    </row>
    <row r="4678" spans="1:36" ht="15" x14ac:dyDescent="0.2">
      <c r="A4678">
        <v>80</v>
      </c>
      <c r="B4678">
        <v>13</v>
      </c>
      <c r="C4678">
        <v>1</v>
      </c>
      <c r="D4678">
        <v>0</v>
      </c>
      <c r="E4678">
        <v>0</v>
      </c>
      <c r="F4678" s="13" t="s">
        <v>3672</v>
      </c>
      <c r="G4678" s="13" t="s">
        <v>3673</v>
      </c>
      <c r="H4678" t="s">
        <v>7367</v>
      </c>
      <c r="I4678" t="s">
        <v>7368</v>
      </c>
      <c r="J4678">
        <v>4167203002</v>
      </c>
      <c r="K4678" t="s">
        <v>7369</v>
      </c>
      <c r="L4678" t="s">
        <v>7370</v>
      </c>
      <c r="M4678" t="s">
        <v>7371</v>
      </c>
      <c r="N4678" t="s">
        <v>7371</v>
      </c>
      <c r="O4678">
        <v>1</v>
      </c>
      <c r="P4678">
        <v>1</v>
      </c>
      <c r="Q4678">
        <v>4</v>
      </c>
      <c r="R4678" s="1">
        <v>1000</v>
      </c>
      <c r="S4678" s="14" t="s">
        <v>7807</v>
      </c>
      <c r="T4678" s="14" t="s">
        <v>7808</v>
      </c>
      <c r="U4678" s="15">
        <v>1</v>
      </c>
      <c r="V4678">
        <v>999</v>
      </c>
      <c r="W4678" t="s">
        <v>7372</v>
      </c>
      <c r="X4678" s="16">
        <v>-210.6</v>
      </c>
      <c r="Y4678">
        <v>0</v>
      </c>
      <c r="Z4678" t="s">
        <v>7373</v>
      </c>
      <c r="AA4678">
        <v>13</v>
      </c>
      <c r="AB4678">
        <v>0</v>
      </c>
      <c r="AC4678">
        <v>0</v>
      </c>
      <c r="AD4678">
        <v>8</v>
      </c>
      <c r="AE4678" t="s">
        <v>7367</v>
      </c>
      <c r="AF4678" t="s">
        <v>7401</v>
      </c>
      <c r="AG4678" t="s">
        <v>7369</v>
      </c>
      <c r="AH4678" t="s">
        <v>7379</v>
      </c>
      <c r="AI4678"/>
      <c r="AJ4678">
        <v>9562098003</v>
      </c>
    </row>
    <row r="4679" spans="1:36" ht="15" x14ac:dyDescent="0.2">
      <c r="A4679">
        <v>80</v>
      </c>
      <c r="B4679">
        <v>13</v>
      </c>
      <c r="C4679">
        <v>5</v>
      </c>
      <c r="D4679">
        <v>0</v>
      </c>
      <c r="E4679">
        <v>0</v>
      </c>
      <c r="F4679" s="13" t="s">
        <v>3032</v>
      </c>
      <c r="G4679" s="13" t="s">
        <v>3033</v>
      </c>
      <c r="H4679" t="s">
        <v>7367</v>
      </c>
      <c r="I4679" t="s">
        <v>7368</v>
      </c>
      <c r="J4679">
        <v>4758151014</v>
      </c>
      <c r="K4679" t="s">
        <v>7369</v>
      </c>
      <c r="L4679" t="s">
        <v>7370</v>
      </c>
      <c r="M4679"/>
      <c r="N4679"/>
      <c r="O4679">
        <v>1</v>
      </c>
      <c r="P4679">
        <v>1</v>
      </c>
      <c r="Q4679">
        <v>4</v>
      </c>
      <c r="R4679" s="1">
        <v>1000</v>
      </c>
      <c r="S4679" s="14" t="s">
        <v>7807</v>
      </c>
      <c r="T4679" s="14" t="s">
        <v>7808</v>
      </c>
      <c r="U4679" s="15">
        <v>1</v>
      </c>
      <c r="V4679">
        <v>999</v>
      </c>
      <c r="W4679" t="s">
        <v>7372</v>
      </c>
      <c r="X4679" s="16">
        <v>-253</v>
      </c>
      <c r="Y4679">
        <v>0</v>
      </c>
      <c r="Z4679" t="s">
        <v>7373</v>
      </c>
      <c r="AA4679">
        <v>13</v>
      </c>
      <c r="AB4679">
        <v>0</v>
      </c>
      <c r="AC4679">
        <v>0</v>
      </c>
      <c r="AD4679">
        <v>8</v>
      </c>
      <c r="AE4679" t="s">
        <v>7367</v>
      </c>
      <c r="AF4679" t="s">
        <v>7401</v>
      </c>
      <c r="AG4679" t="s">
        <v>7369</v>
      </c>
      <c r="AH4679" t="s">
        <v>7379</v>
      </c>
      <c r="AI4679"/>
      <c r="AJ4679">
        <v>9562098003</v>
      </c>
    </row>
    <row r="4680" spans="1:36" ht="15" x14ac:dyDescent="0.2">
      <c r="A4680">
        <v>80</v>
      </c>
      <c r="B4680">
        <v>13</v>
      </c>
      <c r="C4680">
        <v>5</v>
      </c>
      <c r="D4680">
        <v>0</v>
      </c>
      <c r="E4680">
        <v>0</v>
      </c>
      <c r="F4680" s="13" t="s">
        <v>6302</v>
      </c>
      <c r="G4680" s="13" t="s">
        <v>6303</v>
      </c>
      <c r="H4680" t="s">
        <v>7367</v>
      </c>
      <c r="I4680" t="s">
        <v>7368</v>
      </c>
      <c r="J4680">
        <v>4886119000</v>
      </c>
      <c r="K4680" t="s">
        <v>7369</v>
      </c>
      <c r="L4680" t="s">
        <v>7370</v>
      </c>
      <c r="M4680" t="s">
        <v>7371</v>
      </c>
      <c r="N4680"/>
      <c r="O4680">
        <v>1</v>
      </c>
      <c r="P4680">
        <v>1</v>
      </c>
      <c r="Q4680">
        <v>4</v>
      </c>
      <c r="R4680" s="1">
        <v>1000</v>
      </c>
      <c r="S4680" s="14" t="s">
        <v>7807</v>
      </c>
      <c r="T4680" s="14" t="s">
        <v>7808</v>
      </c>
      <c r="U4680" s="15">
        <v>1</v>
      </c>
      <c r="V4680">
        <v>999</v>
      </c>
      <c r="W4680" t="s">
        <v>7372</v>
      </c>
      <c r="X4680" s="16">
        <v>-512</v>
      </c>
      <c r="Y4680">
        <v>0</v>
      </c>
      <c r="Z4680" t="s">
        <v>7373</v>
      </c>
      <c r="AA4680">
        <v>13</v>
      </c>
      <c r="AB4680">
        <v>0</v>
      </c>
      <c r="AC4680">
        <v>0</v>
      </c>
      <c r="AD4680">
        <v>8</v>
      </c>
      <c r="AE4680" t="s">
        <v>7367</v>
      </c>
      <c r="AF4680" t="s">
        <v>7401</v>
      </c>
      <c r="AG4680" t="s">
        <v>7369</v>
      </c>
      <c r="AH4680" t="s">
        <v>7379</v>
      </c>
      <c r="AI4680"/>
      <c r="AJ4680">
        <v>9562098003</v>
      </c>
    </row>
    <row r="4681" spans="1:36" ht="15" x14ac:dyDescent="0.2">
      <c r="A4681">
        <v>80</v>
      </c>
      <c r="B4681">
        <v>13</v>
      </c>
      <c r="C4681">
        <v>5</v>
      </c>
      <c r="D4681">
        <v>0</v>
      </c>
      <c r="E4681">
        <v>0</v>
      </c>
      <c r="F4681" s="13" t="s">
        <v>5386</v>
      </c>
      <c r="G4681" s="13" t="s">
        <v>5387</v>
      </c>
      <c r="H4681" t="s">
        <v>7367</v>
      </c>
      <c r="I4681" t="s">
        <v>7368</v>
      </c>
      <c r="J4681">
        <v>4886119000</v>
      </c>
      <c r="K4681" t="s">
        <v>7369</v>
      </c>
      <c r="L4681" t="s">
        <v>7370</v>
      </c>
      <c r="M4681" t="s">
        <v>7371</v>
      </c>
      <c r="N4681"/>
      <c r="O4681">
        <v>1</v>
      </c>
      <c r="P4681">
        <v>1</v>
      </c>
      <c r="Q4681">
        <v>4</v>
      </c>
      <c r="R4681" s="1">
        <v>1000</v>
      </c>
      <c r="S4681" s="14" t="s">
        <v>7807</v>
      </c>
      <c r="T4681" s="14" t="s">
        <v>7808</v>
      </c>
      <c r="U4681" s="15">
        <v>1</v>
      </c>
      <c r="V4681">
        <v>999</v>
      </c>
      <c r="W4681" t="s">
        <v>7372</v>
      </c>
      <c r="X4681" s="16">
        <v>-215</v>
      </c>
      <c r="Y4681">
        <v>0</v>
      </c>
      <c r="Z4681" t="s">
        <v>7373</v>
      </c>
      <c r="AA4681">
        <v>13</v>
      </c>
      <c r="AB4681">
        <v>0</v>
      </c>
      <c r="AC4681">
        <v>0</v>
      </c>
      <c r="AD4681">
        <v>8</v>
      </c>
      <c r="AE4681" t="s">
        <v>7367</v>
      </c>
      <c r="AF4681" t="s">
        <v>7401</v>
      </c>
      <c r="AG4681" t="s">
        <v>7369</v>
      </c>
      <c r="AH4681" t="s">
        <v>7379</v>
      </c>
      <c r="AI4681"/>
      <c r="AJ4681">
        <v>9562098003</v>
      </c>
    </row>
    <row r="4682" spans="1:36" ht="15" x14ac:dyDescent="0.2">
      <c r="A4682">
        <v>80</v>
      </c>
      <c r="B4682">
        <v>13</v>
      </c>
      <c r="C4682">
        <v>8</v>
      </c>
      <c r="D4682">
        <v>0</v>
      </c>
      <c r="E4682">
        <v>0</v>
      </c>
      <c r="F4682" s="13" t="s">
        <v>5266</v>
      </c>
      <c r="G4682" s="13" t="s">
        <v>5267</v>
      </c>
      <c r="H4682" t="s">
        <v>7367</v>
      </c>
      <c r="I4682" t="s">
        <v>7368</v>
      </c>
      <c r="J4682">
        <v>4758203004</v>
      </c>
      <c r="K4682" t="s">
        <v>7369</v>
      </c>
      <c r="L4682" t="s">
        <v>7370</v>
      </c>
      <c r="M4682"/>
      <c r="N4682"/>
      <c r="O4682">
        <v>1</v>
      </c>
      <c r="P4682">
        <v>1</v>
      </c>
      <c r="Q4682">
        <v>4</v>
      </c>
      <c r="R4682" s="1">
        <v>1000</v>
      </c>
      <c r="S4682" s="14" t="s">
        <v>7807</v>
      </c>
      <c r="T4682" s="14" t="s">
        <v>7808</v>
      </c>
      <c r="U4682" s="15">
        <v>1</v>
      </c>
      <c r="V4682">
        <v>999</v>
      </c>
      <c r="W4682" t="s">
        <v>7372</v>
      </c>
      <c r="X4682" s="16">
        <v>-67.900000000000006</v>
      </c>
      <c r="Y4682">
        <v>0</v>
      </c>
      <c r="Z4682" t="s">
        <v>7373</v>
      </c>
      <c r="AA4682">
        <v>13</v>
      </c>
      <c r="AB4682">
        <v>0</v>
      </c>
      <c r="AC4682">
        <v>0</v>
      </c>
      <c r="AD4682">
        <v>8</v>
      </c>
      <c r="AE4682" t="s">
        <v>7367</v>
      </c>
      <c r="AF4682" t="s">
        <v>7401</v>
      </c>
      <c r="AG4682" t="s">
        <v>7369</v>
      </c>
      <c r="AH4682" t="s">
        <v>7379</v>
      </c>
      <c r="AI4682"/>
      <c r="AJ4682">
        <v>9562098003</v>
      </c>
    </row>
    <row r="4683" spans="1:36" ht="15" x14ac:dyDescent="0.2">
      <c r="A4683">
        <v>80</v>
      </c>
      <c r="B4683">
        <v>13</v>
      </c>
      <c r="C4683">
        <v>1</v>
      </c>
      <c r="D4683">
        <v>0</v>
      </c>
      <c r="E4683">
        <v>0</v>
      </c>
      <c r="F4683" s="13" t="s">
        <v>5290</v>
      </c>
      <c r="G4683" s="13" t="s">
        <v>5291</v>
      </c>
      <c r="H4683" t="s">
        <v>7367</v>
      </c>
      <c r="I4683" t="s">
        <v>7368</v>
      </c>
      <c r="J4683" t="s">
        <v>7392</v>
      </c>
      <c r="K4683" t="s">
        <v>7369</v>
      </c>
      <c r="L4683" t="s">
        <v>7370</v>
      </c>
      <c r="M4683" t="s">
        <v>7371</v>
      </c>
      <c r="N4683" t="s">
        <v>7371</v>
      </c>
      <c r="O4683">
        <v>1</v>
      </c>
      <c r="P4683">
        <v>1</v>
      </c>
      <c r="Q4683">
        <v>4</v>
      </c>
      <c r="R4683" s="1">
        <v>1000</v>
      </c>
      <c r="S4683" s="14" t="s">
        <v>7807</v>
      </c>
      <c r="T4683" s="14" t="s">
        <v>7808</v>
      </c>
      <c r="U4683" s="15">
        <v>1</v>
      </c>
      <c r="V4683">
        <v>999</v>
      </c>
      <c r="W4683" t="s">
        <v>7372</v>
      </c>
      <c r="X4683" s="16">
        <v>-50.36</v>
      </c>
      <c r="Y4683">
        <v>0</v>
      </c>
      <c r="Z4683" t="s">
        <v>7373</v>
      </c>
      <c r="AA4683">
        <v>13</v>
      </c>
      <c r="AB4683">
        <v>0</v>
      </c>
      <c r="AC4683">
        <v>0</v>
      </c>
      <c r="AD4683">
        <v>8</v>
      </c>
      <c r="AE4683" t="s">
        <v>7367</v>
      </c>
      <c r="AF4683" t="s">
        <v>7401</v>
      </c>
      <c r="AG4683" t="s">
        <v>7369</v>
      </c>
      <c r="AH4683" t="s">
        <v>7379</v>
      </c>
      <c r="AI4683"/>
      <c r="AJ4683">
        <v>9562098003</v>
      </c>
    </row>
    <row r="4684" spans="1:36" ht="15" x14ac:dyDescent="0.2">
      <c r="A4684">
        <v>80</v>
      </c>
      <c r="B4684">
        <v>13</v>
      </c>
      <c r="C4684">
        <v>5</v>
      </c>
      <c r="D4684">
        <v>0</v>
      </c>
      <c r="E4684">
        <v>0</v>
      </c>
      <c r="F4684" s="13" t="s">
        <v>5794</v>
      </c>
      <c r="G4684" s="13" t="s">
        <v>5795</v>
      </c>
      <c r="H4684" t="s">
        <v>7367</v>
      </c>
      <c r="I4684" t="s">
        <v>7368</v>
      </c>
      <c r="J4684">
        <v>4886119000</v>
      </c>
      <c r="K4684" t="s">
        <v>7369</v>
      </c>
      <c r="L4684" t="s">
        <v>7370</v>
      </c>
      <c r="M4684" t="s">
        <v>7371</v>
      </c>
      <c r="N4684" t="s">
        <v>7371</v>
      </c>
      <c r="O4684">
        <v>1</v>
      </c>
      <c r="P4684">
        <v>1</v>
      </c>
      <c r="Q4684">
        <v>4</v>
      </c>
      <c r="R4684" s="1">
        <v>1000</v>
      </c>
      <c r="S4684" s="14" t="s">
        <v>7807</v>
      </c>
      <c r="T4684" s="14" t="s">
        <v>7808</v>
      </c>
      <c r="U4684" s="15">
        <v>1</v>
      </c>
      <c r="V4684">
        <v>999</v>
      </c>
      <c r="W4684" t="s">
        <v>7372</v>
      </c>
      <c r="X4684" s="16">
        <v>-751.5</v>
      </c>
      <c r="Y4684">
        <v>0</v>
      </c>
      <c r="Z4684" t="s">
        <v>7373</v>
      </c>
      <c r="AA4684">
        <v>13</v>
      </c>
      <c r="AB4684">
        <v>0</v>
      </c>
      <c r="AC4684">
        <v>0</v>
      </c>
      <c r="AD4684">
        <v>8</v>
      </c>
      <c r="AE4684" t="s">
        <v>7367</v>
      </c>
      <c r="AF4684" t="s">
        <v>7401</v>
      </c>
      <c r="AG4684" t="s">
        <v>7369</v>
      </c>
      <c r="AH4684" t="s">
        <v>7379</v>
      </c>
      <c r="AI4684"/>
      <c r="AJ4684">
        <v>9562098003</v>
      </c>
    </row>
    <row r="4685" spans="1:36" ht="15" x14ac:dyDescent="0.2">
      <c r="A4685">
        <v>80</v>
      </c>
      <c r="B4685">
        <v>13</v>
      </c>
      <c r="C4685">
        <v>5</v>
      </c>
      <c r="D4685">
        <v>0</v>
      </c>
      <c r="E4685">
        <v>0</v>
      </c>
      <c r="F4685" s="13" t="s">
        <v>3464</v>
      </c>
      <c r="G4685" s="13" t="s">
        <v>3465</v>
      </c>
      <c r="H4685" t="s">
        <v>7367</v>
      </c>
      <c r="I4685" t="s">
        <v>7368</v>
      </c>
      <c r="J4685">
        <v>4482151007</v>
      </c>
      <c r="K4685" t="s">
        <v>7369</v>
      </c>
      <c r="L4685" t="s">
        <v>7370</v>
      </c>
      <c r="M4685"/>
      <c r="N4685"/>
      <c r="O4685">
        <v>1</v>
      </c>
      <c r="P4685">
        <v>1</v>
      </c>
      <c r="Q4685">
        <v>4</v>
      </c>
      <c r="R4685" s="1">
        <v>1000</v>
      </c>
      <c r="S4685" s="14" t="s">
        <v>7807</v>
      </c>
      <c r="T4685" s="14" t="s">
        <v>7808</v>
      </c>
      <c r="U4685" s="15">
        <v>1</v>
      </c>
      <c r="V4685">
        <v>999</v>
      </c>
      <c r="W4685" t="s">
        <v>7372</v>
      </c>
      <c r="X4685" s="16">
        <v>-648</v>
      </c>
      <c r="Y4685">
        <v>0</v>
      </c>
      <c r="Z4685" t="s">
        <v>7373</v>
      </c>
      <c r="AA4685">
        <v>13</v>
      </c>
      <c r="AB4685">
        <v>0</v>
      </c>
      <c r="AC4685">
        <v>0</v>
      </c>
      <c r="AD4685">
        <v>8</v>
      </c>
      <c r="AE4685" t="s">
        <v>7367</v>
      </c>
      <c r="AF4685" t="s">
        <v>7401</v>
      </c>
      <c r="AG4685" t="s">
        <v>7369</v>
      </c>
      <c r="AH4685" t="s">
        <v>7379</v>
      </c>
      <c r="AI4685"/>
      <c r="AJ4685">
        <v>9562098003</v>
      </c>
    </row>
    <row r="4686" spans="1:36" ht="15" x14ac:dyDescent="0.2">
      <c r="A4686">
        <v>80</v>
      </c>
      <c r="B4686">
        <v>13</v>
      </c>
      <c r="C4686">
        <v>5</v>
      </c>
      <c r="D4686">
        <v>0</v>
      </c>
      <c r="E4686">
        <v>0</v>
      </c>
      <c r="F4686" s="13" t="s">
        <v>4060</v>
      </c>
      <c r="G4686" s="13" t="s">
        <v>4061</v>
      </c>
      <c r="H4686" t="s">
        <v>7367</v>
      </c>
      <c r="I4686" t="s">
        <v>7368</v>
      </c>
      <c r="J4686">
        <v>4482151007</v>
      </c>
      <c r="K4686" t="s">
        <v>7369</v>
      </c>
      <c r="L4686" t="s">
        <v>7370</v>
      </c>
      <c r="M4686"/>
      <c r="N4686"/>
      <c r="O4686">
        <v>1</v>
      </c>
      <c r="P4686">
        <v>1</v>
      </c>
      <c r="Q4686">
        <v>4</v>
      </c>
      <c r="R4686" s="1">
        <v>1000</v>
      </c>
      <c r="S4686" s="14" t="s">
        <v>7807</v>
      </c>
      <c r="T4686" s="14" t="s">
        <v>7808</v>
      </c>
      <c r="U4686" s="15">
        <v>1</v>
      </c>
      <c r="V4686">
        <v>999</v>
      </c>
      <c r="W4686" t="s">
        <v>7372</v>
      </c>
      <c r="X4686" s="16">
        <v>-614</v>
      </c>
      <c r="Y4686">
        <v>0</v>
      </c>
      <c r="Z4686" t="s">
        <v>7373</v>
      </c>
      <c r="AA4686">
        <v>13</v>
      </c>
      <c r="AB4686">
        <v>0</v>
      </c>
      <c r="AC4686">
        <v>0</v>
      </c>
      <c r="AD4686">
        <v>8</v>
      </c>
      <c r="AE4686" t="s">
        <v>7367</v>
      </c>
      <c r="AF4686" t="s">
        <v>7401</v>
      </c>
      <c r="AG4686" t="s">
        <v>7369</v>
      </c>
      <c r="AH4686" t="s">
        <v>7379</v>
      </c>
      <c r="AI4686"/>
      <c r="AJ4686">
        <v>9562098003</v>
      </c>
    </row>
    <row r="4687" spans="1:36" ht="15" x14ac:dyDescent="0.2">
      <c r="A4687">
        <v>80</v>
      </c>
      <c r="B4687">
        <v>13</v>
      </c>
      <c r="C4687">
        <v>1</v>
      </c>
      <c r="D4687">
        <v>0</v>
      </c>
      <c r="E4687">
        <v>0</v>
      </c>
      <c r="F4687" s="13" t="s">
        <v>2690</v>
      </c>
      <c r="G4687" s="13" t="s">
        <v>2691</v>
      </c>
      <c r="H4687" t="s">
        <v>7367</v>
      </c>
      <c r="I4687" t="s">
        <v>7368</v>
      </c>
      <c r="J4687">
        <v>4488151008</v>
      </c>
      <c r="K4687" t="s">
        <v>7369</v>
      </c>
      <c r="L4687" t="s">
        <v>7370</v>
      </c>
      <c r="M4687"/>
      <c r="N4687"/>
      <c r="O4687">
        <v>1</v>
      </c>
      <c r="P4687">
        <v>1</v>
      </c>
      <c r="Q4687">
        <v>4</v>
      </c>
      <c r="R4687" s="1">
        <v>1000</v>
      </c>
      <c r="S4687" s="14" t="s">
        <v>7807</v>
      </c>
      <c r="T4687" s="14" t="s">
        <v>7808</v>
      </c>
      <c r="U4687" s="15">
        <v>1</v>
      </c>
      <c r="V4687">
        <v>999</v>
      </c>
      <c r="W4687" t="s">
        <v>7372</v>
      </c>
      <c r="X4687" s="16">
        <v>-33.502000000000002</v>
      </c>
      <c r="Y4687">
        <v>0</v>
      </c>
      <c r="Z4687" t="s">
        <v>7373</v>
      </c>
      <c r="AA4687">
        <v>13</v>
      </c>
      <c r="AB4687">
        <v>0</v>
      </c>
      <c r="AC4687">
        <v>0</v>
      </c>
      <c r="AD4687">
        <v>8</v>
      </c>
      <c r="AE4687" t="s">
        <v>7367</v>
      </c>
      <c r="AF4687" t="s">
        <v>7401</v>
      </c>
      <c r="AG4687" t="s">
        <v>7369</v>
      </c>
      <c r="AH4687" t="s">
        <v>7379</v>
      </c>
      <c r="AI4687"/>
      <c r="AJ4687">
        <v>9562098003</v>
      </c>
    </row>
    <row r="4688" spans="1:36" ht="15" x14ac:dyDescent="0.2">
      <c r="A4688">
        <v>80</v>
      </c>
      <c r="B4688">
        <v>13</v>
      </c>
      <c r="C4688">
        <v>2</v>
      </c>
      <c r="D4688">
        <v>0</v>
      </c>
      <c r="E4688">
        <v>0</v>
      </c>
      <c r="F4688" s="13" t="s">
        <v>2170</v>
      </c>
      <c r="G4688" s="13" t="s">
        <v>2171</v>
      </c>
      <c r="H4688" t="s">
        <v>7367</v>
      </c>
      <c r="I4688" t="s">
        <v>7368</v>
      </c>
      <c r="J4688">
        <v>4758203004</v>
      </c>
      <c r="K4688" t="s">
        <v>7369</v>
      </c>
      <c r="L4688" t="s">
        <v>7370</v>
      </c>
      <c r="M4688" t="s">
        <v>7371</v>
      </c>
      <c r="N4688" t="s">
        <v>7371</v>
      </c>
      <c r="O4688">
        <v>1</v>
      </c>
      <c r="P4688">
        <v>1</v>
      </c>
      <c r="Q4688">
        <v>4</v>
      </c>
      <c r="R4688" s="1">
        <v>1000</v>
      </c>
      <c r="S4688" s="14" t="s">
        <v>7807</v>
      </c>
      <c r="T4688" s="14" t="s">
        <v>7808</v>
      </c>
      <c r="U4688" s="15">
        <v>1</v>
      </c>
      <c r="V4688">
        <v>999</v>
      </c>
      <c r="W4688" t="s">
        <v>7372</v>
      </c>
      <c r="X4688" s="16">
        <v>-835</v>
      </c>
      <c r="Y4688">
        <v>0</v>
      </c>
      <c r="Z4688" t="s">
        <v>7373</v>
      </c>
      <c r="AA4688">
        <v>13</v>
      </c>
      <c r="AB4688">
        <v>0</v>
      </c>
      <c r="AC4688">
        <v>0</v>
      </c>
      <c r="AD4688">
        <v>8</v>
      </c>
      <c r="AE4688" t="s">
        <v>7367</v>
      </c>
      <c r="AF4688" t="s">
        <v>7401</v>
      </c>
      <c r="AG4688" t="s">
        <v>7369</v>
      </c>
      <c r="AH4688" t="s">
        <v>7379</v>
      </c>
      <c r="AI4688"/>
      <c r="AJ4688">
        <v>9562098003</v>
      </c>
    </row>
    <row r="4689" spans="1:36" ht="15" x14ac:dyDescent="0.2">
      <c r="A4689">
        <v>80</v>
      </c>
      <c r="B4689">
        <v>13</v>
      </c>
      <c r="C4689">
        <v>5</v>
      </c>
      <c r="D4689">
        <v>0</v>
      </c>
      <c r="E4689">
        <v>0</v>
      </c>
      <c r="F4689" s="13" t="s">
        <v>2108</v>
      </c>
      <c r="G4689" s="13" t="s">
        <v>2109</v>
      </c>
      <c r="H4689" t="s">
        <v>7367</v>
      </c>
      <c r="I4689" t="s">
        <v>7368</v>
      </c>
      <c r="J4689">
        <v>4758203004</v>
      </c>
      <c r="K4689" t="s">
        <v>7369</v>
      </c>
      <c r="L4689" t="s">
        <v>7370</v>
      </c>
      <c r="M4689" t="s">
        <v>7371</v>
      </c>
      <c r="N4689" t="s">
        <v>7371</v>
      </c>
      <c r="O4689">
        <v>1</v>
      </c>
      <c r="P4689">
        <v>2</v>
      </c>
      <c r="Q4689">
        <v>4</v>
      </c>
      <c r="R4689" s="1">
        <v>1000</v>
      </c>
      <c r="S4689" s="14" t="s">
        <v>7807</v>
      </c>
      <c r="T4689" s="14" t="s">
        <v>7808</v>
      </c>
      <c r="U4689" s="15">
        <v>1</v>
      </c>
      <c r="V4689">
        <v>999</v>
      </c>
      <c r="W4689" t="s">
        <v>7372</v>
      </c>
      <c r="X4689" s="16">
        <v>-585</v>
      </c>
      <c r="Y4689">
        <v>0</v>
      </c>
      <c r="Z4689" t="s">
        <v>7373</v>
      </c>
      <c r="AA4689">
        <v>13</v>
      </c>
      <c r="AB4689">
        <v>0</v>
      </c>
      <c r="AC4689">
        <v>0</v>
      </c>
      <c r="AD4689">
        <v>8</v>
      </c>
      <c r="AE4689" t="s">
        <v>7367</v>
      </c>
      <c r="AF4689" t="s">
        <v>7401</v>
      </c>
      <c r="AG4689" t="s">
        <v>7369</v>
      </c>
      <c r="AH4689" t="s">
        <v>7379</v>
      </c>
      <c r="AI4689"/>
      <c r="AJ4689">
        <v>9562098003</v>
      </c>
    </row>
    <row r="4690" spans="1:36" ht="15" x14ac:dyDescent="0.2">
      <c r="A4690">
        <v>80</v>
      </c>
      <c r="B4690">
        <v>13</v>
      </c>
      <c r="C4690">
        <v>1</v>
      </c>
      <c r="D4690">
        <v>0</v>
      </c>
      <c r="E4690">
        <v>0</v>
      </c>
      <c r="F4690" s="13" t="s">
        <v>2522</v>
      </c>
      <c r="G4690" s="13" t="s">
        <v>2523</v>
      </c>
      <c r="H4690" t="s">
        <v>7367</v>
      </c>
      <c r="I4690" t="s">
        <v>7368</v>
      </c>
      <c r="J4690">
        <v>4758203004</v>
      </c>
      <c r="K4690" t="s">
        <v>7369</v>
      </c>
      <c r="L4690" t="s">
        <v>7370</v>
      </c>
      <c r="M4690" t="s">
        <v>7371</v>
      </c>
      <c r="N4690" t="s">
        <v>7371</v>
      </c>
      <c r="O4690">
        <v>1</v>
      </c>
      <c r="P4690">
        <v>2</v>
      </c>
      <c r="Q4690">
        <v>4</v>
      </c>
      <c r="R4690" s="1">
        <v>1000</v>
      </c>
      <c r="S4690" s="14" t="s">
        <v>7807</v>
      </c>
      <c r="T4690" s="14" t="s">
        <v>7808</v>
      </c>
      <c r="U4690" s="15">
        <v>1</v>
      </c>
      <c r="V4690">
        <v>999</v>
      </c>
      <c r="W4690" t="s">
        <v>7372</v>
      </c>
      <c r="X4690" s="16">
        <v>-455</v>
      </c>
      <c r="Y4690">
        <v>0</v>
      </c>
      <c r="Z4690" t="s">
        <v>7373</v>
      </c>
      <c r="AA4690">
        <v>13</v>
      </c>
      <c r="AB4690">
        <v>0</v>
      </c>
      <c r="AC4690">
        <v>0</v>
      </c>
      <c r="AD4690">
        <v>8</v>
      </c>
      <c r="AE4690" t="s">
        <v>7367</v>
      </c>
      <c r="AF4690" t="s">
        <v>7401</v>
      </c>
      <c r="AG4690" t="s">
        <v>7369</v>
      </c>
      <c r="AH4690" t="s">
        <v>7379</v>
      </c>
      <c r="AI4690"/>
      <c r="AJ4690">
        <v>9562098003</v>
      </c>
    </row>
    <row r="4691" spans="1:36" ht="15" x14ac:dyDescent="0.2">
      <c r="A4691">
        <v>80</v>
      </c>
      <c r="B4691">
        <v>13</v>
      </c>
      <c r="C4691">
        <v>1</v>
      </c>
      <c r="D4691">
        <v>0</v>
      </c>
      <c r="E4691">
        <v>0</v>
      </c>
      <c r="F4691" s="13" t="s">
        <v>1874</v>
      </c>
      <c r="G4691" s="13" t="s">
        <v>1875</v>
      </c>
      <c r="H4691" t="s">
        <v>7367</v>
      </c>
      <c r="I4691" t="s">
        <v>7368</v>
      </c>
      <c r="J4691">
        <v>4758203004</v>
      </c>
      <c r="K4691" t="s">
        <v>7369</v>
      </c>
      <c r="L4691" t="s">
        <v>7370</v>
      </c>
      <c r="M4691" t="s">
        <v>7371</v>
      </c>
      <c r="N4691" t="s">
        <v>7371</v>
      </c>
      <c r="O4691">
        <v>1</v>
      </c>
      <c r="P4691">
        <v>1</v>
      </c>
      <c r="Q4691">
        <v>4</v>
      </c>
      <c r="R4691" s="1">
        <v>1000</v>
      </c>
      <c r="S4691" s="14" t="s">
        <v>7807</v>
      </c>
      <c r="T4691" s="14" t="s">
        <v>7808</v>
      </c>
      <c r="U4691" s="15">
        <v>1</v>
      </c>
      <c r="V4691">
        <v>999</v>
      </c>
      <c r="W4691" t="s">
        <v>7372</v>
      </c>
      <c r="X4691" s="16">
        <v>-153.6</v>
      </c>
      <c r="Y4691">
        <v>0</v>
      </c>
      <c r="Z4691" t="s">
        <v>7373</v>
      </c>
      <c r="AA4691">
        <v>13</v>
      </c>
      <c r="AB4691">
        <v>0</v>
      </c>
      <c r="AC4691">
        <v>0</v>
      </c>
      <c r="AD4691">
        <v>8</v>
      </c>
      <c r="AE4691" t="s">
        <v>7367</v>
      </c>
      <c r="AF4691" t="s">
        <v>7401</v>
      </c>
      <c r="AG4691" t="s">
        <v>7369</v>
      </c>
      <c r="AH4691" t="s">
        <v>7379</v>
      </c>
      <c r="AI4691"/>
      <c r="AJ4691">
        <v>9562098003</v>
      </c>
    </row>
    <row r="4692" spans="1:36" ht="15" x14ac:dyDescent="0.2">
      <c r="A4692">
        <v>80</v>
      </c>
      <c r="B4692">
        <v>13</v>
      </c>
      <c r="C4692">
        <v>2</v>
      </c>
      <c r="D4692">
        <v>0</v>
      </c>
      <c r="E4692">
        <v>0</v>
      </c>
      <c r="F4692" s="13" t="s">
        <v>7158</v>
      </c>
      <c r="G4692" s="13" t="s">
        <v>7159</v>
      </c>
      <c r="H4692" t="s">
        <v>7367</v>
      </c>
      <c r="I4692" t="s">
        <v>7368</v>
      </c>
      <c r="J4692">
        <v>4758203004</v>
      </c>
      <c r="K4692" t="s">
        <v>7369</v>
      </c>
      <c r="L4692" t="s">
        <v>7370</v>
      </c>
      <c r="M4692" t="s">
        <v>7371</v>
      </c>
      <c r="N4692" t="s">
        <v>7371</v>
      </c>
      <c r="O4692">
        <v>1</v>
      </c>
      <c r="P4692">
        <v>2</v>
      </c>
      <c r="Q4692">
        <v>4</v>
      </c>
      <c r="R4692" s="1">
        <v>1000</v>
      </c>
      <c r="S4692" s="14" t="s">
        <v>7807</v>
      </c>
      <c r="T4692" s="14" t="s">
        <v>7808</v>
      </c>
      <c r="U4692" s="15">
        <v>1</v>
      </c>
      <c r="V4692">
        <v>999</v>
      </c>
      <c r="W4692" t="s">
        <v>7372</v>
      </c>
      <c r="X4692" s="17">
        <v>-1587</v>
      </c>
      <c r="Y4692">
        <v>0</v>
      </c>
      <c r="Z4692" t="s">
        <v>7373</v>
      </c>
      <c r="AA4692">
        <v>13</v>
      </c>
      <c r="AB4692">
        <v>0</v>
      </c>
      <c r="AC4692">
        <v>0</v>
      </c>
      <c r="AD4692">
        <v>8</v>
      </c>
      <c r="AE4692" t="s">
        <v>7367</v>
      </c>
      <c r="AF4692" t="s">
        <v>7401</v>
      </c>
      <c r="AG4692" t="s">
        <v>7369</v>
      </c>
      <c r="AH4692" t="s">
        <v>7379</v>
      </c>
      <c r="AI4692"/>
      <c r="AJ4692">
        <v>9562098003</v>
      </c>
    </row>
    <row r="4693" spans="1:36" ht="15" x14ac:dyDescent="0.2">
      <c r="A4693">
        <v>80</v>
      </c>
      <c r="B4693">
        <v>13</v>
      </c>
      <c r="C4693">
        <v>1</v>
      </c>
      <c r="D4693">
        <v>0</v>
      </c>
      <c r="E4693">
        <v>0</v>
      </c>
      <c r="F4693" s="13" t="s">
        <v>5722</v>
      </c>
      <c r="G4693" s="13" t="s">
        <v>5723</v>
      </c>
      <c r="H4693" t="s">
        <v>7367</v>
      </c>
      <c r="I4693" t="s">
        <v>7379</v>
      </c>
      <c r="J4693">
        <v>4167151003</v>
      </c>
      <c r="K4693" t="s">
        <v>7369</v>
      </c>
      <c r="L4693" t="s">
        <v>7370</v>
      </c>
      <c r="M4693" t="s">
        <v>7371</v>
      </c>
      <c r="N4693"/>
      <c r="O4693">
        <v>1</v>
      </c>
      <c r="P4693">
        <v>1</v>
      </c>
      <c r="Q4693">
        <v>4</v>
      </c>
      <c r="R4693" s="1">
        <v>1000</v>
      </c>
      <c r="S4693" s="14" t="s">
        <v>7807</v>
      </c>
      <c r="T4693" s="14" t="s">
        <v>7808</v>
      </c>
      <c r="U4693" s="15">
        <v>1</v>
      </c>
      <c r="V4693">
        <v>999</v>
      </c>
      <c r="W4693" t="s">
        <v>7372</v>
      </c>
      <c r="X4693" s="16">
        <v>-318.53300000000002</v>
      </c>
      <c r="Y4693">
        <v>0</v>
      </c>
      <c r="Z4693" t="s">
        <v>7373</v>
      </c>
      <c r="AA4693">
        <v>13</v>
      </c>
      <c r="AB4693">
        <v>0</v>
      </c>
      <c r="AC4693">
        <v>0</v>
      </c>
      <c r="AD4693">
        <v>8</v>
      </c>
      <c r="AE4693" t="s">
        <v>7367</v>
      </c>
      <c r="AF4693" t="s">
        <v>7401</v>
      </c>
      <c r="AG4693" t="s">
        <v>7369</v>
      </c>
      <c r="AH4693" t="s">
        <v>7379</v>
      </c>
      <c r="AI4693"/>
      <c r="AJ4693">
        <v>9562098003</v>
      </c>
    </row>
    <row r="4694" spans="1:36" ht="15" x14ac:dyDescent="0.2">
      <c r="A4694">
        <v>80</v>
      </c>
      <c r="B4694">
        <v>13</v>
      </c>
      <c r="C4694">
        <v>1</v>
      </c>
      <c r="D4694">
        <v>0</v>
      </c>
      <c r="E4694">
        <v>0</v>
      </c>
      <c r="F4694" s="13" t="s">
        <v>5128</v>
      </c>
      <c r="G4694" s="13" t="s">
        <v>5129</v>
      </c>
      <c r="H4694" t="s">
        <v>7367</v>
      </c>
      <c r="I4694" t="s">
        <v>7368</v>
      </c>
      <c r="J4694">
        <v>4758203004</v>
      </c>
      <c r="K4694" t="s">
        <v>7369</v>
      </c>
      <c r="L4694" t="s">
        <v>7370</v>
      </c>
      <c r="M4694" t="s">
        <v>7371</v>
      </c>
      <c r="N4694" t="s">
        <v>7371</v>
      </c>
      <c r="O4694">
        <v>1</v>
      </c>
      <c r="P4694">
        <v>1</v>
      </c>
      <c r="Q4694">
        <v>4</v>
      </c>
      <c r="R4694" s="1">
        <v>1000</v>
      </c>
      <c r="S4694" s="14" t="s">
        <v>7807</v>
      </c>
      <c r="T4694" s="14" t="s">
        <v>7808</v>
      </c>
      <c r="U4694" s="15">
        <v>1</v>
      </c>
      <c r="V4694">
        <v>999</v>
      </c>
      <c r="W4694" t="s">
        <v>7372</v>
      </c>
      <c r="X4694" s="16">
        <v>-52.6</v>
      </c>
      <c r="Y4694">
        <v>0</v>
      </c>
      <c r="Z4694" t="s">
        <v>7373</v>
      </c>
      <c r="AA4694">
        <v>13</v>
      </c>
      <c r="AB4694">
        <v>0</v>
      </c>
      <c r="AC4694">
        <v>0</v>
      </c>
      <c r="AD4694">
        <v>8</v>
      </c>
      <c r="AE4694" t="s">
        <v>7367</v>
      </c>
      <c r="AF4694" t="s">
        <v>7401</v>
      </c>
      <c r="AG4694" t="s">
        <v>7369</v>
      </c>
      <c r="AH4694" t="s">
        <v>7379</v>
      </c>
      <c r="AI4694"/>
      <c r="AJ4694">
        <v>9562098003</v>
      </c>
    </row>
    <row r="4695" spans="1:36" ht="15" x14ac:dyDescent="0.2">
      <c r="A4695">
        <v>80</v>
      </c>
      <c r="B4695">
        <v>13</v>
      </c>
      <c r="C4695">
        <v>1</v>
      </c>
      <c r="D4695">
        <v>0</v>
      </c>
      <c r="E4695">
        <v>0</v>
      </c>
      <c r="F4695" s="13" t="s">
        <v>96</v>
      </c>
      <c r="G4695" s="13" t="s">
        <v>97</v>
      </c>
      <c r="H4695" t="s">
        <v>7367</v>
      </c>
      <c r="I4695" t="s">
        <v>7368</v>
      </c>
      <c r="J4695">
        <v>4758203004</v>
      </c>
      <c r="K4695" t="s">
        <v>7369</v>
      </c>
      <c r="L4695" t="s">
        <v>7370</v>
      </c>
      <c r="M4695" t="s">
        <v>7371</v>
      </c>
      <c r="N4695" t="s">
        <v>7371</v>
      </c>
      <c r="O4695">
        <v>1</v>
      </c>
      <c r="P4695">
        <v>2</v>
      </c>
      <c r="Q4695">
        <v>4</v>
      </c>
      <c r="R4695" s="1">
        <v>1000</v>
      </c>
      <c r="S4695" s="14" t="s">
        <v>7807</v>
      </c>
      <c r="T4695" s="14" t="s">
        <v>7808</v>
      </c>
      <c r="U4695" s="15">
        <v>1</v>
      </c>
      <c r="V4695">
        <v>999</v>
      </c>
      <c r="W4695" t="s">
        <v>7372</v>
      </c>
      <c r="X4695" s="16">
        <v>-851.6</v>
      </c>
      <c r="Y4695">
        <v>0</v>
      </c>
      <c r="Z4695" t="s">
        <v>7373</v>
      </c>
      <c r="AA4695">
        <v>13</v>
      </c>
      <c r="AB4695">
        <v>0</v>
      </c>
      <c r="AC4695">
        <v>0</v>
      </c>
      <c r="AD4695">
        <v>8</v>
      </c>
      <c r="AE4695" t="s">
        <v>7367</v>
      </c>
      <c r="AF4695" t="s">
        <v>7401</v>
      </c>
      <c r="AG4695" t="s">
        <v>7369</v>
      </c>
      <c r="AH4695" t="s">
        <v>7379</v>
      </c>
      <c r="AI4695"/>
      <c r="AJ4695">
        <v>9562098003</v>
      </c>
    </row>
    <row r="4696" spans="1:36" ht="15" x14ac:dyDescent="0.2">
      <c r="A4696">
        <v>80</v>
      </c>
      <c r="B4696">
        <v>13</v>
      </c>
      <c r="C4696">
        <v>5</v>
      </c>
      <c r="D4696">
        <v>0</v>
      </c>
      <c r="E4696">
        <v>0</v>
      </c>
      <c r="F4696" s="13" t="s">
        <v>972</v>
      </c>
      <c r="G4696" s="13" t="s">
        <v>973</v>
      </c>
      <c r="H4696" t="s">
        <v>7367</v>
      </c>
      <c r="I4696" t="s">
        <v>7368</v>
      </c>
      <c r="J4696">
        <v>4758203004</v>
      </c>
      <c r="K4696" t="s">
        <v>7369</v>
      </c>
      <c r="L4696" t="s">
        <v>7370</v>
      </c>
      <c r="M4696" t="s">
        <v>7371</v>
      </c>
      <c r="N4696" t="s">
        <v>7371</v>
      </c>
      <c r="O4696">
        <v>1</v>
      </c>
      <c r="P4696">
        <v>1</v>
      </c>
      <c r="Q4696">
        <v>4</v>
      </c>
      <c r="R4696" s="1">
        <v>1000</v>
      </c>
      <c r="S4696" s="14" t="s">
        <v>7807</v>
      </c>
      <c r="T4696" s="14" t="s">
        <v>7808</v>
      </c>
      <c r="U4696" s="15">
        <v>1</v>
      </c>
      <c r="V4696">
        <v>999</v>
      </c>
      <c r="W4696" t="s">
        <v>7372</v>
      </c>
      <c r="X4696" s="17">
        <v>-1290</v>
      </c>
      <c r="Y4696">
        <v>0</v>
      </c>
      <c r="Z4696" t="s">
        <v>7373</v>
      </c>
      <c r="AA4696">
        <v>13</v>
      </c>
      <c r="AB4696">
        <v>0</v>
      </c>
      <c r="AC4696">
        <v>0</v>
      </c>
      <c r="AD4696">
        <v>8</v>
      </c>
      <c r="AE4696" t="s">
        <v>7367</v>
      </c>
      <c r="AF4696" t="s">
        <v>7401</v>
      </c>
      <c r="AG4696" t="s">
        <v>7369</v>
      </c>
      <c r="AH4696" t="s">
        <v>7379</v>
      </c>
      <c r="AI4696"/>
      <c r="AJ4696">
        <v>9562098003</v>
      </c>
    </row>
    <row r="4697" spans="1:36" ht="15" x14ac:dyDescent="0.2">
      <c r="A4697">
        <v>80</v>
      </c>
      <c r="B4697">
        <v>13</v>
      </c>
      <c r="C4697">
        <v>2</v>
      </c>
      <c r="D4697">
        <v>0</v>
      </c>
      <c r="E4697">
        <v>0</v>
      </c>
      <c r="F4697" s="13" t="s">
        <v>6078</v>
      </c>
      <c r="G4697" s="13" t="s">
        <v>6079</v>
      </c>
      <c r="H4697" t="s">
        <v>7367</v>
      </c>
      <c r="I4697" t="s">
        <v>7368</v>
      </c>
      <c r="J4697">
        <v>4758151014</v>
      </c>
      <c r="K4697" t="s">
        <v>7369</v>
      </c>
      <c r="L4697" t="s">
        <v>7370</v>
      </c>
      <c r="M4697" t="s">
        <v>7371</v>
      </c>
      <c r="N4697" t="s">
        <v>7371</v>
      </c>
      <c r="O4697">
        <v>1</v>
      </c>
      <c r="P4697">
        <v>1</v>
      </c>
      <c r="Q4697">
        <v>4</v>
      </c>
      <c r="R4697" s="1">
        <v>1000</v>
      </c>
      <c r="S4697" s="14" t="s">
        <v>7807</v>
      </c>
      <c r="T4697" s="14" t="s">
        <v>7808</v>
      </c>
      <c r="U4697" s="15">
        <v>1</v>
      </c>
      <c r="V4697">
        <v>999</v>
      </c>
      <c r="W4697" t="s">
        <v>7372</v>
      </c>
      <c r="X4697" s="16">
        <v>-770</v>
      </c>
      <c r="Y4697">
        <v>0</v>
      </c>
      <c r="Z4697" t="s">
        <v>7373</v>
      </c>
      <c r="AA4697">
        <v>13</v>
      </c>
      <c r="AB4697">
        <v>0</v>
      </c>
      <c r="AC4697">
        <v>0</v>
      </c>
      <c r="AD4697">
        <v>8</v>
      </c>
      <c r="AE4697" t="s">
        <v>7367</v>
      </c>
      <c r="AF4697" t="s">
        <v>7401</v>
      </c>
      <c r="AG4697" t="s">
        <v>7369</v>
      </c>
      <c r="AH4697" t="s">
        <v>7379</v>
      </c>
      <c r="AI4697"/>
      <c r="AJ4697">
        <v>9562098003</v>
      </c>
    </row>
    <row r="4698" spans="1:36" ht="15" x14ac:dyDescent="0.2">
      <c r="A4698">
        <v>80</v>
      </c>
      <c r="B4698">
        <v>13</v>
      </c>
      <c r="C4698">
        <v>5</v>
      </c>
      <c r="D4698">
        <v>0</v>
      </c>
      <c r="E4698">
        <v>0</v>
      </c>
      <c r="F4698" s="13" t="s">
        <v>5350</v>
      </c>
      <c r="G4698" s="13" t="s">
        <v>5351</v>
      </c>
      <c r="H4698" t="s">
        <v>7367</v>
      </c>
      <c r="I4698" t="s">
        <v>7368</v>
      </c>
      <c r="J4698">
        <v>4167203002</v>
      </c>
      <c r="K4698" t="s">
        <v>7369</v>
      </c>
      <c r="L4698" t="s">
        <v>7370</v>
      </c>
      <c r="M4698" t="s">
        <v>7371</v>
      </c>
      <c r="N4698" t="s">
        <v>7371</v>
      </c>
      <c r="O4698">
        <v>1</v>
      </c>
      <c r="P4698">
        <v>1</v>
      </c>
      <c r="Q4698">
        <v>4</v>
      </c>
      <c r="R4698" s="1">
        <v>1000</v>
      </c>
      <c r="S4698" s="14" t="s">
        <v>7807</v>
      </c>
      <c r="T4698" s="14" t="s">
        <v>7808</v>
      </c>
      <c r="U4698" s="15">
        <v>1</v>
      </c>
      <c r="V4698">
        <v>999</v>
      </c>
      <c r="W4698" t="s">
        <v>7372</v>
      </c>
      <c r="X4698" s="16">
        <v>-311.375</v>
      </c>
      <c r="Y4698">
        <v>0</v>
      </c>
      <c r="Z4698" t="s">
        <v>7373</v>
      </c>
      <c r="AA4698">
        <v>13</v>
      </c>
      <c r="AB4698">
        <v>0</v>
      </c>
      <c r="AC4698">
        <v>0</v>
      </c>
      <c r="AD4698">
        <v>8</v>
      </c>
      <c r="AE4698" t="s">
        <v>7367</v>
      </c>
      <c r="AF4698" t="s">
        <v>7401</v>
      </c>
      <c r="AG4698" t="s">
        <v>7369</v>
      </c>
      <c r="AH4698" t="s">
        <v>7379</v>
      </c>
      <c r="AI4698"/>
      <c r="AJ4698">
        <v>9562098003</v>
      </c>
    </row>
    <row r="4699" spans="1:36" ht="15" x14ac:dyDescent="0.2">
      <c r="A4699">
        <v>80</v>
      </c>
      <c r="B4699">
        <v>13</v>
      </c>
      <c r="C4699">
        <v>1</v>
      </c>
      <c r="D4699">
        <v>0</v>
      </c>
      <c r="E4699">
        <v>0</v>
      </c>
      <c r="F4699" s="13" t="s">
        <v>2508</v>
      </c>
      <c r="G4699" s="13" t="s">
        <v>2509</v>
      </c>
      <c r="H4699" t="s">
        <v>7367</v>
      </c>
      <c r="I4699" t="s">
        <v>7368</v>
      </c>
      <c r="J4699">
        <v>4758203004</v>
      </c>
      <c r="K4699" t="s">
        <v>7369</v>
      </c>
      <c r="L4699" t="s">
        <v>7370</v>
      </c>
      <c r="M4699" t="s">
        <v>7371</v>
      </c>
      <c r="N4699" t="s">
        <v>7371</v>
      </c>
      <c r="O4699">
        <v>1</v>
      </c>
      <c r="P4699">
        <v>2</v>
      </c>
      <c r="Q4699">
        <v>4</v>
      </c>
      <c r="R4699" s="1">
        <v>1000</v>
      </c>
      <c r="S4699" s="14" t="s">
        <v>7807</v>
      </c>
      <c r="T4699" s="14" t="s">
        <v>7808</v>
      </c>
      <c r="U4699" s="15">
        <v>1</v>
      </c>
      <c r="V4699">
        <v>999</v>
      </c>
      <c r="W4699" t="s">
        <v>7372</v>
      </c>
      <c r="X4699" s="16">
        <v>-151</v>
      </c>
      <c r="Y4699">
        <v>0</v>
      </c>
      <c r="Z4699" t="s">
        <v>7373</v>
      </c>
      <c r="AA4699">
        <v>13</v>
      </c>
      <c r="AB4699">
        <v>0</v>
      </c>
      <c r="AC4699">
        <v>0</v>
      </c>
      <c r="AD4699">
        <v>8</v>
      </c>
      <c r="AE4699" t="s">
        <v>7367</v>
      </c>
      <c r="AF4699" t="s">
        <v>7401</v>
      </c>
      <c r="AG4699" t="s">
        <v>7369</v>
      </c>
      <c r="AH4699" t="s">
        <v>7379</v>
      </c>
      <c r="AI4699"/>
      <c r="AJ4699">
        <v>9562098003</v>
      </c>
    </row>
    <row r="4700" spans="1:36" ht="15" x14ac:dyDescent="0.2">
      <c r="A4700">
        <v>80</v>
      </c>
      <c r="B4700">
        <v>13</v>
      </c>
      <c r="C4700">
        <v>4</v>
      </c>
      <c r="D4700">
        <v>0</v>
      </c>
      <c r="E4700">
        <v>0</v>
      </c>
      <c r="F4700" s="13" t="s">
        <v>6074</v>
      </c>
      <c r="G4700" s="13" t="s">
        <v>6075</v>
      </c>
      <c r="H4700" t="s">
        <v>7367</v>
      </c>
      <c r="I4700" t="s">
        <v>7368</v>
      </c>
      <c r="J4700">
        <v>4886119000</v>
      </c>
      <c r="K4700" t="s">
        <v>7369</v>
      </c>
      <c r="L4700" t="s">
        <v>7370</v>
      </c>
      <c r="M4700" t="s">
        <v>7371</v>
      </c>
      <c r="N4700"/>
      <c r="O4700">
        <v>1</v>
      </c>
      <c r="P4700">
        <v>1</v>
      </c>
      <c r="Q4700">
        <v>4</v>
      </c>
      <c r="R4700" s="1">
        <v>1000</v>
      </c>
      <c r="S4700" s="14" t="s">
        <v>7807</v>
      </c>
      <c r="T4700" s="14" t="s">
        <v>7808</v>
      </c>
      <c r="U4700" s="15">
        <v>1</v>
      </c>
      <c r="V4700">
        <v>999</v>
      </c>
      <c r="W4700" t="s">
        <v>7372</v>
      </c>
      <c r="X4700" s="16">
        <v>-374</v>
      </c>
      <c r="Y4700">
        <v>0</v>
      </c>
      <c r="Z4700" t="s">
        <v>7373</v>
      </c>
      <c r="AA4700">
        <v>13</v>
      </c>
      <c r="AB4700">
        <v>0</v>
      </c>
      <c r="AC4700">
        <v>0</v>
      </c>
      <c r="AD4700">
        <v>8</v>
      </c>
      <c r="AE4700" t="s">
        <v>7367</v>
      </c>
      <c r="AF4700" t="s">
        <v>7401</v>
      </c>
      <c r="AG4700" t="s">
        <v>7369</v>
      </c>
      <c r="AH4700" t="s">
        <v>7379</v>
      </c>
      <c r="AI4700"/>
      <c r="AJ4700">
        <v>9562098003</v>
      </c>
    </row>
    <row r="4701" spans="1:36" ht="15" x14ac:dyDescent="0.2">
      <c r="A4701">
        <v>80</v>
      </c>
      <c r="B4701">
        <v>13</v>
      </c>
      <c r="C4701">
        <v>1</v>
      </c>
      <c r="D4701">
        <v>0</v>
      </c>
      <c r="E4701">
        <v>0</v>
      </c>
      <c r="F4701" s="13" t="s">
        <v>6888</v>
      </c>
      <c r="G4701" s="13" t="s">
        <v>6889</v>
      </c>
      <c r="H4701" t="s">
        <v>7367</v>
      </c>
      <c r="I4701" t="s">
        <v>7368</v>
      </c>
      <c r="J4701">
        <v>4758203004</v>
      </c>
      <c r="K4701" t="s">
        <v>7369</v>
      </c>
      <c r="L4701" t="s">
        <v>7370</v>
      </c>
      <c r="M4701" t="s">
        <v>7371</v>
      </c>
      <c r="N4701" t="s">
        <v>7371</v>
      </c>
      <c r="O4701">
        <v>1</v>
      </c>
      <c r="P4701">
        <v>1</v>
      </c>
      <c r="Q4701">
        <v>4</v>
      </c>
      <c r="R4701" s="1">
        <v>1000</v>
      </c>
      <c r="S4701" s="14" t="s">
        <v>7807</v>
      </c>
      <c r="T4701" s="14" t="s">
        <v>7808</v>
      </c>
      <c r="U4701" s="15">
        <v>1</v>
      </c>
      <c r="V4701">
        <v>999</v>
      </c>
      <c r="W4701" t="s">
        <v>7372</v>
      </c>
      <c r="X4701" s="16">
        <v>-62.6</v>
      </c>
      <c r="Y4701">
        <v>0</v>
      </c>
      <c r="Z4701" t="s">
        <v>7373</v>
      </c>
      <c r="AA4701">
        <v>13</v>
      </c>
      <c r="AB4701">
        <v>0</v>
      </c>
      <c r="AC4701">
        <v>0</v>
      </c>
      <c r="AD4701">
        <v>8</v>
      </c>
      <c r="AE4701" t="s">
        <v>7367</v>
      </c>
      <c r="AF4701" t="s">
        <v>7401</v>
      </c>
      <c r="AG4701" t="s">
        <v>7369</v>
      </c>
      <c r="AH4701" t="s">
        <v>7379</v>
      </c>
      <c r="AI4701"/>
      <c r="AJ4701">
        <v>9562098003</v>
      </c>
    </row>
    <row r="4702" spans="1:36" ht="15" x14ac:dyDescent="0.2">
      <c r="A4702">
        <v>80</v>
      </c>
      <c r="B4702">
        <v>13</v>
      </c>
      <c r="C4702">
        <v>1</v>
      </c>
      <c r="D4702">
        <v>0</v>
      </c>
      <c r="E4702">
        <v>0</v>
      </c>
      <c r="F4702" s="13" t="s">
        <v>4976</v>
      </c>
      <c r="G4702" s="13" t="s">
        <v>4977</v>
      </c>
      <c r="H4702" t="s">
        <v>7367</v>
      </c>
      <c r="I4702" t="s">
        <v>7368</v>
      </c>
      <c r="J4702">
        <v>4187120005</v>
      </c>
      <c r="K4702" t="s">
        <v>7369</v>
      </c>
      <c r="L4702" t="s">
        <v>7370</v>
      </c>
      <c r="M4702" t="s">
        <v>7371</v>
      </c>
      <c r="N4702" t="s">
        <v>7371</v>
      </c>
      <c r="O4702">
        <v>1</v>
      </c>
      <c r="P4702">
        <v>1</v>
      </c>
      <c r="Q4702">
        <v>4</v>
      </c>
      <c r="R4702" s="1">
        <v>1000</v>
      </c>
      <c r="S4702" s="14" t="s">
        <v>7807</v>
      </c>
      <c r="T4702" s="14" t="s">
        <v>7808</v>
      </c>
      <c r="U4702" s="15">
        <v>1</v>
      </c>
      <c r="V4702">
        <v>999</v>
      </c>
      <c r="W4702" t="s">
        <v>7372</v>
      </c>
      <c r="X4702" s="16">
        <v>-23.56</v>
      </c>
      <c r="Y4702">
        <v>0</v>
      </c>
      <c r="Z4702" t="s">
        <v>7373</v>
      </c>
      <c r="AA4702">
        <v>13</v>
      </c>
      <c r="AB4702">
        <v>0</v>
      </c>
      <c r="AC4702">
        <v>0</v>
      </c>
      <c r="AD4702">
        <v>8</v>
      </c>
      <c r="AE4702" t="s">
        <v>7367</v>
      </c>
      <c r="AF4702" t="s">
        <v>7401</v>
      </c>
      <c r="AG4702" t="s">
        <v>7369</v>
      </c>
      <c r="AH4702" t="s">
        <v>7379</v>
      </c>
      <c r="AI4702"/>
      <c r="AJ4702">
        <v>9562098003</v>
      </c>
    </row>
    <row r="4703" spans="1:36" ht="15" x14ac:dyDescent="0.2">
      <c r="A4703">
        <v>80</v>
      </c>
      <c r="B4703">
        <v>13</v>
      </c>
      <c r="C4703">
        <v>1</v>
      </c>
      <c r="D4703">
        <v>0</v>
      </c>
      <c r="E4703">
        <v>0</v>
      </c>
      <c r="F4703" s="13" t="s">
        <v>4132</v>
      </c>
      <c r="G4703" s="13" t="s">
        <v>4133</v>
      </c>
      <c r="H4703" t="s">
        <v>7367</v>
      </c>
      <c r="I4703" t="s">
        <v>7368</v>
      </c>
      <c r="J4703">
        <v>4758203004</v>
      </c>
      <c r="K4703" t="s">
        <v>7369</v>
      </c>
      <c r="L4703" t="s">
        <v>7370</v>
      </c>
      <c r="M4703" t="s">
        <v>7371</v>
      </c>
      <c r="N4703" t="s">
        <v>7371</v>
      </c>
      <c r="O4703">
        <v>1</v>
      </c>
      <c r="P4703">
        <v>1</v>
      </c>
      <c r="Q4703">
        <v>4</v>
      </c>
      <c r="R4703" s="1">
        <v>1000</v>
      </c>
      <c r="S4703" s="14" t="s">
        <v>7807</v>
      </c>
      <c r="T4703" s="14" t="s">
        <v>7808</v>
      </c>
      <c r="U4703" s="15">
        <v>1</v>
      </c>
      <c r="V4703">
        <v>999</v>
      </c>
      <c r="W4703" t="s">
        <v>7372</v>
      </c>
      <c r="X4703" s="16">
        <v>-242.63</v>
      </c>
      <c r="Y4703">
        <v>0</v>
      </c>
      <c r="Z4703" t="s">
        <v>7373</v>
      </c>
      <c r="AA4703">
        <v>13</v>
      </c>
      <c r="AB4703">
        <v>0</v>
      </c>
      <c r="AC4703">
        <v>0</v>
      </c>
      <c r="AD4703">
        <v>8</v>
      </c>
      <c r="AE4703" t="s">
        <v>7367</v>
      </c>
      <c r="AF4703" t="s">
        <v>7401</v>
      </c>
      <c r="AG4703" t="s">
        <v>7369</v>
      </c>
      <c r="AH4703" t="s">
        <v>7379</v>
      </c>
      <c r="AI4703"/>
      <c r="AJ4703">
        <v>9562098003</v>
      </c>
    </row>
    <row r="4704" spans="1:36" ht="15" x14ac:dyDescent="0.2">
      <c r="A4704">
        <v>80</v>
      </c>
      <c r="B4704">
        <v>13</v>
      </c>
      <c r="C4704">
        <v>2</v>
      </c>
      <c r="D4704">
        <v>0</v>
      </c>
      <c r="E4704">
        <v>0</v>
      </c>
      <c r="F4704" s="13" t="s">
        <v>1962</v>
      </c>
      <c r="G4704" s="13" t="s">
        <v>1963</v>
      </c>
      <c r="H4704" t="s">
        <v>7367</v>
      </c>
      <c r="I4704" t="s">
        <v>7368</v>
      </c>
      <c r="J4704">
        <v>4758151014</v>
      </c>
      <c r="K4704" t="s">
        <v>7369</v>
      </c>
      <c r="L4704" t="s">
        <v>7370</v>
      </c>
      <c r="M4704"/>
      <c r="N4704"/>
      <c r="O4704">
        <v>1</v>
      </c>
      <c r="P4704">
        <v>1</v>
      </c>
      <c r="Q4704">
        <v>4</v>
      </c>
      <c r="R4704" s="1">
        <v>1000</v>
      </c>
      <c r="S4704" s="14" t="s">
        <v>7807</v>
      </c>
      <c r="T4704" s="14" t="s">
        <v>7808</v>
      </c>
      <c r="U4704" s="15">
        <v>1</v>
      </c>
      <c r="V4704">
        <v>999</v>
      </c>
      <c r="W4704" t="s">
        <v>7372</v>
      </c>
      <c r="X4704" s="17">
        <v>-1824</v>
      </c>
      <c r="Y4704">
        <v>0</v>
      </c>
      <c r="Z4704" t="s">
        <v>7373</v>
      </c>
      <c r="AA4704">
        <v>13</v>
      </c>
      <c r="AB4704">
        <v>0</v>
      </c>
      <c r="AC4704">
        <v>0</v>
      </c>
      <c r="AD4704">
        <v>8</v>
      </c>
      <c r="AE4704" t="s">
        <v>7367</v>
      </c>
      <c r="AF4704" t="s">
        <v>7401</v>
      </c>
      <c r="AG4704" t="s">
        <v>7369</v>
      </c>
      <c r="AH4704" t="s">
        <v>7379</v>
      </c>
      <c r="AI4704"/>
      <c r="AJ4704">
        <v>9562098003</v>
      </c>
    </row>
    <row r="4705" spans="1:36" ht="15" x14ac:dyDescent="0.2">
      <c r="A4705">
        <v>80</v>
      </c>
      <c r="B4705">
        <v>13</v>
      </c>
      <c r="C4705">
        <v>2</v>
      </c>
      <c r="D4705">
        <v>0</v>
      </c>
      <c r="E4705">
        <v>0</v>
      </c>
      <c r="F4705" s="13" t="s">
        <v>2118</v>
      </c>
      <c r="G4705" s="13" t="s">
        <v>2119</v>
      </c>
      <c r="H4705" t="s">
        <v>7367</v>
      </c>
      <c r="I4705" t="s">
        <v>7368</v>
      </c>
      <c r="J4705">
        <v>4758151014</v>
      </c>
      <c r="K4705" t="s">
        <v>7369</v>
      </c>
      <c r="L4705" t="s">
        <v>7370</v>
      </c>
      <c r="M4705" t="s">
        <v>7371</v>
      </c>
      <c r="N4705" t="s">
        <v>7371</v>
      </c>
      <c r="O4705">
        <v>1</v>
      </c>
      <c r="P4705">
        <v>1</v>
      </c>
      <c r="Q4705">
        <v>4</v>
      </c>
      <c r="R4705" s="1">
        <v>1000</v>
      </c>
      <c r="S4705" s="14" t="s">
        <v>7807</v>
      </c>
      <c r="T4705" s="14" t="s">
        <v>7808</v>
      </c>
      <c r="U4705" s="15">
        <v>1</v>
      </c>
      <c r="V4705">
        <v>999</v>
      </c>
      <c r="W4705" t="s">
        <v>7372</v>
      </c>
      <c r="X4705" s="17">
        <v>-1428.3</v>
      </c>
      <c r="Y4705">
        <v>0</v>
      </c>
      <c r="Z4705" t="s">
        <v>7373</v>
      </c>
      <c r="AA4705">
        <v>13</v>
      </c>
      <c r="AB4705">
        <v>0</v>
      </c>
      <c r="AC4705">
        <v>0</v>
      </c>
      <c r="AD4705">
        <v>8</v>
      </c>
      <c r="AE4705" t="s">
        <v>7367</v>
      </c>
      <c r="AF4705" t="s">
        <v>7401</v>
      </c>
      <c r="AG4705" t="s">
        <v>7369</v>
      </c>
      <c r="AH4705" t="s">
        <v>7379</v>
      </c>
      <c r="AI4705"/>
      <c r="AJ4705">
        <v>9562098003</v>
      </c>
    </row>
    <row r="4706" spans="1:36" ht="15" x14ac:dyDescent="0.2">
      <c r="A4706">
        <v>80</v>
      </c>
      <c r="B4706">
        <v>13</v>
      </c>
      <c r="C4706">
        <v>5</v>
      </c>
      <c r="D4706">
        <v>0</v>
      </c>
      <c r="E4706">
        <v>0</v>
      </c>
      <c r="F4706" s="13" t="s">
        <v>1086</v>
      </c>
      <c r="G4706" s="13" t="s">
        <v>1087</v>
      </c>
      <c r="H4706" t="s">
        <v>7367</v>
      </c>
      <c r="I4706" t="s">
        <v>7368</v>
      </c>
      <c r="J4706">
        <v>4166151002</v>
      </c>
      <c r="K4706" t="s">
        <v>7369</v>
      </c>
      <c r="L4706" t="s">
        <v>7370</v>
      </c>
      <c r="M4706"/>
      <c r="N4706"/>
      <c r="O4706">
        <v>1</v>
      </c>
      <c r="P4706">
        <v>1</v>
      </c>
      <c r="Q4706">
        <v>4</v>
      </c>
      <c r="R4706" s="1">
        <v>1000</v>
      </c>
      <c r="S4706" s="14" t="s">
        <v>7807</v>
      </c>
      <c r="T4706" s="14" t="s">
        <v>7808</v>
      </c>
      <c r="U4706" s="15">
        <v>1</v>
      </c>
      <c r="V4706">
        <v>999</v>
      </c>
      <c r="W4706" t="s">
        <v>7372</v>
      </c>
      <c r="X4706" s="17">
        <v>-2751</v>
      </c>
      <c r="Y4706">
        <v>0</v>
      </c>
      <c r="Z4706" t="s">
        <v>7373</v>
      </c>
      <c r="AA4706">
        <v>13</v>
      </c>
      <c r="AB4706">
        <v>0</v>
      </c>
      <c r="AC4706">
        <v>0</v>
      </c>
      <c r="AD4706">
        <v>8</v>
      </c>
      <c r="AE4706" t="s">
        <v>7367</v>
      </c>
      <c r="AF4706" t="s">
        <v>7401</v>
      </c>
      <c r="AG4706" t="s">
        <v>7369</v>
      </c>
      <c r="AH4706" t="s">
        <v>7379</v>
      </c>
      <c r="AI4706"/>
      <c r="AJ4706">
        <v>9562098003</v>
      </c>
    </row>
    <row r="4707" spans="1:36" ht="15" x14ac:dyDescent="0.2">
      <c r="A4707">
        <v>80</v>
      </c>
      <c r="B4707">
        <v>13</v>
      </c>
      <c r="C4707">
        <v>5</v>
      </c>
      <c r="D4707">
        <v>0</v>
      </c>
      <c r="E4707">
        <v>0</v>
      </c>
      <c r="F4707" s="13" t="s">
        <v>3308</v>
      </c>
      <c r="G4707" s="13" t="s">
        <v>3309</v>
      </c>
      <c r="H4707" t="s">
        <v>7367</v>
      </c>
      <c r="I4707" t="s">
        <v>7368</v>
      </c>
      <c r="J4707">
        <v>4166151002</v>
      </c>
      <c r="K4707" t="s">
        <v>7369</v>
      </c>
      <c r="L4707" t="s">
        <v>7370</v>
      </c>
      <c r="M4707"/>
      <c r="N4707"/>
      <c r="O4707">
        <v>1</v>
      </c>
      <c r="P4707">
        <v>1</v>
      </c>
      <c r="Q4707">
        <v>4</v>
      </c>
      <c r="R4707" s="1">
        <v>1000</v>
      </c>
      <c r="S4707" s="14" t="s">
        <v>7807</v>
      </c>
      <c r="T4707" s="14" t="s">
        <v>7808</v>
      </c>
      <c r="U4707" s="15">
        <v>1</v>
      </c>
      <c r="V4707">
        <v>999</v>
      </c>
      <c r="W4707" t="s">
        <v>7372</v>
      </c>
      <c r="X4707" s="17">
        <v>-3130</v>
      </c>
      <c r="Y4707">
        <v>0</v>
      </c>
      <c r="Z4707" t="s">
        <v>7373</v>
      </c>
      <c r="AA4707">
        <v>13</v>
      </c>
      <c r="AB4707">
        <v>0</v>
      </c>
      <c r="AC4707">
        <v>0</v>
      </c>
      <c r="AD4707">
        <v>8</v>
      </c>
      <c r="AE4707" t="s">
        <v>7367</v>
      </c>
      <c r="AF4707" t="s">
        <v>7401</v>
      </c>
      <c r="AG4707" t="s">
        <v>7369</v>
      </c>
      <c r="AH4707" t="s">
        <v>7379</v>
      </c>
      <c r="AI4707"/>
      <c r="AJ4707">
        <v>9562098003</v>
      </c>
    </row>
    <row r="4708" spans="1:36" ht="15" x14ac:dyDescent="0.2">
      <c r="A4708">
        <v>80</v>
      </c>
      <c r="B4708">
        <v>13</v>
      </c>
      <c r="C4708">
        <v>5</v>
      </c>
      <c r="D4708">
        <v>0</v>
      </c>
      <c r="E4708">
        <v>0</v>
      </c>
      <c r="F4708" s="13" t="s">
        <v>344</v>
      </c>
      <c r="G4708" s="13" t="s">
        <v>345</v>
      </c>
      <c r="H4708" t="s">
        <v>7367</v>
      </c>
      <c r="I4708" t="s">
        <v>7368</v>
      </c>
      <c r="J4708">
        <v>4166151002</v>
      </c>
      <c r="K4708" t="s">
        <v>7369</v>
      </c>
      <c r="L4708" t="s">
        <v>7370</v>
      </c>
      <c r="M4708"/>
      <c r="N4708"/>
      <c r="O4708">
        <v>1</v>
      </c>
      <c r="P4708">
        <v>1</v>
      </c>
      <c r="Q4708">
        <v>4</v>
      </c>
      <c r="R4708" s="1">
        <v>1000</v>
      </c>
      <c r="S4708" s="14" t="s">
        <v>7807</v>
      </c>
      <c r="T4708" s="14" t="s">
        <v>7808</v>
      </c>
      <c r="U4708" s="15">
        <v>1</v>
      </c>
      <c r="V4708">
        <v>999</v>
      </c>
      <c r="W4708" t="s">
        <v>7372</v>
      </c>
      <c r="X4708" s="17">
        <v>-2952</v>
      </c>
      <c r="Y4708">
        <v>0</v>
      </c>
      <c r="Z4708" t="s">
        <v>7373</v>
      </c>
      <c r="AA4708">
        <v>13</v>
      </c>
      <c r="AB4708">
        <v>0</v>
      </c>
      <c r="AC4708">
        <v>0</v>
      </c>
      <c r="AD4708">
        <v>8</v>
      </c>
      <c r="AE4708" t="s">
        <v>7367</v>
      </c>
      <c r="AF4708" t="s">
        <v>7401</v>
      </c>
      <c r="AG4708" t="s">
        <v>7369</v>
      </c>
      <c r="AH4708" t="s">
        <v>7379</v>
      </c>
      <c r="AI4708"/>
      <c r="AJ4708">
        <v>9562098003</v>
      </c>
    </row>
    <row r="4709" spans="1:36" ht="15" x14ac:dyDescent="0.2">
      <c r="A4709">
        <v>80</v>
      </c>
      <c r="B4709">
        <v>13</v>
      </c>
      <c r="C4709">
        <v>5</v>
      </c>
      <c r="D4709">
        <v>0</v>
      </c>
      <c r="E4709">
        <v>0</v>
      </c>
      <c r="F4709" s="13" t="s">
        <v>196</v>
      </c>
      <c r="G4709" s="13" t="s">
        <v>197</v>
      </c>
      <c r="H4709" t="s">
        <v>7367</v>
      </c>
      <c r="I4709" t="s">
        <v>7368</v>
      </c>
      <c r="J4709">
        <v>4166151002</v>
      </c>
      <c r="K4709" t="s">
        <v>7369</v>
      </c>
      <c r="L4709" t="s">
        <v>7370</v>
      </c>
      <c r="M4709"/>
      <c r="N4709"/>
      <c r="O4709">
        <v>1</v>
      </c>
      <c r="P4709">
        <v>1</v>
      </c>
      <c r="Q4709">
        <v>4</v>
      </c>
      <c r="R4709" s="1">
        <v>1000</v>
      </c>
      <c r="S4709" s="14" t="s">
        <v>7807</v>
      </c>
      <c r="T4709" s="14" t="s">
        <v>7808</v>
      </c>
      <c r="U4709" s="15">
        <v>1</v>
      </c>
      <c r="V4709">
        <v>999</v>
      </c>
      <c r="W4709" t="s">
        <v>7372</v>
      </c>
      <c r="X4709" s="17">
        <v>-2671</v>
      </c>
      <c r="Y4709">
        <v>0</v>
      </c>
      <c r="Z4709" t="s">
        <v>7373</v>
      </c>
      <c r="AA4709">
        <v>13</v>
      </c>
      <c r="AB4709">
        <v>0</v>
      </c>
      <c r="AC4709">
        <v>0</v>
      </c>
      <c r="AD4709">
        <v>8</v>
      </c>
      <c r="AE4709" t="s">
        <v>7367</v>
      </c>
      <c r="AF4709" t="s">
        <v>7401</v>
      </c>
      <c r="AG4709" t="s">
        <v>7369</v>
      </c>
      <c r="AH4709" t="s">
        <v>7379</v>
      </c>
      <c r="AI4709"/>
      <c r="AJ4709">
        <v>9562098003</v>
      </c>
    </row>
    <row r="4710" spans="1:36" ht="15" x14ac:dyDescent="0.2">
      <c r="A4710">
        <v>80</v>
      </c>
      <c r="B4710">
        <v>13</v>
      </c>
      <c r="C4710">
        <v>1</v>
      </c>
      <c r="D4710">
        <v>0</v>
      </c>
      <c r="E4710">
        <v>0</v>
      </c>
      <c r="F4710" s="13" t="s">
        <v>6638</v>
      </c>
      <c r="G4710" s="13" t="s">
        <v>6639</v>
      </c>
      <c r="H4710" t="s">
        <v>7367</v>
      </c>
      <c r="I4710" t="s">
        <v>7368</v>
      </c>
      <c r="J4710">
        <v>4758203004</v>
      </c>
      <c r="K4710" t="s">
        <v>7369</v>
      </c>
      <c r="L4710" t="s">
        <v>7370</v>
      </c>
      <c r="M4710" t="s">
        <v>7371</v>
      </c>
      <c r="N4710" t="s">
        <v>7371</v>
      </c>
      <c r="O4710">
        <v>1</v>
      </c>
      <c r="P4710">
        <v>1</v>
      </c>
      <c r="Q4710">
        <v>4</v>
      </c>
      <c r="R4710" s="1">
        <v>1000</v>
      </c>
      <c r="S4710" s="14" t="s">
        <v>7807</v>
      </c>
      <c r="T4710" s="14" t="s">
        <v>7808</v>
      </c>
      <c r="U4710" s="15">
        <v>1</v>
      </c>
      <c r="V4710">
        <v>999</v>
      </c>
      <c r="W4710" t="s">
        <v>7372</v>
      </c>
      <c r="X4710" s="16">
        <v>-57.725000000000001</v>
      </c>
      <c r="Y4710">
        <v>0</v>
      </c>
      <c r="Z4710" t="s">
        <v>7373</v>
      </c>
      <c r="AA4710">
        <v>13</v>
      </c>
      <c r="AB4710">
        <v>0</v>
      </c>
      <c r="AC4710">
        <v>0</v>
      </c>
      <c r="AD4710">
        <v>8</v>
      </c>
      <c r="AE4710" t="s">
        <v>7367</v>
      </c>
      <c r="AF4710" t="s">
        <v>7401</v>
      </c>
      <c r="AG4710" t="s">
        <v>7369</v>
      </c>
      <c r="AH4710" t="s">
        <v>7379</v>
      </c>
      <c r="AI4710"/>
      <c r="AJ4710">
        <v>9562098003</v>
      </c>
    </row>
    <row r="4711" spans="1:36" ht="15" x14ac:dyDescent="0.2">
      <c r="A4711">
        <v>80</v>
      </c>
      <c r="B4711">
        <v>13</v>
      </c>
      <c r="C4711">
        <v>1</v>
      </c>
      <c r="D4711">
        <v>0</v>
      </c>
      <c r="E4711">
        <v>0</v>
      </c>
      <c r="F4711" s="13" t="s">
        <v>1742</v>
      </c>
      <c r="G4711" s="13" t="s">
        <v>1743</v>
      </c>
      <c r="H4711" t="s">
        <v>7367</v>
      </c>
      <c r="I4711" t="s">
        <v>7368</v>
      </c>
      <c r="J4711">
        <v>4758203004</v>
      </c>
      <c r="K4711" t="s">
        <v>7369</v>
      </c>
      <c r="L4711" t="s">
        <v>7370</v>
      </c>
      <c r="M4711" t="s">
        <v>7371</v>
      </c>
      <c r="N4711" t="s">
        <v>7371</v>
      </c>
      <c r="O4711">
        <v>1</v>
      </c>
      <c r="P4711">
        <v>2</v>
      </c>
      <c r="Q4711">
        <v>4</v>
      </c>
      <c r="R4711" s="1">
        <v>1000</v>
      </c>
      <c r="S4711" s="14" t="s">
        <v>7807</v>
      </c>
      <c r="T4711" s="14" t="s">
        <v>7808</v>
      </c>
      <c r="U4711" s="15">
        <v>1</v>
      </c>
      <c r="V4711">
        <v>999</v>
      </c>
      <c r="W4711" t="s">
        <v>7372</v>
      </c>
      <c r="X4711" s="16">
        <v>-621.29999999999995</v>
      </c>
      <c r="Y4711">
        <v>0</v>
      </c>
      <c r="Z4711" t="s">
        <v>7373</v>
      </c>
      <c r="AA4711">
        <v>13</v>
      </c>
      <c r="AB4711">
        <v>0</v>
      </c>
      <c r="AC4711">
        <v>0</v>
      </c>
      <c r="AD4711">
        <v>8</v>
      </c>
      <c r="AE4711" t="s">
        <v>7367</v>
      </c>
      <c r="AF4711" t="s">
        <v>7401</v>
      </c>
      <c r="AG4711" t="s">
        <v>7369</v>
      </c>
      <c r="AH4711" t="s">
        <v>7379</v>
      </c>
      <c r="AI4711"/>
      <c r="AJ4711">
        <v>9562098003</v>
      </c>
    </row>
    <row r="4712" spans="1:36" ht="15" x14ac:dyDescent="0.2">
      <c r="A4712">
        <v>80</v>
      </c>
      <c r="B4712">
        <v>13</v>
      </c>
      <c r="C4712">
        <v>1</v>
      </c>
      <c r="D4712">
        <v>0</v>
      </c>
      <c r="E4712">
        <v>0</v>
      </c>
      <c r="F4712" s="13" t="s">
        <v>1746</v>
      </c>
      <c r="G4712" s="13" t="s">
        <v>1747</v>
      </c>
      <c r="H4712" t="s">
        <v>7367</v>
      </c>
      <c r="I4712" t="s">
        <v>7368</v>
      </c>
      <c r="J4712">
        <v>4758203004</v>
      </c>
      <c r="K4712" t="s">
        <v>7369</v>
      </c>
      <c r="L4712" t="s">
        <v>7370</v>
      </c>
      <c r="M4712" t="s">
        <v>7371</v>
      </c>
      <c r="N4712" t="s">
        <v>7371</v>
      </c>
      <c r="O4712">
        <v>1</v>
      </c>
      <c r="P4712">
        <v>2</v>
      </c>
      <c r="Q4712">
        <v>4</v>
      </c>
      <c r="R4712" s="1">
        <v>1000</v>
      </c>
      <c r="S4712" s="14" t="s">
        <v>7807</v>
      </c>
      <c r="T4712" s="14" t="s">
        <v>7808</v>
      </c>
      <c r="U4712" s="15">
        <v>1</v>
      </c>
      <c r="V4712">
        <v>999</v>
      </c>
      <c r="W4712" t="s">
        <v>7372</v>
      </c>
      <c r="X4712" s="16">
        <v>-621</v>
      </c>
      <c r="Y4712">
        <v>0</v>
      </c>
      <c r="Z4712" t="s">
        <v>7373</v>
      </c>
      <c r="AA4712">
        <v>13</v>
      </c>
      <c r="AB4712">
        <v>0</v>
      </c>
      <c r="AC4712">
        <v>0</v>
      </c>
      <c r="AD4712">
        <v>8</v>
      </c>
      <c r="AE4712" t="s">
        <v>7367</v>
      </c>
      <c r="AF4712" t="s">
        <v>7401</v>
      </c>
      <c r="AG4712" t="s">
        <v>7369</v>
      </c>
      <c r="AH4712" t="s">
        <v>7379</v>
      </c>
      <c r="AI4712"/>
      <c r="AJ4712">
        <v>9562098003</v>
      </c>
    </row>
    <row r="4713" spans="1:36" ht="15" x14ac:dyDescent="0.2">
      <c r="A4713">
        <v>80</v>
      </c>
      <c r="B4713">
        <v>13</v>
      </c>
      <c r="C4713">
        <v>4</v>
      </c>
      <c r="D4713">
        <v>0</v>
      </c>
      <c r="E4713">
        <v>0</v>
      </c>
      <c r="F4713" s="13" t="s">
        <v>3956</v>
      </c>
      <c r="G4713" s="13" t="s">
        <v>3957</v>
      </c>
      <c r="H4713" t="s">
        <v>7367</v>
      </c>
      <c r="I4713" t="s">
        <v>7368</v>
      </c>
      <c r="J4713">
        <v>4758151014</v>
      </c>
      <c r="K4713" t="s">
        <v>7369</v>
      </c>
      <c r="L4713" t="s">
        <v>7370</v>
      </c>
      <c r="M4713" t="s">
        <v>7371</v>
      </c>
      <c r="N4713" t="s">
        <v>7371</v>
      </c>
      <c r="O4713">
        <v>1</v>
      </c>
      <c r="P4713">
        <v>1</v>
      </c>
      <c r="Q4713">
        <v>4</v>
      </c>
      <c r="R4713" s="1">
        <v>1000</v>
      </c>
      <c r="S4713" s="14" t="s">
        <v>7807</v>
      </c>
      <c r="T4713" s="14" t="s">
        <v>7808</v>
      </c>
      <c r="U4713" s="15">
        <v>1</v>
      </c>
      <c r="V4713">
        <v>999</v>
      </c>
      <c r="W4713" t="s">
        <v>7372</v>
      </c>
      <c r="X4713" s="17">
        <v>-1501</v>
      </c>
      <c r="Y4713">
        <v>0</v>
      </c>
      <c r="Z4713" t="s">
        <v>7373</v>
      </c>
      <c r="AA4713">
        <v>13</v>
      </c>
      <c r="AB4713">
        <v>0</v>
      </c>
      <c r="AC4713">
        <v>0</v>
      </c>
      <c r="AD4713">
        <v>8</v>
      </c>
      <c r="AE4713" t="s">
        <v>7367</v>
      </c>
      <c r="AF4713" t="s">
        <v>7401</v>
      </c>
      <c r="AG4713" t="s">
        <v>7369</v>
      </c>
      <c r="AH4713" t="s">
        <v>7379</v>
      </c>
      <c r="AI4713"/>
      <c r="AJ4713">
        <v>9562098003</v>
      </c>
    </row>
    <row r="4714" spans="1:36" ht="15" x14ac:dyDescent="0.2">
      <c r="A4714">
        <v>80</v>
      </c>
      <c r="B4714">
        <v>13</v>
      </c>
      <c r="C4714">
        <v>8</v>
      </c>
      <c r="D4714">
        <v>0</v>
      </c>
      <c r="E4714">
        <v>0</v>
      </c>
      <c r="F4714" s="13" t="s">
        <v>6896</v>
      </c>
      <c r="G4714" s="13" t="s">
        <v>6897</v>
      </c>
      <c r="H4714" t="s">
        <v>7367</v>
      </c>
      <c r="I4714" t="s">
        <v>7368</v>
      </c>
      <c r="J4714">
        <v>4758151014</v>
      </c>
      <c r="K4714" t="s">
        <v>7369</v>
      </c>
      <c r="L4714" t="s">
        <v>7370</v>
      </c>
      <c r="M4714"/>
      <c r="N4714"/>
      <c r="O4714">
        <v>1</v>
      </c>
      <c r="P4714">
        <v>1</v>
      </c>
      <c r="Q4714">
        <v>4</v>
      </c>
      <c r="R4714" s="1">
        <v>1000</v>
      </c>
      <c r="S4714" s="14" t="s">
        <v>7807</v>
      </c>
      <c r="T4714" s="14" t="s">
        <v>7808</v>
      </c>
      <c r="U4714" s="15">
        <v>1</v>
      </c>
      <c r="V4714">
        <v>999</v>
      </c>
      <c r="W4714" t="s">
        <v>7372</v>
      </c>
      <c r="X4714" s="17">
        <v>-1558.3</v>
      </c>
      <c r="Y4714">
        <v>0</v>
      </c>
      <c r="Z4714" t="s">
        <v>7373</v>
      </c>
      <c r="AA4714">
        <v>13</v>
      </c>
      <c r="AB4714">
        <v>0</v>
      </c>
      <c r="AC4714">
        <v>0</v>
      </c>
      <c r="AD4714">
        <v>8</v>
      </c>
      <c r="AE4714" t="s">
        <v>7367</v>
      </c>
      <c r="AF4714" t="s">
        <v>7401</v>
      </c>
      <c r="AG4714" t="s">
        <v>7369</v>
      </c>
      <c r="AH4714" t="s">
        <v>7379</v>
      </c>
      <c r="AI4714"/>
      <c r="AJ4714">
        <v>9562098003</v>
      </c>
    </row>
    <row r="4715" spans="1:36" ht="15" x14ac:dyDescent="0.2">
      <c r="A4715">
        <v>80</v>
      </c>
      <c r="B4715">
        <v>13</v>
      </c>
      <c r="C4715">
        <v>1</v>
      </c>
      <c r="D4715">
        <v>0</v>
      </c>
      <c r="E4715">
        <v>0</v>
      </c>
      <c r="F4715" s="13" t="s">
        <v>3648</v>
      </c>
      <c r="G4715" s="13" t="s">
        <v>3649</v>
      </c>
      <c r="H4715" t="s">
        <v>7367</v>
      </c>
      <c r="I4715" t="s">
        <v>7368</v>
      </c>
      <c r="J4715">
        <v>4758203004</v>
      </c>
      <c r="K4715" t="s">
        <v>7369</v>
      </c>
      <c r="L4715" t="s">
        <v>7370</v>
      </c>
      <c r="M4715" t="s">
        <v>7371</v>
      </c>
      <c r="N4715" t="s">
        <v>7371</v>
      </c>
      <c r="O4715">
        <v>1</v>
      </c>
      <c r="P4715">
        <v>2</v>
      </c>
      <c r="Q4715">
        <v>4</v>
      </c>
      <c r="R4715" s="1">
        <v>1000</v>
      </c>
      <c r="S4715" s="14" t="s">
        <v>7807</v>
      </c>
      <c r="T4715" s="14" t="s">
        <v>7808</v>
      </c>
      <c r="U4715" s="15">
        <v>1</v>
      </c>
      <c r="V4715">
        <v>999</v>
      </c>
      <c r="W4715" t="s">
        <v>7372</v>
      </c>
      <c r="X4715" s="16">
        <v>-681.61199999999997</v>
      </c>
      <c r="Y4715">
        <v>0</v>
      </c>
      <c r="Z4715" t="s">
        <v>7373</v>
      </c>
      <c r="AA4715">
        <v>13</v>
      </c>
      <c r="AB4715">
        <v>0</v>
      </c>
      <c r="AC4715">
        <v>0</v>
      </c>
      <c r="AD4715">
        <v>8</v>
      </c>
      <c r="AE4715" t="s">
        <v>7367</v>
      </c>
      <c r="AF4715" t="s">
        <v>7401</v>
      </c>
      <c r="AG4715" t="s">
        <v>7369</v>
      </c>
      <c r="AH4715" t="s">
        <v>7379</v>
      </c>
      <c r="AI4715"/>
      <c r="AJ4715">
        <v>9562098003</v>
      </c>
    </row>
    <row r="4716" spans="1:36" ht="15" x14ac:dyDescent="0.2">
      <c r="A4716">
        <v>80</v>
      </c>
      <c r="B4716">
        <v>13</v>
      </c>
      <c r="C4716">
        <v>1</v>
      </c>
      <c r="D4716">
        <v>0</v>
      </c>
      <c r="E4716">
        <v>0</v>
      </c>
      <c r="F4716" s="13" t="s">
        <v>804</v>
      </c>
      <c r="G4716" s="13" t="s">
        <v>805</v>
      </c>
      <c r="H4716" t="s">
        <v>7367</v>
      </c>
      <c r="I4716" t="s">
        <v>7368</v>
      </c>
      <c r="J4716">
        <v>4167203002</v>
      </c>
      <c r="K4716" t="s">
        <v>7369</v>
      </c>
      <c r="L4716" t="s">
        <v>7370</v>
      </c>
      <c r="M4716" t="s">
        <v>7371</v>
      </c>
      <c r="N4716" t="s">
        <v>7371</v>
      </c>
      <c r="O4716">
        <v>1</v>
      </c>
      <c r="P4716">
        <v>1</v>
      </c>
      <c r="Q4716">
        <v>4</v>
      </c>
      <c r="R4716" s="1">
        <v>1000</v>
      </c>
      <c r="S4716" s="14" t="s">
        <v>7807</v>
      </c>
      <c r="T4716" s="14" t="s">
        <v>7808</v>
      </c>
      <c r="U4716" s="15">
        <v>1</v>
      </c>
      <c r="V4716">
        <v>999</v>
      </c>
      <c r="W4716" t="s">
        <v>7372</v>
      </c>
      <c r="X4716" s="16">
        <v>-390.11099999999999</v>
      </c>
      <c r="Y4716">
        <v>0</v>
      </c>
      <c r="Z4716" t="s">
        <v>7373</v>
      </c>
      <c r="AA4716">
        <v>13</v>
      </c>
      <c r="AB4716">
        <v>0</v>
      </c>
      <c r="AC4716">
        <v>0</v>
      </c>
      <c r="AD4716">
        <v>8</v>
      </c>
      <c r="AE4716" t="s">
        <v>7367</v>
      </c>
      <c r="AF4716" t="s">
        <v>7401</v>
      </c>
      <c r="AG4716" t="s">
        <v>7369</v>
      </c>
      <c r="AH4716" t="s">
        <v>7379</v>
      </c>
      <c r="AI4716"/>
      <c r="AJ4716">
        <v>9562098003</v>
      </c>
    </row>
    <row r="4717" spans="1:36" ht="15" x14ac:dyDescent="0.2">
      <c r="A4717">
        <v>80</v>
      </c>
      <c r="B4717">
        <v>13</v>
      </c>
      <c r="C4717">
        <v>1</v>
      </c>
      <c r="D4717">
        <v>0</v>
      </c>
      <c r="E4717">
        <v>0</v>
      </c>
      <c r="F4717" s="13" t="s">
        <v>2352</v>
      </c>
      <c r="G4717" s="13" t="s">
        <v>2353</v>
      </c>
      <c r="H4717" t="s">
        <v>7367</v>
      </c>
      <c r="I4717" t="s">
        <v>7368</v>
      </c>
      <c r="J4717">
        <v>4758203004</v>
      </c>
      <c r="K4717" t="s">
        <v>7369</v>
      </c>
      <c r="L4717" t="s">
        <v>7370</v>
      </c>
      <c r="M4717" t="s">
        <v>7371</v>
      </c>
      <c r="N4717" t="s">
        <v>7371</v>
      </c>
      <c r="O4717">
        <v>1</v>
      </c>
      <c r="P4717">
        <v>1</v>
      </c>
      <c r="Q4717">
        <v>4</v>
      </c>
      <c r="R4717" s="1">
        <v>1000</v>
      </c>
      <c r="S4717" s="14" t="s">
        <v>7807</v>
      </c>
      <c r="T4717" s="14" t="s">
        <v>7808</v>
      </c>
      <c r="U4717" s="15">
        <v>1</v>
      </c>
      <c r="V4717">
        <v>999</v>
      </c>
      <c r="W4717" t="s">
        <v>7372</v>
      </c>
      <c r="X4717" s="16">
        <v>-63.4</v>
      </c>
      <c r="Y4717">
        <v>0</v>
      </c>
      <c r="Z4717" t="s">
        <v>7373</v>
      </c>
      <c r="AA4717">
        <v>13</v>
      </c>
      <c r="AB4717">
        <v>0</v>
      </c>
      <c r="AC4717">
        <v>0</v>
      </c>
      <c r="AD4717">
        <v>8</v>
      </c>
      <c r="AE4717" t="s">
        <v>7367</v>
      </c>
      <c r="AF4717" t="s">
        <v>7401</v>
      </c>
      <c r="AG4717" t="s">
        <v>7369</v>
      </c>
      <c r="AH4717" t="s">
        <v>7379</v>
      </c>
      <c r="AI4717"/>
      <c r="AJ4717">
        <v>9562098003</v>
      </c>
    </row>
    <row r="4718" spans="1:36" ht="15" x14ac:dyDescent="0.2">
      <c r="A4718">
        <v>80</v>
      </c>
      <c r="B4718">
        <v>13</v>
      </c>
      <c r="C4718">
        <v>1</v>
      </c>
      <c r="D4718">
        <v>0</v>
      </c>
      <c r="E4718">
        <v>0</v>
      </c>
      <c r="F4718" s="13" t="s">
        <v>6750</v>
      </c>
      <c r="G4718" s="13" t="s">
        <v>6751</v>
      </c>
      <c r="H4718" t="s">
        <v>7367</v>
      </c>
      <c r="I4718" t="s">
        <v>7368</v>
      </c>
      <c r="J4718">
        <v>4167203002</v>
      </c>
      <c r="K4718" t="s">
        <v>7369</v>
      </c>
      <c r="L4718" t="s">
        <v>7370</v>
      </c>
      <c r="M4718" t="s">
        <v>7371</v>
      </c>
      <c r="N4718" t="s">
        <v>7371</v>
      </c>
      <c r="O4718">
        <v>1</v>
      </c>
      <c r="P4718">
        <v>1</v>
      </c>
      <c r="Q4718">
        <v>4</v>
      </c>
      <c r="R4718" s="1">
        <v>1000</v>
      </c>
      <c r="S4718" s="14" t="s">
        <v>7807</v>
      </c>
      <c r="T4718" s="14" t="s">
        <v>7808</v>
      </c>
      <c r="U4718" s="15">
        <v>1</v>
      </c>
      <c r="V4718">
        <v>999</v>
      </c>
      <c r="W4718" t="s">
        <v>7372</v>
      </c>
      <c r="X4718" s="16">
        <v>-184.46700000000001</v>
      </c>
      <c r="Y4718">
        <v>0</v>
      </c>
      <c r="Z4718" t="s">
        <v>7373</v>
      </c>
      <c r="AA4718">
        <v>13</v>
      </c>
      <c r="AB4718">
        <v>0</v>
      </c>
      <c r="AC4718">
        <v>0</v>
      </c>
      <c r="AD4718">
        <v>8</v>
      </c>
      <c r="AE4718" t="s">
        <v>7367</v>
      </c>
      <c r="AF4718" t="s">
        <v>7401</v>
      </c>
      <c r="AG4718" t="s">
        <v>7369</v>
      </c>
      <c r="AH4718" t="s">
        <v>7379</v>
      </c>
      <c r="AI4718"/>
      <c r="AJ4718">
        <v>9562098003</v>
      </c>
    </row>
    <row r="4719" spans="1:36" ht="15" x14ac:dyDescent="0.2">
      <c r="A4719">
        <v>80</v>
      </c>
      <c r="B4719">
        <v>13</v>
      </c>
      <c r="C4719">
        <v>1</v>
      </c>
      <c r="D4719">
        <v>0</v>
      </c>
      <c r="E4719">
        <v>0</v>
      </c>
      <c r="F4719" s="13" t="s">
        <v>6086</v>
      </c>
      <c r="G4719" s="13" t="s">
        <v>6087</v>
      </c>
      <c r="H4719" t="s">
        <v>7367</v>
      </c>
      <c r="I4719" t="s">
        <v>7379</v>
      </c>
      <c r="J4719">
        <v>4167151003</v>
      </c>
      <c r="K4719" t="s">
        <v>7369</v>
      </c>
      <c r="L4719" t="s">
        <v>7370</v>
      </c>
      <c r="M4719" t="s">
        <v>7371</v>
      </c>
      <c r="N4719"/>
      <c r="O4719">
        <v>1</v>
      </c>
      <c r="P4719">
        <v>1</v>
      </c>
      <c r="Q4719">
        <v>4</v>
      </c>
      <c r="R4719" s="1">
        <v>1000</v>
      </c>
      <c r="S4719" s="14" t="s">
        <v>7807</v>
      </c>
      <c r="T4719" s="14" t="s">
        <v>7808</v>
      </c>
      <c r="U4719" s="15">
        <v>1</v>
      </c>
      <c r="V4719">
        <v>999</v>
      </c>
      <c r="W4719" t="s">
        <v>7372</v>
      </c>
      <c r="X4719" s="16">
        <v>-341.9</v>
      </c>
      <c r="Y4719">
        <v>0</v>
      </c>
      <c r="Z4719" t="s">
        <v>7373</v>
      </c>
      <c r="AA4719">
        <v>13</v>
      </c>
      <c r="AB4719">
        <v>0</v>
      </c>
      <c r="AC4719">
        <v>0</v>
      </c>
      <c r="AD4719">
        <v>8</v>
      </c>
      <c r="AE4719" t="s">
        <v>7367</v>
      </c>
      <c r="AF4719" t="s">
        <v>7401</v>
      </c>
      <c r="AG4719" t="s">
        <v>7369</v>
      </c>
      <c r="AH4719" t="s">
        <v>7379</v>
      </c>
      <c r="AI4719"/>
      <c r="AJ4719">
        <v>9562098003</v>
      </c>
    </row>
    <row r="4720" spans="1:36" ht="15" x14ac:dyDescent="0.2">
      <c r="A4720">
        <v>80</v>
      </c>
      <c r="B4720">
        <v>13</v>
      </c>
      <c r="C4720">
        <v>5</v>
      </c>
      <c r="D4720">
        <v>0</v>
      </c>
      <c r="E4720">
        <v>0</v>
      </c>
      <c r="F4720" s="13" t="s">
        <v>426</v>
      </c>
      <c r="G4720" s="13" t="s">
        <v>427</v>
      </c>
      <c r="H4720" t="s">
        <v>7367</v>
      </c>
      <c r="I4720" t="s">
        <v>7368</v>
      </c>
      <c r="J4720">
        <v>4758203004</v>
      </c>
      <c r="K4720" t="s">
        <v>7369</v>
      </c>
      <c r="L4720" t="s">
        <v>7370</v>
      </c>
      <c r="M4720" t="s">
        <v>7371</v>
      </c>
      <c r="N4720" t="s">
        <v>7371</v>
      </c>
      <c r="O4720">
        <v>1</v>
      </c>
      <c r="P4720">
        <v>2</v>
      </c>
      <c r="Q4720">
        <v>4</v>
      </c>
      <c r="R4720" s="1">
        <v>1000</v>
      </c>
      <c r="S4720" s="14" t="s">
        <v>7807</v>
      </c>
      <c r="T4720" s="14" t="s">
        <v>7808</v>
      </c>
      <c r="U4720" s="15">
        <v>1</v>
      </c>
      <c r="V4720">
        <v>999</v>
      </c>
      <c r="W4720" t="s">
        <v>7372</v>
      </c>
      <c r="X4720" s="16">
        <v>-812</v>
      </c>
      <c r="Y4720">
        <v>0</v>
      </c>
      <c r="Z4720" t="s">
        <v>7373</v>
      </c>
      <c r="AA4720">
        <v>13</v>
      </c>
      <c r="AB4720">
        <v>0</v>
      </c>
      <c r="AC4720">
        <v>0</v>
      </c>
      <c r="AD4720">
        <v>8</v>
      </c>
      <c r="AE4720" t="s">
        <v>7367</v>
      </c>
      <c r="AF4720" t="s">
        <v>7401</v>
      </c>
      <c r="AG4720" t="s">
        <v>7369</v>
      </c>
      <c r="AH4720" t="s">
        <v>7379</v>
      </c>
      <c r="AI4720"/>
      <c r="AJ4720">
        <v>9562098003</v>
      </c>
    </row>
    <row r="4721" spans="1:36" ht="15" x14ac:dyDescent="0.2">
      <c r="A4721">
        <v>80</v>
      </c>
      <c r="B4721">
        <v>13</v>
      </c>
      <c r="C4721">
        <v>5</v>
      </c>
      <c r="D4721">
        <v>0</v>
      </c>
      <c r="E4721">
        <v>0</v>
      </c>
      <c r="F4721" s="13" t="s">
        <v>912</v>
      </c>
      <c r="G4721" s="13" t="s">
        <v>913</v>
      </c>
      <c r="H4721" t="s">
        <v>7367</v>
      </c>
      <c r="I4721" t="s">
        <v>7368</v>
      </c>
      <c r="J4721">
        <v>4758203004</v>
      </c>
      <c r="K4721" t="s">
        <v>7369</v>
      </c>
      <c r="L4721" t="s">
        <v>7370</v>
      </c>
      <c r="M4721" t="s">
        <v>7371</v>
      </c>
      <c r="N4721" t="s">
        <v>7371</v>
      </c>
      <c r="O4721">
        <v>1</v>
      </c>
      <c r="P4721">
        <v>2</v>
      </c>
      <c r="Q4721">
        <v>4</v>
      </c>
      <c r="R4721" s="1">
        <v>1000</v>
      </c>
      <c r="S4721" s="14" t="s">
        <v>7807</v>
      </c>
      <c r="T4721" s="14" t="s">
        <v>7808</v>
      </c>
      <c r="U4721" s="15">
        <v>1</v>
      </c>
      <c r="V4721">
        <v>999</v>
      </c>
      <c r="W4721" t="s">
        <v>7372</v>
      </c>
      <c r="X4721" s="16">
        <v>-242</v>
      </c>
      <c r="Y4721">
        <v>0</v>
      </c>
      <c r="Z4721" t="s">
        <v>7373</v>
      </c>
      <c r="AA4721">
        <v>13</v>
      </c>
      <c r="AB4721">
        <v>0</v>
      </c>
      <c r="AC4721">
        <v>0</v>
      </c>
      <c r="AD4721">
        <v>8</v>
      </c>
      <c r="AE4721" t="s">
        <v>7367</v>
      </c>
      <c r="AF4721" t="s">
        <v>7401</v>
      </c>
      <c r="AG4721" t="s">
        <v>7369</v>
      </c>
      <c r="AH4721" t="s">
        <v>7379</v>
      </c>
      <c r="AI4721"/>
      <c r="AJ4721">
        <v>9562098003</v>
      </c>
    </row>
    <row r="4722" spans="1:36" ht="15" x14ac:dyDescent="0.2">
      <c r="A4722">
        <v>80</v>
      </c>
      <c r="B4722">
        <v>13</v>
      </c>
      <c r="C4722">
        <v>1</v>
      </c>
      <c r="D4722">
        <v>0</v>
      </c>
      <c r="E4722">
        <v>0</v>
      </c>
      <c r="F4722" s="13" t="s">
        <v>2232</v>
      </c>
      <c r="G4722" s="13" t="s">
        <v>2233</v>
      </c>
      <c r="H4722" t="s">
        <v>7367</v>
      </c>
      <c r="I4722" t="s">
        <v>7368</v>
      </c>
      <c r="J4722">
        <v>4167203002</v>
      </c>
      <c r="K4722" t="s">
        <v>7369</v>
      </c>
      <c r="L4722" t="s">
        <v>7370</v>
      </c>
      <c r="M4722" t="s">
        <v>7371</v>
      </c>
      <c r="N4722" t="s">
        <v>7371</v>
      </c>
      <c r="O4722">
        <v>1</v>
      </c>
      <c r="P4722">
        <v>1</v>
      </c>
      <c r="Q4722">
        <v>4</v>
      </c>
      <c r="R4722" s="1">
        <v>1000</v>
      </c>
      <c r="S4722" s="14" t="s">
        <v>7807</v>
      </c>
      <c r="T4722" s="14" t="s">
        <v>7808</v>
      </c>
      <c r="U4722" s="15">
        <v>1</v>
      </c>
      <c r="V4722">
        <v>999</v>
      </c>
      <c r="W4722" t="s">
        <v>7372</v>
      </c>
      <c r="X4722" s="16">
        <v>-217.27799999999999</v>
      </c>
      <c r="Y4722">
        <v>0</v>
      </c>
      <c r="Z4722" t="s">
        <v>7373</v>
      </c>
      <c r="AA4722">
        <v>13</v>
      </c>
      <c r="AB4722">
        <v>0</v>
      </c>
      <c r="AC4722">
        <v>0</v>
      </c>
      <c r="AD4722">
        <v>8</v>
      </c>
      <c r="AE4722" t="s">
        <v>7367</v>
      </c>
      <c r="AF4722" t="s">
        <v>7401</v>
      </c>
      <c r="AG4722" t="s">
        <v>7369</v>
      </c>
      <c r="AH4722" t="s">
        <v>7379</v>
      </c>
      <c r="AI4722"/>
      <c r="AJ4722">
        <v>9562098003</v>
      </c>
    </row>
    <row r="4723" spans="1:36" ht="15" x14ac:dyDescent="0.2">
      <c r="A4723">
        <v>80</v>
      </c>
      <c r="B4723">
        <v>13</v>
      </c>
      <c r="C4723">
        <v>2</v>
      </c>
      <c r="D4723">
        <v>0</v>
      </c>
      <c r="E4723">
        <v>0</v>
      </c>
      <c r="F4723" s="13" t="s">
        <v>5686</v>
      </c>
      <c r="G4723" s="13" t="s">
        <v>5687</v>
      </c>
      <c r="H4723" t="s">
        <v>7367</v>
      </c>
      <c r="I4723" t="s">
        <v>7379</v>
      </c>
      <c r="J4723">
        <v>4167151003</v>
      </c>
      <c r="K4723" t="s">
        <v>7369</v>
      </c>
      <c r="L4723" t="s">
        <v>7370</v>
      </c>
      <c r="M4723" t="s">
        <v>7371</v>
      </c>
      <c r="N4723" t="s">
        <v>7371</v>
      </c>
      <c r="O4723">
        <v>1</v>
      </c>
      <c r="P4723">
        <v>1</v>
      </c>
      <c r="Q4723">
        <v>4</v>
      </c>
      <c r="R4723" s="1">
        <v>1000</v>
      </c>
      <c r="S4723" s="14" t="s">
        <v>7807</v>
      </c>
      <c r="T4723" s="14" t="s">
        <v>7808</v>
      </c>
      <c r="U4723" s="15">
        <v>1</v>
      </c>
      <c r="V4723">
        <v>999</v>
      </c>
      <c r="W4723" t="s">
        <v>7372</v>
      </c>
      <c r="X4723" s="16">
        <v>-342</v>
      </c>
      <c r="Y4723">
        <v>0</v>
      </c>
      <c r="Z4723" t="s">
        <v>7373</v>
      </c>
      <c r="AA4723">
        <v>13</v>
      </c>
      <c r="AB4723">
        <v>0</v>
      </c>
      <c r="AC4723">
        <v>0</v>
      </c>
      <c r="AD4723">
        <v>8</v>
      </c>
      <c r="AE4723" t="s">
        <v>7367</v>
      </c>
      <c r="AF4723" t="s">
        <v>7401</v>
      </c>
      <c r="AG4723" t="s">
        <v>7369</v>
      </c>
      <c r="AH4723" t="s">
        <v>7379</v>
      </c>
      <c r="AI4723"/>
      <c r="AJ4723">
        <v>9562098003</v>
      </c>
    </row>
    <row r="4724" spans="1:36" ht="15" x14ac:dyDescent="0.2">
      <c r="A4724">
        <v>80</v>
      </c>
      <c r="B4724">
        <v>13</v>
      </c>
      <c r="C4724">
        <v>2</v>
      </c>
      <c r="D4724">
        <v>0</v>
      </c>
      <c r="E4724">
        <v>0</v>
      </c>
      <c r="F4724" s="13" t="s">
        <v>3098</v>
      </c>
      <c r="G4724" s="13" t="s">
        <v>3099</v>
      </c>
      <c r="H4724" t="s">
        <v>7367</v>
      </c>
      <c r="I4724" t="s">
        <v>7368</v>
      </c>
      <c r="J4724">
        <v>4758151014</v>
      </c>
      <c r="K4724" t="s">
        <v>7369</v>
      </c>
      <c r="L4724" t="s">
        <v>7370</v>
      </c>
      <c r="M4724" t="s">
        <v>7371</v>
      </c>
      <c r="N4724" t="s">
        <v>7371</v>
      </c>
      <c r="O4724">
        <v>1</v>
      </c>
      <c r="P4724">
        <v>1</v>
      </c>
      <c r="Q4724">
        <v>4</v>
      </c>
      <c r="R4724" s="1">
        <v>1000</v>
      </c>
      <c r="S4724" s="14" t="s">
        <v>7807</v>
      </c>
      <c r="T4724" s="14" t="s">
        <v>7808</v>
      </c>
      <c r="U4724" s="15">
        <v>1</v>
      </c>
      <c r="V4724">
        <v>999</v>
      </c>
      <c r="W4724" t="s">
        <v>7372</v>
      </c>
      <c r="X4724" s="16">
        <v>-665.4</v>
      </c>
      <c r="Y4724">
        <v>0</v>
      </c>
      <c r="Z4724" t="s">
        <v>7373</v>
      </c>
      <c r="AA4724">
        <v>13</v>
      </c>
      <c r="AB4724">
        <v>0</v>
      </c>
      <c r="AC4724">
        <v>0</v>
      </c>
      <c r="AD4724">
        <v>8</v>
      </c>
      <c r="AE4724" t="s">
        <v>7367</v>
      </c>
      <c r="AF4724" t="s">
        <v>7401</v>
      </c>
      <c r="AG4724" t="s">
        <v>7369</v>
      </c>
      <c r="AH4724" t="s">
        <v>7379</v>
      </c>
      <c r="AI4724"/>
      <c r="AJ4724">
        <v>9562098003</v>
      </c>
    </row>
    <row r="4725" spans="1:36" ht="15" x14ac:dyDescent="0.2">
      <c r="A4725">
        <v>80</v>
      </c>
      <c r="B4725">
        <v>13</v>
      </c>
      <c r="C4725">
        <v>1</v>
      </c>
      <c r="D4725">
        <v>0</v>
      </c>
      <c r="E4725">
        <v>0</v>
      </c>
      <c r="F4725" s="13" t="s">
        <v>4106</v>
      </c>
      <c r="G4725" s="13" t="s">
        <v>4107</v>
      </c>
      <c r="H4725" t="s">
        <v>7367</v>
      </c>
      <c r="I4725" t="s">
        <v>7368</v>
      </c>
      <c r="J4725">
        <v>4758203004</v>
      </c>
      <c r="K4725" t="s">
        <v>7369</v>
      </c>
      <c r="L4725" t="s">
        <v>7370</v>
      </c>
      <c r="M4725" t="s">
        <v>7371</v>
      </c>
      <c r="N4725" t="s">
        <v>7371</v>
      </c>
      <c r="O4725">
        <v>1</v>
      </c>
      <c r="P4725">
        <v>2</v>
      </c>
      <c r="Q4725">
        <v>4</v>
      </c>
      <c r="R4725" s="1">
        <v>1000</v>
      </c>
      <c r="S4725" s="14" t="s">
        <v>7807</v>
      </c>
      <c r="T4725" s="14" t="s">
        <v>7808</v>
      </c>
      <c r="U4725" s="15">
        <v>1</v>
      </c>
      <c r="V4725">
        <v>999</v>
      </c>
      <c r="W4725" t="s">
        <v>7372</v>
      </c>
      <c r="X4725" s="16">
        <v>-195</v>
      </c>
      <c r="Y4725">
        <v>0</v>
      </c>
      <c r="Z4725" t="s">
        <v>7373</v>
      </c>
      <c r="AA4725">
        <v>13</v>
      </c>
      <c r="AB4725">
        <v>0</v>
      </c>
      <c r="AC4725">
        <v>0</v>
      </c>
      <c r="AD4725">
        <v>8</v>
      </c>
      <c r="AE4725" t="s">
        <v>7367</v>
      </c>
      <c r="AF4725" t="s">
        <v>7401</v>
      </c>
      <c r="AG4725" t="s">
        <v>7369</v>
      </c>
      <c r="AH4725" t="s">
        <v>7379</v>
      </c>
      <c r="AI4725"/>
      <c r="AJ4725">
        <v>9562098003</v>
      </c>
    </row>
    <row r="4726" spans="1:36" ht="15" x14ac:dyDescent="0.2">
      <c r="A4726">
        <v>80</v>
      </c>
      <c r="B4726">
        <v>13</v>
      </c>
      <c r="C4726">
        <v>2</v>
      </c>
      <c r="D4726">
        <v>0</v>
      </c>
      <c r="E4726">
        <v>0</v>
      </c>
      <c r="F4726" s="13" t="s">
        <v>6084</v>
      </c>
      <c r="G4726" s="13" t="s">
        <v>6085</v>
      </c>
      <c r="H4726" t="s">
        <v>7367</v>
      </c>
      <c r="I4726" t="s">
        <v>7368</v>
      </c>
      <c r="J4726">
        <v>4758151014</v>
      </c>
      <c r="K4726" t="s">
        <v>7369</v>
      </c>
      <c r="L4726" t="s">
        <v>7370</v>
      </c>
      <c r="M4726" t="s">
        <v>7371</v>
      </c>
      <c r="N4726" t="s">
        <v>7371</v>
      </c>
      <c r="O4726">
        <v>1</v>
      </c>
      <c r="P4726">
        <v>1</v>
      </c>
      <c r="Q4726">
        <v>4</v>
      </c>
      <c r="R4726" s="1">
        <v>1000</v>
      </c>
      <c r="S4726" s="14" t="s">
        <v>7807</v>
      </c>
      <c r="T4726" s="14" t="s">
        <v>7808</v>
      </c>
      <c r="U4726" s="15">
        <v>1</v>
      </c>
      <c r="V4726">
        <v>999</v>
      </c>
      <c r="W4726" t="s">
        <v>7372</v>
      </c>
      <c r="X4726" s="16">
        <v>-825</v>
      </c>
      <c r="Y4726">
        <v>0</v>
      </c>
      <c r="Z4726" t="s">
        <v>7373</v>
      </c>
      <c r="AA4726">
        <v>13</v>
      </c>
      <c r="AB4726">
        <v>0</v>
      </c>
      <c r="AC4726">
        <v>0</v>
      </c>
      <c r="AD4726">
        <v>8</v>
      </c>
      <c r="AE4726" t="s">
        <v>7367</v>
      </c>
      <c r="AF4726" t="s">
        <v>7401</v>
      </c>
      <c r="AG4726" t="s">
        <v>7369</v>
      </c>
      <c r="AH4726" t="s">
        <v>7379</v>
      </c>
      <c r="AI4726"/>
      <c r="AJ4726">
        <v>9562098003</v>
      </c>
    </row>
    <row r="4727" spans="1:36" ht="15" x14ac:dyDescent="0.2">
      <c r="A4727">
        <v>80</v>
      </c>
      <c r="B4727">
        <v>13</v>
      </c>
      <c r="C4727">
        <v>1</v>
      </c>
      <c r="D4727">
        <v>0</v>
      </c>
      <c r="E4727">
        <v>0</v>
      </c>
      <c r="F4727" s="13" t="s">
        <v>5630</v>
      </c>
      <c r="G4727" s="13" t="s">
        <v>5631</v>
      </c>
      <c r="H4727" t="s">
        <v>7367</v>
      </c>
      <c r="I4727" t="s">
        <v>7368</v>
      </c>
      <c r="J4727">
        <v>4758203004</v>
      </c>
      <c r="K4727" t="s">
        <v>7369</v>
      </c>
      <c r="L4727" t="s">
        <v>7370</v>
      </c>
      <c r="M4727" t="s">
        <v>7371</v>
      </c>
      <c r="N4727" t="s">
        <v>7371</v>
      </c>
      <c r="O4727">
        <v>1</v>
      </c>
      <c r="P4727">
        <v>1</v>
      </c>
      <c r="Q4727">
        <v>4</v>
      </c>
      <c r="R4727" s="1">
        <v>1000</v>
      </c>
      <c r="S4727" s="14" t="s">
        <v>7807</v>
      </c>
      <c r="T4727" s="14" t="s">
        <v>7808</v>
      </c>
      <c r="U4727" s="15">
        <v>1</v>
      </c>
      <c r="V4727">
        <v>999</v>
      </c>
      <c r="W4727" t="s">
        <v>7372</v>
      </c>
      <c r="X4727" s="16">
        <v>-107.25</v>
      </c>
      <c r="Y4727">
        <v>0</v>
      </c>
      <c r="Z4727" t="s">
        <v>7373</v>
      </c>
      <c r="AA4727">
        <v>13</v>
      </c>
      <c r="AB4727">
        <v>0</v>
      </c>
      <c r="AC4727">
        <v>0</v>
      </c>
      <c r="AD4727">
        <v>8</v>
      </c>
      <c r="AE4727" t="s">
        <v>7367</v>
      </c>
      <c r="AF4727" t="s">
        <v>7401</v>
      </c>
      <c r="AG4727" t="s">
        <v>7369</v>
      </c>
      <c r="AH4727" t="s">
        <v>7379</v>
      </c>
      <c r="AI4727"/>
      <c r="AJ4727">
        <v>9562098003</v>
      </c>
    </row>
    <row r="4728" spans="1:36" ht="15" x14ac:dyDescent="0.2">
      <c r="A4728">
        <v>80</v>
      </c>
      <c r="B4728">
        <v>13</v>
      </c>
      <c r="C4728">
        <v>1</v>
      </c>
      <c r="D4728">
        <v>0</v>
      </c>
      <c r="E4728">
        <v>0</v>
      </c>
      <c r="F4728" s="13" t="s">
        <v>1212</v>
      </c>
      <c r="G4728" s="13" t="s">
        <v>1213</v>
      </c>
      <c r="H4728" t="s">
        <v>7367</v>
      </c>
      <c r="I4728" t="s">
        <v>7368</v>
      </c>
      <c r="J4728">
        <v>4758203004</v>
      </c>
      <c r="K4728" t="s">
        <v>7369</v>
      </c>
      <c r="L4728" t="s">
        <v>7370</v>
      </c>
      <c r="M4728" t="s">
        <v>7371</v>
      </c>
      <c r="N4728" t="s">
        <v>7371</v>
      </c>
      <c r="O4728">
        <v>1</v>
      </c>
      <c r="P4728">
        <v>2</v>
      </c>
      <c r="Q4728">
        <v>4</v>
      </c>
      <c r="R4728" s="1">
        <v>1000</v>
      </c>
      <c r="S4728" s="14" t="s">
        <v>7807</v>
      </c>
      <c r="T4728" s="14" t="s">
        <v>7808</v>
      </c>
      <c r="U4728" s="15">
        <v>1</v>
      </c>
      <c r="V4728">
        <v>999</v>
      </c>
      <c r="W4728" t="s">
        <v>7372</v>
      </c>
      <c r="X4728" s="16">
        <v>-134.68600000000001</v>
      </c>
      <c r="Y4728">
        <v>0</v>
      </c>
      <c r="Z4728" t="s">
        <v>7373</v>
      </c>
      <c r="AA4728">
        <v>13</v>
      </c>
      <c r="AB4728">
        <v>0</v>
      </c>
      <c r="AC4728">
        <v>0</v>
      </c>
      <c r="AD4728">
        <v>8</v>
      </c>
      <c r="AE4728" t="s">
        <v>7367</v>
      </c>
      <c r="AF4728" t="s">
        <v>7401</v>
      </c>
      <c r="AG4728" t="s">
        <v>7369</v>
      </c>
      <c r="AH4728" t="s">
        <v>7379</v>
      </c>
      <c r="AI4728"/>
      <c r="AJ4728">
        <v>9562098003</v>
      </c>
    </row>
    <row r="4729" spans="1:36" ht="15" x14ac:dyDescent="0.2">
      <c r="A4729">
        <v>80</v>
      </c>
      <c r="B4729">
        <v>13</v>
      </c>
      <c r="C4729">
        <v>2</v>
      </c>
      <c r="D4729">
        <v>0</v>
      </c>
      <c r="E4729">
        <v>0</v>
      </c>
      <c r="F4729" s="13" t="s">
        <v>6790</v>
      </c>
      <c r="G4729" s="13" t="s">
        <v>6791</v>
      </c>
      <c r="H4729" t="s">
        <v>7367</v>
      </c>
      <c r="I4729" t="s">
        <v>7379</v>
      </c>
      <c r="J4729">
        <v>4167203002</v>
      </c>
      <c r="K4729" t="s">
        <v>7369</v>
      </c>
      <c r="L4729" t="s">
        <v>7370</v>
      </c>
      <c r="M4729" t="s">
        <v>7371</v>
      </c>
      <c r="N4729"/>
      <c r="O4729">
        <v>1</v>
      </c>
      <c r="P4729">
        <v>1</v>
      </c>
      <c r="Q4729">
        <v>4</v>
      </c>
      <c r="R4729" s="1">
        <v>1000</v>
      </c>
      <c r="S4729" s="14" t="s">
        <v>7807</v>
      </c>
      <c r="T4729" s="14" t="s">
        <v>7808</v>
      </c>
      <c r="U4729" s="15">
        <v>1</v>
      </c>
      <c r="V4729">
        <v>999</v>
      </c>
      <c r="W4729" t="s">
        <v>7372</v>
      </c>
      <c r="X4729" s="16">
        <v>-411</v>
      </c>
      <c r="Y4729">
        <v>0</v>
      </c>
      <c r="Z4729" t="s">
        <v>7373</v>
      </c>
      <c r="AA4729">
        <v>13</v>
      </c>
      <c r="AB4729">
        <v>0</v>
      </c>
      <c r="AC4729">
        <v>0</v>
      </c>
      <c r="AD4729">
        <v>8</v>
      </c>
      <c r="AE4729" t="s">
        <v>7367</v>
      </c>
      <c r="AF4729" t="s">
        <v>7401</v>
      </c>
      <c r="AG4729" t="s">
        <v>7369</v>
      </c>
      <c r="AH4729" t="s">
        <v>7379</v>
      </c>
      <c r="AI4729"/>
      <c r="AJ4729">
        <v>9562098003</v>
      </c>
    </row>
    <row r="4730" spans="1:36" ht="15" x14ac:dyDescent="0.2">
      <c r="A4730">
        <v>80</v>
      </c>
      <c r="B4730">
        <v>13</v>
      </c>
      <c r="C4730">
        <v>4</v>
      </c>
      <c r="D4730">
        <v>0</v>
      </c>
      <c r="E4730">
        <v>0</v>
      </c>
      <c r="F4730" s="13" t="s">
        <v>5582</v>
      </c>
      <c r="G4730" s="13" t="s">
        <v>5583</v>
      </c>
      <c r="H4730" t="s">
        <v>7367</v>
      </c>
      <c r="I4730" t="s">
        <v>7368</v>
      </c>
      <c r="J4730" s="12" t="s">
        <v>7390</v>
      </c>
      <c r="K4730" t="s">
        <v>7369</v>
      </c>
      <c r="L4730" t="s">
        <v>7370</v>
      </c>
      <c r="M4730"/>
      <c r="N4730"/>
      <c r="O4730">
        <v>1</v>
      </c>
      <c r="P4730">
        <v>1</v>
      </c>
      <c r="Q4730">
        <v>4</v>
      </c>
      <c r="R4730">
        <v>1</v>
      </c>
      <c r="S4730" s="14" t="s">
        <v>7807</v>
      </c>
      <c r="T4730" s="14" t="s">
        <v>7808</v>
      </c>
      <c r="U4730" s="15">
        <v>1</v>
      </c>
      <c r="V4730">
        <v>999</v>
      </c>
      <c r="W4730" t="s">
        <v>7372</v>
      </c>
      <c r="X4730" s="16">
        <v>-0.21099999999999999</v>
      </c>
      <c r="Y4730">
        <v>0</v>
      </c>
      <c r="Z4730" t="s">
        <v>7373</v>
      </c>
      <c r="AA4730">
        <v>13</v>
      </c>
      <c r="AB4730">
        <v>0</v>
      </c>
      <c r="AC4730">
        <v>0</v>
      </c>
      <c r="AD4730">
        <v>8</v>
      </c>
      <c r="AE4730" t="s">
        <v>7367</v>
      </c>
      <c r="AF4730" t="s">
        <v>7401</v>
      </c>
      <c r="AG4730" t="s">
        <v>7369</v>
      </c>
      <c r="AH4730" t="s">
        <v>7379</v>
      </c>
      <c r="AI4730"/>
      <c r="AJ4730">
        <v>9562098003</v>
      </c>
    </row>
    <row r="4731" spans="1:36" ht="15" x14ac:dyDescent="0.2">
      <c r="A4731">
        <v>80</v>
      </c>
      <c r="B4731">
        <v>13</v>
      </c>
      <c r="C4731">
        <v>2</v>
      </c>
      <c r="D4731">
        <v>0</v>
      </c>
      <c r="E4731">
        <v>0</v>
      </c>
      <c r="F4731" s="13" t="s">
        <v>2342</v>
      </c>
      <c r="G4731" s="13" t="s">
        <v>2343</v>
      </c>
      <c r="H4731" t="s">
        <v>7367</v>
      </c>
      <c r="I4731" t="s">
        <v>7368</v>
      </c>
      <c r="J4731">
        <v>4167203002</v>
      </c>
      <c r="K4731" t="s">
        <v>7369</v>
      </c>
      <c r="L4731" t="s">
        <v>7370</v>
      </c>
      <c r="M4731" t="s">
        <v>7371</v>
      </c>
      <c r="N4731" t="s">
        <v>7371</v>
      </c>
      <c r="O4731">
        <v>1</v>
      </c>
      <c r="P4731">
        <v>2</v>
      </c>
      <c r="Q4731">
        <v>4</v>
      </c>
      <c r="R4731" s="1">
        <v>1000</v>
      </c>
      <c r="S4731" s="14" t="s">
        <v>7807</v>
      </c>
      <c r="T4731" s="14" t="s">
        <v>7808</v>
      </c>
      <c r="U4731" s="15">
        <v>1</v>
      </c>
      <c r="V4731">
        <v>999</v>
      </c>
      <c r="W4731" t="s">
        <v>7372</v>
      </c>
      <c r="X4731" s="16">
        <v>-552</v>
      </c>
      <c r="Y4731">
        <v>0</v>
      </c>
      <c r="Z4731" t="s">
        <v>7373</v>
      </c>
      <c r="AA4731">
        <v>13</v>
      </c>
      <c r="AB4731">
        <v>0</v>
      </c>
      <c r="AC4731">
        <v>0</v>
      </c>
      <c r="AD4731">
        <v>8</v>
      </c>
      <c r="AE4731" t="s">
        <v>7367</v>
      </c>
      <c r="AF4731" t="s">
        <v>7401</v>
      </c>
      <c r="AG4731" t="s">
        <v>7369</v>
      </c>
      <c r="AH4731" t="s">
        <v>7379</v>
      </c>
      <c r="AI4731"/>
      <c r="AJ4731">
        <v>9562098003</v>
      </c>
    </row>
    <row r="4732" spans="1:36" ht="15" x14ac:dyDescent="0.2">
      <c r="A4732">
        <v>80</v>
      </c>
      <c r="B4732">
        <v>14</v>
      </c>
      <c r="C4732">
        <v>2</v>
      </c>
      <c r="D4732">
        <v>0</v>
      </c>
      <c r="E4732">
        <v>0</v>
      </c>
      <c r="F4732" s="13" t="s">
        <v>2236</v>
      </c>
      <c r="G4732" s="13" t="s">
        <v>2237</v>
      </c>
      <c r="H4732" t="s">
        <v>7367</v>
      </c>
      <c r="I4732" t="s">
        <v>7368</v>
      </c>
      <c r="J4732">
        <v>4482151007</v>
      </c>
      <c r="K4732" t="s">
        <v>7369</v>
      </c>
      <c r="L4732" t="s">
        <v>7370</v>
      </c>
      <c r="M4732"/>
      <c r="N4732"/>
      <c r="O4732">
        <v>1</v>
      </c>
      <c r="P4732">
        <v>1</v>
      </c>
      <c r="Q4732">
        <v>4</v>
      </c>
      <c r="R4732">
        <v>1</v>
      </c>
      <c r="S4732" s="14" t="s">
        <v>7807</v>
      </c>
      <c r="T4732" s="14" t="s">
        <v>7808</v>
      </c>
      <c r="U4732" s="15">
        <v>2</v>
      </c>
      <c r="V4732">
        <v>999</v>
      </c>
      <c r="W4732" t="s">
        <v>7372</v>
      </c>
      <c r="X4732" s="16">
        <v>-63.5</v>
      </c>
      <c r="Y4732">
        <v>0</v>
      </c>
      <c r="Z4732" t="s">
        <v>7373</v>
      </c>
      <c r="AA4732">
        <v>13</v>
      </c>
      <c r="AB4732">
        <v>0</v>
      </c>
      <c r="AC4732">
        <v>0</v>
      </c>
      <c r="AD4732">
        <v>8</v>
      </c>
      <c r="AE4732" t="s">
        <v>7367</v>
      </c>
      <c r="AF4732" t="s">
        <v>7401</v>
      </c>
      <c r="AG4732" t="s">
        <v>7369</v>
      </c>
      <c r="AH4732" t="s">
        <v>7379</v>
      </c>
      <c r="AI4732"/>
      <c r="AJ4732">
        <v>9562098003</v>
      </c>
    </row>
    <row r="4733" spans="1:36" ht="15" x14ac:dyDescent="0.2">
      <c r="A4733">
        <v>80</v>
      </c>
      <c r="B4733">
        <v>13</v>
      </c>
      <c r="C4733">
        <v>5</v>
      </c>
      <c r="D4733">
        <v>0</v>
      </c>
      <c r="E4733">
        <v>0</v>
      </c>
      <c r="F4733" s="13" t="s">
        <v>4580</v>
      </c>
      <c r="G4733" s="13" t="s">
        <v>4581</v>
      </c>
      <c r="H4733" t="s">
        <v>7367</v>
      </c>
      <c r="I4733" t="s">
        <v>7368</v>
      </c>
      <c r="J4733">
        <v>4758203004</v>
      </c>
      <c r="K4733" t="s">
        <v>7369</v>
      </c>
      <c r="L4733" t="s">
        <v>7370</v>
      </c>
      <c r="M4733" t="s">
        <v>7371</v>
      </c>
      <c r="N4733" t="s">
        <v>7371</v>
      </c>
      <c r="O4733">
        <v>1</v>
      </c>
      <c r="P4733">
        <v>2</v>
      </c>
      <c r="Q4733">
        <v>4</v>
      </c>
      <c r="R4733" s="1">
        <v>1000</v>
      </c>
      <c r="S4733" s="14" t="s">
        <v>7807</v>
      </c>
      <c r="T4733" s="14" t="s">
        <v>7808</v>
      </c>
      <c r="U4733" s="15">
        <v>1</v>
      </c>
      <c r="V4733">
        <v>999</v>
      </c>
      <c r="W4733" t="s">
        <v>7372</v>
      </c>
      <c r="X4733" s="16">
        <v>-217</v>
      </c>
      <c r="Y4733">
        <v>0</v>
      </c>
      <c r="Z4733" t="s">
        <v>7373</v>
      </c>
      <c r="AA4733">
        <v>13</v>
      </c>
      <c r="AB4733">
        <v>0</v>
      </c>
      <c r="AC4733">
        <v>0</v>
      </c>
      <c r="AD4733">
        <v>8</v>
      </c>
      <c r="AE4733" t="s">
        <v>7367</v>
      </c>
      <c r="AF4733" t="s">
        <v>7401</v>
      </c>
      <c r="AG4733" t="s">
        <v>7369</v>
      </c>
      <c r="AH4733" t="s">
        <v>7379</v>
      </c>
      <c r="AI4733"/>
      <c r="AJ4733">
        <v>9562098003</v>
      </c>
    </row>
    <row r="4734" spans="1:36" ht="15" x14ac:dyDescent="0.2">
      <c r="A4734">
        <v>80</v>
      </c>
      <c r="B4734">
        <v>13</v>
      </c>
      <c r="C4734">
        <v>2</v>
      </c>
      <c r="D4734">
        <v>0</v>
      </c>
      <c r="E4734">
        <v>0</v>
      </c>
      <c r="F4734" s="13" t="s">
        <v>6264</v>
      </c>
      <c r="G4734" s="13" t="s">
        <v>6265</v>
      </c>
      <c r="H4734" t="s">
        <v>7367</v>
      </c>
      <c r="I4734" t="s">
        <v>7368</v>
      </c>
      <c r="J4734">
        <v>4167203002</v>
      </c>
      <c r="K4734" t="s">
        <v>7369</v>
      </c>
      <c r="L4734" t="s">
        <v>7370</v>
      </c>
      <c r="M4734" t="s">
        <v>7371</v>
      </c>
      <c r="N4734" t="s">
        <v>7371</v>
      </c>
      <c r="O4734">
        <v>1</v>
      </c>
      <c r="P4734">
        <v>1</v>
      </c>
      <c r="Q4734">
        <v>4</v>
      </c>
      <c r="R4734" s="1">
        <v>1000</v>
      </c>
      <c r="S4734" s="14" t="s">
        <v>7807</v>
      </c>
      <c r="T4734" s="14" t="s">
        <v>7808</v>
      </c>
      <c r="U4734" s="15">
        <v>1</v>
      </c>
      <c r="V4734">
        <v>999</v>
      </c>
      <c r="W4734" t="s">
        <v>7372</v>
      </c>
      <c r="X4734" s="16">
        <v>-397</v>
      </c>
      <c r="Y4734">
        <v>0</v>
      </c>
      <c r="Z4734" t="s">
        <v>7373</v>
      </c>
      <c r="AA4734">
        <v>13</v>
      </c>
      <c r="AB4734">
        <v>0</v>
      </c>
      <c r="AC4734">
        <v>0</v>
      </c>
      <c r="AD4734">
        <v>8</v>
      </c>
      <c r="AE4734" t="s">
        <v>7367</v>
      </c>
      <c r="AF4734" t="s">
        <v>7401</v>
      </c>
      <c r="AG4734" t="s">
        <v>7369</v>
      </c>
      <c r="AH4734" t="s">
        <v>7379</v>
      </c>
      <c r="AI4734"/>
      <c r="AJ4734">
        <v>9562098003</v>
      </c>
    </row>
    <row r="4735" spans="1:36" ht="15" x14ac:dyDescent="0.2">
      <c r="A4735">
        <v>80</v>
      </c>
      <c r="B4735">
        <v>13</v>
      </c>
      <c r="C4735">
        <v>1</v>
      </c>
      <c r="D4735">
        <v>0</v>
      </c>
      <c r="E4735">
        <v>0</v>
      </c>
      <c r="F4735" s="13" t="s">
        <v>2868</v>
      </c>
      <c r="G4735" s="13" t="s">
        <v>2869</v>
      </c>
      <c r="H4735" t="s">
        <v>7367</v>
      </c>
      <c r="I4735" t="s">
        <v>7368</v>
      </c>
      <c r="J4735">
        <v>4758203004</v>
      </c>
      <c r="K4735" t="s">
        <v>7369</v>
      </c>
      <c r="L4735" t="s">
        <v>7370</v>
      </c>
      <c r="M4735" t="s">
        <v>7371</v>
      </c>
      <c r="N4735" t="s">
        <v>7371</v>
      </c>
      <c r="O4735">
        <v>1</v>
      </c>
      <c r="P4735">
        <v>1</v>
      </c>
      <c r="Q4735">
        <v>4</v>
      </c>
      <c r="R4735" s="1">
        <v>1000</v>
      </c>
      <c r="S4735" s="14" t="s">
        <v>7807</v>
      </c>
      <c r="T4735" s="14" t="s">
        <v>7808</v>
      </c>
      <c r="U4735" s="15">
        <v>1</v>
      </c>
      <c r="V4735">
        <v>999</v>
      </c>
      <c r="W4735" t="s">
        <v>7372</v>
      </c>
      <c r="X4735" s="16">
        <v>-120.76</v>
      </c>
      <c r="Y4735">
        <v>0</v>
      </c>
      <c r="Z4735" t="s">
        <v>7373</v>
      </c>
      <c r="AA4735">
        <v>13</v>
      </c>
      <c r="AB4735">
        <v>0</v>
      </c>
      <c r="AC4735">
        <v>0</v>
      </c>
      <c r="AD4735">
        <v>8</v>
      </c>
      <c r="AE4735" t="s">
        <v>7367</v>
      </c>
      <c r="AF4735" t="s">
        <v>7401</v>
      </c>
      <c r="AG4735" t="s">
        <v>7369</v>
      </c>
      <c r="AH4735" t="s">
        <v>7379</v>
      </c>
      <c r="AI4735"/>
      <c r="AJ4735">
        <v>9562098003</v>
      </c>
    </row>
    <row r="4736" spans="1:36" ht="15" x14ac:dyDescent="0.2">
      <c r="A4736">
        <v>80</v>
      </c>
      <c r="B4736">
        <v>13</v>
      </c>
      <c r="C4736">
        <v>2</v>
      </c>
      <c r="D4736">
        <v>0</v>
      </c>
      <c r="E4736">
        <v>0</v>
      </c>
      <c r="F4736" s="13" t="s">
        <v>4804</v>
      </c>
      <c r="G4736" s="13" t="s">
        <v>4805</v>
      </c>
      <c r="H4736" t="s">
        <v>7367</v>
      </c>
      <c r="I4736" t="s">
        <v>7368</v>
      </c>
      <c r="J4736">
        <v>4168151000</v>
      </c>
      <c r="K4736" t="s">
        <v>7369</v>
      </c>
      <c r="L4736" t="s">
        <v>7370</v>
      </c>
      <c r="M4736"/>
      <c r="N4736"/>
      <c r="O4736">
        <v>1</v>
      </c>
      <c r="P4736">
        <v>1</v>
      </c>
      <c r="Q4736">
        <v>4</v>
      </c>
      <c r="R4736" s="1">
        <v>1000</v>
      </c>
      <c r="S4736" s="14" t="s">
        <v>7807</v>
      </c>
      <c r="T4736" s="14" t="s">
        <v>7808</v>
      </c>
      <c r="U4736" s="15">
        <v>1</v>
      </c>
      <c r="V4736">
        <v>999</v>
      </c>
      <c r="W4736" t="s">
        <v>7372</v>
      </c>
      <c r="X4736" s="17">
        <v>-2180</v>
      </c>
      <c r="Y4736">
        <v>0</v>
      </c>
      <c r="Z4736" t="s">
        <v>7373</v>
      </c>
      <c r="AA4736">
        <v>13</v>
      </c>
      <c r="AB4736">
        <v>0</v>
      </c>
      <c r="AC4736">
        <v>0</v>
      </c>
      <c r="AD4736">
        <v>8</v>
      </c>
      <c r="AE4736" t="s">
        <v>7367</v>
      </c>
      <c r="AF4736" t="s">
        <v>7401</v>
      </c>
      <c r="AG4736" t="s">
        <v>7369</v>
      </c>
      <c r="AH4736" t="s">
        <v>7379</v>
      </c>
      <c r="AI4736"/>
      <c r="AJ4736">
        <v>9562098003</v>
      </c>
    </row>
    <row r="4737" spans="1:36" ht="15" x14ac:dyDescent="0.2">
      <c r="A4737">
        <v>80</v>
      </c>
      <c r="B4737">
        <v>13</v>
      </c>
      <c r="C4737">
        <v>2</v>
      </c>
      <c r="D4737">
        <v>0</v>
      </c>
      <c r="E4737">
        <v>0</v>
      </c>
      <c r="F4737" s="13" t="s">
        <v>6614</v>
      </c>
      <c r="G4737" s="13" t="s">
        <v>6615</v>
      </c>
      <c r="H4737" t="s">
        <v>7367</v>
      </c>
      <c r="I4737" t="s">
        <v>7368</v>
      </c>
      <c r="J4737">
        <v>4488151008</v>
      </c>
      <c r="K4737" t="s">
        <v>7369</v>
      </c>
      <c r="L4737" t="s">
        <v>7370</v>
      </c>
      <c r="M4737"/>
      <c r="N4737"/>
      <c r="O4737">
        <v>1</v>
      </c>
      <c r="P4737">
        <v>1</v>
      </c>
      <c r="Q4737">
        <v>4</v>
      </c>
      <c r="R4737" s="1">
        <v>1000</v>
      </c>
      <c r="S4737" s="14" t="s">
        <v>7807</v>
      </c>
      <c r="T4737" s="14" t="s">
        <v>7808</v>
      </c>
      <c r="U4737" s="15">
        <v>1</v>
      </c>
      <c r="V4737">
        <v>999</v>
      </c>
      <c r="W4737" t="s">
        <v>7372</v>
      </c>
      <c r="X4737" s="16">
        <v>-777</v>
      </c>
      <c r="Y4737">
        <v>0</v>
      </c>
      <c r="Z4737" t="s">
        <v>7373</v>
      </c>
      <c r="AA4737">
        <v>13</v>
      </c>
      <c r="AB4737">
        <v>0</v>
      </c>
      <c r="AC4737">
        <v>0</v>
      </c>
      <c r="AD4737">
        <v>8</v>
      </c>
      <c r="AE4737" t="s">
        <v>7367</v>
      </c>
      <c r="AF4737" t="s">
        <v>7401</v>
      </c>
      <c r="AG4737" t="s">
        <v>7369</v>
      </c>
      <c r="AH4737" t="s">
        <v>7379</v>
      </c>
      <c r="AI4737"/>
      <c r="AJ4737">
        <v>9562098003</v>
      </c>
    </row>
    <row r="4738" spans="1:36" ht="15" x14ac:dyDescent="0.2">
      <c r="A4738">
        <v>80</v>
      </c>
      <c r="B4738">
        <v>13</v>
      </c>
      <c r="C4738">
        <v>1</v>
      </c>
      <c r="D4738">
        <v>0</v>
      </c>
      <c r="E4738">
        <v>0</v>
      </c>
      <c r="F4738" s="13" t="s">
        <v>3762</v>
      </c>
      <c r="G4738" s="13" t="s">
        <v>3763</v>
      </c>
      <c r="H4738" t="s">
        <v>7367</v>
      </c>
      <c r="I4738" t="s">
        <v>7368</v>
      </c>
      <c r="J4738">
        <v>4167203002</v>
      </c>
      <c r="K4738" t="s">
        <v>7369</v>
      </c>
      <c r="L4738" t="s">
        <v>7370</v>
      </c>
      <c r="M4738" t="s">
        <v>7371</v>
      </c>
      <c r="N4738" t="s">
        <v>7371</v>
      </c>
      <c r="O4738">
        <v>1</v>
      </c>
      <c r="P4738">
        <v>2</v>
      </c>
      <c r="Q4738">
        <v>4</v>
      </c>
      <c r="R4738" s="1">
        <v>1000</v>
      </c>
      <c r="S4738" s="14" t="s">
        <v>7807</v>
      </c>
      <c r="T4738" s="14" t="s">
        <v>7808</v>
      </c>
      <c r="U4738" s="15">
        <v>1</v>
      </c>
      <c r="V4738">
        <v>999</v>
      </c>
      <c r="W4738" t="s">
        <v>7372</v>
      </c>
      <c r="X4738" s="16">
        <v>-307.10000000000002</v>
      </c>
      <c r="Y4738">
        <v>0</v>
      </c>
      <c r="Z4738" t="s">
        <v>7373</v>
      </c>
      <c r="AA4738">
        <v>13</v>
      </c>
      <c r="AB4738">
        <v>0</v>
      </c>
      <c r="AC4738">
        <v>0</v>
      </c>
      <c r="AD4738">
        <v>8</v>
      </c>
      <c r="AE4738" t="s">
        <v>7367</v>
      </c>
      <c r="AF4738" t="s">
        <v>7401</v>
      </c>
      <c r="AG4738" t="s">
        <v>7369</v>
      </c>
      <c r="AH4738" t="s">
        <v>7379</v>
      </c>
      <c r="AI4738"/>
      <c r="AJ4738">
        <v>9562098003</v>
      </c>
    </row>
    <row r="4739" spans="1:36" ht="15" x14ac:dyDescent="0.2">
      <c r="A4739">
        <v>80</v>
      </c>
      <c r="B4739">
        <v>13</v>
      </c>
      <c r="C4739">
        <v>1</v>
      </c>
      <c r="D4739">
        <v>0</v>
      </c>
      <c r="E4739">
        <v>0</v>
      </c>
      <c r="F4739" s="13" t="s">
        <v>882</v>
      </c>
      <c r="G4739" s="13" t="s">
        <v>883</v>
      </c>
      <c r="H4739" t="s">
        <v>7367</v>
      </c>
      <c r="I4739" t="s">
        <v>7368</v>
      </c>
      <c r="J4739">
        <v>4167151003</v>
      </c>
      <c r="K4739" t="s">
        <v>7369</v>
      </c>
      <c r="L4739" t="s">
        <v>7370</v>
      </c>
      <c r="M4739"/>
      <c r="N4739"/>
      <c r="O4739">
        <v>1</v>
      </c>
      <c r="P4739">
        <v>1</v>
      </c>
      <c r="Q4739">
        <v>4</v>
      </c>
      <c r="R4739" s="1">
        <v>1000</v>
      </c>
      <c r="S4739" s="14" t="s">
        <v>7807</v>
      </c>
      <c r="T4739" s="14" t="s">
        <v>7808</v>
      </c>
      <c r="U4739" s="15">
        <v>1</v>
      </c>
      <c r="V4739">
        <v>999</v>
      </c>
      <c r="W4739" t="s">
        <v>7372</v>
      </c>
      <c r="X4739" s="16">
        <v>-765.96699999999998</v>
      </c>
      <c r="Y4739">
        <v>0</v>
      </c>
      <c r="Z4739" t="s">
        <v>7373</v>
      </c>
      <c r="AA4739">
        <v>13</v>
      </c>
      <c r="AB4739">
        <v>0</v>
      </c>
      <c r="AC4739">
        <v>0</v>
      </c>
      <c r="AD4739">
        <v>8</v>
      </c>
      <c r="AE4739" t="s">
        <v>7367</v>
      </c>
      <c r="AF4739" t="s">
        <v>7401</v>
      </c>
      <c r="AG4739" t="s">
        <v>7369</v>
      </c>
      <c r="AH4739" t="s">
        <v>7379</v>
      </c>
      <c r="AI4739"/>
      <c r="AJ4739">
        <v>9562098003</v>
      </c>
    </row>
    <row r="4740" spans="1:36" ht="15" x14ac:dyDescent="0.2">
      <c r="A4740">
        <v>80</v>
      </c>
      <c r="B4740">
        <v>13</v>
      </c>
      <c r="C4740">
        <v>1</v>
      </c>
      <c r="D4740">
        <v>0</v>
      </c>
      <c r="E4740">
        <v>0</v>
      </c>
      <c r="F4740" s="13" t="s">
        <v>5144</v>
      </c>
      <c r="G4740" s="13" t="s">
        <v>5145</v>
      </c>
      <c r="H4740" t="s">
        <v>7367</v>
      </c>
      <c r="I4740" t="s">
        <v>7368</v>
      </c>
      <c r="J4740">
        <v>4758203004</v>
      </c>
      <c r="K4740" t="s">
        <v>7369</v>
      </c>
      <c r="L4740" t="s">
        <v>7370</v>
      </c>
      <c r="M4740" t="s">
        <v>7371</v>
      </c>
      <c r="N4740" t="s">
        <v>7371</v>
      </c>
      <c r="O4740">
        <v>1</v>
      </c>
      <c r="P4740">
        <v>1</v>
      </c>
      <c r="Q4740">
        <v>4</v>
      </c>
      <c r="R4740" s="1">
        <v>1000</v>
      </c>
      <c r="S4740" s="14" t="s">
        <v>7807</v>
      </c>
      <c r="T4740" s="14" t="s">
        <v>7808</v>
      </c>
      <c r="U4740" s="15">
        <v>1</v>
      </c>
      <c r="V4740">
        <v>999</v>
      </c>
      <c r="W4740" t="s">
        <v>7372</v>
      </c>
      <c r="X4740" s="16">
        <v>-145</v>
      </c>
      <c r="Y4740">
        <v>0</v>
      </c>
      <c r="Z4740" t="s">
        <v>7373</v>
      </c>
      <c r="AA4740">
        <v>13</v>
      </c>
      <c r="AB4740">
        <v>0</v>
      </c>
      <c r="AC4740">
        <v>0</v>
      </c>
      <c r="AD4740">
        <v>8</v>
      </c>
      <c r="AE4740" t="s">
        <v>7367</v>
      </c>
      <c r="AF4740" t="s">
        <v>7401</v>
      </c>
      <c r="AG4740" t="s">
        <v>7369</v>
      </c>
      <c r="AH4740" t="s">
        <v>7379</v>
      </c>
      <c r="AI4740"/>
      <c r="AJ4740">
        <v>9562098003</v>
      </c>
    </row>
    <row r="4741" spans="1:36" ht="15" x14ac:dyDescent="0.2">
      <c r="A4741">
        <v>80</v>
      </c>
      <c r="B4741">
        <v>13</v>
      </c>
      <c r="C4741">
        <v>8</v>
      </c>
      <c r="D4741">
        <v>0</v>
      </c>
      <c r="E4741">
        <v>0</v>
      </c>
      <c r="F4741" s="13" t="s">
        <v>6960</v>
      </c>
      <c r="G4741" s="13" t="s">
        <v>6961</v>
      </c>
      <c r="H4741" t="s">
        <v>7367</v>
      </c>
      <c r="I4741" t="s">
        <v>7368</v>
      </c>
      <c r="J4741" t="s">
        <v>7382</v>
      </c>
      <c r="K4741" t="s">
        <v>7369</v>
      </c>
      <c r="L4741" t="s">
        <v>7370</v>
      </c>
      <c r="M4741"/>
      <c r="N4741"/>
      <c r="O4741">
        <v>1</v>
      </c>
      <c r="P4741">
        <v>1</v>
      </c>
      <c r="Q4741">
        <v>4</v>
      </c>
      <c r="R4741" s="1">
        <v>1000</v>
      </c>
      <c r="S4741" s="14" t="s">
        <v>7807</v>
      </c>
      <c r="T4741" s="14" t="s">
        <v>7808</v>
      </c>
      <c r="U4741" s="15">
        <v>1</v>
      </c>
      <c r="V4741">
        <v>999</v>
      </c>
      <c r="W4741" t="s">
        <v>7372</v>
      </c>
      <c r="X4741" s="16">
        <v>-76.492999999999995</v>
      </c>
      <c r="Y4741">
        <v>0</v>
      </c>
      <c r="Z4741" t="s">
        <v>7373</v>
      </c>
      <c r="AA4741">
        <v>13</v>
      </c>
      <c r="AB4741">
        <v>0</v>
      </c>
      <c r="AC4741">
        <v>0</v>
      </c>
      <c r="AD4741">
        <v>8</v>
      </c>
      <c r="AE4741" t="s">
        <v>7367</v>
      </c>
      <c r="AF4741" t="s">
        <v>7401</v>
      </c>
      <c r="AG4741" t="s">
        <v>7369</v>
      </c>
      <c r="AH4741" t="s">
        <v>7379</v>
      </c>
      <c r="AI4741"/>
      <c r="AJ4741">
        <v>9562098003</v>
      </c>
    </row>
    <row r="4742" spans="1:36" ht="15" x14ac:dyDescent="0.2">
      <c r="A4742">
        <v>80</v>
      </c>
      <c r="B4742">
        <v>13</v>
      </c>
      <c r="C4742">
        <v>4</v>
      </c>
      <c r="D4742">
        <v>0</v>
      </c>
      <c r="E4742">
        <v>0</v>
      </c>
      <c r="F4742" s="13" t="s">
        <v>138</v>
      </c>
      <c r="G4742" s="13" t="s">
        <v>139</v>
      </c>
      <c r="H4742" t="s">
        <v>7367</v>
      </c>
      <c r="I4742" t="s">
        <v>7368</v>
      </c>
      <c r="J4742">
        <v>4758151014</v>
      </c>
      <c r="K4742" t="s">
        <v>7369</v>
      </c>
      <c r="L4742" t="s">
        <v>7370</v>
      </c>
      <c r="M4742" t="s">
        <v>7371</v>
      </c>
      <c r="N4742" t="s">
        <v>7371</v>
      </c>
      <c r="O4742">
        <v>1</v>
      </c>
      <c r="P4742">
        <v>1</v>
      </c>
      <c r="Q4742">
        <v>4</v>
      </c>
      <c r="R4742" s="1">
        <v>1000</v>
      </c>
      <c r="S4742" s="14" t="s">
        <v>7807</v>
      </c>
      <c r="T4742" s="14" t="s">
        <v>7808</v>
      </c>
      <c r="U4742" s="15">
        <v>1</v>
      </c>
      <c r="V4742">
        <v>999</v>
      </c>
      <c r="W4742" t="s">
        <v>7372</v>
      </c>
      <c r="X4742" s="16">
        <v>-604</v>
      </c>
      <c r="Y4742">
        <v>0</v>
      </c>
      <c r="Z4742" t="s">
        <v>7373</v>
      </c>
      <c r="AA4742">
        <v>13</v>
      </c>
      <c r="AB4742">
        <v>0</v>
      </c>
      <c r="AC4742">
        <v>0</v>
      </c>
      <c r="AD4742">
        <v>8</v>
      </c>
      <c r="AE4742" t="s">
        <v>7367</v>
      </c>
      <c r="AF4742" t="s">
        <v>7401</v>
      </c>
      <c r="AG4742" t="s">
        <v>7369</v>
      </c>
      <c r="AH4742" t="s">
        <v>7379</v>
      </c>
      <c r="AI4742"/>
      <c r="AJ4742">
        <v>9562098003</v>
      </c>
    </row>
    <row r="4743" spans="1:36" ht="15" x14ac:dyDescent="0.2">
      <c r="A4743">
        <v>80</v>
      </c>
      <c r="B4743">
        <v>13</v>
      </c>
      <c r="C4743">
        <v>2</v>
      </c>
      <c r="D4743">
        <v>0</v>
      </c>
      <c r="E4743">
        <v>0</v>
      </c>
      <c r="F4743" s="13" t="s">
        <v>6778</v>
      </c>
      <c r="G4743" s="13" t="s">
        <v>6779</v>
      </c>
      <c r="H4743" t="s">
        <v>7367</v>
      </c>
      <c r="I4743" t="s">
        <v>7368</v>
      </c>
      <c r="J4743">
        <v>4758203004</v>
      </c>
      <c r="K4743" t="s">
        <v>7369</v>
      </c>
      <c r="L4743" t="s">
        <v>7370</v>
      </c>
      <c r="M4743" t="s">
        <v>7371</v>
      </c>
      <c r="N4743" t="s">
        <v>7371</v>
      </c>
      <c r="O4743">
        <v>1</v>
      </c>
      <c r="P4743">
        <v>2</v>
      </c>
      <c r="Q4743">
        <v>4</v>
      </c>
      <c r="R4743" s="1">
        <v>1000</v>
      </c>
      <c r="S4743" s="14" t="s">
        <v>7807</v>
      </c>
      <c r="T4743" s="14" t="s">
        <v>7808</v>
      </c>
      <c r="U4743" s="15">
        <v>1</v>
      </c>
      <c r="V4743">
        <v>999</v>
      </c>
      <c r="W4743" t="s">
        <v>7372</v>
      </c>
      <c r="X4743" s="16">
        <v>-629</v>
      </c>
      <c r="Y4743">
        <v>0</v>
      </c>
      <c r="Z4743" t="s">
        <v>7373</v>
      </c>
      <c r="AA4743">
        <v>13</v>
      </c>
      <c r="AB4743">
        <v>0</v>
      </c>
      <c r="AC4743">
        <v>0</v>
      </c>
      <c r="AD4743">
        <v>8</v>
      </c>
      <c r="AE4743" t="s">
        <v>7367</v>
      </c>
      <c r="AF4743" t="s">
        <v>7401</v>
      </c>
      <c r="AG4743" t="s">
        <v>7369</v>
      </c>
      <c r="AH4743" t="s">
        <v>7379</v>
      </c>
      <c r="AI4743"/>
      <c r="AJ4743">
        <v>9562098003</v>
      </c>
    </row>
    <row r="4744" spans="1:36" ht="15" x14ac:dyDescent="0.2">
      <c r="A4744">
        <v>80</v>
      </c>
      <c r="B4744">
        <v>13</v>
      </c>
      <c r="C4744">
        <v>2</v>
      </c>
      <c r="D4744">
        <v>0</v>
      </c>
      <c r="E4744">
        <v>0</v>
      </c>
      <c r="F4744" s="13" t="s">
        <v>4018</v>
      </c>
      <c r="G4744" s="13" t="s">
        <v>4019</v>
      </c>
      <c r="H4744" t="s">
        <v>7367</v>
      </c>
      <c r="I4744" t="s">
        <v>7368</v>
      </c>
      <c r="J4744">
        <v>4167151003</v>
      </c>
      <c r="K4744" t="s">
        <v>7369</v>
      </c>
      <c r="L4744" t="s">
        <v>7370</v>
      </c>
      <c r="M4744" t="s">
        <v>7371</v>
      </c>
      <c r="N4744" t="s">
        <v>7371</v>
      </c>
      <c r="O4744">
        <v>1</v>
      </c>
      <c r="P4744">
        <v>1</v>
      </c>
      <c r="Q4744">
        <v>4</v>
      </c>
      <c r="R4744" s="1">
        <v>1000</v>
      </c>
      <c r="S4744" s="14" t="s">
        <v>7807</v>
      </c>
      <c r="T4744" s="14" t="s">
        <v>7808</v>
      </c>
      <c r="U4744" s="15">
        <v>1</v>
      </c>
      <c r="V4744">
        <v>999</v>
      </c>
      <c r="W4744" t="s">
        <v>7372</v>
      </c>
      <c r="X4744" s="16">
        <v>-359</v>
      </c>
      <c r="Y4744">
        <v>0</v>
      </c>
      <c r="Z4744" t="s">
        <v>7373</v>
      </c>
      <c r="AA4744">
        <v>13</v>
      </c>
      <c r="AB4744">
        <v>0</v>
      </c>
      <c r="AC4744">
        <v>0</v>
      </c>
      <c r="AD4744">
        <v>8</v>
      </c>
      <c r="AE4744" t="s">
        <v>7367</v>
      </c>
      <c r="AF4744" t="s">
        <v>7401</v>
      </c>
      <c r="AG4744" t="s">
        <v>7369</v>
      </c>
      <c r="AH4744" t="s">
        <v>7379</v>
      </c>
      <c r="AI4744"/>
      <c r="AJ4744">
        <v>9562098003</v>
      </c>
    </row>
    <row r="4745" spans="1:36" ht="15" x14ac:dyDescent="0.2">
      <c r="A4745">
        <v>80</v>
      </c>
      <c r="B4745">
        <v>13</v>
      </c>
      <c r="C4745">
        <v>1</v>
      </c>
      <c r="D4745">
        <v>0</v>
      </c>
      <c r="E4745">
        <v>0</v>
      </c>
      <c r="F4745" s="13" t="s">
        <v>4518</v>
      </c>
      <c r="G4745" s="13" t="s">
        <v>4519</v>
      </c>
      <c r="H4745" t="s">
        <v>7367</v>
      </c>
      <c r="I4745" t="s">
        <v>7368</v>
      </c>
      <c r="J4745">
        <v>4758203004</v>
      </c>
      <c r="K4745" t="s">
        <v>7369</v>
      </c>
      <c r="L4745" t="s">
        <v>7370</v>
      </c>
      <c r="M4745" t="s">
        <v>7371</v>
      </c>
      <c r="N4745" t="s">
        <v>7371</v>
      </c>
      <c r="O4745">
        <v>1</v>
      </c>
      <c r="P4745">
        <v>1</v>
      </c>
      <c r="Q4745">
        <v>4</v>
      </c>
      <c r="R4745" s="1">
        <v>1000</v>
      </c>
      <c r="S4745" s="14" t="s">
        <v>7807</v>
      </c>
      <c r="T4745" s="14" t="s">
        <v>7808</v>
      </c>
      <c r="U4745" s="15">
        <v>1</v>
      </c>
      <c r="V4745">
        <v>999</v>
      </c>
      <c r="W4745" t="s">
        <v>7372</v>
      </c>
      <c r="X4745" s="16">
        <v>-85.53</v>
      </c>
      <c r="Y4745">
        <v>0</v>
      </c>
      <c r="Z4745" t="s">
        <v>7373</v>
      </c>
      <c r="AA4745">
        <v>13</v>
      </c>
      <c r="AB4745">
        <v>0</v>
      </c>
      <c r="AC4745">
        <v>0</v>
      </c>
      <c r="AD4745">
        <v>8</v>
      </c>
      <c r="AE4745" t="s">
        <v>7367</v>
      </c>
      <c r="AF4745" t="s">
        <v>7401</v>
      </c>
      <c r="AG4745" t="s">
        <v>7369</v>
      </c>
      <c r="AH4745" t="s">
        <v>7379</v>
      </c>
      <c r="AI4745"/>
      <c r="AJ4745">
        <v>9562098003</v>
      </c>
    </row>
    <row r="4746" spans="1:36" ht="15" x14ac:dyDescent="0.2">
      <c r="A4746">
        <v>80</v>
      </c>
      <c r="B4746">
        <v>13</v>
      </c>
      <c r="C4746">
        <v>1</v>
      </c>
      <c r="D4746">
        <v>0</v>
      </c>
      <c r="E4746">
        <v>0</v>
      </c>
      <c r="F4746" s="13" t="s">
        <v>6374</v>
      </c>
      <c r="G4746" s="13" t="s">
        <v>6375</v>
      </c>
      <c r="H4746" t="s">
        <v>7367</v>
      </c>
      <c r="I4746" t="s">
        <v>7368</v>
      </c>
      <c r="J4746">
        <v>4758203004</v>
      </c>
      <c r="K4746" t="s">
        <v>7369</v>
      </c>
      <c r="L4746" t="s">
        <v>7370</v>
      </c>
      <c r="M4746" t="s">
        <v>7371</v>
      </c>
      <c r="N4746" t="s">
        <v>7371</v>
      </c>
      <c r="O4746">
        <v>1</v>
      </c>
      <c r="P4746">
        <v>2</v>
      </c>
      <c r="Q4746">
        <v>4</v>
      </c>
      <c r="R4746" s="1">
        <v>1000</v>
      </c>
      <c r="S4746" s="14" t="s">
        <v>7807</v>
      </c>
      <c r="T4746" s="14" t="s">
        <v>7808</v>
      </c>
      <c r="U4746" s="15">
        <v>1</v>
      </c>
      <c r="V4746">
        <v>999</v>
      </c>
      <c r="W4746" t="s">
        <v>7372</v>
      </c>
      <c r="X4746" s="16">
        <v>-157.01</v>
      </c>
      <c r="Y4746">
        <v>0</v>
      </c>
      <c r="Z4746" t="s">
        <v>7373</v>
      </c>
      <c r="AA4746">
        <v>13</v>
      </c>
      <c r="AB4746">
        <v>0</v>
      </c>
      <c r="AC4746">
        <v>0</v>
      </c>
      <c r="AD4746">
        <v>8</v>
      </c>
      <c r="AE4746" t="s">
        <v>7367</v>
      </c>
      <c r="AF4746" t="s">
        <v>7401</v>
      </c>
      <c r="AG4746" t="s">
        <v>7369</v>
      </c>
      <c r="AH4746" t="s">
        <v>7379</v>
      </c>
      <c r="AI4746"/>
      <c r="AJ4746">
        <v>9562098003</v>
      </c>
    </row>
    <row r="4747" spans="1:36" ht="15" x14ac:dyDescent="0.2">
      <c r="A4747">
        <v>80</v>
      </c>
      <c r="B4747">
        <v>13</v>
      </c>
      <c r="C4747">
        <v>1</v>
      </c>
      <c r="D4747">
        <v>0</v>
      </c>
      <c r="E4747">
        <v>0</v>
      </c>
      <c r="F4747" s="13" t="s">
        <v>1692</v>
      </c>
      <c r="G4747" s="13" t="s">
        <v>1693</v>
      </c>
      <c r="H4747" t="s">
        <v>7367</v>
      </c>
      <c r="I4747" t="s">
        <v>7368</v>
      </c>
      <c r="J4747">
        <v>4758203004</v>
      </c>
      <c r="K4747" t="s">
        <v>7369</v>
      </c>
      <c r="L4747" t="s">
        <v>7370</v>
      </c>
      <c r="M4747" t="s">
        <v>7371</v>
      </c>
      <c r="N4747" t="s">
        <v>7371</v>
      </c>
      <c r="O4747">
        <v>1</v>
      </c>
      <c r="P4747">
        <v>2</v>
      </c>
      <c r="Q4747">
        <v>4</v>
      </c>
      <c r="R4747" s="1">
        <v>1000</v>
      </c>
      <c r="S4747" s="14" t="s">
        <v>7807</v>
      </c>
      <c r="T4747" s="14" t="s">
        <v>7808</v>
      </c>
      <c r="U4747" s="15">
        <v>1</v>
      </c>
      <c r="V4747">
        <v>999</v>
      </c>
      <c r="W4747" t="s">
        <v>7372</v>
      </c>
      <c r="X4747" s="16">
        <v>-101.9</v>
      </c>
      <c r="Y4747">
        <v>0</v>
      </c>
      <c r="Z4747" t="s">
        <v>7373</v>
      </c>
      <c r="AA4747">
        <v>13</v>
      </c>
      <c r="AB4747">
        <v>0</v>
      </c>
      <c r="AC4747">
        <v>0</v>
      </c>
      <c r="AD4747">
        <v>8</v>
      </c>
      <c r="AE4747" t="s">
        <v>7367</v>
      </c>
      <c r="AF4747" t="s">
        <v>7401</v>
      </c>
      <c r="AG4747" t="s">
        <v>7369</v>
      </c>
      <c r="AH4747" t="s">
        <v>7379</v>
      </c>
      <c r="AI4747"/>
      <c r="AJ4747">
        <v>9562098003</v>
      </c>
    </row>
    <row r="4748" spans="1:36" ht="15" x14ac:dyDescent="0.2">
      <c r="A4748">
        <v>80</v>
      </c>
      <c r="B4748">
        <v>13</v>
      </c>
      <c r="C4748">
        <v>1</v>
      </c>
      <c r="D4748">
        <v>0</v>
      </c>
      <c r="E4748">
        <v>0</v>
      </c>
      <c r="F4748" s="13" t="s">
        <v>5890</v>
      </c>
      <c r="G4748" s="13" t="s">
        <v>5891</v>
      </c>
      <c r="H4748" t="s">
        <v>7367</v>
      </c>
      <c r="I4748" t="s">
        <v>7379</v>
      </c>
      <c r="J4748">
        <v>4167151003</v>
      </c>
      <c r="K4748" t="s">
        <v>7369</v>
      </c>
      <c r="L4748" t="s">
        <v>7370</v>
      </c>
      <c r="M4748" t="s">
        <v>7371</v>
      </c>
      <c r="N4748"/>
      <c r="O4748">
        <v>1</v>
      </c>
      <c r="P4748">
        <v>1</v>
      </c>
      <c r="Q4748">
        <v>4</v>
      </c>
      <c r="R4748" s="1">
        <v>1000</v>
      </c>
      <c r="S4748" s="14" t="s">
        <v>7807</v>
      </c>
      <c r="T4748" s="14" t="s">
        <v>7808</v>
      </c>
      <c r="U4748" s="15">
        <v>1</v>
      </c>
      <c r="V4748">
        <v>999</v>
      </c>
      <c r="W4748" t="s">
        <v>7372</v>
      </c>
      <c r="X4748" s="16">
        <v>-286.16699999999997</v>
      </c>
      <c r="Y4748">
        <v>0</v>
      </c>
      <c r="Z4748" t="s">
        <v>7373</v>
      </c>
      <c r="AA4748">
        <v>13</v>
      </c>
      <c r="AB4748">
        <v>0</v>
      </c>
      <c r="AC4748">
        <v>0</v>
      </c>
      <c r="AD4748">
        <v>8</v>
      </c>
      <c r="AE4748" t="s">
        <v>7367</v>
      </c>
      <c r="AF4748" t="s">
        <v>7401</v>
      </c>
      <c r="AG4748" t="s">
        <v>7369</v>
      </c>
      <c r="AH4748" t="s">
        <v>7379</v>
      </c>
      <c r="AI4748"/>
      <c r="AJ4748">
        <v>9562098003</v>
      </c>
    </row>
    <row r="4749" spans="1:36" ht="15" x14ac:dyDescent="0.2">
      <c r="A4749">
        <v>80</v>
      </c>
      <c r="B4749">
        <v>13</v>
      </c>
      <c r="C4749">
        <v>1</v>
      </c>
      <c r="D4749">
        <v>0</v>
      </c>
      <c r="E4749">
        <v>0</v>
      </c>
      <c r="F4749" s="13" t="s">
        <v>6890</v>
      </c>
      <c r="G4749" s="13" t="s">
        <v>6891</v>
      </c>
      <c r="H4749" t="s">
        <v>7367</v>
      </c>
      <c r="I4749" t="s">
        <v>7368</v>
      </c>
      <c r="J4749">
        <v>4758203004</v>
      </c>
      <c r="K4749" t="s">
        <v>7369</v>
      </c>
      <c r="L4749" t="s">
        <v>7370</v>
      </c>
      <c r="M4749" t="s">
        <v>7371</v>
      </c>
      <c r="N4749" t="s">
        <v>7371</v>
      </c>
      <c r="O4749">
        <v>1</v>
      </c>
      <c r="P4749">
        <v>1</v>
      </c>
      <c r="Q4749">
        <v>4</v>
      </c>
      <c r="R4749" s="1">
        <v>1000</v>
      </c>
      <c r="S4749" s="14" t="s">
        <v>7807</v>
      </c>
      <c r="T4749" s="14" t="s">
        <v>7808</v>
      </c>
      <c r="U4749" s="15">
        <v>1</v>
      </c>
      <c r="V4749">
        <v>999</v>
      </c>
      <c r="W4749" t="s">
        <v>7372</v>
      </c>
      <c r="X4749" s="16">
        <v>-58.6</v>
      </c>
      <c r="Y4749">
        <v>0</v>
      </c>
      <c r="Z4749" t="s">
        <v>7373</v>
      </c>
      <c r="AA4749">
        <v>13</v>
      </c>
      <c r="AB4749">
        <v>0</v>
      </c>
      <c r="AC4749">
        <v>0</v>
      </c>
      <c r="AD4749">
        <v>8</v>
      </c>
      <c r="AE4749" t="s">
        <v>7367</v>
      </c>
      <c r="AF4749" t="s">
        <v>7401</v>
      </c>
      <c r="AG4749" t="s">
        <v>7369</v>
      </c>
      <c r="AH4749" t="s">
        <v>7379</v>
      </c>
      <c r="AI4749"/>
      <c r="AJ4749">
        <v>9562098003</v>
      </c>
    </row>
    <row r="4750" spans="1:36" ht="15" x14ac:dyDescent="0.2">
      <c r="A4750">
        <v>80</v>
      </c>
      <c r="B4750">
        <v>13</v>
      </c>
      <c r="C4750">
        <v>1</v>
      </c>
      <c r="D4750">
        <v>0</v>
      </c>
      <c r="E4750">
        <v>0</v>
      </c>
      <c r="F4750" s="13" t="s">
        <v>6132</v>
      </c>
      <c r="G4750" s="13" t="s">
        <v>6133</v>
      </c>
      <c r="H4750" t="s">
        <v>7367</v>
      </c>
      <c r="I4750" t="s">
        <v>7379</v>
      </c>
      <c r="J4750">
        <v>4167151003</v>
      </c>
      <c r="K4750" t="s">
        <v>7369</v>
      </c>
      <c r="L4750" t="s">
        <v>7370</v>
      </c>
      <c r="M4750" t="s">
        <v>7371</v>
      </c>
      <c r="N4750"/>
      <c r="O4750">
        <v>1</v>
      </c>
      <c r="P4750">
        <v>1</v>
      </c>
      <c r="Q4750">
        <v>4</v>
      </c>
      <c r="R4750" s="1">
        <v>1000</v>
      </c>
      <c r="S4750" s="14" t="s">
        <v>7807</v>
      </c>
      <c r="T4750" s="14" t="s">
        <v>7808</v>
      </c>
      <c r="U4750" s="15">
        <v>1</v>
      </c>
      <c r="V4750">
        <v>999</v>
      </c>
      <c r="W4750" t="s">
        <v>7372</v>
      </c>
      <c r="X4750" s="16">
        <v>-326.3</v>
      </c>
      <c r="Y4750">
        <v>0</v>
      </c>
      <c r="Z4750" t="s">
        <v>7373</v>
      </c>
      <c r="AA4750">
        <v>13</v>
      </c>
      <c r="AB4750">
        <v>0</v>
      </c>
      <c r="AC4750">
        <v>0</v>
      </c>
      <c r="AD4750">
        <v>8</v>
      </c>
      <c r="AE4750" t="s">
        <v>7367</v>
      </c>
      <c r="AF4750" t="s">
        <v>7401</v>
      </c>
      <c r="AG4750" t="s">
        <v>7369</v>
      </c>
      <c r="AH4750" t="s">
        <v>7379</v>
      </c>
      <c r="AI4750"/>
      <c r="AJ4750">
        <v>9562098003</v>
      </c>
    </row>
    <row r="4751" spans="1:36" ht="15" x14ac:dyDescent="0.2">
      <c r="A4751">
        <v>80</v>
      </c>
      <c r="B4751">
        <v>13</v>
      </c>
      <c r="C4751">
        <v>4</v>
      </c>
      <c r="D4751">
        <v>0</v>
      </c>
      <c r="E4751">
        <v>0</v>
      </c>
      <c r="F4751" s="13" t="s">
        <v>858</v>
      </c>
      <c r="G4751" s="13" t="s">
        <v>859</v>
      </c>
      <c r="H4751" t="s">
        <v>7367</v>
      </c>
      <c r="I4751" t="s">
        <v>7368</v>
      </c>
      <c r="J4751">
        <v>4758203004</v>
      </c>
      <c r="K4751" t="s">
        <v>7369</v>
      </c>
      <c r="L4751" t="s">
        <v>7370</v>
      </c>
      <c r="M4751" t="s">
        <v>7371</v>
      </c>
      <c r="N4751" t="s">
        <v>7371</v>
      </c>
      <c r="O4751">
        <v>1</v>
      </c>
      <c r="P4751">
        <v>2</v>
      </c>
      <c r="Q4751">
        <v>4</v>
      </c>
      <c r="R4751" s="1">
        <v>1000</v>
      </c>
      <c r="S4751" s="14" t="s">
        <v>7807</v>
      </c>
      <c r="T4751" s="14" t="s">
        <v>7808</v>
      </c>
      <c r="U4751" s="15">
        <v>1</v>
      </c>
      <c r="V4751">
        <v>999</v>
      </c>
      <c r="W4751" t="s">
        <v>7372</v>
      </c>
      <c r="X4751" s="17">
        <v>-2824</v>
      </c>
      <c r="Y4751">
        <v>0</v>
      </c>
      <c r="Z4751" t="s">
        <v>7373</v>
      </c>
      <c r="AA4751">
        <v>13</v>
      </c>
      <c r="AB4751">
        <v>0</v>
      </c>
      <c r="AC4751">
        <v>0</v>
      </c>
      <c r="AD4751">
        <v>8</v>
      </c>
      <c r="AE4751" t="s">
        <v>7367</v>
      </c>
      <c r="AF4751" t="s">
        <v>7401</v>
      </c>
      <c r="AG4751" t="s">
        <v>7369</v>
      </c>
      <c r="AH4751" t="s">
        <v>7379</v>
      </c>
      <c r="AI4751"/>
      <c r="AJ4751">
        <v>9562098003</v>
      </c>
    </row>
    <row r="4752" spans="1:36" ht="15" x14ac:dyDescent="0.2">
      <c r="A4752">
        <v>80</v>
      </c>
      <c r="B4752">
        <v>13</v>
      </c>
      <c r="C4752">
        <v>2</v>
      </c>
      <c r="D4752">
        <v>0</v>
      </c>
      <c r="E4752">
        <v>0</v>
      </c>
      <c r="F4752" s="13" t="s">
        <v>6246</v>
      </c>
      <c r="G4752" s="13" t="s">
        <v>6247</v>
      </c>
      <c r="H4752" t="s">
        <v>7367</v>
      </c>
      <c r="I4752" t="s">
        <v>7368</v>
      </c>
      <c r="J4752">
        <v>4758203004</v>
      </c>
      <c r="K4752" t="s">
        <v>7369</v>
      </c>
      <c r="L4752" t="s">
        <v>7370</v>
      </c>
      <c r="M4752" t="s">
        <v>7371</v>
      </c>
      <c r="N4752" t="s">
        <v>7371</v>
      </c>
      <c r="O4752">
        <v>1</v>
      </c>
      <c r="P4752">
        <v>2</v>
      </c>
      <c r="Q4752">
        <v>4</v>
      </c>
      <c r="R4752" s="1">
        <v>1000</v>
      </c>
      <c r="S4752" s="14" t="s">
        <v>7807</v>
      </c>
      <c r="T4752" s="14" t="s">
        <v>7808</v>
      </c>
      <c r="U4752" s="15">
        <v>1</v>
      </c>
      <c r="V4752">
        <v>999</v>
      </c>
      <c r="W4752" t="s">
        <v>7372</v>
      </c>
      <c r="X4752" s="17">
        <v>-1504</v>
      </c>
      <c r="Y4752">
        <v>0</v>
      </c>
      <c r="Z4752" t="s">
        <v>7373</v>
      </c>
      <c r="AA4752">
        <v>13</v>
      </c>
      <c r="AB4752">
        <v>0</v>
      </c>
      <c r="AC4752">
        <v>0</v>
      </c>
      <c r="AD4752">
        <v>8</v>
      </c>
      <c r="AE4752" t="s">
        <v>7367</v>
      </c>
      <c r="AF4752" t="s">
        <v>7401</v>
      </c>
      <c r="AG4752" t="s">
        <v>7369</v>
      </c>
      <c r="AH4752" t="s">
        <v>7379</v>
      </c>
      <c r="AI4752"/>
      <c r="AJ4752">
        <v>9562098003</v>
      </c>
    </row>
    <row r="4753" spans="1:36" ht="15" x14ac:dyDescent="0.2">
      <c r="A4753">
        <v>80</v>
      </c>
      <c r="B4753">
        <v>13</v>
      </c>
      <c r="C4753">
        <v>1</v>
      </c>
      <c r="D4753">
        <v>0</v>
      </c>
      <c r="E4753">
        <v>0</v>
      </c>
      <c r="F4753" s="13" t="s">
        <v>3968</v>
      </c>
      <c r="G4753" s="13" t="s">
        <v>3969</v>
      </c>
      <c r="H4753" t="s">
        <v>7367</v>
      </c>
      <c r="I4753" t="s">
        <v>7368</v>
      </c>
      <c r="J4753">
        <v>4758203004</v>
      </c>
      <c r="K4753" t="s">
        <v>7369</v>
      </c>
      <c r="L4753" t="s">
        <v>7370</v>
      </c>
      <c r="M4753" t="s">
        <v>7371</v>
      </c>
      <c r="N4753"/>
      <c r="O4753">
        <v>1</v>
      </c>
      <c r="P4753">
        <v>1</v>
      </c>
      <c r="Q4753">
        <v>4</v>
      </c>
      <c r="R4753" s="1">
        <v>1000</v>
      </c>
      <c r="S4753" s="14" t="s">
        <v>7807</v>
      </c>
      <c r="T4753" s="14" t="s">
        <v>7808</v>
      </c>
      <c r="U4753" s="15">
        <v>1</v>
      </c>
      <c r="V4753">
        <v>999</v>
      </c>
      <c r="W4753" t="s">
        <v>7372</v>
      </c>
      <c r="X4753" s="16">
        <v>-62.9</v>
      </c>
      <c r="Y4753">
        <v>0</v>
      </c>
      <c r="Z4753" t="s">
        <v>7373</v>
      </c>
      <c r="AA4753">
        <v>13</v>
      </c>
      <c r="AB4753">
        <v>0</v>
      </c>
      <c r="AC4753">
        <v>0</v>
      </c>
      <c r="AD4753">
        <v>8</v>
      </c>
      <c r="AE4753" t="s">
        <v>7367</v>
      </c>
      <c r="AF4753" t="s">
        <v>7401</v>
      </c>
      <c r="AG4753" t="s">
        <v>7369</v>
      </c>
      <c r="AH4753" t="s">
        <v>7379</v>
      </c>
      <c r="AI4753"/>
      <c r="AJ4753">
        <v>9562098003</v>
      </c>
    </row>
    <row r="4754" spans="1:36" ht="15" x14ac:dyDescent="0.2">
      <c r="A4754">
        <v>80</v>
      </c>
      <c r="B4754">
        <v>13</v>
      </c>
      <c r="C4754">
        <v>1</v>
      </c>
      <c r="D4754">
        <v>0</v>
      </c>
      <c r="E4754">
        <v>0</v>
      </c>
      <c r="F4754" s="13" t="s">
        <v>5404</v>
      </c>
      <c r="G4754" s="13" t="s">
        <v>5405</v>
      </c>
      <c r="H4754" t="s">
        <v>7367</v>
      </c>
      <c r="I4754" t="s">
        <v>7368</v>
      </c>
      <c r="J4754">
        <v>4758203004</v>
      </c>
      <c r="K4754" t="s">
        <v>7369</v>
      </c>
      <c r="L4754" t="s">
        <v>7370</v>
      </c>
      <c r="M4754" t="s">
        <v>7371</v>
      </c>
      <c r="N4754" t="s">
        <v>7371</v>
      </c>
      <c r="O4754">
        <v>1</v>
      </c>
      <c r="P4754">
        <v>1</v>
      </c>
      <c r="Q4754">
        <v>4</v>
      </c>
      <c r="R4754" s="1">
        <v>1000</v>
      </c>
      <c r="S4754" s="14" t="s">
        <v>7807</v>
      </c>
      <c r="T4754" s="14" t="s">
        <v>7808</v>
      </c>
      <c r="U4754" s="15">
        <v>1</v>
      </c>
      <c r="V4754">
        <v>999</v>
      </c>
      <c r="W4754" t="s">
        <v>7372</v>
      </c>
      <c r="X4754" s="16">
        <v>-257.36</v>
      </c>
      <c r="Y4754">
        <v>0</v>
      </c>
      <c r="Z4754" t="s">
        <v>7373</v>
      </c>
      <c r="AA4754">
        <v>13</v>
      </c>
      <c r="AB4754">
        <v>0</v>
      </c>
      <c r="AC4754">
        <v>0</v>
      </c>
      <c r="AD4754">
        <v>8</v>
      </c>
      <c r="AE4754" t="s">
        <v>7367</v>
      </c>
      <c r="AF4754" t="s">
        <v>7401</v>
      </c>
      <c r="AG4754" t="s">
        <v>7369</v>
      </c>
      <c r="AH4754" t="s">
        <v>7379</v>
      </c>
      <c r="AI4754"/>
      <c r="AJ4754">
        <v>9562098003</v>
      </c>
    </row>
    <row r="4755" spans="1:36" ht="15" x14ac:dyDescent="0.2">
      <c r="A4755">
        <v>80</v>
      </c>
      <c r="B4755">
        <v>13</v>
      </c>
      <c r="C4755">
        <v>2</v>
      </c>
      <c r="D4755">
        <v>0</v>
      </c>
      <c r="E4755">
        <v>0</v>
      </c>
      <c r="F4755" s="13" t="s">
        <v>6996</v>
      </c>
      <c r="G4755" s="13" t="s">
        <v>6997</v>
      </c>
      <c r="H4755" t="s">
        <v>7367</v>
      </c>
      <c r="I4755" t="s">
        <v>7368</v>
      </c>
      <c r="J4755">
        <v>4758203004</v>
      </c>
      <c r="K4755" t="s">
        <v>7369</v>
      </c>
      <c r="L4755" t="s">
        <v>7370</v>
      </c>
      <c r="M4755" t="s">
        <v>7371</v>
      </c>
      <c r="N4755"/>
      <c r="O4755">
        <v>1</v>
      </c>
      <c r="P4755">
        <v>1</v>
      </c>
      <c r="Q4755">
        <v>4</v>
      </c>
      <c r="R4755" s="1">
        <v>1000</v>
      </c>
      <c r="S4755" s="14" t="s">
        <v>7807</v>
      </c>
      <c r="T4755" s="14" t="s">
        <v>7808</v>
      </c>
      <c r="U4755" s="15">
        <v>1</v>
      </c>
      <c r="V4755">
        <v>999</v>
      </c>
      <c r="W4755" t="s">
        <v>7372</v>
      </c>
      <c r="X4755" s="17">
        <v>-1086</v>
      </c>
      <c r="Y4755">
        <v>0</v>
      </c>
      <c r="Z4755" t="s">
        <v>7373</v>
      </c>
      <c r="AA4755">
        <v>13</v>
      </c>
      <c r="AB4755">
        <v>0</v>
      </c>
      <c r="AC4755">
        <v>0</v>
      </c>
      <c r="AD4755">
        <v>8</v>
      </c>
      <c r="AE4755" t="s">
        <v>7367</v>
      </c>
      <c r="AF4755" t="s">
        <v>7401</v>
      </c>
      <c r="AG4755" t="s">
        <v>7369</v>
      </c>
      <c r="AH4755" t="s">
        <v>7379</v>
      </c>
      <c r="AI4755"/>
      <c r="AJ4755">
        <v>9562098003</v>
      </c>
    </row>
    <row r="4756" spans="1:36" ht="15" x14ac:dyDescent="0.2">
      <c r="A4756">
        <v>80</v>
      </c>
      <c r="B4756">
        <v>13</v>
      </c>
      <c r="C4756">
        <v>5</v>
      </c>
      <c r="D4756">
        <v>0</v>
      </c>
      <c r="E4756">
        <v>0</v>
      </c>
      <c r="F4756" s="13" t="s">
        <v>6860</v>
      </c>
      <c r="G4756" s="13" t="s">
        <v>6861</v>
      </c>
      <c r="H4756" t="s">
        <v>7367</v>
      </c>
      <c r="I4756" t="s">
        <v>7368</v>
      </c>
      <c r="J4756">
        <v>4758203004</v>
      </c>
      <c r="K4756" t="s">
        <v>7369</v>
      </c>
      <c r="L4756" t="s">
        <v>7370</v>
      </c>
      <c r="M4756" t="s">
        <v>7371</v>
      </c>
      <c r="N4756"/>
      <c r="O4756">
        <v>1</v>
      </c>
      <c r="P4756">
        <v>1</v>
      </c>
      <c r="Q4756">
        <v>4</v>
      </c>
      <c r="R4756" s="1">
        <v>1000</v>
      </c>
      <c r="S4756" s="14" t="s">
        <v>7807</v>
      </c>
      <c r="T4756" s="14" t="s">
        <v>7808</v>
      </c>
      <c r="U4756" s="15">
        <v>1</v>
      </c>
      <c r="V4756">
        <v>999</v>
      </c>
      <c r="W4756" t="s">
        <v>7372</v>
      </c>
      <c r="X4756" s="16">
        <v>-143</v>
      </c>
      <c r="Y4756">
        <v>0</v>
      </c>
      <c r="Z4756" t="s">
        <v>7373</v>
      </c>
      <c r="AA4756">
        <v>13</v>
      </c>
      <c r="AB4756">
        <v>0</v>
      </c>
      <c r="AC4756">
        <v>0</v>
      </c>
      <c r="AD4756">
        <v>8</v>
      </c>
      <c r="AE4756" t="s">
        <v>7367</v>
      </c>
      <c r="AF4756" t="s">
        <v>7401</v>
      </c>
      <c r="AG4756" t="s">
        <v>7369</v>
      </c>
      <c r="AH4756" t="s">
        <v>7379</v>
      </c>
      <c r="AI4756"/>
      <c r="AJ4756">
        <v>9562098003</v>
      </c>
    </row>
    <row r="4757" spans="1:36" ht="15" x14ac:dyDescent="0.2">
      <c r="A4757">
        <v>80</v>
      </c>
      <c r="B4757">
        <v>13</v>
      </c>
      <c r="C4757">
        <v>1</v>
      </c>
      <c r="D4757">
        <v>0</v>
      </c>
      <c r="E4757">
        <v>0</v>
      </c>
      <c r="F4757" s="13" t="s">
        <v>7150</v>
      </c>
      <c r="G4757" s="13" t="s">
        <v>7151</v>
      </c>
      <c r="H4757" t="s">
        <v>7367</v>
      </c>
      <c r="I4757" t="s">
        <v>7368</v>
      </c>
      <c r="J4757">
        <v>4758203004</v>
      </c>
      <c r="K4757" t="s">
        <v>7369</v>
      </c>
      <c r="L4757" t="s">
        <v>7370</v>
      </c>
      <c r="M4757" t="s">
        <v>7371</v>
      </c>
      <c r="N4757"/>
      <c r="O4757">
        <v>1</v>
      </c>
      <c r="P4757">
        <v>1</v>
      </c>
      <c r="Q4757">
        <v>4</v>
      </c>
      <c r="R4757" s="1">
        <v>1000</v>
      </c>
      <c r="S4757" s="14" t="s">
        <v>7807</v>
      </c>
      <c r="T4757" s="14" t="s">
        <v>7808</v>
      </c>
      <c r="U4757" s="15">
        <v>1</v>
      </c>
      <c r="V4757">
        <v>999</v>
      </c>
      <c r="W4757" t="s">
        <v>7372</v>
      </c>
      <c r="X4757" s="16">
        <v>-143</v>
      </c>
      <c r="Y4757">
        <v>0</v>
      </c>
      <c r="Z4757" t="s">
        <v>7373</v>
      </c>
      <c r="AA4757">
        <v>13</v>
      </c>
      <c r="AB4757">
        <v>0</v>
      </c>
      <c r="AC4757">
        <v>0</v>
      </c>
      <c r="AD4757">
        <v>8</v>
      </c>
      <c r="AE4757" t="s">
        <v>7367</v>
      </c>
      <c r="AF4757" t="s">
        <v>7401</v>
      </c>
      <c r="AG4757" t="s">
        <v>7369</v>
      </c>
      <c r="AH4757" t="s">
        <v>7379</v>
      </c>
      <c r="AI4757"/>
      <c r="AJ4757">
        <v>9562098003</v>
      </c>
    </row>
    <row r="4758" spans="1:36" ht="15" x14ac:dyDescent="0.2">
      <c r="A4758">
        <v>80</v>
      </c>
      <c r="B4758">
        <v>13</v>
      </c>
      <c r="C4758">
        <v>1</v>
      </c>
      <c r="D4758">
        <v>0</v>
      </c>
      <c r="E4758">
        <v>0</v>
      </c>
      <c r="F4758" s="13" t="s">
        <v>6452</v>
      </c>
      <c r="G4758" s="13" t="s">
        <v>6453</v>
      </c>
      <c r="H4758" t="s">
        <v>7367</v>
      </c>
      <c r="I4758" t="s">
        <v>7368</v>
      </c>
      <c r="J4758">
        <v>4758203004</v>
      </c>
      <c r="K4758" t="s">
        <v>7369</v>
      </c>
      <c r="L4758" t="s">
        <v>7370</v>
      </c>
      <c r="M4758" t="s">
        <v>7371</v>
      </c>
      <c r="N4758" t="s">
        <v>7371</v>
      </c>
      <c r="O4758">
        <v>1</v>
      </c>
      <c r="P4758">
        <v>1</v>
      </c>
      <c r="Q4758">
        <v>4</v>
      </c>
      <c r="R4758" s="1">
        <v>1000</v>
      </c>
      <c r="S4758" s="14" t="s">
        <v>7807</v>
      </c>
      <c r="T4758" s="14" t="s">
        <v>7808</v>
      </c>
      <c r="U4758" s="15">
        <v>1</v>
      </c>
      <c r="V4758">
        <v>999</v>
      </c>
      <c r="W4758" t="s">
        <v>7372</v>
      </c>
      <c r="X4758" s="16">
        <v>-179.6</v>
      </c>
      <c r="Y4758">
        <v>0</v>
      </c>
      <c r="Z4758" t="s">
        <v>7373</v>
      </c>
      <c r="AA4758">
        <v>13</v>
      </c>
      <c r="AB4758">
        <v>0</v>
      </c>
      <c r="AC4758">
        <v>0</v>
      </c>
      <c r="AD4758">
        <v>8</v>
      </c>
      <c r="AE4758" t="s">
        <v>7367</v>
      </c>
      <c r="AF4758" t="s">
        <v>7401</v>
      </c>
      <c r="AG4758" t="s">
        <v>7369</v>
      </c>
      <c r="AH4758" t="s">
        <v>7379</v>
      </c>
      <c r="AI4758"/>
      <c r="AJ4758">
        <v>9562098003</v>
      </c>
    </row>
    <row r="4759" spans="1:36" ht="15" x14ac:dyDescent="0.2">
      <c r="A4759">
        <v>80</v>
      </c>
      <c r="B4759">
        <v>13</v>
      </c>
      <c r="C4759">
        <v>1</v>
      </c>
      <c r="D4759">
        <v>0</v>
      </c>
      <c r="E4759">
        <v>0</v>
      </c>
      <c r="F4759" s="13" t="s">
        <v>2692</v>
      </c>
      <c r="G4759" s="13" t="s">
        <v>2693</v>
      </c>
      <c r="H4759" t="s">
        <v>7367</v>
      </c>
      <c r="I4759" t="s">
        <v>7368</v>
      </c>
      <c r="J4759">
        <v>4167151003</v>
      </c>
      <c r="K4759" t="s">
        <v>7369</v>
      </c>
      <c r="L4759" t="s">
        <v>7370</v>
      </c>
      <c r="M4759"/>
      <c r="N4759"/>
      <c r="O4759">
        <v>1</v>
      </c>
      <c r="P4759">
        <v>1</v>
      </c>
      <c r="Q4759">
        <v>4</v>
      </c>
      <c r="R4759" s="1">
        <v>1000</v>
      </c>
      <c r="S4759" s="14" t="s">
        <v>7807</v>
      </c>
      <c r="T4759" s="14" t="s">
        <v>7808</v>
      </c>
      <c r="U4759" s="15">
        <v>1</v>
      </c>
      <c r="V4759">
        <v>999</v>
      </c>
      <c r="W4759" t="s">
        <v>7372</v>
      </c>
      <c r="X4759" s="16">
        <v>-770</v>
      </c>
      <c r="Y4759">
        <v>0</v>
      </c>
      <c r="Z4759" t="s">
        <v>7373</v>
      </c>
      <c r="AA4759">
        <v>13</v>
      </c>
      <c r="AB4759">
        <v>0</v>
      </c>
      <c r="AC4759">
        <v>0</v>
      </c>
      <c r="AD4759">
        <v>8</v>
      </c>
      <c r="AE4759" t="s">
        <v>7367</v>
      </c>
      <c r="AF4759" t="s">
        <v>7401</v>
      </c>
      <c r="AG4759" t="s">
        <v>7369</v>
      </c>
      <c r="AH4759" t="s">
        <v>7379</v>
      </c>
      <c r="AI4759"/>
      <c r="AJ4759">
        <v>9562098003</v>
      </c>
    </row>
    <row r="4760" spans="1:36" ht="15" x14ac:dyDescent="0.2">
      <c r="A4760">
        <v>80</v>
      </c>
      <c r="B4760">
        <v>13</v>
      </c>
      <c r="C4760">
        <v>1</v>
      </c>
      <c r="D4760">
        <v>0</v>
      </c>
      <c r="E4760">
        <v>0</v>
      </c>
      <c r="F4760" s="13" t="s">
        <v>1914</v>
      </c>
      <c r="G4760" s="13" t="s">
        <v>1915</v>
      </c>
      <c r="H4760" t="s">
        <v>7367</v>
      </c>
      <c r="I4760" t="s">
        <v>7368</v>
      </c>
      <c r="J4760">
        <v>4167203002</v>
      </c>
      <c r="K4760" t="s">
        <v>7369</v>
      </c>
      <c r="L4760" t="s">
        <v>7370</v>
      </c>
      <c r="M4760" t="s">
        <v>7371</v>
      </c>
      <c r="N4760" t="s">
        <v>7371</v>
      </c>
      <c r="O4760">
        <v>1</v>
      </c>
      <c r="P4760">
        <v>2</v>
      </c>
      <c r="Q4760">
        <v>4</v>
      </c>
      <c r="R4760" s="1">
        <v>1000</v>
      </c>
      <c r="S4760" s="14" t="s">
        <v>7807</v>
      </c>
      <c r="T4760" s="14" t="s">
        <v>7808</v>
      </c>
      <c r="U4760" s="15">
        <v>1</v>
      </c>
      <c r="V4760">
        <v>999</v>
      </c>
      <c r="W4760" t="s">
        <v>7372</v>
      </c>
      <c r="X4760" s="16">
        <v>-328</v>
      </c>
      <c r="Y4760">
        <v>0</v>
      </c>
      <c r="Z4760" t="s">
        <v>7373</v>
      </c>
      <c r="AA4760">
        <v>13</v>
      </c>
      <c r="AB4760">
        <v>0</v>
      </c>
      <c r="AC4760">
        <v>0</v>
      </c>
      <c r="AD4760">
        <v>8</v>
      </c>
      <c r="AE4760" t="s">
        <v>7367</v>
      </c>
      <c r="AF4760" t="s">
        <v>7401</v>
      </c>
      <c r="AG4760" t="s">
        <v>7369</v>
      </c>
      <c r="AH4760" t="s">
        <v>7379</v>
      </c>
      <c r="AI4760"/>
      <c r="AJ4760">
        <v>9562098003</v>
      </c>
    </row>
    <row r="4761" spans="1:36" ht="15" x14ac:dyDescent="0.2">
      <c r="A4761">
        <v>80</v>
      </c>
      <c r="B4761">
        <v>13</v>
      </c>
      <c r="C4761">
        <v>1</v>
      </c>
      <c r="D4761">
        <v>0</v>
      </c>
      <c r="E4761">
        <v>0</v>
      </c>
      <c r="F4761" s="13" t="s">
        <v>4300</v>
      </c>
      <c r="G4761" s="13" t="s">
        <v>4301</v>
      </c>
      <c r="H4761" t="s">
        <v>7367</v>
      </c>
      <c r="I4761" t="s">
        <v>7368</v>
      </c>
      <c r="J4761">
        <v>4758203004</v>
      </c>
      <c r="K4761" t="s">
        <v>7369</v>
      </c>
      <c r="L4761" t="s">
        <v>7370</v>
      </c>
      <c r="M4761"/>
      <c r="N4761"/>
      <c r="O4761">
        <v>1</v>
      </c>
      <c r="P4761">
        <v>1</v>
      </c>
      <c r="Q4761">
        <v>4</v>
      </c>
      <c r="R4761" s="1">
        <v>1000</v>
      </c>
      <c r="S4761" s="14" t="s">
        <v>7807</v>
      </c>
      <c r="T4761" s="14" t="s">
        <v>7808</v>
      </c>
      <c r="U4761" s="15">
        <v>1</v>
      </c>
      <c r="V4761">
        <v>999</v>
      </c>
      <c r="W4761" t="s">
        <v>7372</v>
      </c>
      <c r="X4761" s="16">
        <v>-188.2</v>
      </c>
      <c r="Y4761">
        <v>0</v>
      </c>
      <c r="Z4761" t="s">
        <v>7373</v>
      </c>
      <c r="AA4761">
        <v>13</v>
      </c>
      <c r="AB4761">
        <v>0</v>
      </c>
      <c r="AC4761">
        <v>0</v>
      </c>
      <c r="AD4761">
        <v>8</v>
      </c>
      <c r="AE4761" t="s">
        <v>7367</v>
      </c>
      <c r="AF4761" t="s">
        <v>7401</v>
      </c>
      <c r="AG4761" t="s">
        <v>7369</v>
      </c>
      <c r="AH4761" t="s">
        <v>7379</v>
      </c>
      <c r="AI4761"/>
      <c r="AJ4761">
        <v>9562098003</v>
      </c>
    </row>
    <row r="4762" spans="1:36" ht="15" x14ac:dyDescent="0.2">
      <c r="A4762">
        <v>80</v>
      </c>
      <c r="B4762">
        <v>13</v>
      </c>
      <c r="C4762">
        <v>1</v>
      </c>
      <c r="D4762">
        <v>0</v>
      </c>
      <c r="E4762">
        <v>0</v>
      </c>
      <c r="F4762" s="13" t="s">
        <v>4288</v>
      </c>
      <c r="G4762" s="13" t="s">
        <v>4289</v>
      </c>
      <c r="H4762" t="s">
        <v>7367</v>
      </c>
      <c r="I4762" t="s">
        <v>7368</v>
      </c>
      <c r="J4762">
        <v>4758203004</v>
      </c>
      <c r="K4762" t="s">
        <v>7369</v>
      </c>
      <c r="L4762" t="s">
        <v>7370</v>
      </c>
      <c r="M4762"/>
      <c r="N4762"/>
      <c r="O4762">
        <v>1</v>
      </c>
      <c r="P4762">
        <v>1</v>
      </c>
      <c r="Q4762">
        <v>4</v>
      </c>
      <c r="R4762" s="1">
        <v>1000</v>
      </c>
      <c r="S4762" s="14" t="s">
        <v>7807</v>
      </c>
      <c r="T4762" s="14" t="s">
        <v>7808</v>
      </c>
      <c r="U4762" s="15">
        <v>1</v>
      </c>
      <c r="V4762">
        <v>999</v>
      </c>
      <c r="W4762" t="s">
        <v>7372</v>
      </c>
      <c r="X4762" s="16">
        <v>-186.2</v>
      </c>
      <c r="Y4762">
        <v>0</v>
      </c>
      <c r="Z4762" t="s">
        <v>7373</v>
      </c>
      <c r="AA4762">
        <v>13</v>
      </c>
      <c r="AB4762">
        <v>0</v>
      </c>
      <c r="AC4762">
        <v>0</v>
      </c>
      <c r="AD4762">
        <v>8</v>
      </c>
      <c r="AE4762" t="s">
        <v>7367</v>
      </c>
      <c r="AF4762" t="s">
        <v>7401</v>
      </c>
      <c r="AG4762" t="s">
        <v>7369</v>
      </c>
      <c r="AH4762" t="s">
        <v>7379</v>
      </c>
      <c r="AI4762"/>
      <c r="AJ4762">
        <v>9562098003</v>
      </c>
    </row>
    <row r="4763" spans="1:36" ht="15" x14ac:dyDescent="0.2">
      <c r="A4763">
        <v>80</v>
      </c>
      <c r="B4763">
        <v>13</v>
      </c>
      <c r="C4763">
        <v>7</v>
      </c>
      <c r="D4763">
        <v>0</v>
      </c>
      <c r="E4763">
        <v>0</v>
      </c>
      <c r="F4763" s="13" t="s">
        <v>2104</v>
      </c>
      <c r="G4763" s="13" t="s">
        <v>2105</v>
      </c>
      <c r="H4763" t="s">
        <v>7367</v>
      </c>
      <c r="I4763" t="s">
        <v>7368</v>
      </c>
      <c r="J4763">
        <v>4742151001</v>
      </c>
      <c r="K4763" t="s">
        <v>7369</v>
      </c>
      <c r="L4763" t="s">
        <v>7370</v>
      </c>
      <c r="M4763"/>
      <c r="N4763"/>
      <c r="O4763">
        <v>1</v>
      </c>
      <c r="P4763">
        <v>1</v>
      </c>
      <c r="Q4763">
        <v>4</v>
      </c>
      <c r="R4763" s="1">
        <v>1000</v>
      </c>
      <c r="S4763" s="14" t="s">
        <v>7807</v>
      </c>
      <c r="T4763" s="14" t="s">
        <v>7808</v>
      </c>
      <c r="U4763" s="15">
        <v>1</v>
      </c>
      <c r="V4763">
        <v>999</v>
      </c>
      <c r="W4763" t="s">
        <v>7372</v>
      </c>
      <c r="X4763" s="16">
        <v>-187.95</v>
      </c>
      <c r="Y4763">
        <v>0</v>
      </c>
      <c r="Z4763" t="s">
        <v>7373</v>
      </c>
      <c r="AA4763">
        <v>13</v>
      </c>
      <c r="AB4763">
        <v>0</v>
      </c>
      <c r="AC4763">
        <v>0</v>
      </c>
      <c r="AD4763">
        <v>8</v>
      </c>
      <c r="AE4763" t="s">
        <v>7367</v>
      </c>
      <c r="AF4763" t="s">
        <v>7401</v>
      </c>
      <c r="AG4763" t="s">
        <v>7369</v>
      </c>
      <c r="AH4763" t="s">
        <v>7379</v>
      </c>
      <c r="AI4763"/>
      <c r="AJ4763">
        <v>9562098003</v>
      </c>
    </row>
    <row r="4764" spans="1:36" ht="15" x14ac:dyDescent="0.2">
      <c r="A4764">
        <v>80</v>
      </c>
      <c r="B4764">
        <v>13</v>
      </c>
      <c r="C4764">
        <v>1</v>
      </c>
      <c r="D4764">
        <v>0</v>
      </c>
      <c r="E4764">
        <v>0</v>
      </c>
      <c r="F4764" s="13" t="s">
        <v>4256</v>
      </c>
      <c r="G4764" s="13" t="s">
        <v>4257</v>
      </c>
      <c r="H4764" t="s">
        <v>7367</v>
      </c>
      <c r="I4764" t="s">
        <v>7368</v>
      </c>
      <c r="J4764">
        <v>4758203004</v>
      </c>
      <c r="K4764" t="s">
        <v>7369</v>
      </c>
      <c r="L4764" t="s">
        <v>7370</v>
      </c>
      <c r="M4764" t="s">
        <v>7371</v>
      </c>
      <c r="N4764" t="s">
        <v>7371</v>
      </c>
      <c r="O4764">
        <v>1</v>
      </c>
      <c r="P4764">
        <v>2</v>
      </c>
      <c r="Q4764">
        <v>4</v>
      </c>
      <c r="R4764" s="1">
        <v>1000</v>
      </c>
      <c r="S4764" s="14" t="s">
        <v>7807</v>
      </c>
      <c r="T4764" s="14" t="s">
        <v>7808</v>
      </c>
      <c r="U4764" s="15">
        <v>1</v>
      </c>
      <c r="V4764">
        <v>999</v>
      </c>
      <c r="W4764" t="s">
        <v>7372</v>
      </c>
      <c r="X4764" s="16">
        <v>-597</v>
      </c>
      <c r="Y4764">
        <v>0</v>
      </c>
      <c r="Z4764" t="s">
        <v>7373</v>
      </c>
      <c r="AA4764">
        <v>13</v>
      </c>
      <c r="AB4764">
        <v>0</v>
      </c>
      <c r="AC4764">
        <v>0</v>
      </c>
      <c r="AD4764">
        <v>8</v>
      </c>
      <c r="AE4764" t="s">
        <v>7367</v>
      </c>
      <c r="AF4764" t="s">
        <v>7401</v>
      </c>
      <c r="AG4764" t="s">
        <v>7369</v>
      </c>
      <c r="AH4764" t="s">
        <v>7379</v>
      </c>
      <c r="AI4764"/>
      <c r="AJ4764">
        <v>9562098003</v>
      </c>
    </row>
    <row r="4765" spans="1:36" ht="15" x14ac:dyDescent="0.2">
      <c r="A4765">
        <v>80</v>
      </c>
      <c r="B4765">
        <v>13</v>
      </c>
      <c r="C4765">
        <v>7</v>
      </c>
      <c r="D4765">
        <v>0</v>
      </c>
      <c r="E4765">
        <v>0</v>
      </c>
      <c r="F4765" s="13" t="s">
        <v>5798</v>
      </c>
      <c r="G4765" s="13" t="s">
        <v>5799</v>
      </c>
      <c r="H4765" t="s">
        <v>7367</v>
      </c>
      <c r="I4765" t="s">
        <v>7368</v>
      </c>
      <c r="J4765" t="s">
        <v>7382</v>
      </c>
      <c r="K4765" t="s">
        <v>7369</v>
      </c>
      <c r="L4765" t="s">
        <v>7370</v>
      </c>
      <c r="M4765"/>
      <c r="N4765"/>
      <c r="O4765">
        <v>1</v>
      </c>
      <c r="P4765">
        <v>1</v>
      </c>
      <c r="Q4765">
        <v>4</v>
      </c>
      <c r="R4765">
        <v>1</v>
      </c>
      <c r="S4765" s="14" t="s">
        <v>7807</v>
      </c>
      <c r="T4765" s="14" t="s">
        <v>7808</v>
      </c>
      <c r="U4765" s="15">
        <v>1</v>
      </c>
      <c r="V4765">
        <v>999</v>
      </c>
      <c r="W4765" t="s">
        <v>7372</v>
      </c>
      <c r="X4765" s="16">
        <v>-0.94099999999999995</v>
      </c>
      <c r="Y4765">
        <v>0</v>
      </c>
      <c r="Z4765" t="s">
        <v>7373</v>
      </c>
      <c r="AA4765">
        <v>13</v>
      </c>
      <c r="AB4765">
        <v>0</v>
      </c>
      <c r="AC4765">
        <v>0</v>
      </c>
      <c r="AD4765">
        <v>8</v>
      </c>
      <c r="AE4765" t="s">
        <v>7367</v>
      </c>
      <c r="AF4765" t="s">
        <v>7401</v>
      </c>
      <c r="AG4765" t="s">
        <v>7369</v>
      </c>
      <c r="AH4765" t="s">
        <v>7379</v>
      </c>
      <c r="AI4765"/>
      <c r="AJ4765">
        <v>9562098003</v>
      </c>
    </row>
    <row r="4766" spans="1:36" ht="15" x14ac:dyDescent="0.2">
      <c r="A4766">
        <v>80</v>
      </c>
      <c r="B4766">
        <v>13</v>
      </c>
      <c r="C4766">
        <v>7</v>
      </c>
      <c r="D4766">
        <v>0</v>
      </c>
      <c r="E4766">
        <v>0</v>
      </c>
      <c r="F4766" s="13" t="s">
        <v>886</v>
      </c>
      <c r="G4766" s="13" t="s">
        <v>887</v>
      </c>
      <c r="H4766" t="s">
        <v>7367</v>
      </c>
      <c r="I4766" t="s">
        <v>7368</v>
      </c>
      <c r="J4766">
        <v>4168151000</v>
      </c>
      <c r="K4766" t="s">
        <v>7369</v>
      </c>
      <c r="L4766" t="s">
        <v>7370</v>
      </c>
      <c r="M4766"/>
      <c r="N4766"/>
      <c r="O4766">
        <v>1</v>
      </c>
      <c r="P4766">
        <v>1</v>
      </c>
      <c r="Q4766">
        <v>4</v>
      </c>
      <c r="R4766">
        <v>1</v>
      </c>
      <c r="S4766" s="14" t="s">
        <v>7807</v>
      </c>
      <c r="T4766" s="14" t="s">
        <v>7808</v>
      </c>
      <c r="U4766" s="15">
        <v>1</v>
      </c>
      <c r="V4766">
        <v>999</v>
      </c>
      <c r="W4766" t="s">
        <v>7372</v>
      </c>
      <c r="X4766" s="16">
        <v>-1.51</v>
      </c>
      <c r="Y4766">
        <v>0</v>
      </c>
      <c r="Z4766" t="s">
        <v>7373</v>
      </c>
      <c r="AA4766">
        <v>13</v>
      </c>
      <c r="AB4766">
        <v>0</v>
      </c>
      <c r="AC4766">
        <v>0</v>
      </c>
      <c r="AD4766">
        <v>8</v>
      </c>
      <c r="AE4766" t="s">
        <v>7367</v>
      </c>
      <c r="AF4766" t="s">
        <v>7401</v>
      </c>
      <c r="AG4766" t="s">
        <v>7369</v>
      </c>
      <c r="AH4766" t="s">
        <v>7379</v>
      </c>
      <c r="AI4766"/>
      <c r="AJ4766">
        <v>9562098003</v>
      </c>
    </row>
    <row r="4767" spans="1:36" ht="15" x14ac:dyDescent="0.2">
      <c r="A4767">
        <v>80</v>
      </c>
      <c r="B4767">
        <v>13</v>
      </c>
      <c r="C4767">
        <v>5</v>
      </c>
      <c r="D4767">
        <v>0</v>
      </c>
      <c r="E4767">
        <v>0</v>
      </c>
      <c r="F4767" s="13" t="s">
        <v>6062</v>
      </c>
      <c r="G4767" s="13" t="s">
        <v>6063</v>
      </c>
      <c r="H4767" t="s">
        <v>7367</v>
      </c>
      <c r="I4767" t="s">
        <v>7368</v>
      </c>
      <c r="J4767">
        <v>4758203004</v>
      </c>
      <c r="K4767" t="s">
        <v>7369</v>
      </c>
      <c r="L4767" t="s">
        <v>7370</v>
      </c>
      <c r="M4767" t="s">
        <v>7371</v>
      </c>
      <c r="N4767" t="s">
        <v>7371</v>
      </c>
      <c r="O4767">
        <v>1</v>
      </c>
      <c r="P4767">
        <v>1</v>
      </c>
      <c r="Q4767">
        <v>4</v>
      </c>
      <c r="R4767" s="1">
        <v>1000</v>
      </c>
      <c r="S4767" s="14" t="s">
        <v>7807</v>
      </c>
      <c r="T4767" s="14" t="s">
        <v>7808</v>
      </c>
      <c r="U4767" s="15">
        <v>1</v>
      </c>
      <c r="V4767">
        <v>999</v>
      </c>
      <c r="W4767" t="s">
        <v>7372</v>
      </c>
      <c r="X4767" s="16">
        <v>-236.667</v>
      </c>
      <c r="Y4767">
        <v>0</v>
      </c>
      <c r="Z4767" t="s">
        <v>7373</v>
      </c>
      <c r="AA4767">
        <v>13</v>
      </c>
      <c r="AB4767">
        <v>0</v>
      </c>
      <c r="AC4767">
        <v>0</v>
      </c>
      <c r="AD4767">
        <v>8</v>
      </c>
      <c r="AE4767" t="s">
        <v>7367</v>
      </c>
      <c r="AF4767" t="s">
        <v>7401</v>
      </c>
      <c r="AG4767" t="s">
        <v>7369</v>
      </c>
      <c r="AH4767" t="s">
        <v>7379</v>
      </c>
      <c r="AI4767"/>
      <c r="AJ4767">
        <v>9562098003</v>
      </c>
    </row>
    <row r="4768" spans="1:36" ht="15" x14ac:dyDescent="0.2">
      <c r="A4768">
        <v>80</v>
      </c>
      <c r="B4768">
        <v>13</v>
      </c>
      <c r="C4768">
        <v>4</v>
      </c>
      <c r="D4768">
        <v>0</v>
      </c>
      <c r="E4768">
        <v>0</v>
      </c>
      <c r="F4768" s="13" t="s">
        <v>5408</v>
      </c>
      <c r="G4768" s="13" t="s">
        <v>5409</v>
      </c>
      <c r="H4768" t="s">
        <v>7367</v>
      </c>
      <c r="I4768" t="s">
        <v>7368</v>
      </c>
      <c r="J4768">
        <v>4758203004</v>
      </c>
      <c r="K4768" t="s">
        <v>7369</v>
      </c>
      <c r="L4768" t="s">
        <v>7370</v>
      </c>
      <c r="M4768" t="s">
        <v>7371</v>
      </c>
      <c r="N4768" t="s">
        <v>7371</v>
      </c>
      <c r="O4768">
        <v>1</v>
      </c>
      <c r="P4768">
        <v>2</v>
      </c>
      <c r="Q4768">
        <v>4</v>
      </c>
      <c r="R4768" s="1">
        <v>1000</v>
      </c>
      <c r="S4768" s="14" t="s">
        <v>7807</v>
      </c>
      <c r="T4768" s="14" t="s">
        <v>7808</v>
      </c>
      <c r="U4768" s="15">
        <v>1</v>
      </c>
      <c r="V4768">
        <v>999</v>
      </c>
      <c r="W4768" t="s">
        <v>7372</v>
      </c>
      <c r="X4768" s="17">
        <v>-1196</v>
      </c>
      <c r="Y4768">
        <v>0</v>
      </c>
      <c r="Z4768" t="s">
        <v>7373</v>
      </c>
      <c r="AA4768">
        <v>13</v>
      </c>
      <c r="AB4768">
        <v>0</v>
      </c>
      <c r="AC4768">
        <v>0</v>
      </c>
      <c r="AD4768">
        <v>8</v>
      </c>
      <c r="AE4768" t="s">
        <v>7367</v>
      </c>
      <c r="AF4768" t="s">
        <v>7401</v>
      </c>
      <c r="AG4768" t="s">
        <v>7369</v>
      </c>
      <c r="AH4768" t="s">
        <v>7379</v>
      </c>
      <c r="AI4768"/>
      <c r="AJ4768">
        <v>9562098003</v>
      </c>
    </row>
    <row r="4769" spans="1:36" ht="15" x14ac:dyDescent="0.2">
      <c r="A4769">
        <v>80</v>
      </c>
      <c r="B4769">
        <v>13</v>
      </c>
      <c r="C4769">
        <v>1</v>
      </c>
      <c r="D4769">
        <v>0</v>
      </c>
      <c r="E4769">
        <v>0</v>
      </c>
      <c r="F4769" s="13" t="s">
        <v>5574</v>
      </c>
      <c r="G4769" s="13" t="s">
        <v>5575</v>
      </c>
      <c r="H4769" t="s">
        <v>7367</v>
      </c>
      <c r="I4769" t="s">
        <v>7368</v>
      </c>
      <c r="J4769">
        <v>4758203004</v>
      </c>
      <c r="K4769" t="s">
        <v>7369</v>
      </c>
      <c r="L4769" t="s">
        <v>7370</v>
      </c>
      <c r="M4769" t="s">
        <v>7371</v>
      </c>
      <c r="N4769" t="s">
        <v>7371</v>
      </c>
      <c r="O4769">
        <v>1</v>
      </c>
      <c r="P4769">
        <v>2</v>
      </c>
      <c r="Q4769">
        <v>4</v>
      </c>
      <c r="R4769" s="1">
        <v>1000</v>
      </c>
      <c r="S4769" s="14" t="s">
        <v>7807</v>
      </c>
      <c r="T4769" s="14" t="s">
        <v>7808</v>
      </c>
      <c r="U4769" s="15">
        <v>1</v>
      </c>
      <c r="V4769">
        <v>999</v>
      </c>
      <c r="W4769" t="s">
        <v>7372</v>
      </c>
      <c r="X4769" s="16">
        <v>-61</v>
      </c>
      <c r="Y4769">
        <v>0</v>
      </c>
      <c r="Z4769" t="s">
        <v>7373</v>
      </c>
      <c r="AA4769">
        <v>13</v>
      </c>
      <c r="AB4769">
        <v>0</v>
      </c>
      <c r="AC4769">
        <v>0</v>
      </c>
      <c r="AD4769">
        <v>8</v>
      </c>
      <c r="AE4769" t="s">
        <v>7367</v>
      </c>
      <c r="AF4769" t="s">
        <v>7401</v>
      </c>
      <c r="AG4769" t="s">
        <v>7369</v>
      </c>
      <c r="AH4769" t="s">
        <v>7379</v>
      </c>
      <c r="AI4769"/>
      <c r="AJ4769">
        <v>9562098003</v>
      </c>
    </row>
    <row r="4770" spans="1:36" ht="15" x14ac:dyDescent="0.2">
      <c r="A4770">
        <v>80</v>
      </c>
      <c r="B4770">
        <v>13</v>
      </c>
      <c r="C4770">
        <v>2</v>
      </c>
      <c r="D4770">
        <v>0</v>
      </c>
      <c r="E4770">
        <v>0</v>
      </c>
      <c r="F4770" s="13" t="s">
        <v>5424</v>
      </c>
      <c r="G4770" s="13" t="s">
        <v>5425</v>
      </c>
      <c r="H4770" t="s">
        <v>7367</v>
      </c>
      <c r="I4770" t="s">
        <v>7368</v>
      </c>
      <c r="J4770">
        <v>4758151014</v>
      </c>
      <c r="K4770" t="s">
        <v>7369</v>
      </c>
      <c r="L4770" t="s">
        <v>7370</v>
      </c>
      <c r="M4770" t="s">
        <v>7371</v>
      </c>
      <c r="N4770" t="s">
        <v>7371</v>
      </c>
      <c r="O4770">
        <v>1</v>
      </c>
      <c r="P4770">
        <v>1</v>
      </c>
      <c r="Q4770">
        <v>4</v>
      </c>
      <c r="R4770" s="1">
        <v>1000</v>
      </c>
      <c r="S4770" s="14" t="s">
        <v>7807</v>
      </c>
      <c r="T4770" s="14" t="s">
        <v>7808</v>
      </c>
      <c r="U4770" s="15">
        <v>1</v>
      </c>
      <c r="V4770">
        <v>999</v>
      </c>
      <c r="W4770" t="s">
        <v>7372</v>
      </c>
      <c r="X4770" s="16">
        <v>-94.63</v>
      </c>
      <c r="Y4770">
        <v>0</v>
      </c>
      <c r="Z4770" t="s">
        <v>7373</v>
      </c>
      <c r="AA4770">
        <v>13</v>
      </c>
      <c r="AB4770">
        <v>0</v>
      </c>
      <c r="AC4770">
        <v>0</v>
      </c>
      <c r="AD4770">
        <v>8</v>
      </c>
      <c r="AE4770" t="s">
        <v>7367</v>
      </c>
      <c r="AF4770" t="s">
        <v>7401</v>
      </c>
      <c r="AG4770" t="s">
        <v>7369</v>
      </c>
      <c r="AH4770" t="s">
        <v>7379</v>
      </c>
      <c r="AI4770"/>
      <c r="AJ4770">
        <v>9562098003</v>
      </c>
    </row>
    <row r="4771" spans="1:36" ht="15" x14ac:dyDescent="0.2">
      <c r="A4771">
        <v>80</v>
      </c>
      <c r="B4771">
        <v>13</v>
      </c>
      <c r="C4771">
        <v>4</v>
      </c>
      <c r="D4771">
        <v>0</v>
      </c>
      <c r="E4771">
        <v>0</v>
      </c>
      <c r="F4771" s="13" t="s">
        <v>678</v>
      </c>
      <c r="G4771" s="13" t="s">
        <v>679</v>
      </c>
      <c r="H4771" t="s">
        <v>7367</v>
      </c>
      <c r="I4771" t="s">
        <v>7368</v>
      </c>
      <c r="J4771">
        <v>4488151008</v>
      </c>
      <c r="K4771" t="s">
        <v>7369</v>
      </c>
      <c r="L4771" t="s">
        <v>7370</v>
      </c>
      <c r="M4771"/>
      <c r="N4771"/>
      <c r="O4771">
        <v>1</v>
      </c>
      <c r="P4771">
        <v>1</v>
      </c>
      <c r="Q4771">
        <v>4</v>
      </c>
      <c r="R4771">
        <v>1</v>
      </c>
      <c r="S4771" s="14" t="s">
        <v>7807</v>
      </c>
      <c r="T4771" s="14" t="s">
        <v>7808</v>
      </c>
      <c r="U4771" s="15">
        <v>1</v>
      </c>
      <c r="V4771">
        <v>999</v>
      </c>
      <c r="W4771" t="s">
        <v>7372</v>
      </c>
      <c r="X4771" s="16">
        <v>-0.58099999999999996</v>
      </c>
      <c r="Y4771">
        <v>0</v>
      </c>
      <c r="Z4771" t="s">
        <v>7373</v>
      </c>
      <c r="AA4771">
        <v>13</v>
      </c>
      <c r="AB4771">
        <v>0</v>
      </c>
      <c r="AC4771">
        <v>0</v>
      </c>
      <c r="AD4771">
        <v>8</v>
      </c>
      <c r="AE4771" t="s">
        <v>7367</v>
      </c>
      <c r="AF4771" t="s">
        <v>7401</v>
      </c>
      <c r="AG4771" t="s">
        <v>7369</v>
      </c>
      <c r="AH4771" t="s">
        <v>7379</v>
      </c>
      <c r="AI4771"/>
      <c r="AJ4771">
        <v>9562098003</v>
      </c>
    </row>
    <row r="4772" spans="1:36" ht="15" x14ac:dyDescent="0.2">
      <c r="A4772">
        <v>80</v>
      </c>
      <c r="B4772">
        <v>13</v>
      </c>
      <c r="C4772">
        <v>1</v>
      </c>
      <c r="D4772">
        <v>0</v>
      </c>
      <c r="E4772">
        <v>0</v>
      </c>
      <c r="F4772" s="13" t="s">
        <v>7002</v>
      </c>
      <c r="G4772" s="13" t="s">
        <v>7003</v>
      </c>
      <c r="H4772" t="s">
        <v>7367</v>
      </c>
      <c r="I4772" t="s">
        <v>7368</v>
      </c>
      <c r="J4772">
        <v>4758203004</v>
      </c>
      <c r="K4772" t="s">
        <v>7369</v>
      </c>
      <c r="L4772" t="s">
        <v>7370</v>
      </c>
      <c r="M4772" t="s">
        <v>7371</v>
      </c>
      <c r="N4772" t="s">
        <v>7371</v>
      </c>
      <c r="O4772">
        <v>1</v>
      </c>
      <c r="P4772">
        <v>1</v>
      </c>
      <c r="Q4772">
        <v>4</v>
      </c>
      <c r="R4772" s="1">
        <v>1000</v>
      </c>
      <c r="S4772" s="14" t="s">
        <v>7807</v>
      </c>
      <c r="T4772" s="14" t="s">
        <v>7808</v>
      </c>
      <c r="U4772" s="15">
        <v>1</v>
      </c>
      <c r="V4772">
        <v>999</v>
      </c>
      <c r="W4772" t="s">
        <v>7372</v>
      </c>
      <c r="X4772" s="16">
        <v>-48.9</v>
      </c>
      <c r="Y4772">
        <v>0</v>
      </c>
      <c r="Z4772" t="s">
        <v>7373</v>
      </c>
      <c r="AA4772">
        <v>13</v>
      </c>
      <c r="AB4772">
        <v>0</v>
      </c>
      <c r="AC4772">
        <v>0</v>
      </c>
      <c r="AD4772">
        <v>8</v>
      </c>
      <c r="AE4772" t="s">
        <v>7367</v>
      </c>
      <c r="AF4772" t="s">
        <v>7401</v>
      </c>
      <c r="AG4772" t="s">
        <v>7369</v>
      </c>
      <c r="AH4772" t="s">
        <v>7379</v>
      </c>
      <c r="AI4772"/>
      <c r="AJ4772">
        <v>9562098003</v>
      </c>
    </row>
    <row r="4773" spans="1:36" ht="15" x14ac:dyDescent="0.2">
      <c r="A4773">
        <v>80</v>
      </c>
      <c r="B4773">
        <v>13</v>
      </c>
      <c r="C4773">
        <v>1</v>
      </c>
      <c r="D4773">
        <v>0</v>
      </c>
      <c r="E4773">
        <v>0</v>
      </c>
      <c r="F4773" s="13" t="s">
        <v>4152</v>
      </c>
      <c r="G4773" s="13" t="s">
        <v>4153</v>
      </c>
      <c r="H4773" t="s">
        <v>7367</v>
      </c>
      <c r="I4773" t="s">
        <v>7368</v>
      </c>
      <c r="J4773">
        <v>4167104012</v>
      </c>
      <c r="K4773" t="s">
        <v>7369</v>
      </c>
      <c r="L4773" t="s">
        <v>7370</v>
      </c>
      <c r="M4773" t="s">
        <v>7371</v>
      </c>
      <c r="N4773" t="s">
        <v>7371</v>
      </c>
      <c r="O4773">
        <v>1</v>
      </c>
      <c r="P4773">
        <v>1</v>
      </c>
      <c r="Q4773">
        <v>4</v>
      </c>
      <c r="R4773" s="1">
        <v>1000</v>
      </c>
      <c r="S4773" s="14" t="s">
        <v>7807</v>
      </c>
      <c r="T4773" s="14" t="s">
        <v>7808</v>
      </c>
      <c r="U4773" s="15">
        <v>1</v>
      </c>
      <c r="V4773">
        <v>999</v>
      </c>
      <c r="W4773" t="s">
        <v>7372</v>
      </c>
      <c r="X4773" s="16">
        <v>-139.22</v>
      </c>
      <c r="Y4773">
        <v>0</v>
      </c>
      <c r="Z4773" t="s">
        <v>7373</v>
      </c>
      <c r="AA4773">
        <v>13</v>
      </c>
      <c r="AB4773">
        <v>0</v>
      </c>
      <c r="AC4773">
        <v>0</v>
      </c>
      <c r="AD4773">
        <v>8</v>
      </c>
      <c r="AE4773" t="s">
        <v>7367</v>
      </c>
      <c r="AF4773" t="s">
        <v>7401</v>
      </c>
      <c r="AG4773" t="s">
        <v>7369</v>
      </c>
      <c r="AH4773" t="s">
        <v>7379</v>
      </c>
      <c r="AI4773"/>
      <c r="AJ4773">
        <v>9562098003</v>
      </c>
    </row>
    <row r="4774" spans="1:36" ht="15" x14ac:dyDescent="0.2">
      <c r="A4774">
        <v>80</v>
      </c>
      <c r="B4774">
        <v>13</v>
      </c>
      <c r="C4774">
        <v>4</v>
      </c>
      <c r="D4774">
        <v>0</v>
      </c>
      <c r="E4774">
        <v>0</v>
      </c>
      <c r="F4774" s="13" t="s">
        <v>5974</v>
      </c>
      <c r="G4774" s="13" t="s">
        <v>5975</v>
      </c>
      <c r="H4774" t="s">
        <v>7367</v>
      </c>
      <c r="I4774" t="s">
        <v>7368</v>
      </c>
      <c r="J4774">
        <v>4488151008</v>
      </c>
      <c r="K4774" t="s">
        <v>7369</v>
      </c>
      <c r="L4774" t="s">
        <v>7370</v>
      </c>
      <c r="M4774"/>
      <c r="N4774"/>
      <c r="O4774">
        <v>1</v>
      </c>
      <c r="P4774">
        <v>1</v>
      </c>
      <c r="Q4774">
        <v>4</v>
      </c>
      <c r="R4774">
        <v>1</v>
      </c>
      <c r="S4774" s="14" t="s">
        <v>7807</v>
      </c>
      <c r="T4774" s="14" t="s">
        <v>7808</v>
      </c>
      <c r="U4774" s="15">
        <v>1</v>
      </c>
      <c r="V4774">
        <v>999</v>
      </c>
      <c r="W4774" t="s">
        <v>7372</v>
      </c>
      <c r="X4774" s="16">
        <v>-0.65100000000000002</v>
      </c>
      <c r="Y4774">
        <v>0</v>
      </c>
      <c r="Z4774" t="s">
        <v>7373</v>
      </c>
      <c r="AA4774">
        <v>13</v>
      </c>
      <c r="AB4774">
        <v>0</v>
      </c>
      <c r="AC4774">
        <v>0</v>
      </c>
      <c r="AD4774">
        <v>8</v>
      </c>
      <c r="AE4774" t="s">
        <v>7367</v>
      </c>
      <c r="AF4774" t="s">
        <v>7401</v>
      </c>
      <c r="AG4774" t="s">
        <v>7369</v>
      </c>
      <c r="AH4774" t="s">
        <v>7379</v>
      </c>
      <c r="AI4774"/>
      <c r="AJ4774">
        <v>9562098003</v>
      </c>
    </row>
    <row r="4775" spans="1:36" ht="15" x14ac:dyDescent="0.2">
      <c r="A4775">
        <v>80</v>
      </c>
      <c r="B4775">
        <v>13</v>
      </c>
      <c r="C4775">
        <v>1</v>
      </c>
      <c r="D4775">
        <v>0</v>
      </c>
      <c r="E4775">
        <v>0</v>
      </c>
      <c r="F4775" s="13" t="s">
        <v>752</v>
      </c>
      <c r="G4775" s="13" t="s">
        <v>753</v>
      </c>
      <c r="H4775" t="s">
        <v>7367</v>
      </c>
      <c r="I4775" t="s">
        <v>7368</v>
      </c>
      <c r="J4775">
        <v>4167203002</v>
      </c>
      <c r="K4775" t="s">
        <v>7369</v>
      </c>
      <c r="L4775" t="s">
        <v>7370</v>
      </c>
      <c r="M4775" t="s">
        <v>7371</v>
      </c>
      <c r="N4775" t="s">
        <v>7371</v>
      </c>
      <c r="O4775">
        <v>1</v>
      </c>
      <c r="P4775">
        <v>2</v>
      </c>
      <c r="Q4775">
        <v>4</v>
      </c>
      <c r="R4775" s="1">
        <v>1000</v>
      </c>
      <c r="S4775" s="14" t="s">
        <v>7807</v>
      </c>
      <c r="T4775" s="14" t="s">
        <v>7808</v>
      </c>
      <c r="U4775" s="15">
        <v>1</v>
      </c>
      <c r="V4775">
        <v>999</v>
      </c>
      <c r="W4775" t="s">
        <v>7372</v>
      </c>
      <c r="X4775" s="16">
        <v>-192.75899999999999</v>
      </c>
      <c r="Y4775">
        <v>0</v>
      </c>
      <c r="Z4775" t="s">
        <v>7373</v>
      </c>
      <c r="AA4775">
        <v>13</v>
      </c>
      <c r="AB4775">
        <v>0</v>
      </c>
      <c r="AC4775">
        <v>0</v>
      </c>
      <c r="AD4775">
        <v>8</v>
      </c>
      <c r="AE4775" t="s">
        <v>7367</v>
      </c>
      <c r="AF4775" t="s">
        <v>7401</v>
      </c>
      <c r="AG4775" t="s">
        <v>7369</v>
      </c>
      <c r="AH4775" t="s">
        <v>7379</v>
      </c>
      <c r="AI4775"/>
      <c r="AJ4775">
        <v>9562098003</v>
      </c>
    </row>
    <row r="4776" spans="1:36" ht="15" x14ac:dyDescent="0.2">
      <c r="A4776">
        <v>80</v>
      </c>
      <c r="B4776">
        <v>13</v>
      </c>
      <c r="C4776">
        <v>1</v>
      </c>
      <c r="D4776">
        <v>0</v>
      </c>
      <c r="E4776">
        <v>0</v>
      </c>
      <c r="F4776" s="13" t="s">
        <v>548</v>
      </c>
      <c r="G4776" s="13" t="s">
        <v>549</v>
      </c>
      <c r="H4776" t="s">
        <v>7367</v>
      </c>
      <c r="I4776" t="s">
        <v>7368</v>
      </c>
      <c r="J4776">
        <v>4167203002</v>
      </c>
      <c r="K4776" t="s">
        <v>7369</v>
      </c>
      <c r="L4776" t="s">
        <v>7370</v>
      </c>
      <c r="M4776" t="s">
        <v>7371</v>
      </c>
      <c r="N4776" t="s">
        <v>7371</v>
      </c>
      <c r="O4776">
        <v>1</v>
      </c>
      <c r="P4776">
        <v>2</v>
      </c>
      <c r="Q4776">
        <v>4</v>
      </c>
      <c r="R4776" s="1">
        <v>1000</v>
      </c>
      <c r="S4776" s="14" t="s">
        <v>7807</v>
      </c>
      <c r="T4776" s="14" t="s">
        <v>7808</v>
      </c>
      <c r="U4776" s="15">
        <v>1</v>
      </c>
      <c r="V4776">
        <v>999</v>
      </c>
      <c r="W4776" t="s">
        <v>7372</v>
      </c>
      <c r="X4776" s="16">
        <v>-220</v>
      </c>
      <c r="Y4776">
        <v>0</v>
      </c>
      <c r="Z4776" t="s">
        <v>7373</v>
      </c>
      <c r="AA4776">
        <v>13</v>
      </c>
      <c r="AB4776">
        <v>0</v>
      </c>
      <c r="AC4776">
        <v>0</v>
      </c>
      <c r="AD4776">
        <v>8</v>
      </c>
      <c r="AE4776" t="s">
        <v>7367</v>
      </c>
      <c r="AF4776" t="s">
        <v>7401</v>
      </c>
      <c r="AG4776" t="s">
        <v>7369</v>
      </c>
      <c r="AH4776" t="s">
        <v>7379</v>
      </c>
      <c r="AI4776"/>
      <c r="AJ4776">
        <v>9562098003</v>
      </c>
    </row>
    <row r="4777" spans="1:36" ht="15" x14ac:dyDescent="0.2">
      <c r="A4777">
        <v>80</v>
      </c>
      <c r="B4777">
        <v>13</v>
      </c>
      <c r="C4777">
        <v>1</v>
      </c>
      <c r="D4777">
        <v>0</v>
      </c>
      <c r="E4777">
        <v>0</v>
      </c>
      <c r="F4777" s="13" t="s">
        <v>2910</v>
      </c>
      <c r="G4777" s="13" t="s">
        <v>2911</v>
      </c>
      <c r="H4777" t="s">
        <v>7367</v>
      </c>
      <c r="I4777" t="s">
        <v>7368</v>
      </c>
      <c r="J4777">
        <v>4758203004</v>
      </c>
      <c r="K4777" t="s">
        <v>7369</v>
      </c>
      <c r="L4777" t="s">
        <v>7370</v>
      </c>
      <c r="M4777" t="s">
        <v>7371</v>
      </c>
      <c r="N4777" t="s">
        <v>7371</v>
      </c>
      <c r="O4777">
        <v>1</v>
      </c>
      <c r="P4777">
        <v>2</v>
      </c>
      <c r="Q4777">
        <v>4</v>
      </c>
      <c r="R4777" s="1">
        <v>1000</v>
      </c>
      <c r="S4777" s="14" t="s">
        <v>7807</v>
      </c>
      <c r="T4777" s="14" t="s">
        <v>7808</v>
      </c>
      <c r="U4777" s="15">
        <v>1</v>
      </c>
      <c r="V4777">
        <v>999</v>
      </c>
      <c r="W4777" t="s">
        <v>7372</v>
      </c>
      <c r="X4777" s="16">
        <v>-565</v>
      </c>
      <c r="Y4777">
        <v>0</v>
      </c>
      <c r="Z4777" t="s">
        <v>7373</v>
      </c>
      <c r="AA4777">
        <v>13</v>
      </c>
      <c r="AB4777">
        <v>0</v>
      </c>
      <c r="AC4777">
        <v>0</v>
      </c>
      <c r="AD4777">
        <v>8</v>
      </c>
      <c r="AE4777" t="s">
        <v>7367</v>
      </c>
      <c r="AF4777" t="s">
        <v>7401</v>
      </c>
      <c r="AG4777" t="s">
        <v>7369</v>
      </c>
      <c r="AH4777" t="s">
        <v>7379</v>
      </c>
      <c r="AI4777"/>
      <c r="AJ4777">
        <v>9562098003</v>
      </c>
    </row>
    <row r="4778" spans="1:36" ht="15" x14ac:dyDescent="0.2">
      <c r="A4778">
        <v>80</v>
      </c>
      <c r="B4778">
        <v>13</v>
      </c>
      <c r="C4778">
        <v>1</v>
      </c>
      <c r="D4778">
        <v>0</v>
      </c>
      <c r="E4778">
        <v>0</v>
      </c>
      <c r="F4778" s="13" t="s">
        <v>4260</v>
      </c>
      <c r="G4778" s="13" t="s">
        <v>4261</v>
      </c>
      <c r="H4778" t="s">
        <v>7367</v>
      </c>
      <c r="I4778" t="s">
        <v>7368</v>
      </c>
      <c r="J4778">
        <v>4758203004</v>
      </c>
      <c r="K4778" t="s">
        <v>7369</v>
      </c>
      <c r="L4778" t="s">
        <v>7370</v>
      </c>
      <c r="M4778" t="s">
        <v>7371</v>
      </c>
      <c r="N4778" t="s">
        <v>7371</v>
      </c>
      <c r="O4778">
        <v>1</v>
      </c>
      <c r="P4778">
        <v>2</v>
      </c>
      <c r="Q4778">
        <v>4</v>
      </c>
      <c r="R4778" s="1">
        <v>1000</v>
      </c>
      <c r="S4778" s="14" t="s">
        <v>7807</v>
      </c>
      <c r="T4778" s="14" t="s">
        <v>7808</v>
      </c>
      <c r="U4778" s="15">
        <v>1</v>
      </c>
      <c r="V4778">
        <v>999</v>
      </c>
      <c r="W4778" t="s">
        <v>7372</v>
      </c>
      <c r="X4778" s="16">
        <v>-142</v>
      </c>
      <c r="Y4778">
        <v>0</v>
      </c>
      <c r="Z4778" t="s">
        <v>7373</v>
      </c>
      <c r="AA4778">
        <v>13</v>
      </c>
      <c r="AB4778">
        <v>0</v>
      </c>
      <c r="AC4778">
        <v>0</v>
      </c>
      <c r="AD4778">
        <v>8</v>
      </c>
      <c r="AE4778" t="s">
        <v>7367</v>
      </c>
      <c r="AF4778" t="s">
        <v>7401</v>
      </c>
      <c r="AG4778" t="s">
        <v>7369</v>
      </c>
      <c r="AH4778" t="s">
        <v>7379</v>
      </c>
      <c r="AI4778"/>
      <c r="AJ4778">
        <v>9562098003</v>
      </c>
    </row>
    <row r="4779" spans="1:36" ht="15" x14ac:dyDescent="0.2">
      <c r="A4779">
        <v>80</v>
      </c>
      <c r="B4779">
        <v>13</v>
      </c>
      <c r="C4779">
        <v>2</v>
      </c>
      <c r="D4779">
        <v>0</v>
      </c>
      <c r="E4779">
        <v>0</v>
      </c>
      <c r="F4779" s="13" t="s">
        <v>642</v>
      </c>
      <c r="G4779" s="13" t="s">
        <v>643</v>
      </c>
      <c r="H4779" t="s">
        <v>7367</v>
      </c>
      <c r="I4779" t="s">
        <v>7368</v>
      </c>
      <c r="J4779" t="s">
        <v>7392</v>
      </c>
      <c r="K4779" t="s">
        <v>7369</v>
      </c>
      <c r="L4779" t="s">
        <v>7370</v>
      </c>
      <c r="M4779" t="s">
        <v>7371</v>
      </c>
      <c r="N4779" t="s">
        <v>7371</v>
      </c>
      <c r="O4779">
        <v>1</v>
      </c>
      <c r="P4779">
        <v>2</v>
      </c>
      <c r="Q4779">
        <v>4</v>
      </c>
      <c r="R4779">
        <v>1</v>
      </c>
      <c r="S4779" s="14" t="s">
        <v>7807</v>
      </c>
      <c r="T4779" s="14" t="s">
        <v>7808</v>
      </c>
      <c r="U4779" s="15">
        <v>2</v>
      </c>
      <c r="V4779">
        <v>999</v>
      </c>
      <c r="W4779" t="s">
        <v>7372</v>
      </c>
      <c r="X4779" s="16">
        <v>-66</v>
      </c>
      <c r="Y4779">
        <v>0</v>
      </c>
      <c r="Z4779" t="s">
        <v>7373</v>
      </c>
      <c r="AA4779">
        <v>13</v>
      </c>
      <c r="AB4779">
        <v>0</v>
      </c>
      <c r="AC4779">
        <v>0</v>
      </c>
      <c r="AD4779">
        <v>8</v>
      </c>
      <c r="AE4779" t="s">
        <v>7367</v>
      </c>
      <c r="AF4779" t="s">
        <v>7401</v>
      </c>
      <c r="AG4779" t="s">
        <v>7369</v>
      </c>
      <c r="AH4779" t="s">
        <v>7379</v>
      </c>
      <c r="AI4779"/>
      <c r="AJ4779">
        <v>9562098003</v>
      </c>
    </row>
    <row r="4780" spans="1:36" ht="15" x14ac:dyDescent="0.2">
      <c r="A4780">
        <v>80</v>
      </c>
      <c r="B4780">
        <v>13</v>
      </c>
      <c r="C4780">
        <v>1</v>
      </c>
      <c r="D4780">
        <v>0</v>
      </c>
      <c r="E4780">
        <v>0</v>
      </c>
      <c r="F4780" s="13" t="s">
        <v>4348</v>
      </c>
      <c r="G4780" s="13" t="s">
        <v>4349</v>
      </c>
      <c r="H4780" t="s">
        <v>7367</v>
      </c>
      <c r="I4780" t="s">
        <v>7379</v>
      </c>
      <c r="J4780">
        <v>4167151003</v>
      </c>
      <c r="K4780" t="s">
        <v>7369</v>
      </c>
      <c r="L4780" t="s">
        <v>7370</v>
      </c>
      <c r="M4780" t="s">
        <v>7371</v>
      </c>
      <c r="N4780"/>
      <c r="O4780">
        <v>1</v>
      </c>
      <c r="P4780">
        <v>1</v>
      </c>
      <c r="Q4780">
        <v>4</v>
      </c>
      <c r="R4780" s="1">
        <v>1000</v>
      </c>
      <c r="S4780" s="14" t="s">
        <v>7807</v>
      </c>
      <c r="T4780" s="14" t="s">
        <v>7808</v>
      </c>
      <c r="U4780" s="15">
        <v>1</v>
      </c>
      <c r="V4780">
        <v>999</v>
      </c>
      <c r="W4780" t="s">
        <v>7372</v>
      </c>
      <c r="X4780" s="16">
        <v>-388.46</v>
      </c>
      <c r="Y4780">
        <v>0</v>
      </c>
      <c r="Z4780" t="s">
        <v>7373</v>
      </c>
      <c r="AA4780">
        <v>13</v>
      </c>
      <c r="AB4780">
        <v>0</v>
      </c>
      <c r="AC4780">
        <v>0</v>
      </c>
      <c r="AD4780">
        <v>8</v>
      </c>
      <c r="AE4780" t="s">
        <v>7367</v>
      </c>
      <c r="AF4780" t="s">
        <v>7401</v>
      </c>
      <c r="AG4780" t="s">
        <v>7369</v>
      </c>
      <c r="AH4780" t="s">
        <v>7379</v>
      </c>
      <c r="AI4780"/>
      <c r="AJ4780">
        <v>9562098003</v>
      </c>
    </row>
    <row r="4781" spans="1:36" ht="15" x14ac:dyDescent="0.2">
      <c r="A4781">
        <v>80</v>
      </c>
      <c r="B4781">
        <v>13</v>
      </c>
      <c r="C4781">
        <v>2</v>
      </c>
      <c r="D4781">
        <v>0</v>
      </c>
      <c r="E4781">
        <v>0</v>
      </c>
      <c r="F4781" s="13" t="s">
        <v>1300</v>
      </c>
      <c r="G4781" s="13" t="s">
        <v>1301</v>
      </c>
      <c r="H4781" t="s">
        <v>7367</v>
      </c>
      <c r="I4781" t="s">
        <v>7368</v>
      </c>
      <c r="J4781">
        <v>4758151014</v>
      </c>
      <c r="K4781" t="s">
        <v>7369</v>
      </c>
      <c r="L4781" t="s">
        <v>7370</v>
      </c>
      <c r="M4781"/>
      <c r="N4781"/>
      <c r="O4781">
        <v>1</v>
      </c>
      <c r="P4781">
        <v>1</v>
      </c>
      <c r="Q4781">
        <v>4</v>
      </c>
      <c r="R4781" s="1">
        <v>1000</v>
      </c>
      <c r="S4781" s="14" t="s">
        <v>7807</v>
      </c>
      <c r="T4781" s="14" t="s">
        <v>7808</v>
      </c>
      <c r="U4781" s="15">
        <v>1</v>
      </c>
      <c r="V4781">
        <v>999</v>
      </c>
      <c r="W4781" t="s">
        <v>7372</v>
      </c>
      <c r="X4781" s="17">
        <v>-1042</v>
      </c>
      <c r="Y4781">
        <v>0</v>
      </c>
      <c r="Z4781" t="s">
        <v>7373</v>
      </c>
      <c r="AA4781">
        <v>13</v>
      </c>
      <c r="AB4781">
        <v>0</v>
      </c>
      <c r="AC4781">
        <v>0</v>
      </c>
      <c r="AD4781">
        <v>8</v>
      </c>
      <c r="AE4781" t="s">
        <v>7367</v>
      </c>
      <c r="AF4781" t="s">
        <v>7401</v>
      </c>
      <c r="AG4781" t="s">
        <v>7369</v>
      </c>
      <c r="AH4781" t="s">
        <v>7379</v>
      </c>
      <c r="AI4781"/>
      <c r="AJ4781">
        <v>9562098003</v>
      </c>
    </row>
    <row r="4782" spans="1:36" ht="15" x14ac:dyDescent="0.2">
      <c r="A4782">
        <v>80</v>
      </c>
      <c r="B4782">
        <v>13</v>
      </c>
      <c r="C4782">
        <v>1</v>
      </c>
      <c r="D4782">
        <v>0</v>
      </c>
      <c r="E4782">
        <v>0</v>
      </c>
      <c r="F4782" s="13" t="s">
        <v>4530</v>
      </c>
      <c r="G4782" s="13" t="s">
        <v>4531</v>
      </c>
      <c r="H4782" t="s">
        <v>7367</v>
      </c>
      <c r="I4782" t="s">
        <v>7368</v>
      </c>
      <c r="J4782">
        <v>4758203004</v>
      </c>
      <c r="K4782" t="s">
        <v>7376</v>
      </c>
      <c r="L4782" t="s">
        <v>7370</v>
      </c>
      <c r="M4782" t="s">
        <v>7371</v>
      </c>
      <c r="N4782" t="s">
        <v>7371</v>
      </c>
      <c r="O4782">
        <v>1</v>
      </c>
      <c r="P4782">
        <v>1</v>
      </c>
      <c r="Q4782">
        <v>4</v>
      </c>
      <c r="R4782" s="1">
        <v>1000</v>
      </c>
      <c r="S4782" s="14" t="s">
        <v>7807</v>
      </c>
      <c r="T4782" s="14" t="s">
        <v>7808</v>
      </c>
      <c r="U4782" s="15">
        <v>1</v>
      </c>
      <c r="V4782">
        <v>999</v>
      </c>
      <c r="W4782" t="s">
        <v>7372</v>
      </c>
      <c r="X4782" s="16">
        <v>-67.25</v>
      </c>
      <c r="Y4782">
        <v>0</v>
      </c>
      <c r="Z4782" t="s">
        <v>7373</v>
      </c>
      <c r="AA4782">
        <v>13</v>
      </c>
      <c r="AB4782">
        <v>0</v>
      </c>
      <c r="AC4782">
        <v>0</v>
      </c>
      <c r="AD4782">
        <v>8</v>
      </c>
      <c r="AE4782" t="s">
        <v>7367</v>
      </c>
      <c r="AF4782" t="s">
        <v>7401</v>
      </c>
      <c r="AG4782" t="s">
        <v>7369</v>
      </c>
      <c r="AH4782" t="s">
        <v>7379</v>
      </c>
      <c r="AI4782"/>
      <c r="AJ4782">
        <v>9562098003</v>
      </c>
    </row>
    <row r="4783" spans="1:36" ht="15" x14ac:dyDescent="0.2">
      <c r="A4783">
        <v>80</v>
      </c>
      <c r="B4783">
        <v>13</v>
      </c>
      <c r="C4783">
        <v>5</v>
      </c>
      <c r="D4783">
        <v>0</v>
      </c>
      <c r="E4783">
        <v>0</v>
      </c>
      <c r="F4783" s="13" t="s">
        <v>1736</v>
      </c>
      <c r="G4783" s="13" t="s">
        <v>1737</v>
      </c>
      <c r="H4783" t="s">
        <v>7367</v>
      </c>
      <c r="I4783" t="s">
        <v>7368</v>
      </c>
      <c r="J4783">
        <v>4758151014</v>
      </c>
      <c r="K4783" t="s">
        <v>7369</v>
      </c>
      <c r="L4783" t="s">
        <v>7370</v>
      </c>
      <c r="M4783" t="s">
        <v>7371</v>
      </c>
      <c r="N4783" t="s">
        <v>7371</v>
      </c>
      <c r="O4783">
        <v>1</v>
      </c>
      <c r="P4783">
        <v>1</v>
      </c>
      <c r="Q4783">
        <v>4</v>
      </c>
      <c r="R4783" s="1">
        <v>1000</v>
      </c>
      <c r="S4783" s="14" t="s">
        <v>7807</v>
      </c>
      <c r="T4783" s="14" t="s">
        <v>7808</v>
      </c>
      <c r="U4783" s="15">
        <v>1</v>
      </c>
      <c r="V4783">
        <v>999</v>
      </c>
      <c r="W4783" t="s">
        <v>7372</v>
      </c>
      <c r="X4783" s="17">
        <v>-1191</v>
      </c>
      <c r="Y4783">
        <v>0</v>
      </c>
      <c r="Z4783" t="s">
        <v>7373</v>
      </c>
      <c r="AA4783">
        <v>13</v>
      </c>
      <c r="AB4783">
        <v>0</v>
      </c>
      <c r="AC4783">
        <v>0</v>
      </c>
      <c r="AD4783">
        <v>8</v>
      </c>
      <c r="AE4783" t="s">
        <v>7367</v>
      </c>
      <c r="AF4783" t="s">
        <v>7401</v>
      </c>
      <c r="AG4783" t="s">
        <v>7369</v>
      </c>
      <c r="AH4783" t="s">
        <v>7379</v>
      </c>
      <c r="AI4783"/>
      <c r="AJ4783">
        <v>9562098003</v>
      </c>
    </row>
    <row r="4784" spans="1:36" ht="15" x14ac:dyDescent="0.2">
      <c r="A4784">
        <v>80</v>
      </c>
      <c r="B4784">
        <v>13</v>
      </c>
      <c r="C4784">
        <v>2</v>
      </c>
      <c r="D4784">
        <v>0</v>
      </c>
      <c r="E4784">
        <v>0</v>
      </c>
      <c r="F4784" s="13" t="s">
        <v>3122</v>
      </c>
      <c r="G4784" s="13" t="s">
        <v>3123</v>
      </c>
      <c r="H4784" t="s">
        <v>7367</v>
      </c>
      <c r="I4784" t="s">
        <v>7368</v>
      </c>
      <c r="J4784">
        <v>4168203001</v>
      </c>
      <c r="K4784" t="s">
        <v>7369</v>
      </c>
      <c r="L4784" t="s">
        <v>7370</v>
      </c>
      <c r="M4784" t="s">
        <v>7371</v>
      </c>
      <c r="N4784" t="s">
        <v>7371</v>
      </c>
      <c r="O4784">
        <v>1</v>
      </c>
      <c r="P4784">
        <v>2</v>
      </c>
      <c r="Q4784">
        <v>4</v>
      </c>
      <c r="R4784" s="1">
        <v>1000</v>
      </c>
      <c r="S4784" s="14" t="s">
        <v>7807</v>
      </c>
      <c r="T4784" s="14" t="s">
        <v>7808</v>
      </c>
      <c r="U4784" s="15">
        <v>1</v>
      </c>
      <c r="V4784">
        <v>999</v>
      </c>
      <c r="W4784" t="s">
        <v>7372</v>
      </c>
      <c r="X4784" s="16">
        <v>-431.4</v>
      </c>
      <c r="Y4784">
        <v>0</v>
      </c>
      <c r="Z4784" t="s">
        <v>7373</v>
      </c>
      <c r="AA4784">
        <v>13</v>
      </c>
      <c r="AB4784">
        <v>0</v>
      </c>
      <c r="AC4784">
        <v>0</v>
      </c>
      <c r="AD4784">
        <v>8</v>
      </c>
      <c r="AE4784" t="s">
        <v>7367</v>
      </c>
      <c r="AF4784" t="s">
        <v>7401</v>
      </c>
      <c r="AG4784" t="s">
        <v>7369</v>
      </c>
      <c r="AH4784" t="s">
        <v>7379</v>
      </c>
      <c r="AI4784"/>
      <c r="AJ4784">
        <v>9562098003</v>
      </c>
    </row>
    <row r="4785" spans="1:36" ht="15" x14ac:dyDescent="0.2">
      <c r="A4785">
        <v>80</v>
      </c>
      <c r="B4785">
        <v>13</v>
      </c>
      <c r="C4785">
        <v>1</v>
      </c>
      <c r="D4785">
        <v>0</v>
      </c>
      <c r="E4785">
        <v>0</v>
      </c>
      <c r="F4785" s="13" t="s">
        <v>5440</v>
      </c>
      <c r="G4785" s="13" t="s">
        <v>5441</v>
      </c>
      <c r="H4785" t="s">
        <v>7367</v>
      </c>
      <c r="I4785" t="s">
        <v>7379</v>
      </c>
      <c r="J4785">
        <v>4167151003</v>
      </c>
      <c r="K4785" t="s">
        <v>7369</v>
      </c>
      <c r="L4785" t="s">
        <v>7370</v>
      </c>
      <c r="M4785" t="s">
        <v>7371</v>
      </c>
      <c r="N4785"/>
      <c r="O4785">
        <v>1</v>
      </c>
      <c r="P4785">
        <v>1</v>
      </c>
      <c r="Q4785">
        <v>4</v>
      </c>
      <c r="R4785" s="1">
        <v>1000</v>
      </c>
      <c r="S4785" s="14" t="s">
        <v>7807</v>
      </c>
      <c r="T4785" s="14" t="s">
        <v>7808</v>
      </c>
      <c r="U4785" s="15">
        <v>1</v>
      </c>
      <c r="V4785">
        <v>999</v>
      </c>
      <c r="W4785" t="s">
        <v>7372</v>
      </c>
      <c r="X4785" s="16">
        <v>-284.39999999999998</v>
      </c>
      <c r="Y4785">
        <v>0</v>
      </c>
      <c r="Z4785" t="s">
        <v>7373</v>
      </c>
      <c r="AA4785">
        <v>13</v>
      </c>
      <c r="AB4785">
        <v>0</v>
      </c>
      <c r="AC4785">
        <v>0</v>
      </c>
      <c r="AD4785">
        <v>8</v>
      </c>
      <c r="AE4785" t="s">
        <v>7367</v>
      </c>
      <c r="AF4785" t="s">
        <v>7401</v>
      </c>
      <c r="AG4785" t="s">
        <v>7369</v>
      </c>
      <c r="AH4785" t="s">
        <v>7379</v>
      </c>
      <c r="AI4785"/>
      <c r="AJ4785">
        <v>9562098003</v>
      </c>
    </row>
    <row r="4786" spans="1:36" ht="15" x14ac:dyDescent="0.2">
      <c r="A4786">
        <v>80</v>
      </c>
      <c r="B4786">
        <v>13</v>
      </c>
      <c r="C4786">
        <v>5</v>
      </c>
      <c r="D4786">
        <v>0</v>
      </c>
      <c r="E4786">
        <v>0</v>
      </c>
      <c r="F4786" s="13" t="s">
        <v>1582</v>
      </c>
      <c r="G4786" s="13" t="s">
        <v>1583</v>
      </c>
      <c r="H4786" t="s">
        <v>7367</v>
      </c>
      <c r="I4786" t="s">
        <v>7368</v>
      </c>
      <c r="J4786">
        <v>4758203004</v>
      </c>
      <c r="K4786" t="s">
        <v>7369</v>
      </c>
      <c r="L4786" t="s">
        <v>7370</v>
      </c>
      <c r="M4786" t="s">
        <v>7371</v>
      </c>
      <c r="N4786" t="s">
        <v>7371</v>
      </c>
      <c r="O4786">
        <v>1</v>
      </c>
      <c r="P4786">
        <v>1</v>
      </c>
      <c r="Q4786">
        <v>4</v>
      </c>
      <c r="R4786" s="1">
        <v>1000</v>
      </c>
      <c r="S4786" s="14" t="s">
        <v>7807</v>
      </c>
      <c r="T4786" s="14" t="s">
        <v>7808</v>
      </c>
      <c r="U4786" s="15">
        <v>1</v>
      </c>
      <c r="V4786">
        <v>999</v>
      </c>
      <c r="W4786" t="s">
        <v>7372</v>
      </c>
      <c r="X4786" s="16">
        <v>-208</v>
      </c>
      <c r="Y4786">
        <v>0</v>
      </c>
      <c r="Z4786" t="s">
        <v>7373</v>
      </c>
      <c r="AA4786">
        <v>13</v>
      </c>
      <c r="AB4786">
        <v>0</v>
      </c>
      <c r="AC4786">
        <v>0</v>
      </c>
      <c r="AD4786">
        <v>8</v>
      </c>
      <c r="AE4786" t="s">
        <v>7367</v>
      </c>
      <c r="AF4786" t="s">
        <v>7401</v>
      </c>
      <c r="AG4786" t="s">
        <v>7369</v>
      </c>
      <c r="AH4786" t="s">
        <v>7379</v>
      </c>
      <c r="AI4786"/>
      <c r="AJ4786">
        <v>9562098003</v>
      </c>
    </row>
    <row r="4787" spans="1:36" ht="15" x14ac:dyDescent="0.2">
      <c r="A4787">
        <v>80</v>
      </c>
      <c r="B4787">
        <v>13</v>
      </c>
      <c r="C4787">
        <v>5</v>
      </c>
      <c r="D4787">
        <v>0</v>
      </c>
      <c r="E4787">
        <v>0</v>
      </c>
      <c r="F4787" s="13" t="s">
        <v>3842</v>
      </c>
      <c r="G4787" s="13" t="s">
        <v>3843</v>
      </c>
      <c r="H4787" t="s">
        <v>7367</v>
      </c>
      <c r="I4787" t="s">
        <v>7368</v>
      </c>
      <c r="J4787">
        <v>4758151014</v>
      </c>
      <c r="K4787" t="s">
        <v>7369</v>
      </c>
      <c r="L4787" t="s">
        <v>7370</v>
      </c>
      <c r="M4787" t="s">
        <v>7371</v>
      </c>
      <c r="N4787" t="s">
        <v>7371</v>
      </c>
      <c r="O4787">
        <v>1</v>
      </c>
      <c r="P4787">
        <v>1</v>
      </c>
      <c r="Q4787">
        <v>4</v>
      </c>
      <c r="R4787" s="1">
        <v>1000</v>
      </c>
      <c r="S4787" s="14" t="s">
        <v>7807</v>
      </c>
      <c r="T4787" s="14" t="s">
        <v>7808</v>
      </c>
      <c r="U4787" s="15">
        <v>1</v>
      </c>
      <c r="V4787">
        <v>999</v>
      </c>
      <c r="W4787" t="s">
        <v>7372</v>
      </c>
      <c r="X4787" s="17">
        <v>-2342</v>
      </c>
      <c r="Y4787">
        <v>0</v>
      </c>
      <c r="Z4787" t="s">
        <v>7373</v>
      </c>
      <c r="AA4787">
        <v>13</v>
      </c>
      <c r="AB4787">
        <v>0</v>
      </c>
      <c r="AC4787">
        <v>0</v>
      </c>
      <c r="AD4787">
        <v>8</v>
      </c>
      <c r="AE4787" t="s">
        <v>7367</v>
      </c>
      <c r="AF4787" t="s">
        <v>7401</v>
      </c>
      <c r="AG4787" t="s">
        <v>7369</v>
      </c>
      <c r="AH4787" t="s">
        <v>7379</v>
      </c>
      <c r="AI4787"/>
      <c r="AJ4787">
        <v>9562098003</v>
      </c>
    </row>
    <row r="4788" spans="1:36" ht="15" x14ac:dyDescent="0.2">
      <c r="A4788">
        <v>80</v>
      </c>
      <c r="B4788">
        <v>13</v>
      </c>
      <c r="C4788">
        <v>1</v>
      </c>
      <c r="D4788">
        <v>0</v>
      </c>
      <c r="E4788">
        <v>0</v>
      </c>
      <c r="F4788" s="13" t="s">
        <v>4926</v>
      </c>
      <c r="G4788" s="13" t="s">
        <v>4927</v>
      </c>
      <c r="H4788" t="s">
        <v>7367</v>
      </c>
      <c r="I4788" t="s">
        <v>7368</v>
      </c>
      <c r="J4788">
        <v>4758203004</v>
      </c>
      <c r="K4788" t="s">
        <v>7369</v>
      </c>
      <c r="L4788" t="s">
        <v>7370</v>
      </c>
      <c r="M4788" t="s">
        <v>7371</v>
      </c>
      <c r="N4788" t="s">
        <v>7371</v>
      </c>
      <c r="O4788">
        <v>1</v>
      </c>
      <c r="P4788">
        <v>2</v>
      </c>
      <c r="Q4788">
        <v>4</v>
      </c>
      <c r="R4788" s="1">
        <v>1000</v>
      </c>
      <c r="S4788" s="14" t="s">
        <v>7807</v>
      </c>
      <c r="T4788" s="14" t="s">
        <v>7808</v>
      </c>
      <c r="U4788" s="15">
        <v>1</v>
      </c>
      <c r="V4788">
        <v>999</v>
      </c>
      <c r="W4788" t="s">
        <v>7372</v>
      </c>
      <c r="X4788" s="16">
        <v>-594</v>
      </c>
      <c r="Y4788">
        <v>0</v>
      </c>
      <c r="Z4788" t="s">
        <v>7373</v>
      </c>
      <c r="AA4788">
        <v>13</v>
      </c>
      <c r="AB4788">
        <v>0</v>
      </c>
      <c r="AC4788">
        <v>0</v>
      </c>
      <c r="AD4788">
        <v>8</v>
      </c>
      <c r="AE4788" t="s">
        <v>7367</v>
      </c>
      <c r="AF4788" t="s">
        <v>7401</v>
      </c>
      <c r="AG4788" t="s">
        <v>7369</v>
      </c>
      <c r="AH4788" t="s">
        <v>7379</v>
      </c>
      <c r="AI4788"/>
      <c r="AJ4788">
        <v>9562098003</v>
      </c>
    </row>
    <row r="4789" spans="1:36" ht="15" x14ac:dyDescent="0.2">
      <c r="A4789">
        <v>80</v>
      </c>
      <c r="B4789">
        <v>13</v>
      </c>
      <c r="C4789">
        <v>4</v>
      </c>
      <c r="D4789">
        <v>0</v>
      </c>
      <c r="E4789">
        <v>0</v>
      </c>
      <c r="F4789" s="13" t="s">
        <v>2854</v>
      </c>
      <c r="G4789" s="13" t="s">
        <v>2855</v>
      </c>
      <c r="H4789" t="s">
        <v>7367</v>
      </c>
      <c r="I4789" t="s">
        <v>7368</v>
      </c>
      <c r="J4789">
        <v>4187120005</v>
      </c>
      <c r="K4789" t="s">
        <v>7369</v>
      </c>
      <c r="L4789" t="s">
        <v>7370</v>
      </c>
      <c r="M4789" t="s">
        <v>7371</v>
      </c>
      <c r="N4789" t="s">
        <v>7371</v>
      </c>
      <c r="O4789">
        <v>1</v>
      </c>
      <c r="P4789">
        <v>1</v>
      </c>
      <c r="Q4789">
        <v>4</v>
      </c>
      <c r="R4789" s="1">
        <v>1000</v>
      </c>
      <c r="S4789" s="14" t="s">
        <v>7807</v>
      </c>
      <c r="T4789" s="14" t="s">
        <v>7808</v>
      </c>
      <c r="U4789" s="15">
        <v>1</v>
      </c>
      <c r="V4789">
        <v>999</v>
      </c>
      <c r="W4789" t="s">
        <v>7372</v>
      </c>
      <c r="X4789" s="16">
        <v>-602.4</v>
      </c>
      <c r="Y4789">
        <v>0</v>
      </c>
      <c r="Z4789" t="s">
        <v>7373</v>
      </c>
      <c r="AA4789">
        <v>13</v>
      </c>
      <c r="AB4789">
        <v>0</v>
      </c>
      <c r="AC4789">
        <v>0</v>
      </c>
      <c r="AD4789">
        <v>8</v>
      </c>
      <c r="AE4789" t="s">
        <v>7367</v>
      </c>
      <c r="AF4789" t="s">
        <v>7401</v>
      </c>
      <c r="AG4789" t="s">
        <v>7369</v>
      </c>
      <c r="AH4789" t="s">
        <v>7379</v>
      </c>
      <c r="AI4789"/>
      <c r="AJ4789">
        <v>9562098003</v>
      </c>
    </row>
    <row r="4790" spans="1:36" ht="15" x14ac:dyDescent="0.2">
      <c r="A4790">
        <v>80</v>
      </c>
      <c r="B4790">
        <v>13</v>
      </c>
      <c r="C4790">
        <v>1</v>
      </c>
      <c r="D4790">
        <v>0</v>
      </c>
      <c r="E4790">
        <v>0</v>
      </c>
      <c r="F4790" s="13" t="s">
        <v>4770</v>
      </c>
      <c r="G4790" s="13" t="s">
        <v>4771</v>
      </c>
      <c r="H4790" t="s">
        <v>7367</v>
      </c>
      <c r="I4790" t="s">
        <v>7368</v>
      </c>
      <c r="J4790">
        <v>4167203002</v>
      </c>
      <c r="K4790" t="s">
        <v>7369</v>
      </c>
      <c r="L4790" t="s">
        <v>7370</v>
      </c>
      <c r="M4790" t="s">
        <v>7371</v>
      </c>
      <c r="N4790" t="s">
        <v>7371</v>
      </c>
      <c r="O4790">
        <v>1</v>
      </c>
      <c r="P4790">
        <v>1</v>
      </c>
      <c r="Q4790">
        <v>4</v>
      </c>
      <c r="R4790" s="1">
        <v>1000</v>
      </c>
      <c r="S4790" s="14" t="s">
        <v>7807</v>
      </c>
      <c r="T4790" s="14" t="s">
        <v>7808</v>
      </c>
      <c r="U4790" s="15">
        <v>1</v>
      </c>
      <c r="V4790">
        <v>999</v>
      </c>
      <c r="W4790" t="s">
        <v>7372</v>
      </c>
      <c r="X4790" s="16">
        <v>-307.33300000000003</v>
      </c>
      <c r="Y4790">
        <v>0</v>
      </c>
      <c r="Z4790" t="s">
        <v>7373</v>
      </c>
      <c r="AA4790">
        <v>13</v>
      </c>
      <c r="AB4790">
        <v>0</v>
      </c>
      <c r="AC4790">
        <v>0</v>
      </c>
      <c r="AD4790">
        <v>8</v>
      </c>
      <c r="AE4790" t="s">
        <v>7367</v>
      </c>
      <c r="AF4790" t="s">
        <v>7401</v>
      </c>
      <c r="AG4790" t="s">
        <v>7369</v>
      </c>
      <c r="AH4790" t="s">
        <v>7379</v>
      </c>
      <c r="AI4790"/>
      <c r="AJ4790">
        <v>9562098003</v>
      </c>
    </row>
    <row r="4791" spans="1:36" ht="15" x14ac:dyDescent="0.2">
      <c r="A4791">
        <v>80</v>
      </c>
      <c r="B4791">
        <v>13</v>
      </c>
      <c r="C4791">
        <v>8</v>
      </c>
      <c r="D4791">
        <v>0</v>
      </c>
      <c r="E4791">
        <v>0</v>
      </c>
      <c r="F4791" s="13" t="s">
        <v>3682</v>
      </c>
      <c r="G4791" s="13" t="s">
        <v>3683</v>
      </c>
      <c r="H4791" t="s">
        <v>7367</v>
      </c>
      <c r="I4791" t="s">
        <v>7368</v>
      </c>
      <c r="J4791">
        <v>4488151008</v>
      </c>
      <c r="K4791" t="s">
        <v>7369</v>
      </c>
      <c r="L4791" t="s">
        <v>7370</v>
      </c>
      <c r="M4791"/>
      <c r="N4791"/>
      <c r="O4791">
        <v>1</v>
      </c>
      <c r="P4791">
        <v>1</v>
      </c>
      <c r="Q4791">
        <v>4</v>
      </c>
      <c r="R4791" s="1">
        <v>1000</v>
      </c>
      <c r="S4791" s="14" t="s">
        <v>7807</v>
      </c>
      <c r="T4791" s="14" t="s">
        <v>7808</v>
      </c>
      <c r="U4791" s="15">
        <v>1</v>
      </c>
      <c r="V4791">
        <v>999</v>
      </c>
      <c r="W4791" t="s">
        <v>7372</v>
      </c>
      <c r="X4791" s="16">
        <v>-476</v>
      </c>
      <c r="Y4791">
        <v>0</v>
      </c>
      <c r="Z4791" t="s">
        <v>7373</v>
      </c>
      <c r="AA4791">
        <v>13</v>
      </c>
      <c r="AB4791">
        <v>0</v>
      </c>
      <c r="AC4791">
        <v>0</v>
      </c>
      <c r="AD4791">
        <v>8</v>
      </c>
      <c r="AE4791" t="s">
        <v>7367</v>
      </c>
      <c r="AF4791" t="s">
        <v>7401</v>
      </c>
      <c r="AG4791" t="s">
        <v>7369</v>
      </c>
      <c r="AH4791" t="s">
        <v>7379</v>
      </c>
      <c r="AI4791"/>
      <c r="AJ4791">
        <v>9562098003</v>
      </c>
    </row>
    <row r="4792" spans="1:36" ht="15" x14ac:dyDescent="0.2">
      <c r="A4792">
        <v>80</v>
      </c>
      <c r="B4792">
        <v>13</v>
      </c>
      <c r="C4792">
        <v>4</v>
      </c>
      <c r="D4792">
        <v>0</v>
      </c>
      <c r="E4792">
        <v>0</v>
      </c>
      <c r="F4792" s="13" t="s">
        <v>920</v>
      </c>
      <c r="G4792" s="13" t="s">
        <v>921</v>
      </c>
      <c r="H4792" t="s">
        <v>7367</v>
      </c>
      <c r="I4792" t="s">
        <v>7368</v>
      </c>
      <c r="J4792">
        <v>4758203004</v>
      </c>
      <c r="K4792" t="s">
        <v>7369</v>
      </c>
      <c r="L4792" t="s">
        <v>7370</v>
      </c>
      <c r="M4792"/>
      <c r="N4792"/>
      <c r="O4792">
        <v>1</v>
      </c>
      <c r="P4792">
        <v>1</v>
      </c>
      <c r="Q4792">
        <v>4</v>
      </c>
      <c r="R4792" s="1">
        <v>1000</v>
      </c>
      <c r="S4792" s="14" t="s">
        <v>7807</v>
      </c>
      <c r="T4792" s="14" t="s">
        <v>7808</v>
      </c>
      <c r="U4792" s="15">
        <v>1</v>
      </c>
      <c r="V4792">
        <v>999</v>
      </c>
      <c r="W4792" t="s">
        <v>7372</v>
      </c>
      <c r="X4792" s="16">
        <v>-974</v>
      </c>
      <c r="Y4792">
        <v>0</v>
      </c>
      <c r="Z4792" t="s">
        <v>7373</v>
      </c>
      <c r="AA4792">
        <v>13</v>
      </c>
      <c r="AB4792">
        <v>0</v>
      </c>
      <c r="AC4792">
        <v>0</v>
      </c>
      <c r="AD4792">
        <v>8</v>
      </c>
      <c r="AE4792" t="s">
        <v>7367</v>
      </c>
      <c r="AF4792" t="s">
        <v>7401</v>
      </c>
      <c r="AG4792" t="s">
        <v>7369</v>
      </c>
      <c r="AH4792" t="s">
        <v>7379</v>
      </c>
      <c r="AI4792"/>
      <c r="AJ4792">
        <v>9562098003</v>
      </c>
    </row>
    <row r="4793" spans="1:36" ht="15" x14ac:dyDescent="0.2">
      <c r="A4793">
        <v>80</v>
      </c>
      <c r="B4793">
        <v>13</v>
      </c>
      <c r="C4793">
        <v>1</v>
      </c>
      <c r="D4793">
        <v>0</v>
      </c>
      <c r="E4793">
        <v>0</v>
      </c>
      <c r="F4793" s="13" t="s">
        <v>6512</v>
      </c>
      <c r="G4793" s="13" t="s">
        <v>6513</v>
      </c>
      <c r="H4793" t="s">
        <v>7367</v>
      </c>
      <c r="I4793" t="s">
        <v>7368</v>
      </c>
      <c r="J4793">
        <v>4758203004</v>
      </c>
      <c r="K4793" t="s">
        <v>7369</v>
      </c>
      <c r="L4793" t="s">
        <v>7370</v>
      </c>
      <c r="M4793" t="s">
        <v>7371</v>
      </c>
      <c r="N4793" t="s">
        <v>7371</v>
      </c>
      <c r="O4793">
        <v>1</v>
      </c>
      <c r="P4793">
        <v>1</v>
      </c>
      <c r="Q4793">
        <v>4</v>
      </c>
      <c r="R4793" s="1">
        <v>1000</v>
      </c>
      <c r="S4793" s="14" t="s">
        <v>7807</v>
      </c>
      <c r="T4793" s="14" t="s">
        <v>7808</v>
      </c>
      <c r="U4793" s="15">
        <v>1</v>
      </c>
      <c r="V4793">
        <v>999</v>
      </c>
      <c r="W4793" t="s">
        <v>7372</v>
      </c>
      <c r="X4793" s="16">
        <v>-54.38</v>
      </c>
      <c r="Y4793">
        <v>0</v>
      </c>
      <c r="Z4793" t="s">
        <v>7373</v>
      </c>
      <c r="AA4793">
        <v>13</v>
      </c>
      <c r="AB4793">
        <v>0</v>
      </c>
      <c r="AC4793">
        <v>0</v>
      </c>
      <c r="AD4793">
        <v>8</v>
      </c>
      <c r="AE4793" t="s">
        <v>7367</v>
      </c>
      <c r="AF4793" t="s">
        <v>7401</v>
      </c>
      <c r="AG4793" t="s">
        <v>7369</v>
      </c>
      <c r="AH4793" t="s">
        <v>7379</v>
      </c>
      <c r="AI4793"/>
      <c r="AJ4793">
        <v>9562098003</v>
      </c>
    </row>
    <row r="4794" spans="1:36" ht="15" x14ac:dyDescent="0.2">
      <c r="A4794">
        <v>80</v>
      </c>
      <c r="B4794">
        <v>13</v>
      </c>
      <c r="C4794">
        <v>1</v>
      </c>
      <c r="D4794">
        <v>0</v>
      </c>
      <c r="E4794">
        <v>0</v>
      </c>
      <c r="F4794" s="13" t="s">
        <v>5120</v>
      </c>
      <c r="G4794" s="13" t="s">
        <v>5121</v>
      </c>
      <c r="H4794" t="s">
        <v>7367</v>
      </c>
      <c r="I4794" t="s">
        <v>7379</v>
      </c>
      <c r="J4794">
        <v>4167151003</v>
      </c>
      <c r="K4794" t="s">
        <v>7369</v>
      </c>
      <c r="L4794" t="s">
        <v>7370</v>
      </c>
      <c r="M4794" t="s">
        <v>7371</v>
      </c>
      <c r="N4794"/>
      <c r="O4794">
        <v>1</v>
      </c>
      <c r="P4794">
        <v>1</v>
      </c>
      <c r="Q4794">
        <v>4</v>
      </c>
      <c r="R4794" s="1">
        <v>1000</v>
      </c>
      <c r="S4794" s="14" t="s">
        <v>7807</v>
      </c>
      <c r="T4794" s="14" t="s">
        <v>7808</v>
      </c>
      <c r="U4794" s="15">
        <v>1</v>
      </c>
      <c r="V4794">
        <v>999</v>
      </c>
      <c r="W4794" t="s">
        <v>7372</v>
      </c>
      <c r="X4794" s="16">
        <v>-326</v>
      </c>
      <c r="Y4794">
        <v>0</v>
      </c>
      <c r="Z4794" t="s">
        <v>7373</v>
      </c>
      <c r="AA4794">
        <v>13</v>
      </c>
      <c r="AB4794">
        <v>0</v>
      </c>
      <c r="AC4794">
        <v>0</v>
      </c>
      <c r="AD4794">
        <v>8</v>
      </c>
      <c r="AE4794" t="s">
        <v>7367</v>
      </c>
      <c r="AF4794" t="s">
        <v>7401</v>
      </c>
      <c r="AG4794" t="s">
        <v>7369</v>
      </c>
      <c r="AH4794" t="s">
        <v>7379</v>
      </c>
      <c r="AI4794"/>
      <c r="AJ4794">
        <v>9562098003</v>
      </c>
    </row>
    <row r="4795" spans="1:36" ht="15" x14ac:dyDescent="0.2">
      <c r="A4795">
        <v>80</v>
      </c>
      <c r="B4795">
        <v>13</v>
      </c>
      <c r="C4795">
        <v>5</v>
      </c>
      <c r="D4795">
        <v>0</v>
      </c>
      <c r="E4795">
        <v>0</v>
      </c>
      <c r="F4795" s="13" t="s">
        <v>2392</v>
      </c>
      <c r="G4795" s="13" t="s">
        <v>2393</v>
      </c>
      <c r="H4795" t="s">
        <v>7367</v>
      </c>
      <c r="I4795" t="s">
        <v>7368</v>
      </c>
      <c r="J4795">
        <v>4758203004</v>
      </c>
      <c r="K4795" t="s">
        <v>7369</v>
      </c>
      <c r="L4795" t="s">
        <v>7370</v>
      </c>
      <c r="M4795" t="s">
        <v>7371</v>
      </c>
      <c r="N4795" t="s">
        <v>7371</v>
      </c>
      <c r="O4795">
        <v>1</v>
      </c>
      <c r="P4795">
        <v>2</v>
      </c>
      <c r="Q4795">
        <v>4</v>
      </c>
      <c r="R4795" s="1">
        <v>1000</v>
      </c>
      <c r="S4795" s="14" t="s">
        <v>7807</v>
      </c>
      <c r="T4795" s="14" t="s">
        <v>7808</v>
      </c>
      <c r="U4795" s="15">
        <v>1</v>
      </c>
      <c r="V4795">
        <v>999</v>
      </c>
      <c r="W4795" t="s">
        <v>7372</v>
      </c>
      <c r="X4795" s="17">
        <v>-1122</v>
      </c>
      <c r="Y4795">
        <v>0</v>
      </c>
      <c r="Z4795" t="s">
        <v>7373</v>
      </c>
      <c r="AA4795">
        <v>13</v>
      </c>
      <c r="AB4795">
        <v>0</v>
      </c>
      <c r="AC4795">
        <v>0</v>
      </c>
      <c r="AD4795">
        <v>8</v>
      </c>
      <c r="AE4795" t="s">
        <v>7367</v>
      </c>
      <c r="AF4795" t="s">
        <v>7401</v>
      </c>
      <c r="AG4795" t="s">
        <v>7369</v>
      </c>
      <c r="AH4795" t="s">
        <v>7379</v>
      </c>
      <c r="AI4795"/>
      <c r="AJ4795">
        <v>9562098003</v>
      </c>
    </row>
    <row r="4796" spans="1:36" ht="15" x14ac:dyDescent="0.2">
      <c r="A4796">
        <v>80</v>
      </c>
      <c r="B4796">
        <v>13</v>
      </c>
      <c r="C4796">
        <v>8</v>
      </c>
      <c r="D4796">
        <v>0</v>
      </c>
      <c r="E4796">
        <v>0</v>
      </c>
      <c r="F4796" s="13" t="s">
        <v>7328</v>
      </c>
      <c r="G4796" s="13" t="s">
        <v>7329</v>
      </c>
      <c r="H4796" t="s">
        <v>7367</v>
      </c>
      <c r="I4796" t="s">
        <v>7368</v>
      </c>
      <c r="J4796">
        <v>4758151014</v>
      </c>
      <c r="K4796" t="s">
        <v>7369</v>
      </c>
      <c r="L4796" t="s">
        <v>7370</v>
      </c>
      <c r="M4796"/>
      <c r="N4796"/>
      <c r="O4796">
        <v>1</v>
      </c>
      <c r="P4796">
        <v>1</v>
      </c>
      <c r="Q4796">
        <v>4</v>
      </c>
      <c r="R4796" s="1">
        <v>1000</v>
      </c>
      <c r="S4796" s="14" t="s">
        <v>7807</v>
      </c>
      <c r="T4796" s="14" t="s">
        <v>7808</v>
      </c>
      <c r="U4796" s="15">
        <v>1</v>
      </c>
      <c r="V4796">
        <v>999</v>
      </c>
      <c r="W4796" t="s">
        <v>7372</v>
      </c>
      <c r="X4796" s="16">
        <v>-569.11</v>
      </c>
      <c r="Y4796">
        <v>0</v>
      </c>
      <c r="Z4796" t="s">
        <v>7373</v>
      </c>
      <c r="AA4796">
        <v>13</v>
      </c>
      <c r="AB4796">
        <v>0</v>
      </c>
      <c r="AC4796">
        <v>0</v>
      </c>
      <c r="AD4796">
        <v>8</v>
      </c>
      <c r="AE4796" t="s">
        <v>7367</v>
      </c>
      <c r="AF4796" t="s">
        <v>7401</v>
      </c>
      <c r="AG4796" t="s">
        <v>7369</v>
      </c>
      <c r="AH4796" t="s">
        <v>7379</v>
      </c>
      <c r="AI4796"/>
      <c r="AJ4796">
        <v>9562098003</v>
      </c>
    </row>
    <row r="4797" spans="1:36" ht="15" x14ac:dyDescent="0.2">
      <c r="A4797">
        <v>80</v>
      </c>
      <c r="B4797">
        <v>13</v>
      </c>
      <c r="C4797">
        <v>4</v>
      </c>
      <c r="D4797">
        <v>0</v>
      </c>
      <c r="E4797">
        <v>0</v>
      </c>
      <c r="F4797" s="13" t="s">
        <v>2034</v>
      </c>
      <c r="G4797" s="13" t="s">
        <v>2035</v>
      </c>
      <c r="H4797" t="s">
        <v>7367</v>
      </c>
      <c r="I4797" t="s">
        <v>7368</v>
      </c>
      <c r="J4797">
        <v>4187166001</v>
      </c>
      <c r="K4797" t="s">
        <v>7369</v>
      </c>
      <c r="L4797" t="s">
        <v>7370</v>
      </c>
      <c r="M4797" t="s">
        <v>7371</v>
      </c>
      <c r="N4797" t="s">
        <v>7371</v>
      </c>
      <c r="O4797">
        <v>1</v>
      </c>
      <c r="P4797">
        <v>1</v>
      </c>
      <c r="Q4797">
        <v>4</v>
      </c>
      <c r="R4797" s="1">
        <v>1000</v>
      </c>
      <c r="S4797" s="14" t="s">
        <v>7807</v>
      </c>
      <c r="T4797" s="14" t="s">
        <v>7808</v>
      </c>
      <c r="U4797" s="15">
        <v>1</v>
      </c>
      <c r="V4797">
        <v>999</v>
      </c>
      <c r="W4797" t="s">
        <v>7372</v>
      </c>
      <c r="X4797" s="16">
        <v>-236</v>
      </c>
      <c r="Y4797">
        <v>0</v>
      </c>
      <c r="Z4797" t="s">
        <v>7373</v>
      </c>
      <c r="AA4797">
        <v>13</v>
      </c>
      <c r="AB4797">
        <v>0</v>
      </c>
      <c r="AC4797">
        <v>0</v>
      </c>
      <c r="AD4797">
        <v>8</v>
      </c>
      <c r="AE4797" t="s">
        <v>7367</v>
      </c>
      <c r="AF4797" t="s">
        <v>7401</v>
      </c>
      <c r="AG4797" t="s">
        <v>7369</v>
      </c>
      <c r="AH4797" t="s">
        <v>7379</v>
      </c>
      <c r="AI4797"/>
      <c r="AJ4797">
        <v>9562098003</v>
      </c>
    </row>
    <row r="4798" spans="1:36" ht="15" x14ac:dyDescent="0.2">
      <c r="A4798">
        <v>80</v>
      </c>
      <c r="B4798">
        <v>13</v>
      </c>
      <c r="C4798">
        <v>4</v>
      </c>
      <c r="D4798">
        <v>0</v>
      </c>
      <c r="E4798">
        <v>0</v>
      </c>
      <c r="F4798" s="13" t="s">
        <v>4968</v>
      </c>
      <c r="G4798" s="13" t="s">
        <v>4969</v>
      </c>
      <c r="H4798" t="s">
        <v>7367</v>
      </c>
      <c r="I4798" t="s">
        <v>7368</v>
      </c>
      <c r="J4798">
        <v>4187166001</v>
      </c>
      <c r="K4798" t="s">
        <v>7369</v>
      </c>
      <c r="L4798" t="s">
        <v>7370</v>
      </c>
      <c r="M4798" t="s">
        <v>7371</v>
      </c>
      <c r="N4798" t="s">
        <v>7371</v>
      </c>
      <c r="O4798">
        <v>1</v>
      </c>
      <c r="P4798">
        <v>1</v>
      </c>
      <c r="Q4798">
        <v>4</v>
      </c>
      <c r="R4798" s="1">
        <v>1000</v>
      </c>
      <c r="S4798" s="14" t="s">
        <v>7807</v>
      </c>
      <c r="T4798" s="14" t="s">
        <v>7808</v>
      </c>
      <c r="U4798" s="15">
        <v>1</v>
      </c>
      <c r="V4798">
        <v>999</v>
      </c>
      <c r="W4798" t="s">
        <v>7372</v>
      </c>
      <c r="X4798" s="16">
        <v>-228.333</v>
      </c>
      <c r="Y4798">
        <v>0</v>
      </c>
      <c r="Z4798" t="s">
        <v>7373</v>
      </c>
      <c r="AA4798">
        <v>13</v>
      </c>
      <c r="AB4798">
        <v>0</v>
      </c>
      <c r="AC4798">
        <v>0</v>
      </c>
      <c r="AD4798">
        <v>8</v>
      </c>
      <c r="AE4798" t="s">
        <v>7367</v>
      </c>
      <c r="AF4798" t="s">
        <v>7401</v>
      </c>
      <c r="AG4798" t="s">
        <v>7369</v>
      </c>
      <c r="AH4798" t="s">
        <v>7379</v>
      </c>
      <c r="AI4798"/>
      <c r="AJ4798">
        <v>9562098003</v>
      </c>
    </row>
    <row r="4799" spans="1:36" ht="15" x14ac:dyDescent="0.2">
      <c r="A4799">
        <v>80</v>
      </c>
      <c r="B4799">
        <v>13</v>
      </c>
      <c r="C4799">
        <v>2</v>
      </c>
      <c r="D4799">
        <v>0</v>
      </c>
      <c r="E4799">
        <v>0</v>
      </c>
      <c r="F4799" s="13" t="s">
        <v>2850</v>
      </c>
      <c r="G4799" s="13" t="s">
        <v>2851</v>
      </c>
      <c r="H4799" t="s">
        <v>7367</v>
      </c>
      <c r="I4799" t="s">
        <v>7368</v>
      </c>
      <c r="J4799">
        <v>4758203004</v>
      </c>
      <c r="K4799" t="s">
        <v>7369</v>
      </c>
      <c r="L4799" t="s">
        <v>7370</v>
      </c>
      <c r="M4799" t="s">
        <v>7371</v>
      </c>
      <c r="N4799" t="s">
        <v>7371</v>
      </c>
      <c r="O4799">
        <v>1</v>
      </c>
      <c r="P4799">
        <v>2</v>
      </c>
      <c r="Q4799">
        <v>4</v>
      </c>
      <c r="R4799" s="1">
        <v>1000</v>
      </c>
      <c r="S4799" s="14" t="s">
        <v>7807</v>
      </c>
      <c r="T4799" s="14" t="s">
        <v>7808</v>
      </c>
      <c r="U4799" s="15">
        <v>1</v>
      </c>
      <c r="V4799">
        <v>999</v>
      </c>
      <c r="W4799" t="s">
        <v>7372</v>
      </c>
      <c r="X4799" s="17">
        <v>-1420</v>
      </c>
      <c r="Y4799">
        <v>0</v>
      </c>
      <c r="Z4799" t="s">
        <v>7373</v>
      </c>
      <c r="AA4799">
        <v>13</v>
      </c>
      <c r="AB4799">
        <v>0</v>
      </c>
      <c r="AC4799">
        <v>0</v>
      </c>
      <c r="AD4799">
        <v>8</v>
      </c>
      <c r="AE4799" t="s">
        <v>7367</v>
      </c>
      <c r="AF4799" t="s">
        <v>7401</v>
      </c>
      <c r="AG4799" t="s">
        <v>7369</v>
      </c>
      <c r="AH4799" t="s">
        <v>7379</v>
      </c>
      <c r="AI4799"/>
      <c r="AJ4799">
        <v>9562098003</v>
      </c>
    </row>
    <row r="4800" spans="1:36" ht="15" x14ac:dyDescent="0.2">
      <c r="A4800">
        <v>80</v>
      </c>
      <c r="B4800">
        <v>13</v>
      </c>
      <c r="C4800">
        <v>4</v>
      </c>
      <c r="D4800">
        <v>0</v>
      </c>
      <c r="E4800">
        <v>0</v>
      </c>
      <c r="F4800" s="13" t="s">
        <v>4708</v>
      </c>
      <c r="G4800" s="13" t="s">
        <v>4709</v>
      </c>
      <c r="H4800" t="s">
        <v>7367</v>
      </c>
      <c r="I4800" t="s">
        <v>7368</v>
      </c>
      <c r="J4800">
        <v>4758151014</v>
      </c>
      <c r="K4800" t="s">
        <v>7369</v>
      </c>
      <c r="L4800" t="s">
        <v>7370</v>
      </c>
      <c r="M4800" t="s">
        <v>7371</v>
      </c>
      <c r="N4800" t="s">
        <v>7371</v>
      </c>
      <c r="O4800">
        <v>1</v>
      </c>
      <c r="P4800">
        <v>1</v>
      </c>
      <c r="Q4800">
        <v>4</v>
      </c>
      <c r="R4800" s="1">
        <v>1000</v>
      </c>
      <c r="S4800" s="14" t="s">
        <v>7807</v>
      </c>
      <c r="T4800" s="14" t="s">
        <v>7808</v>
      </c>
      <c r="U4800" s="15">
        <v>1</v>
      </c>
      <c r="V4800">
        <v>999</v>
      </c>
      <c r="W4800" t="s">
        <v>7372</v>
      </c>
      <c r="X4800" s="17">
        <v>-1316</v>
      </c>
      <c r="Y4800">
        <v>0</v>
      </c>
      <c r="Z4800" t="s">
        <v>7373</v>
      </c>
      <c r="AA4800">
        <v>13</v>
      </c>
      <c r="AB4800">
        <v>0</v>
      </c>
      <c r="AC4800">
        <v>0</v>
      </c>
      <c r="AD4800">
        <v>8</v>
      </c>
      <c r="AE4800" t="s">
        <v>7367</v>
      </c>
      <c r="AF4800" t="s">
        <v>7401</v>
      </c>
      <c r="AG4800" t="s">
        <v>7369</v>
      </c>
      <c r="AH4800" t="s">
        <v>7379</v>
      </c>
      <c r="AI4800"/>
      <c r="AJ4800">
        <v>9562098003</v>
      </c>
    </row>
    <row r="4801" spans="1:36" ht="15" x14ac:dyDescent="0.2">
      <c r="A4801">
        <v>80</v>
      </c>
      <c r="B4801">
        <v>13</v>
      </c>
      <c r="C4801">
        <v>5</v>
      </c>
      <c r="D4801">
        <v>0</v>
      </c>
      <c r="E4801">
        <v>0</v>
      </c>
      <c r="F4801" s="13" t="s">
        <v>2358</v>
      </c>
      <c r="G4801" s="13" t="s">
        <v>2359</v>
      </c>
      <c r="H4801" t="s">
        <v>7367</v>
      </c>
      <c r="I4801" t="s">
        <v>7368</v>
      </c>
      <c r="J4801">
        <v>4758203004</v>
      </c>
      <c r="K4801" t="s">
        <v>7369</v>
      </c>
      <c r="L4801" t="s">
        <v>7370</v>
      </c>
      <c r="M4801" t="s">
        <v>7371</v>
      </c>
      <c r="N4801" t="s">
        <v>7371</v>
      </c>
      <c r="O4801">
        <v>1</v>
      </c>
      <c r="P4801">
        <v>1</v>
      </c>
      <c r="Q4801">
        <v>4</v>
      </c>
      <c r="R4801" s="1">
        <v>1000</v>
      </c>
      <c r="S4801" s="14" t="s">
        <v>7807</v>
      </c>
      <c r="T4801" s="14" t="s">
        <v>7808</v>
      </c>
      <c r="U4801" s="15">
        <v>1</v>
      </c>
      <c r="V4801">
        <v>999</v>
      </c>
      <c r="W4801" t="s">
        <v>7372</v>
      </c>
      <c r="X4801" s="17">
        <v>-1270</v>
      </c>
      <c r="Y4801">
        <v>0</v>
      </c>
      <c r="Z4801" t="s">
        <v>7373</v>
      </c>
      <c r="AA4801">
        <v>13</v>
      </c>
      <c r="AB4801">
        <v>0</v>
      </c>
      <c r="AC4801">
        <v>0</v>
      </c>
      <c r="AD4801">
        <v>8</v>
      </c>
      <c r="AE4801" t="s">
        <v>7367</v>
      </c>
      <c r="AF4801" t="s">
        <v>7401</v>
      </c>
      <c r="AG4801" t="s">
        <v>7369</v>
      </c>
      <c r="AH4801" t="s">
        <v>7379</v>
      </c>
      <c r="AI4801"/>
      <c r="AJ4801">
        <v>9562098003</v>
      </c>
    </row>
    <row r="4802" spans="1:36" ht="15" x14ac:dyDescent="0.2">
      <c r="A4802">
        <v>80</v>
      </c>
      <c r="B4802">
        <v>13</v>
      </c>
      <c r="C4802">
        <v>5</v>
      </c>
      <c r="D4802">
        <v>0</v>
      </c>
      <c r="E4802">
        <v>0</v>
      </c>
      <c r="F4802" s="13" t="s">
        <v>6590</v>
      </c>
      <c r="G4802" s="13" t="s">
        <v>6591</v>
      </c>
      <c r="H4802" t="s">
        <v>7367</v>
      </c>
      <c r="I4802" t="s">
        <v>7368</v>
      </c>
      <c r="J4802">
        <v>4758203004</v>
      </c>
      <c r="K4802" t="s">
        <v>7369</v>
      </c>
      <c r="L4802" t="s">
        <v>7370</v>
      </c>
      <c r="M4802" t="s">
        <v>7371</v>
      </c>
      <c r="N4802" t="s">
        <v>7371</v>
      </c>
      <c r="O4802">
        <v>1</v>
      </c>
      <c r="P4802">
        <v>1</v>
      </c>
      <c r="Q4802">
        <v>4</v>
      </c>
      <c r="R4802" s="1">
        <v>1000</v>
      </c>
      <c r="S4802" s="14" t="s">
        <v>7807</v>
      </c>
      <c r="T4802" s="14" t="s">
        <v>7808</v>
      </c>
      <c r="U4802" s="15">
        <v>1</v>
      </c>
      <c r="V4802">
        <v>999</v>
      </c>
      <c r="W4802" t="s">
        <v>7372</v>
      </c>
      <c r="X4802" s="17">
        <v>-1300</v>
      </c>
      <c r="Y4802">
        <v>0</v>
      </c>
      <c r="Z4802" t="s">
        <v>7373</v>
      </c>
      <c r="AA4802">
        <v>13</v>
      </c>
      <c r="AB4802">
        <v>0</v>
      </c>
      <c r="AC4802">
        <v>0</v>
      </c>
      <c r="AD4802">
        <v>8</v>
      </c>
      <c r="AE4802" t="s">
        <v>7367</v>
      </c>
      <c r="AF4802" t="s">
        <v>7401</v>
      </c>
      <c r="AG4802" t="s">
        <v>7369</v>
      </c>
      <c r="AH4802" t="s">
        <v>7379</v>
      </c>
      <c r="AI4802"/>
      <c r="AJ4802">
        <v>9562098003</v>
      </c>
    </row>
    <row r="4803" spans="1:36" ht="15" x14ac:dyDescent="0.2">
      <c r="A4803">
        <v>80</v>
      </c>
      <c r="B4803">
        <v>13</v>
      </c>
      <c r="C4803">
        <v>2</v>
      </c>
      <c r="D4803">
        <v>0</v>
      </c>
      <c r="E4803">
        <v>0</v>
      </c>
      <c r="F4803" s="13" t="s">
        <v>5244</v>
      </c>
      <c r="G4803" s="13" t="s">
        <v>5245</v>
      </c>
      <c r="H4803" t="s">
        <v>7367</v>
      </c>
      <c r="I4803" t="s">
        <v>7368</v>
      </c>
      <c r="J4803">
        <v>4488151008</v>
      </c>
      <c r="K4803" t="s">
        <v>7369</v>
      </c>
      <c r="L4803" t="s">
        <v>7370</v>
      </c>
      <c r="M4803"/>
      <c r="N4803"/>
      <c r="O4803">
        <v>1</v>
      </c>
      <c r="P4803">
        <v>1</v>
      </c>
      <c r="Q4803">
        <v>4</v>
      </c>
      <c r="R4803" s="1">
        <v>1000</v>
      </c>
      <c r="S4803" s="14" t="s">
        <v>7807</v>
      </c>
      <c r="T4803" s="14" t="s">
        <v>7808</v>
      </c>
      <c r="U4803" s="15">
        <v>1</v>
      </c>
      <c r="V4803">
        <v>999</v>
      </c>
      <c r="W4803" t="s">
        <v>7372</v>
      </c>
      <c r="X4803" s="16">
        <v>-677</v>
      </c>
      <c r="Y4803">
        <v>0</v>
      </c>
      <c r="Z4803" t="s">
        <v>7373</v>
      </c>
      <c r="AA4803">
        <v>13</v>
      </c>
      <c r="AB4803">
        <v>0</v>
      </c>
      <c r="AC4803">
        <v>0</v>
      </c>
      <c r="AD4803">
        <v>8</v>
      </c>
      <c r="AE4803" t="s">
        <v>7367</v>
      </c>
      <c r="AF4803" t="s">
        <v>7401</v>
      </c>
      <c r="AG4803" t="s">
        <v>7369</v>
      </c>
      <c r="AH4803" t="s">
        <v>7379</v>
      </c>
      <c r="AI4803"/>
      <c r="AJ4803">
        <v>9562098003</v>
      </c>
    </row>
    <row r="4804" spans="1:36" ht="15" x14ac:dyDescent="0.2">
      <c r="A4804">
        <v>80</v>
      </c>
      <c r="B4804">
        <v>13</v>
      </c>
      <c r="C4804">
        <v>2</v>
      </c>
      <c r="D4804">
        <v>0</v>
      </c>
      <c r="E4804">
        <v>0</v>
      </c>
      <c r="F4804" s="13" t="s">
        <v>4318</v>
      </c>
      <c r="G4804" s="13" t="s">
        <v>4319</v>
      </c>
      <c r="H4804" t="s">
        <v>7367</v>
      </c>
      <c r="I4804" t="s">
        <v>7368</v>
      </c>
      <c r="J4804">
        <v>4758203004</v>
      </c>
      <c r="K4804" t="s">
        <v>7369</v>
      </c>
      <c r="L4804" t="s">
        <v>7370</v>
      </c>
      <c r="M4804" t="s">
        <v>7371</v>
      </c>
      <c r="N4804" t="s">
        <v>7371</v>
      </c>
      <c r="O4804">
        <v>1</v>
      </c>
      <c r="P4804">
        <v>1</v>
      </c>
      <c r="Q4804">
        <v>4</v>
      </c>
      <c r="R4804" s="1">
        <v>1000</v>
      </c>
      <c r="S4804" s="14" t="s">
        <v>7807</v>
      </c>
      <c r="T4804" s="14" t="s">
        <v>7808</v>
      </c>
      <c r="U4804" s="15">
        <v>1</v>
      </c>
      <c r="V4804">
        <v>999</v>
      </c>
      <c r="W4804" t="s">
        <v>7372</v>
      </c>
      <c r="X4804" s="17">
        <v>-1867</v>
      </c>
      <c r="Y4804">
        <v>0</v>
      </c>
      <c r="Z4804" t="s">
        <v>7373</v>
      </c>
      <c r="AA4804">
        <v>13</v>
      </c>
      <c r="AB4804">
        <v>0</v>
      </c>
      <c r="AC4804">
        <v>0</v>
      </c>
      <c r="AD4804">
        <v>8</v>
      </c>
      <c r="AE4804" t="s">
        <v>7367</v>
      </c>
      <c r="AF4804" t="s">
        <v>7401</v>
      </c>
      <c r="AG4804" t="s">
        <v>7369</v>
      </c>
      <c r="AH4804" t="s">
        <v>7379</v>
      </c>
      <c r="AI4804"/>
      <c r="AJ4804">
        <v>9562098003</v>
      </c>
    </row>
    <row r="4805" spans="1:36" ht="15" x14ac:dyDescent="0.2">
      <c r="A4805">
        <v>80</v>
      </c>
      <c r="B4805">
        <v>13</v>
      </c>
      <c r="C4805">
        <v>1</v>
      </c>
      <c r="D4805">
        <v>0</v>
      </c>
      <c r="E4805">
        <v>0</v>
      </c>
      <c r="F4805" s="13" t="s">
        <v>5026</v>
      </c>
      <c r="G4805" s="13" t="s">
        <v>5027</v>
      </c>
      <c r="H4805" t="s">
        <v>7367</v>
      </c>
      <c r="I4805" t="s">
        <v>7368</v>
      </c>
      <c r="J4805">
        <v>4758203004</v>
      </c>
      <c r="K4805" t="s">
        <v>7369</v>
      </c>
      <c r="L4805" t="s">
        <v>7370</v>
      </c>
      <c r="M4805" t="s">
        <v>7371</v>
      </c>
      <c r="N4805" t="s">
        <v>7371</v>
      </c>
      <c r="O4805">
        <v>1</v>
      </c>
      <c r="P4805">
        <v>1</v>
      </c>
      <c r="Q4805">
        <v>4</v>
      </c>
      <c r="R4805" s="1">
        <v>1000</v>
      </c>
      <c r="S4805" s="14" t="s">
        <v>7807</v>
      </c>
      <c r="T4805" s="14" t="s">
        <v>7808</v>
      </c>
      <c r="U4805" s="15">
        <v>1</v>
      </c>
      <c r="V4805">
        <v>999</v>
      </c>
      <c r="W4805" t="s">
        <v>7372</v>
      </c>
      <c r="X4805" s="16">
        <v>-157.44999999999999</v>
      </c>
      <c r="Y4805">
        <v>0</v>
      </c>
      <c r="Z4805" t="s">
        <v>7373</v>
      </c>
      <c r="AA4805">
        <v>13</v>
      </c>
      <c r="AB4805">
        <v>0</v>
      </c>
      <c r="AC4805">
        <v>0</v>
      </c>
      <c r="AD4805">
        <v>8</v>
      </c>
      <c r="AE4805" t="s">
        <v>7367</v>
      </c>
      <c r="AF4805" t="s">
        <v>7401</v>
      </c>
      <c r="AG4805" t="s">
        <v>7369</v>
      </c>
      <c r="AH4805" t="s">
        <v>7379</v>
      </c>
      <c r="AI4805"/>
      <c r="AJ4805">
        <v>9562098003</v>
      </c>
    </row>
    <row r="4806" spans="1:36" ht="15" x14ac:dyDescent="0.2">
      <c r="A4806">
        <v>80</v>
      </c>
      <c r="B4806">
        <v>13</v>
      </c>
      <c r="C4806">
        <v>1</v>
      </c>
      <c r="D4806">
        <v>0</v>
      </c>
      <c r="E4806">
        <v>0</v>
      </c>
      <c r="F4806" s="13" t="s">
        <v>4232</v>
      </c>
      <c r="G4806" s="13" t="s">
        <v>4233</v>
      </c>
      <c r="H4806" t="s">
        <v>7367</v>
      </c>
      <c r="I4806" t="s">
        <v>7368</v>
      </c>
      <c r="J4806">
        <v>4758203004</v>
      </c>
      <c r="K4806" t="s">
        <v>7369</v>
      </c>
      <c r="L4806" t="s">
        <v>7370</v>
      </c>
      <c r="M4806" t="s">
        <v>7371</v>
      </c>
      <c r="N4806" t="s">
        <v>7371</v>
      </c>
      <c r="O4806">
        <v>1</v>
      </c>
      <c r="P4806">
        <v>1</v>
      </c>
      <c r="Q4806">
        <v>4</v>
      </c>
      <c r="R4806" s="1">
        <v>1000</v>
      </c>
      <c r="S4806" s="14" t="s">
        <v>7807</v>
      </c>
      <c r="T4806" s="14" t="s">
        <v>7808</v>
      </c>
      <c r="U4806" s="15">
        <v>1</v>
      </c>
      <c r="V4806">
        <v>999</v>
      </c>
      <c r="W4806" t="s">
        <v>7372</v>
      </c>
      <c r="X4806" s="16">
        <v>-153.4</v>
      </c>
      <c r="Y4806">
        <v>0</v>
      </c>
      <c r="Z4806" t="s">
        <v>7373</v>
      </c>
      <c r="AA4806">
        <v>13</v>
      </c>
      <c r="AB4806">
        <v>0</v>
      </c>
      <c r="AC4806">
        <v>0</v>
      </c>
      <c r="AD4806">
        <v>8</v>
      </c>
      <c r="AE4806" t="s">
        <v>7367</v>
      </c>
      <c r="AF4806" t="s">
        <v>7401</v>
      </c>
      <c r="AG4806" t="s">
        <v>7369</v>
      </c>
      <c r="AH4806" t="s">
        <v>7379</v>
      </c>
      <c r="AI4806"/>
      <c r="AJ4806">
        <v>9562098003</v>
      </c>
    </row>
    <row r="4807" spans="1:36" ht="15" x14ac:dyDescent="0.2">
      <c r="A4807">
        <v>80</v>
      </c>
      <c r="B4807">
        <v>13</v>
      </c>
      <c r="C4807">
        <v>1</v>
      </c>
      <c r="D4807">
        <v>0</v>
      </c>
      <c r="E4807">
        <v>0</v>
      </c>
      <c r="F4807" s="13" t="s">
        <v>4338</v>
      </c>
      <c r="G4807" s="13" t="s">
        <v>4339</v>
      </c>
      <c r="H4807" t="s">
        <v>7367</v>
      </c>
      <c r="I4807" t="s">
        <v>7368</v>
      </c>
      <c r="J4807">
        <v>4167151003</v>
      </c>
      <c r="K4807" t="s">
        <v>7369</v>
      </c>
      <c r="L4807" t="s">
        <v>7370</v>
      </c>
      <c r="M4807" t="s">
        <v>7371</v>
      </c>
      <c r="N4807" t="s">
        <v>7371</v>
      </c>
      <c r="O4807">
        <v>1</v>
      </c>
      <c r="P4807">
        <v>1</v>
      </c>
      <c r="Q4807">
        <v>4</v>
      </c>
      <c r="R4807" s="1">
        <v>1000</v>
      </c>
      <c r="S4807" s="14" t="s">
        <v>7807</v>
      </c>
      <c r="T4807" s="14" t="s">
        <v>7808</v>
      </c>
      <c r="U4807" s="15">
        <v>1</v>
      </c>
      <c r="V4807">
        <v>999</v>
      </c>
      <c r="W4807" t="s">
        <v>7372</v>
      </c>
      <c r="X4807" s="16">
        <v>-190.733</v>
      </c>
      <c r="Y4807">
        <v>0</v>
      </c>
      <c r="Z4807" t="s">
        <v>7373</v>
      </c>
      <c r="AA4807">
        <v>13</v>
      </c>
      <c r="AB4807">
        <v>0</v>
      </c>
      <c r="AC4807">
        <v>0</v>
      </c>
      <c r="AD4807">
        <v>8</v>
      </c>
      <c r="AE4807" t="s">
        <v>7367</v>
      </c>
      <c r="AF4807" t="s">
        <v>7401</v>
      </c>
      <c r="AG4807" t="s">
        <v>7369</v>
      </c>
      <c r="AH4807" t="s">
        <v>7379</v>
      </c>
      <c r="AI4807"/>
      <c r="AJ4807">
        <v>9562098003</v>
      </c>
    </row>
    <row r="4808" spans="1:36" ht="15" x14ac:dyDescent="0.2">
      <c r="A4808">
        <v>80</v>
      </c>
      <c r="B4808">
        <v>13</v>
      </c>
      <c r="C4808">
        <v>8</v>
      </c>
      <c r="D4808">
        <v>0</v>
      </c>
      <c r="E4808">
        <v>0</v>
      </c>
      <c r="F4808" s="13" t="s">
        <v>6382</v>
      </c>
      <c r="G4808" s="13" t="s">
        <v>6383</v>
      </c>
      <c r="H4808" t="s">
        <v>7367</v>
      </c>
      <c r="I4808" t="s">
        <v>7368</v>
      </c>
      <c r="J4808">
        <v>4758151014</v>
      </c>
      <c r="K4808" t="s">
        <v>7369</v>
      </c>
      <c r="L4808" t="s">
        <v>7370</v>
      </c>
      <c r="M4808"/>
      <c r="N4808"/>
      <c r="O4808">
        <v>1</v>
      </c>
      <c r="P4808">
        <v>1</v>
      </c>
      <c r="Q4808">
        <v>4</v>
      </c>
      <c r="R4808" s="1">
        <v>1000</v>
      </c>
      <c r="S4808" s="14" t="s">
        <v>7807</v>
      </c>
      <c r="T4808" s="14" t="s">
        <v>7808</v>
      </c>
      <c r="U4808" s="15">
        <v>1</v>
      </c>
      <c r="V4808">
        <v>999</v>
      </c>
      <c r="W4808" t="s">
        <v>7372</v>
      </c>
      <c r="X4808" s="16">
        <v>-569.11</v>
      </c>
      <c r="Y4808">
        <v>0</v>
      </c>
      <c r="Z4808" t="s">
        <v>7373</v>
      </c>
      <c r="AA4808">
        <v>13</v>
      </c>
      <c r="AB4808">
        <v>0</v>
      </c>
      <c r="AC4808">
        <v>0</v>
      </c>
      <c r="AD4808">
        <v>8</v>
      </c>
      <c r="AE4808" t="s">
        <v>7367</v>
      </c>
      <c r="AF4808" t="s">
        <v>7401</v>
      </c>
      <c r="AG4808" t="s">
        <v>7369</v>
      </c>
      <c r="AH4808" t="s">
        <v>7379</v>
      </c>
      <c r="AI4808"/>
      <c r="AJ4808">
        <v>9562098003</v>
      </c>
    </row>
    <row r="4809" spans="1:36" ht="15" x14ac:dyDescent="0.2">
      <c r="A4809">
        <v>80</v>
      </c>
      <c r="B4809">
        <v>13</v>
      </c>
      <c r="C4809">
        <v>1</v>
      </c>
      <c r="D4809">
        <v>0</v>
      </c>
      <c r="E4809">
        <v>0</v>
      </c>
      <c r="F4809" s="13" t="s">
        <v>3796</v>
      </c>
      <c r="G4809" s="13" t="s">
        <v>3797</v>
      </c>
      <c r="H4809" t="s">
        <v>7367</v>
      </c>
      <c r="I4809" t="s">
        <v>7368</v>
      </c>
      <c r="J4809">
        <v>4758203004</v>
      </c>
      <c r="K4809" t="s">
        <v>7369</v>
      </c>
      <c r="L4809" t="s">
        <v>7370</v>
      </c>
      <c r="M4809" t="s">
        <v>7371</v>
      </c>
      <c r="N4809" t="s">
        <v>7371</v>
      </c>
      <c r="O4809">
        <v>1</v>
      </c>
      <c r="P4809">
        <v>1</v>
      </c>
      <c r="Q4809">
        <v>4</v>
      </c>
      <c r="R4809" s="1">
        <v>1000</v>
      </c>
      <c r="S4809" s="14" t="s">
        <v>7807</v>
      </c>
      <c r="T4809" s="14" t="s">
        <v>7808</v>
      </c>
      <c r="U4809" s="15">
        <v>1</v>
      </c>
      <c r="V4809">
        <v>999</v>
      </c>
      <c r="W4809" t="s">
        <v>7372</v>
      </c>
      <c r="X4809" s="16">
        <v>-116</v>
      </c>
      <c r="Y4809">
        <v>0</v>
      </c>
      <c r="Z4809" t="s">
        <v>7373</v>
      </c>
      <c r="AA4809">
        <v>13</v>
      </c>
      <c r="AB4809">
        <v>0</v>
      </c>
      <c r="AC4809">
        <v>0</v>
      </c>
      <c r="AD4809">
        <v>8</v>
      </c>
      <c r="AE4809" t="s">
        <v>7367</v>
      </c>
      <c r="AF4809" t="s">
        <v>7401</v>
      </c>
      <c r="AG4809" t="s">
        <v>7369</v>
      </c>
      <c r="AH4809" t="s">
        <v>7379</v>
      </c>
      <c r="AI4809"/>
      <c r="AJ4809">
        <v>9562098003</v>
      </c>
    </row>
    <row r="4810" spans="1:36" ht="15" x14ac:dyDescent="0.2">
      <c r="A4810">
        <v>80</v>
      </c>
      <c r="B4810">
        <v>13</v>
      </c>
      <c r="C4810">
        <v>8</v>
      </c>
      <c r="D4810">
        <v>0</v>
      </c>
      <c r="E4810">
        <v>0</v>
      </c>
      <c r="F4810" s="13" t="s">
        <v>6690</v>
      </c>
      <c r="G4810" s="13" t="s">
        <v>6691</v>
      </c>
      <c r="H4810" t="s">
        <v>7367</v>
      </c>
      <c r="I4810" t="s">
        <v>7368</v>
      </c>
      <c r="J4810">
        <v>4166151002</v>
      </c>
      <c r="K4810" t="s">
        <v>7369</v>
      </c>
      <c r="L4810" t="s">
        <v>7370</v>
      </c>
      <c r="M4810"/>
      <c r="N4810"/>
      <c r="O4810">
        <v>1</v>
      </c>
      <c r="P4810">
        <v>1</v>
      </c>
      <c r="Q4810">
        <v>4</v>
      </c>
      <c r="R4810" s="1">
        <v>1000</v>
      </c>
      <c r="S4810" s="14" t="s">
        <v>7807</v>
      </c>
      <c r="T4810" s="14" t="s">
        <v>7808</v>
      </c>
      <c r="U4810" s="15">
        <v>1</v>
      </c>
      <c r="V4810">
        <v>999</v>
      </c>
      <c r="W4810" t="s">
        <v>7372</v>
      </c>
      <c r="X4810" s="16">
        <v>-31.54</v>
      </c>
      <c r="Y4810">
        <v>0</v>
      </c>
      <c r="Z4810" t="s">
        <v>7373</v>
      </c>
      <c r="AA4810">
        <v>13</v>
      </c>
      <c r="AB4810">
        <v>0</v>
      </c>
      <c r="AC4810">
        <v>0</v>
      </c>
      <c r="AD4810">
        <v>8</v>
      </c>
      <c r="AE4810" t="s">
        <v>7367</v>
      </c>
      <c r="AF4810" t="s">
        <v>7401</v>
      </c>
      <c r="AG4810" t="s">
        <v>7369</v>
      </c>
      <c r="AH4810" t="s">
        <v>7379</v>
      </c>
      <c r="AI4810"/>
      <c r="AJ4810">
        <v>9562098003</v>
      </c>
    </row>
    <row r="4811" spans="1:36" ht="15" x14ac:dyDescent="0.2">
      <c r="A4811">
        <v>80</v>
      </c>
      <c r="B4811">
        <v>13</v>
      </c>
      <c r="C4811">
        <v>1</v>
      </c>
      <c r="D4811">
        <v>0</v>
      </c>
      <c r="E4811">
        <v>0</v>
      </c>
      <c r="F4811" s="13" t="s">
        <v>7114</v>
      </c>
      <c r="G4811" s="13" t="s">
        <v>7115</v>
      </c>
      <c r="H4811" t="s">
        <v>7367</v>
      </c>
      <c r="I4811" t="s">
        <v>7368</v>
      </c>
      <c r="J4811">
        <v>4758203004</v>
      </c>
      <c r="K4811" t="s">
        <v>7369</v>
      </c>
      <c r="L4811" t="s">
        <v>7370</v>
      </c>
      <c r="M4811" t="s">
        <v>7371</v>
      </c>
      <c r="N4811" t="s">
        <v>7371</v>
      </c>
      <c r="O4811">
        <v>1</v>
      </c>
      <c r="P4811">
        <v>2</v>
      </c>
      <c r="Q4811">
        <v>4</v>
      </c>
      <c r="R4811" s="1">
        <v>1000</v>
      </c>
      <c r="S4811" s="14" t="s">
        <v>7807</v>
      </c>
      <c r="T4811" s="14" t="s">
        <v>7808</v>
      </c>
      <c r="U4811" s="15">
        <v>1</v>
      </c>
      <c r="V4811">
        <v>999</v>
      </c>
      <c r="W4811" t="s">
        <v>7372</v>
      </c>
      <c r="X4811" s="16">
        <v>-274</v>
      </c>
      <c r="Y4811">
        <v>0</v>
      </c>
      <c r="Z4811" t="s">
        <v>7373</v>
      </c>
      <c r="AA4811">
        <v>13</v>
      </c>
      <c r="AB4811">
        <v>0</v>
      </c>
      <c r="AC4811">
        <v>0</v>
      </c>
      <c r="AD4811">
        <v>8</v>
      </c>
      <c r="AE4811" t="s">
        <v>7367</v>
      </c>
      <c r="AF4811" t="s">
        <v>7401</v>
      </c>
      <c r="AG4811" t="s">
        <v>7369</v>
      </c>
      <c r="AH4811" t="s">
        <v>7379</v>
      </c>
      <c r="AI4811"/>
      <c r="AJ4811">
        <v>9562098003</v>
      </c>
    </row>
    <row r="4812" spans="1:36" ht="15" x14ac:dyDescent="0.2">
      <c r="A4812">
        <v>80</v>
      </c>
      <c r="B4812">
        <v>13</v>
      </c>
      <c r="C4812">
        <v>2</v>
      </c>
      <c r="D4812">
        <v>0</v>
      </c>
      <c r="E4812">
        <v>0</v>
      </c>
      <c r="F4812" s="13" t="s">
        <v>6716</v>
      </c>
      <c r="G4812" s="13" t="s">
        <v>6717</v>
      </c>
      <c r="H4812" t="s">
        <v>7367</v>
      </c>
      <c r="I4812" t="s">
        <v>7368</v>
      </c>
      <c r="J4812">
        <v>4758203004</v>
      </c>
      <c r="K4812" t="s">
        <v>7369</v>
      </c>
      <c r="L4812" t="s">
        <v>7370</v>
      </c>
      <c r="M4812" t="s">
        <v>7371</v>
      </c>
      <c r="N4812" t="s">
        <v>7371</v>
      </c>
      <c r="O4812">
        <v>1</v>
      </c>
      <c r="P4812">
        <v>2</v>
      </c>
      <c r="Q4812">
        <v>4</v>
      </c>
      <c r="R4812" s="1">
        <v>1000</v>
      </c>
      <c r="S4812" s="14" t="s">
        <v>7807</v>
      </c>
      <c r="T4812" s="14" t="s">
        <v>7808</v>
      </c>
      <c r="U4812" s="15">
        <v>1</v>
      </c>
      <c r="V4812">
        <v>999</v>
      </c>
      <c r="W4812" t="s">
        <v>7372</v>
      </c>
      <c r="X4812" s="16">
        <v>-153.464</v>
      </c>
      <c r="Y4812">
        <v>0</v>
      </c>
      <c r="Z4812" t="s">
        <v>7373</v>
      </c>
      <c r="AA4812">
        <v>13</v>
      </c>
      <c r="AB4812">
        <v>0</v>
      </c>
      <c r="AC4812">
        <v>0</v>
      </c>
      <c r="AD4812">
        <v>8</v>
      </c>
      <c r="AE4812" t="s">
        <v>7367</v>
      </c>
      <c r="AF4812" t="s">
        <v>7401</v>
      </c>
      <c r="AG4812" t="s">
        <v>7369</v>
      </c>
      <c r="AH4812" t="s">
        <v>7379</v>
      </c>
      <c r="AI4812"/>
      <c r="AJ4812">
        <v>9562098003</v>
      </c>
    </row>
    <row r="4813" spans="1:36" ht="15" x14ac:dyDescent="0.2">
      <c r="A4813">
        <v>80</v>
      </c>
      <c r="B4813">
        <v>13</v>
      </c>
      <c r="C4813">
        <v>4</v>
      </c>
      <c r="D4813">
        <v>0</v>
      </c>
      <c r="E4813">
        <v>0</v>
      </c>
      <c r="F4813" s="13" t="s">
        <v>2792</v>
      </c>
      <c r="G4813" s="13" t="s">
        <v>2793</v>
      </c>
      <c r="H4813" t="s">
        <v>7367</v>
      </c>
      <c r="I4813" t="s">
        <v>7368</v>
      </c>
      <c r="J4813">
        <v>4187120005</v>
      </c>
      <c r="K4813" t="s">
        <v>7369</v>
      </c>
      <c r="L4813" t="s">
        <v>7370</v>
      </c>
      <c r="M4813" t="s">
        <v>7371</v>
      </c>
      <c r="N4813" t="s">
        <v>7371</v>
      </c>
      <c r="O4813">
        <v>1</v>
      </c>
      <c r="P4813">
        <v>1</v>
      </c>
      <c r="Q4813">
        <v>4</v>
      </c>
      <c r="R4813" s="1">
        <v>1000</v>
      </c>
      <c r="S4813" s="14" t="s">
        <v>7807</v>
      </c>
      <c r="T4813" s="14" t="s">
        <v>7808</v>
      </c>
      <c r="U4813" s="15">
        <v>1</v>
      </c>
      <c r="V4813">
        <v>999</v>
      </c>
      <c r="W4813" t="s">
        <v>7372</v>
      </c>
      <c r="X4813" s="16">
        <v>-608</v>
      </c>
      <c r="Y4813">
        <v>0</v>
      </c>
      <c r="Z4813" t="s">
        <v>7373</v>
      </c>
      <c r="AA4813">
        <v>13</v>
      </c>
      <c r="AB4813">
        <v>0</v>
      </c>
      <c r="AC4813">
        <v>0</v>
      </c>
      <c r="AD4813">
        <v>8</v>
      </c>
      <c r="AE4813" t="s">
        <v>7367</v>
      </c>
      <c r="AF4813" t="s">
        <v>7401</v>
      </c>
      <c r="AG4813" t="s">
        <v>7369</v>
      </c>
      <c r="AH4813" t="s">
        <v>7379</v>
      </c>
      <c r="AI4813"/>
      <c r="AJ4813">
        <v>9562098003</v>
      </c>
    </row>
    <row r="4814" spans="1:36" ht="15" x14ac:dyDescent="0.2">
      <c r="A4814">
        <v>80</v>
      </c>
      <c r="B4814">
        <v>13</v>
      </c>
      <c r="C4814">
        <v>2</v>
      </c>
      <c r="D4814">
        <v>0</v>
      </c>
      <c r="E4814">
        <v>0</v>
      </c>
      <c r="F4814" s="13" t="s">
        <v>7152</v>
      </c>
      <c r="G4814" s="13" t="s">
        <v>7153</v>
      </c>
      <c r="H4814" t="s">
        <v>7367</v>
      </c>
      <c r="I4814" t="s">
        <v>7368</v>
      </c>
      <c r="J4814">
        <v>4758203004</v>
      </c>
      <c r="K4814" t="s">
        <v>7369</v>
      </c>
      <c r="L4814" t="s">
        <v>7370</v>
      </c>
      <c r="M4814" t="s">
        <v>7371</v>
      </c>
      <c r="N4814" t="s">
        <v>7371</v>
      </c>
      <c r="O4814">
        <v>1</v>
      </c>
      <c r="P4814">
        <v>2</v>
      </c>
      <c r="Q4814">
        <v>4</v>
      </c>
      <c r="R4814" s="1">
        <v>1000</v>
      </c>
      <c r="S4814" s="14" t="s">
        <v>7807</v>
      </c>
      <c r="T4814" s="14" t="s">
        <v>7808</v>
      </c>
      <c r="U4814" s="15">
        <v>1</v>
      </c>
      <c r="V4814">
        <v>999</v>
      </c>
      <c r="W4814" t="s">
        <v>7372</v>
      </c>
      <c r="X4814" s="16">
        <v>-597</v>
      </c>
      <c r="Y4814">
        <v>0</v>
      </c>
      <c r="Z4814" t="s">
        <v>7373</v>
      </c>
      <c r="AA4814">
        <v>13</v>
      </c>
      <c r="AB4814">
        <v>0</v>
      </c>
      <c r="AC4814">
        <v>0</v>
      </c>
      <c r="AD4814">
        <v>8</v>
      </c>
      <c r="AE4814" t="s">
        <v>7367</v>
      </c>
      <c r="AF4814" t="s">
        <v>7401</v>
      </c>
      <c r="AG4814" t="s">
        <v>7369</v>
      </c>
      <c r="AH4814" t="s">
        <v>7379</v>
      </c>
      <c r="AI4814"/>
      <c r="AJ4814">
        <v>9562098003</v>
      </c>
    </row>
    <row r="4815" spans="1:36" ht="15" x14ac:dyDescent="0.2">
      <c r="A4815">
        <v>80</v>
      </c>
      <c r="B4815">
        <v>13</v>
      </c>
      <c r="C4815">
        <v>2</v>
      </c>
      <c r="D4815">
        <v>0</v>
      </c>
      <c r="E4815">
        <v>0</v>
      </c>
      <c r="F4815" s="13" t="s">
        <v>6052</v>
      </c>
      <c r="G4815" s="13" t="s">
        <v>6053</v>
      </c>
      <c r="H4815" t="s">
        <v>7367</v>
      </c>
      <c r="I4815" t="s">
        <v>7368</v>
      </c>
      <c r="J4815">
        <v>4758203004</v>
      </c>
      <c r="K4815" t="s">
        <v>7369</v>
      </c>
      <c r="L4815" t="s">
        <v>7370</v>
      </c>
      <c r="M4815" t="s">
        <v>7371</v>
      </c>
      <c r="N4815" t="s">
        <v>7371</v>
      </c>
      <c r="O4815">
        <v>1</v>
      </c>
      <c r="P4815">
        <v>2</v>
      </c>
      <c r="Q4815">
        <v>4</v>
      </c>
      <c r="R4815" s="1">
        <v>1000</v>
      </c>
      <c r="S4815" s="14" t="s">
        <v>7807</v>
      </c>
      <c r="T4815" s="14" t="s">
        <v>7808</v>
      </c>
      <c r="U4815" s="15">
        <v>1</v>
      </c>
      <c r="V4815">
        <v>999</v>
      </c>
      <c r="W4815" t="s">
        <v>7372</v>
      </c>
      <c r="X4815" s="16">
        <v>-402.5</v>
      </c>
      <c r="Y4815">
        <v>0</v>
      </c>
      <c r="Z4815" t="s">
        <v>7373</v>
      </c>
      <c r="AA4815">
        <v>13</v>
      </c>
      <c r="AB4815">
        <v>0</v>
      </c>
      <c r="AC4815">
        <v>0</v>
      </c>
      <c r="AD4815">
        <v>8</v>
      </c>
      <c r="AE4815" t="s">
        <v>7367</v>
      </c>
      <c r="AF4815" t="s">
        <v>7401</v>
      </c>
      <c r="AG4815" t="s">
        <v>7369</v>
      </c>
      <c r="AH4815" t="s">
        <v>7379</v>
      </c>
      <c r="AI4815"/>
      <c r="AJ4815">
        <v>9562098003</v>
      </c>
    </row>
    <row r="4816" spans="1:36" ht="15" x14ac:dyDescent="0.2">
      <c r="A4816">
        <v>80</v>
      </c>
      <c r="B4816">
        <v>13</v>
      </c>
      <c r="C4816">
        <v>4</v>
      </c>
      <c r="D4816">
        <v>0</v>
      </c>
      <c r="E4816">
        <v>0</v>
      </c>
      <c r="F4816" s="13" t="s">
        <v>6260</v>
      </c>
      <c r="G4816" s="13" t="s">
        <v>6261</v>
      </c>
      <c r="H4816" t="s">
        <v>7367</v>
      </c>
      <c r="I4816" t="s">
        <v>7368</v>
      </c>
      <c r="J4816">
        <v>4167151003</v>
      </c>
      <c r="K4816" t="s">
        <v>7369</v>
      </c>
      <c r="L4816" t="s">
        <v>7370</v>
      </c>
      <c r="M4816" t="s">
        <v>7371</v>
      </c>
      <c r="N4816" t="s">
        <v>7371</v>
      </c>
      <c r="O4816">
        <v>1</v>
      </c>
      <c r="P4816">
        <v>1</v>
      </c>
      <c r="Q4816">
        <v>4</v>
      </c>
      <c r="R4816" s="1">
        <v>1000</v>
      </c>
      <c r="S4816" s="14" t="s">
        <v>7807</v>
      </c>
      <c r="T4816" s="14" t="s">
        <v>7808</v>
      </c>
      <c r="U4816" s="15">
        <v>1</v>
      </c>
      <c r="V4816">
        <v>999</v>
      </c>
      <c r="W4816" t="s">
        <v>7372</v>
      </c>
      <c r="X4816" s="17">
        <v>-2746</v>
      </c>
      <c r="Y4816">
        <v>0</v>
      </c>
      <c r="Z4816" t="s">
        <v>7373</v>
      </c>
      <c r="AA4816">
        <v>13</v>
      </c>
      <c r="AB4816">
        <v>0</v>
      </c>
      <c r="AC4816">
        <v>0</v>
      </c>
      <c r="AD4816">
        <v>8</v>
      </c>
      <c r="AE4816" t="s">
        <v>7367</v>
      </c>
      <c r="AF4816" t="s">
        <v>7401</v>
      </c>
      <c r="AG4816" t="s">
        <v>7369</v>
      </c>
      <c r="AH4816" t="s">
        <v>7379</v>
      </c>
      <c r="AI4816"/>
      <c r="AJ4816">
        <v>9562098003</v>
      </c>
    </row>
    <row r="4817" spans="1:36" ht="15" x14ac:dyDescent="0.2">
      <c r="A4817">
        <v>80</v>
      </c>
      <c r="B4817">
        <v>13</v>
      </c>
      <c r="C4817">
        <v>1</v>
      </c>
      <c r="D4817">
        <v>0</v>
      </c>
      <c r="E4817">
        <v>0</v>
      </c>
      <c r="F4817" s="13" t="s">
        <v>6846</v>
      </c>
      <c r="G4817" s="13" t="s">
        <v>6847</v>
      </c>
      <c r="H4817" t="s">
        <v>7367</v>
      </c>
      <c r="I4817" t="s">
        <v>7368</v>
      </c>
      <c r="J4817">
        <v>2425151017</v>
      </c>
      <c r="K4817" t="s">
        <v>7369</v>
      </c>
      <c r="L4817" t="s">
        <v>7370</v>
      </c>
      <c r="M4817" t="s">
        <v>7371</v>
      </c>
      <c r="N4817" t="s">
        <v>7371</v>
      </c>
      <c r="O4817">
        <v>1</v>
      </c>
      <c r="P4817">
        <v>1</v>
      </c>
      <c r="Q4817">
        <v>4</v>
      </c>
      <c r="R4817" s="1">
        <v>1000</v>
      </c>
      <c r="S4817" s="14" t="s">
        <v>7807</v>
      </c>
      <c r="T4817" s="14" t="s">
        <v>7808</v>
      </c>
      <c r="U4817" s="15">
        <v>1</v>
      </c>
      <c r="V4817">
        <v>999</v>
      </c>
      <c r="W4817" t="s">
        <v>7372</v>
      </c>
      <c r="X4817" s="16">
        <v>-211.5</v>
      </c>
      <c r="Y4817">
        <v>0</v>
      </c>
      <c r="Z4817" t="s">
        <v>7373</v>
      </c>
      <c r="AA4817">
        <v>13</v>
      </c>
      <c r="AB4817">
        <v>0</v>
      </c>
      <c r="AC4817">
        <v>0</v>
      </c>
      <c r="AD4817">
        <v>8</v>
      </c>
      <c r="AE4817" t="s">
        <v>7367</v>
      </c>
      <c r="AF4817" t="s">
        <v>7401</v>
      </c>
      <c r="AG4817" t="s">
        <v>7369</v>
      </c>
      <c r="AH4817" t="s">
        <v>7379</v>
      </c>
      <c r="AI4817"/>
      <c r="AJ4817">
        <v>9562098003</v>
      </c>
    </row>
    <row r="4818" spans="1:36" ht="15" x14ac:dyDescent="0.2">
      <c r="A4818">
        <v>80</v>
      </c>
      <c r="B4818">
        <v>13</v>
      </c>
      <c r="C4818">
        <v>1</v>
      </c>
      <c r="D4818">
        <v>0</v>
      </c>
      <c r="E4818">
        <v>0</v>
      </c>
      <c r="F4818" s="13" t="s">
        <v>2766</v>
      </c>
      <c r="G4818" s="13" t="s">
        <v>2767</v>
      </c>
      <c r="H4818" t="s">
        <v>7367</v>
      </c>
      <c r="I4818" t="s">
        <v>7368</v>
      </c>
      <c r="J4818">
        <v>4187120005</v>
      </c>
      <c r="K4818" t="s">
        <v>7369</v>
      </c>
      <c r="L4818" t="s">
        <v>7370</v>
      </c>
      <c r="M4818" t="s">
        <v>7371</v>
      </c>
      <c r="N4818" t="s">
        <v>7371</v>
      </c>
      <c r="O4818">
        <v>1</v>
      </c>
      <c r="P4818">
        <v>1</v>
      </c>
      <c r="Q4818">
        <v>4</v>
      </c>
      <c r="R4818" s="1">
        <v>1000</v>
      </c>
      <c r="S4818" s="14" t="s">
        <v>7807</v>
      </c>
      <c r="T4818" s="14" t="s">
        <v>7808</v>
      </c>
      <c r="U4818" s="15">
        <v>1</v>
      </c>
      <c r="V4818">
        <v>999</v>
      </c>
      <c r="W4818" t="s">
        <v>7372</v>
      </c>
      <c r="X4818" s="16">
        <v>-99.841999999999999</v>
      </c>
      <c r="Y4818">
        <v>0</v>
      </c>
      <c r="Z4818" t="s">
        <v>7373</v>
      </c>
      <c r="AA4818">
        <v>13</v>
      </c>
      <c r="AB4818">
        <v>0</v>
      </c>
      <c r="AC4818">
        <v>0</v>
      </c>
      <c r="AD4818">
        <v>8</v>
      </c>
      <c r="AE4818" t="s">
        <v>7367</v>
      </c>
      <c r="AF4818" t="s">
        <v>7401</v>
      </c>
      <c r="AG4818" t="s">
        <v>7369</v>
      </c>
      <c r="AH4818" t="s">
        <v>7379</v>
      </c>
      <c r="AI4818"/>
      <c r="AJ4818">
        <v>9562098003</v>
      </c>
    </row>
    <row r="4819" spans="1:36" ht="15" x14ac:dyDescent="0.2">
      <c r="A4819">
        <v>80</v>
      </c>
      <c r="B4819">
        <v>13</v>
      </c>
      <c r="C4819">
        <v>1</v>
      </c>
      <c r="D4819">
        <v>0</v>
      </c>
      <c r="E4819">
        <v>0</v>
      </c>
      <c r="F4819" s="13" t="s">
        <v>4248</v>
      </c>
      <c r="G4819" s="13" t="s">
        <v>4249</v>
      </c>
      <c r="H4819" t="s">
        <v>7367</v>
      </c>
      <c r="I4819" t="s">
        <v>7368</v>
      </c>
      <c r="J4819">
        <v>4758203004</v>
      </c>
      <c r="K4819" t="s">
        <v>7369</v>
      </c>
      <c r="L4819" t="s">
        <v>7370</v>
      </c>
      <c r="M4819" t="s">
        <v>7371</v>
      </c>
      <c r="N4819" t="s">
        <v>7371</v>
      </c>
      <c r="O4819">
        <v>1</v>
      </c>
      <c r="P4819">
        <v>1</v>
      </c>
      <c r="Q4819">
        <v>4</v>
      </c>
      <c r="R4819" s="1">
        <v>1000</v>
      </c>
      <c r="S4819" s="14" t="s">
        <v>7807</v>
      </c>
      <c r="T4819" s="14" t="s">
        <v>7808</v>
      </c>
      <c r="U4819" s="15">
        <v>1</v>
      </c>
      <c r="V4819">
        <v>999</v>
      </c>
      <c r="W4819" t="s">
        <v>7372</v>
      </c>
      <c r="X4819" s="16">
        <v>-70.099999999999994</v>
      </c>
      <c r="Y4819">
        <v>0</v>
      </c>
      <c r="Z4819" t="s">
        <v>7373</v>
      </c>
      <c r="AA4819">
        <v>13</v>
      </c>
      <c r="AB4819">
        <v>0</v>
      </c>
      <c r="AC4819">
        <v>0</v>
      </c>
      <c r="AD4819">
        <v>8</v>
      </c>
      <c r="AE4819" t="s">
        <v>7367</v>
      </c>
      <c r="AF4819" t="s">
        <v>7401</v>
      </c>
      <c r="AG4819" t="s">
        <v>7369</v>
      </c>
      <c r="AH4819" t="s">
        <v>7379</v>
      </c>
      <c r="AI4819"/>
      <c r="AJ4819">
        <v>9562098003</v>
      </c>
    </row>
    <row r="4820" spans="1:36" ht="15" x14ac:dyDescent="0.2">
      <c r="A4820">
        <v>80</v>
      </c>
      <c r="B4820">
        <v>13</v>
      </c>
      <c r="C4820">
        <v>4</v>
      </c>
      <c r="D4820">
        <v>0</v>
      </c>
      <c r="E4820">
        <v>0</v>
      </c>
      <c r="F4820" s="13" t="s">
        <v>894</v>
      </c>
      <c r="G4820" s="13" t="s">
        <v>895</v>
      </c>
      <c r="H4820" t="s">
        <v>7367</v>
      </c>
      <c r="I4820" t="s">
        <v>7368</v>
      </c>
      <c r="J4820">
        <v>4482117003</v>
      </c>
      <c r="K4820" t="s">
        <v>7369</v>
      </c>
      <c r="L4820" t="s">
        <v>7370</v>
      </c>
      <c r="M4820" t="s">
        <v>7371</v>
      </c>
      <c r="N4820" t="s">
        <v>7371</v>
      </c>
      <c r="O4820">
        <v>1</v>
      </c>
      <c r="P4820">
        <v>1</v>
      </c>
      <c r="Q4820">
        <v>4</v>
      </c>
      <c r="R4820" s="1">
        <v>1000</v>
      </c>
      <c r="S4820" s="14" t="s">
        <v>7807</v>
      </c>
      <c r="T4820" s="14" t="s">
        <v>7808</v>
      </c>
      <c r="U4820" s="15">
        <v>1</v>
      </c>
      <c r="V4820">
        <v>999</v>
      </c>
      <c r="W4820" t="s">
        <v>7372</v>
      </c>
      <c r="X4820" s="16">
        <v>-787</v>
      </c>
      <c r="Y4820">
        <v>0</v>
      </c>
      <c r="Z4820" t="s">
        <v>7373</v>
      </c>
      <c r="AA4820">
        <v>13</v>
      </c>
      <c r="AB4820">
        <v>0</v>
      </c>
      <c r="AC4820">
        <v>0</v>
      </c>
      <c r="AD4820">
        <v>8</v>
      </c>
      <c r="AE4820" t="s">
        <v>7367</v>
      </c>
      <c r="AF4820" t="s">
        <v>7401</v>
      </c>
      <c r="AG4820" t="s">
        <v>7369</v>
      </c>
      <c r="AH4820" t="s">
        <v>7379</v>
      </c>
      <c r="AI4820"/>
      <c r="AJ4820">
        <v>9562098003</v>
      </c>
    </row>
    <row r="4821" spans="1:36" ht="15" x14ac:dyDescent="0.2">
      <c r="A4821">
        <v>80</v>
      </c>
      <c r="B4821">
        <v>14</v>
      </c>
      <c r="C4821">
        <v>2</v>
      </c>
      <c r="D4821">
        <v>0</v>
      </c>
      <c r="E4821">
        <v>0</v>
      </c>
      <c r="F4821" s="13" t="s">
        <v>1608</v>
      </c>
      <c r="G4821" s="13" t="s">
        <v>1609</v>
      </c>
      <c r="H4821" t="s">
        <v>7367</v>
      </c>
      <c r="I4821" t="s">
        <v>7368</v>
      </c>
      <c r="J4821">
        <v>4166203000</v>
      </c>
      <c r="K4821" t="s">
        <v>7369</v>
      </c>
      <c r="L4821" t="s">
        <v>7370</v>
      </c>
      <c r="M4821"/>
      <c r="N4821"/>
      <c r="O4821">
        <v>1</v>
      </c>
      <c r="P4821">
        <v>2</v>
      </c>
      <c r="Q4821">
        <v>4</v>
      </c>
      <c r="R4821">
        <v>1</v>
      </c>
      <c r="S4821" s="14" t="s">
        <v>7807</v>
      </c>
      <c r="T4821" s="14" t="s">
        <v>7808</v>
      </c>
      <c r="U4821" s="15">
        <v>2</v>
      </c>
      <c r="V4821">
        <v>999</v>
      </c>
      <c r="W4821" t="s">
        <v>7372</v>
      </c>
      <c r="X4821" s="17">
        <v>-2333</v>
      </c>
      <c r="Y4821">
        <v>0</v>
      </c>
      <c r="Z4821" t="s">
        <v>7373</v>
      </c>
      <c r="AA4821">
        <v>13</v>
      </c>
      <c r="AB4821">
        <v>0</v>
      </c>
      <c r="AC4821">
        <v>0</v>
      </c>
      <c r="AD4821">
        <v>8</v>
      </c>
      <c r="AE4821" t="s">
        <v>7367</v>
      </c>
      <c r="AF4821" t="s">
        <v>7401</v>
      </c>
      <c r="AG4821" t="s">
        <v>7369</v>
      </c>
      <c r="AH4821" t="s">
        <v>7379</v>
      </c>
      <c r="AI4821"/>
      <c r="AJ4821">
        <v>9562098003</v>
      </c>
    </row>
    <row r="4822" spans="1:36" ht="15" x14ac:dyDescent="0.2">
      <c r="A4822">
        <v>80</v>
      </c>
      <c r="B4822">
        <v>13</v>
      </c>
      <c r="C4822">
        <v>1</v>
      </c>
      <c r="D4822">
        <v>0</v>
      </c>
      <c r="E4822">
        <v>0</v>
      </c>
      <c r="F4822" s="13" t="s">
        <v>2728</v>
      </c>
      <c r="G4822" s="13" t="s">
        <v>2729</v>
      </c>
      <c r="H4822" t="s">
        <v>7367</v>
      </c>
      <c r="I4822" t="s">
        <v>7368</v>
      </c>
      <c r="J4822">
        <v>4187151016</v>
      </c>
      <c r="K4822" t="s">
        <v>7369</v>
      </c>
      <c r="L4822" t="s">
        <v>7370</v>
      </c>
      <c r="M4822" t="s">
        <v>7371</v>
      </c>
      <c r="N4822" t="s">
        <v>7371</v>
      </c>
      <c r="O4822">
        <v>1</v>
      </c>
      <c r="P4822">
        <v>1</v>
      </c>
      <c r="Q4822">
        <v>4</v>
      </c>
      <c r="R4822" s="1">
        <v>1000</v>
      </c>
      <c r="S4822" s="14" t="s">
        <v>7807</v>
      </c>
      <c r="T4822" s="14" t="s">
        <v>7808</v>
      </c>
      <c r="U4822" s="15">
        <v>1</v>
      </c>
      <c r="V4822">
        <v>999</v>
      </c>
      <c r="W4822" t="s">
        <v>7372</v>
      </c>
      <c r="X4822" s="16">
        <v>-532</v>
      </c>
      <c r="Y4822">
        <v>0</v>
      </c>
      <c r="Z4822" t="s">
        <v>7373</v>
      </c>
      <c r="AA4822">
        <v>13</v>
      </c>
      <c r="AB4822">
        <v>0</v>
      </c>
      <c r="AC4822">
        <v>0</v>
      </c>
      <c r="AD4822">
        <v>8</v>
      </c>
      <c r="AE4822" t="s">
        <v>7367</v>
      </c>
      <c r="AF4822" t="s">
        <v>7401</v>
      </c>
      <c r="AG4822" t="s">
        <v>7369</v>
      </c>
      <c r="AH4822" t="s">
        <v>7379</v>
      </c>
      <c r="AI4822"/>
      <c r="AJ4822">
        <v>9562098003</v>
      </c>
    </row>
    <row r="4823" spans="1:36" ht="15" x14ac:dyDescent="0.2">
      <c r="A4823">
        <v>80</v>
      </c>
      <c r="B4823">
        <v>13</v>
      </c>
      <c r="C4823">
        <v>5</v>
      </c>
      <c r="D4823">
        <v>0</v>
      </c>
      <c r="E4823">
        <v>0</v>
      </c>
      <c r="F4823" s="13" t="s">
        <v>4680</v>
      </c>
      <c r="G4823" s="13" t="s">
        <v>4681</v>
      </c>
      <c r="H4823" t="s">
        <v>7367</v>
      </c>
      <c r="I4823" t="s">
        <v>7368</v>
      </c>
      <c r="J4823">
        <v>4758203004</v>
      </c>
      <c r="K4823" t="s">
        <v>7369</v>
      </c>
      <c r="L4823" t="s">
        <v>7370</v>
      </c>
      <c r="M4823" t="s">
        <v>7371</v>
      </c>
      <c r="N4823" t="s">
        <v>7371</v>
      </c>
      <c r="O4823">
        <v>1</v>
      </c>
      <c r="P4823">
        <v>2</v>
      </c>
      <c r="Q4823">
        <v>4</v>
      </c>
      <c r="R4823" s="1">
        <v>1000</v>
      </c>
      <c r="S4823" s="14" t="s">
        <v>7807</v>
      </c>
      <c r="T4823" s="14" t="s">
        <v>7808</v>
      </c>
      <c r="U4823" s="15">
        <v>1</v>
      </c>
      <c r="V4823">
        <v>999</v>
      </c>
      <c r="W4823" t="s">
        <v>7372</v>
      </c>
      <c r="X4823" s="17">
        <v>-1200</v>
      </c>
      <c r="Y4823">
        <v>0</v>
      </c>
      <c r="Z4823" t="s">
        <v>7373</v>
      </c>
      <c r="AA4823">
        <v>13</v>
      </c>
      <c r="AB4823">
        <v>0</v>
      </c>
      <c r="AC4823">
        <v>0</v>
      </c>
      <c r="AD4823">
        <v>8</v>
      </c>
      <c r="AE4823" t="s">
        <v>7367</v>
      </c>
      <c r="AF4823" t="s">
        <v>7401</v>
      </c>
      <c r="AG4823" t="s">
        <v>7369</v>
      </c>
      <c r="AH4823" t="s">
        <v>7379</v>
      </c>
      <c r="AI4823"/>
      <c r="AJ4823">
        <v>9562098003</v>
      </c>
    </row>
    <row r="4824" spans="1:36" ht="15" x14ac:dyDescent="0.2">
      <c r="A4824">
        <v>80</v>
      </c>
      <c r="B4824">
        <v>13</v>
      </c>
      <c r="C4824">
        <v>5</v>
      </c>
      <c r="D4824">
        <v>0</v>
      </c>
      <c r="E4824">
        <v>0</v>
      </c>
      <c r="F4824" s="13" t="s">
        <v>786</v>
      </c>
      <c r="G4824" s="13" t="s">
        <v>787</v>
      </c>
      <c r="H4824" t="s">
        <v>7367</v>
      </c>
      <c r="I4824" t="s">
        <v>7368</v>
      </c>
      <c r="J4824">
        <v>4758203004</v>
      </c>
      <c r="K4824" t="s">
        <v>7369</v>
      </c>
      <c r="L4824" t="s">
        <v>7370</v>
      </c>
      <c r="M4824" t="s">
        <v>7371</v>
      </c>
      <c r="N4824" t="s">
        <v>7371</v>
      </c>
      <c r="O4824">
        <v>1</v>
      </c>
      <c r="P4824">
        <v>2</v>
      </c>
      <c r="Q4824">
        <v>4</v>
      </c>
      <c r="R4824" s="1">
        <v>1000</v>
      </c>
      <c r="S4824" s="14" t="s">
        <v>7807</v>
      </c>
      <c r="T4824" s="14" t="s">
        <v>7808</v>
      </c>
      <c r="U4824" s="15">
        <v>1</v>
      </c>
      <c r="V4824">
        <v>999</v>
      </c>
      <c r="W4824" t="s">
        <v>7372</v>
      </c>
      <c r="X4824" s="17">
        <v>-1203</v>
      </c>
      <c r="Y4824">
        <v>0</v>
      </c>
      <c r="Z4824" t="s">
        <v>7373</v>
      </c>
      <c r="AA4824">
        <v>13</v>
      </c>
      <c r="AB4824">
        <v>0</v>
      </c>
      <c r="AC4824">
        <v>0</v>
      </c>
      <c r="AD4824">
        <v>8</v>
      </c>
      <c r="AE4824" t="s">
        <v>7367</v>
      </c>
      <c r="AF4824" t="s">
        <v>7401</v>
      </c>
      <c r="AG4824" t="s">
        <v>7369</v>
      </c>
      <c r="AH4824" t="s">
        <v>7379</v>
      </c>
      <c r="AI4824"/>
      <c r="AJ4824">
        <v>9562098003</v>
      </c>
    </row>
    <row r="4825" spans="1:36" ht="15" x14ac:dyDescent="0.2">
      <c r="A4825">
        <v>80</v>
      </c>
      <c r="B4825">
        <v>13</v>
      </c>
      <c r="C4825">
        <v>1</v>
      </c>
      <c r="D4825">
        <v>0</v>
      </c>
      <c r="E4825">
        <v>0</v>
      </c>
      <c r="F4825" s="13" t="s">
        <v>3560</v>
      </c>
      <c r="G4825" s="13" t="s">
        <v>3561</v>
      </c>
      <c r="H4825" t="s">
        <v>7367</v>
      </c>
      <c r="I4825" t="s">
        <v>7379</v>
      </c>
      <c r="J4825">
        <v>4167151003</v>
      </c>
      <c r="K4825" t="s">
        <v>7369</v>
      </c>
      <c r="L4825" t="s">
        <v>7370</v>
      </c>
      <c r="M4825" t="s">
        <v>7371</v>
      </c>
      <c r="N4825"/>
      <c r="O4825">
        <v>1</v>
      </c>
      <c r="P4825">
        <v>1</v>
      </c>
      <c r="Q4825">
        <v>4</v>
      </c>
      <c r="R4825" s="1">
        <v>1000</v>
      </c>
      <c r="S4825" s="14" t="s">
        <v>7807</v>
      </c>
      <c r="T4825" s="14" t="s">
        <v>7808</v>
      </c>
      <c r="U4825" s="15">
        <v>1</v>
      </c>
      <c r="V4825">
        <v>999</v>
      </c>
      <c r="W4825" t="s">
        <v>7372</v>
      </c>
      <c r="X4825" s="16">
        <v>-325.89999999999998</v>
      </c>
      <c r="Y4825">
        <v>0</v>
      </c>
      <c r="Z4825" t="s">
        <v>7373</v>
      </c>
      <c r="AA4825">
        <v>13</v>
      </c>
      <c r="AB4825">
        <v>0</v>
      </c>
      <c r="AC4825">
        <v>0</v>
      </c>
      <c r="AD4825">
        <v>8</v>
      </c>
      <c r="AE4825" t="s">
        <v>7367</v>
      </c>
      <c r="AF4825" t="s">
        <v>7401</v>
      </c>
      <c r="AG4825" t="s">
        <v>7369</v>
      </c>
      <c r="AH4825" t="s">
        <v>7379</v>
      </c>
      <c r="AI4825"/>
      <c r="AJ4825">
        <v>9562098003</v>
      </c>
    </row>
    <row r="4826" spans="1:36" ht="15" x14ac:dyDescent="0.2">
      <c r="A4826">
        <v>80</v>
      </c>
      <c r="B4826">
        <v>13</v>
      </c>
      <c r="C4826">
        <v>2</v>
      </c>
      <c r="D4826">
        <v>0</v>
      </c>
      <c r="E4826">
        <v>0</v>
      </c>
      <c r="F4826" s="13" t="s">
        <v>1750</v>
      </c>
      <c r="G4826" s="13" t="s">
        <v>1751</v>
      </c>
      <c r="H4826" t="s">
        <v>7367</v>
      </c>
      <c r="I4826" t="s">
        <v>7368</v>
      </c>
      <c r="J4826">
        <v>4758203004</v>
      </c>
      <c r="K4826" t="s">
        <v>7369</v>
      </c>
      <c r="L4826" t="s">
        <v>7370</v>
      </c>
      <c r="M4826" t="s">
        <v>7371</v>
      </c>
      <c r="N4826" t="s">
        <v>7371</v>
      </c>
      <c r="O4826">
        <v>1</v>
      </c>
      <c r="P4826">
        <v>2</v>
      </c>
      <c r="Q4826">
        <v>4</v>
      </c>
      <c r="R4826" s="1">
        <v>1000</v>
      </c>
      <c r="S4826" s="14" t="s">
        <v>7807</v>
      </c>
      <c r="T4826" s="14" t="s">
        <v>7808</v>
      </c>
      <c r="U4826" s="15">
        <v>1</v>
      </c>
      <c r="V4826">
        <v>999</v>
      </c>
      <c r="W4826" t="s">
        <v>7372</v>
      </c>
      <c r="X4826" s="16">
        <v>-856</v>
      </c>
      <c r="Y4826">
        <v>0</v>
      </c>
      <c r="Z4826" t="s">
        <v>7373</v>
      </c>
      <c r="AA4826">
        <v>13</v>
      </c>
      <c r="AB4826">
        <v>0</v>
      </c>
      <c r="AC4826">
        <v>0</v>
      </c>
      <c r="AD4826">
        <v>8</v>
      </c>
      <c r="AE4826" t="s">
        <v>7367</v>
      </c>
      <c r="AF4826" t="s">
        <v>7401</v>
      </c>
      <c r="AG4826" t="s">
        <v>7369</v>
      </c>
      <c r="AH4826" t="s">
        <v>7379</v>
      </c>
      <c r="AI4826"/>
      <c r="AJ4826">
        <v>9562098003</v>
      </c>
    </row>
    <row r="4827" spans="1:36" ht="15" x14ac:dyDescent="0.2">
      <c r="A4827">
        <v>80</v>
      </c>
      <c r="B4827">
        <v>13</v>
      </c>
      <c r="C4827">
        <v>5</v>
      </c>
      <c r="D4827">
        <v>0</v>
      </c>
      <c r="E4827">
        <v>0</v>
      </c>
      <c r="F4827" s="13" t="s">
        <v>3976</v>
      </c>
      <c r="G4827" s="13" t="s">
        <v>3977</v>
      </c>
      <c r="H4827" t="s">
        <v>7367</v>
      </c>
      <c r="I4827" t="s">
        <v>7368</v>
      </c>
      <c r="J4827">
        <v>4758203004</v>
      </c>
      <c r="K4827" t="s">
        <v>7369</v>
      </c>
      <c r="L4827" t="s">
        <v>7370</v>
      </c>
      <c r="M4827" t="s">
        <v>7371</v>
      </c>
      <c r="N4827" t="s">
        <v>7371</v>
      </c>
      <c r="O4827">
        <v>1</v>
      </c>
      <c r="P4827">
        <v>2</v>
      </c>
      <c r="Q4827">
        <v>4</v>
      </c>
      <c r="R4827" s="1">
        <v>1000</v>
      </c>
      <c r="S4827" s="14" t="s">
        <v>7807</v>
      </c>
      <c r="T4827" s="14" t="s">
        <v>7808</v>
      </c>
      <c r="U4827" s="15">
        <v>1</v>
      </c>
      <c r="V4827">
        <v>999</v>
      </c>
      <c r="W4827" t="s">
        <v>7372</v>
      </c>
      <c r="X4827" s="17">
        <v>-1196</v>
      </c>
      <c r="Y4827">
        <v>0</v>
      </c>
      <c r="Z4827" t="s">
        <v>7373</v>
      </c>
      <c r="AA4827">
        <v>13</v>
      </c>
      <c r="AB4827">
        <v>0</v>
      </c>
      <c r="AC4827">
        <v>0</v>
      </c>
      <c r="AD4827">
        <v>8</v>
      </c>
      <c r="AE4827" t="s">
        <v>7367</v>
      </c>
      <c r="AF4827" t="s">
        <v>7401</v>
      </c>
      <c r="AG4827" t="s">
        <v>7369</v>
      </c>
      <c r="AH4827" t="s">
        <v>7379</v>
      </c>
      <c r="AI4827"/>
      <c r="AJ4827">
        <v>9562098003</v>
      </c>
    </row>
    <row r="4828" spans="1:36" ht="15" x14ac:dyDescent="0.2">
      <c r="A4828">
        <v>80</v>
      </c>
      <c r="B4828">
        <v>13</v>
      </c>
      <c r="C4828">
        <v>1</v>
      </c>
      <c r="D4828">
        <v>0</v>
      </c>
      <c r="E4828">
        <v>0</v>
      </c>
      <c r="F4828" s="13" t="s">
        <v>6536</v>
      </c>
      <c r="G4828" s="13" t="s">
        <v>6537</v>
      </c>
      <c r="H4828" t="s">
        <v>7367</v>
      </c>
      <c r="I4828" t="s">
        <v>7368</v>
      </c>
      <c r="J4828">
        <v>4167151003</v>
      </c>
      <c r="K4828" t="s">
        <v>7369</v>
      </c>
      <c r="L4828" t="s">
        <v>7370</v>
      </c>
      <c r="M4828" t="s">
        <v>7371</v>
      </c>
      <c r="N4828" t="s">
        <v>7371</v>
      </c>
      <c r="O4828">
        <v>1</v>
      </c>
      <c r="P4828">
        <v>1</v>
      </c>
      <c r="Q4828">
        <v>4</v>
      </c>
      <c r="R4828" s="1">
        <v>1000</v>
      </c>
      <c r="S4828" s="14" t="s">
        <v>7807</v>
      </c>
      <c r="T4828" s="14" t="s">
        <v>7808</v>
      </c>
      <c r="U4828" s="15">
        <v>1</v>
      </c>
      <c r="V4828">
        <v>999</v>
      </c>
      <c r="W4828" t="s">
        <v>7372</v>
      </c>
      <c r="X4828" s="17">
        <v>-1156.5</v>
      </c>
      <c r="Y4828">
        <v>0</v>
      </c>
      <c r="Z4828" t="s">
        <v>7373</v>
      </c>
      <c r="AA4828">
        <v>13</v>
      </c>
      <c r="AB4828">
        <v>0</v>
      </c>
      <c r="AC4828">
        <v>0</v>
      </c>
      <c r="AD4828">
        <v>8</v>
      </c>
      <c r="AE4828" t="s">
        <v>7367</v>
      </c>
      <c r="AF4828" t="s">
        <v>7401</v>
      </c>
      <c r="AG4828" t="s">
        <v>7369</v>
      </c>
      <c r="AH4828" t="s">
        <v>7379</v>
      </c>
      <c r="AI4828"/>
      <c r="AJ4828">
        <v>9562098003</v>
      </c>
    </row>
    <row r="4829" spans="1:36" ht="15" x14ac:dyDescent="0.2">
      <c r="A4829">
        <v>80</v>
      </c>
      <c r="B4829">
        <v>13</v>
      </c>
      <c r="C4829">
        <v>5</v>
      </c>
      <c r="D4829">
        <v>0</v>
      </c>
      <c r="E4829">
        <v>0</v>
      </c>
      <c r="F4829" s="13" t="s">
        <v>3284</v>
      </c>
      <c r="G4829" s="13" t="s">
        <v>3285</v>
      </c>
      <c r="H4829" t="s">
        <v>7367</v>
      </c>
      <c r="I4829" t="s">
        <v>7368</v>
      </c>
      <c r="J4829">
        <v>4482151007</v>
      </c>
      <c r="K4829" t="s">
        <v>7369</v>
      </c>
      <c r="L4829" t="s">
        <v>7370</v>
      </c>
      <c r="M4829" t="s">
        <v>7371</v>
      </c>
      <c r="N4829"/>
      <c r="O4829">
        <v>1</v>
      </c>
      <c r="P4829">
        <v>1</v>
      </c>
      <c r="Q4829">
        <v>4</v>
      </c>
      <c r="R4829" s="1">
        <v>1000</v>
      </c>
      <c r="S4829" s="14" t="s">
        <v>7807</v>
      </c>
      <c r="T4829" s="14" t="s">
        <v>7808</v>
      </c>
      <c r="U4829" s="15">
        <v>1</v>
      </c>
      <c r="V4829">
        <v>999</v>
      </c>
      <c r="W4829" t="s">
        <v>7372</v>
      </c>
      <c r="X4829" s="16">
        <v>-539</v>
      </c>
      <c r="Y4829">
        <v>0</v>
      </c>
      <c r="Z4829" t="s">
        <v>7373</v>
      </c>
      <c r="AA4829">
        <v>13</v>
      </c>
      <c r="AB4829">
        <v>0</v>
      </c>
      <c r="AC4829">
        <v>0</v>
      </c>
      <c r="AD4829">
        <v>8</v>
      </c>
      <c r="AE4829" t="s">
        <v>7367</v>
      </c>
      <c r="AF4829" t="s">
        <v>7401</v>
      </c>
      <c r="AG4829" t="s">
        <v>7369</v>
      </c>
      <c r="AH4829" t="s">
        <v>7379</v>
      </c>
      <c r="AI4829"/>
      <c r="AJ4829">
        <v>9562098003</v>
      </c>
    </row>
    <row r="4830" spans="1:36" ht="15" x14ac:dyDescent="0.2">
      <c r="A4830">
        <v>80</v>
      </c>
      <c r="B4830">
        <v>13</v>
      </c>
      <c r="C4830">
        <v>2</v>
      </c>
      <c r="D4830">
        <v>0</v>
      </c>
      <c r="E4830">
        <v>0</v>
      </c>
      <c r="F4830" s="13" t="s">
        <v>662</v>
      </c>
      <c r="G4830" s="13" t="s">
        <v>663</v>
      </c>
      <c r="H4830" t="s">
        <v>7367</v>
      </c>
      <c r="I4830" t="s">
        <v>7368</v>
      </c>
      <c r="J4830">
        <v>2425151017</v>
      </c>
      <c r="K4830" t="s">
        <v>7369</v>
      </c>
      <c r="L4830" t="s">
        <v>7370</v>
      </c>
      <c r="M4830"/>
      <c r="N4830"/>
      <c r="O4830">
        <v>1</v>
      </c>
      <c r="P4830">
        <v>1</v>
      </c>
      <c r="Q4830">
        <v>4</v>
      </c>
      <c r="R4830" s="1">
        <v>1000</v>
      </c>
      <c r="S4830" s="14" t="s">
        <v>7807</v>
      </c>
      <c r="T4830" s="14" t="s">
        <v>7808</v>
      </c>
      <c r="U4830" s="15">
        <v>1</v>
      </c>
      <c r="V4830">
        <v>999</v>
      </c>
      <c r="W4830" t="s">
        <v>7372</v>
      </c>
      <c r="X4830" s="16">
        <v>-81</v>
      </c>
      <c r="Y4830">
        <v>0</v>
      </c>
      <c r="Z4830" t="s">
        <v>7373</v>
      </c>
      <c r="AA4830">
        <v>13</v>
      </c>
      <c r="AB4830">
        <v>0</v>
      </c>
      <c r="AC4830">
        <v>0</v>
      </c>
      <c r="AD4830">
        <v>8</v>
      </c>
      <c r="AE4830" t="s">
        <v>7367</v>
      </c>
      <c r="AF4830" t="s">
        <v>7401</v>
      </c>
      <c r="AG4830" t="s">
        <v>7369</v>
      </c>
      <c r="AH4830" t="s">
        <v>7379</v>
      </c>
      <c r="AI4830"/>
      <c r="AJ4830">
        <v>9562098003</v>
      </c>
    </row>
    <row r="4831" spans="1:36" ht="15" x14ac:dyDescent="0.2">
      <c r="A4831">
        <v>80</v>
      </c>
      <c r="B4831">
        <v>13</v>
      </c>
      <c r="C4831">
        <v>1</v>
      </c>
      <c r="D4831">
        <v>0</v>
      </c>
      <c r="E4831">
        <v>0</v>
      </c>
      <c r="F4831" s="13" t="s">
        <v>4026</v>
      </c>
      <c r="G4831" s="13" t="s">
        <v>4027</v>
      </c>
      <c r="H4831" t="s">
        <v>7367</v>
      </c>
      <c r="I4831" t="s">
        <v>7379</v>
      </c>
      <c r="J4831">
        <v>4167151003</v>
      </c>
      <c r="K4831" t="s">
        <v>7369</v>
      </c>
      <c r="L4831" t="s">
        <v>7370</v>
      </c>
      <c r="M4831" t="s">
        <v>7371</v>
      </c>
      <c r="N4831"/>
      <c r="O4831">
        <v>1</v>
      </c>
      <c r="P4831">
        <v>1</v>
      </c>
      <c r="Q4831">
        <v>4</v>
      </c>
      <c r="R4831" s="1">
        <v>1000</v>
      </c>
      <c r="S4831" s="14" t="s">
        <v>7807</v>
      </c>
      <c r="T4831" s="14" t="s">
        <v>7808</v>
      </c>
      <c r="U4831" s="15">
        <v>1</v>
      </c>
      <c r="V4831">
        <v>999</v>
      </c>
      <c r="W4831" t="s">
        <v>7372</v>
      </c>
      <c r="X4831" s="16">
        <v>-282.16000000000003</v>
      </c>
      <c r="Y4831">
        <v>0</v>
      </c>
      <c r="Z4831" t="s">
        <v>7373</v>
      </c>
      <c r="AA4831">
        <v>13</v>
      </c>
      <c r="AB4831">
        <v>0</v>
      </c>
      <c r="AC4831">
        <v>0</v>
      </c>
      <c r="AD4831">
        <v>8</v>
      </c>
      <c r="AE4831" t="s">
        <v>7367</v>
      </c>
      <c r="AF4831" t="s">
        <v>7401</v>
      </c>
      <c r="AG4831" t="s">
        <v>7369</v>
      </c>
      <c r="AH4831" t="s">
        <v>7379</v>
      </c>
      <c r="AI4831"/>
      <c r="AJ4831">
        <v>9562098003</v>
      </c>
    </row>
    <row r="4832" spans="1:36" ht="15" x14ac:dyDescent="0.2">
      <c r="A4832">
        <v>80</v>
      </c>
      <c r="B4832">
        <v>13</v>
      </c>
      <c r="C4832">
        <v>2</v>
      </c>
      <c r="D4832">
        <v>0</v>
      </c>
      <c r="E4832">
        <v>0</v>
      </c>
      <c r="F4832" s="13" t="s">
        <v>5364</v>
      </c>
      <c r="G4832" s="13" t="s">
        <v>5365</v>
      </c>
      <c r="H4832" t="s">
        <v>7367</v>
      </c>
      <c r="I4832" t="s">
        <v>7368</v>
      </c>
      <c r="J4832">
        <v>4758203004</v>
      </c>
      <c r="K4832" t="s">
        <v>7369</v>
      </c>
      <c r="L4832" t="s">
        <v>7370</v>
      </c>
      <c r="M4832" t="s">
        <v>7371</v>
      </c>
      <c r="N4832" t="s">
        <v>7371</v>
      </c>
      <c r="O4832">
        <v>1</v>
      </c>
      <c r="P4832">
        <v>2</v>
      </c>
      <c r="Q4832">
        <v>4</v>
      </c>
      <c r="R4832">
        <v>1</v>
      </c>
      <c r="S4832" s="14" t="s">
        <v>7807</v>
      </c>
      <c r="T4832" s="14" t="s">
        <v>7808</v>
      </c>
      <c r="U4832" s="15">
        <v>2</v>
      </c>
      <c r="V4832">
        <v>999</v>
      </c>
      <c r="W4832" t="s">
        <v>7372</v>
      </c>
      <c r="X4832" s="16">
        <v>-171.3</v>
      </c>
      <c r="Y4832">
        <v>0</v>
      </c>
      <c r="Z4832" t="s">
        <v>7373</v>
      </c>
      <c r="AA4832">
        <v>13</v>
      </c>
      <c r="AB4832">
        <v>0</v>
      </c>
      <c r="AC4832">
        <v>0</v>
      </c>
      <c r="AD4832">
        <v>8</v>
      </c>
      <c r="AE4832" t="s">
        <v>7367</v>
      </c>
      <c r="AF4832" t="s">
        <v>7401</v>
      </c>
      <c r="AG4832" t="s">
        <v>7369</v>
      </c>
      <c r="AH4832" t="s">
        <v>7379</v>
      </c>
      <c r="AI4832"/>
      <c r="AJ4832">
        <v>9562098003</v>
      </c>
    </row>
    <row r="4833" spans="1:36" ht="15" x14ac:dyDescent="0.2">
      <c r="A4833">
        <v>80</v>
      </c>
      <c r="B4833">
        <v>13</v>
      </c>
      <c r="C4833">
        <v>1</v>
      </c>
      <c r="D4833">
        <v>0</v>
      </c>
      <c r="E4833">
        <v>0</v>
      </c>
      <c r="F4833" s="13" t="s">
        <v>2348</v>
      </c>
      <c r="G4833" s="13" t="s">
        <v>2349</v>
      </c>
      <c r="H4833" t="s">
        <v>7367</v>
      </c>
      <c r="I4833" t="s">
        <v>7368</v>
      </c>
      <c r="J4833">
        <v>4482151007</v>
      </c>
      <c r="K4833" t="s">
        <v>7369</v>
      </c>
      <c r="L4833" t="s">
        <v>7370</v>
      </c>
      <c r="M4833" t="s">
        <v>7371</v>
      </c>
      <c r="N4833" t="s">
        <v>7371</v>
      </c>
      <c r="O4833">
        <v>1</v>
      </c>
      <c r="P4833">
        <v>1</v>
      </c>
      <c r="Q4833">
        <v>4</v>
      </c>
      <c r="R4833" s="1">
        <v>1000</v>
      </c>
      <c r="S4833" s="14" t="s">
        <v>7807</v>
      </c>
      <c r="T4833" s="14" t="s">
        <v>7808</v>
      </c>
      <c r="U4833" s="15">
        <v>1</v>
      </c>
      <c r="V4833">
        <v>999</v>
      </c>
      <c r="W4833" t="s">
        <v>7372</v>
      </c>
      <c r="X4833" s="16">
        <v>-55.814999999999998</v>
      </c>
      <c r="Y4833">
        <v>0</v>
      </c>
      <c r="Z4833" t="s">
        <v>7373</v>
      </c>
      <c r="AA4833">
        <v>13</v>
      </c>
      <c r="AB4833">
        <v>0</v>
      </c>
      <c r="AC4833">
        <v>0</v>
      </c>
      <c r="AD4833">
        <v>8</v>
      </c>
      <c r="AE4833" t="s">
        <v>7367</v>
      </c>
      <c r="AF4833" t="s">
        <v>7401</v>
      </c>
      <c r="AG4833" t="s">
        <v>7369</v>
      </c>
      <c r="AH4833" t="s">
        <v>7379</v>
      </c>
      <c r="AI4833"/>
      <c r="AJ4833">
        <v>9562098003</v>
      </c>
    </row>
    <row r="4834" spans="1:36" ht="15" x14ac:dyDescent="0.2">
      <c r="A4834">
        <v>80</v>
      </c>
      <c r="B4834">
        <v>13</v>
      </c>
      <c r="C4834">
        <v>1</v>
      </c>
      <c r="D4834">
        <v>0</v>
      </c>
      <c r="E4834">
        <v>0</v>
      </c>
      <c r="F4834" s="13" t="s">
        <v>5862</v>
      </c>
      <c r="G4834" s="13" t="s">
        <v>5863</v>
      </c>
      <c r="H4834" t="s">
        <v>7367</v>
      </c>
      <c r="I4834" t="s">
        <v>7368</v>
      </c>
      <c r="J4834">
        <v>4758203004</v>
      </c>
      <c r="K4834" t="s">
        <v>7369</v>
      </c>
      <c r="L4834" t="s">
        <v>7370</v>
      </c>
      <c r="M4834" t="s">
        <v>7371</v>
      </c>
      <c r="N4834" t="s">
        <v>7371</v>
      </c>
      <c r="O4834">
        <v>1</v>
      </c>
      <c r="P4834">
        <v>1</v>
      </c>
      <c r="Q4834">
        <v>4</v>
      </c>
      <c r="R4834" s="1">
        <v>1000</v>
      </c>
      <c r="S4834" s="14" t="s">
        <v>7807</v>
      </c>
      <c r="T4834" s="14" t="s">
        <v>7808</v>
      </c>
      <c r="U4834" s="15">
        <v>1</v>
      </c>
      <c r="V4834">
        <v>999</v>
      </c>
      <c r="W4834" t="s">
        <v>7372</v>
      </c>
      <c r="X4834" s="16">
        <v>-585.5</v>
      </c>
      <c r="Y4834">
        <v>0</v>
      </c>
      <c r="Z4834" t="s">
        <v>7373</v>
      </c>
      <c r="AA4834">
        <v>13</v>
      </c>
      <c r="AB4834">
        <v>0</v>
      </c>
      <c r="AC4834">
        <v>0</v>
      </c>
      <c r="AD4834">
        <v>8</v>
      </c>
      <c r="AE4834" t="s">
        <v>7367</v>
      </c>
      <c r="AF4834" t="s">
        <v>7401</v>
      </c>
      <c r="AG4834" t="s">
        <v>7369</v>
      </c>
      <c r="AH4834" t="s">
        <v>7379</v>
      </c>
      <c r="AI4834"/>
      <c r="AJ4834">
        <v>9562098003</v>
      </c>
    </row>
    <row r="4835" spans="1:36" ht="15" x14ac:dyDescent="0.2">
      <c r="A4835">
        <v>80</v>
      </c>
      <c r="B4835">
        <v>13</v>
      </c>
      <c r="C4835">
        <v>2</v>
      </c>
      <c r="D4835">
        <v>0</v>
      </c>
      <c r="E4835">
        <v>0</v>
      </c>
      <c r="F4835" s="13" t="s">
        <v>5800</v>
      </c>
      <c r="G4835" s="13" t="s">
        <v>5801</v>
      </c>
      <c r="H4835" t="s">
        <v>7367</v>
      </c>
      <c r="I4835" t="s">
        <v>7368</v>
      </c>
      <c r="J4835">
        <v>9300183001</v>
      </c>
      <c r="K4835" t="s">
        <v>7369</v>
      </c>
      <c r="L4835" t="s">
        <v>7370</v>
      </c>
      <c r="M4835"/>
      <c r="N4835"/>
      <c r="O4835">
        <v>1</v>
      </c>
      <c r="P4835">
        <v>1</v>
      </c>
      <c r="Q4835">
        <v>4</v>
      </c>
      <c r="R4835" s="1">
        <v>1000</v>
      </c>
      <c r="S4835" s="14" t="s">
        <v>7807</v>
      </c>
      <c r="T4835" s="14" t="s">
        <v>7808</v>
      </c>
      <c r="U4835" s="15">
        <v>1</v>
      </c>
      <c r="V4835">
        <v>999</v>
      </c>
      <c r="W4835" t="s">
        <v>7372</v>
      </c>
      <c r="X4835" s="17">
        <v>-1018.194</v>
      </c>
      <c r="Y4835">
        <v>0</v>
      </c>
      <c r="Z4835" t="s">
        <v>7373</v>
      </c>
      <c r="AA4835">
        <v>13</v>
      </c>
      <c r="AB4835">
        <v>0</v>
      </c>
      <c r="AC4835">
        <v>0</v>
      </c>
      <c r="AD4835">
        <v>8</v>
      </c>
      <c r="AE4835" t="s">
        <v>7367</v>
      </c>
      <c r="AF4835" t="s">
        <v>7401</v>
      </c>
      <c r="AG4835" t="s">
        <v>7369</v>
      </c>
      <c r="AH4835" t="s">
        <v>7379</v>
      </c>
      <c r="AI4835"/>
      <c r="AJ4835">
        <v>9562098003</v>
      </c>
    </row>
    <row r="4836" spans="1:36" ht="15" x14ac:dyDescent="0.2">
      <c r="A4836">
        <v>80</v>
      </c>
      <c r="B4836">
        <v>13</v>
      </c>
      <c r="C4836">
        <v>1</v>
      </c>
      <c r="D4836">
        <v>0</v>
      </c>
      <c r="E4836">
        <v>0</v>
      </c>
      <c r="F4836" s="13" t="s">
        <v>4662</v>
      </c>
      <c r="G4836" s="13" t="s">
        <v>4663</v>
      </c>
      <c r="H4836" t="s">
        <v>7367</v>
      </c>
      <c r="I4836" t="s">
        <v>7368</v>
      </c>
      <c r="J4836">
        <v>4166203000</v>
      </c>
      <c r="K4836" t="s">
        <v>7369</v>
      </c>
      <c r="L4836" t="s">
        <v>7370</v>
      </c>
      <c r="M4836" t="s">
        <v>7371</v>
      </c>
      <c r="N4836" t="s">
        <v>7371</v>
      </c>
      <c r="O4836">
        <v>1</v>
      </c>
      <c r="P4836">
        <v>1</v>
      </c>
      <c r="Q4836">
        <v>4</v>
      </c>
      <c r="R4836" s="1">
        <v>1000</v>
      </c>
      <c r="S4836" s="14" t="s">
        <v>7807</v>
      </c>
      <c r="T4836" s="14" t="s">
        <v>7808</v>
      </c>
      <c r="U4836" s="15">
        <v>1</v>
      </c>
      <c r="V4836">
        <v>999</v>
      </c>
      <c r="W4836" t="s">
        <v>7372</v>
      </c>
      <c r="X4836" s="16">
        <v>-69.64</v>
      </c>
      <c r="Y4836">
        <v>0</v>
      </c>
      <c r="Z4836" t="s">
        <v>7373</v>
      </c>
      <c r="AA4836">
        <v>13</v>
      </c>
      <c r="AB4836">
        <v>0</v>
      </c>
      <c r="AC4836">
        <v>0</v>
      </c>
      <c r="AD4836">
        <v>8</v>
      </c>
      <c r="AE4836" t="s">
        <v>7367</v>
      </c>
      <c r="AF4836" t="s">
        <v>7401</v>
      </c>
      <c r="AG4836" t="s">
        <v>7369</v>
      </c>
      <c r="AH4836" t="s">
        <v>7379</v>
      </c>
      <c r="AI4836"/>
      <c r="AJ4836">
        <v>9562098003</v>
      </c>
    </row>
    <row r="4837" spans="1:36" ht="15" x14ac:dyDescent="0.2">
      <c r="A4837">
        <v>80</v>
      </c>
      <c r="B4837">
        <v>13</v>
      </c>
      <c r="C4837">
        <v>4</v>
      </c>
      <c r="D4837">
        <v>0</v>
      </c>
      <c r="E4837">
        <v>0</v>
      </c>
      <c r="F4837" s="13" t="s">
        <v>2444</v>
      </c>
      <c r="G4837" s="13" t="s">
        <v>2445</v>
      </c>
      <c r="H4837" t="s">
        <v>7367</v>
      </c>
      <c r="I4837" t="s">
        <v>7368</v>
      </c>
      <c r="J4837">
        <v>4166151002</v>
      </c>
      <c r="K4837" t="s">
        <v>7369</v>
      </c>
      <c r="L4837" t="s">
        <v>7370</v>
      </c>
      <c r="M4837"/>
      <c r="N4837"/>
      <c r="O4837">
        <v>1</v>
      </c>
      <c r="P4837">
        <v>1</v>
      </c>
      <c r="Q4837">
        <v>4</v>
      </c>
      <c r="R4837" s="1">
        <v>1000</v>
      </c>
      <c r="S4837" s="14" t="s">
        <v>7807</v>
      </c>
      <c r="T4837" s="14" t="s">
        <v>7808</v>
      </c>
      <c r="U4837" s="15">
        <v>1</v>
      </c>
      <c r="V4837">
        <v>999</v>
      </c>
      <c r="W4837" t="s">
        <v>7372</v>
      </c>
      <c r="X4837" s="17">
        <v>-2135</v>
      </c>
      <c r="Y4837">
        <v>0</v>
      </c>
      <c r="Z4837" t="s">
        <v>7373</v>
      </c>
      <c r="AA4837">
        <v>13</v>
      </c>
      <c r="AB4837">
        <v>0</v>
      </c>
      <c r="AC4837">
        <v>0</v>
      </c>
      <c r="AD4837">
        <v>8</v>
      </c>
      <c r="AE4837" t="s">
        <v>7367</v>
      </c>
      <c r="AF4837" t="s">
        <v>7401</v>
      </c>
      <c r="AG4837" t="s">
        <v>7369</v>
      </c>
      <c r="AH4837" t="s">
        <v>7379</v>
      </c>
      <c r="AI4837"/>
      <c r="AJ4837">
        <v>9562098003</v>
      </c>
    </row>
    <row r="4838" spans="1:36" ht="15" x14ac:dyDescent="0.2">
      <c r="A4838">
        <v>80</v>
      </c>
      <c r="B4838">
        <v>13</v>
      </c>
      <c r="C4838">
        <v>1</v>
      </c>
      <c r="D4838">
        <v>0</v>
      </c>
      <c r="E4838">
        <v>0</v>
      </c>
      <c r="F4838" s="13" t="s">
        <v>5470</v>
      </c>
      <c r="G4838" s="13" t="s">
        <v>5471</v>
      </c>
      <c r="H4838" t="s">
        <v>7367</v>
      </c>
      <c r="I4838" t="s">
        <v>7379</v>
      </c>
      <c r="J4838">
        <v>4167151003</v>
      </c>
      <c r="K4838" t="s">
        <v>7369</v>
      </c>
      <c r="L4838" t="s">
        <v>7370</v>
      </c>
      <c r="M4838" t="s">
        <v>7371</v>
      </c>
      <c r="N4838"/>
      <c r="O4838">
        <v>1</v>
      </c>
      <c r="P4838">
        <v>1</v>
      </c>
      <c r="Q4838">
        <v>4</v>
      </c>
      <c r="R4838" s="1">
        <v>1000</v>
      </c>
      <c r="S4838" s="14" t="s">
        <v>7807</v>
      </c>
      <c r="T4838" s="14" t="s">
        <v>7808</v>
      </c>
      <c r="U4838" s="15">
        <v>1</v>
      </c>
      <c r="V4838">
        <v>999</v>
      </c>
      <c r="W4838" t="s">
        <v>7372</v>
      </c>
      <c r="X4838" s="16">
        <v>-287.68</v>
      </c>
      <c r="Y4838">
        <v>0</v>
      </c>
      <c r="Z4838" t="s">
        <v>7373</v>
      </c>
      <c r="AA4838">
        <v>13</v>
      </c>
      <c r="AB4838">
        <v>0</v>
      </c>
      <c r="AC4838">
        <v>0</v>
      </c>
      <c r="AD4838">
        <v>8</v>
      </c>
      <c r="AE4838" t="s">
        <v>7367</v>
      </c>
      <c r="AF4838" t="s">
        <v>7401</v>
      </c>
      <c r="AG4838" t="s">
        <v>7369</v>
      </c>
      <c r="AH4838" t="s">
        <v>7379</v>
      </c>
      <c r="AI4838"/>
      <c r="AJ4838">
        <v>9562098003</v>
      </c>
    </row>
    <row r="4839" spans="1:36" ht="15" x14ac:dyDescent="0.2">
      <c r="A4839">
        <v>80</v>
      </c>
      <c r="B4839">
        <v>13</v>
      </c>
      <c r="C4839">
        <v>2</v>
      </c>
      <c r="D4839">
        <v>0</v>
      </c>
      <c r="E4839">
        <v>0</v>
      </c>
      <c r="F4839" s="13" t="s">
        <v>5662</v>
      </c>
      <c r="G4839" s="13" t="s">
        <v>5663</v>
      </c>
      <c r="H4839" t="s">
        <v>7367</v>
      </c>
      <c r="I4839" t="s">
        <v>7368</v>
      </c>
      <c r="J4839">
        <v>4758151014</v>
      </c>
      <c r="K4839" t="s">
        <v>7369</v>
      </c>
      <c r="L4839" t="s">
        <v>7370</v>
      </c>
      <c r="M4839" t="s">
        <v>7371</v>
      </c>
      <c r="N4839" t="s">
        <v>7371</v>
      </c>
      <c r="O4839">
        <v>1</v>
      </c>
      <c r="P4839">
        <v>1</v>
      </c>
      <c r="Q4839">
        <v>4</v>
      </c>
      <c r="R4839" s="1">
        <v>1000</v>
      </c>
      <c r="S4839" s="14" t="s">
        <v>7807</v>
      </c>
      <c r="T4839" s="14" t="s">
        <v>7808</v>
      </c>
      <c r="U4839" s="15">
        <v>1</v>
      </c>
      <c r="V4839">
        <v>999</v>
      </c>
      <c r="W4839" t="s">
        <v>7372</v>
      </c>
      <c r="X4839" s="16">
        <v>-95.2</v>
      </c>
      <c r="Y4839">
        <v>0</v>
      </c>
      <c r="Z4839" t="s">
        <v>7373</v>
      </c>
      <c r="AA4839">
        <v>13</v>
      </c>
      <c r="AB4839">
        <v>0</v>
      </c>
      <c r="AC4839">
        <v>0</v>
      </c>
      <c r="AD4839">
        <v>8</v>
      </c>
      <c r="AE4839" t="s">
        <v>7367</v>
      </c>
      <c r="AF4839" t="s">
        <v>7401</v>
      </c>
      <c r="AG4839" t="s">
        <v>7369</v>
      </c>
      <c r="AH4839" t="s">
        <v>7379</v>
      </c>
      <c r="AI4839"/>
      <c r="AJ4839">
        <v>9562098003</v>
      </c>
    </row>
    <row r="4840" spans="1:36" ht="15" x14ac:dyDescent="0.2">
      <c r="A4840">
        <v>80</v>
      </c>
      <c r="B4840">
        <v>14</v>
      </c>
      <c r="C4840">
        <v>4</v>
      </c>
      <c r="D4840">
        <v>0</v>
      </c>
      <c r="E4840">
        <v>0</v>
      </c>
      <c r="F4840" s="13" t="s">
        <v>7192</v>
      </c>
      <c r="G4840" s="13" t="s">
        <v>7193</v>
      </c>
      <c r="H4840" t="s">
        <v>7367</v>
      </c>
      <c r="I4840" t="s">
        <v>7368</v>
      </c>
      <c r="J4840">
        <v>4758203004</v>
      </c>
      <c r="K4840" t="s">
        <v>7369</v>
      </c>
      <c r="L4840" t="s">
        <v>7370</v>
      </c>
      <c r="M4840"/>
      <c r="N4840"/>
      <c r="O4840">
        <v>1</v>
      </c>
      <c r="P4840">
        <v>3</v>
      </c>
      <c r="Q4840">
        <v>4</v>
      </c>
      <c r="R4840">
        <v>1</v>
      </c>
      <c r="S4840" s="14" t="s">
        <v>7807</v>
      </c>
      <c r="T4840" s="14" t="s">
        <v>7808</v>
      </c>
      <c r="U4840" s="15">
        <v>3</v>
      </c>
      <c r="V4840">
        <v>999</v>
      </c>
      <c r="W4840" t="s">
        <v>7372</v>
      </c>
      <c r="X4840" s="17">
        <v>-1558.3</v>
      </c>
      <c r="Y4840">
        <v>0</v>
      </c>
      <c r="Z4840" t="s">
        <v>7373</v>
      </c>
      <c r="AA4840">
        <v>13</v>
      </c>
      <c r="AB4840">
        <v>0</v>
      </c>
      <c r="AC4840">
        <v>0</v>
      </c>
      <c r="AD4840">
        <v>8</v>
      </c>
      <c r="AE4840" t="s">
        <v>7367</v>
      </c>
      <c r="AF4840" t="s">
        <v>7401</v>
      </c>
      <c r="AG4840" t="s">
        <v>7369</v>
      </c>
      <c r="AH4840" t="s">
        <v>7379</v>
      </c>
      <c r="AI4840"/>
      <c r="AJ4840">
        <v>9562098003</v>
      </c>
    </row>
    <row r="4841" spans="1:36" ht="15" x14ac:dyDescent="0.2">
      <c r="A4841">
        <v>80</v>
      </c>
      <c r="B4841">
        <v>13</v>
      </c>
      <c r="C4841">
        <v>1</v>
      </c>
      <c r="D4841">
        <v>0</v>
      </c>
      <c r="E4841">
        <v>0</v>
      </c>
      <c r="F4841" s="13" t="s">
        <v>6188</v>
      </c>
      <c r="G4841" s="13" t="s">
        <v>6189</v>
      </c>
      <c r="H4841" t="s">
        <v>7367</v>
      </c>
      <c r="I4841" t="s">
        <v>7368</v>
      </c>
      <c r="J4841">
        <v>4758203004</v>
      </c>
      <c r="K4841" t="s">
        <v>7369</v>
      </c>
      <c r="L4841" t="s">
        <v>7370</v>
      </c>
      <c r="M4841" t="s">
        <v>7371</v>
      </c>
      <c r="N4841" t="s">
        <v>7371</v>
      </c>
      <c r="O4841">
        <v>1</v>
      </c>
      <c r="P4841">
        <v>1</v>
      </c>
      <c r="Q4841">
        <v>4</v>
      </c>
      <c r="R4841" s="1">
        <v>1000</v>
      </c>
      <c r="S4841" s="14" t="s">
        <v>7807</v>
      </c>
      <c r="T4841" s="14" t="s">
        <v>7808</v>
      </c>
      <c r="U4841" s="15">
        <v>1</v>
      </c>
      <c r="V4841">
        <v>999</v>
      </c>
      <c r="W4841" t="s">
        <v>7372</v>
      </c>
      <c r="X4841" s="16">
        <v>-149.30000000000001</v>
      </c>
      <c r="Y4841">
        <v>0</v>
      </c>
      <c r="Z4841" t="s">
        <v>7373</v>
      </c>
      <c r="AA4841">
        <v>13</v>
      </c>
      <c r="AB4841">
        <v>0</v>
      </c>
      <c r="AC4841">
        <v>0</v>
      </c>
      <c r="AD4841">
        <v>8</v>
      </c>
      <c r="AE4841" t="s">
        <v>7367</v>
      </c>
      <c r="AF4841" t="s">
        <v>7401</v>
      </c>
      <c r="AG4841" t="s">
        <v>7369</v>
      </c>
      <c r="AH4841" t="s">
        <v>7379</v>
      </c>
      <c r="AI4841"/>
      <c r="AJ4841">
        <v>9562098003</v>
      </c>
    </row>
    <row r="4842" spans="1:36" ht="15" x14ac:dyDescent="0.2">
      <c r="A4842">
        <v>80</v>
      </c>
      <c r="B4842">
        <v>13</v>
      </c>
      <c r="C4842">
        <v>4</v>
      </c>
      <c r="D4842">
        <v>0</v>
      </c>
      <c r="E4842">
        <v>0</v>
      </c>
      <c r="F4842" s="13" t="s">
        <v>5324</v>
      </c>
      <c r="G4842" s="13" t="s">
        <v>5325</v>
      </c>
      <c r="H4842" t="s">
        <v>7367</v>
      </c>
      <c r="I4842" t="s">
        <v>7368</v>
      </c>
      <c r="J4842">
        <v>4167203002</v>
      </c>
      <c r="K4842" t="s">
        <v>7369</v>
      </c>
      <c r="L4842" t="s">
        <v>7370</v>
      </c>
      <c r="M4842" t="s">
        <v>7371</v>
      </c>
      <c r="N4842" t="s">
        <v>7371</v>
      </c>
      <c r="O4842">
        <v>1</v>
      </c>
      <c r="P4842">
        <v>1</v>
      </c>
      <c r="Q4842">
        <v>4</v>
      </c>
      <c r="R4842" s="1">
        <v>1000</v>
      </c>
      <c r="S4842" s="14" t="s">
        <v>7807</v>
      </c>
      <c r="T4842" s="14" t="s">
        <v>7808</v>
      </c>
      <c r="U4842" s="15">
        <v>1</v>
      </c>
      <c r="V4842">
        <v>999</v>
      </c>
      <c r="W4842" t="s">
        <v>7372</v>
      </c>
      <c r="X4842" s="17">
        <v>-3003</v>
      </c>
      <c r="Y4842">
        <v>0</v>
      </c>
      <c r="Z4842" t="s">
        <v>7373</v>
      </c>
      <c r="AA4842">
        <v>13</v>
      </c>
      <c r="AB4842">
        <v>0</v>
      </c>
      <c r="AC4842">
        <v>0</v>
      </c>
      <c r="AD4842">
        <v>8</v>
      </c>
      <c r="AE4842" t="s">
        <v>7367</v>
      </c>
      <c r="AF4842" t="s">
        <v>7401</v>
      </c>
      <c r="AG4842" t="s">
        <v>7369</v>
      </c>
      <c r="AH4842" t="s">
        <v>7379</v>
      </c>
      <c r="AI4842"/>
      <c r="AJ4842">
        <v>9562098003</v>
      </c>
    </row>
    <row r="4843" spans="1:36" ht="15" x14ac:dyDescent="0.2">
      <c r="A4843">
        <v>80</v>
      </c>
      <c r="B4843">
        <v>13</v>
      </c>
      <c r="C4843">
        <v>2</v>
      </c>
      <c r="D4843">
        <v>0</v>
      </c>
      <c r="E4843">
        <v>0</v>
      </c>
      <c r="F4843" s="13" t="s">
        <v>1260</v>
      </c>
      <c r="G4843" s="13" t="s">
        <v>1261</v>
      </c>
      <c r="H4843" t="s">
        <v>7367</v>
      </c>
      <c r="I4843" t="s">
        <v>7379</v>
      </c>
      <c r="J4843">
        <v>4167151003</v>
      </c>
      <c r="K4843" t="s">
        <v>7369</v>
      </c>
      <c r="L4843" t="s">
        <v>7370</v>
      </c>
      <c r="M4843"/>
      <c r="N4843"/>
      <c r="O4843">
        <v>1</v>
      </c>
      <c r="P4843">
        <v>1</v>
      </c>
      <c r="Q4843">
        <v>4</v>
      </c>
      <c r="R4843">
        <v>1</v>
      </c>
      <c r="S4843" s="14" t="s">
        <v>7807</v>
      </c>
      <c r="T4843" s="14" t="s">
        <v>7808</v>
      </c>
      <c r="U4843" s="15">
        <v>1</v>
      </c>
      <c r="V4843">
        <v>999</v>
      </c>
      <c r="W4843" t="s">
        <v>7372</v>
      </c>
      <c r="X4843" s="16">
        <v>-0.25700000000000001</v>
      </c>
      <c r="Y4843">
        <v>0</v>
      </c>
      <c r="Z4843" t="s">
        <v>7373</v>
      </c>
      <c r="AA4843">
        <v>13</v>
      </c>
      <c r="AB4843">
        <v>0</v>
      </c>
      <c r="AC4843">
        <v>0</v>
      </c>
      <c r="AD4843">
        <v>8</v>
      </c>
      <c r="AE4843" t="s">
        <v>7367</v>
      </c>
      <c r="AF4843" t="s">
        <v>7401</v>
      </c>
      <c r="AG4843" t="s">
        <v>7369</v>
      </c>
      <c r="AH4843" t="s">
        <v>7379</v>
      </c>
      <c r="AI4843"/>
      <c r="AJ4843">
        <v>9562098003</v>
      </c>
    </row>
    <row r="4844" spans="1:36" ht="15" x14ac:dyDescent="0.2">
      <c r="A4844">
        <v>80</v>
      </c>
      <c r="B4844">
        <v>13</v>
      </c>
      <c r="C4844">
        <v>4</v>
      </c>
      <c r="D4844">
        <v>0</v>
      </c>
      <c r="E4844">
        <v>0</v>
      </c>
      <c r="F4844" s="13" t="s">
        <v>1190</v>
      </c>
      <c r="G4844" s="13" t="s">
        <v>1191</v>
      </c>
      <c r="H4844" t="s">
        <v>7367</v>
      </c>
      <c r="I4844" t="s">
        <v>7368</v>
      </c>
      <c r="J4844">
        <v>4758203004</v>
      </c>
      <c r="K4844" t="s">
        <v>7369</v>
      </c>
      <c r="L4844" t="s">
        <v>7370</v>
      </c>
      <c r="M4844" t="s">
        <v>7371</v>
      </c>
      <c r="N4844" t="s">
        <v>7371</v>
      </c>
      <c r="O4844">
        <v>1</v>
      </c>
      <c r="P4844">
        <v>1</v>
      </c>
      <c r="Q4844">
        <v>4</v>
      </c>
      <c r="R4844" s="1">
        <v>1000</v>
      </c>
      <c r="S4844" s="14" t="s">
        <v>7807</v>
      </c>
      <c r="T4844" s="14" t="s">
        <v>7808</v>
      </c>
      <c r="U4844" s="15">
        <v>1</v>
      </c>
      <c r="V4844">
        <v>999</v>
      </c>
      <c r="W4844" t="s">
        <v>7372</v>
      </c>
      <c r="X4844" s="16">
        <v>-558</v>
      </c>
      <c r="Y4844">
        <v>0</v>
      </c>
      <c r="Z4844" t="s">
        <v>7373</v>
      </c>
      <c r="AA4844">
        <v>13</v>
      </c>
      <c r="AB4844">
        <v>0</v>
      </c>
      <c r="AC4844">
        <v>0</v>
      </c>
      <c r="AD4844">
        <v>8</v>
      </c>
      <c r="AE4844" t="s">
        <v>7367</v>
      </c>
      <c r="AF4844" t="s">
        <v>7401</v>
      </c>
      <c r="AG4844" t="s">
        <v>7369</v>
      </c>
      <c r="AH4844" t="s">
        <v>7379</v>
      </c>
      <c r="AI4844"/>
      <c r="AJ4844">
        <v>9562098003</v>
      </c>
    </row>
    <row r="4845" spans="1:36" ht="15" x14ac:dyDescent="0.2">
      <c r="A4845">
        <v>80</v>
      </c>
      <c r="B4845">
        <v>13</v>
      </c>
      <c r="C4845">
        <v>8</v>
      </c>
      <c r="D4845">
        <v>0</v>
      </c>
      <c r="E4845">
        <v>0</v>
      </c>
      <c r="F4845" s="13" t="s">
        <v>7054</v>
      </c>
      <c r="G4845" s="13" t="s">
        <v>7055</v>
      </c>
      <c r="H4845" t="s">
        <v>7367</v>
      </c>
      <c r="I4845" t="s">
        <v>7368</v>
      </c>
      <c r="J4845" t="s">
        <v>7383</v>
      </c>
      <c r="K4845" t="s">
        <v>7369</v>
      </c>
      <c r="L4845" t="s">
        <v>7370</v>
      </c>
      <c r="M4845" t="s">
        <v>7371</v>
      </c>
      <c r="N4845" t="s">
        <v>7371</v>
      </c>
      <c r="O4845">
        <v>1</v>
      </c>
      <c r="P4845">
        <v>1</v>
      </c>
      <c r="Q4845">
        <v>4</v>
      </c>
      <c r="R4845" s="1">
        <v>1000</v>
      </c>
      <c r="S4845" s="14" t="s">
        <v>7807</v>
      </c>
      <c r="T4845" s="14" t="s">
        <v>7808</v>
      </c>
      <c r="U4845" s="15">
        <v>1</v>
      </c>
      <c r="V4845">
        <v>999</v>
      </c>
      <c r="W4845" t="s">
        <v>7372</v>
      </c>
      <c r="X4845" s="16">
        <v>-77.313000000000002</v>
      </c>
      <c r="Y4845">
        <v>0</v>
      </c>
      <c r="Z4845" t="s">
        <v>7373</v>
      </c>
      <c r="AA4845">
        <v>13</v>
      </c>
      <c r="AB4845">
        <v>0</v>
      </c>
      <c r="AC4845">
        <v>0</v>
      </c>
      <c r="AD4845">
        <v>8</v>
      </c>
      <c r="AE4845" t="s">
        <v>7367</v>
      </c>
      <c r="AF4845" t="s">
        <v>7401</v>
      </c>
      <c r="AG4845" t="s">
        <v>7369</v>
      </c>
      <c r="AH4845" t="s">
        <v>7379</v>
      </c>
      <c r="AI4845"/>
      <c r="AJ4845">
        <v>9562098003</v>
      </c>
    </row>
    <row r="4846" spans="1:36" ht="15" x14ac:dyDescent="0.2">
      <c r="A4846">
        <v>80</v>
      </c>
      <c r="B4846">
        <v>13</v>
      </c>
      <c r="C4846">
        <v>2</v>
      </c>
      <c r="D4846">
        <v>0</v>
      </c>
      <c r="E4846">
        <v>0</v>
      </c>
      <c r="F4846" s="13" t="s">
        <v>60</v>
      </c>
      <c r="G4846" s="13" t="s">
        <v>61</v>
      </c>
      <c r="H4846" t="s">
        <v>7367</v>
      </c>
      <c r="I4846" t="s">
        <v>7368</v>
      </c>
      <c r="J4846">
        <v>4187120005</v>
      </c>
      <c r="K4846" t="s">
        <v>7376</v>
      </c>
      <c r="L4846" t="s">
        <v>7370</v>
      </c>
      <c r="M4846" t="s">
        <v>7371</v>
      </c>
      <c r="N4846" t="s">
        <v>7371</v>
      </c>
      <c r="O4846">
        <v>1</v>
      </c>
      <c r="P4846">
        <v>1</v>
      </c>
      <c r="Q4846">
        <v>4</v>
      </c>
      <c r="R4846" s="1">
        <v>1000</v>
      </c>
      <c r="S4846" s="14" t="s">
        <v>7807</v>
      </c>
      <c r="T4846" s="14" t="s">
        <v>7808</v>
      </c>
      <c r="U4846" s="15">
        <v>1</v>
      </c>
      <c r="V4846">
        <v>999</v>
      </c>
      <c r="W4846" t="s">
        <v>7372</v>
      </c>
      <c r="X4846" s="16">
        <v>-292.74</v>
      </c>
      <c r="Y4846">
        <v>0</v>
      </c>
      <c r="Z4846" t="s">
        <v>7373</v>
      </c>
      <c r="AA4846">
        <v>13</v>
      </c>
      <c r="AB4846">
        <v>0</v>
      </c>
      <c r="AC4846">
        <v>0</v>
      </c>
      <c r="AD4846">
        <v>8</v>
      </c>
      <c r="AE4846" t="s">
        <v>7367</v>
      </c>
      <c r="AF4846" t="s">
        <v>7401</v>
      </c>
      <c r="AG4846" t="s">
        <v>7369</v>
      </c>
      <c r="AH4846" t="s">
        <v>7379</v>
      </c>
      <c r="AI4846"/>
      <c r="AJ4846">
        <v>9562098003</v>
      </c>
    </row>
    <row r="4847" spans="1:36" ht="15" x14ac:dyDescent="0.2">
      <c r="A4847">
        <v>80</v>
      </c>
      <c r="B4847">
        <v>13</v>
      </c>
      <c r="C4847">
        <v>1</v>
      </c>
      <c r="D4847">
        <v>0</v>
      </c>
      <c r="E4847">
        <v>0</v>
      </c>
      <c r="F4847" s="13" t="s">
        <v>3792</v>
      </c>
      <c r="G4847" s="13" t="s">
        <v>3793</v>
      </c>
      <c r="H4847" t="s">
        <v>7367</v>
      </c>
      <c r="I4847" t="s">
        <v>7368</v>
      </c>
      <c r="J4847">
        <v>4758203004</v>
      </c>
      <c r="K4847" t="s">
        <v>7369</v>
      </c>
      <c r="L4847" t="s">
        <v>7370</v>
      </c>
      <c r="M4847" t="s">
        <v>7371</v>
      </c>
      <c r="N4847" t="s">
        <v>7371</v>
      </c>
      <c r="O4847">
        <v>1</v>
      </c>
      <c r="P4847">
        <v>1</v>
      </c>
      <c r="Q4847">
        <v>4</v>
      </c>
      <c r="R4847" s="1">
        <v>1000</v>
      </c>
      <c r="S4847" s="14" t="s">
        <v>7807</v>
      </c>
      <c r="T4847" s="14" t="s">
        <v>7808</v>
      </c>
      <c r="U4847" s="15">
        <v>1</v>
      </c>
      <c r="V4847">
        <v>999</v>
      </c>
      <c r="W4847" t="s">
        <v>7372</v>
      </c>
      <c r="X4847" s="16">
        <v>-68.400000000000006</v>
      </c>
      <c r="Y4847">
        <v>0</v>
      </c>
      <c r="Z4847" t="s">
        <v>7373</v>
      </c>
      <c r="AA4847">
        <v>13</v>
      </c>
      <c r="AB4847">
        <v>0</v>
      </c>
      <c r="AC4847">
        <v>0</v>
      </c>
      <c r="AD4847">
        <v>8</v>
      </c>
      <c r="AE4847" t="s">
        <v>7367</v>
      </c>
      <c r="AF4847" t="s">
        <v>7401</v>
      </c>
      <c r="AG4847" t="s">
        <v>7369</v>
      </c>
      <c r="AH4847" t="s">
        <v>7379</v>
      </c>
      <c r="AI4847"/>
      <c r="AJ4847">
        <v>9562098003</v>
      </c>
    </row>
    <row r="4848" spans="1:36" ht="15" x14ac:dyDescent="0.2">
      <c r="A4848">
        <v>80</v>
      </c>
      <c r="B4848">
        <v>13</v>
      </c>
      <c r="C4848">
        <v>1</v>
      </c>
      <c r="D4848">
        <v>0</v>
      </c>
      <c r="E4848">
        <v>0</v>
      </c>
      <c r="F4848" s="13" t="s">
        <v>3326</v>
      </c>
      <c r="G4848" s="13" t="s">
        <v>3327</v>
      </c>
      <c r="H4848" t="s">
        <v>7367</v>
      </c>
      <c r="I4848" t="s">
        <v>7368</v>
      </c>
      <c r="J4848">
        <v>4758203004</v>
      </c>
      <c r="K4848" t="s">
        <v>7369</v>
      </c>
      <c r="L4848" t="s">
        <v>7370</v>
      </c>
      <c r="M4848" t="s">
        <v>7371</v>
      </c>
      <c r="N4848" t="s">
        <v>7371</v>
      </c>
      <c r="O4848">
        <v>1</v>
      </c>
      <c r="P4848">
        <v>1</v>
      </c>
      <c r="Q4848">
        <v>4</v>
      </c>
      <c r="R4848" s="1">
        <v>1000</v>
      </c>
      <c r="S4848" s="14" t="s">
        <v>7807</v>
      </c>
      <c r="T4848" s="14" t="s">
        <v>7808</v>
      </c>
      <c r="U4848" s="15">
        <v>1</v>
      </c>
      <c r="V4848">
        <v>999</v>
      </c>
      <c r="W4848" t="s">
        <v>7372</v>
      </c>
      <c r="X4848" s="16">
        <v>-151</v>
      </c>
      <c r="Y4848">
        <v>0</v>
      </c>
      <c r="Z4848" t="s">
        <v>7373</v>
      </c>
      <c r="AA4848">
        <v>13</v>
      </c>
      <c r="AB4848">
        <v>0</v>
      </c>
      <c r="AC4848">
        <v>0</v>
      </c>
      <c r="AD4848">
        <v>8</v>
      </c>
      <c r="AE4848" t="s">
        <v>7367</v>
      </c>
      <c r="AF4848" t="s">
        <v>7401</v>
      </c>
      <c r="AG4848" t="s">
        <v>7369</v>
      </c>
      <c r="AH4848" t="s">
        <v>7379</v>
      </c>
      <c r="AI4848"/>
      <c r="AJ4848">
        <v>9562098003</v>
      </c>
    </row>
    <row r="4849" spans="1:36" ht="15" x14ac:dyDescent="0.2">
      <c r="A4849">
        <v>80</v>
      </c>
      <c r="B4849">
        <v>13</v>
      </c>
      <c r="C4849">
        <v>4</v>
      </c>
      <c r="D4849">
        <v>0</v>
      </c>
      <c r="E4849">
        <v>0</v>
      </c>
      <c r="F4849" s="13" t="s">
        <v>6080</v>
      </c>
      <c r="G4849" s="13" t="s">
        <v>6081</v>
      </c>
      <c r="H4849" t="s">
        <v>7367</v>
      </c>
      <c r="I4849" t="s">
        <v>7368</v>
      </c>
      <c r="J4849">
        <v>4784203006</v>
      </c>
      <c r="K4849" t="s">
        <v>7369</v>
      </c>
      <c r="L4849" t="s">
        <v>7370</v>
      </c>
      <c r="M4849" t="s">
        <v>7371</v>
      </c>
      <c r="N4849" t="s">
        <v>7371</v>
      </c>
      <c r="O4849">
        <v>1</v>
      </c>
      <c r="P4849">
        <v>1</v>
      </c>
      <c r="Q4849">
        <v>4</v>
      </c>
      <c r="R4849" s="1">
        <v>1000</v>
      </c>
      <c r="S4849" s="14" t="s">
        <v>7807</v>
      </c>
      <c r="T4849" s="14" t="s">
        <v>7808</v>
      </c>
      <c r="U4849" s="15">
        <v>1</v>
      </c>
      <c r="V4849">
        <v>999</v>
      </c>
      <c r="W4849" t="s">
        <v>7372</v>
      </c>
      <c r="X4849" s="17">
        <v>-1700</v>
      </c>
      <c r="Y4849">
        <v>0</v>
      </c>
      <c r="Z4849" t="s">
        <v>7373</v>
      </c>
      <c r="AA4849">
        <v>13</v>
      </c>
      <c r="AB4849">
        <v>0</v>
      </c>
      <c r="AC4849">
        <v>0</v>
      </c>
      <c r="AD4849">
        <v>8</v>
      </c>
      <c r="AE4849" t="s">
        <v>7367</v>
      </c>
      <c r="AF4849" t="s">
        <v>7401</v>
      </c>
      <c r="AG4849" t="s">
        <v>7369</v>
      </c>
      <c r="AH4849" t="s">
        <v>7379</v>
      </c>
      <c r="AI4849"/>
      <c r="AJ4849">
        <v>9562098003</v>
      </c>
    </row>
    <row r="4850" spans="1:36" ht="15" x14ac:dyDescent="0.2">
      <c r="A4850">
        <v>80</v>
      </c>
      <c r="B4850">
        <v>13</v>
      </c>
      <c r="C4850">
        <v>4</v>
      </c>
      <c r="D4850">
        <v>0</v>
      </c>
      <c r="E4850">
        <v>0</v>
      </c>
      <c r="F4850" s="13" t="s">
        <v>1356</v>
      </c>
      <c r="G4850" s="13" t="s">
        <v>1357</v>
      </c>
      <c r="H4850" t="s">
        <v>7367</v>
      </c>
      <c r="I4850" t="s">
        <v>7368</v>
      </c>
      <c r="J4850">
        <v>2425151017</v>
      </c>
      <c r="K4850" t="s">
        <v>7376</v>
      </c>
      <c r="L4850" t="s">
        <v>7370</v>
      </c>
      <c r="M4850" t="s">
        <v>7371</v>
      </c>
      <c r="N4850" t="s">
        <v>7371</v>
      </c>
      <c r="O4850">
        <v>1</v>
      </c>
      <c r="P4850">
        <v>1</v>
      </c>
      <c r="Q4850">
        <v>4</v>
      </c>
      <c r="R4850" s="1">
        <v>1000</v>
      </c>
      <c r="S4850" s="14" t="s">
        <v>7807</v>
      </c>
      <c r="T4850" s="14" t="s">
        <v>7808</v>
      </c>
      <c r="U4850" s="15">
        <v>1</v>
      </c>
      <c r="V4850">
        <v>999</v>
      </c>
      <c r="W4850" t="s">
        <v>7372</v>
      </c>
      <c r="X4850" s="16">
        <v>-292.89999999999998</v>
      </c>
      <c r="Y4850">
        <v>0</v>
      </c>
      <c r="Z4850" t="s">
        <v>7373</v>
      </c>
      <c r="AA4850">
        <v>13</v>
      </c>
      <c r="AB4850">
        <v>0</v>
      </c>
      <c r="AC4850">
        <v>0</v>
      </c>
      <c r="AD4850">
        <v>8</v>
      </c>
      <c r="AE4850" t="s">
        <v>7367</v>
      </c>
      <c r="AF4850" t="s">
        <v>7401</v>
      </c>
      <c r="AG4850" t="s">
        <v>7369</v>
      </c>
      <c r="AH4850" t="s">
        <v>7379</v>
      </c>
      <c r="AI4850"/>
      <c r="AJ4850">
        <v>9562098003</v>
      </c>
    </row>
    <row r="4851" spans="1:36" ht="15" x14ac:dyDescent="0.2">
      <c r="A4851">
        <v>80</v>
      </c>
      <c r="B4851">
        <v>13</v>
      </c>
      <c r="C4851">
        <v>4</v>
      </c>
      <c r="D4851">
        <v>0</v>
      </c>
      <c r="E4851">
        <v>0</v>
      </c>
      <c r="F4851" s="13" t="s">
        <v>5516</v>
      </c>
      <c r="G4851" s="13" t="s">
        <v>5517</v>
      </c>
      <c r="H4851" t="s">
        <v>7367</v>
      </c>
      <c r="I4851" t="s">
        <v>7368</v>
      </c>
      <c r="J4851">
        <v>4166203000</v>
      </c>
      <c r="K4851" t="s">
        <v>7369</v>
      </c>
      <c r="L4851" t="s">
        <v>7370</v>
      </c>
      <c r="M4851" t="s">
        <v>7371</v>
      </c>
      <c r="N4851" t="s">
        <v>7371</v>
      </c>
      <c r="O4851">
        <v>1</v>
      </c>
      <c r="P4851">
        <v>1</v>
      </c>
      <c r="Q4851">
        <v>4</v>
      </c>
      <c r="R4851" s="1">
        <v>1000</v>
      </c>
      <c r="S4851" s="14" t="s">
        <v>7807</v>
      </c>
      <c r="T4851" s="14" t="s">
        <v>7808</v>
      </c>
      <c r="U4851" s="15">
        <v>1</v>
      </c>
      <c r="V4851">
        <v>999</v>
      </c>
      <c r="W4851" t="s">
        <v>7372</v>
      </c>
      <c r="X4851" s="17">
        <v>-2055</v>
      </c>
      <c r="Y4851">
        <v>0</v>
      </c>
      <c r="Z4851" t="s">
        <v>7373</v>
      </c>
      <c r="AA4851">
        <v>13</v>
      </c>
      <c r="AB4851">
        <v>0</v>
      </c>
      <c r="AC4851">
        <v>0</v>
      </c>
      <c r="AD4851">
        <v>8</v>
      </c>
      <c r="AE4851" t="s">
        <v>7367</v>
      </c>
      <c r="AF4851" t="s">
        <v>7401</v>
      </c>
      <c r="AG4851" t="s">
        <v>7369</v>
      </c>
      <c r="AH4851" t="s">
        <v>7379</v>
      </c>
      <c r="AI4851"/>
      <c r="AJ4851">
        <v>9562098003</v>
      </c>
    </row>
    <row r="4852" spans="1:36" ht="15" x14ac:dyDescent="0.2">
      <c r="A4852">
        <v>80</v>
      </c>
      <c r="B4852">
        <v>13</v>
      </c>
      <c r="C4852">
        <v>2</v>
      </c>
      <c r="D4852">
        <v>0</v>
      </c>
      <c r="E4852">
        <v>0</v>
      </c>
      <c r="F4852" s="13" t="s">
        <v>1378</v>
      </c>
      <c r="G4852" s="13" t="s">
        <v>1379</v>
      </c>
      <c r="H4852" t="s">
        <v>7367</v>
      </c>
      <c r="I4852" t="s">
        <v>7368</v>
      </c>
      <c r="J4852">
        <v>4488151008</v>
      </c>
      <c r="K4852" t="s">
        <v>7369</v>
      </c>
      <c r="L4852" t="s">
        <v>7370</v>
      </c>
      <c r="M4852"/>
      <c r="N4852"/>
      <c r="O4852">
        <v>1</v>
      </c>
      <c r="P4852">
        <v>1</v>
      </c>
      <c r="Q4852">
        <v>4</v>
      </c>
      <c r="R4852" s="1">
        <v>1000</v>
      </c>
      <c r="S4852" s="14" t="s">
        <v>7807</v>
      </c>
      <c r="T4852" s="14" t="s">
        <v>7808</v>
      </c>
      <c r="U4852" s="15">
        <v>1</v>
      </c>
      <c r="V4852">
        <v>999</v>
      </c>
      <c r="W4852" t="s">
        <v>7372</v>
      </c>
      <c r="X4852" s="16">
        <v>-617.20000000000005</v>
      </c>
      <c r="Y4852">
        <v>0</v>
      </c>
      <c r="Z4852" t="s">
        <v>7373</v>
      </c>
      <c r="AA4852">
        <v>13</v>
      </c>
      <c r="AB4852">
        <v>0</v>
      </c>
      <c r="AC4852">
        <v>0</v>
      </c>
      <c r="AD4852">
        <v>8</v>
      </c>
      <c r="AE4852" t="s">
        <v>7367</v>
      </c>
      <c r="AF4852" t="s">
        <v>7401</v>
      </c>
      <c r="AG4852" t="s">
        <v>7369</v>
      </c>
      <c r="AH4852" t="s">
        <v>7379</v>
      </c>
      <c r="AI4852"/>
      <c r="AJ4852">
        <v>9562098003</v>
      </c>
    </row>
    <row r="4853" spans="1:36" ht="15" x14ac:dyDescent="0.2">
      <c r="A4853">
        <v>80</v>
      </c>
      <c r="B4853">
        <v>13</v>
      </c>
      <c r="C4853">
        <v>2</v>
      </c>
      <c r="D4853">
        <v>0</v>
      </c>
      <c r="E4853">
        <v>0</v>
      </c>
      <c r="F4853" s="13" t="s">
        <v>3392</v>
      </c>
      <c r="G4853" s="13" t="s">
        <v>3393</v>
      </c>
      <c r="H4853" t="s">
        <v>7367</v>
      </c>
      <c r="I4853" t="s">
        <v>7368</v>
      </c>
      <c r="J4853">
        <v>4488151008</v>
      </c>
      <c r="K4853" t="s">
        <v>7369</v>
      </c>
      <c r="L4853" t="s">
        <v>7370</v>
      </c>
      <c r="M4853"/>
      <c r="N4853"/>
      <c r="O4853">
        <v>1</v>
      </c>
      <c r="P4853">
        <v>1</v>
      </c>
      <c r="Q4853">
        <v>4</v>
      </c>
      <c r="R4853" s="1">
        <v>1000</v>
      </c>
      <c r="S4853" s="14" t="s">
        <v>7807</v>
      </c>
      <c r="T4853" s="14" t="s">
        <v>7808</v>
      </c>
      <c r="U4853" s="15">
        <v>1</v>
      </c>
      <c r="V4853">
        <v>999</v>
      </c>
      <c r="W4853" t="s">
        <v>7372</v>
      </c>
      <c r="X4853" s="16">
        <v>-118.39</v>
      </c>
      <c r="Y4853">
        <v>0</v>
      </c>
      <c r="Z4853" t="s">
        <v>7373</v>
      </c>
      <c r="AA4853">
        <v>13</v>
      </c>
      <c r="AB4853">
        <v>0</v>
      </c>
      <c r="AC4853">
        <v>0</v>
      </c>
      <c r="AD4853">
        <v>8</v>
      </c>
      <c r="AE4853" t="s">
        <v>7367</v>
      </c>
      <c r="AF4853" t="s">
        <v>7401</v>
      </c>
      <c r="AG4853" t="s">
        <v>7369</v>
      </c>
      <c r="AH4853" t="s">
        <v>7379</v>
      </c>
      <c r="AI4853"/>
      <c r="AJ4853">
        <v>9562098003</v>
      </c>
    </row>
    <row r="4854" spans="1:36" ht="15" x14ac:dyDescent="0.2">
      <c r="A4854">
        <v>80</v>
      </c>
      <c r="B4854">
        <v>13</v>
      </c>
      <c r="C4854">
        <v>5</v>
      </c>
      <c r="D4854">
        <v>0</v>
      </c>
      <c r="E4854">
        <v>0</v>
      </c>
      <c r="F4854" s="13" t="s">
        <v>456</v>
      </c>
      <c r="G4854" s="13" t="s">
        <v>457</v>
      </c>
      <c r="H4854" t="s">
        <v>7367</v>
      </c>
      <c r="I4854" t="s">
        <v>7368</v>
      </c>
      <c r="J4854">
        <v>4758203004</v>
      </c>
      <c r="K4854" t="s">
        <v>7369</v>
      </c>
      <c r="L4854" t="s">
        <v>7370</v>
      </c>
      <c r="M4854" t="s">
        <v>7371</v>
      </c>
      <c r="N4854" t="s">
        <v>7371</v>
      </c>
      <c r="O4854">
        <v>1</v>
      </c>
      <c r="P4854">
        <v>1</v>
      </c>
      <c r="Q4854">
        <v>4</v>
      </c>
      <c r="R4854" s="1">
        <v>1000</v>
      </c>
      <c r="S4854" s="14" t="s">
        <v>7807</v>
      </c>
      <c r="T4854" s="14" t="s">
        <v>7808</v>
      </c>
      <c r="U4854" s="15">
        <v>1</v>
      </c>
      <c r="V4854">
        <v>999</v>
      </c>
      <c r="W4854" t="s">
        <v>7372</v>
      </c>
      <c r="X4854" s="17">
        <v>-1841</v>
      </c>
      <c r="Y4854">
        <v>0</v>
      </c>
      <c r="Z4854" t="s">
        <v>7373</v>
      </c>
      <c r="AA4854">
        <v>13</v>
      </c>
      <c r="AB4854">
        <v>0</v>
      </c>
      <c r="AC4854">
        <v>0</v>
      </c>
      <c r="AD4854">
        <v>8</v>
      </c>
      <c r="AE4854" t="s">
        <v>7367</v>
      </c>
      <c r="AF4854" t="s">
        <v>7401</v>
      </c>
      <c r="AG4854" t="s">
        <v>7369</v>
      </c>
      <c r="AH4854" t="s">
        <v>7379</v>
      </c>
      <c r="AI4854"/>
      <c r="AJ4854">
        <v>9562098003</v>
      </c>
    </row>
    <row r="4855" spans="1:36" ht="15" x14ac:dyDescent="0.2">
      <c r="A4855">
        <v>80</v>
      </c>
      <c r="B4855">
        <v>13</v>
      </c>
      <c r="C4855">
        <v>5</v>
      </c>
      <c r="D4855">
        <v>0</v>
      </c>
      <c r="E4855">
        <v>0</v>
      </c>
      <c r="F4855" s="13" t="s">
        <v>3514</v>
      </c>
      <c r="G4855" s="13" t="s">
        <v>3515</v>
      </c>
      <c r="H4855" t="s">
        <v>7367</v>
      </c>
      <c r="I4855" t="s">
        <v>7368</v>
      </c>
      <c r="J4855">
        <v>4758151014</v>
      </c>
      <c r="K4855" t="s">
        <v>7369</v>
      </c>
      <c r="L4855" t="s">
        <v>7370</v>
      </c>
      <c r="M4855" t="s">
        <v>7371</v>
      </c>
      <c r="N4855" t="s">
        <v>7371</v>
      </c>
      <c r="O4855">
        <v>1</v>
      </c>
      <c r="P4855">
        <v>1</v>
      </c>
      <c r="Q4855">
        <v>4</v>
      </c>
      <c r="R4855" s="1">
        <v>1000</v>
      </c>
      <c r="S4855" s="14" t="s">
        <v>7807</v>
      </c>
      <c r="T4855" s="14" t="s">
        <v>7808</v>
      </c>
      <c r="U4855" s="15">
        <v>1</v>
      </c>
      <c r="V4855">
        <v>999</v>
      </c>
      <c r="W4855" t="s">
        <v>7372</v>
      </c>
      <c r="X4855" s="17">
        <v>-1612</v>
      </c>
      <c r="Y4855">
        <v>0</v>
      </c>
      <c r="Z4855" t="s">
        <v>7373</v>
      </c>
      <c r="AA4855">
        <v>13</v>
      </c>
      <c r="AB4855">
        <v>0</v>
      </c>
      <c r="AC4855">
        <v>0</v>
      </c>
      <c r="AD4855">
        <v>8</v>
      </c>
      <c r="AE4855" t="s">
        <v>7367</v>
      </c>
      <c r="AF4855" t="s">
        <v>7401</v>
      </c>
      <c r="AG4855" t="s">
        <v>7369</v>
      </c>
      <c r="AH4855" t="s">
        <v>7379</v>
      </c>
      <c r="AI4855"/>
      <c r="AJ4855">
        <v>9562098003</v>
      </c>
    </row>
    <row r="4856" spans="1:36" ht="15" x14ac:dyDescent="0.2">
      <c r="A4856">
        <v>80</v>
      </c>
      <c r="B4856">
        <v>13</v>
      </c>
      <c r="C4856">
        <v>5</v>
      </c>
      <c r="D4856">
        <v>0</v>
      </c>
      <c r="E4856">
        <v>0</v>
      </c>
      <c r="F4856" s="13" t="s">
        <v>3734</v>
      </c>
      <c r="G4856" s="13" t="s">
        <v>3735</v>
      </c>
      <c r="H4856" t="s">
        <v>7367</v>
      </c>
      <c r="I4856" t="s">
        <v>7368</v>
      </c>
      <c r="J4856">
        <v>4758151014</v>
      </c>
      <c r="K4856" t="s">
        <v>7369</v>
      </c>
      <c r="L4856" t="s">
        <v>7370</v>
      </c>
      <c r="M4856" t="s">
        <v>7371</v>
      </c>
      <c r="N4856" t="s">
        <v>7371</v>
      </c>
      <c r="O4856">
        <v>1</v>
      </c>
      <c r="P4856">
        <v>1</v>
      </c>
      <c r="Q4856">
        <v>4</v>
      </c>
      <c r="R4856" s="1">
        <v>1000</v>
      </c>
      <c r="S4856" s="14" t="s">
        <v>7807</v>
      </c>
      <c r="T4856" s="14" t="s">
        <v>7808</v>
      </c>
      <c r="U4856" s="15">
        <v>1</v>
      </c>
      <c r="V4856">
        <v>999</v>
      </c>
      <c r="W4856" t="s">
        <v>7372</v>
      </c>
      <c r="X4856" s="17">
        <v>-1003</v>
      </c>
      <c r="Y4856">
        <v>0</v>
      </c>
      <c r="Z4856" t="s">
        <v>7373</v>
      </c>
      <c r="AA4856">
        <v>13</v>
      </c>
      <c r="AB4856">
        <v>0</v>
      </c>
      <c r="AC4856">
        <v>0</v>
      </c>
      <c r="AD4856">
        <v>8</v>
      </c>
      <c r="AE4856" t="s">
        <v>7367</v>
      </c>
      <c r="AF4856" t="s">
        <v>7401</v>
      </c>
      <c r="AG4856" t="s">
        <v>7369</v>
      </c>
      <c r="AH4856" t="s">
        <v>7379</v>
      </c>
      <c r="AI4856"/>
      <c r="AJ4856">
        <v>9562098003</v>
      </c>
    </row>
    <row r="4857" spans="1:36" ht="15" x14ac:dyDescent="0.2">
      <c r="A4857">
        <v>80</v>
      </c>
      <c r="B4857">
        <v>13</v>
      </c>
      <c r="C4857">
        <v>4</v>
      </c>
      <c r="D4857">
        <v>0</v>
      </c>
      <c r="E4857">
        <v>0</v>
      </c>
      <c r="F4857" s="13" t="s">
        <v>2746</v>
      </c>
      <c r="G4857" s="13" t="s">
        <v>2747</v>
      </c>
      <c r="H4857" t="s">
        <v>7367</v>
      </c>
      <c r="I4857" t="s">
        <v>7380</v>
      </c>
      <c r="J4857">
        <v>4166203000</v>
      </c>
      <c r="K4857" t="s">
        <v>7369</v>
      </c>
      <c r="L4857" t="s">
        <v>7370</v>
      </c>
      <c r="M4857" t="s">
        <v>7371</v>
      </c>
      <c r="N4857" t="s">
        <v>7371</v>
      </c>
      <c r="O4857">
        <v>1</v>
      </c>
      <c r="P4857">
        <v>1</v>
      </c>
      <c r="Q4857">
        <v>4</v>
      </c>
      <c r="R4857" s="1">
        <v>1000</v>
      </c>
      <c r="S4857" s="14" t="s">
        <v>7807</v>
      </c>
      <c r="T4857" s="14" t="s">
        <v>7808</v>
      </c>
      <c r="U4857" s="15">
        <v>1</v>
      </c>
      <c r="V4857">
        <v>999</v>
      </c>
      <c r="W4857" t="s">
        <v>7372</v>
      </c>
      <c r="X4857" s="17">
        <v>-1609</v>
      </c>
      <c r="Y4857">
        <v>0</v>
      </c>
      <c r="Z4857" t="s">
        <v>7373</v>
      </c>
      <c r="AA4857">
        <v>13</v>
      </c>
      <c r="AB4857">
        <v>0</v>
      </c>
      <c r="AC4857">
        <v>0</v>
      </c>
      <c r="AD4857">
        <v>8</v>
      </c>
      <c r="AE4857" t="s">
        <v>7367</v>
      </c>
      <c r="AF4857" t="s">
        <v>7401</v>
      </c>
      <c r="AG4857" t="s">
        <v>7369</v>
      </c>
      <c r="AH4857" t="s">
        <v>7379</v>
      </c>
      <c r="AI4857"/>
      <c r="AJ4857">
        <v>9562098003</v>
      </c>
    </row>
    <row r="4858" spans="1:36" ht="15" x14ac:dyDescent="0.2">
      <c r="A4858">
        <v>80</v>
      </c>
      <c r="B4858">
        <v>13</v>
      </c>
      <c r="C4858">
        <v>5</v>
      </c>
      <c r="D4858">
        <v>0</v>
      </c>
      <c r="E4858">
        <v>0</v>
      </c>
      <c r="F4858" s="13" t="s">
        <v>1684</v>
      </c>
      <c r="G4858" s="13" t="s">
        <v>1685</v>
      </c>
      <c r="H4858" t="s">
        <v>7367</v>
      </c>
      <c r="I4858" t="s">
        <v>7368</v>
      </c>
      <c r="J4858">
        <v>4758203004</v>
      </c>
      <c r="K4858" t="s">
        <v>7369</v>
      </c>
      <c r="L4858" t="s">
        <v>7370</v>
      </c>
      <c r="M4858" t="s">
        <v>7371</v>
      </c>
      <c r="N4858" t="s">
        <v>7371</v>
      </c>
      <c r="O4858">
        <v>1</v>
      </c>
      <c r="P4858">
        <v>1</v>
      </c>
      <c r="Q4858">
        <v>4</v>
      </c>
      <c r="R4858" s="1">
        <v>1000</v>
      </c>
      <c r="S4858" s="14" t="s">
        <v>7807</v>
      </c>
      <c r="T4858" s="14" t="s">
        <v>7808</v>
      </c>
      <c r="U4858" s="15">
        <v>1</v>
      </c>
      <c r="V4858">
        <v>999</v>
      </c>
      <c r="W4858" t="s">
        <v>7372</v>
      </c>
      <c r="X4858" s="16">
        <v>-820</v>
      </c>
      <c r="Y4858">
        <v>0</v>
      </c>
      <c r="Z4858" t="s">
        <v>7373</v>
      </c>
      <c r="AA4858">
        <v>13</v>
      </c>
      <c r="AB4858">
        <v>0</v>
      </c>
      <c r="AC4858">
        <v>0</v>
      </c>
      <c r="AD4858">
        <v>8</v>
      </c>
      <c r="AE4858" t="s">
        <v>7367</v>
      </c>
      <c r="AF4858" t="s">
        <v>7401</v>
      </c>
      <c r="AG4858" t="s">
        <v>7369</v>
      </c>
      <c r="AH4858" t="s">
        <v>7379</v>
      </c>
      <c r="AI4858"/>
      <c r="AJ4858">
        <v>9562098003</v>
      </c>
    </row>
    <row r="4859" spans="1:36" ht="15" x14ac:dyDescent="0.2">
      <c r="A4859">
        <v>80</v>
      </c>
      <c r="B4859">
        <v>14</v>
      </c>
      <c r="C4859">
        <v>2</v>
      </c>
      <c r="D4859">
        <v>0</v>
      </c>
      <c r="E4859">
        <v>0</v>
      </c>
      <c r="F4859" s="13" t="s">
        <v>180</v>
      </c>
      <c r="G4859" s="13" t="s">
        <v>181</v>
      </c>
      <c r="H4859" t="s">
        <v>7367</v>
      </c>
      <c r="I4859" t="s">
        <v>7380</v>
      </c>
      <c r="J4859">
        <v>4187151016</v>
      </c>
      <c r="K4859" t="s">
        <v>7369</v>
      </c>
      <c r="L4859" t="s">
        <v>7370</v>
      </c>
      <c r="M4859" t="s">
        <v>7371</v>
      </c>
      <c r="N4859" t="s">
        <v>7371</v>
      </c>
      <c r="O4859">
        <v>1</v>
      </c>
      <c r="P4859">
        <v>1</v>
      </c>
      <c r="Q4859">
        <v>4</v>
      </c>
      <c r="R4859" s="1">
        <v>1000</v>
      </c>
      <c r="S4859" s="14" t="s">
        <v>7807</v>
      </c>
      <c r="T4859" s="14" t="s">
        <v>7808</v>
      </c>
      <c r="U4859" s="15">
        <v>1</v>
      </c>
      <c r="V4859">
        <v>999</v>
      </c>
      <c r="W4859" t="s">
        <v>7372</v>
      </c>
      <c r="X4859" s="16">
        <v>-322</v>
      </c>
      <c r="Y4859">
        <v>0</v>
      </c>
      <c r="Z4859" t="s">
        <v>7373</v>
      </c>
      <c r="AA4859">
        <v>13</v>
      </c>
      <c r="AB4859">
        <v>0</v>
      </c>
      <c r="AC4859">
        <v>0</v>
      </c>
      <c r="AD4859">
        <v>8</v>
      </c>
      <c r="AE4859" t="s">
        <v>7367</v>
      </c>
      <c r="AF4859" t="s">
        <v>7401</v>
      </c>
      <c r="AG4859" t="s">
        <v>7369</v>
      </c>
      <c r="AH4859" t="s">
        <v>7379</v>
      </c>
      <c r="AI4859"/>
      <c r="AJ4859">
        <v>9562098003</v>
      </c>
    </row>
    <row r="4860" spans="1:36" ht="15" x14ac:dyDescent="0.2">
      <c r="A4860">
        <v>80</v>
      </c>
      <c r="B4860">
        <v>13</v>
      </c>
      <c r="C4860">
        <v>4</v>
      </c>
      <c r="D4860">
        <v>0</v>
      </c>
      <c r="E4860">
        <v>0</v>
      </c>
      <c r="F4860" s="13" t="s">
        <v>760</v>
      </c>
      <c r="G4860" s="13" t="s">
        <v>761</v>
      </c>
      <c r="H4860" t="s">
        <v>7367</v>
      </c>
      <c r="I4860" t="s">
        <v>7368</v>
      </c>
      <c r="J4860" t="s">
        <v>7393</v>
      </c>
      <c r="K4860" t="s">
        <v>7369</v>
      </c>
      <c r="L4860" t="s">
        <v>7370</v>
      </c>
      <c r="M4860" t="s">
        <v>7371</v>
      </c>
      <c r="N4860" t="s">
        <v>7371</v>
      </c>
      <c r="O4860">
        <v>1</v>
      </c>
      <c r="P4860">
        <v>1</v>
      </c>
      <c r="Q4860">
        <v>4</v>
      </c>
      <c r="R4860" s="1">
        <v>1000</v>
      </c>
      <c r="S4860" s="14" t="s">
        <v>7807</v>
      </c>
      <c r="T4860" s="14" t="s">
        <v>7808</v>
      </c>
      <c r="U4860" s="15">
        <v>1</v>
      </c>
      <c r="V4860">
        <v>999</v>
      </c>
      <c r="W4860" t="s">
        <v>7372</v>
      </c>
      <c r="X4860" s="16">
        <v>-890</v>
      </c>
      <c r="Y4860">
        <v>0</v>
      </c>
      <c r="Z4860" t="s">
        <v>7373</v>
      </c>
      <c r="AA4860">
        <v>13</v>
      </c>
      <c r="AB4860">
        <v>0</v>
      </c>
      <c r="AC4860">
        <v>0</v>
      </c>
      <c r="AD4860">
        <v>8</v>
      </c>
      <c r="AE4860" t="s">
        <v>7367</v>
      </c>
      <c r="AF4860" t="s">
        <v>7401</v>
      </c>
      <c r="AG4860" t="s">
        <v>7369</v>
      </c>
      <c r="AH4860" t="s">
        <v>7379</v>
      </c>
      <c r="AI4860"/>
      <c r="AJ4860">
        <v>9562098003</v>
      </c>
    </row>
    <row r="4861" spans="1:36" ht="15" x14ac:dyDescent="0.2">
      <c r="A4861">
        <v>80</v>
      </c>
      <c r="B4861">
        <v>13</v>
      </c>
      <c r="C4861">
        <v>2</v>
      </c>
      <c r="D4861">
        <v>0</v>
      </c>
      <c r="E4861">
        <v>0</v>
      </c>
      <c r="F4861" s="13" t="s">
        <v>5056</v>
      </c>
      <c r="G4861" s="13" t="s">
        <v>5057</v>
      </c>
      <c r="H4861" t="s">
        <v>7367</v>
      </c>
      <c r="I4861" t="s">
        <v>7368</v>
      </c>
      <c r="J4861">
        <v>4758203004</v>
      </c>
      <c r="K4861" t="s">
        <v>7369</v>
      </c>
      <c r="L4861" t="s">
        <v>7370</v>
      </c>
      <c r="M4861" t="s">
        <v>7371</v>
      </c>
      <c r="N4861" t="s">
        <v>7371</v>
      </c>
      <c r="O4861">
        <v>1</v>
      </c>
      <c r="P4861">
        <v>1</v>
      </c>
      <c r="Q4861">
        <v>4</v>
      </c>
      <c r="R4861" s="1">
        <v>1000</v>
      </c>
      <c r="S4861" s="14" t="s">
        <v>7807</v>
      </c>
      <c r="T4861" s="14" t="s">
        <v>7808</v>
      </c>
      <c r="U4861" s="15">
        <v>1</v>
      </c>
      <c r="V4861">
        <v>999</v>
      </c>
      <c r="W4861" t="s">
        <v>7372</v>
      </c>
      <c r="X4861" s="16">
        <v>-340.59</v>
      </c>
      <c r="Y4861">
        <v>0</v>
      </c>
      <c r="Z4861" t="s">
        <v>7373</v>
      </c>
      <c r="AA4861">
        <v>13</v>
      </c>
      <c r="AB4861">
        <v>0</v>
      </c>
      <c r="AC4861">
        <v>0</v>
      </c>
      <c r="AD4861">
        <v>8</v>
      </c>
      <c r="AE4861" t="s">
        <v>7367</v>
      </c>
      <c r="AF4861" t="s">
        <v>7401</v>
      </c>
      <c r="AG4861" t="s">
        <v>7369</v>
      </c>
      <c r="AH4861" t="s">
        <v>7379</v>
      </c>
      <c r="AI4861"/>
      <c r="AJ4861">
        <v>9562098003</v>
      </c>
    </row>
    <row r="4862" spans="1:36" ht="15" x14ac:dyDescent="0.2">
      <c r="A4862">
        <v>80</v>
      </c>
      <c r="B4862">
        <v>13</v>
      </c>
      <c r="C4862">
        <v>4</v>
      </c>
      <c r="D4862">
        <v>0</v>
      </c>
      <c r="E4862">
        <v>0</v>
      </c>
      <c r="F4862" s="13" t="s">
        <v>2096</v>
      </c>
      <c r="G4862" s="13" t="s">
        <v>2097</v>
      </c>
      <c r="H4862" t="s">
        <v>7367</v>
      </c>
      <c r="I4862" t="s">
        <v>7368</v>
      </c>
      <c r="J4862">
        <v>4166203000</v>
      </c>
      <c r="K4862" t="s">
        <v>7369</v>
      </c>
      <c r="L4862" t="s">
        <v>7370</v>
      </c>
      <c r="M4862" t="s">
        <v>7371</v>
      </c>
      <c r="N4862" t="s">
        <v>7371</v>
      </c>
      <c r="O4862">
        <v>1</v>
      </c>
      <c r="P4862">
        <v>1</v>
      </c>
      <c r="Q4862">
        <v>4</v>
      </c>
      <c r="R4862" s="1">
        <v>1000</v>
      </c>
      <c r="S4862" s="14" t="s">
        <v>7807</v>
      </c>
      <c r="T4862" s="14" t="s">
        <v>7808</v>
      </c>
      <c r="U4862" s="15">
        <v>1</v>
      </c>
      <c r="V4862">
        <v>999</v>
      </c>
      <c r="W4862" t="s">
        <v>7372</v>
      </c>
      <c r="X4862" s="17">
        <v>-2042</v>
      </c>
      <c r="Y4862">
        <v>0</v>
      </c>
      <c r="Z4862" t="s">
        <v>7373</v>
      </c>
      <c r="AA4862">
        <v>13</v>
      </c>
      <c r="AB4862">
        <v>0</v>
      </c>
      <c r="AC4862">
        <v>0</v>
      </c>
      <c r="AD4862">
        <v>8</v>
      </c>
      <c r="AE4862" t="s">
        <v>7367</v>
      </c>
      <c r="AF4862" t="s">
        <v>7401</v>
      </c>
      <c r="AG4862" t="s">
        <v>7369</v>
      </c>
      <c r="AH4862" t="s">
        <v>7379</v>
      </c>
      <c r="AI4862"/>
      <c r="AJ4862">
        <v>9562098003</v>
      </c>
    </row>
    <row r="4863" spans="1:36" ht="15" x14ac:dyDescent="0.2">
      <c r="A4863">
        <v>80</v>
      </c>
      <c r="B4863">
        <v>13</v>
      </c>
      <c r="C4863">
        <v>1</v>
      </c>
      <c r="D4863">
        <v>0</v>
      </c>
      <c r="E4863">
        <v>0</v>
      </c>
      <c r="F4863" s="13" t="s">
        <v>7182</v>
      </c>
      <c r="G4863" s="13" t="s">
        <v>7183</v>
      </c>
      <c r="H4863" t="s">
        <v>7367</v>
      </c>
      <c r="I4863" t="s">
        <v>7368</v>
      </c>
      <c r="J4863">
        <v>2425151017</v>
      </c>
      <c r="K4863" t="s">
        <v>7369</v>
      </c>
      <c r="L4863" t="s">
        <v>7370</v>
      </c>
      <c r="M4863" t="s">
        <v>7371</v>
      </c>
      <c r="N4863"/>
      <c r="O4863">
        <v>1</v>
      </c>
      <c r="P4863">
        <v>1</v>
      </c>
      <c r="Q4863">
        <v>4</v>
      </c>
      <c r="R4863" s="1">
        <v>1000</v>
      </c>
      <c r="S4863" s="14" t="s">
        <v>7807</v>
      </c>
      <c r="T4863" s="14" t="s">
        <v>7808</v>
      </c>
      <c r="U4863" s="15">
        <v>1</v>
      </c>
      <c r="V4863">
        <v>999</v>
      </c>
      <c r="W4863" t="s">
        <v>7372</v>
      </c>
      <c r="X4863" s="16">
        <v>-91.8</v>
      </c>
      <c r="Y4863">
        <v>0</v>
      </c>
      <c r="Z4863" t="s">
        <v>7373</v>
      </c>
      <c r="AA4863">
        <v>13</v>
      </c>
      <c r="AB4863">
        <v>0</v>
      </c>
      <c r="AC4863">
        <v>0</v>
      </c>
      <c r="AD4863">
        <v>8</v>
      </c>
      <c r="AE4863" t="s">
        <v>7367</v>
      </c>
      <c r="AF4863" t="s">
        <v>7401</v>
      </c>
      <c r="AG4863" t="s">
        <v>7369</v>
      </c>
      <c r="AH4863" t="s">
        <v>7379</v>
      </c>
      <c r="AI4863"/>
      <c r="AJ4863">
        <v>9562098003</v>
      </c>
    </row>
    <row r="4864" spans="1:36" ht="15" x14ac:dyDescent="0.2">
      <c r="A4864">
        <v>80</v>
      </c>
      <c r="B4864">
        <v>13</v>
      </c>
      <c r="C4864">
        <v>2</v>
      </c>
      <c r="D4864">
        <v>0</v>
      </c>
      <c r="E4864">
        <v>0</v>
      </c>
      <c r="F4864" s="13" t="s">
        <v>1478</v>
      </c>
      <c r="G4864" s="13" t="s">
        <v>1479</v>
      </c>
      <c r="H4864" t="s">
        <v>7367</v>
      </c>
      <c r="I4864" t="s">
        <v>7368</v>
      </c>
      <c r="J4864">
        <v>4167151003</v>
      </c>
      <c r="K4864" t="s">
        <v>7369</v>
      </c>
      <c r="L4864" t="s">
        <v>7370</v>
      </c>
      <c r="M4864"/>
      <c r="N4864"/>
      <c r="O4864">
        <v>1</v>
      </c>
      <c r="P4864">
        <v>1</v>
      </c>
      <c r="Q4864">
        <v>4</v>
      </c>
      <c r="R4864" s="1">
        <v>1000</v>
      </c>
      <c r="S4864" s="14" t="s">
        <v>7807</v>
      </c>
      <c r="T4864" s="14" t="s">
        <v>7808</v>
      </c>
      <c r="U4864" s="15">
        <v>1</v>
      </c>
      <c r="V4864">
        <v>999</v>
      </c>
      <c r="W4864" t="s">
        <v>7372</v>
      </c>
      <c r="X4864" s="16">
        <v>-398</v>
      </c>
      <c r="Y4864">
        <v>0</v>
      </c>
      <c r="Z4864" t="s">
        <v>7373</v>
      </c>
      <c r="AA4864">
        <v>13</v>
      </c>
      <c r="AB4864">
        <v>0</v>
      </c>
      <c r="AC4864">
        <v>0</v>
      </c>
      <c r="AD4864">
        <v>8</v>
      </c>
      <c r="AE4864" t="s">
        <v>7367</v>
      </c>
      <c r="AF4864" t="s">
        <v>7401</v>
      </c>
      <c r="AG4864" t="s">
        <v>7369</v>
      </c>
      <c r="AH4864" t="s">
        <v>7379</v>
      </c>
      <c r="AI4864"/>
      <c r="AJ4864">
        <v>9562098003</v>
      </c>
    </row>
    <row r="4865" spans="1:36" ht="15" x14ac:dyDescent="0.2">
      <c r="A4865">
        <v>80</v>
      </c>
      <c r="B4865">
        <v>13</v>
      </c>
      <c r="C4865">
        <v>2</v>
      </c>
      <c r="D4865">
        <v>0</v>
      </c>
      <c r="E4865">
        <v>0</v>
      </c>
      <c r="F4865" s="13" t="s">
        <v>3586</v>
      </c>
      <c r="G4865" s="13" t="s">
        <v>3587</v>
      </c>
      <c r="H4865" t="s">
        <v>7367</v>
      </c>
      <c r="I4865" t="s">
        <v>7368</v>
      </c>
      <c r="J4865">
        <v>4758203004</v>
      </c>
      <c r="K4865" t="s">
        <v>7369</v>
      </c>
      <c r="L4865" t="s">
        <v>7370</v>
      </c>
      <c r="M4865" t="s">
        <v>7371</v>
      </c>
      <c r="N4865" t="s">
        <v>7371</v>
      </c>
      <c r="O4865">
        <v>1</v>
      </c>
      <c r="P4865">
        <v>2</v>
      </c>
      <c r="Q4865">
        <v>4</v>
      </c>
      <c r="R4865" s="1">
        <v>1000</v>
      </c>
      <c r="S4865" s="14" t="s">
        <v>7807</v>
      </c>
      <c r="T4865" s="14" t="s">
        <v>7808</v>
      </c>
      <c r="U4865" s="15">
        <v>1</v>
      </c>
      <c r="V4865">
        <v>999</v>
      </c>
      <c r="W4865" t="s">
        <v>7372</v>
      </c>
      <c r="X4865" s="16">
        <v>-390</v>
      </c>
      <c r="Y4865">
        <v>0</v>
      </c>
      <c r="Z4865" t="s">
        <v>7373</v>
      </c>
      <c r="AA4865">
        <v>13</v>
      </c>
      <c r="AB4865">
        <v>0</v>
      </c>
      <c r="AC4865">
        <v>0</v>
      </c>
      <c r="AD4865">
        <v>8</v>
      </c>
      <c r="AE4865" t="s">
        <v>7367</v>
      </c>
      <c r="AF4865" t="s">
        <v>7401</v>
      </c>
      <c r="AG4865" t="s">
        <v>7369</v>
      </c>
      <c r="AH4865" t="s">
        <v>7379</v>
      </c>
      <c r="AI4865"/>
      <c r="AJ4865">
        <v>9562098003</v>
      </c>
    </row>
    <row r="4866" spans="1:36" ht="15" x14ac:dyDescent="0.2">
      <c r="A4866">
        <v>80</v>
      </c>
      <c r="B4866">
        <v>13</v>
      </c>
      <c r="C4866">
        <v>5</v>
      </c>
      <c r="D4866">
        <v>0</v>
      </c>
      <c r="E4866">
        <v>0</v>
      </c>
      <c r="F4866" s="13" t="s">
        <v>2416</v>
      </c>
      <c r="G4866" s="13" t="s">
        <v>2417</v>
      </c>
      <c r="H4866" t="s">
        <v>7367</v>
      </c>
      <c r="I4866" t="s">
        <v>7368</v>
      </c>
      <c r="J4866">
        <v>4167106004</v>
      </c>
      <c r="K4866" t="s">
        <v>7369</v>
      </c>
      <c r="L4866" t="s">
        <v>7370</v>
      </c>
      <c r="M4866" t="s">
        <v>7371</v>
      </c>
      <c r="N4866"/>
      <c r="O4866">
        <v>1</v>
      </c>
      <c r="P4866">
        <v>1</v>
      </c>
      <c r="Q4866">
        <v>4</v>
      </c>
      <c r="R4866">
        <v>1</v>
      </c>
      <c r="S4866" s="14" t="s">
        <v>7807</v>
      </c>
      <c r="T4866" s="14" t="s">
        <v>7808</v>
      </c>
      <c r="U4866" s="15">
        <v>5</v>
      </c>
      <c r="V4866">
        <v>999</v>
      </c>
      <c r="W4866" t="s">
        <v>7372</v>
      </c>
      <c r="X4866" s="17">
        <v>-2746</v>
      </c>
      <c r="Y4866">
        <v>0</v>
      </c>
      <c r="Z4866" t="s">
        <v>7373</v>
      </c>
      <c r="AA4866">
        <v>13</v>
      </c>
      <c r="AB4866">
        <v>0</v>
      </c>
      <c r="AC4866">
        <v>0</v>
      </c>
      <c r="AD4866">
        <v>8</v>
      </c>
      <c r="AE4866" t="s">
        <v>7367</v>
      </c>
      <c r="AF4866" t="s">
        <v>7401</v>
      </c>
      <c r="AG4866" t="s">
        <v>7369</v>
      </c>
      <c r="AH4866" t="s">
        <v>7379</v>
      </c>
      <c r="AI4866"/>
      <c r="AJ4866">
        <v>9562098003</v>
      </c>
    </row>
    <row r="4867" spans="1:36" ht="15" x14ac:dyDescent="0.2">
      <c r="A4867">
        <v>80</v>
      </c>
      <c r="B4867">
        <v>13</v>
      </c>
      <c r="C4867">
        <v>5</v>
      </c>
      <c r="D4867">
        <v>0</v>
      </c>
      <c r="E4867">
        <v>0</v>
      </c>
      <c r="F4867" s="13" t="s">
        <v>2416</v>
      </c>
      <c r="G4867" s="13" t="s">
        <v>2417</v>
      </c>
      <c r="H4867" t="s">
        <v>7367</v>
      </c>
      <c r="I4867" t="s">
        <v>7368</v>
      </c>
      <c r="J4867">
        <v>4167106004</v>
      </c>
      <c r="K4867" t="s">
        <v>7369</v>
      </c>
      <c r="L4867" t="s">
        <v>7370</v>
      </c>
      <c r="M4867" t="s">
        <v>7371</v>
      </c>
      <c r="N4867"/>
      <c r="O4867">
        <v>1</v>
      </c>
      <c r="P4867">
        <v>1</v>
      </c>
      <c r="Q4867">
        <v>4</v>
      </c>
      <c r="R4867">
        <v>1</v>
      </c>
      <c r="S4867" s="14" t="s">
        <v>7807</v>
      </c>
      <c r="T4867" s="14" t="s">
        <v>7808</v>
      </c>
      <c r="U4867" s="15">
        <v>4</v>
      </c>
      <c r="V4867">
        <v>999</v>
      </c>
      <c r="W4867" t="s">
        <v>7372</v>
      </c>
      <c r="X4867" s="16">
        <v>-891.58</v>
      </c>
      <c r="Y4867">
        <v>0</v>
      </c>
      <c r="Z4867" t="s">
        <v>7373</v>
      </c>
      <c r="AA4867">
        <v>13</v>
      </c>
      <c r="AB4867">
        <v>0</v>
      </c>
      <c r="AC4867">
        <v>0</v>
      </c>
      <c r="AD4867">
        <v>8</v>
      </c>
      <c r="AE4867" t="s">
        <v>7367</v>
      </c>
      <c r="AF4867" t="s">
        <v>7401</v>
      </c>
      <c r="AG4867" t="s">
        <v>7369</v>
      </c>
      <c r="AH4867" t="s">
        <v>7379</v>
      </c>
      <c r="AI4867"/>
      <c r="AJ4867">
        <v>9562098003</v>
      </c>
    </row>
    <row r="4868" spans="1:36" ht="15" x14ac:dyDescent="0.2">
      <c r="A4868">
        <v>80</v>
      </c>
      <c r="B4868">
        <v>13</v>
      </c>
      <c r="C4868">
        <v>5</v>
      </c>
      <c r="D4868">
        <v>0</v>
      </c>
      <c r="E4868">
        <v>0</v>
      </c>
      <c r="F4868" s="13" t="s">
        <v>2416</v>
      </c>
      <c r="G4868" s="13" t="s">
        <v>2417</v>
      </c>
      <c r="H4868" t="s">
        <v>7367</v>
      </c>
      <c r="I4868" t="s">
        <v>7368</v>
      </c>
      <c r="J4868">
        <v>4167106004</v>
      </c>
      <c r="K4868" t="s">
        <v>7369</v>
      </c>
      <c r="L4868" t="s">
        <v>7370</v>
      </c>
      <c r="M4868" t="s">
        <v>7371</v>
      </c>
      <c r="N4868"/>
      <c r="O4868">
        <v>1</v>
      </c>
      <c r="P4868">
        <v>1</v>
      </c>
      <c r="Q4868">
        <v>4</v>
      </c>
      <c r="R4868">
        <v>1</v>
      </c>
      <c r="S4868" s="14" t="s">
        <v>7807</v>
      </c>
      <c r="T4868" s="14" t="s">
        <v>7808</v>
      </c>
      <c r="U4868" s="15">
        <v>4</v>
      </c>
      <c r="V4868">
        <v>999</v>
      </c>
      <c r="W4868" t="s">
        <v>7372</v>
      </c>
      <c r="X4868" s="16">
        <v>-211.5</v>
      </c>
      <c r="Y4868">
        <v>0</v>
      </c>
      <c r="Z4868" t="s">
        <v>7373</v>
      </c>
      <c r="AA4868">
        <v>13</v>
      </c>
      <c r="AB4868">
        <v>0</v>
      </c>
      <c r="AC4868">
        <v>0</v>
      </c>
      <c r="AD4868">
        <v>8</v>
      </c>
      <c r="AE4868" t="s">
        <v>7367</v>
      </c>
      <c r="AF4868" t="s">
        <v>7401</v>
      </c>
      <c r="AG4868" t="s">
        <v>7369</v>
      </c>
      <c r="AH4868" t="s">
        <v>7379</v>
      </c>
      <c r="AI4868"/>
      <c r="AJ4868">
        <v>9562098003</v>
      </c>
    </row>
    <row r="4869" spans="1:36" ht="15" x14ac:dyDescent="0.2">
      <c r="A4869">
        <v>80</v>
      </c>
      <c r="B4869">
        <v>13</v>
      </c>
      <c r="C4869">
        <v>1</v>
      </c>
      <c r="D4869">
        <v>0</v>
      </c>
      <c r="E4869">
        <v>0</v>
      </c>
      <c r="F4869" s="13" t="s">
        <v>4642</v>
      </c>
      <c r="G4869" s="13" t="s">
        <v>4643</v>
      </c>
      <c r="H4869" t="s">
        <v>7367</v>
      </c>
      <c r="I4869" t="s">
        <v>7368</v>
      </c>
      <c r="J4869">
        <v>4758203004</v>
      </c>
      <c r="K4869" t="s">
        <v>7369</v>
      </c>
      <c r="L4869" t="s">
        <v>7370</v>
      </c>
      <c r="M4869" t="s">
        <v>7371</v>
      </c>
      <c r="N4869" t="s">
        <v>7371</v>
      </c>
      <c r="O4869">
        <v>1</v>
      </c>
      <c r="P4869">
        <v>1</v>
      </c>
      <c r="Q4869">
        <v>4</v>
      </c>
      <c r="R4869" s="1">
        <v>1000</v>
      </c>
      <c r="S4869" s="14" t="s">
        <v>7807</v>
      </c>
      <c r="T4869" s="14" t="s">
        <v>7808</v>
      </c>
      <c r="U4869" s="15">
        <v>1</v>
      </c>
      <c r="V4869">
        <v>999</v>
      </c>
      <c r="W4869" t="s">
        <v>7372</v>
      </c>
      <c r="X4869" s="16">
        <v>-710</v>
      </c>
      <c r="Y4869">
        <v>0</v>
      </c>
      <c r="Z4869" t="s">
        <v>7373</v>
      </c>
      <c r="AA4869">
        <v>13</v>
      </c>
      <c r="AB4869">
        <v>0</v>
      </c>
      <c r="AC4869">
        <v>0</v>
      </c>
      <c r="AD4869">
        <v>8</v>
      </c>
      <c r="AE4869" t="s">
        <v>7367</v>
      </c>
      <c r="AF4869" t="s">
        <v>7401</v>
      </c>
      <c r="AG4869" t="s">
        <v>7369</v>
      </c>
      <c r="AH4869" t="s">
        <v>7379</v>
      </c>
      <c r="AI4869"/>
      <c r="AJ4869">
        <v>9562098003</v>
      </c>
    </row>
    <row r="4870" spans="1:36" ht="15" x14ac:dyDescent="0.2">
      <c r="A4870">
        <v>80</v>
      </c>
      <c r="B4870">
        <v>13</v>
      </c>
      <c r="C4870">
        <v>1</v>
      </c>
      <c r="D4870">
        <v>0</v>
      </c>
      <c r="E4870">
        <v>0</v>
      </c>
      <c r="F4870" s="13" t="s">
        <v>4746</v>
      </c>
      <c r="G4870" s="13" t="s">
        <v>4747</v>
      </c>
      <c r="H4870" t="s">
        <v>7367</v>
      </c>
      <c r="I4870" t="s">
        <v>7368</v>
      </c>
      <c r="J4870">
        <v>4758203004</v>
      </c>
      <c r="K4870" t="s">
        <v>7369</v>
      </c>
      <c r="L4870" t="s">
        <v>7370</v>
      </c>
      <c r="M4870" t="s">
        <v>7371</v>
      </c>
      <c r="N4870" t="s">
        <v>7371</v>
      </c>
      <c r="O4870">
        <v>1</v>
      </c>
      <c r="P4870">
        <v>1</v>
      </c>
      <c r="Q4870">
        <v>4</v>
      </c>
      <c r="R4870" s="1">
        <v>1000</v>
      </c>
      <c r="S4870" s="14" t="s">
        <v>7807</v>
      </c>
      <c r="T4870" s="14" t="s">
        <v>7808</v>
      </c>
      <c r="U4870" s="15">
        <v>1</v>
      </c>
      <c r="V4870">
        <v>999</v>
      </c>
      <c r="W4870" t="s">
        <v>7372</v>
      </c>
      <c r="X4870" s="16">
        <v>-341</v>
      </c>
      <c r="Y4870">
        <v>0</v>
      </c>
      <c r="Z4870" t="s">
        <v>7373</v>
      </c>
      <c r="AA4870">
        <v>13</v>
      </c>
      <c r="AB4870">
        <v>0</v>
      </c>
      <c r="AC4870">
        <v>0</v>
      </c>
      <c r="AD4870">
        <v>8</v>
      </c>
      <c r="AE4870" t="s">
        <v>7367</v>
      </c>
      <c r="AF4870" t="s">
        <v>7401</v>
      </c>
      <c r="AG4870" t="s">
        <v>7369</v>
      </c>
      <c r="AH4870" t="s">
        <v>7379</v>
      </c>
      <c r="AI4870"/>
      <c r="AJ4870">
        <v>9562098003</v>
      </c>
    </row>
    <row r="4871" spans="1:36" ht="15" x14ac:dyDescent="0.2">
      <c r="A4871">
        <v>80</v>
      </c>
      <c r="B4871">
        <v>13</v>
      </c>
      <c r="C4871">
        <v>1</v>
      </c>
      <c r="D4871">
        <v>0</v>
      </c>
      <c r="E4871">
        <v>0</v>
      </c>
      <c r="F4871" s="13" t="s">
        <v>4452</v>
      </c>
      <c r="G4871" s="13" t="s">
        <v>4453</v>
      </c>
      <c r="H4871" t="s">
        <v>7367</v>
      </c>
      <c r="I4871" t="s">
        <v>7368</v>
      </c>
      <c r="J4871">
        <v>4166203000</v>
      </c>
      <c r="K4871" t="s">
        <v>7369</v>
      </c>
      <c r="L4871" t="s">
        <v>7370</v>
      </c>
      <c r="M4871" t="s">
        <v>7371</v>
      </c>
      <c r="N4871" t="s">
        <v>7371</v>
      </c>
      <c r="O4871">
        <v>1</v>
      </c>
      <c r="P4871">
        <v>1</v>
      </c>
      <c r="Q4871">
        <v>4</v>
      </c>
      <c r="R4871" s="1">
        <v>1000</v>
      </c>
      <c r="S4871" s="14" t="s">
        <v>7807</v>
      </c>
      <c r="T4871" s="14" t="s">
        <v>7808</v>
      </c>
      <c r="U4871" s="15">
        <v>1</v>
      </c>
      <c r="V4871">
        <v>999</v>
      </c>
      <c r="W4871" t="s">
        <v>7372</v>
      </c>
      <c r="X4871" s="16">
        <v>-105</v>
      </c>
      <c r="Y4871">
        <v>0</v>
      </c>
      <c r="Z4871" t="s">
        <v>7373</v>
      </c>
      <c r="AA4871">
        <v>13</v>
      </c>
      <c r="AB4871">
        <v>0</v>
      </c>
      <c r="AC4871">
        <v>0</v>
      </c>
      <c r="AD4871">
        <v>8</v>
      </c>
      <c r="AE4871" t="s">
        <v>7367</v>
      </c>
      <c r="AF4871" t="s">
        <v>7401</v>
      </c>
      <c r="AG4871" t="s">
        <v>7369</v>
      </c>
      <c r="AH4871" t="s">
        <v>7379</v>
      </c>
      <c r="AI4871"/>
      <c r="AJ4871">
        <v>9562098003</v>
      </c>
    </row>
    <row r="4872" spans="1:36" ht="15" x14ac:dyDescent="0.2">
      <c r="A4872">
        <v>80</v>
      </c>
      <c r="B4872">
        <v>13</v>
      </c>
      <c r="C4872">
        <v>4</v>
      </c>
      <c r="D4872">
        <v>0</v>
      </c>
      <c r="E4872">
        <v>0</v>
      </c>
      <c r="F4872" s="13" t="s">
        <v>850</v>
      </c>
      <c r="G4872" s="13" t="s">
        <v>851</v>
      </c>
      <c r="H4872" t="s">
        <v>7367</v>
      </c>
      <c r="I4872" t="s">
        <v>7368</v>
      </c>
      <c r="J4872">
        <v>4758203004</v>
      </c>
      <c r="K4872" t="s">
        <v>7369</v>
      </c>
      <c r="L4872" t="s">
        <v>7370</v>
      </c>
      <c r="M4872" t="s">
        <v>7371</v>
      </c>
      <c r="N4872" t="s">
        <v>7371</v>
      </c>
      <c r="O4872">
        <v>1</v>
      </c>
      <c r="P4872">
        <v>1</v>
      </c>
      <c r="Q4872">
        <v>4</v>
      </c>
      <c r="R4872" s="1">
        <v>1000</v>
      </c>
      <c r="S4872" s="14" t="s">
        <v>7807</v>
      </c>
      <c r="T4872" s="14" t="s">
        <v>7808</v>
      </c>
      <c r="U4872" s="15">
        <v>1</v>
      </c>
      <c r="V4872">
        <v>999</v>
      </c>
      <c r="W4872" t="s">
        <v>7372</v>
      </c>
      <c r="X4872" s="17">
        <v>-1135</v>
      </c>
      <c r="Y4872">
        <v>0</v>
      </c>
      <c r="Z4872" t="s">
        <v>7373</v>
      </c>
      <c r="AA4872">
        <v>13</v>
      </c>
      <c r="AB4872">
        <v>0</v>
      </c>
      <c r="AC4872">
        <v>0</v>
      </c>
      <c r="AD4872">
        <v>8</v>
      </c>
      <c r="AE4872" t="s">
        <v>7367</v>
      </c>
      <c r="AF4872" t="s">
        <v>7401</v>
      </c>
      <c r="AG4872" t="s">
        <v>7369</v>
      </c>
      <c r="AH4872" t="s">
        <v>7379</v>
      </c>
      <c r="AI4872"/>
      <c r="AJ4872">
        <v>9562098003</v>
      </c>
    </row>
    <row r="4873" spans="1:36" ht="15" x14ac:dyDescent="0.2">
      <c r="A4873">
        <v>80</v>
      </c>
      <c r="B4873">
        <v>13</v>
      </c>
      <c r="C4873">
        <v>1</v>
      </c>
      <c r="D4873">
        <v>0</v>
      </c>
      <c r="E4873">
        <v>0</v>
      </c>
      <c r="F4873" s="13" t="s">
        <v>5842</v>
      </c>
      <c r="G4873" s="13" t="s">
        <v>5843</v>
      </c>
      <c r="H4873" t="s">
        <v>7367</v>
      </c>
      <c r="I4873" t="s">
        <v>7368</v>
      </c>
      <c r="J4873">
        <v>4758203004</v>
      </c>
      <c r="K4873" t="s">
        <v>7369</v>
      </c>
      <c r="L4873" t="s">
        <v>7370</v>
      </c>
      <c r="M4873" t="s">
        <v>7371</v>
      </c>
      <c r="N4873" t="s">
        <v>7371</v>
      </c>
      <c r="O4873">
        <v>1</v>
      </c>
      <c r="P4873">
        <v>1</v>
      </c>
      <c r="Q4873">
        <v>4</v>
      </c>
      <c r="R4873" s="1">
        <v>1000</v>
      </c>
      <c r="S4873" s="14" t="s">
        <v>7807</v>
      </c>
      <c r="T4873" s="14" t="s">
        <v>7808</v>
      </c>
      <c r="U4873" s="15">
        <v>1</v>
      </c>
      <c r="V4873">
        <v>999</v>
      </c>
      <c r="W4873" t="s">
        <v>7372</v>
      </c>
      <c r="X4873" s="16">
        <v>-49.72</v>
      </c>
      <c r="Y4873">
        <v>0</v>
      </c>
      <c r="Z4873" t="s">
        <v>7373</v>
      </c>
      <c r="AA4873">
        <v>13</v>
      </c>
      <c r="AB4873">
        <v>0</v>
      </c>
      <c r="AC4873">
        <v>0</v>
      </c>
      <c r="AD4873">
        <v>8</v>
      </c>
      <c r="AE4873" t="s">
        <v>7367</v>
      </c>
      <c r="AF4873" t="s">
        <v>7401</v>
      </c>
      <c r="AG4873" t="s">
        <v>7369</v>
      </c>
      <c r="AH4873" t="s">
        <v>7379</v>
      </c>
      <c r="AI4873"/>
      <c r="AJ4873">
        <v>9562098003</v>
      </c>
    </row>
    <row r="4874" spans="1:36" ht="15" x14ac:dyDescent="0.2">
      <c r="A4874">
        <v>80</v>
      </c>
      <c r="B4874">
        <v>13</v>
      </c>
      <c r="C4874">
        <v>2</v>
      </c>
      <c r="D4874">
        <v>0</v>
      </c>
      <c r="E4874">
        <v>0</v>
      </c>
      <c r="F4874" s="13" t="s">
        <v>3986</v>
      </c>
      <c r="G4874" s="13" t="s">
        <v>3987</v>
      </c>
      <c r="H4874" t="s">
        <v>7367</v>
      </c>
      <c r="I4874" t="s">
        <v>7368</v>
      </c>
      <c r="J4874">
        <v>4758151014</v>
      </c>
      <c r="K4874" t="s">
        <v>7369</v>
      </c>
      <c r="L4874" t="s">
        <v>7370</v>
      </c>
      <c r="M4874" t="s">
        <v>7371</v>
      </c>
      <c r="N4874" t="s">
        <v>7371</v>
      </c>
      <c r="O4874">
        <v>1</v>
      </c>
      <c r="P4874">
        <v>1</v>
      </c>
      <c r="Q4874">
        <v>4</v>
      </c>
      <c r="R4874" s="1">
        <v>1000</v>
      </c>
      <c r="S4874" s="14" t="s">
        <v>7807</v>
      </c>
      <c r="T4874" s="14" t="s">
        <v>7808</v>
      </c>
      <c r="U4874" s="15">
        <v>1</v>
      </c>
      <c r="V4874">
        <v>999</v>
      </c>
      <c r="W4874" t="s">
        <v>7372</v>
      </c>
      <c r="X4874" s="16">
        <v>-73.8</v>
      </c>
      <c r="Y4874">
        <v>0</v>
      </c>
      <c r="Z4874" t="s">
        <v>7373</v>
      </c>
      <c r="AA4874">
        <v>13</v>
      </c>
      <c r="AB4874">
        <v>0</v>
      </c>
      <c r="AC4874">
        <v>0</v>
      </c>
      <c r="AD4874">
        <v>8</v>
      </c>
      <c r="AE4874" t="s">
        <v>7367</v>
      </c>
      <c r="AF4874" t="s">
        <v>7401</v>
      </c>
      <c r="AG4874" t="s">
        <v>7369</v>
      </c>
      <c r="AH4874" t="s">
        <v>7379</v>
      </c>
      <c r="AI4874"/>
      <c r="AJ4874">
        <v>9562098003</v>
      </c>
    </row>
    <row r="4875" spans="1:36" ht="15" x14ac:dyDescent="0.2">
      <c r="A4875">
        <v>80</v>
      </c>
      <c r="B4875">
        <v>13</v>
      </c>
      <c r="C4875">
        <v>2</v>
      </c>
      <c r="D4875">
        <v>0</v>
      </c>
      <c r="E4875">
        <v>0</v>
      </c>
      <c r="F4875" s="13" t="s">
        <v>4056</v>
      </c>
      <c r="G4875" s="13" t="s">
        <v>4057</v>
      </c>
      <c r="H4875" t="s">
        <v>7367</v>
      </c>
      <c r="I4875" t="s">
        <v>7368</v>
      </c>
      <c r="J4875">
        <v>4758203004</v>
      </c>
      <c r="K4875" t="s">
        <v>7369</v>
      </c>
      <c r="L4875" t="s">
        <v>7370</v>
      </c>
      <c r="M4875" t="s">
        <v>7371</v>
      </c>
      <c r="N4875" t="s">
        <v>7371</v>
      </c>
      <c r="O4875">
        <v>1</v>
      </c>
      <c r="P4875">
        <v>1</v>
      </c>
      <c r="Q4875">
        <v>4</v>
      </c>
      <c r="R4875" s="1">
        <v>1000</v>
      </c>
      <c r="S4875" s="14" t="s">
        <v>7807</v>
      </c>
      <c r="T4875" s="14" t="s">
        <v>7808</v>
      </c>
      <c r="U4875" s="15">
        <v>1</v>
      </c>
      <c r="V4875">
        <v>999</v>
      </c>
      <c r="W4875" t="s">
        <v>7372</v>
      </c>
      <c r="X4875" s="16">
        <v>-991.23</v>
      </c>
      <c r="Y4875">
        <v>0</v>
      </c>
      <c r="Z4875" t="s">
        <v>7373</v>
      </c>
      <c r="AA4875">
        <v>13</v>
      </c>
      <c r="AB4875">
        <v>0</v>
      </c>
      <c r="AC4875">
        <v>0</v>
      </c>
      <c r="AD4875">
        <v>8</v>
      </c>
      <c r="AE4875" t="s">
        <v>7367</v>
      </c>
      <c r="AF4875" t="s">
        <v>7401</v>
      </c>
      <c r="AG4875" t="s">
        <v>7369</v>
      </c>
      <c r="AH4875" t="s">
        <v>7379</v>
      </c>
      <c r="AI4875"/>
      <c r="AJ4875">
        <v>9562098003</v>
      </c>
    </row>
    <row r="4876" spans="1:36" ht="15" x14ac:dyDescent="0.2">
      <c r="A4876">
        <v>80</v>
      </c>
      <c r="B4876">
        <v>13</v>
      </c>
      <c r="C4876">
        <v>7</v>
      </c>
      <c r="D4876">
        <v>0</v>
      </c>
      <c r="E4876">
        <v>0</v>
      </c>
      <c r="F4876" s="13" t="s">
        <v>6554</v>
      </c>
      <c r="G4876" s="13" t="s">
        <v>6555</v>
      </c>
      <c r="H4876" t="s">
        <v>7367</v>
      </c>
      <c r="I4876" t="s">
        <v>7368</v>
      </c>
      <c r="J4876">
        <v>4785151005</v>
      </c>
      <c r="K4876" t="s">
        <v>7369</v>
      </c>
      <c r="L4876" t="s">
        <v>7370</v>
      </c>
      <c r="M4876"/>
      <c r="N4876"/>
      <c r="O4876">
        <v>1</v>
      </c>
      <c r="P4876">
        <v>1</v>
      </c>
      <c r="Q4876">
        <v>4</v>
      </c>
      <c r="R4876" s="1">
        <v>1000</v>
      </c>
      <c r="S4876" s="14" t="s">
        <v>7807</v>
      </c>
      <c r="T4876" s="14" t="s">
        <v>7808</v>
      </c>
      <c r="U4876" s="15">
        <v>1</v>
      </c>
      <c r="V4876">
        <v>999</v>
      </c>
      <c r="W4876" t="s">
        <v>7372</v>
      </c>
      <c r="X4876" s="16">
        <v>-311.92</v>
      </c>
      <c r="Y4876">
        <v>0</v>
      </c>
      <c r="Z4876" t="s">
        <v>7373</v>
      </c>
      <c r="AA4876">
        <v>13</v>
      </c>
      <c r="AB4876">
        <v>0</v>
      </c>
      <c r="AC4876">
        <v>0</v>
      </c>
      <c r="AD4876">
        <v>8</v>
      </c>
      <c r="AE4876" t="s">
        <v>7367</v>
      </c>
      <c r="AF4876" t="s">
        <v>7401</v>
      </c>
      <c r="AG4876" t="s">
        <v>7369</v>
      </c>
      <c r="AH4876" t="s">
        <v>7379</v>
      </c>
      <c r="AI4876"/>
      <c r="AJ4876">
        <v>9562098003</v>
      </c>
    </row>
    <row r="4877" spans="1:36" ht="15" x14ac:dyDescent="0.2">
      <c r="A4877">
        <v>80</v>
      </c>
      <c r="B4877">
        <v>13</v>
      </c>
      <c r="C4877">
        <v>1</v>
      </c>
      <c r="D4877">
        <v>0</v>
      </c>
      <c r="E4877">
        <v>0</v>
      </c>
      <c r="F4877" s="13" t="s">
        <v>6946</v>
      </c>
      <c r="G4877" s="13" t="s">
        <v>6947</v>
      </c>
      <c r="H4877" t="s">
        <v>7367</v>
      </c>
      <c r="I4877" t="s">
        <v>7368</v>
      </c>
      <c r="J4877">
        <v>4166203000</v>
      </c>
      <c r="K4877" t="s">
        <v>7369</v>
      </c>
      <c r="L4877" t="s">
        <v>7370</v>
      </c>
      <c r="M4877" t="s">
        <v>7371</v>
      </c>
      <c r="N4877" t="s">
        <v>7371</v>
      </c>
      <c r="O4877">
        <v>1</v>
      </c>
      <c r="P4877">
        <v>1</v>
      </c>
      <c r="Q4877">
        <v>4</v>
      </c>
      <c r="R4877" s="1">
        <v>1000</v>
      </c>
      <c r="S4877" s="14" t="s">
        <v>7807</v>
      </c>
      <c r="T4877" s="14" t="s">
        <v>7808</v>
      </c>
      <c r="U4877" s="15">
        <v>1</v>
      </c>
      <c r="V4877">
        <v>999</v>
      </c>
      <c r="W4877" t="s">
        <v>7372</v>
      </c>
      <c r="X4877" s="16">
        <v>-88.3</v>
      </c>
      <c r="Y4877">
        <v>0</v>
      </c>
      <c r="Z4877" t="s">
        <v>7373</v>
      </c>
      <c r="AA4877">
        <v>13</v>
      </c>
      <c r="AB4877">
        <v>0</v>
      </c>
      <c r="AC4877">
        <v>0</v>
      </c>
      <c r="AD4877">
        <v>8</v>
      </c>
      <c r="AE4877" t="s">
        <v>7367</v>
      </c>
      <c r="AF4877" t="s">
        <v>7401</v>
      </c>
      <c r="AG4877" t="s">
        <v>7369</v>
      </c>
      <c r="AH4877" t="s">
        <v>7379</v>
      </c>
      <c r="AI4877"/>
      <c r="AJ4877">
        <v>9562098003</v>
      </c>
    </row>
    <row r="4878" spans="1:36" ht="15" x14ac:dyDescent="0.2">
      <c r="A4878">
        <v>80</v>
      </c>
      <c r="B4878">
        <v>13</v>
      </c>
      <c r="C4878">
        <v>1</v>
      </c>
      <c r="D4878">
        <v>0</v>
      </c>
      <c r="E4878">
        <v>0</v>
      </c>
      <c r="F4878" s="13" t="s">
        <v>7226</v>
      </c>
      <c r="G4878" s="13" t="s">
        <v>7227</v>
      </c>
      <c r="H4878" t="s">
        <v>7367</v>
      </c>
      <c r="I4878" t="s">
        <v>7368</v>
      </c>
      <c r="J4878">
        <v>4758203004</v>
      </c>
      <c r="K4878" t="s">
        <v>7369</v>
      </c>
      <c r="L4878" t="s">
        <v>7370</v>
      </c>
      <c r="M4878" t="s">
        <v>7371</v>
      </c>
      <c r="N4878" t="s">
        <v>7371</v>
      </c>
      <c r="O4878">
        <v>1</v>
      </c>
      <c r="P4878">
        <v>1</v>
      </c>
      <c r="Q4878">
        <v>4</v>
      </c>
      <c r="R4878" s="1">
        <v>1000</v>
      </c>
      <c r="S4878" s="14" t="s">
        <v>7807</v>
      </c>
      <c r="T4878" s="14" t="s">
        <v>7808</v>
      </c>
      <c r="U4878" s="15">
        <v>1</v>
      </c>
      <c r="V4878">
        <v>999</v>
      </c>
      <c r="W4878" t="s">
        <v>7372</v>
      </c>
      <c r="X4878" s="16">
        <v>-196.31</v>
      </c>
      <c r="Y4878">
        <v>0</v>
      </c>
      <c r="Z4878" t="s">
        <v>7373</v>
      </c>
      <c r="AA4878">
        <v>13</v>
      </c>
      <c r="AB4878">
        <v>0</v>
      </c>
      <c r="AC4878">
        <v>0</v>
      </c>
      <c r="AD4878">
        <v>8</v>
      </c>
      <c r="AE4878" t="s">
        <v>7367</v>
      </c>
      <c r="AF4878" t="s">
        <v>7401</v>
      </c>
      <c r="AG4878" t="s">
        <v>7369</v>
      </c>
      <c r="AH4878" t="s">
        <v>7379</v>
      </c>
      <c r="AI4878"/>
      <c r="AJ4878">
        <v>9562098003</v>
      </c>
    </row>
    <row r="4879" spans="1:36" ht="15" x14ac:dyDescent="0.2">
      <c r="A4879">
        <v>80</v>
      </c>
      <c r="B4879">
        <v>13</v>
      </c>
      <c r="C4879">
        <v>5</v>
      </c>
      <c r="D4879">
        <v>0</v>
      </c>
      <c r="E4879">
        <v>0</v>
      </c>
      <c r="F4879" s="13" t="s">
        <v>5600</v>
      </c>
      <c r="G4879" s="13" t="s">
        <v>5601</v>
      </c>
      <c r="H4879" t="s">
        <v>7367</v>
      </c>
      <c r="I4879" t="s">
        <v>7368</v>
      </c>
      <c r="J4879">
        <v>4167151003</v>
      </c>
      <c r="K4879" t="s">
        <v>7369</v>
      </c>
      <c r="L4879" t="s">
        <v>7370</v>
      </c>
      <c r="M4879" t="s">
        <v>7371</v>
      </c>
      <c r="N4879"/>
      <c r="O4879">
        <v>1</v>
      </c>
      <c r="P4879">
        <v>1</v>
      </c>
      <c r="Q4879">
        <v>4</v>
      </c>
      <c r="R4879" s="1">
        <v>1000</v>
      </c>
      <c r="S4879" s="14" t="s">
        <v>7807</v>
      </c>
      <c r="T4879" s="14" t="s">
        <v>7808</v>
      </c>
      <c r="U4879" s="15">
        <v>1</v>
      </c>
      <c r="V4879">
        <v>999</v>
      </c>
      <c r="W4879" t="s">
        <v>7372</v>
      </c>
      <c r="X4879" s="16">
        <v>-678.03300000000002</v>
      </c>
      <c r="Y4879">
        <v>0</v>
      </c>
      <c r="Z4879" t="s">
        <v>7373</v>
      </c>
      <c r="AA4879">
        <v>13</v>
      </c>
      <c r="AB4879">
        <v>0</v>
      </c>
      <c r="AC4879">
        <v>0</v>
      </c>
      <c r="AD4879">
        <v>8</v>
      </c>
      <c r="AE4879" t="s">
        <v>7367</v>
      </c>
      <c r="AF4879" t="s">
        <v>7401</v>
      </c>
      <c r="AG4879" t="s">
        <v>7369</v>
      </c>
      <c r="AH4879" t="s">
        <v>7379</v>
      </c>
      <c r="AI4879"/>
      <c r="AJ4879">
        <v>9562098003</v>
      </c>
    </row>
    <row r="4880" spans="1:36" ht="15" x14ac:dyDescent="0.2">
      <c r="A4880">
        <v>80</v>
      </c>
      <c r="B4880">
        <v>13</v>
      </c>
      <c r="C4880">
        <v>1</v>
      </c>
      <c r="D4880">
        <v>0</v>
      </c>
      <c r="E4880">
        <v>0</v>
      </c>
      <c r="F4880" s="13" t="s">
        <v>7240</v>
      </c>
      <c r="G4880" s="13" t="s">
        <v>7241</v>
      </c>
      <c r="H4880" t="s">
        <v>7367</v>
      </c>
      <c r="I4880" t="s">
        <v>7368</v>
      </c>
      <c r="J4880">
        <v>4758203004</v>
      </c>
      <c r="K4880" t="s">
        <v>7369</v>
      </c>
      <c r="L4880" t="s">
        <v>7370</v>
      </c>
      <c r="M4880"/>
      <c r="N4880"/>
      <c r="O4880">
        <v>1</v>
      </c>
      <c r="P4880">
        <v>1</v>
      </c>
      <c r="Q4880">
        <v>4</v>
      </c>
      <c r="R4880" s="1">
        <v>1000</v>
      </c>
      <c r="S4880" s="14" t="s">
        <v>7807</v>
      </c>
      <c r="T4880" s="14" t="s">
        <v>7808</v>
      </c>
      <c r="U4880" s="15">
        <v>1</v>
      </c>
      <c r="V4880">
        <v>999</v>
      </c>
      <c r="W4880" t="s">
        <v>7372</v>
      </c>
      <c r="X4880" s="16">
        <v>-118.87</v>
      </c>
      <c r="Y4880">
        <v>0</v>
      </c>
      <c r="Z4880" t="s">
        <v>7373</v>
      </c>
      <c r="AA4880">
        <v>13</v>
      </c>
      <c r="AB4880">
        <v>0</v>
      </c>
      <c r="AC4880">
        <v>0</v>
      </c>
      <c r="AD4880">
        <v>8</v>
      </c>
      <c r="AE4880" t="s">
        <v>7367</v>
      </c>
      <c r="AF4880" t="s">
        <v>7401</v>
      </c>
      <c r="AG4880" t="s">
        <v>7369</v>
      </c>
      <c r="AH4880" t="s">
        <v>7379</v>
      </c>
      <c r="AI4880"/>
      <c r="AJ4880">
        <v>9562098003</v>
      </c>
    </row>
    <row r="4881" spans="1:36" ht="15" x14ac:dyDescent="0.2">
      <c r="A4881">
        <v>80</v>
      </c>
      <c r="B4881">
        <v>13</v>
      </c>
      <c r="C4881">
        <v>1</v>
      </c>
      <c r="D4881">
        <v>0</v>
      </c>
      <c r="E4881">
        <v>0</v>
      </c>
      <c r="F4881" s="13" t="s">
        <v>7324</v>
      </c>
      <c r="G4881" s="13" t="s">
        <v>7325</v>
      </c>
      <c r="H4881" t="s">
        <v>7367</v>
      </c>
      <c r="I4881" t="s">
        <v>7368</v>
      </c>
      <c r="J4881">
        <v>4166203000</v>
      </c>
      <c r="K4881" t="s">
        <v>7369</v>
      </c>
      <c r="L4881" t="s">
        <v>7370</v>
      </c>
      <c r="M4881" t="s">
        <v>7371</v>
      </c>
      <c r="N4881"/>
      <c r="O4881">
        <v>1</v>
      </c>
      <c r="P4881">
        <v>1</v>
      </c>
      <c r="Q4881">
        <v>4</v>
      </c>
      <c r="R4881" s="1">
        <v>1000</v>
      </c>
      <c r="S4881" s="14" t="s">
        <v>7807</v>
      </c>
      <c r="T4881" s="14" t="s">
        <v>7808</v>
      </c>
      <c r="U4881" s="15">
        <v>1</v>
      </c>
      <c r="V4881">
        <v>999</v>
      </c>
      <c r="W4881" t="s">
        <v>7372</v>
      </c>
      <c r="X4881" s="16">
        <v>-78.599999999999994</v>
      </c>
      <c r="Y4881">
        <v>0</v>
      </c>
      <c r="Z4881" t="s">
        <v>7373</v>
      </c>
      <c r="AA4881">
        <v>13</v>
      </c>
      <c r="AB4881">
        <v>0</v>
      </c>
      <c r="AC4881">
        <v>0</v>
      </c>
      <c r="AD4881">
        <v>8</v>
      </c>
      <c r="AE4881" t="s">
        <v>7367</v>
      </c>
      <c r="AF4881" t="s">
        <v>7401</v>
      </c>
      <c r="AG4881" t="s">
        <v>7369</v>
      </c>
      <c r="AH4881" t="s">
        <v>7379</v>
      </c>
      <c r="AI4881"/>
      <c r="AJ4881">
        <v>9562098003</v>
      </c>
    </row>
    <row r="4882" spans="1:36" ht="15" x14ac:dyDescent="0.2">
      <c r="A4882">
        <v>80</v>
      </c>
      <c r="B4882">
        <v>13</v>
      </c>
      <c r="C4882">
        <v>4</v>
      </c>
      <c r="D4882">
        <v>0</v>
      </c>
      <c r="E4882">
        <v>0</v>
      </c>
      <c r="F4882" s="13" t="s">
        <v>2772</v>
      </c>
      <c r="G4882" s="13" t="s">
        <v>2773</v>
      </c>
      <c r="H4882" t="s">
        <v>7367</v>
      </c>
      <c r="I4882" t="s">
        <v>7368</v>
      </c>
      <c r="J4882">
        <v>4758203004</v>
      </c>
      <c r="K4882" t="s">
        <v>7369</v>
      </c>
      <c r="L4882" t="s">
        <v>7370</v>
      </c>
      <c r="M4882" t="s">
        <v>7371</v>
      </c>
      <c r="N4882" t="s">
        <v>7371</v>
      </c>
      <c r="O4882">
        <v>1</v>
      </c>
      <c r="P4882">
        <v>1</v>
      </c>
      <c r="Q4882">
        <v>4</v>
      </c>
      <c r="R4882" s="1">
        <v>1000</v>
      </c>
      <c r="S4882" s="14" t="s">
        <v>7807</v>
      </c>
      <c r="T4882" s="14" t="s">
        <v>7808</v>
      </c>
      <c r="U4882" s="15">
        <v>1</v>
      </c>
      <c r="V4882">
        <v>999</v>
      </c>
      <c r="W4882" t="s">
        <v>7372</v>
      </c>
      <c r="X4882" s="17">
        <v>-1500</v>
      </c>
      <c r="Y4882">
        <v>0</v>
      </c>
      <c r="Z4882" t="s">
        <v>7373</v>
      </c>
      <c r="AA4882">
        <v>13</v>
      </c>
      <c r="AB4882">
        <v>0</v>
      </c>
      <c r="AC4882">
        <v>0</v>
      </c>
      <c r="AD4882">
        <v>8</v>
      </c>
      <c r="AE4882" t="s">
        <v>7367</v>
      </c>
      <c r="AF4882" t="s">
        <v>7401</v>
      </c>
      <c r="AG4882" t="s">
        <v>7369</v>
      </c>
      <c r="AH4882" t="s">
        <v>7379</v>
      </c>
      <c r="AI4882"/>
      <c r="AJ4882">
        <v>9562098003</v>
      </c>
    </row>
    <row r="4883" spans="1:36" ht="15" x14ac:dyDescent="0.2">
      <c r="A4883">
        <v>80</v>
      </c>
      <c r="B4883">
        <v>13</v>
      </c>
      <c r="C4883">
        <v>1</v>
      </c>
      <c r="D4883">
        <v>0</v>
      </c>
      <c r="E4883">
        <v>0</v>
      </c>
      <c r="F4883" s="13" t="s">
        <v>3486</v>
      </c>
      <c r="G4883" s="13" t="s">
        <v>3487</v>
      </c>
      <c r="H4883" t="s">
        <v>7367</v>
      </c>
      <c r="I4883" t="s">
        <v>7368</v>
      </c>
      <c r="J4883">
        <v>4167203002</v>
      </c>
      <c r="K4883" t="s">
        <v>7369</v>
      </c>
      <c r="L4883" t="s">
        <v>7370</v>
      </c>
      <c r="M4883" t="s">
        <v>7371</v>
      </c>
      <c r="N4883" t="s">
        <v>7371</v>
      </c>
      <c r="O4883">
        <v>1</v>
      </c>
      <c r="P4883">
        <v>1</v>
      </c>
      <c r="Q4883">
        <v>4</v>
      </c>
      <c r="R4883" s="1">
        <v>1000</v>
      </c>
      <c r="S4883" s="14" t="s">
        <v>7807</v>
      </c>
      <c r="T4883" s="14" t="s">
        <v>7808</v>
      </c>
      <c r="U4883" s="15">
        <v>1</v>
      </c>
      <c r="V4883">
        <v>999</v>
      </c>
      <c r="W4883" t="s">
        <v>7372</v>
      </c>
      <c r="X4883" s="16">
        <v>-256.08</v>
      </c>
      <c r="Y4883">
        <v>0</v>
      </c>
      <c r="Z4883" t="s">
        <v>7373</v>
      </c>
      <c r="AA4883">
        <v>13</v>
      </c>
      <c r="AB4883">
        <v>0</v>
      </c>
      <c r="AC4883">
        <v>0</v>
      </c>
      <c r="AD4883">
        <v>8</v>
      </c>
      <c r="AE4883" t="s">
        <v>7367</v>
      </c>
      <c r="AF4883" t="s">
        <v>7401</v>
      </c>
      <c r="AG4883" t="s">
        <v>7369</v>
      </c>
      <c r="AH4883" t="s">
        <v>7379</v>
      </c>
      <c r="AI4883"/>
      <c r="AJ4883">
        <v>9562098003</v>
      </c>
    </row>
    <row r="4884" spans="1:36" ht="15" x14ac:dyDescent="0.2">
      <c r="A4884">
        <v>80</v>
      </c>
      <c r="B4884">
        <v>13</v>
      </c>
      <c r="C4884">
        <v>2</v>
      </c>
      <c r="D4884">
        <v>0</v>
      </c>
      <c r="E4884">
        <v>0</v>
      </c>
      <c r="F4884" s="13" t="s">
        <v>360</v>
      </c>
      <c r="G4884" s="13" t="s">
        <v>361</v>
      </c>
      <c r="H4884" t="s">
        <v>7367</v>
      </c>
      <c r="I4884" t="s">
        <v>7368</v>
      </c>
      <c r="J4884">
        <v>4187151016</v>
      </c>
      <c r="K4884" t="s">
        <v>7369</v>
      </c>
      <c r="L4884" t="s">
        <v>7370</v>
      </c>
      <c r="M4884"/>
      <c r="N4884"/>
      <c r="O4884">
        <v>1</v>
      </c>
      <c r="P4884">
        <v>1</v>
      </c>
      <c r="Q4884">
        <v>4</v>
      </c>
      <c r="R4884" s="1">
        <v>1000</v>
      </c>
      <c r="S4884" s="14" t="s">
        <v>7807</v>
      </c>
      <c r="T4884" s="14" t="s">
        <v>7808</v>
      </c>
      <c r="U4884" s="15">
        <v>1</v>
      </c>
      <c r="V4884">
        <v>999</v>
      </c>
      <c r="W4884" t="s">
        <v>7372</v>
      </c>
      <c r="X4884" s="16">
        <v>-325.42899999999997</v>
      </c>
      <c r="Y4884">
        <v>0</v>
      </c>
      <c r="Z4884" t="s">
        <v>7373</v>
      </c>
      <c r="AA4884">
        <v>13</v>
      </c>
      <c r="AB4884">
        <v>0</v>
      </c>
      <c r="AC4884">
        <v>0</v>
      </c>
      <c r="AD4884">
        <v>8</v>
      </c>
      <c r="AE4884" t="s">
        <v>7367</v>
      </c>
      <c r="AF4884" t="s">
        <v>7401</v>
      </c>
      <c r="AG4884" t="s">
        <v>7369</v>
      </c>
      <c r="AH4884" t="s">
        <v>7379</v>
      </c>
      <c r="AI4884"/>
      <c r="AJ4884">
        <v>9562098003</v>
      </c>
    </row>
    <row r="4885" spans="1:36" ht="15" x14ac:dyDescent="0.2">
      <c r="A4885">
        <v>80</v>
      </c>
      <c r="B4885">
        <v>14</v>
      </c>
      <c r="C4885">
        <v>2</v>
      </c>
      <c r="D4885">
        <v>0</v>
      </c>
      <c r="E4885">
        <v>0</v>
      </c>
      <c r="F4885" s="13" t="s">
        <v>180</v>
      </c>
      <c r="G4885" s="13" t="s">
        <v>181</v>
      </c>
      <c r="H4885" t="s">
        <v>7367</v>
      </c>
      <c r="I4885" t="s">
        <v>7380</v>
      </c>
      <c r="J4885">
        <v>4187151016</v>
      </c>
      <c r="K4885" t="s">
        <v>7369</v>
      </c>
      <c r="L4885" t="s">
        <v>7370</v>
      </c>
      <c r="M4885" t="s">
        <v>7371</v>
      </c>
      <c r="N4885" t="s">
        <v>7371</v>
      </c>
      <c r="O4885">
        <v>1</v>
      </c>
      <c r="P4885">
        <v>2</v>
      </c>
      <c r="Q4885">
        <v>4</v>
      </c>
      <c r="R4885">
        <v>1</v>
      </c>
      <c r="S4885" s="14" t="s">
        <v>7807</v>
      </c>
      <c r="T4885" s="14" t="s">
        <v>7808</v>
      </c>
      <c r="U4885" s="15">
        <v>3</v>
      </c>
      <c r="V4885">
        <v>999</v>
      </c>
      <c r="W4885" t="s">
        <v>7372</v>
      </c>
      <c r="X4885" s="16">
        <v>-325.42899999999997</v>
      </c>
      <c r="Y4885">
        <v>0</v>
      </c>
      <c r="Z4885" t="s">
        <v>7373</v>
      </c>
      <c r="AA4885">
        <v>13</v>
      </c>
      <c r="AB4885">
        <v>0</v>
      </c>
      <c r="AC4885">
        <v>0</v>
      </c>
      <c r="AD4885">
        <v>8</v>
      </c>
      <c r="AE4885" t="s">
        <v>7367</v>
      </c>
      <c r="AF4885" t="s">
        <v>7401</v>
      </c>
      <c r="AG4885" t="s">
        <v>7369</v>
      </c>
      <c r="AH4885" t="s">
        <v>7379</v>
      </c>
      <c r="AI4885"/>
      <c r="AJ4885">
        <v>9562098003</v>
      </c>
    </row>
    <row r="4886" spans="1:36" ht="15" x14ac:dyDescent="0.2">
      <c r="A4886">
        <v>80</v>
      </c>
      <c r="B4886">
        <v>13</v>
      </c>
      <c r="C4886">
        <v>1</v>
      </c>
      <c r="D4886">
        <v>0</v>
      </c>
      <c r="E4886">
        <v>0</v>
      </c>
      <c r="F4886" s="13" t="s">
        <v>7092</v>
      </c>
      <c r="G4886" s="13" t="s">
        <v>7093</v>
      </c>
      <c r="H4886" t="s">
        <v>7367</v>
      </c>
      <c r="I4886" t="s">
        <v>7368</v>
      </c>
      <c r="J4886" t="s">
        <v>7381</v>
      </c>
      <c r="K4886" t="s">
        <v>7369</v>
      </c>
      <c r="L4886" t="s">
        <v>7370</v>
      </c>
      <c r="M4886"/>
      <c r="N4886"/>
      <c r="O4886">
        <v>1</v>
      </c>
      <c r="P4886">
        <v>1</v>
      </c>
      <c r="Q4886">
        <v>4</v>
      </c>
      <c r="R4886" s="1">
        <v>1000</v>
      </c>
      <c r="S4886" s="14" t="s">
        <v>7807</v>
      </c>
      <c r="T4886" s="14" t="s">
        <v>7808</v>
      </c>
      <c r="U4886" s="15">
        <v>1</v>
      </c>
      <c r="V4886">
        <v>999</v>
      </c>
      <c r="W4886" t="s">
        <v>7372</v>
      </c>
      <c r="X4886" s="16">
        <v>-92.3</v>
      </c>
      <c r="Y4886">
        <v>0</v>
      </c>
      <c r="Z4886" t="s">
        <v>7373</v>
      </c>
      <c r="AA4886">
        <v>13</v>
      </c>
      <c r="AB4886">
        <v>0</v>
      </c>
      <c r="AC4886">
        <v>0</v>
      </c>
      <c r="AD4886">
        <v>8</v>
      </c>
      <c r="AE4886" t="s">
        <v>7367</v>
      </c>
      <c r="AF4886" t="s">
        <v>7401</v>
      </c>
      <c r="AG4886" t="s">
        <v>7369</v>
      </c>
      <c r="AH4886" t="s">
        <v>7379</v>
      </c>
      <c r="AI4886"/>
      <c r="AJ4886">
        <v>9562098003</v>
      </c>
    </row>
    <row r="4887" spans="1:36" ht="15" x14ac:dyDescent="0.2">
      <c r="A4887">
        <v>80</v>
      </c>
      <c r="B4887">
        <v>13</v>
      </c>
      <c r="C4887">
        <v>4</v>
      </c>
      <c r="D4887">
        <v>0</v>
      </c>
      <c r="E4887">
        <v>0</v>
      </c>
      <c r="F4887" s="13" t="s">
        <v>890</v>
      </c>
      <c r="G4887" s="13" t="s">
        <v>891</v>
      </c>
      <c r="H4887" t="s">
        <v>7367</v>
      </c>
      <c r="I4887" t="s">
        <v>7368</v>
      </c>
      <c r="J4887">
        <v>4758203004</v>
      </c>
      <c r="K4887" t="s">
        <v>7369</v>
      </c>
      <c r="L4887" t="s">
        <v>7370</v>
      </c>
      <c r="M4887" t="s">
        <v>7371</v>
      </c>
      <c r="N4887" t="s">
        <v>7371</v>
      </c>
      <c r="O4887">
        <v>1</v>
      </c>
      <c r="P4887">
        <v>1</v>
      </c>
      <c r="Q4887">
        <v>4</v>
      </c>
      <c r="R4887" s="1">
        <v>1000</v>
      </c>
      <c r="S4887" s="14" t="s">
        <v>7807</v>
      </c>
      <c r="T4887" s="14" t="s">
        <v>7808</v>
      </c>
      <c r="U4887" s="15">
        <v>1</v>
      </c>
      <c r="V4887">
        <v>999</v>
      </c>
      <c r="W4887" t="s">
        <v>7372</v>
      </c>
      <c r="X4887" s="17">
        <v>-1534</v>
      </c>
      <c r="Y4887">
        <v>0</v>
      </c>
      <c r="Z4887" t="s">
        <v>7373</v>
      </c>
      <c r="AA4887">
        <v>13</v>
      </c>
      <c r="AB4887">
        <v>0</v>
      </c>
      <c r="AC4887">
        <v>0</v>
      </c>
      <c r="AD4887">
        <v>8</v>
      </c>
      <c r="AE4887" t="s">
        <v>7367</v>
      </c>
      <c r="AF4887" t="s">
        <v>7401</v>
      </c>
      <c r="AG4887" t="s">
        <v>7369</v>
      </c>
      <c r="AH4887" t="s">
        <v>7379</v>
      </c>
      <c r="AI4887"/>
      <c r="AJ4887">
        <v>9562098003</v>
      </c>
    </row>
    <row r="4888" spans="1:36" ht="15" x14ac:dyDescent="0.2">
      <c r="A4888">
        <v>80</v>
      </c>
      <c r="B4888">
        <v>15</v>
      </c>
      <c r="C4888">
        <v>2</v>
      </c>
      <c r="D4888">
        <v>1</v>
      </c>
      <c r="E4888">
        <v>0</v>
      </c>
      <c r="F4888" s="13" t="s">
        <v>3396</v>
      </c>
      <c r="G4888" s="13" t="s">
        <v>3397</v>
      </c>
      <c r="H4888" t="s">
        <v>7367</v>
      </c>
      <c r="I4888" t="s">
        <v>7368</v>
      </c>
      <c r="J4888">
        <v>4166203000</v>
      </c>
      <c r="K4888" t="s">
        <v>7369</v>
      </c>
      <c r="L4888" t="s">
        <v>7370</v>
      </c>
      <c r="M4888" t="s">
        <v>7371</v>
      </c>
      <c r="N4888" t="s">
        <v>7371</v>
      </c>
      <c r="O4888">
        <v>1</v>
      </c>
      <c r="P4888">
        <v>2</v>
      </c>
      <c r="Q4888">
        <v>4</v>
      </c>
      <c r="R4888">
        <v>1</v>
      </c>
      <c r="S4888" s="14" t="s">
        <v>7807</v>
      </c>
      <c r="T4888" s="14" t="s">
        <v>7808</v>
      </c>
      <c r="U4888" s="15">
        <v>2</v>
      </c>
      <c r="V4888">
        <v>999</v>
      </c>
      <c r="W4888" t="s">
        <v>7372</v>
      </c>
      <c r="X4888" s="17">
        <v>-1990</v>
      </c>
      <c r="Y4888">
        <v>0</v>
      </c>
      <c r="Z4888" t="s">
        <v>7373</v>
      </c>
      <c r="AA4888">
        <v>13</v>
      </c>
      <c r="AB4888">
        <v>0</v>
      </c>
      <c r="AC4888">
        <v>0</v>
      </c>
      <c r="AD4888">
        <v>8</v>
      </c>
      <c r="AE4888" t="s">
        <v>7367</v>
      </c>
      <c r="AF4888" t="s">
        <v>7401</v>
      </c>
      <c r="AG4888" t="s">
        <v>7369</v>
      </c>
      <c r="AH4888" t="s">
        <v>7379</v>
      </c>
      <c r="AI4888"/>
      <c r="AJ4888">
        <v>9562098003</v>
      </c>
    </row>
    <row r="4889" spans="1:36" ht="15" x14ac:dyDescent="0.2">
      <c r="A4889">
        <v>80</v>
      </c>
      <c r="B4889">
        <v>13</v>
      </c>
      <c r="C4889">
        <v>8</v>
      </c>
      <c r="D4889">
        <v>0</v>
      </c>
      <c r="E4889">
        <v>0</v>
      </c>
      <c r="F4889" s="13" t="s">
        <v>6840</v>
      </c>
      <c r="G4889" s="13" t="s">
        <v>6841</v>
      </c>
      <c r="H4889" t="s">
        <v>7367</v>
      </c>
      <c r="I4889" t="s">
        <v>7379</v>
      </c>
      <c r="J4889">
        <v>4167151003</v>
      </c>
      <c r="K4889" t="s">
        <v>7369</v>
      </c>
      <c r="L4889" t="s">
        <v>7370</v>
      </c>
      <c r="M4889"/>
      <c r="N4889"/>
      <c r="O4889">
        <v>1</v>
      </c>
      <c r="P4889">
        <v>1</v>
      </c>
      <c r="Q4889">
        <v>4</v>
      </c>
      <c r="R4889" s="1">
        <v>1000</v>
      </c>
      <c r="S4889" s="14" t="s">
        <v>7807</v>
      </c>
      <c r="T4889" s="14" t="s">
        <v>7808</v>
      </c>
      <c r="U4889" s="15">
        <v>1</v>
      </c>
      <c r="V4889">
        <v>999</v>
      </c>
      <c r="W4889" t="s">
        <v>7372</v>
      </c>
      <c r="X4889" s="16">
        <v>-438</v>
      </c>
      <c r="Y4889">
        <v>0</v>
      </c>
      <c r="Z4889" t="s">
        <v>7373</v>
      </c>
      <c r="AA4889">
        <v>13</v>
      </c>
      <c r="AB4889">
        <v>0</v>
      </c>
      <c r="AC4889">
        <v>0</v>
      </c>
      <c r="AD4889">
        <v>8</v>
      </c>
      <c r="AE4889" t="s">
        <v>7367</v>
      </c>
      <c r="AF4889" t="s">
        <v>7401</v>
      </c>
      <c r="AG4889" t="s">
        <v>7369</v>
      </c>
      <c r="AH4889" t="s">
        <v>7379</v>
      </c>
      <c r="AI4889"/>
      <c r="AJ4889">
        <v>9562098003</v>
      </c>
    </row>
    <row r="4890" spans="1:36" ht="15" x14ac:dyDescent="0.2">
      <c r="A4890">
        <v>80</v>
      </c>
      <c r="B4890">
        <v>13</v>
      </c>
      <c r="C4890">
        <v>1</v>
      </c>
      <c r="D4890">
        <v>0</v>
      </c>
      <c r="E4890">
        <v>0</v>
      </c>
      <c r="F4890" s="13" t="s">
        <v>7322</v>
      </c>
      <c r="G4890" s="13" t="s">
        <v>7323</v>
      </c>
      <c r="H4890" t="s">
        <v>7367</v>
      </c>
      <c r="I4890" t="s">
        <v>7368</v>
      </c>
      <c r="J4890">
        <v>4166203000</v>
      </c>
      <c r="K4890" t="s">
        <v>7369</v>
      </c>
      <c r="L4890" t="s">
        <v>7370</v>
      </c>
      <c r="M4890" t="s">
        <v>7371</v>
      </c>
      <c r="N4890"/>
      <c r="O4890">
        <v>1</v>
      </c>
      <c r="P4890">
        <v>1</v>
      </c>
      <c r="Q4890">
        <v>4</v>
      </c>
      <c r="R4890" s="1">
        <v>1000</v>
      </c>
      <c r="S4890" s="14" t="s">
        <v>7807</v>
      </c>
      <c r="T4890" s="14" t="s">
        <v>7808</v>
      </c>
      <c r="U4890" s="15">
        <v>1</v>
      </c>
      <c r="V4890">
        <v>999</v>
      </c>
      <c r="W4890" t="s">
        <v>7372</v>
      </c>
      <c r="X4890" s="16">
        <v>-74</v>
      </c>
      <c r="Y4890">
        <v>0</v>
      </c>
      <c r="Z4890" t="s">
        <v>7373</v>
      </c>
      <c r="AA4890">
        <v>13</v>
      </c>
      <c r="AB4890">
        <v>0</v>
      </c>
      <c r="AC4890">
        <v>0</v>
      </c>
      <c r="AD4890">
        <v>8</v>
      </c>
      <c r="AE4890" t="s">
        <v>7367</v>
      </c>
      <c r="AF4890" t="s">
        <v>7401</v>
      </c>
      <c r="AG4890" t="s">
        <v>7369</v>
      </c>
      <c r="AH4890" t="s">
        <v>7379</v>
      </c>
      <c r="AI4890"/>
      <c r="AJ4890">
        <v>9562098003</v>
      </c>
    </row>
    <row r="4891" spans="1:36" ht="15" x14ac:dyDescent="0.2">
      <c r="A4891">
        <v>80</v>
      </c>
      <c r="B4891">
        <v>13</v>
      </c>
      <c r="C4891">
        <v>5</v>
      </c>
      <c r="D4891">
        <v>0</v>
      </c>
      <c r="E4891">
        <v>0</v>
      </c>
      <c r="F4891" s="13" t="s">
        <v>6594</v>
      </c>
      <c r="G4891" s="13" t="s">
        <v>6595</v>
      </c>
      <c r="H4891" t="s">
        <v>7367</v>
      </c>
      <c r="I4891" t="s">
        <v>7368</v>
      </c>
      <c r="J4891">
        <v>4758203004</v>
      </c>
      <c r="K4891" t="s">
        <v>7369</v>
      </c>
      <c r="L4891" t="s">
        <v>7370</v>
      </c>
      <c r="M4891"/>
      <c r="N4891"/>
      <c r="O4891">
        <v>1</v>
      </c>
      <c r="P4891">
        <v>1</v>
      </c>
      <c r="Q4891">
        <v>4</v>
      </c>
      <c r="R4891" s="1">
        <v>1000</v>
      </c>
      <c r="S4891" s="14" t="s">
        <v>7807</v>
      </c>
      <c r="T4891" s="14" t="s">
        <v>7808</v>
      </c>
      <c r="U4891" s="15">
        <v>1</v>
      </c>
      <c r="V4891">
        <v>999</v>
      </c>
      <c r="W4891" t="s">
        <v>7372</v>
      </c>
      <c r="X4891" s="17">
        <v>-1140</v>
      </c>
      <c r="Y4891">
        <v>0</v>
      </c>
      <c r="Z4891" t="s">
        <v>7373</v>
      </c>
      <c r="AA4891">
        <v>13</v>
      </c>
      <c r="AB4891">
        <v>0</v>
      </c>
      <c r="AC4891">
        <v>0</v>
      </c>
      <c r="AD4891">
        <v>8</v>
      </c>
      <c r="AE4891" t="s">
        <v>7367</v>
      </c>
      <c r="AF4891" t="s">
        <v>7401</v>
      </c>
      <c r="AG4891" t="s">
        <v>7369</v>
      </c>
      <c r="AH4891" t="s">
        <v>7379</v>
      </c>
      <c r="AI4891"/>
      <c r="AJ4891">
        <v>9562098003</v>
      </c>
    </row>
    <row r="4892" spans="1:36" ht="15" x14ac:dyDescent="0.2">
      <c r="A4892">
        <v>80</v>
      </c>
      <c r="B4892">
        <v>13</v>
      </c>
      <c r="C4892">
        <v>2</v>
      </c>
      <c r="D4892">
        <v>0</v>
      </c>
      <c r="E4892">
        <v>0</v>
      </c>
      <c r="F4892" s="13" t="s">
        <v>3974</v>
      </c>
      <c r="G4892" s="13" t="s">
        <v>3975</v>
      </c>
      <c r="H4892" t="s">
        <v>7367</v>
      </c>
      <c r="I4892" t="s">
        <v>7368</v>
      </c>
      <c r="J4892">
        <v>4758151014</v>
      </c>
      <c r="K4892" t="s">
        <v>7369</v>
      </c>
      <c r="L4892" t="s">
        <v>7370</v>
      </c>
      <c r="M4892" t="s">
        <v>7371</v>
      </c>
      <c r="N4892" t="s">
        <v>7371</v>
      </c>
      <c r="O4892">
        <v>1</v>
      </c>
      <c r="P4892">
        <v>1</v>
      </c>
      <c r="Q4892">
        <v>4</v>
      </c>
      <c r="R4892" s="1">
        <v>1000</v>
      </c>
      <c r="S4892" s="14" t="s">
        <v>7807</v>
      </c>
      <c r="T4892" s="14" t="s">
        <v>7808</v>
      </c>
      <c r="U4892" s="15">
        <v>1</v>
      </c>
      <c r="V4892">
        <v>999</v>
      </c>
      <c r="W4892" t="s">
        <v>7372</v>
      </c>
      <c r="X4892" s="16">
        <v>-97.4</v>
      </c>
      <c r="Y4892">
        <v>0</v>
      </c>
      <c r="Z4892" t="s">
        <v>7373</v>
      </c>
      <c r="AA4892">
        <v>13</v>
      </c>
      <c r="AB4892">
        <v>0</v>
      </c>
      <c r="AC4892">
        <v>0</v>
      </c>
      <c r="AD4892">
        <v>8</v>
      </c>
      <c r="AE4892" t="s">
        <v>7367</v>
      </c>
      <c r="AF4892" t="s">
        <v>7401</v>
      </c>
      <c r="AG4892" t="s">
        <v>7369</v>
      </c>
      <c r="AH4892" t="s">
        <v>7379</v>
      </c>
      <c r="AI4892"/>
      <c r="AJ4892">
        <v>9562098003</v>
      </c>
    </row>
    <row r="4893" spans="1:36" ht="15" x14ac:dyDescent="0.2">
      <c r="A4893">
        <v>80</v>
      </c>
      <c r="B4893">
        <v>13</v>
      </c>
      <c r="C4893">
        <v>4</v>
      </c>
      <c r="D4893">
        <v>0</v>
      </c>
      <c r="E4893">
        <v>0</v>
      </c>
      <c r="F4893" s="13" t="s">
        <v>3222</v>
      </c>
      <c r="G4893" s="13" t="s">
        <v>3223</v>
      </c>
      <c r="H4893" t="s">
        <v>7367</v>
      </c>
      <c r="I4893" t="s">
        <v>7368</v>
      </c>
      <c r="J4893">
        <v>4758151014</v>
      </c>
      <c r="K4893" t="s">
        <v>7369</v>
      </c>
      <c r="L4893" t="s">
        <v>7370</v>
      </c>
      <c r="M4893" t="s">
        <v>7371</v>
      </c>
      <c r="N4893" t="s">
        <v>7371</v>
      </c>
      <c r="O4893">
        <v>1</v>
      </c>
      <c r="P4893">
        <v>1</v>
      </c>
      <c r="Q4893">
        <v>4</v>
      </c>
      <c r="R4893" s="1">
        <v>1000</v>
      </c>
      <c r="S4893" s="14" t="s">
        <v>7807</v>
      </c>
      <c r="T4893" s="14" t="s">
        <v>7808</v>
      </c>
      <c r="U4893" s="15">
        <v>1</v>
      </c>
      <c r="V4893">
        <v>999</v>
      </c>
      <c r="W4893" t="s">
        <v>7372</v>
      </c>
      <c r="X4893" s="17">
        <v>-1579</v>
      </c>
      <c r="Y4893">
        <v>0</v>
      </c>
      <c r="Z4893" t="s">
        <v>7373</v>
      </c>
      <c r="AA4893">
        <v>13</v>
      </c>
      <c r="AB4893">
        <v>0</v>
      </c>
      <c r="AC4893">
        <v>0</v>
      </c>
      <c r="AD4893">
        <v>8</v>
      </c>
      <c r="AE4893" t="s">
        <v>7367</v>
      </c>
      <c r="AF4893" t="s">
        <v>7401</v>
      </c>
      <c r="AG4893" t="s">
        <v>7369</v>
      </c>
      <c r="AH4893" t="s">
        <v>7379</v>
      </c>
      <c r="AI4893"/>
      <c r="AJ4893">
        <v>9562098003</v>
      </c>
    </row>
    <row r="4894" spans="1:36" ht="15" x14ac:dyDescent="0.2">
      <c r="A4894">
        <v>80</v>
      </c>
      <c r="B4894">
        <v>13</v>
      </c>
      <c r="C4894">
        <v>1</v>
      </c>
      <c r="D4894">
        <v>0</v>
      </c>
      <c r="E4894">
        <v>0</v>
      </c>
      <c r="F4894" s="13" t="s">
        <v>3082</v>
      </c>
      <c r="G4894" s="13" t="s">
        <v>3083</v>
      </c>
      <c r="H4894" t="s">
        <v>7367</v>
      </c>
      <c r="I4894" t="s">
        <v>7368</v>
      </c>
      <c r="J4894">
        <v>4758203004</v>
      </c>
      <c r="K4894" t="s">
        <v>7369</v>
      </c>
      <c r="L4894" t="s">
        <v>7370</v>
      </c>
      <c r="M4894" t="s">
        <v>7371</v>
      </c>
      <c r="N4894" t="s">
        <v>7371</v>
      </c>
      <c r="O4894">
        <v>1</v>
      </c>
      <c r="P4894">
        <v>1</v>
      </c>
      <c r="Q4894">
        <v>4</v>
      </c>
      <c r="R4894" s="1">
        <v>1000</v>
      </c>
      <c r="S4894" s="14" t="s">
        <v>7807</v>
      </c>
      <c r="T4894" s="14" t="s">
        <v>7808</v>
      </c>
      <c r="U4894" s="15">
        <v>1</v>
      </c>
      <c r="V4894">
        <v>999</v>
      </c>
      <c r="W4894" t="s">
        <v>7372</v>
      </c>
      <c r="X4894" s="16">
        <v>-54.43</v>
      </c>
      <c r="Y4894">
        <v>0</v>
      </c>
      <c r="Z4894" t="s">
        <v>7373</v>
      </c>
      <c r="AA4894">
        <v>13</v>
      </c>
      <c r="AB4894">
        <v>0</v>
      </c>
      <c r="AC4894">
        <v>0</v>
      </c>
      <c r="AD4894">
        <v>8</v>
      </c>
      <c r="AE4894" t="s">
        <v>7367</v>
      </c>
      <c r="AF4894" t="s">
        <v>7401</v>
      </c>
      <c r="AG4894" t="s">
        <v>7369</v>
      </c>
      <c r="AH4894" t="s">
        <v>7379</v>
      </c>
      <c r="AI4894"/>
      <c r="AJ4894">
        <v>9562098003</v>
      </c>
    </row>
    <row r="4895" spans="1:36" ht="15" x14ac:dyDescent="0.2">
      <c r="A4895">
        <v>80</v>
      </c>
      <c r="B4895">
        <v>14</v>
      </c>
      <c r="C4895">
        <v>2</v>
      </c>
      <c r="D4895">
        <v>0</v>
      </c>
      <c r="E4895">
        <v>0</v>
      </c>
      <c r="F4895" s="13" t="s">
        <v>3186</v>
      </c>
      <c r="G4895" s="13" t="s">
        <v>3187</v>
      </c>
      <c r="H4895" t="s">
        <v>7367</v>
      </c>
      <c r="I4895" t="s">
        <v>7368</v>
      </c>
      <c r="J4895">
        <v>4166203000</v>
      </c>
      <c r="K4895" t="s">
        <v>7369</v>
      </c>
      <c r="L4895" t="s">
        <v>7370</v>
      </c>
      <c r="M4895" t="s">
        <v>7371</v>
      </c>
      <c r="N4895" t="s">
        <v>7371</v>
      </c>
      <c r="O4895">
        <v>1</v>
      </c>
      <c r="P4895">
        <v>2</v>
      </c>
      <c r="Q4895">
        <v>4</v>
      </c>
      <c r="R4895">
        <v>1</v>
      </c>
      <c r="S4895" s="14" t="s">
        <v>7807</v>
      </c>
      <c r="T4895" s="14" t="s">
        <v>7808</v>
      </c>
      <c r="U4895" s="15">
        <v>2</v>
      </c>
      <c r="V4895">
        <v>999</v>
      </c>
      <c r="W4895" t="s">
        <v>7372</v>
      </c>
      <c r="X4895" s="16">
        <v>-227.3</v>
      </c>
      <c r="Y4895">
        <v>0</v>
      </c>
      <c r="Z4895" t="s">
        <v>7373</v>
      </c>
      <c r="AA4895">
        <v>13</v>
      </c>
      <c r="AB4895">
        <v>0</v>
      </c>
      <c r="AC4895">
        <v>0</v>
      </c>
      <c r="AD4895">
        <v>8</v>
      </c>
      <c r="AE4895" t="s">
        <v>7367</v>
      </c>
      <c r="AF4895" t="s">
        <v>7401</v>
      </c>
      <c r="AG4895" t="s">
        <v>7369</v>
      </c>
      <c r="AH4895" t="s">
        <v>7379</v>
      </c>
      <c r="AI4895"/>
      <c r="AJ4895">
        <v>9562098003</v>
      </c>
    </row>
    <row r="4896" spans="1:36" ht="15" x14ac:dyDescent="0.2">
      <c r="A4896">
        <v>80</v>
      </c>
      <c r="B4896">
        <v>13</v>
      </c>
      <c r="C4896">
        <v>1</v>
      </c>
      <c r="D4896">
        <v>0</v>
      </c>
      <c r="E4896">
        <v>0</v>
      </c>
      <c r="F4896" s="13" t="s">
        <v>4890</v>
      </c>
      <c r="G4896" s="13" t="s">
        <v>4891</v>
      </c>
      <c r="H4896" t="s">
        <v>7367</v>
      </c>
      <c r="I4896" t="s">
        <v>7368</v>
      </c>
      <c r="J4896">
        <v>4166203000</v>
      </c>
      <c r="K4896" t="s">
        <v>7369</v>
      </c>
      <c r="L4896" t="s">
        <v>7370</v>
      </c>
      <c r="M4896" t="s">
        <v>7371</v>
      </c>
      <c r="N4896" t="s">
        <v>7371</v>
      </c>
      <c r="O4896">
        <v>1</v>
      </c>
      <c r="P4896">
        <v>1</v>
      </c>
      <c r="Q4896">
        <v>4</v>
      </c>
      <c r="R4896" s="1">
        <v>1000</v>
      </c>
      <c r="S4896" s="14" t="s">
        <v>7807</v>
      </c>
      <c r="T4896" s="14" t="s">
        <v>7808</v>
      </c>
      <c r="U4896" s="15">
        <v>1</v>
      </c>
      <c r="V4896">
        <v>999</v>
      </c>
      <c r="W4896" t="s">
        <v>7372</v>
      </c>
      <c r="X4896" s="16">
        <v>-86.2</v>
      </c>
      <c r="Y4896">
        <v>0</v>
      </c>
      <c r="Z4896" t="s">
        <v>7373</v>
      </c>
      <c r="AA4896">
        <v>13</v>
      </c>
      <c r="AB4896">
        <v>0</v>
      </c>
      <c r="AC4896">
        <v>0</v>
      </c>
      <c r="AD4896">
        <v>8</v>
      </c>
      <c r="AE4896" t="s">
        <v>7367</v>
      </c>
      <c r="AF4896" t="s">
        <v>7401</v>
      </c>
      <c r="AG4896" t="s">
        <v>7369</v>
      </c>
      <c r="AH4896" t="s">
        <v>7379</v>
      </c>
      <c r="AI4896"/>
      <c r="AJ4896">
        <v>9562098003</v>
      </c>
    </row>
    <row r="4897" spans="1:36" ht="15" x14ac:dyDescent="0.2">
      <c r="A4897">
        <v>80</v>
      </c>
      <c r="B4897">
        <v>13</v>
      </c>
      <c r="C4897">
        <v>2</v>
      </c>
      <c r="D4897">
        <v>0</v>
      </c>
      <c r="E4897">
        <v>0</v>
      </c>
      <c r="F4897" s="13" t="s">
        <v>6668</v>
      </c>
      <c r="G4897" s="13" t="s">
        <v>6669</v>
      </c>
      <c r="H4897" t="s">
        <v>7367</v>
      </c>
      <c r="I4897" t="s">
        <v>7368</v>
      </c>
      <c r="J4897">
        <v>4758203004</v>
      </c>
      <c r="K4897" t="s">
        <v>7369</v>
      </c>
      <c r="L4897" t="s">
        <v>7370</v>
      </c>
      <c r="M4897" t="s">
        <v>7371</v>
      </c>
      <c r="N4897" t="s">
        <v>7371</v>
      </c>
      <c r="O4897">
        <v>1</v>
      </c>
      <c r="P4897">
        <v>1</v>
      </c>
      <c r="Q4897">
        <v>4</v>
      </c>
      <c r="R4897" s="1">
        <v>1000</v>
      </c>
      <c r="S4897" s="14" t="s">
        <v>7807</v>
      </c>
      <c r="T4897" s="14" t="s">
        <v>7808</v>
      </c>
      <c r="U4897" s="15">
        <v>1</v>
      </c>
      <c r="V4897">
        <v>999</v>
      </c>
      <c r="W4897" t="s">
        <v>7372</v>
      </c>
      <c r="X4897" s="17">
        <v>-1072.8</v>
      </c>
      <c r="Y4897">
        <v>0</v>
      </c>
      <c r="Z4897" t="s">
        <v>7373</v>
      </c>
      <c r="AA4897">
        <v>13</v>
      </c>
      <c r="AB4897">
        <v>0</v>
      </c>
      <c r="AC4897">
        <v>0</v>
      </c>
      <c r="AD4897">
        <v>8</v>
      </c>
      <c r="AE4897" t="s">
        <v>7367</v>
      </c>
      <c r="AF4897" t="s">
        <v>7401</v>
      </c>
      <c r="AG4897" t="s">
        <v>7369</v>
      </c>
      <c r="AH4897" t="s">
        <v>7379</v>
      </c>
      <c r="AI4897"/>
      <c r="AJ4897">
        <v>9562098003</v>
      </c>
    </row>
    <row r="4898" spans="1:36" ht="15" x14ac:dyDescent="0.2">
      <c r="A4898">
        <v>80</v>
      </c>
      <c r="B4898">
        <v>13</v>
      </c>
      <c r="C4898">
        <v>1</v>
      </c>
      <c r="D4898">
        <v>0</v>
      </c>
      <c r="E4898">
        <v>0</v>
      </c>
      <c r="F4898" s="13" t="s">
        <v>7258</v>
      </c>
      <c r="G4898" s="13" t="s">
        <v>7259</v>
      </c>
      <c r="H4898" t="s">
        <v>7367</v>
      </c>
      <c r="I4898" t="s">
        <v>7368</v>
      </c>
      <c r="J4898">
        <v>4758203004</v>
      </c>
      <c r="K4898" t="s">
        <v>7369</v>
      </c>
      <c r="L4898" t="s">
        <v>7370</v>
      </c>
      <c r="M4898"/>
      <c r="N4898"/>
      <c r="O4898">
        <v>1</v>
      </c>
      <c r="P4898">
        <v>1</v>
      </c>
      <c r="Q4898">
        <v>4</v>
      </c>
      <c r="R4898" s="1">
        <v>1000</v>
      </c>
      <c r="S4898" s="14" t="s">
        <v>7807</v>
      </c>
      <c r="T4898" s="14" t="s">
        <v>7808</v>
      </c>
      <c r="U4898" s="15">
        <v>1</v>
      </c>
      <c r="V4898">
        <v>999</v>
      </c>
      <c r="W4898" t="s">
        <v>7372</v>
      </c>
      <c r="X4898" s="16">
        <v>-248.08</v>
      </c>
      <c r="Y4898">
        <v>0</v>
      </c>
      <c r="Z4898" t="s">
        <v>7373</v>
      </c>
      <c r="AA4898">
        <v>13</v>
      </c>
      <c r="AB4898">
        <v>0</v>
      </c>
      <c r="AC4898">
        <v>0</v>
      </c>
      <c r="AD4898">
        <v>8</v>
      </c>
      <c r="AE4898" t="s">
        <v>7367</v>
      </c>
      <c r="AF4898" t="s">
        <v>7401</v>
      </c>
      <c r="AG4898" t="s">
        <v>7369</v>
      </c>
      <c r="AH4898" t="s">
        <v>7379</v>
      </c>
      <c r="AI4898"/>
      <c r="AJ4898">
        <v>9562098003</v>
      </c>
    </row>
    <row r="4899" spans="1:36" ht="15" x14ac:dyDescent="0.2">
      <c r="A4899">
        <v>80</v>
      </c>
      <c r="B4899">
        <v>13</v>
      </c>
      <c r="C4899">
        <v>8</v>
      </c>
      <c r="D4899">
        <v>0</v>
      </c>
      <c r="E4899">
        <v>0</v>
      </c>
      <c r="F4899" s="13" t="s">
        <v>6752</v>
      </c>
      <c r="G4899" s="13" t="s">
        <v>6753</v>
      </c>
      <c r="H4899" t="s">
        <v>7367</v>
      </c>
      <c r="I4899" t="s">
        <v>7368</v>
      </c>
      <c r="J4899">
        <v>4758151014</v>
      </c>
      <c r="K4899" t="s">
        <v>7369</v>
      </c>
      <c r="L4899" t="s">
        <v>7370</v>
      </c>
      <c r="M4899"/>
      <c r="N4899"/>
      <c r="O4899">
        <v>1</v>
      </c>
      <c r="P4899">
        <v>1</v>
      </c>
      <c r="Q4899">
        <v>4</v>
      </c>
      <c r="R4899" s="1">
        <v>1000</v>
      </c>
      <c r="S4899" s="14" t="s">
        <v>7807</v>
      </c>
      <c r="T4899" s="14" t="s">
        <v>7808</v>
      </c>
      <c r="U4899" s="15">
        <v>1</v>
      </c>
      <c r="V4899">
        <v>999</v>
      </c>
      <c r="W4899" t="s">
        <v>7372</v>
      </c>
      <c r="X4899" s="16">
        <v>-376.7</v>
      </c>
      <c r="Y4899">
        <v>0</v>
      </c>
      <c r="Z4899" t="s">
        <v>7373</v>
      </c>
      <c r="AA4899">
        <v>13</v>
      </c>
      <c r="AB4899">
        <v>0</v>
      </c>
      <c r="AC4899">
        <v>0</v>
      </c>
      <c r="AD4899">
        <v>8</v>
      </c>
      <c r="AE4899" t="s">
        <v>7367</v>
      </c>
      <c r="AF4899" t="s">
        <v>7401</v>
      </c>
      <c r="AG4899" t="s">
        <v>7369</v>
      </c>
      <c r="AH4899" t="s">
        <v>7379</v>
      </c>
      <c r="AI4899"/>
      <c r="AJ4899">
        <v>9562098003</v>
      </c>
    </row>
    <row r="4900" spans="1:36" ht="15" x14ac:dyDescent="0.2">
      <c r="A4900">
        <v>80</v>
      </c>
      <c r="B4900">
        <v>13</v>
      </c>
      <c r="C4900">
        <v>5</v>
      </c>
      <c r="D4900">
        <v>0</v>
      </c>
      <c r="E4900">
        <v>0</v>
      </c>
      <c r="F4900" s="13" t="s">
        <v>3852</v>
      </c>
      <c r="G4900" s="13" t="s">
        <v>3853</v>
      </c>
      <c r="H4900" t="s">
        <v>7367</v>
      </c>
      <c r="I4900" t="s">
        <v>7368</v>
      </c>
      <c r="J4900">
        <v>4482117003</v>
      </c>
      <c r="K4900" t="s">
        <v>7369</v>
      </c>
      <c r="L4900" t="s">
        <v>7370</v>
      </c>
      <c r="M4900" t="s">
        <v>7371</v>
      </c>
      <c r="N4900" t="s">
        <v>7371</v>
      </c>
      <c r="O4900">
        <v>1</v>
      </c>
      <c r="P4900">
        <v>1</v>
      </c>
      <c r="Q4900">
        <v>4</v>
      </c>
      <c r="R4900" s="1">
        <v>1000</v>
      </c>
      <c r="S4900" s="14" t="s">
        <v>7807</v>
      </c>
      <c r="T4900" s="14" t="s">
        <v>7808</v>
      </c>
      <c r="U4900" s="15">
        <v>1</v>
      </c>
      <c r="V4900">
        <v>999</v>
      </c>
      <c r="W4900" t="s">
        <v>7372</v>
      </c>
      <c r="X4900" s="16">
        <v>-464</v>
      </c>
      <c r="Y4900">
        <v>0</v>
      </c>
      <c r="Z4900" t="s">
        <v>7373</v>
      </c>
      <c r="AA4900">
        <v>13</v>
      </c>
      <c r="AB4900">
        <v>0</v>
      </c>
      <c r="AC4900">
        <v>0</v>
      </c>
      <c r="AD4900">
        <v>8</v>
      </c>
      <c r="AE4900" t="s">
        <v>7367</v>
      </c>
      <c r="AF4900" t="s">
        <v>7401</v>
      </c>
      <c r="AG4900" t="s">
        <v>7369</v>
      </c>
      <c r="AH4900" t="s">
        <v>7379</v>
      </c>
      <c r="AI4900"/>
      <c r="AJ4900">
        <v>9562098003</v>
      </c>
    </row>
    <row r="4901" spans="1:36" ht="15" x14ac:dyDescent="0.2">
      <c r="A4901">
        <v>80</v>
      </c>
      <c r="B4901">
        <v>13</v>
      </c>
      <c r="C4901">
        <v>2</v>
      </c>
      <c r="D4901">
        <v>0</v>
      </c>
      <c r="E4901">
        <v>0</v>
      </c>
      <c r="F4901" s="13" t="s">
        <v>4952</v>
      </c>
      <c r="G4901" s="13" t="s">
        <v>4953</v>
      </c>
      <c r="H4901" t="s">
        <v>7367</v>
      </c>
      <c r="I4901" t="s">
        <v>7368</v>
      </c>
      <c r="J4901">
        <v>4482117003</v>
      </c>
      <c r="K4901" t="s">
        <v>7369</v>
      </c>
      <c r="L4901" t="s">
        <v>7370</v>
      </c>
      <c r="M4901" t="s">
        <v>7371</v>
      </c>
      <c r="N4901" t="s">
        <v>7371</v>
      </c>
      <c r="O4901">
        <v>1</v>
      </c>
      <c r="P4901">
        <v>1</v>
      </c>
      <c r="Q4901">
        <v>4</v>
      </c>
      <c r="R4901" s="1">
        <v>1000</v>
      </c>
      <c r="S4901" s="14" t="s">
        <v>7807</v>
      </c>
      <c r="T4901" s="14" t="s">
        <v>7808</v>
      </c>
      <c r="U4901" s="15">
        <v>1</v>
      </c>
      <c r="V4901">
        <v>999</v>
      </c>
      <c r="W4901" t="s">
        <v>7372</v>
      </c>
      <c r="X4901" s="16">
        <v>-933.16700000000003</v>
      </c>
      <c r="Y4901">
        <v>0</v>
      </c>
      <c r="Z4901" t="s">
        <v>7373</v>
      </c>
      <c r="AA4901">
        <v>13</v>
      </c>
      <c r="AB4901">
        <v>0</v>
      </c>
      <c r="AC4901">
        <v>0</v>
      </c>
      <c r="AD4901">
        <v>8</v>
      </c>
      <c r="AE4901" t="s">
        <v>7367</v>
      </c>
      <c r="AF4901" t="s">
        <v>7401</v>
      </c>
      <c r="AG4901" t="s">
        <v>7369</v>
      </c>
      <c r="AH4901" t="s">
        <v>7379</v>
      </c>
      <c r="AI4901"/>
      <c r="AJ4901">
        <v>9562098003</v>
      </c>
    </row>
    <row r="4902" spans="1:36" ht="15" x14ac:dyDescent="0.2">
      <c r="A4902">
        <v>80</v>
      </c>
      <c r="B4902">
        <v>13</v>
      </c>
      <c r="C4902">
        <v>5</v>
      </c>
      <c r="D4902">
        <v>0</v>
      </c>
      <c r="E4902">
        <v>0</v>
      </c>
      <c r="F4902" s="13" t="s">
        <v>3838</v>
      </c>
      <c r="G4902" s="13" t="s">
        <v>3839</v>
      </c>
      <c r="H4902" t="s">
        <v>7367</v>
      </c>
      <c r="I4902" t="s">
        <v>7368</v>
      </c>
      <c r="J4902">
        <v>4482117003</v>
      </c>
      <c r="K4902" t="s">
        <v>7369</v>
      </c>
      <c r="L4902" t="s">
        <v>7370</v>
      </c>
      <c r="M4902" t="s">
        <v>7371</v>
      </c>
      <c r="N4902" t="s">
        <v>7371</v>
      </c>
      <c r="O4902">
        <v>1</v>
      </c>
      <c r="P4902">
        <v>1</v>
      </c>
      <c r="Q4902">
        <v>4</v>
      </c>
      <c r="R4902" s="1">
        <v>1000</v>
      </c>
      <c r="S4902" s="14" t="s">
        <v>7807</v>
      </c>
      <c r="T4902" s="14" t="s">
        <v>7808</v>
      </c>
      <c r="U4902" s="15">
        <v>1</v>
      </c>
      <c r="V4902">
        <v>999</v>
      </c>
      <c r="W4902" t="s">
        <v>7372</v>
      </c>
      <c r="X4902" s="16">
        <v>-539</v>
      </c>
      <c r="Y4902">
        <v>0</v>
      </c>
      <c r="Z4902" t="s">
        <v>7373</v>
      </c>
      <c r="AA4902">
        <v>13</v>
      </c>
      <c r="AB4902">
        <v>0</v>
      </c>
      <c r="AC4902">
        <v>0</v>
      </c>
      <c r="AD4902">
        <v>8</v>
      </c>
      <c r="AE4902" t="s">
        <v>7367</v>
      </c>
      <c r="AF4902" t="s">
        <v>7401</v>
      </c>
      <c r="AG4902" t="s">
        <v>7369</v>
      </c>
      <c r="AH4902" t="s">
        <v>7379</v>
      </c>
      <c r="AI4902"/>
      <c r="AJ4902">
        <v>9562098003</v>
      </c>
    </row>
    <row r="4903" spans="1:36" ht="15" x14ac:dyDescent="0.2">
      <c r="A4903">
        <v>80</v>
      </c>
      <c r="B4903">
        <v>13</v>
      </c>
      <c r="C4903">
        <v>2</v>
      </c>
      <c r="D4903">
        <v>0</v>
      </c>
      <c r="E4903">
        <v>0</v>
      </c>
      <c r="F4903" s="13" t="s">
        <v>108</v>
      </c>
      <c r="G4903" s="13" t="s">
        <v>109</v>
      </c>
      <c r="H4903" t="s">
        <v>7367</v>
      </c>
      <c r="I4903" t="s">
        <v>7368</v>
      </c>
      <c r="J4903">
        <v>2425020016</v>
      </c>
      <c r="K4903" t="s">
        <v>7369</v>
      </c>
      <c r="L4903" t="s">
        <v>7370</v>
      </c>
      <c r="M4903" t="s">
        <v>7371</v>
      </c>
      <c r="N4903" t="s">
        <v>7371</v>
      </c>
      <c r="O4903">
        <v>1</v>
      </c>
      <c r="P4903">
        <v>1</v>
      </c>
      <c r="Q4903">
        <v>4</v>
      </c>
      <c r="R4903">
        <v>1</v>
      </c>
      <c r="S4903" s="14" t="s">
        <v>7807</v>
      </c>
      <c r="T4903" s="14" t="s">
        <v>7808</v>
      </c>
      <c r="U4903" s="15">
        <v>2</v>
      </c>
      <c r="V4903">
        <v>999</v>
      </c>
      <c r="W4903" t="s">
        <v>7372</v>
      </c>
      <c r="X4903" s="16">
        <v>-637</v>
      </c>
      <c r="Y4903">
        <v>0</v>
      </c>
      <c r="Z4903" t="s">
        <v>7373</v>
      </c>
      <c r="AA4903">
        <v>13</v>
      </c>
      <c r="AB4903">
        <v>0</v>
      </c>
      <c r="AC4903">
        <v>0</v>
      </c>
      <c r="AD4903">
        <v>8</v>
      </c>
      <c r="AE4903" t="s">
        <v>7367</v>
      </c>
      <c r="AF4903" t="s">
        <v>7401</v>
      </c>
      <c r="AG4903" t="s">
        <v>7369</v>
      </c>
      <c r="AH4903" t="s">
        <v>7379</v>
      </c>
      <c r="AI4903"/>
      <c r="AJ4903">
        <v>9562098003</v>
      </c>
    </row>
    <row r="4904" spans="1:36" ht="15" x14ac:dyDescent="0.2">
      <c r="A4904">
        <v>80</v>
      </c>
      <c r="B4904">
        <v>13</v>
      </c>
      <c r="C4904">
        <v>2</v>
      </c>
      <c r="D4904">
        <v>0</v>
      </c>
      <c r="E4904">
        <v>0</v>
      </c>
      <c r="F4904" s="13" t="s">
        <v>1792</v>
      </c>
      <c r="G4904" s="13" t="s">
        <v>1793</v>
      </c>
      <c r="H4904" t="s">
        <v>7367</v>
      </c>
      <c r="I4904" t="s">
        <v>7380</v>
      </c>
      <c r="J4904">
        <v>4758203004</v>
      </c>
      <c r="K4904" t="s">
        <v>7369</v>
      </c>
      <c r="L4904" t="s">
        <v>7370</v>
      </c>
      <c r="M4904" t="s">
        <v>7371</v>
      </c>
      <c r="N4904" t="s">
        <v>7371</v>
      </c>
      <c r="O4904">
        <v>1</v>
      </c>
      <c r="P4904">
        <v>1</v>
      </c>
      <c r="Q4904">
        <v>4</v>
      </c>
      <c r="R4904" s="1">
        <v>1000</v>
      </c>
      <c r="S4904" s="14" t="s">
        <v>7807</v>
      </c>
      <c r="T4904" s="14" t="s">
        <v>7808</v>
      </c>
      <c r="U4904" s="15">
        <v>1</v>
      </c>
      <c r="V4904">
        <v>999</v>
      </c>
      <c r="W4904" t="s">
        <v>7372</v>
      </c>
      <c r="X4904" s="16">
        <v>-918.66700000000003</v>
      </c>
      <c r="Y4904">
        <v>0</v>
      </c>
      <c r="Z4904" t="s">
        <v>7373</v>
      </c>
      <c r="AA4904">
        <v>13</v>
      </c>
      <c r="AB4904">
        <v>0</v>
      </c>
      <c r="AC4904">
        <v>0</v>
      </c>
      <c r="AD4904">
        <v>8</v>
      </c>
      <c r="AE4904" t="s">
        <v>7367</v>
      </c>
      <c r="AF4904" t="s">
        <v>7401</v>
      </c>
      <c r="AG4904" t="s">
        <v>7369</v>
      </c>
      <c r="AH4904" t="s">
        <v>7379</v>
      </c>
      <c r="AI4904"/>
      <c r="AJ4904">
        <v>9562098003</v>
      </c>
    </row>
    <row r="4905" spans="1:36" ht="15" x14ac:dyDescent="0.2">
      <c r="A4905">
        <v>80</v>
      </c>
      <c r="B4905">
        <v>13</v>
      </c>
      <c r="C4905">
        <v>1</v>
      </c>
      <c r="D4905">
        <v>0</v>
      </c>
      <c r="E4905">
        <v>0</v>
      </c>
      <c r="F4905" s="13" t="s">
        <v>378</v>
      </c>
      <c r="G4905" s="13" t="s">
        <v>379</v>
      </c>
      <c r="H4905" t="s">
        <v>7367</v>
      </c>
      <c r="I4905" t="s">
        <v>7368</v>
      </c>
      <c r="J4905">
        <v>4758203004</v>
      </c>
      <c r="K4905" t="s">
        <v>7369</v>
      </c>
      <c r="L4905" t="s">
        <v>7370</v>
      </c>
      <c r="M4905" t="s">
        <v>7371</v>
      </c>
      <c r="N4905" t="s">
        <v>7371</v>
      </c>
      <c r="O4905">
        <v>1</v>
      </c>
      <c r="P4905">
        <v>1</v>
      </c>
      <c r="Q4905">
        <v>4</v>
      </c>
      <c r="R4905" s="1">
        <v>1000</v>
      </c>
      <c r="S4905" s="14" t="s">
        <v>7807</v>
      </c>
      <c r="T4905" s="14" t="s">
        <v>7808</v>
      </c>
      <c r="U4905" s="15">
        <v>1</v>
      </c>
      <c r="V4905">
        <v>999</v>
      </c>
      <c r="W4905" t="s">
        <v>7372</v>
      </c>
      <c r="X4905" s="16">
        <v>-495.33300000000003</v>
      </c>
      <c r="Y4905">
        <v>0</v>
      </c>
      <c r="Z4905" t="s">
        <v>7373</v>
      </c>
      <c r="AA4905">
        <v>13</v>
      </c>
      <c r="AB4905">
        <v>0</v>
      </c>
      <c r="AC4905">
        <v>0</v>
      </c>
      <c r="AD4905">
        <v>8</v>
      </c>
      <c r="AE4905" t="s">
        <v>7367</v>
      </c>
      <c r="AF4905" t="s">
        <v>7401</v>
      </c>
      <c r="AG4905" t="s">
        <v>7369</v>
      </c>
      <c r="AH4905" t="s">
        <v>7379</v>
      </c>
      <c r="AI4905"/>
      <c r="AJ4905">
        <v>9562098003</v>
      </c>
    </row>
    <row r="4906" spans="1:36" ht="15" x14ac:dyDescent="0.2">
      <c r="A4906">
        <v>80</v>
      </c>
      <c r="B4906">
        <v>13</v>
      </c>
      <c r="C4906">
        <v>2</v>
      </c>
      <c r="D4906">
        <v>0</v>
      </c>
      <c r="E4906">
        <v>0</v>
      </c>
      <c r="F4906" s="13" t="s">
        <v>3638</v>
      </c>
      <c r="G4906" s="13" t="s">
        <v>3639</v>
      </c>
      <c r="H4906" t="s">
        <v>7367</v>
      </c>
      <c r="I4906" t="s">
        <v>7368</v>
      </c>
      <c r="J4906">
        <v>2470020002</v>
      </c>
      <c r="K4906" t="s">
        <v>7369</v>
      </c>
      <c r="L4906" t="s">
        <v>7370</v>
      </c>
      <c r="M4906" t="s">
        <v>7371</v>
      </c>
      <c r="N4906" t="s">
        <v>7371</v>
      </c>
      <c r="O4906">
        <v>1</v>
      </c>
      <c r="P4906">
        <v>1</v>
      </c>
      <c r="Q4906">
        <v>4</v>
      </c>
      <c r="R4906" s="1">
        <v>1000</v>
      </c>
      <c r="S4906" s="14" t="s">
        <v>7807</v>
      </c>
      <c r="T4906" s="14" t="s">
        <v>7808</v>
      </c>
      <c r="U4906" s="15">
        <v>1</v>
      </c>
      <c r="V4906">
        <v>999</v>
      </c>
      <c r="W4906" t="s">
        <v>7372</v>
      </c>
      <c r="X4906" s="16">
        <v>-515.1</v>
      </c>
      <c r="Y4906">
        <v>0</v>
      </c>
      <c r="Z4906" t="s">
        <v>7373</v>
      </c>
      <c r="AA4906">
        <v>13</v>
      </c>
      <c r="AB4906">
        <v>0</v>
      </c>
      <c r="AC4906">
        <v>0</v>
      </c>
      <c r="AD4906">
        <v>8</v>
      </c>
      <c r="AE4906" t="s">
        <v>7367</v>
      </c>
      <c r="AF4906" t="s">
        <v>7401</v>
      </c>
      <c r="AG4906" t="s">
        <v>7369</v>
      </c>
      <c r="AH4906" t="s">
        <v>7379</v>
      </c>
      <c r="AI4906"/>
      <c r="AJ4906">
        <v>9562098003</v>
      </c>
    </row>
    <row r="4907" spans="1:36" ht="15" x14ac:dyDescent="0.2">
      <c r="A4907">
        <v>80</v>
      </c>
      <c r="B4907">
        <v>13</v>
      </c>
      <c r="C4907">
        <v>2</v>
      </c>
      <c r="D4907">
        <v>0</v>
      </c>
      <c r="E4907">
        <v>0</v>
      </c>
      <c r="F4907" s="13" t="s">
        <v>1108</v>
      </c>
      <c r="G4907" s="13" t="s">
        <v>1109</v>
      </c>
      <c r="H4907" t="s">
        <v>7367</v>
      </c>
      <c r="I4907" t="s">
        <v>7368</v>
      </c>
      <c r="J4907">
        <v>2470020002</v>
      </c>
      <c r="K4907" t="s">
        <v>7369</v>
      </c>
      <c r="L4907" t="s">
        <v>7370</v>
      </c>
      <c r="M4907"/>
      <c r="N4907"/>
      <c r="O4907" t="s">
        <v>7400</v>
      </c>
      <c r="P4907">
        <v>1</v>
      </c>
      <c r="Q4907">
        <v>4</v>
      </c>
      <c r="R4907">
        <v>850</v>
      </c>
      <c r="S4907" s="14" t="s">
        <v>7807</v>
      </c>
      <c r="T4907" s="14" t="s">
        <v>7808</v>
      </c>
      <c r="U4907" s="15">
        <v>2</v>
      </c>
      <c r="V4907">
        <v>999</v>
      </c>
      <c r="W4907" t="s">
        <v>7372</v>
      </c>
      <c r="X4907" s="16">
        <v>-515.1</v>
      </c>
      <c r="Y4907">
        <v>0</v>
      </c>
      <c r="Z4907" t="s">
        <v>7373</v>
      </c>
      <c r="AA4907">
        <v>13</v>
      </c>
      <c r="AB4907">
        <v>0</v>
      </c>
      <c r="AC4907">
        <v>0</v>
      </c>
      <c r="AD4907">
        <v>8</v>
      </c>
      <c r="AE4907" t="s">
        <v>7367</v>
      </c>
      <c r="AF4907" t="s">
        <v>7401</v>
      </c>
      <c r="AG4907" t="s">
        <v>7369</v>
      </c>
      <c r="AH4907" t="s">
        <v>7379</v>
      </c>
      <c r="AI4907"/>
      <c r="AJ4907">
        <v>9562098003</v>
      </c>
    </row>
    <row r="4908" spans="1:36" ht="15" x14ac:dyDescent="0.2">
      <c r="A4908">
        <v>80</v>
      </c>
      <c r="B4908">
        <v>13</v>
      </c>
      <c r="C4908">
        <v>4</v>
      </c>
      <c r="D4908">
        <v>0</v>
      </c>
      <c r="E4908">
        <v>0</v>
      </c>
      <c r="F4908" s="13" t="s">
        <v>1100</v>
      </c>
      <c r="G4908" s="13" t="s">
        <v>1101</v>
      </c>
      <c r="H4908" t="s">
        <v>7367</v>
      </c>
      <c r="I4908" t="s">
        <v>7368</v>
      </c>
      <c r="J4908" t="s">
        <v>7393</v>
      </c>
      <c r="K4908" t="s">
        <v>7369</v>
      </c>
      <c r="L4908" t="s">
        <v>7370</v>
      </c>
      <c r="M4908" t="s">
        <v>7371</v>
      </c>
      <c r="N4908" t="s">
        <v>7371</v>
      </c>
      <c r="O4908">
        <v>1</v>
      </c>
      <c r="P4908">
        <v>1</v>
      </c>
      <c r="Q4908">
        <v>4</v>
      </c>
      <c r="R4908" s="1">
        <v>1000</v>
      </c>
      <c r="S4908" s="14" t="s">
        <v>7807</v>
      </c>
      <c r="T4908" s="14" t="s">
        <v>7808</v>
      </c>
      <c r="U4908" s="15">
        <v>1</v>
      </c>
      <c r="V4908">
        <v>999</v>
      </c>
      <c r="W4908" t="s">
        <v>7372</v>
      </c>
      <c r="X4908" s="16">
        <v>-900</v>
      </c>
      <c r="Y4908">
        <v>0</v>
      </c>
      <c r="Z4908" t="s">
        <v>7373</v>
      </c>
      <c r="AA4908">
        <v>13</v>
      </c>
      <c r="AB4908">
        <v>0</v>
      </c>
      <c r="AC4908">
        <v>0</v>
      </c>
      <c r="AD4908">
        <v>8</v>
      </c>
      <c r="AE4908" t="s">
        <v>7367</v>
      </c>
      <c r="AF4908" t="s">
        <v>7401</v>
      </c>
      <c r="AG4908" t="s">
        <v>7369</v>
      </c>
      <c r="AH4908" t="s">
        <v>7379</v>
      </c>
      <c r="AI4908"/>
      <c r="AJ4908">
        <v>9562098003</v>
      </c>
    </row>
    <row r="4909" spans="1:36" ht="15" x14ac:dyDescent="0.2">
      <c r="A4909">
        <v>80</v>
      </c>
      <c r="B4909">
        <v>13</v>
      </c>
      <c r="C4909">
        <v>4</v>
      </c>
      <c r="D4909">
        <v>0</v>
      </c>
      <c r="E4909">
        <v>0</v>
      </c>
      <c r="F4909" s="13" t="s">
        <v>486</v>
      </c>
      <c r="G4909" s="13" t="s">
        <v>487</v>
      </c>
      <c r="H4909" t="s">
        <v>7367</v>
      </c>
      <c r="I4909" t="s">
        <v>7368</v>
      </c>
      <c r="J4909" t="s">
        <v>7393</v>
      </c>
      <c r="K4909" t="s">
        <v>7369</v>
      </c>
      <c r="L4909" t="s">
        <v>7370</v>
      </c>
      <c r="M4909" t="s">
        <v>7371</v>
      </c>
      <c r="N4909" t="s">
        <v>7371</v>
      </c>
      <c r="O4909">
        <v>1</v>
      </c>
      <c r="P4909">
        <v>1</v>
      </c>
      <c r="Q4909">
        <v>4</v>
      </c>
      <c r="R4909" s="1">
        <v>1000</v>
      </c>
      <c r="S4909" s="14" t="s">
        <v>7807</v>
      </c>
      <c r="T4909" s="14" t="s">
        <v>7808</v>
      </c>
      <c r="U4909" s="15">
        <v>1</v>
      </c>
      <c r="V4909">
        <v>999</v>
      </c>
      <c r="W4909" t="s">
        <v>7372</v>
      </c>
      <c r="X4909" s="16">
        <v>-667</v>
      </c>
      <c r="Y4909">
        <v>0</v>
      </c>
      <c r="Z4909" t="s">
        <v>7373</v>
      </c>
      <c r="AA4909">
        <v>13</v>
      </c>
      <c r="AB4909">
        <v>0</v>
      </c>
      <c r="AC4909">
        <v>0</v>
      </c>
      <c r="AD4909">
        <v>8</v>
      </c>
      <c r="AE4909" t="s">
        <v>7367</v>
      </c>
      <c r="AF4909" t="s">
        <v>7401</v>
      </c>
      <c r="AG4909" t="s">
        <v>7369</v>
      </c>
      <c r="AH4909" t="s">
        <v>7379</v>
      </c>
      <c r="AI4909"/>
      <c r="AJ4909">
        <v>9562098003</v>
      </c>
    </row>
    <row r="4910" spans="1:36" ht="15" x14ac:dyDescent="0.2">
      <c r="A4910">
        <v>80</v>
      </c>
      <c r="B4910">
        <v>13</v>
      </c>
      <c r="C4910">
        <v>8</v>
      </c>
      <c r="D4910">
        <v>0</v>
      </c>
      <c r="E4910">
        <v>0</v>
      </c>
      <c r="F4910" s="13" t="s">
        <v>7044</v>
      </c>
      <c r="G4910" s="13" t="s">
        <v>7045</v>
      </c>
      <c r="H4910" t="s">
        <v>7367</v>
      </c>
      <c r="I4910" t="s">
        <v>7368</v>
      </c>
      <c r="J4910" t="s">
        <v>7383</v>
      </c>
      <c r="K4910" t="s">
        <v>7369</v>
      </c>
      <c r="L4910" t="s">
        <v>7370</v>
      </c>
      <c r="M4910"/>
      <c r="N4910"/>
      <c r="O4910">
        <v>1</v>
      </c>
      <c r="P4910">
        <v>1</v>
      </c>
      <c r="Q4910">
        <v>4</v>
      </c>
      <c r="R4910" s="1">
        <v>1000</v>
      </c>
      <c r="S4910" s="14" t="s">
        <v>7807</v>
      </c>
      <c r="T4910" s="14" t="s">
        <v>7808</v>
      </c>
      <c r="U4910" s="15">
        <v>1</v>
      </c>
      <c r="V4910">
        <v>999</v>
      </c>
      <c r="W4910" t="s">
        <v>7372</v>
      </c>
      <c r="X4910" s="16">
        <v>-555.29999999999995</v>
      </c>
      <c r="Y4910">
        <v>0</v>
      </c>
      <c r="Z4910" t="s">
        <v>7373</v>
      </c>
      <c r="AA4910">
        <v>13</v>
      </c>
      <c r="AB4910">
        <v>0</v>
      </c>
      <c r="AC4910">
        <v>0</v>
      </c>
      <c r="AD4910">
        <v>8</v>
      </c>
      <c r="AE4910" t="s">
        <v>7367</v>
      </c>
      <c r="AF4910" t="s">
        <v>7401</v>
      </c>
      <c r="AG4910" t="s">
        <v>7369</v>
      </c>
      <c r="AH4910" t="s">
        <v>7379</v>
      </c>
      <c r="AI4910"/>
      <c r="AJ4910">
        <v>9562098003</v>
      </c>
    </row>
    <row r="4911" spans="1:36" ht="15" x14ac:dyDescent="0.2">
      <c r="A4911">
        <v>80</v>
      </c>
      <c r="B4911">
        <v>13</v>
      </c>
      <c r="C4911">
        <v>2</v>
      </c>
      <c r="D4911">
        <v>0</v>
      </c>
      <c r="E4911">
        <v>0</v>
      </c>
      <c r="F4911" s="13" t="s">
        <v>3182</v>
      </c>
      <c r="G4911" s="13" t="s">
        <v>3183</v>
      </c>
      <c r="H4911" t="s">
        <v>7367</v>
      </c>
      <c r="I4911" t="s">
        <v>7368</v>
      </c>
      <c r="J4911">
        <v>4758203004</v>
      </c>
      <c r="K4911" t="s">
        <v>7369</v>
      </c>
      <c r="L4911" t="s">
        <v>7370</v>
      </c>
      <c r="M4911" t="s">
        <v>7371</v>
      </c>
      <c r="N4911" t="s">
        <v>7371</v>
      </c>
      <c r="O4911">
        <v>1</v>
      </c>
      <c r="P4911">
        <v>1</v>
      </c>
      <c r="Q4911">
        <v>4</v>
      </c>
      <c r="R4911" s="1">
        <v>1000</v>
      </c>
      <c r="S4911" s="14" t="s">
        <v>7807</v>
      </c>
      <c r="T4911" s="14" t="s">
        <v>7808</v>
      </c>
      <c r="U4911" s="15">
        <v>1</v>
      </c>
      <c r="V4911">
        <v>999</v>
      </c>
      <c r="W4911" t="s">
        <v>7372</v>
      </c>
      <c r="X4911" s="16">
        <v>-900</v>
      </c>
      <c r="Y4911">
        <v>0</v>
      </c>
      <c r="Z4911" t="s">
        <v>7373</v>
      </c>
      <c r="AA4911">
        <v>13</v>
      </c>
      <c r="AB4911">
        <v>0</v>
      </c>
      <c r="AC4911">
        <v>0</v>
      </c>
      <c r="AD4911">
        <v>8</v>
      </c>
      <c r="AE4911" t="s">
        <v>7367</v>
      </c>
      <c r="AF4911" t="s">
        <v>7401</v>
      </c>
      <c r="AG4911" t="s">
        <v>7369</v>
      </c>
      <c r="AH4911" t="s">
        <v>7379</v>
      </c>
      <c r="AI4911"/>
      <c r="AJ4911">
        <v>9562098003</v>
      </c>
    </row>
    <row r="4912" spans="1:36" ht="15" x14ac:dyDescent="0.2">
      <c r="A4912">
        <v>80</v>
      </c>
      <c r="B4912">
        <v>13</v>
      </c>
      <c r="C4912">
        <v>2</v>
      </c>
      <c r="D4912">
        <v>0</v>
      </c>
      <c r="E4912">
        <v>0</v>
      </c>
      <c r="F4912" s="13" t="s">
        <v>3550</v>
      </c>
      <c r="G4912" s="13" t="s">
        <v>3551</v>
      </c>
      <c r="H4912" t="s">
        <v>7367</v>
      </c>
      <c r="I4912" t="s">
        <v>7368</v>
      </c>
      <c r="J4912">
        <v>4742203003</v>
      </c>
      <c r="K4912" t="s">
        <v>7369</v>
      </c>
      <c r="L4912" t="s">
        <v>7370</v>
      </c>
      <c r="M4912" t="s">
        <v>7371</v>
      </c>
      <c r="N4912" t="s">
        <v>7371</v>
      </c>
      <c r="O4912">
        <v>1</v>
      </c>
      <c r="P4912">
        <v>1</v>
      </c>
      <c r="Q4912">
        <v>4</v>
      </c>
      <c r="R4912" s="1">
        <v>1000</v>
      </c>
      <c r="S4912" s="14" t="s">
        <v>7807</v>
      </c>
      <c r="T4912" s="14" t="s">
        <v>7808</v>
      </c>
      <c r="U4912" s="15">
        <v>1</v>
      </c>
      <c r="V4912">
        <v>999</v>
      </c>
      <c r="W4912" t="s">
        <v>7372</v>
      </c>
      <c r="X4912" s="16">
        <v>-906.2</v>
      </c>
      <c r="Y4912">
        <v>0</v>
      </c>
      <c r="Z4912" t="s">
        <v>7373</v>
      </c>
      <c r="AA4912">
        <v>13</v>
      </c>
      <c r="AB4912">
        <v>0</v>
      </c>
      <c r="AC4912">
        <v>0</v>
      </c>
      <c r="AD4912">
        <v>8</v>
      </c>
      <c r="AE4912" t="s">
        <v>7367</v>
      </c>
      <c r="AF4912" t="s">
        <v>7401</v>
      </c>
      <c r="AG4912" t="s">
        <v>7369</v>
      </c>
      <c r="AH4912" t="s">
        <v>7379</v>
      </c>
      <c r="AI4912"/>
      <c r="AJ4912">
        <v>9562098003</v>
      </c>
    </row>
    <row r="4913" spans="1:36" ht="15" x14ac:dyDescent="0.2">
      <c r="A4913">
        <v>80</v>
      </c>
      <c r="B4913">
        <v>13</v>
      </c>
      <c r="C4913">
        <v>8</v>
      </c>
      <c r="D4913">
        <v>0</v>
      </c>
      <c r="E4913">
        <v>0</v>
      </c>
      <c r="F4913" s="13" t="s">
        <v>7272</v>
      </c>
      <c r="G4913" s="13" t="s">
        <v>7273</v>
      </c>
      <c r="H4913" t="s">
        <v>7367</v>
      </c>
      <c r="I4913" t="s">
        <v>7368</v>
      </c>
      <c r="J4913" t="s">
        <v>7383</v>
      </c>
      <c r="K4913" t="s">
        <v>7369</v>
      </c>
      <c r="L4913" t="s">
        <v>7370</v>
      </c>
      <c r="M4913" t="s">
        <v>7371</v>
      </c>
      <c r="N4913" t="s">
        <v>7371</v>
      </c>
      <c r="O4913">
        <v>1</v>
      </c>
      <c r="P4913">
        <v>1</v>
      </c>
      <c r="Q4913">
        <v>4</v>
      </c>
      <c r="R4913" s="1">
        <v>1000</v>
      </c>
      <c r="S4913" s="14" t="s">
        <v>7807</v>
      </c>
      <c r="T4913" s="14" t="s">
        <v>7808</v>
      </c>
      <c r="U4913" s="15">
        <v>1</v>
      </c>
      <c r="V4913">
        <v>999</v>
      </c>
      <c r="W4913" t="s">
        <v>7372</v>
      </c>
      <c r="X4913" s="16">
        <v>-114.78</v>
      </c>
      <c r="Y4913">
        <v>0</v>
      </c>
      <c r="Z4913" t="s">
        <v>7373</v>
      </c>
      <c r="AA4913">
        <v>13</v>
      </c>
      <c r="AB4913">
        <v>0</v>
      </c>
      <c r="AC4913">
        <v>0</v>
      </c>
      <c r="AD4913">
        <v>8</v>
      </c>
      <c r="AE4913" t="s">
        <v>7367</v>
      </c>
      <c r="AF4913" t="s">
        <v>7401</v>
      </c>
      <c r="AG4913" t="s">
        <v>7369</v>
      </c>
      <c r="AH4913" t="s">
        <v>7379</v>
      </c>
      <c r="AI4913"/>
      <c r="AJ4913">
        <v>9562098003</v>
      </c>
    </row>
    <row r="4914" spans="1:36" ht="15" x14ac:dyDescent="0.2">
      <c r="A4914">
        <v>80</v>
      </c>
      <c r="B4914">
        <v>13</v>
      </c>
      <c r="C4914">
        <v>2</v>
      </c>
      <c r="D4914">
        <v>0</v>
      </c>
      <c r="E4914">
        <v>0</v>
      </c>
      <c r="F4914" s="13" t="s">
        <v>1816</v>
      </c>
      <c r="G4914" s="13" t="s">
        <v>1817</v>
      </c>
      <c r="H4914" t="s">
        <v>7367</v>
      </c>
      <c r="I4914" t="s">
        <v>7379</v>
      </c>
      <c r="J4914">
        <v>4167151003</v>
      </c>
      <c r="K4914" t="s">
        <v>7369</v>
      </c>
      <c r="L4914" t="s">
        <v>7370</v>
      </c>
      <c r="M4914" t="s">
        <v>7371</v>
      </c>
      <c r="N4914"/>
      <c r="O4914">
        <v>1</v>
      </c>
      <c r="P4914">
        <v>1</v>
      </c>
      <c r="Q4914">
        <v>4</v>
      </c>
      <c r="R4914" s="1">
        <v>1000</v>
      </c>
      <c r="S4914" s="14" t="s">
        <v>7807</v>
      </c>
      <c r="T4914" s="14" t="s">
        <v>7808</v>
      </c>
      <c r="U4914" s="15">
        <v>1</v>
      </c>
      <c r="V4914">
        <v>999</v>
      </c>
      <c r="W4914" t="s">
        <v>7372</v>
      </c>
      <c r="X4914" s="17">
        <v>-2600</v>
      </c>
      <c r="Y4914">
        <v>0</v>
      </c>
      <c r="Z4914" t="s">
        <v>7373</v>
      </c>
      <c r="AA4914">
        <v>13</v>
      </c>
      <c r="AB4914">
        <v>0</v>
      </c>
      <c r="AC4914">
        <v>0</v>
      </c>
      <c r="AD4914">
        <v>8</v>
      </c>
      <c r="AE4914" t="s">
        <v>7367</v>
      </c>
      <c r="AF4914" t="s">
        <v>7401</v>
      </c>
      <c r="AG4914" t="s">
        <v>7369</v>
      </c>
      <c r="AH4914" t="s">
        <v>7379</v>
      </c>
      <c r="AI4914"/>
      <c r="AJ4914">
        <v>9562098003</v>
      </c>
    </row>
    <row r="4915" spans="1:36" ht="15" x14ac:dyDescent="0.2">
      <c r="A4915">
        <v>80</v>
      </c>
      <c r="B4915">
        <v>13</v>
      </c>
      <c r="C4915">
        <v>2</v>
      </c>
      <c r="D4915">
        <v>0</v>
      </c>
      <c r="E4915">
        <v>0</v>
      </c>
      <c r="F4915" s="13" t="s">
        <v>5684</v>
      </c>
      <c r="G4915" s="13" t="s">
        <v>5685</v>
      </c>
      <c r="H4915" t="s">
        <v>7367</v>
      </c>
      <c r="I4915" t="s">
        <v>7368</v>
      </c>
      <c r="J4915">
        <v>4758203004</v>
      </c>
      <c r="K4915" t="s">
        <v>7369</v>
      </c>
      <c r="L4915" t="s">
        <v>7370</v>
      </c>
      <c r="M4915" t="s">
        <v>7371</v>
      </c>
      <c r="N4915" t="s">
        <v>7371</v>
      </c>
      <c r="O4915">
        <v>1</v>
      </c>
      <c r="P4915">
        <v>1</v>
      </c>
      <c r="Q4915">
        <v>4</v>
      </c>
      <c r="R4915">
        <v>1</v>
      </c>
      <c r="S4915" s="14" t="s">
        <v>7807</v>
      </c>
      <c r="T4915" s="14" t="s">
        <v>7808</v>
      </c>
      <c r="U4915" s="15">
        <v>2</v>
      </c>
      <c r="V4915">
        <v>999</v>
      </c>
      <c r="W4915" t="s">
        <v>7372</v>
      </c>
      <c r="X4915" s="17">
        <v>-1190</v>
      </c>
      <c r="Y4915">
        <v>0</v>
      </c>
      <c r="Z4915" t="s">
        <v>7373</v>
      </c>
      <c r="AA4915">
        <v>13</v>
      </c>
      <c r="AB4915">
        <v>0</v>
      </c>
      <c r="AC4915">
        <v>0</v>
      </c>
      <c r="AD4915">
        <v>8</v>
      </c>
      <c r="AE4915" t="s">
        <v>7367</v>
      </c>
      <c r="AF4915" t="s">
        <v>7401</v>
      </c>
      <c r="AG4915" t="s">
        <v>7369</v>
      </c>
      <c r="AH4915" t="s">
        <v>7379</v>
      </c>
      <c r="AI4915"/>
      <c r="AJ4915">
        <v>9562098003</v>
      </c>
    </row>
    <row r="4916" spans="1:36" ht="15" x14ac:dyDescent="0.2">
      <c r="A4916">
        <v>80</v>
      </c>
      <c r="B4916">
        <v>13</v>
      </c>
      <c r="C4916">
        <v>2</v>
      </c>
      <c r="D4916">
        <v>0</v>
      </c>
      <c r="E4916">
        <v>0</v>
      </c>
      <c r="F4916" s="13" t="s">
        <v>5080</v>
      </c>
      <c r="G4916" s="13" t="s">
        <v>5081</v>
      </c>
      <c r="H4916" t="s">
        <v>7367</v>
      </c>
      <c r="I4916" t="s">
        <v>7379</v>
      </c>
      <c r="J4916">
        <v>4167151003</v>
      </c>
      <c r="K4916" t="s">
        <v>7369</v>
      </c>
      <c r="L4916" t="s">
        <v>7370</v>
      </c>
      <c r="M4916" t="s">
        <v>7371</v>
      </c>
      <c r="N4916" t="s">
        <v>7371</v>
      </c>
      <c r="O4916">
        <v>1</v>
      </c>
      <c r="P4916">
        <v>2</v>
      </c>
      <c r="Q4916">
        <v>4</v>
      </c>
      <c r="R4916" s="1">
        <v>1000</v>
      </c>
      <c r="S4916" s="14" t="s">
        <v>7807</v>
      </c>
      <c r="T4916" s="14" t="s">
        <v>7808</v>
      </c>
      <c r="U4916" s="15">
        <v>1</v>
      </c>
      <c r="V4916">
        <v>999</v>
      </c>
      <c r="W4916" t="s">
        <v>7372</v>
      </c>
      <c r="X4916" s="16">
        <v>-580</v>
      </c>
      <c r="Y4916">
        <v>0</v>
      </c>
      <c r="Z4916" t="s">
        <v>7373</v>
      </c>
      <c r="AA4916">
        <v>13</v>
      </c>
      <c r="AB4916">
        <v>0</v>
      </c>
      <c r="AC4916">
        <v>0</v>
      </c>
      <c r="AD4916">
        <v>8</v>
      </c>
      <c r="AE4916" t="s">
        <v>7367</v>
      </c>
      <c r="AF4916" t="s">
        <v>7401</v>
      </c>
      <c r="AG4916" t="s">
        <v>7369</v>
      </c>
      <c r="AH4916" t="s">
        <v>7379</v>
      </c>
      <c r="AI4916"/>
      <c r="AJ4916">
        <v>9562098003</v>
      </c>
    </row>
    <row r="4917" spans="1:36" ht="15" x14ac:dyDescent="0.2">
      <c r="A4917">
        <v>80</v>
      </c>
      <c r="B4917">
        <v>13</v>
      </c>
      <c r="C4917">
        <v>2</v>
      </c>
      <c r="D4917">
        <v>0</v>
      </c>
      <c r="E4917">
        <v>0</v>
      </c>
      <c r="F4917" s="13" t="s">
        <v>5750</v>
      </c>
      <c r="G4917" s="13" t="s">
        <v>5751</v>
      </c>
      <c r="H4917" t="s">
        <v>7367</v>
      </c>
      <c r="I4917" t="s">
        <v>7379</v>
      </c>
      <c r="J4917">
        <v>4167151003</v>
      </c>
      <c r="K4917" t="s">
        <v>7369</v>
      </c>
      <c r="L4917" t="s">
        <v>7370</v>
      </c>
      <c r="M4917" t="s">
        <v>7371</v>
      </c>
      <c r="N4917" t="s">
        <v>7371</v>
      </c>
      <c r="O4917">
        <v>1</v>
      </c>
      <c r="P4917">
        <v>2</v>
      </c>
      <c r="Q4917">
        <v>4</v>
      </c>
      <c r="R4917" s="1">
        <v>1000</v>
      </c>
      <c r="S4917" s="14" t="s">
        <v>7807</v>
      </c>
      <c r="T4917" s="14" t="s">
        <v>7808</v>
      </c>
      <c r="U4917" s="15">
        <v>1</v>
      </c>
      <c r="V4917">
        <v>999</v>
      </c>
      <c r="W4917" t="s">
        <v>7372</v>
      </c>
      <c r="X4917" s="16">
        <v>-707</v>
      </c>
      <c r="Y4917">
        <v>0</v>
      </c>
      <c r="Z4917" t="s">
        <v>7373</v>
      </c>
      <c r="AA4917">
        <v>13</v>
      </c>
      <c r="AB4917">
        <v>0</v>
      </c>
      <c r="AC4917">
        <v>0</v>
      </c>
      <c r="AD4917">
        <v>8</v>
      </c>
      <c r="AE4917" t="s">
        <v>7367</v>
      </c>
      <c r="AF4917" t="s">
        <v>7401</v>
      </c>
      <c r="AG4917" t="s">
        <v>7369</v>
      </c>
      <c r="AH4917" t="s">
        <v>7379</v>
      </c>
      <c r="AI4917"/>
      <c r="AJ4917">
        <v>9562098003</v>
      </c>
    </row>
    <row r="4918" spans="1:36" ht="15" x14ac:dyDescent="0.2">
      <c r="A4918">
        <v>80</v>
      </c>
      <c r="B4918">
        <v>13</v>
      </c>
      <c r="C4918">
        <v>2</v>
      </c>
      <c r="D4918">
        <v>0</v>
      </c>
      <c r="E4918">
        <v>0</v>
      </c>
      <c r="F4918" s="13" t="s">
        <v>5676</v>
      </c>
      <c r="G4918" s="13" t="s">
        <v>5677</v>
      </c>
      <c r="H4918" t="s">
        <v>7367</v>
      </c>
      <c r="I4918" t="s">
        <v>7379</v>
      </c>
      <c r="J4918">
        <v>4167151003</v>
      </c>
      <c r="K4918" t="s">
        <v>7369</v>
      </c>
      <c r="L4918" t="s">
        <v>7370</v>
      </c>
      <c r="M4918" t="s">
        <v>7371</v>
      </c>
      <c r="N4918" t="s">
        <v>7371</v>
      </c>
      <c r="O4918">
        <v>1</v>
      </c>
      <c r="P4918">
        <v>2</v>
      </c>
      <c r="Q4918">
        <v>4</v>
      </c>
      <c r="R4918" s="1">
        <v>1000</v>
      </c>
      <c r="S4918" s="14" t="s">
        <v>7807</v>
      </c>
      <c r="T4918" s="14" t="s">
        <v>7808</v>
      </c>
      <c r="U4918" s="15">
        <v>1</v>
      </c>
      <c r="V4918">
        <v>999</v>
      </c>
      <c r="W4918" t="s">
        <v>7372</v>
      </c>
      <c r="X4918" s="16">
        <v>-527</v>
      </c>
      <c r="Y4918">
        <v>0</v>
      </c>
      <c r="Z4918" t="s">
        <v>7373</v>
      </c>
      <c r="AA4918">
        <v>13</v>
      </c>
      <c r="AB4918">
        <v>0</v>
      </c>
      <c r="AC4918">
        <v>0</v>
      </c>
      <c r="AD4918">
        <v>8</v>
      </c>
      <c r="AE4918" t="s">
        <v>7367</v>
      </c>
      <c r="AF4918" t="s">
        <v>7401</v>
      </c>
      <c r="AG4918" t="s">
        <v>7369</v>
      </c>
      <c r="AH4918" t="s">
        <v>7379</v>
      </c>
      <c r="AI4918"/>
      <c r="AJ4918">
        <v>9562098003</v>
      </c>
    </row>
    <row r="4919" spans="1:36" ht="15" x14ac:dyDescent="0.2">
      <c r="A4919">
        <v>80</v>
      </c>
      <c r="B4919">
        <v>13</v>
      </c>
      <c r="C4919">
        <v>2</v>
      </c>
      <c r="D4919">
        <v>0</v>
      </c>
      <c r="E4919">
        <v>0</v>
      </c>
      <c r="F4919" s="13" t="s">
        <v>5804</v>
      </c>
      <c r="G4919" s="13" t="s">
        <v>5805</v>
      </c>
      <c r="H4919" t="s">
        <v>7367</v>
      </c>
      <c r="I4919" t="s">
        <v>7379</v>
      </c>
      <c r="J4919">
        <v>4167151003</v>
      </c>
      <c r="K4919" t="s">
        <v>7369</v>
      </c>
      <c r="L4919" t="s">
        <v>7370</v>
      </c>
      <c r="M4919" t="s">
        <v>7371</v>
      </c>
      <c r="N4919" t="s">
        <v>7371</v>
      </c>
      <c r="O4919">
        <v>1</v>
      </c>
      <c r="P4919">
        <v>2</v>
      </c>
      <c r="Q4919">
        <v>4</v>
      </c>
      <c r="R4919" s="1">
        <v>1000</v>
      </c>
      <c r="S4919" s="14" t="s">
        <v>7807</v>
      </c>
      <c r="T4919" s="14" t="s">
        <v>7808</v>
      </c>
      <c r="U4919" s="15">
        <v>1</v>
      </c>
      <c r="V4919">
        <v>999</v>
      </c>
      <c r="W4919" t="s">
        <v>7372</v>
      </c>
      <c r="X4919" s="16">
        <v>-594.20000000000005</v>
      </c>
      <c r="Y4919">
        <v>0</v>
      </c>
      <c r="Z4919" t="s">
        <v>7373</v>
      </c>
      <c r="AA4919">
        <v>13</v>
      </c>
      <c r="AB4919">
        <v>0</v>
      </c>
      <c r="AC4919">
        <v>0</v>
      </c>
      <c r="AD4919">
        <v>8</v>
      </c>
      <c r="AE4919" t="s">
        <v>7367</v>
      </c>
      <c r="AF4919" t="s">
        <v>7401</v>
      </c>
      <c r="AG4919" t="s">
        <v>7369</v>
      </c>
      <c r="AH4919" t="s">
        <v>7379</v>
      </c>
      <c r="AI4919"/>
      <c r="AJ4919">
        <v>9562098003</v>
      </c>
    </row>
    <row r="4920" spans="1:36" ht="15" x14ac:dyDescent="0.2">
      <c r="A4920">
        <v>80</v>
      </c>
      <c r="B4920">
        <v>13</v>
      </c>
      <c r="C4920">
        <v>2</v>
      </c>
      <c r="D4920">
        <v>0</v>
      </c>
      <c r="E4920">
        <v>0</v>
      </c>
      <c r="F4920" s="13" t="s">
        <v>5486</v>
      </c>
      <c r="G4920" s="13" t="s">
        <v>5487</v>
      </c>
      <c r="H4920" t="s">
        <v>7367</v>
      </c>
      <c r="I4920" t="s">
        <v>7379</v>
      </c>
      <c r="J4920">
        <v>4167151003</v>
      </c>
      <c r="K4920" t="s">
        <v>7369</v>
      </c>
      <c r="L4920" t="s">
        <v>7370</v>
      </c>
      <c r="M4920" t="s">
        <v>7371</v>
      </c>
      <c r="N4920" t="s">
        <v>7371</v>
      </c>
      <c r="O4920">
        <v>1</v>
      </c>
      <c r="P4920">
        <v>1</v>
      </c>
      <c r="Q4920">
        <v>4</v>
      </c>
      <c r="R4920" s="1">
        <v>1000</v>
      </c>
      <c r="S4920" s="14" t="s">
        <v>7807</v>
      </c>
      <c r="T4920" s="14" t="s">
        <v>7808</v>
      </c>
      <c r="U4920" s="15">
        <v>1</v>
      </c>
      <c r="V4920">
        <v>999</v>
      </c>
      <c r="W4920" t="s">
        <v>7372</v>
      </c>
      <c r="X4920" s="16">
        <v>-592</v>
      </c>
      <c r="Y4920">
        <v>0</v>
      </c>
      <c r="Z4920" t="s">
        <v>7373</v>
      </c>
      <c r="AA4920">
        <v>13</v>
      </c>
      <c r="AB4920">
        <v>0</v>
      </c>
      <c r="AC4920">
        <v>0</v>
      </c>
      <c r="AD4920">
        <v>8</v>
      </c>
      <c r="AE4920" t="s">
        <v>7367</v>
      </c>
      <c r="AF4920" t="s">
        <v>7401</v>
      </c>
      <c r="AG4920" t="s">
        <v>7369</v>
      </c>
      <c r="AH4920" t="s">
        <v>7379</v>
      </c>
      <c r="AI4920"/>
      <c r="AJ4920">
        <v>9562098003</v>
      </c>
    </row>
    <row r="4921" spans="1:36" ht="15" x14ac:dyDescent="0.2">
      <c r="A4921">
        <v>80</v>
      </c>
      <c r="B4921">
        <v>13</v>
      </c>
      <c r="C4921">
        <v>2</v>
      </c>
      <c r="D4921">
        <v>0</v>
      </c>
      <c r="E4921">
        <v>0</v>
      </c>
      <c r="F4921" s="13" t="s">
        <v>6764</v>
      </c>
      <c r="G4921" s="13" t="s">
        <v>6765</v>
      </c>
      <c r="H4921" t="s">
        <v>7367</v>
      </c>
      <c r="I4921" t="s">
        <v>7379</v>
      </c>
      <c r="J4921">
        <v>4167151003</v>
      </c>
      <c r="K4921" t="s">
        <v>7369</v>
      </c>
      <c r="L4921" t="s">
        <v>7370</v>
      </c>
      <c r="M4921" t="s">
        <v>7371</v>
      </c>
      <c r="N4921" t="s">
        <v>7371</v>
      </c>
      <c r="O4921">
        <v>1</v>
      </c>
      <c r="P4921">
        <v>2</v>
      </c>
      <c r="Q4921">
        <v>4</v>
      </c>
      <c r="R4921" s="1">
        <v>1000</v>
      </c>
      <c r="S4921" s="14" t="s">
        <v>7807</v>
      </c>
      <c r="T4921" s="14" t="s">
        <v>7808</v>
      </c>
      <c r="U4921" s="15">
        <v>1</v>
      </c>
      <c r="V4921">
        <v>999</v>
      </c>
      <c r="W4921" t="s">
        <v>7372</v>
      </c>
      <c r="X4921" s="16">
        <v>-597</v>
      </c>
      <c r="Y4921">
        <v>0</v>
      </c>
      <c r="Z4921" t="s">
        <v>7373</v>
      </c>
      <c r="AA4921">
        <v>13</v>
      </c>
      <c r="AB4921">
        <v>0</v>
      </c>
      <c r="AC4921">
        <v>0</v>
      </c>
      <c r="AD4921">
        <v>8</v>
      </c>
      <c r="AE4921" t="s">
        <v>7367</v>
      </c>
      <c r="AF4921" t="s">
        <v>7401</v>
      </c>
      <c r="AG4921" t="s">
        <v>7369</v>
      </c>
      <c r="AH4921" t="s">
        <v>7379</v>
      </c>
      <c r="AI4921"/>
      <c r="AJ4921">
        <v>9562098003</v>
      </c>
    </row>
    <row r="4922" spans="1:36" ht="15" x14ac:dyDescent="0.2">
      <c r="A4922">
        <v>80</v>
      </c>
      <c r="B4922">
        <v>13</v>
      </c>
      <c r="C4922">
        <v>2</v>
      </c>
      <c r="D4922">
        <v>0</v>
      </c>
      <c r="E4922">
        <v>0</v>
      </c>
      <c r="F4922" s="13" t="s">
        <v>5452</v>
      </c>
      <c r="G4922" s="13" t="s">
        <v>5453</v>
      </c>
      <c r="H4922" t="s">
        <v>7367</v>
      </c>
      <c r="I4922" t="s">
        <v>7379</v>
      </c>
      <c r="J4922">
        <v>4167151003</v>
      </c>
      <c r="K4922" t="s">
        <v>7369</v>
      </c>
      <c r="L4922" t="s">
        <v>7370</v>
      </c>
      <c r="M4922" t="s">
        <v>7371</v>
      </c>
      <c r="N4922" t="s">
        <v>7371</v>
      </c>
      <c r="O4922">
        <v>1</v>
      </c>
      <c r="P4922">
        <v>2</v>
      </c>
      <c r="Q4922">
        <v>4</v>
      </c>
      <c r="R4922" s="1">
        <v>1000</v>
      </c>
      <c r="S4922" s="14" t="s">
        <v>7807</v>
      </c>
      <c r="T4922" s="14" t="s">
        <v>7808</v>
      </c>
      <c r="U4922" s="15">
        <v>1</v>
      </c>
      <c r="V4922">
        <v>999</v>
      </c>
      <c r="W4922" t="s">
        <v>7372</v>
      </c>
      <c r="X4922" s="16">
        <v>-600</v>
      </c>
      <c r="Y4922">
        <v>0</v>
      </c>
      <c r="Z4922" t="s">
        <v>7373</v>
      </c>
      <c r="AA4922">
        <v>13</v>
      </c>
      <c r="AB4922">
        <v>0</v>
      </c>
      <c r="AC4922">
        <v>0</v>
      </c>
      <c r="AD4922">
        <v>8</v>
      </c>
      <c r="AE4922" t="s">
        <v>7367</v>
      </c>
      <c r="AF4922" t="s">
        <v>7401</v>
      </c>
      <c r="AG4922" t="s">
        <v>7369</v>
      </c>
      <c r="AH4922" t="s">
        <v>7379</v>
      </c>
      <c r="AI4922"/>
      <c r="AJ4922">
        <v>9562098003</v>
      </c>
    </row>
    <row r="4923" spans="1:36" ht="15" x14ac:dyDescent="0.2">
      <c r="A4923">
        <v>80</v>
      </c>
      <c r="B4923">
        <v>13</v>
      </c>
      <c r="C4923">
        <v>2</v>
      </c>
      <c r="D4923">
        <v>0</v>
      </c>
      <c r="E4923">
        <v>0</v>
      </c>
      <c r="F4923" s="13" t="s">
        <v>5958</v>
      </c>
      <c r="G4923" s="13" t="s">
        <v>5959</v>
      </c>
      <c r="H4923" t="s">
        <v>7367</v>
      </c>
      <c r="I4923" t="s">
        <v>7379</v>
      </c>
      <c r="J4923">
        <v>4167151003</v>
      </c>
      <c r="K4923" t="s">
        <v>7369</v>
      </c>
      <c r="L4923" t="s">
        <v>7370</v>
      </c>
      <c r="M4923" t="s">
        <v>7371</v>
      </c>
      <c r="N4923" t="s">
        <v>7371</v>
      </c>
      <c r="O4923">
        <v>1</v>
      </c>
      <c r="P4923">
        <v>2</v>
      </c>
      <c r="Q4923">
        <v>4</v>
      </c>
      <c r="R4923" s="1">
        <v>1000</v>
      </c>
      <c r="S4923" s="14" t="s">
        <v>7807</v>
      </c>
      <c r="T4923" s="14" t="s">
        <v>7808</v>
      </c>
      <c r="U4923" s="15">
        <v>1</v>
      </c>
      <c r="V4923">
        <v>999</v>
      </c>
      <c r="W4923" t="s">
        <v>7372</v>
      </c>
      <c r="X4923" s="16">
        <v>-642</v>
      </c>
      <c r="Y4923">
        <v>0</v>
      </c>
      <c r="Z4923" t="s">
        <v>7373</v>
      </c>
      <c r="AA4923">
        <v>13</v>
      </c>
      <c r="AB4923">
        <v>0</v>
      </c>
      <c r="AC4923">
        <v>0</v>
      </c>
      <c r="AD4923">
        <v>8</v>
      </c>
      <c r="AE4923" t="s">
        <v>7367</v>
      </c>
      <c r="AF4923" t="s">
        <v>7401</v>
      </c>
      <c r="AG4923" t="s">
        <v>7369</v>
      </c>
      <c r="AH4923" t="s">
        <v>7379</v>
      </c>
      <c r="AI4923"/>
      <c r="AJ4923">
        <v>9562098003</v>
      </c>
    </row>
    <row r="4924" spans="1:36" ht="15" x14ac:dyDescent="0.2">
      <c r="A4924">
        <v>80</v>
      </c>
      <c r="B4924">
        <v>13</v>
      </c>
      <c r="C4924">
        <v>2</v>
      </c>
      <c r="D4924">
        <v>0</v>
      </c>
      <c r="E4924">
        <v>0</v>
      </c>
      <c r="F4924" s="13" t="s">
        <v>3766</v>
      </c>
      <c r="G4924" s="13" t="s">
        <v>3767</v>
      </c>
      <c r="H4924" t="s">
        <v>7367</v>
      </c>
      <c r="I4924" t="s">
        <v>7379</v>
      </c>
      <c r="J4924">
        <v>4167151003</v>
      </c>
      <c r="K4924" t="s">
        <v>7369</v>
      </c>
      <c r="L4924" t="s">
        <v>7370</v>
      </c>
      <c r="M4924" t="s">
        <v>7371</v>
      </c>
      <c r="N4924" t="s">
        <v>7371</v>
      </c>
      <c r="O4924">
        <v>1</v>
      </c>
      <c r="P4924">
        <v>2</v>
      </c>
      <c r="Q4924">
        <v>4</v>
      </c>
      <c r="R4924" s="1">
        <v>1000</v>
      </c>
      <c r="S4924" s="14" t="s">
        <v>7807</v>
      </c>
      <c r="T4924" s="14" t="s">
        <v>7808</v>
      </c>
      <c r="U4924" s="15">
        <v>1</v>
      </c>
      <c r="V4924">
        <v>999</v>
      </c>
      <c r="W4924" t="s">
        <v>7372</v>
      </c>
      <c r="X4924" s="16">
        <v>-592</v>
      </c>
      <c r="Y4924">
        <v>0</v>
      </c>
      <c r="Z4924" t="s">
        <v>7373</v>
      </c>
      <c r="AA4924">
        <v>13</v>
      </c>
      <c r="AB4924">
        <v>0</v>
      </c>
      <c r="AC4924">
        <v>0</v>
      </c>
      <c r="AD4924">
        <v>8</v>
      </c>
      <c r="AE4924" t="s">
        <v>7367</v>
      </c>
      <c r="AF4924" t="s">
        <v>7401</v>
      </c>
      <c r="AG4924" t="s">
        <v>7369</v>
      </c>
      <c r="AH4924" t="s">
        <v>7379</v>
      </c>
      <c r="AI4924"/>
      <c r="AJ4924">
        <v>9562098003</v>
      </c>
    </row>
    <row r="4925" spans="1:36" ht="15" x14ac:dyDescent="0.2">
      <c r="A4925">
        <v>80</v>
      </c>
      <c r="B4925">
        <v>13</v>
      </c>
      <c r="C4925">
        <v>2</v>
      </c>
      <c r="D4925">
        <v>0</v>
      </c>
      <c r="E4925">
        <v>0</v>
      </c>
      <c r="F4925" s="13" t="s">
        <v>2336</v>
      </c>
      <c r="G4925" s="13" t="s">
        <v>2337</v>
      </c>
      <c r="H4925" t="s">
        <v>7367</v>
      </c>
      <c r="I4925" t="s">
        <v>7379</v>
      </c>
      <c r="J4925">
        <v>4167151003</v>
      </c>
      <c r="K4925" t="s">
        <v>7369</v>
      </c>
      <c r="L4925" t="s">
        <v>7370</v>
      </c>
      <c r="M4925" t="s">
        <v>7371</v>
      </c>
      <c r="N4925"/>
      <c r="O4925">
        <v>1</v>
      </c>
      <c r="P4925">
        <v>2</v>
      </c>
      <c r="Q4925">
        <v>4</v>
      </c>
      <c r="R4925" s="1">
        <v>1000</v>
      </c>
      <c r="S4925" s="14" t="s">
        <v>7807</v>
      </c>
      <c r="T4925" s="14" t="s">
        <v>7808</v>
      </c>
      <c r="U4925" s="15">
        <v>1</v>
      </c>
      <c r="V4925">
        <v>999</v>
      </c>
      <c r="W4925" t="s">
        <v>7372</v>
      </c>
      <c r="X4925" s="16">
        <v>-650</v>
      </c>
      <c r="Y4925">
        <v>0</v>
      </c>
      <c r="Z4925" t="s">
        <v>7373</v>
      </c>
      <c r="AA4925">
        <v>13</v>
      </c>
      <c r="AB4925">
        <v>0</v>
      </c>
      <c r="AC4925">
        <v>0</v>
      </c>
      <c r="AD4925">
        <v>8</v>
      </c>
      <c r="AE4925" t="s">
        <v>7367</v>
      </c>
      <c r="AF4925" t="s">
        <v>7401</v>
      </c>
      <c r="AG4925" t="s">
        <v>7369</v>
      </c>
      <c r="AH4925" t="s">
        <v>7379</v>
      </c>
      <c r="AI4925"/>
      <c r="AJ4925">
        <v>9562098003</v>
      </c>
    </row>
    <row r="4926" spans="1:36" ht="15" x14ac:dyDescent="0.2">
      <c r="A4926">
        <v>80</v>
      </c>
      <c r="B4926">
        <v>13</v>
      </c>
      <c r="C4926">
        <v>2</v>
      </c>
      <c r="D4926">
        <v>0</v>
      </c>
      <c r="E4926">
        <v>0</v>
      </c>
      <c r="F4926" s="13" t="s">
        <v>728</v>
      </c>
      <c r="G4926" s="13" t="s">
        <v>729</v>
      </c>
      <c r="H4926" t="s">
        <v>7367</v>
      </c>
      <c r="I4926" t="s">
        <v>7379</v>
      </c>
      <c r="J4926">
        <v>4167151003</v>
      </c>
      <c r="K4926" t="s">
        <v>7369</v>
      </c>
      <c r="L4926" t="s">
        <v>7370</v>
      </c>
      <c r="M4926" t="s">
        <v>7371</v>
      </c>
      <c r="N4926"/>
      <c r="O4926">
        <v>1</v>
      </c>
      <c r="P4926">
        <v>2</v>
      </c>
      <c r="Q4926">
        <v>4</v>
      </c>
      <c r="R4926" s="1">
        <v>1000</v>
      </c>
      <c r="S4926" s="14" t="s">
        <v>7807</v>
      </c>
      <c r="T4926" s="14" t="s">
        <v>7808</v>
      </c>
      <c r="U4926" s="15">
        <v>1</v>
      </c>
      <c r="V4926">
        <v>999</v>
      </c>
      <c r="W4926" t="s">
        <v>7372</v>
      </c>
      <c r="X4926" s="16">
        <v>-595</v>
      </c>
      <c r="Y4926">
        <v>0</v>
      </c>
      <c r="Z4926" t="s">
        <v>7373</v>
      </c>
      <c r="AA4926">
        <v>13</v>
      </c>
      <c r="AB4926">
        <v>0</v>
      </c>
      <c r="AC4926">
        <v>0</v>
      </c>
      <c r="AD4926">
        <v>8</v>
      </c>
      <c r="AE4926" t="s">
        <v>7367</v>
      </c>
      <c r="AF4926" t="s">
        <v>7401</v>
      </c>
      <c r="AG4926" t="s">
        <v>7369</v>
      </c>
      <c r="AH4926" t="s">
        <v>7379</v>
      </c>
      <c r="AI4926"/>
      <c r="AJ4926">
        <v>9562098003</v>
      </c>
    </row>
    <row r="4927" spans="1:36" ht="15" x14ac:dyDescent="0.2">
      <c r="A4927">
        <v>80</v>
      </c>
      <c r="B4927">
        <v>13</v>
      </c>
      <c r="C4927">
        <v>4</v>
      </c>
      <c r="D4927">
        <v>0</v>
      </c>
      <c r="E4927">
        <v>0</v>
      </c>
      <c r="F4927" s="13" t="s">
        <v>6198</v>
      </c>
      <c r="G4927" s="13" t="s">
        <v>6199</v>
      </c>
      <c r="H4927" t="s">
        <v>7367</v>
      </c>
      <c r="I4927" t="s">
        <v>7368</v>
      </c>
      <c r="J4927" t="s">
        <v>7381</v>
      </c>
      <c r="K4927" t="s">
        <v>7369</v>
      </c>
      <c r="L4927" t="s">
        <v>7370</v>
      </c>
      <c r="M4927"/>
      <c r="N4927"/>
      <c r="O4927">
        <v>1</v>
      </c>
      <c r="P4927">
        <v>1</v>
      </c>
      <c r="Q4927">
        <v>4</v>
      </c>
      <c r="R4927" s="1">
        <v>1000</v>
      </c>
      <c r="S4927" s="14" t="s">
        <v>7807</v>
      </c>
      <c r="T4927" s="14" t="s">
        <v>7808</v>
      </c>
      <c r="U4927" s="15">
        <v>1</v>
      </c>
      <c r="V4927">
        <v>999</v>
      </c>
      <c r="W4927" t="s">
        <v>7372</v>
      </c>
      <c r="X4927" s="16">
        <v>-398</v>
      </c>
      <c r="Y4927">
        <v>0</v>
      </c>
      <c r="Z4927" t="s">
        <v>7373</v>
      </c>
      <c r="AA4927">
        <v>13</v>
      </c>
      <c r="AB4927">
        <v>0</v>
      </c>
      <c r="AC4927">
        <v>0</v>
      </c>
      <c r="AD4927">
        <v>8</v>
      </c>
      <c r="AE4927" t="s">
        <v>7367</v>
      </c>
      <c r="AF4927" t="s">
        <v>7401</v>
      </c>
      <c r="AG4927" t="s">
        <v>7369</v>
      </c>
      <c r="AH4927" t="s">
        <v>7379</v>
      </c>
      <c r="AI4927"/>
      <c r="AJ4927">
        <v>9562098003</v>
      </c>
    </row>
    <row r="4928" spans="1:36" ht="15" x14ac:dyDescent="0.2">
      <c r="A4928">
        <v>80</v>
      </c>
      <c r="B4928">
        <v>13</v>
      </c>
      <c r="C4928">
        <v>5</v>
      </c>
      <c r="D4928">
        <v>0</v>
      </c>
      <c r="E4928">
        <v>0</v>
      </c>
      <c r="F4928" s="13" t="s">
        <v>1278</v>
      </c>
      <c r="G4928" s="13" t="s">
        <v>1279</v>
      </c>
      <c r="H4928" t="s">
        <v>7367</v>
      </c>
      <c r="I4928" t="s">
        <v>7368</v>
      </c>
      <c r="J4928">
        <v>4482151007</v>
      </c>
      <c r="K4928" t="s">
        <v>7369</v>
      </c>
      <c r="L4928" t="s">
        <v>7370</v>
      </c>
      <c r="M4928" t="s">
        <v>7371</v>
      </c>
      <c r="N4928" t="s">
        <v>7371</v>
      </c>
      <c r="O4928">
        <v>1</v>
      </c>
      <c r="P4928">
        <v>1</v>
      </c>
      <c r="Q4928">
        <v>4</v>
      </c>
      <c r="R4928" s="1">
        <v>1000</v>
      </c>
      <c r="S4928" s="14" t="s">
        <v>7807</v>
      </c>
      <c r="T4928" s="14" t="s">
        <v>7808</v>
      </c>
      <c r="U4928" s="15">
        <v>1</v>
      </c>
      <c r="V4928">
        <v>999</v>
      </c>
      <c r="W4928" t="s">
        <v>7372</v>
      </c>
      <c r="X4928" s="16">
        <v>-391</v>
      </c>
      <c r="Y4928">
        <v>0</v>
      </c>
      <c r="Z4928" t="s">
        <v>7373</v>
      </c>
      <c r="AA4928">
        <v>13</v>
      </c>
      <c r="AB4928">
        <v>0</v>
      </c>
      <c r="AC4928">
        <v>0</v>
      </c>
      <c r="AD4928">
        <v>8</v>
      </c>
      <c r="AE4928" t="s">
        <v>7367</v>
      </c>
      <c r="AF4928" t="s">
        <v>7401</v>
      </c>
      <c r="AG4928" t="s">
        <v>7369</v>
      </c>
      <c r="AH4928" t="s">
        <v>7379</v>
      </c>
      <c r="AI4928"/>
      <c r="AJ4928">
        <v>9562098003</v>
      </c>
    </row>
    <row r="4929" spans="1:36" ht="15" x14ac:dyDescent="0.2">
      <c r="A4929">
        <v>80</v>
      </c>
      <c r="B4929">
        <v>13</v>
      </c>
      <c r="C4929">
        <v>1</v>
      </c>
      <c r="D4929">
        <v>0</v>
      </c>
      <c r="E4929">
        <v>0</v>
      </c>
      <c r="F4929" s="13" t="s">
        <v>4500</v>
      </c>
      <c r="G4929" s="13" t="s">
        <v>4501</v>
      </c>
      <c r="H4929" t="s">
        <v>7367</v>
      </c>
      <c r="I4929" t="s">
        <v>7368</v>
      </c>
      <c r="J4929">
        <v>4758203004</v>
      </c>
      <c r="K4929" t="s">
        <v>7369</v>
      </c>
      <c r="L4929" t="s">
        <v>7370</v>
      </c>
      <c r="M4929" t="s">
        <v>7371</v>
      </c>
      <c r="N4929" t="s">
        <v>7371</v>
      </c>
      <c r="O4929">
        <v>1</v>
      </c>
      <c r="P4929">
        <v>1</v>
      </c>
      <c r="Q4929">
        <v>4</v>
      </c>
      <c r="R4929" s="1">
        <v>1000</v>
      </c>
      <c r="S4929" s="14" t="s">
        <v>7807</v>
      </c>
      <c r="T4929" s="14" t="s">
        <v>7808</v>
      </c>
      <c r="U4929" s="15">
        <v>1</v>
      </c>
      <c r="V4929">
        <v>999</v>
      </c>
      <c r="W4929" t="s">
        <v>7372</v>
      </c>
      <c r="X4929" s="16">
        <v>-102.2</v>
      </c>
      <c r="Y4929">
        <v>0</v>
      </c>
      <c r="Z4929" t="s">
        <v>7373</v>
      </c>
      <c r="AA4929">
        <v>13</v>
      </c>
      <c r="AB4929">
        <v>0</v>
      </c>
      <c r="AC4929">
        <v>0</v>
      </c>
      <c r="AD4929">
        <v>8</v>
      </c>
      <c r="AE4929" t="s">
        <v>7367</v>
      </c>
      <c r="AF4929" t="s">
        <v>7401</v>
      </c>
      <c r="AG4929" t="s">
        <v>7369</v>
      </c>
      <c r="AH4929" t="s">
        <v>7379</v>
      </c>
      <c r="AI4929"/>
      <c r="AJ4929">
        <v>9562098003</v>
      </c>
    </row>
    <row r="4930" spans="1:36" ht="15" x14ac:dyDescent="0.2">
      <c r="A4930">
        <v>80</v>
      </c>
      <c r="B4930">
        <v>13</v>
      </c>
      <c r="C4930">
        <v>2</v>
      </c>
      <c r="D4930">
        <v>0</v>
      </c>
      <c r="E4930">
        <v>0</v>
      </c>
      <c r="F4930" s="13" t="s">
        <v>6296</v>
      </c>
      <c r="G4930" s="13" t="s">
        <v>6297</v>
      </c>
      <c r="H4930" t="s">
        <v>7367</v>
      </c>
      <c r="I4930" t="s">
        <v>7368</v>
      </c>
      <c r="J4930">
        <v>4758203004</v>
      </c>
      <c r="K4930" t="s">
        <v>7369</v>
      </c>
      <c r="L4930" t="s">
        <v>7370</v>
      </c>
      <c r="M4930" t="s">
        <v>7371</v>
      </c>
      <c r="N4930"/>
      <c r="O4930">
        <v>1</v>
      </c>
      <c r="P4930">
        <v>1</v>
      </c>
      <c r="Q4930">
        <v>4</v>
      </c>
      <c r="R4930" s="1">
        <v>1000</v>
      </c>
      <c r="S4930" s="14" t="s">
        <v>7807</v>
      </c>
      <c r="T4930" s="14" t="s">
        <v>7808</v>
      </c>
      <c r="U4930" s="15">
        <v>1</v>
      </c>
      <c r="V4930">
        <v>999</v>
      </c>
      <c r="W4930" t="s">
        <v>7372</v>
      </c>
      <c r="X4930" s="17">
        <v>-1868</v>
      </c>
      <c r="Y4930">
        <v>0</v>
      </c>
      <c r="Z4930" t="s">
        <v>7373</v>
      </c>
      <c r="AA4930">
        <v>13</v>
      </c>
      <c r="AB4930">
        <v>0</v>
      </c>
      <c r="AC4930">
        <v>0</v>
      </c>
      <c r="AD4930">
        <v>8</v>
      </c>
      <c r="AE4930" t="s">
        <v>7367</v>
      </c>
      <c r="AF4930" t="s">
        <v>7401</v>
      </c>
      <c r="AG4930" t="s">
        <v>7369</v>
      </c>
      <c r="AH4930" t="s">
        <v>7379</v>
      </c>
      <c r="AI4930"/>
      <c r="AJ4930">
        <v>9562098003</v>
      </c>
    </row>
    <row r="4931" spans="1:36" ht="15" x14ac:dyDescent="0.2">
      <c r="A4931">
        <v>80</v>
      </c>
      <c r="B4931">
        <v>13</v>
      </c>
      <c r="C4931">
        <v>5</v>
      </c>
      <c r="D4931">
        <v>0</v>
      </c>
      <c r="E4931">
        <v>0</v>
      </c>
      <c r="F4931" s="13" t="s">
        <v>2862</v>
      </c>
      <c r="G4931" s="13" t="s">
        <v>2863</v>
      </c>
      <c r="H4931" t="s">
        <v>7367</v>
      </c>
      <c r="I4931" t="s">
        <v>7368</v>
      </c>
      <c r="J4931">
        <v>4758203004</v>
      </c>
      <c r="K4931" t="s">
        <v>7369</v>
      </c>
      <c r="L4931" t="s">
        <v>7370</v>
      </c>
      <c r="M4931"/>
      <c r="N4931"/>
      <c r="O4931">
        <v>1</v>
      </c>
      <c r="P4931">
        <v>1</v>
      </c>
      <c r="Q4931">
        <v>4</v>
      </c>
      <c r="R4931" s="1">
        <v>1000</v>
      </c>
      <c r="S4931" s="14" t="s">
        <v>7807</v>
      </c>
      <c r="T4931" s="14" t="s">
        <v>7808</v>
      </c>
      <c r="U4931" s="15">
        <v>1</v>
      </c>
      <c r="V4931">
        <v>999</v>
      </c>
      <c r="W4931" t="s">
        <v>7372</v>
      </c>
      <c r="X4931" s="17">
        <v>-1811</v>
      </c>
      <c r="Y4931">
        <v>0</v>
      </c>
      <c r="Z4931" t="s">
        <v>7373</v>
      </c>
      <c r="AA4931">
        <v>13</v>
      </c>
      <c r="AB4931">
        <v>0</v>
      </c>
      <c r="AC4931">
        <v>0</v>
      </c>
      <c r="AD4931">
        <v>8</v>
      </c>
      <c r="AE4931" t="s">
        <v>7367</v>
      </c>
      <c r="AF4931" t="s">
        <v>7401</v>
      </c>
      <c r="AG4931" t="s">
        <v>7369</v>
      </c>
      <c r="AH4931" t="s">
        <v>7379</v>
      </c>
      <c r="AI4931"/>
      <c r="AJ4931">
        <v>9562098003</v>
      </c>
    </row>
    <row r="4932" spans="1:36" ht="15" x14ac:dyDescent="0.2">
      <c r="A4932">
        <v>80</v>
      </c>
      <c r="B4932">
        <v>13</v>
      </c>
      <c r="C4932">
        <v>4</v>
      </c>
      <c r="D4932">
        <v>0</v>
      </c>
      <c r="E4932">
        <v>0</v>
      </c>
      <c r="F4932" s="13" t="s">
        <v>6088</v>
      </c>
      <c r="G4932" s="13" t="s">
        <v>6089</v>
      </c>
      <c r="H4932" t="s">
        <v>7367</v>
      </c>
      <c r="I4932" t="s">
        <v>7368</v>
      </c>
      <c r="J4932">
        <v>2425151017</v>
      </c>
      <c r="K4932" t="s">
        <v>7369</v>
      </c>
      <c r="L4932" t="s">
        <v>7370</v>
      </c>
      <c r="M4932"/>
      <c r="N4932"/>
      <c r="O4932">
        <v>1</v>
      </c>
      <c r="P4932">
        <v>1</v>
      </c>
      <c r="Q4932">
        <v>4</v>
      </c>
      <c r="R4932" s="1">
        <v>1000</v>
      </c>
      <c r="S4932" s="14" t="s">
        <v>7807</v>
      </c>
      <c r="T4932" s="14" t="s">
        <v>7808</v>
      </c>
      <c r="U4932" s="15">
        <v>1</v>
      </c>
      <c r="V4932">
        <v>999</v>
      </c>
      <c r="W4932" t="s">
        <v>7372</v>
      </c>
      <c r="X4932" s="17">
        <v>-1273</v>
      </c>
      <c r="Y4932">
        <v>0</v>
      </c>
      <c r="Z4932" t="s">
        <v>7373</v>
      </c>
      <c r="AA4932">
        <v>13</v>
      </c>
      <c r="AB4932">
        <v>0</v>
      </c>
      <c r="AC4932">
        <v>0</v>
      </c>
      <c r="AD4932">
        <v>8</v>
      </c>
      <c r="AE4932" t="s">
        <v>7367</v>
      </c>
      <c r="AF4932" t="s">
        <v>7401</v>
      </c>
      <c r="AG4932" t="s">
        <v>7369</v>
      </c>
      <c r="AH4932" t="s">
        <v>7379</v>
      </c>
      <c r="AI4932"/>
      <c r="AJ4932">
        <v>9562098003</v>
      </c>
    </row>
    <row r="4933" spans="1:36" ht="15" x14ac:dyDescent="0.2">
      <c r="A4933">
        <v>80</v>
      </c>
      <c r="B4933">
        <v>13</v>
      </c>
      <c r="C4933">
        <v>2</v>
      </c>
      <c r="D4933">
        <v>0</v>
      </c>
      <c r="E4933">
        <v>0</v>
      </c>
      <c r="F4933" s="13" t="s">
        <v>5082</v>
      </c>
      <c r="G4933" s="13" t="s">
        <v>5083</v>
      </c>
      <c r="H4933" t="s">
        <v>7367</v>
      </c>
      <c r="I4933" t="s">
        <v>7368</v>
      </c>
      <c r="J4933">
        <v>4758203004</v>
      </c>
      <c r="K4933" t="s">
        <v>7369</v>
      </c>
      <c r="L4933" t="s">
        <v>7370</v>
      </c>
      <c r="M4933" t="s">
        <v>7371</v>
      </c>
      <c r="N4933" t="s">
        <v>7371</v>
      </c>
      <c r="O4933">
        <v>1</v>
      </c>
      <c r="P4933">
        <v>1</v>
      </c>
      <c r="Q4933">
        <v>4</v>
      </c>
      <c r="R4933" s="1">
        <v>1000</v>
      </c>
      <c r="S4933" s="14" t="s">
        <v>7807</v>
      </c>
      <c r="T4933" s="14" t="s">
        <v>7808</v>
      </c>
      <c r="U4933" s="15">
        <v>1</v>
      </c>
      <c r="V4933">
        <v>999</v>
      </c>
      <c r="W4933" t="s">
        <v>7372</v>
      </c>
      <c r="X4933" s="16">
        <v>-395</v>
      </c>
      <c r="Y4933">
        <v>0</v>
      </c>
      <c r="Z4933" t="s">
        <v>7373</v>
      </c>
      <c r="AA4933">
        <v>13</v>
      </c>
      <c r="AB4933">
        <v>0</v>
      </c>
      <c r="AC4933">
        <v>0</v>
      </c>
      <c r="AD4933">
        <v>8</v>
      </c>
      <c r="AE4933" t="s">
        <v>7367</v>
      </c>
      <c r="AF4933" t="s">
        <v>7401</v>
      </c>
      <c r="AG4933" t="s">
        <v>7369</v>
      </c>
      <c r="AH4933" t="s">
        <v>7379</v>
      </c>
      <c r="AI4933"/>
      <c r="AJ4933">
        <v>9562098003</v>
      </c>
    </row>
    <row r="4934" spans="1:36" ht="15" x14ac:dyDescent="0.2">
      <c r="A4934">
        <v>80</v>
      </c>
      <c r="B4934">
        <v>13</v>
      </c>
      <c r="C4934">
        <v>4</v>
      </c>
      <c r="D4934">
        <v>0</v>
      </c>
      <c r="E4934">
        <v>0</v>
      </c>
      <c r="F4934" s="13" t="s">
        <v>1948</v>
      </c>
      <c r="G4934" s="13" t="s">
        <v>1949</v>
      </c>
      <c r="H4934" t="s">
        <v>7367</v>
      </c>
      <c r="I4934" t="s">
        <v>7368</v>
      </c>
      <c r="J4934">
        <v>4187120005</v>
      </c>
      <c r="K4934" t="s">
        <v>7369</v>
      </c>
      <c r="L4934" t="s">
        <v>7370</v>
      </c>
      <c r="M4934" t="s">
        <v>7371</v>
      </c>
      <c r="N4934" t="s">
        <v>7371</v>
      </c>
      <c r="O4934">
        <v>1</v>
      </c>
      <c r="P4934">
        <v>1</v>
      </c>
      <c r="Q4934">
        <v>4</v>
      </c>
      <c r="R4934">
        <v>1</v>
      </c>
      <c r="S4934" s="14" t="s">
        <v>7807</v>
      </c>
      <c r="T4934" s="14" t="s">
        <v>7808</v>
      </c>
      <c r="U4934" s="15">
        <v>1</v>
      </c>
      <c r="V4934">
        <v>999</v>
      </c>
      <c r="W4934" t="s">
        <v>7372</v>
      </c>
      <c r="X4934" s="16">
        <v>-1.0549999999999999</v>
      </c>
      <c r="Y4934">
        <v>0</v>
      </c>
      <c r="Z4934" t="s">
        <v>7373</v>
      </c>
      <c r="AA4934">
        <v>13</v>
      </c>
      <c r="AB4934">
        <v>0</v>
      </c>
      <c r="AC4934">
        <v>0</v>
      </c>
      <c r="AD4934">
        <v>8</v>
      </c>
      <c r="AE4934" t="s">
        <v>7367</v>
      </c>
      <c r="AF4934" t="s">
        <v>7401</v>
      </c>
      <c r="AG4934" t="s">
        <v>7369</v>
      </c>
      <c r="AH4934" t="s">
        <v>7379</v>
      </c>
      <c r="AI4934"/>
      <c r="AJ4934">
        <v>9562098003</v>
      </c>
    </row>
    <row r="4935" spans="1:36" ht="15" x14ac:dyDescent="0.2">
      <c r="A4935">
        <v>80</v>
      </c>
      <c r="B4935">
        <v>13</v>
      </c>
      <c r="C4935">
        <v>2</v>
      </c>
      <c r="D4935">
        <v>0</v>
      </c>
      <c r="E4935">
        <v>0</v>
      </c>
      <c r="F4935" s="13" t="s">
        <v>2328</v>
      </c>
      <c r="G4935" s="13" t="s">
        <v>2329</v>
      </c>
      <c r="H4935" t="s">
        <v>7367</v>
      </c>
      <c r="I4935" t="s">
        <v>7368</v>
      </c>
      <c r="J4935">
        <v>4758203004</v>
      </c>
      <c r="K4935" t="s">
        <v>7369</v>
      </c>
      <c r="L4935" t="s">
        <v>7370</v>
      </c>
      <c r="M4935" t="s">
        <v>7371</v>
      </c>
      <c r="N4935" t="s">
        <v>7371</v>
      </c>
      <c r="O4935">
        <v>1</v>
      </c>
      <c r="P4935">
        <v>1</v>
      </c>
      <c r="Q4935">
        <v>4</v>
      </c>
      <c r="R4935" s="1">
        <v>1000</v>
      </c>
      <c r="S4935" s="14" t="s">
        <v>7807</v>
      </c>
      <c r="T4935" s="14" t="s">
        <v>7808</v>
      </c>
      <c r="U4935" s="15">
        <v>1</v>
      </c>
      <c r="V4935">
        <v>999</v>
      </c>
      <c r="W4935" t="s">
        <v>7372</v>
      </c>
      <c r="X4935" s="16">
        <v>-282</v>
      </c>
      <c r="Y4935">
        <v>0</v>
      </c>
      <c r="Z4935" t="s">
        <v>7373</v>
      </c>
      <c r="AA4935">
        <v>13</v>
      </c>
      <c r="AB4935">
        <v>0</v>
      </c>
      <c r="AC4935">
        <v>0</v>
      </c>
      <c r="AD4935">
        <v>8</v>
      </c>
      <c r="AE4935" t="s">
        <v>7367</v>
      </c>
      <c r="AF4935" t="s">
        <v>7401</v>
      </c>
      <c r="AG4935" t="s">
        <v>7369</v>
      </c>
      <c r="AH4935" t="s">
        <v>7379</v>
      </c>
      <c r="AI4935"/>
      <c r="AJ4935">
        <v>9562098003</v>
      </c>
    </row>
    <row r="4936" spans="1:36" ht="15" x14ac:dyDescent="0.2">
      <c r="A4936">
        <v>80</v>
      </c>
      <c r="B4936">
        <v>13</v>
      </c>
      <c r="C4936">
        <v>4</v>
      </c>
      <c r="D4936">
        <v>0</v>
      </c>
      <c r="E4936">
        <v>0</v>
      </c>
      <c r="F4936" s="13" t="s">
        <v>64</v>
      </c>
      <c r="G4936" s="13" t="s">
        <v>65</v>
      </c>
      <c r="H4936" t="s">
        <v>7367</v>
      </c>
      <c r="I4936" t="s">
        <v>7368</v>
      </c>
      <c r="J4936">
        <v>2425020016</v>
      </c>
      <c r="K4936" t="s">
        <v>7369</v>
      </c>
      <c r="L4936" t="s">
        <v>7370</v>
      </c>
      <c r="M4936"/>
      <c r="N4936"/>
      <c r="O4936">
        <v>1</v>
      </c>
      <c r="P4936">
        <v>1</v>
      </c>
      <c r="Q4936">
        <v>4</v>
      </c>
      <c r="R4936">
        <v>1</v>
      </c>
      <c r="S4936" s="14" t="s">
        <v>7807</v>
      </c>
      <c r="T4936" s="14" t="s">
        <v>7808</v>
      </c>
      <c r="U4936" s="15">
        <v>2</v>
      </c>
      <c r="V4936">
        <v>999</v>
      </c>
      <c r="W4936" t="s">
        <v>7372</v>
      </c>
      <c r="X4936" s="16">
        <v>-620</v>
      </c>
      <c r="Y4936">
        <v>0</v>
      </c>
      <c r="Z4936" t="s">
        <v>7373</v>
      </c>
      <c r="AA4936">
        <v>13</v>
      </c>
      <c r="AB4936">
        <v>0</v>
      </c>
      <c r="AC4936">
        <v>0</v>
      </c>
      <c r="AD4936">
        <v>8</v>
      </c>
      <c r="AE4936" t="s">
        <v>7367</v>
      </c>
      <c r="AF4936" t="s">
        <v>7401</v>
      </c>
      <c r="AG4936" t="s">
        <v>7369</v>
      </c>
      <c r="AH4936" t="s">
        <v>7379</v>
      </c>
      <c r="AI4936"/>
      <c r="AJ4936">
        <v>9562098003</v>
      </c>
    </row>
    <row r="4937" spans="1:36" ht="15" x14ac:dyDescent="0.2">
      <c r="A4937">
        <v>80</v>
      </c>
      <c r="B4937">
        <v>13</v>
      </c>
      <c r="C4937">
        <v>1</v>
      </c>
      <c r="D4937">
        <v>0</v>
      </c>
      <c r="E4937">
        <v>0</v>
      </c>
      <c r="F4937" s="13" t="s">
        <v>4614</v>
      </c>
      <c r="G4937" s="13" t="s">
        <v>4615</v>
      </c>
      <c r="H4937" t="s">
        <v>7367</v>
      </c>
      <c r="I4937" t="s">
        <v>7368</v>
      </c>
      <c r="J4937">
        <v>4167151003</v>
      </c>
      <c r="K4937" t="s">
        <v>7369</v>
      </c>
      <c r="L4937" t="s">
        <v>7370</v>
      </c>
      <c r="M4937" t="s">
        <v>7371</v>
      </c>
      <c r="N4937" t="s">
        <v>7371</v>
      </c>
      <c r="O4937">
        <v>1</v>
      </c>
      <c r="P4937">
        <v>1</v>
      </c>
      <c r="Q4937">
        <v>4</v>
      </c>
      <c r="R4937" s="1">
        <v>1000</v>
      </c>
      <c r="S4937" s="14" t="s">
        <v>7807</v>
      </c>
      <c r="T4937" s="14" t="s">
        <v>7808</v>
      </c>
      <c r="U4937" s="15">
        <v>1</v>
      </c>
      <c r="V4937">
        <v>999</v>
      </c>
      <c r="W4937" t="s">
        <v>7372</v>
      </c>
      <c r="X4937" s="16">
        <v>-530</v>
      </c>
      <c r="Y4937">
        <v>0</v>
      </c>
      <c r="Z4937" t="s">
        <v>7373</v>
      </c>
      <c r="AA4937">
        <v>13</v>
      </c>
      <c r="AB4937">
        <v>0</v>
      </c>
      <c r="AC4937">
        <v>0</v>
      </c>
      <c r="AD4937">
        <v>8</v>
      </c>
      <c r="AE4937" t="s">
        <v>7367</v>
      </c>
      <c r="AF4937" t="s">
        <v>7401</v>
      </c>
      <c r="AG4937" t="s">
        <v>7369</v>
      </c>
      <c r="AH4937" t="s">
        <v>7379</v>
      </c>
      <c r="AI4937"/>
      <c r="AJ4937">
        <v>9562098003</v>
      </c>
    </row>
    <row r="4938" spans="1:36" ht="15" x14ac:dyDescent="0.2">
      <c r="A4938">
        <v>80</v>
      </c>
      <c r="B4938">
        <v>13</v>
      </c>
      <c r="C4938">
        <v>2</v>
      </c>
      <c r="D4938">
        <v>0</v>
      </c>
      <c r="E4938">
        <v>0</v>
      </c>
      <c r="F4938" s="13" t="s">
        <v>4210</v>
      </c>
      <c r="G4938" s="13" t="s">
        <v>4211</v>
      </c>
      <c r="H4938" t="s">
        <v>7367</v>
      </c>
      <c r="I4938" t="s">
        <v>7368</v>
      </c>
      <c r="J4938">
        <v>4758203004</v>
      </c>
      <c r="K4938" t="s">
        <v>7369</v>
      </c>
      <c r="L4938" t="s">
        <v>7370</v>
      </c>
      <c r="M4938" t="s">
        <v>7371</v>
      </c>
      <c r="N4938" t="s">
        <v>7371</v>
      </c>
      <c r="O4938">
        <v>1</v>
      </c>
      <c r="P4938">
        <v>2</v>
      </c>
      <c r="Q4938">
        <v>4</v>
      </c>
      <c r="R4938" s="1">
        <v>1000</v>
      </c>
      <c r="S4938" s="14" t="s">
        <v>7807</v>
      </c>
      <c r="T4938" s="14" t="s">
        <v>7808</v>
      </c>
      <c r="U4938" s="15">
        <v>1</v>
      </c>
      <c r="V4938">
        <v>999</v>
      </c>
      <c r="W4938" t="s">
        <v>7372</v>
      </c>
      <c r="X4938" s="17">
        <v>-1020</v>
      </c>
      <c r="Y4938">
        <v>0</v>
      </c>
      <c r="Z4938" t="s">
        <v>7373</v>
      </c>
      <c r="AA4938">
        <v>13</v>
      </c>
      <c r="AB4938">
        <v>0</v>
      </c>
      <c r="AC4938">
        <v>0</v>
      </c>
      <c r="AD4938">
        <v>8</v>
      </c>
      <c r="AE4938" t="s">
        <v>7367</v>
      </c>
      <c r="AF4938" t="s">
        <v>7401</v>
      </c>
      <c r="AG4938" t="s">
        <v>7369</v>
      </c>
      <c r="AH4938" t="s">
        <v>7379</v>
      </c>
      <c r="AI4938"/>
      <c r="AJ4938">
        <v>9562098003</v>
      </c>
    </row>
    <row r="4939" spans="1:36" ht="15" x14ac:dyDescent="0.2">
      <c r="A4939">
        <v>80</v>
      </c>
      <c r="B4939">
        <v>13</v>
      </c>
      <c r="C4939">
        <v>4</v>
      </c>
      <c r="D4939">
        <v>0</v>
      </c>
      <c r="E4939">
        <v>0</v>
      </c>
      <c r="F4939" s="13" t="s">
        <v>5166</v>
      </c>
      <c r="G4939" s="13" t="s">
        <v>5167</v>
      </c>
      <c r="H4939" t="s">
        <v>7367</v>
      </c>
      <c r="I4939" t="s">
        <v>7368</v>
      </c>
      <c r="J4939">
        <v>4758203004</v>
      </c>
      <c r="K4939" t="s">
        <v>7369</v>
      </c>
      <c r="L4939" t="s">
        <v>7370</v>
      </c>
      <c r="M4939"/>
      <c r="N4939"/>
      <c r="O4939">
        <v>1</v>
      </c>
      <c r="P4939">
        <v>1</v>
      </c>
      <c r="Q4939">
        <v>4</v>
      </c>
      <c r="R4939">
        <v>1</v>
      </c>
      <c r="S4939" s="14" t="s">
        <v>7807</v>
      </c>
      <c r="T4939" s="14" t="s">
        <v>7808</v>
      </c>
      <c r="U4939" s="15">
        <v>1</v>
      </c>
      <c r="V4939">
        <v>999</v>
      </c>
      <c r="W4939" t="s">
        <v>7372</v>
      </c>
      <c r="X4939" s="16">
        <v>-0.65</v>
      </c>
      <c r="Y4939">
        <v>0</v>
      </c>
      <c r="Z4939" t="s">
        <v>7373</v>
      </c>
      <c r="AA4939">
        <v>13</v>
      </c>
      <c r="AB4939">
        <v>0</v>
      </c>
      <c r="AC4939">
        <v>0</v>
      </c>
      <c r="AD4939">
        <v>8</v>
      </c>
      <c r="AE4939" t="s">
        <v>7367</v>
      </c>
      <c r="AF4939" t="s">
        <v>7401</v>
      </c>
      <c r="AG4939" t="s">
        <v>7369</v>
      </c>
      <c r="AH4939" t="s">
        <v>7379</v>
      </c>
      <c r="AI4939"/>
      <c r="AJ4939">
        <v>9562098003</v>
      </c>
    </row>
    <row r="4940" spans="1:36" ht="15" x14ac:dyDescent="0.2">
      <c r="A4940">
        <v>80</v>
      </c>
      <c r="B4940">
        <v>13</v>
      </c>
      <c r="C4940">
        <v>4</v>
      </c>
      <c r="D4940">
        <v>0</v>
      </c>
      <c r="E4940">
        <v>0</v>
      </c>
      <c r="F4940" s="13" t="s">
        <v>2180</v>
      </c>
      <c r="G4940" s="13" t="s">
        <v>2181</v>
      </c>
      <c r="H4940" t="s">
        <v>7367</v>
      </c>
      <c r="I4940" t="s">
        <v>7368</v>
      </c>
      <c r="J4940">
        <v>4166203000</v>
      </c>
      <c r="K4940" t="s">
        <v>7369</v>
      </c>
      <c r="L4940" t="s">
        <v>7370</v>
      </c>
      <c r="M4940" t="s">
        <v>7371</v>
      </c>
      <c r="N4940" t="s">
        <v>7371</v>
      </c>
      <c r="O4940">
        <v>1</v>
      </c>
      <c r="P4940">
        <v>1</v>
      </c>
      <c r="Q4940">
        <v>4</v>
      </c>
      <c r="R4940" s="1">
        <v>1000</v>
      </c>
      <c r="S4940" s="14" t="s">
        <v>7807</v>
      </c>
      <c r="T4940" s="14" t="s">
        <v>7808</v>
      </c>
      <c r="U4940" s="15">
        <v>1</v>
      </c>
      <c r="V4940">
        <v>999</v>
      </c>
      <c r="W4940" t="s">
        <v>7372</v>
      </c>
      <c r="X4940" s="17">
        <v>-1708</v>
      </c>
      <c r="Y4940">
        <v>0</v>
      </c>
      <c r="Z4940" t="s">
        <v>7373</v>
      </c>
      <c r="AA4940">
        <v>13</v>
      </c>
      <c r="AB4940">
        <v>0</v>
      </c>
      <c r="AC4940">
        <v>0</v>
      </c>
      <c r="AD4940">
        <v>8</v>
      </c>
      <c r="AE4940" t="s">
        <v>7367</v>
      </c>
      <c r="AF4940" t="s">
        <v>7401</v>
      </c>
      <c r="AG4940" t="s">
        <v>7369</v>
      </c>
      <c r="AH4940" t="s">
        <v>7379</v>
      </c>
      <c r="AI4940"/>
      <c r="AJ4940">
        <v>9562098003</v>
      </c>
    </row>
    <row r="4941" spans="1:36" ht="15" x14ac:dyDescent="0.2">
      <c r="A4941">
        <v>80</v>
      </c>
      <c r="B4941">
        <v>13</v>
      </c>
      <c r="C4941">
        <v>8</v>
      </c>
      <c r="D4941">
        <v>0</v>
      </c>
      <c r="E4941">
        <v>0</v>
      </c>
      <c r="F4941" s="13" t="s">
        <v>6980</v>
      </c>
      <c r="G4941" s="13" t="s">
        <v>6981</v>
      </c>
      <c r="H4941" t="s">
        <v>7367</v>
      </c>
      <c r="I4941" t="s">
        <v>7368</v>
      </c>
      <c r="J4941">
        <v>4167104020</v>
      </c>
      <c r="K4941" t="s">
        <v>7369</v>
      </c>
      <c r="L4941" t="s">
        <v>7370</v>
      </c>
      <c r="M4941" t="s">
        <v>7371</v>
      </c>
      <c r="N4941" t="s">
        <v>7371</v>
      </c>
      <c r="O4941">
        <v>1</v>
      </c>
      <c r="P4941">
        <v>1</v>
      </c>
      <c r="Q4941">
        <v>4</v>
      </c>
      <c r="R4941" s="1">
        <v>1000</v>
      </c>
      <c r="S4941" s="14" t="s">
        <v>7807</v>
      </c>
      <c r="T4941" s="14" t="s">
        <v>7808</v>
      </c>
      <c r="U4941" s="15">
        <v>1</v>
      </c>
      <c r="V4941">
        <v>999</v>
      </c>
      <c r="W4941" t="s">
        <v>7372</v>
      </c>
      <c r="X4941" s="16">
        <v>-25.05</v>
      </c>
      <c r="Y4941">
        <v>0</v>
      </c>
      <c r="Z4941" t="s">
        <v>7373</v>
      </c>
      <c r="AA4941">
        <v>13</v>
      </c>
      <c r="AB4941">
        <v>0</v>
      </c>
      <c r="AC4941">
        <v>0</v>
      </c>
      <c r="AD4941">
        <v>8</v>
      </c>
      <c r="AE4941" t="s">
        <v>7367</v>
      </c>
      <c r="AF4941" t="s">
        <v>7401</v>
      </c>
      <c r="AG4941" t="s">
        <v>7369</v>
      </c>
      <c r="AH4941" t="s">
        <v>7379</v>
      </c>
      <c r="AI4941"/>
      <c r="AJ4941">
        <v>9562098003</v>
      </c>
    </row>
    <row r="4942" spans="1:36" ht="15" x14ac:dyDescent="0.2">
      <c r="A4942">
        <v>80</v>
      </c>
      <c r="B4942">
        <v>13</v>
      </c>
      <c r="C4942">
        <v>1</v>
      </c>
      <c r="D4942">
        <v>0</v>
      </c>
      <c r="E4942">
        <v>0</v>
      </c>
      <c r="F4942" s="13" t="s">
        <v>6952</v>
      </c>
      <c r="G4942" s="13" t="s">
        <v>6953</v>
      </c>
      <c r="H4942" t="s">
        <v>7367</v>
      </c>
      <c r="I4942" t="s">
        <v>7368</v>
      </c>
      <c r="J4942" t="s">
        <v>7381</v>
      </c>
      <c r="K4942" t="s">
        <v>7369</v>
      </c>
      <c r="L4942" t="s">
        <v>7370</v>
      </c>
      <c r="M4942"/>
      <c r="N4942"/>
      <c r="O4942">
        <v>1</v>
      </c>
      <c r="P4942">
        <v>1</v>
      </c>
      <c r="Q4942">
        <v>4</v>
      </c>
      <c r="R4942" s="1">
        <v>1000</v>
      </c>
      <c r="S4942" s="14" t="s">
        <v>7807</v>
      </c>
      <c r="T4942" s="14" t="s">
        <v>7808</v>
      </c>
      <c r="U4942" s="15">
        <v>1</v>
      </c>
      <c r="V4942">
        <v>999</v>
      </c>
      <c r="W4942" t="s">
        <v>7372</v>
      </c>
      <c r="X4942" s="16">
        <v>98.96</v>
      </c>
      <c r="Y4942">
        <v>0</v>
      </c>
      <c r="Z4942" t="s">
        <v>7373</v>
      </c>
      <c r="AA4942">
        <v>13</v>
      </c>
      <c r="AB4942">
        <v>0</v>
      </c>
      <c r="AC4942">
        <v>0</v>
      </c>
      <c r="AD4942">
        <v>8</v>
      </c>
      <c r="AE4942" t="s">
        <v>7367</v>
      </c>
      <c r="AF4942" t="s">
        <v>7401</v>
      </c>
      <c r="AG4942" t="s">
        <v>7369</v>
      </c>
      <c r="AH4942" t="s">
        <v>7379</v>
      </c>
      <c r="AI4942"/>
      <c r="AJ4942">
        <v>9562098003</v>
      </c>
    </row>
    <row r="4943" spans="1:36" ht="15" x14ac:dyDescent="0.2">
      <c r="A4943">
        <v>80</v>
      </c>
      <c r="B4943">
        <v>13</v>
      </c>
      <c r="C4943">
        <v>2</v>
      </c>
      <c r="D4943">
        <v>0</v>
      </c>
      <c r="E4943">
        <v>0</v>
      </c>
      <c r="F4943" s="13" t="s">
        <v>1986</v>
      </c>
      <c r="G4943" s="13" t="s">
        <v>1987</v>
      </c>
      <c r="H4943" t="s">
        <v>7367</v>
      </c>
      <c r="I4943" t="s">
        <v>7368</v>
      </c>
      <c r="J4943">
        <v>4758203004</v>
      </c>
      <c r="K4943" t="s">
        <v>7369</v>
      </c>
      <c r="L4943" t="s">
        <v>7370</v>
      </c>
      <c r="M4943"/>
      <c r="N4943"/>
      <c r="O4943">
        <v>1</v>
      </c>
      <c r="P4943">
        <v>1</v>
      </c>
      <c r="Q4943">
        <v>4</v>
      </c>
      <c r="R4943" s="1">
        <v>1000</v>
      </c>
      <c r="S4943" s="14" t="s">
        <v>7807</v>
      </c>
      <c r="T4943" s="14" t="s">
        <v>7808</v>
      </c>
      <c r="U4943" s="15">
        <v>1</v>
      </c>
      <c r="V4943">
        <v>999</v>
      </c>
      <c r="W4943" t="s">
        <v>7372</v>
      </c>
      <c r="X4943" s="16">
        <v>-624</v>
      </c>
      <c r="Y4943">
        <v>0</v>
      </c>
      <c r="Z4943" t="s">
        <v>7373</v>
      </c>
      <c r="AA4943">
        <v>13</v>
      </c>
      <c r="AB4943">
        <v>0</v>
      </c>
      <c r="AC4943">
        <v>0</v>
      </c>
      <c r="AD4943">
        <v>8</v>
      </c>
      <c r="AE4943" t="s">
        <v>7367</v>
      </c>
      <c r="AF4943" t="s">
        <v>7401</v>
      </c>
      <c r="AG4943" t="s">
        <v>7369</v>
      </c>
      <c r="AH4943" t="s">
        <v>7379</v>
      </c>
      <c r="AI4943"/>
      <c r="AJ4943">
        <v>9562098003</v>
      </c>
    </row>
    <row r="4944" spans="1:36" ht="15" x14ac:dyDescent="0.2">
      <c r="A4944">
        <v>80</v>
      </c>
      <c r="B4944">
        <v>13</v>
      </c>
      <c r="C4944">
        <v>1</v>
      </c>
      <c r="D4944">
        <v>0</v>
      </c>
      <c r="E4944">
        <v>0</v>
      </c>
      <c r="F4944" s="13" t="s">
        <v>6054</v>
      </c>
      <c r="G4944" s="13" t="s">
        <v>6055</v>
      </c>
      <c r="H4944" t="s">
        <v>7367</v>
      </c>
      <c r="I4944" t="s">
        <v>7379</v>
      </c>
      <c r="J4944">
        <v>4167151003</v>
      </c>
      <c r="K4944" t="s">
        <v>7369</v>
      </c>
      <c r="L4944" t="s">
        <v>7370</v>
      </c>
      <c r="M4944" t="s">
        <v>7371</v>
      </c>
      <c r="N4944"/>
      <c r="O4944">
        <v>1</v>
      </c>
      <c r="P4944">
        <v>1</v>
      </c>
      <c r="Q4944">
        <v>4</v>
      </c>
      <c r="R4944" s="1">
        <v>1000</v>
      </c>
      <c r="S4944" s="14" t="s">
        <v>7807</v>
      </c>
      <c r="T4944" s="14" t="s">
        <v>7808</v>
      </c>
      <c r="U4944" s="15">
        <v>1</v>
      </c>
      <c r="V4944">
        <v>999</v>
      </c>
      <c r="W4944" t="s">
        <v>7372</v>
      </c>
      <c r="X4944" s="16">
        <v>-434.3</v>
      </c>
      <c r="Y4944">
        <v>0</v>
      </c>
      <c r="Z4944" t="s">
        <v>7373</v>
      </c>
      <c r="AA4944">
        <v>13</v>
      </c>
      <c r="AB4944">
        <v>0</v>
      </c>
      <c r="AC4944">
        <v>0</v>
      </c>
      <c r="AD4944">
        <v>8</v>
      </c>
      <c r="AE4944" t="s">
        <v>7367</v>
      </c>
      <c r="AF4944" t="s">
        <v>7401</v>
      </c>
      <c r="AG4944" t="s">
        <v>7369</v>
      </c>
      <c r="AH4944" t="s">
        <v>7379</v>
      </c>
      <c r="AI4944"/>
      <c r="AJ4944">
        <v>9562098003</v>
      </c>
    </row>
    <row r="4945" spans="1:36" ht="15" x14ac:dyDescent="0.2">
      <c r="A4945">
        <v>80</v>
      </c>
      <c r="B4945">
        <v>13</v>
      </c>
      <c r="C4945">
        <v>1</v>
      </c>
      <c r="D4945">
        <v>0</v>
      </c>
      <c r="E4945">
        <v>0</v>
      </c>
      <c r="F4945" s="13" t="s">
        <v>3600</v>
      </c>
      <c r="G4945" s="13" t="s">
        <v>3601</v>
      </c>
      <c r="H4945" t="s">
        <v>7367</v>
      </c>
      <c r="I4945" t="s">
        <v>7368</v>
      </c>
      <c r="J4945">
        <v>4758203004</v>
      </c>
      <c r="K4945" t="s">
        <v>7369</v>
      </c>
      <c r="L4945" t="s">
        <v>7370</v>
      </c>
      <c r="M4945"/>
      <c r="N4945"/>
      <c r="O4945">
        <v>1</v>
      </c>
      <c r="P4945">
        <v>1</v>
      </c>
      <c r="Q4945">
        <v>4</v>
      </c>
      <c r="R4945" s="1">
        <v>1000</v>
      </c>
      <c r="S4945" s="14" t="s">
        <v>7807</v>
      </c>
      <c r="T4945" s="14" t="s">
        <v>7808</v>
      </c>
      <c r="U4945" s="15">
        <v>1</v>
      </c>
      <c r="V4945">
        <v>999</v>
      </c>
      <c r="W4945" t="s">
        <v>7372</v>
      </c>
      <c r="X4945" s="16">
        <v>-237.8</v>
      </c>
      <c r="Y4945">
        <v>0</v>
      </c>
      <c r="Z4945" t="s">
        <v>7373</v>
      </c>
      <c r="AA4945">
        <v>13</v>
      </c>
      <c r="AB4945">
        <v>0</v>
      </c>
      <c r="AC4945">
        <v>0</v>
      </c>
      <c r="AD4945">
        <v>8</v>
      </c>
      <c r="AE4945" t="s">
        <v>7367</v>
      </c>
      <c r="AF4945" t="s">
        <v>7401</v>
      </c>
      <c r="AG4945" t="s">
        <v>7369</v>
      </c>
      <c r="AH4945" t="s">
        <v>7379</v>
      </c>
      <c r="AI4945"/>
      <c r="AJ4945">
        <v>9562098003</v>
      </c>
    </row>
    <row r="4946" spans="1:36" ht="15" x14ac:dyDescent="0.2">
      <c r="A4946">
        <v>80</v>
      </c>
      <c r="B4946">
        <v>13</v>
      </c>
      <c r="C4946">
        <v>2</v>
      </c>
      <c r="D4946">
        <v>0</v>
      </c>
      <c r="E4946">
        <v>0</v>
      </c>
      <c r="F4946" s="13" t="s">
        <v>2218</v>
      </c>
      <c r="G4946" s="13" t="s">
        <v>2219</v>
      </c>
      <c r="H4946" t="s">
        <v>7367</v>
      </c>
      <c r="I4946" t="s">
        <v>7368</v>
      </c>
      <c r="J4946">
        <v>4758203004</v>
      </c>
      <c r="K4946" t="s">
        <v>7369</v>
      </c>
      <c r="L4946" t="s">
        <v>7370</v>
      </c>
      <c r="M4946" t="s">
        <v>7371</v>
      </c>
      <c r="N4946" t="s">
        <v>7371</v>
      </c>
      <c r="O4946">
        <v>1</v>
      </c>
      <c r="P4946">
        <v>2</v>
      </c>
      <c r="Q4946">
        <v>4</v>
      </c>
      <c r="R4946" s="1">
        <v>1000</v>
      </c>
      <c r="S4946" s="14" t="s">
        <v>7807</v>
      </c>
      <c r="T4946" s="14" t="s">
        <v>7808</v>
      </c>
      <c r="U4946" s="15">
        <v>1</v>
      </c>
      <c r="V4946">
        <v>999</v>
      </c>
      <c r="W4946" t="s">
        <v>7372</v>
      </c>
      <c r="X4946" s="17">
        <v>-1000</v>
      </c>
      <c r="Y4946">
        <v>0</v>
      </c>
      <c r="Z4946" t="s">
        <v>7373</v>
      </c>
      <c r="AA4946">
        <v>13</v>
      </c>
      <c r="AB4946">
        <v>0</v>
      </c>
      <c r="AC4946">
        <v>0</v>
      </c>
      <c r="AD4946">
        <v>8</v>
      </c>
      <c r="AE4946" t="s">
        <v>7367</v>
      </c>
      <c r="AF4946" t="s">
        <v>7401</v>
      </c>
      <c r="AG4946" t="s">
        <v>7369</v>
      </c>
      <c r="AH4946" t="s">
        <v>7379</v>
      </c>
      <c r="AI4946"/>
      <c r="AJ4946">
        <v>9562098003</v>
      </c>
    </row>
    <row r="4947" spans="1:36" ht="15" x14ac:dyDescent="0.2">
      <c r="A4947">
        <v>80</v>
      </c>
      <c r="B4947">
        <v>13</v>
      </c>
      <c r="C4947">
        <v>1</v>
      </c>
      <c r="D4947">
        <v>0</v>
      </c>
      <c r="E4947">
        <v>0</v>
      </c>
      <c r="F4947" s="13" t="s">
        <v>5780</v>
      </c>
      <c r="G4947" s="13" t="s">
        <v>5781</v>
      </c>
      <c r="H4947" t="s">
        <v>7367</v>
      </c>
      <c r="I4947" t="s">
        <v>7368</v>
      </c>
      <c r="J4947">
        <v>4167151003</v>
      </c>
      <c r="K4947" t="s">
        <v>7369</v>
      </c>
      <c r="L4947" t="s">
        <v>7370</v>
      </c>
      <c r="M4947"/>
      <c r="N4947"/>
      <c r="O4947">
        <v>1</v>
      </c>
      <c r="P4947">
        <v>1</v>
      </c>
      <c r="Q4947">
        <v>4</v>
      </c>
      <c r="R4947" s="1">
        <v>1000</v>
      </c>
      <c r="S4947" s="14" t="s">
        <v>7807</v>
      </c>
      <c r="T4947" s="14" t="s">
        <v>7808</v>
      </c>
      <c r="U4947" s="15">
        <v>1</v>
      </c>
      <c r="V4947">
        <v>999</v>
      </c>
      <c r="W4947" t="s">
        <v>7372</v>
      </c>
      <c r="X4947" s="16">
        <v>-106.48</v>
      </c>
      <c r="Y4947">
        <v>0</v>
      </c>
      <c r="Z4947" t="s">
        <v>7373</v>
      </c>
      <c r="AA4947">
        <v>13</v>
      </c>
      <c r="AB4947">
        <v>0</v>
      </c>
      <c r="AC4947">
        <v>0</v>
      </c>
      <c r="AD4947">
        <v>8</v>
      </c>
      <c r="AE4947" t="s">
        <v>7367</v>
      </c>
      <c r="AF4947" t="s">
        <v>7401</v>
      </c>
      <c r="AG4947" t="s">
        <v>7369</v>
      </c>
      <c r="AH4947" t="s">
        <v>7379</v>
      </c>
      <c r="AI4947"/>
      <c r="AJ4947">
        <v>9562098003</v>
      </c>
    </row>
    <row r="4948" spans="1:36" ht="15" x14ac:dyDescent="0.2">
      <c r="A4948">
        <v>80</v>
      </c>
      <c r="B4948">
        <v>13</v>
      </c>
      <c r="C4948">
        <v>1</v>
      </c>
      <c r="D4948">
        <v>0</v>
      </c>
      <c r="E4948">
        <v>0</v>
      </c>
      <c r="F4948" s="13" t="s">
        <v>5702</v>
      </c>
      <c r="G4948" s="13" t="s">
        <v>5703</v>
      </c>
      <c r="H4948" t="s">
        <v>7367</v>
      </c>
      <c r="I4948" t="s">
        <v>7368</v>
      </c>
      <c r="J4948">
        <v>4167151003</v>
      </c>
      <c r="K4948" t="s">
        <v>7369</v>
      </c>
      <c r="L4948" t="s">
        <v>7370</v>
      </c>
      <c r="M4948" t="s">
        <v>7371</v>
      </c>
      <c r="N4948" t="s">
        <v>7371</v>
      </c>
      <c r="O4948">
        <v>1</v>
      </c>
      <c r="P4948">
        <v>1</v>
      </c>
      <c r="Q4948">
        <v>4</v>
      </c>
      <c r="R4948" s="1">
        <v>1000</v>
      </c>
      <c r="S4948" s="14" t="s">
        <v>7807</v>
      </c>
      <c r="T4948" s="14" t="s">
        <v>7808</v>
      </c>
      <c r="U4948" s="15">
        <v>1</v>
      </c>
      <c r="V4948">
        <v>999</v>
      </c>
      <c r="W4948" t="s">
        <v>7372</v>
      </c>
      <c r="X4948" s="16">
        <v>-100.4</v>
      </c>
      <c r="Y4948">
        <v>0</v>
      </c>
      <c r="Z4948" t="s">
        <v>7373</v>
      </c>
      <c r="AA4948">
        <v>13</v>
      </c>
      <c r="AB4948">
        <v>0</v>
      </c>
      <c r="AC4948">
        <v>0</v>
      </c>
      <c r="AD4948">
        <v>8</v>
      </c>
      <c r="AE4948" t="s">
        <v>7367</v>
      </c>
      <c r="AF4948" t="s">
        <v>7401</v>
      </c>
      <c r="AG4948" t="s">
        <v>7369</v>
      </c>
      <c r="AH4948" t="s">
        <v>7379</v>
      </c>
      <c r="AI4948"/>
      <c r="AJ4948">
        <v>9562098003</v>
      </c>
    </row>
    <row r="4949" spans="1:36" ht="15" x14ac:dyDescent="0.2">
      <c r="A4949">
        <v>80</v>
      </c>
      <c r="B4949">
        <v>13</v>
      </c>
      <c r="C4949">
        <v>1</v>
      </c>
      <c r="D4949">
        <v>0</v>
      </c>
      <c r="E4949">
        <v>0</v>
      </c>
      <c r="F4949" s="13" t="s">
        <v>2638</v>
      </c>
      <c r="G4949" s="13" t="s">
        <v>2639</v>
      </c>
      <c r="H4949" t="s">
        <v>7367</v>
      </c>
      <c r="I4949" t="s">
        <v>7368</v>
      </c>
      <c r="J4949">
        <v>4758203004</v>
      </c>
      <c r="K4949" t="s">
        <v>7369</v>
      </c>
      <c r="L4949" t="s">
        <v>7370</v>
      </c>
      <c r="M4949" t="s">
        <v>7371</v>
      </c>
      <c r="N4949" t="s">
        <v>7371</v>
      </c>
      <c r="O4949">
        <v>1</v>
      </c>
      <c r="P4949">
        <v>1</v>
      </c>
      <c r="Q4949">
        <v>4</v>
      </c>
      <c r="R4949" s="1">
        <v>1000</v>
      </c>
      <c r="S4949" s="14" t="s">
        <v>7807</v>
      </c>
      <c r="T4949" s="14" t="s">
        <v>7808</v>
      </c>
      <c r="U4949" s="15">
        <v>1</v>
      </c>
      <c r="V4949">
        <v>999</v>
      </c>
      <c r="W4949" t="s">
        <v>7372</v>
      </c>
      <c r="X4949" s="16">
        <v>-55.15</v>
      </c>
      <c r="Y4949">
        <v>0</v>
      </c>
      <c r="Z4949" t="s">
        <v>7373</v>
      </c>
      <c r="AA4949">
        <v>13</v>
      </c>
      <c r="AB4949">
        <v>0</v>
      </c>
      <c r="AC4949">
        <v>0</v>
      </c>
      <c r="AD4949">
        <v>8</v>
      </c>
      <c r="AE4949" t="s">
        <v>7367</v>
      </c>
      <c r="AF4949" t="s">
        <v>7401</v>
      </c>
      <c r="AG4949" t="s">
        <v>7369</v>
      </c>
      <c r="AH4949" t="s">
        <v>7379</v>
      </c>
      <c r="AI4949"/>
      <c r="AJ4949">
        <v>9562098003</v>
      </c>
    </row>
    <row r="4950" spans="1:36" ht="15" x14ac:dyDescent="0.2">
      <c r="A4950">
        <v>80</v>
      </c>
      <c r="B4950">
        <v>13</v>
      </c>
      <c r="C4950">
        <v>1</v>
      </c>
      <c r="D4950">
        <v>0</v>
      </c>
      <c r="E4950">
        <v>0</v>
      </c>
      <c r="F4950" s="13" t="s">
        <v>3212</v>
      </c>
      <c r="G4950" s="13" t="s">
        <v>3213</v>
      </c>
      <c r="H4950" t="s">
        <v>7367</v>
      </c>
      <c r="I4950" t="s">
        <v>7380</v>
      </c>
      <c r="J4950">
        <v>4758203004</v>
      </c>
      <c r="K4950" t="s">
        <v>7369</v>
      </c>
      <c r="L4950" t="s">
        <v>7370</v>
      </c>
      <c r="M4950" t="s">
        <v>7371</v>
      </c>
      <c r="N4950" t="s">
        <v>7371</v>
      </c>
      <c r="O4950">
        <v>1</v>
      </c>
      <c r="P4950">
        <v>1</v>
      </c>
      <c r="Q4950">
        <v>4</v>
      </c>
      <c r="R4950" s="1">
        <v>1000</v>
      </c>
      <c r="S4950" s="14" t="s">
        <v>7807</v>
      </c>
      <c r="T4950" s="14" t="s">
        <v>7808</v>
      </c>
      <c r="U4950" s="15">
        <v>1</v>
      </c>
      <c r="V4950">
        <v>999</v>
      </c>
      <c r="W4950" t="s">
        <v>7372</v>
      </c>
      <c r="X4950" s="16">
        <v>-302.45999999999998</v>
      </c>
      <c r="Y4950">
        <v>0</v>
      </c>
      <c r="Z4950" t="s">
        <v>7373</v>
      </c>
      <c r="AA4950">
        <v>13</v>
      </c>
      <c r="AB4950">
        <v>0</v>
      </c>
      <c r="AC4950">
        <v>0</v>
      </c>
      <c r="AD4950">
        <v>8</v>
      </c>
      <c r="AE4950" t="s">
        <v>7367</v>
      </c>
      <c r="AF4950" t="s">
        <v>7401</v>
      </c>
      <c r="AG4950" t="s">
        <v>7369</v>
      </c>
      <c r="AH4950" t="s">
        <v>7379</v>
      </c>
      <c r="AI4950"/>
      <c r="AJ4950">
        <v>9562098003</v>
      </c>
    </row>
    <row r="4951" spans="1:36" ht="15" x14ac:dyDescent="0.2">
      <c r="A4951">
        <v>80</v>
      </c>
      <c r="B4951">
        <v>13</v>
      </c>
      <c r="C4951">
        <v>8</v>
      </c>
      <c r="D4951">
        <v>0</v>
      </c>
      <c r="E4951">
        <v>0</v>
      </c>
      <c r="F4951" s="13" t="s">
        <v>7202</v>
      </c>
      <c r="G4951" s="13" t="s">
        <v>7203</v>
      </c>
      <c r="H4951" t="s">
        <v>7367</v>
      </c>
      <c r="I4951" t="s">
        <v>7368</v>
      </c>
      <c r="J4951">
        <v>4167151003</v>
      </c>
      <c r="K4951" t="s">
        <v>7369</v>
      </c>
      <c r="L4951" t="s">
        <v>7370</v>
      </c>
      <c r="M4951"/>
      <c r="N4951"/>
      <c r="O4951">
        <v>1</v>
      </c>
      <c r="P4951">
        <v>1</v>
      </c>
      <c r="Q4951">
        <v>4</v>
      </c>
      <c r="R4951" s="1">
        <v>1000</v>
      </c>
      <c r="S4951" s="14" t="s">
        <v>7807</v>
      </c>
      <c r="T4951" s="14" t="s">
        <v>7808</v>
      </c>
      <c r="U4951" s="15">
        <v>1</v>
      </c>
      <c r="V4951">
        <v>999</v>
      </c>
      <c r="W4951" t="s">
        <v>7372</v>
      </c>
      <c r="X4951" s="16">
        <v>-322.10000000000002</v>
      </c>
      <c r="Y4951">
        <v>0</v>
      </c>
      <c r="Z4951" t="s">
        <v>7373</v>
      </c>
      <c r="AA4951">
        <v>13</v>
      </c>
      <c r="AB4951">
        <v>0</v>
      </c>
      <c r="AC4951">
        <v>0</v>
      </c>
      <c r="AD4951">
        <v>8</v>
      </c>
      <c r="AE4951" t="s">
        <v>7367</v>
      </c>
      <c r="AF4951" t="s">
        <v>7401</v>
      </c>
      <c r="AG4951" t="s">
        <v>7369</v>
      </c>
      <c r="AH4951" t="s">
        <v>7379</v>
      </c>
      <c r="AI4951"/>
      <c r="AJ4951">
        <v>9562098003</v>
      </c>
    </row>
    <row r="4952" spans="1:36" ht="15" x14ac:dyDescent="0.2">
      <c r="A4952">
        <v>80</v>
      </c>
      <c r="B4952">
        <v>13</v>
      </c>
      <c r="C4952">
        <v>2</v>
      </c>
      <c r="D4952">
        <v>0</v>
      </c>
      <c r="E4952">
        <v>0</v>
      </c>
      <c r="F4952" s="13" t="s">
        <v>6838</v>
      </c>
      <c r="G4952" s="13" t="s">
        <v>6839</v>
      </c>
      <c r="H4952" t="s">
        <v>7367</v>
      </c>
      <c r="I4952" t="s">
        <v>7368</v>
      </c>
      <c r="J4952">
        <v>4758151014</v>
      </c>
      <c r="K4952" t="s">
        <v>7369</v>
      </c>
      <c r="L4952" t="s">
        <v>7370</v>
      </c>
      <c r="M4952"/>
      <c r="N4952"/>
      <c r="O4952">
        <v>1</v>
      </c>
      <c r="P4952">
        <v>1</v>
      </c>
      <c r="Q4952">
        <v>4</v>
      </c>
      <c r="R4952" s="1">
        <v>1000</v>
      </c>
      <c r="S4952" s="14" t="s">
        <v>7807</v>
      </c>
      <c r="T4952" s="14" t="s">
        <v>7808</v>
      </c>
      <c r="U4952" s="15">
        <v>1</v>
      </c>
      <c r="V4952">
        <v>999</v>
      </c>
      <c r="W4952" t="s">
        <v>7372</v>
      </c>
      <c r="X4952" s="16">
        <v>-918</v>
      </c>
      <c r="Y4952">
        <v>0</v>
      </c>
      <c r="Z4952" t="s">
        <v>7373</v>
      </c>
      <c r="AA4952">
        <v>13</v>
      </c>
      <c r="AB4952">
        <v>0</v>
      </c>
      <c r="AC4952">
        <v>0</v>
      </c>
      <c r="AD4952">
        <v>8</v>
      </c>
      <c r="AE4952" t="s">
        <v>7367</v>
      </c>
      <c r="AF4952" t="s">
        <v>7401</v>
      </c>
      <c r="AG4952" t="s">
        <v>7369</v>
      </c>
      <c r="AH4952" t="s">
        <v>7379</v>
      </c>
      <c r="AI4952"/>
      <c r="AJ4952">
        <v>9562098003</v>
      </c>
    </row>
    <row r="4953" spans="1:36" ht="15" x14ac:dyDescent="0.2">
      <c r="A4953">
        <v>80</v>
      </c>
      <c r="B4953">
        <v>13</v>
      </c>
      <c r="C4953">
        <v>4</v>
      </c>
      <c r="D4953">
        <v>0</v>
      </c>
      <c r="E4953">
        <v>0</v>
      </c>
      <c r="F4953" s="13" t="s">
        <v>3978</v>
      </c>
      <c r="G4953" s="13" t="s">
        <v>3979</v>
      </c>
      <c r="H4953" t="s">
        <v>7367</v>
      </c>
      <c r="I4953" t="s">
        <v>7368</v>
      </c>
      <c r="J4953" t="s">
        <v>7393</v>
      </c>
      <c r="K4953" t="s">
        <v>7369</v>
      </c>
      <c r="L4953" t="s">
        <v>7370</v>
      </c>
      <c r="M4953"/>
      <c r="N4953"/>
      <c r="O4953">
        <v>1</v>
      </c>
      <c r="P4953">
        <v>1</v>
      </c>
      <c r="Q4953">
        <v>4</v>
      </c>
      <c r="R4953" s="1">
        <v>1000</v>
      </c>
      <c r="S4953" s="14" t="s">
        <v>7807</v>
      </c>
      <c r="T4953" s="14" t="s">
        <v>7808</v>
      </c>
      <c r="U4953" s="15">
        <v>1</v>
      </c>
      <c r="V4953">
        <v>999</v>
      </c>
      <c r="W4953" t="s">
        <v>7372</v>
      </c>
      <c r="X4953" s="16">
        <v>-672.3</v>
      </c>
      <c r="Y4953">
        <v>0</v>
      </c>
      <c r="Z4953" t="s">
        <v>7373</v>
      </c>
      <c r="AA4953">
        <v>13</v>
      </c>
      <c r="AB4953">
        <v>0</v>
      </c>
      <c r="AC4953">
        <v>0</v>
      </c>
      <c r="AD4953">
        <v>8</v>
      </c>
      <c r="AE4953" t="s">
        <v>7367</v>
      </c>
      <c r="AF4953" t="s">
        <v>7401</v>
      </c>
      <c r="AG4953" t="s">
        <v>7369</v>
      </c>
      <c r="AH4953" t="s">
        <v>7379</v>
      </c>
      <c r="AI4953"/>
      <c r="AJ4953">
        <v>9562098003</v>
      </c>
    </row>
    <row r="4954" spans="1:36" ht="15" x14ac:dyDescent="0.2">
      <c r="A4954">
        <v>80</v>
      </c>
      <c r="B4954">
        <v>13</v>
      </c>
      <c r="C4954">
        <v>1</v>
      </c>
      <c r="D4954">
        <v>0</v>
      </c>
      <c r="E4954">
        <v>0</v>
      </c>
      <c r="F4954" s="13" t="s">
        <v>4956</v>
      </c>
      <c r="G4954" s="13" t="s">
        <v>4957</v>
      </c>
      <c r="H4954" t="s">
        <v>7367</v>
      </c>
      <c r="I4954" t="s">
        <v>7368</v>
      </c>
      <c r="J4954">
        <v>4166151002</v>
      </c>
      <c r="K4954" t="s">
        <v>7369</v>
      </c>
      <c r="L4954" t="s">
        <v>7370</v>
      </c>
      <c r="M4954" t="s">
        <v>7371</v>
      </c>
      <c r="N4954" t="s">
        <v>7371</v>
      </c>
      <c r="O4954">
        <v>1</v>
      </c>
      <c r="P4954">
        <v>1</v>
      </c>
      <c r="Q4954">
        <v>4</v>
      </c>
      <c r="R4954" s="1">
        <v>1000</v>
      </c>
      <c r="S4954" s="14" t="s">
        <v>7807</v>
      </c>
      <c r="T4954" s="14" t="s">
        <v>7808</v>
      </c>
      <c r="U4954" s="15">
        <v>1</v>
      </c>
      <c r="V4954">
        <v>999</v>
      </c>
      <c r="W4954" t="s">
        <v>7372</v>
      </c>
      <c r="X4954" s="16">
        <v>-92.9</v>
      </c>
      <c r="Y4954">
        <v>0</v>
      </c>
      <c r="Z4954" t="s">
        <v>7373</v>
      </c>
      <c r="AA4954">
        <v>13</v>
      </c>
      <c r="AB4954">
        <v>0</v>
      </c>
      <c r="AC4954">
        <v>0</v>
      </c>
      <c r="AD4954">
        <v>8</v>
      </c>
      <c r="AE4954" t="s">
        <v>7367</v>
      </c>
      <c r="AF4954" t="s">
        <v>7401</v>
      </c>
      <c r="AG4954" t="s">
        <v>7369</v>
      </c>
      <c r="AH4954" t="s">
        <v>7379</v>
      </c>
      <c r="AI4954"/>
      <c r="AJ4954">
        <v>9562098003</v>
      </c>
    </row>
    <row r="4955" spans="1:36" ht="15" x14ac:dyDescent="0.2">
      <c r="A4955">
        <v>80</v>
      </c>
      <c r="B4955">
        <v>13</v>
      </c>
      <c r="C4955">
        <v>1</v>
      </c>
      <c r="D4955">
        <v>0</v>
      </c>
      <c r="E4955">
        <v>0</v>
      </c>
      <c r="F4955" s="13" t="s">
        <v>2732</v>
      </c>
      <c r="G4955" s="13" t="s">
        <v>2733</v>
      </c>
      <c r="H4955" t="s">
        <v>7367</v>
      </c>
      <c r="I4955" t="s">
        <v>7368</v>
      </c>
      <c r="J4955">
        <v>4187151016</v>
      </c>
      <c r="K4955" t="s">
        <v>7369</v>
      </c>
      <c r="L4955" t="s">
        <v>7370</v>
      </c>
      <c r="M4955" t="s">
        <v>7371</v>
      </c>
      <c r="N4955" t="s">
        <v>7371</v>
      </c>
      <c r="O4955">
        <v>1</v>
      </c>
      <c r="P4955">
        <v>1</v>
      </c>
      <c r="Q4955">
        <v>4</v>
      </c>
      <c r="R4955" s="1">
        <v>1000</v>
      </c>
      <c r="S4955" s="14" t="s">
        <v>7807</v>
      </c>
      <c r="T4955" s="14" t="s">
        <v>7808</v>
      </c>
      <c r="U4955" s="15">
        <v>1</v>
      </c>
      <c r="V4955">
        <v>999</v>
      </c>
      <c r="W4955" t="s">
        <v>7372</v>
      </c>
      <c r="X4955" s="16">
        <v>-106.3</v>
      </c>
      <c r="Y4955">
        <v>0</v>
      </c>
      <c r="Z4955" t="s">
        <v>7373</v>
      </c>
      <c r="AA4955">
        <v>13</v>
      </c>
      <c r="AB4955">
        <v>0</v>
      </c>
      <c r="AC4955">
        <v>0</v>
      </c>
      <c r="AD4955">
        <v>8</v>
      </c>
      <c r="AE4955" t="s">
        <v>7367</v>
      </c>
      <c r="AF4955" t="s">
        <v>7401</v>
      </c>
      <c r="AG4955" t="s">
        <v>7369</v>
      </c>
      <c r="AH4955" t="s">
        <v>7379</v>
      </c>
      <c r="AI4955"/>
      <c r="AJ4955">
        <v>9562098003</v>
      </c>
    </row>
    <row r="4956" spans="1:36" ht="15" x14ac:dyDescent="0.2">
      <c r="A4956">
        <v>80</v>
      </c>
      <c r="B4956">
        <v>13</v>
      </c>
      <c r="C4956">
        <v>2</v>
      </c>
      <c r="D4956">
        <v>0</v>
      </c>
      <c r="E4956">
        <v>0</v>
      </c>
      <c r="F4956" s="13" t="s">
        <v>3154</v>
      </c>
      <c r="G4956" s="13" t="s">
        <v>3155</v>
      </c>
      <c r="H4956" t="s">
        <v>7367</v>
      </c>
      <c r="I4956" t="s">
        <v>7368</v>
      </c>
      <c r="J4956">
        <v>4167151003</v>
      </c>
      <c r="K4956" t="s">
        <v>7369</v>
      </c>
      <c r="L4956" t="s">
        <v>7370</v>
      </c>
      <c r="M4956" t="s">
        <v>7371</v>
      </c>
      <c r="N4956" t="s">
        <v>7371</v>
      </c>
      <c r="O4956">
        <v>1</v>
      </c>
      <c r="P4956">
        <v>1</v>
      </c>
      <c r="Q4956">
        <v>4</v>
      </c>
      <c r="R4956" s="1">
        <v>1000</v>
      </c>
      <c r="S4956" s="14" t="s">
        <v>7807</v>
      </c>
      <c r="T4956" s="14" t="s">
        <v>7808</v>
      </c>
      <c r="U4956" s="15">
        <v>1</v>
      </c>
      <c r="V4956">
        <v>999</v>
      </c>
      <c r="W4956" t="s">
        <v>7372</v>
      </c>
      <c r="X4956" s="16">
        <v>-442</v>
      </c>
      <c r="Y4956">
        <v>0</v>
      </c>
      <c r="Z4956" t="s">
        <v>7373</v>
      </c>
      <c r="AA4956">
        <v>13</v>
      </c>
      <c r="AB4956">
        <v>0</v>
      </c>
      <c r="AC4956">
        <v>0</v>
      </c>
      <c r="AD4956">
        <v>8</v>
      </c>
      <c r="AE4956" t="s">
        <v>7367</v>
      </c>
      <c r="AF4956" t="s">
        <v>7401</v>
      </c>
      <c r="AG4956" t="s">
        <v>7369</v>
      </c>
      <c r="AH4956" t="s">
        <v>7379</v>
      </c>
      <c r="AI4956"/>
      <c r="AJ4956">
        <v>9562098003</v>
      </c>
    </row>
    <row r="4957" spans="1:36" ht="15" x14ac:dyDescent="0.2">
      <c r="A4957">
        <v>80</v>
      </c>
      <c r="B4957">
        <v>13</v>
      </c>
      <c r="C4957">
        <v>4</v>
      </c>
      <c r="D4957">
        <v>0</v>
      </c>
      <c r="E4957">
        <v>0</v>
      </c>
      <c r="F4957" s="13" t="s">
        <v>1556</v>
      </c>
      <c r="G4957" s="13" t="s">
        <v>1557</v>
      </c>
      <c r="H4957" t="s">
        <v>7367</v>
      </c>
      <c r="I4957" t="s">
        <v>7368</v>
      </c>
      <c r="J4957">
        <v>4187120005</v>
      </c>
      <c r="K4957" t="s">
        <v>7369</v>
      </c>
      <c r="L4957" t="s">
        <v>7370</v>
      </c>
      <c r="M4957" t="s">
        <v>7371</v>
      </c>
      <c r="N4957" t="s">
        <v>7371</v>
      </c>
      <c r="O4957">
        <v>1</v>
      </c>
      <c r="P4957">
        <v>1</v>
      </c>
      <c r="Q4957">
        <v>4</v>
      </c>
      <c r="R4957" s="1">
        <v>1000</v>
      </c>
      <c r="S4957" s="14" t="s">
        <v>7807</v>
      </c>
      <c r="T4957" s="14" t="s">
        <v>7808</v>
      </c>
      <c r="U4957" s="15">
        <v>1</v>
      </c>
      <c r="V4957">
        <v>999</v>
      </c>
      <c r="W4957" t="s">
        <v>7372</v>
      </c>
      <c r="X4957" s="16">
        <v>-252</v>
      </c>
      <c r="Y4957">
        <v>0</v>
      </c>
      <c r="Z4957" t="s">
        <v>7373</v>
      </c>
      <c r="AA4957">
        <v>13</v>
      </c>
      <c r="AB4957">
        <v>0</v>
      </c>
      <c r="AC4957">
        <v>0</v>
      </c>
      <c r="AD4957">
        <v>8</v>
      </c>
      <c r="AE4957" t="s">
        <v>7367</v>
      </c>
      <c r="AF4957" t="s">
        <v>7401</v>
      </c>
      <c r="AG4957" t="s">
        <v>7369</v>
      </c>
      <c r="AH4957" t="s">
        <v>7379</v>
      </c>
      <c r="AI4957"/>
      <c r="AJ4957">
        <v>9562098003</v>
      </c>
    </row>
    <row r="4958" spans="1:36" ht="15" x14ac:dyDescent="0.2">
      <c r="A4958">
        <v>80</v>
      </c>
      <c r="B4958">
        <v>13</v>
      </c>
      <c r="C4958">
        <v>4</v>
      </c>
      <c r="D4958">
        <v>0</v>
      </c>
      <c r="E4958">
        <v>0</v>
      </c>
      <c r="F4958" s="13" t="s">
        <v>1670</v>
      </c>
      <c r="G4958" s="13" t="s">
        <v>1671</v>
      </c>
      <c r="H4958" t="s">
        <v>7367</v>
      </c>
      <c r="I4958" t="s">
        <v>7368</v>
      </c>
      <c r="J4958">
        <v>4187120005</v>
      </c>
      <c r="K4958" t="s">
        <v>7369</v>
      </c>
      <c r="L4958" t="s">
        <v>7370</v>
      </c>
      <c r="M4958" t="s">
        <v>7371</v>
      </c>
      <c r="N4958" t="s">
        <v>7371</v>
      </c>
      <c r="O4958">
        <v>1</v>
      </c>
      <c r="P4958">
        <v>1</v>
      </c>
      <c r="Q4958">
        <v>4</v>
      </c>
      <c r="R4958" s="1">
        <v>1000</v>
      </c>
      <c r="S4958" s="14" t="s">
        <v>7807</v>
      </c>
      <c r="T4958" s="14" t="s">
        <v>7808</v>
      </c>
      <c r="U4958" s="15">
        <v>1</v>
      </c>
      <c r="V4958">
        <v>999</v>
      </c>
      <c r="W4958" t="s">
        <v>7372</v>
      </c>
      <c r="X4958" s="16">
        <v>-519</v>
      </c>
      <c r="Y4958">
        <v>0</v>
      </c>
      <c r="Z4958" t="s">
        <v>7373</v>
      </c>
      <c r="AA4958">
        <v>13</v>
      </c>
      <c r="AB4958">
        <v>0</v>
      </c>
      <c r="AC4958">
        <v>0</v>
      </c>
      <c r="AD4958">
        <v>8</v>
      </c>
      <c r="AE4958" t="s">
        <v>7367</v>
      </c>
      <c r="AF4958" t="s">
        <v>7401</v>
      </c>
      <c r="AG4958" t="s">
        <v>7369</v>
      </c>
      <c r="AH4958" t="s">
        <v>7379</v>
      </c>
      <c r="AI4958"/>
      <c r="AJ4958">
        <v>9562098003</v>
      </c>
    </row>
    <row r="4959" spans="1:36" ht="15" x14ac:dyDescent="0.2">
      <c r="A4959">
        <v>80</v>
      </c>
      <c r="B4959">
        <v>13</v>
      </c>
      <c r="C4959">
        <v>2</v>
      </c>
      <c r="D4959">
        <v>0</v>
      </c>
      <c r="E4959">
        <v>0</v>
      </c>
      <c r="F4959" s="13" t="s">
        <v>2226</v>
      </c>
      <c r="G4959" s="13" t="s">
        <v>2227</v>
      </c>
      <c r="H4959" t="s">
        <v>7367</v>
      </c>
      <c r="I4959" t="s">
        <v>7368</v>
      </c>
      <c r="J4959">
        <v>4758203004</v>
      </c>
      <c r="K4959" t="s">
        <v>7369</v>
      </c>
      <c r="L4959" t="s">
        <v>7370</v>
      </c>
      <c r="M4959" t="s">
        <v>7371</v>
      </c>
      <c r="N4959" t="s">
        <v>7371</v>
      </c>
      <c r="O4959">
        <v>1</v>
      </c>
      <c r="P4959">
        <v>2</v>
      </c>
      <c r="Q4959">
        <v>4</v>
      </c>
      <c r="R4959" s="1">
        <v>1000</v>
      </c>
      <c r="S4959" s="14" t="s">
        <v>7807</v>
      </c>
      <c r="T4959" s="14" t="s">
        <v>7808</v>
      </c>
      <c r="U4959" s="15">
        <v>1</v>
      </c>
      <c r="V4959">
        <v>999</v>
      </c>
      <c r="W4959" t="s">
        <v>7372</v>
      </c>
      <c r="X4959" s="17">
        <v>-1001</v>
      </c>
      <c r="Y4959">
        <v>0</v>
      </c>
      <c r="Z4959" t="s">
        <v>7373</v>
      </c>
      <c r="AA4959">
        <v>13</v>
      </c>
      <c r="AB4959">
        <v>0</v>
      </c>
      <c r="AC4959">
        <v>0</v>
      </c>
      <c r="AD4959">
        <v>8</v>
      </c>
      <c r="AE4959" t="s">
        <v>7367</v>
      </c>
      <c r="AF4959" t="s">
        <v>7401</v>
      </c>
      <c r="AG4959" t="s">
        <v>7369</v>
      </c>
      <c r="AH4959" t="s">
        <v>7379</v>
      </c>
      <c r="AI4959"/>
      <c r="AJ4959">
        <v>9562098003</v>
      </c>
    </row>
    <row r="4960" spans="1:36" ht="15" x14ac:dyDescent="0.2">
      <c r="A4960">
        <v>80</v>
      </c>
      <c r="B4960">
        <v>13</v>
      </c>
      <c r="C4960">
        <v>4</v>
      </c>
      <c r="D4960">
        <v>0</v>
      </c>
      <c r="E4960">
        <v>0</v>
      </c>
      <c r="F4960" s="13" t="s">
        <v>2844</v>
      </c>
      <c r="G4960" s="13" t="s">
        <v>2845</v>
      </c>
      <c r="H4960" t="s">
        <v>7367</v>
      </c>
      <c r="I4960" t="s">
        <v>7368</v>
      </c>
      <c r="J4960">
        <v>4488151008</v>
      </c>
      <c r="K4960" t="s">
        <v>7369</v>
      </c>
      <c r="L4960" t="s">
        <v>7370</v>
      </c>
      <c r="M4960"/>
      <c r="N4960"/>
      <c r="O4960">
        <v>1</v>
      </c>
      <c r="P4960">
        <v>1</v>
      </c>
      <c r="Q4960">
        <v>4</v>
      </c>
      <c r="R4960" s="1">
        <v>1000</v>
      </c>
      <c r="S4960" s="14" t="s">
        <v>7807</v>
      </c>
      <c r="T4960" s="14" t="s">
        <v>7808</v>
      </c>
      <c r="U4960" s="15">
        <v>1</v>
      </c>
      <c r="V4960">
        <v>999</v>
      </c>
      <c r="W4960" t="s">
        <v>7372</v>
      </c>
      <c r="X4960" s="17">
        <v>-1316</v>
      </c>
      <c r="Y4960">
        <v>0</v>
      </c>
      <c r="Z4960" t="s">
        <v>7373</v>
      </c>
      <c r="AA4960">
        <v>13</v>
      </c>
      <c r="AB4960">
        <v>0</v>
      </c>
      <c r="AC4960">
        <v>0</v>
      </c>
      <c r="AD4960">
        <v>8</v>
      </c>
      <c r="AE4960" t="s">
        <v>7367</v>
      </c>
      <c r="AF4960" t="s">
        <v>7401</v>
      </c>
      <c r="AG4960" t="s">
        <v>7369</v>
      </c>
      <c r="AH4960" t="s">
        <v>7379</v>
      </c>
      <c r="AI4960"/>
      <c r="AJ4960">
        <v>9562098003</v>
      </c>
    </row>
    <row r="4961" spans="1:36" ht="15" x14ac:dyDescent="0.2">
      <c r="A4961">
        <v>80</v>
      </c>
      <c r="B4961">
        <v>13</v>
      </c>
      <c r="C4961">
        <v>2</v>
      </c>
      <c r="D4961">
        <v>0</v>
      </c>
      <c r="E4961">
        <v>0</v>
      </c>
      <c r="F4961" s="13" t="s">
        <v>756</v>
      </c>
      <c r="G4961" s="13" t="s">
        <v>757</v>
      </c>
      <c r="H4961" t="s">
        <v>7367</v>
      </c>
      <c r="I4961" t="s">
        <v>7368</v>
      </c>
      <c r="J4961">
        <v>4758151014</v>
      </c>
      <c r="K4961" t="s">
        <v>7369</v>
      </c>
      <c r="L4961" t="s">
        <v>7370</v>
      </c>
      <c r="M4961"/>
      <c r="N4961"/>
      <c r="O4961">
        <v>1</v>
      </c>
      <c r="P4961">
        <v>1</v>
      </c>
      <c r="Q4961">
        <v>4</v>
      </c>
      <c r="R4961" s="1">
        <v>1000</v>
      </c>
      <c r="S4961" s="14" t="s">
        <v>7807</v>
      </c>
      <c r="T4961" s="14" t="s">
        <v>7808</v>
      </c>
      <c r="U4961" s="15">
        <v>1</v>
      </c>
      <c r="V4961">
        <v>999</v>
      </c>
      <c r="W4961" t="s">
        <v>7372</v>
      </c>
      <c r="X4961" s="16">
        <v>-123.5</v>
      </c>
      <c r="Y4961">
        <v>0</v>
      </c>
      <c r="Z4961" t="s">
        <v>7373</v>
      </c>
      <c r="AA4961">
        <v>13</v>
      </c>
      <c r="AB4961">
        <v>0</v>
      </c>
      <c r="AC4961">
        <v>0</v>
      </c>
      <c r="AD4961">
        <v>8</v>
      </c>
      <c r="AE4961" t="s">
        <v>7367</v>
      </c>
      <c r="AF4961" t="s">
        <v>7401</v>
      </c>
      <c r="AG4961" t="s">
        <v>7369</v>
      </c>
      <c r="AH4961" t="s">
        <v>7379</v>
      </c>
      <c r="AI4961"/>
      <c r="AJ4961">
        <v>9562098003</v>
      </c>
    </row>
    <row r="4962" spans="1:36" ht="15" x14ac:dyDescent="0.2">
      <c r="A4962">
        <v>80</v>
      </c>
      <c r="B4962">
        <v>13</v>
      </c>
      <c r="C4962">
        <v>1</v>
      </c>
      <c r="D4962">
        <v>0</v>
      </c>
      <c r="E4962">
        <v>0</v>
      </c>
      <c r="F4962" s="13" t="s">
        <v>1898</v>
      </c>
      <c r="G4962" s="13" t="s">
        <v>1899</v>
      </c>
      <c r="H4962" t="s">
        <v>7367</v>
      </c>
      <c r="I4962" t="s">
        <v>7368</v>
      </c>
      <c r="J4962">
        <v>4758203004</v>
      </c>
      <c r="K4962" t="s">
        <v>7369</v>
      </c>
      <c r="L4962" t="s">
        <v>7370</v>
      </c>
      <c r="M4962"/>
      <c r="N4962"/>
      <c r="O4962">
        <v>1</v>
      </c>
      <c r="P4962">
        <v>1</v>
      </c>
      <c r="Q4962">
        <v>4</v>
      </c>
      <c r="R4962" s="1">
        <v>1000</v>
      </c>
      <c r="S4962" s="14" t="s">
        <v>7807</v>
      </c>
      <c r="T4962" s="14" t="s">
        <v>7808</v>
      </c>
      <c r="U4962" s="15">
        <v>1</v>
      </c>
      <c r="V4962">
        <v>999</v>
      </c>
      <c r="W4962" t="s">
        <v>7372</v>
      </c>
      <c r="X4962" s="16">
        <v>-265.7</v>
      </c>
      <c r="Y4962">
        <v>0</v>
      </c>
      <c r="Z4962" t="s">
        <v>7373</v>
      </c>
      <c r="AA4962">
        <v>13</v>
      </c>
      <c r="AB4962">
        <v>0</v>
      </c>
      <c r="AC4962">
        <v>0</v>
      </c>
      <c r="AD4962">
        <v>8</v>
      </c>
      <c r="AE4962" t="s">
        <v>7367</v>
      </c>
      <c r="AF4962" t="s">
        <v>7401</v>
      </c>
      <c r="AG4962" t="s">
        <v>7369</v>
      </c>
      <c r="AH4962" t="s">
        <v>7379</v>
      </c>
      <c r="AI4962"/>
      <c r="AJ4962">
        <v>9562098003</v>
      </c>
    </row>
    <row r="4963" spans="1:36" ht="15" x14ac:dyDescent="0.2">
      <c r="A4963">
        <v>80</v>
      </c>
      <c r="B4963">
        <v>13</v>
      </c>
      <c r="C4963">
        <v>2</v>
      </c>
      <c r="D4963">
        <v>0</v>
      </c>
      <c r="E4963">
        <v>0</v>
      </c>
      <c r="F4963" s="13" t="s">
        <v>3686</v>
      </c>
      <c r="G4963" s="13" t="s">
        <v>3687</v>
      </c>
      <c r="H4963" t="s">
        <v>7367</v>
      </c>
      <c r="I4963" t="s">
        <v>7368</v>
      </c>
      <c r="J4963">
        <v>4758151014</v>
      </c>
      <c r="K4963" t="s">
        <v>7369</v>
      </c>
      <c r="L4963" t="s">
        <v>7370</v>
      </c>
      <c r="M4963"/>
      <c r="N4963"/>
      <c r="O4963">
        <v>1</v>
      </c>
      <c r="P4963">
        <v>1</v>
      </c>
      <c r="Q4963">
        <v>4</v>
      </c>
      <c r="R4963" s="1">
        <v>1000</v>
      </c>
      <c r="S4963" s="14" t="s">
        <v>7807</v>
      </c>
      <c r="T4963" s="14" t="s">
        <v>7808</v>
      </c>
      <c r="U4963" s="15">
        <v>1</v>
      </c>
      <c r="V4963">
        <v>999</v>
      </c>
      <c r="W4963" t="s">
        <v>7372</v>
      </c>
      <c r="X4963" s="16">
        <v>-111.6</v>
      </c>
      <c r="Y4963">
        <v>0</v>
      </c>
      <c r="Z4963" t="s">
        <v>7373</v>
      </c>
      <c r="AA4963">
        <v>13</v>
      </c>
      <c r="AB4963">
        <v>0</v>
      </c>
      <c r="AC4963">
        <v>0</v>
      </c>
      <c r="AD4963">
        <v>8</v>
      </c>
      <c r="AE4963" t="s">
        <v>7367</v>
      </c>
      <c r="AF4963" t="s">
        <v>7401</v>
      </c>
      <c r="AG4963" t="s">
        <v>7369</v>
      </c>
      <c r="AH4963" t="s">
        <v>7379</v>
      </c>
      <c r="AI4963"/>
      <c r="AJ4963">
        <v>9562098003</v>
      </c>
    </row>
    <row r="4964" spans="1:36" ht="15" x14ac:dyDescent="0.2">
      <c r="A4964">
        <v>80</v>
      </c>
      <c r="B4964">
        <v>13</v>
      </c>
      <c r="C4964">
        <v>2</v>
      </c>
      <c r="D4964">
        <v>0</v>
      </c>
      <c r="E4964">
        <v>0</v>
      </c>
      <c r="F4964" s="13" t="s">
        <v>482</v>
      </c>
      <c r="G4964" s="13" t="s">
        <v>483</v>
      </c>
      <c r="H4964" t="s">
        <v>7367</v>
      </c>
      <c r="I4964" t="s">
        <v>7368</v>
      </c>
      <c r="J4964" t="s">
        <v>7393</v>
      </c>
      <c r="K4964" t="s">
        <v>7369</v>
      </c>
      <c r="L4964" t="s">
        <v>7370</v>
      </c>
      <c r="M4964"/>
      <c r="N4964"/>
      <c r="O4964">
        <v>1</v>
      </c>
      <c r="P4964">
        <v>1</v>
      </c>
      <c r="Q4964">
        <v>4</v>
      </c>
      <c r="R4964" s="1">
        <v>1000</v>
      </c>
      <c r="S4964" s="14" t="s">
        <v>7807</v>
      </c>
      <c r="T4964" s="14" t="s">
        <v>7808</v>
      </c>
      <c r="U4964" s="15">
        <v>1</v>
      </c>
      <c r="V4964">
        <v>999</v>
      </c>
      <c r="W4964" t="s">
        <v>7372</v>
      </c>
      <c r="X4964" s="16">
        <v>-44.62</v>
      </c>
      <c r="Y4964">
        <v>0</v>
      </c>
      <c r="Z4964" t="s">
        <v>7373</v>
      </c>
      <c r="AA4964">
        <v>13</v>
      </c>
      <c r="AB4964">
        <v>0</v>
      </c>
      <c r="AC4964">
        <v>0</v>
      </c>
      <c r="AD4964">
        <v>8</v>
      </c>
      <c r="AE4964" t="s">
        <v>7367</v>
      </c>
      <c r="AF4964" t="s">
        <v>7401</v>
      </c>
      <c r="AG4964" t="s">
        <v>7369</v>
      </c>
      <c r="AH4964" t="s">
        <v>7379</v>
      </c>
      <c r="AI4964"/>
      <c r="AJ4964">
        <v>9562098003</v>
      </c>
    </row>
    <row r="4965" spans="1:36" ht="15" x14ac:dyDescent="0.2">
      <c r="A4965">
        <v>80</v>
      </c>
      <c r="B4965">
        <v>13</v>
      </c>
      <c r="C4965">
        <v>1</v>
      </c>
      <c r="D4965">
        <v>0</v>
      </c>
      <c r="E4965">
        <v>0</v>
      </c>
      <c r="F4965" s="13" t="s">
        <v>3404</v>
      </c>
      <c r="G4965" s="13" t="s">
        <v>3405</v>
      </c>
      <c r="H4965" t="s">
        <v>7367</v>
      </c>
      <c r="I4965" t="s">
        <v>7368</v>
      </c>
      <c r="J4965">
        <v>4758203004</v>
      </c>
      <c r="K4965" t="s">
        <v>7369</v>
      </c>
      <c r="L4965" t="s">
        <v>7370</v>
      </c>
      <c r="M4965" t="s">
        <v>7371</v>
      </c>
      <c r="N4965" t="s">
        <v>7371</v>
      </c>
      <c r="O4965">
        <v>1</v>
      </c>
      <c r="P4965">
        <v>1</v>
      </c>
      <c r="Q4965">
        <v>4</v>
      </c>
      <c r="R4965" s="1">
        <v>1000</v>
      </c>
      <c r="S4965" s="14" t="s">
        <v>7807</v>
      </c>
      <c r="T4965" s="14" t="s">
        <v>7808</v>
      </c>
      <c r="U4965" s="15">
        <v>1</v>
      </c>
      <c r="V4965">
        <v>999</v>
      </c>
      <c r="W4965" t="s">
        <v>7372</v>
      </c>
      <c r="X4965" s="16">
        <v>-157.69999999999999</v>
      </c>
      <c r="Y4965">
        <v>0</v>
      </c>
      <c r="Z4965" t="s">
        <v>7373</v>
      </c>
      <c r="AA4965">
        <v>13</v>
      </c>
      <c r="AB4965">
        <v>0</v>
      </c>
      <c r="AC4965">
        <v>0</v>
      </c>
      <c r="AD4965">
        <v>8</v>
      </c>
      <c r="AE4965" t="s">
        <v>7367</v>
      </c>
      <c r="AF4965" t="s">
        <v>7401</v>
      </c>
      <c r="AG4965" t="s">
        <v>7369</v>
      </c>
      <c r="AH4965" t="s">
        <v>7379</v>
      </c>
      <c r="AI4965"/>
      <c r="AJ4965">
        <v>9562098003</v>
      </c>
    </row>
    <row r="4966" spans="1:36" ht="15" x14ac:dyDescent="0.2">
      <c r="A4966">
        <v>80</v>
      </c>
      <c r="B4966">
        <v>13</v>
      </c>
      <c r="C4966">
        <v>1</v>
      </c>
      <c r="D4966">
        <v>0</v>
      </c>
      <c r="E4966">
        <v>0</v>
      </c>
      <c r="F4966" s="13" t="s">
        <v>4966</v>
      </c>
      <c r="G4966" s="13" t="s">
        <v>4967</v>
      </c>
      <c r="H4966" t="s">
        <v>7367</v>
      </c>
      <c r="I4966" t="s">
        <v>7368</v>
      </c>
      <c r="J4966">
        <v>4758203004</v>
      </c>
      <c r="K4966" t="s">
        <v>7369</v>
      </c>
      <c r="L4966" t="s">
        <v>7370</v>
      </c>
      <c r="M4966" t="s">
        <v>7371</v>
      </c>
      <c r="N4966" t="s">
        <v>7371</v>
      </c>
      <c r="O4966">
        <v>1</v>
      </c>
      <c r="P4966">
        <v>1</v>
      </c>
      <c r="Q4966">
        <v>4</v>
      </c>
      <c r="R4966" s="1">
        <v>1000</v>
      </c>
      <c r="S4966" s="14" t="s">
        <v>7807</v>
      </c>
      <c r="T4966" s="14" t="s">
        <v>7808</v>
      </c>
      <c r="U4966" s="15">
        <v>1</v>
      </c>
      <c r="V4966">
        <v>999</v>
      </c>
      <c r="W4966" t="s">
        <v>7372</v>
      </c>
      <c r="X4966" s="16">
        <v>-69.09</v>
      </c>
      <c r="Y4966">
        <v>0</v>
      </c>
      <c r="Z4966" t="s">
        <v>7373</v>
      </c>
      <c r="AA4966">
        <v>13</v>
      </c>
      <c r="AB4966">
        <v>0</v>
      </c>
      <c r="AC4966">
        <v>0</v>
      </c>
      <c r="AD4966">
        <v>8</v>
      </c>
      <c r="AE4966" t="s">
        <v>7367</v>
      </c>
      <c r="AF4966" t="s">
        <v>7401</v>
      </c>
      <c r="AG4966" t="s">
        <v>7369</v>
      </c>
      <c r="AH4966" t="s">
        <v>7379</v>
      </c>
      <c r="AI4966"/>
      <c r="AJ4966">
        <v>9562098003</v>
      </c>
    </row>
    <row r="4967" spans="1:36" ht="15" x14ac:dyDescent="0.2">
      <c r="A4967">
        <v>80</v>
      </c>
      <c r="B4967">
        <v>13</v>
      </c>
      <c r="C4967">
        <v>1</v>
      </c>
      <c r="D4967">
        <v>0</v>
      </c>
      <c r="E4967">
        <v>0</v>
      </c>
      <c r="F4967" s="13" t="s">
        <v>6352</v>
      </c>
      <c r="G4967" s="13" t="s">
        <v>6353</v>
      </c>
      <c r="H4967" t="s">
        <v>7367</v>
      </c>
      <c r="I4967" t="s">
        <v>7368</v>
      </c>
      <c r="J4967">
        <v>4758203004</v>
      </c>
      <c r="K4967" t="s">
        <v>7369</v>
      </c>
      <c r="L4967" t="s">
        <v>7370</v>
      </c>
      <c r="M4967" t="s">
        <v>7371</v>
      </c>
      <c r="N4967" t="s">
        <v>7371</v>
      </c>
      <c r="O4967">
        <v>1</v>
      </c>
      <c r="P4967">
        <v>1</v>
      </c>
      <c r="Q4967">
        <v>4</v>
      </c>
      <c r="R4967" s="1">
        <v>1000</v>
      </c>
      <c r="S4967" s="14" t="s">
        <v>7807</v>
      </c>
      <c r="T4967" s="14" t="s">
        <v>7808</v>
      </c>
      <c r="U4967" s="15">
        <v>1</v>
      </c>
      <c r="V4967">
        <v>999</v>
      </c>
      <c r="W4967" t="s">
        <v>7372</v>
      </c>
      <c r="X4967" s="16">
        <v>-976</v>
      </c>
      <c r="Y4967">
        <v>0</v>
      </c>
      <c r="Z4967" t="s">
        <v>7373</v>
      </c>
      <c r="AA4967">
        <v>13</v>
      </c>
      <c r="AB4967">
        <v>0</v>
      </c>
      <c r="AC4967">
        <v>0</v>
      </c>
      <c r="AD4967">
        <v>8</v>
      </c>
      <c r="AE4967" t="s">
        <v>7367</v>
      </c>
      <c r="AF4967" t="s">
        <v>7401</v>
      </c>
      <c r="AG4967" t="s">
        <v>7369</v>
      </c>
      <c r="AH4967" t="s">
        <v>7379</v>
      </c>
      <c r="AI4967"/>
      <c r="AJ4967">
        <v>9562098003</v>
      </c>
    </row>
    <row r="4968" spans="1:36" ht="15" x14ac:dyDescent="0.2">
      <c r="A4968">
        <v>80</v>
      </c>
      <c r="B4968">
        <v>13</v>
      </c>
      <c r="C4968">
        <v>2</v>
      </c>
      <c r="D4968">
        <v>0</v>
      </c>
      <c r="E4968">
        <v>0</v>
      </c>
      <c r="F4968" s="13" t="s">
        <v>1250</v>
      </c>
      <c r="G4968" s="13" t="s">
        <v>1251</v>
      </c>
      <c r="H4968" t="s">
        <v>7367</v>
      </c>
      <c r="I4968" t="s">
        <v>7368</v>
      </c>
      <c r="J4968">
        <v>4758151014</v>
      </c>
      <c r="K4968" t="s">
        <v>7369</v>
      </c>
      <c r="L4968" t="s">
        <v>7370</v>
      </c>
      <c r="M4968"/>
      <c r="N4968"/>
      <c r="O4968">
        <v>1</v>
      </c>
      <c r="P4968">
        <v>1</v>
      </c>
      <c r="Q4968">
        <v>4</v>
      </c>
      <c r="R4968" s="1">
        <v>1000</v>
      </c>
      <c r="S4968" s="14" t="s">
        <v>7807</v>
      </c>
      <c r="T4968" s="14" t="s">
        <v>7808</v>
      </c>
      <c r="U4968" s="15">
        <v>1</v>
      </c>
      <c r="V4968">
        <v>999</v>
      </c>
      <c r="W4968" t="s">
        <v>7372</v>
      </c>
      <c r="X4968" s="16">
        <v>-60.5</v>
      </c>
      <c r="Y4968">
        <v>0</v>
      </c>
      <c r="Z4968" t="s">
        <v>7373</v>
      </c>
      <c r="AA4968">
        <v>13</v>
      </c>
      <c r="AB4968">
        <v>0</v>
      </c>
      <c r="AC4968">
        <v>0</v>
      </c>
      <c r="AD4968">
        <v>8</v>
      </c>
      <c r="AE4968" t="s">
        <v>7367</v>
      </c>
      <c r="AF4968" t="s">
        <v>7401</v>
      </c>
      <c r="AG4968" t="s">
        <v>7369</v>
      </c>
      <c r="AH4968" t="s">
        <v>7379</v>
      </c>
      <c r="AI4968"/>
      <c r="AJ4968">
        <v>9562098003</v>
      </c>
    </row>
    <row r="4969" spans="1:36" ht="15" x14ac:dyDescent="0.2">
      <c r="A4969">
        <v>80</v>
      </c>
      <c r="B4969">
        <v>13</v>
      </c>
      <c r="C4969">
        <v>2</v>
      </c>
      <c r="D4969">
        <v>0</v>
      </c>
      <c r="E4969">
        <v>0</v>
      </c>
      <c r="F4969" s="13" t="s">
        <v>3744</v>
      </c>
      <c r="G4969" s="13" t="s">
        <v>3745</v>
      </c>
      <c r="H4969" t="s">
        <v>7367</v>
      </c>
      <c r="I4969" t="s">
        <v>7368</v>
      </c>
      <c r="J4969">
        <v>4758203004</v>
      </c>
      <c r="K4969" t="s">
        <v>7369</v>
      </c>
      <c r="L4969" t="s">
        <v>7370</v>
      </c>
      <c r="M4969" t="s">
        <v>7371</v>
      </c>
      <c r="N4969" t="s">
        <v>7371</v>
      </c>
      <c r="O4969">
        <v>1</v>
      </c>
      <c r="P4969">
        <v>2</v>
      </c>
      <c r="Q4969">
        <v>4</v>
      </c>
      <c r="R4969" s="1">
        <v>1000</v>
      </c>
      <c r="S4969" s="14" t="s">
        <v>7807</v>
      </c>
      <c r="T4969" s="14" t="s">
        <v>7808</v>
      </c>
      <c r="U4969" s="15">
        <v>1</v>
      </c>
      <c r="V4969">
        <v>999</v>
      </c>
      <c r="W4969" t="s">
        <v>7372</v>
      </c>
      <c r="X4969" s="17">
        <v>-1073.5999999999999</v>
      </c>
      <c r="Y4969">
        <v>0</v>
      </c>
      <c r="Z4969" t="s">
        <v>7373</v>
      </c>
      <c r="AA4969">
        <v>13</v>
      </c>
      <c r="AB4969">
        <v>0</v>
      </c>
      <c r="AC4969">
        <v>0</v>
      </c>
      <c r="AD4969">
        <v>8</v>
      </c>
      <c r="AE4969" t="s">
        <v>7367</v>
      </c>
      <c r="AF4969" t="s">
        <v>7401</v>
      </c>
      <c r="AG4969" t="s">
        <v>7369</v>
      </c>
      <c r="AH4969" t="s">
        <v>7379</v>
      </c>
      <c r="AI4969"/>
      <c r="AJ4969">
        <v>9562098003</v>
      </c>
    </row>
    <row r="4970" spans="1:36" ht="15" x14ac:dyDescent="0.2">
      <c r="A4970">
        <v>80</v>
      </c>
      <c r="B4970">
        <v>13</v>
      </c>
      <c r="C4970">
        <v>2</v>
      </c>
      <c r="D4970">
        <v>0</v>
      </c>
      <c r="E4970">
        <v>0</v>
      </c>
      <c r="F4970" s="13" t="s">
        <v>4406</v>
      </c>
      <c r="G4970" s="13" t="s">
        <v>4407</v>
      </c>
      <c r="H4970" t="s">
        <v>7367</v>
      </c>
      <c r="I4970" t="s">
        <v>7368</v>
      </c>
      <c r="J4970">
        <v>4758203004</v>
      </c>
      <c r="K4970" t="s">
        <v>7369</v>
      </c>
      <c r="L4970" t="s">
        <v>7370</v>
      </c>
      <c r="M4970" t="s">
        <v>7371</v>
      </c>
      <c r="N4970" t="s">
        <v>7371</v>
      </c>
      <c r="O4970">
        <v>1</v>
      </c>
      <c r="P4970">
        <v>2</v>
      </c>
      <c r="Q4970">
        <v>4</v>
      </c>
      <c r="R4970" s="1">
        <v>1000</v>
      </c>
      <c r="S4970" s="14" t="s">
        <v>7807</v>
      </c>
      <c r="T4970" s="14" t="s">
        <v>7808</v>
      </c>
      <c r="U4970" s="15">
        <v>1</v>
      </c>
      <c r="V4970">
        <v>999</v>
      </c>
      <c r="W4970" t="s">
        <v>7372</v>
      </c>
      <c r="X4970" s="17">
        <v>-1090</v>
      </c>
      <c r="Y4970">
        <v>0</v>
      </c>
      <c r="Z4970" t="s">
        <v>7373</v>
      </c>
      <c r="AA4970">
        <v>13</v>
      </c>
      <c r="AB4970">
        <v>0</v>
      </c>
      <c r="AC4970">
        <v>0</v>
      </c>
      <c r="AD4970">
        <v>8</v>
      </c>
      <c r="AE4970" t="s">
        <v>7367</v>
      </c>
      <c r="AF4970" t="s">
        <v>7401</v>
      </c>
      <c r="AG4970" t="s">
        <v>7369</v>
      </c>
      <c r="AH4970" t="s">
        <v>7379</v>
      </c>
      <c r="AI4970"/>
      <c r="AJ4970">
        <v>9562098003</v>
      </c>
    </row>
    <row r="4971" spans="1:36" ht="15" x14ac:dyDescent="0.2">
      <c r="A4971">
        <v>80</v>
      </c>
      <c r="B4971">
        <v>13</v>
      </c>
      <c r="C4971">
        <v>2</v>
      </c>
      <c r="D4971">
        <v>0</v>
      </c>
      <c r="E4971">
        <v>0</v>
      </c>
      <c r="F4971" s="13" t="s">
        <v>4034</v>
      </c>
      <c r="G4971" s="13" t="s">
        <v>4035</v>
      </c>
      <c r="H4971" t="s">
        <v>7367</v>
      </c>
      <c r="I4971" t="s">
        <v>7368</v>
      </c>
      <c r="J4971">
        <v>4758203004</v>
      </c>
      <c r="K4971" t="s">
        <v>7369</v>
      </c>
      <c r="L4971" t="s">
        <v>7370</v>
      </c>
      <c r="M4971" t="s">
        <v>7371</v>
      </c>
      <c r="N4971" t="s">
        <v>7371</v>
      </c>
      <c r="O4971">
        <v>1</v>
      </c>
      <c r="P4971">
        <v>2</v>
      </c>
      <c r="Q4971">
        <v>4</v>
      </c>
      <c r="R4971" s="1">
        <v>1000</v>
      </c>
      <c r="S4971" s="14" t="s">
        <v>7807</v>
      </c>
      <c r="T4971" s="14" t="s">
        <v>7808</v>
      </c>
      <c r="U4971" s="15">
        <v>1</v>
      </c>
      <c r="V4971">
        <v>999</v>
      </c>
      <c r="W4971" t="s">
        <v>7372</v>
      </c>
      <c r="X4971" s="17">
        <v>-1050.6500000000001</v>
      </c>
      <c r="Y4971">
        <v>0</v>
      </c>
      <c r="Z4971" t="s">
        <v>7373</v>
      </c>
      <c r="AA4971">
        <v>13</v>
      </c>
      <c r="AB4971">
        <v>0</v>
      </c>
      <c r="AC4971">
        <v>0</v>
      </c>
      <c r="AD4971">
        <v>8</v>
      </c>
      <c r="AE4971" t="s">
        <v>7367</v>
      </c>
      <c r="AF4971" t="s">
        <v>7401</v>
      </c>
      <c r="AG4971" t="s">
        <v>7369</v>
      </c>
      <c r="AH4971" t="s">
        <v>7379</v>
      </c>
      <c r="AI4971"/>
      <c r="AJ4971">
        <v>9562098003</v>
      </c>
    </row>
    <row r="4972" spans="1:36" ht="15" x14ac:dyDescent="0.2">
      <c r="A4972">
        <v>80</v>
      </c>
      <c r="B4972">
        <v>13</v>
      </c>
      <c r="C4972">
        <v>2</v>
      </c>
      <c r="D4972">
        <v>0</v>
      </c>
      <c r="E4972">
        <v>0</v>
      </c>
      <c r="F4972" s="13" t="s">
        <v>4672</v>
      </c>
      <c r="G4972" s="13" t="s">
        <v>4673</v>
      </c>
      <c r="H4972" t="s">
        <v>7367</v>
      </c>
      <c r="I4972" t="s">
        <v>7379</v>
      </c>
      <c r="J4972">
        <v>4187151016</v>
      </c>
      <c r="K4972" t="s">
        <v>7369</v>
      </c>
      <c r="L4972" t="s">
        <v>7370</v>
      </c>
      <c r="M4972" t="s">
        <v>7371</v>
      </c>
      <c r="N4972" t="s">
        <v>7371</v>
      </c>
      <c r="O4972">
        <v>1</v>
      </c>
      <c r="P4972">
        <v>2</v>
      </c>
      <c r="Q4972">
        <v>4</v>
      </c>
      <c r="R4972" s="1">
        <v>1000</v>
      </c>
      <c r="S4972" s="14" t="s">
        <v>7807</v>
      </c>
      <c r="T4972" s="14" t="s">
        <v>7808</v>
      </c>
      <c r="U4972" s="15">
        <v>1</v>
      </c>
      <c r="V4972">
        <v>999</v>
      </c>
      <c r="W4972" t="s">
        <v>7372</v>
      </c>
      <c r="X4972" s="16">
        <v>-688</v>
      </c>
      <c r="Y4972">
        <v>0</v>
      </c>
      <c r="Z4972" t="s">
        <v>7373</v>
      </c>
      <c r="AA4972">
        <v>13</v>
      </c>
      <c r="AB4972">
        <v>0</v>
      </c>
      <c r="AC4972">
        <v>0</v>
      </c>
      <c r="AD4972">
        <v>8</v>
      </c>
      <c r="AE4972" t="s">
        <v>7367</v>
      </c>
      <c r="AF4972" t="s">
        <v>7401</v>
      </c>
      <c r="AG4972" t="s">
        <v>7369</v>
      </c>
      <c r="AH4972" t="s">
        <v>7379</v>
      </c>
      <c r="AI4972"/>
      <c r="AJ4972">
        <v>9562098003</v>
      </c>
    </row>
    <row r="4973" spans="1:36" ht="15" x14ac:dyDescent="0.2">
      <c r="A4973">
        <v>80</v>
      </c>
      <c r="B4973">
        <v>13</v>
      </c>
      <c r="C4973">
        <v>2</v>
      </c>
      <c r="D4973">
        <v>0</v>
      </c>
      <c r="E4973">
        <v>0</v>
      </c>
      <c r="F4973" s="13" t="s">
        <v>4204</v>
      </c>
      <c r="G4973" s="13" t="s">
        <v>4205</v>
      </c>
      <c r="H4973" t="s">
        <v>7367</v>
      </c>
      <c r="I4973" t="s">
        <v>7368</v>
      </c>
      <c r="J4973">
        <v>4482151007</v>
      </c>
      <c r="K4973" t="s">
        <v>7369</v>
      </c>
      <c r="L4973" t="s">
        <v>7370</v>
      </c>
      <c r="M4973"/>
      <c r="N4973"/>
      <c r="O4973">
        <v>1</v>
      </c>
      <c r="P4973">
        <v>1</v>
      </c>
      <c r="Q4973">
        <v>4</v>
      </c>
      <c r="R4973">
        <v>1</v>
      </c>
      <c r="S4973" s="14" t="s">
        <v>7807</v>
      </c>
      <c r="T4973" s="14" t="s">
        <v>7808</v>
      </c>
      <c r="U4973" s="15">
        <v>2</v>
      </c>
      <c r="V4973">
        <v>999</v>
      </c>
      <c r="W4973" t="s">
        <v>7372</v>
      </c>
      <c r="X4973" s="16">
        <v>-763.3</v>
      </c>
      <c r="Y4973">
        <v>0</v>
      </c>
      <c r="Z4973" t="s">
        <v>7373</v>
      </c>
      <c r="AA4973">
        <v>13</v>
      </c>
      <c r="AB4973">
        <v>0</v>
      </c>
      <c r="AC4973">
        <v>0</v>
      </c>
      <c r="AD4973">
        <v>8</v>
      </c>
      <c r="AE4973" t="s">
        <v>7367</v>
      </c>
      <c r="AF4973" t="s">
        <v>7401</v>
      </c>
      <c r="AG4973" t="s">
        <v>7369</v>
      </c>
      <c r="AH4973" t="s">
        <v>7379</v>
      </c>
      <c r="AI4973"/>
      <c r="AJ4973">
        <v>9562098003</v>
      </c>
    </row>
    <row r="4974" spans="1:36" ht="15" x14ac:dyDescent="0.2">
      <c r="A4974">
        <v>80</v>
      </c>
      <c r="B4974">
        <v>13</v>
      </c>
      <c r="C4974">
        <v>4</v>
      </c>
      <c r="D4974">
        <v>0</v>
      </c>
      <c r="E4974">
        <v>0</v>
      </c>
      <c r="F4974" s="13" t="s">
        <v>2070</v>
      </c>
      <c r="G4974" s="13" t="s">
        <v>2071</v>
      </c>
      <c r="H4974" t="s">
        <v>7367</v>
      </c>
      <c r="I4974" t="s">
        <v>7368</v>
      </c>
      <c r="J4974">
        <v>4187120005</v>
      </c>
      <c r="K4974" t="s">
        <v>7369</v>
      </c>
      <c r="L4974" t="s">
        <v>7370</v>
      </c>
      <c r="M4974"/>
      <c r="N4974"/>
      <c r="O4974">
        <v>1</v>
      </c>
      <c r="P4974">
        <v>1</v>
      </c>
      <c r="Q4974">
        <v>4</v>
      </c>
      <c r="R4974" s="1">
        <v>1000</v>
      </c>
      <c r="S4974" s="14" t="s">
        <v>7807</v>
      </c>
      <c r="T4974" s="14" t="s">
        <v>7808</v>
      </c>
      <c r="U4974" s="15">
        <v>1</v>
      </c>
      <c r="V4974">
        <v>999</v>
      </c>
      <c r="W4974" t="s">
        <v>7372</v>
      </c>
      <c r="X4974" s="16">
        <v>-144</v>
      </c>
      <c r="Y4974">
        <v>0</v>
      </c>
      <c r="Z4974" t="s">
        <v>7373</v>
      </c>
      <c r="AA4974">
        <v>13</v>
      </c>
      <c r="AB4974">
        <v>0</v>
      </c>
      <c r="AC4974">
        <v>0</v>
      </c>
      <c r="AD4974">
        <v>8</v>
      </c>
      <c r="AE4974" t="s">
        <v>7367</v>
      </c>
      <c r="AF4974" t="s">
        <v>7401</v>
      </c>
      <c r="AG4974" t="s">
        <v>7369</v>
      </c>
      <c r="AH4974" t="s">
        <v>7379</v>
      </c>
      <c r="AI4974"/>
      <c r="AJ4974">
        <v>9562098003</v>
      </c>
    </row>
    <row r="4975" spans="1:36" ht="15" x14ac:dyDescent="0.2">
      <c r="A4975">
        <v>80</v>
      </c>
      <c r="B4975">
        <v>13</v>
      </c>
      <c r="C4975">
        <v>2</v>
      </c>
      <c r="D4975">
        <v>0</v>
      </c>
      <c r="E4975">
        <v>0</v>
      </c>
      <c r="F4975" s="13" t="s">
        <v>1454</v>
      </c>
      <c r="G4975" s="13" t="s">
        <v>1455</v>
      </c>
      <c r="H4975" t="s">
        <v>7367</v>
      </c>
      <c r="I4975" t="s">
        <v>7368</v>
      </c>
      <c r="J4975">
        <v>2425020016</v>
      </c>
      <c r="K4975" t="s">
        <v>7369</v>
      </c>
      <c r="L4975" t="s">
        <v>7370</v>
      </c>
      <c r="M4975" t="s">
        <v>7371</v>
      </c>
      <c r="N4975" t="s">
        <v>7371</v>
      </c>
      <c r="O4975">
        <v>1</v>
      </c>
      <c r="P4975">
        <v>1</v>
      </c>
      <c r="Q4975">
        <v>4</v>
      </c>
      <c r="R4975" s="1">
        <v>1000</v>
      </c>
      <c r="S4975" s="14" t="s">
        <v>7807</v>
      </c>
      <c r="T4975" s="14" t="s">
        <v>7808</v>
      </c>
      <c r="U4975" s="15">
        <v>1</v>
      </c>
      <c r="V4975">
        <v>999</v>
      </c>
      <c r="W4975" t="s">
        <v>7372</v>
      </c>
      <c r="X4975" s="16">
        <v>-533</v>
      </c>
      <c r="Y4975">
        <v>0</v>
      </c>
      <c r="Z4975" t="s">
        <v>7373</v>
      </c>
      <c r="AA4975">
        <v>13</v>
      </c>
      <c r="AB4975">
        <v>0</v>
      </c>
      <c r="AC4975">
        <v>0</v>
      </c>
      <c r="AD4975">
        <v>8</v>
      </c>
      <c r="AE4975" t="s">
        <v>7367</v>
      </c>
      <c r="AF4975" t="s">
        <v>7401</v>
      </c>
      <c r="AG4975" t="s">
        <v>7369</v>
      </c>
      <c r="AH4975" t="s">
        <v>7379</v>
      </c>
      <c r="AI4975"/>
      <c r="AJ4975">
        <v>9562098003</v>
      </c>
    </row>
    <row r="4976" spans="1:36" ht="15" x14ac:dyDescent="0.2">
      <c r="A4976">
        <v>80</v>
      </c>
      <c r="B4976">
        <v>13</v>
      </c>
      <c r="C4976">
        <v>1</v>
      </c>
      <c r="D4976">
        <v>0</v>
      </c>
      <c r="E4976">
        <v>0</v>
      </c>
      <c r="F4976" s="13" t="s">
        <v>6282</v>
      </c>
      <c r="G4976" s="13" t="s">
        <v>6283</v>
      </c>
      <c r="H4976" t="s">
        <v>7367</v>
      </c>
      <c r="I4976" t="s">
        <v>7368</v>
      </c>
      <c r="J4976">
        <v>4758203004</v>
      </c>
      <c r="K4976" t="s">
        <v>7369</v>
      </c>
      <c r="L4976" t="s">
        <v>7370</v>
      </c>
      <c r="M4976" t="s">
        <v>7371</v>
      </c>
      <c r="N4976" t="s">
        <v>7371</v>
      </c>
      <c r="O4976">
        <v>1</v>
      </c>
      <c r="P4976">
        <v>1</v>
      </c>
      <c r="Q4976">
        <v>4</v>
      </c>
      <c r="R4976" s="1">
        <v>1000</v>
      </c>
      <c r="S4976" s="14" t="s">
        <v>7807</v>
      </c>
      <c r="T4976" s="14" t="s">
        <v>7808</v>
      </c>
      <c r="U4976" s="15">
        <v>1</v>
      </c>
      <c r="V4976">
        <v>999</v>
      </c>
      <c r="W4976" t="s">
        <v>7372</v>
      </c>
      <c r="X4976" s="16">
        <v>-48.92</v>
      </c>
      <c r="Y4976">
        <v>0</v>
      </c>
      <c r="Z4976" t="s">
        <v>7373</v>
      </c>
      <c r="AA4976">
        <v>13</v>
      </c>
      <c r="AB4976">
        <v>0</v>
      </c>
      <c r="AC4976">
        <v>0</v>
      </c>
      <c r="AD4976">
        <v>8</v>
      </c>
      <c r="AE4976" t="s">
        <v>7367</v>
      </c>
      <c r="AF4976" t="s">
        <v>7401</v>
      </c>
      <c r="AG4976" t="s">
        <v>7369</v>
      </c>
      <c r="AH4976" t="s">
        <v>7379</v>
      </c>
      <c r="AI4976"/>
      <c r="AJ4976">
        <v>9562098003</v>
      </c>
    </row>
    <row r="4977" spans="1:36" ht="15" x14ac:dyDescent="0.2">
      <c r="A4977">
        <v>80</v>
      </c>
      <c r="B4977">
        <v>13</v>
      </c>
      <c r="C4977">
        <v>2</v>
      </c>
      <c r="D4977">
        <v>0</v>
      </c>
      <c r="E4977">
        <v>0</v>
      </c>
      <c r="F4977" s="13" t="s">
        <v>6364</v>
      </c>
      <c r="G4977" s="13" t="s">
        <v>6365</v>
      </c>
      <c r="H4977" t="s">
        <v>7367</v>
      </c>
      <c r="I4977" t="s">
        <v>7368</v>
      </c>
      <c r="J4977">
        <v>2425020016</v>
      </c>
      <c r="K4977" t="s">
        <v>7369</v>
      </c>
      <c r="L4977" t="s">
        <v>7370</v>
      </c>
      <c r="M4977" t="s">
        <v>7371</v>
      </c>
      <c r="N4977" t="s">
        <v>7371</v>
      </c>
      <c r="O4977">
        <v>1</v>
      </c>
      <c r="P4977">
        <v>1</v>
      </c>
      <c r="Q4977">
        <v>4</v>
      </c>
      <c r="R4977">
        <v>1</v>
      </c>
      <c r="S4977" s="14" t="s">
        <v>7807</v>
      </c>
      <c r="T4977" s="14" t="s">
        <v>7808</v>
      </c>
      <c r="U4977" s="15">
        <v>2</v>
      </c>
      <c r="V4977">
        <v>999</v>
      </c>
      <c r="W4977" t="s">
        <v>7372</v>
      </c>
      <c r="X4977" s="16">
        <v>-339.4</v>
      </c>
      <c r="Y4977">
        <v>0</v>
      </c>
      <c r="Z4977" t="s">
        <v>7373</v>
      </c>
      <c r="AA4977">
        <v>13</v>
      </c>
      <c r="AB4977">
        <v>0</v>
      </c>
      <c r="AC4977">
        <v>0</v>
      </c>
      <c r="AD4977">
        <v>8</v>
      </c>
      <c r="AE4977" t="s">
        <v>7367</v>
      </c>
      <c r="AF4977" t="s">
        <v>7401</v>
      </c>
      <c r="AG4977" t="s">
        <v>7369</v>
      </c>
      <c r="AH4977" t="s">
        <v>7379</v>
      </c>
      <c r="AI4977"/>
      <c r="AJ4977">
        <v>9562098003</v>
      </c>
    </row>
    <row r="4978" spans="1:36" ht="15" x14ac:dyDescent="0.2">
      <c r="A4978">
        <v>80</v>
      </c>
      <c r="B4978">
        <v>13</v>
      </c>
      <c r="C4978">
        <v>1</v>
      </c>
      <c r="D4978">
        <v>0</v>
      </c>
      <c r="E4978">
        <v>0</v>
      </c>
      <c r="F4978" s="13" t="s">
        <v>622</v>
      </c>
      <c r="G4978" s="13" t="s">
        <v>623</v>
      </c>
      <c r="H4978" t="s">
        <v>7367</v>
      </c>
      <c r="I4978" t="s">
        <v>7368</v>
      </c>
      <c r="J4978">
        <v>4758203004</v>
      </c>
      <c r="K4978" t="s">
        <v>7369</v>
      </c>
      <c r="L4978" t="s">
        <v>7370</v>
      </c>
      <c r="M4978"/>
      <c r="N4978"/>
      <c r="O4978">
        <v>1</v>
      </c>
      <c r="P4978">
        <v>1</v>
      </c>
      <c r="Q4978">
        <v>4</v>
      </c>
      <c r="R4978" s="1">
        <v>1000</v>
      </c>
      <c r="S4978" s="14" t="s">
        <v>7807</v>
      </c>
      <c r="T4978" s="14" t="s">
        <v>7808</v>
      </c>
      <c r="U4978" s="15">
        <v>1</v>
      </c>
      <c r="V4978">
        <v>999</v>
      </c>
      <c r="W4978" t="s">
        <v>7372</v>
      </c>
      <c r="X4978" s="16">
        <v>-274.2</v>
      </c>
      <c r="Y4978">
        <v>0</v>
      </c>
      <c r="Z4978" t="s">
        <v>7373</v>
      </c>
      <c r="AA4978">
        <v>13</v>
      </c>
      <c r="AB4978">
        <v>0</v>
      </c>
      <c r="AC4978">
        <v>0</v>
      </c>
      <c r="AD4978">
        <v>8</v>
      </c>
      <c r="AE4978" t="s">
        <v>7367</v>
      </c>
      <c r="AF4978" t="s">
        <v>7401</v>
      </c>
      <c r="AG4978" t="s">
        <v>7369</v>
      </c>
      <c r="AH4978" t="s">
        <v>7379</v>
      </c>
      <c r="AI4978"/>
      <c r="AJ4978">
        <v>9562098003</v>
      </c>
    </row>
    <row r="4979" spans="1:36" ht="15" x14ac:dyDescent="0.2">
      <c r="A4979">
        <v>80</v>
      </c>
      <c r="B4979">
        <v>13</v>
      </c>
      <c r="C4979">
        <v>2</v>
      </c>
      <c r="D4979">
        <v>0</v>
      </c>
      <c r="E4979">
        <v>0</v>
      </c>
      <c r="F4979" s="13" t="s">
        <v>628</v>
      </c>
      <c r="G4979" s="13" t="s">
        <v>629</v>
      </c>
      <c r="H4979" t="s">
        <v>7367</v>
      </c>
      <c r="I4979" t="s">
        <v>7368</v>
      </c>
      <c r="J4979">
        <v>4758151014</v>
      </c>
      <c r="K4979" t="s">
        <v>7369</v>
      </c>
      <c r="L4979" t="s">
        <v>7370</v>
      </c>
      <c r="M4979"/>
      <c r="N4979"/>
      <c r="O4979">
        <v>1</v>
      </c>
      <c r="P4979">
        <v>1</v>
      </c>
      <c r="Q4979">
        <v>4</v>
      </c>
      <c r="R4979" s="1">
        <v>1000</v>
      </c>
      <c r="S4979" s="14" t="s">
        <v>7807</v>
      </c>
      <c r="T4979" s="14" t="s">
        <v>7808</v>
      </c>
      <c r="U4979" s="15">
        <v>1</v>
      </c>
      <c r="V4979">
        <v>999</v>
      </c>
      <c r="W4979" t="s">
        <v>7372</v>
      </c>
      <c r="X4979" s="16">
        <v>-58.6</v>
      </c>
      <c r="Y4979">
        <v>0</v>
      </c>
      <c r="Z4979" t="s">
        <v>7373</v>
      </c>
      <c r="AA4979">
        <v>13</v>
      </c>
      <c r="AB4979">
        <v>0</v>
      </c>
      <c r="AC4979">
        <v>0</v>
      </c>
      <c r="AD4979">
        <v>8</v>
      </c>
      <c r="AE4979" t="s">
        <v>7367</v>
      </c>
      <c r="AF4979" t="s">
        <v>7401</v>
      </c>
      <c r="AG4979" t="s">
        <v>7369</v>
      </c>
      <c r="AH4979" t="s">
        <v>7379</v>
      </c>
      <c r="AI4979"/>
      <c r="AJ4979">
        <v>9562098003</v>
      </c>
    </row>
    <row r="4980" spans="1:36" ht="15" x14ac:dyDescent="0.2">
      <c r="A4980">
        <v>80</v>
      </c>
      <c r="B4980">
        <v>13</v>
      </c>
      <c r="C4980">
        <v>2</v>
      </c>
      <c r="D4980">
        <v>0</v>
      </c>
      <c r="E4980">
        <v>0</v>
      </c>
      <c r="F4980" s="13" t="s">
        <v>2274</v>
      </c>
      <c r="G4980" s="13" t="s">
        <v>2275</v>
      </c>
      <c r="H4980" t="s">
        <v>7367</v>
      </c>
      <c r="I4980" t="s">
        <v>7368</v>
      </c>
      <c r="J4980">
        <v>4758151014</v>
      </c>
      <c r="K4980" t="s">
        <v>7369</v>
      </c>
      <c r="L4980" t="s">
        <v>7370</v>
      </c>
      <c r="M4980"/>
      <c r="N4980"/>
      <c r="O4980">
        <v>1</v>
      </c>
      <c r="P4980">
        <v>1</v>
      </c>
      <c r="Q4980">
        <v>4</v>
      </c>
      <c r="R4980" s="1">
        <v>1000</v>
      </c>
      <c r="S4980" s="14" t="s">
        <v>7807</v>
      </c>
      <c r="T4980" s="14" t="s">
        <v>7808</v>
      </c>
      <c r="U4980" s="15">
        <v>1</v>
      </c>
      <c r="V4980">
        <v>999</v>
      </c>
      <c r="W4980" t="s">
        <v>7372</v>
      </c>
      <c r="X4980" s="16">
        <v>-62</v>
      </c>
      <c r="Y4980">
        <v>0</v>
      </c>
      <c r="Z4980" t="s">
        <v>7373</v>
      </c>
      <c r="AA4980">
        <v>13</v>
      </c>
      <c r="AB4980">
        <v>0</v>
      </c>
      <c r="AC4980">
        <v>0</v>
      </c>
      <c r="AD4980">
        <v>8</v>
      </c>
      <c r="AE4980" t="s">
        <v>7367</v>
      </c>
      <c r="AF4980" t="s">
        <v>7401</v>
      </c>
      <c r="AG4980" t="s">
        <v>7369</v>
      </c>
      <c r="AH4980" t="s">
        <v>7379</v>
      </c>
      <c r="AI4980"/>
      <c r="AJ4980">
        <v>9562098003</v>
      </c>
    </row>
    <row r="4981" spans="1:36" ht="15" x14ac:dyDescent="0.2">
      <c r="A4981">
        <v>80</v>
      </c>
      <c r="B4981">
        <v>13</v>
      </c>
      <c r="C4981">
        <v>4</v>
      </c>
      <c r="D4981">
        <v>0</v>
      </c>
      <c r="E4981">
        <v>0</v>
      </c>
      <c r="F4981" s="13" t="s">
        <v>3666</v>
      </c>
      <c r="G4981" s="13" t="s">
        <v>3667</v>
      </c>
      <c r="H4981" t="s">
        <v>7367</v>
      </c>
      <c r="I4981" t="s">
        <v>7368</v>
      </c>
      <c r="J4981">
        <v>4488151008</v>
      </c>
      <c r="K4981" t="s">
        <v>7369</v>
      </c>
      <c r="L4981" t="s">
        <v>7370</v>
      </c>
      <c r="M4981"/>
      <c r="N4981"/>
      <c r="O4981">
        <v>1</v>
      </c>
      <c r="P4981">
        <v>1</v>
      </c>
      <c r="Q4981">
        <v>4</v>
      </c>
      <c r="R4981" s="1">
        <v>1000</v>
      </c>
      <c r="S4981" s="14" t="s">
        <v>7807</v>
      </c>
      <c r="T4981" s="14" t="s">
        <v>7808</v>
      </c>
      <c r="U4981" s="15">
        <v>1</v>
      </c>
      <c r="V4981">
        <v>999</v>
      </c>
      <c r="W4981" t="s">
        <v>7372</v>
      </c>
      <c r="X4981" s="16">
        <v>-611</v>
      </c>
      <c r="Y4981">
        <v>0</v>
      </c>
      <c r="Z4981" t="s">
        <v>7373</v>
      </c>
      <c r="AA4981">
        <v>13</v>
      </c>
      <c r="AB4981">
        <v>0</v>
      </c>
      <c r="AC4981">
        <v>0</v>
      </c>
      <c r="AD4981">
        <v>8</v>
      </c>
      <c r="AE4981" t="s">
        <v>7367</v>
      </c>
      <c r="AF4981" t="s">
        <v>7401</v>
      </c>
      <c r="AG4981" t="s">
        <v>7369</v>
      </c>
      <c r="AH4981" t="s">
        <v>7379</v>
      </c>
      <c r="AI4981"/>
      <c r="AJ4981">
        <v>9562098003</v>
      </c>
    </row>
    <row r="4982" spans="1:36" ht="15" x14ac:dyDescent="0.2">
      <c r="A4982">
        <v>80</v>
      </c>
      <c r="B4982">
        <v>13</v>
      </c>
      <c r="C4982">
        <v>4</v>
      </c>
      <c r="D4982">
        <v>0</v>
      </c>
      <c r="E4982">
        <v>0</v>
      </c>
      <c r="F4982" s="13" t="s">
        <v>5072</v>
      </c>
      <c r="G4982" s="13" t="s">
        <v>5073</v>
      </c>
      <c r="H4982" t="s">
        <v>7367</v>
      </c>
      <c r="I4982" t="s">
        <v>7368</v>
      </c>
      <c r="J4982">
        <v>4488151008</v>
      </c>
      <c r="K4982" t="s">
        <v>7369</v>
      </c>
      <c r="L4982" t="s">
        <v>7370</v>
      </c>
      <c r="M4982"/>
      <c r="N4982"/>
      <c r="O4982">
        <v>1</v>
      </c>
      <c r="P4982">
        <v>1</v>
      </c>
      <c r="Q4982">
        <v>4</v>
      </c>
      <c r="R4982" s="1">
        <v>1000</v>
      </c>
      <c r="S4982" s="14" t="s">
        <v>7807</v>
      </c>
      <c r="T4982" s="14" t="s">
        <v>7808</v>
      </c>
      <c r="U4982" s="15">
        <v>1</v>
      </c>
      <c r="V4982">
        <v>999</v>
      </c>
      <c r="W4982" t="s">
        <v>7372</v>
      </c>
      <c r="X4982" s="16">
        <v>-761</v>
      </c>
      <c r="Y4982">
        <v>0</v>
      </c>
      <c r="Z4982" t="s">
        <v>7373</v>
      </c>
      <c r="AA4982">
        <v>13</v>
      </c>
      <c r="AB4982">
        <v>0</v>
      </c>
      <c r="AC4982">
        <v>0</v>
      </c>
      <c r="AD4982">
        <v>8</v>
      </c>
      <c r="AE4982" t="s">
        <v>7367</v>
      </c>
      <c r="AF4982" t="s">
        <v>7401</v>
      </c>
      <c r="AG4982" t="s">
        <v>7369</v>
      </c>
      <c r="AH4982" t="s">
        <v>7379</v>
      </c>
      <c r="AI4982"/>
      <c r="AJ4982">
        <v>9562098003</v>
      </c>
    </row>
    <row r="4983" spans="1:36" ht="15" x14ac:dyDescent="0.2">
      <c r="A4983">
        <v>80</v>
      </c>
      <c r="B4983">
        <v>13</v>
      </c>
      <c r="C4983">
        <v>2</v>
      </c>
      <c r="D4983">
        <v>0</v>
      </c>
      <c r="E4983">
        <v>0</v>
      </c>
      <c r="F4983" s="13" t="s">
        <v>5928</v>
      </c>
      <c r="G4983" s="13" t="s">
        <v>5929</v>
      </c>
      <c r="H4983" t="s">
        <v>7367</v>
      </c>
      <c r="I4983" t="s">
        <v>7379</v>
      </c>
      <c r="J4983">
        <v>4167151003</v>
      </c>
      <c r="K4983" t="s">
        <v>7369</v>
      </c>
      <c r="L4983" t="s">
        <v>7370</v>
      </c>
      <c r="M4983" t="s">
        <v>7371</v>
      </c>
      <c r="N4983"/>
      <c r="O4983">
        <v>1</v>
      </c>
      <c r="P4983">
        <v>1</v>
      </c>
      <c r="Q4983">
        <v>4</v>
      </c>
      <c r="R4983" s="1">
        <v>1000</v>
      </c>
      <c r="S4983" s="14" t="s">
        <v>7807</v>
      </c>
      <c r="T4983" s="14" t="s">
        <v>7808</v>
      </c>
      <c r="U4983" s="15">
        <v>1</v>
      </c>
      <c r="V4983">
        <v>999</v>
      </c>
      <c r="W4983" t="s">
        <v>7372</v>
      </c>
      <c r="X4983" s="16">
        <v>-366</v>
      </c>
      <c r="Y4983">
        <v>0</v>
      </c>
      <c r="Z4983" t="s">
        <v>7373</v>
      </c>
      <c r="AA4983">
        <v>13</v>
      </c>
      <c r="AB4983">
        <v>0</v>
      </c>
      <c r="AC4983">
        <v>0</v>
      </c>
      <c r="AD4983">
        <v>8</v>
      </c>
      <c r="AE4983" t="s">
        <v>7367</v>
      </c>
      <c r="AF4983" t="s">
        <v>7401</v>
      </c>
      <c r="AG4983" t="s">
        <v>7369</v>
      </c>
      <c r="AH4983" t="s">
        <v>7379</v>
      </c>
      <c r="AI4983"/>
      <c r="AJ4983">
        <v>9562098003</v>
      </c>
    </row>
    <row r="4984" spans="1:36" ht="15" x14ac:dyDescent="0.2">
      <c r="A4984">
        <v>80</v>
      </c>
      <c r="B4984">
        <v>13</v>
      </c>
      <c r="C4984">
        <v>1</v>
      </c>
      <c r="D4984">
        <v>0</v>
      </c>
      <c r="E4984">
        <v>0</v>
      </c>
      <c r="F4984" s="13" t="s">
        <v>1490</v>
      </c>
      <c r="G4984" s="13" t="s">
        <v>1491</v>
      </c>
      <c r="H4984" t="s">
        <v>7367</v>
      </c>
      <c r="I4984" t="s">
        <v>7368</v>
      </c>
      <c r="J4984">
        <v>4758203004</v>
      </c>
      <c r="K4984" t="s">
        <v>7369</v>
      </c>
      <c r="L4984" t="s">
        <v>7370</v>
      </c>
      <c r="M4984" t="s">
        <v>7371</v>
      </c>
      <c r="N4984" t="s">
        <v>7371</v>
      </c>
      <c r="O4984">
        <v>1</v>
      </c>
      <c r="P4984">
        <v>1</v>
      </c>
      <c r="Q4984">
        <v>4</v>
      </c>
      <c r="R4984" s="1">
        <v>1000</v>
      </c>
      <c r="S4984" s="14" t="s">
        <v>7807</v>
      </c>
      <c r="T4984" s="14" t="s">
        <v>7808</v>
      </c>
      <c r="U4984" s="15">
        <v>1</v>
      </c>
      <c r="V4984">
        <v>999</v>
      </c>
      <c r="W4984" t="s">
        <v>7372</v>
      </c>
      <c r="X4984" s="16">
        <v>-54.99</v>
      </c>
      <c r="Y4984">
        <v>0</v>
      </c>
      <c r="Z4984" t="s">
        <v>7373</v>
      </c>
      <c r="AA4984">
        <v>13</v>
      </c>
      <c r="AB4984">
        <v>0</v>
      </c>
      <c r="AC4984">
        <v>0</v>
      </c>
      <c r="AD4984">
        <v>8</v>
      </c>
      <c r="AE4984" t="s">
        <v>7367</v>
      </c>
      <c r="AF4984" t="s">
        <v>7401</v>
      </c>
      <c r="AG4984" t="s">
        <v>7369</v>
      </c>
      <c r="AH4984" t="s">
        <v>7379</v>
      </c>
      <c r="AI4984"/>
      <c r="AJ4984">
        <v>9562098003</v>
      </c>
    </row>
    <row r="4985" spans="1:36" ht="15" x14ac:dyDescent="0.2">
      <c r="A4985">
        <v>80</v>
      </c>
      <c r="B4985">
        <v>13</v>
      </c>
      <c r="C4985">
        <v>1</v>
      </c>
      <c r="D4985">
        <v>0</v>
      </c>
      <c r="E4985">
        <v>0</v>
      </c>
      <c r="F4985" s="13" t="s">
        <v>1688</v>
      </c>
      <c r="G4985" s="13" t="s">
        <v>1689</v>
      </c>
      <c r="H4985" t="s">
        <v>7367</v>
      </c>
      <c r="I4985" t="s">
        <v>7368</v>
      </c>
      <c r="J4985">
        <v>2425020016</v>
      </c>
      <c r="K4985" t="s">
        <v>7369</v>
      </c>
      <c r="L4985" t="s">
        <v>7370</v>
      </c>
      <c r="M4985"/>
      <c r="N4985"/>
      <c r="O4985">
        <v>1</v>
      </c>
      <c r="P4985">
        <v>2</v>
      </c>
      <c r="Q4985">
        <v>4</v>
      </c>
      <c r="R4985">
        <v>1</v>
      </c>
      <c r="S4985" s="14" t="s">
        <v>7807</v>
      </c>
      <c r="T4985" s="14" t="s">
        <v>7808</v>
      </c>
      <c r="U4985" s="15">
        <v>3</v>
      </c>
      <c r="V4985">
        <v>999</v>
      </c>
      <c r="W4985" t="s">
        <v>7372</v>
      </c>
      <c r="X4985" s="16">
        <v>-344.2</v>
      </c>
      <c r="Y4985">
        <v>0</v>
      </c>
      <c r="Z4985" t="s">
        <v>7373</v>
      </c>
      <c r="AA4985">
        <v>13</v>
      </c>
      <c r="AB4985">
        <v>0</v>
      </c>
      <c r="AC4985">
        <v>0</v>
      </c>
      <c r="AD4985">
        <v>8</v>
      </c>
      <c r="AE4985" t="s">
        <v>7367</v>
      </c>
      <c r="AF4985" t="s">
        <v>7401</v>
      </c>
      <c r="AG4985" t="s">
        <v>7369</v>
      </c>
      <c r="AH4985" t="s">
        <v>7379</v>
      </c>
      <c r="AI4985"/>
      <c r="AJ4985">
        <v>9562098003</v>
      </c>
    </row>
    <row r="4986" spans="1:36" ht="15" x14ac:dyDescent="0.2">
      <c r="A4986">
        <v>80</v>
      </c>
      <c r="B4986">
        <v>13</v>
      </c>
      <c r="C4986">
        <v>1</v>
      </c>
      <c r="D4986">
        <v>0</v>
      </c>
      <c r="E4986">
        <v>0</v>
      </c>
      <c r="F4986" s="13" t="s">
        <v>2802</v>
      </c>
      <c r="G4986" s="13" t="s">
        <v>2803</v>
      </c>
      <c r="H4986" t="s">
        <v>7367</v>
      </c>
      <c r="I4986" t="s">
        <v>7368</v>
      </c>
      <c r="J4986">
        <v>4168151000</v>
      </c>
      <c r="K4986" t="s">
        <v>7369</v>
      </c>
      <c r="L4986" t="s">
        <v>7370</v>
      </c>
      <c r="M4986" t="s">
        <v>7371</v>
      </c>
      <c r="N4986" t="s">
        <v>7371</v>
      </c>
      <c r="O4986">
        <v>1</v>
      </c>
      <c r="P4986">
        <v>1</v>
      </c>
      <c r="Q4986">
        <v>4</v>
      </c>
      <c r="R4986" s="1">
        <v>1000</v>
      </c>
      <c r="S4986" s="14" t="s">
        <v>7807</v>
      </c>
      <c r="T4986" s="14" t="s">
        <v>7808</v>
      </c>
      <c r="U4986" s="15">
        <v>1</v>
      </c>
      <c r="V4986">
        <v>999</v>
      </c>
      <c r="W4986" t="s">
        <v>7372</v>
      </c>
      <c r="X4986" s="16">
        <v>-489</v>
      </c>
      <c r="Y4986">
        <v>0</v>
      </c>
      <c r="Z4986" t="s">
        <v>7373</v>
      </c>
      <c r="AA4986">
        <v>13</v>
      </c>
      <c r="AB4986">
        <v>0</v>
      </c>
      <c r="AC4986">
        <v>0</v>
      </c>
      <c r="AD4986">
        <v>8</v>
      </c>
      <c r="AE4986" t="s">
        <v>7367</v>
      </c>
      <c r="AF4986" t="s">
        <v>7401</v>
      </c>
      <c r="AG4986" t="s">
        <v>7369</v>
      </c>
      <c r="AH4986" t="s">
        <v>7379</v>
      </c>
      <c r="AI4986"/>
      <c r="AJ4986">
        <v>9562098003</v>
      </c>
    </row>
    <row r="4987" spans="1:36" ht="15" x14ac:dyDescent="0.2">
      <c r="A4987">
        <v>80</v>
      </c>
      <c r="B4987">
        <v>13</v>
      </c>
      <c r="C4987">
        <v>1</v>
      </c>
      <c r="D4987">
        <v>0</v>
      </c>
      <c r="E4987">
        <v>0</v>
      </c>
      <c r="F4987" s="13" t="s">
        <v>6340</v>
      </c>
      <c r="G4987" s="13" t="s">
        <v>6341</v>
      </c>
      <c r="H4987" t="s">
        <v>7367</v>
      </c>
      <c r="I4987" t="s">
        <v>7379</v>
      </c>
      <c r="J4987">
        <v>4167151003</v>
      </c>
      <c r="K4987" t="s">
        <v>7369</v>
      </c>
      <c r="L4987" t="s">
        <v>7370</v>
      </c>
      <c r="M4987"/>
      <c r="N4987"/>
      <c r="O4987">
        <v>1</v>
      </c>
      <c r="P4987">
        <v>1</v>
      </c>
      <c r="Q4987">
        <v>4</v>
      </c>
      <c r="R4987" s="1">
        <v>1000</v>
      </c>
      <c r="S4987" s="14" t="s">
        <v>7807</v>
      </c>
      <c r="T4987" s="14" t="s">
        <v>7808</v>
      </c>
      <c r="U4987" s="15">
        <v>1</v>
      </c>
      <c r="V4987">
        <v>999</v>
      </c>
      <c r="W4987" t="s">
        <v>7372</v>
      </c>
      <c r="X4987" s="16">
        <v>-527</v>
      </c>
      <c r="Y4987">
        <v>0</v>
      </c>
      <c r="Z4987" t="s">
        <v>7373</v>
      </c>
      <c r="AA4987">
        <v>13</v>
      </c>
      <c r="AB4987">
        <v>0</v>
      </c>
      <c r="AC4987">
        <v>0</v>
      </c>
      <c r="AD4987">
        <v>8</v>
      </c>
      <c r="AE4987" t="s">
        <v>7367</v>
      </c>
      <c r="AF4987" t="s">
        <v>7401</v>
      </c>
      <c r="AG4987" t="s">
        <v>7369</v>
      </c>
      <c r="AH4987" t="s">
        <v>7379</v>
      </c>
      <c r="AI4987"/>
      <c r="AJ4987">
        <v>9562098003</v>
      </c>
    </row>
    <row r="4988" spans="1:36" ht="15" x14ac:dyDescent="0.2">
      <c r="A4988">
        <v>80</v>
      </c>
      <c r="B4988">
        <v>13</v>
      </c>
      <c r="C4988">
        <v>1</v>
      </c>
      <c r="D4988">
        <v>0</v>
      </c>
      <c r="E4988">
        <v>0</v>
      </c>
      <c r="F4988" s="13" t="s">
        <v>2534</v>
      </c>
      <c r="G4988" s="13" t="s">
        <v>2535</v>
      </c>
      <c r="H4988" t="s">
        <v>7367</v>
      </c>
      <c r="I4988" t="s">
        <v>7368</v>
      </c>
      <c r="J4988">
        <v>4167151003</v>
      </c>
      <c r="K4988" t="s">
        <v>7369</v>
      </c>
      <c r="L4988" t="s">
        <v>7370</v>
      </c>
      <c r="M4988"/>
      <c r="N4988"/>
      <c r="O4988">
        <v>1</v>
      </c>
      <c r="P4988">
        <v>1</v>
      </c>
      <c r="Q4988">
        <v>4</v>
      </c>
      <c r="R4988" s="1">
        <v>1000</v>
      </c>
      <c r="S4988" s="14" t="s">
        <v>7807</v>
      </c>
      <c r="T4988" s="14" t="s">
        <v>7808</v>
      </c>
      <c r="U4988" s="15">
        <v>1</v>
      </c>
      <c r="V4988">
        <v>999</v>
      </c>
      <c r="W4988" t="s">
        <v>7372</v>
      </c>
      <c r="X4988" s="16">
        <v>-614</v>
      </c>
      <c r="Y4988">
        <v>0</v>
      </c>
      <c r="Z4988" t="s">
        <v>7373</v>
      </c>
      <c r="AA4988">
        <v>13</v>
      </c>
      <c r="AB4988">
        <v>0</v>
      </c>
      <c r="AC4988">
        <v>0</v>
      </c>
      <c r="AD4988">
        <v>8</v>
      </c>
      <c r="AE4988" t="s">
        <v>7367</v>
      </c>
      <c r="AF4988" t="s">
        <v>7401</v>
      </c>
      <c r="AG4988" t="s">
        <v>7369</v>
      </c>
      <c r="AH4988" t="s">
        <v>7379</v>
      </c>
      <c r="AI4988"/>
      <c r="AJ4988">
        <v>9562098003</v>
      </c>
    </row>
    <row r="4989" spans="1:36" ht="15" x14ac:dyDescent="0.2">
      <c r="A4989">
        <v>80</v>
      </c>
      <c r="B4989">
        <v>13</v>
      </c>
      <c r="C4989">
        <v>2</v>
      </c>
      <c r="D4989">
        <v>0</v>
      </c>
      <c r="E4989">
        <v>0</v>
      </c>
      <c r="F4989" s="13" t="s">
        <v>214</v>
      </c>
      <c r="G4989" s="13" t="s">
        <v>215</v>
      </c>
      <c r="H4989" t="s">
        <v>7367</v>
      </c>
      <c r="I4989" t="s">
        <v>7368</v>
      </c>
      <c r="J4989">
        <v>4758151014</v>
      </c>
      <c r="K4989" t="s">
        <v>7369</v>
      </c>
      <c r="L4989" t="s">
        <v>7370</v>
      </c>
      <c r="M4989"/>
      <c r="N4989"/>
      <c r="O4989">
        <v>1</v>
      </c>
      <c r="P4989">
        <v>1</v>
      </c>
      <c r="Q4989">
        <v>4</v>
      </c>
      <c r="R4989" s="1">
        <v>1000</v>
      </c>
      <c r="S4989" s="14" t="s">
        <v>7807</v>
      </c>
      <c r="T4989" s="14" t="s">
        <v>7808</v>
      </c>
      <c r="U4989" s="15">
        <v>1</v>
      </c>
      <c r="V4989">
        <v>999</v>
      </c>
      <c r="W4989" t="s">
        <v>7372</v>
      </c>
      <c r="X4989" s="16">
        <v>-82.1</v>
      </c>
      <c r="Y4989">
        <v>0</v>
      </c>
      <c r="Z4989" t="s">
        <v>7373</v>
      </c>
      <c r="AA4989">
        <v>13</v>
      </c>
      <c r="AB4989">
        <v>0</v>
      </c>
      <c r="AC4989">
        <v>0</v>
      </c>
      <c r="AD4989">
        <v>8</v>
      </c>
      <c r="AE4989" t="s">
        <v>7367</v>
      </c>
      <c r="AF4989" t="s">
        <v>7401</v>
      </c>
      <c r="AG4989" t="s">
        <v>7369</v>
      </c>
      <c r="AH4989" t="s">
        <v>7379</v>
      </c>
      <c r="AI4989"/>
      <c r="AJ4989">
        <v>9562098003</v>
      </c>
    </row>
    <row r="4990" spans="1:36" ht="15" x14ac:dyDescent="0.2">
      <c r="A4990">
        <v>80</v>
      </c>
      <c r="B4990">
        <v>13</v>
      </c>
      <c r="C4990">
        <v>2</v>
      </c>
      <c r="D4990">
        <v>0</v>
      </c>
      <c r="E4990">
        <v>0</v>
      </c>
      <c r="F4990" s="13" t="s">
        <v>1920</v>
      </c>
      <c r="G4990" s="13" t="s">
        <v>1921</v>
      </c>
      <c r="H4990" t="s">
        <v>7367</v>
      </c>
      <c r="I4990" t="s">
        <v>7368</v>
      </c>
      <c r="J4990">
        <v>4758203004</v>
      </c>
      <c r="K4990" t="s">
        <v>7369</v>
      </c>
      <c r="L4990" t="s">
        <v>7370</v>
      </c>
      <c r="M4990"/>
      <c r="N4990"/>
      <c r="O4990">
        <v>1</v>
      </c>
      <c r="P4990">
        <v>1</v>
      </c>
      <c r="Q4990">
        <v>4</v>
      </c>
      <c r="R4990" s="1">
        <v>1000</v>
      </c>
      <c r="S4990" s="14" t="s">
        <v>7807</v>
      </c>
      <c r="T4990" s="14" t="s">
        <v>7808</v>
      </c>
      <c r="U4990" s="15">
        <v>1</v>
      </c>
      <c r="V4990">
        <v>999</v>
      </c>
      <c r="W4990" t="s">
        <v>7372</v>
      </c>
      <c r="X4990" s="17">
        <v>-1174</v>
      </c>
      <c r="Y4990">
        <v>0</v>
      </c>
      <c r="Z4990" t="s">
        <v>7373</v>
      </c>
      <c r="AA4990">
        <v>13</v>
      </c>
      <c r="AB4990">
        <v>0</v>
      </c>
      <c r="AC4990">
        <v>0</v>
      </c>
      <c r="AD4990">
        <v>8</v>
      </c>
      <c r="AE4990" t="s">
        <v>7367</v>
      </c>
      <c r="AF4990" t="s">
        <v>7401</v>
      </c>
      <c r="AG4990" t="s">
        <v>7369</v>
      </c>
      <c r="AH4990" t="s">
        <v>7379</v>
      </c>
      <c r="AI4990"/>
      <c r="AJ4990">
        <v>9562098003</v>
      </c>
    </row>
    <row r="4991" spans="1:36" ht="15" x14ac:dyDescent="0.2">
      <c r="A4991">
        <v>80</v>
      </c>
      <c r="B4991">
        <v>13</v>
      </c>
      <c r="C4991">
        <v>5</v>
      </c>
      <c r="D4991">
        <v>0</v>
      </c>
      <c r="E4991">
        <v>0</v>
      </c>
      <c r="F4991" s="13" t="s">
        <v>5560</v>
      </c>
      <c r="G4991" s="13" t="s">
        <v>5561</v>
      </c>
      <c r="H4991" t="s">
        <v>7367</v>
      </c>
      <c r="I4991" t="s">
        <v>7368</v>
      </c>
      <c r="J4991" t="s">
        <v>7384</v>
      </c>
      <c r="K4991" t="s">
        <v>7369</v>
      </c>
      <c r="L4991" t="s">
        <v>7370</v>
      </c>
      <c r="M4991"/>
      <c r="N4991"/>
      <c r="O4991">
        <v>1</v>
      </c>
      <c r="P4991">
        <v>1</v>
      </c>
      <c r="Q4991">
        <v>4</v>
      </c>
      <c r="R4991" s="1">
        <v>1000</v>
      </c>
      <c r="S4991" s="14" t="s">
        <v>7807</v>
      </c>
      <c r="T4991" s="14" t="s">
        <v>7808</v>
      </c>
      <c r="U4991" s="15">
        <v>1</v>
      </c>
      <c r="V4991">
        <v>999</v>
      </c>
      <c r="W4991" t="s">
        <v>7372</v>
      </c>
      <c r="X4991" s="17">
        <v>-1110</v>
      </c>
      <c r="Y4991">
        <v>0</v>
      </c>
      <c r="Z4991" t="s">
        <v>7373</v>
      </c>
      <c r="AA4991">
        <v>13</v>
      </c>
      <c r="AB4991">
        <v>0</v>
      </c>
      <c r="AC4991">
        <v>0</v>
      </c>
      <c r="AD4991">
        <v>8</v>
      </c>
      <c r="AE4991" t="s">
        <v>7367</v>
      </c>
      <c r="AF4991" t="s">
        <v>7401</v>
      </c>
      <c r="AG4991" t="s">
        <v>7369</v>
      </c>
      <c r="AH4991" t="s">
        <v>7379</v>
      </c>
      <c r="AI4991"/>
      <c r="AJ4991">
        <v>9562098003</v>
      </c>
    </row>
    <row r="4992" spans="1:36" ht="15" x14ac:dyDescent="0.2">
      <c r="A4992">
        <v>80</v>
      </c>
      <c r="B4992">
        <v>13</v>
      </c>
      <c r="C4992">
        <v>4</v>
      </c>
      <c r="D4992">
        <v>0</v>
      </c>
      <c r="E4992">
        <v>0</v>
      </c>
      <c r="F4992" s="13" t="s">
        <v>6150</v>
      </c>
      <c r="G4992" s="13" t="s">
        <v>6151</v>
      </c>
      <c r="H4992" t="s">
        <v>7367</v>
      </c>
      <c r="I4992" t="s">
        <v>7368</v>
      </c>
      <c r="J4992" t="s">
        <v>7384</v>
      </c>
      <c r="K4992" t="s">
        <v>7369</v>
      </c>
      <c r="L4992" t="s">
        <v>7370</v>
      </c>
      <c r="M4992"/>
      <c r="N4992"/>
      <c r="O4992">
        <v>1</v>
      </c>
      <c r="P4992">
        <v>1</v>
      </c>
      <c r="Q4992">
        <v>4</v>
      </c>
      <c r="R4992" s="1">
        <v>1000</v>
      </c>
      <c r="S4992" s="14" t="s">
        <v>7807</v>
      </c>
      <c r="T4992" s="14" t="s">
        <v>7808</v>
      </c>
      <c r="U4992" s="15">
        <v>1</v>
      </c>
      <c r="V4992">
        <v>999</v>
      </c>
      <c r="W4992" t="s">
        <v>7372</v>
      </c>
      <c r="X4992" s="16">
        <v>-580</v>
      </c>
      <c r="Y4992">
        <v>0</v>
      </c>
      <c r="Z4992" t="s">
        <v>7373</v>
      </c>
      <c r="AA4992">
        <v>13</v>
      </c>
      <c r="AB4992">
        <v>0</v>
      </c>
      <c r="AC4992">
        <v>0</v>
      </c>
      <c r="AD4992">
        <v>8</v>
      </c>
      <c r="AE4992" t="s">
        <v>7367</v>
      </c>
      <c r="AF4992" t="s">
        <v>7401</v>
      </c>
      <c r="AG4992" t="s">
        <v>7369</v>
      </c>
      <c r="AH4992" t="s">
        <v>7379</v>
      </c>
      <c r="AI4992"/>
      <c r="AJ4992">
        <v>9562098003</v>
      </c>
    </row>
    <row r="4993" spans="1:36" ht="15" x14ac:dyDescent="0.2">
      <c r="A4993">
        <v>80</v>
      </c>
      <c r="B4993">
        <v>13</v>
      </c>
      <c r="C4993">
        <v>2</v>
      </c>
      <c r="D4993">
        <v>0</v>
      </c>
      <c r="E4993">
        <v>0</v>
      </c>
      <c r="F4993" s="13" t="s">
        <v>878</v>
      </c>
      <c r="G4993" s="13" t="s">
        <v>879</v>
      </c>
      <c r="H4993" t="s">
        <v>7367</v>
      </c>
      <c r="I4993" t="s">
        <v>7379</v>
      </c>
      <c r="J4993">
        <v>4167203002</v>
      </c>
      <c r="K4993" t="s">
        <v>7369</v>
      </c>
      <c r="L4993" t="s">
        <v>7370</v>
      </c>
      <c r="M4993" t="s">
        <v>7371</v>
      </c>
      <c r="N4993"/>
      <c r="O4993">
        <v>1</v>
      </c>
      <c r="P4993">
        <v>1</v>
      </c>
      <c r="Q4993">
        <v>4</v>
      </c>
      <c r="R4993" s="1">
        <v>1000</v>
      </c>
      <c r="S4993" s="14" t="s">
        <v>7807</v>
      </c>
      <c r="T4993" s="14" t="s">
        <v>7808</v>
      </c>
      <c r="U4993" s="15">
        <v>2</v>
      </c>
      <c r="V4993">
        <v>999</v>
      </c>
      <c r="W4993" t="s">
        <v>7372</v>
      </c>
      <c r="X4993" s="16">
        <v>-443</v>
      </c>
      <c r="Y4993">
        <v>0</v>
      </c>
      <c r="Z4993" t="s">
        <v>7373</v>
      </c>
      <c r="AA4993">
        <v>13</v>
      </c>
      <c r="AB4993">
        <v>0</v>
      </c>
      <c r="AC4993">
        <v>0</v>
      </c>
      <c r="AD4993">
        <v>8</v>
      </c>
      <c r="AE4993" t="s">
        <v>7367</v>
      </c>
      <c r="AF4993" t="s">
        <v>7401</v>
      </c>
      <c r="AG4993" t="s">
        <v>7369</v>
      </c>
      <c r="AH4993" t="s">
        <v>7379</v>
      </c>
      <c r="AI4993"/>
      <c r="AJ4993">
        <v>9562098003</v>
      </c>
    </row>
    <row r="4994" spans="1:36" ht="15" x14ac:dyDescent="0.2">
      <c r="A4994">
        <v>80</v>
      </c>
      <c r="B4994">
        <v>13</v>
      </c>
      <c r="C4994">
        <v>2</v>
      </c>
      <c r="D4994">
        <v>0</v>
      </c>
      <c r="E4994">
        <v>0</v>
      </c>
      <c r="F4994" s="13" t="s">
        <v>878</v>
      </c>
      <c r="G4994" s="13" t="s">
        <v>879</v>
      </c>
      <c r="H4994" t="s">
        <v>7367</v>
      </c>
      <c r="I4994" t="s">
        <v>7379</v>
      </c>
      <c r="J4994">
        <v>4167203002</v>
      </c>
      <c r="K4994" t="s">
        <v>7369</v>
      </c>
      <c r="L4994" t="s">
        <v>7370</v>
      </c>
      <c r="M4994" t="s">
        <v>7371</v>
      </c>
      <c r="N4994"/>
      <c r="O4994">
        <v>1</v>
      </c>
      <c r="P4994">
        <v>1</v>
      </c>
      <c r="Q4994">
        <v>4</v>
      </c>
      <c r="R4994" s="1">
        <v>1000</v>
      </c>
      <c r="S4994" s="14" t="s">
        <v>7807</v>
      </c>
      <c r="T4994" s="14" t="s">
        <v>7808</v>
      </c>
      <c r="U4994" s="15">
        <v>1</v>
      </c>
      <c r="V4994">
        <v>999</v>
      </c>
      <c r="W4994" t="s">
        <v>7372</v>
      </c>
      <c r="X4994" s="16">
        <v>-433</v>
      </c>
      <c r="Y4994">
        <v>0</v>
      </c>
      <c r="Z4994" t="s">
        <v>7373</v>
      </c>
      <c r="AA4994">
        <v>13</v>
      </c>
      <c r="AB4994">
        <v>0</v>
      </c>
      <c r="AC4994">
        <v>0</v>
      </c>
      <c r="AD4994">
        <v>8</v>
      </c>
      <c r="AE4994" t="s">
        <v>7367</v>
      </c>
      <c r="AF4994" t="s">
        <v>7401</v>
      </c>
      <c r="AG4994" t="s">
        <v>7369</v>
      </c>
      <c r="AH4994" t="s">
        <v>7379</v>
      </c>
      <c r="AI4994"/>
      <c r="AJ4994">
        <v>9562098003</v>
      </c>
    </row>
    <row r="4995" spans="1:36" ht="15" x14ac:dyDescent="0.2">
      <c r="A4995">
        <v>80</v>
      </c>
      <c r="B4995">
        <v>13</v>
      </c>
      <c r="C4995">
        <v>1</v>
      </c>
      <c r="D4995">
        <v>0</v>
      </c>
      <c r="E4995">
        <v>0</v>
      </c>
      <c r="F4995" s="13" t="s">
        <v>6898</v>
      </c>
      <c r="G4995" s="13" t="s">
        <v>6899</v>
      </c>
      <c r="H4995" t="s">
        <v>7367</v>
      </c>
      <c r="I4995" t="s">
        <v>7368</v>
      </c>
      <c r="J4995">
        <v>4758203004</v>
      </c>
      <c r="K4995" t="s">
        <v>7369</v>
      </c>
      <c r="L4995" t="s">
        <v>7370</v>
      </c>
      <c r="M4995"/>
      <c r="N4995"/>
      <c r="O4995">
        <v>1</v>
      </c>
      <c r="P4995">
        <v>1</v>
      </c>
      <c r="Q4995">
        <v>4</v>
      </c>
      <c r="R4995" s="1">
        <v>1000</v>
      </c>
      <c r="S4995" s="14" t="s">
        <v>7807</v>
      </c>
      <c r="T4995" s="14" t="s">
        <v>7808</v>
      </c>
      <c r="U4995" s="15">
        <v>1</v>
      </c>
      <c r="V4995">
        <v>999</v>
      </c>
      <c r="W4995" t="s">
        <v>7372</v>
      </c>
      <c r="X4995" s="16">
        <v>-76.7</v>
      </c>
      <c r="Y4995">
        <v>0</v>
      </c>
      <c r="Z4995" t="s">
        <v>7373</v>
      </c>
      <c r="AA4995">
        <v>13</v>
      </c>
      <c r="AB4995">
        <v>0</v>
      </c>
      <c r="AC4995">
        <v>0</v>
      </c>
      <c r="AD4995">
        <v>8</v>
      </c>
      <c r="AE4995" t="s">
        <v>7367</v>
      </c>
      <c r="AF4995" t="s">
        <v>7401</v>
      </c>
      <c r="AG4995" t="s">
        <v>7369</v>
      </c>
      <c r="AH4995" t="s">
        <v>7379</v>
      </c>
      <c r="AI4995"/>
      <c r="AJ4995">
        <v>9562098003</v>
      </c>
    </row>
    <row r="4996" spans="1:36" ht="15" x14ac:dyDescent="0.2">
      <c r="A4996">
        <v>80</v>
      </c>
      <c r="B4996">
        <v>13</v>
      </c>
      <c r="C4996">
        <v>5</v>
      </c>
      <c r="D4996">
        <v>0</v>
      </c>
      <c r="E4996">
        <v>0</v>
      </c>
      <c r="F4996" s="13" t="s">
        <v>5398</v>
      </c>
      <c r="G4996" s="13" t="s">
        <v>5399</v>
      </c>
      <c r="H4996" t="s">
        <v>7367</v>
      </c>
      <c r="I4996" t="s">
        <v>7368</v>
      </c>
      <c r="J4996">
        <v>4167151003</v>
      </c>
      <c r="K4996" t="s">
        <v>7369</v>
      </c>
      <c r="L4996" t="s">
        <v>7370</v>
      </c>
      <c r="M4996" t="s">
        <v>7371</v>
      </c>
      <c r="N4996" t="s">
        <v>7371</v>
      </c>
      <c r="O4996">
        <v>1</v>
      </c>
      <c r="P4996">
        <v>1</v>
      </c>
      <c r="Q4996">
        <v>4</v>
      </c>
      <c r="R4996" s="1">
        <v>1000</v>
      </c>
      <c r="S4996" s="14" t="s">
        <v>7807</v>
      </c>
      <c r="T4996" s="14" t="s">
        <v>7808</v>
      </c>
      <c r="U4996" s="15">
        <v>1</v>
      </c>
      <c r="V4996">
        <v>999</v>
      </c>
      <c r="W4996" t="s">
        <v>7372</v>
      </c>
      <c r="X4996" s="16">
        <v>-378</v>
      </c>
      <c r="Y4996">
        <v>0</v>
      </c>
      <c r="Z4996" t="s">
        <v>7373</v>
      </c>
      <c r="AA4996">
        <v>13</v>
      </c>
      <c r="AB4996">
        <v>0</v>
      </c>
      <c r="AC4996">
        <v>0</v>
      </c>
      <c r="AD4996">
        <v>8</v>
      </c>
      <c r="AE4996" t="s">
        <v>7367</v>
      </c>
      <c r="AF4996" t="s">
        <v>7401</v>
      </c>
      <c r="AG4996" t="s">
        <v>7369</v>
      </c>
      <c r="AH4996" t="s">
        <v>7379</v>
      </c>
      <c r="AI4996"/>
      <c r="AJ4996">
        <v>9562098003</v>
      </c>
    </row>
    <row r="4997" spans="1:36" ht="15" x14ac:dyDescent="0.2">
      <c r="A4997">
        <v>80</v>
      </c>
      <c r="B4997">
        <v>13</v>
      </c>
      <c r="C4997">
        <v>2</v>
      </c>
      <c r="D4997">
        <v>0</v>
      </c>
      <c r="E4997">
        <v>0</v>
      </c>
      <c r="F4997" s="13" t="s">
        <v>3788</v>
      </c>
      <c r="G4997" s="13" t="s">
        <v>3789</v>
      </c>
      <c r="H4997" t="s">
        <v>7367</v>
      </c>
      <c r="I4997" t="s">
        <v>7368</v>
      </c>
      <c r="J4997">
        <v>4758151014</v>
      </c>
      <c r="K4997" t="s">
        <v>7369</v>
      </c>
      <c r="L4997" t="s">
        <v>7370</v>
      </c>
      <c r="M4997" t="s">
        <v>7371</v>
      </c>
      <c r="N4997" t="s">
        <v>7371</v>
      </c>
      <c r="O4997">
        <v>1</v>
      </c>
      <c r="P4997">
        <v>1</v>
      </c>
      <c r="Q4997">
        <v>4</v>
      </c>
      <c r="R4997" s="1">
        <v>1000</v>
      </c>
      <c r="S4997" s="14" t="s">
        <v>7807</v>
      </c>
      <c r="T4997" s="14" t="s">
        <v>7808</v>
      </c>
      <c r="U4997" s="15">
        <v>1</v>
      </c>
      <c r="V4997">
        <v>999</v>
      </c>
      <c r="W4997" t="s">
        <v>7372</v>
      </c>
      <c r="X4997" s="16">
        <v>-117.8</v>
      </c>
      <c r="Y4997">
        <v>0</v>
      </c>
      <c r="Z4997" t="s">
        <v>7373</v>
      </c>
      <c r="AA4997">
        <v>13</v>
      </c>
      <c r="AB4997">
        <v>0</v>
      </c>
      <c r="AC4997">
        <v>0</v>
      </c>
      <c r="AD4997">
        <v>8</v>
      </c>
      <c r="AE4997" t="s">
        <v>7367</v>
      </c>
      <c r="AF4997" t="s">
        <v>7401</v>
      </c>
      <c r="AG4997" t="s">
        <v>7369</v>
      </c>
      <c r="AH4997" t="s">
        <v>7379</v>
      </c>
      <c r="AI4997"/>
      <c r="AJ4997">
        <v>9562098003</v>
      </c>
    </row>
    <row r="4998" spans="1:36" ht="15" x14ac:dyDescent="0.2">
      <c r="A4998">
        <v>80</v>
      </c>
      <c r="B4998">
        <v>13</v>
      </c>
      <c r="C4998">
        <v>2</v>
      </c>
      <c r="D4998">
        <v>0</v>
      </c>
      <c r="E4998">
        <v>0</v>
      </c>
      <c r="F4998" s="13" t="s">
        <v>4526</v>
      </c>
      <c r="G4998" s="13" t="s">
        <v>4527</v>
      </c>
      <c r="H4998" t="s">
        <v>7367</v>
      </c>
      <c r="I4998" t="s">
        <v>7368</v>
      </c>
      <c r="J4998">
        <v>4758151014</v>
      </c>
      <c r="K4998" t="s">
        <v>7369</v>
      </c>
      <c r="L4998" t="s">
        <v>7370</v>
      </c>
      <c r="M4998"/>
      <c r="N4998"/>
      <c r="O4998">
        <v>1</v>
      </c>
      <c r="P4998">
        <v>1</v>
      </c>
      <c r="Q4998">
        <v>4</v>
      </c>
      <c r="R4998" s="1">
        <v>1000</v>
      </c>
      <c r="S4998" s="14" t="s">
        <v>7807</v>
      </c>
      <c r="T4998" s="14" t="s">
        <v>7808</v>
      </c>
      <c r="U4998" s="15">
        <v>1</v>
      </c>
      <c r="V4998">
        <v>999</v>
      </c>
      <c r="W4998" t="s">
        <v>7372</v>
      </c>
      <c r="X4998" s="16">
        <v>-121</v>
      </c>
      <c r="Y4998">
        <v>0</v>
      </c>
      <c r="Z4998" t="s">
        <v>7373</v>
      </c>
      <c r="AA4998">
        <v>13</v>
      </c>
      <c r="AB4998">
        <v>0</v>
      </c>
      <c r="AC4998">
        <v>0</v>
      </c>
      <c r="AD4998">
        <v>8</v>
      </c>
      <c r="AE4998" t="s">
        <v>7367</v>
      </c>
      <c r="AF4998" t="s">
        <v>7401</v>
      </c>
      <c r="AG4998" t="s">
        <v>7369</v>
      </c>
      <c r="AH4998" t="s">
        <v>7379</v>
      </c>
      <c r="AI4998"/>
      <c r="AJ4998">
        <v>9562098003</v>
      </c>
    </row>
    <row r="4999" spans="1:36" ht="15" x14ac:dyDescent="0.2">
      <c r="A4999">
        <v>80</v>
      </c>
      <c r="B4999">
        <v>13</v>
      </c>
      <c r="C4999">
        <v>1</v>
      </c>
      <c r="D4999">
        <v>0</v>
      </c>
      <c r="E4999">
        <v>0</v>
      </c>
      <c r="F4999" s="13" t="s">
        <v>2986</v>
      </c>
      <c r="G4999" s="13" t="s">
        <v>2987</v>
      </c>
      <c r="H4999" t="s">
        <v>7367</v>
      </c>
      <c r="I4999" t="s">
        <v>7368</v>
      </c>
      <c r="J4999">
        <v>4187120005</v>
      </c>
      <c r="K4999" t="s">
        <v>7369</v>
      </c>
      <c r="L4999" t="s">
        <v>7370</v>
      </c>
      <c r="M4999"/>
      <c r="N4999"/>
      <c r="O4999">
        <v>1</v>
      </c>
      <c r="P4999">
        <v>1</v>
      </c>
      <c r="Q4999">
        <v>4</v>
      </c>
      <c r="R4999" s="1">
        <v>1000</v>
      </c>
      <c r="S4999" s="14" t="s">
        <v>7807</v>
      </c>
      <c r="T4999" s="14" t="s">
        <v>7808</v>
      </c>
      <c r="U4999" s="15">
        <v>1</v>
      </c>
      <c r="V4999">
        <v>999</v>
      </c>
      <c r="W4999" t="s">
        <v>7372</v>
      </c>
      <c r="X4999" s="16">
        <v>-103.218</v>
      </c>
      <c r="Y4999">
        <v>0</v>
      </c>
      <c r="Z4999" t="s">
        <v>7373</v>
      </c>
      <c r="AA4999">
        <v>13</v>
      </c>
      <c r="AB4999">
        <v>0</v>
      </c>
      <c r="AC4999">
        <v>0</v>
      </c>
      <c r="AD4999">
        <v>8</v>
      </c>
      <c r="AE4999" t="s">
        <v>7367</v>
      </c>
      <c r="AF4999" t="s">
        <v>7401</v>
      </c>
      <c r="AG4999" t="s">
        <v>7369</v>
      </c>
      <c r="AH4999" t="s">
        <v>7379</v>
      </c>
      <c r="AI4999"/>
      <c r="AJ4999">
        <v>9562098003</v>
      </c>
    </row>
    <row r="5000" spans="1:36" ht="15" x14ac:dyDescent="0.2">
      <c r="A5000">
        <v>80</v>
      </c>
      <c r="B5000">
        <v>13</v>
      </c>
      <c r="C5000">
        <v>5</v>
      </c>
      <c r="D5000">
        <v>0</v>
      </c>
      <c r="E5000">
        <v>0</v>
      </c>
      <c r="F5000" s="13" t="s">
        <v>2826</v>
      </c>
      <c r="G5000" s="13" t="s">
        <v>2827</v>
      </c>
      <c r="H5000" t="s">
        <v>7367</v>
      </c>
      <c r="I5000" t="s">
        <v>7368</v>
      </c>
      <c r="J5000">
        <v>4167151003</v>
      </c>
      <c r="K5000" t="s">
        <v>7369</v>
      </c>
      <c r="L5000" t="s">
        <v>7370</v>
      </c>
      <c r="M5000" t="s">
        <v>7371</v>
      </c>
      <c r="N5000" t="s">
        <v>7371</v>
      </c>
      <c r="O5000">
        <v>1</v>
      </c>
      <c r="P5000">
        <v>1</v>
      </c>
      <c r="Q5000">
        <v>4</v>
      </c>
      <c r="R5000" s="1">
        <v>1000</v>
      </c>
      <c r="S5000" s="14" t="s">
        <v>7807</v>
      </c>
      <c r="T5000" s="14" t="s">
        <v>7808</v>
      </c>
      <c r="U5000" s="15">
        <v>1</v>
      </c>
      <c r="V5000">
        <v>999</v>
      </c>
      <c r="W5000" t="s">
        <v>7372</v>
      </c>
      <c r="X5000" s="16">
        <v>-258</v>
      </c>
      <c r="Y5000">
        <v>0</v>
      </c>
      <c r="Z5000" t="s">
        <v>7373</v>
      </c>
      <c r="AA5000">
        <v>13</v>
      </c>
      <c r="AB5000">
        <v>0</v>
      </c>
      <c r="AC5000">
        <v>0</v>
      </c>
      <c r="AD5000">
        <v>8</v>
      </c>
      <c r="AE5000" t="s">
        <v>7367</v>
      </c>
      <c r="AF5000" t="s">
        <v>7401</v>
      </c>
      <c r="AG5000" t="s">
        <v>7369</v>
      </c>
      <c r="AH5000" t="s">
        <v>7379</v>
      </c>
      <c r="AI5000"/>
      <c r="AJ5000">
        <v>9562098003</v>
      </c>
    </row>
    <row r="5001" spans="1:36" ht="15" x14ac:dyDescent="0.2">
      <c r="A5001">
        <v>80</v>
      </c>
      <c r="B5001">
        <v>13</v>
      </c>
      <c r="C5001">
        <v>4</v>
      </c>
      <c r="D5001">
        <v>0</v>
      </c>
      <c r="E5001">
        <v>0</v>
      </c>
      <c r="F5001" s="13" t="s">
        <v>100</v>
      </c>
      <c r="G5001" s="13" t="s">
        <v>101</v>
      </c>
      <c r="H5001" t="s">
        <v>7367</v>
      </c>
      <c r="I5001" t="s">
        <v>7368</v>
      </c>
      <c r="J5001">
        <v>4758203004</v>
      </c>
      <c r="K5001" t="s">
        <v>7369</v>
      </c>
      <c r="L5001" t="s">
        <v>7370</v>
      </c>
      <c r="M5001"/>
      <c r="N5001"/>
      <c r="O5001">
        <v>1</v>
      </c>
      <c r="P5001">
        <v>1</v>
      </c>
      <c r="Q5001">
        <v>4</v>
      </c>
      <c r="R5001" s="1">
        <v>1000</v>
      </c>
      <c r="S5001" s="14" t="s">
        <v>7807</v>
      </c>
      <c r="T5001" s="14" t="s">
        <v>7808</v>
      </c>
      <c r="U5001" s="15">
        <v>1</v>
      </c>
      <c r="V5001">
        <v>999</v>
      </c>
      <c r="W5001" t="s">
        <v>7372</v>
      </c>
      <c r="X5001" s="17">
        <v>-1366</v>
      </c>
      <c r="Y5001">
        <v>0</v>
      </c>
      <c r="Z5001" t="s">
        <v>7373</v>
      </c>
      <c r="AA5001">
        <v>13</v>
      </c>
      <c r="AB5001">
        <v>0</v>
      </c>
      <c r="AC5001">
        <v>0</v>
      </c>
      <c r="AD5001">
        <v>8</v>
      </c>
      <c r="AE5001" t="s">
        <v>7367</v>
      </c>
      <c r="AF5001" t="s">
        <v>7401</v>
      </c>
      <c r="AG5001" t="s">
        <v>7369</v>
      </c>
      <c r="AH5001" t="s">
        <v>7379</v>
      </c>
      <c r="AI5001"/>
      <c r="AJ5001">
        <v>9562098003</v>
      </c>
    </row>
    <row r="5002" spans="1:36" ht="15" x14ac:dyDescent="0.2">
      <c r="A5002">
        <v>80</v>
      </c>
      <c r="B5002">
        <v>13</v>
      </c>
      <c r="C5002">
        <v>2</v>
      </c>
      <c r="D5002">
        <v>0</v>
      </c>
      <c r="E5002">
        <v>0</v>
      </c>
      <c r="F5002" s="13" t="s">
        <v>4934</v>
      </c>
      <c r="G5002" s="13" t="s">
        <v>4935</v>
      </c>
      <c r="H5002" t="s">
        <v>7367</v>
      </c>
      <c r="I5002" t="s">
        <v>7368</v>
      </c>
      <c r="J5002">
        <v>4758203004</v>
      </c>
      <c r="K5002" t="s">
        <v>7369</v>
      </c>
      <c r="L5002" t="s">
        <v>7370</v>
      </c>
      <c r="M5002" t="s">
        <v>7371</v>
      </c>
      <c r="N5002" t="s">
        <v>7371</v>
      </c>
      <c r="O5002">
        <v>1</v>
      </c>
      <c r="P5002">
        <v>1</v>
      </c>
      <c r="Q5002">
        <v>4</v>
      </c>
      <c r="R5002" s="1">
        <v>1000</v>
      </c>
      <c r="S5002" s="14" t="s">
        <v>7807</v>
      </c>
      <c r="T5002" s="14" t="s">
        <v>7808</v>
      </c>
      <c r="U5002" s="15">
        <v>1</v>
      </c>
      <c r="V5002">
        <v>999</v>
      </c>
      <c r="W5002" t="s">
        <v>7372</v>
      </c>
      <c r="X5002" s="17">
        <v>-1107</v>
      </c>
      <c r="Y5002">
        <v>0</v>
      </c>
      <c r="Z5002" t="s">
        <v>7373</v>
      </c>
      <c r="AA5002">
        <v>13</v>
      </c>
      <c r="AB5002">
        <v>0</v>
      </c>
      <c r="AC5002">
        <v>0</v>
      </c>
      <c r="AD5002">
        <v>8</v>
      </c>
      <c r="AE5002" t="s">
        <v>7367</v>
      </c>
      <c r="AF5002" t="s">
        <v>7401</v>
      </c>
      <c r="AG5002" t="s">
        <v>7369</v>
      </c>
      <c r="AH5002" t="s">
        <v>7379</v>
      </c>
      <c r="AI5002"/>
      <c r="AJ5002">
        <v>9562098003</v>
      </c>
    </row>
    <row r="5003" spans="1:36" ht="15" x14ac:dyDescent="0.2">
      <c r="A5003">
        <v>80</v>
      </c>
      <c r="B5003">
        <v>13</v>
      </c>
      <c r="C5003">
        <v>2</v>
      </c>
      <c r="D5003">
        <v>0</v>
      </c>
      <c r="E5003">
        <v>0</v>
      </c>
      <c r="F5003" s="13" t="s">
        <v>5342</v>
      </c>
      <c r="G5003" s="13" t="s">
        <v>5343</v>
      </c>
      <c r="H5003" t="s">
        <v>7367</v>
      </c>
      <c r="I5003" t="s">
        <v>7368</v>
      </c>
      <c r="J5003">
        <v>4758203004</v>
      </c>
      <c r="K5003" t="s">
        <v>7369</v>
      </c>
      <c r="L5003" t="s">
        <v>7370</v>
      </c>
      <c r="M5003"/>
      <c r="N5003"/>
      <c r="O5003">
        <v>1</v>
      </c>
      <c r="P5003">
        <v>1</v>
      </c>
      <c r="Q5003">
        <v>4</v>
      </c>
      <c r="R5003" s="1">
        <v>1000</v>
      </c>
      <c r="S5003" s="14" t="s">
        <v>7807</v>
      </c>
      <c r="T5003" s="14" t="s">
        <v>7808</v>
      </c>
      <c r="U5003" s="15">
        <v>1</v>
      </c>
      <c r="V5003">
        <v>999</v>
      </c>
      <c r="W5003" t="s">
        <v>7372</v>
      </c>
      <c r="X5003" s="16">
        <v>-634</v>
      </c>
      <c r="Y5003">
        <v>0</v>
      </c>
      <c r="Z5003" t="s">
        <v>7373</v>
      </c>
      <c r="AA5003">
        <v>13</v>
      </c>
      <c r="AB5003">
        <v>0</v>
      </c>
      <c r="AC5003">
        <v>0</v>
      </c>
      <c r="AD5003">
        <v>8</v>
      </c>
      <c r="AE5003" t="s">
        <v>7367</v>
      </c>
      <c r="AF5003" t="s">
        <v>7401</v>
      </c>
      <c r="AG5003" t="s">
        <v>7369</v>
      </c>
      <c r="AH5003" t="s">
        <v>7379</v>
      </c>
      <c r="AI5003"/>
      <c r="AJ5003">
        <v>9562098003</v>
      </c>
    </row>
    <row r="5004" spans="1:36" ht="15" x14ac:dyDescent="0.2">
      <c r="A5004">
        <v>80</v>
      </c>
      <c r="B5004">
        <v>13</v>
      </c>
      <c r="C5004">
        <v>2</v>
      </c>
      <c r="D5004">
        <v>0</v>
      </c>
      <c r="E5004">
        <v>0</v>
      </c>
      <c r="F5004" s="13" t="s">
        <v>5042</v>
      </c>
      <c r="G5004" s="13" t="s">
        <v>5043</v>
      </c>
      <c r="H5004" t="s">
        <v>7367</v>
      </c>
      <c r="I5004" t="s">
        <v>7368</v>
      </c>
      <c r="J5004">
        <v>4758151014</v>
      </c>
      <c r="K5004" t="s">
        <v>7369</v>
      </c>
      <c r="L5004" t="s">
        <v>7370</v>
      </c>
      <c r="M5004"/>
      <c r="N5004"/>
      <c r="O5004">
        <v>1</v>
      </c>
      <c r="P5004">
        <v>1</v>
      </c>
      <c r="Q5004">
        <v>4</v>
      </c>
      <c r="R5004" s="1">
        <v>1000</v>
      </c>
      <c r="S5004" s="14" t="s">
        <v>7807</v>
      </c>
      <c r="T5004" s="14" t="s">
        <v>7808</v>
      </c>
      <c r="U5004" s="15">
        <v>1</v>
      </c>
      <c r="V5004">
        <v>999</v>
      </c>
      <c r="W5004" t="s">
        <v>7372</v>
      </c>
      <c r="X5004" s="17">
        <v>-1026</v>
      </c>
      <c r="Y5004">
        <v>0</v>
      </c>
      <c r="Z5004" t="s">
        <v>7373</v>
      </c>
      <c r="AA5004">
        <v>13</v>
      </c>
      <c r="AB5004">
        <v>0</v>
      </c>
      <c r="AC5004">
        <v>0</v>
      </c>
      <c r="AD5004">
        <v>8</v>
      </c>
      <c r="AE5004" t="s">
        <v>7367</v>
      </c>
      <c r="AF5004" t="s">
        <v>7401</v>
      </c>
      <c r="AG5004" t="s">
        <v>7369</v>
      </c>
      <c r="AH5004" t="s">
        <v>7379</v>
      </c>
      <c r="AI5004"/>
      <c r="AJ5004">
        <v>9562098003</v>
      </c>
    </row>
    <row r="5005" spans="1:36" ht="15" x14ac:dyDescent="0.2">
      <c r="A5005">
        <v>80</v>
      </c>
      <c r="B5005">
        <v>14</v>
      </c>
      <c r="C5005">
        <v>2</v>
      </c>
      <c r="D5005">
        <v>0</v>
      </c>
      <c r="E5005">
        <v>0</v>
      </c>
      <c r="F5005" s="13" t="s">
        <v>6004</v>
      </c>
      <c r="G5005" s="13" t="s">
        <v>6005</v>
      </c>
      <c r="H5005" t="s">
        <v>7367</v>
      </c>
      <c r="I5005" t="s">
        <v>7368</v>
      </c>
      <c r="J5005">
        <v>4167151003</v>
      </c>
      <c r="K5005" t="s">
        <v>7369</v>
      </c>
      <c r="L5005" t="s">
        <v>7370</v>
      </c>
      <c r="M5005" t="s">
        <v>7371</v>
      </c>
      <c r="N5005"/>
      <c r="O5005">
        <v>1</v>
      </c>
      <c r="P5005">
        <v>1</v>
      </c>
      <c r="Q5005">
        <v>4</v>
      </c>
      <c r="R5005" s="1">
        <v>1000</v>
      </c>
      <c r="S5005" s="14" t="s">
        <v>7807</v>
      </c>
      <c r="T5005" s="14" t="s">
        <v>7808</v>
      </c>
      <c r="U5005" s="15">
        <v>2</v>
      </c>
      <c r="V5005">
        <v>999</v>
      </c>
      <c r="W5005" t="s">
        <v>7372</v>
      </c>
      <c r="X5005" s="16">
        <v>-400</v>
      </c>
      <c r="Y5005">
        <v>0</v>
      </c>
      <c r="Z5005" t="s">
        <v>7373</v>
      </c>
      <c r="AA5005">
        <v>13</v>
      </c>
      <c r="AB5005">
        <v>0</v>
      </c>
      <c r="AC5005">
        <v>0</v>
      </c>
      <c r="AD5005">
        <v>8</v>
      </c>
      <c r="AE5005" t="s">
        <v>7367</v>
      </c>
      <c r="AF5005" t="s">
        <v>7401</v>
      </c>
      <c r="AG5005" t="s">
        <v>7369</v>
      </c>
      <c r="AH5005" t="s">
        <v>7379</v>
      </c>
      <c r="AI5005"/>
      <c r="AJ5005">
        <v>9562098003</v>
      </c>
    </row>
    <row r="5006" spans="1:36" ht="15" x14ac:dyDescent="0.2">
      <c r="A5006">
        <v>80</v>
      </c>
      <c r="B5006">
        <v>13</v>
      </c>
      <c r="C5006">
        <v>1</v>
      </c>
      <c r="D5006">
        <v>0</v>
      </c>
      <c r="E5006">
        <v>0</v>
      </c>
      <c r="F5006" s="13" t="s">
        <v>2426</v>
      </c>
      <c r="G5006" s="13" t="s">
        <v>2427</v>
      </c>
      <c r="H5006" t="s">
        <v>7367</v>
      </c>
      <c r="I5006" t="s">
        <v>7380</v>
      </c>
      <c r="J5006">
        <v>4758203004</v>
      </c>
      <c r="K5006" t="s">
        <v>7369</v>
      </c>
      <c r="L5006" t="s">
        <v>7370</v>
      </c>
      <c r="M5006" t="s">
        <v>7371</v>
      </c>
      <c r="N5006" t="s">
        <v>7371</v>
      </c>
      <c r="O5006">
        <v>1</v>
      </c>
      <c r="P5006">
        <v>1</v>
      </c>
      <c r="Q5006">
        <v>4</v>
      </c>
      <c r="R5006" s="1">
        <v>1000</v>
      </c>
      <c r="S5006" s="14" t="s">
        <v>7807</v>
      </c>
      <c r="T5006" s="14" t="s">
        <v>7808</v>
      </c>
      <c r="U5006" s="15">
        <v>1</v>
      </c>
      <c r="V5006">
        <v>999</v>
      </c>
      <c r="W5006" t="s">
        <v>7372</v>
      </c>
      <c r="X5006" s="16">
        <v>-211.96</v>
      </c>
      <c r="Y5006">
        <v>0</v>
      </c>
      <c r="Z5006" t="s">
        <v>7373</v>
      </c>
      <c r="AA5006">
        <v>13</v>
      </c>
      <c r="AB5006">
        <v>0</v>
      </c>
      <c r="AC5006">
        <v>0</v>
      </c>
      <c r="AD5006">
        <v>8</v>
      </c>
      <c r="AE5006" t="s">
        <v>7367</v>
      </c>
      <c r="AF5006" t="s">
        <v>7401</v>
      </c>
      <c r="AG5006" t="s">
        <v>7369</v>
      </c>
      <c r="AH5006" t="s">
        <v>7379</v>
      </c>
      <c r="AI5006"/>
      <c r="AJ5006">
        <v>9562098003</v>
      </c>
    </row>
    <row r="5007" spans="1:36" ht="15" x14ac:dyDescent="0.2">
      <c r="A5007">
        <v>80</v>
      </c>
      <c r="B5007">
        <v>13</v>
      </c>
      <c r="C5007">
        <v>2</v>
      </c>
      <c r="D5007">
        <v>0</v>
      </c>
      <c r="E5007">
        <v>0</v>
      </c>
      <c r="F5007" s="13" t="s">
        <v>4386</v>
      </c>
      <c r="G5007" s="13" t="s">
        <v>4387</v>
      </c>
      <c r="H5007" t="s">
        <v>7367</v>
      </c>
      <c r="I5007" t="s">
        <v>7368</v>
      </c>
      <c r="J5007">
        <v>4758203004</v>
      </c>
      <c r="K5007" t="s">
        <v>7369</v>
      </c>
      <c r="L5007" t="s">
        <v>7370</v>
      </c>
      <c r="M5007" t="s">
        <v>7371</v>
      </c>
      <c r="N5007" t="s">
        <v>7371</v>
      </c>
      <c r="O5007">
        <v>1</v>
      </c>
      <c r="P5007">
        <v>2</v>
      </c>
      <c r="Q5007">
        <v>4</v>
      </c>
      <c r="R5007" s="1">
        <v>1000</v>
      </c>
      <c r="S5007" s="14" t="s">
        <v>7807</v>
      </c>
      <c r="T5007" s="14" t="s">
        <v>7808</v>
      </c>
      <c r="U5007" s="15">
        <v>1</v>
      </c>
      <c r="V5007">
        <v>999</v>
      </c>
      <c r="W5007" t="s">
        <v>7372</v>
      </c>
      <c r="X5007" s="17">
        <v>-1088.8</v>
      </c>
      <c r="Y5007">
        <v>0</v>
      </c>
      <c r="Z5007" t="s">
        <v>7373</v>
      </c>
      <c r="AA5007">
        <v>13</v>
      </c>
      <c r="AB5007">
        <v>0</v>
      </c>
      <c r="AC5007">
        <v>0</v>
      </c>
      <c r="AD5007">
        <v>8</v>
      </c>
      <c r="AE5007" t="s">
        <v>7367</v>
      </c>
      <c r="AF5007" t="s">
        <v>7401</v>
      </c>
      <c r="AG5007" t="s">
        <v>7369</v>
      </c>
      <c r="AH5007" t="s">
        <v>7379</v>
      </c>
      <c r="AI5007"/>
      <c r="AJ5007">
        <v>9562098003</v>
      </c>
    </row>
    <row r="5008" spans="1:36" ht="15" x14ac:dyDescent="0.2">
      <c r="A5008">
        <v>80</v>
      </c>
      <c r="B5008">
        <v>13</v>
      </c>
      <c r="C5008">
        <v>5</v>
      </c>
      <c r="D5008">
        <v>0</v>
      </c>
      <c r="E5008">
        <v>0</v>
      </c>
      <c r="F5008" s="13" t="s">
        <v>3566</v>
      </c>
      <c r="G5008" s="13" t="s">
        <v>3567</v>
      </c>
      <c r="H5008" t="s">
        <v>7367</v>
      </c>
      <c r="I5008" t="s">
        <v>7368</v>
      </c>
      <c r="J5008">
        <v>4488151008</v>
      </c>
      <c r="K5008" t="s">
        <v>7369</v>
      </c>
      <c r="L5008" t="s">
        <v>7370</v>
      </c>
      <c r="M5008"/>
      <c r="N5008"/>
      <c r="O5008">
        <v>1</v>
      </c>
      <c r="P5008">
        <v>1</v>
      </c>
      <c r="Q5008">
        <v>4</v>
      </c>
      <c r="R5008" s="1">
        <v>1000</v>
      </c>
      <c r="S5008" s="14" t="s">
        <v>7807</v>
      </c>
      <c r="T5008" s="14" t="s">
        <v>7808</v>
      </c>
      <c r="U5008" s="15">
        <v>1</v>
      </c>
      <c r="V5008">
        <v>999</v>
      </c>
      <c r="W5008" t="s">
        <v>7372</v>
      </c>
      <c r="X5008" s="16">
        <v>-672</v>
      </c>
      <c r="Y5008">
        <v>0</v>
      </c>
      <c r="Z5008" t="s">
        <v>7373</v>
      </c>
      <c r="AA5008">
        <v>13</v>
      </c>
      <c r="AB5008">
        <v>0</v>
      </c>
      <c r="AC5008">
        <v>0</v>
      </c>
      <c r="AD5008">
        <v>8</v>
      </c>
      <c r="AE5008" t="s">
        <v>7367</v>
      </c>
      <c r="AF5008" t="s">
        <v>7401</v>
      </c>
      <c r="AG5008" t="s">
        <v>7369</v>
      </c>
      <c r="AH5008" t="s">
        <v>7379</v>
      </c>
      <c r="AI5008"/>
      <c r="AJ5008">
        <v>9562098003</v>
      </c>
    </row>
    <row r="5009" spans="1:36" ht="15" x14ac:dyDescent="0.2">
      <c r="A5009">
        <v>80</v>
      </c>
      <c r="B5009">
        <v>13</v>
      </c>
      <c r="C5009">
        <v>2</v>
      </c>
      <c r="D5009">
        <v>0</v>
      </c>
      <c r="E5009">
        <v>0</v>
      </c>
      <c r="F5009" s="13" t="s">
        <v>1358</v>
      </c>
      <c r="G5009" s="13" t="s">
        <v>1359</v>
      </c>
      <c r="H5009" t="s">
        <v>7367</v>
      </c>
      <c r="I5009" t="s">
        <v>7368</v>
      </c>
      <c r="J5009">
        <v>4758151014</v>
      </c>
      <c r="K5009" t="s">
        <v>7369</v>
      </c>
      <c r="L5009" t="s">
        <v>7370</v>
      </c>
      <c r="M5009" t="s">
        <v>7371</v>
      </c>
      <c r="N5009" t="s">
        <v>7371</v>
      </c>
      <c r="O5009">
        <v>1</v>
      </c>
      <c r="P5009">
        <v>1</v>
      </c>
      <c r="Q5009">
        <v>4</v>
      </c>
      <c r="R5009" s="1">
        <v>1000</v>
      </c>
      <c r="S5009" s="14" t="s">
        <v>7807</v>
      </c>
      <c r="T5009" s="14" t="s">
        <v>7808</v>
      </c>
      <c r="U5009" s="15">
        <v>1</v>
      </c>
      <c r="V5009">
        <v>999</v>
      </c>
      <c r="W5009" t="s">
        <v>7372</v>
      </c>
      <c r="X5009" s="16">
        <v>-123</v>
      </c>
      <c r="Y5009">
        <v>0</v>
      </c>
      <c r="Z5009" t="s">
        <v>7373</v>
      </c>
      <c r="AA5009">
        <v>13</v>
      </c>
      <c r="AB5009">
        <v>0</v>
      </c>
      <c r="AC5009">
        <v>0</v>
      </c>
      <c r="AD5009">
        <v>8</v>
      </c>
      <c r="AE5009" t="s">
        <v>7367</v>
      </c>
      <c r="AF5009" t="s">
        <v>7401</v>
      </c>
      <c r="AG5009" t="s">
        <v>7369</v>
      </c>
      <c r="AH5009" t="s">
        <v>7379</v>
      </c>
      <c r="AI5009"/>
      <c r="AJ5009">
        <v>9562098003</v>
      </c>
    </row>
    <row r="5010" spans="1:36" ht="15" x14ac:dyDescent="0.2">
      <c r="A5010">
        <v>80</v>
      </c>
      <c r="B5010">
        <v>13</v>
      </c>
      <c r="C5010">
        <v>2</v>
      </c>
      <c r="D5010">
        <v>0</v>
      </c>
      <c r="E5010">
        <v>0</v>
      </c>
      <c r="F5010" s="13" t="s">
        <v>2046</v>
      </c>
      <c r="G5010" s="13" t="s">
        <v>2047</v>
      </c>
      <c r="H5010" t="s">
        <v>7367</v>
      </c>
      <c r="I5010" t="s">
        <v>7368</v>
      </c>
      <c r="J5010">
        <v>4758203004</v>
      </c>
      <c r="K5010" t="s">
        <v>7369</v>
      </c>
      <c r="L5010" t="s">
        <v>7370</v>
      </c>
      <c r="M5010"/>
      <c r="N5010"/>
      <c r="O5010">
        <v>1</v>
      </c>
      <c r="P5010">
        <v>1</v>
      </c>
      <c r="Q5010">
        <v>4</v>
      </c>
      <c r="R5010" s="1">
        <v>1000</v>
      </c>
      <c r="S5010" s="14" t="s">
        <v>7807</v>
      </c>
      <c r="T5010" s="14" t="s">
        <v>7808</v>
      </c>
      <c r="U5010" s="15">
        <v>1</v>
      </c>
      <c r="V5010">
        <v>999</v>
      </c>
      <c r="W5010" t="s">
        <v>7372</v>
      </c>
      <c r="X5010" s="17">
        <v>-1059</v>
      </c>
      <c r="Y5010">
        <v>0</v>
      </c>
      <c r="Z5010" t="s">
        <v>7373</v>
      </c>
      <c r="AA5010">
        <v>13</v>
      </c>
      <c r="AB5010">
        <v>0</v>
      </c>
      <c r="AC5010">
        <v>0</v>
      </c>
      <c r="AD5010">
        <v>8</v>
      </c>
      <c r="AE5010" t="s">
        <v>7367</v>
      </c>
      <c r="AF5010" t="s">
        <v>7401</v>
      </c>
      <c r="AG5010" t="s">
        <v>7369</v>
      </c>
      <c r="AH5010" t="s">
        <v>7379</v>
      </c>
      <c r="AI5010"/>
      <c r="AJ5010">
        <v>9562098003</v>
      </c>
    </row>
    <row r="5011" spans="1:36" ht="15" x14ac:dyDescent="0.2">
      <c r="A5011">
        <v>80</v>
      </c>
      <c r="B5011">
        <v>13</v>
      </c>
      <c r="C5011">
        <v>2</v>
      </c>
      <c r="D5011">
        <v>0</v>
      </c>
      <c r="E5011">
        <v>0</v>
      </c>
      <c r="F5011" s="13" t="s">
        <v>1444</v>
      </c>
      <c r="G5011" s="13" t="s">
        <v>1445</v>
      </c>
      <c r="H5011" t="s">
        <v>7367</v>
      </c>
      <c r="I5011" t="s">
        <v>7368</v>
      </c>
      <c r="J5011">
        <v>4168203001</v>
      </c>
      <c r="K5011" t="s">
        <v>7369</v>
      </c>
      <c r="L5011" t="s">
        <v>7370</v>
      </c>
      <c r="M5011" t="s">
        <v>7371</v>
      </c>
      <c r="N5011" t="s">
        <v>7371</v>
      </c>
      <c r="O5011">
        <v>1</v>
      </c>
      <c r="P5011">
        <v>1</v>
      </c>
      <c r="Q5011">
        <v>4</v>
      </c>
      <c r="R5011" s="1">
        <v>1000</v>
      </c>
      <c r="S5011" s="14" t="s">
        <v>7807</v>
      </c>
      <c r="T5011" s="14" t="s">
        <v>7808</v>
      </c>
      <c r="U5011" s="15">
        <v>1</v>
      </c>
      <c r="V5011">
        <v>999</v>
      </c>
      <c r="W5011" t="s">
        <v>7372</v>
      </c>
      <c r="X5011" s="17">
        <v>-1099</v>
      </c>
      <c r="Y5011">
        <v>0</v>
      </c>
      <c r="Z5011" t="s">
        <v>7373</v>
      </c>
      <c r="AA5011">
        <v>13</v>
      </c>
      <c r="AB5011">
        <v>0</v>
      </c>
      <c r="AC5011">
        <v>0</v>
      </c>
      <c r="AD5011">
        <v>8</v>
      </c>
      <c r="AE5011" t="s">
        <v>7367</v>
      </c>
      <c r="AF5011" t="s">
        <v>7401</v>
      </c>
      <c r="AG5011" t="s">
        <v>7369</v>
      </c>
      <c r="AH5011" t="s">
        <v>7379</v>
      </c>
      <c r="AI5011"/>
      <c r="AJ5011">
        <v>9562098003</v>
      </c>
    </row>
    <row r="5012" spans="1:36" ht="15" x14ac:dyDescent="0.2">
      <c r="A5012">
        <v>80</v>
      </c>
      <c r="B5012">
        <v>13</v>
      </c>
      <c r="C5012">
        <v>4</v>
      </c>
      <c r="D5012">
        <v>0</v>
      </c>
      <c r="E5012">
        <v>0</v>
      </c>
      <c r="F5012" s="13" t="s">
        <v>5356</v>
      </c>
      <c r="G5012" s="13" t="s">
        <v>5357</v>
      </c>
      <c r="H5012" t="s">
        <v>7367</v>
      </c>
      <c r="I5012" t="s">
        <v>7368</v>
      </c>
      <c r="J5012">
        <v>4758203004</v>
      </c>
      <c r="K5012" t="s">
        <v>7369</v>
      </c>
      <c r="L5012" t="s">
        <v>7370</v>
      </c>
      <c r="M5012" t="s">
        <v>7371</v>
      </c>
      <c r="N5012" t="s">
        <v>7371</v>
      </c>
      <c r="O5012">
        <v>1</v>
      </c>
      <c r="P5012">
        <v>2</v>
      </c>
      <c r="Q5012">
        <v>4</v>
      </c>
      <c r="R5012" s="1">
        <v>1000</v>
      </c>
      <c r="S5012" s="14" t="s">
        <v>7807</v>
      </c>
      <c r="T5012" s="14" t="s">
        <v>7808</v>
      </c>
      <c r="U5012" s="15">
        <v>1</v>
      </c>
      <c r="V5012">
        <v>999</v>
      </c>
      <c r="W5012" t="s">
        <v>7372</v>
      </c>
      <c r="X5012" s="17">
        <v>-1220</v>
      </c>
      <c r="Y5012">
        <v>0</v>
      </c>
      <c r="Z5012" t="s">
        <v>7373</v>
      </c>
      <c r="AA5012">
        <v>13</v>
      </c>
      <c r="AB5012">
        <v>0</v>
      </c>
      <c r="AC5012">
        <v>0</v>
      </c>
      <c r="AD5012">
        <v>8</v>
      </c>
      <c r="AE5012" t="s">
        <v>7367</v>
      </c>
      <c r="AF5012" t="s">
        <v>7401</v>
      </c>
      <c r="AG5012" t="s">
        <v>7369</v>
      </c>
      <c r="AH5012" t="s">
        <v>7379</v>
      </c>
      <c r="AI5012"/>
      <c r="AJ5012">
        <v>9562098003</v>
      </c>
    </row>
    <row r="5013" spans="1:36" ht="15" x14ac:dyDescent="0.2">
      <c r="A5013">
        <v>80</v>
      </c>
      <c r="B5013">
        <v>13</v>
      </c>
      <c r="C5013">
        <v>8</v>
      </c>
      <c r="D5013">
        <v>0</v>
      </c>
      <c r="E5013">
        <v>0</v>
      </c>
      <c r="F5013" s="13" t="s">
        <v>2576</v>
      </c>
      <c r="G5013" s="13" t="s">
        <v>2577</v>
      </c>
      <c r="H5013" t="s">
        <v>7367</v>
      </c>
      <c r="I5013" t="s">
        <v>7368</v>
      </c>
      <c r="J5013">
        <v>4488151008</v>
      </c>
      <c r="K5013" t="s">
        <v>7369</v>
      </c>
      <c r="L5013" t="s">
        <v>7370</v>
      </c>
      <c r="M5013" t="s">
        <v>7371</v>
      </c>
      <c r="N5013" t="s">
        <v>7371</v>
      </c>
      <c r="O5013">
        <v>1</v>
      </c>
      <c r="P5013">
        <v>1</v>
      </c>
      <c r="Q5013">
        <v>4</v>
      </c>
      <c r="R5013" s="1">
        <v>1000</v>
      </c>
      <c r="S5013" s="14" t="s">
        <v>7807</v>
      </c>
      <c r="T5013" s="14" t="s">
        <v>7808</v>
      </c>
      <c r="U5013" s="15">
        <v>1</v>
      </c>
      <c r="V5013">
        <v>999</v>
      </c>
      <c r="W5013" t="s">
        <v>7372</v>
      </c>
      <c r="X5013" s="16">
        <v>-166.32</v>
      </c>
      <c r="Y5013">
        <v>0</v>
      </c>
      <c r="Z5013" t="s">
        <v>7373</v>
      </c>
      <c r="AA5013">
        <v>13</v>
      </c>
      <c r="AB5013">
        <v>0</v>
      </c>
      <c r="AC5013">
        <v>0</v>
      </c>
      <c r="AD5013">
        <v>8</v>
      </c>
      <c r="AE5013" t="s">
        <v>7367</v>
      </c>
      <c r="AF5013" t="s">
        <v>7401</v>
      </c>
      <c r="AG5013" t="s">
        <v>7369</v>
      </c>
      <c r="AH5013" t="s">
        <v>7379</v>
      </c>
      <c r="AI5013"/>
      <c r="AJ5013">
        <v>9562098003</v>
      </c>
    </row>
    <row r="5014" spans="1:36" ht="15" x14ac:dyDescent="0.2">
      <c r="A5014">
        <v>80</v>
      </c>
      <c r="B5014">
        <v>13</v>
      </c>
      <c r="C5014">
        <v>4</v>
      </c>
      <c r="D5014">
        <v>0</v>
      </c>
      <c r="E5014">
        <v>0</v>
      </c>
      <c r="F5014" s="13" t="s">
        <v>3050</v>
      </c>
      <c r="G5014" s="13" t="s">
        <v>3051</v>
      </c>
      <c r="H5014" t="s">
        <v>7367</v>
      </c>
      <c r="I5014" t="s">
        <v>7368</v>
      </c>
      <c r="J5014">
        <v>4482151007</v>
      </c>
      <c r="K5014" t="s">
        <v>7369</v>
      </c>
      <c r="L5014" t="s">
        <v>7370</v>
      </c>
      <c r="M5014"/>
      <c r="N5014"/>
      <c r="O5014">
        <v>1</v>
      </c>
      <c r="P5014">
        <v>1</v>
      </c>
      <c r="Q5014">
        <v>4</v>
      </c>
      <c r="R5014" s="1">
        <v>1000</v>
      </c>
      <c r="S5014" s="14" t="s">
        <v>7807</v>
      </c>
      <c r="T5014" s="14" t="s">
        <v>7808</v>
      </c>
      <c r="U5014" s="15">
        <v>1</v>
      </c>
      <c r="V5014">
        <v>999</v>
      </c>
      <c r="W5014" t="s">
        <v>7372</v>
      </c>
      <c r="X5014" s="17">
        <v>-1276</v>
      </c>
      <c r="Y5014">
        <v>0</v>
      </c>
      <c r="Z5014" t="s">
        <v>7373</v>
      </c>
      <c r="AA5014">
        <v>13</v>
      </c>
      <c r="AB5014">
        <v>0</v>
      </c>
      <c r="AC5014">
        <v>0</v>
      </c>
      <c r="AD5014">
        <v>8</v>
      </c>
      <c r="AE5014" t="s">
        <v>7367</v>
      </c>
      <c r="AF5014" t="s">
        <v>7401</v>
      </c>
      <c r="AG5014" t="s">
        <v>7369</v>
      </c>
      <c r="AH5014" t="s">
        <v>7379</v>
      </c>
      <c r="AI5014"/>
      <c r="AJ5014">
        <v>9562098003</v>
      </c>
    </row>
    <row r="5015" spans="1:36" ht="15" x14ac:dyDescent="0.2">
      <c r="A5015">
        <v>80</v>
      </c>
      <c r="B5015">
        <v>13</v>
      </c>
      <c r="C5015">
        <v>1</v>
      </c>
      <c r="D5015">
        <v>0</v>
      </c>
      <c r="E5015">
        <v>0</v>
      </c>
      <c r="F5015" s="13" t="s">
        <v>6880</v>
      </c>
      <c r="G5015" s="13" t="s">
        <v>6881</v>
      </c>
      <c r="H5015" t="s">
        <v>7367</v>
      </c>
      <c r="I5015" t="s">
        <v>7368</v>
      </c>
      <c r="J5015" t="s">
        <v>7381</v>
      </c>
      <c r="K5015" t="s">
        <v>7369</v>
      </c>
      <c r="L5015" t="s">
        <v>7370</v>
      </c>
      <c r="M5015"/>
      <c r="N5015"/>
      <c r="O5015">
        <v>1</v>
      </c>
      <c r="P5015">
        <v>1</v>
      </c>
      <c r="Q5015">
        <v>4</v>
      </c>
      <c r="R5015" s="1">
        <v>1000</v>
      </c>
      <c r="S5015" s="14" t="s">
        <v>7807</v>
      </c>
      <c r="T5015" s="14" t="s">
        <v>7808</v>
      </c>
      <c r="U5015" s="15">
        <v>1</v>
      </c>
      <c r="V5015">
        <v>999</v>
      </c>
      <c r="W5015" t="s">
        <v>7372</v>
      </c>
      <c r="X5015" s="16">
        <v>-511</v>
      </c>
      <c r="Y5015">
        <v>0</v>
      </c>
      <c r="Z5015" t="s">
        <v>7373</v>
      </c>
      <c r="AA5015">
        <v>13</v>
      </c>
      <c r="AB5015">
        <v>0</v>
      </c>
      <c r="AC5015">
        <v>0</v>
      </c>
      <c r="AD5015">
        <v>8</v>
      </c>
      <c r="AE5015" t="s">
        <v>7367</v>
      </c>
      <c r="AF5015" t="s">
        <v>7401</v>
      </c>
      <c r="AG5015" t="s">
        <v>7369</v>
      </c>
      <c r="AH5015" t="s">
        <v>7379</v>
      </c>
      <c r="AI5015"/>
      <c r="AJ5015">
        <v>9562098003</v>
      </c>
    </row>
    <row r="5016" spans="1:36" ht="15" x14ac:dyDescent="0.2">
      <c r="A5016">
        <v>80</v>
      </c>
      <c r="B5016">
        <v>13</v>
      </c>
      <c r="C5016">
        <v>2</v>
      </c>
      <c r="D5016">
        <v>0</v>
      </c>
      <c r="E5016">
        <v>0</v>
      </c>
      <c r="F5016" s="13" t="s">
        <v>2570</v>
      </c>
      <c r="G5016" s="13" t="s">
        <v>2571</v>
      </c>
      <c r="H5016" t="s">
        <v>7367</v>
      </c>
      <c r="I5016" t="s">
        <v>7368</v>
      </c>
      <c r="J5016">
        <v>4758203004</v>
      </c>
      <c r="K5016" t="s">
        <v>7369</v>
      </c>
      <c r="L5016" t="s">
        <v>7370</v>
      </c>
      <c r="M5016"/>
      <c r="N5016"/>
      <c r="O5016">
        <v>1</v>
      </c>
      <c r="P5016">
        <v>1</v>
      </c>
      <c r="Q5016">
        <v>4</v>
      </c>
      <c r="R5016" s="1">
        <v>1000</v>
      </c>
      <c r="S5016" s="14" t="s">
        <v>7807</v>
      </c>
      <c r="T5016" s="14" t="s">
        <v>7808</v>
      </c>
      <c r="U5016" s="15">
        <v>1</v>
      </c>
      <c r="V5016">
        <v>999</v>
      </c>
      <c r="W5016" t="s">
        <v>7372</v>
      </c>
      <c r="X5016" s="16">
        <v>-246</v>
      </c>
      <c r="Y5016">
        <v>0</v>
      </c>
      <c r="Z5016" t="s">
        <v>7373</v>
      </c>
      <c r="AA5016">
        <v>13</v>
      </c>
      <c r="AB5016">
        <v>0</v>
      </c>
      <c r="AC5016">
        <v>0</v>
      </c>
      <c r="AD5016">
        <v>8</v>
      </c>
      <c r="AE5016" t="s">
        <v>7367</v>
      </c>
      <c r="AF5016" t="s">
        <v>7401</v>
      </c>
      <c r="AG5016" t="s">
        <v>7369</v>
      </c>
      <c r="AH5016" t="s">
        <v>7379</v>
      </c>
      <c r="AI5016"/>
      <c r="AJ5016">
        <v>9562098003</v>
      </c>
    </row>
    <row r="5017" spans="1:36" ht="15" x14ac:dyDescent="0.2">
      <c r="A5017">
        <v>80</v>
      </c>
      <c r="B5017">
        <v>13</v>
      </c>
      <c r="C5017">
        <v>2</v>
      </c>
      <c r="D5017">
        <v>0</v>
      </c>
      <c r="E5017">
        <v>0</v>
      </c>
      <c r="F5017" s="13" t="s">
        <v>6126</v>
      </c>
      <c r="G5017" s="13" t="s">
        <v>6127</v>
      </c>
      <c r="H5017" t="s">
        <v>7367</v>
      </c>
      <c r="I5017" t="s">
        <v>7368</v>
      </c>
      <c r="J5017">
        <v>4758151014</v>
      </c>
      <c r="K5017" t="s">
        <v>7369</v>
      </c>
      <c r="L5017" t="s">
        <v>7370</v>
      </c>
      <c r="M5017"/>
      <c r="N5017"/>
      <c r="O5017">
        <v>1</v>
      </c>
      <c r="P5017">
        <v>1</v>
      </c>
      <c r="Q5017">
        <v>4</v>
      </c>
      <c r="R5017" s="1">
        <v>1000</v>
      </c>
      <c r="S5017" s="14" t="s">
        <v>7807</v>
      </c>
      <c r="T5017" s="14" t="s">
        <v>7808</v>
      </c>
      <c r="U5017" s="15">
        <v>1</v>
      </c>
      <c r="V5017">
        <v>999</v>
      </c>
      <c r="W5017" t="s">
        <v>7372</v>
      </c>
      <c r="X5017" s="16">
        <v>-72.8</v>
      </c>
      <c r="Y5017">
        <v>0</v>
      </c>
      <c r="Z5017" t="s">
        <v>7373</v>
      </c>
      <c r="AA5017">
        <v>13</v>
      </c>
      <c r="AB5017">
        <v>0</v>
      </c>
      <c r="AC5017">
        <v>0</v>
      </c>
      <c r="AD5017">
        <v>8</v>
      </c>
      <c r="AE5017" t="s">
        <v>7367</v>
      </c>
      <c r="AF5017" t="s">
        <v>7401</v>
      </c>
      <c r="AG5017" t="s">
        <v>7369</v>
      </c>
      <c r="AH5017" t="s">
        <v>7379</v>
      </c>
      <c r="AI5017"/>
      <c r="AJ5017">
        <v>9562098003</v>
      </c>
    </row>
    <row r="5018" spans="1:36" ht="15" x14ac:dyDescent="0.2">
      <c r="A5018">
        <v>80</v>
      </c>
      <c r="B5018">
        <v>13</v>
      </c>
      <c r="C5018">
        <v>1</v>
      </c>
      <c r="D5018">
        <v>0</v>
      </c>
      <c r="E5018">
        <v>0</v>
      </c>
      <c r="F5018" s="13" t="s">
        <v>3150</v>
      </c>
      <c r="G5018" s="13" t="s">
        <v>3151</v>
      </c>
      <c r="H5018" t="s">
        <v>7367</v>
      </c>
      <c r="I5018" t="s">
        <v>7368</v>
      </c>
      <c r="J5018">
        <v>4758151014</v>
      </c>
      <c r="K5018" t="s">
        <v>7369</v>
      </c>
      <c r="L5018" t="s">
        <v>7370</v>
      </c>
      <c r="M5018"/>
      <c r="N5018"/>
      <c r="O5018">
        <v>1</v>
      </c>
      <c r="P5018">
        <v>1</v>
      </c>
      <c r="Q5018">
        <v>4</v>
      </c>
      <c r="R5018" s="1">
        <v>1000</v>
      </c>
      <c r="S5018" s="14" t="s">
        <v>7807</v>
      </c>
      <c r="T5018" s="14" t="s">
        <v>7808</v>
      </c>
      <c r="U5018" s="15">
        <v>1</v>
      </c>
      <c r="V5018">
        <v>999</v>
      </c>
      <c r="W5018" t="s">
        <v>7372</v>
      </c>
      <c r="X5018" s="16">
        <v>-131.22999999999999</v>
      </c>
      <c r="Y5018">
        <v>0</v>
      </c>
      <c r="Z5018" t="s">
        <v>7373</v>
      </c>
      <c r="AA5018">
        <v>13</v>
      </c>
      <c r="AB5018">
        <v>0</v>
      </c>
      <c r="AC5018">
        <v>0</v>
      </c>
      <c r="AD5018">
        <v>8</v>
      </c>
      <c r="AE5018" t="s">
        <v>7367</v>
      </c>
      <c r="AF5018" t="s">
        <v>7401</v>
      </c>
      <c r="AG5018" t="s">
        <v>7369</v>
      </c>
      <c r="AH5018" t="s">
        <v>7379</v>
      </c>
      <c r="AI5018"/>
      <c r="AJ5018">
        <v>9562098003</v>
      </c>
    </row>
    <row r="5019" spans="1:36" ht="15" x14ac:dyDescent="0.2">
      <c r="A5019">
        <v>80</v>
      </c>
      <c r="B5019">
        <v>13</v>
      </c>
      <c r="C5019">
        <v>4</v>
      </c>
      <c r="D5019">
        <v>0</v>
      </c>
      <c r="E5019">
        <v>0</v>
      </c>
      <c r="F5019" s="13" t="s">
        <v>4202</v>
      </c>
      <c r="G5019" s="13" t="s">
        <v>4203</v>
      </c>
      <c r="H5019" t="s">
        <v>7367</v>
      </c>
      <c r="I5019" t="s">
        <v>7368</v>
      </c>
      <c r="J5019">
        <v>4758151014</v>
      </c>
      <c r="K5019" t="s">
        <v>7369</v>
      </c>
      <c r="L5019" t="s">
        <v>7370</v>
      </c>
      <c r="M5019" t="s">
        <v>7371</v>
      </c>
      <c r="N5019" t="s">
        <v>7371</v>
      </c>
      <c r="O5019">
        <v>1</v>
      </c>
      <c r="P5019">
        <v>1</v>
      </c>
      <c r="Q5019">
        <v>4</v>
      </c>
      <c r="R5019" s="1">
        <v>1000</v>
      </c>
      <c r="S5019" s="14" t="s">
        <v>7807</v>
      </c>
      <c r="T5019" s="14" t="s">
        <v>7808</v>
      </c>
      <c r="U5019" s="15">
        <v>1</v>
      </c>
      <c r="V5019">
        <v>999</v>
      </c>
      <c r="W5019" t="s">
        <v>7372</v>
      </c>
      <c r="X5019" s="17">
        <v>-1524.067</v>
      </c>
      <c r="Y5019">
        <v>0</v>
      </c>
      <c r="Z5019" t="s">
        <v>7373</v>
      </c>
      <c r="AA5019">
        <v>13</v>
      </c>
      <c r="AB5019">
        <v>0</v>
      </c>
      <c r="AC5019">
        <v>0</v>
      </c>
      <c r="AD5019">
        <v>8</v>
      </c>
      <c r="AE5019" t="s">
        <v>7367</v>
      </c>
      <c r="AF5019" t="s">
        <v>7401</v>
      </c>
      <c r="AG5019" t="s">
        <v>7369</v>
      </c>
      <c r="AH5019" t="s">
        <v>7379</v>
      </c>
      <c r="AI5019"/>
      <c r="AJ5019">
        <v>9562098003</v>
      </c>
    </row>
    <row r="5020" spans="1:36" ht="15" x14ac:dyDescent="0.2">
      <c r="A5020">
        <v>80</v>
      </c>
      <c r="B5020">
        <v>13</v>
      </c>
      <c r="C5020">
        <v>1</v>
      </c>
      <c r="D5020">
        <v>0</v>
      </c>
      <c r="E5020">
        <v>0</v>
      </c>
      <c r="F5020" s="13" t="s">
        <v>7218</v>
      </c>
      <c r="G5020" s="13" t="s">
        <v>7219</v>
      </c>
      <c r="H5020" t="s">
        <v>7367</v>
      </c>
      <c r="I5020" t="s">
        <v>7368</v>
      </c>
      <c r="J5020">
        <v>4758203004</v>
      </c>
      <c r="K5020" t="s">
        <v>7369</v>
      </c>
      <c r="L5020" t="s">
        <v>7370</v>
      </c>
      <c r="M5020"/>
      <c r="N5020"/>
      <c r="O5020">
        <v>1</v>
      </c>
      <c r="P5020">
        <v>1</v>
      </c>
      <c r="Q5020">
        <v>4</v>
      </c>
      <c r="R5020" s="1">
        <v>1000</v>
      </c>
      <c r="S5020" s="14" t="s">
        <v>7807</v>
      </c>
      <c r="T5020" s="14" t="s">
        <v>7808</v>
      </c>
      <c r="U5020" s="15">
        <v>1</v>
      </c>
      <c r="V5020">
        <v>999</v>
      </c>
      <c r="W5020" t="s">
        <v>7372</v>
      </c>
      <c r="X5020" s="16">
        <v>-246</v>
      </c>
      <c r="Y5020">
        <v>0</v>
      </c>
      <c r="Z5020" t="s">
        <v>7373</v>
      </c>
      <c r="AA5020">
        <v>13</v>
      </c>
      <c r="AB5020">
        <v>0</v>
      </c>
      <c r="AC5020">
        <v>0</v>
      </c>
      <c r="AD5020">
        <v>8</v>
      </c>
      <c r="AE5020" t="s">
        <v>7367</v>
      </c>
      <c r="AF5020" t="s">
        <v>7401</v>
      </c>
      <c r="AG5020" t="s">
        <v>7369</v>
      </c>
      <c r="AH5020" t="s">
        <v>7379</v>
      </c>
      <c r="AI5020"/>
      <c r="AJ5020">
        <v>9562098003</v>
      </c>
    </row>
    <row r="5021" spans="1:36" ht="15" x14ac:dyDescent="0.2">
      <c r="A5021">
        <v>80</v>
      </c>
      <c r="B5021">
        <v>13</v>
      </c>
      <c r="C5021">
        <v>1</v>
      </c>
      <c r="D5021">
        <v>0</v>
      </c>
      <c r="E5021">
        <v>0</v>
      </c>
      <c r="F5021" s="13" t="s">
        <v>2476</v>
      </c>
      <c r="G5021" s="13" t="s">
        <v>2477</v>
      </c>
      <c r="H5021" t="s">
        <v>7367</v>
      </c>
      <c r="I5021" t="s">
        <v>7368</v>
      </c>
      <c r="J5021">
        <v>4758203004</v>
      </c>
      <c r="K5021" t="s">
        <v>7369</v>
      </c>
      <c r="L5021" t="s">
        <v>7370</v>
      </c>
      <c r="M5021" t="s">
        <v>7371</v>
      </c>
      <c r="N5021" t="s">
        <v>7371</v>
      </c>
      <c r="O5021">
        <v>1</v>
      </c>
      <c r="P5021">
        <v>1</v>
      </c>
      <c r="Q5021">
        <v>4</v>
      </c>
      <c r="R5021" s="1">
        <v>1000</v>
      </c>
      <c r="S5021" s="14" t="s">
        <v>7807</v>
      </c>
      <c r="T5021" s="14" t="s">
        <v>7808</v>
      </c>
      <c r="U5021" s="15">
        <v>1</v>
      </c>
      <c r="V5021">
        <v>999</v>
      </c>
      <c r="W5021" t="s">
        <v>7372</v>
      </c>
      <c r="X5021" s="16">
        <v>-596.70000000000005</v>
      </c>
      <c r="Y5021">
        <v>0</v>
      </c>
      <c r="Z5021" t="s">
        <v>7373</v>
      </c>
      <c r="AA5021">
        <v>13</v>
      </c>
      <c r="AB5021">
        <v>0</v>
      </c>
      <c r="AC5021">
        <v>0</v>
      </c>
      <c r="AD5021">
        <v>8</v>
      </c>
      <c r="AE5021" t="s">
        <v>7367</v>
      </c>
      <c r="AF5021" t="s">
        <v>7401</v>
      </c>
      <c r="AG5021" t="s">
        <v>7369</v>
      </c>
      <c r="AH5021" t="s">
        <v>7379</v>
      </c>
      <c r="AI5021"/>
      <c r="AJ5021">
        <v>9562098003</v>
      </c>
    </row>
    <row r="5022" spans="1:36" ht="15" x14ac:dyDescent="0.2">
      <c r="A5022">
        <v>80</v>
      </c>
      <c r="B5022">
        <v>13</v>
      </c>
      <c r="C5022">
        <v>1</v>
      </c>
      <c r="D5022">
        <v>0</v>
      </c>
      <c r="E5022">
        <v>0</v>
      </c>
      <c r="F5022" s="13" t="s">
        <v>3874</v>
      </c>
      <c r="G5022" s="13" t="s">
        <v>3875</v>
      </c>
      <c r="H5022" t="s">
        <v>7367</v>
      </c>
      <c r="I5022" t="s">
        <v>7368</v>
      </c>
      <c r="J5022">
        <v>4758203004</v>
      </c>
      <c r="K5022" t="s">
        <v>7369</v>
      </c>
      <c r="L5022" t="s">
        <v>7370</v>
      </c>
      <c r="M5022" t="s">
        <v>7371</v>
      </c>
      <c r="N5022" t="s">
        <v>7371</v>
      </c>
      <c r="O5022">
        <v>1</v>
      </c>
      <c r="P5022">
        <v>1</v>
      </c>
      <c r="Q5022">
        <v>4</v>
      </c>
      <c r="R5022" s="1">
        <v>1000</v>
      </c>
      <c r="S5022" s="14" t="s">
        <v>7807</v>
      </c>
      <c r="T5022" s="14" t="s">
        <v>7808</v>
      </c>
      <c r="U5022" s="15">
        <v>1</v>
      </c>
      <c r="V5022">
        <v>999</v>
      </c>
      <c r="W5022" t="s">
        <v>7372</v>
      </c>
      <c r="X5022" s="16">
        <v>-53.67</v>
      </c>
      <c r="Y5022">
        <v>0</v>
      </c>
      <c r="Z5022" t="s">
        <v>7373</v>
      </c>
      <c r="AA5022">
        <v>13</v>
      </c>
      <c r="AB5022">
        <v>0</v>
      </c>
      <c r="AC5022">
        <v>0</v>
      </c>
      <c r="AD5022">
        <v>8</v>
      </c>
      <c r="AE5022" t="s">
        <v>7367</v>
      </c>
      <c r="AF5022" t="s">
        <v>7401</v>
      </c>
      <c r="AG5022" t="s">
        <v>7369</v>
      </c>
      <c r="AH5022" t="s">
        <v>7379</v>
      </c>
      <c r="AI5022"/>
      <c r="AJ5022">
        <v>9562098003</v>
      </c>
    </row>
    <row r="5023" spans="1:36" ht="15" x14ac:dyDescent="0.2">
      <c r="A5023">
        <v>80</v>
      </c>
      <c r="B5023">
        <v>13</v>
      </c>
      <c r="C5023">
        <v>1</v>
      </c>
      <c r="D5023">
        <v>0</v>
      </c>
      <c r="E5023">
        <v>0</v>
      </c>
      <c r="F5023" s="13" t="s">
        <v>2704</v>
      </c>
      <c r="G5023" s="13" t="s">
        <v>2705</v>
      </c>
      <c r="H5023" t="s">
        <v>7367</v>
      </c>
      <c r="I5023" t="s">
        <v>7368</v>
      </c>
      <c r="J5023">
        <v>4167151003</v>
      </c>
      <c r="K5023" t="s">
        <v>7369</v>
      </c>
      <c r="L5023" t="s">
        <v>7370</v>
      </c>
      <c r="M5023" t="s">
        <v>7371</v>
      </c>
      <c r="N5023" t="s">
        <v>7371</v>
      </c>
      <c r="O5023">
        <v>1</v>
      </c>
      <c r="P5023">
        <v>1</v>
      </c>
      <c r="Q5023">
        <v>4</v>
      </c>
      <c r="R5023" s="1">
        <v>1000</v>
      </c>
      <c r="S5023" s="14" t="s">
        <v>7807</v>
      </c>
      <c r="T5023" s="14" t="s">
        <v>7808</v>
      </c>
      <c r="U5023" s="15">
        <v>1</v>
      </c>
      <c r="V5023">
        <v>999</v>
      </c>
      <c r="W5023" t="s">
        <v>7372</v>
      </c>
      <c r="X5023" s="16">
        <v>-96.6</v>
      </c>
      <c r="Y5023">
        <v>0</v>
      </c>
      <c r="Z5023" t="s">
        <v>7373</v>
      </c>
      <c r="AA5023">
        <v>13</v>
      </c>
      <c r="AB5023">
        <v>0</v>
      </c>
      <c r="AC5023">
        <v>0</v>
      </c>
      <c r="AD5023">
        <v>8</v>
      </c>
      <c r="AE5023" t="s">
        <v>7367</v>
      </c>
      <c r="AF5023" t="s">
        <v>7401</v>
      </c>
      <c r="AG5023" t="s">
        <v>7369</v>
      </c>
      <c r="AH5023" t="s">
        <v>7379</v>
      </c>
      <c r="AI5023"/>
      <c r="AJ5023">
        <v>9562098003</v>
      </c>
    </row>
    <row r="5024" spans="1:36" ht="15" x14ac:dyDescent="0.2">
      <c r="A5024">
        <v>80</v>
      </c>
      <c r="B5024">
        <v>13</v>
      </c>
      <c r="C5024">
        <v>1</v>
      </c>
      <c r="D5024">
        <v>0</v>
      </c>
      <c r="E5024">
        <v>0</v>
      </c>
      <c r="F5024" s="13" t="s">
        <v>5310</v>
      </c>
      <c r="G5024" s="13" t="s">
        <v>5311</v>
      </c>
      <c r="H5024" t="s">
        <v>7367</v>
      </c>
      <c r="I5024" t="s">
        <v>7368</v>
      </c>
      <c r="J5024">
        <v>4758151014</v>
      </c>
      <c r="K5024" t="s">
        <v>7369</v>
      </c>
      <c r="L5024" t="s">
        <v>7370</v>
      </c>
      <c r="M5024" t="s">
        <v>7371</v>
      </c>
      <c r="N5024" t="s">
        <v>7371</v>
      </c>
      <c r="O5024">
        <v>1</v>
      </c>
      <c r="P5024">
        <v>1</v>
      </c>
      <c r="Q5024">
        <v>4</v>
      </c>
      <c r="R5024" s="1">
        <v>1000</v>
      </c>
      <c r="S5024" s="14" t="s">
        <v>7807</v>
      </c>
      <c r="T5024" s="14" t="s">
        <v>7808</v>
      </c>
      <c r="U5024" s="15">
        <v>1</v>
      </c>
      <c r="V5024">
        <v>999</v>
      </c>
      <c r="W5024" t="s">
        <v>7372</v>
      </c>
      <c r="X5024" s="16">
        <v>-55.7</v>
      </c>
      <c r="Y5024">
        <v>0</v>
      </c>
      <c r="Z5024" t="s">
        <v>7373</v>
      </c>
      <c r="AA5024">
        <v>13</v>
      </c>
      <c r="AB5024">
        <v>0</v>
      </c>
      <c r="AC5024">
        <v>0</v>
      </c>
      <c r="AD5024">
        <v>8</v>
      </c>
      <c r="AE5024" t="s">
        <v>7367</v>
      </c>
      <c r="AF5024" t="s">
        <v>7401</v>
      </c>
      <c r="AG5024" t="s">
        <v>7369</v>
      </c>
      <c r="AH5024" t="s">
        <v>7379</v>
      </c>
      <c r="AI5024"/>
      <c r="AJ5024">
        <v>9562098003</v>
      </c>
    </row>
    <row r="5025" spans="1:36" ht="15" x14ac:dyDescent="0.2">
      <c r="A5025">
        <v>80</v>
      </c>
      <c r="B5025">
        <v>13</v>
      </c>
      <c r="C5025">
        <v>2</v>
      </c>
      <c r="D5025">
        <v>0</v>
      </c>
      <c r="E5025">
        <v>0</v>
      </c>
      <c r="F5025" s="13" t="s">
        <v>2084</v>
      </c>
      <c r="G5025" s="13" t="s">
        <v>2085</v>
      </c>
      <c r="H5025" t="s">
        <v>7367</v>
      </c>
      <c r="I5025" t="s">
        <v>7368</v>
      </c>
      <c r="J5025">
        <v>4758203004</v>
      </c>
      <c r="K5025" t="s">
        <v>7369</v>
      </c>
      <c r="L5025" t="s">
        <v>7370</v>
      </c>
      <c r="M5025" t="s">
        <v>7371</v>
      </c>
      <c r="N5025" t="s">
        <v>7371</v>
      </c>
      <c r="O5025">
        <v>1</v>
      </c>
      <c r="P5025">
        <v>1</v>
      </c>
      <c r="Q5025">
        <v>4</v>
      </c>
      <c r="R5025" s="1">
        <v>1000</v>
      </c>
      <c r="S5025" s="14" t="s">
        <v>7807</v>
      </c>
      <c r="T5025" s="14" t="s">
        <v>7808</v>
      </c>
      <c r="U5025" s="15">
        <v>1</v>
      </c>
      <c r="V5025">
        <v>999</v>
      </c>
      <c r="W5025" t="s">
        <v>7372</v>
      </c>
      <c r="X5025" s="17">
        <v>-1623</v>
      </c>
      <c r="Y5025">
        <v>0</v>
      </c>
      <c r="Z5025" t="s">
        <v>7373</v>
      </c>
      <c r="AA5025">
        <v>13</v>
      </c>
      <c r="AB5025">
        <v>0</v>
      </c>
      <c r="AC5025">
        <v>0</v>
      </c>
      <c r="AD5025">
        <v>8</v>
      </c>
      <c r="AE5025" t="s">
        <v>7367</v>
      </c>
      <c r="AF5025" t="s">
        <v>7401</v>
      </c>
      <c r="AG5025" t="s">
        <v>7369</v>
      </c>
      <c r="AH5025" t="s">
        <v>7379</v>
      </c>
      <c r="AI5025"/>
      <c r="AJ5025">
        <v>9562098003</v>
      </c>
    </row>
    <row r="5026" spans="1:36" ht="15" x14ac:dyDescent="0.2">
      <c r="A5026">
        <v>80</v>
      </c>
      <c r="B5026">
        <v>13</v>
      </c>
      <c r="C5026">
        <v>2</v>
      </c>
      <c r="D5026">
        <v>0</v>
      </c>
      <c r="E5026">
        <v>0</v>
      </c>
      <c r="F5026" s="13" t="s">
        <v>4010</v>
      </c>
      <c r="G5026" s="13" t="s">
        <v>4011</v>
      </c>
      <c r="H5026" t="s">
        <v>7367</v>
      </c>
      <c r="I5026" t="s">
        <v>7368</v>
      </c>
      <c r="J5026">
        <v>4758151014</v>
      </c>
      <c r="K5026" t="s">
        <v>7369</v>
      </c>
      <c r="L5026" t="s">
        <v>7370</v>
      </c>
      <c r="M5026"/>
      <c r="N5026"/>
      <c r="O5026">
        <v>1</v>
      </c>
      <c r="P5026">
        <v>1</v>
      </c>
      <c r="Q5026">
        <v>4</v>
      </c>
      <c r="R5026" s="1">
        <v>1000</v>
      </c>
      <c r="S5026" s="14" t="s">
        <v>7807</v>
      </c>
      <c r="T5026" s="14" t="s">
        <v>7808</v>
      </c>
      <c r="U5026" s="15">
        <v>1</v>
      </c>
      <c r="V5026">
        <v>999</v>
      </c>
      <c r="W5026" t="s">
        <v>7372</v>
      </c>
      <c r="X5026" s="16">
        <v>-88</v>
      </c>
      <c r="Y5026">
        <v>0</v>
      </c>
      <c r="Z5026" t="s">
        <v>7373</v>
      </c>
      <c r="AA5026">
        <v>13</v>
      </c>
      <c r="AB5026">
        <v>0</v>
      </c>
      <c r="AC5026">
        <v>0</v>
      </c>
      <c r="AD5026">
        <v>8</v>
      </c>
      <c r="AE5026" t="s">
        <v>7367</v>
      </c>
      <c r="AF5026" t="s">
        <v>7401</v>
      </c>
      <c r="AG5026" t="s">
        <v>7369</v>
      </c>
      <c r="AH5026" t="s">
        <v>7379</v>
      </c>
      <c r="AI5026"/>
      <c r="AJ5026">
        <v>9562098003</v>
      </c>
    </row>
    <row r="5027" spans="1:36" ht="15" x14ac:dyDescent="0.2">
      <c r="A5027">
        <v>80</v>
      </c>
      <c r="B5027">
        <v>13</v>
      </c>
      <c r="C5027">
        <v>1</v>
      </c>
      <c r="D5027">
        <v>0</v>
      </c>
      <c r="E5027">
        <v>0</v>
      </c>
      <c r="F5027" s="13" t="s">
        <v>6428</v>
      </c>
      <c r="G5027" s="13" t="s">
        <v>6429</v>
      </c>
      <c r="H5027" t="s">
        <v>7367</v>
      </c>
      <c r="I5027" t="s">
        <v>7379</v>
      </c>
      <c r="J5027">
        <v>4167203002</v>
      </c>
      <c r="K5027" t="s">
        <v>7369</v>
      </c>
      <c r="L5027" t="s">
        <v>7370</v>
      </c>
      <c r="M5027" t="s">
        <v>7371</v>
      </c>
      <c r="N5027"/>
      <c r="O5027">
        <v>1</v>
      </c>
      <c r="P5027">
        <v>1</v>
      </c>
      <c r="Q5027">
        <v>4</v>
      </c>
      <c r="R5027" s="1">
        <v>1000</v>
      </c>
      <c r="S5027" s="14" t="s">
        <v>7807</v>
      </c>
      <c r="T5027" s="14" t="s">
        <v>7808</v>
      </c>
      <c r="U5027" s="15">
        <v>1</v>
      </c>
      <c r="V5027">
        <v>999</v>
      </c>
      <c r="W5027" t="s">
        <v>7372</v>
      </c>
      <c r="X5027" s="16">
        <v>-405</v>
      </c>
      <c r="Y5027">
        <v>0</v>
      </c>
      <c r="Z5027" t="s">
        <v>7373</v>
      </c>
      <c r="AA5027">
        <v>13</v>
      </c>
      <c r="AB5027">
        <v>0</v>
      </c>
      <c r="AC5027">
        <v>0</v>
      </c>
      <c r="AD5027">
        <v>8</v>
      </c>
      <c r="AE5027" t="s">
        <v>7367</v>
      </c>
      <c r="AF5027" t="s">
        <v>7401</v>
      </c>
      <c r="AG5027" t="s">
        <v>7369</v>
      </c>
      <c r="AH5027" t="s">
        <v>7379</v>
      </c>
      <c r="AI5027"/>
      <c r="AJ5027">
        <v>9562098003</v>
      </c>
    </row>
    <row r="5028" spans="1:36" ht="15" x14ac:dyDescent="0.2">
      <c r="A5028">
        <v>80</v>
      </c>
      <c r="B5028">
        <v>13</v>
      </c>
      <c r="C5028">
        <v>2</v>
      </c>
      <c r="D5028">
        <v>0</v>
      </c>
      <c r="E5028">
        <v>0</v>
      </c>
      <c r="F5028" s="13" t="s">
        <v>2102</v>
      </c>
      <c r="G5028" s="13" t="s">
        <v>2103</v>
      </c>
      <c r="H5028" t="s">
        <v>7367</v>
      </c>
      <c r="I5028" t="s">
        <v>7368</v>
      </c>
      <c r="J5028">
        <v>4167203002</v>
      </c>
      <c r="K5028" t="s">
        <v>7369</v>
      </c>
      <c r="L5028" t="s">
        <v>7370</v>
      </c>
      <c r="M5028" t="s">
        <v>7371</v>
      </c>
      <c r="N5028" t="s">
        <v>7371</v>
      </c>
      <c r="O5028">
        <v>1</v>
      </c>
      <c r="P5028">
        <v>1</v>
      </c>
      <c r="Q5028">
        <v>4</v>
      </c>
      <c r="R5028" s="1">
        <v>1000</v>
      </c>
      <c r="S5028" s="14" t="s">
        <v>7807</v>
      </c>
      <c r="T5028" s="14" t="s">
        <v>7808</v>
      </c>
      <c r="U5028" s="15">
        <v>1</v>
      </c>
      <c r="V5028">
        <v>999</v>
      </c>
      <c r="W5028" t="s">
        <v>7372</v>
      </c>
      <c r="X5028" s="16">
        <v>-404</v>
      </c>
      <c r="Y5028">
        <v>0</v>
      </c>
      <c r="Z5028" t="s">
        <v>7373</v>
      </c>
      <c r="AA5028">
        <v>13</v>
      </c>
      <c r="AB5028">
        <v>0</v>
      </c>
      <c r="AC5028">
        <v>0</v>
      </c>
      <c r="AD5028">
        <v>8</v>
      </c>
      <c r="AE5028" t="s">
        <v>7367</v>
      </c>
      <c r="AF5028" t="s">
        <v>7401</v>
      </c>
      <c r="AG5028" t="s">
        <v>7369</v>
      </c>
      <c r="AH5028" t="s">
        <v>7379</v>
      </c>
      <c r="AI5028"/>
      <c r="AJ5028">
        <v>9562098003</v>
      </c>
    </row>
    <row r="5029" spans="1:36" ht="15" x14ac:dyDescent="0.2">
      <c r="A5029">
        <v>80</v>
      </c>
      <c r="B5029">
        <v>13</v>
      </c>
      <c r="C5029">
        <v>1</v>
      </c>
      <c r="D5029">
        <v>0</v>
      </c>
      <c r="E5029">
        <v>0</v>
      </c>
      <c r="F5029" s="13" t="s">
        <v>3988</v>
      </c>
      <c r="G5029" s="13" t="s">
        <v>3989</v>
      </c>
      <c r="H5029" t="s">
        <v>7367</v>
      </c>
      <c r="I5029" t="s">
        <v>7368</v>
      </c>
      <c r="J5029">
        <v>4758203004</v>
      </c>
      <c r="K5029" t="s">
        <v>7369</v>
      </c>
      <c r="L5029" t="s">
        <v>7370</v>
      </c>
      <c r="M5029" t="s">
        <v>7371</v>
      </c>
      <c r="N5029" t="s">
        <v>7371</v>
      </c>
      <c r="O5029">
        <v>1</v>
      </c>
      <c r="P5029">
        <v>1</v>
      </c>
      <c r="Q5029">
        <v>4</v>
      </c>
      <c r="R5029" s="1">
        <v>1000</v>
      </c>
      <c r="S5029" s="14" t="s">
        <v>7807</v>
      </c>
      <c r="T5029" s="14" t="s">
        <v>7808</v>
      </c>
      <c r="U5029" s="15">
        <v>1</v>
      </c>
      <c r="V5029">
        <v>999</v>
      </c>
      <c r="W5029" t="s">
        <v>7372</v>
      </c>
      <c r="X5029" s="16">
        <v>-10.62</v>
      </c>
      <c r="Y5029">
        <v>0</v>
      </c>
      <c r="Z5029" t="s">
        <v>7373</v>
      </c>
      <c r="AA5029">
        <v>13</v>
      </c>
      <c r="AB5029">
        <v>0</v>
      </c>
      <c r="AC5029">
        <v>0</v>
      </c>
      <c r="AD5029">
        <v>8</v>
      </c>
      <c r="AE5029" t="s">
        <v>7367</v>
      </c>
      <c r="AF5029" t="s">
        <v>7401</v>
      </c>
      <c r="AG5029" t="s">
        <v>7369</v>
      </c>
      <c r="AH5029" t="s">
        <v>7379</v>
      </c>
      <c r="AI5029"/>
      <c r="AJ5029">
        <v>9562098003</v>
      </c>
    </row>
    <row r="5030" spans="1:36" ht="15" x14ac:dyDescent="0.2">
      <c r="A5030">
        <v>80</v>
      </c>
      <c r="B5030">
        <v>13</v>
      </c>
      <c r="C5030">
        <v>1</v>
      </c>
      <c r="D5030">
        <v>0</v>
      </c>
      <c r="E5030">
        <v>0</v>
      </c>
      <c r="F5030" s="13" t="s">
        <v>154</v>
      </c>
      <c r="G5030" s="13" t="s">
        <v>155</v>
      </c>
      <c r="H5030" t="s">
        <v>7367</v>
      </c>
      <c r="I5030" t="s">
        <v>7368</v>
      </c>
      <c r="J5030">
        <v>4187120005</v>
      </c>
      <c r="K5030" t="s">
        <v>7369</v>
      </c>
      <c r="L5030" t="s">
        <v>7370</v>
      </c>
      <c r="M5030" t="s">
        <v>7371</v>
      </c>
      <c r="N5030" t="s">
        <v>7371</v>
      </c>
      <c r="O5030">
        <v>1</v>
      </c>
      <c r="P5030">
        <v>1</v>
      </c>
      <c r="Q5030">
        <v>4</v>
      </c>
      <c r="R5030" s="1">
        <v>1000</v>
      </c>
      <c r="S5030" s="14" t="s">
        <v>7807</v>
      </c>
      <c r="T5030" s="14" t="s">
        <v>7808</v>
      </c>
      <c r="U5030" s="15">
        <v>1</v>
      </c>
      <c r="V5030">
        <v>999</v>
      </c>
      <c r="W5030" t="s">
        <v>7372</v>
      </c>
      <c r="X5030" s="16">
        <v>-196</v>
      </c>
      <c r="Y5030">
        <v>0</v>
      </c>
      <c r="Z5030" t="s">
        <v>7373</v>
      </c>
      <c r="AA5030">
        <v>13</v>
      </c>
      <c r="AB5030">
        <v>0</v>
      </c>
      <c r="AC5030">
        <v>0</v>
      </c>
      <c r="AD5030">
        <v>8</v>
      </c>
      <c r="AE5030" t="s">
        <v>7367</v>
      </c>
      <c r="AF5030" t="s">
        <v>7401</v>
      </c>
      <c r="AG5030" t="s">
        <v>7369</v>
      </c>
      <c r="AH5030" t="s">
        <v>7379</v>
      </c>
      <c r="AI5030"/>
      <c r="AJ5030">
        <v>9562098003</v>
      </c>
    </row>
    <row r="5031" spans="1:36" ht="15" x14ac:dyDescent="0.2">
      <c r="A5031">
        <v>80</v>
      </c>
      <c r="B5031">
        <v>13</v>
      </c>
      <c r="C5031">
        <v>2</v>
      </c>
      <c r="D5031">
        <v>0</v>
      </c>
      <c r="E5031">
        <v>0</v>
      </c>
      <c r="F5031" s="13" t="s">
        <v>6064</v>
      </c>
      <c r="G5031" s="13" t="s">
        <v>6065</v>
      </c>
      <c r="H5031" t="s">
        <v>7367</v>
      </c>
      <c r="I5031" t="s">
        <v>7379</v>
      </c>
      <c r="J5031">
        <v>4167151003</v>
      </c>
      <c r="K5031" t="s">
        <v>7369</v>
      </c>
      <c r="L5031" t="s">
        <v>7370</v>
      </c>
      <c r="M5031" t="s">
        <v>7371</v>
      </c>
      <c r="N5031"/>
      <c r="O5031">
        <v>1</v>
      </c>
      <c r="P5031">
        <v>1</v>
      </c>
      <c r="Q5031">
        <v>4</v>
      </c>
      <c r="R5031" s="1">
        <v>1000</v>
      </c>
      <c r="S5031" s="14" t="s">
        <v>7807</v>
      </c>
      <c r="T5031" s="14" t="s">
        <v>7808</v>
      </c>
      <c r="U5031" s="15">
        <v>1</v>
      </c>
      <c r="V5031">
        <v>999</v>
      </c>
      <c r="W5031" t="s">
        <v>7372</v>
      </c>
      <c r="X5031" s="16">
        <v>-323.7</v>
      </c>
      <c r="Y5031">
        <v>0</v>
      </c>
      <c r="Z5031" t="s">
        <v>7373</v>
      </c>
      <c r="AA5031">
        <v>13</v>
      </c>
      <c r="AB5031">
        <v>0</v>
      </c>
      <c r="AC5031">
        <v>0</v>
      </c>
      <c r="AD5031">
        <v>8</v>
      </c>
      <c r="AE5031" t="s">
        <v>7367</v>
      </c>
      <c r="AF5031" t="s">
        <v>7401</v>
      </c>
      <c r="AG5031" t="s">
        <v>7369</v>
      </c>
      <c r="AH5031" t="s">
        <v>7379</v>
      </c>
      <c r="AI5031"/>
      <c r="AJ5031">
        <v>9562098003</v>
      </c>
    </row>
    <row r="5032" spans="1:36" ht="15" x14ac:dyDescent="0.2">
      <c r="A5032">
        <v>80</v>
      </c>
      <c r="B5032">
        <v>13</v>
      </c>
      <c r="C5032">
        <v>2</v>
      </c>
      <c r="D5032">
        <v>0</v>
      </c>
      <c r="E5032">
        <v>0</v>
      </c>
      <c r="F5032" s="13" t="s">
        <v>1016</v>
      </c>
      <c r="G5032" s="13" t="s">
        <v>1017</v>
      </c>
      <c r="H5032" t="s">
        <v>7367</v>
      </c>
      <c r="I5032" t="s">
        <v>7368</v>
      </c>
      <c r="J5032">
        <v>4167203002</v>
      </c>
      <c r="K5032" t="s">
        <v>7369</v>
      </c>
      <c r="L5032" t="s">
        <v>7370</v>
      </c>
      <c r="M5032" t="s">
        <v>7371</v>
      </c>
      <c r="N5032" t="s">
        <v>7371</v>
      </c>
      <c r="O5032">
        <v>1</v>
      </c>
      <c r="P5032">
        <v>3</v>
      </c>
      <c r="Q5032">
        <v>4</v>
      </c>
      <c r="R5032" s="1">
        <v>1000</v>
      </c>
      <c r="S5032" s="14" t="s">
        <v>7807</v>
      </c>
      <c r="T5032" s="14" t="s">
        <v>7808</v>
      </c>
      <c r="U5032" s="15">
        <v>1</v>
      </c>
      <c r="V5032">
        <v>999</v>
      </c>
      <c r="W5032" t="s">
        <v>7372</v>
      </c>
      <c r="X5032" s="16">
        <v>-390</v>
      </c>
      <c r="Y5032">
        <v>0</v>
      </c>
      <c r="Z5032" t="s">
        <v>7373</v>
      </c>
      <c r="AA5032">
        <v>13</v>
      </c>
      <c r="AB5032">
        <v>0</v>
      </c>
      <c r="AC5032">
        <v>0</v>
      </c>
      <c r="AD5032">
        <v>8</v>
      </c>
      <c r="AE5032" t="s">
        <v>7367</v>
      </c>
      <c r="AF5032" t="s">
        <v>7401</v>
      </c>
      <c r="AG5032" t="s">
        <v>7369</v>
      </c>
      <c r="AH5032" t="s">
        <v>7379</v>
      </c>
      <c r="AI5032"/>
      <c r="AJ5032">
        <v>9562098003</v>
      </c>
    </row>
    <row r="5033" spans="1:36" ht="15" x14ac:dyDescent="0.2">
      <c r="A5033">
        <v>80</v>
      </c>
      <c r="B5033">
        <v>13</v>
      </c>
      <c r="C5033">
        <v>1</v>
      </c>
      <c r="D5033">
        <v>0</v>
      </c>
      <c r="E5033">
        <v>0</v>
      </c>
      <c r="F5033" s="13" t="s">
        <v>4396</v>
      </c>
      <c r="G5033" s="13" t="s">
        <v>4397</v>
      </c>
      <c r="H5033" t="s">
        <v>7367</v>
      </c>
      <c r="I5033" t="s">
        <v>7368</v>
      </c>
      <c r="J5033">
        <v>4758203004</v>
      </c>
      <c r="K5033" t="s">
        <v>7369</v>
      </c>
      <c r="L5033" t="s">
        <v>7370</v>
      </c>
      <c r="M5033" t="s">
        <v>7371</v>
      </c>
      <c r="N5033" t="s">
        <v>7371</v>
      </c>
      <c r="O5033">
        <v>1</v>
      </c>
      <c r="P5033">
        <v>1</v>
      </c>
      <c r="Q5033">
        <v>4</v>
      </c>
      <c r="R5033" s="1">
        <v>1000</v>
      </c>
      <c r="S5033" s="14" t="s">
        <v>7807</v>
      </c>
      <c r="T5033" s="14" t="s">
        <v>7808</v>
      </c>
      <c r="U5033" s="15">
        <v>1</v>
      </c>
      <c r="V5033">
        <v>999</v>
      </c>
      <c r="W5033" t="s">
        <v>7372</v>
      </c>
      <c r="X5033" s="16">
        <v>-53.07</v>
      </c>
      <c r="Y5033">
        <v>0</v>
      </c>
      <c r="Z5033" t="s">
        <v>7373</v>
      </c>
      <c r="AA5033">
        <v>13</v>
      </c>
      <c r="AB5033">
        <v>0</v>
      </c>
      <c r="AC5033">
        <v>0</v>
      </c>
      <c r="AD5033">
        <v>8</v>
      </c>
      <c r="AE5033" t="s">
        <v>7367</v>
      </c>
      <c r="AF5033" t="s">
        <v>7401</v>
      </c>
      <c r="AG5033" t="s">
        <v>7369</v>
      </c>
      <c r="AH5033" t="s">
        <v>7379</v>
      </c>
      <c r="AI5033"/>
      <c r="AJ5033">
        <v>9562098003</v>
      </c>
    </row>
    <row r="5034" spans="1:36" ht="15" x14ac:dyDescent="0.2">
      <c r="A5034">
        <v>80</v>
      </c>
      <c r="B5034">
        <v>13</v>
      </c>
      <c r="C5034">
        <v>2</v>
      </c>
      <c r="D5034">
        <v>0</v>
      </c>
      <c r="E5034">
        <v>0</v>
      </c>
      <c r="F5034" s="13" t="s">
        <v>2442</v>
      </c>
      <c r="G5034" s="13" t="s">
        <v>2443</v>
      </c>
      <c r="H5034" t="s">
        <v>7367</v>
      </c>
      <c r="I5034" t="s">
        <v>7368</v>
      </c>
      <c r="J5034">
        <v>4758203004</v>
      </c>
      <c r="K5034" t="s">
        <v>7369</v>
      </c>
      <c r="L5034" t="s">
        <v>7370</v>
      </c>
      <c r="M5034" t="s">
        <v>7371</v>
      </c>
      <c r="N5034" t="s">
        <v>7371</v>
      </c>
      <c r="O5034">
        <v>1</v>
      </c>
      <c r="P5034">
        <v>1</v>
      </c>
      <c r="Q5034">
        <v>4</v>
      </c>
      <c r="R5034" s="1">
        <v>1000</v>
      </c>
      <c r="S5034" s="14" t="s">
        <v>7807</v>
      </c>
      <c r="T5034" s="14" t="s">
        <v>7808</v>
      </c>
      <c r="U5034" s="15">
        <v>1</v>
      </c>
      <c r="V5034">
        <v>999</v>
      </c>
      <c r="W5034" t="s">
        <v>7372</v>
      </c>
      <c r="X5034" s="16">
        <v>-635</v>
      </c>
      <c r="Y5034">
        <v>0</v>
      </c>
      <c r="Z5034" t="s">
        <v>7373</v>
      </c>
      <c r="AA5034">
        <v>13</v>
      </c>
      <c r="AB5034">
        <v>0</v>
      </c>
      <c r="AC5034">
        <v>0</v>
      </c>
      <c r="AD5034">
        <v>8</v>
      </c>
      <c r="AE5034" t="s">
        <v>7367</v>
      </c>
      <c r="AF5034" t="s">
        <v>7401</v>
      </c>
      <c r="AG5034" t="s">
        <v>7369</v>
      </c>
      <c r="AH5034" t="s">
        <v>7379</v>
      </c>
      <c r="AI5034"/>
      <c r="AJ5034">
        <v>9562098003</v>
      </c>
    </row>
    <row r="5035" spans="1:36" ht="15" x14ac:dyDescent="0.2">
      <c r="A5035">
        <v>80</v>
      </c>
      <c r="B5035">
        <v>13</v>
      </c>
      <c r="C5035">
        <v>2</v>
      </c>
      <c r="D5035">
        <v>0</v>
      </c>
      <c r="E5035">
        <v>0</v>
      </c>
      <c r="F5035" s="13" t="s">
        <v>2402</v>
      </c>
      <c r="G5035" s="13" t="s">
        <v>2403</v>
      </c>
      <c r="H5035" t="s">
        <v>7367</v>
      </c>
      <c r="I5035" t="s">
        <v>7368</v>
      </c>
      <c r="J5035">
        <v>4187151016</v>
      </c>
      <c r="K5035" t="s">
        <v>7369</v>
      </c>
      <c r="L5035" t="s">
        <v>7370</v>
      </c>
      <c r="M5035"/>
      <c r="N5035"/>
      <c r="O5035">
        <v>1</v>
      </c>
      <c r="P5035">
        <v>1</v>
      </c>
      <c r="Q5035">
        <v>4</v>
      </c>
      <c r="R5035" s="1">
        <v>1000</v>
      </c>
      <c r="S5035" s="14" t="s">
        <v>7807</v>
      </c>
      <c r="T5035" s="14" t="s">
        <v>7808</v>
      </c>
      <c r="U5035" s="15">
        <v>1</v>
      </c>
      <c r="V5035">
        <v>999</v>
      </c>
      <c r="W5035" t="s">
        <v>7372</v>
      </c>
      <c r="X5035" s="16">
        <v>-94</v>
      </c>
      <c r="Y5035">
        <v>0</v>
      </c>
      <c r="Z5035" t="s">
        <v>7373</v>
      </c>
      <c r="AA5035">
        <v>13</v>
      </c>
      <c r="AB5035">
        <v>0</v>
      </c>
      <c r="AC5035">
        <v>0</v>
      </c>
      <c r="AD5035">
        <v>8</v>
      </c>
      <c r="AE5035" t="s">
        <v>7367</v>
      </c>
      <c r="AF5035" t="s">
        <v>7401</v>
      </c>
      <c r="AG5035" t="s">
        <v>7369</v>
      </c>
      <c r="AH5035" t="s">
        <v>7379</v>
      </c>
      <c r="AI5035"/>
      <c r="AJ5035">
        <v>9562098003</v>
      </c>
    </row>
    <row r="5036" spans="1:36" ht="15" x14ac:dyDescent="0.2">
      <c r="A5036">
        <v>80</v>
      </c>
      <c r="B5036">
        <v>13</v>
      </c>
      <c r="C5036">
        <v>2</v>
      </c>
      <c r="D5036">
        <v>0</v>
      </c>
      <c r="E5036">
        <v>0</v>
      </c>
      <c r="F5036" s="13" t="s">
        <v>1808</v>
      </c>
      <c r="G5036" s="13" t="s">
        <v>1809</v>
      </c>
      <c r="H5036" t="s">
        <v>7367</v>
      </c>
      <c r="I5036" t="s">
        <v>7368</v>
      </c>
      <c r="J5036">
        <v>4187151016</v>
      </c>
      <c r="K5036" t="s">
        <v>7369</v>
      </c>
      <c r="L5036" t="s">
        <v>7370</v>
      </c>
      <c r="M5036" t="s">
        <v>7371</v>
      </c>
      <c r="N5036" t="s">
        <v>7371</v>
      </c>
      <c r="O5036">
        <v>1</v>
      </c>
      <c r="P5036">
        <v>1</v>
      </c>
      <c r="Q5036">
        <v>4</v>
      </c>
      <c r="R5036" s="1">
        <v>1000</v>
      </c>
      <c r="S5036" s="14" t="s">
        <v>7807</v>
      </c>
      <c r="T5036" s="14" t="s">
        <v>7808</v>
      </c>
      <c r="U5036" s="15">
        <v>1</v>
      </c>
      <c r="V5036">
        <v>999</v>
      </c>
      <c r="W5036" t="s">
        <v>7372</v>
      </c>
      <c r="X5036" s="16">
        <v>-403</v>
      </c>
      <c r="Y5036">
        <v>0</v>
      </c>
      <c r="Z5036" t="s">
        <v>7373</v>
      </c>
      <c r="AA5036">
        <v>13</v>
      </c>
      <c r="AB5036">
        <v>0</v>
      </c>
      <c r="AC5036">
        <v>0</v>
      </c>
      <c r="AD5036">
        <v>8</v>
      </c>
      <c r="AE5036" t="s">
        <v>7367</v>
      </c>
      <c r="AF5036" t="s">
        <v>7401</v>
      </c>
      <c r="AG5036" t="s">
        <v>7369</v>
      </c>
      <c r="AH5036" t="s">
        <v>7379</v>
      </c>
      <c r="AI5036"/>
      <c r="AJ5036">
        <v>9562098003</v>
      </c>
    </row>
    <row r="5037" spans="1:36" ht="15" x14ac:dyDescent="0.2">
      <c r="A5037">
        <v>80</v>
      </c>
      <c r="B5037">
        <v>13</v>
      </c>
      <c r="C5037">
        <v>2</v>
      </c>
      <c r="D5037">
        <v>0</v>
      </c>
      <c r="E5037">
        <v>0</v>
      </c>
      <c r="F5037" s="13" t="s">
        <v>1192</v>
      </c>
      <c r="G5037" s="13" t="s">
        <v>1193</v>
      </c>
      <c r="H5037" t="s">
        <v>7367</v>
      </c>
      <c r="I5037" t="s">
        <v>7368</v>
      </c>
      <c r="J5037">
        <v>4187151016</v>
      </c>
      <c r="K5037" t="s">
        <v>7369</v>
      </c>
      <c r="L5037" t="s">
        <v>7370</v>
      </c>
      <c r="M5037" t="s">
        <v>7371</v>
      </c>
      <c r="N5037" t="s">
        <v>7371</v>
      </c>
      <c r="O5037">
        <v>1</v>
      </c>
      <c r="P5037">
        <v>1</v>
      </c>
      <c r="Q5037">
        <v>4</v>
      </c>
      <c r="R5037" s="1">
        <v>1000</v>
      </c>
      <c r="S5037" s="14" t="s">
        <v>7807</v>
      </c>
      <c r="T5037" s="14" t="s">
        <v>7808</v>
      </c>
      <c r="U5037" s="15">
        <v>1</v>
      </c>
      <c r="V5037">
        <v>999</v>
      </c>
      <c r="W5037" t="s">
        <v>7372</v>
      </c>
      <c r="X5037" s="16">
        <v>-393</v>
      </c>
      <c r="Y5037">
        <v>0</v>
      </c>
      <c r="Z5037" t="s">
        <v>7373</v>
      </c>
      <c r="AA5037">
        <v>13</v>
      </c>
      <c r="AB5037">
        <v>0</v>
      </c>
      <c r="AC5037">
        <v>0</v>
      </c>
      <c r="AD5037">
        <v>8</v>
      </c>
      <c r="AE5037" t="s">
        <v>7367</v>
      </c>
      <c r="AF5037" t="s">
        <v>7401</v>
      </c>
      <c r="AG5037" t="s">
        <v>7369</v>
      </c>
      <c r="AH5037" t="s">
        <v>7379</v>
      </c>
      <c r="AI5037"/>
      <c r="AJ5037">
        <v>9562098003</v>
      </c>
    </row>
    <row r="5038" spans="1:36" ht="15" x14ac:dyDescent="0.2">
      <c r="A5038">
        <v>80</v>
      </c>
      <c r="B5038">
        <v>13</v>
      </c>
      <c r="C5038">
        <v>5</v>
      </c>
      <c r="D5038">
        <v>0</v>
      </c>
      <c r="E5038">
        <v>0</v>
      </c>
      <c r="F5038" s="13" t="s">
        <v>1416</v>
      </c>
      <c r="G5038" s="13" t="s">
        <v>1417</v>
      </c>
      <c r="H5038" t="s">
        <v>7367</v>
      </c>
      <c r="I5038" t="s">
        <v>7368</v>
      </c>
      <c r="J5038">
        <v>4758203004</v>
      </c>
      <c r="K5038" t="s">
        <v>7369</v>
      </c>
      <c r="L5038" t="s">
        <v>7370</v>
      </c>
      <c r="M5038" t="s">
        <v>7371</v>
      </c>
      <c r="N5038" t="s">
        <v>7371</v>
      </c>
      <c r="O5038">
        <v>1</v>
      </c>
      <c r="P5038">
        <v>1</v>
      </c>
      <c r="Q5038">
        <v>4</v>
      </c>
      <c r="R5038" s="1">
        <v>1000</v>
      </c>
      <c r="S5038" s="14" t="s">
        <v>7807</v>
      </c>
      <c r="T5038" s="14" t="s">
        <v>7808</v>
      </c>
      <c r="U5038" s="15">
        <v>1</v>
      </c>
      <c r="V5038">
        <v>999</v>
      </c>
      <c r="W5038" t="s">
        <v>7372</v>
      </c>
      <c r="X5038" s="17">
        <v>-1062</v>
      </c>
      <c r="Y5038">
        <v>0</v>
      </c>
      <c r="Z5038" t="s">
        <v>7373</v>
      </c>
      <c r="AA5038">
        <v>13</v>
      </c>
      <c r="AB5038">
        <v>0</v>
      </c>
      <c r="AC5038">
        <v>0</v>
      </c>
      <c r="AD5038">
        <v>8</v>
      </c>
      <c r="AE5038" t="s">
        <v>7367</v>
      </c>
      <c r="AF5038" t="s">
        <v>7401</v>
      </c>
      <c r="AG5038" t="s">
        <v>7369</v>
      </c>
      <c r="AH5038" t="s">
        <v>7379</v>
      </c>
      <c r="AI5038"/>
      <c r="AJ5038">
        <v>9562098003</v>
      </c>
    </row>
    <row r="5039" spans="1:36" ht="15" x14ac:dyDescent="0.2">
      <c r="A5039">
        <v>80</v>
      </c>
      <c r="B5039">
        <v>13</v>
      </c>
      <c r="C5039">
        <v>2</v>
      </c>
      <c r="D5039">
        <v>0</v>
      </c>
      <c r="E5039">
        <v>0</v>
      </c>
      <c r="F5039" s="13" t="s">
        <v>5888</v>
      </c>
      <c r="G5039" s="13" t="s">
        <v>5889</v>
      </c>
      <c r="H5039" t="s">
        <v>7367</v>
      </c>
      <c r="I5039" t="s">
        <v>7379</v>
      </c>
      <c r="J5039">
        <v>4167151003</v>
      </c>
      <c r="K5039" t="s">
        <v>7369</v>
      </c>
      <c r="L5039" t="s">
        <v>7370</v>
      </c>
      <c r="M5039"/>
      <c r="N5039"/>
      <c r="O5039">
        <v>1</v>
      </c>
      <c r="P5039">
        <v>1</v>
      </c>
      <c r="Q5039">
        <v>4</v>
      </c>
      <c r="R5039" s="1">
        <v>1000</v>
      </c>
      <c r="S5039" s="14" t="s">
        <v>7807</v>
      </c>
      <c r="T5039" s="14" t="s">
        <v>7808</v>
      </c>
      <c r="U5039" s="15">
        <v>1</v>
      </c>
      <c r="V5039">
        <v>999</v>
      </c>
      <c r="W5039" t="s">
        <v>7372</v>
      </c>
      <c r="X5039" s="16">
        <v>-454</v>
      </c>
      <c r="Y5039">
        <v>0</v>
      </c>
      <c r="Z5039" t="s">
        <v>7373</v>
      </c>
      <c r="AA5039">
        <v>13</v>
      </c>
      <c r="AB5039">
        <v>0</v>
      </c>
      <c r="AC5039">
        <v>0</v>
      </c>
      <c r="AD5039">
        <v>8</v>
      </c>
      <c r="AE5039" t="s">
        <v>7367</v>
      </c>
      <c r="AF5039" t="s">
        <v>7401</v>
      </c>
      <c r="AG5039" t="s">
        <v>7369</v>
      </c>
      <c r="AH5039" t="s">
        <v>7379</v>
      </c>
      <c r="AI5039"/>
      <c r="AJ5039">
        <v>9562098003</v>
      </c>
    </row>
    <row r="5040" spans="1:36" ht="15" x14ac:dyDescent="0.2">
      <c r="A5040">
        <v>80</v>
      </c>
      <c r="B5040">
        <v>13</v>
      </c>
      <c r="C5040">
        <v>1</v>
      </c>
      <c r="D5040">
        <v>0</v>
      </c>
      <c r="E5040">
        <v>0</v>
      </c>
      <c r="F5040" s="13" t="s">
        <v>2048</v>
      </c>
      <c r="G5040" s="13" t="s">
        <v>2049</v>
      </c>
      <c r="H5040" t="s">
        <v>7367</v>
      </c>
      <c r="I5040" t="s">
        <v>7368</v>
      </c>
      <c r="J5040" t="s">
        <v>7393</v>
      </c>
      <c r="K5040" t="s">
        <v>7369</v>
      </c>
      <c r="L5040" t="s">
        <v>7370</v>
      </c>
      <c r="M5040" t="s">
        <v>7371</v>
      </c>
      <c r="N5040" t="s">
        <v>7371</v>
      </c>
      <c r="O5040">
        <v>1</v>
      </c>
      <c r="P5040">
        <v>1</v>
      </c>
      <c r="Q5040">
        <v>4</v>
      </c>
      <c r="R5040" s="1">
        <v>1000</v>
      </c>
      <c r="S5040" s="14" t="s">
        <v>7807</v>
      </c>
      <c r="T5040" s="14" t="s">
        <v>7808</v>
      </c>
      <c r="U5040" s="15">
        <v>1</v>
      </c>
      <c r="V5040">
        <v>999</v>
      </c>
      <c r="W5040" t="s">
        <v>7372</v>
      </c>
      <c r="X5040" s="16">
        <v>-52.7</v>
      </c>
      <c r="Y5040">
        <v>0</v>
      </c>
      <c r="Z5040" t="s">
        <v>7373</v>
      </c>
      <c r="AA5040">
        <v>13</v>
      </c>
      <c r="AB5040">
        <v>0</v>
      </c>
      <c r="AC5040">
        <v>0</v>
      </c>
      <c r="AD5040">
        <v>8</v>
      </c>
      <c r="AE5040" t="s">
        <v>7367</v>
      </c>
      <c r="AF5040" t="s">
        <v>7401</v>
      </c>
      <c r="AG5040" t="s">
        <v>7369</v>
      </c>
      <c r="AH5040" t="s">
        <v>7379</v>
      </c>
      <c r="AI5040"/>
      <c r="AJ5040">
        <v>9562098003</v>
      </c>
    </row>
    <row r="5041" spans="1:36" ht="15" x14ac:dyDescent="0.2">
      <c r="A5041">
        <v>80</v>
      </c>
      <c r="B5041">
        <v>13</v>
      </c>
      <c r="C5041">
        <v>7</v>
      </c>
      <c r="D5041">
        <v>0</v>
      </c>
      <c r="E5041">
        <v>0</v>
      </c>
      <c r="F5041" s="13" t="s">
        <v>6312</v>
      </c>
      <c r="G5041" s="13" t="s">
        <v>6313</v>
      </c>
      <c r="H5041" t="s">
        <v>7367</v>
      </c>
      <c r="I5041" t="s">
        <v>7368</v>
      </c>
      <c r="J5041" t="s">
        <v>7382</v>
      </c>
      <c r="K5041" t="s">
        <v>7369</v>
      </c>
      <c r="L5041" t="s">
        <v>7370</v>
      </c>
      <c r="M5041" t="s">
        <v>7371</v>
      </c>
      <c r="N5041" t="s">
        <v>7371</v>
      </c>
      <c r="O5041">
        <v>1</v>
      </c>
      <c r="P5041">
        <v>1</v>
      </c>
      <c r="Q5041">
        <v>4</v>
      </c>
      <c r="R5041">
        <v>1</v>
      </c>
      <c r="S5041" s="14" t="s">
        <v>7807</v>
      </c>
      <c r="T5041" s="14" t="s">
        <v>7808</v>
      </c>
      <c r="U5041" s="15">
        <v>1</v>
      </c>
      <c r="V5041">
        <v>999</v>
      </c>
      <c r="W5041" t="s">
        <v>7372</v>
      </c>
      <c r="X5041" s="16">
        <v>-0.59099999999999997</v>
      </c>
      <c r="Y5041">
        <v>0</v>
      </c>
      <c r="Z5041" t="s">
        <v>7373</v>
      </c>
      <c r="AA5041">
        <v>13</v>
      </c>
      <c r="AB5041">
        <v>0</v>
      </c>
      <c r="AC5041">
        <v>0</v>
      </c>
      <c r="AD5041">
        <v>8</v>
      </c>
      <c r="AE5041" t="s">
        <v>7367</v>
      </c>
      <c r="AF5041" t="s">
        <v>7401</v>
      </c>
      <c r="AG5041" t="s">
        <v>7369</v>
      </c>
      <c r="AH5041" t="s">
        <v>7379</v>
      </c>
      <c r="AI5041"/>
      <c r="AJ5041">
        <v>9562098003</v>
      </c>
    </row>
    <row r="5042" spans="1:36" ht="15" x14ac:dyDescent="0.2">
      <c r="A5042">
        <v>80</v>
      </c>
      <c r="B5042">
        <v>14</v>
      </c>
      <c r="C5042">
        <v>4</v>
      </c>
      <c r="D5042">
        <v>0</v>
      </c>
      <c r="E5042">
        <v>0</v>
      </c>
      <c r="F5042" s="13" t="s">
        <v>6884</v>
      </c>
      <c r="G5042" s="13" t="s">
        <v>6885</v>
      </c>
      <c r="H5042" t="s">
        <v>7367</v>
      </c>
      <c r="I5042" t="s">
        <v>7368</v>
      </c>
      <c r="J5042" t="s">
        <v>7383</v>
      </c>
      <c r="K5042" t="s">
        <v>7369</v>
      </c>
      <c r="L5042" t="s">
        <v>7370</v>
      </c>
      <c r="M5042" t="s">
        <v>7371</v>
      </c>
      <c r="N5042" t="s">
        <v>7371</v>
      </c>
      <c r="O5042">
        <v>1</v>
      </c>
      <c r="P5042">
        <v>1</v>
      </c>
      <c r="Q5042">
        <v>4</v>
      </c>
      <c r="R5042">
        <v>1</v>
      </c>
      <c r="S5042" s="14" t="s">
        <v>7807</v>
      </c>
      <c r="T5042" s="14" t="s">
        <v>7808</v>
      </c>
      <c r="U5042" s="15">
        <v>2</v>
      </c>
      <c r="V5042">
        <v>999</v>
      </c>
      <c r="W5042" t="s">
        <v>7372</v>
      </c>
      <c r="X5042" s="16">
        <v>-0.59099999999999997</v>
      </c>
      <c r="Y5042">
        <v>0</v>
      </c>
      <c r="Z5042" t="s">
        <v>7373</v>
      </c>
      <c r="AA5042">
        <v>13</v>
      </c>
      <c r="AB5042">
        <v>0</v>
      </c>
      <c r="AC5042">
        <v>0</v>
      </c>
      <c r="AD5042">
        <v>8</v>
      </c>
      <c r="AE5042" t="s">
        <v>7367</v>
      </c>
      <c r="AF5042" t="s">
        <v>7401</v>
      </c>
      <c r="AG5042" t="s">
        <v>7369</v>
      </c>
      <c r="AH5042" t="s">
        <v>7379</v>
      </c>
      <c r="AI5042"/>
      <c r="AJ5042">
        <v>9562098003</v>
      </c>
    </row>
    <row r="5043" spans="1:36" ht="15" x14ac:dyDescent="0.2">
      <c r="A5043">
        <v>80</v>
      </c>
      <c r="B5043">
        <v>14</v>
      </c>
      <c r="C5043">
        <v>4</v>
      </c>
      <c r="D5043">
        <v>0</v>
      </c>
      <c r="E5043">
        <v>0</v>
      </c>
      <c r="F5043" s="13" t="s">
        <v>6208</v>
      </c>
      <c r="G5043" s="13" t="s">
        <v>6209</v>
      </c>
      <c r="H5043" t="s">
        <v>7367</v>
      </c>
      <c r="I5043" t="s">
        <v>7368</v>
      </c>
      <c r="J5043" t="s">
        <v>7383</v>
      </c>
      <c r="K5043" t="s">
        <v>7369</v>
      </c>
      <c r="L5043" t="s">
        <v>7370</v>
      </c>
      <c r="M5043" t="s">
        <v>7371</v>
      </c>
      <c r="N5043" t="s">
        <v>7371</v>
      </c>
      <c r="O5043">
        <v>1</v>
      </c>
      <c r="P5043">
        <v>1</v>
      </c>
      <c r="Q5043">
        <v>4</v>
      </c>
      <c r="R5043">
        <v>1</v>
      </c>
      <c r="S5043" s="14" t="s">
        <v>7807</v>
      </c>
      <c r="T5043" s="14" t="s">
        <v>7808</v>
      </c>
      <c r="U5043" s="15">
        <v>2</v>
      </c>
      <c r="V5043">
        <v>999</v>
      </c>
      <c r="W5043" t="s">
        <v>7372</v>
      </c>
      <c r="X5043" s="16">
        <v>-1.002</v>
      </c>
      <c r="Y5043">
        <v>0</v>
      </c>
      <c r="Z5043" t="s">
        <v>7373</v>
      </c>
      <c r="AA5043">
        <v>13</v>
      </c>
      <c r="AB5043">
        <v>0</v>
      </c>
      <c r="AC5043">
        <v>0</v>
      </c>
      <c r="AD5043">
        <v>8</v>
      </c>
      <c r="AE5043" t="s">
        <v>7367</v>
      </c>
      <c r="AF5043" t="s">
        <v>7401</v>
      </c>
      <c r="AG5043" t="s">
        <v>7369</v>
      </c>
      <c r="AH5043" t="s">
        <v>7379</v>
      </c>
      <c r="AI5043"/>
      <c r="AJ5043">
        <v>9562098003</v>
      </c>
    </row>
    <row r="5044" spans="1:36" ht="15" x14ac:dyDescent="0.2">
      <c r="A5044">
        <v>80</v>
      </c>
      <c r="B5044">
        <v>13</v>
      </c>
      <c r="C5044">
        <v>1</v>
      </c>
      <c r="D5044">
        <v>0</v>
      </c>
      <c r="E5044">
        <v>0</v>
      </c>
      <c r="F5044" s="13" t="s">
        <v>3998</v>
      </c>
      <c r="G5044" s="13" t="s">
        <v>3999</v>
      </c>
      <c r="H5044" t="s">
        <v>7367</v>
      </c>
      <c r="I5044" t="s">
        <v>7368</v>
      </c>
      <c r="J5044">
        <v>4166151002</v>
      </c>
      <c r="K5044" t="s">
        <v>7369</v>
      </c>
      <c r="L5044" t="s">
        <v>7370</v>
      </c>
      <c r="M5044" t="s">
        <v>7371</v>
      </c>
      <c r="N5044" t="s">
        <v>7371</v>
      </c>
      <c r="O5044">
        <v>1</v>
      </c>
      <c r="P5044">
        <v>1</v>
      </c>
      <c r="Q5044">
        <v>4</v>
      </c>
      <c r="R5044" s="1">
        <v>1000</v>
      </c>
      <c r="S5044" s="14" t="s">
        <v>7807</v>
      </c>
      <c r="T5044" s="14" t="s">
        <v>7808</v>
      </c>
      <c r="U5044" s="15">
        <v>1</v>
      </c>
      <c r="V5044">
        <v>999</v>
      </c>
      <c r="W5044" t="s">
        <v>7372</v>
      </c>
      <c r="X5044" s="16">
        <v>-715.4</v>
      </c>
      <c r="Y5044">
        <v>0</v>
      </c>
      <c r="Z5044" t="s">
        <v>7373</v>
      </c>
      <c r="AA5044">
        <v>13</v>
      </c>
      <c r="AB5044">
        <v>0</v>
      </c>
      <c r="AC5044">
        <v>0</v>
      </c>
      <c r="AD5044">
        <v>8</v>
      </c>
      <c r="AE5044" t="s">
        <v>7367</v>
      </c>
      <c r="AF5044" t="s">
        <v>7401</v>
      </c>
      <c r="AG5044" t="s">
        <v>7369</v>
      </c>
      <c r="AH5044" t="s">
        <v>7379</v>
      </c>
      <c r="AI5044"/>
      <c r="AJ5044">
        <v>9562098003</v>
      </c>
    </row>
    <row r="5045" spans="1:36" ht="15" x14ac:dyDescent="0.2">
      <c r="A5045">
        <v>80</v>
      </c>
      <c r="B5045">
        <v>13</v>
      </c>
      <c r="C5045">
        <v>2</v>
      </c>
      <c r="D5045">
        <v>0</v>
      </c>
      <c r="E5045">
        <v>0</v>
      </c>
      <c r="F5045" s="13" t="s">
        <v>1504</v>
      </c>
      <c r="G5045" s="13" t="s">
        <v>1505</v>
      </c>
      <c r="H5045" t="s">
        <v>7367</v>
      </c>
      <c r="I5045" t="s">
        <v>7368</v>
      </c>
      <c r="J5045">
        <v>4482151007</v>
      </c>
      <c r="K5045" t="s">
        <v>7369</v>
      </c>
      <c r="L5045" t="s">
        <v>7370</v>
      </c>
      <c r="M5045" t="s">
        <v>7371</v>
      </c>
      <c r="N5045"/>
      <c r="O5045">
        <v>1</v>
      </c>
      <c r="P5045">
        <v>1</v>
      </c>
      <c r="Q5045">
        <v>4</v>
      </c>
      <c r="R5045" s="1">
        <v>1000</v>
      </c>
      <c r="S5045" s="14" t="s">
        <v>7807</v>
      </c>
      <c r="T5045" s="14" t="s">
        <v>7808</v>
      </c>
      <c r="U5045" s="15">
        <v>1</v>
      </c>
      <c r="V5045">
        <v>999</v>
      </c>
      <c r="W5045" t="s">
        <v>7372</v>
      </c>
      <c r="X5045" s="16">
        <v>-47.674999999999997</v>
      </c>
      <c r="Y5045">
        <v>0</v>
      </c>
      <c r="Z5045" t="s">
        <v>7373</v>
      </c>
      <c r="AA5045">
        <v>13</v>
      </c>
      <c r="AB5045">
        <v>0</v>
      </c>
      <c r="AC5045">
        <v>0</v>
      </c>
      <c r="AD5045">
        <v>8</v>
      </c>
      <c r="AE5045" t="s">
        <v>7367</v>
      </c>
      <c r="AF5045" t="s">
        <v>7401</v>
      </c>
      <c r="AG5045" t="s">
        <v>7369</v>
      </c>
      <c r="AH5045" t="s">
        <v>7379</v>
      </c>
      <c r="AI5045"/>
      <c r="AJ5045">
        <v>9562098003</v>
      </c>
    </row>
    <row r="5046" spans="1:36" ht="15" x14ac:dyDescent="0.2">
      <c r="A5046">
        <v>80</v>
      </c>
      <c r="B5046">
        <v>13</v>
      </c>
      <c r="C5046">
        <v>2</v>
      </c>
      <c r="D5046">
        <v>0</v>
      </c>
      <c r="E5046">
        <v>0</v>
      </c>
      <c r="F5046" s="13" t="s">
        <v>4468</v>
      </c>
      <c r="G5046" s="13" t="s">
        <v>4469</v>
      </c>
      <c r="H5046" t="s">
        <v>7367</v>
      </c>
      <c r="I5046" t="s">
        <v>7368</v>
      </c>
      <c r="J5046">
        <v>4758203004</v>
      </c>
      <c r="K5046" t="s">
        <v>7369</v>
      </c>
      <c r="L5046" t="s">
        <v>7370</v>
      </c>
      <c r="M5046"/>
      <c r="N5046"/>
      <c r="O5046">
        <v>1</v>
      </c>
      <c r="P5046">
        <v>1</v>
      </c>
      <c r="Q5046">
        <v>4</v>
      </c>
      <c r="R5046" s="1">
        <v>1000</v>
      </c>
      <c r="S5046" s="14" t="s">
        <v>7807</v>
      </c>
      <c r="T5046" s="14" t="s">
        <v>7808</v>
      </c>
      <c r="U5046" s="15">
        <v>1</v>
      </c>
      <c r="V5046">
        <v>999</v>
      </c>
      <c r="W5046" t="s">
        <v>7372</v>
      </c>
      <c r="X5046" s="16">
        <v>-623</v>
      </c>
      <c r="Y5046">
        <v>0</v>
      </c>
      <c r="Z5046" t="s">
        <v>7373</v>
      </c>
      <c r="AA5046">
        <v>13</v>
      </c>
      <c r="AB5046">
        <v>0</v>
      </c>
      <c r="AC5046">
        <v>0</v>
      </c>
      <c r="AD5046">
        <v>8</v>
      </c>
      <c r="AE5046" t="s">
        <v>7367</v>
      </c>
      <c r="AF5046" t="s">
        <v>7401</v>
      </c>
      <c r="AG5046" t="s">
        <v>7369</v>
      </c>
      <c r="AH5046" t="s">
        <v>7379</v>
      </c>
      <c r="AI5046"/>
      <c r="AJ5046">
        <v>9562098003</v>
      </c>
    </row>
    <row r="5047" spans="1:36" ht="15" x14ac:dyDescent="0.2">
      <c r="A5047">
        <v>80</v>
      </c>
      <c r="B5047">
        <v>13</v>
      </c>
      <c r="C5047">
        <v>1</v>
      </c>
      <c r="D5047">
        <v>0</v>
      </c>
      <c r="E5047">
        <v>0</v>
      </c>
      <c r="F5047" s="13" t="s">
        <v>2838</v>
      </c>
      <c r="G5047" s="13" t="s">
        <v>2839</v>
      </c>
      <c r="H5047" t="s">
        <v>7367</v>
      </c>
      <c r="I5047" t="s">
        <v>7368</v>
      </c>
      <c r="J5047">
        <v>4167151003</v>
      </c>
      <c r="K5047" t="s">
        <v>7369</v>
      </c>
      <c r="L5047" t="s">
        <v>7370</v>
      </c>
      <c r="M5047" t="s">
        <v>7371</v>
      </c>
      <c r="N5047" t="s">
        <v>7371</v>
      </c>
      <c r="O5047">
        <v>1</v>
      </c>
      <c r="P5047">
        <v>1</v>
      </c>
      <c r="Q5047">
        <v>4</v>
      </c>
      <c r="R5047" s="1">
        <v>1000</v>
      </c>
      <c r="S5047" s="14" t="s">
        <v>7807</v>
      </c>
      <c r="T5047" s="14" t="s">
        <v>7808</v>
      </c>
      <c r="U5047" s="15">
        <v>1</v>
      </c>
      <c r="V5047">
        <v>999</v>
      </c>
      <c r="W5047" t="s">
        <v>7372</v>
      </c>
      <c r="X5047" s="16">
        <v>-251.72</v>
      </c>
      <c r="Y5047">
        <v>0</v>
      </c>
      <c r="Z5047" t="s">
        <v>7373</v>
      </c>
      <c r="AA5047">
        <v>13</v>
      </c>
      <c r="AB5047">
        <v>0</v>
      </c>
      <c r="AC5047">
        <v>0</v>
      </c>
      <c r="AD5047">
        <v>8</v>
      </c>
      <c r="AE5047" t="s">
        <v>7367</v>
      </c>
      <c r="AF5047" t="s">
        <v>7401</v>
      </c>
      <c r="AG5047" t="s">
        <v>7369</v>
      </c>
      <c r="AH5047" t="s">
        <v>7379</v>
      </c>
      <c r="AI5047"/>
      <c r="AJ5047">
        <v>9562098003</v>
      </c>
    </row>
    <row r="5048" spans="1:36" ht="15" x14ac:dyDescent="0.2">
      <c r="A5048">
        <v>80</v>
      </c>
      <c r="B5048">
        <v>13</v>
      </c>
      <c r="C5048">
        <v>4</v>
      </c>
      <c r="D5048">
        <v>0</v>
      </c>
      <c r="E5048">
        <v>0</v>
      </c>
      <c r="F5048" s="13" t="s">
        <v>1712</v>
      </c>
      <c r="G5048" s="13" t="s">
        <v>1713</v>
      </c>
      <c r="H5048" t="s">
        <v>7367</v>
      </c>
      <c r="I5048" t="s">
        <v>7368</v>
      </c>
      <c r="J5048">
        <v>4758151014</v>
      </c>
      <c r="K5048" t="s">
        <v>7369</v>
      </c>
      <c r="L5048" t="s">
        <v>7370</v>
      </c>
      <c r="M5048" t="s">
        <v>7371</v>
      </c>
      <c r="N5048" t="s">
        <v>7371</v>
      </c>
      <c r="O5048">
        <v>1</v>
      </c>
      <c r="P5048">
        <v>1</v>
      </c>
      <c r="Q5048">
        <v>4</v>
      </c>
      <c r="R5048" s="1">
        <v>1000</v>
      </c>
      <c r="S5048" s="14" t="s">
        <v>7807</v>
      </c>
      <c r="T5048" s="14" t="s">
        <v>7808</v>
      </c>
      <c r="U5048" s="15">
        <v>1</v>
      </c>
      <c r="V5048">
        <v>999</v>
      </c>
      <c r="W5048" t="s">
        <v>7372</v>
      </c>
      <c r="X5048" s="17">
        <v>-1511</v>
      </c>
      <c r="Y5048">
        <v>0</v>
      </c>
      <c r="Z5048" t="s">
        <v>7373</v>
      </c>
      <c r="AA5048">
        <v>13</v>
      </c>
      <c r="AB5048">
        <v>0</v>
      </c>
      <c r="AC5048">
        <v>0</v>
      </c>
      <c r="AD5048">
        <v>8</v>
      </c>
      <c r="AE5048" t="s">
        <v>7367</v>
      </c>
      <c r="AF5048" t="s">
        <v>7401</v>
      </c>
      <c r="AG5048" t="s">
        <v>7369</v>
      </c>
      <c r="AH5048" t="s">
        <v>7379</v>
      </c>
      <c r="AI5048"/>
      <c r="AJ5048">
        <v>9562098003</v>
      </c>
    </row>
    <row r="5049" spans="1:36" ht="15" x14ac:dyDescent="0.2">
      <c r="A5049">
        <v>80</v>
      </c>
      <c r="B5049">
        <v>13</v>
      </c>
      <c r="C5049">
        <v>2</v>
      </c>
      <c r="D5049">
        <v>0</v>
      </c>
      <c r="E5049">
        <v>0</v>
      </c>
      <c r="F5049" s="13" t="s">
        <v>1084</v>
      </c>
      <c r="G5049" s="13" t="s">
        <v>1085</v>
      </c>
      <c r="H5049" t="s">
        <v>7367</v>
      </c>
      <c r="I5049" t="s">
        <v>7368</v>
      </c>
      <c r="J5049">
        <v>4187120005</v>
      </c>
      <c r="K5049" t="s">
        <v>7369</v>
      </c>
      <c r="L5049" t="s">
        <v>7370</v>
      </c>
      <c r="M5049" t="s">
        <v>7371</v>
      </c>
      <c r="N5049" t="s">
        <v>7371</v>
      </c>
      <c r="O5049">
        <v>1</v>
      </c>
      <c r="P5049">
        <v>2</v>
      </c>
      <c r="Q5049">
        <v>4</v>
      </c>
      <c r="R5049" s="1">
        <v>1000</v>
      </c>
      <c r="S5049" s="14" t="s">
        <v>7807</v>
      </c>
      <c r="T5049" s="14" t="s">
        <v>7808</v>
      </c>
      <c r="U5049" s="15">
        <v>1</v>
      </c>
      <c r="V5049">
        <v>999</v>
      </c>
      <c r="W5049" t="s">
        <v>7372</v>
      </c>
      <c r="X5049" s="16">
        <v>-433</v>
      </c>
      <c r="Y5049">
        <v>0</v>
      </c>
      <c r="Z5049" t="s">
        <v>7373</v>
      </c>
      <c r="AA5049">
        <v>13</v>
      </c>
      <c r="AB5049">
        <v>0</v>
      </c>
      <c r="AC5049">
        <v>0</v>
      </c>
      <c r="AD5049">
        <v>8</v>
      </c>
      <c r="AE5049" t="s">
        <v>7367</v>
      </c>
      <c r="AF5049" t="s">
        <v>7401</v>
      </c>
      <c r="AG5049" t="s">
        <v>7369</v>
      </c>
      <c r="AH5049" t="s">
        <v>7379</v>
      </c>
      <c r="AI5049"/>
      <c r="AJ5049">
        <v>9562098003</v>
      </c>
    </row>
    <row r="5050" spans="1:36" ht="15" x14ac:dyDescent="0.2">
      <c r="A5050">
        <v>80</v>
      </c>
      <c r="B5050">
        <v>13</v>
      </c>
      <c r="C5050">
        <v>2</v>
      </c>
      <c r="D5050">
        <v>0</v>
      </c>
      <c r="E5050">
        <v>0</v>
      </c>
      <c r="F5050" s="13" t="s">
        <v>4592</v>
      </c>
      <c r="G5050" s="13" t="s">
        <v>4593</v>
      </c>
      <c r="H5050" t="s">
        <v>7367</v>
      </c>
      <c r="I5050" t="s">
        <v>7379</v>
      </c>
      <c r="J5050">
        <v>4167151003</v>
      </c>
      <c r="K5050" t="s">
        <v>7369</v>
      </c>
      <c r="L5050" t="s">
        <v>7370</v>
      </c>
      <c r="M5050" t="s">
        <v>7371</v>
      </c>
      <c r="N5050" t="s">
        <v>7371</v>
      </c>
      <c r="O5050">
        <v>1</v>
      </c>
      <c r="P5050">
        <v>1</v>
      </c>
      <c r="Q5050">
        <v>4</v>
      </c>
      <c r="R5050" s="1">
        <v>1000</v>
      </c>
      <c r="S5050" s="14" t="s">
        <v>7807</v>
      </c>
      <c r="T5050" s="14" t="s">
        <v>7808</v>
      </c>
      <c r="U5050" s="15">
        <v>1</v>
      </c>
      <c r="V5050">
        <v>999</v>
      </c>
      <c r="W5050" t="s">
        <v>7372</v>
      </c>
      <c r="X5050" s="16">
        <v>-347</v>
      </c>
      <c r="Y5050">
        <v>0</v>
      </c>
      <c r="Z5050" t="s">
        <v>7373</v>
      </c>
      <c r="AA5050">
        <v>13</v>
      </c>
      <c r="AB5050">
        <v>0</v>
      </c>
      <c r="AC5050">
        <v>0</v>
      </c>
      <c r="AD5050">
        <v>8</v>
      </c>
      <c r="AE5050" t="s">
        <v>7367</v>
      </c>
      <c r="AF5050" t="s">
        <v>7401</v>
      </c>
      <c r="AG5050" t="s">
        <v>7369</v>
      </c>
      <c r="AH5050" t="s">
        <v>7379</v>
      </c>
      <c r="AI5050"/>
      <c r="AJ5050">
        <v>9562098003</v>
      </c>
    </row>
    <row r="5051" spans="1:36" ht="15" x14ac:dyDescent="0.2">
      <c r="A5051">
        <v>80</v>
      </c>
      <c r="B5051">
        <v>13</v>
      </c>
      <c r="C5051">
        <v>2</v>
      </c>
      <c r="D5051">
        <v>0</v>
      </c>
      <c r="E5051">
        <v>0</v>
      </c>
      <c r="F5051" s="13" t="s">
        <v>5856</v>
      </c>
      <c r="G5051" s="13" t="s">
        <v>5857</v>
      </c>
      <c r="H5051" t="s">
        <v>7367</v>
      </c>
      <c r="I5051" t="s">
        <v>7368</v>
      </c>
      <c r="J5051">
        <v>4758203004</v>
      </c>
      <c r="K5051" t="s">
        <v>7369</v>
      </c>
      <c r="L5051" t="s">
        <v>7370</v>
      </c>
      <c r="M5051"/>
      <c r="N5051"/>
      <c r="O5051">
        <v>1</v>
      </c>
      <c r="P5051">
        <v>1</v>
      </c>
      <c r="Q5051">
        <v>4</v>
      </c>
      <c r="R5051" s="1">
        <v>1000</v>
      </c>
      <c r="S5051" s="14" t="s">
        <v>7807</v>
      </c>
      <c r="T5051" s="14" t="s">
        <v>7808</v>
      </c>
      <c r="U5051" s="15">
        <v>1</v>
      </c>
      <c r="V5051">
        <v>999</v>
      </c>
      <c r="W5051" t="s">
        <v>7372</v>
      </c>
      <c r="X5051" s="17">
        <v>-1132.9000000000001</v>
      </c>
      <c r="Y5051">
        <v>0</v>
      </c>
      <c r="Z5051" t="s">
        <v>7373</v>
      </c>
      <c r="AA5051">
        <v>13</v>
      </c>
      <c r="AB5051">
        <v>0</v>
      </c>
      <c r="AC5051">
        <v>0</v>
      </c>
      <c r="AD5051">
        <v>8</v>
      </c>
      <c r="AE5051" t="s">
        <v>7367</v>
      </c>
      <c r="AF5051" t="s">
        <v>7401</v>
      </c>
      <c r="AG5051" t="s">
        <v>7369</v>
      </c>
      <c r="AH5051" t="s">
        <v>7379</v>
      </c>
      <c r="AI5051"/>
      <c r="AJ5051">
        <v>9562098003</v>
      </c>
    </row>
    <row r="5052" spans="1:36" ht="15" x14ac:dyDescent="0.2">
      <c r="A5052">
        <v>80</v>
      </c>
      <c r="B5052">
        <v>13</v>
      </c>
      <c r="C5052">
        <v>2</v>
      </c>
      <c r="D5052">
        <v>0</v>
      </c>
      <c r="E5052">
        <v>0</v>
      </c>
      <c r="F5052" s="13" t="s">
        <v>4864</v>
      </c>
      <c r="G5052" s="13" t="s">
        <v>4865</v>
      </c>
      <c r="H5052" t="s">
        <v>7367</v>
      </c>
      <c r="I5052" t="s">
        <v>7368</v>
      </c>
      <c r="J5052">
        <v>4758151014</v>
      </c>
      <c r="K5052" t="s">
        <v>7369</v>
      </c>
      <c r="L5052" t="s">
        <v>7370</v>
      </c>
      <c r="M5052" t="s">
        <v>7371</v>
      </c>
      <c r="N5052" t="s">
        <v>7371</v>
      </c>
      <c r="O5052">
        <v>1</v>
      </c>
      <c r="P5052">
        <v>1</v>
      </c>
      <c r="Q5052">
        <v>4</v>
      </c>
      <c r="R5052" s="1">
        <v>1000</v>
      </c>
      <c r="S5052" s="14" t="s">
        <v>7807</v>
      </c>
      <c r="T5052" s="14" t="s">
        <v>7808</v>
      </c>
      <c r="U5052" s="15">
        <v>1</v>
      </c>
      <c r="V5052">
        <v>999</v>
      </c>
      <c r="W5052" t="s">
        <v>7372</v>
      </c>
      <c r="X5052" s="16">
        <v>-714</v>
      </c>
      <c r="Y5052">
        <v>0</v>
      </c>
      <c r="Z5052" t="s">
        <v>7373</v>
      </c>
      <c r="AA5052">
        <v>13</v>
      </c>
      <c r="AB5052">
        <v>0</v>
      </c>
      <c r="AC5052">
        <v>0</v>
      </c>
      <c r="AD5052">
        <v>8</v>
      </c>
      <c r="AE5052" t="s">
        <v>7367</v>
      </c>
      <c r="AF5052" t="s">
        <v>7401</v>
      </c>
      <c r="AG5052" t="s">
        <v>7369</v>
      </c>
      <c r="AH5052" t="s">
        <v>7379</v>
      </c>
      <c r="AI5052"/>
      <c r="AJ5052">
        <v>9562098003</v>
      </c>
    </row>
    <row r="5053" spans="1:36" ht="15" x14ac:dyDescent="0.2">
      <c r="A5053">
        <v>80</v>
      </c>
      <c r="B5053">
        <v>13</v>
      </c>
      <c r="C5053">
        <v>2</v>
      </c>
      <c r="D5053">
        <v>0</v>
      </c>
      <c r="E5053">
        <v>0</v>
      </c>
      <c r="F5053" s="13" t="s">
        <v>5868</v>
      </c>
      <c r="G5053" s="13" t="s">
        <v>5869</v>
      </c>
      <c r="H5053" t="s">
        <v>7367</v>
      </c>
      <c r="I5053" t="s">
        <v>7368</v>
      </c>
      <c r="J5053">
        <v>4758151014</v>
      </c>
      <c r="K5053" t="s">
        <v>7369</v>
      </c>
      <c r="L5053" t="s">
        <v>7370</v>
      </c>
      <c r="M5053" t="s">
        <v>7371</v>
      </c>
      <c r="N5053" t="s">
        <v>7371</v>
      </c>
      <c r="O5053">
        <v>1</v>
      </c>
      <c r="P5053">
        <v>1</v>
      </c>
      <c r="Q5053">
        <v>4</v>
      </c>
      <c r="R5053" s="1">
        <v>1000</v>
      </c>
      <c r="S5053" s="14" t="s">
        <v>7807</v>
      </c>
      <c r="T5053" s="14" t="s">
        <v>7808</v>
      </c>
      <c r="U5053" s="15">
        <v>1</v>
      </c>
      <c r="V5053">
        <v>999</v>
      </c>
      <c r="W5053" t="s">
        <v>7372</v>
      </c>
      <c r="X5053" s="16">
        <v>-623</v>
      </c>
      <c r="Y5053">
        <v>0</v>
      </c>
      <c r="Z5053" t="s">
        <v>7373</v>
      </c>
      <c r="AA5053">
        <v>13</v>
      </c>
      <c r="AB5053">
        <v>0</v>
      </c>
      <c r="AC5053">
        <v>0</v>
      </c>
      <c r="AD5053">
        <v>8</v>
      </c>
      <c r="AE5053" t="s">
        <v>7367</v>
      </c>
      <c r="AF5053" t="s">
        <v>7401</v>
      </c>
      <c r="AG5053" t="s">
        <v>7369</v>
      </c>
      <c r="AH5053" t="s">
        <v>7379</v>
      </c>
      <c r="AI5053"/>
      <c r="AJ5053">
        <v>9562098003</v>
      </c>
    </row>
    <row r="5054" spans="1:36" ht="15" x14ac:dyDescent="0.2">
      <c r="A5054">
        <v>80</v>
      </c>
      <c r="B5054">
        <v>13</v>
      </c>
      <c r="C5054">
        <v>1</v>
      </c>
      <c r="D5054">
        <v>0</v>
      </c>
      <c r="E5054">
        <v>0</v>
      </c>
      <c r="F5054" s="13" t="s">
        <v>3206</v>
      </c>
      <c r="G5054" s="13" t="s">
        <v>3207</v>
      </c>
      <c r="H5054" t="s">
        <v>7367</v>
      </c>
      <c r="I5054" t="s">
        <v>7368</v>
      </c>
      <c r="J5054">
        <v>4167151003</v>
      </c>
      <c r="K5054" t="s">
        <v>7369</v>
      </c>
      <c r="L5054" t="s">
        <v>7370</v>
      </c>
      <c r="M5054" t="s">
        <v>7371</v>
      </c>
      <c r="N5054" t="s">
        <v>7371</v>
      </c>
      <c r="O5054">
        <v>1</v>
      </c>
      <c r="P5054">
        <v>1</v>
      </c>
      <c r="Q5054">
        <v>4</v>
      </c>
      <c r="R5054" s="1">
        <v>1000</v>
      </c>
      <c r="S5054" s="14" t="s">
        <v>7807</v>
      </c>
      <c r="T5054" s="14" t="s">
        <v>7808</v>
      </c>
      <c r="U5054" s="15">
        <v>1</v>
      </c>
      <c r="V5054">
        <v>999</v>
      </c>
      <c r="W5054" t="s">
        <v>7372</v>
      </c>
      <c r="X5054" s="16">
        <v>-448</v>
      </c>
      <c r="Y5054">
        <v>0</v>
      </c>
      <c r="Z5054" t="s">
        <v>7373</v>
      </c>
      <c r="AA5054">
        <v>13</v>
      </c>
      <c r="AB5054">
        <v>0</v>
      </c>
      <c r="AC5054">
        <v>0</v>
      </c>
      <c r="AD5054">
        <v>8</v>
      </c>
      <c r="AE5054" t="s">
        <v>7367</v>
      </c>
      <c r="AF5054" t="s">
        <v>7401</v>
      </c>
      <c r="AG5054" t="s">
        <v>7369</v>
      </c>
      <c r="AH5054" t="s">
        <v>7379</v>
      </c>
      <c r="AI5054"/>
      <c r="AJ5054">
        <v>9562098003</v>
      </c>
    </row>
    <row r="5055" spans="1:36" ht="15" x14ac:dyDescent="0.2">
      <c r="A5055">
        <v>80</v>
      </c>
      <c r="B5055">
        <v>13</v>
      </c>
      <c r="C5055">
        <v>1</v>
      </c>
      <c r="D5055">
        <v>0</v>
      </c>
      <c r="E5055">
        <v>0</v>
      </c>
      <c r="F5055" s="13" t="s">
        <v>2762</v>
      </c>
      <c r="G5055" s="13" t="s">
        <v>2763</v>
      </c>
      <c r="H5055" t="s">
        <v>7367</v>
      </c>
      <c r="I5055" t="s">
        <v>7368</v>
      </c>
      <c r="J5055">
        <v>4167151003</v>
      </c>
      <c r="K5055" t="s">
        <v>7369</v>
      </c>
      <c r="L5055" t="s">
        <v>7370</v>
      </c>
      <c r="M5055" t="s">
        <v>7371</v>
      </c>
      <c r="N5055" t="s">
        <v>7371</v>
      </c>
      <c r="O5055">
        <v>1</v>
      </c>
      <c r="P5055">
        <v>1</v>
      </c>
      <c r="Q5055">
        <v>4</v>
      </c>
      <c r="R5055" s="1">
        <v>1000</v>
      </c>
      <c r="S5055" s="14" t="s">
        <v>7807</v>
      </c>
      <c r="T5055" s="14" t="s">
        <v>7808</v>
      </c>
      <c r="U5055" s="15">
        <v>1</v>
      </c>
      <c r="V5055">
        <v>999</v>
      </c>
      <c r="W5055" t="s">
        <v>7372</v>
      </c>
      <c r="X5055" s="16">
        <v>-460</v>
      </c>
      <c r="Y5055">
        <v>0</v>
      </c>
      <c r="Z5055" t="s">
        <v>7373</v>
      </c>
      <c r="AA5055">
        <v>13</v>
      </c>
      <c r="AB5055">
        <v>0</v>
      </c>
      <c r="AC5055">
        <v>0</v>
      </c>
      <c r="AD5055">
        <v>8</v>
      </c>
      <c r="AE5055" t="s">
        <v>7367</v>
      </c>
      <c r="AF5055" t="s">
        <v>7401</v>
      </c>
      <c r="AG5055" t="s">
        <v>7369</v>
      </c>
      <c r="AH5055" t="s">
        <v>7379</v>
      </c>
      <c r="AI5055"/>
      <c r="AJ5055">
        <v>9562098003</v>
      </c>
    </row>
    <row r="5056" spans="1:36" ht="15" x14ac:dyDescent="0.2">
      <c r="A5056">
        <v>80</v>
      </c>
      <c r="B5056">
        <v>13</v>
      </c>
      <c r="C5056">
        <v>2</v>
      </c>
      <c r="D5056">
        <v>0</v>
      </c>
      <c r="E5056">
        <v>0</v>
      </c>
      <c r="F5056" s="13" t="s">
        <v>1982</v>
      </c>
      <c r="G5056" s="13" t="s">
        <v>1983</v>
      </c>
      <c r="H5056" t="s">
        <v>7367</v>
      </c>
      <c r="I5056" t="s">
        <v>7368</v>
      </c>
      <c r="J5056">
        <v>4758151014</v>
      </c>
      <c r="K5056" t="s">
        <v>7369</v>
      </c>
      <c r="L5056" t="s">
        <v>7370</v>
      </c>
      <c r="M5056" t="s">
        <v>7371</v>
      </c>
      <c r="N5056" t="s">
        <v>7371</v>
      </c>
      <c r="O5056">
        <v>1</v>
      </c>
      <c r="P5056">
        <v>1</v>
      </c>
      <c r="Q5056">
        <v>4</v>
      </c>
      <c r="R5056" s="1">
        <v>1000</v>
      </c>
      <c r="S5056" s="14" t="s">
        <v>7807</v>
      </c>
      <c r="T5056" s="14" t="s">
        <v>7808</v>
      </c>
      <c r="U5056" s="15">
        <v>1</v>
      </c>
      <c r="V5056">
        <v>999</v>
      </c>
      <c r="W5056" t="s">
        <v>7372</v>
      </c>
      <c r="X5056" s="16">
        <v>-765.2</v>
      </c>
      <c r="Y5056">
        <v>0</v>
      </c>
      <c r="Z5056" t="s">
        <v>7373</v>
      </c>
      <c r="AA5056">
        <v>13</v>
      </c>
      <c r="AB5056">
        <v>0</v>
      </c>
      <c r="AC5056">
        <v>0</v>
      </c>
      <c r="AD5056">
        <v>8</v>
      </c>
      <c r="AE5056" t="s">
        <v>7367</v>
      </c>
      <c r="AF5056" t="s">
        <v>7401</v>
      </c>
      <c r="AG5056" t="s">
        <v>7369</v>
      </c>
      <c r="AH5056" t="s">
        <v>7379</v>
      </c>
      <c r="AI5056"/>
      <c r="AJ5056">
        <v>9562098003</v>
      </c>
    </row>
    <row r="5057" spans="1:36" ht="15" x14ac:dyDescent="0.2">
      <c r="A5057">
        <v>80</v>
      </c>
      <c r="B5057">
        <v>13</v>
      </c>
      <c r="C5057">
        <v>1</v>
      </c>
      <c r="D5057">
        <v>0</v>
      </c>
      <c r="E5057">
        <v>0</v>
      </c>
      <c r="F5057" s="13" t="s">
        <v>2334</v>
      </c>
      <c r="G5057" s="13" t="s">
        <v>2335</v>
      </c>
      <c r="H5057" t="s">
        <v>7367</v>
      </c>
      <c r="I5057" t="s">
        <v>7368</v>
      </c>
      <c r="J5057">
        <v>4168151000</v>
      </c>
      <c r="K5057" t="s">
        <v>7369</v>
      </c>
      <c r="L5057" t="s">
        <v>7370</v>
      </c>
      <c r="M5057"/>
      <c r="N5057"/>
      <c r="O5057">
        <v>1</v>
      </c>
      <c r="P5057">
        <v>1</v>
      </c>
      <c r="Q5057">
        <v>4</v>
      </c>
      <c r="R5057" s="1">
        <v>1000</v>
      </c>
      <c r="S5057" s="14" t="s">
        <v>7807</v>
      </c>
      <c r="T5057" s="14" t="s">
        <v>7808</v>
      </c>
      <c r="U5057" s="15">
        <v>1</v>
      </c>
      <c r="V5057">
        <v>999</v>
      </c>
      <c r="W5057" t="s">
        <v>7372</v>
      </c>
      <c r="X5057" s="16">
        <v>-86.6</v>
      </c>
      <c r="Y5057">
        <v>0</v>
      </c>
      <c r="Z5057" t="s">
        <v>7373</v>
      </c>
      <c r="AA5057">
        <v>13</v>
      </c>
      <c r="AB5057">
        <v>0</v>
      </c>
      <c r="AC5057">
        <v>0</v>
      </c>
      <c r="AD5057">
        <v>8</v>
      </c>
      <c r="AE5057" t="s">
        <v>7367</v>
      </c>
      <c r="AF5057" t="s">
        <v>7401</v>
      </c>
      <c r="AG5057" t="s">
        <v>7369</v>
      </c>
      <c r="AH5057" t="s">
        <v>7379</v>
      </c>
      <c r="AI5057"/>
      <c r="AJ5057">
        <v>9562098003</v>
      </c>
    </row>
    <row r="5058" spans="1:36" ht="15" x14ac:dyDescent="0.2">
      <c r="A5058">
        <v>80</v>
      </c>
      <c r="B5058">
        <v>13</v>
      </c>
      <c r="C5058">
        <v>1</v>
      </c>
      <c r="D5058">
        <v>0</v>
      </c>
      <c r="E5058">
        <v>0</v>
      </c>
      <c r="F5058" s="13" t="s">
        <v>1908</v>
      </c>
      <c r="G5058" s="13" t="s">
        <v>1909</v>
      </c>
      <c r="H5058" t="s">
        <v>7367</v>
      </c>
      <c r="I5058" t="s">
        <v>7368</v>
      </c>
      <c r="J5058">
        <v>4168151000</v>
      </c>
      <c r="K5058" t="s">
        <v>7369</v>
      </c>
      <c r="L5058" t="s">
        <v>7370</v>
      </c>
      <c r="M5058"/>
      <c r="N5058"/>
      <c r="O5058">
        <v>1</v>
      </c>
      <c r="P5058">
        <v>1</v>
      </c>
      <c r="Q5058">
        <v>4</v>
      </c>
      <c r="R5058" s="1">
        <v>1000</v>
      </c>
      <c r="S5058" s="14" t="s">
        <v>7807</v>
      </c>
      <c r="T5058" s="14" t="s">
        <v>7808</v>
      </c>
      <c r="U5058" s="15">
        <v>1</v>
      </c>
      <c r="V5058">
        <v>999</v>
      </c>
      <c r="W5058" t="s">
        <v>7372</v>
      </c>
      <c r="X5058" s="16">
        <v>-202.9</v>
      </c>
      <c r="Y5058">
        <v>0</v>
      </c>
      <c r="Z5058" t="s">
        <v>7373</v>
      </c>
      <c r="AA5058">
        <v>13</v>
      </c>
      <c r="AB5058">
        <v>0</v>
      </c>
      <c r="AC5058">
        <v>0</v>
      </c>
      <c r="AD5058">
        <v>8</v>
      </c>
      <c r="AE5058" t="s">
        <v>7367</v>
      </c>
      <c r="AF5058" t="s">
        <v>7401</v>
      </c>
      <c r="AG5058" t="s">
        <v>7369</v>
      </c>
      <c r="AH5058" t="s">
        <v>7379</v>
      </c>
      <c r="AI5058"/>
      <c r="AJ5058">
        <v>9562098003</v>
      </c>
    </row>
    <row r="5059" spans="1:36" ht="15" x14ac:dyDescent="0.2">
      <c r="A5059">
        <v>80</v>
      </c>
      <c r="B5059">
        <v>13</v>
      </c>
      <c r="C5059">
        <v>1</v>
      </c>
      <c r="D5059">
        <v>0</v>
      </c>
      <c r="E5059">
        <v>0</v>
      </c>
      <c r="F5059" s="13" t="s">
        <v>6130</v>
      </c>
      <c r="G5059" s="13" t="s">
        <v>6131</v>
      </c>
      <c r="H5059" t="s">
        <v>7367</v>
      </c>
      <c r="I5059" t="s">
        <v>7368</v>
      </c>
      <c r="J5059">
        <v>4168151000</v>
      </c>
      <c r="K5059" t="s">
        <v>7369</v>
      </c>
      <c r="L5059" t="s">
        <v>7370</v>
      </c>
      <c r="M5059"/>
      <c r="N5059"/>
      <c r="O5059">
        <v>1</v>
      </c>
      <c r="P5059">
        <v>1</v>
      </c>
      <c r="Q5059">
        <v>4</v>
      </c>
      <c r="R5059" s="1">
        <v>1000</v>
      </c>
      <c r="S5059" s="14" t="s">
        <v>7807</v>
      </c>
      <c r="T5059" s="14" t="s">
        <v>7808</v>
      </c>
      <c r="U5059" s="15">
        <v>1</v>
      </c>
      <c r="V5059">
        <v>999</v>
      </c>
      <c r="W5059" t="s">
        <v>7372</v>
      </c>
      <c r="X5059" s="16">
        <v>-204.4</v>
      </c>
      <c r="Y5059">
        <v>0</v>
      </c>
      <c r="Z5059" t="s">
        <v>7373</v>
      </c>
      <c r="AA5059">
        <v>13</v>
      </c>
      <c r="AB5059">
        <v>0</v>
      </c>
      <c r="AC5059">
        <v>0</v>
      </c>
      <c r="AD5059">
        <v>8</v>
      </c>
      <c r="AE5059" t="s">
        <v>7367</v>
      </c>
      <c r="AF5059" t="s">
        <v>7401</v>
      </c>
      <c r="AG5059" t="s">
        <v>7369</v>
      </c>
      <c r="AH5059" t="s">
        <v>7379</v>
      </c>
      <c r="AI5059"/>
      <c r="AJ5059">
        <v>9562098003</v>
      </c>
    </row>
    <row r="5060" spans="1:36" ht="15" x14ac:dyDescent="0.2">
      <c r="A5060">
        <v>80</v>
      </c>
      <c r="B5060">
        <v>13</v>
      </c>
      <c r="C5060">
        <v>1</v>
      </c>
      <c r="D5060">
        <v>0</v>
      </c>
      <c r="E5060">
        <v>0</v>
      </c>
      <c r="F5060" s="13" t="s">
        <v>6738</v>
      </c>
      <c r="G5060" s="13" t="s">
        <v>6739</v>
      </c>
      <c r="H5060" t="s">
        <v>7367</v>
      </c>
      <c r="I5060" t="s">
        <v>7368</v>
      </c>
      <c r="J5060">
        <v>4168151000</v>
      </c>
      <c r="K5060" t="s">
        <v>7369</v>
      </c>
      <c r="L5060" t="s">
        <v>7370</v>
      </c>
      <c r="M5060"/>
      <c r="N5060"/>
      <c r="O5060">
        <v>1</v>
      </c>
      <c r="P5060">
        <v>1</v>
      </c>
      <c r="Q5060">
        <v>4</v>
      </c>
      <c r="R5060" s="1">
        <v>1000</v>
      </c>
      <c r="S5060" s="14" t="s">
        <v>7807</v>
      </c>
      <c r="T5060" s="14" t="s">
        <v>7808</v>
      </c>
      <c r="U5060" s="15">
        <v>1</v>
      </c>
      <c r="V5060">
        <v>999</v>
      </c>
      <c r="W5060" t="s">
        <v>7372</v>
      </c>
      <c r="X5060" s="16">
        <v>57.079000000000001</v>
      </c>
      <c r="Y5060">
        <v>0</v>
      </c>
      <c r="Z5060" t="s">
        <v>7373</v>
      </c>
      <c r="AA5060">
        <v>13</v>
      </c>
      <c r="AB5060">
        <v>0</v>
      </c>
      <c r="AC5060">
        <v>0</v>
      </c>
      <c r="AD5060">
        <v>8</v>
      </c>
      <c r="AE5060" t="s">
        <v>7367</v>
      </c>
      <c r="AF5060" t="s">
        <v>7401</v>
      </c>
      <c r="AG5060" t="s">
        <v>7369</v>
      </c>
      <c r="AH5060" t="s">
        <v>7379</v>
      </c>
      <c r="AI5060"/>
      <c r="AJ5060">
        <v>9562098003</v>
      </c>
    </row>
    <row r="5061" spans="1:36" ht="15" x14ac:dyDescent="0.2">
      <c r="A5061">
        <v>80</v>
      </c>
      <c r="B5061">
        <v>13</v>
      </c>
      <c r="C5061">
        <v>1</v>
      </c>
      <c r="D5061">
        <v>0</v>
      </c>
      <c r="E5061">
        <v>0</v>
      </c>
      <c r="F5061" s="13" t="s">
        <v>7122</v>
      </c>
      <c r="G5061" s="13" t="s">
        <v>7123</v>
      </c>
      <c r="H5061" t="s">
        <v>7367</v>
      </c>
      <c r="I5061" t="s">
        <v>7368</v>
      </c>
      <c r="J5061">
        <v>4168151000</v>
      </c>
      <c r="K5061" t="s">
        <v>7369</v>
      </c>
      <c r="L5061" t="s">
        <v>7370</v>
      </c>
      <c r="M5061"/>
      <c r="N5061"/>
      <c r="O5061">
        <v>1</v>
      </c>
      <c r="P5061">
        <v>1</v>
      </c>
      <c r="Q5061">
        <v>4</v>
      </c>
      <c r="R5061" s="1">
        <v>1000</v>
      </c>
      <c r="S5061" s="14" t="s">
        <v>7807</v>
      </c>
      <c r="T5061" s="14" t="s">
        <v>7808</v>
      </c>
      <c r="U5061" s="15">
        <v>1</v>
      </c>
      <c r="V5061">
        <v>999</v>
      </c>
      <c r="W5061" t="s">
        <v>7372</v>
      </c>
      <c r="X5061" s="16">
        <v>56.899000000000001</v>
      </c>
      <c r="Y5061">
        <v>0</v>
      </c>
      <c r="Z5061" t="s">
        <v>7373</v>
      </c>
      <c r="AA5061">
        <v>13</v>
      </c>
      <c r="AB5061">
        <v>0</v>
      </c>
      <c r="AC5061">
        <v>0</v>
      </c>
      <c r="AD5061">
        <v>8</v>
      </c>
      <c r="AE5061" t="s">
        <v>7367</v>
      </c>
      <c r="AF5061" t="s">
        <v>7401</v>
      </c>
      <c r="AG5061" t="s">
        <v>7369</v>
      </c>
      <c r="AH5061" t="s">
        <v>7379</v>
      </c>
      <c r="AI5061"/>
      <c r="AJ5061">
        <v>9562098003</v>
      </c>
    </row>
    <row r="5062" spans="1:36" ht="15" x14ac:dyDescent="0.2">
      <c r="A5062">
        <v>80</v>
      </c>
      <c r="B5062">
        <v>13</v>
      </c>
      <c r="C5062">
        <v>1</v>
      </c>
      <c r="D5062">
        <v>0</v>
      </c>
      <c r="E5062">
        <v>0</v>
      </c>
      <c r="F5062" s="13" t="s">
        <v>2664</v>
      </c>
      <c r="G5062" s="13" t="s">
        <v>2665</v>
      </c>
      <c r="H5062" t="s">
        <v>7367</v>
      </c>
      <c r="I5062" t="s">
        <v>7368</v>
      </c>
      <c r="J5062">
        <v>4168151000</v>
      </c>
      <c r="K5062" t="s">
        <v>7369</v>
      </c>
      <c r="L5062" t="s">
        <v>7370</v>
      </c>
      <c r="M5062"/>
      <c r="N5062"/>
      <c r="O5062">
        <v>1</v>
      </c>
      <c r="P5062">
        <v>1</v>
      </c>
      <c r="Q5062">
        <v>4</v>
      </c>
      <c r="R5062" s="1">
        <v>1000</v>
      </c>
      <c r="S5062" s="14" t="s">
        <v>7807</v>
      </c>
      <c r="T5062" s="14" t="s">
        <v>7808</v>
      </c>
      <c r="U5062" s="15">
        <v>1</v>
      </c>
      <c r="V5062">
        <v>999</v>
      </c>
      <c r="W5062" t="s">
        <v>7372</v>
      </c>
      <c r="X5062" s="16">
        <v>-90.3</v>
      </c>
      <c r="Y5062">
        <v>0</v>
      </c>
      <c r="Z5062" t="s">
        <v>7373</v>
      </c>
      <c r="AA5062">
        <v>13</v>
      </c>
      <c r="AB5062">
        <v>0</v>
      </c>
      <c r="AC5062">
        <v>0</v>
      </c>
      <c r="AD5062">
        <v>8</v>
      </c>
      <c r="AE5062" t="s">
        <v>7367</v>
      </c>
      <c r="AF5062" t="s">
        <v>7401</v>
      </c>
      <c r="AG5062" t="s">
        <v>7369</v>
      </c>
      <c r="AH5062" t="s">
        <v>7379</v>
      </c>
      <c r="AI5062"/>
      <c r="AJ5062">
        <v>9562098003</v>
      </c>
    </row>
    <row r="5063" spans="1:36" ht="15" x14ac:dyDescent="0.2">
      <c r="A5063">
        <v>80</v>
      </c>
      <c r="B5063">
        <v>13</v>
      </c>
      <c r="C5063">
        <v>1</v>
      </c>
      <c r="D5063">
        <v>0</v>
      </c>
      <c r="E5063">
        <v>0</v>
      </c>
      <c r="F5063" s="13" t="s">
        <v>3926</v>
      </c>
      <c r="G5063" s="13" t="s">
        <v>3927</v>
      </c>
      <c r="H5063" t="s">
        <v>7367</v>
      </c>
      <c r="I5063" t="s">
        <v>7368</v>
      </c>
      <c r="J5063">
        <v>4168151000</v>
      </c>
      <c r="K5063" t="s">
        <v>7369</v>
      </c>
      <c r="L5063" t="s">
        <v>7370</v>
      </c>
      <c r="M5063"/>
      <c r="N5063"/>
      <c r="O5063">
        <v>1</v>
      </c>
      <c r="P5063">
        <v>1</v>
      </c>
      <c r="Q5063">
        <v>4</v>
      </c>
      <c r="R5063" s="1">
        <v>1000</v>
      </c>
      <c r="S5063" s="14" t="s">
        <v>7807</v>
      </c>
      <c r="T5063" s="14" t="s">
        <v>7808</v>
      </c>
      <c r="U5063" s="15">
        <v>1</v>
      </c>
      <c r="V5063">
        <v>999</v>
      </c>
      <c r="W5063" t="s">
        <v>7372</v>
      </c>
      <c r="X5063" s="16">
        <v>-98.6</v>
      </c>
      <c r="Y5063">
        <v>0</v>
      </c>
      <c r="Z5063" t="s">
        <v>7373</v>
      </c>
      <c r="AA5063">
        <v>13</v>
      </c>
      <c r="AB5063">
        <v>0</v>
      </c>
      <c r="AC5063">
        <v>0</v>
      </c>
      <c r="AD5063">
        <v>8</v>
      </c>
      <c r="AE5063" t="s">
        <v>7367</v>
      </c>
      <c r="AF5063" t="s">
        <v>7401</v>
      </c>
      <c r="AG5063" t="s">
        <v>7369</v>
      </c>
      <c r="AH5063" t="s">
        <v>7379</v>
      </c>
      <c r="AI5063"/>
      <c r="AJ5063">
        <v>9562098003</v>
      </c>
    </row>
    <row r="5064" spans="1:36" ht="15" x14ac:dyDescent="0.2">
      <c r="A5064">
        <v>80</v>
      </c>
      <c r="B5064">
        <v>13</v>
      </c>
      <c r="C5064">
        <v>1</v>
      </c>
      <c r="D5064">
        <v>0</v>
      </c>
      <c r="E5064">
        <v>0</v>
      </c>
      <c r="F5064" s="13" t="s">
        <v>1784</v>
      </c>
      <c r="G5064" s="13" t="s">
        <v>1785</v>
      </c>
      <c r="H5064" t="s">
        <v>7367</v>
      </c>
      <c r="I5064" t="s">
        <v>7368</v>
      </c>
      <c r="J5064">
        <v>4168151000</v>
      </c>
      <c r="K5064" t="s">
        <v>7369</v>
      </c>
      <c r="L5064" t="s">
        <v>7370</v>
      </c>
      <c r="M5064" t="s">
        <v>7371</v>
      </c>
      <c r="N5064" t="s">
        <v>7371</v>
      </c>
      <c r="O5064">
        <v>1</v>
      </c>
      <c r="P5064">
        <v>1</v>
      </c>
      <c r="Q5064">
        <v>4</v>
      </c>
      <c r="R5064" s="1">
        <v>1000</v>
      </c>
      <c r="S5064" s="14" t="s">
        <v>7807</v>
      </c>
      <c r="T5064" s="14" t="s">
        <v>7808</v>
      </c>
      <c r="U5064" s="15">
        <v>1</v>
      </c>
      <c r="V5064">
        <v>999</v>
      </c>
      <c r="W5064" t="s">
        <v>7372</v>
      </c>
      <c r="X5064" s="16">
        <v>-104</v>
      </c>
      <c r="Y5064">
        <v>0</v>
      </c>
      <c r="Z5064" t="s">
        <v>7373</v>
      </c>
      <c r="AA5064">
        <v>13</v>
      </c>
      <c r="AB5064">
        <v>0</v>
      </c>
      <c r="AC5064">
        <v>0</v>
      </c>
      <c r="AD5064">
        <v>8</v>
      </c>
      <c r="AE5064" t="s">
        <v>7367</v>
      </c>
      <c r="AF5064" t="s">
        <v>7401</v>
      </c>
      <c r="AG5064" t="s">
        <v>7369</v>
      </c>
      <c r="AH5064" t="s">
        <v>7379</v>
      </c>
      <c r="AI5064"/>
      <c r="AJ5064">
        <v>9562098003</v>
      </c>
    </row>
    <row r="5065" spans="1:36" ht="15" x14ac:dyDescent="0.2">
      <c r="A5065">
        <v>80</v>
      </c>
      <c r="B5065">
        <v>13</v>
      </c>
      <c r="C5065">
        <v>1</v>
      </c>
      <c r="D5065">
        <v>0</v>
      </c>
      <c r="E5065">
        <v>0</v>
      </c>
      <c r="F5065" s="13" t="s">
        <v>2072</v>
      </c>
      <c r="G5065" s="13" t="s">
        <v>2073</v>
      </c>
      <c r="H5065" t="s">
        <v>7367</v>
      </c>
      <c r="I5065" t="s">
        <v>7368</v>
      </c>
      <c r="J5065">
        <v>4168151000</v>
      </c>
      <c r="K5065" t="s">
        <v>7369</v>
      </c>
      <c r="L5065" t="s">
        <v>7370</v>
      </c>
      <c r="M5065" t="s">
        <v>7371</v>
      </c>
      <c r="N5065" t="s">
        <v>7371</v>
      </c>
      <c r="O5065">
        <v>1</v>
      </c>
      <c r="P5065">
        <v>1</v>
      </c>
      <c r="Q5065">
        <v>4</v>
      </c>
      <c r="R5065" s="1">
        <v>1000</v>
      </c>
      <c r="S5065" s="14" t="s">
        <v>7807</v>
      </c>
      <c r="T5065" s="14" t="s">
        <v>7808</v>
      </c>
      <c r="U5065" s="15">
        <v>1</v>
      </c>
      <c r="V5065">
        <v>999</v>
      </c>
      <c r="W5065" t="s">
        <v>7372</v>
      </c>
      <c r="X5065" s="16">
        <v>-120</v>
      </c>
      <c r="Y5065">
        <v>0</v>
      </c>
      <c r="Z5065" t="s">
        <v>7373</v>
      </c>
      <c r="AA5065">
        <v>13</v>
      </c>
      <c r="AB5065">
        <v>0</v>
      </c>
      <c r="AC5065">
        <v>0</v>
      </c>
      <c r="AD5065">
        <v>8</v>
      </c>
      <c r="AE5065" t="s">
        <v>7367</v>
      </c>
      <c r="AF5065" t="s">
        <v>7401</v>
      </c>
      <c r="AG5065" t="s">
        <v>7369</v>
      </c>
      <c r="AH5065" t="s">
        <v>7379</v>
      </c>
      <c r="AI5065"/>
      <c r="AJ5065">
        <v>9562098003</v>
      </c>
    </row>
    <row r="5066" spans="1:36" ht="15" x14ac:dyDescent="0.2">
      <c r="A5066">
        <v>80</v>
      </c>
      <c r="B5066">
        <v>13</v>
      </c>
      <c r="C5066">
        <v>8</v>
      </c>
      <c r="D5066">
        <v>0</v>
      </c>
      <c r="E5066">
        <v>0</v>
      </c>
      <c r="F5066" s="13" t="s">
        <v>6768</v>
      </c>
      <c r="G5066" s="13" t="s">
        <v>6769</v>
      </c>
      <c r="H5066" t="s">
        <v>7367</v>
      </c>
      <c r="I5066" t="s">
        <v>7368</v>
      </c>
      <c r="J5066" s="12" t="s">
        <v>7391</v>
      </c>
      <c r="K5066" t="s">
        <v>7369</v>
      </c>
      <c r="L5066" t="s">
        <v>7370</v>
      </c>
      <c r="M5066" t="s">
        <v>7371</v>
      </c>
      <c r="N5066"/>
      <c r="O5066">
        <v>1</v>
      </c>
      <c r="P5066">
        <v>1</v>
      </c>
      <c r="Q5066">
        <v>4</v>
      </c>
      <c r="R5066" s="1">
        <v>1000</v>
      </c>
      <c r="S5066" s="14" t="s">
        <v>7807</v>
      </c>
      <c r="T5066" s="14" t="s">
        <v>7808</v>
      </c>
      <c r="U5066" s="15">
        <v>1</v>
      </c>
      <c r="V5066">
        <v>999</v>
      </c>
      <c r="W5066" t="s">
        <v>7372</v>
      </c>
      <c r="X5066" s="16">
        <v>-257.7</v>
      </c>
      <c r="Y5066">
        <v>0</v>
      </c>
      <c r="Z5066" t="s">
        <v>7373</v>
      </c>
      <c r="AA5066">
        <v>13</v>
      </c>
      <c r="AB5066">
        <v>0</v>
      </c>
      <c r="AC5066">
        <v>0</v>
      </c>
      <c r="AD5066">
        <v>8</v>
      </c>
      <c r="AE5066" t="s">
        <v>7367</v>
      </c>
      <c r="AF5066" t="s">
        <v>7401</v>
      </c>
      <c r="AG5066" t="s">
        <v>7369</v>
      </c>
      <c r="AH5066" t="s">
        <v>7379</v>
      </c>
      <c r="AI5066"/>
      <c r="AJ5066">
        <v>9562098003</v>
      </c>
    </row>
    <row r="5067" spans="1:36" ht="15" x14ac:dyDescent="0.2">
      <c r="A5067">
        <v>80</v>
      </c>
      <c r="B5067">
        <v>13</v>
      </c>
      <c r="C5067">
        <v>8</v>
      </c>
      <c r="D5067">
        <v>0</v>
      </c>
      <c r="E5067">
        <v>0</v>
      </c>
      <c r="F5067" s="13" t="s">
        <v>6772</v>
      </c>
      <c r="G5067" s="13" t="s">
        <v>6773</v>
      </c>
      <c r="H5067" t="s">
        <v>7367</v>
      </c>
      <c r="I5067" t="s">
        <v>7368</v>
      </c>
      <c r="J5067" s="12" t="s">
        <v>7391</v>
      </c>
      <c r="K5067" t="s">
        <v>7369</v>
      </c>
      <c r="L5067" t="s">
        <v>7370</v>
      </c>
      <c r="M5067" t="s">
        <v>7371</v>
      </c>
      <c r="N5067"/>
      <c r="O5067">
        <v>1</v>
      </c>
      <c r="P5067">
        <v>1</v>
      </c>
      <c r="Q5067">
        <v>4</v>
      </c>
      <c r="R5067" s="1">
        <v>1000</v>
      </c>
      <c r="S5067" s="14" t="s">
        <v>7807</v>
      </c>
      <c r="T5067" s="14" t="s">
        <v>7808</v>
      </c>
      <c r="U5067" s="15">
        <v>1</v>
      </c>
      <c r="V5067">
        <v>999</v>
      </c>
      <c r="W5067" t="s">
        <v>7372</v>
      </c>
      <c r="X5067" s="16">
        <v>-277.7</v>
      </c>
      <c r="Y5067">
        <v>0</v>
      </c>
      <c r="Z5067" t="s">
        <v>7373</v>
      </c>
      <c r="AA5067">
        <v>13</v>
      </c>
      <c r="AB5067">
        <v>0</v>
      </c>
      <c r="AC5067">
        <v>0</v>
      </c>
      <c r="AD5067">
        <v>8</v>
      </c>
      <c r="AE5067" t="s">
        <v>7367</v>
      </c>
      <c r="AF5067" t="s">
        <v>7401</v>
      </c>
      <c r="AG5067" t="s">
        <v>7369</v>
      </c>
      <c r="AH5067" t="s">
        <v>7379</v>
      </c>
      <c r="AI5067"/>
      <c r="AJ5067">
        <v>9562098003</v>
      </c>
    </row>
    <row r="5068" spans="1:36" ht="15" x14ac:dyDescent="0.2">
      <c r="A5068">
        <v>80</v>
      </c>
      <c r="B5068">
        <v>13</v>
      </c>
      <c r="C5068">
        <v>2</v>
      </c>
      <c r="D5068">
        <v>0</v>
      </c>
      <c r="E5068">
        <v>0</v>
      </c>
      <c r="F5068" s="13" t="s">
        <v>564</v>
      </c>
      <c r="G5068" s="13" t="s">
        <v>565</v>
      </c>
      <c r="H5068" t="s">
        <v>7367</v>
      </c>
      <c r="I5068" t="s">
        <v>7368</v>
      </c>
      <c r="J5068">
        <v>9300183001</v>
      </c>
      <c r="K5068" t="s">
        <v>7369</v>
      </c>
      <c r="L5068" t="s">
        <v>7370</v>
      </c>
      <c r="M5068" t="s">
        <v>7371</v>
      </c>
      <c r="N5068" t="s">
        <v>7371</v>
      </c>
      <c r="O5068">
        <v>1</v>
      </c>
      <c r="P5068">
        <v>1</v>
      </c>
      <c r="Q5068">
        <v>4</v>
      </c>
      <c r="R5068" s="1">
        <v>1000</v>
      </c>
      <c r="S5068" s="14" t="s">
        <v>7807</v>
      </c>
      <c r="T5068" s="14" t="s">
        <v>7808</v>
      </c>
      <c r="U5068" s="15">
        <v>1</v>
      </c>
      <c r="V5068">
        <v>999</v>
      </c>
      <c r="W5068" t="s">
        <v>7372</v>
      </c>
      <c r="X5068" s="17">
        <v>-1545</v>
      </c>
      <c r="Y5068">
        <v>0</v>
      </c>
      <c r="Z5068" t="s">
        <v>7373</v>
      </c>
      <c r="AA5068">
        <v>13</v>
      </c>
      <c r="AB5068">
        <v>0</v>
      </c>
      <c r="AC5068">
        <v>0</v>
      </c>
      <c r="AD5068">
        <v>8</v>
      </c>
      <c r="AE5068" t="s">
        <v>7367</v>
      </c>
      <c r="AF5068" t="s">
        <v>7401</v>
      </c>
      <c r="AG5068" t="s">
        <v>7369</v>
      </c>
      <c r="AH5068" t="s">
        <v>7379</v>
      </c>
      <c r="AI5068"/>
      <c r="AJ5068">
        <v>9562098003</v>
      </c>
    </row>
    <row r="5069" spans="1:36" ht="15" x14ac:dyDescent="0.2">
      <c r="A5069">
        <v>80</v>
      </c>
      <c r="B5069">
        <v>13</v>
      </c>
      <c r="C5069">
        <v>1</v>
      </c>
      <c r="D5069">
        <v>0</v>
      </c>
      <c r="E5069">
        <v>0</v>
      </c>
      <c r="F5069" s="13" t="s">
        <v>1540</v>
      </c>
      <c r="G5069" s="13" t="s">
        <v>1541</v>
      </c>
      <c r="H5069" t="s">
        <v>7367</v>
      </c>
      <c r="I5069" t="s">
        <v>7368</v>
      </c>
      <c r="J5069">
        <v>9300183001</v>
      </c>
      <c r="K5069" t="s">
        <v>7369</v>
      </c>
      <c r="L5069" t="s">
        <v>7370</v>
      </c>
      <c r="M5069" t="s">
        <v>7371</v>
      </c>
      <c r="N5069" t="s">
        <v>7371</v>
      </c>
      <c r="O5069">
        <v>1</v>
      </c>
      <c r="P5069">
        <v>1</v>
      </c>
      <c r="Q5069">
        <v>4</v>
      </c>
      <c r="R5069" s="1">
        <v>1000</v>
      </c>
      <c r="S5069" s="14" t="s">
        <v>7807</v>
      </c>
      <c r="T5069" s="14" t="s">
        <v>7808</v>
      </c>
      <c r="U5069" s="15">
        <v>1</v>
      </c>
      <c r="V5069">
        <v>999</v>
      </c>
      <c r="W5069" t="s">
        <v>7372</v>
      </c>
      <c r="X5069" s="16">
        <v>-397.2</v>
      </c>
      <c r="Y5069">
        <v>0</v>
      </c>
      <c r="Z5069" t="s">
        <v>7373</v>
      </c>
      <c r="AA5069">
        <v>13</v>
      </c>
      <c r="AB5069">
        <v>0</v>
      </c>
      <c r="AC5069">
        <v>0</v>
      </c>
      <c r="AD5069">
        <v>8</v>
      </c>
      <c r="AE5069" t="s">
        <v>7367</v>
      </c>
      <c r="AF5069" t="s">
        <v>7401</v>
      </c>
      <c r="AG5069" t="s">
        <v>7369</v>
      </c>
      <c r="AH5069" t="s">
        <v>7379</v>
      </c>
      <c r="AI5069"/>
      <c r="AJ5069">
        <v>9562098003</v>
      </c>
    </row>
    <row r="5070" spans="1:36" ht="15" x14ac:dyDescent="0.2">
      <c r="A5070">
        <v>80</v>
      </c>
      <c r="B5070">
        <v>13</v>
      </c>
      <c r="C5070">
        <v>4</v>
      </c>
      <c r="D5070">
        <v>0</v>
      </c>
      <c r="E5070">
        <v>0</v>
      </c>
      <c r="F5070" s="13" t="s">
        <v>4276</v>
      </c>
      <c r="G5070" s="13" t="s">
        <v>4277</v>
      </c>
      <c r="H5070" t="s">
        <v>7367</v>
      </c>
      <c r="I5070" t="s">
        <v>7368</v>
      </c>
      <c r="J5070">
        <v>4482151007</v>
      </c>
      <c r="K5070" t="s">
        <v>7369</v>
      </c>
      <c r="L5070" t="s">
        <v>7370</v>
      </c>
      <c r="M5070"/>
      <c r="N5070"/>
      <c r="O5070">
        <v>1</v>
      </c>
      <c r="P5070">
        <v>1</v>
      </c>
      <c r="Q5070">
        <v>4</v>
      </c>
      <c r="R5070" s="1">
        <v>1000</v>
      </c>
      <c r="S5070" s="14" t="s">
        <v>7807</v>
      </c>
      <c r="T5070" s="14" t="s">
        <v>7808</v>
      </c>
      <c r="U5070" s="15">
        <v>1</v>
      </c>
      <c r="V5070">
        <v>999</v>
      </c>
      <c r="W5070" t="s">
        <v>7372</v>
      </c>
      <c r="X5070" s="17">
        <v>-1094</v>
      </c>
      <c r="Y5070">
        <v>0</v>
      </c>
      <c r="Z5070" t="s">
        <v>7373</v>
      </c>
      <c r="AA5070">
        <v>13</v>
      </c>
      <c r="AB5070">
        <v>0</v>
      </c>
      <c r="AC5070">
        <v>0</v>
      </c>
      <c r="AD5070">
        <v>8</v>
      </c>
      <c r="AE5070" t="s">
        <v>7367</v>
      </c>
      <c r="AF5070" t="s">
        <v>7401</v>
      </c>
      <c r="AG5070" t="s">
        <v>7369</v>
      </c>
      <c r="AH5070" t="s">
        <v>7379</v>
      </c>
      <c r="AI5070"/>
      <c r="AJ5070">
        <v>9562098003</v>
      </c>
    </row>
    <row r="5071" spans="1:36" ht="15" x14ac:dyDescent="0.2">
      <c r="A5071">
        <v>80</v>
      </c>
      <c r="B5071">
        <v>13</v>
      </c>
      <c r="C5071">
        <v>2</v>
      </c>
      <c r="D5071">
        <v>0</v>
      </c>
      <c r="E5071">
        <v>0</v>
      </c>
      <c r="F5071" s="13" t="s">
        <v>5044</v>
      </c>
      <c r="G5071" s="13" t="s">
        <v>5045</v>
      </c>
      <c r="H5071" t="s">
        <v>7367</v>
      </c>
      <c r="I5071" t="s">
        <v>7368</v>
      </c>
      <c r="J5071">
        <v>4758203004</v>
      </c>
      <c r="K5071" t="s">
        <v>7369</v>
      </c>
      <c r="L5071" t="s">
        <v>7370</v>
      </c>
      <c r="M5071"/>
      <c r="N5071"/>
      <c r="O5071">
        <v>1</v>
      </c>
      <c r="P5071">
        <v>1</v>
      </c>
      <c r="Q5071">
        <v>4</v>
      </c>
      <c r="R5071" s="1">
        <v>1000</v>
      </c>
      <c r="S5071" s="14" t="s">
        <v>7807</v>
      </c>
      <c r="T5071" s="14" t="s">
        <v>7808</v>
      </c>
      <c r="U5071" s="15">
        <v>1</v>
      </c>
      <c r="V5071">
        <v>999</v>
      </c>
      <c r="W5071" t="s">
        <v>7372</v>
      </c>
      <c r="X5071" s="16">
        <v>-627</v>
      </c>
      <c r="Y5071">
        <v>0</v>
      </c>
      <c r="Z5071" t="s">
        <v>7373</v>
      </c>
      <c r="AA5071">
        <v>13</v>
      </c>
      <c r="AB5071">
        <v>0</v>
      </c>
      <c r="AC5071">
        <v>0</v>
      </c>
      <c r="AD5071">
        <v>8</v>
      </c>
      <c r="AE5071" t="s">
        <v>7367</v>
      </c>
      <c r="AF5071" t="s">
        <v>7401</v>
      </c>
      <c r="AG5071" t="s">
        <v>7369</v>
      </c>
      <c r="AH5071" t="s">
        <v>7379</v>
      </c>
      <c r="AI5071"/>
      <c r="AJ5071">
        <v>9562098003</v>
      </c>
    </row>
    <row r="5072" spans="1:36" ht="15" x14ac:dyDescent="0.2">
      <c r="A5072">
        <v>80</v>
      </c>
      <c r="B5072">
        <v>13</v>
      </c>
      <c r="C5072">
        <v>2</v>
      </c>
      <c r="D5072">
        <v>0</v>
      </c>
      <c r="E5072">
        <v>0</v>
      </c>
      <c r="F5072" s="13" t="s">
        <v>3432</v>
      </c>
      <c r="G5072" s="13" t="s">
        <v>3433</v>
      </c>
      <c r="H5072" t="s">
        <v>7367</v>
      </c>
      <c r="I5072" t="s">
        <v>7368</v>
      </c>
      <c r="J5072">
        <v>4758203004</v>
      </c>
      <c r="K5072" t="s">
        <v>7369</v>
      </c>
      <c r="L5072" t="s">
        <v>7370</v>
      </c>
      <c r="M5072"/>
      <c r="N5072"/>
      <c r="O5072">
        <v>1</v>
      </c>
      <c r="P5072">
        <v>1</v>
      </c>
      <c r="Q5072">
        <v>4</v>
      </c>
      <c r="R5072" s="1">
        <v>1000</v>
      </c>
      <c r="S5072" s="14" t="s">
        <v>7807</v>
      </c>
      <c r="T5072" s="14" t="s">
        <v>7808</v>
      </c>
      <c r="U5072" s="15">
        <v>1</v>
      </c>
      <c r="V5072">
        <v>999</v>
      </c>
      <c r="W5072" t="s">
        <v>7372</v>
      </c>
      <c r="X5072" s="16">
        <v>-598</v>
      </c>
      <c r="Y5072">
        <v>0</v>
      </c>
      <c r="Z5072" t="s">
        <v>7373</v>
      </c>
      <c r="AA5072">
        <v>13</v>
      </c>
      <c r="AB5072">
        <v>0</v>
      </c>
      <c r="AC5072">
        <v>0</v>
      </c>
      <c r="AD5072">
        <v>8</v>
      </c>
      <c r="AE5072" t="s">
        <v>7367</v>
      </c>
      <c r="AF5072" t="s">
        <v>7401</v>
      </c>
      <c r="AG5072" t="s">
        <v>7369</v>
      </c>
      <c r="AH5072" t="s">
        <v>7379</v>
      </c>
      <c r="AI5072"/>
      <c r="AJ5072">
        <v>9562098003</v>
      </c>
    </row>
    <row r="5073" spans="1:36" ht="15" x14ac:dyDescent="0.2">
      <c r="A5073">
        <v>80</v>
      </c>
      <c r="B5073">
        <v>13</v>
      </c>
      <c r="C5073">
        <v>1</v>
      </c>
      <c r="D5073">
        <v>0</v>
      </c>
      <c r="E5073">
        <v>0</v>
      </c>
      <c r="F5073" s="13" t="s">
        <v>2454</v>
      </c>
      <c r="G5073" s="13" t="s">
        <v>2455</v>
      </c>
      <c r="H5073" t="s">
        <v>7367</v>
      </c>
      <c r="I5073" t="s">
        <v>7368</v>
      </c>
      <c r="J5073">
        <v>9300183001</v>
      </c>
      <c r="K5073" t="s">
        <v>7369</v>
      </c>
      <c r="L5073" t="s">
        <v>7370</v>
      </c>
      <c r="M5073" t="s">
        <v>7371</v>
      </c>
      <c r="N5073" t="s">
        <v>7371</v>
      </c>
      <c r="O5073">
        <v>1</v>
      </c>
      <c r="P5073">
        <v>1</v>
      </c>
      <c r="Q5073">
        <v>4</v>
      </c>
      <c r="R5073" s="1">
        <v>1000</v>
      </c>
      <c r="S5073" s="14" t="s">
        <v>7807</v>
      </c>
      <c r="T5073" s="14" t="s">
        <v>7808</v>
      </c>
      <c r="U5073" s="15">
        <v>1</v>
      </c>
      <c r="V5073">
        <v>999</v>
      </c>
      <c r="W5073" t="s">
        <v>7372</v>
      </c>
      <c r="X5073" s="16">
        <v>-557.62</v>
      </c>
      <c r="Y5073">
        <v>0</v>
      </c>
      <c r="Z5073" t="s">
        <v>7373</v>
      </c>
      <c r="AA5073">
        <v>13</v>
      </c>
      <c r="AB5073">
        <v>0</v>
      </c>
      <c r="AC5073">
        <v>0</v>
      </c>
      <c r="AD5073">
        <v>8</v>
      </c>
      <c r="AE5073" t="s">
        <v>7367</v>
      </c>
      <c r="AF5073" t="s">
        <v>7401</v>
      </c>
      <c r="AG5073" t="s">
        <v>7369</v>
      </c>
      <c r="AH5073" t="s">
        <v>7379</v>
      </c>
      <c r="AI5073"/>
      <c r="AJ5073">
        <v>9562098003</v>
      </c>
    </row>
    <row r="5074" spans="1:36" ht="15" x14ac:dyDescent="0.2">
      <c r="A5074">
        <v>80</v>
      </c>
      <c r="B5074">
        <v>13</v>
      </c>
      <c r="C5074">
        <v>2</v>
      </c>
      <c r="D5074">
        <v>0</v>
      </c>
      <c r="E5074">
        <v>0</v>
      </c>
      <c r="F5074" s="13" t="s">
        <v>1290</v>
      </c>
      <c r="G5074" s="13" t="s">
        <v>1291</v>
      </c>
      <c r="H5074" t="s">
        <v>7367</v>
      </c>
      <c r="I5074" t="s">
        <v>7368</v>
      </c>
      <c r="J5074">
        <v>9300183001</v>
      </c>
      <c r="K5074" t="s">
        <v>7369</v>
      </c>
      <c r="L5074" t="s">
        <v>7370</v>
      </c>
      <c r="M5074"/>
      <c r="N5074"/>
      <c r="O5074">
        <v>1</v>
      </c>
      <c r="P5074">
        <v>1</v>
      </c>
      <c r="Q5074">
        <v>4</v>
      </c>
      <c r="R5074" s="1">
        <v>1000</v>
      </c>
      <c r="S5074" s="14" t="s">
        <v>7807</v>
      </c>
      <c r="T5074" s="14" t="s">
        <v>7808</v>
      </c>
      <c r="U5074" s="15">
        <v>1</v>
      </c>
      <c r="V5074">
        <v>999</v>
      </c>
      <c r="W5074" t="s">
        <v>7372</v>
      </c>
      <c r="X5074" s="17">
        <v>-1075</v>
      </c>
      <c r="Y5074">
        <v>0</v>
      </c>
      <c r="Z5074" t="s">
        <v>7373</v>
      </c>
      <c r="AA5074">
        <v>13</v>
      </c>
      <c r="AB5074">
        <v>0</v>
      </c>
      <c r="AC5074">
        <v>0</v>
      </c>
      <c r="AD5074">
        <v>8</v>
      </c>
      <c r="AE5074" t="s">
        <v>7367</v>
      </c>
      <c r="AF5074" t="s">
        <v>7401</v>
      </c>
      <c r="AG5074" t="s">
        <v>7369</v>
      </c>
      <c r="AH5074" t="s">
        <v>7379</v>
      </c>
      <c r="AI5074"/>
      <c r="AJ5074">
        <v>9562098003</v>
      </c>
    </row>
    <row r="5075" spans="1:36" ht="15" x14ac:dyDescent="0.2">
      <c r="A5075">
        <v>80</v>
      </c>
      <c r="B5075">
        <v>13</v>
      </c>
      <c r="C5075">
        <v>1</v>
      </c>
      <c r="D5075">
        <v>0</v>
      </c>
      <c r="E5075">
        <v>0</v>
      </c>
      <c r="F5075" s="13" t="s">
        <v>2460</v>
      </c>
      <c r="G5075" s="13" t="s">
        <v>2461</v>
      </c>
      <c r="H5075" t="s">
        <v>7367</v>
      </c>
      <c r="I5075" t="s">
        <v>7368</v>
      </c>
      <c r="J5075">
        <v>4167151003</v>
      </c>
      <c r="K5075" t="s">
        <v>7369</v>
      </c>
      <c r="L5075" t="s">
        <v>7370</v>
      </c>
      <c r="M5075"/>
      <c r="N5075"/>
      <c r="O5075">
        <v>1</v>
      </c>
      <c r="P5075">
        <v>1</v>
      </c>
      <c r="Q5075">
        <v>4</v>
      </c>
      <c r="R5075" s="1">
        <v>1000</v>
      </c>
      <c r="S5075" s="14" t="s">
        <v>7807</v>
      </c>
      <c r="T5075" s="14" t="s">
        <v>7808</v>
      </c>
      <c r="U5075" s="15">
        <v>1</v>
      </c>
      <c r="V5075">
        <v>999</v>
      </c>
      <c r="W5075" t="s">
        <v>7372</v>
      </c>
      <c r="X5075" s="16">
        <v>-193.06</v>
      </c>
      <c r="Y5075">
        <v>0</v>
      </c>
      <c r="Z5075" t="s">
        <v>7373</v>
      </c>
      <c r="AA5075">
        <v>13</v>
      </c>
      <c r="AB5075">
        <v>0</v>
      </c>
      <c r="AC5075">
        <v>0</v>
      </c>
      <c r="AD5075">
        <v>8</v>
      </c>
      <c r="AE5075" t="s">
        <v>7367</v>
      </c>
      <c r="AF5075" t="s">
        <v>7401</v>
      </c>
      <c r="AG5075" t="s">
        <v>7369</v>
      </c>
      <c r="AH5075" t="s">
        <v>7379</v>
      </c>
      <c r="AI5075"/>
      <c r="AJ5075">
        <v>9562098003</v>
      </c>
    </row>
    <row r="5076" spans="1:36" ht="15" x14ac:dyDescent="0.2">
      <c r="A5076">
        <v>80</v>
      </c>
      <c r="B5076">
        <v>13</v>
      </c>
      <c r="C5076">
        <v>1</v>
      </c>
      <c r="D5076">
        <v>0</v>
      </c>
      <c r="E5076">
        <v>0</v>
      </c>
      <c r="F5076" s="13" t="s">
        <v>3894</v>
      </c>
      <c r="G5076" s="13" t="s">
        <v>3895</v>
      </c>
      <c r="H5076" t="s">
        <v>7367</v>
      </c>
      <c r="I5076" t="s">
        <v>7368</v>
      </c>
      <c r="J5076">
        <v>4758203004</v>
      </c>
      <c r="K5076" t="s">
        <v>7369</v>
      </c>
      <c r="L5076" t="s">
        <v>7370</v>
      </c>
      <c r="M5076"/>
      <c r="N5076"/>
      <c r="O5076">
        <v>1</v>
      </c>
      <c r="P5076">
        <v>1</v>
      </c>
      <c r="Q5076">
        <v>4</v>
      </c>
      <c r="R5076">
        <v>1</v>
      </c>
      <c r="S5076" s="14" t="s">
        <v>7807</v>
      </c>
      <c r="T5076" s="14" t="s">
        <v>7808</v>
      </c>
      <c r="U5076" s="15">
        <v>1</v>
      </c>
      <c r="V5076">
        <v>999</v>
      </c>
      <c r="W5076" t="s">
        <v>7372</v>
      </c>
      <c r="X5076" s="16">
        <v>-7.4999999999999997E-2</v>
      </c>
      <c r="Y5076">
        <v>0</v>
      </c>
      <c r="Z5076" t="s">
        <v>7373</v>
      </c>
      <c r="AA5076">
        <v>13</v>
      </c>
      <c r="AB5076">
        <v>0</v>
      </c>
      <c r="AC5076">
        <v>0</v>
      </c>
      <c r="AD5076">
        <v>8</v>
      </c>
      <c r="AE5076" t="s">
        <v>7367</v>
      </c>
      <c r="AF5076" t="s">
        <v>7401</v>
      </c>
      <c r="AG5076" t="s">
        <v>7369</v>
      </c>
      <c r="AH5076" t="s">
        <v>7379</v>
      </c>
      <c r="AI5076"/>
      <c r="AJ5076">
        <v>9562098003</v>
      </c>
    </row>
    <row r="5077" spans="1:36" ht="15" x14ac:dyDescent="0.2">
      <c r="A5077">
        <v>80</v>
      </c>
      <c r="B5077">
        <v>13</v>
      </c>
      <c r="C5077">
        <v>4</v>
      </c>
      <c r="D5077">
        <v>0</v>
      </c>
      <c r="E5077">
        <v>0</v>
      </c>
      <c r="F5077" s="13" t="s">
        <v>226</v>
      </c>
      <c r="G5077" s="13" t="s">
        <v>227</v>
      </c>
      <c r="H5077" t="s">
        <v>7367</v>
      </c>
      <c r="I5077" t="s">
        <v>7368</v>
      </c>
      <c r="J5077">
        <v>4482151007</v>
      </c>
      <c r="K5077" t="s">
        <v>7376</v>
      </c>
      <c r="L5077" t="s">
        <v>7370</v>
      </c>
      <c r="M5077"/>
      <c r="N5077"/>
      <c r="O5077">
        <v>1</v>
      </c>
      <c r="P5077">
        <v>1</v>
      </c>
      <c r="Q5077">
        <v>4</v>
      </c>
      <c r="R5077" s="1">
        <v>1000</v>
      </c>
      <c r="S5077" s="14" t="s">
        <v>7807</v>
      </c>
      <c r="T5077" s="14" t="s">
        <v>7808</v>
      </c>
      <c r="U5077" s="15">
        <v>1</v>
      </c>
      <c r="V5077">
        <v>999</v>
      </c>
      <c r="W5077" t="s">
        <v>7372</v>
      </c>
      <c r="X5077" s="17">
        <v>-1543</v>
      </c>
      <c r="Y5077">
        <v>0</v>
      </c>
      <c r="Z5077" t="s">
        <v>7373</v>
      </c>
      <c r="AA5077">
        <v>13</v>
      </c>
      <c r="AB5077">
        <v>0</v>
      </c>
      <c r="AC5077">
        <v>0</v>
      </c>
      <c r="AD5077">
        <v>8</v>
      </c>
      <c r="AE5077" t="s">
        <v>7367</v>
      </c>
      <c r="AF5077" t="s">
        <v>7401</v>
      </c>
      <c r="AG5077" t="s">
        <v>7369</v>
      </c>
      <c r="AH5077" t="s">
        <v>7379</v>
      </c>
      <c r="AI5077"/>
      <c r="AJ5077">
        <v>9562098003</v>
      </c>
    </row>
    <row r="5078" spans="1:36" ht="15" x14ac:dyDescent="0.2">
      <c r="A5078">
        <v>80</v>
      </c>
      <c r="B5078">
        <v>13</v>
      </c>
      <c r="C5078">
        <v>1</v>
      </c>
      <c r="D5078">
        <v>0</v>
      </c>
      <c r="E5078">
        <v>0</v>
      </c>
      <c r="F5078" s="13" t="s">
        <v>7128</v>
      </c>
      <c r="G5078" s="13" t="s">
        <v>7129</v>
      </c>
      <c r="H5078" t="s">
        <v>7367</v>
      </c>
      <c r="I5078" t="s">
        <v>7368</v>
      </c>
      <c r="J5078">
        <v>4758203004</v>
      </c>
      <c r="K5078" t="s">
        <v>7369</v>
      </c>
      <c r="L5078" t="s">
        <v>7370</v>
      </c>
      <c r="M5078"/>
      <c r="N5078"/>
      <c r="O5078">
        <v>1</v>
      </c>
      <c r="P5078">
        <v>1</v>
      </c>
      <c r="Q5078">
        <v>4</v>
      </c>
      <c r="R5078" s="1">
        <v>1000</v>
      </c>
      <c r="S5078" s="14" t="s">
        <v>7807</v>
      </c>
      <c r="T5078" s="14" t="s">
        <v>7808</v>
      </c>
      <c r="U5078" s="15">
        <v>1</v>
      </c>
      <c r="V5078">
        <v>999</v>
      </c>
      <c r="W5078" t="s">
        <v>7372</v>
      </c>
      <c r="X5078" s="16">
        <v>-218.03299999999999</v>
      </c>
      <c r="Y5078">
        <v>0</v>
      </c>
      <c r="Z5078" t="s">
        <v>7373</v>
      </c>
      <c r="AA5078">
        <v>13</v>
      </c>
      <c r="AB5078">
        <v>0</v>
      </c>
      <c r="AC5078">
        <v>0</v>
      </c>
      <c r="AD5078">
        <v>8</v>
      </c>
      <c r="AE5078" t="s">
        <v>7367</v>
      </c>
      <c r="AF5078" t="s">
        <v>7401</v>
      </c>
      <c r="AG5078" t="s">
        <v>7369</v>
      </c>
      <c r="AH5078" t="s">
        <v>7379</v>
      </c>
      <c r="AI5078"/>
      <c r="AJ5078">
        <v>9562098003</v>
      </c>
    </row>
    <row r="5079" spans="1:36" ht="15" x14ac:dyDescent="0.2">
      <c r="A5079">
        <v>80</v>
      </c>
      <c r="B5079">
        <v>13</v>
      </c>
      <c r="C5079">
        <v>4</v>
      </c>
      <c r="D5079">
        <v>0</v>
      </c>
      <c r="E5079">
        <v>0</v>
      </c>
      <c r="F5079" s="13" t="s">
        <v>192</v>
      </c>
      <c r="G5079" s="13" t="s">
        <v>193</v>
      </c>
      <c r="H5079" t="s">
        <v>7367</v>
      </c>
      <c r="I5079" t="s">
        <v>7368</v>
      </c>
      <c r="J5079">
        <v>4482117003</v>
      </c>
      <c r="K5079" t="s">
        <v>7369</v>
      </c>
      <c r="L5079" t="s">
        <v>7370</v>
      </c>
      <c r="M5079" t="s">
        <v>7371</v>
      </c>
      <c r="N5079" t="s">
        <v>7371</v>
      </c>
      <c r="O5079">
        <v>1</v>
      </c>
      <c r="P5079">
        <v>1</v>
      </c>
      <c r="Q5079">
        <v>4</v>
      </c>
      <c r="R5079" s="1">
        <v>1000</v>
      </c>
      <c r="S5079" s="14" t="s">
        <v>7807</v>
      </c>
      <c r="T5079" s="14" t="s">
        <v>7808</v>
      </c>
      <c r="U5079" s="15">
        <v>1</v>
      </c>
      <c r="V5079">
        <v>999</v>
      </c>
      <c r="W5079" t="s">
        <v>7372</v>
      </c>
      <c r="X5079" s="16">
        <v>-434</v>
      </c>
      <c r="Y5079">
        <v>0</v>
      </c>
      <c r="Z5079" t="s">
        <v>7373</v>
      </c>
      <c r="AA5079">
        <v>13</v>
      </c>
      <c r="AB5079">
        <v>0</v>
      </c>
      <c r="AC5079">
        <v>0</v>
      </c>
      <c r="AD5079">
        <v>8</v>
      </c>
      <c r="AE5079" t="s">
        <v>7367</v>
      </c>
      <c r="AF5079" t="s">
        <v>7401</v>
      </c>
      <c r="AG5079" t="s">
        <v>7369</v>
      </c>
      <c r="AH5079" t="s">
        <v>7379</v>
      </c>
      <c r="AI5079"/>
      <c r="AJ5079">
        <v>9562098003</v>
      </c>
    </row>
    <row r="5080" spans="1:36" ht="15" x14ac:dyDescent="0.2">
      <c r="A5080">
        <v>80</v>
      </c>
      <c r="B5080">
        <v>13</v>
      </c>
      <c r="C5080">
        <v>4</v>
      </c>
      <c r="D5080">
        <v>0</v>
      </c>
      <c r="E5080">
        <v>0</v>
      </c>
      <c r="F5080" s="13" t="s">
        <v>2250</v>
      </c>
      <c r="G5080" s="13" t="s">
        <v>2251</v>
      </c>
      <c r="H5080" t="s">
        <v>7367</v>
      </c>
      <c r="I5080" t="s">
        <v>7368</v>
      </c>
      <c r="J5080">
        <v>4742151001</v>
      </c>
      <c r="K5080" t="s">
        <v>7369</v>
      </c>
      <c r="L5080" t="s">
        <v>7370</v>
      </c>
      <c r="M5080" t="s">
        <v>7371</v>
      </c>
      <c r="N5080" t="s">
        <v>7371</v>
      </c>
      <c r="O5080">
        <v>1</v>
      </c>
      <c r="P5080">
        <v>1</v>
      </c>
      <c r="Q5080">
        <v>4</v>
      </c>
      <c r="R5080">
        <v>1</v>
      </c>
      <c r="S5080" s="14" t="s">
        <v>7807</v>
      </c>
      <c r="T5080" s="14" t="s">
        <v>7808</v>
      </c>
      <c r="U5080" s="15">
        <v>1</v>
      </c>
      <c r="V5080">
        <v>999</v>
      </c>
      <c r="W5080" t="s">
        <v>7372</v>
      </c>
      <c r="X5080" s="16">
        <v>-0.19</v>
      </c>
      <c r="Y5080">
        <v>0</v>
      </c>
      <c r="Z5080" t="s">
        <v>7373</v>
      </c>
      <c r="AA5080">
        <v>13</v>
      </c>
      <c r="AB5080">
        <v>0</v>
      </c>
      <c r="AC5080">
        <v>0</v>
      </c>
      <c r="AD5080">
        <v>8</v>
      </c>
      <c r="AE5080" t="s">
        <v>7367</v>
      </c>
      <c r="AF5080" t="s">
        <v>7401</v>
      </c>
      <c r="AG5080" t="s">
        <v>7369</v>
      </c>
      <c r="AH5080" t="s">
        <v>7379</v>
      </c>
      <c r="AI5080"/>
      <c r="AJ5080">
        <v>9562098003</v>
      </c>
    </row>
    <row r="5081" spans="1:36" ht="15" x14ac:dyDescent="0.2">
      <c r="A5081">
        <v>80</v>
      </c>
      <c r="B5081">
        <v>13</v>
      </c>
      <c r="C5081">
        <v>9</v>
      </c>
      <c r="D5081">
        <v>0</v>
      </c>
      <c r="E5081">
        <v>0</v>
      </c>
      <c r="F5081" s="13" t="s">
        <v>404</v>
      </c>
      <c r="G5081" s="13" t="s">
        <v>405</v>
      </c>
      <c r="H5081" t="s">
        <v>7367</v>
      </c>
      <c r="I5081" t="s">
        <v>7368</v>
      </c>
      <c r="J5081">
        <v>4488151008</v>
      </c>
      <c r="K5081" t="s">
        <v>7369</v>
      </c>
      <c r="L5081" t="s">
        <v>7370</v>
      </c>
      <c r="M5081"/>
      <c r="N5081"/>
      <c r="O5081">
        <v>1</v>
      </c>
      <c r="P5081">
        <v>1</v>
      </c>
      <c r="Q5081">
        <v>4</v>
      </c>
      <c r="R5081">
        <v>1</v>
      </c>
      <c r="S5081" s="14" t="s">
        <v>7807</v>
      </c>
      <c r="T5081" s="14" t="s">
        <v>7808</v>
      </c>
      <c r="U5081" s="15">
        <v>1</v>
      </c>
      <c r="V5081">
        <v>999</v>
      </c>
      <c r="W5081" t="s">
        <v>7372</v>
      </c>
      <c r="X5081" s="16">
        <v>-0.69299999999999995</v>
      </c>
      <c r="Y5081">
        <v>0</v>
      </c>
      <c r="Z5081" t="s">
        <v>7373</v>
      </c>
      <c r="AA5081">
        <v>13</v>
      </c>
      <c r="AB5081">
        <v>0</v>
      </c>
      <c r="AC5081">
        <v>0</v>
      </c>
      <c r="AD5081">
        <v>8</v>
      </c>
      <c r="AE5081" t="s">
        <v>7367</v>
      </c>
      <c r="AF5081" t="s">
        <v>7401</v>
      </c>
      <c r="AG5081" t="s">
        <v>7369</v>
      </c>
      <c r="AH5081" t="s">
        <v>7379</v>
      </c>
      <c r="AI5081"/>
      <c r="AJ5081">
        <v>9562098003</v>
      </c>
    </row>
    <row r="5082" spans="1:36" ht="15" x14ac:dyDescent="0.2">
      <c r="A5082">
        <v>80</v>
      </c>
      <c r="B5082">
        <v>13</v>
      </c>
      <c r="C5082">
        <v>2</v>
      </c>
      <c r="D5082">
        <v>0</v>
      </c>
      <c r="E5082">
        <v>0</v>
      </c>
      <c r="F5082" s="13" t="s">
        <v>28</v>
      </c>
      <c r="G5082" s="13" t="s">
        <v>29</v>
      </c>
      <c r="H5082" t="s">
        <v>7367</v>
      </c>
      <c r="I5082" t="s">
        <v>7368</v>
      </c>
      <c r="J5082">
        <v>4488151008</v>
      </c>
      <c r="K5082" t="s">
        <v>7369</v>
      </c>
      <c r="L5082" t="s">
        <v>7370</v>
      </c>
      <c r="M5082"/>
      <c r="N5082"/>
      <c r="O5082">
        <v>1</v>
      </c>
      <c r="P5082">
        <v>1</v>
      </c>
      <c r="Q5082">
        <v>4</v>
      </c>
      <c r="R5082" s="1">
        <v>1000</v>
      </c>
      <c r="S5082" s="14" t="s">
        <v>7807</v>
      </c>
      <c r="T5082" s="14" t="s">
        <v>7808</v>
      </c>
      <c r="U5082" s="15">
        <v>1</v>
      </c>
      <c r="V5082">
        <v>999</v>
      </c>
      <c r="W5082" t="s">
        <v>7372</v>
      </c>
      <c r="X5082" s="16">
        <v>-105</v>
      </c>
      <c r="Y5082">
        <v>0</v>
      </c>
      <c r="Z5082" t="s">
        <v>7373</v>
      </c>
      <c r="AA5082">
        <v>13</v>
      </c>
      <c r="AB5082">
        <v>0</v>
      </c>
      <c r="AC5082">
        <v>0</v>
      </c>
      <c r="AD5082">
        <v>8</v>
      </c>
      <c r="AE5082" t="s">
        <v>7367</v>
      </c>
      <c r="AF5082" t="s">
        <v>7401</v>
      </c>
      <c r="AG5082" t="s">
        <v>7369</v>
      </c>
      <c r="AH5082" t="s">
        <v>7379</v>
      </c>
      <c r="AI5082"/>
      <c r="AJ5082">
        <v>9562098003</v>
      </c>
    </row>
    <row r="5083" spans="1:36" ht="15" x14ac:dyDescent="0.2">
      <c r="A5083">
        <v>80</v>
      </c>
      <c r="B5083">
        <v>13</v>
      </c>
      <c r="C5083">
        <v>2</v>
      </c>
      <c r="D5083">
        <v>0</v>
      </c>
      <c r="E5083">
        <v>0</v>
      </c>
      <c r="F5083" s="13" t="s">
        <v>288</v>
      </c>
      <c r="G5083" s="13" t="s">
        <v>289</v>
      </c>
      <c r="H5083" t="s">
        <v>7367</v>
      </c>
      <c r="I5083" t="s">
        <v>7368</v>
      </c>
      <c r="J5083">
        <v>4488151008</v>
      </c>
      <c r="K5083" t="s">
        <v>7369</v>
      </c>
      <c r="L5083" t="s">
        <v>7370</v>
      </c>
      <c r="M5083"/>
      <c r="N5083"/>
      <c r="O5083">
        <v>1</v>
      </c>
      <c r="P5083">
        <v>1</v>
      </c>
      <c r="Q5083">
        <v>4</v>
      </c>
      <c r="R5083" s="1">
        <v>1000</v>
      </c>
      <c r="S5083" s="14" t="s">
        <v>7807</v>
      </c>
      <c r="T5083" s="14" t="s">
        <v>7808</v>
      </c>
      <c r="U5083" s="15">
        <v>1</v>
      </c>
      <c r="V5083">
        <v>999</v>
      </c>
      <c r="W5083" t="s">
        <v>7372</v>
      </c>
      <c r="X5083" s="16">
        <v>-110.72</v>
      </c>
      <c r="Y5083">
        <v>0</v>
      </c>
      <c r="Z5083" t="s">
        <v>7373</v>
      </c>
      <c r="AA5083">
        <v>13</v>
      </c>
      <c r="AB5083">
        <v>0</v>
      </c>
      <c r="AC5083">
        <v>0</v>
      </c>
      <c r="AD5083">
        <v>8</v>
      </c>
      <c r="AE5083" t="s">
        <v>7367</v>
      </c>
      <c r="AF5083" t="s">
        <v>7401</v>
      </c>
      <c r="AG5083" t="s">
        <v>7369</v>
      </c>
      <c r="AH5083" t="s">
        <v>7379</v>
      </c>
      <c r="AI5083"/>
      <c r="AJ5083">
        <v>9562098003</v>
      </c>
    </row>
    <row r="5084" spans="1:36" ht="15" x14ac:dyDescent="0.2">
      <c r="A5084">
        <v>80</v>
      </c>
      <c r="B5084">
        <v>13</v>
      </c>
      <c r="C5084">
        <v>2</v>
      </c>
      <c r="D5084">
        <v>0</v>
      </c>
      <c r="E5084">
        <v>0</v>
      </c>
      <c r="F5084" s="13" t="s">
        <v>326</v>
      </c>
      <c r="G5084" s="13" t="s">
        <v>327</v>
      </c>
      <c r="H5084" t="s">
        <v>7367</v>
      </c>
      <c r="I5084" t="s">
        <v>7368</v>
      </c>
      <c r="J5084">
        <v>4488151008</v>
      </c>
      <c r="K5084" t="s">
        <v>7369</v>
      </c>
      <c r="L5084" t="s">
        <v>7370</v>
      </c>
      <c r="M5084" t="s">
        <v>7371</v>
      </c>
      <c r="N5084" t="s">
        <v>7371</v>
      </c>
      <c r="O5084">
        <v>1</v>
      </c>
      <c r="P5084">
        <v>1</v>
      </c>
      <c r="Q5084">
        <v>4</v>
      </c>
      <c r="R5084" s="1">
        <v>1000</v>
      </c>
      <c r="S5084" s="14" t="s">
        <v>7807</v>
      </c>
      <c r="T5084" s="14" t="s">
        <v>7808</v>
      </c>
      <c r="U5084" s="15">
        <v>1</v>
      </c>
      <c r="V5084">
        <v>999</v>
      </c>
      <c r="W5084" t="s">
        <v>7372</v>
      </c>
      <c r="X5084" s="16">
        <v>-97.52</v>
      </c>
      <c r="Y5084">
        <v>0</v>
      </c>
      <c r="Z5084" t="s">
        <v>7373</v>
      </c>
      <c r="AA5084">
        <v>13</v>
      </c>
      <c r="AB5084">
        <v>0</v>
      </c>
      <c r="AC5084">
        <v>0</v>
      </c>
      <c r="AD5084">
        <v>8</v>
      </c>
      <c r="AE5084" t="s">
        <v>7367</v>
      </c>
      <c r="AF5084" t="s">
        <v>7401</v>
      </c>
      <c r="AG5084" t="s">
        <v>7369</v>
      </c>
      <c r="AH5084" t="s">
        <v>7379</v>
      </c>
      <c r="AI5084"/>
      <c r="AJ5084">
        <v>9562098003</v>
      </c>
    </row>
    <row r="5085" spans="1:36" ht="15" x14ac:dyDescent="0.2">
      <c r="A5085">
        <v>80</v>
      </c>
      <c r="B5085">
        <v>13</v>
      </c>
      <c r="C5085">
        <v>2</v>
      </c>
      <c r="D5085">
        <v>0</v>
      </c>
      <c r="E5085">
        <v>0</v>
      </c>
      <c r="F5085" s="13" t="s">
        <v>2280</v>
      </c>
      <c r="G5085" s="13" t="s">
        <v>2281</v>
      </c>
      <c r="H5085" t="s">
        <v>7367</v>
      </c>
      <c r="I5085" t="s">
        <v>7379</v>
      </c>
      <c r="J5085">
        <v>4167151003</v>
      </c>
      <c r="K5085" t="s">
        <v>7369</v>
      </c>
      <c r="L5085" t="s">
        <v>7370</v>
      </c>
      <c r="M5085" t="s">
        <v>7371</v>
      </c>
      <c r="N5085"/>
      <c r="O5085">
        <v>1</v>
      </c>
      <c r="P5085">
        <v>1</v>
      </c>
      <c r="Q5085">
        <v>4</v>
      </c>
      <c r="R5085" s="1">
        <v>1000</v>
      </c>
      <c r="S5085" s="14" t="s">
        <v>7807</v>
      </c>
      <c r="T5085" s="14" t="s">
        <v>7808</v>
      </c>
      <c r="U5085" s="15">
        <v>2</v>
      </c>
      <c r="V5085">
        <v>999</v>
      </c>
      <c r="W5085" t="s">
        <v>7372</v>
      </c>
      <c r="X5085" s="16">
        <v>-454</v>
      </c>
      <c r="Y5085">
        <v>0</v>
      </c>
      <c r="Z5085" t="s">
        <v>7373</v>
      </c>
      <c r="AA5085">
        <v>13</v>
      </c>
      <c r="AB5085">
        <v>0</v>
      </c>
      <c r="AC5085">
        <v>0</v>
      </c>
      <c r="AD5085">
        <v>8</v>
      </c>
      <c r="AE5085" t="s">
        <v>7367</v>
      </c>
      <c r="AF5085" t="s">
        <v>7401</v>
      </c>
      <c r="AG5085" t="s">
        <v>7369</v>
      </c>
      <c r="AH5085" t="s">
        <v>7379</v>
      </c>
      <c r="AI5085"/>
      <c r="AJ5085">
        <v>9562098003</v>
      </c>
    </row>
    <row r="5086" spans="1:36" ht="15" x14ac:dyDescent="0.2">
      <c r="A5086">
        <v>80</v>
      </c>
      <c r="B5086">
        <v>13</v>
      </c>
      <c r="C5086">
        <v>4</v>
      </c>
      <c r="D5086">
        <v>0</v>
      </c>
      <c r="E5086">
        <v>0</v>
      </c>
      <c r="F5086" s="13" t="s">
        <v>1338</v>
      </c>
      <c r="G5086" s="13" t="s">
        <v>1339</v>
      </c>
      <c r="H5086" t="s">
        <v>7367</v>
      </c>
      <c r="I5086" t="s">
        <v>7368</v>
      </c>
      <c r="J5086">
        <v>4488151008</v>
      </c>
      <c r="K5086" t="s">
        <v>7369</v>
      </c>
      <c r="L5086" t="s">
        <v>7370</v>
      </c>
      <c r="M5086"/>
      <c r="N5086"/>
      <c r="O5086">
        <v>1</v>
      </c>
      <c r="P5086">
        <v>1</v>
      </c>
      <c r="Q5086">
        <v>4</v>
      </c>
      <c r="R5086">
        <v>1</v>
      </c>
      <c r="S5086" s="14" t="s">
        <v>7807</v>
      </c>
      <c r="T5086" s="14" t="s">
        <v>7808</v>
      </c>
      <c r="U5086" s="15">
        <v>1</v>
      </c>
      <c r="V5086">
        <v>999</v>
      </c>
      <c r="W5086" t="s">
        <v>7372</v>
      </c>
      <c r="X5086" s="16">
        <v>-0.621</v>
      </c>
      <c r="Y5086">
        <v>0</v>
      </c>
      <c r="Z5086" t="s">
        <v>7373</v>
      </c>
      <c r="AA5086">
        <v>13</v>
      </c>
      <c r="AB5086">
        <v>0</v>
      </c>
      <c r="AC5086">
        <v>0</v>
      </c>
      <c r="AD5086">
        <v>8</v>
      </c>
      <c r="AE5086" t="s">
        <v>7367</v>
      </c>
      <c r="AF5086" t="s">
        <v>7401</v>
      </c>
      <c r="AG5086" t="s">
        <v>7369</v>
      </c>
      <c r="AH5086" t="s">
        <v>7379</v>
      </c>
      <c r="AI5086"/>
      <c r="AJ5086">
        <v>9562098003</v>
      </c>
    </row>
    <row r="5087" spans="1:36" ht="15" x14ac:dyDescent="0.2">
      <c r="A5087">
        <v>80</v>
      </c>
      <c r="B5087">
        <v>13</v>
      </c>
      <c r="C5087">
        <v>1</v>
      </c>
      <c r="D5087">
        <v>0</v>
      </c>
      <c r="E5087">
        <v>0</v>
      </c>
      <c r="F5087" s="13" t="s">
        <v>4450</v>
      </c>
      <c r="G5087" s="13" t="s">
        <v>4451</v>
      </c>
      <c r="H5087" t="s">
        <v>7367</v>
      </c>
      <c r="I5087" t="s">
        <v>7368</v>
      </c>
      <c r="J5087">
        <v>4758203004</v>
      </c>
      <c r="K5087" t="s">
        <v>7369</v>
      </c>
      <c r="L5087" t="s">
        <v>7370</v>
      </c>
      <c r="M5087" t="s">
        <v>7371</v>
      </c>
      <c r="N5087" t="s">
        <v>7371</v>
      </c>
      <c r="O5087">
        <v>1</v>
      </c>
      <c r="P5087">
        <v>1</v>
      </c>
      <c r="Q5087">
        <v>4</v>
      </c>
      <c r="R5087" s="1">
        <v>1000</v>
      </c>
      <c r="S5087" s="14" t="s">
        <v>7807</v>
      </c>
      <c r="T5087" s="14" t="s">
        <v>7808</v>
      </c>
      <c r="U5087" s="15">
        <v>1</v>
      </c>
      <c r="V5087">
        <v>999</v>
      </c>
      <c r="W5087" t="s">
        <v>7372</v>
      </c>
      <c r="X5087" s="16">
        <v>-156.4</v>
      </c>
      <c r="Y5087">
        <v>0</v>
      </c>
      <c r="Z5087" t="s">
        <v>7373</v>
      </c>
      <c r="AA5087">
        <v>13</v>
      </c>
      <c r="AB5087">
        <v>0</v>
      </c>
      <c r="AC5087">
        <v>0</v>
      </c>
      <c r="AD5087">
        <v>8</v>
      </c>
      <c r="AE5087" t="s">
        <v>7367</v>
      </c>
      <c r="AF5087" t="s">
        <v>7401</v>
      </c>
      <c r="AG5087" t="s">
        <v>7369</v>
      </c>
      <c r="AH5087" t="s">
        <v>7379</v>
      </c>
      <c r="AI5087"/>
      <c r="AJ5087">
        <v>9562098003</v>
      </c>
    </row>
    <row r="5088" spans="1:36" ht="15" x14ac:dyDescent="0.2">
      <c r="A5088">
        <v>80</v>
      </c>
      <c r="B5088">
        <v>13</v>
      </c>
      <c r="C5088">
        <v>8</v>
      </c>
      <c r="D5088">
        <v>0</v>
      </c>
      <c r="E5088">
        <v>0</v>
      </c>
      <c r="F5088" s="13" t="s">
        <v>1500</v>
      </c>
      <c r="G5088" s="13" t="s">
        <v>1501</v>
      </c>
      <c r="H5088" t="s">
        <v>7367</v>
      </c>
      <c r="I5088" t="s">
        <v>7368</v>
      </c>
      <c r="J5088">
        <v>4742151001</v>
      </c>
      <c r="K5088" t="s">
        <v>7369</v>
      </c>
      <c r="L5088" t="s">
        <v>7370</v>
      </c>
      <c r="M5088" t="s">
        <v>7371</v>
      </c>
      <c r="N5088" t="s">
        <v>7371</v>
      </c>
      <c r="O5088">
        <v>1</v>
      </c>
      <c r="P5088">
        <v>1</v>
      </c>
      <c r="Q5088">
        <v>4</v>
      </c>
      <c r="R5088" s="1">
        <v>1000</v>
      </c>
      <c r="S5088" s="14" t="s">
        <v>7807</v>
      </c>
      <c r="T5088" s="14" t="s">
        <v>7808</v>
      </c>
      <c r="U5088" s="15">
        <v>1</v>
      </c>
      <c r="V5088">
        <v>999</v>
      </c>
      <c r="W5088" t="s">
        <v>7372</v>
      </c>
      <c r="X5088" s="16">
        <v>-275.10000000000002</v>
      </c>
      <c r="Y5088">
        <v>0</v>
      </c>
      <c r="Z5088" t="s">
        <v>7373</v>
      </c>
      <c r="AA5088">
        <v>13</v>
      </c>
      <c r="AB5088">
        <v>0</v>
      </c>
      <c r="AC5088">
        <v>0</v>
      </c>
      <c r="AD5088">
        <v>8</v>
      </c>
      <c r="AE5088" t="s">
        <v>7367</v>
      </c>
      <c r="AF5088" t="s">
        <v>7401</v>
      </c>
      <c r="AG5088" t="s">
        <v>7369</v>
      </c>
      <c r="AH5088" t="s">
        <v>7379</v>
      </c>
      <c r="AI5088"/>
      <c r="AJ5088">
        <v>9562098003</v>
      </c>
    </row>
    <row r="5089" spans="1:36" ht="15" x14ac:dyDescent="0.2">
      <c r="A5089">
        <v>80</v>
      </c>
      <c r="B5089">
        <v>13</v>
      </c>
      <c r="C5089">
        <v>4</v>
      </c>
      <c r="D5089">
        <v>0</v>
      </c>
      <c r="E5089">
        <v>0</v>
      </c>
      <c r="F5089" s="13" t="s">
        <v>3656</v>
      </c>
      <c r="G5089" s="13" t="s">
        <v>3657</v>
      </c>
      <c r="H5089" t="s">
        <v>7367</v>
      </c>
      <c r="I5089" t="s">
        <v>7368</v>
      </c>
      <c r="J5089">
        <v>4758203004</v>
      </c>
      <c r="K5089" t="s">
        <v>7369</v>
      </c>
      <c r="L5089" t="s">
        <v>7370</v>
      </c>
      <c r="M5089" t="s">
        <v>7371</v>
      </c>
      <c r="N5089" t="s">
        <v>7371</v>
      </c>
      <c r="O5089">
        <v>1</v>
      </c>
      <c r="P5089">
        <v>1</v>
      </c>
      <c r="Q5089">
        <v>4</v>
      </c>
      <c r="R5089" s="1">
        <v>1000</v>
      </c>
      <c r="S5089" s="14" t="s">
        <v>7807</v>
      </c>
      <c r="T5089" s="14" t="s">
        <v>7808</v>
      </c>
      <c r="U5089" s="15">
        <v>1</v>
      </c>
      <c r="V5089">
        <v>999</v>
      </c>
      <c r="W5089" t="s">
        <v>7372</v>
      </c>
      <c r="X5089" s="16">
        <v>-676</v>
      </c>
      <c r="Y5089">
        <v>0</v>
      </c>
      <c r="Z5089" t="s">
        <v>7373</v>
      </c>
      <c r="AA5089">
        <v>13</v>
      </c>
      <c r="AB5089">
        <v>0</v>
      </c>
      <c r="AC5089">
        <v>0</v>
      </c>
      <c r="AD5089">
        <v>8</v>
      </c>
      <c r="AE5089" t="s">
        <v>7367</v>
      </c>
      <c r="AF5089" t="s">
        <v>7401</v>
      </c>
      <c r="AG5089" t="s">
        <v>7369</v>
      </c>
      <c r="AH5089" t="s">
        <v>7379</v>
      </c>
      <c r="AI5089"/>
      <c r="AJ5089">
        <v>9562098003</v>
      </c>
    </row>
    <row r="5090" spans="1:36" ht="15" x14ac:dyDescent="0.2">
      <c r="A5090">
        <v>80</v>
      </c>
      <c r="B5090">
        <v>13</v>
      </c>
      <c r="C5090">
        <v>2</v>
      </c>
      <c r="D5090">
        <v>0</v>
      </c>
      <c r="E5090">
        <v>0</v>
      </c>
      <c r="F5090" s="13" t="s">
        <v>3224</v>
      </c>
      <c r="G5090" s="13" t="s">
        <v>3225</v>
      </c>
      <c r="H5090" t="s">
        <v>7367</v>
      </c>
      <c r="I5090" t="s">
        <v>7368</v>
      </c>
      <c r="J5090">
        <v>4758151014</v>
      </c>
      <c r="K5090" t="s">
        <v>7369</v>
      </c>
      <c r="L5090" t="s">
        <v>7370</v>
      </c>
      <c r="M5090" t="s">
        <v>7371</v>
      </c>
      <c r="N5090" t="s">
        <v>7371</v>
      </c>
      <c r="O5090">
        <v>1</v>
      </c>
      <c r="P5090">
        <v>1</v>
      </c>
      <c r="Q5090">
        <v>4</v>
      </c>
      <c r="R5090" s="1">
        <v>1000</v>
      </c>
      <c r="S5090" s="14" t="s">
        <v>7807</v>
      </c>
      <c r="T5090" s="14" t="s">
        <v>7808</v>
      </c>
      <c r="U5090" s="15">
        <v>1</v>
      </c>
      <c r="V5090">
        <v>999</v>
      </c>
      <c r="W5090" t="s">
        <v>7372</v>
      </c>
      <c r="X5090" s="17">
        <v>-1450.4</v>
      </c>
      <c r="Y5090">
        <v>0</v>
      </c>
      <c r="Z5090" t="s">
        <v>7373</v>
      </c>
      <c r="AA5090">
        <v>13</v>
      </c>
      <c r="AB5090">
        <v>0</v>
      </c>
      <c r="AC5090">
        <v>0</v>
      </c>
      <c r="AD5090">
        <v>8</v>
      </c>
      <c r="AE5090" t="s">
        <v>7367</v>
      </c>
      <c r="AF5090" t="s">
        <v>7401</v>
      </c>
      <c r="AG5090" t="s">
        <v>7369</v>
      </c>
      <c r="AH5090" t="s">
        <v>7379</v>
      </c>
      <c r="AI5090"/>
      <c r="AJ5090">
        <v>9562098003</v>
      </c>
    </row>
    <row r="5091" spans="1:36" ht="15" x14ac:dyDescent="0.2">
      <c r="A5091">
        <v>80</v>
      </c>
      <c r="B5091">
        <v>13</v>
      </c>
      <c r="C5091">
        <v>1</v>
      </c>
      <c r="D5091">
        <v>0</v>
      </c>
      <c r="E5091">
        <v>0</v>
      </c>
      <c r="F5091" s="13" t="s">
        <v>3214</v>
      </c>
      <c r="G5091" s="13" t="s">
        <v>3215</v>
      </c>
      <c r="H5091" t="s">
        <v>7367</v>
      </c>
      <c r="I5091" t="s">
        <v>7368</v>
      </c>
      <c r="J5091">
        <v>4167151003</v>
      </c>
      <c r="K5091" t="s">
        <v>7369</v>
      </c>
      <c r="L5091" t="s">
        <v>7370</v>
      </c>
      <c r="M5091" t="s">
        <v>7371</v>
      </c>
      <c r="N5091" t="s">
        <v>7371</v>
      </c>
      <c r="O5091">
        <v>1</v>
      </c>
      <c r="P5091">
        <v>1</v>
      </c>
      <c r="Q5091">
        <v>4</v>
      </c>
      <c r="R5091" s="1">
        <v>1000</v>
      </c>
      <c r="S5091" s="14" t="s">
        <v>7807</v>
      </c>
      <c r="T5091" s="14" t="s">
        <v>7808</v>
      </c>
      <c r="U5091" s="15">
        <v>1</v>
      </c>
      <c r="V5091">
        <v>999</v>
      </c>
      <c r="W5091" t="s">
        <v>7372</v>
      </c>
      <c r="X5091" s="16">
        <v>-478</v>
      </c>
      <c r="Y5091">
        <v>0</v>
      </c>
      <c r="Z5091" t="s">
        <v>7373</v>
      </c>
      <c r="AA5091">
        <v>13</v>
      </c>
      <c r="AB5091">
        <v>0</v>
      </c>
      <c r="AC5091">
        <v>0</v>
      </c>
      <c r="AD5091">
        <v>8</v>
      </c>
      <c r="AE5091" t="s">
        <v>7367</v>
      </c>
      <c r="AF5091" t="s">
        <v>7401</v>
      </c>
      <c r="AG5091" t="s">
        <v>7369</v>
      </c>
      <c r="AH5091" t="s">
        <v>7379</v>
      </c>
      <c r="AI5091"/>
      <c r="AJ5091">
        <v>9562098003</v>
      </c>
    </row>
    <row r="5092" spans="1:36" ht="15" x14ac:dyDescent="0.2">
      <c r="A5092">
        <v>80</v>
      </c>
      <c r="B5092">
        <v>13</v>
      </c>
      <c r="C5092">
        <v>4</v>
      </c>
      <c r="D5092">
        <v>0</v>
      </c>
      <c r="E5092">
        <v>0</v>
      </c>
      <c r="F5092" s="13" t="s">
        <v>588</v>
      </c>
      <c r="G5092" s="13" t="s">
        <v>589</v>
      </c>
      <c r="H5092" t="s">
        <v>7367</v>
      </c>
      <c r="I5092" t="s">
        <v>7368</v>
      </c>
      <c r="J5092">
        <v>4742151001</v>
      </c>
      <c r="K5092" t="s">
        <v>7369</v>
      </c>
      <c r="L5092" t="s">
        <v>7370</v>
      </c>
      <c r="M5092" t="s">
        <v>7371</v>
      </c>
      <c r="N5092" t="s">
        <v>7371</v>
      </c>
      <c r="O5092">
        <v>1</v>
      </c>
      <c r="P5092">
        <v>1</v>
      </c>
      <c r="Q5092">
        <v>4</v>
      </c>
      <c r="R5092">
        <v>1</v>
      </c>
      <c r="S5092" s="14" t="s">
        <v>7807</v>
      </c>
      <c r="T5092" s="14" t="s">
        <v>7808</v>
      </c>
      <c r="U5092" s="15">
        <v>1</v>
      </c>
      <c r="V5092">
        <v>999</v>
      </c>
      <c r="W5092" t="s">
        <v>7372</v>
      </c>
      <c r="X5092" s="16">
        <v>-0.28899999999999998</v>
      </c>
      <c r="Y5092">
        <v>0</v>
      </c>
      <c r="Z5092" t="s">
        <v>7373</v>
      </c>
      <c r="AA5092">
        <v>13</v>
      </c>
      <c r="AB5092">
        <v>0</v>
      </c>
      <c r="AC5092">
        <v>0</v>
      </c>
      <c r="AD5092">
        <v>8</v>
      </c>
      <c r="AE5092" t="s">
        <v>7367</v>
      </c>
      <c r="AF5092" t="s">
        <v>7401</v>
      </c>
      <c r="AG5092" t="s">
        <v>7369</v>
      </c>
      <c r="AH5092" t="s">
        <v>7379</v>
      </c>
      <c r="AI5092"/>
      <c r="AJ5092">
        <v>9562098003</v>
      </c>
    </row>
    <row r="5093" spans="1:36" ht="15" x14ac:dyDescent="0.2">
      <c r="A5093">
        <v>80</v>
      </c>
      <c r="B5093">
        <v>13</v>
      </c>
      <c r="C5093">
        <v>4</v>
      </c>
      <c r="D5093">
        <v>0</v>
      </c>
      <c r="E5093">
        <v>0</v>
      </c>
      <c r="F5093" s="13" t="s">
        <v>4008</v>
      </c>
      <c r="G5093" s="13" t="s">
        <v>4009</v>
      </c>
      <c r="H5093" t="s">
        <v>7367</v>
      </c>
      <c r="I5093" t="s">
        <v>7368</v>
      </c>
      <c r="J5093">
        <v>4742151001</v>
      </c>
      <c r="K5093" t="s">
        <v>7369</v>
      </c>
      <c r="L5093" t="s">
        <v>7370</v>
      </c>
      <c r="M5093" t="s">
        <v>7371</v>
      </c>
      <c r="N5093" t="s">
        <v>7371</v>
      </c>
      <c r="O5093">
        <v>1</v>
      </c>
      <c r="P5093">
        <v>1</v>
      </c>
      <c r="Q5093">
        <v>4</v>
      </c>
      <c r="R5093" s="1">
        <v>1000</v>
      </c>
      <c r="S5093" s="14" t="s">
        <v>7807</v>
      </c>
      <c r="T5093" s="14" t="s">
        <v>7808</v>
      </c>
      <c r="U5093" s="15">
        <v>1</v>
      </c>
      <c r="V5093">
        <v>999</v>
      </c>
      <c r="W5093" t="s">
        <v>7372</v>
      </c>
      <c r="X5093" s="16">
        <v>-9.82</v>
      </c>
      <c r="Y5093">
        <v>0</v>
      </c>
      <c r="Z5093" t="s">
        <v>7373</v>
      </c>
      <c r="AA5093">
        <v>13</v>
      </c>
      <c r="AB5093">
        <v>0</v>
      </c>
      <c r="AC5093">
        <v>0</v>
      </c>
      <c r="AD5093">
        <v>8</v>
      </c>
      <c r="AE5093" t="s">
        <v>7367</v>
      </c>
      <c r="AF5093" t="s">
        <v>7401</v>
      </c>
      <c r="AG5093" t="s">
        <v>7369</v>
      </c>
      <c r="AH5093" t="s">
        <v>7379</v>
      </c>
      <c r="AI5093"/>
      <c r="AJ5093">
        <v>9562098003</v>
      </c>
    </row>
    <row r="5094" spans="1:36" ht="15" x14ac:dyDescent="0.2">
      <c r="A5094">
        <v>80</v>
      </c>
      <c r="B5094">
        <v>13</v>
      </c>
      <c r="C5094">
        <v>2</v>
      </c>
      <c r="D5094">
        <v>0</v>
      </c>
      <c r="E5094">
        <v>0</v>
      </c>
      <c r="F5094" s="13" t="s">
        <v>6390</v>
      </c>
      <c r="G5094" s="13" t="s">
        <v>6391</v>
      </c>
      <c r="H5094" t="s">
        <v>7367</v>
      </c>
      <c r="I5094" t="s">
        <v>7368</v>
      </c>
      <c r="J5094">
        <v>4167151003</v>
      </c>
      <c r="K5094" t="s">
        <v>7369</v>
      </c>
      <c r="L5094" t="s">
        <v>7370</v>
      </c>
      <c r="M5094" t="s">
        <v>7371</v>
      </c>
      <c r="N5094"/>
      <c r="O5094">
        <v>1</v>
      </c>
      <c r="P5094">
        <v>1</v>
      </c>
      <c r="Q5094">
        <v>4</v>
      </c>
      <c r="R5094" s="1">
        <v>1000</v>
      </c>
      <c r="S5094" s="14" t="s">
        <v>7807</v>
      </c>
      <c r="T5094" s="14" t="s">
        <v>7808</v>
      </c>
      <c r="U5094" s="15">
        <v>1</v>
      </c>
      <c r="V5094">
        <v>999</v>
      </c>
      <c r="W5094" t="s">
        <v>7372</v>
      </c>
      <c r="X5094" s="16">
        <v>-380</v>
      </c>
      <c r="Y5094">
        <v>0</v>
      </c>
      <c r="Z5094" t="s">
        <v>7373</v>
      </c>
      <c r="AA5094">
        <v>13</v>
      </c>
      <c r="AB5094">
        <v>0</v>
      </c>
      <c r="AC5094">
        <v>0</v>
      </c>
      <c r="AD5094">
        <v>8</v>
      </c>
      <c r="AE5094" t="s">
        <v>7367</v>
      </c>
      <c r="AF5094" t="s">
        <v>7401</v>
      </c>
      <c r="AG5094" t="s">
        <v>7369</v>
      </c>
      <c r="AH5094" t="s">
        <v>7379</v>
      </c>
      <c r="AI5094"/>
      <c r="AJ5094">
        <v>9562098003</v>
      </c>
    </row>
    <row r="5095" spans="1:36" ht="15" x14ac:dyDescent="0.2">
      <c r="A5095">
        <v>80</v>
      </c>
      <c r="B5095">
        <v>13</v>
      </c>
      <c r="C5095">
        <v>2</v>
      </c>
      <c r="D5095">
        <v>0</v>
      </c>
      <c r="E5095">
        <v>0</v>
      </c>
      <c r="F5095" s="13" t="s">
        <v>4266</v>
      </c>
      <c r="G5095" s="13" t="s">
        <v>4267</v>
      </c>
      <c r="H5095" t="s">
        <v>7367</v>
      </c>
      <c r="I5095" t="s">
        <v>7379</v>
      </c>
      <c r="J5095">
        <v>4167151003</v>
      </c>
      <c r="K5095" t="s">
        <v>7369</v>
      </c>
      <c r="L5095" t="s">
        <v>7370</v>
      </c>
      <c r="M5095" t="s">
        <v>7371</v>
      </c>
      <c r="N5095"/>
      <c r="O5095">
        <v>1</v>
      </c>
      <c r="P5095">
        <v>1</v>
      </c>
      <c r="Q5095">
        <v>4</v>
      </c>
      <c r="R5095" s="1">
        <v>1000</v>
      </c>
      <c r="S5095" s="14" t="s">
        <v>7807</v>
      </c>
      <c r="T5095" s="14" t="s">
        <v>7808</v>
      </c>
      <c r="U5095" s="15">
        <v>1</v>
      </c>
      <c r="V5095">
        <v>999</v>
      </c>
      <c r="W5095" t="s">
        <v>7372</v>
      </c>
      <c r="X5095" s="16">
        <v>-276</v>
      </c>
      <c r="Y5095">
        <v>0</v>
      </c>
      <c r="Z5095" t="s">
        <v>7373</v>
      </c>
      <c r="AA5095">
        <v>13</v>
      </c>
      <c r="AB5095">
        <v>0</v>
      </c>
      <c r="AC5095">
        <v>0</v>
      </c>
      <c r="AD5095">
        <v>8</v>
      </c>
      <c r="AE5095" t="s">
        <v>7367</v>
      </c>
      <c r="AF5095" t="s">
        <v>7401</v>
      </c>
      <c r="AG5095" t="s">
        <v>7369</v>
      </c>
      <c r="AH5095" t="s">
        <v>7379</v>
      </c>
      <c r="AI5095"/>
      <c r="AJ5095">
        <v>9562098003</v>
      </c>
    </row>
    <row r="5096" spans="1:36" ht="15" x14ac:dyDescent="0.2">
      <c r="A5096">
        <v>80</v>
      </c>
      <c r="B5096">
        <v>13</v>
      </c>
      <c r="C5096">
        <v>2</v>
      </c>
      <c r="D5096">
        <v>0</v>
      </c>
      <c r="E5096">
        <v>0</v>
      </c>
      <c r="F5096" s="13" t="s">
        <v>3528</v>
      </c>
      <c r="G5096" s="13" t="s">
        <v>3529</v>
      </c>
      <c r="H5096" t="s">
        <v>7367</v>
      </c>
      <c r="I5096" t="s">
        <v>7379</v>
      </c>
      <c r="J5096">
        <v>4167151003</v>
      </c>
      <c r="K5096" t="s">
        <v>7369</v>
      </c>
      <c r="L5096" t="s">
        <v>7370</v>
      </c>
      <c r="M5096" t="s">
        <v>7371</v>
      </c>
      <c r="N5096" t="s">
        <v>7371</v>
      </c>
      <c r="O5096">
        <v>1</v>
      </c>
      <c r="P5096">
        <v>1</v>
      </c>
      <c r="Q5096">
        <v>4</v>
      </c>
      <c r="R5096" s="1">
        <v>1000</v>
      </c>
      <c r="S5096" s="14" t="s">
        <v>7807</v>
      </c>
      <c r="T5096" s="14" t="s">
        <v>7808</v>
      </c>
      <c r="U5096" s="15">
        <v>1</v>
      </c>
      <c r="V5096">
        <v>999</v>
      </c>
      <c r="W5096" t="s">
        <v>7372</v>
      </c>
      <c r="X5096" s="16">
        <v>-393</v>
      </c>
      <c r="Y5096">
        <v>0</v>
      </c>
      <c r="Z5096" t="s">
        <v>7373</v>
      </c>
      <c r="AA5096">
        <v>13</v>
      </c>
      <c r="AB5096">
        <v>0</v>
      </c>
      <c r="AC5096">
        <v>0</v>
      </c>
      <c r="AD5096">
        <v>8</v>
      </c>
      <c r="AE5096" t="s">
        <v>7367</v>
      </c>
      <c r="AF5096" t="s">
        <v>7401</v>
      </c>
      <c r="AG5096" t="s">
        <v>7369</v>
      </c>
      <c r="AH5096" t="s">
        <v>7379</v>
      </c>
      <c r="AI5096"/>
      <c r="AJ5096">
        <v>9562098003</v>
      </c>
    </row>
    <row r="5097" spans="1:36" ht="15" x14ac:dyDescent="0.2">
      <c r="A5097">
        <v>80</v>
      </c>
      <c r="B5097">
        <v>13</v>
      </c>
      <c r="C5097">
        <v>2</v>
      </c>
      <c r="D5097">
        <v>0</v>
      </c>
      <c r="E5097">
        <v>0</v>
      </c>
      <c r="F5097" s="13" t="s">
        <v>5902</v>
      </c>
      <c r="G5097" s="13" t="s">
        <v>5903</v>
      </c>
      <c r="H5097" t="s">
        <v>7367</v>
      </c>
      <c r="I5097" t="s">
        <v>7379</v>
      </c>
      <c r="J5097">
        <v>4167151003</v>
      </c>
      <c r="K5097" t="s">
        <v>7369</v>
      </c>
      <c r="L5097" t="s">
        <v>7370</v>
      </c>
      <c r="M5097" t="s">
        <v>7371</v>
      </c>
      <c r="N5097" t="s">
        <v>7371</v>
      </c>
      <c r="O5097">
        <v>1</v>
      </c>
      <c r="P5097">
        <v>1</v>
      </c>
      <c r="Q5097">
        <v>4</v>
      </c>
      <c r="R5097" s="1">
        <v>1000</v>
      </c>
      <c r="S5097" s="14" t="s">
        <v>7807</v>
      </c>
      <c r="T5097" s="14" t="s">
        <v>7808</v>
      </c>
      <c r="U5097" s="15">
        <v>1</v>
      </c>
      <c r="V5097">
        <v>999</v>
      </c>
      <c r="W5097" t="s">
        <v>7372</v>
      </c>
      <c r="X5097" s="16">
        <v>-436</v>
      </c>
      <c r="Y5097">
        <v>0</v>
      </c>
      <c r="Z5097" t="s">
        <v>7373</v>
      </c>
      <c r="AA5097">
        <v>13</v>
      </c>
      <c r="AB5097">
        <v>0</v>
      </c>
      <c r="AC5097">
        <v>0</v>
      </c>
      <c r="AD5097">
        <v>8</v>
      </c>
      <c r="AE5097" t="s">
        <v>7367</v>
      </c>
      <c r="AF5097" t="s">
        <v>7401</v>
      </c>
      <c r="AG5097" t="s">
        <v>7369</v>
      </c>
      <c r="AH5097" t="s">
        <v>7379</v>
      </c>
      <c r="AI5097"/>
      <c r="AJ5097">
        <v>9562098003</v>
      </c>
    </row>
    <row r="5098" spans="1:36" ht="15" x14ac:dyDescent="0.2">
      <c r="A5098">
        <v>80</v>
      </c>
      <c r="B5098">
        <v>13</v>
      </c>
      <c r="C5098">
        <v>2</v>
      </c>
      <c r="D5098">
        <v>0</v>
      </c>
      <c r="E5098">
        <v>0</v>
      </c>
      <c r="F5098" s="13" t="s">
        <v>2554</v>
      </c>
      <c r="G5098" s="13" t="s">
        <v>2555</v>
      </c>
      <c r="H5098" t="s">
        <v>7367</v>
      </c>
      <c r="I5098" t="s">
        <v>7379</v>
      </c>
      <c r="J5098">
        <v>4167151003</v>
      </c>
      <c r="K5098" t="s">
        <v>7369</v>
      </c>
      <c r="L5098" t="s">
        <v>7370</v>
      </c>
      <c r="M5098"/>
      <c r="N5098"/>
      <c r="O5098">
        <v>1</v>
      </c>
      <c r="P5098">
        <v>1</v>
      </c>
      <c r="Q5098">
        <v>4</v>
      </c>
      <c r="R5098" s="1">
        <v>1000</v>
      </c>
      <c r="S5098" s="14" t="s">
        <v>7807</v>
      </c>
      <c r="T5098" s="14" t="s">
        <v>7808</v>
      </c>
      <c r="U5098" s="15">
        <v>1</v>
      </c>
      <c r="V5098">
        <v>999</v>
      </c>
      <c r="W5098" t="s">
        <v>7372</v>
      </c>
      <c r="X5098" s="16">
        <v>-383</v>
      </c>
      <c r="Y5098">
        <v>0</v>
      </c>
      <c r="Z5098" t="s">
        <v>7373</v>
      </c>
      <c r="AA5098">
        <v>13</v>
      </c>
      <c r="AB5098">
        <v>0</v>
      </c>
      <c r="AC5098">
        <v>0</v>
      </c>
      <c r="AD5098">
        <v>8</v>
      </c>
      <c r="AE5098" t="s">
        <v>7367</v>
      </c>
      <c r="AF5098" t="s">
        <v>7401</v>
      </c>
      <c r="AG5098" t="s">
        <v>7369</v>
      </c>
      <c r="AH5098" t="s">
        <v>7379</v>
      </c>
      <c r="AI5098"/>
      <c r="AJ5098">
        <v>9562098003</v>
      </c>
    </row>
    <row r="5099" spans="1:36" ht="15" x14ac:dyDescent="0.2">
      <c r="A5099">
        <v>80</v>
      </c>
      <c r="B5099">
        <v>13</v>
      </c>
      <c r="C5099">
        <v>2</v>
      </c>
      <c r="D5099">
        <v>0</v>
      </c>
      <c r="E5099">
        <v>0</v>
      </c>
      <c r="F5099" s="13" t="s">
        <v>5338</v>
      </c>
      <c r="G5099" s="13" t="s">
        <v>5339</v>
      </c>
      <c r="H5099" t="s">
        <v>7367</v>
      </c>
      <c r="I5099" t="s">
        <v>7379</v>
      </c>
      <c r="J5099">
        <v>4167151003</v>
      </c>
      <c r="K5099" t="s">
        <v>7369</v>
      </c>
      <c r="L5099" t="s">
        <v>7370</v>
      </c>
      <c r="M5099" t="s">
        <v>7371</v>
      </c>
      <c r="N5099" t="s">
        <v>7371</v>
      </c>
      <c r="O5099">
        <v>1</v>
      </c>
      <c r="P5099">
        <v>1</v>
      </c>
      <c r="Q5099">
        <v>4</v>
      </c>
      <c r="R5099" s="1">
        <v>1000</v>
      </c>
      <c r="S5099" s="14" t="s">
        <v>7807</v>
      </c>
      <c r="T5099" s="14" t="s">
        <v>7808</v>
      </c>
      <c r="U5099" s="15">
        <v>1</v>
      </c>
      <c r="V5099">
        <v>999</v>
      </c>
      <c r="W5099" t="s">
        <v>7372</v>
      </c>
      <c r="X5099" s="16">
        <v>-383</v>
      </c>
      <c r="Y5099">
        <v>0</v>
      </c>
      <c r="Z5099" t="s">
        <v>7373</v>
      </c>
      <c r="AA5099">
        <v>13</v>
      </c>
      <c r="AB5099">
        <v>0</v>
      </c>
      <c r="AC5099">
        <v>0</v>
      </c>
      <c r="AD5099">
        <v>8</v>
      </c>
      <c r="AE5099" t="s">
        <v>7367</v>
      </c>
      <c r="AF5099" t="s">
        <v>7401</v>
      </c>
      <c r="AG5099" t="s">
        <v>7369</v>
      </c>
      <c r="AH5099" t="s">
        <v>7379</v>
      </c>
      <c r="AI5099"/>
      <c r="AJ5099">
        <v>9562098003</v>
      </c>
    </row>
    <row r="5100" spans="1:36" ht="15" x14ac:dyDescent="0.2">
      <c r="A5100">
        <v>80</v>
      </c>
      <c r="B5100">
        <v>13</v>
      </c>
      <c r="C5100">
        <v>2</v>
      </c>
      <c r="D5100">
        <v>0</v>
      </c>
      <c r="E5100">
        <v>0</v>
      </c>
      <c r="F5100" s="13" t="s">
        <v>6402</v>
      </c>
      <c r="G5100" s="13" t="s">
        <v>6403</v>
      </c>
      <c r="H5100" t="s">
        <v>7367</v>
      </c>
      <c r="I5100" t="s">
        <v>7379</v>
      </c>
      <c r="J5100">
        <v>4167151003</v>
      </c>
      <c r="K5100" t="s">
        <v>7369</v>
      </c>
      <c r="L5100" t="s">
        <v>7370</v>
      </c>
      <c r="M5100"/>
      <c r="N5100"/>
      <c r="O5100">
        <v>1</v>
      </c>
      <c r="P5100">
        <v>1</v>
      </c>
      <c r="Q5100">
        <v>4</v>
      </c>
      <c r="R5100" s="1">
        <v>1000</v>
      </c>
      <c r="S5100" s="14" t="s">
        <v>7807</v>
      </c>
      <c r="T5100" s="14" t="s">
        <v>7808</v>
      </c>
      <c r="U5100" s="15">
        <v>1</v>
      </c>
      <c r="V5100">
        <v>999</v>
      </c>
      <c r="W5100" t="s">
        <v>7372</v>
      </c>
      <c r="X5100" s="16">
        <v>-393</v>
      </c>
      <c r="Y5100">
        <v>0</v>
      </c>
      <c r="Z5100" t="s">
        <v>7373</v>
      </c>
      <c r="AA5100">
        <v>13</v>
      </c>
      <c r="AB5100">
        <v>0</v>
      </c>
      <c r="AC5100">
        <v>0</v>
      </c>
      <c r="AD5100">
        <v>8</v>
      </c>
      <c r="AE5100" t="s">
        <v>7367</v>
      </c>
      <c r="AF5100" t="s">
        <v>7401</v>
      </c>
      <c r="AG5100" t="s">
        <v>7369</v>
      </c>
      <c r="AH5100" t="s">
        <v>7379</v>
      </c>
      <c r="AI5100"/>
      <c r="AJ5100">
        <v>9562098003</v>
      </c>
    </row>
    <row r="5101" spans="1:36" ht="15" x14ac:dyDescent="0.2">
      <c r="A5101">
        <v>80</v>
      </c>
      <c r="B5101">
        <v>13</v>
      </c>
      <c r="C5101">
        <v>2</v>
      </c>
      <c r="D5101">
        <v>0</v>
      </c>
      <c r="E5101">
        <v>0</v>
      </c>
      <c r="F5101" s="13" t="s">
        <v>4304</v>
      </c>
      <c r="G5101" s="13" t="s">
        <v>4305</v>
      </c>
      <c r="H5101" t="s">
        <v>7367</v>
      </c>
      <c r="I5101" t="s">
        <v>7379</v>
      </c>
      <c r="J5101">
        <v>4167151003</v>
      </c>
      <c r="K5101" t="s">
        <v>7369</v>
      </c>
      <c r="L5101" t="s">
        <v>7370</v>
      </c>
      <c r="M5101" t="s">
        <v>7371</v>
      </c>
      <c r="N5101" t="s">
        <v>7371</v>
      </c>
      <c r="O5101">
        <v>1</v>
      </c>
      <c r="P5101">
        <v>1</v>
      </c>
      <c r="Q5101">
        <v>4</v>
      </c>
      <c r="R5101" s="1">
        <v>1000</v>
      </c>
      <c r="S5101" s="14" t="s">
        <v>7807</v>
      </c>
      <c r="T5101" s="14" t="s">
        <v>7808</v>
      </c>
      <c r="U5101" s="15">
        <v>1</v>
      </c>
      <c r="V5101">
        <v>999</v>
      </c>
      <c r="W5101" t="s">
        <v>7372</v>
      </c>
      <c r="X5101" s="16">
        <v>-456</v>
      </c>
      <c r="Y5101">
        <v>0</v>
      </c>
      <c r="Z5101" t="s">
        <v>7373</v>
      </c>
      <c r="AA5101">
        <v>13</v>
      </c>
      <c r="AB5101">
        <v>0</v>
      </c>
      <c r="AC5101">
        <v>0</v>
      </c>
      <c r="AD5101">
        <v>8</v>
      </c>
      <c r="AE5101" t="s">
        <v>7367</v>
      </c>
      <c r="AF5101" t="s">
        <v>7401</v>
      </c>
      <c r="AG5101" t="s">
        <v>7369</v>
      </c>
      <c r="AH5101" t="s">
        <v>7379</v>
      </c>
      <c r="AI5101"/>
      <c r="AJ5101">
        <v>9562098003</v>
      </c>
    </row>
    <row r="5102" spans="1:36" ht="15" x14ac:dyDescent="0.2">
      <c r="A5102">
        <v>80</v>
      </c>
      <c r="B5102">
        <v>13</v>
      </c>
      <c r="C5102">
        <v>2</v>
      </c>
      <c r="D5102">
        <v>0</v>
      </c>
      <c r="E5102">
        <v>0</v>
      </c>
      <c r="F5102" s="13" t="s">
        <v>3190</v>
      </c>
      <c r="G5102" s="13" t="s">
        <v>3191</v>
      </c>
      <c r="H5102" t="s">
        <v>7367</v>
      </c>
      <c r="I5102" t="s">
        <v>7379</v>
      </c>
      <c r="J5102">
        <v>4167151003</v>
      </c>
      <c r="K5102" t="s">
        <v>7369</v>
      </c>
      <c r="L5102" t="s">
        <v>7370</v>
      </c>
      <c r="M5102" t="s">
        <v>7371</v>
      </c>
      <c r="N5102"/>
      <c r="O5102">
        <v>1</v>
      </c>
      <c r="P5102">
        <v>1</v>
      </c>
      <c r="Q5102">
        <v>4</v>
      </c>
      <c r="R5102" s="1">
        <v>1000</v>
      </c>
      <c r="S5102" s="14" t="s">
        <v>7807</v>
      </c>
      <c r="T5102" s="14" t="s">
        <v>7808</v>
      </c>
      <c r="U5102" s="15">
        <v>1</v>
      </c>
      <c r="V5102">
        <v>999</v>
      </c>
      <c r="W5102" t="s">
        <v>7372</v>
      </c>
      <c r="X5102" s="16">
        <v>-393</v>
      </c>
      <c r="Y5102">
        <v>0</v>
      </c>
      <c r="Z5102" t="s">
        <v>7373</v>
      </c>
      <c r="AA5102">
        <v>13</v>
      </c>
      <c r="AB5102">
        <v>0</v>
      </c>
      <c r="AC5102">
        <v>0</v>
      </c>
      <c r="AD5102">
        <v>8</v>
      </c>
      <c r="AE5102" t="s">
        <v>7367</v>
      </c>
      <c r="AF5102" t="s">
        <v>7401</v>
      </c>
      <c r="AG5102" t="s">
        <v>7369</v>
      </c>
      <c r="AH5102" t="s">
        <v>7379</v>
      </c>
      <c r="AI5102"/>
      <c r="AJ5102">
        <v>9562098003</v>
      </c>
    </row>
    <row r="5103" spans="1:36" ht="15" x14ac:dyDescent="0.2">
      <c r="A5103">
        <v>80</v>
      </c>
      <c r="B5103">
        <v>13</v>
      </c>
      <c r="C5103">
        <v>2</v>
      </c>
      <c r="D5103">
        <v>0</v>
      </c>
      <c r="E5103">
        <v>0</v>
      </c>
      <c r="F5103" s="13" t="s">
        <v>6552</v>
      </c>
      <c r="G5103" s="13" t="s">
        <v>6553</v>
      </c>
      <c r="H5103" t="s">
        <v>7367</v>
      </c>
      <c r="I5103" t="s">
        <v>7379</v>
      </c>
      <c r="J5103">
        <v>4167151003</v>
      </c>
      <c r="K5103" t="s">
        <v>7369</v>
      </c>
      <c r="L5103" t="s">
        <v>7370</v>
      </c>
      <c r="M5103"/>
      <c r="N5103"/>
      <c r="O5103">
        <v>1</v>
      </c>
      <c r="P5103">
        <v>1</v>
      </c>
      <c r="Q5103">
        <v>4</v>
      </c>
      <c r="R5103" s="1">
        <v>1000</v>
      </c>
      <c r="S5103" s="14" t="s">
        <v>7807</v>
      </c>
      <c r="T5103" s="14" t="s">
        <v>7808</v>
      </c>
      <c r="U5103" s="15">
        <v>1</v>
      </c>
      <c r="V5103">
        <v>999</v>
      </c>
      <c r="W5103" t="s">
        <v>7372</v>
      </c>
      <c r="X5103" s="16">
        <v>-388</v>
      </c>
      <c r="Y5103">
        <v>0</v>
      </c>
      <c r="Z5103" t="s">
        <v>7373</v>
      </c>
      <c r="AA5103">
        <v>13</v>
      </c>
      <c r="AB5103">
        <v>0</v>
      </c>
      <c r="AC5103">
        <v>0</v>
      </c>
      <c r="AD5103">
        <v>8</v>
      </c>
      <c r="AE5103" t="s">
        <v>7367</v>
      </c>
      <c r="AF5103" t="s">
        <v>7401</v>
      </c>
      <c r="AG5103" t="s">
        <v>7369</v>
      </c>
      <c r="AH5103" t="s">
        <v>7379</v>
      </c>
      <c r="AI5103"/>
      <c r="AJ5103">
        <v>9562098003</v>
      </c>
    </row>
    <row r="5104" spans="1:36" ht="15" x14ac:dyDescent="0.2">
      <c r="A5104">
        <v>80</v>
      </c>
      <c r="B5104">
        <v>13</v>
      </c>
      <c r="C5104">
        <v>2</v>
      </c>
      <c r="D5104">
        <v>0</v>
      </c>
      <c r="E5104">
        <v>0</v>
      </c>
      <c r="F5104" s="13" t="s">
        <v>5176</v>
      </c>
      <c r="G5104" s="13" t="s">
        <v>5177</v>
      </c>
      <c r="H5104" t="s">
        <v>7367</v>
      </c>
      <c r="I5104" t="s">
        <v>7379</v>
      </c>
      <c r="J5104">
        <v>4167151003</v>
      </c>
      <c r="K5104" t="s">
        <v>7369</v>
      </c>
      <c r="L5104" t="s">
        <v>7370</v>
      </c>
      <c r="M5104" t="s">
        <v>7371</v>
      </c>
      <c r="N5104" t="s">
        <v>7371</v>
      </c>
      <c r="O5104">
        <v>1</v>
      </c>
      <c r="P5104">
        <v>1</v>
      </c>
      <c r="Q5104">
        <v>4</v>
      </c>
      <c r="R5104" s="1">
        <v>1000</v>
      </c>
      <c r="S5104" s="14" t="s">
        <v>7807</v>
      </c>
      <c r="T5104" s="14" t="s">
        <v>7808</v>
      </c>
      <c r="U5104" s="15">
        <v>1</v>
      </c>
      <c r="V5104">
        <v>999</v>
      </c>
      <c r="W5104" t="s">
        <v>7372</v>
      </c>
      <c r="X5104" s="16">
        <v>-383</v>
      </c>
      <c r="Y5104">
        <v>0</v>
      </c>
      <c r="Z5104" t="s">
        <v>7373</v>
      </c>
      <c r="AA5104">
        <v>13</v>
      </c>
      <c r="AB5104">
        <v>0</v>
      </c>
      <c r="AC5104">
        <v>0</v>
      </c>
      <c r="AD5104">
        <v>8</v>
      </c>
      <c r="AE5104" t="s">
        <v>7367</v>
      </c>
      <c r="AF5104" t="s">
        <v>7401</v>
      </c>
      <c r="AG5104" t="s">
        <v>7369</v>
      </c>
      <c r="AH5104" t="s">
        <v>7379</v>
      </c>
      <c r="AI5104"/>
      <c r="AJ5104">
        <v>9562098003</v>
      </c>
    </row>
    <row r="5105" spans="1:36" ht="15" x14ac:dyDescent="0.2">
      <c r="A5105">
        <v>80</v>
      </c>
      <c r="B5105">
        <v>13</v>
      </c>
      <c r="C5105">
        <v>2</v>
      </c>
      <c r="D5105">
        <v>0</v>
      </c>
      <c r="E5105">
        <v>0</v>
      </c>
      <c r="F5105" s="13" t="s">
        <v>7076</v>
      </c>
      <c r="G5105" s="13" t="s">
        <v>7077</v>
      </c>
      <c r="H5105" t="s">
        <v>7367</v>
      </c>
      <c r="I5105" t="s">
        <v>7379</v>
      </c>
      <c r="J5105">
        <v>4167151003</v>
      </c>
      <c r="K5105" t="s">
        <v>7369</v>
      </c>
      <c r="L5105" t="s">
        <v>7370</v>
      </c>
      <c r="M5105"/>
      <c r="N5105"/>
      <c r="O5105">
        <v>1</v>
      </c>
      <c r="P5105">
        <v>1</v>
      </c>
      <c r="Q5105">
        <v>4</v>
      </c>
      <c r="R5105" s="1">
        <v>1000</v>
      </c>
      <c r="S5105" s="14" t="s">
        <v>7807</v>
      </c>
      <c r="T5105" s="14" t="s">
        <v>7808</v>
      </c>
      <c r="U5105" s="15">
        <v>1</v>
      </c>
      <c r="V5105">
        <v>999</v>
      </c>
      <c r="W5105" t="s">
        <v>7372</v>
      </c>
      <c r="X5105" s="16">
        <v>-454</v>
      </c>
      <c r="Y5105">
        <v>0</v>
      </c>
      <c r="Z5105" t="s">
        <v>7373</v>
      </c>
      <c r="AA5105">
        <v>13</v>
      </c>
      <c r="AB5105">
        <v>0</v>
      </c>
      <c r="AC5105">
        <v>0</v>
      </c>
      <c r="AD5105">
        <v>8</v>
      </c>
      <c r="AE5105" t="s">
        <v>7367</v>
      </c>
      <c r="AF5105" t="s">
        <v>7401</v>
      </c>
      <c r="AG5105" t="s">
        <v>7369</v>
      </c>
      <c r="AH5105" t="s">
        <v>7379</v>
      </c>
      <c r="AI5105"/>
      <c r="AJ5105">
        <v>9562098003</v>
      </c>
    </row>
    <row r="5106" spans="1:36" ht="15" x14ac:dyDescent="0.2">
      <c r="A5106">
        <v>80</v>
      </c>
      <c r="B5106">
        <v>13</v>
      </c>
      <c r="C5106">
        <v>2</v>
      </c>
      <c r="D5106">
        <v>0</v>
      </c>
      <c r="E5106">
        <v>0</v>
      </c>
      <c r="F5106" s="13" t="s">
        <v>5268</v>
      </c>
      <c r="G5106" s="13" t="s">
        <v>5269</v>
      </c>
      <c r="H5106" t="s">
        <v>7367</v>
      </c>
      <c r="I5106" t="s">
        <v>7379</v>
      </c>
      <c r="J5106">
        <v>4167151003</v>
      </c>
      <c r="K5106" t="s">
        <v>7369</v>
      </c>
      <c r="L5106" t="s">
        <v>7370</v>
      </c>
      <c r="M5106" t="s">
        <v>7371</v>
      </c>
      <c r="N5106" t="s">
        <v>7371</v>
      </c>
      <c r="O5106">
        <v>1</v>
      </c>
      <c r="P5106">
        <v>1</v>
      </c>
      <c r="Q5106">
        <v>4</v>
      </c>
      <c r="R5106" s="1">
        <v>1000</v>
      </c>
      <c r="S5106" s="14" t="s">
        <v>7807</v>
      </c>
      <c r="T5106" s="14" t="s">
        <v>7808</v>
      </c>
      <c r="U5106" s="15">
        <v>1</v>
      </c>
      <c r="V5106">
        <v>999</v>
      </c>
      <c r="W5106" t="s">
        <v>7372</v>
      </c>
      <c r="X5106" s="16">
        <v>-440</v>
      </c>
      <c r="Y5106">
        <v>0</v>
      </c>
      <c r="Z5106" t="s">
        <v>7373</v>
      </c>
      <c r="AA5106">
        <v>13</v>
      </c>
      <c r="AB5106">
        <v>0</v>
      </c>
      <c r="AC5106">
        <v>0</v>
      </c>
      <c r="AD5106">
        <v>8</v>
      </c>
      <c r="AE5106" t="s">
        <v>7367</v>
      </c>
      <c r="AF5106" t="s">
        <v>7401</v>
      </c>
      <c r="AG5106" t="s">
        <v>7369</v>
      </c>
      <c r="AH5106" t="s">
        <v>7379</v>
      </c>
      <c r="AI5106"/>
      <c r="AJ5106">
        <v>9562098003</v>
      </c>
    </row>
    <row r="5107" spans="1:36" ht="15" x14ac:dyDescent="0.2">
      <c r="A5107">
        <v>80</v>
      </c>
      <c r="B5107">
        <v>13</v>
      </c>
      <c r="C5107">
        <v>2</v>
      </c>
      <c r="D5107">
        <v>0</v>
      </c>
      <c r="E5107">
        <v>0</v>
      </c>
      <c r="F5107" s="13" t="s">
        <v>1436</v>
      </c>
      <c r="G5107" s="13" t="s">
        <v>1437</v>
      </c>
      <c r="H5107" t="s">
        <v>7367</v>
      </c>
      <c r="I5107" t="s">
        <v>7379</v>
      </c>
      <c r="J5107">
        <v>4167151003</v>
      </c>
      <c r="K5107" t="s">
        <v>7369</v>
      </c>
      <c r="L5107" t="s">
        <v>7370</v>
      </c>
      <c r="M5107" t="s">
        <v>7371</v>
      </c>
      <c r="N5107"/>
      <c r="O5107">
        <v>1</v>
      </c>
      <c r="P5107">
        <v>1</v>
      </c>
      <c r="Q5107">
        <v>4</v>
      </c>
      <c r="R5107" s="1">
        <v>1000</v>
      </c>
      <c r="S5107" s="14" t="s">
        <v>7807</v>
      </c>
      <c r="T5107" s="14" t="s">
        <v>7808</v>
      </c>
      <c r="U5107" s="15">
        <v>1</v>
      </c>
      <c r="V5107">
        <v>999</v>
      </c>
      <c r="W5107" t="s">
        <v>7372</v>
      </c>
      <c r="X5107" s="16">
        <v>-474</v>
      </c>
      <c r="Y5107">
        <v>0</v>
      </c>
      <c r="Z5107" t="s">
        <v>7373</v>
      </c>
      <c r="AA5107">
        <v>13</v>
      </c>
      <c r="AB5107">
        <v>0</v>
      </c>
      <c r="AC5107">
        <v>0</v>
      </c>
      <c r="AD5107">
        <v>8</v>
      </c>
      <c r="AE5107" t="s">
        <v>7367</v>
      </c>
      <c r="AF5107" t="s">
        <v>7401</v>
      </c>
      <c r="AG5107" t="s">
        <v>7369</v>
      </c>
      <c r="AH5107" t="s">
        <v>7379</v>
      </c>
      <c r="AI5107"/>
      <c r="AJ5107">
        <v>9562098003</v>
      </c>
    </row>
    <row r="5108" spans="1:36" ht="15" x14ac:dyDescent="0.2">
      <c r="A5108">
        <v>80</v>
      </c>
      <c r="B5108">
        <v>13</v>
      </c>
      <c r="C5108">
        <v>2</v>
      </c>
      <c r="D5108">
        <v>0</v>
      </c>
      <c r="E5108">
        <v>0</v>
      </c>
      <c r="F5108" s="13" t="s">
        <v>1146</v>
      </c>
      <c r="G5108" s="13" t="s">
        <v>1147</v>
      </c>
      <c r="H5108" t="s">
        <v>7367</v>
      </c>
      <c r="I5108" t="s">
        <v>7379</v>
      </c>
      <c r="J5108">
        <v>4167151003</v>
      </c>
      <c r="K5108" t="s">
        <v>7369</v>
      </c>
      <c r="L5108" t="s">
        <v>7370</v>
      </c>
      <c r="M5108" t="s">
        <v>7371</v>
      </c>
      <c r="N5108"/>
      <c r="O5108">
        <v>1</v>
      </c>
      <c r="P5108">
        <v>1</v>
      </c>
      <c r="Q5108">
        <v>4</v>
      </c>
      <c r="R5108" s="1">
        <v>1000</v>
      </c>
      <c r="S5108" s="14" t="s">
        <v>7807</v>
      </c>
      <c r="T5108" s="14" t="s">
        <v>7808</v>
      </c>
      <c r="U5108" s="15">
        <v>1</v>
      </c>
      <c r="V5108">
        <v>999</v>
      </c>
      <c r="W5108" t="s">
        <v>7372</v>
      </c>
      <c r="X5108" s="16">
        <v>-469</v>
      </c>
      <c r="Y5108">
        <v>0</v>
      </c>
      <c r="Z5108" t="s">
        <v>7373</v>
      </c>
      <c r="AA5108">
        <v>13</v>
      </c>
      <c r="AB5108">
        <v>0</v>
      </c>
      <c r="AC5108">
        <v>0</v>
      </c>
      <c r="AD5108">
        <v>8</v>
      </c>
      <c r="AE5108" t="s">
        <v>7367</v>
      </c>
      <c r="AF5108" t="s">
        <v>7401</v>
      </c>
      <c r="AG5108" t="s">
        <v>7369</v>
      </c>
      <c r="AH5108" t="s">
        <v>7379</v>
      </c>
      <c r="AI5108"/>
      <c r="AJ5108">
        <v>9562098003</v>
      </c>
    </row>
    <row r="5109" spans="1:36" ht="15" x14ac:dyDescent="0.2">
      <c r="A5109">
        <v>80</v>
      </c>
      <c r="B5109">
        <v>13</v>
      </c>
      <c r="C5109">
        <v>2</v>
      </c>
      <c r="D5109">
        <v>0</v>
      </c>
      <c r="E5109">
        <v>0</v>
      </c>
      <c r="F5109" s="13" t="s">
        <v>4006</v>
      </c>
      <c r="G5109" s="13" t="s">
        <v>4007</v>
      </c>
      <c r="H5109" t="s">
        <v>7367</v>
      </c>
      <c r="I5109" t="s">
        <v>7379</v>
      </c>
      <c r="J5109">
        <v>4167151003</v>
      </c>
      <c r="K5109" t="s">
        <v>7369</v>
      </c>
      <c r="L5109" t="s">
        <v>7370</v>
      </c>
      <c r="M5109" t="s">
        <v>7371</v>
      </c>
      <c r="N5109" t="s">
        <v>7371</v>
      </c>
      <c r="O5109">
        <v>1</v>
      </c>
      <c r="P5109">
        <v>1</v>
      </c>
      <c r="Q5109">
        <v>4</v>
      </c>
      <c r="R5109" s="1">
        <v>1000</v>
      </c>
      <c r="S5109" s="14" t="s">
        <v>7807</v>
      </c>
      <c r="T5109" s="14" t="s">
        <v>7808</v>
      </c>
      <c r="U5109" s="15">
        <v>1</v>
      </c>
      <c r="V5109">
        <v>999</v>
      </c>
      <c r="W5109" t="s">
        <v>7372</v>
      </c>
      <c r="X5109" s="16">
        <v>-393</v>
      </c>
      <c r="Y5109">
        <v>0</v>
      </c>
      <c r="Z5109" t="s">
        <v>7373</v>
      </c>
      <c r="AA5109">
        <v>13</v>
      </c>
      <c r="AB5109">
        <v>0</v>
      </c>
      <c r="AC5109">
        <v>0</v>
      </c>
      <c r="AD5109">
        <v>8</v>
      </c>
      <c r="AE5109" t="s">
        <v>7367</v>
      </c>
      <c r="AF5109" t="s">
        <v>7401</v>
      </c>
      <c r="AG5109" t="s">
        <v>7369</v>
      </c>
      <c r="AH5109" t="s">
        <v>7379</v>
      </c>
      <c r="AI5109"/>
      <c r="AJ5109">
        <v>9562098003</v>
      </c>
    </row>
    <row r="5110" spans="1:36" ht="15" x14ac:dyDescent="0.2">
      <c r="A5110">
        <v>80</v>
      </c>
      <c r="B5110">
        <v>13</v>
      </c>
      <c r="C5110">
        <v>5</v>
      </c>
      <c r="D5110">
        <v>0</v>
      </c>
      <c r="E5110">
        <v>0</v>
      </c>
      <c r="F5110" s="13" t="s">
        <v>3318</v>
      </c>
      <c r="G5110" s="13" t="s">
        <v>3319</v>
      </c>
      <c r="H5110" t="s">
        <v>7367</v>
      </c>
      <c r="I5110" t="s">
        <v>7368</v>
      </c>
      <c r="J5110">
        <v>4167151003</v>
      </c>
      <c r="K5110" t="s">
        <v>7369</v>
      </c>
      <c r="L5110" t="s">
        <v>7370</v>
      </c>
      <c r="M5110" t="s">
        <v>7371</v>
      </c>
      <c r="N5110"/>
      <c r="O5110">
        <v>1</v>
      </c>
      <c r="P5110">
        <v>1</v>
      </c>
      <c r="Q5110">
        <v>4</v>
      </c>
      <c r="R5110" s="1">
        <v>1000</v>
      </c>
      <c r="S5110" s="14" t="s">
        <v>7807</v>
      </c>
      <c r="T5110" s="14" t="s">
        <v>7808</v>
      </c>
      <c r="U5110" s="15">
        <v>1</v>
      </c>
      <c r="V5110">
        <v>999</v>
      </c>
      <c r="W5110" t="s">
        <v>7372</v>
      </c>
      <c r="X5110" s="16">
        <v>-308</v>
      </c>
      <c r="Y5110">
        <v>0</v>
      </c>
      <c r="Z5110" t="s">
        <v>7373</v>
      </c>
      <c r="AA5110">
        <v>13</v>
      </c>
      <c r="AB5110">
        <v>0</v>
      </c>
      <c r="AC5110">
        <v>0</v>
      </c>
      <c r="AD5110">
        <v>8</v>
      </c>
      <c r="AE5110" t="s">
        <v>7367</v>
      </c>
      <c r="AF5110" t="s">
        <v>7401</v>
      </c>
      <c r="AG5110" t="s">
        <v>7369</v>
      </c>
      <c r="AH5110" t="s">
        <v>7379</v>
      </c>
      <c r="AI5110"/>
      <c r="AJ5110">
        <v>9562098003</v>
      </c>
    </row>
    <row r="5111" spans="1:36" ht="15" x14ac:dyDescent="0.2">
      <c r="A5111">
        <v>80</v>
      </c>
      <c r="B5111">
        <v>13</v>
      </c>
      <c r="C5111">
        <v>2</v>
      </c>
      <c r="D5111">
        <v>0</v>
      </c>
      <c r="E5111">
        <v>0</v>
      </c>
      <c r="F5111" s="13" t="s">
        <v>5002</v>
      </c>
      <c r="G5111" s="13" t="s">
        <v>5003</v>
      </c>
      <c r="H5111" t="s">
        <v>7367</v>
      </c>
      <c r="I5111" t="s">
        <v>7379</v>
      </c>
      <c r="J5111">
        <v>4167151003</v>
      </c>
      <c r="K5111" t="s">
        <v>7369</v>
      </c>
      <c r="L5111" t="s">
        <v>7370</v>
      </c>
      <c r="M5111" t="s">
        <v>7371</v>
      </c>
      <c r="N5111" t="s">
        <v>7371</v>
      </c>
      <c r="O5111">
        <v>1</v>
      </c>
      <c r="P5111">
        <v>1</v>
      </c>
      <c r="Q5111">
        <v>4</v>
      </c>
      <c r="R5111" s="1">
        <v>1000</v>
      </c>
      <c r="S5111" s="14" t="s">
        <v>7807</v>
      </c>
      <c r="T5111" s="14" t="s">
        <v>7808</v>
      </c>
      <c r="U5111" s="15">
        <v>1</v>
      </c>
      <c r="V5111">
        <v>999</v>
      </c>
      <c r="W5111" t="s">
        <v>7372</v>
      </c>
      <c r="X5111" s="16">
        <v>-436</v>
      </c>
      <c r="Y5111">
        <v>0</v>
      </c>
      <c r="Z5111" t="s">
        <v>7373</v>
      </c>
      <c r="AA5111">
        <v>13</v>
      </c>
      <c r="AB5111">
        <v>0</v>
      </c>
      <c r="AC5111">
        <v>0</v>
      </c>
      <c r="AD5111">
        <v>8</v>
      </c>
      <c r="AE5111" t="s">
        <v>7367</v>
      </c>
      <c r="AF5111" t="s">
        <v>7401</v>
      </c>
      <c r="AG5111" t="s">
        <v>7369</v>
      </c>
      <c r="AH5111" t="s">
        <v>7379</v>
      </c>
      <c r="AI5111"/>
      <c r="AJ5111">
        <v>9562098003</v>
      </c>
    </row>
    <row r="5112" spans="1:36" ht="15" x14ac:dyDescent="0.2">
      <c r="A5112">
        <v>80</v>
      </c>
      <c r="B5112">
        <v>13</v>
      </c>
      <c r="C5112">
        <v>2</v>
      </c>
      <c r="D5112">
        <v>0</v>
      </c>
      <c r="E5112">
        <v>0</v>
      </c>
      <c r="F5112" s="13" t="s">
        <v>6560</v>
      </c>
      <c r="G5112" s="13" t="s">
        <v>6561</v>
      </c>
      <c r="H5112" t="s">
        <v>7367</v>
      </c>
      <c r="I5112" t="s">
        <v>7379</v>
      </c>
      <c r="J5112">
        <v>4167151003</v>
      </c>
      <c r="K5112" t="s">
        <v>7369</v>
      </c>
      <c r="L5112" t="s">
        <v>7370</v>
      </c>
      <c r="M5112" t="s">
        <v>7371</v>
      </c>
      <c r="N5112" t="s">
        <v>7371</v>
      </c>
      <c r="O5112">
        <v>1</v>
      </c>
      <c r="P5112">
        <v>1</v>
      </c>
      <c r="Q5112">
        <v>4</v>
      </c>
      <c r="R5112" s="1">
        <v>1000</v>
      </c>
      <c r="S5112" s="14" t="s">
        <v>7807</v>
      </c>
      <c r="T5112" s="14" t="s">
        <v>7808</v>
      </c>
      <c r="U5112" s="15">
        <v>1</v>
      </c>
      <c r="V5112">
        <v>999</v>
      </c>
      <c r="W5112" t="s">
        <v>7372</v>
      </c>
      <c r="X5112" s="16">
        <v>-447</v>
      </c>
      <c r="Y5112">
        <v>0</v>
      </c>
      <c r="Z5112" t="s">
        <v>7373</v>
      </c>
      <c r="AA5112">
        <v>13</v>
      </c>
      <c r="AB5112">
        <v>0</v>
      </c>
      <c r="AC5112">
        <v>0</v>
      </c>
      <c r="AD5112">
        <v>8</v>
      </c>
      <c r="AE5112" t="s">
        <v>7367</v>
      </c>
      <c r="AF5112" t="s">
        <v>7401</v>
      </c>
      <c r="AG5112" t="s">
        <v>7369</v>
      </c>
      <c r="AH5112" t="s">
        <v>7379</v>
      </c>
      <c r="AI5112"/>
      <c r="AJ5112">
        <v>9562098003</v>
      </c>
    </row>
    <row r="5113" spans="1:36" ht="15" x14ac:dyDescent="0.2">
      <c r="A5113">
        <v>80</v>
      </c>
      <c r="B5113">
        <v>13</v>
      </c>
      <c r="C5113">
        <v>2</v>
      </c>
      <c r="D5113">
        <v>0</v>
      </c>
      <c r="E5113">
        <v>0</v>
      </c>
      <c r="F5113" s="13" t="s">
        <v>3898</v>
      </c>
      <c r="G5113" s="13" t="s">
        <v>3899</v>
      </c>
      <c r="H5113" t="s">
        <v>7367</v>
      </c>
      <c r="I5113" t="s">
        <v>7379</v>
      </c>
      <c r="J5113">
        <v>4167151003</v>
      </c>
      <c r="K5113" t="s">
        <v>7369</v>
      </c>
      <c r="L5113" t="s">
        <v>7370</v>
      </c>
      <c r="M5113" t="s">
        <v>7371</v>
      </c>
      <c r="N5113" t="s">
        <v>7371</v>
      </c>
      <c r="O5113">
        <v>1</v>
      </c>
      <c r="P5113">
        <v>1</v>
      </c>
      <c r="Q5113">
        <v>4</v>
      </c>
      <c r="R5113" s="1">
        <v>1000</v>
      </c>
      <c r="S5113" s="14" t="s">
        <v>7807</v>
      </c>
      <c r="T5113" s="14" t="s">
        <v>7808</v>
      </c>
      <c r="U5113" s="15">
        <v>1</v>
      </c>
      <c r="V5113">
        <v>999</v>
      </c>
      <c r="W5113" t="s">
        <v>7372</v>
      </c>
      <c r="X5113" s="16">
        <v>-440</v>
      </c>
      <c r="Y5113">
        <v>0</v>
      </c>
      <c r="Z5113" t="s">
        <v>7373</v>
      </c>
      <c r="AA5113">
        <v>13</v>
      </c>
      <c r="AB5113">
        <v>0</v>
      </c>
      <c r="AC5113">
        <v>0</v>
      </c>
      <c r="AD5113">
        <v>8</v>
      </c>
      <c r="AE5113" t="s">
        <v>7367</v>
      </c>
      <c r="AF5113" t="s">
        <v>7401</v>
      </c>
      <c r="AG5113" t="s">
        <v>7369</v>
      </c>
      <c r="AH5113" t="s">
        <v>7379</v>
      </c>
      <c r="AI5113"/>
      <c r="AJ5113">
        <v>9562098003</v>
      </c>
    </row>
    <row r="5114" spans="1:36" ht="15" x14ac:dyDescent="0.2">
      <c r="A5114">
        <v>80</v>
      </c>
      <c r="B5114">
        <v>13</v>
      </c>
      <c r="C5114">
        <v>2</v>
      </c>
      <c r="D5114">
        <v>0</v>
      </c>
      <c r="E5114">
        <v>0</v>
      </c>
      <c r="F5114" s="13" t="s">
        <v>2122</v>
      </c>
      <c r="G5114" s="13" t="s">
        <v>2123</v>
      </c>
      <c r="H5114" t="s">
        <v>7367</v>
      </c>
      <c r="I5114" t="s">
        <v>7379</v>
      </c>
      <c r="J5114">
        <v>4167151003</v>
      </c>
      <c r="K5114" t="s">
        <v>7369</v>
      </c>
      <c r="L5114" t="s">
        <v>7370</v>
      </c>
      <c r="M5114" t="s">
        <v>7371</v>
      </c>
      <c r="N5114"/>
      <c r="O5114">
        <v>1</v>
      </c>
      <c r="P5114">
        <v>1</v>
      </c>
      <c r="Q5114">
        <v>4</v>
      </c>
      <c r="R5114" s="1">
        <v>1000</v>
      </c>
      <c r="S5114" s="14" t="s">
        <v>7807</v>
      </c>
      <c r="T5114" s="14" t="s">
        <v>7808</v>
      </c>
      <c r="U5114" s="15">
        <v>1</v>
      </c>
      <c r="V5114">
        <v>999</v>
      </c>
      <c r="W5114" t="s">
        <v>7372</v>
      </c>
      <c r="X5114" s="16">
        <v>-423</v>
      </c>
      <c r="Y5114">
        <v>0</v>
      </c>
      <c r="Z5114" t="s">
        <v>7373</v>
      </c>
      <c r="AA5114">
        <v>13</v>
      </c>
      <c r="AB5114">
        <v>0</v>
      </c>
      <c r="AC5114">
        <v>0</v>
      </c>
      <c r="AD5114">
        <v>8</v>
      </c>
      <c r="AE5114" t="s">
        <v>7367</v>
      </c>
      <c r="AF5114" t="s">
        <v>7401</v>
      </c>
      <c r="AG5114" t="s">
        <v>7369</v>
      </c>
      <c r="AH5114" t="s">
        <v>7379</v>
      </c>
      <c r="AI5114"/>
      <c r="AJ5114">
        <v>9562098003</v>
      </c>
    </row>
    <row r="5115" spans="1:36" ht="15" x14ac:dyDescent="0.2">
      <c r="A5115">
        <v>80</v>
      </c>
      <c r="B5115">
        <v>13</v>
      </c>
      <c r="C5115">
        <v>4</v>
      </c>
      <c r="D5115">
        <v>0</v>
      </c>
      <c r="E5115">
        <v>0</v>
      </c>
      <c r="F5115" s="13" t="s">
        <v>1396</v>
      </c>
      <c r="G5115" s="13" t="s">
        <v>1397</v>
      </c>
      <c r="H5115" t="s">
        <v>7367</v>
      </c>
      <c r="I5115" t="s">
        <v>7368</v>
      </c>
      <c r="J5115">
        <v>4758203004</v>
      </c>
      <c r="K5115" t="s">
        <v>7369</v>
      </c>
      <c r="L5115" t="s">
        <v>7370</v>
      </c>
      <c r="M5115"/>
      <c r="N5115"/>
      <c r="O5115">
        <v>1</v>
      </c>
      <c r="P5115">
        <v>1</v>
      </c>
      <c r="Q5115">
        <v>4</v>
      </c>
      <c r="R5115">
        <v>1</v>
      </c>
      <c r="S5115" s="14" t="s">
        <v>7807</v>
      </c>
      <c r="T5115" s="14" t="s">
        <v>7808</v>
      </c>
      <c r="U5115" s="15">
        <v>1</v>
      </c>
      <c r="V5115">
        <v>999</v>
      </c>
      <c r="W5115" t="s">
        <v>7372</v>
      </c>
      <c r="X5115" s="16">
        <v>-0.73499999999999999</v>
      </c>
      <c r="Y5115">
        <v>0</v>
      </c>
      <c r="Z5115" t="s">
        <v>7373</v>
      </c>
      <c r="AA5115">
        <v>13</v>
      </c>
      <c r="AB5115">
        <v>0</v>
      </c>
      <c r="AC5115">
        <v>0</v>
      </c>
      <c r="AD5115">
        <v>8</v>
      </c>
      <c r="AE5115" t="s">
        <v>7367</v>
      </c>
      <c r="AF5115" t="s">
        <v>7401</v>
      </c>
      <c r="AG5115" t="s">
        <v>7369</v>
      </c>
      <c r="AH5115" t="s">
        <v>7379</v>
      </c>
      <c r="AI5115"/>
      <c r="AJ5115">
        <v>9562098003</v>
      </c>
    </row>
    <row r="5116" spans="1:36" ht="15" x14ac:dyDescent="0.2">
      <c r="A5116">
        <v>80</v>
      </c>
      <c r="B5116">
        <v>13</v>
      </c>
      <c r="C5116">
        <v>1</v>
      </c>
      <c r="D5116">
        <v>0</v>
      </c>
      <c r="E5116">
        <v>0</v>
      </c>
      <c r="F5116" s="13" t="s">
        <v>6602</v>
      </c>
      <c r="G5116" s="13" t="s">
        <v>6603</v>
      </c>
      <c r="H5116" t="s">
        <v>7367</v>
      </c>
      <c r="I5116" t="s">
        <v>7368</v>
      </c>
      <c r="J5116">
        <v>4758203004</v>
      </c>
      <c r="K5116" t="s">
        <v>7369</v>
      </c>
      <c r="L5116" t="s">
        <v>7370</v>
      </c>
      <c r="M5116"/>
      <c r="N5116"/>
      <c r="O5116">
        <v>1</v>
      </c>
      <c r="P5116">
        <v>1</v>
      </c>
      <c r="Q5116">
        <v>4</v>
      </c>
      <c r="R5116" s="1">
        <v>1000</v>
      </c>
      <c r="S5116" s="14" t="s">
        <v>7807</v>
      </c>
      <c r="T5116" s="14" t="s">
        <v>7808</v>
      </c>
      <c r="U5116" s="15">
        <v>1</v>
      </c>
      <c r="V5116">
        <v>999</v>
      </c>
      <c r="W5116" t="s">
        <v>7372</v>
      </c>
      <c r="X5116" s="16">
        <v>-134.333</v>
      </c>
      <c r="Y5116">
        <v>0</v>
      </c>
      <c r="Z5116" t="s">
        <v>7373</v>
      </c>
      <c r="AA5116">
        <v>13</v>
      </c>
      <c r="AB5116">
        <v>0</v>
      </c>
      <c r="AC5116">
        <v>0</v>
      </c>
      <c r="AD5116">
        <v>8</v>
      </c>
      <c r="AE5116" t="s">
        <v>7367</v>
      </c>
      <c r="AF5116" t="s">
        <v>7401</v>
      </c>
      <c r="AG5116" t="s">
        <v>7369</v>
      </c>
      <c r="AH5116" t="s">
        <v>7379</v>
      </c>
      <c r="AI5116"/>
      <c r="AJ5116">
        <v>9562098003</v>
      </c>
    </row>
    <row r="5117" spans="1:36" ht="15" x14ac:dyDescent="0.2">
      <c r="A5117">
        <v>80</v>
      </c>
      <c r="B5117">
        <v>13</v>
      </c>
      <c r="C5117">
        <v>2</v>
      </c>
      <c r="D5117">
        <v>0</v>
      </c>
      <c r="E5117">
        <v>0</v>
      </c>
      <c r="F5117" s="13" t="s">
        <v>3294</v>
      </c>
      <c r="G5117" s="13" t="s">
        <v>3295</v>
      </c>
      <c r="H5117" t="s">
        <v>7367</v>
      </c>
      <c r="I5117" t="s">
        <v>7379</v>
      </c>
      <c r="J5117">
        <v>4167151003</v>
      </c>
      <c r="K5117" t="s">
        <v>7369</v>
      </c>
      <c r="L5117" t="s">
        <v>7370</v>
      </c>
      <c r="M5117" t="s">
        <v>7371</v>
      </c>
      <c r="N5117"/>
      <c r="O5117">
        <v>1</v>
      </c>
      <c r="P5117">
        <v>1</v>
      </c>
      <c r="Q5117">
        <v>4</v>
      </c>
      <c r="R5117" s="1">
        <v>1000</v>
      </c>
      <c r="S5117" s="14" t="s">
        <v>7807</v>
      </c>
      <c r="T5117" s="14" t="s">
        <v>7808</v>
      </c>
      <c r="U5117" s="15">
        <v>1</v>
      </c>
      <c r="V5117">
        <v>999</v>
      </c>
      <c r="W5117" t="s">
        <v>7372</v>
      </c>
      <c r="X5117" s="16">
        <v>-441</v>
      </c>
      <c r="Y5117">
        <v>0</v>
      </c>
      <c r="Z5117" t="s">
        <v>7373</v>
      </c>
      <c r="AA5117">
        <v>13</v>
      </c>
      <c r="AB5117">
        <v>0</v>
      </c>
      <c r="AC5117">
        <v>0</v>
      </c>
      <c r="AD5117">
        <v>8</v>
      </c>
      <c r="AE5117" t="s">
        <v>7367</v>
      </c>
      <c r="AF5117" t="s">
        <v>7401</v>
      </c>
      <c r="AG5117" t="s">
        <v>7369</v>
      </c>
      <c r="AH5117" t="s">
        <v>7379</v>
      </c>
      <c r="AI5117"/>
      <c r="AJ5117">
        <v>9562098003</v>
      </c>
    </row>
    <row r="5118" spans="1:36" ht="15" x14ac:dyDescent="0.2">
      <c r="A5118">
        <v>80</v>
      </c>
      <c r="B5118">
        <v>13</v>
      </c>
      <c r="C5118">
        <v>2</v>
      </c>
      <c r="D5118">
        <v>0</v>
      </c>
      <c r="E5118">
        <v>0</v>
      </c>
      <c r="F5118" s="13" t="s">
        <v>4958</v>
      </c>
      <c r="G5118" s="13" t="s">
        <v>4959</v>
      </c>
      <c r="H5118" t="s">
        <v>7367</v>
      </c>
      <c r="I5118" t="s">
        <v>7379</v>
      </c>
      <c r="J5118">
        <v>4167151003</v>
      </c>
      <c r="K5118" t="s">
        <v>7369</v>
      </c>
      <c r="L5118" t="s">
        <v>7370</v>
      </c>
      <c r="M5118" t="s">
        <v>7371</v>
      </c>
      <c r="N5118" t="s">
        <v>7371</v>
      </c>
      <c r="O5118">
        <v>1</v>
      </c>
      <c r="P5118">
        <v>1</v>
      </c>
      <c r="Q5118">
        <v>4</v>
      </c>
      <c r="R5118" s="1">
        <v>1000</v>
      </c>
      <c r="S5118" s="14" t="s">
        <v>7807</v>
      </c>
      <c r="T5118" s="14" t="s">
        <v>7808</v>
      </c>
      <c r="U5118" s="15">
        <v>1</v>
      </c>
      <c r="V5118">
        <v>999</v>
      </c>
      <c r="W5118" t="s">
        <v>7372</v>
      </c>
      <c r="X5118" s="16">
        <v>-690</v>
      </c>
      <c r="Y5118">
        <v>0</v>
      </c>
      <c r="Z5118" t="s">
        <v>7373</v>
      </c>
      <c r="AA5118">
        <v>13</v>
      </c>
      <c r="AB5118">
        <v>0</v>
      </c>
      <c r="AC5118">
        <v>0</v>
      </c>
      <c r="AD5118">
        <v>8</v>
      </c>
      <c r="AE5118" t="s">
        <v>7367</v>
      </c>
      <c r="AF5118" t="s">
        <v>7401</v>
      </c>
      <c r="AG5118" t="s">
        <v>7369</v>
      </c>
      <c r="AH5118" t="s">
        <v>7379</v>
      </c>
      <c r="AI5118"/>
      <c r="AJ5118">
        <v>9562098003</v>
      </c>
    </row>
    <row r="5119" spans="1:36" ht="15" x14ac:dyDescent="0.2">
      <c r="A5119">
        <v>80</v>
      </c>
      <c r="B5119">
        <v>13</v>
      </c>
      <c r="C5119">
        <v>2</v>
      </c>
      <c r="D5119">
        <v>0</v>
      </c>
      <c r="E5119">
        <v>0</v>
      </c>
      <c r="F5119" s="13" t="s">
        <v>6148</v>
      </c>
      <c r="G5119" s="13" t="s">
        <v>6149</v>
      </c>
      <c r="H5119" t="s">
        <v>7367</v>
      </c>
      <c r="I5119" t="s">
        <v>7379</v>
      </c>
      <c r="J5119">
        <v>4167151003</v>
      </c>
      <c r="K5119" t="s">
        <v>7369</v>
      </c>
      <c r="L5119" t="s">
        <v>7370</v>
      </c>
      <c r="M5119" t="s">
        <v>7371</v>
      </c>
      <c r="N5119" t="s">
        <v>7371</v>
      </c>
      <c r="O5119">
        <v>1</v>
      </c>
      <c r="P5119">
        <v>1</v>
      </c>
      <c r="Q5119">
        <v>4</v>
      </c>
      <c r="R5119" s="1">
        <v>1000</v>
      </c>
      <c r="S5119" s="14" t="s">
        <v>7807</v>
      </c>
      <c r="T5119" s="14" t="s">
        <v>7808</v>
      </c>
      <c r="U5119" s="15">
        <v>1</v>
      </c>
      <c r="V5119">
        <v>999</v>
      </c>
      <c r="W5119" t="s">
        <v>7372</v>
      </c>
      <c r="X5119" s="16">
        <v>-594.20000000000005</v>
      </c>
      <c r="Y5119">
        <v>0</v>
      </c>
      <c r="Z5119" t="s">
        <v>7373</v>
      </c>
      <c r="AA5119">
        <v>13</v>
      </c>
      <c r="AB5119">
        <v>0</v>
      </c>
      <c r="AC5119">
        <v>0</v>
      </c>
      <c r="AD5119">
        <v>8</v>
      </c>
      <c r="AE5119" t="s">
        <v>7367</v>
      </c>
      <c r="AF5119" t="s">
        <v>7401</v>
      </c>
      <c r="AG5119" t="s">
        <v>7369</v>
      </c>
      <c r="AH5119" t="s">
        <v>7379</v>
      </c>
      <c r="AI5119"/>
      <c r="AJ5119">
        <v>9562098003</v>
      </c>
    </row>
    <row r="5120" spans="1:36" ht="15" x14ac:dyDescent="0.2">
      <c r="A5120">
        <v>80</v>
      </c>
      <c r="B5120">
        <v>13</v>
      </c>
      <c r="C5120">
        <v>1</v>
      </c>
      <c r="D5120">
        <v>0</v>
      </c>
      <c r="E5120">
        <v>0</v>
      </c>
      <c r="F5120" s="13" t="s">
        <v>6942</v>
      </c>
      <c r="G5120" s="13" t="s">
        <v>6943</v>
      </c>
      <c r="H5120" t="s">
        <v>7367</v>
      </c>
      <c r="I5120" t="s">
        <v>7368</v>
      </c>
      <c r="J5120">
        <v>4758151014</v>
      </c>
      <c r="K5120" t="s">
        <v>7369</v>
      </c>
      <c r="L5120" t="s">
        <v>7370</v>
      </c>
      <c r="M5120" t="s">
        <v>7371</v>
      </c>
      <c r="N5120" t="s">
        <v>7371</v>
      </c>
      <c r="O5120">
        <v>1</v>
      </c>
      <c r="P5120">
        <v>1</v>
      </c>
      <c r="Q5120">
        <v>4</v>
      </c>
      <c r="R5120" s="1">
        <v>1000</v>
      </c>
      <c r="S5120" s="14" t="s">
        <v>7807</v>
      </c>
      <c r="T5120" s="14" t="s">
        <v>7808</v>
      </c>
      <c r="U5120" s="15">
        <v>1</v>
      </c>
      <c r="V5120">
        <v>999</v>
      </c>
      <c r="W5120" t="s">
        <v>7372</v>
      </c>
      <c r="X5120" s="16">
        <v>-158</v>
      </c>
      <c r="Y5120">
        <v>0</v>
      </c>
      <c r="Z5120" t="s">
        <v>7373</v>
      </c>
      <c r="AA5120">
        <v>13</v>
      </c>
      <c r="AB5120">
        <v>0</v>
      </c>
      <c r="AC5120">
        <v>0</v>
      </c>
      <c r="AD5120">
        <v>8</v>
      </c>
      <c r="AE5120" t="s">
        <v>7367</v>
      </c>
      <c r="AF5120" t="s">
        <v>7401</v>
      </c>
      <c r="AG5120" t="s">
        <v>7369</v>
      </c>
      <c r="AH5120" t="s">
        <v>7379</v>
      </c>
      <c r="AI5120"/>
      <c r="AJ5120">
        <v>9562098003</v>
      </c>
    </row>
    <row r="5121" spans="1:36" ht="15" x14ac:dyDescent="0.2">
      <c r="A5121">
        <v>80</v>
      </c>
      <c r="B5121">
        <v>13</v>
      </c>
      <c r="C5121">
        <v>2</v>
      </c>
      <c r="D5121">
        <v>0</v>
      </c>
      <c r="E5121">
        <v>0</v>
      </c>
      <c r="F5121" s="13" t="s">
        <v>1510</v>
      </c>
      <c r="G5121" s="13" t="s">
        <v>1511</v>
      </c>
      <c r="H5121" t="s">
        <v>7367</v>
      </c>
      <c r="I5121" t="s">
        <v>7379</v>
      </c>
      <c r="J5121">
        <v>4167151003</v>
      </c>
      <c r="K5121" t="s">
        <v>7369</v>
      </c>
      <c r="L5121" t="s">
        <v>7370</v>
      </c>
      <c r="M5121" t="s">
        <v>7371</v>
      </c>
      <c r="N5121"/>
      <c r="O5121">
        <v>1</v>
      </c>
      <c r="P5121">
        <v>1</v>
      </c>
      <c r="Q5121">
        <v>4</v>
      </c>
      <c r="R5121" s="1">
        <v>1000</v>
      </c>
      <c r="S5121" s="14" t="s">
        <v>7807</v>
      </c>
      <c r="T5121" s="14" t="s">
        <v>7808</v>
      </c>
      <c r="U5121" s="15">
        <v>1</v>
      </c>
      <c r="V5121">
        <v>999</v>
      </c>
      <c r="W5121" t="s">
        <v>7372</v>
      </c>
      <c r="X5121" s="16">
        <v>-706</v>
      </c>
      <c r="Y5121">
        <v>0</v>
      </c>
      <c r="Z5121" t="s">
        <v>7373</v>
      </c>
      <c r="AA5121">
        <v>13</v>
      </c>
      <c r="AB5121">
        <v>0</v>
      </c>
      <c r="AC5121">
        <v>0</v>
      </c>
      <c r="AD5121">
        <v>8</v>
      </c>
      <c r="AE5121" t="s">
        <v>7367</v>
      </c>
      <c r="AF5121" t="s">
        <v>7401</v>
      </c>
      <c r="AG5121" t="s">
        <v>7369</v>
      </c>
      <c r="AH5121" t="s">
        <v>7379</v>
      </c>
      <c r="AI5121"/>
      <c r="AJ5121">
        <v>9562098003</v>
      </c>
    </row>
    <row r="5122" spans="1:36" ht="15" x14ac:dyDescent="0.2">
      <c r="A5122">
        <v>80</v>
      </c>
      <c r="B5122">
        <v>13</v>
      </c>
      <c r="C5122">
        <v>2</v>
      </c>
      <c r="D5122">
        <v>0</v>
      </c>
      <c r="E5122">
        <v>0</v>
      </c>
      <c r="F5122" s="13" t="s">
        <v>4332</v>
      </c>
      <c r="G5122" s="13" t="s">
        <v>4333</v>
      </c>
      <c r="H5122" t="s">
        <v>7367</v>
      </c>
      <c r="I5122" t="s">
        <v>7379</v>
      </c>
      <c r="J5122">
        <v>4167151003</v>
      </c>
      <c r="K5122" t="s">
        <v>7369</v>
      </c>
      <c r="L5122" t="s">
        <v>7370</v>
      </c>
      <c r="M5122" t="s">
        <v>7371</v>
      </c>
      <c r="N5122" t="s">
        <v>7371</v>
      </c>
      <c r="O5122">
        <v>1</v>
      </c>
      <c r="P5122">
        <v>1</v>
      </c>
      <c r="Q5122">
        <v>4</v>
      </c>
      <c r="R5122" s="1">
        <v>1000</v>
      </c>
      <c r="S5122" s="14" t="s">
        <v>7807</v>
      </c>
      <c r="T5122" s="14" t="s">
        <v>7808</v>
      </c>
      <c r="U5122" s="15">
        <v>1</v>
      </c>
      <c r="V5122">
        <v>999</v>
      </c>
      <c r="W5122" t="s">
        <v>7372</v>
      </c>
      <c r="X5122" s="16">
        <v>-680</v>
      </c>
      <c r="Y5122">
        <v>0</v>
      </c>
      <c r="Z5122" t="s">
        <v>7373</v>
      </c>
      <c r="AA5122">
        <v>13</v>
      </c>
      <c r="AB5122">
        <v>0</v>
      </c>
      <c r="AC5122">
        <v>0</v>
      </c>
      <c r="AD5122">
        <v>8</v>
      </c>
      <c r="AE5122" t="s">
        <v>7367</v>
      </c>
      <c r="AF5122" t="s">
        <v>7401</v>
      </c>
      <c r="AG5122" t="s">
        <v>7369</v>
      </c>
      <c r="AH5122" t="s">
        <v>7379</v>
      </c>
      <c r="AI5122"/>
      <c r="AJ5122">
        <v>9562098003</v>
      </c>
    </row>
    <row r="5123" spans="1:36" ht="15" x14ac:dyDescent="0.2">
      <c r="A5123">
        <v>80</v>
      </c>
      <c r="B5123">
        <v>13</v>
      </c>
      <c r="C5123">
        <v>1</v>
      </c>
      <c r="D5123">
        <v>0</v>
      </c>
      <c r="E5123">
        <v>0</v>
      </c>
      <c r="F5123" s="13" t="s">
        <v>3900</v>
      </c>
      <c r="G5123" s="13" t="s">
        <v>3901</v>
      </c>
      <c r="H5123" t="s">
        <v>7367</v>
      </c>
      <c r="I5123" t="s">
        <v>7368</v>
      </c>
      <c r="J5123">
        <v>4758151014</v>
      </c>
      <c r="K5123" t="s">
        <v>7369</v>
      </c>
      <c r="L5123" t="s">
        <v>7370</v>
      </c>
      <c r="M5123" t="s">
        <v>7371</v>
      </c>
      <c r="N5123" t="s">
        <v>7371</v>
      </c>
      <c r="O5123">
        <v>1</v>
      </c>
      <c r="P5123">
        <v>1</v>
      </c>
      <c r="Q5123">
        <v>4</v>
      </c>
      <c r="R5123" s="1">
        <v>1000</v>
      </c>
      <c r="S5123" s="14" t="s">
        <v>7807</v>
      </c>
      <c r="T5123" s="14" t="s">
        <v>7808</v>
      </c>
      <c r="U5123" s="15">
        <v>1</v>
      </c>
      <c r="V5123">
        <v>999</v>
      </c>
      <c r="W5123" t="s">
        <v>7372</v>
      </c>
      <c r="X5123" s="16">
        <v>-171</v>
      </c>
      <c r="Y5123">
        <v>0</v>
      </c>
      <c r="Z5123" t="s">
        <v>7373</v>
      </c>
      <c r="AA5123">
        <v>13</v>
      </c>
      <c r="AB5123">
        <v>0</v>
      </c>
      <c r="AC5123">
        <v>0</v>
      </c>
      <c r="AD5123">
        <v>8</v>
      </c>
      <c r="AE5123" t="s">
        <v>7367</v>
      </c>
      <c r="AF5123" t="s">
        <v>7401</v>
      </c>
      <c r="AG5123" t="s">
        <v>7369</v>
      </c>
      <c r="AH5123" t="s">
        <v>7379</v>
      </c>
      <c r="AI5123"/>
      <c r="AJ5123">
        <v>9562098003</v>
      </c>
    </row>
    <row r="5124" spans="1:36" ht="15" x14ac:dyDescent="0.2">
      <c r="A5124">
        <v>80</v>
      </c>
      <c r="B5124">
        <v>13</v>
      </c>
      <c r="C5124">
        <v>1</v>
      </c>
      <c r="D5124">
        <v>0</v>
      </c>
      <c r="E5124">
        <v>0</v>
      </c>
      <c r="F5124" s="13" t="s">
        <v>5748</v>
      </c>
      <c r="G5124" s="13" t="s">
        <v>5749</v>
      </c>
      <c r="H5124" t="s">
        <v>7367</v>
      </c>
      <c r="I5124" t="s">
        <v>7368</v>
      </c>
      <c r="J5124">
        <v>4758151014</v>
      </c>
      <c r="K5124" t="s">
        <v>7369</v>
      </c>
      <c r="L5124" t="s">
        <v>7370</v>
      </c>
      <c r="M5124" t="s">
        <v>7371</v>
      </c>
      <c r="N5124" t="s">
        <v>7371</v>
      </c>
      <c r="O5124">
        <v>1</v>
      </c>
      <c r="P5124">
        <v>1</v>
      </c>
      <c r="Q5124">
        <v>4</v>
      </c>
      <c r="R5124" s="1">
        <v>1000</v>
      </c>
      <c r="S5124" s="14" t="s">
        <v>7807</v>
      </c>
      <c r="T5124" s="14" t="s">
        <v>7808</v>
      </c>
      <c r="U5124" s="15">
        <v>1</v>
      </c>
      <c r="V5124">
        <v>999</v>
      </c>
      <c r="W5124" t="s">
        <v>7372</v>
      </c>
      <c r="X5124" s="16">
        <v>-177</v>
      </c>
      <c r="Y5124">
        <v>0</v>
      </c>
      <c r="Z5124" t="s">
        <v>7373</v>
      </c>
      <c r="AA5124">
        <v>13</v>
      </c>
      <c r="AB5124">
        <v>0</v>
      </c>
      <c r="AC5124">
        <v>0</v>
      </c>
      <c r="AD5124">
        <v>8</v>
      </c>
      <c r="AE5124" t="s">
        <v>7367</v>
      </c>
      <c r="AF5124" t="s">
        <v>7401</v>
      </c>
      <c r="AG5124" t="s">
        <v>7369</v>
      </c>
      <c r="AH5124" t="s">
        <v>7379</v>
      </c>
      <c r="AI5124"/>
      <c r="AJ5124">
        <v>9562098003</v>
      </c>
    </row>
    <row r="5125" spans="1:36" ht="15" x14ac:dyDescent="0.2">
      <c r="A5125">
        <v>80</v>
      </c>
      <c r="B5125">
        <v>13</v>
      </c>
      <c r="C5125">
        <v>1</v>
      </c>
      <c r="D5125">
        <v>0</v>
      </c>
      <c r="E5125">
        <v>0</v>
      </c>
      <c r="F5125" s="13" t="s">
        <v>670</v>
      </c>
      <c r="G5125" s="13" t="s">
        <v>671</v>
      </c>
      <c r="H5125" t="s">
        <v>7367</v>
      </c>
      <c r="I5125" t="s">
        <v>7368</v>
      </c>
      <c r="J5125">
        <v>4167151003</v>
      </c>
      <c r="K5125" t="s">
        <v>7369</v>
      </c>
      <c r="L5125" t="s">
        <v>7370</v>
      </c>
      <c r="M5125"/>
      <c r="N5125"/>
      <c r="O5125">
        <v>1</v>
      </c>
      <c r="P5125">
        <v>1</v>
      </c>
      <c r="Q5125">
        <v>4</v>
      </c>
      <c r="R5125" s="1">
        <v>1000</v>
      </c>
      <c r="S5125" s="14" t="s">
        <v>7807</v>
      </c>
      <c r="T5125" s="14" t="s">
        <v>7808</v>
      </c>
      <c r="U5125" s="15">
        <v>1</v>
      </c>
      <c r="V5125">
        <v>999</v>
      </c>
      <c r="W5125" t="s">
        <v>7372</v>
      </c>
      <c r="X5125" s="16">
        <v>-160.86000000000001</v>
      </c>
      <c r="Y5125">
        <v>0</v>
      </c>
      <c r="Z5125" t="s">
        <v>7373</v>
      </c>
      <c r="AA5125">
        <v>13</v>
      </c>
      <c r="AB5125">
        <v>0</v>
      </c>
      <c r="AC5125">
        <v>0</v>
      </c>
      <c r="AD5125">
        <v>8</v>
      </c>
      <c r="AE5125" t="s">
        <v>7367</v>
      </c>
      <c r="AF5125" t="s">
        <v>7401</v>
      </c>
      <c r="AG5125" t="s">
        <v>7369</v>
      </c>
      <c r="AH5125" t="s">
        <v>7379</v>
      </c>
      <c r="AI5125"/>
      <c r="AJ5125">
        <v>9562098003</v>
      </c>
    </row>
    <row r="5126" spans="1:36" ht="15" x14ac:dyDescent="0.2">
      <c r="A5126">
        <v>80</v>
      </c>
      <c r="B5126">
        <v>13</v>
      </c>
      <c r="C5126">
        <v>5</v>
      </c>
      <c r="D5126">
        <v>0</v>
      </c>
      <c r="E5126">
        <v>0</v>
      </c>
      <c r="F5126" s="13" t="s">
        <v>5496</v>
      </c>
      <c r="G5126" s="13" t="s">
        <v>5497</v>
      </c>
      <c r="H5126" t="s">
        <v>7367</v>
      </c>
      <c r="I5126" t="s">
        <v>7368</v>
      </c>
      <c r="J5126">
        <v>4166151002</v>
      </c>
      <c r="K5126" t="s">
        <v>7369</v>
      </c>
      <c r="L5126" t="s">
        <v>7370</v>
      </c>
      <c r="M5126" t="s">
        <v>7371</v>
      </c>
      <c r="N5126" t="s">
        <v>7371</v>
      </c>
      <c r="O5126">
        <v>1</v>
      </c>
      <c r="P5126">
        <v>1</v>
      </c>
      <c r="Q5126">
        <v>4</v>
      </c>
      <c r="R5126" s="1">
        <v>1000</v>
      </c>
      <c r="S5126" s="14" t="s">
        <v>7807</v>
      </c>
      <c r="T5126" s="14" t="s">
        <v>7808</v>
      </c>
      <c r="U5126" s="15">
        <v>1</v>
      </c>
      <c r="V5126">
        <v>999</v>
      </c>
      <c r="W5126" t="s">
        <v>7372</v>
      </c>
      <c r="X5126" s="17">
        <v>-2741</v>
      </c>
      <c r="Y5126">
        <v>0</v>
      </c>
      <c r="Z5126" t="s">
        <v>7373</v>
      </c>
      <c r="AA5126">
        <v>13</v>
      </c>
      <c r="AB5126">
        <v>0</v>
      </c>
      <c r="AC5126">
        <v>0</v>
      </c>
      <c r="AD5126">
        <v>8</v>
      </c>
      <c r="AE5126" t="s">
        <v>7367</v>
      </c>
      <c r="AF5126" t="s">
        <v>7401</v>
      </c>
      <c r="AG5126" t="s">
        <v>7369</v>
      </c>
      <c r="AH5126" t="s">
        <v>7379</v>
      </c>
      <c r="AI5126"/>
      <c r="AJ5126">
        <v>9562098003</v>
      </c>
    </row>
    <row r="5127" spans="1:36" ht="15" x14ac:dyDescent="0.2">
      <c r="A5127">
        <v>80</v>
      </c>
      <c r="B5127">
        <v>13</v>
      </c>
      <c r="C5127">
        <v>2</v>
      </c>
      <c r="D5127">
        <v>0</v>
      </c>
      <c r="E5127">
        <v>0</v>
      </c>
      <c r="F5127" s="13" t="s">
        <v>1664</v>
      </c>
      <c r="G5127" s="13" t="s">
        <v>1665</v>
      </c>
      <c r="H5127" t="s">
        <v>7367</v>
      </c>
      <c r="I5127" t="s">
        <v>7379</v>
      </c>
      <c r="J5127">
        <v>4167151003</v>
      </c>
      <c r="K5127" t="s">
        <v>7369</v>
      </c>
      <c r="L5127" t="s">
        <v>7370</v>
      </c>
      <c r="M5127"/>
      <c r="N5127"/>
      <c r="O5127">
        <v>1</v>
      </c>
      <c r="P5127">
        <v>1</v>
      </c>
      <c r="Q5127">
        <v>4</v>
      </c>
      <c r="R5127" s="1">
        <v>1000</v>
      </c>
      <c r="S5127" s="14" t="s">
        <v>7807</v>
      </c>
      <c r="T5127" s="14" t="s">
        <v>7808</v>
      </c>
      <c r="U5127" s="15">
        <v>1</v>
      </c>
      <c r="V5127">
        <v>999</v>
      </c>
      <c r="W5127" t="s">
        <v>7372</v>
      </c>
      <c r="X5127" s="16">
        <v>-443</v>
      </c>
      <c r="Y5127">
        <v>0</v>
      </c>
      <c r="Z5127" t="s">
        <v>7373</v>
      </c>
      <c r="AA5127">
        <v>13</v>
      </c>
      <c r="AB5127">
        <v>0</v>
      </c>
      <c r="AC5127">
        <v>0</v>
      </c>
      <c r="AD5127">
        <v>8</v>
      </c>
      <c r="AE5127" t="s">
        <v>7367</v>
      </c>
      <c r="AF5127" t="s">
        <v>7401</v>
      </c>
      <c r="AG5127" t="s">
        <v>7369</v>
      </c>
      <c r="AH5127" t="s">
        <v>7379</v>
      </c>
      <c r="AI5127"/>
      <c r="AJ5127">
        <v>9562098003</v>
      </c>
    </row>
    <row r="5128" spans="1:36" ht="15" x14ac:dyDescent="0.2">
      <c r="A5128">
        <v>80</v>
      </c>
      <c r="B5128">
        <v>13</v>
      </c>
      <c r="C5128">
        <v>2</v>
      </c>
      <c r="D5128">
        <v>0</v>
      </c>
      <c r="E5128">
        <v>0</v>
      </c>
      <c r="F5128" s="13" t="s">
        <v>5000</v>
      </c>
      <c r="G5128" s="13" t="s">
        <v>5001</v>
      </c>
      <c r="H5128" t="s">
        <v>7367</v>
      </c>
      <c r="I5128" t="s">
        <v>7379</v>
      </c>
      <c r="J5128">
        <v>4167151003</v>
      </c>
      <c r="K5128" t="s">
        <v>7369</v>
      </c>
      <c r="L5128" t="s">
        <v>7370</v>
      </c>
      <c r="M5128"/>
      <c r="N5128"/>
      <c r="O5128">
        <v>1</v>
      </c>
      <c r="P5128">
        <v>1</v>
      </c>
      <c r="Q5128">
        <v>4</v>
      </c>
      <c r="R5128" s="1">
        <v>1000</v>
      </c>
      <c r="S5128" s="14" t="s">
        <v>7807</v>
      </c>
      <c r="T5128" s="14" t="s">
        <v>7808</v>
      </c>
      <c r="U5128" s="15">
        <v>1</v>
      </c>
      <c r="V5128">
        <v>999</v>
      </c>
      <c r="W5128" t="s">
        <v>7372</v>
      </c>
      <c r="X5128" s="16">
        <v>-375</v>
      </c>
      <c r="Y5128">
        <v>0</v>
      </c>
      <c r="Z5128" t="s">
        <v>7373</v>
      </c>
      <c r="AA5128">
        <v>13</v>
      </c>
      <c r="AB5128">
        <v>0</v>
      </c>
      <c r="AC5128">
        <v>0</v>
      </c>
      <c r="AD5128">
        <v>8</v>
      </c>
      <c r="AE5128" t="s">
        <v>7367</v>
      </c>
      <c r="AF5128" t="s">
        <v>7401</v>
      </c>
      <c r="AG5128" t="s">
        <v>7369</v>
      </c>
      <c r="AH5128" t="s">
        <v>7379</v>
      </c>
      <c r="AI5128"/>
      <c r="AJ5128">
        <v>9562098003</v>
      </c>
    </row>
    <row r="5129" spans="1:36" ht="15" x14ac:dyDescent="0.2">
      <c r="A5129">
        <v>80</v>
      </c>
      <c r="B5129">
        <v>13</v>
      </c>
      <c r="C5129">
        <v>1</v>
      </c>
      <c r="D5129">
        <v>0</v>
      </c>
      <c r="E5129">
        <v>0</v>
      </c>
      <c r="F5129" s="13" t="s">
        <v>3858</v>
      </c>
      <c r="G5129" s="13" t="s">
        <v>3859</v>
      </c>
      <c r="H5129" t="s">
        <v>7367</v>
      </c>
      <c r="I5129" t="s">
        <v>7368</v>
      </c>
      <c r="J5129">
        <v>4167151003</v>
      </c>
      <c r="K5129" t="s">
        <v>7369</v>
      </c>
      <c r="L5129" t="s">
        <v>7370</v>
      </c>
      <c r="M5129"/>
      <c r="N5129"/>
      <c r="O5129">
        <v>1</v>
      </c>
      <c r="P5129">
        <v>1</v>
      </c>
      <c r="Q5129">
        <v>4</v>
      </c>
      <c r="R5129" s="1">
        <v>1000</v>
      </c>
      <c r="S5129" s="14" t="s">
        <v>7807</v>
      </c>
      <c r="T5129" s="14" t="s">
        <v>7808</v>
      </c>
      <c r="U5129" s="15">
        <v>1</v>
      </c>
      <c r="V5129">
        <v>999</v>
      </c>
      <c r="W5129" t="s">
        <v>7372</v>
      </c>
      <c r="X5129" s="16">
        <v>-163.82</v>
      </c>
      <c r="Y5129">
        <v>0</v>
      </c>
      <c r="Z5129" t="s">
        <v>7373</v>
      </c>
      <c r="AA5129">
        <v>13</v>
      </c>
      <c r="AB5129">
        <v>0</v>
      </c>
      <c r="AC5129">
        <v>0</v>
      </c>
      <c r="AD5129">
        <v>8</v>
      </c>
      <c r="AE5129" t="s">
        <v>7367</v>
      </c>
      <c r="AF5129" t="s">
        <v>7401</v>
      </c>
      <c r="AG5129" t="s">
        <v>7369</v>
      </c>
      <c r="AH5129" t="s">
        <v>7379</v>
      </c>
      <c r="AI5129"/>
      <c r="AJ5129">
        <v>9562098003</v>
      </c>
    </row>
    <row r="5130" spans="1:36" ht="15" x14ac:dyDescent="0.2">
      <c r="A5130">
        <v>80</v>
      </c>
      <c r="B5130">
        <v>13</v>
      </c>
      <c r="C5130">
        <v>1</v>
      </c>
      <c r="D5130">
        <v>0</v>
      </c>
      <c r="E5130">
        <v>0</v>
      </c>
      <c r="F5130" s="13" t="s">
        <v>3236</v>
      </c>
      <c r="G5130" s="13" t="s">
        <v>3237</v>
      </c>
      <c r="H5130" t="s">
        <v>7367</v>
      </c>
      <c r="I5130" t="s">
        <v>7368</v>
      </c>
      <c r="J5130">
        <v>4758151014</v>
      </c>
      <c r="K5130" t="s">
        <v>7369</v>
      </c>
      <c r="L5130" t="s">
        <v>7370</v>
      </c>
      <c r="M5130" t="s">
        <v>7371</v>
      </c>
      <c r="N5130" t="s">
        <v>7371</v>
      </c>
      <c r="O5130">
        <v>1</v>
      </c>
      <c r="P5130">
        <v>1</v>
      </c>
      <c r="Q5130">
        <v>4</v>
      </c>
      <c r="R5130" s="1">
        <v>1000</v>
      </c>
      <c r="S5130" s="14" t="s">
        <v>7807</v>
      </c>
      <c r="T5130" s="14" t="s">
        <v>7808</v>
      </c>
      <c r="U5130" s="15">
        <v>1</v>
      </c>
      <c r="V5130">
        <v>999</v>
      </c>
      <c r="W5130" t="s">
        <v>7372</v>
      </c>
      <c r="X5130" s="16">
        <v>-130.19</v>
      </c>
      <c r="Y5130">
        <v>0</v>
      </c>
      <c r="Z5130" t="s">
        <v>7373</v>
      </c>
      <c r="AA5130">
        <v>13</v>
      </c>
      <c r="AB5130">
        <v>0</v>
      </c>
      <c r="AC5130">
        <v>0</v>
      </c>
      <c r="AD5130">
        <v>8</v>
      </c>
      <c r="AE5130" t="s">
        <v>7367</v>
      </c>
      <c r="AF5130" t="s">
        <v>7401</v>
      </c>
      <c r="AG5130" t="s">
        <v>7369</v>
      </c>
      <c r="AH5130" t="s">
        <v>7379</v>
      </c>
      <c r="AI5130"/>
      <c r="AJ5130">
        <v>9562098003</v>
      </c>
    </row>
    <row r="5131" spans="1:36" ht="15" x14ac:dyDescent="0.2">
      <c r="A5131">
        <v>80</v>
      </c>
      <c r="B5131">
        <v>13</v>
      </c>
      <c r="C5131">
        <v>1</v>
      </c>
      <c r="D5131">
        <v>0</v>
      </c>
      <c r="E5131">
        <v>0</v>
      </c>
      <c r="F5131" s="13" t="s">
        <v>5204</v>
      </c>
      <c r="G5131" s="13" t="s">
        <v>5205</v>
      </c>
      <c r="H5131" t="s">
        <v>7367</v>
      </c>
      <c r="I5131" t="s">
        <v>7368</v>
      </c>
      <c r="J5131">
        <v>4758151014</v>
      </c>
      <c r="K5131" t="s">
        <v>7369</v>
      </c>
      <c r="L5131" t="s">
        <v>7370</v>
      </c>
      <c r="M5131" t="s">
        <v>7371</v>
      </c>
      <c r="N5131" t="s">
        <v>7371</v>
      </c>
      <c r="O5131">
        <v>1</v>
      </c>
      <c r="P5131">
        <v>1</v>
      </c>
      <c r="Q5131">
        <v>4</v>
      </c>
      <c r="R5131" s="1">
        <v>1000</v>
      </c>
      <c r="S5131" s="14" t="s">
        <v>7807</v>
      </c>
      <c r="T5131" s="14" t="s">
        <v>7808</v>
      </c>
      <c r="U5131" s="15">
        <v>1</v>
      </c>
      <c r="V5131">
        <v>999</v>
      </c>
      <c r="W5131" t="s">
        <v>7372</v>
      </c>
      <c r="X5131" s="16">
        <v>-190.14</v>
      </c>
      <c r="Y5131">
        <v>0</v>
      </c>
      <c r="Z5131" t="s">
        <v>7373</v>
      </c>
      <c r="AA5131">
        <v>13</v>
      </c>
      <c r="AB5131">
        <v>0</v>
      </c>
      <c r="AC5131">
        <v>0</v>
      </c>
      <c r="AD5131">
        <v>8</v>
      </c>
      <c r="AE5131" t="s">
        <v>7367</v>
      </c>
      <c r="AF5131" t="s">
        <v>7401</v>
      </c>
      <c r="AG5131" t="s">
        <v>7369</v>
      </c>
      <c r="AH5131" t="s">
        <v>7379</v>
      </c>
      <c r="AI5131"/>
      <c r="AJ5131">
        <v>9562098003</v>
      </c>
    </row>
    <row r="5132" spans="1:36" ht="15" x14ac:dyDescent="0.2">
      <c r="A5132">
        <v>80</v>
      </c>
      <c r="B5132">
        <v>13</v>
      </c>
      <c r="C5132">
        <v>1</v>
      </c>
      <c r="D5132">
        <v>0</v>
      </c>
      <c r="E5132">
        <v>0</v>
      </c>
      <c r="F5132" s="13" t="s">
        <v>7292</v>
      </c>
      <c r="G5132" s="13" t="s">
        <v>7293</v>
      </c>
      <c r="H5132" t="s">
        <v>7367</v>
      </c>
      <c r="I5132" t="s">
        <v>7368</v>
      </c>
      <c r="J5132">
        <v>4758151014</v>
      </c>
      <c r="K5132" t="s">
        <v>7369</v>
      </c>
      <c r="L5132" t="s">
        <v>7370</v>
      </c>
      <c r="M5132" t="s">
        <v>7371</v>
      </c>
      <c r="N5132" t="s">
        <v>7371</v>
      </c>
      <c r="O5132">
        <v>1</v>
      </c>
      <c r="P5132">
        <v>1</v>
      </c>
      <c r="Q5132">
        <v>4</v>
      </c>
      <c r="R5132" s="1">
        <v>1000</v>
      </c>
      <c r="S5132" s="14" t="s">
        <v>7807</v>
      </c>
      <c r="T5132" s="14" t="s">
        <v>7808</v>
      </c>
      <c r="U5132" s="15">
        <v>1</v>
      </c>
      <c r="V5132">
        <v>999</v>
      </c>
      <c r="W5132" t="s">
        <v>7372</v>
      </c>
      <c r="X5132" s="16">
        <v>-216.75</v>
      </c>
      <c r="Y5132">
        <v>0</v>
      </c>
      <c r="Z5132" t="s">
        <v>7373</v>
      </c>
      <c r="AA5132">
        <v>13</v>
      </c>
      <c r="AB5132">
        <v>0</v>
      </c>
      <c r="AC5132">
        <v>0</v>
      </c>
      <c r="AD5132">
        <v>8</v>
      </c>
      <c r="AE5132" t="s">
        <v>7367</v>
      </c>
      <c r="AF5132" t="s">
        <v>7401</v>
      </c>
      <c r="AG5132" t="s">
        <v>7369</v>
      </c>
      <c r="AH5132" t="s">
        <v>7379</v>
      </c>
      <c r="AI5132"/>
      <c r="AJ5132">
        <v>9562098003</v>
      </c>
    </row>
    <row r="5133" spans="1:36" ht="15" x14ac:dyDescent="0.2">
      <c r="A5133">
        <v>80</v>
      </c>
      <c r="B5133">
        <v>13</v>
      </c>
      <c r="C5133">
        <v>1</v>
      </c>
      <c r="D5133">
        <v>0</v>
      </c>
      <c r="E5133">
        <v>0</v>
      </c>
      <c r="F5133" s="13" t="s">
        <v>6722</v>
      </c>
      <c r="G5133" s="13" t="s">
        <v>6723</v>
      </c>
      <c r="H5133" t="s">
        <v>7367</v>
      </c>
      <c r="I5133" t="s">
        <v>7368</v>
      </c>
      <c r="J5133">
        <v>4758151014</v>
      </c>
      <c r="K5133" t="s">
        <v>7369</v>
      </c>
      <c r="L5133" t="s">
        <v>7370</v>
      </c>
      <c r="M5133" t="s">
        <v>7371</v>
      </c>
      <c r="N5133" t="s">
        <v>7371</v>
      </c>
      <c r="O5133">
        <v>1</v>
      </c>
      <c r="P5133">
        <v>1</v>
      </c>
      <c r="Q5133">
        <v>4</v>
      </c>
      <c r="R5133" s="1">
        <v>1000</v>
      </c>
      <c r="S5133" s="14" t="s">
        <v>7807</v>
      </c>
      <c r="T5133" s="14" t="s">
        <v>7808</v>
      </c>
      <c r="U5133" s="15">
        <v>1</v>
      </c>
      <c r="V5133">
        <v>999</v>
      </c>
      <c r="W5133" t="s">
        <v>7372</v>
      </c>
      <c r="X5133" s="16">
        <v>-276.18</v>
      </c>
      <c r="Y5133">
        <v>0</v>
      </c>
      <c r="Z5133" t="s">
        <v>7373</v>
      </c>
      <c r="AA5133">
        <v>13</v>
      </c>
      <c r="AB5133">
        <v>0</v>
      </c>
      <c r="AC5133">
        <v>0</v>
      </c>
      <c r="AD5133">
        <v>8</v>
      </c>
      <c r="AE5133" t="s">
        <v>7367</v>
      </c>
      <c r="AF5133" t="s">
        <v>7401</v>
      </c>
      <c r="AG5133" t="s">
        <v>7369</v>
      </c>
      <c r="AH5133" t="s">
        <v>7379</v>
      </c>
      <c r="AI5133"/>
      <c r="AJ5133">
        <v>9562098003</v>
      </c>
    </row>
    <row r="5134" spans="1:36" ht="15" x14ac:dyDescent="0.2">
      <c r="A5134">
        <v>80</v>
      </c>
      <c r="B5134">
        <v>13</v>
      </c>
      <c r="C5134">
        <v>1</v>
      </c>
      <c r="D5134">
        <v>0</v>
      </c>
      <c r="E5134">
        <v>0</v>
      </c>
      <c r="F5134" s="13" t="s">
        <v>3256</v>
      </c>
      <c r="G5134" s="13" t="s">
        <v>3257</v>
      </c>
      <c r="H5134" t="s">
        <v>7367</v>
      </c>
      <c r="I5134" t="s">
        <v>7368</v>
      </c>
      <c r="J5134">
        <v>4758151014</v>
      </c>
      <c r="K5134" t="s">
        <v>7369</v>
      </c>
      <c r="L5134" t="s">
        <v>7370</v>
      </c>
      <c r="M5134" t="s">
        <v>7371</v>
      </c>
      <c r="N5134" t="s">
        <v>7371</v>
      </c>
      <c r="O5134">
        <v>1</v>
      </c>
      <c r="P5134">
        <v>1</v>
      </c>
      <c r="Q5134">
        <v>4</v>
      </c>
      <c r="R5134" s="1">
        <v>1000</v>
      </c>
      <c r="S5134" s="14" t="s">
        <v>7807</v>
      </c>
      <c r="T5134" s="14" t="s">
        <v>7808</v>
      </c>
      <c r="U5134" s="15">
        <v>1</v>
      </c>
      <c r="V5134">
        <v>999</v>
      </c>
      <c r="W5134" t="s">
        <v>7372</v>
      </c>
      <c r="X5134" s="16">
        <v>-236</v>
      </c>
      <c r="Y5134">
        <v>0</v>
      </c>
      <c r="Z5134" t="s">
        <v>7373</v>
      </c>
      <c r="AA5134">
        <v>13</v>
      </c>
      <c r="AB5134">
        <v>0</v>
      </c>
      <c r="AC5134">
        <v>0</v>
      </c>
      <c r="AD5134">
        <v>8</v>
      </c>
      <c r="AE5134" t="s">
        <v>7367</v>
      </c>
      <c r="AF5134" t="s">
        <v>7401</v>
      </c>
      <c r="AG5134" t="s">
        <v>7369</v>
      </c>
      <c r="AH5134" t="s">
        <v>7379</v>
      </c>
      <c r="AI5134"/>
      <c r="AJ5134">
        <v>9562098003</v>
      </c>
    </row>
    <row r="5135" spans="1:36" ht="15" x14ac:dyDescent="0.2">
      <c r="A5135">
        <v>80</v>
      </c>
      <c r="B5135">
        <v>13</v>
      </c>
      <c r="C5135">
        <v>1</v>
      </c>
      <c r="D5135">
        <v>0</v>
      </c>
      <c r="E5135">
        <v>0</v>
      </c>
      <c r="F5135" s="13" t="s">
        <v>7010</v>
      </c>
      <c r="G5135" s="13" t="s">
        <v>7011</v>
      </c>
      <c r="H5135" t="s">
        <v>7367</v>
      </c>
      <c r="I5135" t="s">
        <v>7379</v>
      </c>
      <c r="J5135">
        <v>4758151014</v>
      </c>
      <c r="K5135" t="s">
        <v>7369</v>
      </c>
      <c r="L5135" t="s">
        <v>7370</v>
      </c>
      <c r="M5135" t="s">
        <v>7371</v>
      </c>
      <c r="N5135"/>
      <c r="O5135">
        <v>1</v>
      </c>
      <c r="P5135">
        <v>1</v>
      </c>
      <c r="Q5135">
        <v>4</v>
      </c>
      <c r="R5135" s="1">
        <v>1000</v>
      </c>
      <c r="S5135" s="14" t="s">
        <v>7807</v>
      </c>
      <c r="T5135" s="14" t="s">
        <v>7808</v>
      </c>
      <c r="U5135" s="15">
        <v>1</v>
      </c>
      <c r="V5135">
        <v>999</v>
      </c>
      <c r="W5135" t="s">
        <v>7372</v>
      </c>
      <c r="X5135" s="16">
        <v>-137.72999999999999</v>
      </c>
      <c r="Y5135">
        <v>0</v>
      </c>
      <c r="Z5135" t="s">
        <v>7373</v>
      </c>
      <c r="AA5135">
        <v>13</v>
      </c>
      <c r="AB5135">
        <v>0</v>
      </c>
      <c r="AC5135">
        <v>0</v>
      </c>
      <c r="AD5135">
        <v>8</v>
      </c>
      <c r="AE5135" t="s">
        <v>7367</v>
      </c>
      <c r="AF5135" t="s">
        <v>7401</v>
      </c>
      <c r="AG5135" t="s">
        <v>7369</v>
      </c>
      <c r="AH5135" t="s">
        <v>7379</v>
      </c>
      <c r="AI5135"/>
      <c r="AJ5135">
        <v>9562098003</v>
      </c>
    </row>
    <row r="5136" spans="1:36" ht="15" x14ac:dyDescent="0.2">
      <c r="A5136">
        <v>80</v>
      </c>
      <c r="B5136">
        <v>13</v>
      </c>
      <c r="C5136">
        <v>1</v>
      </c>
      <c r="D5136">
        <v>0</v>
      </c>
      <c r="E5136">
        <v>0</v>
      </c>
      <c r="F5136" s="13" t="s">
        <v>4658</v>
      </c>
      <c r="G5136" s="13" t="s">
        <v>4659</v>
      </c>
      <c r="H5136" t="s">
        <v>7367</v>
      </c>
      <c r="I5136" t="s">
        <v>7368</v>
      </c>
      <c r="J5136">
        <v>4758151014</v>
      </c>
      <c r="K5136" t="s">
        <v>7369</v>
      </c>
      <c r="L5136" t="s">
        <v>7370</v>
      </c>
      <c r="M5136" t="s">
        <v>7371</v>
      </c>
      <c r="N5136" t="s">
        <v>7371</v>
      </c>
      <c r="O5136">
        <v>1</v>
      </c>
      <c r="P5136">
        <v>1</v>
      </c>
      <c r="Q5136">
        <v>4</v>
      </c>
      <c r="R5136" s="1">
        <v>1000</v>
      </c>
      <c r="S5136" s="14" t="s">
        <v>7807</v>
      </c>
      <c r="T5136" s="14" t="s">
        <v>7808</v>
      </c>
      <c r="U5136" s="15">
        <v>1</v>
      </c>
      <c r="V5136">
        <v>999</v>
      </c>
      <c r="W5136" t="s">
        <v>7372</v>
      </c>
      <c r="X5136" s="16">
        <v>-177.73</v>
      </c>
      <c r="Y5136">
        <v>0</v>
      </c>
      <c r="Z5136" t="s">
        <v>7373</v>
      </c>
      <c r="AA5136">
        <v>13</v>
      </c>
      <c r="AB5136">
        <v>0</v>
      </c>
      <c r="AC5136">
        <v>0</v>
      </c>
      <c r="AD5136">
        <v>8</v>
      </c>
      <c r="AE5136" t="s">
        <v>7367</v>
      </c>
      <c r="AF5136" t="s">
        <v>7401</v>
      </c>
      <c r="AG5136" t="s">
        <v>7369</v>
      </c>
      <c r="AH5136" t="s">
        <v>7379</v>
      </c>
      <c r="AI5136"/>
      <c r="AJ5136">
        <v>9562098003</v>
      </c>
    </row>
    <row r="5137" spans="1:36" ht="15" x14ac:dyDescent="0.2">
      <c r="A5137">
        <v>80</v>
      </c>
      <c r="B5137">
        <v>13</v>
      </c>
      <c r="C5137">
        <v>1</v>
      </c>
      <c r="D5137">
        <v>0</v>
      </c>
      <c r="E5137">
        <v>0</v>
      </c>
      <c r="F5137" s="13" t="s">
        <v>4822</v>
      </c>
      <c r="G5137" s="13" t="s">
        <v>4823</v>
      </c>
      <c r="H5137" t="s">
        <v>7367</v>
      </c>
      <c r="I5137" t="s">
        <v>7368</v>
      </c>
      <c r="J5137">
        <v>4758151014</v>
      </c>
      <c r="K5137" t="s">
        <v>7369</v>
      </c>
      <c r="L5137" t="s">
        <v>7370</v>
      </c>
      <c r="M5137" t="s">
        <v>7371</v>
      </c>
      <c r="N5137" t="s">
        <v>7371</v>
      </c>
      <c r="O5137">
        <v>1</v>
      </c>
      <c r="P5137">
        <v>1</v>
      </c>
      <c r="Q5137">
        <v>4</v>
      </c>
      <c r="R5137" s="1">
        <v>1000</v>
      </c>
      <c r="S5137" s="14" t="s">
        <v>7807</v>
      </c>
      <c r="T5137" s="14" t="s">
        <v>7808</v>
      </c>
      <c r="U5137" s="15">
        <v>1</v>
      </c>
      <c r="V5137">
        <v>999</v>
      </c>
      <c r="W5137" t="s">
        <v>7372</v>
      </c>
      <c r="X5137" s="16">
        <v>-236.65</v>
      </c>
      <c r="Y5137">
        <v>0</v>
      </c>
      <c r="Z5137" t="s">
        <v>7373</v>
      </c>
      <c r="AA5137">
        <v>13</v>
      </c>
      <c r="AB5137">
        <v>0</v>
      </c>
      <c r="AC5137">
        <v>0</v>
      </c>
      <c r="AD5137">
        <v>8</v>
      </c>
      <c r="AE5137" t="s">
        <v>7367</v>
      </c>
      <c r="AF5137" t="s">
        <v>7401</v>
      </c>
      <c r="AG5137" t="s">
        <v>7369</v>
      </c>
      <c r="AH5137" t="s">
        <v>7379</v>
      </c>
      <c r="AI5137"/>
      <c r="AJ5137">
        <v>9562098003</v>
      </c>
    </row>
    <row r="5138" spans="1:36" ht="15" x14ac:dyDescent="0.2">
      <c r="A5138">
        <v>80</v>
      </c>
      <c r="B5138">
        <v>13</v>
      </c>
      <c r="C5138">
        <v>1</v>
      </c>
      <c r="D5138">
        <v>0</v>
      </c>
      <c r="E5138">
        <v>0</v>
      </c>
      <c r="F5138" s="13" t="s">
        <v>6006</v>
      </c>
      <c r="G5138" s="13" t="s">
        <v>6007</v>
      </c>
      <c r="H5138" t="s">
        <v>7367</v>
      </c>
      <c r="I5138" t="s">
        <v>7368</v>
      </c>
      <c r="J5138">
        <v>4784151004</v>
      </c>
      <c r="K5138" t="s">
        <v>7369</v>
      </c>
      <c r="L5138" t="s">
        <v>7370</v>
      </c>
      <c r="M5138" t="s">
        <v>7371</v>
      </c>
      <c r="N5138" t="s">
        <v>7371</v>
      </c>
      <c r="O5138">
        <v>1</v>
      </c>
      <c r="P5138">
        <v>1</v>
      </c>
      <c r="Q5138">
        <v>4</v>
      </c>
      <c r="R5138" s="1">
        <v>1000</v>
      </c>
      <c r="S5138" s="14" t="s">
        <v>7807</v>
      </c>
      <c r="T5138" s="14" t="s">
        <v>7808</v>
      </c>
      <c r="U5138" s="15">
        <v>1</v>
      </c>
      <c r="V5138">
        <v>999</v>
      </c>
      <c r="W5138" t="s">
        <v>7372</v>
      </c>
      <c r="X5138" s="16">
        <v>-128</v>
      </c>
      <c r="Y5138">
        <v>0</v>
      </c>
      <c r="Z5138" t="s">
        <v>7373</v>
      </c>
      <c r="AA5138">
        <v>13</v>
      </c>
      <c r="AB5138">
        <v>0</v>
      </c>
      <c r="AC5138">
        <v>0</v>
      </c>
      <c r="AD5138">
        <v>8</v>
      </c>
      <c r="AE5138" t="s">
        <v>7367</v>
      </c>
      <c r="AF5138" t="s">
        <v>7401</v>
      </c>
      <c r="AG5138" t="s">
        <v>7369</v>
      </c>
      <c r="AH5138" t="s">
        <v>7379</v>
      </c>
      <c r="AI5138"/>
      <c r="AJ5138">
        <v>9562098003</v>
      </c>
    </row>
    <row r="5139" spans="1:36" ht="15" x14ac:dyDescent="0.2">
      <c r="A5139">
        <v>80</v>
      </c>
      <c r="B5139">
        <v>13</v>
      </c>
      <c r="C5139">
        <v>1</v>
      </c>
      <c r="D5139">
        <v>0</v>
      </c>
      <c r="E5139">
        <v>0</v>
      </c>
      <c r="F5139" s="13" t="s">
        <v>5772</v>
      </c>
      <c r="G5139" s="13" t="s">
        <v>5773</v>
      </c>
      <c r="H5139" t="s">
        <v>7367</v>
      </c>
      <c r="I5139" t="s">
        <v>7368</v>
      </c>
      <c r="J5139">
        <v>4758151014</v>
      </c>
      <c r="K5139" t="s">
        <v>7369</v>
      </c>
      <c r="L5139" t="s">
        <v>7370</v>
      </c>
      <c r="M5139" t="s">
        <v>7371</v>
      </c>
      <c r="N5139"/>
      <c r="O5139">
        <v>1</v>
      </c>
      <c r="P5139">
        <v>1</v>
      </c>
      <c r="Q5139">
        <v>4</v>
      </c>
      <c r="R5139" s="1">
        <v>1000</v>
      </c>
      <c r="S5139" s="14" t="s">
        <v>7807</v>
      </c>
      <c r="T5139" s="14" t="s">
        <v>7808</v>
      </c>
      <c r="U5139" s="15">
        <v>1</v>
      </c>
      <c r="V5139">
        <v>999</v>
      </c>
      <c r="W5139" t="s">
        <v>7372</v>
      </c>
      <c r="X5139" s="16">
        <v>-53.4</v>
      </c>
      <c r="Y5139">
        <v>0</v>
      </c>
      <c r="Z5139" t="s">
        <v>7373</v>
      </c>
      <c r="AA5139">
        <v>13</v>
      </c>
      <c r="AB5139">
        <v>0</v>
      </c>
      <c r="AC5139">
        <v>0</v>
      </c>
      <c r="AD5139">
        <v>8</v>
      </c>
      <c r="AE5139" t="s">
        <v>7367</v>
      </c>
      <c r="AF5139" t="s">
        <v>7401</v>
      </c>
      <c r="AG5139" t="s">
        <v>7369</v>
      </c>
      <c r="AH5139" t="s">
        <v>7379</v>
      </c>
      <c r="AI5139"/>
      <c r="AJ5139">
        <v>9562098003</v>
      </c>
    </row>
    <row r="5140" spans="1:36" ht="15" x14ac:dyDescent="0.2">
      <c r="A5140">
        <v>80</v>
      </c>
      <c r="B5140">
        <v>13</v>
      </c>
      <c r="C5140">
        <v>1</v>
      </c>
      <c r="D5140">
        <v>0</v>
      </c>
      <c r="E5140">
        <v>0</v>
      </c>
      <c r="F5140" s="13" t="s">
        <v>6680</v>
      </c>
      <c r="G5140" s="13" t="s">
        <v>6681</v>
      </c>
      <c r="H5140" t="s">
        <v>7367</v>
      </c>
      <c r="I5140" t="s">
        <v>7368</v>
      </c>
      <c r="J5140">
        <v>4758151014</v>
      </c>
      <c r="K5140" t="s">
        <v>7369</v>
      </c>
      <c r="L5140" t="s">
        <v>7370</v>
      </c>
      <c r="M5140" t="s">
        <v>7371</v>
      </c>
      <c r="N5140" t="s">
        <v>7371</v>
      </c>
      <c r="O5140">
        <v>1</v>
      </c>
      <c r="P5140">
        <v>1</v>
      </c>
      <c r="Q5140">
        <v>4</v>
      </c>
      <c r="R5140" s="1">
        <v>1000</v>
      </c>
      <c r="S5140" s="14" t="s">
        <v>7807</v>
      </c>
      <c r="T5140" s="14" t="s">
        <v>7808</v>
      </c>
      <c r="U5140" s="15">
        <v>1</v>
      </c>
      <c r="V5140">
        <v>999</v>
      </c>
      <c r="W5140" t="s">
        <v>7372</v>
      </c>
      <c r="X5140" s="16">
        <v>-78.86</v>
      </c>
      <c r="Y5140">
        <v>0</v>
      </c>
      <c r="Z5140" t="s">
        <v>7373</v>
      </c>
      <c r="AA5140">
        <v>13</v>
      </c>
      <c r="AB5140">
        <v>0</v>
      </c>
      <c r="AC5140">
        <v>0</v>
      </c>
      <c r="AD5140">
        <v>8</v>
      </c>
      <c r="AE5140" t="s">
        <v>7367</v>
      </c>
      <c r="AF5140" t="s">
        <v>7401</v>
      </c>
      <c r="AG5140" t="s">
        <v>7369</v>
      </c>
      <c r="AH5140" t="s">
        <v>7379</v>
      </c>
      <c r="AI5140"/>
      <c r="AJ5140">
        <v>9562098003</v>
      </c>
    </row>
    <row r="5141" spans="1:36" ht="15" x14ac:dyDescent="0.2">
      <c r="A5141">
        <v>80</v>
      </c>
      <c r="B5141">
        <v>13</v>
      </c>
      <c r="C5141">
        <v>1</v>
      </c>
      <c r="D5141">
        <v>0</v>
      </c>
      <c r="E5141">
        <v>0</v>
      </c>
      <c r="F5141" s="13" t="s">
        <v>2258</v>
      </c>
      <c r="G5141" s="13" t="s">
        <v>2259</v>
      </c>
      <c r="H5141" t="s">
        <v>7367</v>
      </c>
      <c r="I5141" t="s">
        <v>7368</v>
      </c>
      <c r="J5141">
        <v>4168151000</v>
      </c>
      <c r="K5141" t="s">
        <v>7369</v>
      </c>
      <c r="L5141" t="s">
        <v>7370</v>
      </c>
      <c r="M5141"/>
      <c r="N5141"/>
      <c r="O5141">
        <v>1</v>
      </c>
      <c r="P5141">
        <v>1</v>
      </c>
      <c r="Q5141">
        <v>4</v>
      </c>
      <c r="R5141" s="1">
        <v>1000</v>
      </c>
      <c r="S5141" s="14" t="s">
        <v>7807</v>
      </c>
      <c r="T5141" s="14" t="s">
        <v>7808</v>
      </c>
      <c r="U5141" s="15">
        <v>1</v>
      </c>
      <c r="V5141">
        <v>999</v>
      </c>
      <c r="W5141" t="s">
        <v>7372</v>
      </c>
      <c r="X5141" s="16">
        <v>-86</v>
      </c>
      <c r="Y5141">
        <v>0</v>
      </c>
      <c r="Z5141" t="s">
        <v>7373</v>
      </c>
      <c r="AA5141">
        <v>13</v>
      </c>
      <c r="AB5141">
        <v>0</v>
      </c>
      <c r="AC5141">
        <v>0</v>
      </c>
      <c r="AD5141">
        <v>8</v>
      </c>
      <c r="AE5141" t="s">
        <v>7367</v>
      </c>
      <c r="AF5141" t="s">
        <v>7401</v>
      </c>
      <c r="AG5141" t="s">
        <v>7369</v>
      </c>
      <c r="AH5141" t="s">
        <v>7379</v>
      </c>
      <c r="AI5141"/>
      <c r="AJ5141">
        <v>9562098003</v>
      </c>
    </row>
    <row r="5142" spans="1:36" ht="15" x14ac:dyDescent="0.2">
      <c r="A5142">
        <v>80</v>
      </c>
      <c r="B5142">
        <v>13</v>
      </c>
      <c r="C5142">
        <v>2</v>
      </c>
      <c r="D5142">
        <v>0</v>
      </c>
      <c r="E5142">
        <v>0</v>
      </c>
      <c r="F5142" s="13" t="s">
        <v>7082</v>
      </c>
      <c r="G5142" s="13" t="s">
        <v>7083</v>
      </c>
      <c r="H5142" t="s">
        <v>7367</v>
      </c>
      <c r="I5142" t="s">
        <v>7368</v>
      </c>
      <c r="J5142">
        <v>4758151014</v>
      </c>
      <c r="K5142" t="s">
        <v>7369</v>
      </c>
      <c r="L5142" t="s">
        <v>7370</v>
      </c>
      <c r="M5142"/>
      <c r="N5142"/>
      <c r="O5142">
        <v>1</v>
      </c>
      <c r="P5142">
        <v>1</v>
      </c>
      <c r="Q5142">
        <v>4</v>
      </c>
      <c r="R5142" s="1">
        <v>1000</v>
      </c>
      <c r="S5142" s="14" t="s">
        <v>7807</v>
      </c>
      <c r="T5142" s="14" t="s">
        <v>7808</v>
      </c>
      <c r="U5142" s="15">
        <v>1</v>
      </c>
      <c r="V5142">
        <v>999</v>
      </c>
      <c r="W5142" t="s">
        <v>7372</v>
      </c>
      <c r="X5142" s="16">
        <v>-433.9</v>
      </c>
      <c r="Y5142">
        <v>0</v>
      </c>
      <c r="Z5142" t="s">
        <v>7373</v>
      </c>
      <c r="AA5142">
        <v>13</v>
      </c>
      <c r="AB5142">
        <v>0</v>
      </c>
      <c r="AC5142">
        <v>0</v>
      </c>
      <c r="AD5142">
        <v>8</v>
      </c>
      <c r="AE5142" t="s">
        <v>7367</v>
      </c>
      <c r="AF5142" t="s">
        <v>7401</v>
      </c>
      <c r="AG5142" t="s">
        <v>7369</v>
      </c>
      <c r="AH5142" t="s">
        <v>7379</v>
      </c>
      <c r="AI5142"/>
      <c r="AJ5142">
        <v>9562098003</v>
      </c>
    </row>
    <row r="5143" spans="1:36" ht="15" x14ac:dyDescent="0.2">
      <c r="A5143">
        <v>80</v>
      </c>
      <c r="B5143">
        <v>13</v>
      </c>
      <c r="C5143">
        <v>1</v>
      </c>
      <c r="D5143">
        <v>0</v>
      </c>
      <c r="E5143">
        <v>0</v>
      </c>
      <c r="F5143" s="13" t="s">
        <v>4892</v>
      </c>
      <c r="G5143" s="13" t="s">
        <v>4893</v>
      </c>
      <c r="H5143" t="s">
        <v>7367</v>
      </c>
      <c r="I5143" t="s">
        <v>7368</v>
      </c>
      <c r="J5143">
        <v>4742151001</v>
      </c>
      <c r="K5143" t="s">
        <v>7369</v>
      </c>
      <c r="L5143" t="s">
        <v>7370</v>
      </c>
      <c r="M5143" t="s">
        <v>7371</v>
      </c>
      <c r="N5143" t="s">
        <v>7371</v>
      </c>
      <c r="O5143">
        <v>1</v>
      </c>
      <c r="P5143">
        <v>1</v>
      </c>
      <c r="Q5143">
        <v>4</v>
      </c>
      <c r="R5143" s="1">
        <v>1000</v>
      </c>
      <c r="S5143" s="14" t="s">
        <v>7807</v>
      </c>
      <c r="T5143" s="14" t="s">
        <v>7808</v>
      </c>
      <c r="U5143" s="15">
        <v>1</v>
      </c>
      <c r="V5143">
        <v>999</v>
      </c>
      <c r="W5143" t="s">
        <v>7372</v>
      </c>
      <c r="X5143" s="16">
        <v>-85</v>
      </c>
      <c r="Y5143">
        <v>0</v>
      </c>
      <c r="Z5143" t="s">
        <v>7373</v>
      </c>
      <c r="AA5143">
        <v>13</v>
      </c>
      <c r="AB5143">
        <v>0</v>
      </c>
      <c r="AC5143">
        <v>0</v>
      </c>
      <c r="AD5143">
        <v>8</v>
      </c>
      <c r="AE5143" t="s">
        <v>7367</v>
      </c>
      <c r="AF5143" t="s">
        <v>7401</v>
      </c>
      <c r="AG5143" t="s">
        <v>7369</v>
      </c>
      <c r="AH5143" t="s">
        <v>7379</v>
      </c>
      <c r="AI5143"/>
      <c r="AJ5143">
        <v>9562098003</v>
      </c>
    </row>
    <row r="5144" spans="1:36" ht="15" x14ac:dyDescent="0.2">
      <c r="A5144">
        <v>80</v>
      </c>
      <c r="B5144">
        <v>13</v>
      </c>
      <c r="C5144">
        <v>1</v>
      </c>
      <c r="D5144">
        <v>0</v>
      </c>
      <c r="E5144">
        <v>0</v>
      </c>
      <c r="F5144" s="13" t="s">
        <v>6804</v>
      </c>
      <c r="G5144" s="13" t="s">
        <v>6805</v>
      </c>
      <c r="H5144" t="s">
        <v>7367</v>
      </c>
      <c r="I5144" t="s">
        <v>7368</v>
      </c>
      <c r="J5144">
        <v>4742151001</v>
      </c>
      <c r="K5144" t="s">
        <v>7369</v>
      </c>
      <c r="L5144" t="s">
        <v>7370</v>
      </c>
      <c r="M5144" t="s">
        <v>7371</v>
      </c>
      <c r="N5144" t="s">
        <v>7371</v>
      </c>
      <c r="O5144">
        <v>1</v>
      </c>
      <c r="P5144">
        <v>1</v>
      </c>
      <c r="Q5144">
        <v>4</v>
      </c>
      <c r="R5144" s="1">
        <v>1000</v>
      </c>
      <c r="S5144" s="14" t="s">
        <v>7807</v>
      </c>
      <c r="T5144" s="14" t="s">
        <v>7808</v>
      </c>
      <c r="U5144" s="15">
        <v>1</v>
      </c>
      <c r="V5144">
        <v>999</v>
      </c>
      <c r="W5144" t="s">
        <v>7372</v>
      </c>
      <c r="X5144" s="16">
        <v>-88</v>
      </c>
      <c r="Y5144">
        <v>0</v>
      </c>
      <c r="Z5144" t="s">
        <v>7373</v>
      </c>
      <c r="AA5144">
        <v>13</v>
      </c>
      <c r="AB5144">
        <v>0</v>
      </c>
      <c r="AC5144">
        <v>0</v>
      </c>
      <c r="AD5144">
        <v>8</v>
      </c>
      <c r="AE5144" t="s">
        <v>7367</v>
      </c>
      <c r="AF5144" t="s">
        <v>7401</v>
      </c>
      <c r="AG5144" t="s">
        <v>7369</v>
      </c>
      <c r="AH5144" t="s">
        <v>7379</v>
      </c>
      <c r="AI5144"/>
      <c r="AJ5144">
        <v>9562098003</v>
      </c>
    </row>
    <row r="5145" spans="1:36" ht="15" x14ac:dyDescent="0.2">
      <c r="A5145">
        <v>80</v>
      </c>
      <c r="B5145">
        <v>13</v>
      </c>
      <c r="C5145">
        <v>1</v>
      </c>
      <c r="D5145">
        <v>0</v>
      </c>
      <c r="E5145">
        <v>0</v>
      </c>
      <c r="F5145" s="13" t="s">
        <v>6152</v>
      </c>
      <c r="G5145" s="13" t="s">
        <v>6153</v>
      </c>
      <c r="H5145" t="s">
        <v>7367</v>
      </c>
      <c r="I5145" t="s">
        <v>7368</v>
      </c>
      <c r="J5145">
        <v>4168151000</v>
      </c>
      <c r="K5145" t="s">
        <v>7369</v>
      </c>
      <c r="L5145" t="s">
        <v>7370</v>
      </c>
      <c r="M5145" t="s">
        <v>7371</v>
      </c>
      <c r="N5145" t="s">
        <v>7371</v>
      </c>
      <c r="O5145">
        <v>1</v>
      </c>
      <c r="P5145">
        <v>1</v>
      </c>
      <c r="Q5145">
        <v>4</v>
      </c>
      <c r="R5145" s="1">
        <v>1000</v>
      </c>
      <c r="S5145" s="14" t="s">
        <v>7807</v>
      </c>
      <c r="T5145" s="14" t="s">
        <v>7808</v>
      </c>
      <c r="U5145" s="15">
        <v>1</v>
      </c>
      <c r="V5145">
        <v>999</v>
      </c>
      <c r="W5145" t="s">
        <v>7372</v>
      </c>
      <c r="X5145" s="16">
        <v>-104</v>
      </c>
      <c r="Y5145">
        <v>0</v>
      </c>
      <c r="Z5145" t="s">
        <v>7373</v>
      </c>
      <c r="AA5145">
        <v>13</v>
      </c>
      <c r="AB5145">
        <v>0</v>
      </c>
      <c r="AC5145">
        <v>0</v>
      </c>
      <c r="AD5145">
        <v>8</v>
      </c>
      <c r="AE5145" t="s">
        <v>7367</v>
      </c>
      <c r="AF5145" t="s">
        <v>7401</v>
      </c>
      <c r="AG5145" t="s">
        <v>7369</v>
      </c>
      <c r="AH5145" t="s">
        <v>7379</v>
      </c>
      <c r="AI5145"/>
      <c r="AJ5145">
        <v>9562098003</v>
      </c>
    </row>
    <row r="5146" spans="1:36" ht="15" x14ac:dyDescent="0.2">
      <c r="A5146">
        <v>80</v>
      </c>
      <c r="B5146">
        <v>13</v>
      </c>
      <c r="C5146">
        <v>1</v>
      </c>
      <c r="D5146">
        <v>0</v>
      </c>
      <c r="E5146">
        <v>0</v>
      </c>
      <c r="F5146" s="13" t="s">
        <v>7124</v>
      </c>
      <c r="G5146" s="13" t="s">
        <v>7125</v>
      </c>
      <c r="H5146" t="s">
        <v>7367</v>
      </c>
      <c r="I5146" t="s">
        <v>7368</v>
      </c>
      <c r="J5146">
        <v>4168151000</v>
      </c>
      <c r="K5146" t="s">
        <v>7369</v>
      </c>
      <c r="L5146" t="s">
        <v>7370</v>
      </c>
      <c r="M5146" t="s">
        <v>7371</v>
      </c>
      <c r="N5146" t="s">
        <v>7371</v>
      </c>
      <c r="O5146">
        <v>1</v>
      </c>
      <c r="P5146">
        <v>1</v>
      </c>
      <c r="Q5146">
        <v>4</v>
      </c>
      <c r="R5146" s="1">
        <v>1000</v>
      </c>
      <c r="S5146" s="14" t="s">
        <v>7807</v>
      </c>
      <c r="T5146" s="14" t="s">
        <v>7808</v>
      </c>
      <c r="U5146" s="15">
        <v>1</v>
      </c>
      <c r="V5146">
        <v>999</v>
      </c>
      <c r="W5146" t="s">
        <v>7372</v>
      </c>
      <c r="X5146" s="16">
        <v>-77.5</v>
      </c>
      <c r="Y5146">
        <v>0</v>
      </c>
      <c r="Z5146" t="s">
        <v>7373</v>
      </c>
      <c r="AA5146">
        <v>13</v>
      </c>
      <c r="AB5146">
        <v>0</v>
      </c>
      <c r="AC5146">
        <v>0</v>
      </c>
      <c r="AD5146">
        <v>8</v>
      </c>
      <c r="AE5146" t="s">
        <v>7367</v>
      </c>
      <c r="AF5146" t="s">
        <v>7401</v>
      </c>
      <c r="AG5146" t="s">
        <v>7369</v>
      </c>
      <c r="AH5146" t="s">
        <v>7379</v>
      </c>
      <c r="AI5146"/>
      <c r="AJ5146">
        <v>9562098003</v>
      </c>
    </row>
    <row r="5147" spans="1:36" ht="15" x14ac:dyDescent="0.2">
      <c r="A5147">
        <v>80</v>
      </c>
      <c r="B5147">
        <v>13</v>
      </c>
      <c r="C5147">
        <v>1</v>
      </c>
      <c r="D5147">
        <v>0</v>
      </c>
      <c r="E5147">
        <v>0</v>
      </c>
      <c r="F5147" s="13" t="s">
        <v>2972</v>
      </c>
      <c r="G5147" s="13" t="s">
        <v>2973</v>
      </c>
      <c r="H5147" t="s">
        <v>7367</v>
      </c>
      <c r="I5147" t="s">
        <v>7368</v>
      </c>
      <c r="J5147">
        <v>4167151003</v>
      </c>
      <c r="K5147" t="s">
        <v>7369</v>
      </c>
      <c r="L5147" t="s">
        <v>7370</v>
      </c>
      <c r="M5147"/>
      <c r="N5147"/>
      <c r="O5147">
        <v>1</v>
      </c>
      <c r="P5147">
        <v>1</v>
      </c>
      <c r="Q5147">
        <v>4</v>
      </c>
      <c r="R5147" s="1">
        <v>1000</v>
      </c>
      <c r="S5147" s="14" t="s">
        <v>7807</v>
      </c>
      <c r="T5147" s="14" t="s">
        <v>7808</v>
      </c>
      <c r="U5147" s="15">
        <v>1</v>
      </c>
      <c r="V5147">
        <v>999</v>
      </c>
      <c r="W5147" t="s">
        <v>7372</v>
      </c>
      <c r="X5147" s="16">
        <v>-353</v>
      </c>
      <c r="Y5147">
        <v>0</v>
      </c>
      <c r="Z5147" t="s">
        <v>7373</v>
      </c>
      <c r="AA5147">
        <v>13</v>
      </c>
      <c r="AB5147">
        <v>0</v>
      </c>
      <c r="AC5147">
        <v>0</v>
      </c>
      <c r="AD5147">
        <v>8</v>
      </c>
      <c r="AE5147" t="s">
        <v>7367</v>
      </c>
      <c r="AF5147" t="s">
        <v>7401</v>
      </c>
      <c r="AG5147" t="s">
        <v>7369</v>
      </c>
      <c r="AH5147" t="s">
        <v>7379</v>
      </c>
      <c r="AI5147"/>
      <c r="AJ5147">
        <v>9562098003</v>
      </c>
    </row>
    <row r="5148" spans="1:36" ht="15" x14ac:dyDescent="0.2">
      <c r="A5148">
        <v>80</v>
      </c>
      <c r="B5148">
        <v>13</v>
      </c>
      <c r="C5148">
        <v>1</v>
      </c>
      <c r="D5148">
        <v>0</v>
      </c>
      <c r="E5148">
        <v>0</v>
      </c>
      <c r="F5148" s="13" t="s">
        <v>2878</v>
      </c>
      <c r="G5148" s="13" t="s">
        <v>2879</v>
      </c>
      <c r="H5148" t="s">
        <v>7367</v>
      </c>
      <c r="I5148" t="s">
        <v>7368</v>
      </c>
      <c r="J5148">
        <v>4167151003</v>
      </c>
      <c r="K5148" t="s">
        <v>7369</v>
      </c>
      <c r="L5148" t="s">
        <v>7370</v>
      </c>
      <c r="M5148" t="s">
        <v>7371</v>
      </c>
      <c r="N5148" t="s">
        <v>7371</v>
      </c>
      <c r="O5148">
        <v>1</v>
      </c>
      <c r="P5148">
        <v>1</v>
      </c>
      <c r="Q5148">
        <v>4</v>
      </c>
      <c r="R5148" s="1">
        <v>1000</v>
      </c>
      <c r="S5148" s="14" t="s">
        <v>7807</v>
      </c>
      <c r="T5148" s="14" t="s">
        <v>7808</v>
      </c>
      <c r="U5148" s="15">
        <v>1</v>
      </c>
      <c r="V5148">
        <v>999</v>
      </c>
      <c r="W5148" t="s">
        <v>7372</v>
      </c>
      <c r="X5148" s="16">
        <v>-336</v>
      </c>
      <c r="Y5148">
        <v>0</v>
      </c>
      <c r="Z5148" t="s">
        <v>7373</v>
      </c>
      <c r="AA5148">
        <v>13</v>
      </c>
      <c r="AB5148">
        <v>0</v>
      </c>
      <c r="AC5148">
        <v>0</v>
      </c>
      <c r="AD5148">
        <v>8</v>
      </c>
      <c r="AE5148" t="s">
        <v>7367</v>
      </c>
      <c r="AF5148" t="s">
        <v>7401</v>
      </c>
      <c r="AG5148" t="s">
        <v>7369</v>
      </c>
      <c r="AH5148" t="s">
        <v>7379</v>
      </c>
      <c r="AI5148"/>
      <c r="AJ5148">
        <v>9562098003</v>
      </c>
    </row>
    <row r="5149" spans="1:36" ht="15" x14ac:dyDescent="0.2">
      <c r="A5149">
        <v>80</v>
      </c>
      <c r="B5149">
        <v>13</v>
      </c>
      <c r="C5149">
        <v>1</v>
      </c>
      <c r="D5149">
        <v>0</v>
      </c>
      <c r="E5149">
        <v>0</v>
      </c>
      <c r="F5149" s="13" t="s">
        <v>1064</v>
      </c>
      <c r="G5149" s="13" t="s">
        <v>1065</v>
      </c>
      <c r="H5149" t="s">
        <v>7367</v>
      </c>
      <c r="I5149" t="s">
        <v>7368</v>
      </c>
      <c r="J5149">
        <v>4167151003</v>
      </c>
      <c r="K5149" t="s">
        <v>7369</v>
      </c>
      <c r="L5149" t="s">
        <v>7370</v>
      </c>
      <c r="M5149" t="s">
        <v>7371</v>
      </c>
      <c r="N5149" t="s">
        <v>7371</v>
      </c>
      <c r="O5149">
        <v>1</v>
      </c>
      <c r="P5149">
        <v>1</v>
      </c>
      <c r="Q5149">
        <v>4</v>
      </c>
      <c r="R5149" s="1">
        <v>1000</v>
      </c>
      <c r="S5149" s="14" t="s">
        <v>7807</v>
      </c>
      <c r="T5149" s="14" t="s">
        <v>7808</v>
      </c>
      <c r="U5149" s="15">
        <v>1</v>
      </c>
      <c r="V5149">
        <v>999</v>
      </c>
      <c r="W5149" t="s">
        <v>7372</v>
      </c>
      <c r="X5149" s="16">
        <v>-355</v>
      </c>
      <c r="Y5149">
        <v>0</v>
      </c>
      <c r="Z5149" t="s">
        <v>7373</v>
      </c>
      <c r="AA5149">
        <v>13</v>
      </c>
      <c r="AB5149">
        <v>0</v>
      </c>
      <c r="AC5149">
        <v>0</v>
      </c>
      <c r="AD5149">
        <v>8</v>
      </c>
      <c r="AE5149" t="s">
        <v>7367</v>
      </c>
      <c r="AF5149" t="s">
        <v>7401</v>
      </c>
      <c r="AG5149" t="s">
        <v>7369</v>
      </c>
      <c r="AH5149" t="s">
        <v>7379</v>
      </c>
      <c r="AI5149"/>
      <c r="AJ5149">
        <v>9562098003</v>
      </c>
    </row>
    <row r="5150" spans="1:36" ht="15" x14ac:dyDescent="0.2">
      <c r="A5150">
        <v>80</v>
      </c>
      <c r="B5150">
        <v>13</v>
      </c>
      <c r="C5150">
        <v>1</v>
      </c>
      <c r="D5150">
        <v>0</v>
      </c>
      <c r="E5150">
        <v>0</v>
      </c>
      <c r="F5150" s="13" t="s">
        <v>1104</v>
      </c>
      <c r="G5150" s="13" t="s">
        <v>1105</v>
      </c>
      <c r="H5150" t="s">
        <v>7367</v>
      </c>
      <c r="I5150" t="s">
        <v>7368</v>
      </c>
      <c r="J5150">
        <v>4167151003</v>
      </c>
      <c r="K5150" t="s">
        <v>7369</v>
      </c>
      <c r="L5150" t="s">
        <v>7370</v>
      </c>
      <c r="M5150" t="s">
        <v>7371</v>
      </c>
      <c r="N5150" t="s">
        <v>7371</v>
      </c>
      <c r="O5150">
        <v>1</v>
      </c>
      <c r="P5150">
        <v>1</v>
      </c>
      <c r="Q5150">
        <v>4</v>
      </c>
      <c r="R5150" s="1">
        <v>1000</v>
      </c>
      <c r="S5150" s="14" t="s">
        <v>7807</v>
      </c>
      <c r="T5150" s="14" t="s">
        <v>7808</v>
      </c>
      <c r="U5150" s="15">
        <v>1</v>
      </c>
      <c r="V5150">
        <v>999</v>
      </c>
      <c r="W5150" t="s">
        <v>7372</v>
      </c>
      <c r="X5150" s="16">
        <v>-333.14</v>
      </c>
      <c r="Y5150">
        <v>0</v>
      </c>
      <c r="Z5150" t="s">
        <v>7373</v>
      </c>
      <c r="AA5150">
        <v>13</v>
      </c>
      <c r="AB5150">
        <v>0</v>
      </c>
      <c r="AC5150">
        <v>0</v>
      </c>
      <c r="AD5150">
        <v>8</v>
      </c>
      <c r="AE5150" t="s">
        <v>7367</v>
      </c>
      <c r="AF5150" t="s">
        <v>7401</v>
      </c>
      <c r="AG5150" t="s">
        <v>7369</v>
      </c>
      <c r="AH5150" t="s">
        <v>7379</v>
      </c>
      <c r="AI5150"/>
      <c r="AJ5150">
        <v>9562098003</v>
      </c>
    </row>
    <row r="5151" spans="1:36" ht="15" x14ac:dyDescent="0.2">
      <c r="A5151">
        <v>80</v>
      </c>
      <c r="B5151">
        <v>13</v>
      </c>
      <c r="C5151">
        <v>1</v>
      </c>
      <c r="D5151">
        <v>0</v>
      </c>
      <c r="E5151">
        <v>0</v>
      </c>
      <c r="F5151" s="13" t="s">
        <v>4744</v>
      </c>
      <c r="G5151" s="13" t="s">
        <v>4745</v>
      </c>
      <c r="H5151" t="s">
        <v>7367</v>
      </c>
      <c r="I5151" t="s">
        <v>7368</v>
      </c>
      <c r="J5151">
        <v>4167151003</v>
      </c>
      <c r="K5151" t="s">
        <v>7369</v>
      </c>
      <c r="L5151" t="s">
        <v>7370</v>
      </c>
      <c r="M5151"/>
      <c r="N5151"/>
      <c r="O5151">
        <v>1</v>
      </c>
      <c r="P5151">
        <v>1</v>
      </c>
      <c r="Q5151">
        <v>4</v>
      </c>
      <c r="R5151" s="1">
        <v>1000</v>
      </c>
      <c r="S5151" s="14" t="s">
        <v>7807</v>
      </c>
      <c r="T5151" s="14" t="s">
        <v>7808</v>
      </c>
      <c r="U5151" s="15">
        <v>1</v>
      </c>
      <c r="V5151">
        <v>999</v>
      </c>
      <c r="W5151" t="s">
        <v>7372</v>
      </c>
      <c r="X5151" s="16">
        <v>-194.3</v>
      </c>
      <c r="Y5151">
        <v>0</v>
      </c>
      <c r="Z5151" t="s">
        <v>7373</v>
      </c>
      <c r="AA5151">
        <v>13</v>
      </c>
      <c r="AB5151">
        <v>0</v>
      </c>
      <c r="AC5151">
        <v>0</v>
      </c>
      <c r="AD5151">
        <v>8</v>
      </c>
      <c r="AE5151" t="s">
        <v>7367</v>
      </c>
      <c r="AF5151" t="s">
        <v>7401</v>
      </c>
      <c r="AG5151" t="s">
        <v>7369</v>
      </c>
      <c r="AH5151" t="s">
        <v>7379</v>
      </c>
      <c r="AI5151"/>
      <c r="AJ5151">
        <v>9562098003</v>
      </c>
    </row>
    <row r="5152" spans="1:36" ht="15" x14ac:dyDescent="0.2">
      <c r="A5152">
        <v>80</v>
      </c>
      <c r="B5152">
        <v>13</v>
      </c>
      <c r="C5152">
        <v>1</v>
      </c>
      <c r="D5152">
        <v>0</v>
      </c>
      <c r="E5152">
        <v>0</v>
      </c>
      <c r="F5152" s="13" t="s">
        <v>6036</v>
      </c>
      <c r="G5152" s="13" t="s">
        <v>6037</v>
      </c>
      <c r="H5152" t="s">
        <v>7367</v>
      </c>
      <c r="I5152" t="s">
        <v>7368</v>
      </c>
      <c r="J5152">
        <v>4758151014</v>
      </c>
      <c r="K5152" t="s">
        <v>7369</v>
      </c>
      <c r="L5152" t="s">
        <v>7370</v>
      </c>
      <c r="M5152" t="s">
        <v>7371</v>
      </c>
      <c r="N5152" t="s">
        <v>7371</v>
      </c>
      <c r="O5152">
        <v>1</v>
      </c>
      <c r="P5152">
        <v>1</v>
      </c>
      <c r="Q5152">
        <v>4</v>
      </c>
      <c r="R5152" s="1">
        <v>1000</v>
      </c>
      <c r="S5152" s="14" t="s">
        <v>7807</v>
      </c>
      <c r="T5152" s="14" t="s">
        <v>7808</v>
      </c>
      <c r="U5152" s="15">
        <v>1</v>
      </c>
      <c r="V5152">
        <v>999</v>
      </c>
      <c r="W5152" t="s">
        <v>7372</v>
      </c>
      <c r="X5152" s="16">
        <v>-70</v>
      </c>
      <c r="Y5152">
        <v>0</v>
      </c>
      <c r="Z5152" t="s">
        <v>7373</v>
      </c>
      <c r="AA5152">
        <v>13</v>
      </c>
      <c r="AB5152">
        <v>0</v>
      </c>
      <c r="AC5152">
        <v>0</v>
      </c>
      <c r="AD5152">
        <v>8</v>
      </c>
      <c r="AE5152" t="s">
        <v>7367</v>
      </c>
      <c r="AF5152" t="s">
        <v>7401</v>
      </c>
      <c r="AG5152" t="s">
        <v>7369</v>
      </c>
      <c r="AH5152" t="s">
        <v>7379</v>
      </c>
      <c r="AI5152"/>
      <c r="AJ5152">
        <v>9562098003</v>
      </c>
    </row>
    <row r="5153" spans="1:36" ht="15" x14ac:dyDescent="0.2">
      <c r="A5153">
        <v>80</v>
      </c>
      <c r="B5153">
        <v>13</v>
      </c>
      <c r="C5153">
        <v>1</v>
      </c>
      <c r="D5153">
        <v>0</v>
      </c>
      <c r="E5153">
        <v>0</v>
      </c>
      <c r="F5153" s="13" t="s">
        <v>5990</v>
      </c>
      <c r="G5153" s="13" t="s">
        <v>5991</v>
      </c>
      <c r="H5153" t="s">
        <v>7367</v>
      </c>
      <c r="I5153" t="s">
        <v>7368</v>
      </c>
      <c r="J5153">
        <v>4758151014</v>
      </c>
      <c r="K5153" t="s">
        <v>7369</v>
      </c>
      <c r="L5153" t="s">
        <v>7370</v>
      </c>
      <c r="M5153" t="s">
        <v>7371</v>
      </c>
      <c r="N5153" t="s">
        <v>7371</v>
      </c>
      <c r="O5153">
        <v>1</v>
      </c>
      <c r="P5153">
        <v>1</v>
      </c>
      <c r="Q5153">
        <v>4</v>
      </c>
      <c r="R5153" s="1">
        <v>1000</v>
      </c>
      <c r="S5153" s="14" t="s">
        <v>7807</v>
      </c>
      <c r="T5153" s="14" t="s">
        <v>7808</v>
      </c>
      <c r="U5153" s="15">
        <v>1</v>
      </c>
      <c r="V5153">
        <v>999</v>
      </c>
      <c r="W5153" t="s">
        <v>7372</v>
      </c>
      <c r="X5153" s="16">
        <v>-113.7</v>
      </c>
      <c r="Y5153">
        <v>0</v>
      </c>
      <c r="Z5153" t="s">
        <v>7373</v>
      </c>
      <c r="AA5153">
        <v>13</v>
      </c>
      <c r="AB5153">
        <v>0</v>
      </c>
      <c r="AC5153">
        <v>0</v>
      </c>
      <c r="AD5153">
        <v>8</v>
      </c>
      <c r="AE5153" t="s">
        <v>7367</v>
      </c>
      <c r="AF5153" t="s">
        <v>7401</v>
      </c>
      <c r="AG5153" t="s">
        <v>7369</v>
      </c>
      <c r="AH5153" t="s">
        <v>7379</v>
      </c>
      <c r="AI5153"/>
      <c r="AJ5153">
        <v>9562098003</v>
      </c>
    </row>
    <row r="5154" spans="1:36" ht="15" x14ac:dyDescent="0.2">
      <c r="A5154">
        <v>80</v>
      </c>
      <c r="B5154">
        <v>13</v>
      </c>
      <c r="C5154">
        <v>1</v>
      </c>
      <c r="D5154">
        <v>0</v>
      </c>
      <c r="E5154">
        <v>0</v>
      </c>
      <c r="F5154" s="13" t="s">
        <v>6514</v>
      </c>
      <c r="G5154" s="13" t="s">
        <v>6515</v>
      </c>
      <c r="H5154" t="s">
        <v>7367</v>
      </c>
      <c r="I5154" t="s">
        <v>7368</v>
      </c>
      <c r="J5154">
        <v>4758151014</v>
      </c>
      <c r="K5154" t="s">
        <v>7369</v>
      </c>
      <c r="L5154" t="s">
        <v>7370</v>
      </c>
      <c r="M5154" t="s">
        <v>7371</v>
      </c>
      <c r="N5154" t="s">
        <v>7371</v>
      </c>
      <c r="O5154">
        <v>1</v>
      </c>
      <c r="P5154">
        <v>1</v>
      </c>
      <c r="Q5154">
        <v>4</v>
      </c>
      <c r="R5154" s="1">
        <v>1000</v>
      </c>
      <c r="S5154" s="14" t="s">
        <v>7807</v>
      </c>
      <c r="T5154" s="14" t="s">
        <v>7808</v>
      </c>
      <c r="U5154" s="15">
        <v>1</v>
      </c>
      <c r="V5154">
        <v>999</v>
      </c>
      <c r="W5154" t="s">
        <v>7372</v>
      </c>
      <c r="X5154" s="16">
        <v>-211</v>
      </c>
      <c r="Y5154">
        <v>0</v>
      </c>
      <c r="Z5154" t="s">
        <v>7373</v>
      </c>
      <c r="AA5154">
        <v>13</v>
      </c>
      <c r="AB5154">
        <v>0</v>
      </c>
      <c r="AC5154">
        <v>0</v>
      </c>
      <c r="AD5154">
        <v>8</v>
      </c>
      <c r="AE5154" t="s">
        <v>7367</v>
      </c>
      <c r="AF5154" t="s">
        <v>7401</v>
      </c>
      <c r="AG5154" t="s">
        <v>7369</v>
      </c>
      <c r="AH5154" t="s">
        <v>7379</v>
      </c>
      <c r="AI5154"/>
      <c r="AJ5154">
        <v>9562098003</v>
      </c>
    </row>
    <row r="5155" spans="1:36" ht="15" x14ac:dyDescent="0.2">
      <c r="A5155">
        <v>80</v>
      </c>
      <c r="B5155">
        <v>13</v>
      </c>
      <c r="C5155">
        <v>2</v>
      </c>
      <c r="D5155">
        <v>0</v>
      </c>
      <c r="E5155">
        <v>0</v>
      </c>
      <c r="F5155" s="13" t="s">
        <v>7110</v>
      </c>
      <c r="G5155" s="13" t="s">
        <v>7111</v>
      </c>
      <c r="H5155" t="s">
        <v>7367</v>
      </c>
      <c r="I5155" t="s">
        <v>7368</v>
      </c>
      <c r="J5155">
        <v>4167203002</v>
      </c>
      <c r="K5155" t="s">
        <v>7369</v>
      </c>
      <c r="L5155" t="s">
        <v>7370</v>
      </c>
      <c r="M5155"/>
      <c r="N5155"/>
      <c r="O5155">
        <v>1</v>
      </c>
      <c r="P5155">
        <v>1</v>
      </c>
      <c r="Q5155">
        <v>4</v>
      </c>
      <c r="R5155" s="1">
        <v>1000</v>
      </c>
      <c r="S5155" s="14" t="s">
        <v>7807</v>
      </c>
      <c r="T5155" s="14" t="s">
        <v>7808</v>
      </c>
      <c r="U5155" s="15">
        <v>2</v>
      </c>
      <c r="V5155">
        <v>999</v>
      </c>
      <c r="W5155" t="s">
        <v>7372</v>
      </c>
      <c r="X5155" s="16">
        <v>-609</v>
      </c>
      <c r="Y5155">
        <v>0</v>
      </c>
      <c r="Z5155" t="s">
        <v>7373</v>
      </c>
      <c r="AA5155">
        <v>13</v>
      </c>
      <c r="AB5155">
        <v>0</v>
      </c>
      <c r="AC5155">
        <v>0</v>
      </c>
      <c r="AD5155">
        <v>8</v>
      </c>
      <c r="AE5155" t="s">
        <v>7367</v>
      </c>
      <c r="AF5155" t="s">
        <v>7401</v>
      </c>
      <c r="AG5155" t="s">
        <v>7369</v>
      </c>
      <c r="AH5155" t="s">
        <v>7379</v>
      </c>
      <c r="AI5155"/>
      <c r="AJ5155">
        <v>9562098003</v>
      </c>
    </row>
    <row r="5156" spans="1:36" ht="15" x14ac:dyDescent="0.2">
      <c r="A5156">
        <v>80</v>
      </c>
      <c r="B5156">
        <v>13</v>
      </c>
      <c r="C5156">
        <v>1</v>
      </c>
      <c r="D5156">
        <v>0</v>
      </c>
      <c r="E5156">
        <v>0</v>
      </c>
      <c r="F5156" s="13" t="s">
        <v>238</v>
      </c>
      <c r="G5156" s="13" t="s">
        <v>239</v>
      </c>
      <c r="H5156" t="s">
        <v>7367</v>
      </c>
      <c r="I5156" t="s">
        <v>7368</v>
      </c>
      <c r="J5156">
        <v>4488117007</v>
      </c>
      <c r="K5156" t="s">
        <v>7369</v>
      </c>
      <c r="L5156" t="s">
        <v>7370</v>
      </c>
      <c r="M5156"/>
      <c r="N5156"/>
      <c r="O5156">
        <v>1</v>
      </c>
      <c r="P5156">
        <v>1</v>
      </c>
      <c r="Q5156">
        <v>4</v>
      </c>
      <c r="R5156">
        <v>1</v>
      </c>
      <c r="S5156" s="14" t="s">
        <v>7807</v>
      </c>
      <c r="T5156" s="14" t="s">
        <v>7808</v>
      </c>
      <c r="U5156" s="15">
        <v>3</v>
      </c>
      <c r="V5156">
        <v>999</v>
      </c>
      <c r="W5156" t="s">
        <v>7372</v>
      </c>
      <c r="X5156" s="16">
        <v>-33.502000000000002</v>
      </c>
      <c r="Y5156">
        <v>0</v>
      </c>
      <c r="Z5156" t="s">
        <v>7373</v>
      </c>
      <c r="AA5156">
        <v>13</v>
      </c>
      <c r="AB5156">
        <v>0</v>
      </c>
      <c r="AC5156">
        <v>0</v>
      </c>
      <c r="AD5156">
        <v>8</v>
      </c>
      <c r="AE5156" t="s">
        <v>7367</v>
      </c>
      <c r="AF5156" t="s">
        <v>7401</v>
      </c>
      <c r="AG5156" t="s">
        <v>7369</v>
      </c>
      <c r="AH5156" t="s">
        <v>7379</v>
      </c>
      <c r="AI5156"/>
      <c r="AJ5156">
        <v>9562098003</v>
      </c>
    </row>
    <row r="5157" spans="1:36" ht="15" x14ac:dyDescent="0.2">
      <c r="A5157">
        <v>80</v>
      </c>
      <c r="B5157">
        <v>13</v>
      </c>
      <c r="C5157">
        <v>2</v>
      </c>
      <c r="D5157">
        <v>0</v>
      </c>
      <c r="E5157">
        <v>0</v>
      </c>
      <c r="F5157" s="13" t="s">
        <v>4872</v>
      </c>
      <c r="G5157" s="13" t="s">
        <v>4873</v>
      </c>
      <c r="H5157" t="s">
        <v>7367</v>
      </c>
      <c r="I5157" t="s">
        <v>7368</v>
      </c>
      <c r="J5157">
        <v>4758203004</v>
      </c>
      <c r="K5157" t="s">
        <v>7369</v>
      </c>
      <c r="L5157" t="s">
        <v>7370</v>
      </c>
      <c r="M5157" t="s">
        <v>7371</v>
      </c>
      <c r="N5157" t="s">
        <v>7371</v>
      </c>
      <c r="O5157">
        <v>1</v>
      </c>
      <c r="P5157">
        <v>1</v>
      </c>
      <c r="Q5157">
        <v>4</v>
      </c>
      <c r="R5157" s="1">
        <v>1000</v>
      </c>
      <c r="S5157" s="14" t="s">
        <v>7807</v>
      </c>
      <c r="T5157" s="14" t="s">
        <v>7808</v>
      </c>
      <c r="U5157" s="15">
        <v>1</v>
      </c>
      <c r="V5157">
        <v>999</v>
      </c>
      <c r="W5157" t="s">
        <v>7372</v>
      </c>
      <c r="X5157" s="16">
        <v>-874.2</v>
      </c>
      <c r="Y5157">
        <v>0</v>
      </c>
      <c r="Z5157" t="s">
        <v>7373</v>
      </c>
      <c r="AA5157">
        <v>13</v>
      </c>
      <c r="AB5157">
        <v>0</v>
      </c>
      <c r="AC5157">
        <v>0</v>
      </c>
      <c r="AD5157">
        <v>8</v>
      </c>
      <c r="AE5157" t="s">
        <v>7367</v>
      </c>
      <c r="AF5157" t="s">
        <v>7401</v>
      </c>
      <c r="AG5157" t="s">
        <v>7369</v>
      </c>
      <c r="AH5157" t="s">
        <v>7379</v>
      </c>
      <c r="AI5157"/>
      <c r="AJ5157">
        <v>9562098003</v>
      </c>
    </row>
    <row r="5158" spans="1:36" ht="15" x14ac:dyDescent="0.2">
      <c r="A5158">
        <v>80</v>
      </c>
      <c r="B5158">
        <v>13</v>
      </c>
      <c r="C5158">
        <v>2</v>
      </c>
      <c r="D5158">
        <v>0</v>
      </c>
      <c r="E5158">
        <v>0</v>
      </c>
      <c r="F5158" s="13" t="s">
        <v>4392</v>
      </c>
      <c r="G5158" s="13" t="s">
        <v>4393</v>
      </c>
      <c r="H5158" t="s">
        <v>7367</v>
      </c>
      <c r="I5158" t="s">
        <v>7368</v>
      </c>
      <c r="J5158">
        <v>4758151014</v>
      </c>
      <c r="K5158" t="s">
        <v>7369</v>
      </c>
      <c r="L5158" t="s">
        <v>7370</v>
      </c>
      <c r="M5158" t="s">
        <v>7371</v>
      </c>
      <c r="N5158" t="s">
        <v>7371</v>
      </c>
      <c r="O5158">
        <v>1</v>
      </c>
      <c r="P5158">
        <v>1</v>
      </c>
      <c r="Q5158">
        <v>4</v>
      </c>
      <c r="R5158" s="1">
        <v>1000</v>
      </c>
      <c r="S5158" s="14" t="s">
        <v>7807</v>
      </c>
      <c r="T5158" s="14" t="s">
        <v>7808</v>
      </c>
      <c r="U5158" s="15">
        <v>1</v>
      </c>
      <c r="V5158">
        <v>999</v>
      </c>
      <c r="W5158" t="s">
        <v>7372</v>
      </c>
      <c r="X5158" s="16">
        <v>-686</v>
      </c>
      <c r="Y5158">
        <v>0</v>
      </c>
      <c r="Z5158" t="s">
        <v>7373</v>
      </c>
      <c r="AA5158">
        <v>13</v>
      </c>
      <c r="AB5158">
        <v>0</v>
      </c>
      <c r="AC5158">
        <v>0</v>
      </c>
      <c r="AD5158">
        <v>8</v>
      </c>
      <c r="AE5158" t="s">
        <v>7367</v>
      </c>
      <c r="AF5158" t="s">
        <v>7401</v>
      </c>
      <c r="AG5158" t="s">
        <v>7369</v>
      </c>
      <c r="AH5158" t="s">
        <v>7379</v>
      </c>
      <c r="AI5158"/>
      <c r="AJ5158">
        <v>9562098003</v>
      </c>
    </row>
    <row r="5159" spans="1:36" ht="15" x14ac:dyDescent="0.2">
      <c r="A5159">
        <v>80</v>
      </c>
      <c r="B5159">
        <v>13</v>
      </c>
      <c r="C5159">
        <v>2</v>
      </c>
      <c r="D5159">
        <v>0</v>
      </c>
      <c r="E5159">
        <v>0</v>
      </c>
      <c r="F5159" s="13" t="s">
        <v>2552</v>
      </c>
      <c r="G5159" s="13" t="s">
        <v>2553</v>
      </c>
      <c r="H5159" t="s">
        <v>7367</v>
      </c>
      <c r="I5159" t="s">
        <v>7368</v>
      </c>
      <c r="J5159">
        <v>4488151008</v>
      </c>
      <c r="K5159" t="s">
        <v>7369</v>
      </c>
      <c r="L5159" t="s">
        <v>7370</v>
      </c>
      <c r="M5159"/>
      <c r="N5159"/>
      <c r="O5159">
        <v>1</v>
      </c>
      <c r="P5159">
        <v>1</v>
      </c>
      <c r="Q5159">
        <v>4</v>
      </c>
      <c r="R5159" s="1">
        <v>1000</v>
      </c>
      <c r="S5159" s="14" t="s">
        <v>7807</v>
      </c>
      <c r="T5159" s="14" t="s">
        <v>7808</v>
      </c>
      <c r="U5159" s="15">
        <v>1</v>
      </c>
      <c r="V5159">
        <v>999</v>
      </c>
      <c r="W5159" t="s">
        <v>7372</v>
      </c>
      <c r="X5159" s="16">
        <v>-754.74</v>
      </c>
      <c r="Y5159">
        <v>0</v>
      </c>
      <c r="Z5159" t="s">
        <v>7373</v>
      </c>
      <c r="AA5159">
        <v>13</v>
      </c>
      <c r="AB5159">
        <v>0</v>
      </c>
      <c r="AC5159">
        <v>0</v>
      </c>
      <c r="AD5159">
        <v>8</v>
      </c>
      <c r="AE5159" t="s">
        <v>7367</v>
      </c>
      <c r="AF5159" t="s">
        <v>7401</v>
      </c>
      <c r="AG5159" t="s">
        <v>7369</v>
      </c>
      <c r="AH5159" t="s">
        <v>7379</v>
      </c>
      <c r="AI5159"/>
      <c r="AJ5159">
        <v>9562098003</v>
      </c>
    </row>
    <row r="5160" spans="1:36" ht="15" x14ac:dyDescent="0.2">
      <c r="A5160">
        <v>80</v>
      </c>
      <c r="B5160">
        <v>13</v>
      </c>
      <c r="C5160">
        <v>1</v>
      </c>
      <c r="D5160">
        <v>0</v>
      </c>
      <c r="E5160">
        <v>0</v>
      </c>
      <c r="F5160" s="13" t="s">
        <v>3498</v>
      </c>
      <c r="G5160" s="13" t="s">
        <v>3499</v>
      </c>
      <c r="H5160" t="s">
        <v>7367</v>
      </c>
      <c r="I5160" t="s">
        <v>7379</v>
      </c>
      <c r="J5160">
        <v>4167151003</v>
      </c>
      <c r="K5160" t="s">
        <v>7369</v>
      </c>
      <c r="L5160" t="s">
        <v>7370</v>
      </c>
      <c r="M5160" t="s">
        <v>7371</v>
      </c>
      <c r="N5160"/>
      <c r="O5160">
        <v>1</v>
      </c>
      <c r="P5160">
        <v>1</v>
      </c>
      <c r="Q5160">
        <v>4</v>
      </c>
      <c r="R5160" s="1">
        <v>1000</v>
      </c>
      <c r="S5160" s="14" t="s">
        <v>7807</v>
      </c>
      <c r="T5160" s="14" t="s">
        <v>7808</v>
      </c>
      <c r="U5160" s="15">
        <v>1</v>
      </c>
      <c r="V5160">
        <v>999</v>
      </c>
      <c r="W5160" t="s">
        <v>7372</v>
      </c>
      <c r="X5160" s="16">
        <v>-444.01</v>
      </c>
      <c r="Y5160">
        <v>0</v>
      </c>
      <c r="Z5160" t="s">
        <v>7373</v>
      </c>
      <c r="AA5160">
        <v>13</v>
      </c>
      <c r="AB5160">
        <v>0</v>
      </c>
      <c r="AC5160">
        <v>0</v>
      </c>
      <c r="AD5160">
        <v>8</v>
      </c>
      <c r="AE5160" t="s">
        <v>7367</v>
      </c>
      <c r="AF5160" t="s">
        <v>7401</v>
      </c>
      <c r="AG5160" t="s">
        <v>7369</v>
      </c>
      <c r="AH5160" t="s">
        <v>7379</v>
      </c>
      <c r="AI5160"/>
      <c r="AJ5160">
        <v>9562098003</v>
      </c>
    </row>
    <row r="5161" spans="1:36" ht="15" x14ac:dyDescent="0.2">
      <c r="A5161">
        <v>80</v>
      </c>
      <c r="B5161">
        <v>13</v>
      </c>
      <c r="C5161">
        <v>1</v>
      </c>
      <c r="D5161">
        <v>0</v>
      </c>
      <c r="E5161">
        <v>0</v>
      </c>
      <c r="F5161" s="13" t="s">
        <v>4058</v>
      </c>
      <c r="G5161" s="13" t="s">
        <v>4059</v>
      </c>
      <c r="H5161" t="s">
        <v>7367</v>
      </c>
      <c r="I5161" t="s">
        <v>7379</v>
      </c>
      <c r="J5161">
        <v>4167151003</v>
      </c>
      <c r="K5161" t="s">
        <v>7369</v>
      </c>
      <c r="L5161" t="s">
        <v>7370</v>
      </c>
      <c r="M5161" t="s">
        <v>7371</v>
      </c>
      <c r="N5161"/>
      <c r="O5161">
        <v>1</v>
      </c>
      <c r="P5161">
        <v>1</v>
      </c>
      <c r="Q5161">
        <v>4</v>
      </c>
      <c r="R5161" s="1">
        <v>1000</v>
      </c>
      <c r="S5161" s="14" t="s">
        <v>7807</v>
      </c>
      <c r="T5161" s="14" t="s">
        <v>7808</v>
      </c>
      <c r="U5161" s="15">
        <v>1</v>
      </c>
      <c r="V5161">
        <v>999</v>
      </c>
      <c r="W5161" t="s">
        <v>7372</v>
      </c>
      <c r="X5161" s="16">
        <v>-392.6</v>
      </c>
      <c r="Y5161">
        <v>0</v>
      </c>
      <c r="Z5161" t="s">
        <v>7373</v>
      </c>
      <c r="AA5161">
        <v>13</v>
      </c>
      <c r="AB5161">
        <v>0</v>
      </c>
      <c r="AC5161">
        <v>0</v>
      </c>
      <c r="AD5161">
        <v>8</v>
      </c>
      <c r="AE5161" t="s">
        <v>7367</v>
      </c>
      <c r="AF5161" t="s">
        <v>7401</v>
      </c>
      <c r="AG5161" t="s">
        <v>7369</v>
      </c>
      <c r="AH5161" t="s">
        <v>7379</v>
      </c>
      <c r="AI5161"/>
      <c r="AJ5161">
        <v>9562098003</v>
      </c>
    </row>
    <row r="5162" spans="1:36" ht="15" x14ac:dyDescent="0.2">
      <c r="A5162">
        <v>80</v>
      </c>
      <c r="B5162">
        <v>13</v>
      </c>
      <c r="C5162">
        <v>1</v>
      </c>
      <c r="D5162">
        <v>0</v>
      </c>
      <c r="E5162">
        <v>0</v>
      </c>
      <c r="F5162" s="13" t="s">
        <v>6886</v>
      </c>
      <c r="G5162" s="13" t="s">
        <v>6887</v>
      </c>
      <c r="H5162" t="s">
        <v>7367</v>
      </c>
      <c r="I5162" t="s">
        <v>7368</v>
      </c>
      <c r="J5162">
        <v>4168151000</v>
      </c>
      <c r="K5162" t="s">
        <v>7369</v>
      </c>
      <c r="L5162" t="s">
        <v>7370</v>
      </c>
      <c r="M5162"/>
      <c r="N5162"/>
      <c r="O5162">
        <v>1</v>
      </c>
      <c r="P5162">
        <v>1</v>
      </c>
      <c r="Q5162">
        <v>4</v>
      </c>
      <c r="R5162" s="1">
        <v>1000</v>
      </c>
      <c r="S5162" s="14" t="s">
        <v>7807</v>
      </c>
      <c r="T5162" s="14" t="s">
        <v>7808</v>
      </c>
      <c r="U5162" s="15">
        <v>1</v>
      </c>
      <c r="V5162">
        <v>999</v>
      </c>
      <c r="W5162" t="s">
        <v>7372</v>
      </c>
      <c r="X5162" s="16">
        <v>-57.95</v>
      </c>
      <c r="Y5162">
        <v>0</v>
      </c>
      <c r="Z5162" t="s">
        <v>7373</v>
      </c>
      <c r="AA5162">
        <v>13</v>
      </c>
      <c r="AB5162">
        <v>0</v>
      </c>
      <c r="AC5162">
        <v>0</v>
      </c>
      <c r="AD5162">
        <v>8</v>
      </c>
      <c r="AE5162" t="s">
        <v>7367</v>
      </c>
      <c r="AF5162" t="s">
        <v>7401</v>
      </c>
      <c r="AG5162" t="s">
        <v>7369</v>
      </c>
      <c r="AH5162" t="s">
        <v>7379</v>
      </c>
      <c r="AI5162"/>
      <c r="AJ5162">
        <v>9562098003</v>
      </c>
    </row>
    <row r="5163" spans="1:36" ht="15" x14ac:dyDescent="0.2">
      <c r="A5163">
        <v>80</v>
      </c>
      <c r="B5163">
        <v>13</v>
      </c>
      <c r="C5163">
        <v>1</v>
      </c>
      <c r="D5163">
        <v>0</v>
      </c>
      <c r="E5163">
        <v>0</v>
      </c>
      <c r="F5163" s="13" t="s">
        <v>6918</v>
      </c>
      <c r="G5163" s="13" t="s">
        <v>6919</v>
      </c>
      <c r="H5163" t="s">
        <v>7367</v>
      </c>
      <c r="I5163" t="s">
        <v>7368</v>
      </c>
      <c r="J5163">
        <v>4168151000</v>
      </c>
      <c r="K5163" t="s">
        <v>7369</v>
      </c>
      <c r="L5163" t="s">
        <v>7370</v>
      </c>
      <c r="M5163"/>
      <c r="N5163"/>
      <c r="O5163">
        <v>1</v>
      </c>
      <c r="P5163">
        <v>1</v>
      </c>
      <c r="Q5163">
        <v>4</v>
      </c>
      <c r="R5163" s="1">
        <v>1000</v>
      </c>
      <c r="S5163" s="14" t="s">
        <v>7807</v>
      </c>
      <c r="T5163" s="14" t="s">
        <v>7808</v>
      </c>
      <c r="U5163" s="15">
        <v>1</v>
      </c>
      <c r="V5163">
        <v>999</v>
      </c>
      <c r="W5163" t="s">
        <v>7372</v>
      </c>
      <c r="X5163" s="16">
        <v>-73.900000000000006</v>
      </c>
      <c r="Y5163">
        <v>0</v>
      </c>
      <c r="Z5163" t="s">
        <v>7373</v>
      </c>
      <c r="AA5163">
        <v>13</v>
      </c>
      <c r="AB5163">
        <v>0</v>
      </c>
      <c r="AC5163">
        <v>0</v>
      </c>
      <c r="AD5163">
        <v>8</v>
      </c>
      <c r="AE5163" t="s">
        <v>7367</v>
      </c>
      <c r="AF5163" t="s">
        <v>7401</v>
      </c>
      <c r="AG5163" t="s">
        <v>7369</v>
      </c>
      <c r="AH5163" t="s">
        <v>7379</v>
      </c>
      <c r="AI5163"/>
      <c r="AJ5163">
        <v>9562098003</v>
      </c>
    </row>
    <row r="5164" spans="1:36" ht="15" x14ac:dyDescent="0.2">
      <c r="A5164">
        <v>80</v>
      </c>
      <c r="B5164">
        <v>13</v>
      </c>
      <c r="C5164">
        <v>1</v>
      </c>
      <c r="D5164">
        <v>0</v>
      </c>
      <c r="E5164">
        <v>0</v>
      </c>
      <c r="F5164" s="13" t="s">
        <v>3924</v>
      </c>
      <c r="G5164" s="13" t="s">
        <v>3925</v>
      </c>
      <c r="H5164" t="s">
        <v>7367</v>
      </c>
      <c r="I5164" t="s">
        <v>7368</v>
      </c>
      <c r="J5164">
        <v>4168151000</v>
      </c>
      <c r="K5164" t="s">
        <v>7369</v>
      </c>
      <c r="L5164" t="s">
        <v>7370</v>
      </c>
      <c r="M5164"/>
      <c r="N5164"/>
      <c r="O5164">
        <v>1</v>
      </c>
      <c r="P5164">
        <v>1</v>
      </c>
      <c r="Q5164">
        <v>4</v>
      </c>
      <c r="R5164" s="1">
        <v>1000</v>
      </c>
      <c r="S5164" s="14" t="s">
        <v>7807</v>
      </c>
      <c r="T5164" s="14" t="s">
        <v>7808</v>
      </c>
      <c r="U5164" s="15">
        <v>1</v>
      </c>
      <c r="V5164">
        <v>999</v>
      </c>
      <c r="W5164" t="s">
        <v>7372</v>
      </c>
      <c r="X5164" s="16">
        <v>-79.900000000000006</v>
      </c>
      <c r="Y5164">
        <v>0</v>
      </c>
      <c r="Z5164" t="s">
        <v>7373</v>
      </c>
      <c r="AA5164">
        <v>13</v>
      </c>
      <c r="AB5164">
        <v>0</v>
      </c>
      <c r="AC5164">
        <v>0</v>
      </c>
      <c r="AD5164">
        <v>8</v>
      </c>
      <c r="AE5164" t="s">
        <v>7367</v>
      </c>
      <c r="AF5164" t="s">
        <v>7401</v>
      </c>
      <c r="AG5164" t="s">
        <v>7369</v>
      </c>
      <c r="AH5164" t="s">
        <v>7379</v>
      </c>
      <c r="AI5164"/>
      <c r="AJ5164">
        <v>9562098003</v>
      </c>
    </row>
    <row r="5165" spans="1:36" ht="15" x14ac:dyDescent="0.2">
      <c r="A5165">
        <v>80</v>
      </c>
      <c r="B5165">
        <v>13</v>
      </c>
      <c r="C5165">
        <v>1</v>
      </c>
      <c r="D5165">
        <v>0</v>
      </c>
      <c r="E5165">
        <v>0</v>
      </c>
      <c r="F5165" s="13" t="s">
        <v>4596</v>
      </c>
      <c r="G5165" s="13" t="s">
        <v>4597</v>
      </c>
      <c r="H5165" t="s">
        <v>7367</v>
      </c>
      <c r="I5165" t="s">
        <v>7379</v>
      </c>
      <c r="J5165">
        <v>4167151003</v>
      </c>
      <c r="K5165" t="s">
        <v>7369</v>
      </c>
      <c r="L5165" t="s">
        <v>7370</v>
      </c>
      <c r="M5165" t="s">
        <v>7371</v>
      </c>
      <c r="N5165"/>
      <c r="O5165">
        <v>1</v>
      </c>
      <c r="P5165">
        <v>1</v>
      </c>
      <c r="Q5165">
        <v>4</v>
      </c>
      <c r="R5165" s="1">
        <v>1000</v>
      </c>
      <c r="S5165" s="14" t="s">
        <v>7807</v>
      </c>
      <c r="T5165" s="14" t="s">
        <v>7808</v>
      </c>
      <c r="U5165" s="15">
        <v>1</v>
      </c>
      <c r="V5165">
        <v>999</v>
      </c>
      <c r="W5165" t="s">
        <v>7372</v>
      </c>
      <c r="X5165" s="16">
        <v>-428.32</v>
      </c>
      <c r="Y5165">
        <v>0</v>
      </c>
      <c r="Z5165" t="s">
        <v>7373</v>
      </c>
      <c r="AA5165">
        <v>13</v>
      </c>
      <c r="AB5165">
        <v>0</v>
      </c>
      <c r="AC5165">
        <v>0</v>
      </c>
      <c r="AD5165">
        <v>8</v>
      </c>
      <c r="AE5165" t="s">
        <v>7367</v>
      </c>
      <c r="AF5165" t="s">
        <v>7401</v>
      </c>
      <c r="AG5165" t="s">
        <v>7369</v>
      </c>
      <c r="AH5165" t="s">
        <v>7379</v>
      </c>
      <c r="AI5165"/>
      <c r="AJ5165">
        <v>9562098003</v>
      </c>
    </row>
    <row r="5166" spans="1:36" ht="15" x14ac:dyDescent="0.2">
      <c r="A5166">
        <v>80</v>
      </c>
      <c r="B5166">
        <v>13</v>
      </c>
      <c r="C5166">
        <v>1</v>
      </c>
      <c r="D5166">
        <v>0</v>
      </c>
      <c r="E5166">
        <v>0</v>
      </c>
      <c r="F5166" s="13" t="s">
        <v>6000</v>
      </c>
      <c r="G5166" s="13" t="s">
        <v>6001</v>
      </c>
      <c r="H5166" t="s">
        <v>7367</v>
      </c>
      <c r="I5166" t="s">
        <v>7379</v>
      </c>
      <c r="J5166">
        <v>4167151003</v>
      </c>
      <c r="K5166" t="s">
        <v>7369</v>
      </c>
      <c r="L5166" t="s">
        <v>7370</v>
      </c>
      <c r="M5166" t="s">
        <v>7371</v>
      </c>
      <c r="N5166"/>
      <c r="O5166">
        <v>1</v>
      </c>
      <c r="P5166">
        <v>1</v>
      </c>
      <c r="Q5166">
        <v>4</v>
      </c>
      <c r="R5166" s="1">
        <v>1000</v>
      </c>
      <c r="S5166" s="14" t="s">
        <v>7807</v>
      </c>
      <c r="T5166" s="14" t="s">
        <v>7808</v>
      </c>
      <c r="U5166" s="15">
        <v>1</v>
      </c>
      <c r="V5166">
        <v>999</v>
      </c>
      <c r="W5166" t="s">
        <v>7372</v>
      </c>
      <c r="X5166" s="16">
        <v>-395.7</v>
      </c>
      <c r="Y5166">
        <v>0</v>
      </c>
      <c r="Z5166" t="s">
        <v>7373</v>
      </c>
      <c r="AA5166">
        <v>13</v>
      </c>
      <c r="AB5166">
        <v>0</v>
      </c>
      <c r="AC5166">
        <v>0</v>
      </c>
      <c r="AD5166">
        <v>8</v>
      </c>
      <c r="AE5166" t="s">
        <v>7367</v>
      </c>
      <c r="AF5166" t="s">
        <v>7401</v>
      </c>
      <c r="AG5166" t="s">
        <v>7369</v>
      </c>
      <c r="AH5166" t="s">
        <v>7379</v>
      </c>
      <c r="AI5166"/>
      <c r="AJ5166">
        <v>9562098003</v>
      </c>
    </row>
    <row r="5167" spans="1:36" ht="15" x14ac:dyDescent="0.2">
      <c r="A5167">
        <v>80</v>
      </c>
      <c r="B5167">
        <v>13</v>
      </c>
      <c r="C5167">
        <v>1</v>
      </c>
      <c r="D5167">
        <v>0</v>
      </c>
      <c r="E5167">
        <v>0</v>
      </c>
      <c r="F5167" s="13" t="s">
        <v>3746</v>
      </c>
      <c r="G5167" s="13" t="s">
        <v>3747</v>
      </c>
      <c r="H5167" t="s">
        <v>7367</v>
      </c>
      <c r="I5167" t="s">
        <v>7379</v>
      </c>
      <c r="J5167">
        <v>4167151003</v>
      </c>
      <c r="K5167" t="s">
        <v>7369</v>
      </c>
      <c r="L5167" t="s">
        <v>7370</v>
      </c>
      <c r="M5167" t="s">
        <v>7371</v>
      </c>
      <c r="N5167"/>
      <c r="O5167">
        <v>1</v>
      </c>
      <c r="P5167">
        <v>1</v>
      </c>
      <c r="Q5167">
        <v>4</v>
      </c>
      <c r="R5167" s="1">
        <v>1000</v>
      </c>
      <c r="S5167" s="14" t="s">
        <v>7807</v>
      </c>
      <c r="T5167" s="14" t="s">
        <v>7808</v>
      </c>
      <c r="U5167" s="15">
        <v>1</v>
      </c>
      <c r="V5167">
        <v>999</v>
      </c>
      <c r="W5167" t="s">
        <v>7372</v>
      </c>
      <c r="X5167" s="16">
        <v>-418.9</v>
      </c>
      <c r="Y5167">
        <v>0</v>
      </c>
      <c r="Z5167" t="s">
        <v>7373</v>
      </c>
      <c r="AA5167">
        <v>13</v>
      </c>
      <c r="AB5167">
        <v>0</v>
      </c>
      <c r="AC5167">
        <v>0</v>
      </c>
      <c r="AD5167">
        <v>8</v>
      </c>
      <c r="AE5167" t="s">
        <v>7367</v>
      </c>
      <c r="AF5167" t="s">
        <v>7401</v>
      </c>
      <c r="AG5167" t="s">
        <v>7369</v>
      </c>
      <c r="AH5167" t="s">
        <v>7379</v>
      </c>
      <c r="AI5167"/>
      <c r="AJ5167">
        <v>9562098003</v>
      </c>
    </row>
    <row r="5168" spans="1:36" ht="15" x14ac:dyDescent="0.2">
      <c r="A5168">
        <v>80</v>
      </c>
      <c r="B5168">
        <v>13</v>
      </c>
      <c r="C5168">
        <v>1</v>
      </c>
      <c r="D5168">
        <v>0</v>
      </c>
      <c r="E5168">
        <v>0</v>
      </c>
      <c r="F5168" s="13" t="s">
        <v>4240</v>
      </c>
      <c r="G5168" s="13" t="s">
        <v>4241</v>
      </c>
      <c r="H5168" t="s">
        <v>7367</v>
      </c>
      <c r="I5168" t="s">
        <v>7379</v>
      </c>
      <c r="J5168">
        <v>4167151003</v>
      </c>
      <c r="K5168" t="s">
        <v>7369</v>
      </c>
      <c r="L5168" t="s">
        <v>7370</v>
      </c>
      <c r="M5168" t="s">
        <v>7371</v>
      </c>
      <c r="N5168"/>
      <c r="O5168">
        <v>1</v>
      </c>
      <c r="P5168">
        <v>1</v>
      </c>
      <c r="Q5168">
        <v>4</v>
      </c>
      <c r="R5168" s="1">
        <v>1000</v>
      </c>
      <c r="S5168" s="14" t="s">
        <v>7807</v>
      </c>
      <c r="T5168" s="14" t="s">
        <v>7808</v>
      </c>
      <c r="U5168" s="15">
        <v>1</v>
      </c>
      <c r="V5168">
        <v>999</v>
      </c>
      <c r="W5168" t="s">
        <v>7372</v>
      </c>
      <c r="X5168" s="16">
        <v>-407.5</v>
      </c>
      <c r="Y5168">
        <v>0</v>
      </c>
      <c r="Z5168" t="s">
        <v>7373</v>
      </c>
      <c r="AA5168">
        <v>13</v>
      </c>
      <c r="AB5168">
        <v>0</v>
      </c>
      <c r="AC5168">
        <v>0</v>
      </c>
      <c r="AD5168">
        <v>8</v>
      </c>
      <c r="AE5168" t="s">
        <v>7367</v>
      </c>
      <c r="AF5168" t="s">
        <v>7401</v>
      </c>
      <c r="AG5168" t="s">
        <v>7369</v>
      </c>
      <c r="AH5168" t="s">
        <v>7379</v>
      </c>
      <c r="AI5168"/>
      <c r="AJ5168">
        <v>9562098003</v>
      </c>
    </row>
    <row r="5169" spans="1:36" ht="15" x14ac:dyDescent="0.2">
      <c r="A5169">
        <v>80</v>
      </c>
      <c r="B5169">
        <v>13</v>
      </c>
      <c r="C5169">
        <v>1</v>
      </c>
      <c r="D5169">
        <v>0</v>
      </c>
      <c r="E5169">
        <v>0</v>
      </c>
      <c r="F5169" s="13" t="s">
        <v>4274</v>
      </c>
      <c r="G5169" s="13" t="s">
        <v>4275</v>
      </c>
      <c r="H5169" t="s">
        <v>7367</v>
      </c>
      <c r="I5169" t="s">
        <v>7379</v>
      </c>
      <c r="J5169">
        <v>4167151003</v>
      </c>
      <c r="K5169" t="s">
        <v>7369</v>
      </c>
      <c r="L5169" t="s">
        <v>7370</v>
      </c>
      <c r="M5169" t="s">
        <v>7371</v>
      </c>
      <c r="N5169"/>
      <c r="O5169">
        <v>1</v>
      </c>
      <c r="P5169">
        <v>1</v>
      </c>
      <c r="Q5169">
        <v>4</v>
      </c>
      <c r="R5169" s="1">
        <v>1000</v>
      </c>
      <c r="S5169" s="14" t="s">
        <v>7807</v>
      </c>
      <c r="T5169" s="14" t="s">
        <v>7808</v>
      </c>
      <c r="U5169" s="15">
        <v>1</v>
      </c>
      <c r="V5169">
        <v>999</v>
      </c>
      <c r="W5169" t="s">
        <v>7372</v>
      </c>
      <c r="X5169" s="16">
        <v>-432.34</v>
      </c>
      <c r="Y5169">
        <v>0</v>
      </c>
      <c r="Z5169" t="s">
        <v>7373</v>
      </c>
      <c r="AA5169">
        <v>13</v>
      </c>
      <c r="AB5169">
        <v>0</v>
      </c>
      <c r="AC5169">
        <v>0</v>
      </c>
      <c r="AD5169">
        <v>8</v>
      </c>
      <c r="AE5169" t="s">
        <v>7367</v>
      </c>
      <c r="AF5169" t="s">
        <v>7401</v>
      </c>
      <c r="AG5169" t="s">
        <v>7369</v>
      </c>
      <c r="AH5169" t="s">
        <v>7379</v>
      </c>
      <c r="AI5169"/>
      <c r="AJ5169">
        <v>9562098003</v>
      </c>
    </row>
    <row r="5170" spans="1:36" ht="15" x14ac:dyDescent="0.2">
      <c r="A5170">
        <v>80</v>
      </c>
      <c r="B5170">
        <v>13</v>
      </c>
      <c r="C5170">
        <v>1</v>
      </c>
      <c r="D5170">
        <v>0</v>
      </c>
      <c r="E5170">
        <v>0</v>
      </c>
      <c r="F5170" s="13" t="s">
        <v>4342</v>
      </c>
      <c r="G5170" s="13" t="s">
        <v>4343</v>
      </c>
      <c r="H5170" t="s">
        <v>7367</v>
      </c>
      <c r="I5170" t="s">
        <v>7379</v>
      </c>
      <c r="J5170">
        <v>4167151003</v>
      </c>
      <c r="K5170" t="s">
        <v>7369</v>
      </c>
      <c r="L5170" t="s">
        <v>7370</v>
      </c>
      <c r="M5170" t="s">
        <v>7371</v>
      </c>
      <c r="N5170"/>
      <c r="O5170">
        <v>1</v>
      </c>
      <c r="P5170">
        <v>1</v>
      </c>
      <c r="Q5170">
        <v>4</v>
      </c>
      <c r="R5170" s="1">
        <v>1000</v>
      </c>
      <c r="S5170" s="14" t="s">
        <v>7807</v>
      </c>
      <c r="T5170" s="14" t="s">
        <v>7808</v>
      </c>
      <c r="U5170" s="15">
        <v>1</v>
      </c>
      <c r="V5170">
        <v>999</v>
      </c>
      <c r="W5170" t="s">
        <v>7372</v>
      </c>
      <c r="X5170" s="16">
        <v>-427.9</v>
      </c>
      <c r="Y5170">
        <v>0</v>
      </c>
      <c r="Z5170" t="s">
        <v>7373</v>
      </c>
      <c r="AA5170">
        <v>13</v>
      </c>
      <c r="AB5170">
        <v>0</v>
      </c>
      <c r="AC5170">
        <v>0</v>
      </c>
      <c r="AD5170">
        <v>8</v>
      </c>
      <c r="AE5170" t="s">
        <v>7367</v>
      </c>
      <c r="AF5170" t="s">
        <v>7401</v>
      </c>
      <c r="AG5170" t="s">
        <v>7369</v>
      </c>
      <c r="AH5170" t="s">
        <v>7379</v>
      </c>
      <c r="AI5170"/>
      <c r="AJ5170">
        <v>9562098003</v>
      </c>
    </row>
    <row r="5171" spans="1:36" ht="15" x14ac:dyDescent="0.2">
      <c r="A5171">
        <v>80</v>
      </c>
      <c r="B5171">
        <v>13</v>
      </c>
      <c r="C5171">
        <v>1</v>
      </c>
      <c r="D5171">
        <v>0</v>
      </c>
      <c r="E5171">
        <v>0</v>
      </c>
      <c r="F5171" s="13" t="s">
        <v>6230</v>
      </c>
      <c r="G5171" s="13" t="s">
        <v>6231</v>
      </c>
      <c r="H5171" t="s">
        <v>7367</v>
      </c>
      <c r="I5171" t="s">
        <v>7379</v>
      </c>
      <c r="J5171">
        <v>4167151003</v>
      </c>
      <c r="K5171" t="s">
        <v>7369</v>
      </c>
      <c r="L5171" t="s">
        <v>7370</v>
      </c>
      <c r="M5171" t="s">
        <v>7371</v>
      </c>
      <c r="N5171"/>
      <c r="O5171">
        <v>1</v>
      </c>
      <c r="P5171">
        <v>1</v>
      </c>
      <c r="Q5171">
        <v>4</v>
      </c>
      <c r="R5171" s="1">
        <v>1000</v>
      </c>
      <c r="S5171" s="14" t="s">
        <v>7807</v>
      </c>
      <c r="T5171" s="14" t="s">
        <v>7808</v>
      </c>
      <c r="U5171" s="15">
        <v>1</v>
      </c>
      <c r="V5171">
        <v>999</v>
      </c>
      <c r="W5171" t="s">
        <v>7372</v>
      </c>
      <c r="X5171" s="16">
        <v>-354</v>
      </c>
      <c r="Y5171">
        <v>0</v>
      </c>
      <c r="Z5171" t="s">
        <v>7373</v>
      </c>
      <c r="AA5171">
        <v>13</v>
      </c>
      <c r="AB5171">
        <v>0</v>
      </c>
      <c r="AC5171">
        <v>0</v>
      </c>
      <c r="AD5171">
        <v>8</v>
      </c>
      <c r="AE5171" t="s">
        <v>7367</v>
      </c>
      <c r="AF5171" t="s">
        <v>7401</v>
      </c>
      <c r="AG5171" t="s">
        <v>7369</v>
      </c>
      <c r="AH5171" t="s">
        <v>7379</v>
      </c>
      <c r="AI5171"/>
      <c r="AJ5171">
        <v>9562098003</v>
      </c>
    </row>
    <row r="5172" spans="1:36" ht="15" x14ac:dyDescent="0.2">
      <c r="A5172">
        <v>80</v>
      </c>
      <c r="B5172">
        <v>13</v>
      </c>
      <c r="C5172">
        <v>1</v>
      </c>
      <c r="D5172">
        <v>0</v>
      </c>
      <c r="E5172">
        <v>0</v>
      </c>
      <c r="F5172" s="13" t="s">
        <v>2592</v>
      </c>
      <c r="G5172" s="13" t="s">
        <v>2593</v>
      </c>
      <c r="H5172" t="s">
        <v>7367</v>
      </c>
      <c r="I5172" t="s">
        <v>7379</v>
      </c>
      <c r="J5172">
        <v>4167151003</v>
      </c>
      <c r="K5172" t="s">
        <v>7369</v>
      </c>
      <c r="L5172" t="s">
        <v>7370</v>
      </c>
      <c r="M5172" t="s">
        <v>7371</v>
      </c>
      <c r="N5172"/>
      <c r="O5172">
        <v>1</v>
      </c>
      <c r="P5172">
        <v>1</v>
      </c>
      <c r="Q5172">
        <v>4</v>
      </c>
      <c r="R5172" s="1">
        <v>1000</v>
      </c>
      <c r="S5172" s="14" t="s">
        <v>7807</v>
      </c>
      <c r="T5172" s="14" t="s">
        <v>7808</v>
      </c>
      <c r="U5172" s="15">
        <v>1</v>
      </c>
      <c r="V5172">
        <v>999</v>
      </c>
      <c r="W5172" t="s">
        <v>7372</v>
      </c>
      <c r="X5172" s="16">
        <v>-430.2</v>
      </c>
      <c r="Y5172">
        <v>0</v>
      </c>
      <c r="Z5172" t="s">
        <v>7373</v>
      </c>
      <c r="AA5172">
        <v>13</v>
      </c>
      <c r="AB5172">
        <v>0</v>
      </c>
      <c r="AC5172">
        <v>0</v>
      </c>
      <c r="AD5172">
        <v>8</v>
      </c>
      <c r="AE5172" t="s">
        <v>7367</v>
      </c>
      <c r="AF5172" t="s">
        <v>7401</v>
      </c>
      <c r="AG5172" t="s">
        <v>7369</v>
      </c>
      <c r="AH5172" t="s">
        <v>7379</v>
      </c>
      <c r="AI5172"/>
      <c r="AJ5172">
        <v>9562098003</v>
      </c>
    </row>
    <row r="5173" spans="1:36" ht="15" x14ac:dyDescent="0.2">
      <c r="A5173">
        <v>80</v>
      </c>
      <c r="B5173">
        <v>13</v>
      </c>
      <c r="C5173">
        <v>1</v>
      </c>
      <c r="D5173">
        <v>0</v>
      </c>
      <c r="E5173">
        <v>0</v>
      </c>
      <c r="F5173" s="13" t="s">
        <v>2968</v>
      </c>
      <c r="G5173" s="13" t="s">
        <v>2969</v>
      </c>
      <c r="H5173" t="s">
        <v>7367</v>
      </c>
      <c r="I5173" t="s">
        <v>7379</v>
      </c>
      <c r="J5173">
        <v>4167151003</v>
      </c>
      <c r="K5173" t="s">
        <v>7369</v>
      </c>
      <c r="L5173" t="s">
        <v>7370</v>
      </c>
      <c r="M5173" t="s">
        <v>7371</v>
      </c>
      <c r="N5173"/>
      <c r="O5173">
        <v>1</v>
      </c>
      <c r="P5173">
        <v>1</v>
      </c>
      <c r="Q5173">
        <v>4</v>
      </c>
      <c r="R5173" s="1">
        <v>1000</v>
      </c>
      <c r="S5173" s="14" t="s">
        <v>7807</v>
      </c>
      <c r="T5173" s="14" t="s">
        <v>7808</v>
      </c>
      <c r="U5173" s="15">
        <v>1</v>
      </c>
      <c r="V5173">
        <v>999</v>
      </c>
      <c r="W5173" t="s">
        <v>7372</v>
      </c>
      <c r="X5173" s="16">
        <v>-429.4</v>
      </c>
      <c r="Y5173">
        <v>0</v>
      </c>
      <c r="Z5173" t="s">
        <v>7373</v>
      </c>
      <c r="AA5173">
        <v>13</v>
      </c>
      <c r="AB5173">
        <v>0</v>
      </c>
      <c r="AC5173">
        <v>0</v>
      </c>
      <c r="AD5173">
        <v>8</v>
      </c>
      <c r="AE5173" t="s">
        <v>7367</v>
      </c>
      <c r="AF5173" t="s">
        <v>7401</v>
      </c>
      <c r="AG5173" t="s">
        <v>7369</v>
      </c>
      <c r="AH5173" t="s">
        <v>7379</v>
      </c>
      <c r="AI5173"/>
      <c r="AJ5173">
        <v>9562098003</v>
      </c>
    </row>
    <row r="5174" spans="1:36" ht="15" x14ac:dyDescent="0.2">
      <c r="A5174">
        <v>80</v>
      </c>
      <c r="B5174">
        <v>13</v>
      </c>
      <c r="C5174">
        <v>1</v>
      </c>
      <c r="D5174">
        <v>0</v>
      </c>
      <c r="E5174">
        <v>0</v>
      </c>
      <c r="F5174" s="13" t="s">
        <v>4102</v>
      </c>
      <c r="G5174" s="13" t="s">
        <v>4103</v>
      </c>
      <c r="H5174" t="s">
        <v>7367</v>
      </c>
      <c r="I5174" t="s">
        <v>7379</v>
      </c>
      <c r="J5174">
        <v>4167151003</v>
      </c>
      <c r="K5174" t="s">
        <v>7369</v>
      </c>
      <c r="L5174" t="s">
        <v>7370</v>
      </c>
      <c r="M5174" t="s">
        <v>7371</v>
      </c>
      <c r="N5174"/>
      <c r="O5174">
        <v>1</v>
      </c>
      <c r="P5174">
        <v>1</v>
      </c>
      <c r="Q5174">
        <v>4</v>
      </c>
      <c r="R5174" s="1">
        <v>1000</v>
      </c>
      <c r="S5174" s="14" t="s">
        <v>7807</v>
      </c>
      <c r="T5174" s="14" t="s">
        <v>7808</v>
      </c>
      <c r="U5174" s="15">
        <v>1</v>
      </c>
      <c r="V5174">
        <v>999</v>
      </c>
      <c r="W5174" t="s">
        <v>7372</v>
      </c>
      <c r="X5174" s="16">
        <v>-397</v>
      </c>
      <c r="Y5174">
        <v>0</v>
      </c>
      <c r="Z5174" t="s">
        <v>7373</v>
      </c>
      <c r="AA5174">
        <v>13</v>
      </c>
      <c r="AB5174">
        <v>0</v>
      </c>
      <c r="AC5174">
        <v>0</v>
      </c>
      <c r="AD5174">
        <v>8</v>
      </c>
      <c r="AE5174" t="s">
        <v>7367</v>
      </c>
      <c r="AF5174" t="s">
        <v>7401</v>
      </c>
      <c r="AG5174" t="s">
        <v>7369</v>
      </c>
      <c r="AH5174" t="s">
        <v>7379</v>
      </c>
      <c r="AI5174"/>
      <c r="AJ5174">
        <v>9562098003</v>
      </c>
    </row>
    <row r="5175" spans="1:36" ht="15" x14ac:dyDescent="0.2">
      <c r="A5175">
        <v>80</v>
      </c>
      <c r="B5175">
        <v>13</v>
      </c>
      <c r="C5175">
        <v>4</v>
      </c>
      <c r="D5175">
        <v>0</v>
      </c>
      <c r="E5175">
        <v>0</v>
      </c>
      <c r="F5175" s="13" t="s">
        <v>5278</v>
      </c>
      <c r="G5175" s="13" t="s">
        <v>5279</v>
      </c>
      <c r="H5175" t="s">
        <v>7367</v>
      </c>
      <c r="I5175" t="s">
        <v>7368</v>
      </c>
      <c r="J5175">
        <v>4742151001</v>
      </c>
      <c r="K5175" t="s">
        <v>7369</v>
      </c>
      <c r="L5175" t="s">
        <v>7370</v>
      </c>
      <c r="M5175"/>
      <c r="N5175"/>
      <c r="O5175">
        <v>1</v>
      </c>
      <c r="P5175">
        <v>1</v>
      </c>
      <c r="Q5175">
        <v>4</v>
      </c>
      <c r="R5175" s="1">
        <v>1000</v>
      </c>
      <c r="S5175" s="14" t="s">
        <v>7807</v>
      </c>
      <c r="T5175" s="14" t="s">
        <v>7808</v>
      </c>
      <c r="U5175" s="15">
        <v>1</v>
      </c>
      <c r="V5175">
        <v>999</v>
      </c>
      <c r="W5175" t="s">
        <v>7372</v>
      </c>
      <c r="X5175" s="16">
        <v>-74.739999999999995</v>
      </c>
      <c r="Y5175">
        <v>0</v>
      </c>
      <c r="Z5175" t="s">
        <v>7373</v>
      </c>
      <c r="AA5175">
        <v>13</v>
      </c>
      <c r="AB5175">
        <v>0</v>
      </c>
      <c r="AC5175">
        <v>0</v>
      </c>
      <c r="AD5175">
        <v>8</v>
      </c>
      <c r="AE5175" t="s">
        <v>7367</v>
      </c>
      <c r="AF5175" t="s">
        <v>7401</v>
      </c>
      <c r="AG5175" t="s">
        <v>7369</v>
      </c>
      <c r="AH5175" t="s">
        <v>7379</v>
      </c>
      <c r="AI5175"/>
      <c r="AJ5175">
        <v>9562098003</v>
      </c>
    </row>
    <row r="5176" spans="1:36" ht="15" x14ac:dyDescent="0.2">
      <c r="A5176">
        <v>80</v>
      </c>
      <c r="B5176">
        <v>13</v>
      </c>
      <c r="C5176">
        <v>1</v>
      </c>
      <c r="D5176">
        <v>0</v>
      </c>
      <c r="E5176">
        <v>0</v>
      </c>
      <c r="F5176" s="13" t="s">
        <v>6852</v>
      </c>
      <c r="G5176" s="13" t="s">
        <v>6853</v>
      </c>
      <c r="H5176" t="s">
        <v>7367</v>
      </c>
      <c r="I5176" t="s">
        <v>7368</v>
      </c>
      <c r="J5176">
        <v>4168151000</v>
      </c>
      <c r="K5176" t="s">
        <v>7369</v>
      </c>
      <c r="L5176" t="s">
        <v>7370</v>
      </c>
      <c r="M5176"/>
      <c r="N5176"/>
      <c r="O5176">
        <v>1</v>
      </c>
      <c r="P5176">
        <v>1</v>
      </c>
      <c r="Q5176">
        <v>4</v>
      </c>
      <c r="R5176" s="1">
        <v>1000</v>
      </c>
      <c r="S5176" s="14" t="s">
        <v>7807</v>
      </c>
      <c r="T5176" s="14" t="s">
        <v>7808</v>
      </c>
      <c r="U5176" s="15">
        <v>1</v>
      </c>
      <c r="V5176">
        <v>999</v>
      </c>
      <c r="W5176" t="s">
        <v>7372</v>
      </c>
      <c r="X5176" s="16">
        <v>-56.3</v>
      </c>
      <c r="Y5176">
        <v>0</v>
      </c>
      <c r="Z5176" t="s">
        <v>7373</v>
      </c>
      <c r="AA5176">
        <v>13</v>
      </c>
      <c r="AB5176">
        <v>0</v>
      </c>
      <c r="AC5176">
        <v>0</v>
      </c>
      <c r="AD5176">
        <v>8</v>
      </c>
      <c r="AE5176" t="s">
        <v>7367</v>
      </c>
      <c r="AF5176" t="s">
        <v>7401</v>
      </c>
      <c r="AG5176" t="s">
        <v>7369</v>
      </c>
      <c r="AH5176" t="s">
        <v>7379</v>
      </c>
      <c r="AI5176"/>
      <c r="AJ5176">
        <v>9562098003</v>
      </c>
    </row>
    <row r="5177" spans="1:36" ht="15" x14ac:dyDescent="0.2">
      <c r="A5177">
        <v>80</v>
      </c>
      <c r="B5177">
        <v>13</v>
      </c>
      <c r="C5177">
        <v>1</v>
      </c>
      <c r="D5177">
        <v>0</v>
      </c>
      <c r="E5177">
        <v>0</v>
      </c>
      <c r="F5177" s="13" t="s">
        <v>7070</v>
      </c>
      <c r="G5177" s="13" t="s">
        <v>7071</v>
      </c>
      <c r="H5177" t="s">
        <v>7367</v>
      </c>
      <c r="I5177" t="s">
        <v>7368</v>
      </c>
      <c r="J5177">
        <v>4168151000</v>
      </c>
      <c r="K5177" t="s">
        <v>7369</v>
      </c>
      <c r="L5177" t="s">
        <v>7370</v>
      </c>
      <c r="M5177"/>
      <c r="N5177"/>
      <c r="O5177">
        <v>1</v>
      </c>
      <c r="P5177">
        <v>1</v>
      </c>
      <c r="Q5177">
        <v>4</v>
      </c>
      <c r="R5177" s="1">
        <v>1000</v>
      </c>
      <c r="S5177" s="14" t="s">
        <v>7807</v>
      </c>
      <c r="T5177" s="14" t="s">
        <v>7808</v>
      </c>
      <c r="U5177" s="15">
        <v>1</v>
      </c>
      <c r="V5177">
        <v>999</v>
      </c>
      <c r="W5177" t="s">
        <v>7372</v>
      </c>
      <c r="X5177" s="16">
        <v>-77.3</v>
      </c>
      <c r="Y5177">
        <v>0</v>
      </c>
      <c r="Z5177" t="s">
        <v>7373</v>
      </c>
      <c r="AA5177">
        <v>13</v>
      </c>
      <c r="AB5177">
        <v>0</v>
      </c>
      <c r="AC5177">
        <v>0</v>
      </c>
      <c r="AD5177">
        <v>8</v>
      </c>
      <c r="AE5177" t="s">
        <v>7367</v>
      </c>
      <c r="AF5177" t="s">
        <v>7401</v>
      </c>
      <c r="AG5177" t="s">
        <v>7369</v>
      </c>
      <c r="AH5177" t="s">
        <v>7379</v>
      </c>
      <c r="AI5177"/>
      <c r="AJ5177">
        <v>9562098003</v>
      </c>
    </row>
    <row r="5178" spans="1:36" ht="15" x14ac:dyDescent="0.2">
      <c r="A5178">
        <v>80</v>
      </c>
      <c r="B5178">
        <v>13</v>
      </c>
      <c r="C5178">
        <v>4</v>
      </c>
      <c r="D5178">
        <v>0</v>
      </c>
      <c r="E5178">
        <v>0</v>
      </c>
      <c r="F5178" s="13" t="s">
        <v>4104</v>
      </c>
      <c r="G5178" s="13" t="s">
        <v>4105</v>
      </c>
      <c r="H5178" t="s">
        <v>7367</v>
      </c>
      <c r="I5178" t="s">
        <v>7368</v>
      </c>
      <c r="J5178">
        <v>4742151001</v>
      </c>
      <c r="K5178" t="s">
        <v>7369</v>
      </c>
      <c r="L5178" t="s">
        <v>7370</v>
      </c>
      <c r="M5178" t="s">
        <v>7371</v>
      </c>
      <c r="N5178" t="s">
        <v>7371</v>
      </c>
      <c r="O5178">
        <v>1</v>
      </c>
      <c r="P5178">
        <v>1</v>
      </c>
      <c r="Q5178">
        <v>4</v>
      </c>
      <c r="R5178" s="1">
        <v>1000</v>
      </c>
      <c r="S5178" s="14" t="s">
        <v>7807</v>
      </c>
      <c r="T5178" s="14" t="s">
        <v>7808</v>
      </c>
      <c r="U5178" s="15">
        <v>1</v>
      </c>
      <c r="V5178">
        <v>999</v>
      </c>
      <c r="W5178" t="s">
        <v>7372</v>
      </c>
      <c r="X5178" s="16">
        <v>-178.57499999999999</v>
      </c>
      <c r="Y5178">
        <v>0</v>
      </c>
      <c r="Z5178" t="s">
        <v>7373</v>
      </c>
      <c r="AA5178">
        <v>13</v>
      </c>
      <c r="AB5178">
        <v>0</v>
      </c>
      <c r="AC5178">
        <v>0</v>
      </c>
      <c r="AD5178">
        <v>8</v>
      </c>
      <c r="AE5178" t="s">
        <v>7367</v>
      </c>
      <c r="AF5178" t="s">
        <v>7401</v>
      </c>
      <c r="AG5178" t="s">
        <v>7369</v>
      </c>
      <c r="AH5178" t="s">
        <v>7379</v>
      </c>
      <c r="AI5178"/>
      <c r="AJ5178">
        <v>9562098003</v>
      </c>
    </row>
    <row r="5179" spans="1:36" ht="15" x14ac:dyDescent="0.2">
      <c r="A5179">
        <v>80</v>
      </c>
      <c r="B5179">
        <v>13</v>
      </c>
      <c r="C5179">
        <v>4</v>
      </c>
      <c r="D5179">
        <v>0</v>
      </c>
      <c r="E5179">
        <v>0</v>
      </c>
      <c r="F5179" s="13" t="s">
        <v>2086</v>
      </c>
      <c r="G5179" s="13" t="s">
        <v>2087</v>
      </c>
      <c r="H5179" t="s">
        <v>7367</v>
      </c>
      <c r="I5179" t="s">
        <v>7368</v>
      </c>
      <c r="J5179">
        <v>4742151001</v>
      </c>
      <c r="K5179" t="s">
        <v>7369</v>
      </c>
      <c r="L5179" t="s">
        <v>7370</v>
      </c>
      <c r="M5179" t="s">
        <v>7371</v>
      </c>
      <c r="N5179" t="s">
        <v>7371</v>
      </c>
      <c r="O5179">
        <v>1</v>
      </c>
      <c r="P5179">
        <v>1</v>
      </c>
      <c r="Q5179">
        <v>4</v>
      </c>
      <c r="R5179" s="1">
        <v>1000</v>
      </c>
      <c r="S5179" s="14" t="s">
        <v>7807</v>
      </c>
      <c r="T5179" s="14" t="s">
        <v>7808</v>
      </c>
      <c r="U5179" s="15">
        <v>1</v>
      </c>
      <c r="V5179">
        <v>999</v>
      </c>
      <c r="W5179" t="s">
        <v>7372</v>
      </c>
      <c r="X5179" s="16">
        <v>-189</v>
      </c>
      <c r="Y5179">
        <v>0</v>
      </c>
      <c r="Z5179" t="s">
        <v>7373</v>
      </c>
      <c r="AA5179">
        <v>13</v>
      </c>
      <c r="AB5179">
        <v>0</v>
      </c>
      <c r="AC5179">
        <v>0</v>
      </c>
      <c r="AD5179">
        <v>8</v>
      </c>
      <c r="AE5179" t="s">
        <v>7367</v>
      </c>
      <c r="AF5179" t="s">
        <v>7401</v>
      </c>
      <c r="AG5179" t="s">
        <v>7369</v>
      </c>
      <c r="AH5179" t="s">
        <v>7379</v>
      </c>
      <c r="AI5179"/>
      <c r="AJ5179">
        <v>9562098003</v>
      </c>
    </row>
    <row r="5180" spans="1:36" ht="15" x14ac:dyDescent="0.2">
      <c r="A5180">
        <v>80</v>
      </c>
      <c r="B5180">
        <v>13</v>
      </c>
      <c r="C5180">
        <v>1</v>
      </c>
      <c r="D5180">
        <v>0</v>
      </c>
      <c r="E5180">
        <v>0</v>
      </c>
      <c r="F5180" s="13" t="s">
        <v>6828</v>
      </c>
      <c r="G5180" s="13" t="s">
        <v>6829</v>
      </c>
      <c r="H5180" t="s">
        <v>7367</v>
      </c>
      <c r="I5180" t="s">
        <v>7379</v>
      </c>
      <c r="J5180">
        <v>4167151003</v>
      </c>
      <c r="K5180" t="s">
        <v>7369</v>
      </c>
      <c r="L5180" t="s">
        <v>7370</v>
      </c>
      <c r="M5180" t="s">
        <v>7371</v>
      </c>
      <c r="N5180"/>
      <c r="O5180">
        <v>1</v>
      </c>
      <c r="P5180">
        <v>1</v>
      </c>
      <c r="Q5180">
        <v>4</v>
      </c>
      <c r="R5180" s="1">
        <v>1000</v>
      </c>
      <c r="S5180" s="14" t="s">
        <v>7807</v>
      </c>
      <c r="T5180" s="14" t="s">
        <v>7808</v>
      </c>
      <c r="U5180" s="15">
        <v>1</v>
      </c>
      <c r="V5180">
        <v>999</v>
      </c>
      <c r="W5180" t="s">
        <v>7372</v>
      </c>
      <c r="X5180" s="16">
        <v>-514.78</v>
      </c>
      <c r="Y5180">
        <v>0</v>
      </c>
      <c r="Z5180" t="s">
        <v>7373</v>
      </c>
      <c r="AA5180">
        <v>13</v>
      </c>
      <c r="AB5180">
        <v>0</v>
      </c>
      <c r="AC5180">
        <v>0</v>
      </c>
      <c r="AD5180">
        <v>8</v>
      </c>
      <c r="AE5180" t="s">
        <v>7367</v>
      </c>
      <c r="AF5180" t="s">
        <v>7401</v>
      </c>
      <c r="AG5180" t="s">
        <v>7369</v>
      </c>
      <c r="AH5180" t="s">
        <v>7379</v>
      </c>
      <c r="AI5180"/>
      <c r="AJ5180">
        <v>9562098003</v>
      </c>
    </row>
    <row r="5181" spans="1:36" ht="15" x14ac:dyDescent="0.2">
      <c r="A5181">
        <v>80</v>
      </c>
      <c r="B5181">
        <v>13</v>
      </c>
      <c r="C5181">
        <v>8</v>
      </c>
      <c r="D5181">
        <v>0</v>
      </c>
      <c r="E5181">
        <v>0</v>
      </c>
      <c r="F5181" s="13" t="s">
        <v>5940</v>
      </c>
      <c r="G5181" s="13" t="s">
        <v>5941</v>
      </c>
      <c r="H5181" t="s">
        <v>7367</v>
      </c>
      <c r="I5181" t="s">
        <v>7368</v>
      </c>
      <c r="J5181">
        <v>4742151001</v>
      </c>
      <c r="K5181" t="s">
        <v>7369</v>
      </c>
      <c r="L5181" t="s">
        <v>7370</v>
      </c>
      <c r="M5181" t="s">
        <v>7371</v>
      </c>
      <c r="N5181" t="s">
        <v>7371</v>
      </c>
      <c r="O5181">
        <v>1</v>
      </c>
      <c r="P5181">
        <v>1</v>
      </c>
      <c r="Q5181">
        <v>4</v>
      </c>
      <c r="R5181" s="1">
        <v>1000</v>
      </c>
      <c r="S5181" s="14" t="s">
        <v>7807</v>
      </c>
      <c r="T5181" s="14" t="s">
        <v>7808</v>
      </c>
      <c r="U5181" s="15">
        <v>1</v>
      </c>
      <c r="V5181">
        <v>999</v>
      </c>
      <c r="W5181" t="s">
        <v>7372</v>
      </c>
      <c r="X5181" s="16">
        <v>-298.36</v>
      </c>
      <c r="Y5181">
        <v>0</v>
      </c>
      <c r="Z5181" t="s">
        <v>7373</v>
      </c>
      <c r="AA5181">
        <v>13</v>
      </c>
      <c r="AB5181">
        <v>0</v>
      </c>
      <c r="AC5181">
        <v>0</v>
      </c>
      <c r="AD5181">
        <v>8</v>
      </c>
      <c r="AE5181" t="s">
        <v>7367</v>
      </c>
      <c r="AF5181" t="s">
        <v>7401</v>
      </c>
      <c r="AG5181" t="s">
        <v>7369</v>
      </c>
      <c r="AH5181" t="s">
        <v>7379</v>
      </c>
      <c r="AI5181"/>
      <c r="AJ5181">
        <v>9562098003</v>
      </c>
    </row>
    <row r="5182" spans="1:36" ht="15" x14ac:dyDescent="0.2">
      <c r="A5182">
        <v>80</v>
      </c>
      <c r="B5182">
        <v>13</v>
      </c>
      <c r="C5182">
        <v>1</v>
      </c>
      <c r="D5182">
        <v>0</v>
      </c>
      <c r="E5182">
        <v>0</v>
      </c>
      <c r="F5182" s="13" t="s">
        <v>6026</v>
      </c>
      <c r="G5182" s="13" t="s">
        <v>6027</v>
      </c>
      <c r="H5182" t="s">
        <v>7367</v>
      </c>
      <c r="I5182" t="s">
        <v>7368</v>
      </c>
      <c r="J5182">
        <v>4168151000</v>
      </c>
      <c r="K5182" t="s">
        <v>7369</v>
      </c>
      <c r="L5182" t="s">
        <v>7370</v>
      </c>
      <c r="M5182"/>
      <c r="N5182"/>
      <c r="O5182">
        <v>1</v>
      </c>
      <c r="P5182">
        <v>1</v>
      </c>
      <c r="Q5182">
        <v>4</v>
      </c>
      <c r="R5182" s="1">
        <v>1000</v>
      </c>
      <c r="S5182" s="14" t="s">
        <v>7807</v>
      </c>
      <c r="T5182" s="14" t="s">
        <v>7808</v>
      </c>
      <c r="U5182" s="15">
        <v>1</v>
      </c>
      <c r="V5182">
        <v>999</v>
      </c>
      <c r="W5182" t="s">
        <v>7372</v>
      </c>
      <c r="X5182" s="16">
        <v>-490</v>
      </c>
      <c r="Y5182">
        <v>0</v>
      </c>
      <c r="Z5182" t="s">
        <v>7373</v>
      </c>
      <c r="AA5182">
        <v>13</v>
      </c>
      <c r="AB5182">
        <v>0</v>
      </c>
      <c r="AC5182">
        <v>0</v>
      </c>
      <c r="AD5182">
        <v>8</v>
      </c>
      <c r="AE5182" t="s">
        <v>7367</v>
      </c>
      <c r="AF5182" t="s">
        <v>7401</v>
      </c>
      <c r="AG5182" t="s">
        <v>7369</v>
      </c>
      <c r="AH5182" t="s">
        <v>7379</v>
      </c>
      <c r="AI5182"/>
      <c r="AJ5182">
        <v>9562098003</v>
      </c>
    </row>
    <row r="5183" spans="1:36" ht="15" x14ac:dyDescent="0.2">
      <c r="A5183">
        <v>80</v>
      </c>
      <c r="B5183">
        <v>13</v>
      </c>
      <c r="C5183">
        <v>1</v>
      </c>
      <c r="D5183">
        <v>0</v>
      </c>
      <c r="E5183">
        <v>0</v>
      </c>
      <c r="F5183" s="13" t="s">
        <v>2152</v>
      </c>
      <c r="G5183" s="13" t="s">
        <v>2153</v>
      </c>
      <c r="H5183" t="s">
        <v>7367</v>
      </c>
      <c r="I5183" t="s">
        <v>7368</v>
      </c>
      <c r="J5183">
        <v>4168151000</v>
      </c>
      <c r="K5183" t="s">
        <v>7369</v>
      </c>
      <c r="L5183" t="s">
        <v>7370</v>
      </c>
      <c r="M5183" t="s">
        <v>7371</v>
      </c>
      <c r="N5183" t="s">
        <v>7371</v>
      </c>
      <c r="O5183">
        <v>1</v>
      </c>
      <c r="P5183">
        <v>1</v>
      </c>
      <c r="Q5183">
        <v>4</v>
      </c>
      <c r="R5183" s="1">
        <v>1000</v>
      </c>
      <c r="S5183" s="14" t="s">
        <v>7807</v>
      </c>
      <c r="T5183" s="14" t="s">
        <v>7808</v>
      </c>
      <c r="U5183" s="15">
        <v>1</v>
      </c>
      <c r="V5183">
        <v>999</v>
      </c>
      <c r="W5183" t="s">
        <v>7372</v>
      </c>
      <c r="X5183" s="16">
        <v>-482</v>
      </c>
      <c r="Y5183">
        <v>0</v>
      </c>
      <c r="Z5183" t="s">
        <v>7373</v>
      </c>
      <c r="AA5183">
        <v>13</v>
      </c>
      <c r="AB5183">
        <v>0</v>
      </c>
      <c r="AC5183">
        <v>0</v>
      </c>
      <c r="AD5183">
        <v>8</v>
      </c>
      <c r="AE5183" t="s">
        <v>7367</v>
      </c>
      <c r="AF5183" t="s">
        <v>7401</v>
      </c>
      <c r="AG5183" t="s">
        <v>7369</v>
      </c>
      <c r="AH5183" t="s">
        <v>7379</v>
      </c>
      <c r="AI5183"/>
      <c r="AJ5183">
        <v>9562098003</v>
      </c>
    </row>
    <row r="5184" spans="1:36" ht="15" x14ac:dyDescent="0.2">
      <c r="A5184">
        <v>80</v>
      </c>
      <c r="B5184">
        <v>13</v>
      </c>
      <c r="C5184">
        <v>2</v>
      </c>
      <c r="D5184">
        <v>0</v>
      </c>
      <c r="E5184">
        <v>0</v>
      </c>
      <c r="F5184" s="13" t="s">
        <v>2012</v>
      </c>
      <c r="G5184" s="13" t="s">
        <v>2013</v>
      </c>
      <c r="H5184" t="s">
        <v>7367</v>
      </c>
      <c r="I5184" t="s">
        <v>7368</v>
      </c>
      <c r="J5184">
        <v>4488151008</v>
      </c>
      <c r="K5184" t="s">
        <v>7376</v>
      </c>
      <c r="L5184" t="s">
        <v>7370</v>
      </c>
      <c r="M5184"/>
      <c r="N5184"/>
      <c r="O5184">
        <v>1</v>
      </c>
      <c r="P5184">
        <v>1</v>
      </c>
      <c r="Q5184">
        <v>4</v>
      </c>
      <c r="R5184" s="1">
        <v>1000</v>
      </c>
      <c r="S5184" s="14" t="s">
        <v>7807</v>
      </c>
      <c r="T5184" s="14" t="s">
        <v>7808</v>
      </c>
      <c r="U5184" s="15">
        <v>1</v>
      </c>
      <c r="V5184">
        <v>999</v>
      </c>
      <c r="W5184" t="s">
        <v>7372</v>
      </c>
      <c r="X5184" s="16">
        <v>-548</v>
      </c>
      <c r="Y5184">
        <v>0</v>
      </c>
      <c r="Z5184" t="s">
        <v>7373</v>
      </c>
      <c r="AA5184">
        <v>13</v>
      </c>
      <c r="AB5184">
        <v>0</v>
      </c>
      <c r="AC5184">
        <v>0</v>
      </c>
      <c r="AD5184">
        <v>8</v>
      </c>
      <c r="AE5184" t="s">
        <v>7367</v>
      </c>
      <c r="AF5184" t="s">
        <v>7401</v>
      </c>
      <c r="AG5184" t="s">
        <v>7369</v>
      </c>
      <c r="AH5184" t="s">
        <v>7379</v>
      </c>
      <c r="AI5184"/>
      <c r="AJ5184">
        <v>9562098003</v>
      </c>
    </row>
    <row r="5185" spans="1:36" ht="15" x14ac:dyDescent="0.2">
      <c r="A5185">
        <v>80</v>
      </c>
      <c r="B5185">
        <v>13</v>
      </c>
      <c r="C5185">
        <v>2</v>
      </c>
      <c r="D5185">
        <v>0</v>
      </c>
      <c r="E5185">
        <v>0</v>
      </c>
      <c r="F5185" s="13" t="s">
        <v>1026</v>
      </c>
      <c r="G5185" s="13" t="s">
        <v>1027</v>
      </c>
      <c r="H5185" t="s">
        <v>7367</v>
      </c>
      <c r="I5185" t="s">
        <v>7368</v>
      </c>
      <c r="J5185">
        <v>4482151007</v>
      </c>
      <c r="K5185" t="s">
        <v>7376</v>
      </c>
      <c r="L5185" t="s">
        <v>7370</v>
      </c>
      <c r="M5185"/>
      <c r="N5185"/>
      <c r="O5185">
        <v>1</v>
      </c>
      <c r="P5185">
        <v>1</v>
      </c>
      <c r="Q5185">
        <v>4</v>
      </c>
      <c r="R5185" s="1">
        <v>1000</v>
      </c>
      <c r="S5185" s="14" t="s">
        <v>7807</v>
      </c>
      <c r="T5185" s="14" t="s">
        <v>7808</v>
      </c>
      <c r="U5185" s="15">
        <v>1</v>
      </c>
      <c r="V5185">
        <v>999</v>
      </c>
      <c r="W5185" t="s">
        <v>7372</v>
      </c>
      <c r="X5185" s="16">
        <v>-567</v>
      </c>
      <c r="Y5185">
        <v>0</v>
      </c>
      <c r="Z5185" t="s">
        <v>7373</v>
      </c>
      <c r="AA5185">
        <v>13</v>
      </c>
      <c r="AB5185">
        <v>0</v>
      </c>
      <c r="AC5185">
        <v>0</v>
      </c>
      <c r="AD5185">
        <v>8</v>
      </c>
      <c r="AE5185" t="s">
        <v>7367</v>
      </c>
      <c r="AF5185" t="s">
        <v>7401</v>
      </c>
      <c r="AG5185" t="s">
        <v>7369</v>
      </c>
      <c r="AH5185" t="s">
        <v>7379</v>
      </c>
      <c r="AI5185"/>
      <c r="AJ5185">
        <v>9562098003</v>
      </c>
    </row>
    <row r="5186" spans="1:36" ht="15" x14ac:dyDescent="0.2">
      <c r="A5186">
        <v>80</v>
      </c>
      <c r="B5186">
        <v>13</v>
      </c>
      <c r="C5186">
        <v>2</v>
      </c>
      <c r="D5186">
        <v>0</v>
      </c>
      <c r="E5186">
        <v>0</v>
      </c>
      <c r="F5186" s="13" t="s">
        <v>2660</v>
      </c>
      <c r="G5186" s="13" t="s">
        <v>2661</v>
      </c>
      <c r="H5186" t="s">
        <v>7367</v>
      </c>
      <c r="I5186" t="s">
        <v>7368</v>
      </c>
      <c r="J5186">
        <v>4488151008</v>
      </c>
      <c r="K5186" t="s">
        <v>7376</v>
      </c>
      <c r="L5186" t="s">
        <v>7370</v>
      </c>
      <c r="M5186"/>
      <c r="N5186"/>
      <c r="O5186">
        <v>1</v>
      </c>
      <c r="P5186">
        <v>1</v>
      </c>
      <c r="Q5186">
        <v>4</v>
      </c>
      <c r="R5186" s="1">
        <v>1000</v>
      </c>
      <c r="S5186" s="14" t="s">
        <v>7807</v>
      </c>
      <c r="T5186" s="14" t="s">
        <v>7808</v>
      </c>
      <c r="U5186" s="15">
        <v>1</v>
      </c>
      <c r="V5186">
        <v>999</v>
      </c>
      <c r="W5186" t="s">
        <v>7372</v>
      </c>
      <c r="X5186" s="16">
        <v>-520</v>
      </c>
      <c r="Y5186">
        <v>0</v>
      </c>
      <c r="Z5186" t="s">
        <v>7373</v>
      </c>
      <c r="AA5186">
        <v>13</v>
      </c>
      <c r="AB5186">
        <v>0</v>
      </c>
      <c r="AC5186">
        <v>0</v>
      </c>
      <c r="AD5186">
        <v>8</v>
      </c>
      <c r="AE5186" t="s">
        <v>7367</v>
      </c>
      <c r="AF5186" t="s">
        <v>7401</v>
      </c>
      <c r="AG5186" t="s">
        <v>7369</v>
      </c>
      <c r="AH5186" t="s">
        <v>7379</v>
      </c>
      <c r="AI5186"/>
      <c r="AJ5186">
        <v>9562098003</v>
      </c>
    </row>
    <row r="5187" spans="1:36" ht="15" x14ac:dyDescent="0.2">
      <c r="A5187">
        <v>80</v>
      </c>
      <c r="B5187">
        <v>13</v>
      </c>
      <c r="C5187">
        <v>1</v>
      </c>
      <c r="D5187">
        <v>0</v>
      </c>
      <c r="E5187">
        <v>0</v>
      </c>
      <c r="F5187" s="13" t="s">
        <v>2750</v>
      </c>
      <c r="G5187" s="13" t="s">
        <v>2751</v>
      </c>
      <c r="H5187" t="s">
        <v>7367</v>
      </c>
      <c r="I5187" t="s">
        <v>7368</v>
      </c>
      <c r="J5187">
        <v>4167151003</v>
      </c>
      <c r="K5187" t="s">
        <v>7369</v>
      </c>
      <c r="L5187" t="s">
        <v>7370</v>
      </c>
      <c r="M5187" t="s">
        <v>7371</v>
      </c>
      <c r="N5187" t="s">
        <v>7371</v>
      </c>
      <c r="O5187">
        <v>1</v>
      </c>
      <c r="P5187">
        <v>1</v>
      </c>
      <c r="Q5187">
        <v>4</v>
      </c>
      <c r="R5187" s="1">
        <v>1000</v>
      </c>
      <c r="S5187" s="14" t="s">
        <v>7807</v>
      </c>
      <c r="T5187" s="14" t="s">
        <v>7808</v>
      </c>
      <c r="U5187" s="15">
        <v>1</v>
      </c>
      <c r="V5187">
        <v>999</v>
      </c>
      <c r="W5187" t="s">
        <v>7372</v>
      </c>
      <c r="X5187" s="16">
        <v>-572.6</v>
      </c>
      <c r="Y5187">
        <v>0</v>
      </c>
      <c r="Z5187" t="s">
        <v>7373</v>
      </c>
      <c r="AA5187">
        <v>13</v>
      </c>
      <c r="AB5187">
        <v>0</v>
      </c>
      <c r="AC5187">
        <v>0</v>
      </c>
      <c r="AD5187">
        <v>8</v>
      </c>
      <c r="AE5187" t="s">
        <v>7367</v>
      </c>
      <c r="AF5187" t="s">
        <v>7401</v>
      </c>
      <c r="AG5187" t="s">
        <v>7369</v>
      </c>
      <c r="AH5187" t="s">
        <v>7379</v>
      </c>
      <c r="AI5187"/>
      <c r="AJ5187">
        <v>9562098003</v>
      </c>
    </row>
    <row r="5188" spans="1:36" ht="15" x14ac:dyDescent="0.2">
      <c r="A5188">
        <v>80</v>
      </c>
      <c r="B5188">
        <v>13</v>
      </c>
      <c r="C5188">
        <v>1</v>
      </c>
      <c r="D5188">
        <v>0</v>
      </c>
      <c r="E5188">
        <v>0</v>
      </c>
      <c r="F5188" s="13" t="s">
        <v>6516</v>
      </c>
      <c r="G5188" s="13" t="s">
        <v>6517</v>
      </c>
      <c r="H5188" t="s">
        <v>7367</v>
      </c>
      <c r="I5188" t="s">
        <v>7379</v>
      </c>
      <c r="J5188">
        <v>4167151003</v>
      </c>
      <c r="K5188" t="s">
        <v>7369</v>
      </c>
      <c r="L5188" t="s">
        <v>7370</v>
      </c>
      <c r="M5188" t="s">
        <v>7371</v>
      </c>
      <c r="N5188"/>
      <c r="O5188">
        <v>1</v>
      </c>
      <c r="P5188">
        <v>1</v>
      </c>
      <c r="Q5188">
        <v>4</v>
      </c>
      <c r="R5188" s="1">
        <v>1000</v>
      </c>
      <c r="S5188" s="14" t="s">
        <v>7807</v>
      </c>
      <c r="T5188" s="14" t="s">
        <v>7808</v>
      </c>
      <c r="U5188" s="15">
        <v>1</v>
      </c>
      <c r="V5188">
        <v>999</v>
      </c>
      <c r="W5188" t="s">
        <v>7372</v>
      </c>
      <c r="X5188" s="16">
        <v>-399.28</v>
      </c>
      <c r="Y5188">
        <v>0</v>
      </c>
      <c r="Z5188" t="s">
        <v>7373</v>
      </c>
      <c r="AA5188">
        <v>13</v>
      </c>
      <c r="AB5188">
        <v>0</v>
      </c>
      <c r="AC5188">
        <v>0</v>
      </c>
      <c r="AD5188">
        <v>8</v>
      </c>
      <c r="AE5188" t="s">
        <v>7367</v>
      </c>
      <c r="AF5188" t="s">
        <v>7401</v>
      </c>
      <c r="AG5188" t="s">
        <v>7369</v>
      </c>
      <c r="AH5188" t="s">
        <v>7379</v>
      </c>
      <c r="AI5188"/>
      <c r="AJ5188">
        <v>9562098003</v>
      </c>
    </row>
    <row r="5189" spans="1:36" ht="15" x14ac:dyDescent="0.2">
      <c r="A5189">
        <v>80</v>
      </c>
      <c r="B5189">
        <v>13</v>
      </c>
      <c r="C5189">
        <v>1</v>
      </c>
      <c r="D5189">
        <v>0</v>
      </c>
      <c r="E5189">
        <v>0</v>
      </c>
      <c r="F5189" s="13" t="s">
        <v>5038</v>
      </c>
      <c r="G5189" s="13" t="s">
        <v>5039</v>
      </c>
      <c r="H5189" t="s">
        <v>7367</v>
      </c>
      <c r="I5189" t="s">
        <v>7379</v>
      </c>
      <c r="J5189">
        <v>4167151003</v>
      </c>
      <c r="K5189" t="s">
        <v>7369</v>
      </c>
      <c r="L5189" t="s">
        <v>7370</v>
      </c>
      <c r="M5189" t="s">
        <v>7371</v>
      </c>
      <c r="N5189"/>
      <c r="O5189">
        <v>1</v>
      </c>
      <c r="P5189">
        <v>1</v>
      </c>
      <c r="Q5189">
        <v>4</v>
      </c>
      <c r="R5189" s="1">
        <v>1000</v>
      </c>
      <c r="S5189" s="14" t="s">
        <v>7807</v>
      </c>
      <c r="T5189" s="14" t="s">
        <v>7808</v>
      </c>
      <c r="U5189" s="15">
        <v>1</v>
      </c>
      <c r="V5189">
        <v>999</v>
      </c>
      <c r="W5189" t="s">
        <v>7372</v>
      </c>
      <c r="X5189" s="16">
        <v>-382</v>
      </c>
      <c r="Y5189">
        <v>0</v>
      </c>
      <c r="Z5189" t="s">
        <v>7373</v>
      </c>
      <c r="AA5189">
        <v>13</v>
      </c>
      <c r="AB5189">
        <v>0</v>
      </c>
      <c r="AC5189">
        <v>0</v>
      </c>
      <c r="AD5189">
        <v>8</v>
      </c>
      <c r="AE5189" t="s">
        <v>7367</v>
      </c>
      <c r="AF5189" t="s">
        <v>7401</v>
      </c>
      <c r="AG5189" t="s">
        <v>7369</v>
      </c>
      <c r="AH5189" t="s">
        <v>7379</v>
      </c>
      <c r="AI5189"/>
      <c r="AJ5189">
        <v>9562098003</v>
      </c>
    </row>
    <row r="5190" spans="1:36" ht="15" x14ac:dyDescent="0.2">
      <c r="A5190">
        <v>80</v>
      </c>
      <c r="B5190">
        <v>13</v>
      </c>
      <c r="C5190">
        <v>1</v>
      </c>
      <c r="D5190">
        <v>0</v>
      </c>
      <c r="E5190">
        <v>0</v>
      </c>
      <c r="F5190" s="13" t="s">
        <v>5450</v>
      </c>
      <c r="G5190" s="13" t="s">
        <v>5451</v>
      </c>
      <c r="H5190" t="s">
        <v>7367</v>
      </c>
      <c r="I5190" t="s">
        <v>7379</v>
      </c>
      <c r="J5190">
        <v>4167151003</v>
      </c>
      <c r="K5190" t="s">
        <v>7369</v>
      </c>
      <c r="L5190" t="s">
        <v>7370</v>
      </c>
      <c r="M5190" t="s">
        <v>7371</v>
      </c>
      <c r="N5190"/>
      <c r="O5190">
        <v>1</v>
      </c>
      <c r="P5190">
        <v>1</v>
      </c>
      <c r="Q5190">
        <v>4</v>
      </c>
      <c r="R5190" s="1">
        <v>1000</v>
      </c>
      <c r="S5190" s="14" t="s">
        <v>7807</v>
      </c>
      <c r="T5190" s="14" t="s">
        <v>7808</v>
      </c>
      <c r="U5190" s="15">
        <v>1</v>
      </c>
      <c r="V5190">
        <v>999</v>
      </c>
      <c r="W5190" t="s">
        <v>7372</v>
      </c>
      <c r="X5190" s="16">
        <v>-405.1</v>
      </c>
      <c r="Y5190">
        <v>0</v>
      </c>
      <c r="Z5190" t="s">
        <v>7373</v>
      </c>
      <c r="AA5190">
        <v>13</v>
      </c>
      <c r="AB5190">
        <v>0</v>
      </c>
      <c r="AC5190">
        <v>0</v>
      </c>
      <c r="AD5190">
        <v>8</v>
      </c>
      <c r="AE5190" t="s">
        <v>7367</v>
      </c>
      <c r="AF5190" t="s">
        <v>7401</v>
      </c>
      <c r="AG5190" t="s">
        <v>7369</v>
      </c>
      <c r="AH5190" t="s">
        <v>7379</v>
      </c>
      <c r="AI5190"/>
      <c r="AJ5190">
        <v>9562098003</v>
      </c>
    </row>
    <row r="5191" spans="1:36" ht="15" x14ac:dyDescent="0.2">
      <c r="A5191">
        <v>80</v>
      </c>
      <c r="B5191">
        <v>13</v>
      </c>
      <c r="C5191">
        <v>1</v>
      </c>
      <c r="D5191">
        <v>0</v>
      </c>
      <c r="E5191">
        <v>0</v>
      </c>
      <c r="F5191" s="13" t="s">
        <v>4158</v>
      </c>
      <c r="G5191" s="13" t="s">
        <v>4159</v>
      </c>
      <c r="H5191" t="s">
        <v>7367</v>
      </c>
      <c r="I5191" t="s">
        <v>7379</v>
      </c>
      <c r="J5191">
        <v>4167151003</v>
      </c>
      <c r="K5191" t="s">
        <v>7369</v>
      </c>
      <c r="L5191" t="s">
        <v>7370</v>
      </c>
      <c r="M5191" t="s">
        <v>7371</v>
      </c>
      <c r="N5191"/>
      <c r="O5191">
        <v>1</v>
      </c>
      <c r="P5191">
        <v>1</v>
      </c>
      <c r="Q5191">
        <v>4</v>
      </c>
      <c r="R5191" s="1">
        <v>1000</v>
      </c>
      <c r="S5191" s="14" t="s">
        <v>7807</v>
      </c>
      <c r="T5191" s="14" t="s">
        <v>7808</v>
      </c>
      <c r="U5191" s="15">
        <v>1</v>
      </c>
      <c r="V5191">
        <v>999</v>
      </c>
      <c r="W5191" t="s">
        <v>7372</v>
      </c>
      <c r="X5191" s="16">
        <v>-423.26</v>
      </c>
      <c r="Y5191">
        <v>0</v>
      </c>
      <c r="Z5191" t="s">
        <v>7373</v>
      </c>
      <c r="AA5191">
        <v>13</v>
      </c>
      <c r="AB5191">
        <v>0</v>
      </c>
      <c r="AC5191">
        <v>0</v>
      </c>
      <c r="AD5191">
        <v>8</v>
      </c>
      <c r="AE5191" t="s">
        <v>7367</v>
      </c>
      <c r="AF5191" t="s">
        <v>7401</v>
      </c>
      <c r="AG5191" t="s">
        <v>7369</v>
      </c>
      <c r="AH5191" t="s">
        <v>7379</v>
      </c>
      <c r="AI5191"/>
      <c r="AJ5191">
        <v>9562098003</v>
      </c>
    </row>
    <row r="5192" spans="1:36" ht="15" x14ac:dyDescent="0.2">
      <c r="A5192">
        <v>80</v>
      </c>
      <c r="B5192">
        <v>13</v>
      </c>
      <c r="C5192">
        <v>2</v>
      </c>
      <c r="D5192">
        <v>0</v>
      </c>
      <c r="E5192">
        <v>0</v>
      </c>
      <c r="F5192" s="13" t="s">
        <v>2776</v>
      </c>
      <c r="G5192" s="13" t="s">
        <v>2777</v>
      </c>
      <c r="H5192" t="s">
        <v>7367</v>
      </c>
      <c r="I5192" t="s">
        <v>7368</v>
      </c>
      <c r="J5192">
        <v>4488151008</v>
      </c>
      <c r="K5192" t="s">
        <v>7369</v>
      </c>
      <c r="L5192" t="s">
        <v>7370</v>
      </c>
      <c r="M5192" t="s">
        <v>7371</v>
      </c>
      <c r="N5192" t="s">
        <v>7371</v>
      </c>
      <c r="O5192">
        <v>1</v>
      </c>
      <c r="P5192">
        <v>1</v>
      </c>
      <c r="Q5192">
        <v>4</v>
      </c>
      <c r="R5192" s="1">
        <v>1000</v>
      </c>
      <c r="S5192" s="14" t="s">
        <v>7807</v>
      </c>
      <c r="T5192" s="14" t="s">
        <v>7808</v>
      </c>
      <c r="U5192" s="15">
        <v>1</v>
      </c>
      <c r="V5192">
        <v>999</v>
      </c>
      <c r="W5192" t="s">
        <v>7372</v>
      </c>
      <c r="X5192" s="16">
        <v>-51.02</v>
      </c>
      <c r="Y5192">
        <v>0</v>
      </c>
      <c r="Z5192" t="s">
        <v>7373</v>
      </c>
      <c r="AA5192">
        <v>13</v>
      </c>
      <c r="AB5192">
        <v>0</v>
      </c>
      <c r="AC5192">
        <v>0</v>
      </c>
      <c r="AD5192">
        <v>8</v>
      </c>
      <c r="AE5192" t="s">
        <v>7367</v>
      </c>
      <c r="AF5192" t="s">
        <v>7401</v>
      </c>
      <c r="AG5192" t="s">
        <v>7369</v>
      </c>
      <c r="AH5192" t="s">
        <v>7379</v>
      </c>
      <c r="AI5192"/>
      <c r="AJ5192">
        <v>9562098003</v>
      </c>
    </row>
    <row r="5193" spans="1:36" ht="15" x14ac:dyDescent="0.2">
      <c r="A5193">
        <v>80</v>
      </c>
      <c r="B5193">
        <v>13</v>
      </c>
      <c r="C5193">
        <v>2</v>
      </c>
      <c r="D5193">
        <v>0</v>
      </c>
      <c r="E5193">
        <v>0</v>
      </c>
      <c r="F5193" s="13" t="s">
        <v>1700</v>
      </c>
      <c r="G5193" s="13" t="s">
        <v>1701</v>
      </c>
      <c r="H5193" t="s">
        <v>7367</v>
      </c>
      <c r="I5193" t="s">
        <v>7368</v>
      </c>
      <c r="J5193">
        <v>4758151014</v>
      </c>
      <c r="K5193" t="s">
        <v>7369</v>
      </c>
      <c r="L5193" t="s">
        <v>7370</v>
      </c>
      <c r="M5193" t="s">
        <v>7371</v>
      </c>
      <c r="N5193" t="s">
        <v>7371</v>
      </c>
      <c r="O5193">
        <v>1</v>
      </c>
      <c r="P5193">
        <v>1</v>
      </c>
      <c r="Q5193">
        <v>4</v>
      </c>
      <c r="R5193" s="1">
        <v>1000</v>
      </c>
      <c r="S5193" s="14" t="s">
        <v>7807</v>
      </c>
      <c r="T5193" s="14" t="s">
        <v>7808</v>
      </c>
      <c r="U5193" s="15">
        <v>1</v>
      </c>
      <c r="V5193">
        <v>999</v>
      </c>
      <c r="W5193" t="s">
        <v>7372</v>
      </c>
      <c r="X5193" s="17">
        <v>-1904</v>
      </c>
      <c r="Y5193">
        <v>0</v>
      </c>
      <c r="Z5193" t="s">
        <v>7373</v>
      </c>
      <c r="AA5193">
        <v>13</v>
      </c>
      <c r="AB5193">
        <v>0</v>
      </c>
      <c r="AC5193">
        <v>0</v>
      </c>
      <c r="AD5193">
        <v>8</v>
      </c>
      <c r="AE5193" t="s">
        <v>7367</v>
      </c>
      <c r="AF5193" t="s">
        <v>7401</v>
      </c>
      <c r="AG5193" t="s">
        <v>7369</v>
      </c>
      <c r="AH5193" t="s">
        <v>7379</v>
      </c>
      <c r="AI5193"/>
      <c r="AJ5193">
        <v>9562098003</v>
      </c>
    </row>
    <row r="5194" spans="1:36" ht="15" x14ac:dyDescent="0.2">
      <c r="A5194">
        <v>80</v>
      </c>
      <c r="B5194">
        <v>13</v>
      </c>
      <c r="C5194">
        <v>1</v>
      </c>
      <c r="D5194">
        <v>0</v>
      </c>
      <c r="E5194">
        <v>0</v>
      </c>
      <c r="F5194" s="13" t="s">
        <v>4004</v>
      </c>
      <c r="G5194" s="13" t="s">
        <v>4005</v>
      </c>
      <c r="H5194" t="s">
        <v>7367</v>
      </c>
      <c r="I5194" t="s">
        <v>7368</v>
      </c>
      <c r="J5194">
        <v>4167151003</v>
      </c>
      <c r="K5194" t="s">
        <v>7369</v>
      </c>
      <c r="L5194" t="s">
        <v>7370</v>
      </c>
      <c r="M5194" t="s">
        <v>7371</v>
      </c>
      <c r="N5194" t="s">
        <v>7371</v>
      </c>
      <c r="O5194">
        <v>1</v>
      </c>
      <c r="P5194">
        <v>1</v>
      </c>
      <c r="Q5194">
        <v>4</v>
      </c>
      <c r="R5194" s="1">
        <v>1000</v>
      </c>
      <c r="S5194" s="14" t="s">
        <v>7807</v>
      </c>
      <c r="T5194" s="14" t="s">
        <v>7808</v>
      </c>
      <c r="U5194" s="15">
        <v>1</v>
      </c>
      <c r="V5194">
        <v>999</v>
      </c>
      <c r="W5194" t="s">
        <v>7372</v>
      </c>
      <c r="X5194" s="16">
        <v>-385.8</v>
      </c>
      <c r="Y5194">
        <v>0</v>
      </c>
      <c r="Z5194" t="s">
        <v>7373</v>
      </c>
      <c r="AA5194">
        <v>13</v>
      </c>
      <c r="AB5194">
        <v>0</v>
      </c>
      <c r="AC5194">
        <v>0</v>
      </c>
      <c r="AD5194">
        <v>8</v>
      </c>
      <c r="AE5194" t="s">
        <v>7367</v>
      </c>
      <c r="AF5194" t="s">
        <v>7401</v>
      </c>
      <c r="AG5194" t="s">
        <v>7369</v>
      </c>
      <c r="AH5194" t="s">
        <v>7379</v>
      </c>
      <c r="AI5194"/>
      <c r="AJ5194">
        <v>9562098003</v>
      </c>
    </row>
    <row r="5195" spans="1:36" ht="15" x14ac:dyDescent="0.2">
      <c r="A5195">
        <v>80</v>
      </c>
      <c r="B5195">
        <v>13</v>
      </c>
      <c r="C5195">
        <v>2</v>
      </c>
      <c r="D5195">
        <v>0</v>
      </c>
      <c r="E5195">
        <v>0</v>
      </c>
      <c r="F5195" s="13" t="s">
        <v>3264</v>
      </c>
      <c r="G5195" s="13" t="s">
        <v>3265</v>
      </c>
      <c r="H5195" t="s">
        <v>7367</v>
      </c>
      <c r="I5195" t="s">
        <v>7368</v>
      </c>
      <c r="J5195">
        <v>4168151000</v>
      </c>
      <c r="K5195" t="s">
        <v>7369</v>
      </c>
      <c r="L5195" t="s">
        <v>7370</v>
      </c>
      <c r="M5195"/>
      <c r="N5195"/>
      <c r="O5195">
        <v>1</v>
      </c>
      <c r="P5195">
        <v>1</v>
      </c>
      <c r="Q5195">
        <v>4</v>
      </c>
      <c r="R5195" s="1">
        <v>1000</v>
      </c>
      <c r="S5195" s="14" t="s">
        <v>7807</v>
      </c>
      <c r="T5195" s="14" t="s">
        <v>7808</v>
      </c>
      <c r="U5195" s="15">
        <v>1</v>
      </c>
      <c r="V5195">
        <v>999</v>
      </c>
      <c r="W5195" t="s">
        <v>7372</v>
      </c>
      <c r="X5195" s="16">
        <v>-861</v>
      </c>
      <c r="Y5195">
        <v>0</v>
      </c>
      <c r="Z5195" t="s">
        <v>7373</v>
      </c>
      <c r="AA5195">
        <v>13</v>
      </c>
      <c r="AB5195">
        <v>0</v>
      </c>
      <c r="AC5195">
        <v>0</v>
      </c>
      <c r="AD5195">
        <v>8</v>
      </c>
      <c r="AE5195" t="s">
        <v>7367</v>
      </c>
      <c r="AF5195" t="s">
        <v>7401</v>
      </c>
      <c r="AG5195" t="s">
        <v>7369</v>
      </c>
      <c r="AH5195" t="s">
        <v>7379</v>
      </c>
      <c r="AI5195"/>
      <c r="AJ5195">
        <v>9562098003</v>
      </c>
    </row>
    <row r="5196" spans="1:36" ht="15" x14ac:dyDescent="0.2">
      <c r="A5196">
        <v>80</v>
      </c>
      <c r="B5196">
        <v>13</v>
      </c>
      <c r="C5196">
        <v>2</v>
      </c>
      <c r="D5196">
        <v>0</v>
      </c>
      <c r="E5196">
        <v>0</v>
      </c>
      <c r="F5196" s="13" t="s">
        <v>2410</v>
      </c>
      <c r="G5196" s="13" t="s">
        <v>2411</v>
      </c>
      <c r="H5196" t="s">
        <v>7367</v>
      </c>
      <c r="I5196" t="s">
        <v>7368</v>
      </c>
      <c r="J5196">
        <v>4168151000</v>
      </c>
      <c r="K5196" t="s">
        <v>7369</v>
      </c>
      <c r="L5196" t="s">
        <v>7370</v>
      </c>
      <c r="M5196"/>
      <c r="N5196"/>
      <c r="O5196">
        <v>1</v>
      </c>
      <c r="P5196">
        <v>1</v>
      </c>
      <c r="Q5196">
        <v>4</v>
      </c>
      <c r="R5196" s="1">
        <v>1000</v>
      </c>
      <c r="S5196" s="14" t="s">
        <v>7807</v>
      </c>
      <c r="T5196" s="14" t="s">
        <v>7808</v>
      </c>
      <c r="U5196" s="15">
        <v>1</v>
      </c>
      <c r="V5196">
        <v>999</v>
      </c>
      <c r="W5196" t="s">
        <v>7372</v>
      </c>
      <c r="X5196" s="17">
        <v>-1061</v>
      </c>
      <c r="Y5196">
        <v>0</v>
      </c>
      <c r="Z5196" t="s">
        <v>7373</v>
      </c>
      <c r="AA5196">
        <v>13</v>
      </c>
      <c r="AB5196">
        <v>0</v>
      </c>
      <c r="AC5196">
        <v>0</v>
      </c>
      <c r="AD5196">
        <v>8</v>
      </c>
      <c r="AE5196" t="s">
        <v>7367</v>
      </c>
      <c r="AF5196" t="s">
        <v>7401</v>
      </c>
      <c r="AG5196" t="s">
        <v>7369</v>
      </c>
      <c r="AH5196" t="s">
        <v>7379</v>
      </c>
      <c r="AI5196"/>
      <c r="AJ5196">
        <v>9562098003</v>
      </c>
    </row>
    <row r="5197" spans="1:36" ht="15" x14ac:dyDescent="0.2">
      <c r="A5197">
        <v>80</v>
      </c>
      <c r="B5197">
        <v>13</v>
      </c>
      <c r="C5197">
        <v>1</v>
      </c>
      <c r="D5197">
        <v>0</v>
      </c>
      <c r="E5197">
        <v>0</v>
      </c>
      <c r="F5197" s="13" t="s">
        <v>4918</v>
      </c>
      <c r="G5197" s="13" t="s">
        <v>4919</v>
      </c>
      <c r="H5197" t="s">
        <v>7367</v>
      </c>
      <c r="I5197" t="s">
        <v>7368</v>
      </c>
      <c r="J5197">
        <v>4167151003</v>
      </c>
      <c r="K5197" t="s">
        <v>7369</v>
      </c>
      <c r="L5197" t="s">
        <v>7370</v>
      </c>
      <c r="M5197" t="s">
        <v>7371</v>
      </c>
      <c r="N5197" t="s">
        <v>7371</v>
      </c>
      <c r="O5197">
        <v>1</v>
      </c>
      <c r="P5197">
        <v>1</v>
      </c>
      <c r="Q5197">
        <v>4</v>
      </c>
      <c r="R5197" s="1">
        <v>1000</v>
      </c>
      <c r="S5197" s="14" t="s">
        <v>7807</v>
      </c>
      <c r="T5197" s="14" t="s">
        <v>7808</v>
      </c>
      <c r="U5197" s="15">
        <v>1</v>
      </c>
      <c r="V5197">
        <v>999</v>
      </c>
      <c r="W5197" t="s">
        <v>7372</v>
      </c>
      <c r="X5197" s="16">
        <v>-263</v>
      </c>
      <c r="Y5197">
        <v>0</v>
      </c>
      <c r="Z5197" t="s">
        <v>7373</v>
      </c>
      <c r="AA5197">
        <v>13</v>
      </c>
      <c r="AB5197">
        <v>0</v>
      </c>
      <c r="AC5197">
        <v>0</v>
      </c>
      <c r="AD5197">
        <v>8</v>
      </c>
      <c r="AE5197" t="s">
        <v>7367</v>
      </c>
      <c r="AF5197" t="s">
        <v>7401</v>
      </c>
      <c r="AG5197" t="s">
        <v>7369</v>
      </c>
      <c r="AH5197" t="s">
        <v>7379</v>
      </c>
      <c r="AI5197"/>
      <c r="AJ5197">
        <v>9562098003</v>
      </c>
    </row>
    <row r="5198" spans="1:36" ht="15" x14ac:dyDescent="0.2">
      <c r="A5198">
        <v>80</v>
      </c>
      <c r="B5198">
        <v>13</v>
      </c>
      <c r="C5198">
        <v>1</v>
      </c>
      <c r="D5198">
        <v>0</v>
      </c>
      <c r="E5198">
        <v>0</v>
      </c>
      <c r="F5198" s="13" t="s">
        <v>5882</v>
      </c>
      <c r="G5198" s="13" t="s">
        <v>5883</v>
      </c>
      <c r="H5198" t="s">
        <v>7367</v>
      </c>
      <c r="I5198" t="s">
        <v>7379</v>
      </c>
      <c r="J5198">
        <v>4167151003</v>
      </c>
      <c r="K5198" t="s">
        <v>7369</v>
      </c>
      <c r="L5198" t="s">
        <v>7370</v>
      </c>
      <c r="M5198" t="s">
        <v>7371</v>
      </c>
      <c r="N5198"/>
      <c r="O5198">
        <v>1</v>
      </c>
      <c r="P5198">
        <v>1</v>
      </c>
      <c r="Q5198">
        <v>4</v>
      </c>
      <c r="R5198" s="1">
        <v>1000</v>
      </c>
      <c r="S5198" s="14" t="s">
        <v>7807</v>
      </c>
      <c r="T5198" s="14" t="s">
        <v>7808</v>
      </c>
      <c r="U5198" s="15">
        <v>1</v>
      </c>
      <c r="V5198">
        <v>999</v>
      </c>
      <c r="W5198" t="s">
        <v>7372</v>
      </c>
      <c r="X5198" s="16">
        <v>-314.19</v>
      </c>
      <c r="Y5198">
        <v>0</v>
      </c>
      <c r="Z5198" t="s">
        <v>7373</v>
      </c>
      <c r="AA5198">
        <v>13</v>
      </c>
      <c r="AB5198">
        <v>0</v>
      </c>
      <c r="AC5198">
        <v>0</v>
      </c>
      <c r="AD5198">
        <v>8</v>
      </c>
      <c r="AE5198" t="s">
        <v>7367</v>
      </c>
      <c r="AF5198" t="s">
        <v>7401</v>
      </c>
      <c r="AG5198" t="s">
        <v>7369</v>
      </c>
      <c r="AH5198" t="s">
        <v>7379</v>
      </c>
      <c r="AI5198"/>
      <c r="AJ5198">
        <v>9562098003</v>
      </c>
    </row>
    <row r="5199" spans="1:36" ht="15" x14ac:dyDescent="0.2">
      <c r="A5199">
        <v>80</v>
      </c>
      <c r="B5199">
        <v>13</v>
      </c>
      <c r="C5199">
        <v>1</v>
      </c>
      <c r="D5199">
        <v>0</v>
      </c>
      <c r="E5199">
        <v>0</v>
      </c>
      <c r="F5199" s="13" t="s">
        <v>6538</v>
      </c>
      <c r="G5199" s="13" t="s">
        <v>6539</v>
      </c>
      <c r="H5199" t="s">
        <v>7367</v>
      </c>
      <c r="I5199" t="s">
        <v>7379</v>
      </c>
      <c r="J5199">
        <v>4167151003</v>
      </c>
      <c r="K5199" t="s">
        <v>7369</v>
      </c>
      <c r="L5199" t="s">
        <v>7370</v>
      </c>
      <c r="M5199" t="s">
        <v>7371</v>
      </c>
      <c r="N5199"/>
      <c r="O5199">
        <v>1</v>
      </c>
      <c r="P5199">
        <v>1</v>
      </c>
      <c r="Q5199">
        <v>4</v>
      </c>
      <c r="R5199" s="1">
        <v>1000</v>
      </c>
      <c r="S5199" s="14" t="s">
        <v>7807</v>
      </c>
      <c r="T5199" s="14" t="s">
        <v>7808</v>
      </c>
      <c r="U5199" s="15">
        <v>1</v>
      </c>
      <c r="V5199">
        <v>999</v>
      </c>
      <c r="W5199" t="s">
        <v>7372</v>
      </c>
      <c r="X5199" s="16">
        <v>-240.7</v>
      </c>
      <c r="Y5199">
        <v>0</v>
      </c>
      <c r="Z5199" t="s">
        <v>7373</v>
      </c>
      <c r="AA5199">
        <v>13</v>
      </c>
      <c r="AB5199">
        <v>0</v>
      </c>
      <c r="AC5199">
        <v>0</v>
      </c>
      <c r="AD5199">
        <v>8</v>
      </c>
      <c r="AE5199" t="s">
        <v>7367</v>
      </c>
      <c r="AF5199" t="s">
        <v>7401</v>
      </c>
      <c r="AG5199" t="s">
        <v>7369</v>
      </c>
      <c r="AH5199" t="s">
        <v>7379</v>
      </c>
      <c r="AI5199"/>
      <c r="AJ5199">
        <v>9562098003</v>
      </c>
    </row>
    <row r="5200" spans="1:36" ht="15" x14ac:dyDescent="0.2">
      <c r="A5200">
        <v>80</v>
      </c>
      <c r="B5200">
        <v>13</v>
      </c>
      <c r="C5200">
        <v>1</v>
      </c>
      <c r="D5200">
        <v>0</v>
      </c>
      <c r="E5200">
        <v>0</v>
      </c>
      <c r="F5200" s="13" t="s">
        <v>6472</v>
      </c>
      <c r="G5200" s="13" t="s">
        <v>6473</v>
      </c>
      <c r="H5200" t="s">
        <v>7367</v>
      </c>
      <c r="I5200" t="s">
        <v>7379</v>
      </c>
      <c r="J5200">
        <v>4167151003</v>
      </c>
      <c r="K5200" t="s">
        <v>7369</v>
      </c>
      <c r="L5200" t="s">
        <v>7370</v>
      </c>
      <c r="M5200" t="s">
        <v>7371</v>
      </c>
      <c r="N5200"/>
      <c r="O5200">
        <v>1</v>
      </c>
      <c r="P5200">
        <v>1</v>
      </c>
      <c r="Q5200">
        <v>4</v>
      </c>
      <c r="R5200" s="1">
        <v>1000</v>
      </c>
      <c r="S5200" s="14" t="s">
        <v>7807</v>
      </c>
      <c r="T5200" s="14" t="s">
        <v>7808</v>
      </c>
      <c r="U5200" s="15">
        <v>1</v>
      </c>
      <c r="V5200">
        <v>999</v>
      </c>
      <c r="W5200" t="s">
        <v>7372</v>
      </c>
      <c r="X5200" s="16">
        <v>-283.47000000000003</v>
      </c>
      <c r="Y5200">
        <v>0</v>
      </c>
      <c r="Z5200" t="s">
        <v>7373</v>
      </c>
      <c r="AA5200">
        <v>13</v>
      </c>
      <c r="AB5200">
        <v>0</v>
      </c>
      <c r="AC5200">
        <v>0</v>
      </c>
      <c r="AD5200">
        <v>8</v>
      </c>
      <c r="AE5200" t="s">
        <v>7367</v>
      </c>
      <c r="AF5200" t="s">
        <v>7401</v>
      </c>
      <c r="AG5200" t="s">
        <v>7369</v>
      </c>
      <c r="AH5200" t="s">
        <v>7379</v>
      </c>
      <c r="AI5200"/>
      <c r="AJ5200">
        <v>9562098003</v>
      </c>
    </row>
    <row r="5201" spans="1:36" ht="15" x14ac:dyDescent="0.2">
      <c r="A5201">
        <v>80</v>
      </c>
      <c r="B5201">
        <v>13</v>
      </c>
      <c r="C5201">
        <v>1</v>
      </c>
      <c r="D5201">
        <v>0</v>
      </c>
      <c r="E5201">
        <v>0</v>
      </c>
      <c r="F5201" s="13" t="s">
        <v>5078</v>
      </c>
      <c r="G5201" s="13" t="s">
        <v>5079</v>
      </c>
      <c r="H5201" t="s">
        <v>7367</v>
      </c>
      <c r="I5201" t="s">
        <v>7379</v>
      </c>
      <c r="J5201">
        <v>4167151003</v>
      </c>
      <c r="K5201" t="s">
        <v>7369</v>
      </c>
      <c r="L5201" t="s">
        <v>7370</v>
      </c>
      <c r="M5201" t="s">
        <v>7371</v>
      </c>
      <c r="N5201"/>
      <c r="O5201">
        <v>1</v>
      </c>
      <c r="P5201">
        <v>1</v>
      </c>
      <c r="Q5201">
        <v>4</v>
      </c>
      <c r="R5201" s="1">
        <v>1000</v>
      </c>
      <c r="S5201" s="14" t="s">
        <v>7807</v>
      </c>
      <c r="T5201" s="14" t="s">
        <v>7808</v>
      </c>
      <c r="U5201" s="15">
        <v>1</v>
      </c>
      <c r="V5201">
        <v>999</v>
      </c>
      <c r="W5201" t="s">
        <v>7372</v>
      </c>
      <c r="X5201" s="16">
        <v>-330</v>
      </c>
      <c r="Y5201">
        <v>0</v>
      </c>
      <c r="Z5201" t="s">
        <v>7373</v>
      </c>
      <c r="AA5201">
        <v>13</v>
      </c>
      <c r="AB5201">
        <v>0</v>
      </c>
      <c r="AC5201">
        <v>0</v>
      </c>
      <c r="AD5201">
        <v>8</v>
      </c>
      <c r="AE5201" t="s">
        <v>7367</v>
      </c>
      <c r="AF5201" t="s">
        <v>7401</v>
      </c>
      <c r="AG5201" t="s">
        <v>7369</v>
      </c>
      <c r="AH5201" t="s">
        <v>7379</v>
      </c>
      <c r="AI5201"/>
      <c r="AJ5201">
        <v>9562098003</v>
      </c>
    </row>
    <row r="5202" spans="1:36" ht="15" x14ac:dyDescent="0.2">
      <c r="A5202">
        <v>80</v>
      </c>
      <c r="B5202">
        <v>13</v>
      </c>
      <c r="C5202">
        <v>1</v>
      </c>
      <c r="D5202">
        <v>0</v>
      </c>
      <c r="E5202">
        <v>0</v>
      </c>
      <c r="F5202" s="13" t="s">
        <v>4984</v>
      </c>
      <c r="G5202" s="13" t="s">
        <v>4985</v>
      </c>
      <c r="H5202" t="s">
        <v>7367</v>
      </c>
      <c r="I5202" t="s">
        <v>7379</v>
      </c>
      <c r="J5202">
        <v>4167151003</v>
      </c>
      <c r="K5202" t="s">
        <v>7369</v>
      </c>
      <c r="L5202" t="s">
        <v>7370</v>
      </c>
      <c r="M5202" t="s">
        <v>7371</v>
      </c>
      <c r="N5202"/>
      <c r="O5202">
        <v>1</v>
      </c>
      <c r="P5202">
        <v>1</v>
      </c>
      <c r="Q5202">
        <v>4</v>
      </c>
      <c r="R5202" s="1">
        <v>1000</v>
      </c>
      <c r="S5202" s="14" t="s">
        <v>7807</v>
      </c>
      <c r="T5202" s="14" t="s">
        <v>7808</v>
      </c>
      <c r="U5202" s="15">
        <v>1</v>
      </c>
      <c r="V5202">
        <v>999</v>
      </c>
      <c r="W5202" t="s">
        <v>7372</v>
      </c>
      <c r="X5202" s="16">
        <v>-329.8</v>
      </c>
      <c r="Y5202">
        <v>0</v>
      </c>
      <c r="Z5202" t="s">
        <v>7373</v>
      </c>
      <c r="AA5202">
        <v>13</v>
      </c>
      <c r="AB5202">
        <v>0</v>
      </c>
      <c r="AC5202">
        <v>0</v>
      </c>
      <c r="AD5202">
        <v>8</v>
      </c>
      <c r="AE5202" t="s">
        <v>7367</v>
      </c>
      <c r="AF5202" t="s">
        <v>7401</v>
      </c>
      <c r="AG5202" t="s">
        <v>7369</v>
      </c>
      <c r="AH5202" t="s">
        <v>7379</v>
      </c>
      <c r="AI5202"/>
      <c r="AJ5202">
        <v>9562098003</v>
      </c>
    </row>
    <row r="5203" spans="1:36" ht="15" x14ac:dyDescent="0.2">
      <c r="A5203">
        <v>80</v>
      </c>
      <c r="B5203">
        <v>13</v>
      </c>
      <c r="C5203">
        <v>1</v>
      </c>
      <c r="D5203">
        <v>0</v>
      </c>
      <c r="E5203">
        <v>0</v>
      </c>
      <c r="F5203" s="13" t="s">
        <v>4830</v>
      </c>
      <c r="G5203" s="13" t="s">
        <v>4831</v>
      </c>
      <c r="H5203" t="s">
        <v>7367</v>
      </c>
      <c r="I5203" t="s">
        <v>7379</v>
      </c>
      <c r="J5203">
        <v>4167151003</v>
      </c>
      <c r="K5203" t="s">
        <v>7369</v>
      </c>
      <c r="L5203" t="s">
        <v>7370</v>
      </c>
      <c r="M5203" t="s">
        <v>7371</v>
      </c>
      <c r="N5203"/>
      <c r="O5203">
        <v>1</v>
      </c>
      <c r="P5203">
        <v>1</v>
      </c>
      <c r="Q5203">
        <v>4</v>
      </c>
      <c r="R5203" s="1">
        <v>1000</v>
      </c>
      <c r="S5203" s="14" t="s">
        <v>7807</v>
      </c>
      <c r="T5203" s="14" t="s">
        <v>7808</v>
      </c>
      <c r="U5203" s="15">
        <v>1</v>
      </c>
      <c r="V5203">
        <v>999</v>
      </c>
      <c r="W5203" t="s">
        <v>7372</v>
      </c>
      <c r="X5203" s="16">
        <v>-287</v>
      </c>
      <c r="Y5203">
        <v>0</v>
      </c>
      <c r="Z5203" t="s">
        <v>7373</v>
      </c>
      <c r="AA5203">
        <v>13</v>
      </c>
      <c r="AB5203">
        <v>0</v>
      </c>
      <c r="AC5203">
        <v>0</v>
      </c>
      <c r="AD5203">
        <v>8</v>
      </c>
      <c r="AE5203" t="s">
        <v>7367</v>
      </c>
      <c r="AF5203" t="s">
        <v>7401</v>
      </c>
      <c r="AG5203" t="s">
        <v>7369</v>
      </c>
      <c r="AH5203" t="s">
        <v>7379</v>
      </c>
      <c r="AI5203"/>
      <c r="AJ5203">
        <v>9562098003</v>
      </c>
    </row>
    <row r="5204" spans="1:36" ht="15" x14ac:dyDescent="0.2">
      <c r="A5204">
        <v>80</v>
      </c>
      <c r="B5204">
        <v>13</v>
      </c>
      <c r="C5204">
        <v>1</v>
      </c>
      <c r="D5204">
        <v>0</v>
      </c>
      <c r="E5204">
        <v>0</v>
      </c>
      <c r="F5204" s="13" t="s">
        <v>6242</v>
      </c>
      <c r="G5204" s="13" t="s">
        <v>6243</v>
      </c>
      <c r="H5204" t="s">
        <v>7367</v>
      </c>
      <c r="I5204" t="s">
        <v>7379</v>
      </c>
      <c r="J5204">
        <v>4167151003</v>
      </c>
      <c r="K5204" t="s">
        <v>7369</v>
      </c>
      <c r="L5204" t="s">
        <v>7370</v>
      </c>
      <c r="M5204" t="s">
        <v>7371</v>
      </c>
      <c r="N5204"/>
      <c r="O5204">
        <v>1</v>
      </c>
      <c r="P5204">
        <v>1</v>
      </c>
      <c r="Q5204">
        <v>4</v>
      </c>
      <c r="R5204" s="1">
        <v>1000</v>
      </c>
      <c r="S5204" s="14" t="s">
        <v>7807</v>
      </c>
      <c r="T5204" s="14" t="s">
        <v>7808</v>
      </c>
      <c r="U5204" s="15">
        <v>1</v>
      </c>
      <c r="V5204">
        <v>999</v>
      </c>
      <c r="W5204" t="s">
        <v>7372</v>
      </c>
      <c r="X5204" s="16">
        <v>-330</v>
      </c>
      <c r="Y5204">
        <v>0</v>
      </c>
      <c r="Z5204" t="s">
        <v>7373</v>
      </c>
      <c r="AA5204">
        <v>13</v>
      </c>
      <c r="AB5204">
        <v>0</v>
      </c>
      <c r="AC5204">
        <v>0</v>
      </c>
      <c r="AD5204">
        <v>8</v>
      </c>
      <c r="AE5204" t="s">
        <v>7367</v>
      </c>
      <c r="AF5204" t="s">
        <v>7401</v>
      </c>
      <c r="AG5204" t="s">
        <v>7369</v>
      </c>
      <c r="AH5204" t="s">
        <v>7379</v>
      </c>
      <c r="AI5204"/>
      <c r="AJ5204">
        <v>9562098003</v>
      </c>
    </row>
    <row r="5205" spans="1:36" ht="15" x14ac:dyDescent="0.2">
      <c r="A5205">
        <v>80</v>
      </c>
      <c r="B5205">
        <v>13</v>
      </c>
      <c r="C5205">
        <v>1</v>
      </c>
      <c r="D5205">
        <v>0</v>
      </c>
      <c r="E5205">
        <v>0</v>
      </c>
      <c r="F5205" s="13" t="s">
        <v>7014</v>
      </c>
      <c r="G5205" s="13" t="s">
        <v>7015</v>
      </c>
      <c r="H5205" t="s">
        <v>7367</v>
      </c>
      <c r="I5205" t="s">
        <v>7379</v>
      </c>
      <c r="J5205">
        <v>4167151003</v>
      </c>
      <c r="K5205" t="s">
        <v>7369</v>
      </c>
      <c r="L5205" t="s">
        <v>7370</v>
      </c>
      <c r="M5205" t="s">
        <v>7371</v>
      </c>
      <c r="N5205"/>
      <c r="O5205">
        <v>1</v>
      </c>
      <c r="P5205">
        <v>1</v>
      </c>
      <c r="Q5205">
        <v>4</v>
      </c>
      <c r="R5205" s="1">
        <v>1000</v>
      </c>
      <c r="S5205" s="14" t="s">
        <v>7807</v>
      </c>
      <c r="T5205" s="14" t="s">
        <v>7808</v>
      </c>
      <c r="U5205" s="15">
        <v>1</v>
      </c>
      <c r="V5205">
        <v>999</v>
      </c>
      <c r="W5205" t="s">
        <v>7372</v>
      </c>
      <c r="X5205" s="16">
        <v>-327</v>
      </c>
      <c r="Y5205">
        <v>0</v>
      </c>
      <c r="Z5205" t="s">
        <v>7373</v>
      </c>
      <c r="AA5205">
        <v>13</v>
      </c>
      <c r="AB5205">
        <v>0</v>
      </c>
      <c r="AC5205">
        <v>0</v>
      </c>
      <c r="AD5205">
        <v>8</v>
      </c>
      <c r="AE5205" t="s">
        <v>7367</v>
      </c>
      <c r="AF5205" t="s">
        <v>7401</v>
      </c>
      <c r="AG5205" t="s">
        <v>7369</v>
      </c>
      <c r="AH5205" t="s">
        <v>7379</v>
      </c>
      <c r="AI5205"/>
      <c r="AJ5205">
        <v>9562098003</v>
      </c>
    </row>
    <row r="5206" spans="1:36" ht="15" x14ac:dyDescent="0.2">
      <c r="A5206">
        <v>80</v>
      </c>
      <c r="B5206">
        <v>13</v>
      </c>
      <c r="C5206">
        <v>1</v>
      </c>
      <c r="D5206">
        <v>0</v>
      </c>
      <c r="E5206">
        <v>0</v>
      </c>
      <c r="F5206" s="13" t="s">
        <v>6144</v>
      </c>
      <c r="G5206" s="13" t="s">
        <v>6145</v>
      </c>
      <c r="H5206" t="s">
        <v>7367</v>
      </c>
      <c r="I5206" t="s">
        <v>7379</v>
      </c>
      <c r="J5206">
        <v>4167151003</v>
      </c>
      <c r="K5206" t="s">
        <v>7369</v>
      </c>
      <c r="L5206" t="s">
        <v>7370</v>
      </c>
      <c r="M5206" t="s">
        <v>7371</v>
      </c>
      <c r="N5206"/>
      <c r="O5206">
        <v>1</v>
      </c>
      <c r="P5206">
        <v>1</v>
      </c>
      <c r="Q5206">
        <v>4</v>
      </c>
      <c r="R5206" s="1">
        <v>1000</v>
      </c>
      <c r="S5206" s="14" t="s">
        <v>7807</v>
      </c>
      <c r="T5206" s="14" t="s">
        <v>7808</v>
      </c>
      <c r="U5206" s="15">
        <v>1</v>
      </c>
      <c r="V5206">
        <v>999</v>
      </c>
      <c r="W5206" t="s">
        <v>7372</v>
      </c>
      <c r="X5206" s="16">
        <v>-341.2</v>
      </c>
      <c r="Y5206">
        <v>0</v>
      </c>
      <c r="Z5206" t="s">
        <v>7373</v>
      </c>
      <c r="AA5206">
        <v>13</v>
      </c>
      <c r="AB5206">
        <v>0</v>
      </c>
      <c r="AC5206">
        <v>0</v>
      </c>
      <c r="AD5206">
        <v>8</v>
      </c>
      <c r="AE5206" t="s">
        <v>7367</v>
      </c>
      <c r="AF5206" t="s">
        <v>7401</v>
      </c>
      <c r="AG5206" t="s">
        <v>7369</v>
      </c>
      <c r="AH5206" t="s">
        <v>7379</v>
      </c>
      <c r="AI5206"/>
      <c r="AJ5206">
        <v>9562098003</v>
      </c>
    </row>
    <row r="5207" spans="1:36" ht="15" x14ac:dyDescent="0.2">
      <c r="A5207">
        <v>80</v>
      </c>
      <c r="B5207">
        <v>13</v>
      </c>
      <c r="C5207">
        <v>1</v>
      </c>
      <c r="D5207">
        <v>0</v>
      </c>
      <c r="E5207">
        <v>0</v>
      </c>
      <c r="F5207" s="13" t="s">
        <v>6438</v>
      </c>
      <c r="G5207" s="13" t="s">
        <v>6439</v>
      </c>
      <c r="H5207" t="s">
        <v>7367</v>
      </c>
      <c r="I5207" t="s">
        <v>7368</v>
      </c>
      <c r="J5207">
        <v>4167151003</v>
      </c>
      <c r="K5207" t="s">
        <v>7369</v>
      </c>
      <c r="L5207" t="s">
        <v>7370</v>
      </c>
      <c r="M5207" t="s">
        <v>7371</v>
      </c>
      <c r="N5207" t="s">
        <v>7371</v>
      </c>
      <c r="O5207">
        <v>1</v>
      </c>
      <c r="P5207">
        <v>1</v>
      </c>
      <c r="Q5207">
        <v>4</v>
      </c>
      <c r="R5207" s="1">
        <v>1000</v>
      </c>
      <c r="S5207" s="14" t="s">
        <v>7807</v>
      </c>
      <c r="T5207" s="14" t="s">
        <v>7808</v>
      </c>
      <c r="U5207" s="15">
        <v>1</v>
      </c>
      <c r="V5207">
        <v>999</v>
      </c>
      <c r="W5207" t="s">
        <v>7372</v>
      </c>
      <c r="X5207" s="16">
        <v>-214.667</v>
      </c>
      <c r="Y5207">
        <v>0</v>
      </c>
      <c r="Z5207" t="s">
        <v>7373</v>
      </c>
      <c r="AA5207">
        <v>13</v>
      </c>
      <c r="AB5207">
        <v>0</v>
      </c>
      <c r="AC5207">
        <v>0</v>
      </c>
      <c r="AD5207">
        <v>8</v>
      </c>
      <c r="AE5207" t="s">
        <v>7367</v>
      </c>
      <c r="AF5207" t="s">
        <v>7401</v>
      </c>
      <c r="AG5207" t="s">
        <v>7369</v>
      </c>
      <c r="AH5207" t="s">
        <v>7379</v>
      </c>
      <c r="AI5207"/>
      <c r="AJ5207">
        <v>9562098003</v>
      </c>
    </row>
    <row r="5208" spans="1:36" ht="15" x14ac:dyDescent="0.2">
      <c r="A5208">
        <v>80</v>
      </c>
      <c r="B5208">
        <v>13</v>
      </c>
      <c r="C5208">
        <v>1</v>
      </c>
      <c r="D5208">
        <v>0</v>
      </c>
      <c r="E5208">
        <v>0</v>
      </c>
      <c r="F5208" s="13" t="s">
        <v>4792</v>
      </c>
      <c r="G5208" s="13" t="s">
        <v>4793</v>
      </c>
      <c r="H5208" t="s">
        <v>7367</v>
      </c>
      <c r="I5208" t="s">
        <v>7368</v>
      </c>
      <c r="J5208">
        <v>4167151003</v>
      </c>
      <c r="K5208" t="s">
        <v>7369</v>
      </c>
      <c r="L5208" t="s">
        <v>7370</v>
      </c>
      <c r="M5208" t="s">
        <v>7371</v>
      </c>
      <c r="N5208" t="s">
        <v>7371</v>
      </c>
      <c r="O5208">
        <v>1</v>
      </c>
      <c r="P5208">
        <v>1</v>
      </c>
      <c r="Q5208">
        <v>4</v>
      </c>
      <c r="R5208" s="1">
        <v>1000</v>
      </c>
      <c r="S5208" s="14" t="s">
        <v>7807</v>
      </c>
      <c r="T5208" s="14" t="s">
        <v>7808</v>
      </c>
      <c r="U5208" s="15">
        <v>1</v>
      </c>
      <c r="V5208">
        <v>999</v>
      </c>
      <c r="W5208" t="s">
        <v>7372</v>
      </c>
      <c r="X5208" s="16">
        <v>-226.333</v>
      </c>
      <c r="Y5208">
        <v>0</v>
      </c>
      <c r="Z5208" t="s">
        <v>7373</v>
      </c>
      <c r="AA5208">
        <v>13</v>
      </c>
      <c r="AB5208">
        <v>0</v>
      </c>
      <c r="AC5208">
        <v>0</v>
      </c>
      <c r="AD5208">
        <v>8</v>
      </c>
      <c r="AE5208" t="s">
        <v>7367</v>
      </c>
      <c r="AF5208" t="s">
        <v>7401</v>
      </c>
      <c r="AG5208" t="s">
        <v>7369</v>
      </c>
      <c r="AH5208" t="s">
        <v>7379</v>
      </c>
      <c r="AI5208"/>
      <c r="AJ5208">
        <v>9562098003</v>
      </c>
    </row>
    <row r="5209" spans="1:36" ht="15" x14ac:dyDescent="0.2">
      <c r="A5209">
        <v>80</v>
      </c>
      <c r="B5209">
        <v>13</v>
      </c>
      <c r="C5209">
        <v>1</v>
      </c>
      <c r="D5209">
        <v>0</v>
      </c>
      <c r="E5209">
        <v>0</v>
      </c>
      <c r="F5209" s="13" t="s">
        <v>6808</v>
      </c>
      <c r="G5209" s="13" t="s">
        <v>6809</v>
      </c>
      <c r="H5209" t="s">
        <v>7367</v>
      </c>
      <c r="I5209" t="s">
        <v>7379</v>
      </c>
      <c r="J5209">
        <v>4167151003</v>
      </c>
      <c r="K5209" t="s">
        <v>7369</v>
      </c>
      <c r="L5209" t="s">
        <v>7370</v>
      </c>
      <c r="M5209" t="s">
        <v>7371</v>
      </c>
      <c r="N5209"/>
      <c r="O5209">
        <v>1</v>
      </c>
      <c r="P5209">
        <v>1</v>
      </c>
      <c r="Q5209">
        <v>4</v>
      </c>
      <c r="R5209" s="1">
        <v>1000</v>
      </c>
      <c r="S5209" s="14" t="s">
        <v>7807</v>
      </c>
      <c r="T5209" s="14" t="s">
        <v>7808</v>
      </c>
      <c r="U5209" s="15">
        <v>1</v>
      </c>
      <c r="V5209">
        <v>999</v>
      </c>
      <c r="W5209" t="s">
        <v>7372</v>
      </c>
      <c r="X5209" s="16">
        <v>-241.8</v>
      </c>
      <c r="Y5209">
        <v>0</v>
      </c>
      <c r="Z5209" t="s">
        <v>7373</v>
      </c>
      <c r="AA5209">
        <v>13</v>
      </c>
      <c r="AB5209">
        <v>0</v>
      </c>
      <c r="AC5209">
        <v>0</v>
      </c>
      <c r="AD5209">
        <v>8</v>
      </c>
      <c r="AE5209" t="s">
        <v>7367</v>
      </c>
      <c r="AF5209" t="s">
        <v>7401</v>
      </c>
      <c r="AG5209" t="s">
        <v>7369</v>
      </c>
      <c r="AH5209" t="s">
        <v>7379</v>
      </c>
      <c r="AI5209"/>
      <c r="AJ5209">
        <v>9562098003</v>
      </c>
    </row>
    <row r="5210" spans="1:36" ht="15" x14ac:dyDescent="0.2">
      <c r="A5210">
        <v>80</v>
      </c>
      <c r="B5210">
        <v>13</v>
      </c>
      <c r="C5210">
        <v>1</v>
      </c>
      <c r="D5210">
        <v>0</v>
      </c>
      <c r="E5210">
        <v>0</v>
      </c>
      <c r="F5210" s="13" t="s">
        <v>6766</v>
      </c>
      <c r="G5210" s="13" t="s">
        <v>6767</v>
      </c>
      <c r="H5210" t="s">
        <v>7367</v>
      </c>
      <c r="I5210" t="s">
        <v>7379</v>
      </c>
      <c r="J5210">
        <v>4167151003</v>
      </c>
      <c r="K5210" t="s">
        <v>7369</v>
      </c>
      <c r="L5210" t="s">
        <v>7370</v>
      </c>
      <c r="M5210" t="s">
        <v>7371</v>
      </c>
      <c r="N5210"/>
      <c r="O5210">
        <v>1</v>
      </c>
      <c r="P5210">
        <v>1</v>
      </c>
      <c r="Q5210">
        <v>4</v>
      </c>
      <c r="R5210" s="1">
        <v>1000</v>
      </c>
      <c r="S5210" s="14" t="s">
        <v>7807</v>
      </c>
      <c r="T5210" s="14" t="s">
        <v>7808</v>
      </c>
      <c r="U5210" s="15">
        <v>1</v>
      </c>
      <c r="V5210">
        <v>999</v>
      </c>
      <c r="W5210" t="s">
        <v>7372</v>
      </c>
      <c r="X5210" s="16">
        <v>-288</v>
      </c>
      <c r="Y5210">
        <v>0</v>
      </c>
      <c r="Z5210" t="s">
        <v>7373</v>
      </c>
      <c r="AA5210">
        <v>13</v>
      </c>
      <c r="AB5210">
        <v>0</v>
      </c>
      <c r="AC5210">
        <v>0</v>
      </c>
      <c r="AD5210">
        <v>8</v>
      </c>
      <c r="AE5210" t="s">
        <v>7367</v>
      </c>
      <c r="AF5210" t="s">
        <v>7401</v>
      </c>
      <c r="AG5210" t="s">
        <v>7369</v>
      </c>
      <c r="AH5210" t="s">
        <v>7379</v>
      </c>
      <c r="AI5210"/>
      <c r="AJ5210">
        <v>9562098003</v>
      </c>
    </row>
    <row r="5211" spans="1:36" ht="15" x14ac:dyDescent="0.2">
      <c r="A5211">
        <v>80</v>
      </c>
      <c r="B5211">
        <v>13</v>
      </c>
      <c r="C5211">
        <v>1</v>
      </c>
      <c r="D5211">
        <v>0</v>
      </c>
      <c r="E5211">
        <v>0</v>
      </c>
      <c r="F5211" s="13" t="s">
        <v>7062</v>
      </c>
      <c r="G5211" s="13" t="s">
        <v>7063</v>
      </c>
      <c r="H5211" t="s">
        <v>7367</v>
      </c>
      <c r="I5211" t="s">
        <v>7379</v>
      </c>
      <c r="J5211">
        <v>4167151003</v>
      </c>
      <c r="K5211" t="s">
        <v>7369</v>
      </c>
      <c r="L5211" t="s">
        <v>7370</v>
      </c>
      <c r="M5211" t="s">
        <v>7371</v>
      </c>
      <c r="N5211"/>
      <c r="O5211">
        <v>1</v>
      </c>
      <c r="P5211">
        <v>1</v>
      </c>
      <c r="Q5211">
        <v>4</v>
      </c>
      <c r="R5211" s="1">
        <v>1000</v>
      </c>
      <c r="S5211" s="14" t="s">
        <v>7807</v>
      </c>
      <c r="T5211" s="14" t="s">
        <v>7808</v>
      </c>
      <c r="U5211" s="15">
        <v>1</v>
      </c>
      <c r="V5211">
        <v>999</v>
      </c>
      <c r="W5211" t="s">
        <v>7372</v>
      </c>
      <c r="X5211" s="16">
        <v>-203</v>
      </c>
      <c r="Y5211">
        <v>0</v>
      </c>
      <c r="Z5211" t="s">
        <v>7373</v>
      </c>
      <c r="AA5211">
        <v>13</v>
      </c>
      <c r="AB5211">
        <v>0</v>
      </c>
      <c r="AC5211">
        <v>0</v>
      </c>
      <c r="AD5211">
        <v>8</v>
      </c>
      <c r="AE5211" t="s">
        <v>7367</v>
      </c>
      <c r="AF5211" t="s">
        <v>7401</v>
      </c>
      <c r="AG5211" t="s">
        <v>7369</v>
      </c>
      <c r="AH5211" t="s">
        <v>7379</v>
      </c>
      <c r="AI5211"/>
      <c r="AJ5211">
        <v>9562098003</v>
      </c>
    </row>
    <row r="5212" spans="1:36" ht="15" x14ac:dyDescent="0.2">
      <c r="A5212">
        <v>80</v>
      </c>
      <c r="B5212">
        <v>13</v>
      </c>
      <c r="C5212">
        <v>1</v>
      </c>
      <c r="D5212">
        <v>0</v>
      </c>
      <c r="E5212">
        <v>0</v>
      </c>
      <c r="F5212" s="13" t="s">
        <v>7098</v>
      </c>
      <c r="G5212" s="13" t="s">
        <v>7099</v>
      </c>
      <c r="H5212" t="s">
        <v>7367</v>
      </c>
      <c r="I5212" t="s">
        <v>7379</v>
      </c>
      <c r="J5212">
        <v>4167151003</v>
      </c>
      <c r="K5212" t="s">
        <v>7369</v>
      </c>
      <c r="L5212" t="s">
        <v>7370</v>
      </c>
      <c r="M5212" t="s">
        <v>7371</v>
      </c>
      <c r="N5212"/>
      <c r="O5212">
        <v>1</v>
      </c>
      <c r="P5212">
        <v>1</v>
      </c>
      <c r="Q5212">
        <v>4</v>
      </c>
      <c r="R5212" s="1">
        <v>1000</v>
      </c>
      <c r="S5212" s="14" t="s">
        <v>7807</v>
      </c>
      <c r="T5212" s="14" t="s">
        <v>7808</v>
      </c>
      <c r="U5212" s="15">
        <v>1</v>
      </c>
      <c r="V5212">
        <v>999</v>
      </c>
      <c r="W5212" t="s">
        <v>7372</v>
      </c>
      <c r="X5212" s="16">
        <v>-203</v>
      </c>
      <c r="Y5212">
        <v>0</v>
      </c>
      <c r="Z5212" t="s">
        <v>7373</v>
      </c>
      <c r="AA5212">
        <v>13</v>
      </c>
      <c r="AB5212">
        <v>0</v>
      </c>
      <c r="AC5212">
        <v>0</v>
      </c>
      <c r="AD5212">
        <v>8</v>
      </c>
      <c r="AE5212" t="s">
        <v>7367</v>
      </c>
      <c r="AF5212" t="s">
        <v>7401</v>
      </c>
      <c r="AG5212" t="s">
        <v>7369</v>
      </c>
      <c r="AH5212" t="s">
        <v>7379</v>
      </c>
      <c r="AI5212"/>
      <c r="AJ5212">
        <v>9562098003</v>
      </c>
    </row>
    <row r="5213" spans="1:36" ht="15" x14ac:dyDescent="0.2">
      <c r="A5213">
        <v>80</v>
      </c>
      <c r="B5213">
        <v>13</v>
      </c>
      <c r="C5213">
        <v>1</v>
      </c>
      <c r="D5213">
        <v>0</v>
      </c>
      <c r="E5213">
        <v>0</v>
      </c>
      <c r="F5213" s="13" t="s">
        <v>5666</v>
      </c>
      <c r="G5213" s="13" t="s">
        <v>5667</v>
      </c>
      <c r="H5213" t="s">
        <v>7367</v>
      </c>
      <c r="I5213" t="s">
        <v>7379</v>
      </c>
      <c r="J5213">
        <v>4167151003</v>
      </c>
      <c r="K5213" t="s">
        <v>7369</v>
      </c>
      <c r="L5213" t="s">
        <v>7370</v>
      </c>
      <c r="M5213" t="s">
        <v>7371</v>
      </c>
      <c r="N5213"/>
      <c r="O5213">
        <v>1</v>
      </c>
      <c r="P5213">
        <v>1</v>
      </c>
      <c r="Q5213">
        <v>4</v>
      </c>
      <c r="R5213" s="1">
        <v>1000</v>
      </c>
      <c r="S5213" s="14" t="s">
        <v>7807</v>
      </c>
      <c r="T5213" s="14" t="s">
        <v>7808</v>
      </c>
      <c r="U5213" s="15">
        <v>1</v>
      </c>
      <c r="V5213">
        <v>999</v>
      </c>
      <c r="W5213" t="s">
        <v>7372</v>
      </c>
      <c r="X5213" s="16">
        <v>-270.5</v>
      </c>
      <c r="Y5213">
        <v>0</v>
      </c>
      <c r="Z5213" t="s">
        <v>7373</v>
      </c>
      <c r="AA5213">
        <v>13</v>
      </c>
      <c r="AB5213">
        <v>0</v>
      </c>
      <c r="AC5213">
        <v>0</v>
      </c>
      <c r="AD5213">
        <v>8</v>
      </c>
      <c r="AE5213" t="s">
        <v>7367</v>
      </c>
      <c r="AF5213" t="s">
        <v>7401</v>
      </c>
      <c r="AG5213" t="s">
        <v>7369</v>
      </c>
      <c r="AH5213" t="s">
        <v>7379</v>
      </c>
      <c r="AI5213"/>
      <c r="AJ5213">
        <v>9562098003</v>
      </c>
    </row>
    <row r="5214" spans="1:36" ht="15" x14ac:dyDescent="0.2">
      <c r="A5214">
        <v>80</v>
      </c>
      <c r="B5214">
        <v>13</v>
      </c>
      <c r="C5214">
        <v>1</v>
      </c>
      <c r="D5214">
        <v>0</v>
      </c>
      <c r="E5214">
        <v>0</v>
      </c>
      <c r="F5214" s="13" t="s">
        <v>6196</v>
      </c>
      <c r="G5214" s="13" t="s">
        <v>6197</v>
      </c>
      <c r="H5214" t="s">
        <v>7367</v>
      </c>
      <c r="I5214" t="s">
        <v>7368</v>
      </c>
      <c r="J5214">
        <v>4167151003</v>
      </c>
      <c r="K5214" t="s">
        <v>7369</v>
      </c>
      <c r="L5214" t="s">
        <v>7370</v>
      </c>
      <c r="M5214" t="s">
        <v>7371</v>
      </c>
      <c r="N5214" t="s">
        <v>7371</v>
      </c>
      <c r="O5214">
        <v>1</v>
      </c>
      <c r="P5214">
        <v>1</v>
      </c>
      <c r="Q5214">
        <v>4</v>
      </c>
      <c r="R5214" s="1">
        <v>1000</v>
      </c>
      <c r="S5214" s="14" t="s">
        <v>7807</v>
      </c>
      <c r="T5214" s="14" t="s">
        <v>7808</v>
      </c>
      <c r="U5214" s="15">
        <v>1</v>
      </c>
      <c r="V5214">
        <v>999</v>
      </c>
      <c r="W5214" t="s">
        <v>7372</v>
      </c>
      <c r="X5214" s="16">
        <v>-300.5</v>
      </c>
      <c r="Y5214">
        <v>0</v>
      </c>
      <c r="Z5214" t="s">
        <v>7373</v>
      </c>
      <c r="AA5214">
        <v>13</v>
      </c>
      <c r="AB5214">
        <v>0</v>
      </c>
      <c r="AC5214">
        <v>0</v>
      </c>
      <c r="AD5214">
        <v>8</v>
      </c>
      <c r="AE5214" t="s">
        <v>7367</v>
      </c>
      <c r="AF5214" t="s">
        <v>7401</v>
      </c>
      <c r="AG5214" t="s">
        <v>7369</v>
      </c>
      <c r="AH5214" t="s">
        <v>7379</v>
      </c>
      <c r="AI5214"/>
      <c r="AJ5214">
        <v>9562098003</v>
      </c>
    </row>
    <row r="5215" spans="1:36" ht="15" x14ac:dyDescent="0.2">
      <c r="A5215">
        <v>80</v>
      </c>
      <c r="B5215">
        <v>13</v>
      </c>
      <c r="C5215">
        <v>1</v>
      </c>
      <c r="D5215">
        <v>0</v>
      </c>
      <c r="E5215">
        <v>0</v>
      </c>
      <c r="F5215" s="13" t="s">
        <v>5596</v>
      </c>
      <c r="G5215" s="13" t="s">
        <v>5597</v>
      </c>
      <c r="H5215" t="s">
        <v>7367</v>
      </c>
      <c r="I5215" t="s">
        <v>7368</v>
      </c>
      <c r="J5215">
        <v>4167151003</v>
      </c>
      <c r="K5215" t="s">
        <v>7369</v>
      </c>
      <c r="L5215" t="s">
        <v>7370</v>
      </c>
      <c r="M5215" t="s">
        <v>7371</v>
      </c>
      <c r="N5215" t="s">
        <v>7371</v>
      </c>
      <c r="O5215">
        <v>1</v>
      </c>
      <c r="P5215">
        <v>1</v>
      </c>
      <c r="Q5215">
        <v>4</v>
      </c>
      <c r="R5215" s="1">
        <v>1000</v>
      </c>
      <c r="S5215" s="14" t="s">
        <v>7807</v>
      </c>
      <c r="T5215" s="14" t="s">
        <v>7808</v>
      </c>
      <c r="U5215" s="15">
        <v>1</v>
      </c>
      <c r="V5215">
        <v>999</v>
      </c>
      <c r="W5215" t="s">
        <v>7372</v>
      </c>
      <c r="X5215" s="16">
        <v>-300</v>
      </c>
      <c r="Y5215">
        <v>0</v>
      </c>
      <c r="Z5215" t="s">
        <v>7373</v>
      </c>
      <c r="AA5215">
        <v>13</v>
      </c>
      <c r="AB5215">
        <v>0</v>
      </c>
      <c r="AC5215">
        <v>0</v>
      </c>
      <c r="AD5215">
        <v>8</v>
      </c>
      <c r="AE5215" t="s">
        <v>7367</v>
      </c>
      <c r="AF5215" t="s">
        <v>7401</v>
      </c>
      <c r="AG5215" t="s">
        <v>7369</v>
      </c>
      <c r="AH5215" t="s">
        <v>7379</v>
      </c>
      <c r="AI5215"/>
      <c r="AJ5215">
        <v>9562098003</v>
      </c>
    </row>
    <row r="5216" spans="1:36" ht="15" x14ac:dyDescent="0.2">
      <c r="A5216">
        <v>80</v>
      </c>
      <c r="B5216">
        <v>13</v>
      </c>
      <c r="C5216">
        <v>1</v>
      </c>
      <c r="D5216">
        <v>0</v>
      </c>
      <c r="E5216">
        <v>0</v>
      </c>
      <c r="F5216" s="13" t="s">
        <v>3706</v>
      </c>
      <c r="G5216" s="13" t="s">
        <v>3707</v>
      </c>
      <c r="H5216" t="s">
        <v>7367</v>
      </c>
      <c r="I5216" t="s">
        <v>7368</v>
      </c>
      <c r="J5216">
        <v>4167151003</v>
      </c>
      <c r="K5216" t="s">
        <v>7369</v>
      </c>
      <c r="L5216" t="s">
        <v>7370</v>
      </c>
      <c r="M5216" t="s">
        <v>7371</v>
      </c>
      <c r="N5216" t="s">
        <v>7371</v>
      </c>
      <c r="O5216">
        <v>1</v>
      </c>
      <c r="P5216">
        <v>1</v>
      </c>
      <c r="Q5216">
        <v>4</v>
      </c>
      <c r="R5216" s="1">
        <v>1000</v>
      </c>
      <c r="S5216" s="14" t="s">
        <v>7807</v>
      </c>
      <c r="T5216" s="14" t="s">
        <v>7808</v>
      </c>
      <c r="U5216" s="15">
        <v>1</v>
      </c>
      <c r="V5216">
        <v>999</v>
      </c>
      <c r="W5216" t="s">
        <v>7372</v>
      </c>
      <c r="X5216" s="16">
        <v>-301</v>
      </c>
      <c r="Y5216">
        <v>0</v>
      </c>
      <c r="Z5216" t="s">
        <v>7373</v>
      </c>
      <c r="AA5216">
        <v>13</v>
      </c>
      <c r="AB5216">
        <v>0</v>
      </c>
      <c r="AC5216">
        <v>0</v>
      </c>
      <c r="AD5216">
        <v>8</v>
      </c>
      <c r="AE5216" t="s">
        <v>7367</v>
      </c>
      <c r="AF5216" t="s">
        <v>7401</v>
      </c>
      <c r="AG5216" t="s">
        <v>7369</v>
      </c>
      <c r="AH5216" t="s">
        <v>7379</v>
      </c>
      <c r="AI5216"/>
      <c r="AJ5216">
        <v>9562098003</v>
      </c>
    </row>
    <row r="5217" spans="1:36" ht="15" x14ac:dyDescent="0.2">
      <c r="A5217">
        <v>80</v>
      </c>
      <c r="B5217">
        <v>13</v>
      </c>
      <c r="C5217">
        <v>1</v>
      </c>
      <c r="D5217">
        <v>0</v>
      </c>
      <c r="E5217">
        <v>0</v>
      </c>
      <c r="F5217" s="13" t="s">
        <v>6970</v>
      </c>
      <c r="G5217" s="13" t="s">
        <v>6971</v>
      </c>
      <c r="H5217" t="s">
        <v>7367</v>
      </c>
      <c r="I5217" t="s">
        <v>7368</v>
      </c>
      <c r="J5217">
        <v>4167151003</v>
      </c>
      <c r="K5217" t="s">
        <v>7369</v>
      </c>
      <c r="L5217" t="s">
        <v>7370</v>
      </c>
      <c r="M5217" t="s">
        <v>7371</v>
      </c>
      <c r="N5217" t="s">
        <v>7371</v>
      </c>
      <c r="O5217">
        <v>1</v>
      </c>
      <c r="P5217">
        <v>1</v>
      </c>
      <c r="Q5217">
        <v>4</v>
      </c>
      <c r="R5217" s="1">
        <v>1000</v>
      </c>
      <c r="S5217" s="14" t="s">
        <v>7807</v>
      </c>
      <c r="T5217" s="14" t="s">
        <v>7808</v>
      </c>
      <c r="U5217" s="15">
        <v>1</v>
      </c>
      <c r="V5217">
        <v>999</v>
      </c>
      <c r="W5217" t="s">
        <v>7372</v>
      </c>
      <c r="X5217" s="16">
        <v>-192</v>
      </c>
      <c r="Y5217">
        <v>0</v>
      </c>
      <c r="Z5217" t="s">
        <v>7373</v>
      </c>
      <c r="AA5217">
        <v>13</v>
      </c>
      <c r="AB5217">
        <v>0</v>
      </c>
      <c r="AC5217">
        <v>0</v>
      </c>
      <c r="AD5217">
        <v>8</v>
      </c>
      <c r="AE5217" t="s">
        <v>7367</v>
      </c>
      <c r="AF5217" t="s">
        <v>7401</v>
      </c>
      <c r="AG5217" t="s">
        <v>7369</v>
      </c>
      <c r="AH5217" t="s">
        <v>7379</v>
      </c>
      <c r="AI5217"/>
      <c r="AJ5217">
        <v>9562098003</v>
      </c>
    </row>
    <row r="5218" spans="1:36" ht="15" x14ac:dyDescent="0.2">
      <c r="A5218">
        <v>80</v>
      </c>
      <c r="B5218">
        <v>13</v>
      </c>
      <c r="C5218">
        <v>1</v>
      </c>
      <c r="D5218">
        <v>0</v>
      </c>
      <c r="E5218">
        <v>0</v>
      </c>
      <c r="F5218" s="13" t="s">
        <v>5588</v>
      </c>
      <c r="G5218" s="13" t="s">
        <v>5589</v>
      </c>
      <c r="H5218" t="s">
        <v>7367</v>
      </c>
      <c r="I5218" t="s">
        <v>7368</v>
      </c>
      <c r="J5218">
        <v>4167151003</v>
      </c>
      <c r="K5218" t="s">
        <v>7369</v>
      </c>
      <c r="L5218" t="s">
        <v>7370</v>
      </c>
      <c r="M5218" t="s">
        <v>7371</v>
      </c>
      <c r="N5218" t="s">
        <v>7371</v>
      </c>
      <c r="O5218">
        <v>1</v>
      </c>
      <c r="P5218">
        <v>1</v>
      </c>
      <c r="Q5218">
        <v>4</v>
      </c>
      <c r="R5218" s="1">
        <v>1000</v>
      </c>
      <c r="S5218" s="14" t="s">
        <v>7807</v>
      </c>
      <c r="T5218" s="14" t="s">
        <v>7808</v>
      </c>
      <c r="U5218" s="15">
        <v>1</v>
      </c>
      <c r="V5218">
        <v>999</v>
      </c>
      <c r="W5218" t="s">
        <v>7372</v>
      </c>
      <c r="X5218" s="16">
        <v>-266</v>
      </c>
      <c r="Y5218">
        <v>0</v>
      </c>
      <c r="Z5218" t="s">
        <v>7373</v>
      </c>
      <c r="AA5218">
        <v>13</v>
      </c>
      <c r="AB5218">
        <v>0</v>
      </c>
      <c r="AC5218">
        <v>0</v>
      </c>
      <c r="AD5218">
        <v>8</v>
      </c>
      <c r="AE5218" t="s">
        <v>7367</v>
      </c>
      <c r="AF5218" t="s">
        <v>7401</v>
      </c>
      <c r="AG5218" t="s">
        <v>7369</v>
      </c>
      <c r="AH5218" t="s">
        <v>7379</v>
      </c>
      <c r="AI5218"/>
      <c r="AJ5218">
        <v>9562098003</v>
      </c>
    </row>
    <row r="5219" spans="1:36" ht="15" x14ac:dyDescent="0.2">
      <c r="A5219">
        <v>80</v>
      </c>
      <c r="B5219">
        <v>13</v>
      </c>
      <c r="C5219">
        <v>1</v>
      </c>
      <c r="D5219">
        <v>0</v>
      </c>
      <c r="E5219">
        <v>0</v>
      </c>
      <c r="F5219" s="13" t="s">
        <v>6672</v>
      </c>
      <c r="G5219" s="13" t="s">
        <v>6673</v>
      </c>
      <c r="H5219" t="s">
        <v>7367</v>
      </c>
      <c r="I5219" t="s">
        <v>7368</v>
      </c>
      <c r="J5219">
        <v>4167151003</v>
      </c>
      <c r="K5219" t="s">
        <v>7369</v>
      </c>
      <c r="L5219" t="s">
        <v>7370</v>
      </c>
      <c r="M5219" t="s">
        <v>7371</v>
      </c>
      <c r="N5219" t="s">
        <v>7371</v>
      </c>
      <c r="O5219">
        <v>1</v>
      </c>
      <c r="P5219">
        <v>1</v>
      </c>
      <c r="Q5219">
        <v>4</v>
      </c>
      <c r="R5219" s="1">
        <v>1000</v>
      </c>
      <c r="S5219" s="14" t="s">
        <v>7807</v>
      </c>
      <c r="T5219" s="14" t="s">
        <v>7808</v>
      </c>
      <c r="U5219" s="15">
        <v>1</v>
      </c>
      <c r="V5219">
        <v>999</v>
      </c>
      <c r="W5219" t="s">
        <v>7372</v>
      </c>
      <c r="X5219" s="16">
        <v>-240</v>
      </c>
      <c r="Y5219">
        <v>0</v>
      </c>
      <c r="Z5219" t="s">
        <v>7373</v>
      </c>
      <c r="AA5219">
        <v>13</v>
      </c>
      <c r="AB5219">
        <v>0</v>
      </c>
      <c r="AC5219">
        <v>0</v>
      </c>
      <c r="AD5219">
        <v>8</v>
      </c>
      <c r="AE5219" t="s">
        <v>7367</v>
      </c>
      <c r="AF5219" t="s">
        <v>7401</v>
      </c>
      <c r="AG5219" t="s">
        <v>7369</v>
      </c>
      <c r="AH5219" t="s">
        <v>7379</v>
      </c>
      <c r="AI5219"/>
      <c r="AJ5219">
        <v>9562098003</v>
      </c>
    </row>
    <row r="5220" spans="1:36" ht="15" x14ac:dyDescent="0.2">
      <c r="A5220">
        <v>80</v>
      </c>
      <c r="B5220">
        <v>13</v>
      </c>
      <c r="C5220">
        <v>1</v>
      </c>
      <c r="D5220">
        <v>0</v>
      </c>
      <c r="E5220">
        <v>0</v>
      </c>
      <c r="F5220" s="13" t="s">
        <v>5812</v>
      </c>
      <c r="G5220" s="13" t="s">
        <v>5813</v>
      </c>
      <c r="H5220" t="s">
        <v>7367</v>
      </c>
      <c r="I5220" t="s">
        <v>7368</v>
      </c>
      <c r="J5220">
        <v>4167151003</v>
      </c>
      <c r="K5220" t="s">
        <v>7369</v>
      </c>
      <c r="L5220" t="s">
        <v>7370</v>
      </c>
      <c r="M5220" t="s">
        <v>7371</v>
      </c>
      <c r="N5220" t="s">
        <v>7371</v>
      </c>
      <c r="O5220">
        <v>1</v>
      </c>
      <c r="P5220">
        <v>1</v>
      </c>
      <c r="Q5220">
        <v>4</v>
      </c>
      <c r="R5220" s="1">
        <v>1000</v>
      </c>
      <c r="S5220" s="14" t="s">
        <v>7807</v>
      </c>
      <c r="T5220" s="14" t="s">
        <v>7808</v>
      </c>
      <c r="U5220" s="15">
        <v>1</v>
      </c>
      <c r="V5220">
        <v>999</v>
      </c>
      <c r="W5220" t="s">
        <v>7372</v>
      </c>
      <c r="X5220" s="16">
        <v>-321.87</v>
      </c>
      <c r="Y5220">
        <v>0</v>
      </c>
      <c r="Z5220" t="s">
        <v>7373</v>
      </c>
      <c r="AA5220">
        <v>13</v>
      </c>
      <c r="AB5220">
        <v>0</v>
      </c>
      <c r="AC5220">
        <v>0</v>
      </c>
      <c r="AD5220">
        <v>8</v>
      </c>
      <c r="AE5220" t="s">
        <v>7367</v>
      </c>
      <c r="AF5220" t="s">
        <v>7401</v>
      </c>
      <c r="AG5220" t="s">
        <v>7369</v>
      </c>
      <c r="AH5220" t="s">
        <v>7379</v>
      </c>
      <c r="AI5220"/>
      <c r="AJ5220">
        <v>9562098003</v>
      </c>
    </row>
    <row r="5221" spans="1:36" ht="15" x14ac:dyDescent="0.2">
      <c r="A5221">
        <v>80</v>
      </c>
      <c r="B5221">
        <v>13</v>
      </c>
      <c r="C5221">
        <v>1</v>
      </c>
      <c r="D5221">
        <v>0</v>
      </c>
      <c r="E5221">
        <v>0</v>
      </c>
      <c r="F5221" s="13" t="s">
        <v>5022</v>
      </c>
      <c r="G5221" s="13" t="s">
        <v>5023</v>
      </c>
      <c r="H5221" t="s">
        <v>7367</v>
      </c>
      <c r="I5221" t="s">
        <v>7368</v>
      </c>
      <c r="J5221">
        <v>4167151003</v>
      </c>
      <c r="K5221" t="s">
        <v>7369</v>
      </c>
      <c r="L5221" t="s">
        <v>7370</v>
      </c>
      <c r="M5221" t="s">
        <v>7371</v>
      </c>
      <c r="N5221" t="s">
        <v>7371</v>
      </c>
      <c r="O5221">
        <v>1</v>
      </c>
      <c r="P5221">
        <v>1</v>
      </c>
      <c r="Q5221">
        <v>4</v>
      </c>
      <c r="R5221" s="1">
        <v>1000</v>
      </c>
      <c r="S5221" s="14" t="s">
        <v>7807</v>
      </c>
      <c r="T5221" s="14" t="s">
        <v>7808</v>
      </c>
      <c r="U5221" s="15">
        <v>1</v>
      </c>
      <c r="V5221">
        <v>999</v>
      </c>
      <c r="W5221" t="s">
        <v>7372</v>
      </c>
      <c r="X5221" s="16">
        <v>-325</v>
      </c>
      <c r="Y5221">
        <v>0</v>
      </c>
      <c r="Z5221" t="s">
        <v>7373</v>
      </c>
      <c r="AA5221">
        <v>13</v>
      </c>
      <c r="AB5221">
        <v>0</v>
      </c>
      <c r="AC5221">
        <v>0</v>
      </c>
      <c r="AD5221">
        <v>8</v>
      </c>
      <c r="AE5221" t="s">
        <v>7367</v>
      </c>
      <c r="AF5221" t="s">
        <v>7401</v>
      </c>
      <c r="AG5221" t="s">
        <v>7369</v>
      </c>
      <c r="AH5221" t="s">
        <v>7379</v>
      </c>
      <c r="AI5221"/>
      <c r="AJ5221">
        <v>9562098003</v>
      </c>
    </row>
    <row r="5222" spans="1:36" ht="15" x14ac:dyDescent="0.2">
      <c r="A5222">
        <v>80</v>
      </c>
      <c r="B5222">
        <v>13</v>
      </c>
      <c r="C5222">
        <v>1</v>
      </c>
      <c r="D5222">
        <v>0</v>
      </c>
      <c r="E5222">
        <v>0</v>
      </c>
      <c r="F5222" s="13" t="s">
        <v>6330</v>
      </c>
      <c r="G5222" s="13" t="s">
        <v>6331</v>
      </c>
      <c r="H5222" t="s">
        <v>7367</v>
      </c>
      <c r="I5222" t="s">
        <v>7368</v>
      </c>
      <c r="J5222">
        <v>4167151003</v>
      </c>
      <c r="K5222" t="s">
        <v>7369</v>
      </c>
      <c r="L5222" t="s">
        <v>7370</v>
      </c>
      <c r="M5222" t="s">
        <v>7371</v>
      </c>
      <c r="N5222" t="s">
        <v>7371</v>
      </c>
      <c r="O5222">
        <v>1</v>
      </c>
      <c r="P5222">
        <v>1</v>
      </c>
      <c r="Q5222">
        <v>4</v>
      </c>
      <c r="R5222" s="1">
        <v>1000</v>
      </c>
      <c r="S5222" s="14" t="s">
        <v>7807</v>
      </c>
      <c r="T5222" s="14" t="s">
        <v>7808</v>
      </c>
      <c r="U5222" s="15">
        <v>1</v>
      </c>
      <c r="V5222">
        <v>999</v>
      </c>
      <c r="W5222" t="s">
        <v>7372</v>
      </c>
      <c r="X5222" s="16">
        <v>-306</v>
      </c>
      <c r="Y5222">
        <v>0</v>
      </c>
      <c r="Z5222" t="s">
        <v>7373</v>
      </c>
      <c r="AA5222">
        <v>13</v>
      </c>
      <c r="AB5222">
        <v>0</v>
      </c>
      <c r="AC5222">
        <v>0</v>
      </c>
      <c r="AD5222">
        <v>8</v>
      </c>
      <c r="AE5222" t="s">
        <v>7367</v>
      </c>
      <c r="AF5222" t="s">
        <v>7401</v>
      </c>
      <c r="AG5222" t="s">
        <v>7369</v>
      </c>
      <c r="AH5222" t="s">
        <v>7379</v>
      </c>
      <c r="AI5222"/>
      <c r="AJ5222">
        <v>9562098003</v>
      </c>
    </row>
    <row r="5223" spans="1:36" ht="15" x14ac:dyDescent="0.2">
      <c r="A5223">
        <v>80</v>
      </c>
      <c r="B5223">
        <v>13</v>
      </c>
      <c r="C5223">
        <v>1</v>
      </c>
      <c r="D5223">
        <v>0</v>
      </c>
      <c r="E5223">
        <v>0</v>
      </c>
      <c r="F5223" s="13" t="s">
        <v>6518</v>
      </c>
      <c r="G5223" s="13" t="s">
        <v>6519</v>
      </c>
      <c r="H5223" t="s">
        <v>7367</v>
      </c>
      <c r="I5223" t="s">
        <v>7379</v>
      </c>
      <c r="J5223">
        <v>4167151003</v>
      </c>
      <c r="K5223" t="s">
        <v>7369</v>
      </c>
      <c r="L5223" t="s">
        <v>7370</v>
      </c>
      <c r="M5223" t="s">
        <v>7371</v>
      </c>
      <c r="N5223"/>
      <c r="O5223">
        <v>1</v>
      </c>
      <c r="P5223">
        <v>1</v>
      </c>
      <c r="Q5223">
        <v>4</v>
      </c>
      <c r="R5223" s="1">
        <v>1000</v>
      </c>
      <c r="S5223" s="14" t="s">
        <v>7807</v>
      </c>
      <c r="T5223" s="14" t="s">
        <v>7808</v>
      </c>
      <c r="U5223" s="15">
        <v>1</v>
      </c>
      <c r="V5223">
        <v>999</v>
      </c>
      <c r="W5223" t="s">
        <v>7372</v>
      </c>
      <c r="X5223" s="16">
        <v>-321.10000000000002</v>
      </c>
      <c r="Y5223">
        <v>0</v>
      </c>
      <c r="Z5223" t="s">
        <v>7373</v>
      </c>
      <c r="AA5223">
        <v>13</v>
      </c>
      <c r="AB5223">
        <v>0</v>
      </c>
      <c r="AC5223">
        <v>0</v>
      </c>
      <c r="AD5223">
        <v>8</v>
      </c>
      <c r="AE5223" t="s">
        <v>7367</v>
      </c>
      <c r="AF5223" t="s">
        <v>7401</v>
      </c>
      <c r="AG5223" t="s">
        <v>7369</v>
      </c>
      <c r="AH5223" t="s">
        <v>7379</v>
      </c>
      <c r="AI5223"/>
      <c r="AJ5223">
        <v>9562098003</v>
      </c>
    </row>
    <row r="5224" spans="1:36" ht="15" x14ac:dyDescent="0.2">
      <c r="A5224">
        <v>80</v>
      </c>
      <c r="B5224">
        <v>13</v>
      </c>
      <c r="C5224">
        <v>1</v>
      </c>
      <c r="D5224">
        <v>0</v>
      </c>
      <c r="E5224">
        <v>0</v>
      </c>
      <c r="F5224" s="13" t="s">
        <v>6824</v>
      </c>
      <c r="G5224" s="13" t="s">
        <v>6825</v>
      </c>
      <c r="H5224" t="s">
        <v>7367</v>
      </c>
      <c r="I5224" t="s">
        <v>7379</v>
      </c>
      <c r="J5224">
        <v>4167151003</v>
      </c>
      <c r="K5224" t="s">
        <v>7369</v>
      </c>
      <c r="L5224" t="s">
        <v>7370</v>
      </c>
      <c r="M5224" t="s">
        <v>7371</v>
      </c>
      <c r="N5224"/>
      <c r="O5224">
        <v>1</v>
      </c>
      <c r="P5224">
        <v>1</v>
      </c>
      <c r="Q5224">
        <v>4</v>
      </c>
      <c r="R5224" s="1">
        <v>1000</v>
      </c>
      <c r="S5224" s="14" t="s">
        <v>7807</v>
      </c>
      <c r="T5224" s="14" t="s">
        <v>7808</v>
      </c>
      <c r="U5224" s="15">
        <v>1</v>
      </c>
      <c r="V5224">
        <v>999</v>
      </c>
      <c r="W5224" t="s">
        <v>7372</v>
      </c>
      <c r="X5224" s="16">
        <v>-327</v>
      </c>
      <c r="Y5224">
        <v>0</v>
      </c>
      <c r="Z5224" t="s">
        <v>7373</v>
      </c>
      <c r="AA5224">
        <v>13</v>
      </c>
      <c r="AB5224">
        <v>0</v>
      </c>
      <c r="AC5224">
        <v>0</v>
      </c>
      <c r="AD5224">
        <v>8</v>
      </c>
      <c r="AE5224" t="s">
        <v>7367</v>
      </c>
      <c r="AF5224" t="s">
        <v>7401</v>
      </c>
      <c r="AG5224" t="s">
        <v>7369</v>
      </c>
      <c r="AH5224" t="s">
        <v>7379</v>
      </c>
      <c r="AI5224"/>
      <c r="AJ5224">
        <v>9562098003</v>
      </c>
    </row>
    <row r="5225" spans="1:36" ht="15" x14ac:dyDescent="0.2">
      <c r="A5225">
        <v>80</v>
      </c>
      <c r="B5225">
        <v>13</v>
      </c>
      <c r="C5225">
        <v>1</v>
      </c>
      <c r="D5225">
        <v>0</v>
      </c>
      <c r="E5225">
        <v>0</v>
      </c>
      <c r="F5225" s="13" t="s">
        <v>4974</v>
      </c>
      <c r="G5225" s="13" t="s">
        <v>4975</v>
      </c>
      <c r="H5225" t="s">
        <v>7367</v>
      </c>
      <c r="I5225" t="s">
        <v>7379</v>
      </c>
      <c r="J5225">
        <v>4167151003</v>
      </c>
      <c r="K5225" t="s">
        <v>7369</v>
      </c>
      <c r="L5225" t="s">
        <v>7370</v>
      </c>
      <c r="M5225" t="s">
        <v>7371</v>
      </c>
      <c r="N5225"/>
      <c r="O5225">
        <v>1</v>
      </c>
      <c r="P5225">
        <v>1</v>
      </c>
      <c r="Q5225">
        <v>4</v>
      </c>
      <c r="R5225" s="1">
        <v>1000</v>
      </c>
      <c r="S5225" s="14" t="s">
        <v>7807</v>
      </c>
      <c r="T5225" s="14" t="s">
        <v>7808</v>
      </c>
      <c r="U5225" s="15">
        <v>1</v>
      </c>
      <c r="V5225">
        <v>999</v>
      </c>
      <c r="W5225" t="s">
        <v>7372</v>
      </c>
      <c r="X5225" s="16">
        <v>-318</v>
      </c>
      <c r="Y5225">
        <v>0</v>
      </c>
      <c r="Z5225" t="s">
        <v>7373</v>
      </c>
      <c r="AA5225">
        <v>13</v>
      </c>
      <c r="AB5225">
        <v>0</v>
      </c>
      <c r="AC5225">
        <v>0</v>
      </c>
      <c r="AD5225">
        <v>8</v>
      </c>
      <c r="AE5225" t="s">
        <v>7367</v>
      </c>
      <c r="AF5225" t="s">
        <v>7401</v>
      </c>
      <c r="AG5225" t="s">
        <v>7369</v>
      </c>
      <c r="AH5225" t="s">
        <v>7379</v>
      </c>
      <c r="AI5225"/>
      <c r="AJ5225">
        <v>9562098003</v>
      </c>
    </row>
    <row r="5226" spans="1:36" ht="15" x14ac:dyDescent="0.2">
      <c r="A5226">
        <v>80</v>
      </c>
      <c r="B5226">
        <v>13</v>
      </c>
      <c r="C5226">
        <v>1</v>
      </c>
      <c r="D5226">
        <v>0</v>
      </c>
      <c r="E5226">
        <v>0</v>
      </c>
      <c r="F5226" s="13" t="s">
        <v>6474</v>
      </c>
      <c r="G5226" s="13" t="s">
        <v>6475</v>
      </c>
      <c r="H5226" t="s">
        <v>7367</v>
      </c>
      <c r="I5226" t="s">
        <v>7379</v>
      </c>
      <c r="J5226">
        <v>4167151003</v>
      </c>
      <c r="K5226" t="s">
        <v>7369</v>
      </c>
      <c r="L5226" t="s">
        <v>7370</v>
      </c>
      <c r="M5226" t="s">
        <v>7371</v>
      </c>
      <c r="N5226"/>
      <c r="O5226">
        <v>1</v>
      </c>
      <c r="P5226">
        <v>1</v>
      </c>
      <c r="Q5226">
        <v>4</v>
      </c>
      <c r="R5226" s="1">
        <v>1000</v>
      </c>
      <c r="S5226" s="14" t="s">
        <v>7807</v>
      </c>
      <c r="T5226" s="14" t="s">
        <v>7808</v>
      </c>
      <c r="U5226" s="15">
        <v>1</v>
      </c>
      <c r="V5226">
        <v>999</v>
      </c>
      <c r="W5226" t="s">
        <v>7372</v>
      </c>
      <c r="X5226" s="16">
        <v>-283</v>
      </c>
      <c r="Y5226">
        <v>0</v>
      </c>
      <c r="Z5226" t="s">
        <v>7373</v>
      </c>
      <c r="AA5226">
        <v>13</v>
      </c>
      <c r="AB5226">
        <v>0</v>
      </c>
      <c r="AC5226">
        <v>0</v>
      </c>
      <c r="AD5226">
        <v>8</v>
      </c>
      <c r="AE5226" t="s">
        <v>7367</v>
      </c>
      <c r="AF5226" t="s">
        <v>7401</v>
      </c>
      <c r="AG5226" t="s">
        <v>7369</v>
      </c>
      <c r="AH5226" t="s">
        <v>7379</v>
      </c>
      <c r="AI5226"/>
      <c r="AJ5226">
        <v>9562098003</v>
      </c>
    </row>
    <row r="5227" spans="1:36" ht="15" x14ac:dyDescent="0.2">
      <c r="A5227">
        <v>80</v>
      </c>
      <c r="B5227">
        <v>13</v>
      </c>
      <c r="C5227">
        <v>1</v>
      </c>
      <c r="D5227">
        <v>0</v>
      </c>
      <c r="E5227">
        <v>0</v>
      </c>
      <c r="F5227" s="13" t="s">
        <v>6736</v>
      </c>
      <c r="G5227" s="13" t="s">
        <v>6737</v>
      </c>
      <c r="H5227" t="s">
        <v>7367</v>
      </c>
      <c r="I5227" t="s">
        <v>7379</v>
      </c>
      <c r="J5227">
        <v>4167151003</v>
      </c>
      <c r="K5227" t="s">
        <v>7369</v>
      </c>
      <c r="L5227" t="s">
        <v>7370</v>
      </c>
      <c r="M5227" t="s">
        <v>7371</v>
      </c>
      <c r="N5227"/>
      <c r="O5227">
        <v>1</v>
      </c>
      <c r="P5227">
        <v>1</v>
      </c>
      <c r="Q5227">
        <v>4</v>
      </c>
      <c r="R5227" s="1">
        <v>1000</v>
      </c>
      <c r="S5227" s="14" t="s">
        <v>7807</v>
      </c>
      <c r="T5227" s="14" t="s">
        <v>7808</v>
      </c>
      <c r="U5227" s="15">
        <v>1</v>
      </c>
      <c r="V5227">
        <v>999</v>
      </c>
      <c r="W5227" t="s">
        <v>7372</v>
      </c>
      <c r="X5227" s="16">
        <v>-323.10000000000002</v>
      </c>
      <c r="Y5227">
        <v>0</v>
      </c>
      <c r="Z5227" t="s">
        <v>7373</v>
      </c>
      <c r="AA5227">
        <v>13</v>
      </c>
      <c r="AB5227">
        <v>0</v>
      </c>
      <c r="AC5227">
        <v>0</v>
      </c>
      <c r="AD5227">
        <v>8</v>
      </c>
      <c r="AE5227" t="s">
        <v>7367</v>
      </c>
      <c r="AF5227" t="s">
        <v>7401</v>
      </c>
      <c r="AG5227" t="s">
        <v>7369</v>
      </c>
      <c r="AH5227" t="s">
        <v>7379</v>
      </c>
      <c r="AI5227"/>
      <c r="AJ5227">
        <v>9562098003</v>
      </c>
    </row>
    <row r="5228" spans="1:36" ht="15" x14ac:dyDescent="0.2">
      <c r="A5228">
        <v>80</v>
      </c>
      <c r="B5228">
        <v>13</v>
      </c>
      <c r="C5228">
        <v>1</v>
      </c>
      <c r="D5228">
        <v>0</v>
      </c>
      <c r="E5228">
        <v>0</v>
      </c>
      <c r="F5228" s="13" t="s">
        <v>4716</v>
      </c>
      <c r="G5228" s="13" t="s">
        <v>4717</v>
      </c>
      <c r="H5228" t="s">
        <v>7367</v>
      </c>
      <c r="I5228" t="s">
        <v>7379</v>
      </c>
      <c r="J5228">
        <v>4167151003</v>
      </c>
      <c r="K5228" t="s">
        <v>7369</v>
      </c>
      <c r="L5228" t="s">
        <v>7370</v>
      </c>
      <c r="M5228" t="s">
        <v>7371</v>
      </c>
      <c r="N5228"/>
      <c r="O5228">
        <v>1</v>
      </c>
      <c r="P5228">
        <v>1</v>
      </c>
      <c r="Q5228">
        <v>4</v>
      </c>
      <c r="R5228" s="1">
        <v>1000</v>
      </c>
      <c r="S5228" s="14" t="s">
        <v>7807</v>
      </c>
      <c r="T5228" s="14" t="s">
        <v>7808</v>
      </c>
      <c r="U5228" s="15">
        <v>1</v>
      </c>
      <c r="V5228">
        <v>999</v>
      </c>
      <c r="W5228" t="s">
        <v>7372</v>
      </c>
      <c r="X5228" s="16">
        <v>-322.39</v>
      </c>
      <c r="Y5228">
        <v>0</v>
      </c>
      <c r="Z5228" t="s">
        <v>7373</v>
      </c>
      <c r="AA5228">
        <v>13</v>
      </c>
      <c r="AB5228">
        <v>0</v>
      </c>
      <c r="AC5228">
        <v>0</v>
      </c>
      <c r="AD5228">
        <v>8</v>
      </c>
      <c r="AE5228" t="s">
        <v>7367</v>
      </c>
      <c r="AF5228" t="s">
        <v>7401</v>
      </c>
      <c r="AG5228" t="s">
        <v>7369</v>
      </c>
      <c r="AH5228" t="s">
        <v>7379</v>
      </c>
      <c r="AI5228"/>
      <c r="AJ5228">
        <v>9562098003</v>
      </c>
    </row>
    <row r="5229" spans="1:36" ht="15" x14ac:dyDescent="0.2">
      <c r="A5229">
        <v>80</v>
      </c>
      <c r="B5229">
        <v>13</v>
      </c>
      <c r="C5229">
        <v>1</v>
      </c>
      <c r="D5229">
        <v>0</v>
      </c>
      <c r="E5229">
        <v>0</v>
      </c>
      <c r="F5229" s="13" t="s">
        <v>5186</v>
      </c>
      <c r="G5229" s="13" t="s">
        <v>5187</v>
      </c>
      <c r="H5229" t="s">
        <v>7367</v>
      </c>
      <c r="I5229" t="s">
        <v>7379</v>
      </c>
      <c r="J5229">
        <v>4167151003</v>
      </c>
      <c r="K5229" t="s">
        <v>7369</v>
      </c>
      <c r="L5229" t="s">
        <v>7370</v>
      </c>
      <c r="M5229" t="s">
        <v>7371</v>
      </c>
      <c r="N5229"/>
      <c r="O5229">
        <v>1</v>
      </c>
      <c r="P5229">
        <v>1</v>
      </c>
      <c r="Q5229">
        <v>4</v>
      </c>
      <c r="R5229" s="1">
        <v>1000</v>
      </c>
      <c r="S5229" s="14" t="s">
        <v>7807</v>
      </c>
      <c r="T5229" s="14" t="s">
        <v>7808</v>
      </c>
      <c r="U5229" s="15">
        <v>1</v>
      </c>
      <c r="V5229">
        <v>999</v>
      </c>
      <c r="W5229" t="s">
        <v>7372</v>
      </c>
      <c r="X5229" s="16">
        <v>-326.7</v>
      </c>
      <c r="Y5229">
        <v>0</v>
      </c>
      <c r="Z5229" t="s">
        <v>7373</v>
      </c>
      <c r="AA5229">
        <v>13</v>
      </c>
      <c r="AB5229">
        <v>0</v>
      </c>
      <c r="AC5229">
        <v>0</v>
      </c>
      <c r="AD5229">
        <v>8</v>
      </c>
      <c r="AE5229" t="s">
        <v>7367</v>
      </c>
      <c r="AF5229" t="s">
        <v>7401</v>
      </c>
      <c r="AG5229" t="s">
        <v>7369</v>
      </c>
      <c r="AH5229" t="s">
        <v>7379</v>
      </c>
      <c r="AI5229"/>
      <c r="AJ5229">
        <v>9562098003</v>
      </c>
    </row>
    <row r="5230" spans="1:36" ht="15" x14ac:dyDescent="0.2">
      <c r="A5230">
        <v>80</v>
      </c>
      <c r="B5230">
        <v>13</v>
      </c>
      <c r="C5230">
        <v>1</v>
      </c>
      <c r="D5230">
        <v>0</v>
      </c>
      <c r="E5230">
        <v>0</v>
      </c>
      <c r="F5230" s="13" t="s">
        <v>6544</v>
      </c>
      <c r="G5230" s="13" t="s">
        <v>6545</v>
      </c>
      <c r="H5230" t="s">
        <v>7367</v>
      </c>
      <c r="I5230" t="s">
        <v>7379</v>
      </c>
      <c r="J5230">
        <v>4167151003</v>
      </c>
      <c r="K5230" t="s">
        <v>7369</v>
      </c>
      <c r="L5230" t="s">
        <v>7370</v>
      </c>
      <c r="M5230" t="s">
        <v>7371</v>
      </c>
      <c r="N5230"/>
      <c r="O5230">
        <v>1</v>
      </c>
      <c r="P5230">
        <v>1</v>
      </c>
      <c r="Q5230">
        <v>4</v>
      </c>
      <c r="R5230" s="1">
        <v>1000</v>
      </c>
      <c r="S5230" s="14" t="s">
        <v>7807</v>
      </c>
      <c r="T5230" s="14" t="s">
        <v>7808</v>
      </c>
      <c r="U5230" s="15">
        <v>1</v>
      </c>
      <c r="V5230">
        <v>999</v>
      </c>
      <c r="W5230" t="s">
        <v>7372</v>
      </c>
      <c r="X5230" s="16">
        <v>-326.60000000000002</v>
      </c>
      <c r="Y5230">
        <v>0</v>
      </c>
      <c r="Z5230" t="s">
        <v>7373</v>
      </c>
      <c r="AA5230">
        <v>13</v>
      </c>
      <c r="AB5230">
        <v>0</v>
      </c>
      <c r="AC5230">
        <v>0</v>
      </c>
      <c r="AD5230">
        <v>8</v>
      </c>
      <c r="AE5230" t="s">
        <v>7367</v>
      </c>
      <c r="AF5230" t="s">
        <v>7401</v>
      </c>
      <c r="AG5230" t="s">
        <v>7369</v>
      </c>
      <c r="AH5230" t="s">
        <v>7379</v>
      </c>
      <c r="AI5230"/>
      <c r="AJ5230">
        <v>9562098003</v>
      </c>
    </row>
    <row r="5231" spans="1:36" ht="15" x14ac:dyDescent="0.2">
      <c r="A5231">
        <v>80</v>
      </c>
      <c r="B5231">
        <v>13</v>
      </c>
      <c r="C5231">
        <v>1</v>
      </c>
      <c r="D5231">
        <v>0</v>
      </c>
      <c r="E5231">
        <v>0</v>
      </c>
      <c r="F5231" s="13" t="s">
        <v>6022</v>
      </c>
      <c r="G5231" s="13" t="s">
        <v>6023</v>
      </c>
      <c r="H5231" t="s">
        <v>7367</v>
      </c>
      <c r="I5231" t="s">
        <v>7379</v>
      </c>
      <c r="J5231">
        <v>4167151003</v>
      </c>
      <c r="K5231" t="s">
        <v>7369</v>
      </c>
      <c r="L5231" t="s">
        <v>7370</v>
      </c>
      <c r="M5231" t="s">
        <v>7371</v>
      </c>
      <c r="N5231"/>
      <c r="O5231">
        <v>1</v>
      </c>
      <c r="P5231">
        <v>1</v>
      </c>
      <c r="Q5231">
        <v>4</v>
      </c>
      <c r="R5231" s="1">
        <v>1000</v>
      </c>
      <c r="S5231" s="14" t="s">
        <v>7807</v>
      </c>
      <c r="T5231" s="14" t="s">
        <v>7808</v>
      </c>
      <c r="U5231" s="15">
        <v>1</v>
      </c>
      <c r="V5231">
        <v>999</v>
      </c>
      <c r="W5231" t="s">
        <v>7372</v>
      </c>
      <c r="X5231" s="16">
        <v>-326.3</v>
      </c>
      <c r="Y5231">
        <v>0</v>
      </c>
      <c r="Z5231" t="s">
        <v>7373</v>
      </c>
      <c r="AA5231">
        <v>13</v>
      </c>
      <c r="AB5231">
        <v>0</v>
      </c>
      <c r="AC5231">
        <v>0</v>
      </c>
      <c r="AD5231">
        <v>8</v>
      </c>
      <c r="AE5231" t="s">
        <v>7367</v>
      </c>
      <c r="AF5231" t="s">
        <v>7401</v>
      </c>
      <c r="AG5231" t="s">
        <v>7369</v>
      </c>
      <c r="AH5231" t="s">
        <v>7379</v>
      </c>
      <c r="AI5231"/>
      <c r="AJ5231">
        <v>9562098003</v>
      </c>
    </row>
    <row r="5232" spans="1:36" ht="15" x14ac:dyDescent="0.2">
      <c r="A5232">
        <v>80</v>
      </c>
      <c r="B5232">
        <v>13</v>
      </c>
      <c r="C5232">
        <v>1</v>
      </c>
      <c r="D5232">
        <v>0</v>
      </c>
      <c r="E5232">
        <v>0</v>
      </c>
      <c r="F5232" s="13" t="s">
        <v>5606</v>
      </c>
      <c r="G5232" s="13" t="s">
        <v>5607</v>
      </c>
      <c r="H5232" t="s">
        <v>7367</v>
      </c>
      <c r="I5232" t="s">
        <v>7379</v>
      </c>
      <c r="J5232">
        <v>4167151003</v>
      </c>
      <c r="K5232" t="s">
        <v>7369</v>
      </c>
      <c r="L5232" t="s">
        <v>7370</v>
      </c>
      <c r="M5232" t="s">
        <v>7371</v>
      </c>
      <c r="N5232"/>
      <c r="O5232">
        <v>1</v>
      </c>
      <c r="P5232">
        <v>1</v>
      </c>
      <c r="Q5232">
        <v>4</v>
      </c>
      <c r="R5232" s="1">
        <v>1000</v>
      </c>
      <c r="S5232" s="14" t="s">
        <v>7807</v>
      </c>
      <c r="T5232" s="14" t="s">
        <v>7808</v>
      </c>
      <c r="U5232" s="15">
        <v>1</v>
      </c>
      <c r="V5232">
        <v>999</v>
      </c>
      <c r="W5232" t="s">
        <v>7372</v>
      </c>
      <c r="X5232" s="16">
        <v>-326.39999999999998</v>
      </c>
      <c r="Y5232">
        <v>0</v>
      </c>
      <c r="Z5232" t="s">
        <v>7373</v>
      </c>
      <c r="AA5232">
        <v>13</v>
      </c>
      <c r="AB5232">
        <v>0</v>
      </c>
      <c r="AC5232">
        <v>0</v>
      </c>
      <c r="AD5232">
        <v>8</v>
      </c>
      <c r="AE5232" t="s">
        <v>7367</v>
      </c>
      <c r="AF5232" t="s">
        <v>7401</v>
      </c>
      <c r="AG5232" t="s">
        <v>7369</v>
      </c>
      <c r="AH5232" t="s">
        <v>7379</v>
      </c>
      <c r="AI5232"/>
      <c r="AJ5232">
        <v>9562098003</v>
      </c>
    </row>
    <row r="5233" spans="1:36" ht="15" x14ac:dyDescent="0.2">
      <c r="A5233">
        <v>80</v>
      </c>
      <c r="B5233">
        <v>13</v>
      </c>
      <c r="C5233">
        <v>1</v>
      </c>
      <c r="D5233">
        <v>0</v>
      </c>
      <c r="E5233">
        <v>0</v>
      </c>
      <c r="F5233" s="13" t="s">
        <v>5180</v>
      </c>
      <c r="G5233" s="13" t="s">
        <v>5181</v>
      </c>
      <c r="H5233" t="s">
        <v>7367</v>
      </c>
      <c r="I5233" t="s">
        <v>7379</v>
      </c>
      <c r="J5233">
        <v>4167151003</v>
      </c>
      <c r="K5233" t="s">
        <v>7369</v>
      </c>
      <c r="L5233" t="s">
        <v>7370</v>
      </c>
      <c r="M5233" t="s">
        <v>7371</v>
      </c>
      <c r="N5233"/>
      <c r="O5233">
        <v>1</v>
      </c>
      <c r="P5233">
        <v>1</v>
      </c>
      <c r="Q5233">
        <v>4</v>
      </c>
      <c r="R5233" s="1">
        <v>1000</v>
      </c>
      <c r="S5233" s="14" t="s">
        <v>7807</v>
      </c>
      <c r="T5233" s="14" t="s">
        <v>7808</v>
      </c>
      <c r="U5233" s="15">
        <v>1</v>
      </c>
      <c r="V5233">
        <v>999</v>
      </c>
      <c r="W5233" t="s">
        <v>7372</v>
      </c>
      <c r="X5233" s="16">
        <v>-320.91000000000003</v>
      </c>
      <c r="Y5233">
        <v>0</v>
      </c>
      <c r="Z5233" t="s">
        <v>7373</v>
      </c>
      <c r="AA5233">
        <v>13</v>
      </c>
      <c r="AB5233">
        <v>0</v>
      </c>
      <c r="AC5233">
        <v>0</v>
      </c>
      <c r="AD5233">
        <v>8</v>
      </c>
      <c r="AE5233" t="s">
        <v>7367</v>
      </c>
      <c r="AF5233" t="s">
        <v>7401</v>
      </c>
      <c r="AG5233" t="s">
        <v>7369</v>
      </c>
      <c r="AH5233" t="s">
        <v>7379</v>
      </c>
      <c r="AI5233"/>
      <c r="AJ5233">
        <v>9562098003</v>
      </c>
    </row>
    <row r="5234" spans="1:36" ht="15" x14ac:dyDescent="0.2">
      <c r="A5234">
        <v>80</v>
      </c>
      <c r="B5234">
        <v>13</v>
      </c>
      <c r="C5234">
        <v>1</v>
      </c>
      <c r="D5234">
        <v>0</v>
      </c>
      <c r="E5234">
        <v>0</v>
      </c>
      <c r="F5234" s="13" t="s">
        <v>5396</v>
      </c>
      <c r="G5234" s="13" t="s">
        <v>5397</v>
      </c>
      <c r="H5234" t="s">
        <v>7367</v>
      </c>
      <c r="I5234" t="s">
        <v>7379</v>
      </c>
      <c r="J5234">
        <v>4167151003</v>
      </c>
      <c r="K5234" t="s">
        <v>7369</v>
      </c>
      <c r="L5234" t="s">
        <v>7370</v>
      </c>
      <c r="M5234" t="s">
        <v>7371</v>
      </c>
      <c r="N5234"/>
      <c r="O5234">
        <v>1</v>
      </c>
      <c r="P5234">
        <v>1</v>
      </c>
      <c r="Q5234">
        <v>4</v>
      </c>
      <c r="R5234" s="1">
        <v>1000</v>
      </c>
      <c r="S5234" s="14" t="s">
        <v>7807</v>
      </c>
      <c r="T5234" s="14" t="s">
        <v>7808</v>
      </c>
      <c r="U5234" s="15">
        <v>1</v>
      </c>
      <c r="V5234">
        <v>999</v>
      </c>
      <c r="W5234" t="s">
        <v>7372</v>
      </c>
      <c r="X5234" s="16">
        <v>-314.10000000000002</v>
      </c>
      <c r="Y5234">
        <v>0</v>
      </c>
      <c r="Z5234" t="s">
        <v>7373</v>
      </c>
      <c r="AA5234">
        <v>13</v>
      </c>
      <c r="AB5234">
        <v>0</v>
      </c>
      <c r="AC5234">
        <v>0</v>
      </c>
      <c r="AD5234">
        <v>8</v>
      </c>
      <c r="AE5234" t="s">
        <v>7367</v>
      </c>
      <c r="AF5234" t="s">
        <v>7401</v>
      </c>
      <c r="AG5234" t="s">
        <v>7369</v>
      </c>
      <c r="AH5234" t="s">
        <v>7379</v>
      </c>
      <c r="AI5234"/>
      <c r="AJ5234">
        <v>9562098003</v>
      </c>
    </row>
    <row r="5235" spans="1:36" ht="15" x14ac:dyDescent="0.2">
      <c r="A5235">
        <v>80</v>
      </c>
      <c r="B5235">
        <v>13</v>
      </c>
      <c r="C5235">
        <v>1</v>
      </c>
      <c r="D5235">
        <v>0</v>
      </c>
      <c r="E5235">
        <v>0</v>
      </c>
      <c r="F5235" s="13" t="s">
        <v>2222</v>
      </c>
      <c r="G5235" s="13" t="s">
        <v>2223</v>
      </c>
      <c r="H5235" t="s">
        <v>7367</v>
      </c>
      <c r="I5235" t="s">
        <v>7368</v>
      </c>
      <c r="J5235">
        <v>4167151003</v>
      </c>
      <c r="K5235" t="s">
        <v>7369</v>
      </c>
      <c r="L5235" t="s">
        <v>7370</v>
      </c>
      <c r="M5235" t="s">
        <v>7371</v>
      </c>
      <c r="N5235" t="s">
        <v>7371</v>
      </c>
      <c r="O5235">
        <v>1</v>
      </c>
      <c r="P5235">
        <v>1</v>
      </c>
      <c r="Q5235">
        <v>4</v>
      </c>
      <c r="R5235" s="1">
        <v>1000</v>
      </c>
      <c r="S5235" s="14" t="s">
        <v>7807</v>
      </c>
      <c r="T5235" s="14" t="s">
        <v>7808</v>
      </c>
      <c r="U5235" s="15">
        <v>1</v>
      </c>
      <c r="V5235">
        <v>999</v>
      </c>
      <c r="W5235" t="s">
        <v>7372</v>
      </c>
      <c r="X5235" s="16">
        <v>-350.82900000000001</v>
      </c>
      <c r="Y5235">
        <v>0</v>
      </c>
      <c r="Z5235" t="s">
        <v>7373</v>
      </c>
      <c r="AA5235">
        <v>13</v>
      </c>
      <c r="AB5235">
        <v>0</v>
      </c>
      <c r="AC5235">
        <v>0</v>
      </c>
      <c r="AD5235">
        <v>8</v>
      </c>
      <c r="AE5235" t="s">
        <v>7367</v>
      </c>
      <c r="AF5235" t="s">
        <v>7401</v>
      </c>
      <c r="AG5235" t="s">
        <v>7369</v>
      </c>
      <c r="AH5235" t="s">
        <v>7379</v>
      </c>
      <c r="AI5235"/>
      <c r="AJ5235">
        <v>9562098003</v>
      </c>
    </row>
    <row r="5236" spans="1:36" ht="15" x14ac:dyDescent="0.2">
      <c r="A5236">
        <v>80</v>
      </c>
      <c r="B5236">
        <v>13</v>
      </c>
      <c r="C5236">
        <v>1</v>
      </c>
      <c r="D5236">
        <v>0</v>
      </c>
      <c r="E5236">
        <v>0</v>
      </c>
      <c r="F5236" s="13" t="s">
        <v>5614</v>
      </c>
      <c r="G5236" s="13" t="s">
        <v>5615</v>
      </c>
      <c r="H5236" t="s">
        <v>7367</v>
      </c>
      <c r="I5236" t="s">
        <v>7379</v>
      </c>
      <c r="J5236">
        <v>4167151003</v>
      </c>
      <c r="K5236" t="s">
        <v>7369</v>
      </c>
      <c r="L5236" t="s">
        <v>7370</v>
      </c>
      <c r="M5236" t="s">
        <v>7371</v>
      </c>
      <c r="N5236"/>
      <c r="O5236">
        <v>1</v>
      </c>
      <c r="P5236">
        <v>1</v>
      </c>
      <c r="Q5236">
        <v>4</v>
      </c>
      <c r="R5236" s="1">
        <v>1000</v>
      </c>
      <c r="S5236" s="14" t="s">
        <v>7807</v>
      </c>
      <c r="T5236" s="14" t="s">
        <v>7808</v>
      </c>
      <c r="U5236" s="15">
        <v>1</v>
      </c>
      <c r="V5236">
        <v>999</v>
      </c>
      <c r="W5236" t="s">
        <v>7372</v>
      </c>
      <c r="X5236" s="16">
        <v>-284.2</v>
      </c>
      <c r="Y5236">
        <v>0</v>
      </c>
      <c r="Z5236" t="s">
        <v>7373</v>
      </c>
      <c r="AA5236">
        <v>13</v>
      </c>
      <c r="AB5236">
        <v>0</v>
      </c>
      <c r="AC5236">
        <v>0</v>
      </c>
      <c r="AD5236">
        <v>8</v>
      </c>
      <c r="AE5236" t="s">
        <v>7367</v>
      </c>
      <c r="AF5236" t="s">
        <v>7401</v>
      </c>
      <c r="AG5236" t="s">
        <v>7369</v>
      </c>
      <c r="AH5236" t="s">
        <v>7379</v>
      </c>
      <c r="AI5236"/>
      <c r="AJ5236">
        <v>9562098003</v>
      </c>
    </row>
    <row r="5237" spans="1:36" ht="15" x14ac:dyDescent="0.2">
      <c r="A5237">
        <v>80</v>
      </c>
      <c r="B5237">
        <v>13</v>
      </c>
      <c r="C5237">
        <v>1</v>
      </c>
      <c r="D5237">
        <v>0</v>
      </c>
      <c r="E5237">
        <v>0</v>
      </c>
      <c r="F5237" s="13" t="s">
        <v>7206</v>
      </c>
      <c r="G5237" s="13" t="s">
        <v>7207</v>
      </c>
      <c r="H5237" t="s">
        <v>7367</v>
      </c>
      <c r="I5237" t="s">
        <v>7379</v>
      </c>
      <c r="J5237">
        <v>4167151003</v>
      </c>
      <c r="K5237" t="s">
        <v>7369</v>
      </c>
      <c r="L5237" t="s">
        <v>7370</v>
      </c>
      <c r="M5237" t="s">
        <v>7371</v>
      </c>
      <c r="N5237"/>
      <c r="O5237">
        <v>1</v>
      </c>
      <c r="P5237">
        <v>1</v>
      </c>
      <c r="Q5237">
        <v>4</v>
      </c>
      <c r="R5237" s="1">
        <v>1000</v>
      </c>
      <c r="S5237" s="14" t="s">
        <v>7807</v>
      </c>
      <c r="T5237" s="14" t="s">
        <v>7808</v>
      </c>
      <c r="U5237" s="15">
        <v>1</v>
      </c>
      <c r="V5237">
        <v>999</v>
      </c>
      <c r="W5237" t="s">
        <v>7372</v>
      </c>
      <c r="X5237" s="16">
        <v>-252.4</v>
      </c>
      <c r="Y5237">
        <v>0</v>
      </c>
      <c r="Z5237" t="s">
        <v>7373</v>
      </c>
      <c r="AA5237">
        <v>13</v>
      </c>
      <c r="AB5237">
        <v>0</v>
      </c>
      <c r="AC5237">
        <v>0</v>
      </c>
      <c r="AD5237">
        <v>8</v>
      </c>
      <c r="AE5237" t="s">
        <v>7367</v>
      </c>
      <c r="AF5237" t="s">
        <v>7401</v>
      </c>
      <c r="AG5237" t="s">
        <v>7369</v>
      </c>
      <c r="AH5237" t="s">
        <v>7379</v>
      </c>
      <c r="AI5237"/>
      <c r="AJ5237">
        <v>9562098003</v>
      </c>
    </row>
    <row r="5238" spans="1:36" ht="15" x14ac:dyDescent="0.2">
      <c r="A5238">
        <v>80</v>
      </c>
      <c r="B5238">
        <v>13</v>
      </c>
      <c r="C5238">
        <v>1</v>
      </c>
      <c r="D5238">
        <v>0</v>
      </c>
      <c r="E5238">
        <v>0</v>
      </c>
      <c r="F5238" s="13" t="s">
        <v>6648</v>
      </c>
      <c r="G5238" s="13" t="s">
        <v>6649</v>
      </c>
      <c r="H5238" t="s">
        <v>7367</v>
      </c>
      <c r="I5238" t="s">
        <v>7368</v>
      </c>
      <c r="J5238">
        <v>4167151003</v>
      </c>
      <c r="K5238" t="s">
        <v>7369</v>
      </c>
      <c r="L5238" t="s">
        <v>7370</v>
      </c>
      <c r="M5238" t="s">
        <v>7371</v>
      </c>
      <c r="N5238" t="s">
        <v>7371</v>
      </c>
      <c r="O5238">
        <v>1</v>
      </c>
      <c r="P5238">
        <v>1</v>
      </c>
      <c r="Q5238">
        <v>4</v>
      </c>
      <c r="R5238" s="1">
        <v>1000</v>
      </c>
      <c r="S5238" s="14" t="s">
        <v>7807</v>
      </c>
      <c r="T5238" s="14" t="s">
        <v>7808</v>
      </c>
      <c r="U5238" s="15">
        <v>1</v>
      </c>
      <c r="V5238">
        <v>999</v>
      </c>
      <c r="W5238" t="s">
        <v>7372</v>
      </c>
      <c r="X5238" s="16">
        <v>-345.03</v>
      </c>
      <c r="Y5238">
        <v>0</v>
      </c>
      <c r="Z5238" t="s">
        <v>7373</v>
      </c>
      <c r="AA5238">
        <v>13</v>
      </c>
      <c r="AB5238">
        <v>0</v>
      </c>
      <c r="AC5238">
        <v>0</v>
      </c>
      <c r="AD5238">
        <v>8</v>
      </c>
      <c r="AE5238" t="s">
        <v>7367</v>
      </c>
      <c r="AF5238" t="s">
        <v>7401</v>
      </c>
      <c r="AG5238" t="s">
        <v>7369</v>
      </c>
      <c r="AH5238" t="s">
        <v>7379</v>
      </c>
      <c r="AI5238"/>
      <c r="AJ5238">
        <v>9562098003</v>
      </c>
    </row>
    <row r="5239" spans="1:36" ht="15" x14ac:dyDescent="0.2">
      <c r="A5239">
        <v>80</v>
      </c>
      <c r="B5239">
        <v>13</v>
      </c>
      <c r="C5239">
        <v>1</v>
      </c>
      <c r="D5239">
        <v>0</v>
      </c>
      <c r="E5239">
        <v>0</v>
      </c>
      <c r="F5239" s="13" t="s">
        <v>6742</v>
      </c>
      <c r="G5239" s="13" t="s">
        <v>6743</v>
      </c>
      <c r="H5239" t="s">
        <v>7367</v>
      </c>
      <c r="I5239" t="s">
        <v>7379</v>
      </c>
      <c r="J5239">
        <v>4167151003</v>
      </c>
      <c r="K5239" t="s">
        <v>7369</v>
      </c>
      <c r="L5239" t="s">
        <v>7370</v>
      </c>
      <c r="M5239" t="s">
        <v>7371</v>
      </c>
      <c r="N5239"/>
      <c r="O5239">
        <v>1</v>
      </c>
      <c r="P5239">
        <v>1</v>
      </c>
      <c r="Q5239">
        <v>4</v>
      </c>
      <c r="R5239" s="1">
        <v>1000</v>
      </c>
      <c r="S5239" s="14" t="s">
        <v>7807</v>
      </c>
      <c r="T5239" s="14" t="s">
        <v>7808</v>
      </c>
      <c r="U5239" s="15">
        <v>1</v>
      </c>
      <c r="V5239">
        <v>999</v>
      </c>
      <c r="W5239" t="s">
        <v>7372</v>
      </c>
      <c r="X5239" s="16">
        <v>-247.3</v>
      </c>
      <c r="Y5239">
        <v>0</v>
      </c>
      <c r="Z5239" t="s">
        <v>7373</v>
      </c>
      <c r="AA5239">
        <v>13</v>
      </c>
      <c r="AB5239">
        <v>0</v>
      </c>
      <c r="AC5239">
        <v>0</v>
      </c>
      <c r="AD5239">
        <v>8</v>
      </c>
      <c r="AE5239" t="s">
        <v>7367</v>
      </c>
      <c r="AF5239" t="s">
        <v>7401</v>
      </c>
      <c r="AG5239" t="s">
        <v>7369</v>
      </c>
      <c r="AH5239" t="s">
        <v>7379</v>
      </c>
      <c r="AI5239"/>
      <c r="AJ5239">
        <v>9562098003</v>
      </c>
    </row>
    <row r="5240" spans="1:36" ht="15" x14ac:dyDescent="0.2">
      <c r="A5240">
        <v>80</v>
      </c>
      <c r="B5240">
        <v>13</v>
      </c>
      <c r="C5240">
        <v>1</v>
      </c>
      <c r="D5240">
        <v>0</v>
      </c>
      <c r="E5240">
        <v>0</v>
      </c>
      <c r="F5240" s="13" t="s">
        <v>5518</v>
      </c>
      <c r="G5240" s="13" t="s">
        <v>5519</v>
      </c>
      <c r="H5240" t="s">
        <v>7367</v>
      </c>
      <c r="I5240" t="s">
        <v>7368</v>
      </c>
      <c r="J5240">
        <v>4167151003</v>
      </c>
      <c r="K5240" t="s">
        <v>7369</v>
      </c>
      <c r="L5240" t="s">
        <v>7370</v>
      </c>
      <c r="M5240" t="s">
        <v>7371</v>
      </c>
      <c r="N5240" t="s">
        <v>7371</v>
      </c>
      <c r="O5240">
        <v>1</v>
      </c>
      <c r="P5240">
        <v>1</v>
      </c>
      <c r="Q5240">
        <v>4</v>
      </c>
      <c r="R5240" s="1">
        <v>1000</v>
      </c>
      <c r="S5240" s="14" t="s">
        <v>7807</v>
      </c>
      <c r="T5240" s="14" t="s">
        <v>7808</v>
      </c>
      <c r="U5240" s="15">
        <v>1</v>
      </c>
      <c r="V5240">
        <v>999</v>
      </c>
      <c r="W5240" t="s">
        <v>7372</v>
      </c>
      <c r="X5240" s="16">
        <v>-265</v>
      </c>
      <c r="Y5240">
        <v>0</v>
      </c>
      <c r="Z5240" t="s">
        <v>7373</v>
      </c>
      <c r="AA5240">
        <v>13</v>
      </c>
      <c r="AB5240">
        <v>0</v>
      </c>
      <c r="AC5240">
        <v>0</v>
      </c>
      <c r="AD5240">
        <v>8</v>
      </c>
      <c r="AE5240" t="s">
        <v>7367</v>
      </c>
      <c r="AF5240" t="s">
        <v>7401</v>
      </c>
      <c r="AG5240" t="s">
        <v>7369</v>
      </c>
      <c r="AH5240" t="s">
        <v>7379</v>
      </c>
      <c r="AI5240"/>
      <c r="AJ5240">
        <v>9562098003</v>
      </c>
    </row>
    <row r="5241" spans="1:36" ht="15" x14ac:dyDescent="0.2">
      <c r="A5241">
        <v>80</v>
      </c>
      <c r="B5241">
        <v>13</v>
      </c>
      <c r="C5241">
        <v>1</v>
      </c>
      <c r="D5241">
        <v>0</v>
      </c>
      <c r="E5241">
        <v>0</v>
      </c>
      <c r="F5241" s="13" t="s">
        <v>6444</v>
      </c>
      <c r="G5241" s="13" t="s">
        <v>6445</v>
      </c>
      <c r="H5241" t="s">
        <v>7367</v>
      </c>
      <c r="I5241" t="s">
        <v>7379</v>
      </c>
      <c r="J5241">
        <v>4167151003</v>
      </c>
      <c r="K5241" t="s">
        <v>7369</v>
      </c>
      <c r="L5241" t="s">
        <v>7370</v>
      </c>
      <c r="M5241" t="s">
        <v>7371</v>
      </c>
      <c r="N5241"/>
      <c r="O5241">
        <v>1</v>
      </c>
      <c r="P5241">
        <v>1</v>
      </c>
      <c r="Q5241">
        <v>4</v>
      </c>
      <c r="R5241" s="1">
        <v>1000</v>
      </c>
      <c r="S5241" s="14" t="s">
        <v>7807</v>
      </c>
      <c r="T5241" s="14" t="s">
        <v>7808</v>
      </c>
      <c r="U5241" s="15">
        <v>1</v>
      </c>
      <c r="V5241">
        <v>999</v>
      </c>
      <c r="W5241" t="s">
        <v>7372</v>
      </c>
      <c r="X5241" s="16">
        <v>-326.8</v>
      </c>
      <c r="Y5241">
        <v>0</v>
      </c>
      <c r="Z5241" t="s">
        <v>7373</v>
      </c>
      <c r="AA5241">
        <v>13</v>
      </c>
      <c r="AB5241">
        <v>0</v>
      </c>
      <c r="AC5241">
        <v>0</v>
      </c>
      <c r="AD5241">
        <v>8</v>
      </c>
      <c r="AE5241" t="s">
        <v>7367</v>
      </c>
      <c r="AF5241" t="s">
        <v>7401</v>
      </c>
      <c r="AG5241" t="s">
        <v>7369</v>
      </c>
      <c r="AH5241" t="s">
        <v>7379</v>
      </c>
      <c r="AI5241"/>
      <c r="AJ5241">
        <v>9562098003</v>
      </c>
    </row>
    <row r="5242" spans="1:36" ht="15" x14ac:dyDescent="0.2">
      <c r="A5242">
        <v>80</v>
      </c>
      <c r="B5242">
        <v>13</v>
      </c>
      <c r="C5242">
        <v>1</v>
      </c>
      <c r="D5242">
        <v>0</v>
      </c>
      <c r="E5242">
        <v>0</v>
      </c>
      <c r="F5242" s="13" t="s">
        <v>1766</v>
      </c>
      <c r="G5242" s="13" t="s">
        <v>1767</v>
      </c>
      <c r="H5242" t="s">
        <v>7367</v>
      </c>
      <c r="I5242" t="s">
        <v>7368</v>
      </c>
      <c r="J5242">
        <v>4167151003</v>
      </c>
      <c r="K5242" t="s">
        <v>7369</v>
      </c>
      <c r="L5242" t="s">
        <v>7370</v>
      </c>
      <c r="M5242" t="s">
        <v>7371</v>
      </c>
      <c r="N5242" t="s">
        <v>7371</v>
      </c>
      <c r="O5242">
        <v>1</v>
      </c>
      <c r="P5242">
        <v>1</v>
      </c>
      <c r="Q5242">
        <v>4</v>
      </c>
      <c r="R5242" s="1">
        <v>1000</v>
      </c>
      <c r="S5242" s="14" t="s">
        <v>7807</v>
      </c>
      <c r="T5242" s="14" t="s">
        <v>7808</v>
      </c>
      <c r="U5242" s="15">
        <v>1</v>
      </c>
      <c r="V5242">
        <v>999</v>
      </c>
      <c r="W5242" t="s">
        <v>7372</v>
      </c>
      <c r="X5242" s="16">
        <v>-321.5</v>
      </c>
      <c r="Y5242">
        <v>0</v>
      </c>
      <c r="Z5242" t="s">
        <v>7373</v>
      </c>
      <c r="AA5242">
        <v>13</v>
      </c>
      <c r="AB5242">
        <v>0</v>
      </c>
      <c r="AC5242">
        <v>0</v>
      </c>
      <c r="AD5242">
        <v>8</v>
      </c>
      <c r="AE5242" t="s">
        <v>7367</v>
      </c>
      <c r="AF5242" t="s">
        <v>7401</v>
      </c>
      <c r="AG5242" t="s">
        <v>7369</v>
      </c>
      <c r="AH5242" t="s">
        <v>7379</v>
      </c>
      <c r="AI5242"/>
      <c r="AJ5242">
        <v>9562098003</v>
      </c>
    </row>
    <row r="5243" spans="1:36" ht="15" x14ac:dyDescent="0.2">
      <c r="A5243">
        <v>80</v>
      </c>
      <c r="B5243">
        <v>13</v>
      </c>
      <c r="C5243">
        <v>1</v>
      </c>
      <c r="D5243">
        <v>0</v>
      </c>
      <c r="E5243">
        <v>0</v>
      </c>
      <c r="F5243" s="13" t="s">
        <v>5714</v>
      </c>
      <c r="G5243" s="13" t="s">
        <v>5715</v>
      </c>
      <c r="H5243" t="s">
        <v>7367</v>
      </c>
      <c r="I5243" t="s">
        <v>7379</v>
      </c>
      <c r="J5243">
        <v>4167151003</v>
      </c>
      <c r="K5243" t="s">
        <v>7369</v>
      </c>
      <c r="L5243" t="s">
        <v>7370</v>
      </c>
      <c r="M5243" t="s">
        <v>7371</v>
      </c>
      <c r="N5243"/>
      <c r="O5243">
        <v>1</v>
      </c>
      <c r="P5243">
        <v>1</v>
      </c>
      <c r="Q5243">
        <v>4</v>
      </c>
      <c r="R5243" s="1">
        <v>1000</v>
      </c>
      <c r="S5243" s="14" t="s">
        <v>7807</v>
      </c>
      <c r="T5243" s="14" t="s">
        <v>7808</v>
      </c>
      <c r="U5243" s="15">
        <v>1</v>
      </c>
      <c r="V5243">
        <v>999</v>
      </c>
      <c r="W5243" t="s">
        <v>7372</v>
      </c>
      <c r="X5243" s="16">
        <v>-340.6</v>
      </c>
      <c r="Y5243">
        <v>0</v>
      </c>
      <c r="Z5243" t="s">
        <v>7373</v>
      </c>
      <c r="AA5243">
        <v>13</v>
      </c>
      <c r="AB5243">
        <v>0</v>
      </c>
      <c r="AC5243">
        <v>0</v>
      </c>
      <c r="AD5243">
        <v>8</v>
      </c>
      <c r="AE5243" t="s">
        <v>7367</v>
      </c>
      <c r="AF5243" t="s">
        <v>7401</v>
      </c>
      <c r="AG5243" t="s">
        <v>7369</v>
      </c>
      <c r="AH5243" t="s">
        <v>7379</v>
      </c>
      <c r="AI5243"/>
      <c r="AJ5243">
        <v>9562098003</v>
      </c>
    </row>
    <row r="5244" spans="1:36" ht="15" x14ac:dyDescent="0.2">
      <c r="A5244">
        <v>80</v>
      </c>
      <c r="B5244">
        <v>13</v>
      </c>
      <c r="C5244">
        <v>1</v>
      </c>
      <c r="D5244">
        <v>0</v>
      </c>
      <c r="E5244">
        <v>0</v>
      </c>
      <c r="F5244" s="13" t="s">
        <v>6104</v>
      </c>
      <c r="G5244" s="13" t="s">
        <v>6105</v>
      </c>
      <c r="H5244" t="s">
        <v>7367</v>
      </c>
      <c r="I5244" t="s">
        <v>7379</v>
      </c>
      <c r="J5244">
        <v>4167151003</v>
      </c>
      <c r="K5244" t="s">
        <v>7369</v>
      </c>
      <c r="L5244" t="s">
        <v>7370</v>
      </c>
      <c r="M5244" t="s">
        <v>7371</v>
      </c>
      <c r="N5244"/>
      <c r="O5244">
        <v>1</v>
      </c>
      <c r="P5244">
        <v>1</v>
      </c>
      <c r="Q5244">
        <v>4</v>
      </c>
      <c r="R5244" s="1">
        <v>1000</v>
      </c>
      <c r="S5244" s="14" t="s">
        <v>7807</v>
      </c>
      <c r="T5244" s="14" t="s">
        <v>7808</v>
      </c>
      <c r="U5244" s="15">
        <v>1</v>
      </c>
      <c r="V5244">
        <v>999</v>
      </c>
      <c r="W5244" t="s">
        <v>7372</v>
      </c>
      <c r="X5244" s="16">
        <v>-341</v>
      </c>
      <c r="Y5244">
        <v>0</v>
      </c>
      <c r="Z5244" t="s">
        <v>7373</v>
      </c>
      <c r="AA5244">
        <v>13</v>
      </c>
      <c r="AB5244">
        <v>0</v>
      </c>
      <c r="AC5244">
        <v>0</v>
      </c>
      <c r="AD5244">
        <v>8</v>
      </c>
      <c r="AE5244" t="s">
        <v>7367</v>
      </c>
      <c r="AF5244" t="s">
        <v>7401</v>
      </c>
      <c r="AG5244" t="s">
        <v>7369</v>
      </c>
      <c r="AH5244" t="s">
        <v>7379</v>
      </c>
      <c r="AI5244"/>
      <c r="AJ5244">
        <v>9562098003</v>
      </c>
    </row>
    <row r="5245" spans="1:36" ht="15" x14ac:dyDescent="0.2">
      <c r="A5245">
        <v>80</v>
      </c>
      <c r="B5245">
        <v>13</v>
      </c>
      <c r="C5245">
        <v>1</v>
      </c>
      <c r="D5245">
        <v>0</v>
      </c>
      <c r="E5245">
        <v>0</v>
      </c>
      <c r="F5245" s="13" t="s">
        <v>4760</v>
      </c>
      <c r="G5245" s="13" t="s">
        <v>4761</v>
      </c>
      <c r="H5245" t="s">
        <v>7367</v>
      </c>
      <c r="I5245" t="s">
        <v>7368</v>
      </c>
      <c r="J5245">
        <v>4167151003</v>
      </c>
      <c r="K5245" t="s">
        <v>7369</v>
      </c>
      <c r="L5245" t="s">
        <v>7370</v>
      </c>
      <c r="M5245" t="s">
        <v>7371</v>
      </c>
      <c r="N5245" t="s">
        <v>7371</v>
      </c>
      <c r="O5245">
        <v>1</v>
      </c>
      <c r="P5245">
        <v>1</v>
      </c>
      <c r="Q5245">
        <v>4</v>
      </c>
      <c r="R5245" s="1">
        <v>1000</v>
      </c>
      <c r="S5245" s="14" t="s">
        <v>7807</v>
      </c>
      <c r="T5245" s="14" t="s">
        <v>7808</v>
      </c>
      <c r="U5245" s="15">
        <v>1</v>
      </c>
      <c r="V5245">
        <v>999</v>
      </c>
      <c r="W5245" t="s">
        <v>7372</v>
      </c>
      <c r="X5245" s="16">
        <v>-289</v>
      </c>
      <c r="Y5245">
        <v>0</v>
      </c>
      <c r="Z5245" t="s">
        <v>7373</v>
      </c>
      <c r="AA5245">
        <v>13</v>
      </c>
      <c r="AB5245">
        <v>0</v>
      </c>
      <c r="AC5245">
        <v>0</v>
      </c>
      <c r="AD5245">
        <v>8</v>
      </c>
      <c r="AE5245" t="s">
        <v>7367</v>
      </c>
      <c r="AF5245" t="s">
        <v>7401</v>
      </c>
      <c r="AG5245" t="s">
        <v>7369</v>
      </c>
      <c r="AH5245" t="s">
        <v>7379</v>
      </c>
      <c r="AI5245"/>
      <c r="AJ5245">
        <v>9562098003</v>
      </c>
    </row>
    <row r="5246" spans="1:36" ht="15" x14ac:dyDescent="0.2">
      <c r="A5246">
        <v>80</v>
      </c>
      <c r="B5246">
        <v>13</v>
      </c>
      <c r="C5246">
        <v>1</v>
      </c>
      <c r="D5246">
        <v>0</v>
      </c>
      <c r="E5246">
        <v>0</v>
      </c>
      <c r="F5246" s="13" t="s">
        <v>3128</v>
      </c>
      <c r="G5246" s="13" t="s">
        <v>3129</v>
      </c>
      <c r="H5246" t="s">
        <v>7367</v>
      </c>
      <c r="I5246" t="s">
        <v>7368</v>
      </c>
      <c r="J5246">
        <v>4167151003</v>
      </c>
      <c r="K5246" t="s">
        <v>7369</v>
      </c>
      <c r="L5246" t="s">
        <v>7370</v>
      </c>
      <c r="M5246" t="s">
        <v>7371</v>
      </c>
      <c r="N5246" t="s">
        <v>7371</v>
      </c>
      <c r="O5246">
        <v>1</v>
      </c>
      <c r="P5246">
        <v>1</v>
      </c>
      <c r="Q5246">
        <v>4</v>
      </c>
      <c r="R5246" s="1">
        <v>1000</v>
      </c>
      <c r="S5246" s="14" t="s">
        <v>7807</v>
      </c>
      <c r="T5246" s="14" t="s">
        <v>7808</v>
      </c>
      <c r="U5246" s="15">
        <v>1</v>
      </c>
      <c r="V5246">
        <v>999</v>
      </c>
      <c r="W5246" t="s">
        <v>7372</v>
      </c>
      <c r="X5246" s="16">
        <v>-278.55</v>
      </c>
      <c r="Y5246">
        <v>0</v>
      </c>
      <c r="Z5246" t="s">
        <v>7373</v>
      </c>
      <c r="AA5246">
        <v>13</v>
      </c>
      <c r="AB5246">
        <v>0</v>
      </c>
      <c r="AC5246">
        <v>0</v>
      </c>
      <c r="AD5246">
        <v>8</v>
      </c>
      <c r="AE5246" t="s">
        <v>7367</v>
      </c>
      <c r="AF5246" t="s">
        <v>7401</v>
      </c>
      <c r="AG5246" t="s">
        <v>7369</v>
      </c>
      <c r="AH5246" t="s">
        <v>7379</v>
      </c>
      <c r="AI5246"/>
      <c r="AJ5246">
        <v>9562098003</v>
      </c>
    </row>
    <row r="5247" spans="1:36" ht="15" x14ac:dyDescent="0.2">
      <c r="A5247">
        <v>80</v>
      </c>
      <c r="B5247">
        <v>13</v>
      </c>
      <c r="C5247">
        <v>1</v>
      </c>
      <c r="D5247">
        <v>0</v>
      </c>
      <c r="E5247">
        <v>0</v>
      </c>
      <c r="F5247" s="13" t="s">
        <v>2602</v>
      </c>
      <c r="G5247" s="13" t="s">
        <v>2603</v>
      </c>
      <c r="H5247" t="s">
        <v>7367</v>
      </c>
      <c r="I5247" t="s">
        <v>7379</v>
      </c>
      <c r="J5247">
        <v>4167151003</v>
      </c>
      <c r="K5247" t="s">
        <v>7369</v>
      </c>
      <c r="L5247" t="s">
        <v>7370</v>
      </c>
      <c r="M5247" t="s">
        <v>7371</v>
      </c>
      <c r="N5247"/>
      <c r="O5247">
        <v>1</v>
      </c>
      <c r="P5247">
        <v>1</v>
      </c>
      <c r="Q5247">
        <v>4</v>
      </c>
      <c r="R5247" s="1">
        <v>1000</v>
      </c>
      <c r="S5247" s="14" t="s">
        <v>7807</v>
      </c>
      <c r="T5247" s="14" t="s">
        <v>7808</v>
      </c>
      <c r="U5247" s="15">
        <v>1</v>
      </c>
      <c r="V5247">
        <v>999</v>
      </c>
      <c r="W5247" t="s">
        <v>7372</v>
      </c>
      <c r="X5247" s="16">
        <v>-251.8</v>
      </c>
      <c r="Y5247">
        <v>0</v>
      </c>
      <c r="Z5247" t="s">
        <v>7373</v>
      </c>
      <c r="AA5247">
        <v>13</v>
      </c>
      <c r="AB5247">
        <v>0</v>
      </c>
      <c r="AC5247">
        <v>0</v>
      </c>
      <c r="AD5247">
        <v>8</v>
      </c>
      <c r="AE5247" t="s">
        <v>7367</v>
      </c>
      <c r="AF5247" t="s">
        <v>7401</v>
      </c>
      <c r="AG5247" t="s">
        <v>7369</v>
      </c>
      <c r="AH5247" t="s">
        <v>7379</v>
      </c>
      <c r="AI5247"/>
      <c r="AJ5247">
        <v>9562098003</v>
      </c>
    </row>
    <row r="5248" spans="1:36" ht="15" x14ac:dyDescent="0.2">
      <c r="A5248">
        <v>80</v>
      </c>
      <c r="B5248">
        <v>13</v>
      </c>
      <c r="C5248">
        <v>1</v>
      </c>
      <c r="D5248">
        <v>0</v>
      </c>
      <c r="E5248">
        <v>0</v>
      </c>
      <c r="F5248" s="13" t="s">
        <v>5282</v>
      </c>
      <c r="G5248" s="13" t="s">
        <v>5283</v>
      </c>
      <c r="H5248" t="s">
        <v>7367</v>
      </c>
      <c r="I5248" t="s">
        <v>7368</v>
      </c>
      <c r="J5248">
        <v>4167151003</v>
      </c>
      <c r="K5248" t="s">
        <v>7369</v>
      </c>
      <c r="L5248" t="s">
        <v>7370</v>
      </c>
      <c r="M5248" t="s">
        <v>7371</v>
      </c>
      <c r="N5248" t="s">
        <v>7371</v>
      </c>
      <c r="O5248">
        <v>1</v>
      </c>
      <c r="P5248">
        <v>1</v>
      </c>
      <c r="Q5248">
        <v>4</v>
      </c>
      <c r="R5248" s="1">
        <v>1000</v>
      </c>
      <c r="S5248" s="14" t="s">
        <v>7807</v>
      </c>
      <c r="T5248" s="14" t="s">
        <v>7808</v>
      </c>
      <c r="U5248" s="15">
        <v>1</v>
      </c>
      <c r="V5248">
        <v>999</v>
      </c>
      <c r="W5248" t="s">
        <v>7372</v>
      </c>
      <c r="X5248" s="16">
        <v>-324.62</v>
      </c>
      <c r="Y5248">
        <v>0</v>
      </c>
      <c r="Z5248" t="s">
        <v>7373</v>
      </c>
      <c r="AA5248">
        <v>13</v>
      </c>
      <c r="AB5248">
        <v>0</v>
      </c>
      <c r="AC5248">
        <v>0</v>
      </c>
      <c r="AD5248">
        <v>8</v>
      </c>
      <c r="AE5248" t="s">
        <v>7367</v>
      </c>
      <c r="AF5248" t="s">
        <v>7401</v>
      </c>
      <c r="AG5248" t="s">
        <v>7369</v>
      </c>
      <c r="AH5248" t="s">
        <v>7379</v>
      </c>
      <c r="AI5248"/>
      <c r="AJ5248">
        <v>9562098003</v>
      </c>
    </row>
    <row r="5249" spans="1:36" ht="15" x14ac:dyDescent="0.2">
      <c r="A5249">
        <v>80</v>
      </c>
      <c r="B5249">
        <v>13</v>
      </c>
      <c r="C5249">
        <v>1</v>
      </c>
      <c r="D5249">
        <v>0</v>
      </c>
      <c r="E5249">
        <v>0</v>
      </c>
      <c r="F5249" s="13" t="s">
        <v>2758</v>
      </c>
      <c r="G5249" s="13" t="s">
        <v>2759</v>
      </c>
      <c r="H5249" t="s">
        <v>7367</v>
      </c>
      <c r="I5249" t="s">
        <v>7379</v>
      </c>
      <c r="J5249">
        <v>4167151003</v>
      </c>
      <c r="K5249" t="s">
        <v>7369</v>
      </c>
      <c r="L5249" t="s">
        <v>7370</v>
      </c>
      <c r="M5249" t="s">
        <v>7371</v>
      </c>
      <c r="N5249"/>
      <c r="O5249">
        <v>1</v>
      </c>
      <c r="P5249">
        <v>1</v>
      </c>
      <c r="Q5249">
        <v>4</v>
      </c>
      <c r="R5249" s="1">
        <v>1000</v>
      </c>
      <c r="S5249" s="14" t="s">
        <v>7807</v>
      </c>
      <c r="T5249" s="14" t="s">
        <v>7808</v>
      </c>
      <c r="U5249" s="15">
        <v>1</v>
      </c>
      <c r="V5249">
        <v>999</v>
      </c>
      <c r="W5249" t="s">
        <v>7372</v>
      </c>
      <c r="X5249" s="16">
        <v>-384</v>
      </c>
      <c r="Y5249">
        <v>0</v>
      </c>
      <c r="Z5249" t="s">
        <v>7373</v>
      </c>
      <c r="AA5249">
        <v>13</v>
      </c>
      <c r="AB5249">
        <v>0</v>
      </c>
      <c r="AC5249">
        <v>0</v>
      </c>
      <c r="AD5249">
        <v>8</v>
      </c>
      <c r="AE5249" t="s">
        <v>7367</v>
      </c>
      <c r="AF5249" t="s">
        <v>7401</v>
      </c>
      <c r="AG5249" t="s">
        <v>7369</v>
      </c>
      <c r="AH5249" t="s">
        <v>7379</v>
      </c>
      <c r="AI5249"/>
      <c r="AJ5249">
        <v>9562098003</v>
      </c>
    </row>
    <row r="5250" spans="1:36" ht="15" x14ac:dyDescent="0.2">
      <c r="A5250">
        <v>80</v>
      </c>
      <c r="B5250">
        <v>13</v>
      </c>
      <c r="C5250">
        <v>1</v>
      </c>
      <c r="D5250">
        <v>0</v>
      </c>
      <c r="E5250">
        <v>0</v>
      </c>
      <c r="F5250" s="13" t="s">
        <v>2198</v>
      </c>
      <c r="G5250" s="13" t="s">
        <v>2199</v>
      </c>
      <c r="H5250" t="s">
        <v>7367</v>
      </c>
      <c r="I5250" t="s">
        <v>7368</v>
      </c>
      <c r="J5250">
        <v>4167151003</v>
      </c>
      <c r="K5250" t="s">
        <v>7369</v>
      </c>
      <c r="L5250" t="s">
        <v>7370</v>
      </c>
      <c r="M5250" t="s">
        <v>7371</v>
      </c>
      <c r="N5250" t="s">
        <v>7371</v>
      </c>
      <c r="O5250">
        <v>1</v>
      </c>
      <c r="P5250">
        <v>1</v>
      </c>
      <c r="Q5250">
        <v>4</v>
      </c>
      <c r="R5250" s="1">
        <v>1000</v>
      </c>
      <c r="S5250" s="14" t="s">
        <v>7807</v>
      </c>
      <c r="T5250" s="14" t="s">
        <v>7808</v>
      </c>
      <c r="U5250" s="15">
        <v>1</v>
      </c>
      <c r="V5250">
        <v>999</v>
      </c>
      <c r="W5250" t="s">
        <v>7372</v>
      </c>
      <c r="X5250" s="16">
        <v>-287.8</v>
      </c>
      <c r="Y5250">
        <v>0</v>
      </c>
      <c r="Z5250" t="s">
        <v>7373</v>
      </c>
      <c r="AA5250">
        <v>13</v>
      </c>
      <c r="AB5250">
        <v>0</v>
      </c>
      <c r="AC5250">
        <v>0</v>
      </c>
      <c r="AD5250">
        <v>8</v>
      </c>
      <c r="AE5250" t="s">
        <v>7367</v>
      </c>
      <c r="AF5250" t="s">
        <v>7401</v>
      </c>
      <c r="AG5250" t="s">
        <v>7369</v>
      </c>
      <c r="AH5250" t="s">
        <v>7379</v>
      </c>
      <c r="AI5250"/>
      <c r="AJ5250">
        <v>9562098003</v>
      </c>
    </row>
    <row r="5251" spans="1:36" ht="15" x14ac:dyDescent="0.2">
      <c r="A5251">
        <v>80</v>
      </c>
      <c r="B5251">
        <v>13</v>
      </c>
      <c r="C5251">
        <v>1</v>
      </c>
      <c r="D5251">
        <v>0</v>
      </c>
      <c r="E5251">
        <v>0</v>
      </c>
      <c r="F5251" s="13" t="s">
        <v>6786</v>
      </c>
      <c r="G5251" s="13" t="s">
        <v>6787</v>
      </c>
      <c r="H5251" t="s">
        <v>7367</v>
      </c>
      <c r="I5251" t="s">
        <v>7379</v>
      </c>
      <c r="J5251">
        <v>4167151003</v>
      </c>
      <c r="K5251" t="s">
        <v>7369</v>
      </c>
      <c r="L5251" t="s">
        <v>7370</v>
      </c>
      <c r="M5251" t="s">
        <v>7371</v>
      </c>
      <c r="N5251"/>
      <c r="O5251">
        <v>1</v>
      </c>
      <c r="P5251">
        <v>1</v>
      </c>
      <c r="Q5251">
        <v>4</v>
      </c>
      <c r="R5251" s="1">
        <v>1000</v>
      </c>
      <c r="S5251" s="14" t="s">
        <v>7807</v>
      </c>
      <c r="T5251" s="14" t="s">
        <v>7808</v>
      </c>
      <c r="U5251" s="15">
        <v>1</v>
      </c>
      <c r="V5251">
        <v>999</v>
      </c>
      <c r="W5251" t="s">
        <v>7372</v>
      </c>
      <c r="X5251" s="16">
        <v>-314</v>
      </c>
      <c r="Y5251">
        <v>0</v>
      </c>
      <c r="Z5251" t="s">
        <v>7373</v>
      </c>
      <c r="AA5251">
        <v>13</v>
      </c>
      <c r="AB5251">
        <v>0</v>
      </c>
      <c r="AC5251">
        <v>0</v>
      </c>
      <c r="AD5251">
        <v>8</v>
      </c>
      <c r="AE5251" t="s">
        <v>7367</v>
      </c>
      <c r="AF5251" t="s">
        <v>7401</v>
      </c>
      <c r="AG5251" t="s">
        <v>7369</v>
      </c>
      <c r="AH5251" t="s">
        <v>7379</v>
      </c>
      <c r="AI5251"/>
      <c r="AJ5251">
        <v>9562098003</v>
      </c>
    </row>
    <row r="5252" spans="1:36" ht="15" x14ac:dyDescent="0.2">
      <c r="A5252">
        <v>80</v>
      </c>
      <c r="B5252">
        <v>13</v>
      </c>
      <c r="C5252">
        <v>2</v>
      </c>
      <c r="D5252">
        <v>0</v>
      </c>
      <c r="E5252">
        <v>0</v>
      </c>
      <c r="F5252" s="13" t="s">
        <v>1352</v>
      </c>
      <c r="G5252" s="13" t="s">
        <v>1353</v>
      </c>
      <c r="H5252" t="s">
        <v>7367</v>
      </c>
      <c r="I5252" t="s">
        <v>7368</v>
      </c>
      <c r="J5252">
        <v>4758151014</v>
      </c>
      <c r="K5252" t="s">
        <v>7369</v>
      </c>
      <c r="L5252" t="s">
        <v>7370</v>
      </c>
      <c r="M5252" t="s">
        <v>7371</v>
      </c>
      <c r="N5252" t="s">
        <v>7371</v>
      </c>
      <c r="O5252">
        <v>1</v>
      </c>
      <c r="P5252">
        <v>1</v>
      </c>
      <c r="Q5252">
        <v>4</v>
      </c>
      <c r="R5252" s="1">
        <v>1000</v>
      </c>
      <c r="S5252" s="14" t="s">
        <v>7807</v>
      </c>
      <c r="T5252" s="14" t="s">
        <v>7808</v>
      </c>
      <c r="U5252" s="15">
        <v>1</v>
      </c>
      <c r="V5252">
        <v>999</v>
      </c>
      <c r="W5252" t="s">
        <v>7372</v>
      </c>
      <c r="X5252" s="17">
        <v>-1158.4000000000001</v>
      </c>
      <c r="Y5252">
        <v>0</v>
      </c>
      <c r="Z5252" t="s">
        <v>7373</v>
      </c>
      <c r="AA5252">
        <v>13</v>
      </c>
      <c r="AB5252">
        <v>0</v>
      </c>
      <c r="AC5252">
        <v>0</v>
      </c>
      <c r="AD5252">
        <v>8</v>
      </c>
      <c r="AE5252" t="s">
        <v>7367</v>
      </c>
      <c r="AF5252" t="s">
        <v>7401</v>
      </c>
      <c r="AG5252" t="s">
        <v>7369</v>
      </c>
      <c r="AH5252" t="s">
        <v>7379</v>
      </c>
      <c r="AI5252"/>
      <c r="AJ5252">
        <v>9562098003</v>
      </c>
    </row>
    <row r="5253" spans="1:36" ht="15" x14ac:dyDescent="0.2">
      <c r="A5253">
        <v>80</v>
      </c>
      <c r="B5253">
        <v>13</v>
      </c>
      <c r="C5253">
        <v>2</v>
      </c>
      <c r="D5253">
        <v>0</v>
      </c>
      <c r="E5253">
        <v>0</v>
      </c>
      <c r="F5253" s="13" t="s">
        <v>2366</v>
      </c>
      <c r="G5253" s="13" t="s">
        <v>2367</v>
      </c>
      <c r="H5253" t="s">
        <v>7367</v>
      </c>
      <c r="I5253" t="s">
        <v>7368</v>
      </c>
      <c r="J5253">
        <v>4758151014</v>
      </c>
      <c r="K5253" t="s">
        <v>7369</v>
      </c>
      <c r="L5253" t="s">
        <v>7370</v>
      </c>
      <c r="M5253" t="s">
        <v>7371</v>
      </c>
      <c r="N5253" t="s">
        <v>7371</v>
      </c>
      <c r="O5253">
        <v>1</v>
      </c>
      <c r="P5253">
        <v>1</v>
      </c>
      <c r="Q5253">
        <v>4</v>
      </c>
      <c r="R5253" s="1">
        <v>1000</v>
      </c>
      <c r="S5253" s="14" t="s">
        <v>7807</v>
      </c>
      <c r="T5253" s="14" t="s">
        <v>7808</v>
      </c>
      <c r="U5253" s="15">
        <v>1</v>
      </c>
      <c r="V5253">
        <v>999</v>
      </c>
      <c r="W5253" t="s">
        <v>7372</v>
      </c>
      <c r="X5253" s="16">
        <v>-983</v>
      </c>
      <c r="Y5253">
        <v>0</v>
      </c>
      <c r="Z5253" t="s">
        <v>7373</v>
      </c>
      <c r="AA5253">
        <v>13</v>
      </c>
      <c r="AB5253">
        <v>0</v>
      </c>
      <c r="AC5253">
        <v>0</v>
      </c>
      <c r="AD5253">
        <v>8</v>
      </c>
      <c r="AE5253" t="s">
        <v>7367</v>
      </c>
      <c r="AF5253" t="s">
        <v>7401</v>
      </c>
      <c r="AG5253" t="s">
        <v>7369</v>
      </c>
      <c r="AH5253" t="s">
        <v>7379</v>
      </c>
      <c r="AI5253"/>
      <c r="AJ5253">
        <v>9562098003</v>
      </c>
    </row>
    <row r="5254" spans="1:36" ht="15" x14ac:dyDescent="0.2">
      <c r="A5254">
        <v>80</v>
      </c>
      <c r="B5254">
        <v>13</v>
      </c>
      <c r="C5254">
        <v>2</v>
      </c>
      <c r="D5254">
        <v>0</v>
      </c>
      <c r="E5254">
        <v>0</v>
      </c>
      <c r="F5254" s="13" t="s">
        <v>1458</v>
      </c>
      <c r="G5254" s="13" t="s">
        <v>1459</v>
      </c>
      <c r="H5254" t="s">
        <v>7367</v>
      </c>
      <c r="I5254" t="s">
        <v>7368</v>
      </c>
      <c r="J5254">
        <v>4758151014</v>
      </c>
      <c r="K5254" t="s">
        <v>7369</v>
      </c>
      <c r="L5254" t="s">
        <v>7370</v>
      </c>
      <c r="M5254" t="s">
        <v>7371</v>
      </c>
      <c r="N5254" t="s">
        <v>7371</v>
      </c>
      <c r="O5254">
        <v>1</v>
      </c>
      <c r="P5254">
        <v>1</v>
      </c>
      <c r="Q5254">
        <v>4</v>
      </c>
      <c r="R5254" s="1">
        <v>1000</v>
      </c>
      <c r="S5254" s="14" t="s">
        <v>7807</v>
      </c>
      <c r="T5254" s="14" t="s">
        <v>7808</v>
      </c>
      <c r="U5254" s="15">
        <v>1</v>
      </c>
      <c r="V5254">
        <v>999</v>
      </c>
      <c r="W5254" t="s">
        <v>7372</v>
      </c>
      <c r="X5254" s="16">
        <v>-995</v>
      </c>
      <c r="Y5254">
        <v>0</v>
      </c>
      <c r="Z5254" t="s">
        <v>7373</v>
      </c>
      <c r="AA5254">
        <v>13</v>
      </c>
      <c r="AB5254">
        <v>0</v>
      </c>
      <c r="AC5254">
        <v>0</v>
      </c>
      <c r="AD5254">
        <v>8</v>
      </c>
      <c r="AE5254" t="s">
        <v>7367</v>
      </c>
      <c r="AF5254" t="s">
        <v>7401</v>
      </c>
      <c r="AG5254" t="s">
        <v>7369</v>
      </c>
      <c r="AH5254" t="s">
        <v>7379</v>
      </c>
      <c r="AI5254"/>
      <c r="AJ5254">
        <v>9562098003</v>
      </c>
    </row>
    <row r="5255" spans="1:36" ht="15" x14ac:dyDescent="0.2">
      <c r="A5255">
        <v>80</v>
      </c>
      <c r="B5255">
        <v>13</v>
      </c>
      <c r="C5255">
        <v>2</v>
      </c>
      <c r="D5255">
        <v>0</v>
      </c>
      <c r="E5255">
        <v>0</v>
      </c>
      <c r="F5255" s="13" t="s">
        <v>1098</v>
      </c>
      <c r="G5255" s="13" t="s">
        <v>1099</v>
      </c>
      <c r="H5255" t="s">
        <v>7367</v>
      </c>
      <c r="I5255" t="s">
        <v>7368</v>
      </c>
      <c r="J5255">
        <v>4758151014</v>
      </c>
      <c r="K5255" t="s">
        <v>7369</v>
      </c>
      <c r="L5255" t="s">
        <v>7370</v>
      </c>
      <c r="M5255" t="s">
        <v>7371</v>
      </c>
      <c r="N5255" t="s">
        <v>7371</v>
      </c>
      <c r="O5255">
        <v>1</v>
      </c>
      <c r="P5255">
        <v>1</v>
      </c>
      <c r="Q5255">
        <v>4</v>
      </c>
      <c r="R5255" s="1">
        <v>1000</v>
      </c>
      <c r="S5255" s="14" t="s">
        <v>7807</v>
      </c>
      <c r="T5255" s="14" t="s">
        <v>7808</v>
      </c>
      <c r="U5255" s="15">
        <v>1</v>
      </c>
      <c r="V5255">
        <v>999</v>
      </c>
      <c r="W5255" t="s">
        <v>7372</v>
      </c>
      <c r="X5255" s="16">
        <v>-950</v>
      </c>
      <c r="Y5255">
        <v>0</v>
      </c>
      <c r="Z5255" t="s">
        <v>7373</v>
      </c>
      <c r="AA5255">
        <v>13</v>
      </c>
      <c r="AB5255">
        <v>0</v>
      </c>
      <c r="AC5255">
        <v>0</v>
      </c>
      <c r="AD5255">
        <v>8</v>
      </c>
      <c r="AE5255" t="s">
        <v>7367</v>
      </c>
      <c r="AF5255" t="s">
        <v>7401</v>
      </c>
      <c r="AG5255" t="s">
        <v>7369</v>
      </c>
      <c r="AH5255" t="s">
        <v>7379</v>
      </c>
      <c r="AI5255"/>
      <c r="AJ5255">
        <v>9562098003</v>
      </c>
    </row>
    <row r="5256" spans="1:36" ht="15" x14ac:dyDescent="0.2">
      <c r="A5256">
        <v>80</v>
      </c>
      <c r="B5256">
        <v>13</v>
      </c>
      <c r="C5256">
        <v>2</v>
      </c>
      <c r="D5256">
        <v>0</v>
      </c>
      <c r="E5256">
        <v>0</v>
      </c>
      <c r="F5256" s="13" t="s">
        <v>278</v>
      </c>
      <c r="G5256" s="13" t="s">
        <v>279</v>
      </c>
      <c r="H5256" t="s">
        <v>7367</v>
      </c>
      <c r="I5256" t="s">
        <v>7368</v>
      </c>
      <c r="J5256">
        <v>4758151014</v>
      </c>
      <c r="K5256" t="s">
        <v>7369</v>
      </c>
      <c r="L5256" t="s">
        <v>7370</v>
      </c>
      <c r="M5256" t="s">
        <v>7371</v>
      </c>
      <c r="N5256" t="s">
        <v>7371</v>
      </c>
      <c r="O5256">
        <v>1</v>
      </c>
      <c r="P5256">
        <v>1</v>
      </c>
      <c r="Q5256">
        <v>4</v>
      </c>
      <c r="R5256" s="1">
        <v>1000</v>
      </c>
      <c r="S5256" s="14" t="s">
        <v>7807</v>
      </c>
      <c r="T5256" s="14" t="s">
        <v>7808</v>
      </c>
      <c r="U5256" s="15">
        <v>1</v>
      </c>
      <c r="V5256">
        <v>999</v>
      </c>
      <c r="W5256" t="s">
        <v>7372</v>
      </c>
      <c r="X5256" s="16">
        <v>-989</v>
      </c>
      <c r="Y5256">
        <v>0</v>
      </c>
      <c r="Z5256" t="s">
        <v>7373</v>
      </c>
      <c r="AA5256">
        <v>13</v>
      </c>
      <c r="AB5256">
        <v>0</v>
      </c>
      <c r="AC5256">
        <v>0</v>
      </c>
      <c r="AD5256">
        <v>8</v>
      </c>
      <c r="AE5256" t="s">
        <v>7367</v>
      </c>
      <c r="AF5256" t="s">
        <v>7401</v>
      </c>
      <c r="AG5256" t="s">
        <v>7369</v>
      </c>
      <c r="AH5256" t="s">
        <v>7379</v>
      </c>
      <c r="AI5256"/>
      <c r="AJ5256">
        <v>9562098003</v>
      </c>
    </row>
    <row r="5257" spans="1:36" ht="15" x14ac:dyDescent="0.2">
      <c r="A5257">
        <v>80</v>
      </c>
      <c r="B5257">
        <v>13</v>
      </c>
      <c r="C5257">
        <v>2</v>
      </c>
      <c r="D5257">
        <v>0</v>
      </c>
      <c r="E5257">
        <v>0</v>
      </c>
      <c r="F5257" s="13" t="s">
        <v>490</v>
      </c>
      <c r="G5257" s="13" t="s">
        <v>491</v>
      </c>
      <c r="H5257" t="s">
        <v>7367</v>
      </c>
      <c r="I5257" t="s">
        <v>7368</v>
      </c>
      <c r="J5257">
        <v>4758151014</v>
      </c>
      <c r="K5257" t="s">
        <v>7369</v>
      </c>
      <c r="L5257" t="s">
        <v>7370</v>
      </c>
      <c r="M5257" t="s">
        <v>7371</v>
      </c>
      <c r="N5257" t="s">
        <v>7371</v>
      </c>
      <c r="O5257">
        <v>1</v>
      </c>
      <c r="P5257">
        <v>1</v>
      </c>
      <c r="Q5257">
        <v>4</v>
      </c>
      <c r="R5257" s="1">
        <v>1000</v>
      </c>
      <c r="S5257" s="14" t="s">
        <v>7807</v>
      </c>
      <c r="T5257" s="14" t="s">
        <v>7808</v>
      </c>
      <c r="U5257" s="15">
        <v>1</v>
      </c>
      <c r="V5257">
        <v>999</v>
      </c>
      <c r="W5257" t="s">
        <v>7372</v>
      </c>
      <c r="X5257" s="17">
        <v>-1110</v>
      </c>
      <c r="Y5257">
        <v>0</v>
      </c>
      <c r="Z5257" t="s">
        <v>7373</v>
      </c>
      <c r="AA5257">
        <v>13</v>
      </c>
      <c r="AB5257">
        <v>0</v>
      </c>
      <c r="AC5257">
        <v>0</v>
      </c>
      <c r="AD5257">
        <v>8</v>
      </c>
      <c r="AE5257" t="s">
        <v>7367</v>
      </c>
      <c r="AF5257" t="s">
        <v>7401</v>
      </c>
      <c r="AG5257" t="s">
        <v>7369</v>
      </c>
      <c r="AH5257" t="s">
        <v>7379</v>
      </c>
      <c r="AI5257"/>
      <c r="AJ5257">
        <v>9562098003</v>
      </c>
    </row>
    <row r="5258" spans="1:36" ht="15" x14ac:dyDescent="0.2">
      <c r="A5258">
        <v>80</v>
      </c>
      <c r="B5258">
        <v>13</v>
      </c>
      <c r="C5258">
        <v>2</v>
      </c>
      <c r="D5258">
        <v>0</v>
      </c>
      <c r="E5258">
        <v>0</v>
      </c>
      <c r="F5258" s="13" t="s">
        <v>1234</v>
      </c>
      <c r="G5258" s="13" t="s">
        <v>1235</v>
      </c>
      <c r="H5258" t="s">
        <v>7367</v>
      </c>
      <c r="I5258" t="s">
        <v>7368</v>
      </c>
      <c r="J5258">
        <v>4758151014</v>
      </c>
      <c r="K5258" t="s">
        <v>7369</v>
      </c>
      <c r="L5258" t="s">
        <v>7370</v>
      </c>
      <c r="M5258" t="s">
        <v>7371</v>
      </c>
      <c r="N5258" t="s">
        <v>7371</v>
      </c>
      <c r="O5258">
        <v>1</v>
      </c>
      <c r="P5258">
        <v>1</v>
      </c>
      <c r="Q5258">
        <v>4</v>
      </c>
      <c r="R5258" s="1">
        <v>1000</v>
      </c>
      <c r="S5258" s="14" t="s">
        <v>7807</v>
      </c>
      <c r="T5258" s="14" t="s">
        <v>7808</v>
      </c>
      <c r="U5258" s="15">
        <v>1</v>
      </c>
      <c r="V5258">
        <v>999</v>
      </c>
      <c r="W5258" t="s">
        <v>7372</v>
      </c>
      <c r="X5258" s="16">
        <v>-587</v>
      </c>
      <c r="Y5258">
        <v>0</v>
      </c>
      <c r="Z5258" t="s">
        <v>7373</v>
      </c>
      <c r="AA5258">
        <v>13</v>
      </c>
      <c r="AB5258">
        <v>0</v>
      </c>
      <c r="AC5258">
        <v>0</v>
      </c>
      <c r="AD5258">
        <v>8</v>
      </c>
      <c r="AE5258" t="s">
        <v>7367</v>
      </c>
      <c r="AF5258" t="s">
        <v>7401</v>
      </c>
      <c r="AG5258" t="s">
        <v>7369</v>
      </c>
      <c r="AH5258" t="s">
        <v>7379</v>
      </c>
      <c r="AI5258"/>
      <c r="AJ5258">
        <v>9562098003</v>
      </c>
    </row>
    <row r="5259" spans="1:36" ht="15" x14ac:dyDescent="0.2">
      <c r="A5259">
        <v>80</v>
      </c>
      <c r="B5259">
        <v>13</v>
      </c>
      <c r="C5259">
        <v>2</v>
      </c>
      <c r="D5259">
        <v>0</v>
      </c>
      <c r="E5259">
        <v>0</v>
      </c>
      <c r="F5259" s="13" t="s">
        <v>766</v>
      </c>
      <c r="G5259" s="13" t="s">
        <v>767</v>
      </c>
      <c r="H5259" t="s">
        <v>7367</v>
      </c>
      <c r="I5259" t="s">
        <v>7368</v>
      </c>
      <c r="J5259">
        <v>4758151014</v>
      </c>
      <c r="K5259" t="s">
        <v>7369</v>
      </c>
      <c r="L5259" t="s">
        <v>7370</v>
      </c>
      <c r="M5259" t="s">
        <v>7371</v>
      </c>
      <c r="N5259" t="s">
        <v>7371</v>
      </c>
      <c r="O5259">
        <v>1</v>
      </c>
      <c r="P5259">
        <v>1</v>
      </c>
      <c r="Q5259">
        <v>4</v>
      </c>
      <c r="R5259" s="1">
        <v>1000</v>
      </c>
      <c r="S5259" s="14" t="s">
        <v>7807</v>
      </c>
      <c r="T5259" s="14" t="s">
        <v>7808</v>
      </c>
      <c r="U5259" s="15">
        <v>1</v>
      </c>
      <c r="V5259">
        <v>999</v>
      </c>
      <c r="W5259" t="s">
        <v>7372</v>
      </c>
      <c r="X5259" s="17">
        <v>-1261</v>
      </c>
      <c r="Y5259">
        <v>0</v>
      </c>
      <c r="Z5259" t="s">
        <v>7373</v>
      </c>
      <c r="AA5259">
        <v>13</v>
      </c>
      <c r="AB5259">
        <v>0</v>
      </c>
      <c r="AC5259">
        <v>0</v>
      </c>
      <c r="AD5259">
        <v>8</v>
      </c>
      <c r="AE5259" t="s">
        <v>7367</v>
      </c>
      <c r="AF5259" t="s">
        <v>7401</v>
      </c>
      <c r="AG5259" t="s">
        <v>7369</v>
      </c>
      <c r="AH5259" t="s">
        <v>7379</v>
      </c>
      <c r="AI5259"/>
      <c r="AJ5259">
        <v>9562098003</v>
      </c>
    </row>
    <row r="5260" spans="1:36" ht="15" x14ac:dyDescent="0.2">
      <c r="A5260">
        <v>80</v>
      </c>
      <c r="B5260">
        <v>13</v>
      </c>
      <c r="C5260">
        <v>2</v>
      </c>
      <c r="D5260">
        <v>0</v>
      </c>
      <c r="E5260">
        <v>0</v>
      </c>
      <c r="F5260" s="13" t="s">
        <v>2956</v>
      </c>
      <c r="G5260" s="13" t="s">
        <v>2957</v>
      </c>
      <c r="H5260" t="s">
        <v>7367</v>
      </c>
      <c r="I5260" t="s">
        <v>7368</v>
      </c>
      <c r="J5260">
        <v>4758203004</v>
      </c>
      <c r="K5260" t="s">
        <v>7369</v>
      </c>
      <c r="L5260" t="s">
        <v>7370</v>
      </c>
      <c r="M5260" t="s">
        <v>7371</v>
      </c>
      <c r="N5260" t="s">
        <v>7371</v>
      </c>
      <c r="O5260">
        <v>1</v>
      </c>
      <c r="P5260">
        <v>1</v>
      </c>
      <c r="Q5260">
        <v>4</v>
      </c>
      <c r="R5260" s="1">
        <v>1000</v>
      </c>
      <c r="S5260" s="14" t="s">
        <v>7807</v>
      </c>
      <c r="T5260" s="14" t="s">
        <v>7808</v>
      </c>
      <c r="U5260" s="15">
        <v>1</v>
      </c>
      <c r="V5260">
        <v>999</v>
      </c>
      <c r="W5260" t="s">
        <v>7372</v>
      </c>
      <c r="X5260" s="17">
        <v>-1388</v>
      </c>
      <c r="Y5260">
        <v>0</v>
      </c>
      <c r="Z5260" t="s">
        <v>7373</v>
      </c>
      <c r="AA5260">
        <v>13</v>
      </c>
      <c r="AB5260">
        <v>0</v>
      </c>
      <c r="AC5260">
        <v>0</v>
      </c>
      <c r="AD5260">
        <v>8</v>
      </c>
      <c r="AE5260" t="s">
        <v>7367</v>
      </c>
      <c r="AF5260" t="s">
        <v>7401</v>
      </c>
      <c r="AG5260" t="s">
        <v>7369</v>
      </c>
      <c r="AH5260" t="s">
        <v>7379</v>
      </c>
      <c r="AI5260"/>
      <c r="AJ5260">
        <v>9562098003</v>
      </c>
    </row>
    <row r="5261" spans="1:36" ht="15" x14ac:dyDescent="0.2">
      <c r="A5261">
        <v>80</v>
      </c>
      <c r="B5261">
        <v>13</v>
      </c>
      <c r="C5261">
        <v>1</v>
      </c>
      <c r="D5261">
        <v>0</v>
      </c>
      <c r="E5261">
        <v>0</v>
      </c>
      <c r="F5261" s="13" t="s">
        <v>1880</v>
      </c>
      <c r="G5261" s="13" t="s">
        <v>1881</v>
      </c>
      <c r="H5261" t="s">
        <v>7367</v>
      </c>
      <c r="I5261" t="s">
        <v>7368</v>
      </c>
      <c r="J5261">
        <v>4167151003</v>
      </c>
      <c r="K5261" t="s">
        <v>7369</v>
      </c>
      <c r="L5261" t="s">
        <v>7370</v>
      </c>
      <c r="M5261" t="s">
        <v>7371</v>
      </c>
      <c r="N5261" t="s">
        <v>7371</v>
      </c>
      <c r="O5261">
        <v>1</v>
      </c>
      <c r="P5261">
        <v>1</v>
      </c>
      <c r="Q5261">
        <v>4</v>
      </c>
      <c r="R5261" s="1">
        <v>1000</v>
      </c>
      <c r="S5261" s="14" t="s">
        <v>7807</v>
      </c>
      <c r="T5261" s="14" t="s">
        <v>7808</v>
      </c>
      <c r="U5261" s="15">
        <v>1</v>
      </c>
      <c r="V5261">
        <v>999</v>
      </c>
      <c r="W5261" t="s">
        <v>7372</v>
      </c>
      <c r="X5261" s="16">
        <v>-909.33</v>
      </c>
      <c r="Y5261">
        <v>0</v>
      </c>
      <c r="Z5261" t="s">
        <v>7373</v>
      </c>
      <c r="AA5261">
        <v>13</v>
      </c>
      <c r="AB5261">
        <v>0</v>
      </c>
      <c r="AC5261">
        <v>0</v>
      </c>
      <c r="AD5261">
        <v>8</v>
      </c>
      <c r="AE5261" t="s">
        <v>7367</v>
      </c>
      <c r="AF5261" t="s">
        <v>7401</v>
      </c>
      <c r="AG5261" t="s">
        <v>7369</v>
      </c>
      <c r="AH5261" t="s">
        <v>7379</v>
      </c>
      <c r="AI5261"/>
      <c r="AJ5261">
        <v>9562098003</v>
      </c>
    </row>
    <row r="5262" spans="1:36" ht="15" x14ac:dyDescent="0.2">
      <c r="A5262">
        <v>80</v>
      </c>
      <c r="B5262">
        <v>13</v>
      </c>
      <c r="C5262">
        <v>4</v>
      </c>
      <c r="D5262">
        <v>0</v>
      </c>
      <c r="E5262">
        <v>0</v>
      </c>
      <c r="F5262" s="13" t="s">
        <v>440</v>
      </c>
      <c r="G5262" s="13" t="s">
        <v>441</v>
      </c>
      <c r="H5262" t="s">
        <v>7367</v>
      </c>
      <c r="I5262" t="s">
        <v>7368</v>
      </c>
      <c r="J5262">
        <v>4758203004</v>
      </c>
      <c r="K5262" t="s">
        <v>7369</v>
      </c>
      <c r="L5262" t="s">
        <v>7370</v>
      </c>
      <c r="M5262" t="s">
        <v>7371</v>
      </c>
      <c r="N5262" t="s">
        <v>7371</v>
      </c>
      <c r="O5262">
        <v>1</v>
      </c>
      <c r="P5262">
        <v>1</v>
      </c>
      <c r="Q5262">
        <v>4</v>
      </c>
      <c r="R5262" s="1">
        <v>1000</v>
      </c>
      <c r="S5262" s="14" t="s">
        <v>7807</v>
      </c>
      <c r="T5262" s="14" t="s">
        <v>7808</v>
      </c>
      <c r="U5262" s="15">
        <v>1</v>
      </c>
      <c r="V5262">
        <v>999</v>
      </c>
      <c r="W5262" t="s">
        <v>7372</v>
      </c>
      <c r="X5262" s="17">
        <v>-1080</v>
      </c>
      <c r="Y5262">
        <v>0</v>
      </c>
      <c r="Z5262" t="s">
        <v>7373</v>
      </c>
      <c r="AA5262">
        <v>13</v>
      </c>
      <c r="AB5262">
        <v>0</v>
      </c>
      <c r="AC5262">
        <v>0</v>
      </c>
      <c r="AD5262">
        <v>8</v>
      </c>
      <c r="AE5262" t="s">
        <v>7367</v>
      </c>
      <c r="AF5262" t="s">
        <v>7401</v>
      </c>
      <c r="AG5262" t="s">
        <v>7369</v>
      </c>
      <c r="AH5262" t="s">
        <v>7379</v>
      </c>
      <c r="AI5262"/>
      <c r="AJ5262">
        <v>9562098003</v>
      </c>
    </row>
    <row r="5263" spans="1:36" ht="15" x14ac:dyDescent="0.2">
      <c r="A5263">
        <v>80</v>
      </c>
      <c r="B5263">
        <v>13</v>
      </c>
      <c r="C5263">
        <v>4</v>
      </c>
      <c r="D5263">
        <v>0</v>
      </c>
      <c r="E5263">
        <v>0</v>
      </c>
      <c r="F5263" s="13" t="s">
        <v>636</v>
      </c>
      <c r="G5263" s="13" t="s">
        <v>637</v>
      </c>
      <c r="H5263" t="s">
        <v>7367</v>
      </c>
      <c r="I5263" t="s">
        <v>7368</v>
      </c>
      <c r="J5263">
        <v>4758203004</v>
      </c>
      <c r="K5263" t="s">
        <v>7369</v>
      </c>
      <c r="L5263" t="s">
        <v>7370</v>
      </c>
      <c r="M5263" t="s">
        <v>7371</v>
      </c>
      <c r="N5263" t="s">
        <v>7371</v>
      </c>
      <c r="O5263">
        <v>1</v>
      </c>
      <c r="P5263">
        <v>1</v>
      </c>
      <c r="Q5263">
        <v>4</v>
      </c>
      <c r="R5263" s="1">
        <v>1000</v>
      </c>
      <c r="S5263" s="14" t="s">
        <v>7807</v>
      </c>
      <c r="T5263" s="14" t="s">
        <v>7808</v>
      </c>
      <c r="U5263" s="15">
        <v>1</v>
      </c>
      <c r="V5263">
        <v>999</v>
      </c>
      <c r="W5263" t="s">
        <v>7372</v>
      </c>
      <c r="X5263" s="16">
        <v>-772</v>
      </c>
      <c r="Y5263">
        <v>0</v>
      </c>
      <c r="Z5263" t="s">
        <v>7373</v>
      </c>
      <c r="AA5263">
        <v>13</v>
      </c>
      <c r="AB5263">
        <v>0</v>
      </c>
      <c r="AC5263">
        <v>0</v>
      </c>
      <c r="AD5263">
        <v>8</v>
      </c>
      <c r="AE5263" t="s">
        <v>7367</v>
      </c>
      <c r="AF5263" t="s">
        <v>7401</v>
      </c>
      <c r="AG5263" t="s">
        <v>7369</v>
      </c>
      <c r="AH5263" t="s">
        <v>7379</v>
      </c>
      <c r="AI5263"/>
      <c r="AJ5263">
        <v>9562098003</v>
      </c>
    </row>
    <row r="5264" spans="1:36" ht="15" x14ac:dyDescent="0.2">
      <c r="A5264">
        <v>80</v>
      </c>
      <c r="B5264">
        <v>13</v>
      </c>
      <c r="C5264">
        <v>2</v>
      </c>
      <c r="D5264">
        <v>0</v>
      </c>
      <c r="E5264">
        <v>0</v>
      </c>
      <c r="F5264" s="13" t="s">
        <v>2184</v>
      </c>
      <c r="G5264" s="13" t="s">
        <v>2185</v>
      </c>
      <c r="H5264" t="s">
        <v>7367</v>
      </c>
      <c r="I5264" t="s">
        <v>7368</v>
      </c>
      <c r="J5264">
        <v>4488151008</v>
      </c>
      <c r="K5264" t="s">
        <v>7369</v>
      </c>
      <c r="L5264" t="s">
        <v>7370</v>
      </c>
      <c r="M5264" t="s">
        <v>7371</v>
      </c>
      <c r="N5264" t="s">
        <v>7371</v>
      </c>
      <c r="O5264">
        <v>1</v>
      </c>
      <c r="P5264">
        <v>1</v>
      </c>
      <c r="Q5264">
        <v>4</v>
      </c>
      <c r="R5264" s="1">
        <v>1000</v>
      </c>
      <c r="S5264" s="14" t="s">
        <v>7807</v>
      </c>
      <c r="T5264" s="14" t="s">
        <v>7808</v>
      </c>
      <c r="U5264" s="15">
        <v>1</v>
      </c>
      <c r="V5264">
        <v>999</v>
      </c>
      <c r="W5264" t="s">
        <v>7372</v>
      </c>
      <c r="X5264" s="16">
        <v>-64.569999999999993</v>
      </c>
      <c r="Y5264">
        <v>0</v>
      </c>
      <c r="Z5264" t="s">
        <v>7373</v>
      </c>
      <c r="AA5264">
        <v>13</v>
      </c>
      <c r="AB5264">
        <v>0</v>
      </c>
      <c r="AC5264">
        <v>0</v>
      </c>
      <c r="AD5264">
        <v>8</v>
      </c>
      <c r="AE5264" t="s">
        <v>7367</v>
      </c>
      <c r="AF5264" t="s">
        <v>7401</v>
      </c>
      <c r="AG5264" t="s">
        <v>7369</v>
      </c>
      <c r="AH5264" t="s">
        <v>7379</v>
      </c>
      <c r="AI5264"/>
      <c r="AJ5264">
        <v>9562098003</v>
      </c>
    </row>
    <row r="5265" spans="1:36" ht="15" x14ac:dyDescent="0.2">
      <c r="A5265">
        <v>80</v>
      </c>
      <c r="B5265">
        <v>13</v>
      </c>
      <c r="C5265">
        <v>4</v>
      </c>
      <c r="D5265">
        <v>0</v>
      </c>
      <c r="E5265">
        <v>0</v>
      </c>
      <c r="F5265" s="13" t="s">
        <v>3096</v>
      </c>
      <c r="G5265" s="13" t="s">
        <v>3097</v>
      </c>
      <c r="H5265" t="s">
        <v>7367</v>
      </c>
      <c r="I5265" t="s">
        <v>7368</v>
      </c>
      <c r="J5265">
        <v>4488151008</v>
      </c>
      <c r="K5265" t="s">
        <v>7369</v>
      </c>
      <c r="L5265" t="s">
        <v>7370</v>
      </c>
      <c r="M5265" t="s">
        <v>7371</v>
      </c>
      <c r="N5265" t="s">
        <v>7371</v>
      </c>
      <c r="O5265">
        <v>1</v>
      </c>
      <c r="P5265">
        <v>1</v>
      </c>
      <c r="Q5265">
        <v>4</v>
      </c>
      <c r="R5265" s="1">
        <v>1000</v>
      </c>
      <c r="S5265" s="14" t="s">
        <v>7807</v>
      </c>
      <c r="T5265" s="14" t="s">
        <v>7808</v>
      </c>
      <c r="U5265" s="15">
        <v>1</v>
      </c>
      <c r="V5265">
        <v>999</v>
      </c>
      <c r="W5265" t="s">
        <v>7372</v>
      </c>
      <c r="X5265" s="16">
        <v>-450.27</v>
      </c>
      <c r="Y5265">
        <v>0</v>
      </c>
      <c r="Z5265" t="s">
        <v>7373</v>
      </c>
      <c r="AA5265">
        <v>13</v>
      </c>
      <c r="AB5265">
        <v>0</v>
      </c>
      <c r="AC5265">
        <v>0</v>
      </c>
      <c r="AD5265">
        <v>8</v>
      </c>
      <c r="AE5265" t="s">
        <v>7367</v>
      </c>
      <c r="AF5265" t="s">
        <v>7401</v>
      </c>
      <c r="AG5265" t="s">
        <v>7369</v>
      </c>
      <c r="AH5265" t="s">
        <v>7379</v>
      </c>
      <c r="AI5265"/>
      <c r="AJ5265">
        <v>9562098003</v>
      </c>
    </row>
    <row r="5266" spans="1:36" ht="15" x14ac:dyDescent="0.2">
      <c r="A5266">
        <v>80</v>
      </c>
      <c r="B5266">
        <v>13</v>
      </c>
      <c r="C5266">
        <v>4</v>
      </c>
      <c r="D5266">
        <v>0</v>
      </c>
      <c r="E5266">
        <v>0</v>
      </c>
      <c r="F5266" s="13" t="s">
        <v>3074</v>
      </c>
      <c r="G5266" s="13" t="s">
        <v>3075</v>
      </c>
      <c r="H5266" t="s">
        <v>7367</v>
      </c>
      <c r="I5266" t="s">
        <v>7368</v>
      </c>
      <c r="J5266">
        <v>4488151008</v>
      </c>
      <c r="K5266" t="s">
        <v>7369</v>
      </c>
      <c r="L5266" t="s">
        <v>7370</v>
      </c>
      <c r="M5266" t="s">
        <v>7371</v>
      </c>
      <c r="N5266" t="s">
        <v>7371</v>
      </c>
      <c r="O5266">
        <v>1</v>
      </c>
      <c r="P5266">
        <v>1</v>
      </c>
      <c r="Q5266">
        <v>4</v>
      </c>
      <c r="R5266" s="1">
        <v>1000</v>
      </c>
      <c r="S5266" s="14" t="s">
        <v>7807</v>
      </c>
      <c r="T5266" s="14" t="s">
        <v>7808</v>
      </c>
      <c r="U5266" s="15">
        <v>1</v>
      </c>
      <c r="V5266">
        <v>999</v>
      </c>
      <c r="W5266" t="s">
        <v>7372</v>
      </c>
      <c r="X5266" s="16">
        <v>-450.81</v>
      </c>
      <c r="Y5266">
        <v>0</v>
      </c>
      <c r="Z5266" t="s">
        <v>7373</v>
      </c>
      <c r="AA5266">
        <v>13</v>
      </c>
      <c r="AB5266">
        <v>0</v>
      </c>
      <c r="AC5266">
        <v>0</v>
      </c>
      <c r="AD5266">
        <v>8</v>
      </c>
      <c r="AE5266" t="s">
        <v>7367</v>
      </c>
      <c r="AF5266" t="s">
        <v>7401</v>
      </c>
      <c r="AG5266" t="s">
        <v>7369</v>
      </c>
      <c r="AH5266" t="s">
        <v>7379</v>
      </c>
      <c r="AI5266"/>
      <c r="AJ5266">
        <v>9562098003</v>
      </c>
    </row>
    <row r="5267" spans="1:36" ht="15" x14ac:dyDescent="0.2">
      <c r="A5267">
        <v>80</v>
      </c>
      <c r="B5267">
        <v>13</v>
      </c>
      <c r="C5267">
        <v>4</v>
      </c>
      <c r="D5267">
        <v>0</v>
      </c>
      <c r="E5267">
        <v>0</v>
      </c>
      <c r="F5267" s="13" t="s">
        <v>3126</v>
      </c>
      <c r="G5267" s="13" t="s">
        <v>3127</v>
      </c>
      <c r="H5267" t="s">
        <v>7367</v>
      </c>
      <c r="I5267" t="s">
        <v>7368</v>
      </c>
      <c r="J5267">
        <v>4488151008</v>
      </c>
      <c r="K5267" t="s">
        <v>7369</v>
      </c>
      <c r="L5267" t="s">
        <v>7370</v>
      </c>
      <c r="M5267" t="s">
        <v>7371</v>
      </c>
      <c r="N5267" t="s">
        <v>7371</v>
      </c>
      <c r="O5267">
        <v>1</v>
      </c>
      <c r="P5267">
        <v>1</v>
      </c>
      <c r="Q5267">
        <v>4</v>
      </c>
      <c r="R5267" s="1">
        <v>1000</v>
      </c>
      <c r="S5267" s="14" t="s">
        <v>7807</v>
      </c>
      <c r="T5267" s="14" t="s">
        <v>7808</v>
      </c>
      <c r="U5267" s="15">
        <v>1</v>
      </c>
      <c r="V5267">
        <v>999</v>
      </c>
      <c r="W5267" t="s">
        <v>7372</v>
      </c>
      <c r="X5267" s="16">
        <v>-450.49</v>
      </c>
      <c r="Y5267">
        <v>0</v>
      </c>
      <c r="Z5267" t="s">
        <v>7373</v>
      </c>
      <c r="AA5267">
        <v>13</v>
      </c>
      <c r="AB5267">
        <v>0</v>
      </c>
      <c r="AC5267">
        <v>0</v>
      </c>
      <c r="AD5267">
        <v>8</v>
      </c>
      <c r="AE5267" t="s">
        <v>7367</v>
      </c>
      <c r="AF5267" t="s">
        <v>7401</v>
      </c>
      <c r="AG5267" t="s">
        <v>7369</v>
      </c>
      <c r="AH5267" t="s">
        <v>7379</v>
      </c>
      <c r="AI5267"/>
      <c r="AJ5267">
        <v>9562098003</v>
      </c>
    </row>
    <row r="5268" spans="1:36" ht="15" x14ac:dyDescent="0.2">
      <c r="A5268">
        <v>80</v>
      </c>
      <c r="B5268">
        <v>13</v>
      </c>
      <c r="C5268">
        <v>9</v>
      </c>
      <c r="D5268">
        <v>0</v>
      </c>
      <c r="E5268">
        <v>0</v>
      </c>
      <c r="F5268" s="13" t="s">
        <v>900</v>
      </c>
      <c r="G5268" s="13" t="s">
        <v>901</v>
      </c>
      <c r="H5268" t="s">
        <v>7367</v>
      </c>
      <c r="I5268" t="s">
        <v>7368</v>
      </c>
      <c r="J5268">
        <v>9300183001</v>
      </c>
      <c r="K5268" t="s">
        <v>7369</v>
      </c>
      <c r="L5268" t="s">
        <v>7370</v>
      </c>
      <c r="M5268" t="s">
        <v>7371</v>
      </c>
      <c r="N5268" t="s">
        <v>7371</v>
      </c>
      <c r="O5268">
        <v>1</v>
      </c>
      <c r="P5268">
        <v>1</v>
      </c>
      <c r="Q5268">
        <v>4</v>
      </c>
      <c r="R5268" s="1">
        <v>1000</v>
      </c>
      <c r="S5268" s="14" t="s">
        <v>7807</v>
      </c>
      <c r="T5268" s="14" t="s">
        <v>7808</v>
      </c>
      <c r="U5268" s="15">
        <v>1</v>
      </c>
      <c r="V5268">
        <v>999</v>
      </c>
      <c r="W5268" t="s">
        <v>7372</v>
      </c>
      <c r="X5268" s="16">
        <v>-820</v>
      </c>
      <c r="Y5268">
        <v>0</v>
      </c>
      <c r="Z5268" t="s">
        <v>7373</v>
      </c>
      <c r="AA5268">
        <v>13</v>
      </c>
      <c r="AB5268">
        <v>0</v>
      </c>
      <c r="AC5268">
        <v>0</v>
      </c>
      <c r="AD5268">
        <v>8</v>
      </c>
      <c r="AE5268" t="s">
        <v>7367</v>
      </c>
      <c r="AF5268" t="s">
        <v>7401</v>
      </c>
      <c r="AG5268" t="s">
        <v>7369</v>
      </c>
      <c r="AH5268" t="s">
        <v>7379</v>
      </c>
      <c r="AI5268"/>
      <c r="AJ5268">
        <v>9562098003</v>
      </c>
    </row>
    <row r="5269" spans="1:36" ht="15" x14ac:dyDescent="0.2">
      <c r="A5269">
        <v>80</v>
      </c>
      <c r="B5269">
        <v>13</v>
      </c>
      <c r="C5269">
        <v>1</v>
      </c>
      <c r="D5269">
        <v>0</v>
      </c>
      <c r="E5269">
        <v>0</v>
      </c>
      <c r="F5269" s="13" t="s">
        <v>6558</v>
      </c>
      <c r="G5269" s="13" t="s">
        <v>6559</v>
      </c>
      <c r="H5269" t="s">
        <v>7367</v>
      </c>
      <c r="I5269" t="s">
        <v>7368</v>
      </c>
      <c r="J5269">
        <v>4758203004</v>
      </c>
      <c r="K5269" t="s">
        <v>7369</v>
      </c>
      <c r="L5269" t="s">
        <v>7370</v>
      </c>
      <c r="M5269"/>
      <c r="N5269"/>
      <c r="O5269">
        <v>1</v>
      </c>
      <c r="P5269">
        <v>1</v>
      </c>
      <c r="Q5269">
        <v>4</v>
      </c>
      <c r="R5269" s="1">
        <v>1000</v>
      </c>
      <c r="S5269" s="14" t="s">
        <v>7807</v>
      </c>
      <c r="T5269" s="14" t="s">
        <v>7808</v>
      </c>
      <c r="U5269" s="15">
        <v>1</v>
      </c>
      <c r="V5269">
        <v>999</v>
      </c>
      <c r="W5269" t="s">
        <v>7372</v>
      </c>
      <c r="X5269" s="16">
        <v>-8.7799999999999994</v>
      </c>
      <c r="Y5269">
        <v>0</v>
      </c>
      <c r="Z5269" t="s">
        <v>7373</v>
      </c>
      <c r="AA5269">
        <v>13</v>
      </c>
      <c r="AB5269">
        <v>0</v>
      </c>
      <c r="AC5269">
        <v>0</v>
      </c>
      <c r="AD5269">
        <v>8</v>
      </c>
      <c r="AE5269" t="s">
        <v>7367</v>
      </c>
      <c r="AF5269" t="s">
        <v>7401</v>
      </c>
      <c r="AG5269" t="s">
        <v>7369</v>
      </c>
      <c r="AH5269" t="s">
        <v>7379</v>
      </c>
      <c r="AI5269"/>
      <c r="AJ5269">
        <v>9562098003</v>
      </c>
    </row>
    <row r="5270" spans="1:36" ht="15" x14ac:dyDescent="0.2">
      <c r="A5270">
        <v>80</v>
      </c>
      <c r="B5270">
        <v>13</v>
      </c>
      <c r="C5270">
        <v>8</v>
      </c>
      <c r="D5270">
        <v>0</v>
      </c>
      <c r="E5270">
        <v>0</v>
      </c>
      <c r="F5270" s="13" t="s">
        <v>4644</v>
      </c>
      <c r="G5270" s="13" t="s">
        <v>4645</v>
      </c>
      <c r="H5270" t="s">
        <v>7367</v>
      </c>
      <c r="I5270" t="s">
        <v>7368</v>
      </c>
      <c r="J5270" t="s">
        <v>7388</v>
      </c>
      <c r="K5270" t="s">
        <v>7369</v>
      </c>
      <c r="L5270" t="s">
        <v>7370</v>
      </c>
      <c r="M5270"/>
      <c r="N5270"/>
      <c r="O5270">
        <v>1</v>
      </c>
      <c r="P5270">
        <v>1</v>
      </c>
      <c r="Q5270">
        <v>4</v>
      </c>
      <c r="R5270" s="1">
        <v>1000</v>
      </c>
      <c r="S5270" s="14" t="s">
        <v>7807</v>
      </c>
      <c r="T5270" s="14" t="s">
        <v>7808</v>
      </c>
      <c r="U5270" s="15">
        <v>1</v>
      </c>
      <c r="V5270">
        <v>999</v>
      </c>
      <c r="W5270" t="s">
        <v>7372</v>
      </c>
      <c r="X5270" s="16">
        <v>-130.01</v>
      </c>
      <c r="Y5270">
        <v>0</v>
      </c>
      <c r="Z5270" t="s">
        <v>7373</v>
      </c>
      <c r="AA5270">
        <v>13</v>
      </c>
      <c r="AB5270">
        <v>0</v>
      </c>
      <c r="AC5270">
        <v>0</v>
      </c>
      <c r="AD5270">
        <v>8</v>
      </c>
      <c r="AE5270" t="s">
        <v>7367</v>
      </c>
      <c r="AF5270" t="s">
        <v>7401</v>
      </c>
      <c r="AG5270" t="s">
        <v>7369</v>
      </c>
      <c r="AH5270" t="s">
        <v>7379</v>
      </c>
      <c r="AI5270"/>
      <c r="AJ5270">
        <v>9562098003</v>
      </c>
    </row>
    <row r="5271" spans="1:36" ht="15" x14ac:dyDescent="0.2">
      <c r="A5271">
        <v>80</v>
      </c>
      <c r="B5271">
        <v>13</v>
      </c>
      <c r="C5271">
        <v>4</v>
      </c>
      <c r="D5271">
        <v>0</v>
      </c>
      <c r="E5271">
        <v>0</v>
      </c>
      <c r="F5271" s="13" t="s">
        <v>184</v>
      </c>
      <c r="G5271" s="13" t="s">
        <v>185</v>
      </c>
      <c r="H5271" t="s">
        <v>7367</v>
      </c>
      <c r="I5271" t="s">
        <v>7368</v>
      </c>
      <c r="J5271">
        <v>4166151002</v>
      </c>
      <c r="K5271" t="s">
        <v>7369</v>
      </c>
      <c r="L5271" t="s">
        <v>7370</v>
      </c>
      <c r="M5271" t="s">
        <v>7371</v>
      </c>
      <c r="N5271" t="s">
        <v>7371</v>
      </c>
      <c r="O5271">
        <v>1</v>
      </c>
      <c r="P5271">
        <v>1</v>
      </c>
      <c r="Q5271">
        <v>4</v>
      </c>
      <c r="R5271">
        <v>1</v>
      </c>
      <c r="S5271" s="14" t="s">
        <v>7807</v>
      </c>
      <c r="T5271" s="14" t="s">
        <v>7808</v>
      </c>
      <c r="U5271" s="15">
        <v>1</v>
      </c>
      <c r="V5271">
        <v>999</v>
      </c>
      <c r="W5271" t="s">
        <v>7372</v>
      </c>
      <c r="X5271" s="16">
        <v>-2.7229999999999999</v>
      </c>
      <c r="Y5271">
        <v>0</v>
      </c>
      <c r="Z5271" t="s">
        <v>7373</v>
      </c>
      <c r="AA5271">
        <v>13</v>
      </c>
      <c r="AB5271">
        <v>0</v>
      </c>
      <c r="AC5271">
        <v>0</v>
      </c>
      <c r="AD5271">
        <v>8</v>
      </c>
      <c r="AE5271" t="s">
        <v>7367</v>
      </c>
      <c r="AF5271" t="s">
        <v>7401</v>
      </c>
      <c r="AG5271" t="s">
        <v>7369</v>
      </c>
      <c r="AH5271" t="s">
        <v>7379</v>
      </c>
      <c r="AI5271"/>
      <c r="AJ5271">
        <v>9562098003</v>
      </c>
    </row>
    <row r="5272" spans="1:36" ht="15" x14ac:dyDescent="0.2">
      <c r="A5272">
        <v>80</v>
      </c>
      <c r="B5272">
        <v>13</v>
      </c>
      <c r="C5272">
        <v>4</v>
      </c>
      <c r="D5272">
        <v>0</v>
      </c>
      <c r="E5272">
        <v>0</v>
      </c>
      <c r="F5272" s="13" t="s">
        <v>500</v>
      </c>
      <c r="G5272" s="13" t="s">
        <v>501</v>
      </c>
      <c r="H5272" t="s">
        <v>7367</v>
      </c>
      <c r="I5272" t="s">
        <v>7368</v>
      </c>
      <c r="J5272">
        <v>2425151017</v>
      </c>
      <c r="K5272" t="s">
        <v>7369</v>
      </c>
      <c r="L5272" t="s">
        <v>7370</v>
      </c>
      <c r="M5272" t="s">
        <v>7371</v>
      </c>
      <c r="N5272" t="s">
        <v>7371</v>
      </c>
      <c r="O5272">
        <v>1</v>
      </c>
      <c r="P5272">
        <v>1</v>
      </c>
      <c r="Q5272">
        <v>4</v>
      </c>
      <c r="R5272">
        <v>1</v>
      </c>
      <c r="S5272" s="14" t="s">
        <v>7807</v>
      </c>
      <c r="T5272" s="14" t="s">
        <v>7808</v>
      </c>
      <c r="U5272" s="15">
        <v>2</v>
      </c>
      <c r="V5272">
        <v>999</v>
      </c>
      <c r="W5272" t="s">
        <v>7372</v>
      </c>
      <c r="X5272" s="16">
        <v>-293.3</v>
      </c>
      <c r="Y5272">
        <v>0</v>
      </c>
      <c r="Z5272" t="s">
        <v>7373</v>
      </c>
      <c r="AA5272">
        <v>13</v>
      </c>
      <c r="AB5272">
        <v>0</v>
      </c>
      <c r="AC5272">
        <v>0</v>
      </c>
      <c r="AD5272">
        <v>8</v>
      </c>
      <c r="AE5272" t="s">
        <v>7367</v>
      </c>
      <c r="AF5272" t="s">
        <v>7401</v>
      </c>
      <c r="AG5272" t="s">
        <v>7369</v>
      </c>
      <c r="AH5272" t="s">
        <v>7379</v>
      </c>
      <c r="AI5272"/>
      <c r="AJ5272">
        <v>9562098003</v>
      </c>
    </row>
    <row r="5273" spans="1:36" ht="15" x14ac:dyDescent="0.2">
      <c r="A5273">
        <v>80</v>
      </c>
      <c r="B5273">
        <v>13</v>
      </c>
      <c r="C5273">
        <v>1</v>
      </c>
      <c r="D5273">
        <v>0</v>
      </c>
      <c r="E5273">
        <v>0</v>
      </c>
      <c r="F5273" s="13" t="s">
        <v>842</v>
      </c>
      <c r="G5273" s="13" t="s">
        <v>843</v>
      </c>
      <c r="H5273" t="s">
        <v>7367</v>
      </c>
      <c r="I5273" t="s">
        <v>7368</v>
      </c>
      <c r="J5273">
        <v>2425151017</v>
      </c>
      <c r="K5273" t="s">
        <v>7369</v>
      </c>
      <c r="L5273" t="s">
        <v>7370</v>
      </c>
      <c r="M5273" t="s">
        <v>7371</v>
      </c>
      <c r="N5273" t="s">
        <v>7371</v>
      </c>
      <c r="O5273">
        <v>1</v>
      </c>
      <c r="P5273">
        <v>1</v>
      </c>
      <c r="Q5273">
        <v>4</v>
      </c>
      <c r="R5273">
        <v>1</v>
      </c>
      <c r="S5273" s="14" t="s">
        <v>7807</v>
      </c>
      <c r="T5273" s="14" t="s">
        <v>7808</v>
      </c>
      <c r="U5273" s="15">
        <v>2</v>
      </c>
      <c r="V5273">
        <v>999</v>
      </c>
      <c r="W5273" t="s">
        <v>7372</v>
      </c>
      <c r="X5273" s="16">
        <v>-128.36000000000001</v>
      </c>
      <c r="Y5273">
        <v>0</v>
      </c>
      <c r="Z5273" t="s">
        <v>7373</v>
      </c>
      <c r="AA5273">
        <v>13</v>
      </c>
      <c r="AB5273">
        <v>0</v>
      </c>
      <c r="AC5273">
        <v>0</v>
      </c>
      <c r="AD5273">
        <v>8</v>
      </c>
      <c r="AE5273" t="s">
        <v>7367</v>
      </c>
      <c r="AF5273" t="s">
        <v>7401</v>
      </c>
      <c r="AG5273" t="s">
        <v>7369</v>
      </c>
      <c r="AH5273" t="s">
        <v>7379</v>
      </c>
      <c r="AI5273"/>
      <c r="AJ5273">
        <v>9562098003</v>
      </c>
    </row>
    <row r="5274" spans="1:36" ht="15" x14ac:dyDescent="0.2">
      <c r="A5274">
        <v>80</v>
      </c>
      <c r="B5274">
        <v>13</v>
      </c>
      <c r="C5274">
        <v>1</v>
      </c>
      <c r="D5274">
        <v>0</v>
      </c>
      <c r="E5274">
        <v>0</v>
      </c>
      <c r="F5274" s="13" t="s">
        <v>862</v>
      </c>
      <c r="G5274" s="13" t="s">
        <v>863</v>
      </c>
      <c r="H5274" t="s">
        <v>7367</v>
      </c>
      <c r="I5274" t="s">
        <v>7368</v>
      </c>
      <c r="J5274">
        <v>2425151017</v>
      </c>
      <c r="K5274" t="s">
        <v>7369</v>
      </c>
      <c r="L5274" t="s">
        <v>7370</v>
      </c>
      <c r="M5274" t="s">
        <v>7371</v>
      </c>
      <c r="N5274" t="s">
        <v>7371</v>
      </c>
      <c r="O5274">
        <v>1</v>
      </c>
      <c r="P5274">
        <v>1</v>
      </c>
      <c r="Q5274">
        <v>4</v>
      </c>
      <c r="R5274">
        <v>1</v>
      </c>
      <c r="S5274" s="14" t="s">
        <v>7807</v>
      </c>
      <c r="T5274" s="14" t="s">
        <v>7808</v>
      </c>
      <c r="U5274" s="15">
        <v>2</v>
      </c>
      <c r="V5274">
        <v>999</v>
      </c>
      <c r="W5274" t="s">
        <v>7372</v>
      </c>
      <c r="X5274" s="16">
        <v>-89.2</v>
      </c>
      <c r="Y5274">
        <v>0</v>
      </c>
      <c r="Z5274" t="s">
        <v>7373</v>
      </c>
      <c r="AA5274">
        <v>13</v>
      </c>
      <c r="AB5274">
        <v>0</v>
      </c>
      <c r="AC5274">
        <v>0</v>
      </c>
      <c r="AD5274">
        <v>8</v>
      </c>
      <c r="AE5274" t="s">
        <v>7367</v>
      </c>
      <c r="AF5274" t="s">
        <v>7401</v>
      </c>
      <c r="AG5274" t="s">
        <v>7369</v>
      </c>
      <c r="AH5274" t="s">
        <v>7379</v>
      </c>
      <c r="AI5274"/>
      <c r="AJ5274">
        <v>9562098003</v>
      </c>
    </row>
    <row r="5275" spans="1:36" ht="15" x14ac:dyDescent="0.2">
      <c r="A5275">
        <v>80</v>
      </c>
      <c r="B5275">
        <v>13</v>
      </c>
      <c r="C5275">
        <v>1</v>
      </c>
      <c r="D5275">
        <v>0</v>
      </c>
      <c r="E5275">
        <v>0</v>
      </c>
      <c r="F5275" s="13" t="s">
        <v>1094</v>
      </c>
      <c r="G5275" s="13" t="s">
        <v>1095</v>
      </c>
      <c r="H5275" t="s">
        <v>7367</v>
      </c>
      <c r="I5275" t="s">
        <v>7380</v>
      </c>
      <c r="J5275">
        <v>2425151017</v>
      </c>
      <c r="K5275" t="s">
        <v>7369</v>
      </c>
      <c r="L5275" t="s">
        <v>7370</v>
      </c>
      <c r="M5275" t="s">
        <v>7371</v>
      </c>
      <c r="N5275" t="s">
        <v>7371</v>
      </c>
      <c r="O5275">
        <v>1</v>
      </c>
      <c r="P5275">
        <v>1</v>
      </c>
      <c r="Q5275">
        <v>4</v>
      </c>
      <c r="R5275">
        <v>1</v>
      </c>
      <c r="S5275" s="14" t="s">
        <v>7807</v>
      </c>
      <c r="T5275" s="14" t="s">
        <v>7808</v>
      </c>
      <c r="U5275" s="15">
        <v>2</v>
      </c>
      <c r="V5275">
        <v>999</v>
      </c>
      <c r="W5275" t="s">
        <v>7372</v>
      </c>
      <c r="X5275" s="16">
        <v>-101.16</v>
      </c>
      <c r="Y5275">
        <v>0</v>
      </c>
      <c r="Z5275" t="s">
        <v>7373</v>
      </c>
      <c r="AA5275">
        <v>13</v>
      </c>
      <c r="AB5275">
        <v>0</v>
      </c>
      <c r="AC5275">
        <v>0</v>
      </c>
      <c r="AD5275">
        <v>8</v>
      </c>
      <c r="AE5275" t="s">
        <v>7367</v>
      </c>
      <c r="AF5275" t="s">
        <v>7401</v>
      </c>
      <c r="AG5275" t="s">
        <v>7369</v>
      </c>
      <c r="AH5275" t="s">
        <v>7379</v>
      </c>
      <c r="AI5275"/>
      <c r="AJ5275">
        <v>9562098003</v>
      </c>
    </row>
    <row r="5276" spans="1:36" ht="15" x14ac:dyDescent="0.2">
      <c r="A5276">
        <v>80</v>
      </c>
      <c r="B5276">
        <v>13</v>
      </c>
      <c r="C5276">
        <v>4</v>
      </c>
      <c r="D5276">
        <v>0</v>
      </c>
      <c r="E5276">
        <v>0</v>
      </c>
      <c r="F5276" s="13" t="s">
        <v>2114</v>
      </c>
      <c r="G5276" s="13" t="s">
        <v>2115</v>
      </c>
      <c r="H5276" t="s">
        <v>7367</v>
      </c>
      <c r="I5276" t="s">
        <v>7368</v>
      </c>
      <c r="J5276">
        <v>4742151001</v>
      </c>
      <c r="K5276" t="s">
        <v>7369</v>
      </c>
      <c r="L5276" t="s">
        <v>7370</v>
      </c>
      <c r="M5276" t="s">
        <v>7371</v>
      </c>
      <c r="N5276" t="s">
        <v>7371</v>
      </c>
      <c r="O5276">
        <v>1</v>
      </c>
      <c r="P5276">
        <v>1</v>
      </c>
      <c r="Q5276">
        <v>4</v>
      </c>
      <c r="R5276">
        <v>1</v>
      </c>
      <c r="S5276" s="14" t="s">
        <v>7807</v>
      </c>
      <c r="T5276" s="14" t="s">
        <v>7808</v>
      </c>
      <c r="U5276" s="15">
        <v>1</v>
      </c>
      <c r="V5276">
        <v>999</v>
      </c>
      <c r="W5276" t="s">
        <v>7372</v>
      </c>
      <c r="X5276" s="16">
        <v>-0.248</v>
      </c>
      <c r="Y5276">
        <v>0</v>
      </c>
      <c r="Z5276" t="s">
        <v>7373</v>
      </c>
      <c r="AA5276">
        <v>13</v>
      </c>
      <c r="AB5276">
        <v>0</v>
      </c>
      <c r="AC5276">
        <v>0</v>
      </c>
      <c r="AD5276">
        <v>8</v>
      </c>
      <c r="AE5276" t="s">
        <v>7367</v>
      </c>
      <c r="AF5276" t="s">
        <v>7401</v>
      </c>
      <c r="AG5276" t="s">
        <v>7369</v>
      </c>
      <c r="AH5276" t="s">
        <v>7379</v>
      </c>
      <c r="AI5276"/>
      <c r="AJ5276">
        <v>9562098003</v>
      </c>
    </row>
    <row r="5277" spans="1:36" ht="15" x14ac:dyDescent="0.2">
      <c r="A5277">
        <v>80</v>
      </c>
      <c r="B5277">
        <v>13</v>
      </c>
      <c r="C5277">
        <v>1</v>
      </c>
      <c r="D5277">
        <v>0</v>
      </c>
      <c r="E5277">
        <v>0</v>
      </c>
      <c r="F5277" s="13" t="s">
        <v>4782</v>
      </c>
      <c r="G5277" s="13" t="s">
        <v>4783</v>
      </c>
      <c r="H5277" t="s">
        <v>7367</v>
      </c>
      <c r="I5277" t="s">
        <v>7368</v>
      </c>
      <c r="J5277">
        <v>4742203003</v>
      </c>
      <c r="K5277" t="s">
        <v>7369</v>
      </c>
      <c r="L5277" t="s">
        <v>7370</v>
      </c>
      <c r="M5277" t="s">
        <v>7371</v>
      </c>
      <c r="N5277" t="s">
        <v>7371</v>
      </c>
      <c r="O5277">
        <v>1</v>
      </c>
      <c r="P5277">
        <v>1</v>
      </c>
      <c r="Q5277">
        <v>4</v>
      </c>
      <c r="R5277">
        <v>1</v>
      </c>
      <c r="S5277" s="14" t="s">
        <v>7807</v>
      </c>
      <c r="T5277" s="14" t="s">
        <v>7808</v>
      </c>
      <c r="U5277" s="15">
        <v>2</v>
      </c>
      <c r="V5277">
        <v>999</v>
      </c>
      <c r="W5277" t="s">
        <v>7372</v>
      </c>
      <c r="X5277" s="16">
        <v>-113.84</v>
      </c>
      <c r="Y5277">
        <v>0</v>
      </c>
      <c r="Z5277" t="s">
        <v>7373</v>
      </c>
      <c r="AA5277">
        <v>13</v>
      </c>
      <c r="AB5277">
        <v>0</v>
      </c>
      <c r="AC5277">
        <v>0</v>
      </c>
      <c r="AD5277">
        <v>8</v>
      </c>
      <c r="AE5277" t="s">
        <v>7367</v>
      </c>
      <c r="AF5277" t="s">
        <v>7401</v>
      </c>
      <c r="AG5277" t="s">
        <v>7369</v>
      </c>
      <c r="AH5277" t="s">
        <v>7379</v>
      </c>
      <c r="AI5277"/>
      <c r="AJ5277">
        <v>9562098003</v>
      </c>
    </row>
    <row r="5278" spans="1:36" ht="15" x14ac:dyDescent="0.2">
      <c r="A5278">
        <v>80</v>
      </c>
      <c r="B5278">
        <v>13</v>
      </c>
      <c r="C5278">
        <v>4</v>
      </c>
      <c r="D5278">
        <v>0</v>
      </c>
      <c r="E5278">
        <v>0</v>
      </c>
      <c r="F5278" s="13" t="s">
        <v>406</v>
      </c>
      <c r="G5278" s="13" t="s">
        <v>407</v>
      </c>
      <c r="H5278" t="s">
        <v>7367</v>
      </c>
      <c r="I5278" t="s">
        <v>7368</v>
      </c>
      <c r="J5278">
        <v>4166151002</v>
      </c>
      <c r="K5278" t="s">
        <v>7369</v>
      </c>
      <c r="L5278" t="s">
        <v>7370</v>
      </c>
      <c r="M5278" t="s">
        <v>7371</v>
      </c>
      <c r="N5278" t="s">
        <v>7371</v>
      </c>
      <c r="O5278">
        <v>1</v>
      </c>
      <c r="P5278">
        <v>1</v>
      </c>
      <c r="Q5278">
        <v>4</v>
      </c>
      <c r="R5278">
        <v>1</v>
      </c>
      <c r="S5278" s="14" t="s">
        <v>7807</v>
      </c>
      <c r="T5278" s="14" t="s">
        <v>7808</v>
      </c>
      <c r="U5278" s="15">
        <v>1</v>
      </c>
      <c r="V5278">
        <v>999</v>
      </c>
      <c r="W5278" t="s">
        <v>7372</v>
      </c>
      <c r="X5278" s="16">
        <v>-2.4169999999999998</v>
      </c>
      <c r="Y5278">
        <v>0</v>
      </c>
      <c r="Z5278" t="s">
        <v>7373</v>
      </c>
      <c r="AA5278">
        <v>13</v>
      </c>
      <c r="AB5278">
        <v>0</v>
      </c>
      <c r="AC5278">
        <v>0</v>
      </c>
      <c r="AD5278">
        <v>8</v>
      </c>
      <c r="AE5278" t="s">
        <v>7367</v>
      </c>
      <c r="AF5278" t="s">
        <v>7401</v>
      </c>
      <c r="AG5278" t="s">
        <v>7369</v>
      </c>
      <c r="AH5278" t="s">
        <v>7379</v>
      </c>
      <c r="AI5278"/>
      <c r="AJ5278">
        <v>9562098003</v>
      </c>
    </row>
    <row r="5279" spans="1:36" ht="15" x14ac:dyDescent="0.2">
      <c r="A5279">
        <v>80</v>
      </c>
      <c r="B5279">
        <v>13</v>
      </c>
      <c r="C5279">
        <v>8</v>
      </c>
      <c r="D5279">
        <v>0</v>
      </c>
      <c r="E5279">
        <v>0</v>
      </c>
      <c r="F5279" s="13" t="s">
        <v>1562</v>
      </c>
      <c r="G5279" s="13" t="s">
        <v>1563</v>
      </c>
      <c r="H5279" t="s">
        <v>7367</v>
      </c>
      <c r="I5279" t="s">
        <v>7368</v>
      </c>
      <c r="J5279">
        <v>4488117007</v>
      </c>
      <c r="K5279" t="s">
        <v>7369</v>
      </c>
      <c r="L5279" t="s">
        <v>7370</v>
      </c>
      <c r="M5279"/>
      <c r="N5279"/>
      <c r="O5279">
        <v>1</v>
      </c>
      <c r="P5279">
        <v>1</v>
      </c>
      <c r="Q5279">
        <v>4</v>
      </c>
      <c r="R5279" s="1">
        <v>1000</v>
      </c>
      <c r="S5279" s="14" t="s">
        <v>7807</v>
      </c>
      <c r="T5279" s="14" t="s">
        <v>7808</v>
      </c>
      <c r="U5279" s="15">
        <v>1</v>
      </c>
      <c r="V5279">
        <v>999</v>
      </c>
      <c r="W5279" t="s">
        <v>7372</v>
      </c>
      <c r="X5279" s="16">
        <v>-637</v>
      </c>
      <c r="Y5279">
        <v>0</v>
      </c>
      <c r="Z5279" t="s">
        <v>7373</v>
      </c>
      <c r="AA5279">
        <v>13</v>
      </c>
      <c r="AB5279">
        <v>0</v>
      </c>
      <c r="AC5279">
        <v>0</v>
      </c>
      <c r="AD5279">
        <v>8</v>
      </c>
      <c r="AE5279" t="s">
        <v>7367</v>
      </c>
      <c r="AF5279" t="s">
        <v>7401</v>
      </c>
      <c r="AG5279" t="s">
        <v>7369</v>
      </c>
      <c r="AH5279" t="s">
        <v>7379</v>
      </c>
      <c r="AI5279"/>
      <c r="AJ5279">
        <v>9562098003</v>
      </c>
    </row>
    <row r="5280" spans="1:36" ht="15" x14ac:dyDescent="0.2">
      <c r="A5280">
        <v>80</v>
      </c>
      <c r="B5280">
        <v>13</v>
      </c>
      <c r="C5280">
        <v>1</v>
      </c>
      <c r="D5280">
        <v>0</v>
      </c>
      <c r="E5280">
        <v>0</v>
      </c>
      <c r="F5280" s="13" t="s">
        <v>3690</v>
      </c>
      <c r="G5280" s="13" t="s">
        <v>3691</v>
      </c>
      <c r="H5280" t="s">
        <v>7367</v>
      </c>
      <c r="I5280" t="s">
        <v>7368</v>
      </c>
      <c r="J5280">
        <v>4488117007</v>
      </c>
      <c r="K5280" t="s">
        <v>7369</v>
      </c>
      <c r="L5280" t="s">
        <v>7370</v>
      </c>
      <c r="M5280"/>
      <c r="N5280"/>
      <c r="O5280">
        <v>1</v>
      </c>
      <c r="P5280">
        <v>1</v>
      </c>
      <c r="Q5280">
        <v>4</v>
      </c>
      <c r="R5280" s="1">
        <v>1000</v>
      </c>
      <c r="S5280" s="14" t="s">
        <v>7807</v>
      </c>
      <c r="T5280" s="14" t="s">
        <v>7808</v>
      </c>
      <c r="U5280" s="15">
        <v>1</v>
      </c>
      <c r="V5280">
        <v>999</v>
      </c>
      <c r="W5280" t="s">
        <v>7372</v>
      </c>
      <c r="X5280" s="16">
        <v>-78.900000000000006</v>
      </c>
      <c r="Y5280">
        <v>0</v>
      </c>
      <c r="Z5280" t="s">
        <v>7373</v>
      </c>
      <c r="AA5280">
        <v>13</v>
      </c>
      <c r="AB5280">
        <v>0</v>
      </c>
      <c r="AC5280">
        <v>0</v>
      </c>
      <c r="AD5280">
        <v>8</v>
      </c>
      <c r="AE5280" t="s">
        <v>7367</v>
      </c>
      <c r="AF5280" t="s">
        <v>7401</v>
      </c>
      <c r="AG5280" t="s">
        <v>7369</v>
      </c>
      <c r="AH5280" t="s">
        <v>7379</v>
      </c>
      <c r="AI5280"/>
      <c r="AJ5280">
        <v>9562098003</v>
      </c>
    </row>
    <row r="5281" spans="1:36" ht="15" x14ac:dyDescent="0.2">
      <c r="A5281">
        <v>80</v>
      </c>
      <c r="B5281">
        <v>13</v>
      </c>
      <c r="C5281">
        <v>8</v>
      </c>
      <c r="D5281">
        <v>0</v>
      </c>
      <c r="E5281">
        <v>0</v>
      </c>
      <c r="F5281" s="13" t="s">
        <v>1566</v>
      </c>
      <c r="G5281" s="13" t="s">
        <v>1567</v>
      </c>
      <c r="H5281" t="s">
        <v>7367</v>
      </c>
      <c r="I5281" t="s">
        <v>7368</v>
      </c>
      <c r="J5281">
        <v>4488117007</v>
      </c>
      <c r="K5281" t="s">
        <v>7369</v>
      </c>
      <c r="L5281" t="s">
        <v>7370</v>
      </c>
      <c r="M5281"/>
      <c r="N5281"/>
      <c r="O5281">
        <v>1</v>
      </c>
      <c r="P5281">
        <v>1</v>
      </c>
      <c r="Q5281">
        <v>4</v>
      </c>
      <c r="R5281" s="1">
        <v>1000</v>
      </c>
      <c r="S5281" s="14" t="s">
        <v>7807</v>
      </c>
      <c r="T5281" s="14" t="s">
        <v>7808</v>
      </c>
      <c r="U5281" s="15">
        <v>1</v>
      </c>
      <c r="V5281">
        <v>999</v>
      </c>
      <c r="W5281" t="s">
        <v>7372</v>
      </c>
      <c r="X5281" s="16">
        <v>-562</v>
      </c>
      <c r="Y5281">
        <v>0</v>
      </c>
      <c r="Z5281" t="s">
        <v>7373</v>
      </c>
      <c r="AA5281">
        <v>13</v>
      </c>
      <c r="AB5281">
        <v>0</v>
      </c>
      <c r="AC5281">
        <v>0</v>
      </c>
      <c r="AD5281">
        <v>8</v>
      </c>
      <c r="AE5281" t="s">
        <v>7367</v>
      </c>
      <c r="AF5281" t="s">
        <v>7401</v>
      </c>
      <c r="AG5281" t="s">
        <v>7369</v>
      </c>
      <c r="AH5281" t="s">
        <v>7379</v>
      </c>
      <c r="AI5281"/>
      <c r="AJ5281">
        <v>9562098003</v>
      </c>
    </row>
    <row r="5282" spans="1:36" ht="15" x14ac:dyDescent="0.2">
      <c r="A5282">
        <v>80</v>
      </c>
      <c r="B5282">
        <v>13</v>
      </c>
      <c r="C5282">
        <v>8</v>
      </c>
      <c r="D5282">
        <v>0</v>
      </c>
      <c r="E5282">
        <v>0</v>
      </c>
      <c r="F5282" s="13" t="s">
        <v>4358</v>
      </c>
      <c r="G5282" s="13" t="s">
        <v>4359</v>
      </c>
      <c r="H5282" t="s">
        <v>7367</v>
      </c>
      <c r="I5282" t="s">
        <v>7368</v>
      </c>
      <c r="J5282">
        <v>4742151001</v>
      </c>
      <c r="K5282" t="s">
        <v>7369</v>
      </c>
      <c r="L5282" t="s">
        <v>7370</v>
      </c>
      <c r="M5282" t="s">
        <v>7371</v>
      </c>
      <c r="N5282" t="s">
        <v>7371</v>
      </c>
      <c r="O5282">
        <v>1</v>
      </c>
      <c r="P5282">
        <v>1</v>
      </c>
      <c r="Q5282">
        <v>4</v>
      </c>
      <c r="R5282" s="1">
        <v>1000</v>
      </c>
      <c r="S5282" s="14" t="s">
        <v>7807</v>
      </c>
      <c r="T5282" s="14" t="s">
        <v>7808</v>
      </c>
      <c r="U5282" s="15">
        <v>1</v>
      </c>
      <c r="V5282">
        <v>999</v>
      </c>
      <c r="W5282" t="s">
        <v>7372</v>
      </c>
      <c r="X5282" s="16">
        <v>-237.92</v>
      </c>
      <c r="Y5282">
        <v>0</v>
      </c>
      <c r="Z5282" t="s">
        <v>7373</v>
      </c>
      <c r="AA5282">
        <v>13</v>
      </c>
      <c r="AB5282">
        <v>0</v>
      </c>
      <c r="AC5282">
        <v>0</v>
      </c>
      <c r="AD5282">
        <v>8</v>
      </c>
      <c r="AE5282" t="s">
        <v>7367</v>
      </c>
      <c r="AF5282" t="s">
        <v>7401</v>
      </c>
      <c r="AG5282" t="s">
        <v>7369</v>
      </c>
      <c r="AH5282" t="s">
        <v>7379</v>
      </c>
      <c r="AI5282"/>
      <c r="AJ5282">
        <v>9562098003</v>
      </c>
    </row>
    <row r="5283" spans="1:36" ht="15" x14ac:dyDescent="0.2">
      <c r="A5283">
        <v>80</v>
      </c>
      <c r="B5283">
        <v>13</v>
      </c>
      <c r="C5283">
        <v>8</v>
      </c>
      <c r="D5283">
        <v>0</v>
      </c>
      <c r="E5283">
        <v>0</v>
      </c>
      <c r="F5283" s="13" t="s">
        <v>4226</v>
      </c>
      <c r="G5283" s="13" t="s">
        <v>4227</v>
      </c>
      <c r="H5283" t="s">
        <v>7367</v>
      </c>
      <c r="I5283" t="s">
        <v>7368</v>
      </c>
      <c r="J5283">
        <v>4758203004</v>
      </c>
      <c r="K5283" t="s">
        <v>7369</v>
      </c>
      <c r="L5283" t="s">
        <v>7370</v>
      </c>
      <c r="M5283"/>
      <c r="N5283"/>
      <c r="O5283">
        <v>1</v>
      </c>
      <c r="P5283">
        <v>1</v>
      </c>
      <c r="Q5283">
        <v>4</v>
      </c>
      <c r="R5283" s="1">
        <v>1000</v>
      </c>
      <c r="S5283" s="14" t="s">
        <v>7807</v>
      </c>
      <c r="T5283" s="14" t="s">
        <v>7808</v>
      </c>
      <c r="U5283" s="15">
        <v>1</v>
      </c>
      <c r="V5283">
        <v>999</v>
      </c>
      <c r="W5283" t="s">
        <v>7372</v>
      </c>
      <c r="X5283" s="16">
        <v>-230.3</v>
      </c>
      <c r="Y5283">
        <v>0</v>
      </c>
      <c r="Z5283" t="s">
        <v>7373</v>
      </c>
      <c r="AA5283">
        <v>13</v>
      </c>
      <c r="AB5283">
        <v>0</v>
      </c>
      <c r="AC5283">
        <v>0</v>
      </c>
      <c r="AD5283">
        <v>8</v>
      </c>
      <c r="AE5283" t="s">
        <v>7367</v>
      </c>
      <c r="AF5283" t="s">
        <v>7401</v>
      </c>
      <c r="AG5283" t="s">
        <v>7369</v>
      </c>
      <c r="AH5283" t="s">
        <v>7379</v>
      </c>
      <c r="AI5283"/>
      <c r="AJ5283">
        <v>9562098003</v>
      </c>
    </row>
    <row r="5284" spans="1:36" ht="15" x14ac:dyDescent="0.2">
      <c r="A5284">
        <v>80</v>
      </c>
      <c r="B5284">
        <v>13</v>
      </c>
      <c r="C5284">
        <v>1</v>
      </c>
      <c r="D5284">
        <v>0</v>
      </c>
      <c r="E5284">
        <v>0</v>
      </c>
      <c r="F5284" s="13" t="s">
        <v>4426</v>
      </c>
      <c r="G5284" s="13" t="s">
        <v>4427</v>
      </c>
      <c r="H5284" t="s">
        <v>7367</v>
      </c>
      <c r="I5284" t="s">
        <v>7368</v>
      </c>
      <c r="J5284">
        <v>4758203004</v>
      </c>
      <c r="K5284" t="s">
        <v>7376</v>
      </c>
      <c r="L5284" t="s">
        <v>7370</v>
      </c>
      <c r="M5284"/>
      <c r="N5284"/>
      <c r="O5284">
        <v>1</v>
      </c>
      <c r="P5284">
        <v>1</v>
      </c>
      <c r="Q5284">
        <v>4</v>
      </c>
      <c r="R5284" s="1">
        <v>1000</v>
      </c>
      <c r="S5284" s="14" t="s">
        <v>7807</v>
      </c>
      <c r="T5284" s="14" t="s">
        <v>7808</v>
      </c>
      <c r="U5284" s="15">
        <v>1</v>
      </c>
      <c r="V5284">
        <v>999</v>
      </c>
      <c r="W5284" t="s">
        <v>7372</v>
      </c>
      <c r="X5284" s="16">
        <v>-210</v>
      </c>
      <c r="Y5284">
        <v>0</v>
      </c>
      <c r="Z5284" t="s">
        <v>7373</v>
      </c>
      <c r="AA5284">
        <v>13</v>
      </c>
      <c r="AB5284">
        <v>0</v>
      </c>
      <c r="AC5284">
        <v>0</v>
      </c>
      <c r="AD5284">
        <v>8</v>
      </c>
      <c r="AE5284" t="s">
        <v>7367</v>
      </c>
      <c r="AF5284" t="s">
        <v>7401</v>
      </c>
      <c r="AG5284" t="s">
        <v>7369</v>
      </c>
      <c r="AH5284" t="s">
        <v>7379</v>
      </c>
      <c r="AI5284"/>
      <c r="AJ5284">
        <v>9562098003</v>
      </c>
    </row>
    <row r="5285" spans="1:36" ht="15" x14ac:dyDescent="0.2">
      <c r="A5285">
        <v>80</v>
      </c>
      <c r="B5285">
        <v>13</v>
      </c>
      <c r="C5285">
        <v>2</v>
      </c>
      <c r="D5285">
        <v>0</v>
      </c>
      <c r="E5285">
        <v>0</v>
      </c>
      <c r="F5285" s="13" t="s">
        <v>2270</v>
      </c>
      <c r="G5285" s="13" t="s">
        <v>2271</v>
      </c>
      <c r="H5285" t="s">
        <v>7367</v>
      </c>
      <c r="I5285" t="s">
        <v>7368</v>
      </c>
      <c r="J5285">
        <v>4758203004</v>
      </c>
      <c r="K5285" t="s">
        <v>7369</v>
      </c>
      <c r="L5285" t="s">
        <v>7370</v>
      </c>
      <c r="M5285" t="s">
        <v>7371</v>
      </c>
      <c r="N5285" t="s">
        <v>7371</v>
      </c>
      <c r="O5285">
        <v>1</v>
      </c>
      <c r="P5285">
        <v>1</v>
      </c>
      <c r="Q5285">
        <v>4</v>
      </c>
      <c r="R5285" s="1">
        <v>1000</v>
      </c>
      <c r="S5285" s="14" t="s">
        <v>7807</v>
      </c>
      <c r="T5285" s="14" t="s">
        <v>7808</v>
      </c>
      <c r="U5285" s="15">
        <v>1</v>
      </c>
      <c r="V5285">
        <v>999</v>
      </c>
      <c r="W5285" t="s">
        <v>7372</v>
      </c>
      <c r="X5285" s="17">
        <v>-1584</v>
      </c>
      <c r="Y5285">
        <v>0</v>
      </c>
      <c r="Z5285" t="s">
        <v>7373</v>
      </c>
      <c r="AA5285">
        <v>13</v>
      </c>
      <c r="AB5285">
        <v>0</v>
      </c>
      <c r="AC5285">
        <v>0</v>
      </c>
      <c r="AD5285">
        <v>8</v>
      </c>
      <c r="AE5285" t="s">
        <v>7367</v>
      </c>
      <c r="AF5285" t="s">
        <v>7401</v>
      </c>
      <c r="AG5285" t="s">
        <v>7369</v>
      </c>
      <c r="AH5285" t="s">
        <v>7379</v>
      </c>
      <c r="AI5285"/>
      <c r="AJ5285">
        <v>9562098003</v>
      </c>
    </row>
    <row r="5286" spans="1:36" ht="15" x14ac:dyDescent="0.2">
      <c r="A5286">
        <v>80</v>
      </c>
      <c r="B5286">
        <v>13</v>
      </c>
      <c r="C5286">
        <v>2</v>
      </c>
      <c r="D5286">
        <v>0</v>
      </c>
      <c r="E5286">
        <v>0</v>
      </c>
      <c r="F5286" s="13" t="s">
        <v>3314</v>
      </c>
      <c r="G5286" s="13" t="s">
        <v>3315</v>
      </c>
      <c r="H5286" t="s">
        <v>7367</v>
      </c>
      <c r="I5286" t="s">
        <v>7368</v>
      </c>
      <c r="J5286">
        <v>4758203004</v>
      </c>
      <c r="K5286" t="s">
        <v>7369</v>
      </c>
      <c r="L5286" t="s">
        <v>7370</v>
      </c>
      <c r="M5286" t="s">
        <v>7371</v>
      </c>
      <c r="N5286" t="s">
        <v>7371</v>
      </c>
      <c r="O5286">
        <v>1</v>
      </c>
      <c r="P5286">
        <v>1</v>
      </c>
      <c r="Q5286">
        <v>4</v>
      </c>
      <c r="R5286" s="1">
        <v>1000</v>
      </c>
      <c r="S5286" s="14" t="s">
        <v>7807</v>
      </c>
      <c r="T5286" s="14" t="s">
        <v>7808</v>
      </c>
      <c r="U5286" s="15">
        <v>1</v>
      </c>
      <c r="V5286">
        <v>999</v>
      </c>
      <c r="W5286" t="s">
        <v>7372</v>
      </c>
      <c r="X5286" s="17">
        <v>-1388</v>
      </c>
      <c r="Y5286">
        <v>0</v>
      </c>
      <c r="Z5286" t="s">
        <v>7373</v>
      </c>
      <c r="AA5286">
        <v>13</v>
      </c>
      <c r="AB5286">
        <v>0</v>
      </c>
      <c r="AC5286">
        <v>0</v>
      </c>
      <c r="AD5286">
        <v>8</v>
      </c>
      <c r="AE5286" t="s">
        <v>7367</v>
      </c>
      <c r="AF5286" t="s">
        <v>7401</v>
      </c>
      <c r="AG5286" t="s">
        <v>7369</v>
      </c>
      <c r="AH5286" t="s">
        <v>7379</v>
      </c>
      <c r="AI5286"/>
      <c r="AJ5286">
        <v>9562098003</v>
      </c>
    </row>
    <row r="5287" spans="1:36" ht="15" x14ac:dyDescent="0.2">
      <c r="A5287">
        <v>80</v>
      </c>
      <c r="B5287">
        <v>13</v>
      </c>
      <c r="C5287">
        <v>2</v>
      </c>
      <c r="D5287">
        <v>0</v>
      </c>
      <c r="E5287">
        <v>0</v>
      </c>
      <c r="F5287" s="13" t="s">
        <v>1842</v>
      </c>
      <c r="G5287" s="13" t="s">
        <v>1843</v>
      </c>
      <c r="H5287" t="s">
        <v>7367</v>
      </c>
      <c r="I5287" t="s">
        <v>7368</v>
      </c>
      <c r="J5287">
        <v>4758203004</v>
      </c>
      <c r="K5287" t="s">
        <v>7369</v>
      </c>
      <c r="L5287" t="s">
        <v>7370</v>
      </c>
      <c r="M5287"/>
      <c r="N5287"/>
      <c r="O5287">
        <v>1</v>
      </c>
      <c r="P5287">
        <v>1</v>
      </c>
      <c r="Q5287">
        <v>4</v>
      </c>
      <c r="R5287" s="1">
        <v>1000</v>
      </c>
      <c r="S5287" s="14" t="s">
        <v>7807</v>
      </c>
      <c r="T5287" s="14" t="s">
        <v>7808</v>
      </c>
      <c r="U5287" s="15">
        <v>1</v>
      </c>
      <c r="V5287">
        <v>999</v>
      </c>
      <c r="W5287" t="s">
        <v>7372</v>
      </c>
      <c r="X5287" s="16">
        <v>-924.7</v>
      </c>
      <c r="Y5287">
        <v>0</v>
      </c>
      <c r="Z5287" t="s">
        <v>7373</v>
      </c>
      <c r="AA5287">
        <v>13</v>
      </c>
      <c r="AB5287">
        <v>0</v>
      </c>
      <c r="AC5287">
        <v>0</v>
      </c>
      <c r="AD5287">
        <v>8</v>
      </c>
      <c r="AE5287" t="s">
        <v>7367</v>
      </c>
      <c r="AF5287" t="s">
        <v>7401</v>
      </c>
      <c r="AG5287" t="s">
        <v>7369</v>
      </c>
      <c r="AH5287" t="s">
        <v>7379</v>
      </c>
      <c r="AI5287"/>
      <c r="AJ5287">
        <v>9562098003</v>
      </c>
    </row>
    <row r="5288" spans="1:36" ht="15" x14ac:dyDescent="0.2">
      <c r="A5288">
        <v>80</v>
      </c>
      <c r="B5288">
        <v>13</v>
      </c>
      <c r="C5288">
        <v>2</v>
      </c>
      <c r="D5288">
        <v>0</v>
      </c>
      <c r="E5288">
        <v>0</v>
      </c>
      <c r="F5288" s="13" t="s">
        <v>460</v>
      </c>
      <c r="G5288" s="13" t="s">
        <v>461</v>
      </c>
      <c r="H5288" t="s">
        <v>7367</v>
      </c>
      <c r="I5288" t="s">
        <v>7368</v>
      </c>
      <c r="J5288">
        <v>4886151015</v>
      </c>
      <c r="K5288" t="s">
        <v>7369</v>
      </c>
      <c r="L5288" t="s">
        <v>7370</v>
      </c>
      <c r="M5288"/>
      <c r="N5288"/>
      <c r="O5288">
        <v>1</v>
      </c>
      <c r="P5288">
        <v>1</v>
      </c>
      <c r="Q5288">
        <v>4</v>
      </c>
      <c r="R5288" s="1">
        <v>1000</v>
      </c>
      <c r="S5288" s="14" t="s">
        <v>7807</v>
      </c>
      <c r="T5288" s="14" t="s">
        <v>7808</v>
      </c>
      <c r="U5288" s="15">
        <v>1</v>
      </c>
      <c r="V5288">
        <v>999</v>
      </c>
      <c r="W5288" t="s">
        <v>7372</v>
      </c>
      <c r="X5288" s="16">
        <v>-504.4</v>
      </c>
      <c r="Y5288">
        <v>0</v>
      </c>
      <c r="Z5288" t="s">
        <v>7373</v>
      </c>
      <c r="AA5288">
        <v>13</v>
      </c>
      <c r="AB5288">
        <v>0</v>
      </c>
      <c r="AC5288">
        <v>0</v>
      </c>
      <c r="AD5288">
        <v>8</v>
      </c>
      <c r="AE5288" t="s">
        <v>7367</v>
      </c>
      <c r="AF5288" t="s">
        <v>7401</v>
      </c>
      <c r="AG5288" t="s">
        <v>7369</v>
      </c>
      <c r="AH5288" t="s">
        <v>7379</v>
      </c>
      <c r="AI5288"/>
      <c r="AJ5288">
        <v>9562098003</v>
      </c>
    </row>
    <row r="5289" spans="1:36" ht="15" x14ac:dyDescent="0.2">
      <c r="A5289">
        <v>80</v>
      </c>
      <c r="B5289">
        <v>13</v>
      </c>
      <c r="C5289">
        <v>8</v>
      </c>
      <c r="D5289">
        <v>0</v>
      </c>
      <c r="E5289">
        <v>0</v>
      </c>
      <c r="F5289" s="13" t="s">
        <v>3118</v>
      </c>
      <c r="G5289" s="13" t="s">
        <v>3119</v>
      </c>
      <c r="H5289" t="s">
        <v>7367</v>
      </c>
      <c r="I5289" t="s">
        <v>7368</v>
      </c>
      <c r="J5289">
        <v>4758203004</v>
      </c>
      <c r="K5289" t="s">
        <v>7369</v>
      </c>
      <c r="L5289" t="s">
        <v>7370</v>
      </c>
      <c r="M5289" t="s">
        <v>7371</v>
      </c>
      <c r="N5289" t="s">
        <v>7371</v>
      </c>
      <c r="O5289">
        <v>1</v>
      </c>
      <c r="P5289">
        <v>1</v>
      </c>
      <c r="Q5289">
        <v>4</v>
      </c>
      <c r="R5289" s="1">
        <v>1000</v>
      </c>
      <c r="S5289" s="14" t="s">
        <v>7807</v>
      </c>
      <c r="T5289" s="14" t="s">
        <v>7808</v>
      </c>
      <c r="U5289" s="15">
        <v>1</v>
      </c>
      <c r="V5289">
        <v>999</v>
      </c>
      <c r="W5289" t="s">
        <v>7372</v>
      </c>
      <c r="X5289" s="16">
        <v>-235.7</v>
      </c>
      <c r="Y5289">
        <v>0</v>
      </c>
      <c r="Z5289" t="s">
        <v>7373</v>
      </c>
      <c r="AA5289">
        <v>13</v>
      </c>
      <c r="AB5289">
        <v>0</v>
      </c>
      <c r="AC5289">
        <v>0</v>
      </c>
      <c r="AD5289">
        <v>8</v>
      </c>
      <c r="AE5289" t="s">
        <v>7367</v>
      </c>
      <c r="AF5289" t="s">
        <v>7401</v>
      </c>
      <c r="AG5289" t="s">
        <v>7369</v>
      </c>
      <c r="AH5289" t="s">
        <v>7379</v>
      </c>
      <c r="AI5289"/>
      <c r="AJ5289">
        <v>9562098003</v>
      </c>
    </row>
    <row r="5290" spans="1:36" ht="15" x14ac:dyDescent="0.2">
      <c r="A5290">
        <v>80</v>
      </c>
      <c r="B5290">
        <v>13</v>
      </c>
      <c r="C5290">
        <v>8</v>
      </c>
      <c r="D5290">
        <v>0</v>
      </c>
      <c r="E5290">
        <v>0</v>
      </c>
      <c r="F5290" s="13" t="s">
        <v>4098</v>
      </c>
      <c r="G5290" s="13" t="s">
        <v>4099</v>
      </c>
      <c r="H5290" t="s">
        <v>7367</v>
      </c>
      <c r="I5290" t="s">
        <v>7368</v>
      </c>
      <c r="J5290">
        <v>4742151001</v>
      </c>
      <c r="K5290" t="s">
        <v>7369</v>
      </c>
      <c r="L5290" t="s">
        <v>7370</v>
      </c>
      <c r="M5290" t="s">
        <v>7371</v>
      </c>
      <c r="N5290"/>
      <c r="O5290">
        <v>1</v>
      </c>
      <c r="P5290">
        <v>1</v>
      </c>
      <c r="Q5290">
        <v>4</v>
      </c>
      <c r="R5290" s="1">
        <v>1000</v>
      </c>
      <c r="S5290" s="14" t="s">
        <v>7807</v>
      </c>
      <c r="T5290" s="14" t="s">
        <v>7808</v>
      </c>
      <c r="U5290" s="15">
        <v>1</v>
      </c>
      <c r="V5290">
        <v>999</v>
      </c>
      <c r="W5290" t="s">
        <v>7372</v>
      </c>
      <c r="X5290" s="16">
        <v>-438.1</v>
      </c>
      <c r="Y5290">
        <v>0</v>
      </c>
      <c r="Z5290" t="s">
        <v>7373</v>
      </c>
      <c r="AA5290">
        <v>13</v>
      </c>
      <c r="AB5290">
        <v>0</v>
      </c>
      <c r="AC5290">
        <v>0</v>
      </c>
      <c r="AD5290">
        <v>8</v>
      </c>
      <c r="AE5290" t="s">
        <v>7367</v>
      </c>
      <c r="AF5290" t="s">
        <v>7401</v>
      </c>
      <c r="AG5290" t="s">
        <v>7369</v>
      </c>
      <c r="AH5290" t="s">
        <v>7379</v>
      </c>
      <c r="AI5290"/>
      <c r="AJ5290">
        <v>9562098003</v>
      </c>
    </row>
    <row r="5291" spans="1:36" ht="15" x14ac:dyDescent="0.2">
      <c r="A5291">
        <v>80</v>
      </c>
      <c r="B5291">
        <v>13</v>
      </c>
      <c r="C5291">
        <v>2</v>
      </c>
      <c r="D5291">
        <v>0</v>
      </c>
      <c r="E5291">
        <v>0</v>
      </c>
      <c r="F5291" s="13" t="s">
        <v>5118</v>
      </c>
      <c r="G5291" s="13" t="s">
        <v>5119</v>
      </c>
      <c r="H5291" t="s">
        <v>7367</v>
      </c>
      <c r="I5291" t="s">
        <v>7368</v>
      </c>
      <c r="J5291">
        <v>4488151008</v>
      </c>
      <c r="K5291" t="s">
        <v>7369</v>
      </c>
      <c r="L5291" t="s">
        <v>7370</v>
      </c>
      <c r="M5291"/>
      <c r="N5291"/>
      <c r="O5291">
        <v>1</v>
      </c>
      <c r="P5291">
        <v>1</v>
      </c>
      <c r="Q5291">
        <v>4</v>
      </c>
      <c r="R5291" s="1">
        <v>1000</v>
      </c>
      <c r="S5291" s="14" t="s">
        <v>7807</v>
      </c>
      <c r="T5291" s="14" t="s">
        <v>7808</v>
      </c>
      <c r="U5291" s="15">
        <v>1</v>
      </c>
      <c r="V5291">
        <v>999</v>
      </c>
      <c r="W5291" t="s">
        <v>7372</v>
      </c>
      <c r="X5291" s="16">
        <v>-698.51</v>
      </c>
      <c r="Y5291">
        <v>0</v>
      </c>
      <c r="Z5291" t="s">
        <v>7373</v>
      </c>
      <c r="AA5291">
        <v>13</v>
      </c>
      <c r="AB5291">
        <v>0</v>
      </c>
      <c r="AC5291">
        <v>0</v>
      </c>
      <c r="AD5291">
        <v>8</v>
      </c>
      <c r="AE5291" t="s">
        <v>7367</v>
      </c>
      <c r="AF5291" t="s">
        <v>7401</v>
      </c>
      <c r="AG5291" t="s">
        <v>7369</v>
      </c>
      <c r="AH5291" t="s">
        <v>7379</v>
      </c>
      <c r="AI5291"/>
      <c r="AJ5291">
        <v>9562098003</v>
      </c>
    </row>
    <row r="5292" spans="1:36" ht="15" x14ac:dyDescent="0.2">
      <c r="A5292">
        <v>80</v>
      </c>
      <c r="B5292">
        <v>13</v>
      </c>
      <c r="C5292">
        <v>4</v>
      </c>
      <c r="D5292">
        <v>0</v>
      </c>
      <c r="E5292">
        <v>0</v>
      </c>
      <c r="F5292" s="13" t="s">
        <v>1326</v>
      </c>
      <c r="G5292" s="13" t="s">
        <v>1327</v>
      </c>
      <c r="H5292" t="s">
        <v>7367</v>
      </c>
      <c r="I5292" t="s">
        <v>7368</v>
      </c>
      <c r="J5292">
        <v>4166151002</v>
      </c>
      <c r="K5292" t="s">
        <v>7369</v>
      </c>
      <c r="L5292" t="s">
        <v>7370</v>
      </c>
      <c r="M5292" t="s">
        <v>7371</v>
      </c>
      <c r="N5292" t="s">
        <v>7371</v>
      </c>
      <c r="O5292">
        <v>1</v>
      </c>
      <c r="P5292">
        <v>1</v>
      </c>
      <c r="Q5292">
        <v>4</v>
      </c>
      <c r="R5292">
        <v>1</v>
      </c>
      <c r="S5292" s="14" t="s">
        <v>7807</v>
      </c>
      <c r="T5292" s="14" t="s">
        <v>7808</v>
      </c>
      <c r="U5292" s="15">
        <v>1</v>
      </c>
      <c r="V5292">
        <v>999</v>
      </c>
      <c r="W5292" t="s">
        <v>7372</v>
      </c>
      <c r="X5292" s="16">
        <v>-0.59799999999999998</v>
      </c>
      <c r="Y5292">
        <v>0</v>
      </c>
      <c r="Z5292" t="s">
        <v>7373</v>
      </c>
      <c r="AA5292">
        <v>13</v>
      </c>
      <c r="AB5292">
        <v>0</v>
      </c>
      <c r="AC5292">
        <v>0</v>
      </c>
      <c r="AD5292">
        <v>8</v>
      </c>
      <c r="AE5292" t="s">
        <v>7367</v>
      </c>
      <c r="AF5292" t="s">
        <v>7401</v>
      </c>
      <c r="AG5292" t="s">
        <v>7369</v>
      </c>
      <c r="AH5292" t="s">
        <v>7379</v>
      </c>
      <c r="AI5292"/>
      <c r="AJ5292">
        <v>9562098003</v>
      </c>
    </row>
    <row r="5293" spans="1:36" ht="15" x14ac:dyDescent="0.2">
      <c r="A5293">
        <v>80</v>
      </c>
      <c r="B5293">
        <v>13</v>
      </c>
      <c r="C5293">
        <v>4</v>
      </c>
      <c r="D5293">
        <v>0</v>
      </c>
      <c r="E5293">
        <v>0</v>
      </c>
      <c r="F5293" s="13" t="s">
        <v>2294</v>
      </c>
      <c r="G5293" s="13" t="s">
        <v>2295</v>
      </c>
      <c r="H5293" t="s">
        <v>7367</v>
      </c>
      <c r="I5293" t="s">
        <v>7368</v>
      </c>
      <c r="J5293">
        <v>4166151002</v>
      </c>
      <c r="K5293" t="s">
        <v>7369</v>
      </c>
      <c r="L5293" t="s">
        <v>7370</v>
      </c>
      <c r="M5293" t="s">
        <v>7371</v>
      </c>
      <c r="N5293" t="s">
        <v>7371</v>
      </c>
      <c r="O5293">
        <v>1</v>
      </c>
      <c r="P5293">
        <v>1</v>
      </c>
      <c r="Q5293">
        <v>4</v>
      </c>
      <c r="R5293">
        <v>1</v>
      </c>
      <c r="S5293" s="14" t="s">
        <v>7807</v>
      </c>
      <c r="T5293" s="14" t="s">
        <v>7808</v>
      </c>
      <c r="U5293" s="15">
        <v>1</v>
      </c>
      <c r="V5293">
        <v>999</v>
      </c>
      <c r="W5293" t="s">
        <v>7372</v>
      </c>
      <c r="X5293" s="16">
        <v>-0.79200000000000004</v>
      </c>
      <c r="Y5293">
        <v>0</v>
      </c>
      <c r="Z5293" t="s">
        <v>7373</v>
      </c>
      <c r="AA5293">
        <v>13</v>
      </c>
      <c r="AB5293">
        <v>0</v>
      </c>
      <c r="AC5293">
        <v>0</v>
      </c>
      <c r="AD5293">
        <v>8</v>
      </c>
      <c r="AE5293" t="s">
        <v>7367</v>
      </c>
      <c r="AF5293" t="s">
        <v>7401</v>
      </c>
      <c r="AG5293" t="s">
        <v>7369</v>
      </c>
      <c r="AH5293" t="s">
        <v>7379</v>
      </c>
      <c r="AI5293"/>
      <c r="AJ5293">
        <v>9562098003</v>
      </c>
    </row>
    <row r="5294" spans="1:36" ht="15" x14ac:dyDescent="0.2">
      <c r="A5294">
        <v>80</v>
      </c>
      <c r="B5294">
        <v>13</v>
      </c>
      <c r="C5294">
        <v>4</v>
      </c>
      <c r="D5294">
        <v>0</v>
      </c>
      <c r="E5294">
        <v>0</v>
      </c>
      <c r="F5294" s="13" t="s">
        <v>3462</v>
      </c>
      <c r="G5294" s="13" t="s">
        <v>3463</v>
      </c>
      <c r="H5294" t="s">
        <v>7367</v>
      </c>
      <c r="I5294" t="s">
        <v>7368</v>
      </c>
      <c r="J5294">
        <v>4488151008</v>
      </c>
      <c r="K5294" t="s">
        <v>7369</v>
      </c>
      <c r="L5294" t="s">
        <v>7370</v>
      </c>
      <c r="M5294"/>
      <c r="N5294"/>
      <c r="O5294">
        <v>1</v>
      </c>
      <c r="P5294">
        <v>1</v>
      </c>
      <c r="Q5294">
        <v>4</v>
      </c>
      <c r="R5294" s="1">
        <v>1000</v>
      </c>
      <c r="S5294" s="14" t="s">
        <v>7807</v>
      </c>
      <c r="T5294" s="14" t="s">
        <v>7808</v>
      </c>
      <c r="U5294" s="15">
        <v>1</v>
      </c>
      <c r="V5294">
        <v>999</v>
      </c>
      <c r="W5294" t="s">
        <v>7372</v>
      </c>
      <c r="X5294" s="17">
        <v>-2240</v>
      </c>
      <c r="Y5294">
        <v>0</v>
      </c>
      <c r="Z5294" t="s">
        <v>7373</v>
      </c>
      <c r="AA5294">
        <v>13</v>
      </c>
      <c r="AB5294">
        <v>0</v>
      </c>
      <c r="AC5294">
        <v>0</v>
      </c>
      <c r="AD5294">
        <v>8</v>
      </c>
      <c r="AE5294" t="s">
        <v>7367</v>
      </c>
      <c r="AF5294" t="s">
        <v>7401</v>
      </c>
      <c r="AG5294" t="s">
        <v>7369</v>
      </c>
      <c r="AH5294" t="s">
        <v>7379</v>
      </c>
      <c r="AI5294"/>
      <c r="AJ5294">
        <v>9562098003</v>
      </c>
    </row>
    <row r="5295" spans="1:36" ht="15" x14ac:dyDescent="0.2">
      <c r="A5295">
        <v>80</v>
      </c>
      <c r="B5295">
        <v>13</v>
      </c>
      <c r="C5295">
        <v>4</v>
      </c>
      <c r="D5295">
        <v>0</v>
      </c>
      <c r="E5295">
        <v>0</v>
      </c>
      <c r="F5295" s="13" t="s">
        <v>1052</v>
      </c>
      <c r="G5295" s="13" t="s">
        <v>1053</v>
      </c>
      <c r="H5295" t="s">
        <v>7367</v>
      </c>
      <c r="I5295" t="s">
        <v>7368</v>
      </c>
      <c r="J5295">
        <v>4488151008</v>
      </c>
      <c r="K5295" t="s">
        <v>7369</v>
      </c>
      <c r="L5295" t="s">
        <v>7370</v>
      </c>
      <c r="M5295"/>
      <c r="N5295"/>
      <c r="O5295">
        <v>1</v>
      </c>
      <c r="P5295">
        <v>1</v>
      </c>
      <c r="Q5295">
        <v>4</v>
      </c>
      <c r="R5295" s="1">
        <v>1000</v>
      </c>
      <c r="S5295" s="14" t="s">
        <v>7807</v>
      </c>
      <c r="T5295" s="14" t="s">
        <v>7808</v>
      </c>
      <c r="U5295" s="15">
        <v>1</v>
      </c>
      <c r="V5295">
        <v>999</v>
      </c>
      <c r="W5295" t="s">
        <v>7372</v>
      </c>
      <c r="X5295" s="17">
        <v>-2185</v>
      </c>
      <c r="Y5295">
        <v>0</v>
      </c>
      <c r="Z5295" t="s">
        <v>7373</v>
      </c>
      <c r="AA5295">
        <v>13</v>
      </c>
      <c r="AB5295">
        <v>0</v>
      </c>
      <c r="AC5295">
        <v>0</v>
      </c>
      <c r="AD5295">
        <v>8</v>
      </c>
      <c r="AE5295" t="s">
        <v>7367</v>
      </c>
      <c r="AF5295" t="s">
        <v>7401</v>
      </c>
      <c r="AG5295" t="s">
        <v>7369</v>
      </c>
      <c r="AH5295" t="s">
        <v>7379</v>
      </c>
      <c r="AI5295"/>
      <c r="AJ5295">
        <v>9562098003</v>
      </c>
    </row>
    <row r="5296" spans="1:36" ht="15" x14ac:dyDescent="0.2">
      <c r="A5296">
        <v>80</v>
      </c>
      <c r="B5296">
        <v>13</v>
      </c>
      <c r="C5296">
        <v>2</v>
      </c>
      <c r="D5296">
        <v>0</v>
      </c>
      <c r="E5296">
        <v>0</v>
      </c>
      <c r="F5296" s="13" t="s">
        <v>6506</v>
      </c>
      <c r="G5296" s="13" t="s">
        <v>6507</v>
      </c>
      <c r="H5296" t="s">
        <v>7367</v>
      </c>
      <c r="I5296" t="s">
        <v>7368</v>
      </c>
      <c r="J5296">
        <v>4758203004</v>
      </c>
      <c r="K5296" t="s">
        <v>7369</v>
      </c>
      <c r="L5296" t="s">
        <v>7370</v>
      </c>
      <c r="M5296" t="s">
        <v>7371</v>
      </c>
      <c r="N5296" t="s">
        <v>7371</v>
      </c>
      <c r="O5296">
        <v>1</v>
      </c>
      <c r="P5296">
        <v>1</v>
      </c>
      <c r="Q5296">
        <v>4</v>
      </c>
      <c r="R5296" s="1">
        <v>1000</v>
      </c>
      <c r="S5296" s="14" t="s">
        <v>7807</v>
      </c>
      <c r="T5296" s="14" t="s">
        <v>7808</v>
      </c>
      <c r="U5296" s="15">
        <v>1</v>
      </c>
      <c r="V5296">
        <v>999</v>
      </c>
      <c r="W5296" t="s">
        <v>7372</v>
      </c>
      <c r="X5296" s="17">
        <v>-1217.4000000000001</v>
      </c>
      <c r="Y5296">
        <v>0</v>
      </c>
      <c r="Z5296" t="s">
        <v>7373</v>
      </c>
      <c r="AA5296">
        <v>13</v>
      </c>
      <c r="AB5296">
        <v>0</v>
      </c>
      <c r="AC5296">
        <v>0</v>
      </c>
      <c r="AD5296">
        <v>8</v>
      </c>
      <c r="AE5296" t="s">
        <v>7367</v>
      </c>
      <c r="AF5296" t="s">
        <v>7401</v>
      </c>
      <c r="AG5296" t="s">
        <v>7369</v>
      </c>
      <c r="AH5296" t="s">
        <v>7379</v>
      </c>
      <c r="AI5296"/>
      <c r="AJ5296">
        <v>9562098003</v>
      </c>
    </row>
    <row r="5297" spans="1:36" ht="15" x14ac:dyDescent="0.2">
      <c r="A5297">
        <v>80</v>
      </c>
      <c r="B5297">
        <v>13</v>
      </c>
      <c r="C5297">
        <v>5</v>
      </c>
      <c r="D5297">
        <v>0</v>
      </c>
      <c r="E5297">
        <v>0</v>
      </c>
      <c r="F5297" s="13" t="s">
        <v>6332</v>
      </c>
      <c r="G5297" s="13" t="s">
        <v>6333</v>
      </c>
      <c r="H5297" t="s">
        <v>7367</v>
      </c>
      <c r="I5297" t="s">
        <v>7368</v>
      </c>
      <c r="J5297" t="s">
        <v>7381</v>
      </c>
      <c r="K5297" t="s">
        <v>7369</v>
      </c>
      <c r="L5297" t="s">
        <v>7370</v>
      </c>
      <c r="M5297"/>
      <c r="N5297"/>
      <c r="O5297">
        <v>1</v>
      </c>
      <c r="P5297">
        <v>1</v>
      </c>
      <c r="Q5297">
        <v>4</v>
      </c>
      <c r="R5297" s="1">
        <v>1000</v>
      </c>
      <c r="S5297" s="14" t="s">
        <v>7807</v>
      </c>
      <c r="T5297" s="14" t="s">
        <v>7808</v>
      </c>
      <c r="U5297" s="15">
        <v>1</v>
      </c>
      <c r="V5297">
        <v>999</v>
      </c>
      <c r="W5297" t="s">
        <v>7372</v>
      </c>
      <c r="X5297" s="16">
        <v>-357</v>
      </c>
      <c r="Y5297">
        <v>0</v>
      </c>
      <c r="Z5297" t="s">
        <v>7373</v>
      </c>
      <c r="AA5297">
        <v>13</v>
      </c>
      <c r="AB5297">
        <v>0</v>
      </c>
      <c r="AC5297">
        <v>0</v>
      </c>
      <c r="AD5297">
        <v>8</v>
      </c>
      <c r="AE5297" t="s">
        <v>7367</v>
      </c>
      <c r="AF5297" t="s">
        <v>7401</v>
      </c>
      <c r="AG5297" t="s">
        <v>7369</v>
      </c>
      <c r="AH5297" t="s">
        <v>7379</v>
      </c>
      <c r="AI5297"/>
      <c r="AJ5297">
        <v>9562098003</v>
      </c>
    </row>
    <row r="5298" spans="1:36" ht="15" x14ac:dyDescent="0.2">
      <c r="A5298">
        <v>80</v>
      </c>
      <c r="B5298">
        <v>13</v>
      </c>
      <c r="C5298">
        <v>1</v>
      </c>
      <c r="D5298">
        <v>0</v>
      </c>
      <c r="E5298">
        <v>0</v>
      </c>
      <c r="F5298" s="13" t="s">
        <v>6278</v>
      </c>
      <c r="G5298" s="13" t="s">
        <v>6279</v>
      </c>
      <c r="H5298" t="s">
        <v>7367</v>
      </c>
      <c r="I5298" t="s">
        <v>7368</v>
      </c>
      <c r="J5298">
        <v>4758203004</v>
      </c>
      <c r="K5298" t="s">
        <v>7369</v>
      </c>
      <c r="L5298" t="s">
        <v>7370</v>
      </c>
      <c r="M5298" t="s">
        <v>7371</v>
      </c>
      <c r="N5298" t="s">
        <v>7371</v>
      </c>
      <c r="O5298">
        <v>1</v>
      </c>
      <c r="P5298">
        <v>1</v>
      </c>
      <c r="Q5298">
        <v>4</v>
      </c>
      <c r="R5298" s="1">
        <v>1000</v>
      </c>
      <c r="S5298" s="14" t="s">
        <v>7807</v>
      </c>
      <c r="T5298" s="14" t="s">
        <v>7808</v>
      </c>
      <c r="U5298" s="15">
        <v>1</v>
      </c>
      <c r="V5298">
        <v>999</v>
      </c>
      <c r="W5298" t="s">
        <v>7372</v>
      </c>
      <c r="X5298" s="16">
        <v>-203</v>
      </c>
      <c r="Y5298">
        <v>0</v>
      </c>
      <c r="Z5298" t="s">
        <v>7373</v>
      </c>
      <c r="AA5298">
        <v>13</v>
      </c>
      <c r="AB5298">
        <v>0</v>
      </c>
      <c r="AC5298">
        <v>0</v>
      </c>
      <c r="AD5298">
        <v>8</v>
      </c>
      <c r="AE5298" t="s">
        <v>7367</v>
      </c>
      <c r="AF5298" t="s">
        <v>7401</v>
      </c>
      <c r="AG5298" t="s">
        <v>7369</v>
      </c>
      <c r="AH5298" t="s">
        <v>7379</v>
      </c>
      <c r="AI5298"/>
      <c r="AJ5298">
        <v>9562098003</v>
      </c>
    </row>
    <row r="5299" spans="1:36" ht="15" x14ac:dyDescent="0.2">
      <c r="A5299">
        <v>80</v>
      </c>
      <c r="B5299">
        <v>13</v>
      </c>
      <c r="C5299">
        <v>2</v>
      </c>
      <c r="D5299">
        <v>0</v>
      </c>
      <c r="E5299">
        <v>0</v>
      </c>
      <c r="F5299" s="13" t="s">
        <v>2894</v>
      </c>
      <c r="G5299" s="13" t="s">
        <v>2895</v>
      </c>
      <c r="H5299" t="s">
        <v>7367</v>
      </c>
      <c r="I5299" t="s">
        <v>7368</v>
      </c>
      <c r="J5299">
        <v>4482151007</v>
      </c>
      <c r="K5299" t="s">
        <v>7369</v>
      </c>
      <c r="L5299" t="s">
        <v>7370</v>
      </c>
      <c r="M5299"/>
      <c r="N5299"/>
      <c r="O5299">
        <v>1</v>
      </c>
      <c r="P5299">
        <v>1</v>
      </c>
      <c r="Q5299">
        <v>4</v>
      </c>
      <c r="R5299" s="1">
        <v>1000</v>
      </c>
      <c r="S5299" s="14" t="s">
        <v>7807</v>
      </c>
      <c r="T5299" s="14" t="s">
        <v>7808</v>
      </c>
      <c r="U5299" s="15">
        <v>1</v>
      </c>
      <c r="V5299">
        <v>999</v>
      </c>
      <c r="W5299" t="s">
        <v>7372</v>
      </c>
      <c r="X5299" s="16">
        <v>-69.575000000000003</v>
      </c>
      <c r="Y5299">
        <v>0</v>
      </c>
      <c r="Z5299" t="s">
        <v>7373</v>
      </c>
      <c r="AA5299">
        <v>13</v>
      </c>
      <c r="AB5299">
        <v>0</v>
      </c>
      <c r="AC5299">
        <v>0</v>
      </c>
      <c r="AD5299">
        <v>8</v>
      </c>
      <c r="AE5299" t="s">
        <v>7367</v>
      </c>
      <c r="AF5299" t="s">
        <v>7401</v>
      </c>
      <c r="AG5299" t="s">
        <v>7369</v>
      </c>
      <c r="AH5299" t="s">
        <v>7379</v>
      </c>
      <c r="AI5299"/>
      <c r="AJ5299">
        <v>9562098003</v>
      </c>
    </row>
    <row r="5300" spans="1:36" ht="15" x14ac:dyDescent="0.2">
      <c r="A5300">
        <v>80</v>
      </c>
      <c r="B5300">
        <v>13</v>
      </c>
      <c r="C5300">
        <v>2</v>
      </c>
      <c r="D5300">
        <v>0</v>
      </c>
      <c r="E5300">
        <v>0</v>
      </c>
      <c r="F5300" s="13" t="s">
        <v>3242</v>
      </c>
      <c r="G5300" s="13" t="s">
        <v>3243</v>
      </c>
      <c r="H5300" t="s">
        <v>7367</v>
      </c>
      <c r="I5300" t="s">
        <v>7368</v>
      </c>
      <c r="J5300">
        <v>4758151014</v>
      </c>
      <c r="K5300" t="s">
        <v>7369</v>
      </c>
      <c r="L5300" t="s">
        <v>7370</v>
      </c>
      <c r="M5300"/>
      <c r="N5300"/>
      <c r="O5300">
        <v>1</v>
      </c>
      <c r="P5300">
        <v>1</v>
      </c>
      <c r="Q5300">
        <v>4</v>
      </c>
      <c r="R5300" s="1">
        <v>1000</v>
      </c>
      <c r="S5300" s="14" t="s">
        <v>7807</v>
      </c>
      <c r="T5300" s="14" t="s">
        <v>7808</v>
      </c>
      <c r="U5300" s="15">
        <v>1</v>
      </c>
      <c r="V5300">
        <v>999</v>
      </c>
      <c r="W5300" t="s">
        <v>7372</v>
      </c>
      <c r="X5300" s="16">
        <v>-110.6</v>
      </c>
      <c r="Y5300">
        <v>0</v>
      </c>
      <c r="Z5300" t="s">
        <v>7373</v>
      </c>
      <c r="AA5300">
        <v>13</v>
      </c>
      <c r="AB5300">
        <v>0</v>
      </c>
      <c r="AC5300">
        <v>0</v>
      </c>
      <c r="AD5300">
        <v>8</v>
      </c>
      <c r="AE5300" t="s">
        <v>7367</v>
      </c>
      <c r="AF5300" t="s">
        <v>7401</v>
      </c>
      <c r="AG5300" t="s">
        <v>7369</v>
      </c>
      <c r="AH5300" t="s">
        <v>7379</v>
      </c>
      <c r="AI5300"/>
      <c r="AJ5300">
        <v>9562098003</v>
      </c>
    </row>
    <row r="5301" spans="1:36" ht="15" x14ac:dyDescent="0.2">
      <c r="A5301">
        <v>80</v>
      </c>
      <c r="B5301">
        <v>13</v>
      </c>
      <c r="C5301">
        <v>2</v>
      </c>
      <c r="D5301">
        <v>0</v>
      </c>
      <c r="E5301">
        <v>0</v>
      </c>
      <c r="F5301" s="13" t="s">
        <v>2784</v>
      </c>
      <c r="G5301" s="13" t="s">
        <v>2785</v>
      </c>
      <c r="H5301" t="s">
        <v>7367</v>
      </c>
      <c r="I5301" t="s">
        <v>7368</v>
      </c>
      <c r="J5301">
        <v>4758151014</v>
      </c>
      <c r="K5301" t="s">
        <v>7369</v>
      </c>
      <c r="L5301" t="s">
        <v>7370</v>
      </c>
      <c r="M5301"/>
      <c r="N5301"/>
      <c r="O5301">
        <v>1</v>
      </c>
      <c r="P5301">
        <v>1</v>
      </c>
      <c r="Q5301">
        <v>4</v>
      </c>
      <c r="R5301" s="1">
        <v>1000</v>
      </c>
      <c r="S5301" s="14" t="s">
        <v>7807</v>
      </c>
      <c r="T5301" s="14" t="s">
        <v>7808</v>
      </c>
      <c r="U5301" s="15">
        <v>1</v>
      </c>
      <c r="V5301">
        <v>999</v>
      </c>
      <c r="W5301" t="s">
        <v>7372</v>
      </c>
      <c r="X5301" s="16">
        <v>-127.5</v>
      </c>
      <c r="Y5301">
        <v>0</v>
      </c>
      <c r="Z5301" t="s">
        <v>7373</v>
      </c>
      <c r="AA5301">
        <v>13</v>
      </c>
      <c r="AB5301">
        <v>0</v>
      </c>
      <c r="AC5301">
        <v>0</v>
      </c>
      <c r="AD5301">
        <v>8</v>
      </c>
      <c r="AE5301" t="s">
        <v>7367</v>
      </c>
      <c r="AF5301" t="s">
        <v>7401</v>
      </c>
      <c r="AG5301" t="s">
        <v>7369</v>
      </c>
      <c r="AH5301" t="s">
        <v>7379</v>
      </c>
      <c r="AI5301"/>
      <c r="AJ5301">
        <v>9562098003</v>
      </c>
    </row>
    <row r="5302" spans="1:36" ht="15" x14ac:dyDescent="0.2">
      <c r="A5302">
        <v>80</v>
      </c>
      <c r="B5302">
        <v>13</v>
      </c>
      <c r="C5302">
        <v>1</v>
      </c>
      <c r="D5302">
        <v>0</v>
      </c>
      <c r="E5302">
        <v>0</v>
      </c>
      <c r="F5302" s="13" t="s">
        <v>5230</v>
      </c>
      <c r="G5302" s="13" t="s">
        <v>5231</v>
      </c>
      <c r="H5302" t="s">
        <v>7367</v>
      </c>
      <c r="I5302" t="s">
        <v>7368</v>
      </c>
      <c r="J5302">
        <v>4758203004</v>
      </c>
      <c r="K5302" t="s">
        <v>7369</v>
      </c>
      <c r="L5302" t="s">
        <v>7370</v>
      </c>
      <c r="M5302" t="s">
        <v>7371</v>
      </c>
      <c r="N5302" t="s">
        <v>7371</v>
      </c>
      <c r="O5302">
        <v>1</v>
      </c>
      <c r="P5302">
        <v>1</v>
      </c>
      <c r="Q5302">
        <v>4</v>
      </c>
      <c r="R5302" s="1">
        <v>1000</v>
      </c>
      <c r="S5302" s="14" t="s">
        <v>7807</v>
      </c>
      <c r="T5302" s="14" t="s">
        <v>7808</v>
      </c>
      <c r="U5302" s="15">
        <v>1</v>
      </c>
      <c r="V5302">
        <v>999</v>
      </c>
      <c r="W5302" t="s">
        <v>7372</v>
      </c>
      <c r="X5302" s="16">
        <v>-122</v>
      </c>
      <c r="Y5302">
        <v>0</v>
      </c>
      <c r="Z5302" t="s">
        <v>7373</v>
      </c>
      <c r="AA5302">
        <v>13</v>
      </c>
      <c r="AB5302">
        <v>0</v>
      </c>
      <c r="AC5302">
        <v>0</v>
      </c>
      <c r="AD5302">
        <v>8</v>
      </c>
      <c r="AE5302" t="s">
        <v>7367</v>
      </c>
      <c r="AF5302" t="s">
        <v>7401</v>
      </c>
      <c r="AG5302" t="s">
        <v>7369</v>
      </c>
      <c r="AH5302" t="s">
        <v>7379</v>
      </c>
      <c r="AI5302"/>
      <c r="AJ5302">
        <v>9562098003</v>
      </c>
    </row>
    <row r="5303" spans="1:36" ht="15" x14ac:dyDescent="0.2">
      <c r="A5303">
        <v>80</v>
      </c>
      <c r="B5303">
        <v>13</v>
      </c>
      <c r="C5303">
        <v>1</v>
      </c>
      <c r="D5303">
        <v>0</v>
      </c>
      <c r="E5303">
        <v>0</v>
      </c>
      <c r="F5303" s="13" t="s">
        <v>3814</v>
      </c>
      <c r="G5303" s="13" t="s">
        <v>3815</v>
      </c>
      <c r="H5303" t="s">
        <v>7367</v>
      </c>
      <c r="I5303" t="s">
        <v>7368</v>
      </c>
      <c r="J5303">
        <v>4758203004</v>
      </c>
      <c r="K5303" t="s">
        <v>7369</v>
      </c>
      <c r="L5303" t="s">
        <v>7370</v>
      </c>
      <c r="M5303" t="s">
        <v>7371</v>
      </c>
      <c r="N5303" t="s">
        <v>7371</v>
      </c>
      <c r="O5303">
        <v>1</v>
      </c>
      <c r="P5303">
        <v>1</v>
      </c>
      <c r="Q5303">
        <v>4</v>
      </c>
      <c r="R5303" s="1">
        <v>1000</v>
      </c>
      <c r="S5303" s="14" t="s">
        <v>7807</v>
      </c>
      <c r="T5303" s="14" t="s">
        <v>7808</v>
      </c>
      <c r="U5303" s="15">
        <v>1</v>
      </c>
      <c r="V5303">
        <v>999</v>
      </c>
      <c r="W5303" t="s">
        <v>7372</v>
      </c>
      <c r="X5303" s="16">
        <v>-122</v>
      </c>
      <c r="Y5303">
        <v>0</v>
      </c>
      <c r="Z5303" t="s">
        <v>7373</v>
      </c>
      <c r="AA5303">
        <v>13</v>
      </c>
      <c r="AB5303">
        <v>0</v>
      </c>
      <c r="AC5303">
        <v>0</v>
      </c>
      <c r="AD5303">
        <v>8</v>
      </c>
      <c r="AE5303" t="s">
        <v>7367</v>
      </c>
      <c r="AF5303" t="s">
        <v>7401</v>
      </c>
      <c r="AG5303" t="s">
        <v>7369</v>
      </c>
      <c r="AH5303" t="s">
        <v>7379</v>
      </c>
      <c r="AI5303"/>
      <c r="AJ5303">
        <v>9562098003</v>
      </c>
    </row>
    <row r="5304" spans="1:36" ht="15" x14ac:dyDescent="0.2">
      <c r="A5304">
        <v>80</v>
      </c>
      <c r="B5304">
        <v>13</v>
      </c>
      <c r="C5304">
        <v>2</v>
      </c>
      <c r="D5304">
        <v>0</v>
      </c>
      <c r="E5304">
        <v>0</v>
      </c>
      <c r="F5304" s="13" t="s">
        <v>494</v>
      </c>
      <c r="G5304" s="13" t="s">
        <v>495</v>
      </c>
      <c r="H5304" t="s">
        <v>7367</v>
      </c>
      <c r="I5304" t="s">
        <v>7368</v>
      </c>
      <c r="J5304">
        <v>4758151014</v>
      </c>
      <c r="K5304" t="s">
        <v>7369</v>
      </c>
      <c r="L5304" t="s">
        <v>7370</v>
      </c>
      <c r="M5304" t="s">
        <v>7371</v>
      </c>
      <c r="N5304" t="s">
        <v>7371</v>
      </c>
      <c r="O5304">
        <v>1</v>
      </c>
      <c r="P5304">
        <v>1</v>
      </c>
      <c r="Q5304">
        <v>4</v>
      </c>
      <c r="R5304" s="1">
        <v>1000</v>
      </c>
      <c r="S5304" s="14" t="s">
        <v>7807</v>
      </c>
      <c r="T5304" s="14" t="s">
        <v>7808</v>
      </c>
      <c r="U5304" s="15">
        <v>1</v>
      </c>
      <c r="V5304">
        <v>999</v>
      </c>
      <c r="W5304" t="s">
        <v>7372</v>
      </c>
      <c r="X5304" s="16">
        <v>-968</v>
      </c>
      <c r="Y5304">
        <v>0</v>
      </c>
      <c r="Z5304" t="s">
        <v>7373</v>
      </c>
      <c r="AA5304">
        <v>13</v>
      </c>
      <c r="AB5304">
        <v>0</v>
      </c>
      <c r="AC5304">
        <v>0</v>
      </c>
      <c r="AD5304">
        <v>8</v>
      </c>
      <c r="AE5304" t="s">
        <v>7367</v>
      </c>
      <c r="AF5304" t="s">
        <v>7401</v>
      </c>
      <c r="AG5304" t="s">
        <v>7369</v>
      </c>
      <c r="AH5304" t="s">
        <v>7379</v>
      </c>
      <c r="AI5304"/>
      <c r="AJ5304">
        <v>9562098003</v>
      </c>
    </row>
    <row r="5305" spans="1:36" ht="15" x14ac:dyDescent="0.2">
      <c r="A5305">
        <v>80</v>
      </c>
      <c r="B5305">
        <v>13</v>
      </c>
      <c r="C5305">
        <v>1</v>
      </c>
      <c r="D5305">
        <v>0</v>
      </c>
      <c r="E5305">
        <v>0</v>
      </c>
      <c r="F5305" s="13" t="s">
        <v>3950</v>
      </c>
      <c r="G5305" s="13" t="s">
        <v>3951</v>
      </c>
      <c r="H5305" t="s">
        <v>7367</v>
      </c>
      <c r="I5305" t="s">
        <v>7368</v>
      </c>
      <c r="J5305">
        <v>4166203000</v>
      </c>
      <c r="K5305" t="s">
        <v>7369</v>
      </c>
      <c r="L5305" t="s">
        <v>7370</v>
      </c>
      <c r="M5305" t="s">
        <v>7371</v>
      </c>
      <c r="N5305" t="s">
        <v>7371</v>
      </c>
      <c r="O5305">
        <v>1</v>
      </c>
      <c r="P5305">
        <v>1</v>
      </c>
      <c r="Q5305">
        <v>4</v>
      </c>
      <c r="R5305" s="1">
        <v>1000</v>
      </c>
      <c r="S5305" s="14" t="s">
        <v>7807</v>
      </c>
      <c r="T5305" s="14" t="s">
        <v>7808</v>
      </c>
      <c r="U5305" s="15">
        <v>1</v>
      </c>
      <c r="V5305">
        <v>999</v>
      </c>
      <c r="W5305" t="s">
        <v>7372</v>
      </c>
      <c r="X5305" s="16">
        <v>-251.45</v>
      </c>
      <c r="Y5305">
        <v>0</v>
      </c>
      <c r="Z5305" t="s">
        <v>7373</v>
      </c>
      <c r="AA5305">
        <v>13</v>
      </c>
      <c r="AB5305">
        <v>0</v>
      </c>
      <c r="AC5305">
        <v>0</v>
      </c>
      <c r="AD5305">
        <v>8</v>
      </c>
      <c r="AE5305" t="s">
        <v>7367</v>
      </c>
      <c r="AF5305" t="s">
        <v>7401</v>
      </c>
      <c r="AG5305" t="s">
        <v>7369</v>
      </c>
      <c r="AH5305" t="s">
        <v>7379</v>
      </c>
      <c r="AI5305"/>
      <c r="AJ5305">
        <v>9562098003</v>
      </c>
    </row>
    <row r="5306" spans="1:36" ht="15" x14ac:dyDescent="0.2">
      <c r="A5306">
        <v>80</v>
      </c>
      <c r="B5306">
        <v>13</v>
      </c>
      <c r="C5306">
        <v>2</v>
      </c>
      <c r="D5306">
        <v>0</v>
      </c>
      <c r="E5306">
        <v>0</v>
      </c>
      <c r="F5306" s="13" t="s">
        <v>3752</v>
      </c>
      <c r="G5306" s="13" t="s">
        <v>3753</v>
      </c>
      <c r="H5306" t="s">
        <v>7367</v>
      </c>
      <c r="I5306" t="s">
        <v>7368</v>
      </c>
      <c r="J5306">
        <v>4166151002</v>
      </c>
      <c r="K5306" t="s">
        <v>7369</v>
      </c>
      <c r="L5306" t="s">
        <v>7370</v>
      </c>
      <c r="M5306"/>
      <c r="N5306"/>
      <c r="O5306">
        <v>1</v>
      </c>
      <c r="P5306">
        <v>1</v>
      </c>
      <c r="Q5306">
        <v>4</v>
      </c>
      <c r="R5306" s="1">
        <v>1000</v>
      </c>
      <c r="S5306" s="14" t="s">
        <v>7807</v>
      </c>
      <c r="T5306" s="14" t="s">
        <v>7808</v>
      </c>
      <c r="U5306" s="15">
        <v>1</v>
      </c>
      <c r="V5306">
        <v>999</v>
      </c>
      <c r="W5306" t="s">
        <v>7372</v>
      </c>
      <c r="X5306" s="17">
        <v>-1114</v>
      </c>
      <c r="Y5306">
        <v>0</v>
      </c>
      <c r="Z5306" t="s">
        <v>7373</v>
      </c>
      <c r="AA5306">
        <v>13</v>
      </c>
      <c r="AB5306">
        <v>0</v>
      </c>
      <c r="AC5306">
        <v>0</v>
      </c>
      <c r="AD5306">
        <v>8</v>
      </c>
      <c r="AE5306" t="s">
        <v>7367</v>
      </c>
      <c r="AF5306" t="s">
        <v>7401</v>
      </c>
      <c r="AG5306" t="s">
        <v>7369</v>
      </c>
      <c r="AH5306" t="s">
        <v>7379</v>
      </c>
      <c r="AI5306"/>
      <c r="AJ5306">
        <v>9562098003</v>
      </c>
    </row>
    <row r="5307" spans="1:36" ht="15" x14ac:dyDescent="0.2">
      <c r="A5307">
        <v>80</v>
      </c>
      <c r="B5307">
        <v>13</v>
      </c>
      <c r="C5307">
        <v>4</v>
      </c>
      <c r="D5307">
        <v>0</v>
      </c>
      <c r="E5307">
        <v>0</v>
      </c>
      <c r="F5307" s="13" t="s">
        <v>3056</v>
      </c>
      <c r="G5307" s="13" t="s">
        <v>3057</v>
      </c>
      <c r="H5307" t="s">
        <v>7367</v>
      </c>
      <c r="I5307" t="s">
        <v>7368</v>
      </c>
      <c r="J5307">
        <v>4742151001</v>
      </c>
      <c r="K5307" t="s">
        <v>7369</v>
      </c>
      <c r="L5307" t="s">
        <v>7370</v>
      </c>
      <c r="M5307" t="s">
        <v>7371</v>
      </c>
      <c r="N5307" t="s">
        <v>7371</v>
      </c>
      <c r="O5307">
        <v>1</v>
      </c>
      <c r="P5307">
        <v>1</v>
      </c>
      <c r="Q5307">
        <v>4</v>
      </c>
      <c r="R5307" s="1">
        <v>1000</v>
      </c>
      <c r="S5307" s="14" t="s">
        <v>7807</v>
      </c>
      <c r="T5307" s="14" t="s">
        <v>7808</v>
      </c>
      <c r="U5307" s="15">
        <v>1</v>
      </c>
      <c r="V5307">
        <v>999</v>
      </c>
      <c r="W5307" t="s">
        <v>7372</v>
      </c>
      <c r="X5307" s="16">
        <v>-257.10000000000002</v>
      </c>
      <c r="Y5307">
        <v>0</v>
      </c>
      <c r="Z5307" t="s">
        <v>7373</v>
      </c>
      <c r="AA5307">
        <v>13</v>
      </c>
      <c r="AB5307">
        <v>0</v>
      </c>
      <c r="AC5307">
        <v>0</v>
      </c>
      <c r="AD5307">
        <v>8</v>
      </c>
      <c r="AE5307" t="s">
        <v>7367</v>
      </c>
      <c r="AF5307" t="s">
        <v>7401</v>
      </c>
      <c r="AG5307" t="s">
        <v>7369</v>
      </c>
      <c r="AH5307" t="s">
        <v>7379</v>
      </c>
      <c r="AI5307"/>
      <c r="AJ5307">
        <v>9562098003</v>
      </c>
    </row>
    <row r="5308" spans="1:36" ht="15" x14ac:dyDescent="0.2">
      <c r="A5308">
        <v>80</v>
      </c>
      <c r="B5308">
        <v>13</v>
      </c>
      <c r="C5308">
        <v>2</v>
      </c>
      <c r="D5308">
        <v>0</v>
      </c>
      <c r="E5308">
        <v>0</v>
      </c>
      <c r="F5308" s="13" t="s">
        <v>6994</v>
      </c>
      <c r="G5308" s="13" t="s">
        <v>6995</v>
      </c>
      <c r="H5308" t="s">
        <v>7367</v>
      </c>
      <c r="I5308" t="s">
        <v>7368</v>
      </c>
      <c r="J5308">
        <v>4758203004</v>
      </c>
      <c r="K5308" t="s">
        <v>7369</v>
      </c>
      <c r="L5308" t="s">
        <v>7370</v>
      </c>
      <c r="M5308" t="s">
        <v>7371</v>
      </c>
      <c r="N5308" t="s">
        <v>7371</v>
      </c>
      <c r="O5308">
        <v>1</v>
      </c>
      <c r="P5308">
        <v>1</v>
      </c>
      <c r="Q5308">
        <v>4</v>
      </c>
      <c r="R5308" s="1">
        <v>1000</v>
      </c>
      <c r="S5308" s="14" t="s">
        <v>7807</v>
      </c>
      <c r="T5308" s="14" t="s">
        <v>7808</v>
      </c>
      <c r="U5308" s="15">
        <v>1</v>
      </c>
      <c r="V5308">
        <v>999</v>
      </c>
      <c r="W5308" t="s">
        <v>7372</v>
      </c>
      <c r="X5308" s="16">
        <v>-925.9</v>
      </c>
      <c r="Y5308">
        <v>0</v>
      </c>
      <c r="Z5308" t="s">
        <v>7373</v>
      </c>
      <c r="AA5308">
        <v>13</v>
      </c>
      <c r="AB5308">
        <v>0</v>
      </c>
      <c r="AC5308">
        <v>0</v>
      </c>
      <c r="AD5308">
        <v>8</v>
      </c>
      <c r="AE5308" t="s">
        <v>7367</v>
      </c>
      <c r="AF5308" t="s">
        <v>7401</v>
      </c>
      <c r="AG5308" t="s">
        <v>7369</v>
      </c>
      <c r="AH5308" t="s">
        <v>7379</v>
      </c>
      <c r="AI5308"/>
      <c r="AJ5308">
        <v>9562098003</v>
      </c>
    </row>
    <row r="5309" spans="1:36" ht="15" x14ac:dyDescent="0.2">
      <c r="A5309">
        <v>80</v>
      </c>
      <c r="B5309">
        <v>13</v>
      </c>
      <c r="C5309">
        <v>1</v>
      </c>
      <c r="D5309">
        <v>0</v>
      </c>
      <c r="E5309">
        <v>0</v>
      </c>
      <c r="F5309" s="13" t="s">
        <v>2962</v>
      </c>
      <c r="G5309" s="13" t="s">
        <v>2963</v>
      </c>
      <c r="H5309" t="s">
        <v>7367</v>
      </c>
      <c r="I5309" t="s">
        <v>7368</v>
      </c>
      <c r="J5309">
        <v>4187120005</v>
      </c>
      <c r="K5309" t="s">
        <v>7369</v>
      </c>
      <c r="L5309" t="s">
        <v>7370</v>
      </c>
      <c r="M5309" t="s">
        <v>7371</v>
      </c>
      <c r="N5309" t="s">
        <v>7371</v>
      </c>
      <c r="O5309">
        <v>1</v>
      </c>
      <c r="P5309">
        <v>1</v>
      </c>
      <c r="Q5309">
        <v>4</v>
      </c>
      <c r="R5309" s="1">
        <v>1000</v>
      </c>
      <c r="S5309" s="14" t="s">
        <v>7807</v>
      </c>
      <c r="T5309" s="14" t="s">
        <v>7808</v>
      </c>
      <c r="U5309" s="15">
        <v>1</v>
      </c>
      <c r="V5309">
        <v>999</v>
      </c>
      <c r="W5309" t="s">
        <v>7372</v>
      </c>
      <c r="X5309" s="16">
        <v>-201</v>
      </c>
      <c r="Y5309">
        <v>0</v>
      </c>
      <c r="Z5309" t="s">
        <v>7373</v>
      </c>
      <c r="AA5309">
        <v>13</v>
      </c>
      <c r="AB5309">
        <v>0</v>
      </c>
      <c r="AC5309">
        <v>0</v>
      </c>
      <c r="AD5309">
        <v>8</v>
      </c>
      <c r="AE5309" t="s">
        <v>7367</v>
      </c>
      <c r="AF5309" t="s">
        <v>7401</v>
      </c>
      <c r="AG5309" t="s">
        <v>7369</v>
      </c>
      <c r="AH5309" t="s">
        <v>7379</v>
      </c>
      <c r="AI5309"/>
      <c r="AJ5309">
        <v>9562098003</v>
      </c>
    </row>
    <row r="5310" spans="1:36" ht="15" x14ac:dyDescent="0.2">
      <c r="A5310">
        <v>80</v>
      </c>
      <c r="B5310">
        <v>13</v>
      </c>
      <c r="C5310">
        <v>2</v>
      </c>
      <c r="D5310">
        <v>0</v>
      </c>
      <c r="E5310">
        <v>0</v>
      </c>
      <c r="F5310" s="13" t="s">
        <v>1764</v>
      </c>
      <c r="G5310" s="13" t="s">
        <v>1765</v>
      </c>
      <c r="H5310" t="s">
        <v>7367</v>
      </c>
      <c r="I5310" t="s">
        <v>7368</v>
      </c>
      <c r="J5310">
        <v>4758151014</v>
      </c>
      <c r="K5310" t="s">
        <v>7369</v>
      </c>
      <c r="L5310" t="s">
        <v>7370</v>
      </c>
      <c r="M5310" t="s">
        <v>7371</v>
      </c>
      <c r="N5310" t="s">
        <v>7371</v>
      </c>
      <c r="O5310">
        <v>1</v>
      </c>
      <c r="P5310">
        <v>1</v>
      </c>
      <c r="Q5310">
        <v>4</v>
      </c>
      <c r="R5310" s="1">
        <v>1000</v>
      </c>
      <c r="S5310" s="14" t="s">
        <v>7807</v>
      </c>
      <c r="T5310" s="14" t="s">
        <v>7808</v>
      </c>
      <c r="U5310" s="15">
        <v>1</v>
      </c>
      <c r="V5310">
        <v>999</v>
      </c>
      <c r="W5310" t="s">
        <v>7372</v>
      </c>
      <c r="X5310" s="16">
        <v>-926</v>
      </c>
      <c r="Y5310">
        <v>0</v>
      </c>
      <c r="Z5310" t="s">
        <v>7373</v>
      </c>
      <c r="AA5310">
        <v>13</v>
      </c>
      <c r="AB5310">
        <v>0</v>
      </c>
      <c r="AC5310">
        <v>0</v>
      </c>
      <c r="AD5310">
        <v>8</v>
      </c>
      <c r="AE5310" t="s">
        <v>7367</v>
      </c>
      <c r="AF5310" t="s">
        <v>7401</v>
      </c>
      <c r="AG5310" t="s">
        <v>7369</v>
      </c>
      <c r="AH5310" t="s">
        <v>7379</v>
      </c>
      <c r="AI5310"/>
      <c r="AJ5310">
        <v>9562098003</v>
      </c>
    </row>
    <row r="5311" spans="1:36" ht="15" x14ac:dyDescent="0.2">
      <c r="A5311">
        <v>80</v>
      </c>
      <c r="B5311">
        <v>13</v>
      </c>
      <c r="C5311">
        <v>1</v>
      </c>
      <c r="D5311">
        <v>0</v>
      </c>
      <c r="E5311">
        <v>0</v>
      </c>
      <c r="F5311" s="13" t="s">
        <v>3480</v>
      </c>
      <c r="G5311" s="13" t="s">
        <v>3481</v>
      </c>
      <c r="H5311" t="s">
        <v>7367</v>
      </c>
      <c r="I5311" t="s">
        <v>7368</v>
      </c>
      <c r="J5311">
        <v>4168151000</v>
      </c>
      <c r="K5311" t="s">
        <v>7369</v>
      </c>
      <c r="L5311" t="s">
        <v>7370</v>
      </c>
      <c r="M5311"/>
      <c r="N5311"/>
      <c r="O5311">
        <v>1</v>
      </c>
      <c r="P5311">
        <v>1</v>
      </c>
      <c r="Q5311">
        <v>4</v>
      </c>
      <c r="R5311" s="1">
        <v>1000</v>
      </c>
      <c r="S5311" s="14" t="s">
        <v>7807</v>
      </c>
      <c r="T5311" s="14" t="s">
        <v>7808</v>
      </c>
      <c r="U5311" s="15">
        <v>1</v>
      </c>
      <c r="V5311">
        <v>999</v>
      </c>
      <c r="W5311" t="s">
        <v>7372</v>
      </c>
      <c r="X5311" s="16">
        <v>-279.02</v>
      </c>
      <c r="Y5311">
        <v>0</v>
      </c>
      <c r="Z5311" t="s">
        <v>7373</v>
      </c>
      <c r="AA5311">
        <v>13</v>
      </c>
      <c r="AB5311">
        <v>0</v>
      </c>
      <c r="AC5311">
        <v>0</v>
      </c>
      <c r="AD5311">
        <v>8</v>
      </c>
      <c r="AE5311" t="s">
        <v>7367</v>
      </c>
      <c r="AF5311" t="s">
        <v>7401</v>
      </c>
      <c r="AG5311" t="s">
        <v>7369</v>
      </c>
      <c r="AH5311" t="s">
        <v>7379</v>
      </c>
      <c r="AI5311"/>
      <c r="AJ5311">
        <v>9562098003</v>
      </c>
    </row>
    <row r="5312" spans="1:36" ht="15" x14ac:dyDescent="0.2">
      <c r="A5312">
        <v>80</v>
      </c>
      <c r="B5312">
        <v>13</v>
      </c>
      <c r="C5312">
        <v>2</v>
      </c>
      <c r="D5312">
        <v>0</v>
      </c>
      <c r="E5312">
        <v>0</v>
      </c>
      <c r="F5312" s="13" t="s">
        <v>3700</v>
      </c>
      <c r="G5312" s="13" t="s">
        <v>3701</v>
      </c>
      <c r="H5312" t="s">
        <v>7367</v>
      </c>
      <c r="I5312" t="s">
        <v>7368</v>
      </c>
      <c r="J5312">
        <v>4758151014</v>
      </c>
      <c r="K5312" t="s">
        <v>7369</v>
      </c>
      <c r="L5312" t="s">
        <v>7370</v>
      </c>
      <c r="M5312" t="s">
        <v>7371</v>
      </c>
      <c r="N5312" t="s">
        <v>7371</v>
      </c>
      <c r="O5312">
        <v>1</v>
      </c>
      <c r="P5312">
        <v>1</v>
      </c>
      <c r="Q5312">
        <v>4</v>
      </c>
      <c r="R5312" s="1">
        <v>1000</v>
      </c>
      <c r="S5312" s="14" t="s">
        <v>7807</v>
      </c>
      <c r="T5312" s="14" t="s">
        <v>7808</v>
      </c>
      <c r="U5312" s="15">
        <v>1</v>
      </c>
      <c r="V5312">
        <v>999</v>
      </c>
      <c r="W5312" t="s">
        <v>7372</v>
      </c>
      <c r="X5312" s="16">
        <v>-62</v>
      </c>
      <c r="Y5312">
        <v>0</v>
      </c>
      <c r="Z5312" t="s">
        <v>7373</v>
      </c>
      <c r="AA5312">
        <v>13</v>
      </c>
      <c r="AB5312">
        <v>0</v>
      </c>
      <c r="AC5312">
        <v>0</v>
      </c>
      <c r="AD5312">
        <v>8</v>
      </c>
      <c r="AE5312" t="s">
        <v>7367</v>
      </c>
      <c r="AF5312" t="s">
        <v>7401</v>
      </c>
      <c r="AG5312" t="s">
        <v>7369</v>
      </c>
      <c r="AH5312" t="s">
        <v>7379</v>
      </c>
      <c r="AI5312"/>
      <c r="AJ5312">
        <v>9562098003</v>
      </c>
    </row>
    <row r="5313" spans="1:36" ht="15" x14ac:dyDescent="0.2">
      <c r="A5313">
        <v>80</v>
      </c>
      <c r="B5313">
        <v>13</v>
      </c>
      <c r="C5313">
        <v>1</v>
      </c>
      <c r="D5313">
        <v>0</v>
      </c>
      <c r="E5313">
        <v>0</v>
      </c>
      <c r="F5313" s="13" t="s">
        <v>6774</v>
      </c>
      <c r="G5313" s="13" t="s">
        <v>6775</v>
      </c>
      <c r="H5313" t="s">
        <v>7367</v>
      </c>
      <c r="I5313" t="s">
        <v>7368</v>
      </c>
      <c r="J5313">
        <v>4758203004</v>
      </c>
      <c r="K5313" t="s">
        <v>7369</v>
      </c>
      <c r="L5313" t="s">
        <v>7370</v>
      </c>
      <c r="M5313"/>
      <c r="N5313"/>
      <c r="O5313">
        <v>1</v>
      </c>
      <c r="P5313">
        <v>1</v>
      </c>
      <c r="Q5313">
        <v>4</v>
      </c>
      <c r="R5313" s="1">
        <v>1000</v>
      </c>
      <c r="S5313" s="14" t="s">
        <v>7807</v>
      </c>
      <c r="T5313" s="14" t="s">
        <v>7808</v>
      </c>
      <c r="U5313" s="15">
        <v>1</v>
      </c>
      <c r="V5313">
        <v>999</v>
      </c>
      <c r="W5313" t="s">
        <v>7372</v>
      </c>
      <c r="X5313" s="16">
        <v>-147.6</v>
      </c>
      <c r="Y5313">
        <v>0</v>
      </c>
      <c r="Z5313" t="s">
        <v>7373</v>
      </c>
      <c r="AA5313">
        <v>13</v>
      </c>
      <c r="AB5313">
        <v>0</v>
      </c>
      <c r="AC5313">
        <v>0</v>
      </c>
      <c r="AD5313">
        <v>8</v>
      </c>
      <c r="AE5313" t="s">
        <v>7367</v>
      </c>
      <c r="AF5313" t="s">
        <v>7401</v>
      </c>
      <c r="AG5313" t="s">
        <v>7369</v>
      </c>
      <c r="AH5313" t="s">
        <v>7379</v>
      </c>
      <c r="AI5313"/>
      <c r="AJ5313">
        <v>9562098003</v>
      </c>
    </row>
    <row r="5314" spans="1:36" ht="15" x14ac:dyDescent="0.2">
      <c r="A5314">
        <v>80</v>
      </c>
      <c r="B5314">
        <v>13</v>
      </c>
      <c r="C5314">
        <v>1</v>
      </c>
      <c r="D5314">
        <v>0</v>
      </c>
      <c r="E5314">
        <v>0</v>
      </c>
      <c r="F5314" s="13" t="s">
        <v>3350</v>
      </c>
      <c r="G5314" s="13" t="s">
        <v>3351</v>
      </c>
      <c r="H5314" t="s">
        <v>7367</v>
      </c>
      <c r="I5314" t="s">
        <v>7368</v>
      </c>
      <c r="J5314">
        <v>4758203004</v>
      </c>
      <c r="K5314" t="s">
        <v>7369</v>
      </c>
      <c r="L5314" t="s">
        <v>7370</v>
      </c>
      <c r="M5314" t="s">
        <v>7371</v>
      </c>
      <c r="N5314" t="s">
        <v>7371</v>
      </c>
      <c r="O5314">
        <v>1</v>
      </c>
      <c r="P5314">
        <v>1</v>
      </c>
      <c r="Q5314">
        <v>4</v>
      </c>
      <c r="R5314" s="1">
        <v>1000</v>
      </c>
      <c r="S5314" s="14" t="s">
        <v>7807</v>
      </c>
      <c r="T5314" s="14" t="s">
        <v>7808</v>
      </c>
      <c r="U5314" s="15">
        <v>1</v>
      </c>
      <c r="V5314">
        <v>999</v>
      </c>
      <c r="W5314" t="s">
        <v>7372</v>
      </c>
      <c r="X5314" s="16">
        <v>-782</v>
      </c>
      <c r="Y5314">
        <v>0</v>
      </c>
      <c r="Z5314" t="s">
        <v>7373</v>
      </c>
      <c r="AA5314">
        <v>13</v>
      </c>
      <c r="AB5314">
        <v>0</v>
      </c>
      <c r="AC5314">
        <v>0</v>
      </c>
      <c r="AD5314">
        <v>8</v>
      </c>
      <c r="AE5314" t="s">
        <v>7367</v>
      </c>
      <c r="AF5314" t="s">
        <v>7401</v>
      </c>
      <c r="AG5314" t="s">
        <v>7369</v>
      </c>
      <c r="AH5314" t="s">
        <v>7379</v>
      </c>
      <c r="AI5314"/>
      <c r="AJ5314">
        <v>9562098003</v>
      </c>
    </row>
    <row r="5315" spans="1:36" ht="15" x14ac:dyDescent="0.2">
      <c r="A5315">
        <v>80</v>
      </c>
      <c r="B5315">
        <v>13</v>
      </c>
      <c r="C5315">
        <v>2</v>
      </c>
      <c r="D5315">
        <v>0</v>
      </c>
      <c r="E5315">
        <v>0</v>
      </c>
      <c r="F5315" s="13" t="s">
        <v>1282</v>
      </c>
      <c r="G5315" s="13" t="s">
        <v>1283</v>
      </c>
      <c r="H5315" t="s">
        <v>7367</v>
      </c>
      <c r="I5315" t="s">
        <v>7368</v>
      </c>
      <c r="J5315">
        <v>4758151014</v>
      </c>
      <c r="K5315" t="s">
        <v>7369</v>
      </c>
      <c r="L5315" t="s">
        <v>7370</v>
      </c>
      <c r="M5315" t="s">
        <v>7371</v>
      </c>
      <c r="N5315" t="s">
        <v>7371</v>
      </c>
      <c r="O5315">
        <v>1</v>
      </c>
      <c r="P5315">
        <v>1</v>
      </c>
      <c r="Q5315">
        <v>4</v>
      </c>
      <c r="R5315" s="1">
        <v>1000</v>
      </c>
      <c r="S5315" s="14" t="s">
        <v>7807</v>
      </c>
      <c r="T5315" s="14" t="s">
        <v>7808</v>
      </c>
      <c r="U5315" s="15">
        <v>1</v>
      </c>
      <c r="V5315">
        <v>999</v>
      </c>
      <c r="W5315" t="s">
        <v>7372</v>
      </c>
      <c r="X5315" s="17">
        <v>-1418</v>
      </c>
      <c r="Y5315">
        <v>0</v>
      </c>
      <c r="Z5315" t="s">
        <v>7373</v>
      </c>
      <c r="AA5315">
        <v>13</v>
      </c>
      <c r="AB5315">
        <v>0</v>
      </c>
      <c r="AC5315">
        <v>0</v>
      </c>
      <c r="AD5315">
        <v>8</v>
      </c>
      <c r="AE5315" t="s">
        <v>7367</v>
      </c>
      <c r="AF5315" t="s">
        <v>7401</v>
      </c>
      <c r="AG5315" t="s">
        <v>7369</v>
      </c>
      <c r="AH5315" t="s">
        <v>7379</v>
      </c>
      <c r="AI5315"/>
      <c r="AJ5315">
        <v>9562098003</v>
      </c>
    </row>
    <row r="5316" spans="1:36" ht="15" x14ac:dyDescent="0.2">
      <c r="A5316">
        <v>80</v>
      </c>
      <c r="B5316">
        <v>13</v>
      </c>
      <c r="C5316">
        <v>1</v>
      </c>
      <c r="D5316">
        <v>0</v>
      </c>
      <c r="E5316">
        <v>0</v>
      </c>
      <c r="F5316" s="13" t="s">
        <v>6626</v>
      </c>
      <c r="G5316" s="13" t="s">
        <v>6627</v>
      </c>
      <c r="H5316" t="s">
        <v>7367</v>
      </c>
      <c r="I5316" t="s">
        <v>7368</v>
      </c>
      <c r="J5316">
        <v>4758203004</v>
      </c>
      <c r="K5316" t="s">
        <v>7369</v>
      </c>
      <c r="L5316" t="s">
        <v>7370</v>
      </c>
      <c r="M5316"/>
      <c r="N5316"/>
      <c r="O5316">
        <v>1</v>
      </c>
      <c r="P5316">
        <v>1</v>
      </c>
      <c r="Q5316">
        <v>4</v>
      </c>
      <c r="R5316" s="1">
        <v>1000</v>
      </c>
      <c r="S5316" s="14" t="s">
        <v>7807</v>
      </c>
      <c r="T5316" s="14" t="s">
        <v>7808</v>
      </c>
      <c r="U5316" s="15">
        <v>1</v>
      </c>
      <c r="V5316">
        <v>999</v>
      </c>
      <c r="W5316" t="s">
        <v>7372</v>
      </c>
      <c r="X5316" s="16">
        <v>-49.3</v>
      </c>
      <c r="Y5316">
        <v>0</v>
      </c>
      <c r="Z5316" t="s">
        <v>7373</v>
      </c>
      <c r="AA5316">
        <v>13</v>
      </c>
      <c r="AB5316">
        <v>0</v>
      </c>
      <c r="AC5316">
        <v>0</v>
      </c>
      <c r="AD5316">
        <v>8</v>
      </c>
      <c r="AE5316" t="s">
        <v>7367</v>
      </c>
      <c r="AF5316" t="s">
        <v>7401</v>
      </c>
      <c r="AG5316" t="s">
        <v>7369</v>
      </c>
      <c r="AH5316" t="s">
        <v>7379</v>
      </c>
      <c r="AI5316"/>
      <c r="AJ5316">
        <v>9562098003</v>
      </c>
    </row>
    <row r="5317" spans="1:36" ht="15" x14ac:dyDescent="0.2">
      <c r="A5317">
        <v>80</v>
      </c>
      <c r="B5317">
        <v>13</v>
      </c>
      <c r="C5317">
        <v>1</v>
      </c>
      <c r="D5317">
        <v>0</v>
      </c>
      <c r="E5317">
        <v>0</v>
      </c>
      <c r="F5317" s="13" t="s">
        <v>3620</v>
      </c>
      <c r="G5317" s="13" t="s">
        <v>3621</v>
      </c>
      <c r="H5317" t="s">
        <v>7367</v>
      </c>
      <c r="I5317" t="s">
        <v>7368</v>
      </c>
      <c r="J5317">
        <v>4167203002</v>
      </c>
      <c r="K5317" t="s">
        <v>7369</v>
      </c>
      <c r="L5317" t="s">
        <v>7370</v>
      </c>
      <c r="M5317" t="s">
        <v>7371</v>
      </c>
      <c r="N5317" t="s">
        <v>7371</v>
      </c>
      <c r="O5317">
        <v>1</v>
      </c>
      <c r="P5317">
        <v>1</v>
      </c>
      <c r="Q5317">
        <v>4</v>
      </c>
      <c r="R5317" s="1">
        <v>1000</v>
      </c>
      <c r="S5317" s="14" t="s">
        <v>7807</v>
      </c>
      <c r="T5317" s="14" t="s">
        <v>7808</v>
      </c>
      <c r="U5317" s="15">
        <v>1</v>
      </c>
      <c r="V5317">
        <v>999</v>
      </c>
      <c r="W5317" t="s">
        <v>7372</v>
      </c>
      <c r="X5317" s="16">
        <v>-140.4</v>
      </c>
      <c r="Y5317">
        <v>0</v>
      </c>
      <c r="Z5317" t="s">
        <v>7373</v>
      </c>
      <c r="AA5317">
        <v>13</v>
      </c>
      <c r="AB5317">
        <v>0</v>
      </c>
      <c r="AC5317">
        <v>0</v>
      </c>
      <c r="AD5317">
        <v>8</v>
      </c>
      <c r="AE5317" t="s">
        <v>7367</v>
      </c>
      <c r="AF5317" t="s">
        <v>7401</v>
      </c>
      <c r="AG5317" t="s">
        <v>7369</v>
      </c>
      <c r="AH5317" t="s">
        <v>7379</v>
      </c>
      <c r="AI5317"/>
      <c r="AJ5317">
        <v>9562098003</v>
      </c>
    </row>
    <row r="5318" spans="1:36" ht="15" x14ac:dyDescent="0.2">
      <c r="A5318">
        <v>80</v>
      </c>
      <c r="B5318">
        <v>13</v>
      </c>
      <c r="C5318">
        <v>2</v>
      </c>
      <c r="D5318">
        <v>0</v>
      </c>
      <c r="E5318">
        <v>0</v>
      </c>
      <c r="F5318" s="13" t="s">
        <v>4888</v>
      </c>
      <c r="G5318" s="13" t="s">
        <v>4889</v>
      </c>
      <c r="H5318" t="s">
        <v>7367</v>
      </c>
      <c r="I5318" t="s">
        <v>7379</v>
      </c>
      <c r="J5318">
        <v>4167151003</v>
      </c>
      <c r="K5318" t="s">
        <v>7369</v>
      </c>
      <c r="L5318" t="s">
        <v>7370</v>
      </c>
      <c r="M5318" t="s">
        <v>7371</v>
      </c>
      <c r="N5318" t="s">
        <v>7371</v>
      </c>
      <c r="O5318">
        <v>1</v>
      </c>
      <c r="P5318">
        <v>1</v>
      </c>
      <c r="Q5318">
        <v>4</v>
      </c>
      <c r="R5318" s="1">
        <v>1000</v>
      </c>
      <c r="S5318" s="14" t="s">
        <v>7807</v>
      </c>
      <c r="T5318" s="14" t="s">
        <v>7808</v>
      </c>
      <c r="U5318" s="15">
        <v>1</v>
      </c>
      <c r="V5318">
        <v>999</v>
      </c>
      <c r="W5318" t="s">
        <v>7372</v>
      </c>
      <c r="X5318" s="16">
        <v>-349</v>
      </c>
      <c r="Y5318">
        <v>0</v>
      </c>
      <c r="Z5318" t="s">
        <v>7373</v>
      </c>
      <c r="AA5318">
        <v>13</v>
      </c>
      <c r="AB5318">
        <v>0</v>
      </c>
      <c r="AC5318">
        <v>0</v>
      </c>
      <c r="AD5318">
        <v>8</v>
      </c>
      <c r="AE5318" t="s">
        <v>7367</v>
      </c>
      <c r="AF5318" t="s">
        <v>7401</v>
      </c>
      <c r="AG5318" t="s">
        <v>7369</v>
      </c>
      <c r="AH5318" t="s">
        <v>7379</v>
      </c>
      <c r="AI5318"/>
      <c r="AJ5318">
        <v>9562098003</v>
      </c>
    </row>
    <row r="5319" spans="1:36" ht="15" x14ac:dyDescent="0.2">
      <c r="A5319">
        <v>80</v>
      </c>
      <c r="B5319">
        <v>13</v>
      </c>
      <c r="C5319">
        <v>2</v>
      </c>
      <c r="D5319">
        <v>0</v>
      </c>
      <c r="E5319">
        <v>0</v>
      </c>
      <c r="F5319" s="13" t="s">
        <v>5938</v>
      </c>
      <c r="G5319" s="13" t="s">
        <v>5939</v>
      </c>
      <c r="H5319" t="s">
        <v>7367</v>
      </c>
      <c r="I5319" t="s">
        <v>7379</v>
      </c>
      <c r="J5319">
        <v>4167151003</v>
      </c>
      <c r="K5319" t="s">
        <v>7369</v>
      </c>
      <c r="L5319" t="s">
        <v>7370</v>
      </c>
      <c r="M5319" t="s">
        <v>7371</v>
      </c>
      <c r="N5319" t="s">
        <v>7371</v>
      </c>
      <c r="O5319">
        <v>1</v>
      </c>
      <c r="P5319">
        <v>1</v>
      </c>
      <c r="Q5319">
        <v>4</v>
      </c>
      <c r="R5319" s="1">
        <v>1000</v>
      </c>
      <c r="S5319" s="14" t="s">
        <v>7807</v>
      </c>
      <c r="T5319" s="14" t="s">
        <v>7808</v>
      </c>
      <c r="U5319" s="15">
        <v>1</v>
      </c>
      <c r="V5319">
        <v>999</v>
      </c>
      <c r="W5319" t="s">
        <v>7372</v>
      </c>
      <c r="X5319" s="16">
        <v>-349</v>
      </c>
      <c r="Y5319">
        <v>0</v>
      </c>
      <c r="Z5319" t="s">
        <v>7373</v>
      </c>
      <c r="AA5319">
        <v>13</v>
      </c>
      <c r="AB5319">
        <v>0</v>
      </c>
      <c r="AC5319">
        <v>0</v>
      </c>
      <c r="AD5319">
        <v>8</v>
      </c>
      <c r="AE5319" t="s">
        <v>7367</v>
      </c>
      <c r="AF5319" t="s">
        <v>7401</v>
      </c>
      <c r="AG5319" t="s">
        <v>7369</v>
      </c>
      <c r="AH5319" t="s">
        <v>7379</v>
      </c>
      <c r="AI5319"/>
      <c r="AJ5319">
        <v>9562098003</v>
      </c>
    </row>
    <row r="5320" spans="1:36" ht="15" x14ac:dyDescent="0.2">
      <c r="A5320">
        <v>80</v>
      </c>
      <c r="B5320">
        <v>13</v>
      </c>
      <c r="C5320">
        <v>4</v>
      </c>
      <c r="D5320">
        <v>0</v>
      </c>
      <c r="E5320">
        <v>0</v>
      </c>
      <c r="F5320" s="13" t="s">
        <v>3652</v>
      </c>
      <c r="G5320" s="13" t="s">
        <v>3653</v>
      </c>
      <c r="H5320" t="s">
        <v>7367</v>
      </c>
      <c r="I5320" t="s">
        <v>7368</v>
      </c>
      <c r="J5320">
        <v>4187120005</v>
      </c>
      <c r="K5320" t="s">
        <v>7369</v>
      </c>
      <c r="L5320" t="s">
        <v>7370</v>
      </c>
      <c r="M5320" t="s">
        <v>7371</v>
      </c>
      <c r="N5320" t="s">
        <v>7371</v>
      </c>
      <c r="O5320">
        <v>1</v>
      </c>
      <c r="P5320">
        <v>1</v>
      </c>
      <c r="Q5320">
        <v>4</v>
      </c>
      <c r="R5320" s="1">
        <v>1000</v>
      </c>
      <c r="S5320" s="14" t="s">
        <v>7807</v>
      </c>
      <c r="T5320" s="14" t="s">
        <v>7808</v>
      </c>
      <c r="U5320" s="15">
        <v>1</v>
      </c>
      <c r="V5320">
        <v>999</v>
      </c>
      <c r="W5320" t="s">
        <v>7372</v>
      </c>
      <c r="X5320" s="16">
        <v>-320</v>
      </c>
      <c r="Y5320">
        <v>0</v>
      </c>
      <c r="Z5320" t="s">
        <v>7373</v>
      </c>
      <c r="AA5320">
        <v>13</v>
      </c>
      <c r="AB5320">
        <v>0</v>
      </c>
      <c r="AC5320">
        <v>0</v>
      </c>
      <c r="AD5320">
        <v>8</v>
      </c>
      <c r="AE5320" t="s">
        <v>7367</v>
      </c>
      <c r="AF5320" t="s">
        <v>7401</v>
      </c>
      <c r="AG5320" t="s">
        <v>7369</v>
      </c>
      <c r="AH5320" t="s">
        <v>7379</v>
      </c>
      <c r="AI5320"/>
      <c r="AJ5320">
        <v>9562098003</v>
      </c>
    </row>
    <row r="5321" spans="1:36" ht="15" x14ac:dyDescent="0.2">
      <c r="A5321">
        <v>80</v>
      </c>
      <c r="B5321">
        <v>13</v>
      </c>
      <c r="C5321">
        <v>4</v>
      </c>
      <c r="D5321">
        <v>0</v>
      </c>
      <c r="E5321">
        <v>0</v>
      </c>
      <c r="F5321" s="13" t="s">
        <v>794</v>
      </c>
      <c r="G5321" s="13" t="s">
        <v>795</v>
      </c>
      <c r="H5321" t="s">
        <v>7367</v>
      </c>
      <c r="I5321" t="s">
        <v>7368</v>
      </c>
      <c r="J5321">
        <v>4742151001</v>
      </c>
      <c r="K5321" t="s">
        <v>7369</v>
      </c>
      <c r="L5321" t="s">
        <v>7370</v>
      </c>
      <c r="M5321" t="s">
        <v>7371</v>
      </c>
      <c r="N5321" t="s">
        <v>7371</v>
      </c>
      <c r="O5321">
        <v>1</v>
      </c>
      <c r="P5321">
        <v>1</v>
      </c>
      <c r="Q5321">
        <v>4</v>
      </c>
      <c r="R5321" s="1">
        <v>1000</v>
      </c>
      <c r="S5321" s="14" t="s">
        <v>7807</v>
      </c>
      <c r="T5321" s="14" t="s">
        <v>7808</v>
      </c>
      <c r="U5321" s="15">
        <v>1</v>
      </c>
      <c r="V5321">
        <v>999</v>
      </c>
      <c r="W5321" t="s">
        <v>7372</v>
      </c>
      <c r="X5321" s="16">
        <v>-156</v>
      </c>
      <c r="Y5321">
        <v>0</v>
      </c>
      <c r="Z5321" t="s">
        <v>7373</v>
      </c>
      <c r="AA5321">
        <v>13</v>
      </c>
      <c r="AB5321">
        <v>0</v>
      </c>
      <c r="AC5321">
        <v>0</v>
      </c>
      <c r="AD5321">
        <v>8</v>
      </c>
      <c r="AE5321" t="s">
        <v>7367</v>
      </c>
      <c r="AF5321" t="s">
        <v>7401</v>
      </c>
      <c r="AG5321" t="s">
        <v>7369</v>
      </c>
      <c r="AH5321" t="s">
        <v>7379</v>
      </c>
      <c r="AI5321"/>
      <c r="AJ5321">
        <v>9562098003</v>
      </c>
    </row>
    <row r="5322" spans="1:36" ht="15" x14ac:dyDescent="0.2">
      <c r="A5322">
        <v>80</v>
      </c>
      <c r="B5322">
        <v>13</v>
      </c>
      <c r="C5322">
        <v>1</v>
      </c>
      <c r="D5322">
        <v>0</v>
      </c>
      <c r="E5322">
        <v>0</v>
      </c>
      <c r="F5322" s="13" t="s">
        <v>916</v>
      </c>
      <c r="G5322" s="13" t="s">
        <v>917</v>
      </c>
      <c r="H5322" t="s">
        <v>7367</v>
      </c>
      <c r="I5322" t="s">
        <v>7368</v>
      </c>
      <c r="J5322">
        <v>4785151005</v>
      </c>
      <c r="K5322" t="s">
        <v>7369</v>
      </c>
      <c r="L5322" t="s">
        <v>7370</v>
      </c>
      <c r="M5322" t="s">
        <v>7371</v>
      </c>
      <c r="N5322" t="s">
        <v>7371</v>
      </c>
      <c r="O5322">
        <v>1</v>
      </c>
      <c r="P5322">
        <v>1</v>
      </c>
      <c r="Q5322">
        <v>4</v>
      </c>
      <c r="R5322" s="1">
        <v>1000</v>
      </c>
      <c r="S5322" s="14" t="s">
        <v>7807</v>
      </c>
      <c r="T5322" s="14" t="s">
        <v>7808</v>
      </c>
      <c r="U5322" s="15">
        <v>1</v>
      </c>
      <c r="V5322">
        <v>999</v>
      </c>
      <c r="W5322" t="s">
        <v>7372</v>
      </c>
      <c r="X5322" s="16">
        <v>-590.1</v>
      </c>
      <c r="Y5322">
        <v>0</v>
      </c>
      <c r="Z5322" t="s">
        <v>7373</v>
      </c>
      <c r="AA5322">
        <v>13</v>
      </c>
      <c r="AB5322">
        <v>0</v>
      </c>
      <c r="AC5322">
        <v>0</v>
      </c>
      <c r="AD5322">
        <v>8</v>
      </c>
      <c r="AE5322" t="s">
        <v>7367</v>
      </c>
      <c r="AF5322" t="s">
        <v>7401</v>
      </c>
      <c r="AG5322" t="s">
        <v>7369</v>
      </c>
      <c r="AH5322" t="s">
        <v>7379</v>
      </c>
      <c r="AI5322"/>
      <c r="AJ5322">
        <v>9562098003</v>
      </c>
    </row>
    <row r="5323" spans="1:36" ht="15" x14ac:dyDescent="0.2">
      <c r="A5323">
        <v>80</v>
      </c>
      <c r="B5323">
        <v>13</v>
      </c>
      <c r="C5323">
        <v>1</v>
      </c>
      <c r="D5323">
        <v>0</v>
      </c>
      <c r="E5323">
        <v>0</v>
      </c>
      <c r="F5323" s="13" t="s">
        <v>4138</v>
      </c>
      <c r="G5323" s="13" t="s">
        <v>4139</v>
      </c>
      <c r="H5323" t="s">
        <v>7367</v>
      </c>
      <c r="I5323" t="s">
        <v>7368</v>
      </c>
      <c r="J5323">
        <v>4166151002</v>
      </c>
      <c r="K5323" t="s">
        <v>7369</v>
      </c>
      <c r="L5323" t="s">
        <v>7370</v>
      </c>
      <c r="M5323" t="s">
        <v>7371</v>
      </c>
      <c r="N5323" t="s">
        <v>7371</v>
      </c>
      <c r="O5323">
        <v>1</v>
      </c>
      <c r="P5323">
        <v>1</v>
      </c>
      <c r="Q5323">
        <v>4</v>
      </c>
      <c r="R5323" s="1">
        <v>1000</v>
      </c>
      <c r="S5323" s="14" t="s">
        <v>7807</v>
      </c>
      <c r="T5323" s="14" t="s">
        <v>7808</v>
      </c>
      <c r="U5323" s="15">
        <v>1</v>
      </c>
      <c r="V5323">
        <v>999</v>
      </c>
      <c r="W5323" t="s">
        <v>7372</v>
      </c>
      <c r="X5323" s="16">
        <v>-227.3</v>
      </c>
      <c r="Y5323">
        <v>0</v>
      </c>
      <c r="Z5323" t="s">
        <v>7373</v>
      </c>
      <c r="AA5323">
        <v>13</v>
      </c>
      <c r="AB5323">
        <v>0</v>
      </c>
      <c r="AC5323">
        <v>0</v>
      </c>
      <c r="AD5323">
        <v>8</v>
      </c>
      <c r="AE5323" t="s">
        <v>7367</v>
      </c>
      <c r="AF5323" t="s">
        <v>7401</v>
      </c>
      <c r="AG5323" t="s">
        <v>7369</v>
      </c>
      <c r="AH5323" t="s">
        <v>7379</v>
      </c>
      <c r="AI5323"/>
      <c r="AJ5323">
        <v>9562098003</v>
      </c>
    </row>
    <row r="5324" spans="1:36" ht="15" x14ac:dyDescent="0.2">
      <c r="A5324">
        <v>80</v>
      </c>
      <c r="B5324">
        <v>13</v>
      </c>
      <c r="C5324">
        <v>1</v>
      </c>
      <c r="D5324">
        <v>0</v>
      </c>
      <c r="E5324">
        <v>0</v>
      </c>
      <c r="F5324" s="13" t="s">
        <v>7234</v>
      </c>
      <c r="G5324" s="13" t="s">
        <v>7235</v>
      </c>
      <c r="H5324" t="s">
        <v>7367</v>
      </c>
      <c r="I5324" t="s">
        <v>7368</v>
      </c>
      <c r="J5324">
        <v>4758203004</v>
      </c>
      <c r="K5324" t="s">
        <v>7369</v>
      </c>
      <c r="L5324" t="s">
        <v>7370</v>
      </c>
      <c r="M5324"/>
      <c r="N5324"/>
      <c r="O5324">
        <v>1</v>
      </c>
      <c r="P5324">
        <v>1</v>
      </c>
      <c r="Q5324">
        <v>4</v>
      </c>
      <c r="R5324" s="1">
        <v>1000</v>
      </c>
      <c r="S5324" s="14" t="s">
        <v>7807</v>
      </c>
      <c r="T5324" s="14" t="s">
        <v>7808</v>
      </c>
      <c r="U5324" s="15">
        <v>1</v>
      </c>
      <c r="V5324">
        <v>999</v>
      </c>
      <c r="W5324" t="s">
        <v>7372</v>
      </c>
      <c r="X5324" s="16">
        <v>-233</v>
      </c>
      <c r="Y5324">
        <v>0</v>
      </c>
      <c r="Z5324" t="s">
        <v>7373</v>
      </c>
      <c r="AA5324">
        <v>13</v>
      </c>
      <c r="AB5324">
        <v>0</v>
      </c>
      <c r="AC5324">
        <v>0</v>
      </c>
      <c r="AD5324">
        <v>8</v>
      </c>
      <c r="AE5324" t="s">
        <v>7367</v>
      </c>
      <c r="AF5324" t="s">
        <v>7401</v>
      </c>
      <c r="AG5324" t="s">
        <v>7369</v>
      </c>
      <c r="AH5324" t="s">
        <v>7379</v>
      </c>
      <c r="AI5324"/>
      <c r="AJ5324">
        <v>9562098003</v>
      </c>
    </row>
    <row r="5325" spans="1:36" ht="15" x14ac:dyDescent="0.2">
      <c r="A5325">
        <v>80</v>
      </c>
      <c r="B5325">
        <v>13</v>
      </c>
      <c r="C5325">
        <v>2</v>
      </c>
      <c r="D5325">
        <v>0</v>
      </c>
      <c r="E5325">
        <v>0</v>
      </c>
      <c r="F5325" s="13" t="s">
        <v>6600</v>
      </c>
      <c r="G5325" s="13" t="s">
        <v>6601</v>
      </c>
      <c r="H5325" t="s">
        <v>7367</v>
      </c>
      <c r="I5325" t="s">
        <v>7368</v>
      </c>
      <c r="J5325">
        <v>4742203003</v>
      </c>
      <c r="K5325" t="s">
        <v>7369</v>
      </c>
      <c r="L5325" t="s">
        <v>7370</v>
      </c>
      <c r="M5325"/>
      <c r="N5325"/>
      <c r="O5325">
        <v>1</v>
      </c>
      <c r="P5325">
        <v>1</v>
      </c>
      <c r="Q5325">
        <v>4</v>
      </c>
      <c r="R5325" s="1">
        <v>1000</v>
      </c>
      <c r="S5325" s="14" t="s">
        <v>7807</v>
      </c>
      <c r="T5325" s="14" t="s">
        <v>7808</v>
      </c>
      <c r="U5325" s="15">
        <v>1</v>
      </c>
      <c r="V5325">
        <v>999</v>
      </c>
      <c r="W5325" t="s">
        <v>7372</v>
      </c>
      <c r="X5325" s="16">
        <v>-778.4</v>
      </c>
      <c r="Y5325">
        <v>0</v>
      </c>
      <c r="Z5325" t="s">
        <v>7373</v>
      </c>
      <c r="AA5325">
        <v>13</v>
      </c>
      <c r="AB5325">
        <v>0</v>
      </c>
      <c r="AC5325">
        <v>0</v>
      </c>
      <c r="AD5325">
        <v>8</v>
      </c>
      <c r="AE5325" t="s">
        <v>7367</v>
      </c>
      <c r="AF5325" t="s">
        <v>7401</v>
      </c>
      <c r="AG5325" t="s">
        <v>7369</v>
      </c>
      <c r="AH5325" t="s">
        <v>7379</v>
      </c>
      <c r="AI5325"/>
      <c r="AJ5325">
        <v>9562098003</v>
      </c>
    </row>
    <row r="5326" spans="1:36" ht="15" x14ac:dyDescent="0.2">
      <c r="A5326">
        <v>80</v>
      </c>
      <c r="B5326">
        <v>13</v>
      </c>
      <c r="C5326">
        <v>8</v>
      </c>
      <c r="D5326">
        <v>0</v>
      </c>
      <c r="E5326">
        <v>0</v>
      </c>
      <c r="F5326" s="13" t="s">
        <v>7286</v>
      </c>
      <c r="G5326" s="13" t="s">
        <v>7287</v>
      </c>
      <c r="H5326" t="s">
        <v>7367</v>
      </c>
      <c r="I5326" t="s">
        <v>7368</v>
      </c>
      <c r="J5326">
        <v>4758203004</v>
      </c>
      <c r="K5326" t="s">
        <v>7369</v>
      </c>
      <c r="L5326" t="s">
        <v>7370</v>
      </c>
      <c r="M5326"/>
      <c r="N5326"/>
      <c r="O5326">
        <v>1</v>
      </c>
      <c r="P5326">
        <v>1</v>
      </c>
      <c r="Q5326">
        <v>4</v>
      </c>
      <c r="R5326" s="1">
        <v>1000</v>
      </c>
      <c r="S5326" s="14" t="s">
        <v>7807</v>
      </c>
      <c r="T5326" s="14" t="s">
        <v>7808</v>
      </c>
      <c r="U5326" s="15">
        <v>1</v>
      </c>
      <c r="V5326">
        <v>999</v>
      </c>
      <c r="W5326" t="s">
        <v>7372</v>
      </c>
      <c r="X5326" s="16">
        <v>-176.3</v>
      </c>
      <c r="Y5326">
        <v>0</v>
      </c>
      <c r="Z5326" t="s">
        <v>7373</v>
      </c>
      <c r="AA5326">
        <v>13</v>
      </c>
      <c r="AB5326">
        <v>0</v>
      </c>
      <c r="AC5326">
        <v>0</v>
      </c>
      <c r="AD5326">
        <v>8</v>
      </c>
      <c r="AE5326" t="s">
        <v>7367</v>
      </c>
      <c r="AF5326" t="s">
        <v>7401</v>
      </c>
      <c r="AG5326" t="s">
        <v>7369</v>
      </c>
      <c r="AH5326" t="s">
        <v>7379</v>
      </c>
      <c r="AI5326"/>
      <c r="AJ5326">
        <v>9562098003</v>
      </c>
    </row>
    <row r="5327" spans="1:36" ht="15" x14ac:dyDescent="0.2">
      <c r="A5327">
        <v>80</v>
      </c>
      <c r="B5327">
        <v>13</v>
      </c>
      <c r="C5327">
        <v>8</v>
      </c>
      <c r="D5327">
        <v>0</v>
      </c>
      <c r="E5327">
        <v>0</v>
      </c>
      <c r="F5327" s="13" t="s">
        <v>7280</v>
      </c>
      <c r="G5327" s="13" t="s">
        <v>7281</v>
      </c>
      <c r="H5327" t="s">
        <v>7367</v>
      </c>
      <c r="I5327" t="s">
        <v>7368</v>
      </c>
      <c r="J5327">
        <v>4758203004</v>
      </c>
      <c r="K5327" t="s">
        <v>7369</v>
      </c>
      <c r="L5327" t="s">
        <v>7370</v>
      </c>
      <c r="M5327"/>
      <c r="N5327"/>
      <c r="O5327">
        <v>1</v>
      </c>
      <c r="P5327">
        <v>1</v>
      </c>
      <c r="Q5327">
        <v>4</v>
      </c>
      <c r="R5327" s="1">
        <v>1000</v>
      </c>
      <c r="S5327" s="14" t="s">
        <v>7807</v>
      </c>
      <c r="T5327" s="14" t="s">
        <v>7808</v>
      </c>
      <c r="U5327" s="15">
        <v>1</v>
      </c>
      <c r="V5327">
        <v>999</v>
      </c>
      <c r="W5327" t="s">
        <v>7372</v>
      </c>
      <c r="X5327" s="16">
        <v>-80.25</v>
      </c>
      <c r="Y5327">
        <v>0</v>
      </c>
      <c r="Z5327" t="s">
        <v>7373</v>
      </c>
      <c r="AA5327">
        <v>13</v>
      </c>
      <c r="AB5327">
        <v>0</v>
      </c>
      <c r="AC5327">
        <v>0</v>
      </c>
      <c r="AD5327">
        <v>8</v>
      </c>
      <c r="AE5327" t="s">
        <v>7367</v>
      </c>
      <c r="AF5327" t="s">
        <v>7401</v>
      </c>
      <c r="AG5327" t="s">
        <v>7369</v>
      </c>
      <c r="AH5327" t="s">
        <v>7379</v>
      </c>
      <c r="AI5327"/>
      <c r="AJ5327">
        <v>9562098003</v>
      </c>
    </row>
    <row r="5328" spans="1:36" ht="15" x14ac:dyDescent="0.2">
      <c r="A5328">
        <v>80</v>
      </c>
      <c r="B5328">
        <v>13</v>
      </c>
      <c r="C5328">
        <v>2</v>
      </c>
      <c r="D5328">
        <v>0</v>
      </c>
      <c r="E5328">
        <v>0</v>
      </c>
      <c r="F5328" s="13" t="s">
        <v>3352</v>
      </c>
      <c r="G5328" s="13" t="s">
        <v>3353</v>
      </c>
      <c r="H5328" t="s">
        <v>7367</v>
      </c>
      <c r="I5328" t="s">
        <v>7368</v>
      </c>
      <c r="J5328">
        <v>4758203004</v>
      </c>
      <c r="K5328" t="s">
        <v>7369</v>
      </c>
      <c r="L5328" t="s">
        <v>7370</v>
      </c>
      <c r="M5328" t="s">
        <v>7371</v>
      </c>
      <c r="N5328" t="s">
        <v>7371</v>
      </c>
      <c r="O5328">
        <v>1</v>
      </c>
      <c r="P5328">
        <v>1</v>
      </c>
      <c r="Q5328">
        <v>4</v>
      </c>
      <c r="R5328">
        <v>1</v>
      </c>
      <c r="S5328" s="14" t="s">
        <v>7807</v>
      </c>
      <c r="T5328" s="14" t="s">
        <v>7808</v>
      </c>
      <c r="U5328" s="15">
        <v>2</v>
      </c>
      <c r="V5328">
        <v>999</v>
      </c>
      <c r="W5328" t="s">
        <v>7372</v>
      </c>
      <c r="X5328" s="16">
        <v>-40</v>
      </c>
      <c r="Y5328">
        <v>0</v>
      </c>
      <c r="Z5328" t="s">
        <v>7373</v>
      </c>
      <c r="AA5328">
        <v>13</v>
      </c>
      <c r="AB5328">
        <v>0</v>
      </c>
      <c r="AC5328">
        <v>0</v>
      </c>
      <c r="AD5328">
        <v>8</v>
      </c>
      <c r="AE5328" t="s">
        <v>7367</v>
      </c>
      <c r="AF5328" t="s">
        <v>7401</v>
      </c>
      <c r="AG5328" t="s">
        <v>7369</v>
      </c>
      <c r="AH5328" t="s">
        <v>7379</v>
      </c>
      <c r="AI5328"/>
      <c r="AJ5328">
        <v>9562098003</v>
      </c>
    </row>
    <row r="5329" spans="1:36" ht="15" x14ac:dyDescent="0.2">
      <c r="A5329">
        <v>80</v>
      </c>
      <c r="B5329">
        <v>13</v>
      </c>
      <c r="C5329">
        <v>2</v>
      </c>
      <c r="D5329">
        <v>0</v>
      </c>
      <c r="E5329">
        <v>0</v>
      </c>
      <c r="F5329" s="13" t="s">
        <v>3970</v>
      </c>
      <c r="G5329" s="13" t="s">
        <v>3971</v>
      </c>
      <c r="H5329" t="s">
        <v>7367</v>
      </c>
      <c r="I5329" t="s">
        <v>7379</v>
      </c>
      <c r="J5329">
        <v>4167151003</v>
      </c>
      <c r="K5329" t="s">
        <v>7369</v>
      </c>
      <c r="L5329" t="s">
        <v>7370</v>
      </c>
      <c r="M5329" t="s">
        <v>7371</v>
      </c>
      <c r="N5329"/>
      <c r="O5329">
        <v>1</v>
      </c>
      <c r="P5329">
        <v>1</v>
      </c>
      <c r="Q5329">
        <v>4</v>
      </c>
      <c r="R5329" s="1">
        <v>1000</v>
      </c>
      <c r="S5329" s="14" t="s">
        <v>7807</v>
      </c>
      <c r="T5329" s="14" t="s">
        <v>7808</v>
      </c>
      <c r="U5329" s="15">
        <v>1</v>
      </c>
      <c r="V5329">
        <v>999</v>
      </c>
      <c r="W5329" t="s">
        <v>7372</v>
      </c>
      <c r="X5329" s="16">
        <v>-389</v>
      </c>
      <c r="Y5329">
        <v>0</v>
      </c>
      <c r="Z5329" t="s">
        <v>7373</v>
      </c>
      <c r="AA5329">
        <v>13</v>
      </c>
      <c r="AB5329">
        <v>0</v>
      </c>
      <c r="AC5329">
        <v>0</v>
      </c>
      <c r="AD5329">
        <v>8</v>
      </c>
      <c r="AE5329" t="s">
        <v>7367</v>
      </c>
      <c r="AF5329" t="s">
        <v>7401</v>
      </c>
      <c r="AG5329" t="s">
        <v>7369</v>
      </c>
      <c r="AH5329" t="s">
        <v>7379</v>
      </c>
      <c r="AI5329"/>
      <c r="AJ5329">
        <v>9562098003</v>
      </c>
    </row>
    <row r="5330" spans="1:36" ht="15" x14ac:dyDescent="0.2">
      <c r="A5330">
        <v>80</v>
      </c>
      <c r="B5330">
        <v>13</v>
      </c>
      <c r="C5330">
        <v>2</v>
      </c>
      <c r="D5330">
        <v>0</v>
      </c>
      <c r="E5330">
        <v>0</v>
      </c>
      <c r="F5330" s="13" t="s">
        <v>188</v>
      </c>
      <c r="G5330" s="13" t="s">
        <v>189</v>
      </c>
      <c r="H5330" t="s">
        <v>7367</v>
      </c>
      <c r="I5330" t="s">
        <v>7368</v>
      </c>
      <c r="J5330">
        <v>4758203004</v>
      </c>
      <c r="K5330" t="s">
        <v>7369</v>
      </c>
      <c r="L5330" t="s">
        <v>7370</v>
      </c>
      <c r="M5330"/>
      <c r="N5330"/>
      <c r="O5330">
        <v>1</v>
      </c>
      <c r="P5330">
        <v>1</v>
      </c>
      <c r="Q5330">
        <v>4</v>
      </c>
      <c r="R5330" s="1">
        <v>1000</v>
      </c>
      <c r="S5330" s="14" t="s">
        <v>7807</v>
      </c>
      <c r="T5330" s="14" t="s">
        <v>7808</v>
      </c>
      <c r="U5330" s="15">
        <v>1</v>
      </c>
      <c r="V5330">
        <v>999</v>
      </c>
      <c r="W5330" t="s">
        <v>7372</v>
      </c>
      <c r="X5330" s="16">
        <v>-677.35</v>
      </c>
      <c r="Y5330">
        <v>0</v>
      </c>
      <c r="Z5330" t="s">
        <v>7373</v>
      </c>
      <c r="AA5330">
        <v>13</v>
      </c>
      <c r="AB5330">
        <v>0</v>
      </c>
      <c r="AC5330">
        <v>0</v>
      </c>
      <c r="AD5330">
        <v>8</v>
      </c>
      <c r="AE5330" t="s">
        <v>7367</v>
      </c>
      <c r="AF5330" t="s">
        <v>7401</v>
      </c>
      <c r="AG5330" t="s">
        <v>7369</v>
      </c>
      <c r="AH5330" t="s">
        <v>7379</v>
      </c>
      <c r="AI5330"/>
      <c r="AJ5330">
        <v>9562098003</v>
      </c>
    </row>
    <row r="5331" spans="1:36" ht="15" x14ac:dyDescent="0.2">
      <c r="A5331">
        <v>80</v>
      </c>
      <c r="B5331">
        <v>13</v>
      </c>
      <c r="C5331">
        <v>1</v>
      </c>
      <c r="D5331">
        <v>0</v>
      </c>
      <c r="E5331">
        <v>0</v>
      </c>
      <c r="F5331" s="13" t="s">
        <v>1802</v>
      </c>
      <c r="G5331" s="13" t="s">
        <v>1803</v>
      </c>
      <c r="H5331" t="s">
        <v>7367</v>
      </c>
      <c r="I5331" t="s">
        <v>7368</v>
      </c>
      <c r="J5331">
        <v>4758203004</v>
      </c>
      <c r="K5331" t="s">
        <v>7369</v>
      </c>
      <c r="L5331" t="s">
        <v>7370</v>
      </c>
      <c r="M5331" t="s">
        <v>7371</v>
      </c>
      <c r="N5331" t="s">
        <v>7371</v>
      </c>
      <c r="O5331">
        <v>1</v>
      </c>
      <c r="P5331">
        <v>1</v>
      </c>
      <c r="Q5331">
        <v>4</v>
      </c>
      <c r="R5331" s="1">
        <v>1000</v>
      </c>
      <c r="S5331" s="14" t="s">
        <v>7807</v>
      </c>
      <c r="T5331" s="14" t="s">
        <v>7808</v>
      </c>
      <c r="U5331" s="15">
        <v>1</v>
      </c>
      <c r="V5331">
        <v>999</v>
      </c>
      <c r="W5331" t="s">
        <v>7372</v>
      </c>
      <c r="X5331" s="16">
        <v>-165</v>
      </c>
      <c r="Y5331">
        <v>0</v>
      </c>
      <c r="Z5331" t="s">
        <v>7373</v>
      </c>
      <c r="AA5331">
        <v>13</v>
      </c>
      <c r="AB5331">
        <v>0</v>
      </c>
      <c r="AC5331">
        <v>0</v>
      </c>
      <c r="AD5331">
        <v>8</v>
      </c>
      <c r="AE5331" t="s">
        <v>7367</v>
      </c>
      <c r="AF5331" t="s">
        <v>7401</v>
      </c>
      <c r="AG5331" t="s">
        <v>7369</v>
      </c>
      <c r="AH5331" t="s">
        <v>7379</v>
      </c>
      <c r="AI5331"/>
      <c r="AJ5331">
        <v>9562098003</v>
      </c>
    </row>
    <row r="5332" spans="1:36" ht="15" x14ac:dyDescent="0.2">
      <c r="A5332">
        <v>80</v>
      </c>
      <c r="B5332">
        <v>13</v>
      </c>
      <c r="C5332">
        <v>2</v>
      </c>
      <c r="D5332">
        <v>0</v>
      </c>
      <c r="E5332">
        <v>0</v>
      </c>
      <c r="F5332" s="13" t="s">
        <v>6096</v>
      </c>
      <c r="G5332" s="13" t="s">
        <v>6097</v>
      </c>
      <c r="H5332" t="s">
        <v>7367</v>
      </c>
      <c r="I5332" t="s">
        <v>7379</v>
      </c>
      <c r="J5332">
        <v>4167151003</v>
      </c>
      <c r="K5332" t="s">
        <v>7369</v>
      </c>
      <c r="L5332" t="s">
        <v>7370</v>
      </c>
      <c r="M5332" t="s">
        <v>7371</v>
      </c>
      <c r="N5332"/>
      <c r="O5332">
        <v>1</v>
      </c>
      <c r="P5332">
        <v>1</v>
      </c>
      <c r="Q5332">
        <v>4</v>
      </c>
      <c r="R5332" s="1">
        <v>1000</v>
      </c>
      <c r="S5332" s="14" t="s">
        <v>7807</v>
      </c>
      <c r="T5332" s="14" t="s">
        <v>7808</v>
      </c>
      <c r="U5332" s="15">
        <v>1</v>
      </c>
      <c r="V5332">
        <v>999</v>
      </c>
      <c r="W5332" t="s">
        <v>7372</v>
      </c>
      <c r="X5332" s="16">
        <v>-330</v>
      </c>
      <c r="Y5332">
        <v>0</v>
      </c>
      <c r="Z5332" t="s">
        <v>7373</v>
      </c>
      <c r="AA5332">
        <v>13</v>
      </c>
      <c r="AB5332">
        <v>0</v>
      </c>
      <c r="AC5332">
        <v>0</v>
      </c>
      <c r="AD5332">
        <v>8</v>
      </c>
      <c r="AE5332" t="s">
        <v>7367</v>
      </c>
      <c r="AF5332" t="s">
        <v>7401</v>
      </c>
      <c r="AG5332" t="s">
        <v>7369</v>
      </c>
      <c r="AH5332" t="s">
        <v>7379</v>
      </c>
      <c r="AI5332"/>
      <c r="AJ5332">
        <v>9562098003</v>
      </c>
    </row>
    <row r="5333" spans="1:36" ht="15" x14ac:dyDescent="0.2">
      <c r="A5333">
        <v>80</v>
      </c>
      <c r="B5333">
        <v>13</v>
      </c>
      <c r="C5333">
        <v>2</v>
      </c>
      <c r="D5333">
        <v>0</v>
      </c>
      <c r="E5333">
        <v>0</v>
      </c>
      <c r="F5333" s="13" t="s">
        <v>464</v>
      </c>
      <c r="G5333" s="13" t="s">
        <v>465</v>
      </c>
      <c r="H5333" t="s">
        <v>7367</v>
      </c>
      <c r="I5333" t="s">
        <v>7368</v>
      </c>
      <c r="J5333">
        <v>4758203004</v>
      </c>
      <c r="K5333" t="s">
        <v>7369</v>
      </c>
      <c r="L5333" t="s">
        <v>7370</v>
      </c>
      <c r="M5333"/>
      <c r="N5333"/>
      <c r="O5333">
        <v>1</v>
      </c>
      <c r="P5333">
        <v>1</v>
      </c>
      <c r="Q5333">
        <v>4</v>
      </c>
      <c r="R5333" s="1">
        <v>1000</v>
      </c>
      <c r="S5333" s="14" t="s">
        <v>7807</v>
      </c>
      <c r="T5333" s="14" t="s">
        <v>7808</v>
      </c>
      <c r="U5333" s="15">
        <v>1</v>
      </c>
      <c r="V5333">
        <v>999</v>
      </c>
      <c r="W5333" t="s">
        <v>7372</v>
      </c>
      <c r="X5333" s="16">
        <v>-875</v>
      </c>
      <c r="Y5333">
        <v>0</v>
      </c>
      <c r="Z5333" t="s">
        <v>7373</v>
      </c>
      <c r="AA5333">
        <v>13</v>
      </c>
      <c r="AB5333">
        <v>0</v>
      </c>
      <c r="AC5333">
        <v>0</v>
      </c>
      <c r="AD5333">
        <v>8</v>
      </c>
      <c r="AE5333" t="s">
        <v>7367</v>
      </c>
      <c r="AF5333" t="s">
        <v>7401</v>
      </c>
      <c r="AG5333" t="s">
        <v>7369</v>
      </c>
      <c r="AH5333" t="s">
        <v>7379</v>
      </c>
      <c r="AI5333"/>
      <c r="AJ5333">
        <v>9562098003</v>
      </c>
    </row>
    <row r="5334" spans="1:36" ht="15" x14ac:dyDescent="0.2">
      <c r="A5334">
        <v>80</v>
      </c>
      <c r="B5334">
        <v>13</v>
      </c>
      <c r="C5334">
        <v>2</v>
      </c>
      <c r="D5334">
        <v>0</v>
      </c>
      <c r="E5334">
        <v>0</v>
      </c>
      <c r="F5334" s="13" t="s">
        <v>3836</v>
      </c>
      <c r="G5334" s="13" t="s">
        <v>3837</v>
      </c>
      <c r="H5334" t="s">
        <v>7367</v>
      </c>
      <c r="I5334" t="s">
        <v>7368</v>
      </c>
      <c r="J5334">
        <v>4758203004</v>
      </c>
      <c r="K5334" t="s">
        <v>7369</v>
      </c>
      <c r="L5334" t="s">
        <v>7370</v>
      </c>
      <c r="M5334" t="s">
        <v>7371</v>
      </c>
      <c r="N5334" t="s">
        <v>7371</v>
      </c>
      <c r="O5334">
        <v>1</v>
      </c>
      <c r="P5334">
        <v>1</v>
      </c>
      <c r="Q5334">
        <v>4</v>
      </c>
      <c r="R5334" s="1">
        <v>1000</v>
      </c>
      <c r="S5334" s="14" t="s">
        <v>7807</v>
      </c>
      <c r="T5334" s="14" t="s">
        <v>7808</v>
      </c>
      <c r="U5334" s="15">
        <v>1</v>
      </c>
      <c r="V5334">
        <v>999</v>
      </c>
      <c r="W5334" t="s">
        <v>7372</v>
      </c>
      <c r="X5334" s="17">
        <v>-1096</v>
      </c>
      <c r="Y5334">
        <v>0</v>
      </c>
      <c r="Z5334" t="s">
        <v>7373</v>
      </c>
      <c r="AA5334">
        <v>13</v>
      </c>
      <c r="AB5334">
        <v>0</v>
      </c>
      <c r="AC5334">
        <v>0</v>
      </c>
      <c r="AD5334">
        <v>8</v>
      </c>
      <c r="AE5334" t="s">
        <v>7367</v>
      </c>
      <c r="AF5334" t="s">
        <v>7401</v>
      </c>
      <c r="AG5334" t="s">
        <v>7369</v>
      </c>
      <c r="AH5334" t="s">
        <v>7379</v>
      </c>
      <c r="AI5334"/>
      <c r="AJ5334">
        <v>9562098003</v>
      </c>
    </row>
    <row r="5335" spans="1:36" ht="15" x14ac:dyDescent="0.2">
      <c r="A5335">
        <v>80</v>
      </c>
      <c r="B5335">
        <v>13</v>
      </c>
      <c r="C5335">
        <v>5</v>
      </c>
      <c r="D5335">
        <v>0</v>
      </c>
      <c r="E5335">
        <v>0</v>
      </c>
      <c r="F5335" s="13" t="s">
        <v>808</v>
      </c>
      <c r="G5335" s="13" t="s">
        <v>809</v>
      </c>
      <c r="H5335" t="s">
        <v>7367</v>
      </c>
      <c r="I5335" t="s">
        <v>7368</v>
      </c>
      <c r="J5335">
        <v>4758203004</v>
      </c>
      <c r="K5335" t="s">
        <v>7369</v>
      </c>
      <c r="L5335" t="s">
        <v>7370</v>
      </c>
      <c r="M5335"/>
      <c r="N5335"/>
      <c r="O5335">
        <v>1</v>
      </c>
      <c r="P5335">
        <v>1</v>
      </c>
      <c r="Q5335">
        <v>4</v>
      </c>
      <c r="R5335" s="1">
        <v>1000</v>
      </c>
      <c r="S5335" s="14" t="s">
        <v>7807</v>
      </c>
      <c r="T5335" s="14" t="s">
        <v>7808</v>
      </c>
      <c r="U5335" s="15">
        <v>1</v>
      </c>
      <c r="V5335">
        <v>999</v>
      </c>
      <c r="W5335" t="s">
        <v>7372</v>
      </c>
      <c r="X5335" s="17">
        <v>-1270</v>
      </c>
      <c r="Y5335">
        <v>0</v>
      </c>
      <c r="Z5335" t="s">
        <v>7373</v>
      </c>
      <c r="AA5335">
        <v>13</v>
      </c>
      <c r="AB5335">
        <v>0</v>
      </c>
      <c r="AC5335">
        <v>0</v>
      </c>
      <c r="AD5335">
        <v>8</v>
      </c>
      <c r="AE5335" t="s">
        <v>7367</v>
      </c>
      <c r="AF5335" t="s">
        <v>7401</v>
      </c>
      <c r="AG5335" t="s">
        <v>7369</v>
      </c>
      <c r="AH5335" t="s">
        <v>7379</v>
      </c>
      <c r="AI5335"/>
      <c r="AJ5335">
        <v>9562098003</v>
      </c>
    </row>
    <row r="5336" spans="1:36" ht="15" x14ac:dyDescent="0.2">
      <c r="A5336">
        <v>80</v>
      </c>
      <c r="B5336">
        <v>13</v>
      </c>
      <c r="C5336">
        <v>1</v>
      </c>
      <c r="D5336">
        <v>0</v>
      </c>
      <c r="E5336">
        <v>0</v>
      </c>
      <c r="F5336" s="13" t="s">
        <v>2992</v>
      </c>
      <c r="G5336" s="13" t="s">
        <v>2993</v>
      </c>
      <c r="H5336" t="s">
        <v>7367</v>
      </c>
      <c r="I5336" t="s">
        <v>7368</v>
      </c>
      <c r="J5336">
        <v>4758203004</v>
      </c>
      <c r="K5336" t="s">
        <v>7369</v>
      </c>
      <c r="L5336" t="s">
        <v>7370</v>
      </c>
      <c r="M5336"/>
      <c r="N5336"/>
      <c r="O5336">
        <v>1</v>
      </c>
      <c r="P5336">
        <v>1</v>
      </c>
      <c r="Q5336">
        <v>4</v>
      </c>
      <c r="R5336" s="1">
        <v>1000</v>
      </c>
      <c r="S5336" s="14" t="s">
        <v>7807</v>
      </c>
      <c r="T5336" s="14" t="s">
        <v>7808</v>
      </c>
      <c r="U5336" s="15">
        <v>1</v>
      </c>
      <c r="V5336">
        <v>999</v>
      </c>
      <c r="W5336" t="s">
        <v>7372</v>
      </c>
      <c r="X5336" s="16">
        <v>-301</v>
      </c>
      <c r="Y5336">
        <v>0</v>
      </c>
      <c r="Z5336" t="s">
        <v>7373</v>
      </c>
      <c r="AA5336">
        <v>13</v>
      </c>
      <c r="AB5336">
        <v>0</v>
      </c>
      <c r="AC5336">
        <v>0</v>
      </c>
      <c r="AD5336">
        <v>8</v>
      </c>
      <c r="AE5336" t="s">
        <v>7367</v>
      </c>
      <c r="AF5336" t="s">
        <v>7401</v>
      </c>
      <c r="AG5336" t="s">
        <v>7369</v>
      </c>
      <c r="AH5336" t="s">
        <v>7379</v>
      </c>
      <c r="AI5336"/>
      <c r="AJ5336">
        <v>9562098003</v>
      </c>
    </row>
    <row r="5337" spans="1:36" ht="15" x14ac:dyDescent="0.2">
      <c r="A5337">
        <v>80</v>
      </c>
      <c r="B5337">
        <v>13</v>
      </c>
      <c r="C5337">
        <v>2</v>
      </c>
      <c r="D5337">
        <v>0</v>
      </c>
      <c r="E5337">
        <v>0</v>
      </c>
      <c r="F5337" s="13" t="s">
        <v>40</v>
      </c>
      <c r="G5337" s="13" t="s">
        <v>41</v>
      </c>
      <c r="H5337" t="s">
        <v>7367</v>
      </c>
      <c r="I5337" t="s">
        <v>7368</v>
      </c>
      <c r="J5337">
        <v>4758151014</v>
      </c>
      <c r="K5337" t="s">
        <v>7369</v>
      </c>
      <c r="L5337" t="s">
        <v>7370</v>
      </c>
      <c r="M5337" t="s">
        <v>7371</v>
      </c>
      <c r="N5337" t="s">
        <v>7371</v>
      </c>
      <c r="O5337">
        <v>1</v>
      </c>
      <c r="P5337">
        <v>1</v>
      </c>
      <c r="Q5337">
        <v>4</v>
      </c>
      <c r="R5337" s="1">
        <v>1000</v>
      </c>
      <c r="S5337" s="14" t="s">
        <v>7807</v>
      </c>
      <c r="T5337" s="14" t="s">
        <v>7808</v>
      </c>
      <c r="U5337" s="15">
        <v>1</v>
      </c>
      <c r="V5337">
        <v>999</v>
      </c>
      <c r="W5337" t="s">
        <v>7372</v>
      </c>
      <c r="X5337" s="17">
        <v>-1268</v>
      </c>
      <c r="Y5337">
        <v>0</v>
      </c>
      <c r="Z5337" t="s">
        <v>7373</v>
      </c>
      <c r="AA5337">
        <v>13</v>
      </c>
      <c r="AB5337">
        <v>0</v>
      </c>
      <c r="AC5337">
        <v>0</v>
      </c>
      <c r="AD5337">
        <v>8</v>
      </c>
      <c r="AE5337" t="s">
        <v>7367</v>
      </c>
      <c r="AF5337" t="s">
        <v>7401</v>
      </c>
      <c r="AG5337" t="s">
        <v>7369</v>
      </c>
      <c r="AH5337" t="s">
        <v>7379</v>
      </c>
      <c r="AI5337"/>
      <c r="AJ5337">
        <v>9562098003</v>
      </c>
    </row>
    <row r="5338" spans="1:36" ht="15" x14ac:dyDescent="0.2">
      <c r="A5338">
        <v>80</v>
      </c>
      <c r="B5338">
        <v>13</v>
      </c>
      <c r="C5338">
        <v>2</v>
      </c>
      <c r="D5338">
        <v>0</v>
      </c>
      <c r="E5338">
        <v>0</v>
      </c>
      <c r="F5338" s="13" t="s">
        <v>4960</v>
      </c>
      <c r="G5338" s="13" t="s">
        <v>4961</v>
      </c>
      <c r="H5338" t="s">
        <v>7367</v>
      </c>
      <c r="I5338" t="s">
        <v>7368</v>
      </c>
      <c r="J5338">
        <v>4758151014</v>
      </c>
      <c r="K5338" t="s">
        <v>7369</v>
      </c>
      <c r="L5338" t="s">
        <v>7370</v>
      </c>
      <c r="M5338"/>
      <c r="N5338"/>
      <c r="O5338">
        <v>1</v>
      </c>
      <c r="P5338">
        <v>1</v>
      </c>
      <c r="Q5338">
        <v>4</v>
      </c>
      <c r="R5338" s="1">
        <v>1000</v>
      </c>
      <c r="S5338" s="14" t="s">
        <v>7807</v>
      </c>
      <c r="T5338" s="14" t="s">
        <v>7808</v>
      </c>
      <c r="U5338" s="15">
        <v>1</v>
      </c>
      <c r="V5338">
        <v>999</v>
      </c>
      <c r="W5338" t="s">
        <v>7372</v>
      </c>
      <c r="X5338" s="16">
        <v>-134</v>
      </c>
      <c r="Y5338">
        <v>0</v>
      </c>
      <c r="Z5338" t="s">
        <v>7373</v>
      </c>
      <c r="AA5338">
        <v>13</v>
      </c>
      <c r="AB5338">
        <v>0</v>
      </c>
      <c r="AC5338">
        <v>0</v>
      </c>
      <c r="AD5338">
        <v>8</v>
      </c>
      <c r="AE5338" t="s">
        <v>7367</v>
      </c>
      <c r="AF5338" t="s">
        <v>7401</v>
      </c>
      <c r="AG5338" t="s">
        <v>7369</v>
      </c>
      <c r="AH5338" t="s">
        <v>7379</v>
      </c>
      <c r="AI5338"/>
      <c r="AJ5338">
        <v>9562098003</v>
      </c>
    </row>
    <row r="5339" spans="1:36" ht="15" x14ac:dyDescent="0.2">
      <c r="A5339">
        <v>80</v>
      </c>
      <c r="B5339">
        <v>13</v>
      </c>
      <c r="C5339">
        <v>2</v>
      </c>
      <c r="D5339">
        <v>0</v>
      </c>
      <c r="E5339">
        <v>0</v>
      </c>
      <c r="F5339" s="13" t="s">
        <v>2938</v>
      </c>
      <c r="G5339" s="13" t="s">
        <v>2939</v>
      </c>
      <c r="H5339" t="s">
        <v>7367</v>
      </c>
      <c r="I5339" t="s">
        <v>7368</v>
      </c>
      <c r="J5339">
        <v>4758151014</v>
      </c>
      <c r="K5339" t="s">
        <v>7369</v>
      </c>
      <c r="L5339" t="s">
        <v>7370</v>
      </c>
      <c r="M5339" t="s">
        <v>7371</v>
      </c>
      <c r="N5339" t="s">
        <v>7371</v>
      </c>
      <c r="O5339">
        <v>1</v>
      </c>
      <c r="P5339">
        <v>1</v>
      </c>
      <c r="Q5339">
        <v>4</v>
      </c>
      <c r="R5339" s="1">
        <v>1000</v>
      </c>
      <c r="S5339" s="14" t="s">
        <v>7807</v>
      </c>
      <c r="T5339" s="14" t="s">
        <v>7808</v>
      </c>
      <c r="U5339" s="15">
        <v>1</v>
      </c>
      <c r="V5339">
        <v>999</v>
      </c>
      <c r="W5339" t="s">
        <v>7372</v>
      </c>
      <c r="X5339" s="16">
        <v>-613</v>
      </c>
      <c r="Y5339">
        <v>0</v>
      </c>
      <c r="Z5339" t="s">
        <v>7373</v>
      </c>
      <c r="AA5339">
        <v>13</v>
      </c>
      <c r="AB5339">
        <v>0</v>
      </c>
      <c r="AC5339">
        <v>0</v>
      </c>
      <c r="AD5339">
        <v>8</v>
      </c>
      <c r="AE5339" t="s">
        <v>7367</v>
      </c>
      <c r="AF5339" t="s">
        <v>7401</v>
      </c>
      <c r="AG5339" t="s">
        <v>7369</v>
      </c>
      <c r="AH5339" t="s">
        <v>7379</v>
      </c>
      <c r="AI5339"/>
      <c r="AJ5339">
        <v>9562098003</v>
      </c>
    </row>
    <row r="5340" spans="1:36" ht="15" x14ac:dyDescent="0.2">
      <c r="A5340">
        <v>80</v>
      </c>
      <c r="B5340">
        <v>13</v>
      </c>
      <c r="C5340">
        <v>4</v>
      </c>
      <c r="D5340">
        <v>0</v>
      </c>
      <c r="E5340">
        <v>0</v>
      </c>
      <c r="F5340" s="13" t="s">
        <v>522</v>
      </c>
      <c r="G5340" s="13" t="s">
        <v>523</v>
      </c>
      <c r="H5340" t="s">
        <v>7367</v>
      </c>
      <c r="I5340" t="s">
        <v>7368</v>
      </c>
      <c r="J5340">
        <v>4488117007</v>
      </c>
      <c r="K5340" t="s">
        <v>7369</v>
      </c>
      <c r="L5340" t="s">
        <v>7370</v>
      </c>
      <c r="M5340" t="s">
        <v>7371</v>
      </c>
      <c r="N5340" t="s">
        <v>7371</v>
      </c>
      <c r="O5340">
        <v>1</v>
      </c>
      <c r="P5340">
        <v>1</v>
      </c>
      <c r="Q5340">
        <v>4</v>
      </c>
      <c r="R5340" s="1">
        <v>1000</v>
      </c>
      <c r="S5340" s="14" t="s">
        <v>7807</v>
      </c>
      <c r="T5340" s="14" t="s">
        <v>7808</v>
      </c>
      <c r="U5340" s="15">
        <v>1</v>
      </c>
      <c r="V5340">
        <v>999</v>
      </c>
      <c r="W5340" t="s">
        <v>7372</v>
      </c>
      <c r="X5340" s="16">
        <v>-588</v>
      </c>
      <c r="Y5340">
        <v>0</v>
      </c>
      <c r="Z5340" t="s">
        <v>7373</v>
      </c>
      <c r="AA5340">
        <v>13</v>
      </c>
      <c r="AB5340">
        <v>0</v>
      </c>
      <c r="AC5340">
        <v>0</v>
      </c>
      <c r="AD5340">
        <v>8</v>
      </c>
      <c r="AE5340" t="s">
        <v>7367</v>
      </c>
      <c r="AF5340" t="s">
        <v>7401</v>
      </c>
      <c r="AG5340" t="s">
        <v>7369</v>
      </c>
      <c r="AH5340" t="s">
        <v>7379</v>
      </c>
      <c r="AI5340"/>
      <c r="AJ5340">
        <v>9562098003</v>
      </c>
    </row>
    <row r="5341" spans="1:36" ht="15" x14ac:dyDescent="0.2">
      <c r="A5341">
        <v>80</v>
      </c>
      <c r="B5341">
        <v>13</v>
      </c>
      <c r="C5341">
        <v>4</v>
      </c>
      <c r="D5341">
        <v>0</v>
      </c>
      <c r="E5341">
        <v>0</v>
      </c>
      <c r="F5341" s="13" t="s">
        <v>2100</v>
      </c>
      <c r="G5341" s="13" t="s">
        <v>2101</v>
      </c>
      <c r="H5341" t="s">
        <v>7367</v>
      </c>
      <c r="I5341" t="s">
        <v>7368</v>
      </c>
      <c r="J5341">
        <v>4742151001</v>
      </c>
      <c r="K5341" t="s">
        <v>7369</v>
      </c>
      <c r="L5341" t="s">
        <v>7370</v>
      </c>
      <c r="M5341" t="s">
        <v>7371</v>
      </c>
      <c r="N5341" t="s">
        <v>7371</v>
      </c>
      <c r="O5341">
        <v>1</v>
      </c>
      <c r="P5341">
        <v>1</v>
      </c>
      <c r="Q5341">
        <v>4</v>
      </c>
      <c r="R5341" s="1">
        <v>1000</v>
      </c>
      <c r="S5341" s="14" t="s">
        <v>7807</v>
      </c>
      <c r="T5341" s="14" t="s">
        <v>7808</v>
      </c>
      <c r="U5341" s="15">
        <v>1</v>
      </c>
      <c r="V5341">
        <v>999</v>
      </c>
      <c r="W5341" t="s">
        <v>7372</v>
      </c>
      <c r="X5341" s="16">
        <v>-282</v>
      </c>
      <c r="Y5341">
        <v>0</v>
      </c>
      <c r="Z5341" t="s">
        <v>7373</v>
      </c>
      <c r="AA5341">
        <v>13</v>
      </c>
      <c r="AB5341">
        <v>0</v>
      </c>
      <c r="AC5341">
        <v>0</v>
      </c>
      <c r="AD5341">
        <v>8</v>
      </c>
      <c r="AE5341" t="s">
        <v>7367</v>
      </c>
      <c r="AF5341" t="s">
        <v>7401</v>
      </c>
      <c r="AG5341" t="s">
        <v>7369</v>
      </c>
      <c r="AH5341" t="s">
        <v>7379</v>
      </c>
      <c r="AI5341"/>
      <c r="AJ5341">
        <v>9562098003</v>
      </c>
    </row>
    <row r="5342" spans="1:36" ht="15" x14ac:dyDescent="0.2">
      <c r="A5342">
        <v>80</v>
      </c>
      <c r="B5342">
        <v>13</v>
      </c>
      <c r="C5342">
        <v>1</v>
      </c>
      <c r="D5342">
        <v>0</v>
      </c>
      <c r="E5342">
        <v>0</v>
      </c>
      <c r="F5342" s="13" t="s">
        <v>2820</v>
      </c>
      <c r="G5342" s="13" t="s">
        <v>2821</v>
      </c>
      <c r="H5342" t="s">
        <v>7367</v>
      </c>
      <c r="I5342" t="s">
        <v>7368</v>
      </c>
      <c r="J5342">
        <v>4758203004</v>
      </c>
      <c r="K5342" t="s">
        <v>7369</v>
      </c>
      <c r="L5342" t="s">
        <v>7370</v>
      </c>
      <c r="M5342"/>
      <c r="N5342"/>
      <c r="O5342">
        <v>1</v>
      </c>
      <c r="P5342">
        <v>1</v>
      </c>
      <c r="Q5342">
        <v>4</v>
      </c>
      <c r="R5342" s="1">
        <v>1000</v>
      </c>
      <c r="S5342" s="14" t="s">
        <v>7807</v>
      </c>
      <c r="T5342" s="14" t="s">
        <v>7808</v>
      </c>
      <c r="U5342" s="15">
        <v>1</v>
      </c>
      <c r="V5342">
        <v>999</v>
      </c>
      <c r="W5342" t="s">
        <v>7372</v>
      </c>
      <c r="X5342" s="16">
        <v>-266</v>
      </c>
      <c r="Y5342">
        <v>0</v>
      </c>
      <c r="Z5342" t="s">
        <v>7373</v>
      </c>
      <c r="AA5342">
        <v>13</v>
      </c>
      <c r="AB5342">
        <v>0</v>
      </c>
      <c r="AC5342">
        <v>0</v>
      </c>
      <c r="AD5342">
        <v>8</v>
      </c>
      <c r="AE5342" t="s">
        <v>7367</v>
      </c>
      <c r="AF5342" t="s">
        <v>7401</v>
      </c>
      <c r="AG5342" t="s">
        <v>7369</v>
      </c>
      <c r="AH5342" t="s">
        <v>7379</v>
      </c>
      <c r="AI5342"/>
      <c r="AJ5342">
        <v>9562098003</v>
      </c>
    </row>
    <row r="5343" spans="1:36" ht="15" x14ac:dyDescent="0.2">
      <c r="A5343">
        <v>80</v>
      </c>
      <c r="B5343">
        <v>13</v>
      </c>
      <c r="C5343">
        <v>2</v>
      </c>
      <c r="D5343">
        <v>0</v>
      </c>
      <c r="E5343">
        <v>0</v>
      </c>
      <c r="F5343" s="13" t="s">
        <v>466</v>
      </c>
      <c r="G5343" s="13" t="s">
        <v>467</v>
      </c>
      <c r="H5343" t="s">
        <v>7367</v>
      </c>
      <c r="I5343" t="s">
        <v>7368</v>
      </c>
      <c r="J5343">
        <v>4758203004</v>
      </c>
      <c r="K5343" t="s">
        <v>7369</v>
      </c>
      <c r="L5343" t="s">
        <v>7370</v>
      </c>
      <c r="M5343"/>
      <c r="N5343"/>
      <c r="O5343">
        <v>1</v>
      </c>
      <c r="P5343">
        <v>1</v>
      </c>
      <c r="Q5343">
        <v>4</v>
      </c>
      <c r="R5343" s="1">
        <v>1000</v>
      </c>
      <c r="S5343" s="14" t="s">
        <v>7807</v>
      </c>
      <c r="T5343" s="14" t="s">
        <v>7808</v>
      </c>
      <c r="U5343" s="15">
        <v>1</v>
      </c>
      <c r="V5343">
        <v>999</v>
      </c>
      <c r="W5343" t="s">
        <v>7372</v>
      </c>
      <c r="X5343" s="16">
        <v>-980.2</v>
      </c>
      <c r="Y5343">
        <v>0</v>
      </c>
      <c r="Z5343" t="s">
        <v>7373</v>
      </c>
      <c r="AA5343">
        <v>13</v>
      </c>
      <c r="AB5343">
        <v>0</v>
      </c>
      <c r="AC5343">
        <v>0</v>
      </c>
      <c r="AD5343">
        <v>8</v>
      </c>
      <c r="AE5343" t="s">
        <v>7367</v>
      </c>
      <c r="AF5343" t="s">
        <v>7401</v>
      </c>
      <c r="AG5343" t="s">
        <v>7369</v>
      </c>
      <c r="AH5343" t="s">
        <v>7379</v>
      </c>
      <c r="AI5343"/>
      <c r="AJ5343">
        <v>9562098003</v>
      </c>
    </row>
    <row r="5344" spans="1:36" ht="15" x14ac:dyDescent="0.2">
      <c r="A5344">
        <v>80</v>
      </c>
      <c r="B5344">
        <v>13</v>
      </c>
      <c r="C5344">
        <v>2</v>
      </c>
      <c r="D5344">
        <v>0</v>
      </c>
      <c r="E5344">
        <v>0</v>
      </c>
      <c r="F5344" s="13" t="s">
        <v>724</v>
      </c>
      <c r="G5344" s="13" t="s">
        <v>725</v>
      </c>
      <c r="H5344" t="s">
        <v>7367</v>
      </c>
      <c r="I5344" t="s">
        <v>7368</v>
      </c>
      <c r="J5344">
        <v>4187120005</v>
      </c>
      <c r="K5344" t="s">
        <v>7369</v>
      </c>
      <c r="L5344" t="s">
        <v>7370</v>
      </c>
      <c r="M5344" t="s">
        <v>7371</v>
      </c>
      <c r="N5344" t="s">
        <v>7371</v>
      </c>
      <c r="O5344">
        <v>1</v>
      </c>
      <c r="P5344">
        <v>2</v>
      </c>
      <c r="Q5344">
        <v>4</v>
      </c>
      <c r="R5344" s="1">
        <v>1000</v>
      </c>
      <c r="S5344" s="14" t="s">
        <v>7807</v>
      </c>
      <c r="T5344" s="14" t="s">
        <v>7808</v>
      </c>
      <c r="U5344" s="15">
        <v>1</v>
      </c>
      <c r="V5344">
        <v>999</v>
      </c>
      <c r="W5344" t="s">
        <v>7372</v>
      </c>
      <c r="X5344" s="16">
        <v>-431</v>
      </c>
      <c r="Y5344">
        <v>0</v>
      </c>
      <c r="Z5344" t="s">
        <v>7373</v>
      </c>
      <c r="AA5344">
        <v>13</v>
      </c>
      <c r="AB5344">
        <v>0</v>
      </c>
      <c r="AC5344">
        <v>0</v>
      </c>
      <c r="AD5344">
        <v>8</v>
      </c>
      <c r="AE5344" t="s">
        <v>7367</v>
      </c>
      <c r="AF5344" t="s">
        <v>7401</v>
      </c>
      <c r="AG5344" t="s">
        <v>7369</v>
      </c>
      <c r="AH5344" t="s">
        <v>7379</v>
      </c>
      <c r="AI5344"/>
      <c r="AJ5344">
        <v>9562098003</v>
      </c>
    </row>
    <row r="5345" spans="1:36" ht="15" x14ac:dyDescent="0.2">
      <c r="A5345">
        <v>80</v>
      </c>
      <c r="B5345">
        <v>13</v>
      </c>
      <c r="C5345">
        <v>1</v>
      </c>
      <c r="D5345">
        <v>0</v>
      </c>
      <c r="E5345">
        <v>0</v>
      </c>
      <c r="F5345" s="13" t="s">
        <v>7104</v>
      </c>
      <c r="G5345" s="13" t="s">
        <v>7105</v>
      </c>
      <c r="H5345" t="s">
        <v>7367</v>
      </c>
      <c r="I5345" t="s">
        <v>7368</v>
      </c>
      <c r="J5345">
        <v>4758203004</v>
      </c>
      <c r="K5345" t="s">
        <v>7369</v>
      </c>
      <c r="L5345" t="s">
        <v>7370</v>
      </c>
      <c r="M5345"/>
      <c r="N5345"/>
      <c r="O5345">
        <v>1</v>
      </c>
      <c r="P5345">
        <v>1</v>
      </c>
      <c r="Q5345">
        <v>4</v>
      </c>
      <c r="R5345">
        <v>1</v>
      </c>
      <c r="S5345" s="14" t="s">
        <v>7807</v>
      </c>
      <c r="T5345" s="14" t="s">
        <v>7808</v>
      </c>
      <c r="U5345" s="15">
        <v>2</v>
      </c>
      <c r="V5345">
        <v>999</v>
      </c>
      <c r="W5345" t="s">
        <v>7372</v>
      </c>
      <c r="X5345" s="16">
        <v>-48.9</v>
      </c>
      <c r="Y5345">
        <v>0</v>
      </c>
      <c r="Z5345" t="s">
        <v>7373</v>
      </c>
      <c r="AA5345">
        <v>13</v>
      </c>
      <c r="AB5345">
        <v>0</v>
      </c>
      <c r="AC5345">
        <v>0</v>
      </c>
      <c r="AD5345">
        <v>8</v>
      </c>
      <c r="AE5345" t="s">
        <v>7367</v>
      </c>
      <c r="AF5345" t="s">
        <v>7401</v>
      </c>
      <c r="AG5345" t="s">
        <v>7369</v>
      </c>
      <c r="AH5345" t="s">
        <v>7379</v>
      </c>
      <c r="AI5345"/>
      <c r="AJ5345">
        <v>9562098003</v>
      </c>
    </row>
    <row r="5346" spans="1:36" ht="15" x14ac:dyDescent="0.2">
      <c r="A5346">
        <v>80</v>
      </c>
      <c r="B5346">
        <v>13</v>
      </c>
      <c r="C5346">
        <v>2</v>
      </c>
      <c r="D5346">
        <v>0</v>
      </c>
      <c r="E5346">
        <v>0</v>
      </c>
      <c r="F5346" s="13" t="s">
        <v>3628</v>
      </c>
      <c r="G5346" s="13" t="s">
        <v>3629</v>
      </c>
      <c r="H5346" t="s">
        <v>7367</v>
      </c>
      <c r="I5346" t="s">
        <v>7379</v>
      </c>
      <c r="J5346">
        <v>4167151003</v>
      </c>
      <c r="K5346" t="s">
        <v>7369</v>
      </c>
      <c r="L5346" t="s">
        <v>7370</v>
      </c>
      <c r="M5346" t="s">
        <v>7371</v>
      </c>
      <c r="N5346"/>
      <c r="O5346">
        <v>1</v>
      </c>
      <c r="P5346">
        <v>1</v>
      </c>
      <c r="Q5346">
        <v>4</v>
      </c>
      <c r="R5346" s="1">
        <v>1000</v>
      </c>
      <c r="S5346" s="14" t="s">
        <v>7807</v>
      </c>
      <c r="T5346" s="14" t="s">
        <v>7808</v>
      </c>
      <c r="U5346" s="15">
        <v>1</v>
      </c>
      <c r="V5346">
        <v>999</v>
      </c>
      <c r="W5346" t="s">
        <v>7372</v>
      </c>
      <c r="X5346" s="16">
        <v>-374</v>
      </c>
      <c r="Y5346">
        <v>0</v>
      </c>
      <c r="Z5346" t="s">
        <v>7373</v>
      </c>
      <c r="AA5346">
        <v>13</v>
      </c>
      <c r="AB5346">
        <v>0</v>
      </c>
      <c r="AC5346">
        <v>0</v>
      </c>
      <c r="AD5346">
        <v>8</v>
      </c>
      <c r="AE5346" t="s">
        <v>7367</v>
      </c>
      <c r="AF5346" t="s">
        <v>7401</v>
      </c>
      <c r="AG5346" t="s">
        <v>7369</v>
      </c>
      <c r="AH5346" t="s">
        <v>7379</v>
      </c>
      <c r="AI5346"/>
      <c r="AJ5346">
        <v>9562098003</v>
      </c>
    </row>
    <row r="5347" spans="1:36" ht="15" x14ac:dyDescent="0.2">
      <c r="A5347">
        <v>80</v>
      </c>
      <c r="B5347">
        <v>13</v>
      </c>
      <c r="C5347">
        <v>5</v>
      </c>
      <c r="D5347">
        <v>0</v>
      </c>
      <c r="E5347">
        <v>0</v>
      </c>
      <c r="F5347" s="13" t="s">
        <v>3538</v>
      </c>
      <c r="G5347" s="13" t="s">
        <v>3539</v>
      </c>
      <c r="H5347" t="s">
        <v>7367</v>
      </c>
      <c r="I5347" t="s">
        <v>7368</v>
      </c>
      <c r="J5347">
        <v>4167151003</v>
      </c>
      <c r="K5347" t="s">
        <v>7369</v>
      </c>
      <c r="L5347" t="s">
        <v>7370</v>
      </c>
      <c r="M5347" t="s">
        <v>7371</v>
      </c>
      <c r="N5347" t="s">
        <v>7371</v>
      </c>
      <c r="O5347">
        <v>1</v>
      </c>
      <c r="P5347">
        <v>1</v>
      </c>
      <c r="Q5347">
        <v>4</v>
      </c>
      <c r="R5347" s="1">
        <v>1000</v>
      </c>
      <c r="S5347" s="14" t="s">
        <v>7807</v>
      </c>
      <c r="T5347" s="14" t="s">
        <v>7808</v>
      </c>
      <c r="U5347" s="15">
        <v>1</v>
      </c>
      <c r="V5347">
        <v>999</v>
      </c>
      <c r="W5347" t="s">
        <v>7372</v>
      </c>
      <c r="X5347" s="16">
        <v>-292</v>
      </c>
      <c r="Y5347">
        <v>0</v>
      </c>
      <c r="Z5347" t="s">
        <v>7373</v>
      </c>
      <c r="AA5347">
        <v>13</v>
      </c>
      <c r="AB5347">
        <v>0</v>
      </c>
      <c r="AC5347">
        <v>0</v>
      </c>
      <c r="AD5347">
        <v>8</v>
      </c>
      <c r="AE5347" t="s">
        <v>7367</v>
      </c>
      <c r="AF5347" t="s">
        <v>7401</v>
      </c>
      <c r="AG5347" t="s">
        <v>7369</v>
      </c>
      <c r="AH5347" t="s">
        <v>7379</v>
      </c>
      <c r="AI5347"/>
      <c r="AJ5347">
        <v>9562098003</v>
      </c>
    </row>
    <row r="5348" spans="1:36" ht="15" x14ac:dyDescent="0.2">
      <c r="A5348">
        <v>80</v>
      </c>
      <c r="B5348">
        <v>13</v>
      </c>
      <c r="C5348">
        <v>2</v>
      </c>
      <c r="D5348">
        <v>0</v>
      </c>
      <c r="E5348">
        <v>0</v>
      </c>
      <c r="F5348" s="13" t="s">
        <v>3466</v>
      </c>
      <c r="G5348" s="13" t="s">
        <v>3467</v>
      </c>
      <c r="H5348" t="s">
        <v>7367</v>
      </c>
      <c r="I5348" t="s">
        <v>7379</v>
      </c>
      <c r="J5348">
        <v>4167151003</v>
      </c>
      <c r="K5348" t="s">
        <v>7369</v>
      </c>
      <c r="L5348" t="s">
        <v>7370</v>
      </c>
      <c r="M5348" t="s">
        <v>7371</v>
      </c>
      <c r="N5348"/>
      <c r="O5348">
        <v>1</v>
      </c>
      <c r="P5348">
        <v>1</v>
      </c>
      <c r="Q5348">
        <v>4</v>
      </c>
      <c r="R5348" s="1">
        <v>1000</v>
      </c>
      <c r="S5348" s="14" t="s">
        <v>7807</v>
      </c>
      <c r="T5348" s="14" t="s">
        <v>7808</v>
      </c>
      <c r="U5348" s="15">
        <v>1</v>
      </c>
      <c r="V5348">
        <v>999</v>
      </c>
      <c r="W5348" t="s">
        <v>7372</v>
      </c>
      <c r="X5348" s="16">
        <v>-462</v>
      </c>
      <c r="Y5348">
        <v>0</v>
      </c>
      <c r="Z5348" t="s">
        <v>7373</v>
      </c>
      <c r="AA5348">
        <v>13</v>
      </c>
      <c r="AB5348">
        <v>0</v>
      </c>
      <c r="AC5348">
        <v>0</v>
      </c>
      <c r="AD5348">
        <v>8</v>
      </c>
      <c r="AE5348" t="s">
        <v>7367</v>
      </c>
      <c r="AF5348" t="s">
        <v>7401</v>
      </c>
      <c r="AG5348" t="s">
        <v>7369</v>
      </c>
      <c r="AH5348" t="s">
        <v>7379</v>
      </c>
      <c r="AI5348"/>
      <c r="AJ5348">
        <v>9562098003</v>
      </c>
    </row>
    <row r="5349" spans="1:36" ht="15" x14ac:dyDescent="0.2">
      <c r="A5349">
        <v>80</v>
      </c>
      <c r="B5349">
        <v>13</v>
      </c>
      <c r="C5349">
        <v>2</v>
      </c>
      <c r="D5349">
        <v>0</v>
      </c>
      <c r="E5349">
        <v>0</v>
      </c>
      <c r="F5349" s="13" t="s">
        <v>5498</v>
      </c>
      <c r="G5349" s="13" t="s">
        <v>5499</v>
      </c>
      <c r="H5349" t="s">
        <v>7367</v>
      </c>
      <c r="I5349" t="s">
        <v>7379</v>
      </c>
      <c r="J5349">
        <v>4167151003</v>
      </c>
      <c r="K5349" t="s">
        <v>7369</v>
      </c>
      <c r="L5349" t="s">
        <v>7370</v>
      </c>
      <c r="M5349" t="s">
        <v>7371</v>
      </c>
      <c r="N5349" t="s">
        <v>7371</v>
      </c>
      <c r="O5349">
        <v>1</v>
      </c>
      <c r="P5349">
        <v>1</v>
      </c>
      <c r="Q5349">
        <v>4</v>
      </c>
      <c r="R5349" s="1">
        <v>1000</v>
      </c>
      <c r="S5349" s="14" t="s">
        <v>7807</v>
      </c>
      <c r="T5349" s="14" t="s">
        <v>7808</v>
      </c>
      <c r="U5349" s="15">
        <v>1</v>
      </c>
      <c r="V5349">
        <v>999</v>
      </c>
      <c r="W5349" t="s">
        <v>7372</v>
      </c>
      <c r="X5349" s="16">
        <v>-429</v>
      </c>
      <c r="Y5349">
        <v>0</v>
      </c>
      <c r="Z5349" t="s">
        <v>7373</v>
      </c>
      <c r="AA5349">
        <v>13</v>
      </c>
      <c r="AB5349">
        <v>0</v>
      </c>
      <c r="AC5349">
        <v>0</v>
      </c>
      <c r="AD5349">
        <v>8</v>
      </c>
      <c r="AE5349" t="s">
        <v>7367</v>
      </c>
      <c r="AF5349" t="s">
        <v>7401</v>
      </c>
      <c r="AG5349" t="s">
        <v>7369</v>
      </c>
      <c r="AH5349" t="s">
        <v>7379</v>
      </c>
      <c r="AI5349"/>
      <c r="AJ5349">
        <v>9562098003</v>
      </c>
    </row>
    <row r="5350" spans="1:36" ht="15" x14ac:dyDescent="0.2">
      <c r="A5350">
        <v>80</v>
      </c>
      <c r="B5350">
        <v>13</v>
      </c>
      <c r="C5350">
        <v>2</v>
      </c>
      <c r="D5350">
        <v>0</v>
      </c>
      <c r="E5350">
        <v>0</v>
      </c>
      <c r="F5350" s="13" t="s">
        <v>5294</v>
      </c>
      <c r="G5350" s="13" t="s">
        <v>5295</v>
      </c>
      <c r="H5350" t="s">
        <v>7367</v>
      </c>
      <c r="I5350" t="s">
        <v>7379</v>
      </c>
      <c r="J5350">
        <v>4167151003</v>
      </c>
      <c r="K5350" t="s">
        <v>7369</v>
      </c>
      <c r="L5350" t="s">
        <v>7370</v>
      </c>
      <c r="M5350" t="s">
        <v>7371</v>
      </c>
      <c r="N5350"/>
      <c r="O5350">
        <v>1</v>
      </c>
      <c r="P5350">
        <v>1</v>
      </c>
      <c r="Q5350">
        <v>4</v>
      </c>
      <c r="R5350" s="1">
        <v>1000</v>
      </c>
      <c r="S5350" s="14" t="s">
        <v>7807</v>
      </c>
      <c r="T5350" s="14" t="s">
        <v>7808</v>
      </c>
      <c r="U5350" s="15">
        <v>1</v>
      </c>
      <c r="V5350">
        <v>999</v>
      </c>
      <c r="W5350" t="s">
        <v>7372</v>
      </c>
      <c r="X5350" s="16">
        <v>-415</v>
      </c>
      <c r="Y5350">
        <v>0</v>
      </c>
      <c r="Z5350" t="s">
        <v>7373</v>
      </c>
      <c r="AA5350">
        <v>13</v>
      </c>
      <c r="AB5350">
        <v>0</v>
      </c>
      <c r="AC5350">
        <v>0</v>
      </c>
      <c r="AD5350">
        <v>8</v>
      </c>
      <c r="AE5350" t="s">
        <v>7367</v>
      </c>
      <c r="AF5350" t="s">
        <v>7401</v>
      </c>
      <c r="AG5350" t="s">
        <v>7369</v>
      </c>
      <c r="AH5350" t="s">
        <v>7379</v>
      </c>
      <c r="AI5350"/>
      <c r="AJ5350">
        <v>9562098003</v>
      </c>
    </row>
    <row r="5351" spans="1:36" ht="15" x14ac:dyDescent="0.2">
      <c r="A5351">
        <v>80</v>
      </c>
      <c r="B5351">
        <v>13</v>
      </c>
      <c r="C5351">
        <v>2</v>
      </c>
      <c r="D5351">
        <v>0</v>
      </c>
      <c r="E5351">
        <v>0</v>
      </c>
      <c r="F5351" s="13" t="s">
        <v>4896</v>
      </c>
      <c r="G5351" s="13" t="s">
        <v>4897</v>
      </c>
      <c r="H5351" t="s">
        <v>7367</v>
      </c>
      <c r="I5351" t="s">
        <v>7379</v>
      </c>
      <c r="J5351">
        <v>4167151003</v>
      </c>
      <c r="K5351" t="s">
        <v>7369</v>
      </c>
      <c r="L5351" t="s">
        <v>7370</v>
      </c>
      <c r="M5351" t="s">
        <v>7371</v>
      </c>
      <c r="N5351" t="s">
        <v>7371</v>
      </c>
      <c r="O5351">
        <v>1</v>
      </c>
      <c r="P5351">
        <v>1</v>
      </c>
      <c r="Q5351">
        <v>4</v>
      </c>
      <c r="R5351" s="1">
        <v>1000</v>
      </c>
      <c r="S5351" s="14" t="s">
        <v>7807</v>
      </c>
      <c r="T5351" s="14" t="s">
        <v>7808</v>
      </c>
      <c r="U5351" s="15">
        <v>1</v>
      </c>
      <c r="V5351">
        <v>999</v>
      </c>
      <c r="W5351" t="s">
        <v>7372</v>
      </c>
      <c r="X5351" s="16">
        <v>-263</v>
      </c>
      <c r="Y5351">
        <v>0</v>
      </c>
      <c r="Z5351" t="s">
        <v>7373</v>
      </c>
      <c r="AA5351">
        <v>13</v>
      </c>
      <c r="AB5351">
        <v>0</v>
      </c>
      <c r="AC5351">
        <v>0</v>
      </c>
      <c r="AD5351">
        <v>8</v>
      </c>
      <c r="AE5351" t="s">
        <v>7367</v>
      </c>
      <c r="AF5351" t="s">
        <v>7401</v>
      </c>
      <c r="AG5351" t="s">
        <v>7369</v>
      </c>
      <c r="AH5351" t="s">
        <v>7379</v>
      </c>
      <c r="AI5351"/>
      <c r="AJ5351">
        <v>9562098003</v>
      </c>
    </row>
    <row r="5352" spans="1:36" ht="15" x14ac:dyDescent="0.2">
      <c r="A5352">
        <v>80</v>
      </c>
      <c r="B5352">
        <v>13</v>
      </c>
      <c r="C5352">
        <v>2</v>
      </c>
      <c r="D5352">
        <v>0</v>
      </c>
      <c r="E5352">
        <v>0</v>
      </c>
      <c r="F5352" s="13" t="s">
        <v>4180</v>
      </c>
      <c r="G5352" s="13" t="s">
        <v>4181</v>
      </c>
      <c r="H5352" t="s">
        <v>7367</v>
      </c>
      <c r="I5352" t="s">
        <v>7379</v>
      </c>
      <c r="J5352">
        <v>4167151003</v>
      </c>
      <c r="K5352" t="s">
        <v>7369</v>
      </c>
      <c r="L5352" t="s">
        <v>7370</v>
      </c>
      <c r="M5352" t="s">
        <v>7371</v>
      </c>
      <c r="N5352" t="s">
        <v>7371</v>
      </c>
      <c r="O5352">
        <v>1</v>
      </c>
      <c r="P5352">
        <v>1</v>
      </c>
      <c r="Q5352">
        <v>4</v>
      </c>
      <c r="R5352" s="1">
        <v>1000</v>
      </c>
      <c r="S5352" s="14" t="s">
        <v>7807</v>
      </c>
      <c r="T5352" s="14" t="s">
        <v>7808</v>
      </c>
      <c r="U5352" s="15">
        <v>1</v>
      </c>
      <c r="V5352">
        <v>999</v>
      </c>
      <c r="W5352" t="s">
        <v>7372</v>
      </c>
      <c r="X5352" s="16">
        <v>-443</v>
      </c>
      <c r="Y5352">
        <v>0</v>
      </c>
      <c r="Z5352" t="s">
        <v>7373</v>
      </c>
      <c r="AA5352">
        <v>13</v>
      </c>
      <c r="AB5352">
        <v>0</v>
      </c>
      <c r="AC5352">
        <v>0</v>
      </c>
      <c r="AD5352">
        <v>8</v>
      </c>
      <c r="AE5352" t="s">
        <v>7367</v>
      </c>
      <c r="AF5352" t="s">
        <v>7401</v>
      </c>
      <c r="AG5352" t="s">
        <v>7369</v>
      </c>
      <c r="AH5352" t="s">
        <v>7379</v>
      </c>
      <c r="AI5352"/>
      <c r="AJ5352">
        <v>9562098003</v>
      </c>
    </row>
    <row r="5353" spans="1:36" ht="15" x14ac:dyDescent="0.2">
      <c r="A5353">
        <v>80</v>
      </c>
      <c r="B5353">
        <v>13</v>
      </c>
      <c r="C5353">
        <v>2</v>
      </c>
      <c r="D5353">
        <v>0</v>
      </c>
      <c r="E5353">
        <v>0</v>
      </c>
      <c r="F5353" s="13" t="s">
        <v>6430</v>
      </c>
      <c r="G5353" s="13" t="s">
        <v>6431</v>
      </c>
      <c r="H5353" t="s">
        <v>7367</v>
      </c>
      <c r="I5353" t="s">
        <v>7379</v>
      </c>
      <c r="J5353">
        <v>4167151003</v>
      </c>
      <c r="K5353" t="s">
        <v>7369</v>
      </c>
      <c r="L5353" t="s">
        <v>7370</v>
      </c>
      <c r="M5353" t="s">
        <v>7371</v>
      </c>
      <c r="N5353"/>
      <c r="O5353">
        <v>1</v>
      </c>
      <c r="P5353">
        <v>1</v>
      </c>
      <c r="Q5353">
        <v>4</v>
      </c>
      <c r="R5353" s="1">
        <v>1000</v>
      </c>
      <c r="S5353" s="14" t="s">
        <v>7807</v>
      </c>
      <c r="T5353" s="14" t="s">
        <v>7808</v>
      </c>
      <c r="U5353" s="15">
        <v>1</v>
      </c>
      <c r="V5353">
        <v>999</v>
      </c>
      <c r="W5353" t="s">
        <v>7372</v>
      </c>
      <c r="X5353" s="16">
        <v>-294</v>
      </c>
      <c r="Y5353">
        <v>0</v>
      </c>
      <c r="Z5353" t="s">
        <v>7373</v>
      </c>
      <c r="AA5353">
        <v>13</v>
      </c>
      <c r="AB5353">
        <v>0</v>
      </c>
      <c r="AC5353">
        <v>0</v>
      </c>
      <c r="AD5353">
        <v>8</v>
      </c>
      <c r="AE5353" t="s">
        <v>7367</v>
      </c>
      <c r="AF5353" t="s">
        <v>7401</v>
      </c>
      <c r="AG5353" t="s">
        <v>7369</v>
      </c>
      <c r="AH5353" t="s">
        <v>7379</v>
      </c>
      <c r="AI5353"/>
      <c r="AJ5353">
        <v>9562098003</v>
      </c>
    </row>
    <row r="5354" spans="1:36" ht="15" x14ac:dyDescent="0.2">
      <c r="A5354">
        <v>80</v>
      </c>
      <c r="B5354">
        <v>13</v>
      </c>
      <c r="C5354">
        <v>2</v>
      </c>
      <c r="D5354">
        <v>0</v>
      </c>
      <c r="E5354">
        <v>0</v>
      </c>
      <c r="F5354" s="13" t="s">
        <v>5756</v>
      </c>
      <c r="G5354" s="13" t="s">
        <v>5757</v>
      </c>
      <c r="H5354" t="s">
        <v>7367</v>
      </c>
      <c r="I5354" t="s">
        <v>7379</v>
      </c>
      <c r="J5354">
        <v>4167151003</v>
      </c>
      <c r="K5354" t="s">
        <v>7369</v>
      </c>
      <c r="L5354" t="s">
        <v>7370</v>
      </c>
      <c r="M5354" t="s">
        <v>7371</v>
      </c>
      <c r="N5354"/>
      <c r="O5354">
        <v>1</v>
      </c>
      <c r="P5354">
        <v>1</v>
      </c>
      <c r="Q5354">
        <v>4</v>
      </c>
      <c r="R5354" s="1">
        <v>1000</v>
      </c>
      <c r="S5354" s="14" t="s">
        <v>7807</v>
      </c>
      <c r="T5354" s="14" t="s">
        <v>7808</v>
      </c>
      <c r="U5354" s="15">
        <v>1</v>
      </c>
      <c r="V5354">
        <v>999</v>
      </c>
      <c r="W5354" t="s">
        <v>7372</v>
      </c>
      <c r="X5354" s="16">
        <v>-421</v>
      </c>
      <c r="Y5354">
        <v>0</v>
      </c>
      <c r="Z5354" t="s">
        <v>7373</v>
      </c>
      <c r="AA5354">
        <v>13</v>
      </c>
      <c r="AB5354">
        <v>0</v>
      </c>
      <c r="AC5354">
        <v>0</v>
      </c>
      <c r="AD5354">
        <v>8</v>
      </c>
      <c r="AE5354" t="s">
        <v>7367</v>
      </c>
      <c r="AF5354" t="s">
        <v>7401</v>
      </c>
      <c r="AG5354" t="s">
        <v>7369</v>
      </c>
      <c r="AH5354" t="s">
        <v>7379</v>
      </c>
      <c r="AI5354"/>
      <c r="AJ5354">
        <v>9562098003</v>
      </c>
    </row>
    <row r="5355" spans="1:36" ht="15" x14ac:dyDescent="0.2">
      <c r="A5355">
        <v>80</v>
      </c>
      <c r="B5355">
        <v>13</v>
      </c>
      <c r="C5355">
        <v>2</v>
      </c>
      <c r="D5355">
        <v>0</v>
      </c>
      <c r="E5355">
        <v>0</v>
      </c>
      <c r="F5355" s="13" t="s">
        <v>6848</v>
      </c>
      <c r="G5355" s="13" t="s">
        <v>6849</v>
      </c>
      <c r="H5355" t="s">
        <v>7367</v>
      </c>
      <c r="I5355" t="s">
        <v>7379</v>
      </c>
      <c r="J5355">
        <v>4167151003</v>
      </c>
      <c r="K5355" t="s">
        <v>7369</v>
      </c>
      <c r="L5355" t="s">
        <v>7370</v>
      </c>
      <c r="M5355" t="s">
        <v>7371</v>
      </c>
      <c r="N5355"/>
      <c r="O5355">
        <v>1</v>
      </c>
      <c r="P5355">
        <v>1</v>
      </c>
      <c r="Q5355">
        <v>4</v>
      </c>
      <c r="R5355" s="1">
        <v>1000</v>
      </c>
      <c r="S5355" s="14" t="s">
        <v>7807</v>
      </c>
      <c r="T5355" s="14" t="s">
        <v>7808</v>
      </c>
      <c r="U5355" s="15">
        <v>1</v>
      </c>
      <c r="V5355">
        <v>999</v>
      </c>
      <c r="W5355" t="s">
        <v>7372</v>
      </c>
      <c r="X5355" s="16">
        <v>-374</v>
      </c>
      <c r="Y5355">
        <v>0</v>
      </c>
      <c r="Z5355" t="s">
        <v>7373</v>
      </c>
      <c r="AA5355">
        <v>13</v>
      </c>
      <c r="AB5355">
        <v>0</v>
      </c>
      <c r="AC5355">
        <v>0</v>
      </c>
      <c r="AD5355">
        <v>8</v>
      </c>
      <c r="AE5355" t="s">
        <v>7367</v>
      </c>
      <c r="AF5355" t="s">
        <v>7401</v>
      </c>
      <c r="AG5355" t="s">
        <v>7369</v>
      </c>
      <c r="AH5355" t="s">
        <v>7379</v>
      </c>
      <c r="AI5355"/>
      <c r="AJ5355">
        <v>9562098003</v>
      </c>
    </row>
    <row r="5356" spans="1:36" ht="15" x14ac:dyDescent="0.2">
      <c r="A5356">
        <v>80</v>
      </c>
      <c r="B5356">
        <v>13</v>
      </c>
      <c r="C5356">
        <v>2</v>
      </c>
      <c r="D5356">
        <v>0</v>
      </c>
      <c r="E5356">
        <v>0</v>
      </c>
      <c r="F5356" s="13" t="s">
        <v>6056</v>
      </c>
      <c r="G5356" s="13" t="s">
        <v>6057</v>
      </c>
      <c r="H5356" t="s">
        <v>7367</v>
      </c>
      <c r="I5356" t="s">
        <v>7379</v>
      </c>
      <c r="J5356">
        <v>4167151003</v>
      </c>
      <c r="K5356" t="s">
        <v>7369</v>
      </c>
      <c r="L5356" t="s">
        <v>7370</v>
      </c>
      <c r="M5356" t="s">
        <v>7371</v>
      </c>
      <c r="N5356" t="s">
        <v>7371</v>
      </c>
      <c r="O5356">
        <v>1</v>
      </c>
      <c r="P5356">
        <v>1</v>
      </c>
      <c r="Q5356">
        <v>4</v>
      </c>
      <c r="R5356" s="1">
        <v>1000</v>
      </c>
      <c r="S5356" s="14" t="s">
        <v>7807</v>
      </c>
      <c r="T5356" s="14" t="s">
        <v>7808</v>
      </c>
      <c r="U5356" s="15">
        <v>1</v>
      </c>
      <c r="V5356">
        <v>999</v>
      </c>
      <c r="W5356" t="s">
        <v>7372</v>
      </c>
      <c r="X5356" s="16">
        <v>-466</v>
      </c>
      <c r="Y5356">
        <v>0</v>
      </c>
      <c r="Z5356" t="s">
        <v>7373</v>
      </c>
      <c r="AA5356">
        <v>13</v>
      </c>
      <c r="AB5356">
        <v>0</v>
      </c>
      <c r="AC5356">
        <v>0</v>
      </c>
      <c r="AD5356">
        <v>8</v>
      </c>
      <c r="AE5356" t="s">
        <v>7367</v>
      </c>
      <c r="AF5356" t="s">
        <v>7401</v>
      </c>
      <c r="AG5356" t="s">
        <v>7369</v>
      </c>
      <c r="AH5356" t="s">
        <v>7379</v>
      </c>
      <c r="AI5356"/>
      <c r="AJ5356">
        <v>9562098003</v>
      </c>
    </row>
    <row r="5357" spans="1:36" ht="15" x14ac:dyDescent="0.2">
      <c r="A5357">
        <v>80</v>
      </c>
      <c r="B5357">
        <v>13</v>
      </c>
      <c r="C5357">
        <v>2</v>
      </c>
      <c r="D5357">
        <v>0</v>
      </c>
      <c r="E5357">
        <v>0</v>
      </c>
      <c r="F5357" s="13" t="s">
        <v>3458</v>
      </c>
      <c r="G5357" s="13" t="s">
        <v>3459</v>
      </c>
      <c r="H5357" t="s">
        <v>7367</v>
      </c>
      <c r="I5357" t="s">
        <v>7368</v>
      </c>
      <c r="J5357">
        <v>4167151003</v>
      </c>
      <c r="K5357" t="s">
        <v>7369</v>
      </c>
      <c r="L5357" t="s">
        <v>7370</v>
      </c>
      <c r="M5357" t="s">
        <v>7371</v>
      </c>
      <c r="N5357" t="s">
        <v>7371</v>
      </c>
      <c r="O5357">
        <v>1</v>
      </c>
      <c r="P5357">
        <v>1</v>
      </c>
      <c r="Q5357">
        <v>4</v>
      </c>
      <c r="R5357" s="1">
        <v>1000</v>
      </c>
      <c r="S5357" s="14" t="s">
        <v>7807</v>
      </c>
      <c r="T5357" s="14" t="s">
        <v>7808</v>
      </c>
      <c r="U5357" s="15">
        <v>1</v>
      </c>
      <c r="V5357">
        <v>999</v>
      </c>
      <c r="W5357" t="s">
        <v>7372</v>
      </c>
      <c r="X5357" s="16">
        <v>-435</v>
      </c>
      <c r="Y5357">
        <v>0</v>
      </c>
      <c r="Z5357" t="s">
        <v>7373</v>
      </c>
      <c r="AA5357">
        <v>13</v>
      </c>
      <c r="AB5357">
        <v>0</v>
      </c>
      <c r="AC5357">
        <v>0</v>
      </c>
      <c r="AD5357">
        <v>8</v>
      </c>
      <c r="AE5357" t="s">
        <v>7367</v>
      </c>
      <c r="AF5357" t="s">
        <v>7401</v>
      </c>
      <c r="AG5357" t="s">
        <v>7369</v>
      </c>
      <c r="AH5357" t="s">
        <v>7379</v>
      </c>
      <c r="AI5357"/>
      <c r="AJ5357">
        <v>9562098003</v>
      </c>
    </row>
    <row r="5358" spans="1:36" ht="15" x14ac:dyDescent="0.2">
      <c r="A5358">
        <v>80</v>
      </c>
      <c r="B5358">
        <v>13</v>
      </c>
      <c r="C5358">
        <v>5</v>
      </c>
      <c r="D5358">
        <v>0</v>
      </c>
      <c r="E5358">
        <v>0</v>
      </c>
      <c r="F5358" s="13" t="s">
        <v>3818</v>
      </c>
      <c r="G5358" s="13" t="s">
        <v>3819</v>
      </c>
      <c r="H5358" t="s">
        <v>7367</v>
      </c>
      <c r="I5358" t="s">
        <v>7368</v>
      </c>
      <c r="J5358">
        <v>4167151003</v>
      </c>
      <c r="K5358" t="s">
        <v>7369</v>
      </c>
      <c r="L5358" t="s">
        <v>7370</v>
      </c>
      <c r="M5358" t="s">
        <v>7371</v>
      </c>
      <c r="N5358" t="s">
        <v>7371</v>
      </c>
      <c r="O5358">
        <v>1</v>
      </c>
      <c r="P5358">
        <v>1</v>
      </c>
      <c r="Q5358">
        <v>4</v>
      </c>
      <c r="R5358" s="1">
        <v>1000</v>
      </c>
      <c r="S5358" s="14" t="s">
        <v>7807</v>
      </c>
      <c r="T5358" s="14" t="s">
        <v>7808</v>
      </c>
      <c r="U5358" s="15">
        <v>1</v>
      </c>
      <c r="V5358">
        <v>999</v>
      </c>
      <c r="W5358" t="s">
        <v>7372</v>
      </c>
      <c r="X5358" s="16">
        <v>-416</v>
      </c>
      <c r="Y5358">
        <v>0</v>
      </c>
      <c r="Z5358" t="s">
        <v>7373</v>
      </c>
      <c r="AA5358">
        <v>13</v>
      </c>
      <c r="AB5358">
        <v>0</v>
      </c>
      <c r="AC5358">
        <v>0</v>
      </c>
      <c r="AD5358">
        <v>8</v>
      </c>
      <c r="AE5358" t="s">
        <v>7367</v>
      </c>
      <c r="AF5358" t="s">
        <v>7401</v>
      </c>
      <c r="AG5358" t="s">
        <v>7369</v>
      </c>
      <c r="AH5358" t="s">
        <v>7379</v>
      </c>
      <c r="AI5358"/>
      <c r="AJ5358">
        <v>9562098003</v>
      </c>
    </row>
    <row r="5359" spans="1:36" ht="15" x14ac:dyDescent="0.2">
      <c r="A5359">
        <v>80</v>
      </c>
      <c r="B5359">
        <v>13</v>
      </c>
      <c r="C5359">
        <v>5</v>
      </c>
      <c r="D5359">
        <v>0</v>
      </c>
      <c r="E5359">
        <v>0</v>
      </c>
      <c r="F5359" s="13" t="s">
        <v>3258</v>
      </c>
      <c r="G5359" s="13" t="s">
        <v>3259</v>
      </c>
      <c r="H5359" t="s">
        <v>7367</v>
      </c>
      <c r="I5359" t="s">
        <v>7368</v>
      </c>
      <c r="J5359">
        <v>4167151003</v>
      </c>
      <c r="K5359" t="s">
        <v>7369</v>
      </c>
      <c r="L5359" t="s">
        <v>7370</v>
      </c>
      <c r="M5359" t="s">
        <v>7371</v>
      </c>
      <c r="N5359" t="s">
        <v>7371</v>
      </c>
      <c r="O5359">
        <v>1</v>
      </c>
      <c r="P5359">
        <v>1</v>
      </c>
      <c r="Q5359">
        <v>4</v>
      </c>
      <c r="R5359" s="1">
        <v>1000</v>
      </c>
      <c r="S5359" s="14" t="s">
        <v>7807</v>
      </c>
      <c r="T5359" s="14" t="s">
        <v>7808</v>
      </c>
      <c r="U5359" s="15">
        <v>1</v>
      </c>
      <c r="V5359">
        <v>999</v>
      </c>
      <c r="W5359" t="s">
        <v>7372</v>
      </c>
      <c r="X5359" s="16">
        <v>-437</v>
      </c>
      <c r="Y5359">
        <v>0</v>
      </c>
      <c r="Z5359" t="s">
        <v>7373</v>
      </c>
      <c r="AA5359">
        <v>13</v>
      </c>
      <c r="AB5359">
        <v>0</v>
      </c>
      <c r="AC5359">
        <v>0</v>
      </c>
      <c r="AD5359">
        <v>8</v>
      </c>
      <c r="AE5359" t="s">
        <v>7367</v>
      </c>
      <c r="AF5359" t="s">
        <v>7401</v>
      </c>
      <c r="AG5359" t="s">
        <v>7369</v>
      </c>
      <c r="AH5359" t="s">
        <v>7379</v>
      </c>
      <c r="AI5359"/>
      <c r="AJ5359">
        <v>9562098003</v>
      </c>
    </row>
    <row r="5360" spans="1:36" ht="15" x14ac:dyDescent="0.2">
      <c r="A5360">
        <v>80</v>
      </c>
      <c r="B5360">
        <v>13</v>
      </c>
      <c r="C5360">
        <v>2</v>
      </c>
      <c r="D5360">
        <v>0</v>
      </c>
      <c r="E5360">
        <v>0</v>
      </c>
      <c r="F5360" s="13" t="s">
        <v>5090</v>
      </c>
      <c r="G5360" s="13" t="s">
        <v>5091</v>
      </c>
      <c r="H5360" t="s">
        <v>7367</v>
      </c>
      <c r="I5360" t="s">
        <v>7368</v>
      </c>
      <c r="J5360">
        <v>4167151003</v>
      </c>
      <c r="K5360" t="s">
        <v>7369</v>
      </c>
      <c r="L5360" t="s">
        <v>7370</v>
      </c>
      <c r="M5360" t="s">
        <v>7371</v>
      </c>
      <c r="N5360" t="s">
        <v>7371</v>
      </c>
      <c r="O5360">
        <v>1</v>
      </c>
      <c r="P5360">
        <v>1</v>
      </c>
      <c r="Q5360">
        <v>4</v>
      </c>
      <c r="R5360" s="1">
        <v>1000</v>
      </c>
      <c r="S5360" s="14" t="s">
        <v>7807</v>
      </c>
      <c r="T5360" s="14" t="s">
        <v>7808</v>
      </c>
      <c r="U5360" s="15">
        <v>1</v>
      </c>
      <c r="V5360">
        <v>999</v>
      </c>
      <c r="W5360" t="s">
        <v>7372</v>
      </c>
      <c r="X5360" s="16">
        <v>-399</v>
      </c>
      <c r="Y5360">
        <v>0</v>
      </c>
      <c r="Z5360" t="s">
        <v>7373</v>
      </c>
      <c r="AA5360">
        <v>13</v>
      </c>
      <c r="AB5360">
        <v>0</v>
      </c>
      <c r="AC5360">
        <v>0</v>
      </c>
      <c r="AD5360">
        <v>8</v>
      </c>
      <c r="AE5360" t="s">
        <v>7367</v>
      </c>
      <c r="AF5360" t="s">
        <v>7401</v>
      </c>
      <c r="AG5360" t="s">
        <v>7369</v>
      </c>
      <c r="AH5360" t="s">
        <v>7379</v>
      </c>
      <c r="AI5360"/>
      <c r="AJ5360">
        <v>9562098003</v>
      </c>
    </row>
    <row r="5361" spans="1:36" ht="15" x14ac:dyDescent="0.2">
      <c r="A5361">
        <v>80</v>
      </c>
      <c r="B5361">
        <v>13</v>
      </c>
      <c r="C5361">
        <v>2</v>
      </c>
      <c r="D5361">
        <v>0</v>
      </c>
      <c r="E5361">
        <v>0</v>
      </c>
      <c r="F5361" s="13" t="s">
        <v>4068</v>
      </c>
      <c r="G5361" s="13" t="s">
        <v>4069</v>
      </c>
      <c r="H5361" t="s">
        <v>7367</v>
      </c>
      <c r="I5361" t="s">
        <v>7368</v>
      </c>
      <c r="J5361">
        <v>4167151003</v>
      </c>
      <c r="K5361" t="s">
        <v>7369</v>
      </c>
      <c r="L5361" t="s">
        <v>7370</v>
      </c>
      <c r="M5361" t="s">
        <v>7371</v>
      </c>
      <c r="N5361" t="s">
        <v>7371</v>
      </c>
      <c r="O5361">
        <v>1</v>
      </c>
      <c r="P5361">
        <v>1</v>
      </c>
      <c r="Q5361">
        <v>4</v>
      </c>
      <c r="R5361" s="1">
        <v>1000</v>
      </c>
      <c r="S5361" s="14" t="s">
        <v>7807</v>
      </c>
      <c r="T5361" s="14" t="s">
        <v>7808</v>
      </c>
      <c r="U5361" s="15">
        <v>1</v>
      </c>
      <c r="V5361">
        <v>999</v>
      </c>
      <c r="W5361" t="s">
        <v>7372</v>
      </c>
      <c r="X5361" s="16">
        <v>-397</v>
      </c>
      <c r="Y5361">
        <v>0</v>
      </c>
      <c r="Z5361" t="s">
        <v>7373</v>
      </c>
      <c r="AA5361">
        <v>13</v>
      </c>
      <c r="AB5361">
        <v>0</v>
      </c>
      <c r="AC5361">
        <v>0</v>
      </c>
      <c r="AD5361">
        <v>8</v>
      </c>
      <c r="AE5361" t="s">
        <v>7367</v>
      </c>
      <c r="AF5361" t="s">
        <v>7401</v>
      </c>
      <c r="AG5361" t="s">
        <v>7369</v>
      </c>
      <c r="AH5361" t="s">
        <v>7379</v>
      </c>
      <c r="AI5361"/>
      <c r="AJ5361">
        <v>9562098003</v>
      </c>
    </row>
    <row r="5362" spans="1:36" ht="15" x14ac:dyDescent="0.2">
      <c r="A5362">
        <v>80</v>
      </c>
      <c r="B5362">
        <v>13</v>
      </c>
      <c r="C5362">
        <v>2</v>
      </c>
      <c r="D5362">
        <v>0</v>
      </c>
      <c r="E5362">
        <v>0</v>
      </c>
      <c r="F5362" s="13" t="s">
        <v>6038</v>
      </c>
      <c r="G5362" s="13" t="s">
        <v>6039</v>
      </c>
      <c r="H5362" t="s">
        <v>7367</v>
      </c>
      <c r="I5362" t="s">
        <v>7379</v>
      </c>
      <c r="J5362">
        <v>4167151003</v>
      </c>
      <c r="K5362" t="s">
        <v>7369</v>
      </c>
      <c r="L5362" t="s">
        <v>7370</v>
      </c>
      <c r="M5362" t="s">
        <v>7371</v>
      </c>
      <c r="N5362" t="s">
        <v>7371</v>
      </c>
      <c r="O5362">
        <v>1</v>
      </c>
      <c r="P5362">
        <v>1</v>
      </c>
      <c r="Q5362">
        <v>4</v>
      </c>
      <c r="R5362" s="1">
        <v>1000</v>
      </c>
      <c r="S5362" s="14" t="s">
        <v>7807</v>
      </c>
      <c r="T5362" s="14" t="s">
        <v>7808</v>
      </c>
      <c r="U5362" s="15">
        <v>1</v>
      </c>
      <c r="V5362">
        <v>999</v>
      </c>
      <c r="W5362" t="s">
        <v>7372</v>
      </c>
      <c r="X5362" s="16">
        <v>-311</v>
      </c>
      <c r="Y5362">
        <v>0</v>
      </c>
      <c r="Z5362" t="s">
        <v>7373</v>
      </c>
      <c r="AA5362">
        <v>13</v>
      </c>
      <c r="AB5362">
        <v>0</v>
      </c>
      <c r="AC5362">
        <v>0</v>
      </c>
      <c r="AD5362">
        <v>8</v>
      </c>
      <c r="AE5362" t="s">
        <v>7367</v>
      </c>
      <c r="AF5362" t="s">
        <v>7401</v>
      </c>
      <c r="AG5362" t="s">
        <v>7369</v>
      </c>
      <c r="AH5362" t="s">
        <v>7379</v>
      </c>
      <c r="AI5362"/>
      <c r="AJ5362">
        <v>9562098003</v>
      </c>
    </row>
    <row r="5363" spans="1:36" ht="15" x14ac:dyDescent="0.2">
      <c r="A5363">
        <v>80</v>
      </c>
      <c r="B5363">
        <v>13</v>
      </c>
      <c r="C5363">
        <v>1</v>
      </c>
      <c r="D5363">
        <v>0</v>
      </c>
      <c r="E5363">
        <v>0</v>
      </c>
      <c r="F5363" s="13" t="s">
        <v>1530</v>
      </c>
      <c r="G5363" s="13" t="s">
        <v>1531</v>
      </c>
      <c r="H5363" t="s">
        <v>7367</v>
      </c>
      <c r="I5363" t="s">
        <v>7368</v>
      </c>
      <c r="J5363">
        <v>4167151003</v>
      </c>
      <c r="K5363" t="s">
        <v>7369</v>
      </c>
      <c r="L5363" t="s">
        <v>7370</v>
      </c>
      <c r="M5363" t="s">
        <v>7371</v>
      </c>
      <c r="N5363" t="s">
        <v>7371</v>
      </c>
      <c r="O5363">
        <v>1</v>
      </c>
      <c r="P5363">
        <v>1</v>
      </c>
      <c r="Q5363">
        <v>4</v>
      </c>
      <c r="R5363" s="1">
        <v>1000</v>
      </c>
      <c r="S5363" s="14" t="s">
        <v>7807</v>
      </c>
      <c r="T5363" s="14" t="s">
        <v>7808</v>
      </c>
      <c r="U5363" s="15">
        <v>1</v>
      </c>
      <c r="V5363">
        <v>999</v>
      </c>
      <c r="W5363" t="s">
        <v>7372</v>
      </c>
      <c r="X5363" s="16">
        <v>-122.1</v>
      </c>
      <c r="Y5363">
        <v>0</v>
      </c>
      <c r="Z5363" t="s">
        <v>7373</v>
      </c>
      <c r="AA5363">
        <v>13</v>
      </c>
      <c r="AB5363">
        <v>0</v>
      </c>
      <c r="AC5363">
        <v>0</v>
      </c>
      <c r="AD5363">
        <v>8</v>
      </c>
      <c r="AE5363" t="s">
        <v>7367</v>
      </c>
      <c r="AF5363" t="s">
        <v>7401</v>
      </c>
      <c r="AG5363" t="s">
        <v>7369</v>
      </c>
      <c r="AH5363" t="s">
        <v>7379</v>
      </c>
      <c r="AI5363"/>
      <c r="AJ5363">
        <v>9562098003</v>
      </c>
    </row>
    <row r="5364" spans="1:36" ht="15" x14ac:dyDescent="0.2">
      <c r="A5364">
        <v>80</v>
      </c>
      <c r="B5364">
        <v>13</v>
      </c>
      <c r="C5364">
        <v>5</v>
      </c>
      <c r="D5364">
        <v>0</v>
      </c>
      <c r="E5364">
        <v>0</v>
      </c>
      <c r="F5364" s="13" t="s">
        <v>3442</v>
      </c>
      <c r="G5364" s="13" t="s">
        <v>3443</v>
      </c>
      <c r="H5364" t="s">
        <v>7367</v>
      </c>
      <c r="I5364" t="s">
        <v>7368</v>
      </c>
      <c r="J5364">
        <v>4488117007</v>
      </c>
      <c r="K5364" t="s">
        <v>7369</v>
      </c>
      <c r="L5364" t="s">
        <v>7370</v>
      </c>
      <c r="M5364"/>
      <c r="N5364"/>
      <c r="O5364">
        <v>1</v>
      </c>
      <c r="P5364">
        <v>1</v>
      </c>
      <c r="Q5364">
        <v>4</v>
      </c>
      <c r="R5364" s="1">
        <v>1000</v>
      </c>
      <c r="S5364" s="14" t="s">
        <v>7807</v>
      </c>
      <c r="T5364" s="14" t="s">
        <v>7808</v>
      </c>
      <c r="U5364" s="15">
        <v>1</v>
      </c>
      <c r="V5364">
        <v>999</v>
      </c>
      <c r="W5364" t="s">
        <v>7372</v>
      </c>
      <c r="X5364" s="17">
        <v>-2782</v>
      </c>
      <c r="Y5364">
        <v>0</v>
      </c>
      <c r="Z5364" t="s">
        <v>7373</v>
      </c>
      <c r="AA5364">
        <v>13</v>
      </c>
      <c r="AB5364">
        <v>0</v>
      </c>
      <c r="AC5364">
        <v>0</v>
      </c>
      <c r="AD5364">
        <v>8</v>
      </c>
      <c r="AE5364" t="s">
        <v>7367</v>
      </c>
      <c r="AF5364" t="s">
        <v>7401</v>
      </c>
      <c r="AG5364" t="s">
        <v>7369</v>
      </c>
      <c r="AH5364" t="s">
        <v>7379</v>
      </c>
      <c r="AI5364"/>
      <c r="AJ5364">
        <v>9562098003</v>
      </c>
    </row>
    <row r="5365" spans="1:36" ht="15" x14ac:dyDescent="0.2">
      <c r="A5365">
        <v>80</v>
      </c>
      <c r="B5365">
        <v>13</v>
      </c>
      <c r="C5365">
        <v>2</v>
      </c>
      <c r="D5365">
        <v>0</v>
      </c>
      <c r="E5365">
        <v>0</v>
      </c>
      <c r="F5365" s="13" t="s">
        <v>2002</v>
      </c>
      <c r="G5365" s="13" t="s">
        <v>2003</v>
      </c>
      <c r="H5365" t="s">
        <v>7367</v>
      </c>
      <c r="I5365" t="s">
        <v>7368</v>
      </c>
      <c r="J5365">
        <v>4742203003</v>
      </c>
      <c r="K5365" t="s">
        <v>7369</v>
      </c>
      <c r="L5365" t="s">
        <v>7370</v>
      </c>
      <c r="M5365" t="s">
        <v>7371</v>
      </c>
      <c r="N5365" t="s">
        <v>7371</v>
      </c>
      <c r="O5365">
        <v>1</v>
      </c>
      <c r="P5365">
        <v>1</v>
      </c>
      <c r="Q5365">
        <v>4</v>
      </c>
      <c r="R5365" s="1">
        <v>1000</v>
      </c>
      <c r="S5365" s="14" t="s">
        <v>7807</v>
      </c>
      <c r="T5365" s="14" t="s">
        <v>7808</v>
      </c>
      <c r="U5365" s="15">
        <v>1</v>
      </c>
      <c r="V5365">
        <v>999</v>
      </c>
      <c r="W5365" t="s">
        <v>7372</v>
      </c>
      <c r="X5365" s="16">
        <v>-249</v>
      </c>
      <c r="Y5365">
        <v>0</v>
      </c>
      <c r="Z5365" t="s">
        <v>7373</v>
      </c>
      <c r="AA5365">
        <v>13</v>
      </c>
      <c r="AB5365">
        <v>0</v>
      </c>
      <c r="AC5365">
        <v>0</v>
      </c>
      <c r="AD5365">
        <v>8</v>
      </c>
      <c r="AE5365" t="s">
        <v>7367</v>
      </c>
      <c r="AF5365" t="s">
        <v>7401</v>
      </c>
      <c r="AG5365" t="s">
        <v>7369</v>
      </c>
      <c r="AH5365" t="s">
        <v>7379</v>
      </c>
      <c r="AI5365"/>
      <c r="AJ5365">
        <v>9562098003</v>
      </c>
    </row>
    <row r="5366" spans="1:36" ht="15" x14ac:dyDescent="0.2">
      <c r="A5366">
        <v>80</v>
      </c>
      <c r="B5366">
        <v>13</v>
      </c>
      <c r="C5366">
        <v>1</v>
      </c>
      <c r="D5366">
        <v>0</v>
      </c>
      <c r="E5366">
        <v>0</v>
      </c>
      <c r="F5366" s="13" t="s">
        <v>3384</v>
      </c>
      <c r="G5366" s="13" t="s">
        <v>3385</v>
      </c>
      <c r="H5366" t="s">
        <v>7367</v>
      </c>
      <c r="I5366" t="s">
        <v>7368</v>
      </c>
      <c r="J5366">
        <v>4482151007</v>
      </c>
      <c r="K5366" t="s">
        <v>7369</v>
      </c>
      <c r="L5366" t="s">
        <v>7370</v>
      </c>
      <c r="M5366" t="s">
        <v>7371</v>
      </c>
      <c r="N5366" t="s">
        <v>7371</v>
      </c>
      <c r="O5366">
        <v>1</v>
      </c>
      <c r="P5366">
        <v>1</v>
      </c>
      <c r="Q5366">
        <v>4</v>
      </c>
      <c r="R5366" s="1">
        <v>1000</v>
      </c>
      <c r="S5366" s="14" t="s">
        <v>7807</v>
      </c>
      <c r="T5366" s="14" t="s">
        <v>7808</v>
      </c>
      <c r="U5366" s="15">
        <v>1</v>
      </c>
      <c r="V5366">
        <v>999</v>
      </c>
      <c r="W5366" t="s">
        <v>7372</v>
      </c>
      <c r="X5366" s="16">
        <v>-39.28</v>
      </c>
      <c r="Y5366">
        <v>0</v>
      </c>
      <c r="Z5366" t="s">
        <v>7373</v>
      </c>
      <c r="AA5366">
        <v>13</v>
      </c>
      <c r="AB5366">
        <v>0</v>
      </c>
      <c r="AC5366">
        <v>0</v>
      </c>
      <c r="AD5366">
        <v>8</v>
      </c>
      <c r="AE5366" t="s">
        <v>7367</v>
      </c>
      <c r="AF5366" t="s">
        <v>7401</v>
      </c>
      <c r="AG5366" t="s">
        <v>7369</v>
      </c>
      <c r="AH5366" t="s">
        <v>7379</v>
      </c>
      <c r="AI5366"/>
      <c r="AJ5366">
        <v>9562098003</v>
      </c>
    </row>
    <row r="5367" spans="1:36" ht="15" x14ac:dyDescent="0.2">
      <c r="A5367">
        <v>80</v>
      </c>
      <c r="B5367">
        <v>13</v>
      </c>
      <c r="C5367">
        <v>2</v>
      </c>
      <c r="D5367">
        <v>0</v>
      </c>
      <c r="E5367">
        <v>0</v>
      </c>
      <c r="F5367" s="13" t="s">
        <v>3086</v>
      </c>
      <c r="G5367" s="13" t="s">
        <v>3087</v>
      </c>
      <c r="H5367" t="s">
        <v>7367</v>
      </c>
      <c r="I5367" t="s">
        <v>7368</v>
      </c>
      <c r="J5367">
        <v>4482151007</v>
      </c>
      <c r="K5367" t="s">
        <v>7376</v>
      </c>
      <c r="L5367" t="s">
        <v>7370</v>
      </c>
      <c r="M5367"/>
      <c r="N5367"/>
      <c r="O5367">
        <v>1</v>
      </c>
      <c r="P5367">
        <v>1</v>
      </c>
      <c r="Q5367">
        <v>4</v>
      </c>
      <c r="R5367" s="1">
        <v>1000</v>
      </c>
      <c r="S5367" s="14" t="s">
        <v>7807</v>
      </c>
      <c r="T5367" s="14" t="s">
        <v>7808</v>
      </c>
      <c r="U5367" s="15">
        <v>1</v>
      </c>
      <c r="V5367">
        <v>999</v>
      </c>
      <c r="W5367" t="s">
        <v>7372</v>
      </c>
      <c r="X5367" s="16">
        <v>-645</v>
      </c>
      <c r="Y5367">
        <v>0</v>
      </c>
      <c r="Z5367" t="s">
        <v>7373</v>
      </c>
      <c r="AA5367">
        <v>13</v>
      </c>
      <c r="AB5367">
        <v>0</v>
      </c>
      <c r="AC5367">
        <v>0</v>
      </c>
      <c r="AD5367">
        <v>8</v>
      </c>
      <c r="AE5367" t="s">
        <v>7367</v>
      </c>
      <c r="AF5367" t="s">
        <v>7401</v>
      </c>
      <c r="AG5367" t="s">
        <v>7369</v>
      </c>
      <c r="AH5367" t="s">
        <v>7379</v>
      </c>
      <c r="AI5367"/>
      <c r="AJ5367">
        <v>9562098003</v>
      </c>
    </row>
    <row r="5368" spans="1:36" ht="15" x14ac:dyDescent="0.2">
      <c r="A5368">
        <v>80</v>
      </c>
      <c r="B5368">
        <v>13</v>
      </c>
      <c r="C5368">
        <v>2</v>
      </c>
      <c r="D5368">
        <v>0</v>
      </c>
      <c r="E5368">
        <v>0</v>
      </c>
      <c r="F5368" s="13" t="s">
        <v>2136</v>
      </c>
      <c r="G5368" s="13" t="s">
        <v>2137</v>
      </c>
      <c r="H5368" t="s">
        <v>7367</v>
      </c>
      <c r="I5368" t="s">
        <v>7368</v>
      </c>
      <c r="J5368">
        <v>4758151014</v>
      </c>
      <c r="K5368" t="s">
        <v>7369</v>
      </c>
      <c r="L5368" t="s">
        <v>7370</v>
      </c>
      <c r="M5368" t="s">
        <v>7371</v>
      </c>
      <c r="N5368" t="s">
        <v>7371</v>
      </c>
      <c r="O5368">
        <v>1</v>
      </c>
      <c r="P5368">
        <v>1</v>
      </c>
      <c r="Q5368">
        <v>4</v>
      </c>
      <c r="R5368" s="1">
        <v>1000</v>
      </c>
      <c r="S5368" s="14" t="s">
        <v>7807</v>
      </c>
      <c r="T5368" s="14" t="s">
        <v>7808</v>
      </c>
      <c r="U5368" s="15">
        <v>1</v>
      </c>
      <c r="V5368">
        <v>999</v>
      </c>
      <c r="W5368" t="s">
        <v>7372</v>
      </c>
      <c r="X5368" s="16">
        <v>-100</v>
      </c>
      <c r="Y5368">
        <v>0</v>
      </c>
      <c r="Z5368" t="s">
        <v>7373</v>
      </c>
      <c r="AA5368">
        <v>13</v>
      </c>
      <c r="AB5368">
        <v>0</v>
      </c>
      <c r="AC5368">
        <v>0</v>
      </c>
      <c r="AD5368">
        <v>8</v>
      </c>
      <c r="AE5368" t="s">
        <v>7367</v>
      </c>
      <c r="AF5368" t="s">
        <v>7401</v>
      </c>
      <c r="AG5368" t="s">
        <v>7369</v>
      </c>
      <c r="AH5368" t="s">
        <v>7379</v>
      </c>
      <c r="AI5368"/>
      <c r="AJ5368">
        <v>9562098003</v>
      </c>
    </row>
    <row r="5369" spans="1:36" ht="15" x14ac:dyDescent="0.2">
      <c r="A5369">
        <v>80</v>
      </c>
      <c r="B5369">
        <v>13</v>
      </c>
      <c r="C5369">
        <v>4</v>
      </c>
      <c r="D5369">
        <v>0</v>
      </c>
      <c r="E5369">
        <v>0</v>
      </c>
      <c r="F5369" s="13" t="s">
        <v>698</v>
      </c>
      <c r="G5369" s="13" t="s">
        <v>699</v>
      </c>
      <c r="H5369" t="s">
        <v>7367</v>
      </c>
      <c r="I5369" t="s">
        <v>7368</v>
      </c>
      <c r="J5369">
        <v>4482151007</v>
      </c>
      <c r="K5369" t="s">
        <v>7376</v>
      </c>
      <c r="L5369" t="s">
        <v>7370</v>
      </c>
      <c r="M5369" t="s">
        <v>7371</v>
      </c>
      <c r="N5369" t="s">
        <v>7371</v>
      </c>
      <c r="O5369">
        <v>1</v>
      </c>
      <c r="P5369">
        <v>1</v>
      </c>
      <c r="Q5369">
        <v>4</v>
      </c>
      <c r="R5369" s="1">
        <v>1000</v>
      </c>
      <c r="S5369" s="14" t="s">
        <v>7807</v>
      </c>
      <c r="T5369" s="14" t="s">
        <v>7808</v>
      </c>
      <c r="U5369" s="15">
        <v>1</v>
      </c>
      <c r="V5369">
        <v>999</v>
      </c>
      <c r="W5369" t="s">
        <v>7372</v>
      </c>
      <c r="X5369" s="16">
        <v>-873</v>
      </c>
      <c r="Y5369">
        <v>0</v>
      </c>
      <c r="Z5369" t="s">
        <v>7373</v>
      </c>
      <c r="AA5369">
        <v>13</v>
      </c>
      <c r="AB5369">
        <v>0</v>
      </c>
      <c r="AC5369">
        <v>0</v>
      </c>
      <c r="AD5369">
        <v>8</v>
      </c>
      <c r="AE5369" t="s">
        <v>7367</v>
      </c>
      <c r="AF5369" t="s">
        <v>7401</v>
      </c>
      <c r="AG5369" t="s">
        <v>7369</v>
      </c>
      <c r="AH5369" t="s">
        <v>7379</v>
      </c>
      <c r="AI5369"/>
      <c r="AJ5369">
        <v>9562098003</v>
      </c>
    </row>
    <row r="5370" spans="1:36" ht="15" x14ac:dyDescent="0.2">
      <c r="A5370">
        <v>80</v>
      </c>
      <c r="B5370">
        <v>13</v>
      </c>
      <c r="C5370">
        <v>5</v>
      </c>
      <c r="D5370">
        <v>0</v>
      </c>
      <c r="E5370">
        <v>0</v>
      </c>
      <c r="F5370" s="13" t="s">
        <v>778</v>
      </c>
      <c r="G5370" s="13" t="s">
        <v>779</v>
      </c>
      <c r="H5370" t="s">
        <v>7367</v>
      </c>
      <c r="I5370" t="s">
        <v>7368</v>
      </c>
      <c r="J5370">
        <v>4482151007</v>
      </c>
      <c r="K5370" t="s">
        <v>7376</v>
      </c>
      <c r="L5370" t="s">
        <v>7370</v>
      </c>
      <c r="M5370" t="s">
        <v>7371</v>
      </c>
      <c r="N5370" t="s">
        <v>7371</v>
      </c>
      <c r="O5370">
        <v>1</v>
      </c>
      <c r="P5370">
        <v>1</v>
      </c>
      <c r="Q5370">
        <v>4</v>
      </c>
      <c r="R5370" s="1">
        <v>1000</v>
      </c>
      <c r="S5370" s="14" t="s">
        <v>7807</v>
      </c>
      <c r="T5370" s="14" t="s">
        <v>7808</v>
      </c>
      <c r="U5370" s="15">
        <v>1</v>
      </c>
      <c r="V5370">
        <v>999</v>
      </c>
      <c r="W5370" t="s">
        <v>7372</v>
      </c>
      <c r="X5370" s="16">
        <v>-694</v>
      </c>
      <c r="Y5370">
        <v>0</v>
      </c>
      <c r="Z5370" t="s">
        <v>7373</v>
      </c>
      <c r="AA5370">
        <v>13</v>
      </c>
      <c r="AB5370">
        <v>0</v>
      </c>
      <c r="AC5370">
        <v>0</v>
      </c>
      <c r="AD5370">
        <v>8</v>
      </c>
      <c r="AE5370" t="s">
        <v>7367</v>
      </c>
      <c r="AF5370" t="s">
        <v>7401</v>
      </c>
      <c r="AG5370" t="s">
        <v>7369</v>
      </c>
      <c r="AH5370" t="s">
        <v>7379</v>
      </c>
      <c r="AI5370"/>
      <c r="AJ5370">
        <v>9562098003</v>
      </c>
    </row>
    <row r="5371" spans="1:36" ht="15" x14ac:dyDescent="0.2">
      <c r="A5371">
        <v>80</v>
      </c>
      <c r="B5371">
        <v>13</v>
      </c>
      <c r="C5371">
        <v>4</v>
      </c>
      <c r="D5371">
        <v>0</v>
      </c>
      <c r="E5371">
        <v>0</v>
      </c>
      <c r="F5371" s="13" t="s">
        <v>714</v>
      </c>
      <c r="G5371" s="13" t="s">
        <v>715</v>
      </c>
      <c r="H5371" t="s">
        <v>7367</v>
      </c>
      <c r="I5371" t="s">
        <v>7368</v>
      </c>
      <c r="J5371">
        <v>4482151007</v>
      </c>
      <c r="K5371" t="s">
        <v>7376</v>
      </c>
      <c r="L5371" t="s">
        <v>7370</v>
      </c>
      <c r="M5371" t="s">
        <v>7371</v>
      </c>
      <c r="N5371" t="s">
        <v>7371</v>
      </c>
      <c r="O5371">
        <v>1</v>
      </c>
      <c r="P5371">
        <v>1</v>
      </c>
      <c r="Q5371">
        <v>4</v>
      </c>
      <c r="R5371" s="1">
        <v>1000</v>
      </c>
      <c r="S5371" s="14" t="s">
        <v>7807</v>
      </c>
      <c r="T5371" s="14" t="s">
        <v>7808</v>
      </c>
      <c r="U5371" s="15">
        <v>1</v>
      </c>
      <c r="V5371">
        <v>999</v>
      </c>
      <c r="W5371" t="s">
        <v>7372</v>
      </c>
      <c r="X5371" s="17">
        <v>-2187</v>
      </c>
      <c r="Y5371">
        <v>0</v>
      </c>
      <c r="Z5371" t="s">
        <v>7373</v>
      </c>
      <c r="AA5371">
        <v>13</v>
      </c>
      <c r="AB5371">
        <v>0</v>
      </c>
      <c r="AC5371">
        <v>0</v>
      </c>
      <c r="AD5371">
        <v>8</v>
      </c>
      <c r="AE5371" t="s">
        <v>7367</v>
      </c>
      <c r="AF5371" t="s">
        <v>7401</v>
      </c>
      <c r="AG5371" t="s">
        <v>7369</v>
      </c>
      <c r="AH5371" t="s">
        <v>7379</v>
      </c>
      <c r="AI5371"/>
      <c r="AJ5371">
        <v>9562098003</v>
      </c>
    </row>
    <row r="5372" spans="1:36" ht="15" x14ac:dyDescent="0.2">
      <c r="A5372">
        <v>80</v>
      </c>
      <c r="B5372">
        <v>13</v>
      </c>
      <c r="C5372">
        <v>2</v>
      </c>
      <c r="D5372">
        <v>0</v>
      </c>
      <c r="E5372">
        <v>0</v>
      </c>
      <c r="F5372" s="13" t="s">
        <v>1074</v>
      </c>
      <c r="G5372" s="13" t="s">
        <v>1075</v>
      </c>
      <c r="H5372" t="s">
        <v>7367</v>
      </c>
      <c r="I5372" t="s">
        <v>7368</v>
      </c>
      <c r="J5372">
        <v>4758203004</v>
      </c>
      <c r="K5372" t="s">
        <v>7369</v>
      </c>
      <c r="L5372" t="s">
        <v>7370</v>
      </c>
      <c r="M5372" t="s">
        <v>7371</v>
      </c>
      <c r="N5372" t="s">
        <v>7371</v>
      </c>
      <c r="O5372">
        <v>1</v>
      </c>
      <c r="P5372">
        <v>1</v>
      </c>
      <c r="Q5372">
        <v>4</v>
      </c>
      <c r="R5372" s="1">
        <v>1000</v>
      </c>
      <c r="S5372" s="14" t="s">
        <v>7807</v>
      </c>
      <c r="T5372" s="14" t="s">
        <v>7808</v>
      </c>
      <c r="U5372" s="15">
        <v>1</v>
      </c>
      <c r="V5372">
        <v>999</v>
      </c>
      <c r="W5372" t="s">
        <v>7372</v>
      </c>
      <c r="X5372" s="16">
        <v>-70.599999999999994</v>
      </c>
      <c r="Y5372">
        <v>0</v>
      </c>
      <c r="Z5372" t="s">
        <v>7373</v>
      </c>
      <c r="AA5372">
        <v>13</v>
      </c>
      <c r="AB5372">
        <v>0</v>
      </c>
      <c r="AC5372">
        <v>0</v>
      </c>
      <c r="AD5372">
        <v>8</v>
      </c>
      <c r="AE5372" t="s">
        <v>7367</v>
      </c>
      <c r="AF5372" t="s">
        <v>7401</v>
      </c>
      <c r="AG5372" t="s">
        <v>7369</v>
      </c>
      <c r="AH5372" t="s">
        <v>7379</v>
      </c>
      <c r="AI5372"/>
      <c r="AJ5372">
        <v>9562098003</v>
      </c>
    </row>
    <row r="5373" spans="1:36" ht="15" x14ac:dyDescent="0.2">
      <c r="A5373">
        <v>80</v>
      </c>
      <c r="B5373">
        <v>13</v>
      </c>
      <c r="C5373">
        <v>4</v>
      </c>
      <c r="D5373">
        <v>0</v>
      </c>
      <c r="E5373">
        <v>0</v>
      </c>
      <c r="F5373" s="13" t="s">
        <v>2480</v>
      </c>
      <c r="G5373" s="13" t="s">
        <v>2481</v>
      </c>
      <c r="H5373" t="s">
        <v>7367</v>
      </c>
      <c r="I5373" t="s">
        <v>7368</v>
      </c>
      <c r="J5373">
        <v>4482151007</v>
      </c>
      <c r="K5373" t="s">
        <v>7369</v>
      </c>
      <c r="L5373" t="s">
        <v>7370</v>
      </c>
      <c r="M5373" t="s">
        <v>7371</v>
      </c>
      <c r="N5373" t="s">
        <v>7371</v>
      </c>
      <c r="O5373">
        <v>1</v>
      </c>
      <c r="P5373">
        <v>1</v>
      </c>
      <c r="Q5373">
        <v>4</v>
      </c>
      <c r="R5373" s="1">
        <v>1000</v>
      </c>
      <c r="S5373" s="14" t="s">
        <v>7807</v>
      </c>
      <c r="T5373" s="14" t="s">
        <v>7808</v>
      </c>
      <c r="U5373" s="15">
        <v>1</v>
      </c>
      <c r="V5373">
        <v>999</v>
      </c>
      <c r="W5373" t="s">
        <v>7372</v>
      </c>
      <c r="X5373" s="16">
        <v>-797</v>
      </c>
      <c r="Y5373">
        <v>0</v>
      </c>
      <c r="Z5373" t="s">
        <v>7373</v>
      </c>
      <c r="AA5373">
        <v>13</v>
      </c>
      <c r="AB5373">
        <v>0</v>
      </c>
      <c r="AC5373">
        <v>0</v>
      </c>
      <c r="AD5373">
        <v>8</v>
      </c>
      <c r="AE5373" t="s">
        <v>7367</v>
      </c>
      <c r="AF5373" t="s">
        <v>7401</v>
      </c>
      <c r="AG5373" t="s">
        <v>7369</v>
      </c>
      <c r="AH5373" t="s">
        <v>7379</v>
      </c>
      <c r="AI5373"/>
      <c r="AJ5373">
        <v>9562098003</v>
      </c>
    </row>
    <row r="5374" spans="1:36" ht="15" x14ac:dyDescent="0.2">
      <c r="A5374">
        <v>80</v>
      </c>
      <c r="B5374">
        <v>13</v>
      </c>
      <c r="C5374">
        <v>9</v>
      </c>
      <c r="D5374">
        <v>0</v>
      </c>
      <c r="E5374">
        <v>0</v>
      </c>
      <c r="F5374" s="13" t="s">
        <v>1174</v>
      </c>
      <c r="G5374" s="13" t="s">
        <v>1175</v>
      </c>
      <c r="H5374" t="s">
        <v>7367</v>
      </c>
      <c r="I5374" t="s">
        <v>7368</v>
      </c>
      <c r="J5374">
        <v>4488151008</v>
      </c>
      <c r="K5374" t="s">
        <v>7369</v>
      </c>
      <c r="L5374" t="s">
        <v>7370</v>
      </c>
      <c r="M5374"/>
      <c r="N5374"/>
      <c r="O5374">
        <v>1</v>
      </c>
      <c r="P5374">
        <v>1</v>
      </c>
      <c r="Q5374">
        <v>4</v>
      </c>
      <c r="R5374" s="1">
        <v>1000</v>
      </c>
      <c r="S5374" s="14" t="s">
        <v>7807</v>
      </c>
      <c r="T5374" s="14" t="s">
        <v>7808</v>
      </c>
      <c r="U5374" s="15">
        <v>1</v>
      </c>
      <c r="V5374">
        <v>999</v>
      </c>
      <c r="W5374" t="s">
        <v>7372</v>
      </c>
      <c r="X5374" s="16">
        <v>-439</v>
      </c>
      <c r="Y5374">
        <v>0</v>
      </c>
      <c r="Z5374" t="s">
        <v>7373</v>
      </c>
      <c r="AA5374">
        <v>13</v>
      </c>
      <c r="AB5374">
        <v>0</v>
      </c>
      <c r="AC5374">
        <v>0</v>
      </c>
      <c r="AD5374">
        <v>8</v>
      </c>
      <c r="AE5374" t="s">
        <v>7367</v>
      </c>
      <c r="AF5374" t="s">
        <v>7401</v>
      </c>
      <c r="AG5374" t="s">
        <v>7369</v>
      </c>
      <c r="AH5374" t="s">
        <v>7379</v>
      </c>
      <c r="AI5374"/>
      <c r="AJ5374">
        <v>9562098003</v>
      </c>
    </row>
    <row r="5375" spans="1:36" ht="15" x14ac:dyDescent="0.2">
      <c r="A5375">
        <v>80</v>
      </c>
      <c r="B5375">
        <v>13</v>
      </c>
      <c r="C5375">
        <v>2</v>
      </c>
      <c r="D5375">
        <v>0</v>
      </c>
      <c r="E5375">
        <v>0</v>
      </c>
      <c r="F5375" s="13" t="s">
        <v>3854</v>
      </c>
      <c r="G5375" s="13" t="s">
        <v>3855</v>
      </c>
      <c r="H5375" t="s">
        <v>7367</v>
      </c>
      <c r="I5375" t="s">
        <v>7368</v>
      </c>
      <c r="J5375">
        <v>2425020016</v>
      </c>
      <c r="K5375" t="s">
        <v>7369</v>
      </c>
      <c r="L5375" t="s">
        <v>7370</v>
      </c>
      <c r="M5375" t="s">
        <v>7371</v>
      </c>
      <c r="N5375" t="s">
        <v>7371</v>
      </c>
      <c r="O5375">
        <v>1</v>
      </c>
      <c r="P5375">
        <v>1</v>
      </c>
      <c r="Q5375">
        <v>4</v>
      </c>
      <c r="R5375" s="1">
        <v>1000</v>
      </c>
      <c r="S5375" s="14" t="s">
        <v>7807</v>
      </c>
      <c r="T5375" s="14" t="s">
        <v>7808</v>
      </c>
      <c r="U5375" s="15">
        <v>1</v>
      </c>
      <c r="V5375">
        <v>999</v>
      </c>
      <c r="W5375" t="s">
        <v>7372</v>
      </c>
      <c r="X5375" s="16">
        <v>-646.90200000000004</v>
      </c>
      <c r="Y5375">
        <v>0</v>
      </c>
      <c r="Z5375" t="s">
        <v>7373</v>
      </c>
      <c r="AA5375">
        <v>13</v>
      </c>
      <c r="AB5375">
        <v>0</v>
      </c>
      <c r="AC5375">
        <v>0</v>
      </c>
      <c r="AD5375">
        <v>8</v>
      </c>
      <c r="AE5375" t="s">
        <v>7367</v>
      </c>
      <c r="AF5375" t="s">
        <v>7401</v>
      </c>
      <c r="AG5375" t="s">
        <v>7369</v>
      </c>
      <c r="AH5375" t="s">
        <v>7379</v>
      </c>
      <c r="AI5375"/>
      <c r="AJ5375">
        <v>9562098003</v>
      </c>
    </row>
    <row r="5376" spans="1:36" ht="15" x14ac:dyDescent="0.2">
      <c r="A5376">
        <v>80</v>
      </c>
      <c r="B5376">
        <v>13</v>
      </c>
      <c r="C5376">
        <v>4</v>
      </c>
      <c r="D5376">
        <v>0</v>
      </c>
      <c r="E5376">
        <v>0</v>
      </c>
      <c r="F5376" s="13" t="s">
        <v>1994</v>
      </c>
      <c r="G5376" s="13" t="s">
        <v>1995</v>
      </c>
      <c r="H5376" t="s">
        <v>7367</v>
      </c>
      <c r="I5376" t="s">
        <v>7368</v>
      </c>
      <c r="J5376">
        <v>4482151007</v>
      </c>
      <c r="K5376" t="s">
        <v>7369</v>
      </c>
      <c r="L5376" t="s">
        <v>7370</v>
      </c>
      <c r="M5376" t="s">
        <v>7371</v>
      </c>
      <c r="N5376" t="s">
        <v>7371</v>
      </c>
      <c r="O5376">
        <v>1</v>
      </c>
      <c r="P5376">
        <v>1</v>
      </c>
      <c r="Q5376">
        <v>4</v>
      </c>
      <c r="R5376" s="1">
        <v>1000</v>
      </c>
      <c r="S5376" s="14" t="s">
        <v>7807</v>
      </c>
      <c r="T5376" s="14" t="s">
        <v>7808</v>
      </c>
      <c r="U5376" s="15">
        <v>1</v>
      </c>
      <c r="V5376">
        <v>999</v>
      </c>
      <c r="W5376" t="s">
        <v>7372</v>
      </c>
      <c r="X5376" s="16">
        <v>-575</v>
      </c>
      <c r="Y5376">
        <v>0</v>
      </c>
      <c r="Z5376" t="s">
        <v>7373</v>
      </c>
      <c r="AA5376">
        <v>13</v>
      </c>
      <c r="AB5376">
        <v>0</v>
      </c>
      <c r="AC5376">
        <v>0</v>
      </c>
      <c r="AD5376">
        <v>8</v>
      </c>
      <c r="AE5376" t="s">
        <v>7367</v>
      </c>
      <c r="AF5376" t="s">
        <v>7401</v>
      </c>
      <c r="AG5376" t="s">
        <v>7369</v>
      </c>
      <c r="AH5376" t="s">
        <v>7379</v>
      </c>
      <c r="AI5376"/>
      <c r="AJ5376">
        <v>9562098003</v>
      </c>
    </row>
    <row r="5377" spans="1:36" ht="15" x14ac:dyDescent="0.2">
      <c r="A5377">
        <v>80</v>
      </c>
      <c r="B5377">
        <v>13</v>
      </c>
      <c r="C5377">
        <v>9</v>
      </c>
      <c r="D5377">
        <v>0</v>
      </c>
      <c r="E5377">
        <v>0</v>
      </c>
      <c r="F5377" s="13" t="s">
        <v>2482</v>
      </c>
      <c r="G5377" s="13" t="s">
        <v>2483</v>
      </c>
      <c r="H5377" t="s">
        <v>7367</v>
      </c>
      <c r="I5377" t="s">
        <v>7368</v>
      </c>
      <c r="J5377">
        <v>4482151007</v>
      </c>
      <c r="K5377" t="s">
        <v>7369</v>
      </c>
      <c r="L5377" t="s">
        <v>7370</v>
      </c>
      <c r="M5377" t="s">
        <v>7371</v>
      </c>
      <c r="N5377" t="s">
        <v>7371</v>
      </c>
      <c r="O5377">
        <v>1</v>
      </c>
      <c r="P5377">
        <v>1</v>
      </c>
      <c r="Q5377">
        <v>4</v>
      </c>
      <c r="R5377" s="1">
        <v>1000</v>
      </c>
      <c r="S5377" s="14" t="s">
        <v>7807</v>
      </c>
      <c r="T5377" s="14" t="s">
        <v>7808</v>
      </c>
      <c r="U5377" s="15">
        <v>1</v>
      </c>
      <c r="V5377">
        <v>999</v>
      </c>
      <c r="W5377" t="s">
        <v>7372</v>
      </c>
      <c r="X5377" s="17">
        <v>-1132</v>
      </c>
      <c r="Y5377">
        <v>0</v>
      </c>
      <c r="Z5377" t="s">
        <v>7373</v>
      </c>
      <c r="AA5377">
        <v>13</v>
      </c>
      <c r="AB5377">
        <v>0</v>
      </c>
      <c r="AC5377">
        <v>0</v>
      </c>
      <c r="AD5377">
        <v>8</v>
      </c>
      <c r="AE5377" t="s">
        <v>7367</v>
      </c>
      <c r="AF5377" t="s">
        <v>7401</v>
      </c>
      <c r="AG5377" t="s">
        <v>7369</v>
      </c>
      <c r="AH5377" t="s">
        <v>7379</v>
      </c>
      <c r="AI5377"/>
      <c r="AJ5377">
        <v>9562098003</v>
      </c>
    </row>
    <row r="5378" spans="1:36" ht="15" x14ac:dyDescent="0.2">
      <c r="A5378">
        <v>80</v>
      </c>
      <c r="B5378">
        <v>13</v>
      </c>
      <c r="C5378">
        <v>2</v>
      </c>
      <c r="D5378">
        <v>0</v>
      </c>
      <c r="E5378">
        <v>0</v>
      </c>
      <c r="F5378" s="13" t="s">
        <v>1940</v>
      </c>
      <c r="G5378" s="13" t="s">
        <v>1941</v>
      </c>
      <c r="H5378" t="s">
        <v>7367</v>
      </c>
      <c r="I5378" t="s">
        <v>7368</v>
      </c>
      <c r="J5378">
        <v>4488151008</v>
      </c>
      <c r="K5378" t="s">
        <v>7369</v>
      </c>
      <c r="L5378" t="s">
        <v>7370</v>
      </c>
      <c r="M5378"/>
      <c r="N5378"/>
      <c r="O5378">
        <v>1</v>
      </c>
      <c r="P5378">
        <v>1</v>
      </c>
      <c r="Q5378">
        <v>4</v>
      </c>
      <c r="R5378" s="1">
        <v>1000</v>
      </c>
      <c r="S5378" s="14" t="s">
        <v>7807</v>
      </c>
      <c r="T5378" s="14" t="s">
        <v>7808</v>
      </c>
      <c r="U5378" s="15">
        <v>1</v>
      </c>
      <c r="V5378">
        <v>999</v>
      </c>
      <c r="W5378" t="s">
        <v>7372</v>
      </c>
      <c r="X5378" s="16">
        <v>-309.5</v>
      </c>
      <c r="Y5378">
        <v>0</v>
      </c>
      <c r="Z5378" t="s">
        <v>7373</v>
      </c>
      <c r="AA5378">
        <v>13</v>
      </c>
      <c r="AB5378">
        <v>0</v>
      </c>
      <c r="AC5378">
        <v>0</v>
      </c>
      <c r="AD5378">
        <v>8</v>
      </c>
      <c r="AE5378" t="s">
        <v>7367</v>
      </c>
      <c r="AF5378" t="s">
        <v>7401</v>
      </c>
      <c r="AG5378" t="s">
        <v>7369</v>
      </c>
      <c r="AH5378" t="s">
        <v>7379</v>
      </c>
      <c r="AI5378"/>
      <c r="AJ5378">
        <v>9562098003</v>
      </c>
    </row>
    <row r="5379" spans="1:36" ht="15" x14ac:dyDescent="0.2">
      <c r="A5379">
        <v>80</v>
      </c>
      <c r="B5379">
        <v>13</v>
      </c>
      <c r="C5379">
        <v>2</v>
      </c>
      <c r="D5379">
        <v>0</v>
      </c>
      <c r="E5379">
        <v>0</v>
      </c>
      <c r="F5379" s="13" t="s">
        <v>1550</v>
      </c>
      <c r="G5379" s="13" t="s">
        <v>1551</v>
      </c>
      <c r="H5379" t="s">
        <v>7367</v>
      </c>
      <c r="I5379" t="s">
        <v>7368</v>
      </c>
      <c r="J5379">
        <v>4488151008</v>
      </c>
      <c r="K5379" t="s">
        <v>7369</v>
      </c>
      <c r="L5379" t="s">
        <v>7370</v>
      </c>
      <c r="M5379"/>
      <c r="N5379"/>
      <c r="O5379">
        <v>1</v>
      </c>
      <c r="P5379">
        <v>1</v>
      </c>
      <c r="Q5379">
        <v>4</v>
      </c>
      <c r="R5379" s="1">
        <v>1000</v>
      </c>
      <c r="S5379" s="14" t="s">
        <v>7807</v>
      </c>
      <c r="T5379" s="14" t="s">
        <v>7808</v>
      </c>
      <c r="U5379" s="15">
        <v>1</v>
      </c>
      <c r="V5379">
        <v>999</v>
      </c>
      <c r="W5379" t="s">
        <v>7372</v>
      </c>
      <c r="X5379" s="16">
        <v>-385</v>
      </c>
      <c r="Y5379">
        <v>0</v>
      </c>
      <c r="Z5379" t="s">
        <v>7373</v>
      </c>
      <c r="AA5379">
        <v>13</v>
      </c>
      <c r="AB5379">
        <v>0</v>
      </c>
      <c r="AC5379">
        <v>0</v>
      </c>
      <c r="AD5379">
        <v>8</v>
      </c>
      <c r="AE5379" t="s">
        <v>7367</v>
      </c>
      <c r="AF5379" t="s">
        <v>7401</v>
      </c>
      <c r="AG5379" t="s">
        <v>7369</v>
      </c>
      <c r="AH5379" t="s">
        <v>7379</v>
      </c>
      <c r="AI5379"/>
      <c r="AJ5379">
        <v>9562098003</v>
      </c>
    </row>
    <row r="5380" spans="1:36" ht="15" x14ac:dyDescent="0.2">
      <c r="A5380">
        <v>80</v>
      </c>
      <c r="B5380">
        <v>13</v>
      </c>
      <c r="C5380">
        <v>2</v>
      </c>
      <c r="D5380">
        <v>0</v>
      </c>
      <c r="E5380">
        <v>0</v>
      </c>
      <c r="F5380" s="13" t="s">
        <v>2378</v>
      </c>
      <c r="G5380" s="13" t="s">
        <v>2379</v>
      </c>
      <c r="H5380" t="s">
        <v>7367</v>
      </c>
      <c r="I5380" t="s">
        <v>7368</v>
      </c>
      <c r="J5380">
        <v>4758203004</v>
      </c>
      <c r="K5380" t="s">
        <v>7369</v>
      </c>
      <c r="L5380" t="s">
        <v>7370</v>
      </c>
      <c r="M5380" t="s">
        <v>7371</v>
      </c>
      <c r="N5380" t="s">
        <v>7371</v>
      </c>
      <c r="O5380">
        <v>1</v>
      </c>
      <c r="P5380">
        <v>1</v>
      </c>
      <c r="Q5380">
        <v>4</v>
      </c>
      <c r="R5380" s="1">
        <v>1000</v>
      </c>
      <c r="S5380" s="14" t="s">
        <v>7807</v>
      </c>
      <c r="T5380" s="14" t="s">
        <v>7808</v>
      </c>
      <c r="U5380" s="15">
        <v>1</v>
      </c>
      <c r="V5380">
        <v>999</v>
      </c>
      <c r="W5380" t="s">
        <v>7372</v>
      </c>
      <c r="X5380" s="16">
        <v>-100.2</v>
      </c>
      <c r="Y5380">
        <v>0</v>
      </c>
      <c r="Z5380" t="s">
        <v>7373</v>
      </c>
      <c r="AA5380">
        <v>13</v>
      </c>
      <c r="AB5380">
        <v>0</v>
      </c>
      <c r="AC5380">
        <v>0</v>
      </c>
      <c r="AD5380">
        <v>8</v>
      </c>
      <c r="AE5380" t="s">
        <v>7367</v>
      </c>
      <c r="AF5380" t="s">
        <v>7401</v>
      </c>
      <c r="AG5380" t="s">
        <v>7369</v>
      </c>
      <c r="AH5380" t="s">
        <v>7379</v>
      </c>
      <c r="AI5380"/>
      <c r="AJ5380">
        <v>9562098003</v>
      </c>
    </row>
    <row r="5381" spans="1:36" ht="15" x14ac:dyDescent="0.2">
      <c r="A5381">
        <v>80</v>
      </c>
      <c r="B5381">
        <v>13</v>
      </c>
      <c r="C5381">
        <v>4</v>
      </c>
      <c r="D5381">
        <v>0</v>
      </c>
      <c r="E5381">
        <v>0</v>
      </c>
      <c r="F5381" s="13" t="s">
        <v>388</v>
      </c>
      <c r="G5381" s="13" t="s">
        <v>389</v>
      </c>
      <c r="H5381" t="s">
        <v>7367</v>
      </c>
      <c r="I5381" t="s">
        <v>7368</v>
      </c>
      <c r="J5381">
        <v>4886119000</v>
      </c>
      <c r="K5381" t="s">
        <v>7369</v>
      </c>
      <c r="L5381" t="s">
        <v>7370</v>
      </c>
      <c r="M5381"/>
      <c r="N5381"/>
      <c r="O5381">
        <v>1</v>
      </c>
      <c r="P5381">
        <v>1</v>
      </c>
      <c r="Q5381">
        <v>4</v>
      </c>
      <c r="R5381" s="1">
        <v>1000</v>
      </c>
      <c r="S5381" s="14" t="s">
        <v>7807</v>
      </c>
      <c r="T5381" s="14" t="s">
        <v>7808</v>
      </c>
      <c r="U5381" s="15">
        <v>1</v>
      </c>
      <c r="V5381">
        <v>999</v>
      </c>
      <c r="W5381" t="s">
        <v>7372</v>
      </c>
      <c r="X5381" s="16">
        <v>-228</v>
      </c>
      <c r="Y5381">
        <v>0</v>
      </c>
      <c r="Z5381" t="s">
        <v>7373</v>
      </c>
      <c r="AA5381">
        <v>13</v>
      </c>
      <c r="AB5381">
        <v>0</v>
      </c>
      <c r="AC5381">
        <v>0</v>
      </c>
      <c r="AD5381">
        <v>8</v>
      </c>
      <c r="AE5381" t="s">
        <v>7367</v>
      </c>
      <c r="AF5381" t="s">
        <v>7401</v>
      </c>
      <c r="AG5381" t="s">
        <v>7369</v>
      </c>
      <c r="AH5381" t="s">
        <v>7379</v>
      </c>
      <c r="AI5381"/>
      <c r="AJ5381">
        <v>9562098003</v>
      </c>
    </row>
    <row r="5382" spans="1:36" ht="15" x14ac:dyDescent="0.2">
      <c r="A5382">
        <v>80</v>
      </c>
      <c r="B5382">
        <v>13</v>
      </c>
      <c r="C5382">
        <v>4</v>
      </c>
      <c r="D5382">
        <v>0</v>
      </c>
      <c r="E5382">
        <v>0</v>
      </c>
      <c r="F5382" s="13" t="s">
        <v>870</v>
      </c>
      <c r="G5382" s="13" t="s">
        <v>871</v>
      </c>
      <c r="H5382" t="s">
        <v>7367</v>
      </c>
      <c r="I5382" t="s">
        <v>7368</v>
      </c>
      <c r="J5382">
        <v>4886119000</v>
      </c>
      <c r="K5382" t="s">
        <v>7369</v>
      </c>
      <c r="L5382" t="s">
        <v>7370</v>
      </c>
      <c r="M5382"/>
      <c r="N5382"/>
      <c r="O5382">
        <v>1</v>
      </c>
      <c r="P5382">
        <v>1</v>
      </c>
      <c r="Q5382">
        <v>4</v>
      </c>
      <c r="R5382" s="1">
        <v>1000</v>
      </c>
      <c r="S5382" s="14" t="s">
        <v>7807</v>
      </c>
      <c r="T5382" s="14" t="s">
        <v>7808</v>
      </c>
      <c r="U5382" s="15">
        <v>1</v>
      </c>
      <c r="V5382">
        <v>999</v>
      </c>
      <c r="W5382" t="s">
        <v>7372</v>
      </c>
      <c r="X5382" s="16">
        <v>-346</v>
      </c>
      <c r="Y5382">
        <v>0</v>
      </c>
      <c r="Z5382" t="s">
        <v>7373</v>
      </c>
      <c r="AA5382">
        <v>13</v>
      </c>
      <c r="AB5382">
        <v>0</v>
      </c>
      <c r="AC5382">
        <v>0</v>
      </c>
      <c r="AD5382">
        <v>8</v>
      </c>
      <c r="AE5382" t="s">
        <v>7367</v>
      </c>
      <c r="AF5382" t="s">
        <v>7401</v>
      </c>
      <c r="AG5382" t="s">
        <v>7369</v>
      </c>
      <c r="AH5382" t="s">
        <v>7379</v>
      </c>
      <c r="AI5382"/>
      <c r="AJ5382">
        <v>9562098003</v>
      </c>
    </row>
    <row r="5383" spans="1:36" ht="15" x14ac:dyDescent="0.2">
      <c r="A5383">
        <v>80</v>
      </c>
      <c r="B5383">
        <v>13</v>
      </c>
      <c r="C5383">
        <v>5</v>
      </c>
      <c r="D5383">
        <v>0</v>
      </c>
      <c r="E5383">
        <v>0</v>
      </c>
      <c r="F5383" s="13" t="s">
        <v>230</v>
      </c>
      <c r="G5383" s="13" t="s">
        <v>231</v>
      </c>
      <c r="H5383" t="s">
        <v>7367</v>
      </c>
      <c r="I5383" t="s">
        <v>7368</v>
      </c>
      <c r="J5383">
        <v>4886119000</v>
      </c>
      <c r="K5383" t="s">
        <v>7369</v>
      </c>
      <c r="L5383" t="s">
        <v>7370</v>
      </c>
      <c r="M5383"/>
      <c r="N5383"/>
      <c r="O5383">
        <v>1</v>
      </c>
      <c r="P5383">
        <v>1</v>
      </c>
      <c r="Q5383">
        <v>4</v>
      </c>
      <c r="R5383" s="1">
        <v>1000</v>
      </c>
      <c r="S5383" s="14" t="s">
        <v>7807</v>
      </c>
      <c r="T5383" s="14" t="s">
        <v>7808</v>
      </c>
      <c r="U5383" s="15">
        <v>1</v>
      </c>
      <c r="V5383">
        <v>999</v>
      </c>
      <c r="W5383" t="s">
        <v>7372</v>
      </c>
      <c r="X5383" s="16">
        <v>-379</v>
      </c>
      <c r="Y5383">
        <v>0</v>
      </c>
      <c r="Z5383" t="s">
        <v>7373</v>
      </c>
      <c r="AA5383">
        <v>13</v>
      </c>
      <c r="AB5383">
        <v>0</v>
      </c>
      <c r="AC5383">
        <v>0</v>
      </c>
      <c r="AD5383">
        <v>8</v>
      </c>
      <c r="AE5383" t="s">
        <v>7367</v>
      </c>
      <c r="AF5383" t="s">
        <v>7401</v>
      </c>
      <c r="AG5383" t="s">
        <v>7369</v>
      </c>
      <c r="AH5383" t="s">
        <v>7379</v>
      </c>
      <c r="AI5383"/>
      <c r="AJ5383">
        <v>9562098003</v>
      </c>
    </row>
    <row r="5384" spans="1:36" ht="15" x14ac:dyDescent="0.2">
      <c r="A5384">
        <v>80</v>
      </c>
      <c r="B5384">
        <v>13</v>
      </c>
      <c r="C5384">
        <v>2</v>
      </c>
      <c r="D5384">
        <v>0</v>
      </c>
      <c r="E5384">
        <v>0</v>
      </c>
      <c r="F5384" s="13" t="s">
        <v>3426</v>
      </c>
      <c r="G5384" s="13" t="s">
        <v>3427</v>
      </c>
      <c r="H5384" t="s">
        <v>7367</v>
      </c>
      <c r="I5384" t="s">
        <v>7368</v>
      </c>
      <c r="J5384">
        <v>4758151014</v>
      </c>
      <c r="K5384" t="s">
        <v>7369</v>
      </c>
      <c r="L5384" t="s">
        <v>7370</v>
      </c>
      <c r="M5384" t="s">
        <v>7371</v>
      </c>
      <c r="N5384" t="s">
        <v>7371</v>
      </c>
      <c r="O5384">
        <v>1</v>
      </c>
      <c r="P5384">
        <v>1</v>
      </c>
      <c r="Q5384">
        <v>4</v>
      </c>
      <c r="R5384" s="1">
        <v>1000</v>
      </c>
      <c r="S5384" s="14" t="s">
        <v>7807</v>
      </c>
      <c r="T5384" s="14" t="s">
        <v>7808</v>
      </c>
      <c r="U5384" s="15">
        <v>1</v>
      </c>
      <c r="V5384">
        <v>999</v>
      </c>
      <c r="W5384" t="s">
        <v>7372</v>
      </c>
      <c r="X5384" s="17">
        <v>-1497.4</v>
      </c>
      <c r="Y5384">
        <v>0</v>
      </c>
      <c r="Z5384" t="s">
        <v>7373</v>
      </c>
      <c r="AA5384">
        <v>13</v>
      </c>
      <c r="AB5384">
        <v>0</v>
      </c>
      <c r="AC5384">
        <v>0</v>
      </c>
      <c r="AD5384">
        <v>8</v>
      </c>
      <c r="AE5384" t="s">
        <v>7367</v>
      </c>
      <c r="AF5384" t="s">
        <v>7401</v>
      </c>
      <c r="AG5384" t="s">
        <v>7369</v>
      </c>
      <c r="AH5384" t="s">
        <v>7379</v>
      </c>
      <c r="AI5384"/>
      <c r="AJ5384">
        <v>9562098003</v>
      </c>
    </row>
    <row r="5385" spans="1:36" ht="15" x14ac:dyDescent="0.2">
      <c r="A5385">
        <v>80</v>
      </c>
      <c r="B5385">
        <v>13</v>
      </c>
      <c r="C5385">
        <v>1</v>
      </c>
      <c r="D5385">
        <v>0</v>
      </c>
      <c r="E5385">
        <v>0</v>
      </c>
      <c r="F5385" s="13" t="s">
        <v>1586</v>
      </c>
      <c r="G5385" s="13" t="s">
        <v>1587</v>
      </c>
      <c r="H5385" t="s">
        <v>7367</v>
      </c>
      <c r="I5385" t="s">
        <v>7368</v>
      </c>
      <c r="J5385">
        <v>4758203004</v>
      </c>
      <c r="K5385" t="s">
        <v>7369</v>
      </c>
      <c r="L5385" t="s">
        <v>7370</v>
      </c>
      <c r="M5385"/>
      <c r="N5385"/>
      <c r="O5385">
        <v>1</v>
      </c>
      <c r="P5385">
        <v>1</v>
      </c>
      <c r="Q5385">
        <v>4</v>
      </c>
      <c r="R5385" s="1">
        <v>1000</v>
      </c>
      <c r="S5385" s="14" t="s">
        <v>7807</v>
      </c>
      <c r="T5385" s="14" t="s">
        <v>7808</v>
      </c>
      <c r="U5385" s="15">
        <v>1</v>
      </c>
      <c r="V5385">
        <v>999</v>
      </c>
      <c r="W5385" t="s">
        <v>7372</v>
      </c>
      <c r="X5385" s="16">
        <v>-157</v>
      </c>
      <c r="Y5385">
        <v>0</v>
      </c>
      <c r="Z5385" t="s">
        <v>7373</v>
      </c>
      <c r="AA5385">
        <v>13</v>
      </c>
      <c r="AB5385">
        <v>0</v>
      </c>
      <c r="AC5385">
        <v>0</v>
      </c>
      <c r="AD5385">
        <v>8</v>
      </c>
      <c r="AE5385" t="s">
        <v>7367</v>
      </c>
      <c r="AF5385" t="s">
        <v>7401</v>
      </c>
      <c r="AG5385" t="s">
        <v>7369</v>
      </c>
      <c r="AH5385" t="s">
        <v>7379</v>
      </c>
      <c r="AI5385"/>
      <c r="AJ5385">
        <v>9562098003</v>
      </c>
    </row>
    <row r="5386" spans="1:36" ht="15" x14ac:dyDescent="0.2">
      <c r="A5386">
        <v>80</v>
      </c>
      <c r="B5386">
        <v>13</v>
      </c>
      <c r="C5386">
        <v>2</v>
      </c>
      <c r="D5386">
        <v>0</v>
      </c>
      <c r="E5386">
        <v>0</v>
      </c>
      <c r="F5386" s="13" t="s">
        <v>2154</v>
      </c>
      <c r="G5386" s="13" t="s">
        <v>2155</v>
      </c>
      <c r="H5386" t="s">
        <v>7367</v>
      </c>
      <c r="I5386" t="s">
        <v>7368</v>
      </c>
      <c r="J5386">
        <v>4758151014</v>
      </c>
      <c r="K5386" t="s">
        <v>7369</v>
      </c>
      <c r="L5386" t="s">
        <v>7370</v>
      </c>
      <c r="M5386"/>
      <c r="N5386"/>
      <c r="O5386">
        <v>1</v>
      </c>
      <c r="P5386">
        <v>1</v>
      </c>
      <c r="Q5386">
        <v>4</v>
      </c>
      <c r="R5386" s="1">
        <v>1000</v>
      </c>
      <c r="S5386" s="14" t="s">
        <v>7807</v>
      </c>
      <c r="T5386" s="14" t="s">
        <v>7808</v>
      </c>
      <c r="U5386" s="15">
        <v>1</v>
      </c>
      <c r="V5386">
        <v>999</v>
      </c>
      <c r="W5386" t="s">
        <v>7372</v>
      </c>
      <c r="X5386" s="16">
        <v>-80.632999999999996</v>
      </c>
      <c r="Y5386">
        <v>0</v>
      </c>
      <c r="Z5386" t="s">
        <v>7373</v>
      </c>
      <c r="AA5386">
        <v>13</v>
      </c>
      <c r="AB5386">
        <v>0</v>
      </c>
      <c r="AC5386">
        <v>0</v>
      </c>
      <c r="AD5386">
        <v>8</v>
      </c>
      <c r="AE5386" t="s">
        <v>7367</v>
      </c>
      <c r="AF5386" t="s">
        <v>7401</v>
      </c>
      <c r="AG5386" t="s">
        <v>7369</v>
      </c>
      <c r="AH5386" t="s">
        <v>7379</v>
      </c>
      <c r="AI5386"/>
      <c r="AJ5386">
        <v>9562098003</v>
      </c>
    </row>
    <row r="5387" spans="1:36" ht="15" x14ac:dyDescent="0.2">
      <c r="A5387">
        <v>80</v>
      </c>
      <c r="B5387">
        <v>13</v>
      </c>
      <c r="C5387">
        <v>4</v>
      </c>
      <c r="D5387">
        <v>0</v>
      </c>
      <c r="E5387">
        <v>0</v>
      </c>
      <c r="F5387" s="13" t="s">
        <v>1472</v>
      </c>
      <c r="G5387" s="13" t="s">
        <v>1473</v>
      </c>
      <c r="H5387" t="s">
        <v>7367</v>
      </c>
      <c r="I5387" t="s">
        <v>7368</v>
      </c>
      <c r="J5387">
        <v>4488151008</v>
      </c>
      <c r="K5387" t="s">
        <v>7369</v>
      </c>
      <c r="L5387" t="s">
        <v>7370</v>
      </c>
      <c r="M5387"/>
      <c r="N5387"/>
      <c r="O5387">
        <v>1</v>
      </c>
      <c r="P5387">
        <v>1</v>
      </c>
      <c r="Q5387">
        <v>4</v>
      </c>
      <c r="R5387" s="1">
        <v>1000</v>
      </c>
      <c r="S5387" s="14" t="s">
        <v>7807</v>
      </c>
      <c r="T5387" s="14" t="s">
        <v>7808</v>
      </c>
      <c r="U5387" s="15">
        <v>1</v>
      </c>
      <c r="V5387">
        <v>999</v>
      </c>
      <c r="W5387" t="s">
        <v>7372</v>
      </c>
      <c r="X5387" s="16">
        <v>-885</v>
      </c>
      <c r="Y5387">
        <v>0</v>
      </c>
      <c r="Z5387" t="s">
        <v>7373</v>
      </c>
      <c r="AA5387">
        <v>13</v>
      </c>
      <c r="AB5387">
        <v>0</v>
      </c>
      <c r="AC5387">
        <v>0</v>
      </c>
      <c r="AD5387">
        <v>8</v>
      </c>
      <c r="AE5387" t="s">
        <v>7367</v>
      </c>
      <c r="AF5387" t="s">
        <v>7401</v>
      </c>
      <c r="AG5387" t="s">
        <v>7369</v>
      </c>
      <c r="AH5387" t="s">
        <v>7379</v>
      </c>
      <c r="AI5387"/>
      <c r="AJ5387">
        <v>9562098003</v>
      </c>
    </row>
    <row r="5388" spans="1:36" ht="15" x14ac:dyDescent="0.2">
      <c r="A5388">
        <v>80</v>
      </c>
      <c r="B5388">
        <v>13</v>
      </c>
      <c r="C5388">
        <v>2</v>
      </c>
      <c r="D5388">
        <v>0</v>
      </c>
      <c r="E5388">
        <v>0</v>
      </c>
      <c r="F5388" s="13" t="s">
        <v>2390</v>
      </c>
      <c r="G5388" s="13" t="s">
        <v>2391</v>
      </c>
      <c r="H5388" t="s">
        <v>7367</v>
      </c>
      <c r="I5388" t="s">
        <v>7368</v>
      </c>
      <c r="J5388">
        <v>4488151008</v>
      </c>
      <c r="K5388" t="s">
        <v>7369</v>
      </c>
      <c r="L5388" t="s">
        <v>7370</v>
      </c>
      <c r="M5388"/>
      <c r="N5388"/>
      <c r="O5388">
        <v>1</v>
      </c>
      <c r="P5388">
        <v>1</v>
      </c>
      <c r="Q5388">
        <v>4</v>
      </c>
      <c r="R5388" s="1">
        <v>1000</v>
      </c>
      <c r="S5388" s="14" t="s">
        <v>7807</v>
      </c>
      <c r="T5388" s="14" t="s">
        <v>7808</v>
      </c>
      <c r="U5388" s="15">
        <v>1</v>
      </c>
      <c r="V5388">
        <v>999</v>
      </c>
      <c r="W5388" t="s">
        <v>7372</v>
      </c>
      <c r="X5388" s="16">
        <v>-988.07</v>
      </c>
      <c r="Y5388">
        <v>0</v>
      </c>
      <c r="Z5388" t="s">
        <v>7373</v>
      </c>
      <c r="AA5388">
        <v>13</v>
      </c>
      <c r="AB5388">
        <v>0</v>
      </c>
      <c r="AC5388">
        <v>0</v>
      </c>
      <c r="AD5388">
        <v>8</v>
      </c>
      <c r="AE5388" t="s">
        <v>7367</v>
      </c>
      <c r="AF5388" t="s">
        <v>7401</v>
      </c>
      <c r="AG5388" t="s">
        <v>7369</v>
      </c>
      <c r="AH5388" t="s">
        <v>7379</v>
      </c>
      <c r="AI5388"/>
      <c r="AJ5388">
        <v>9562098003</v>
      </c>
    </row>
    <row r="5389" spans="1:36" ht="15" x14ac:dyDescent="0.2">
      <c r="A5389">
        <v>80</v>
      </c>
      <c r="B5389">
        <v>13</v>
      </c>
      <c r="C5389">
        <v>1</v>
      </c>
      <c r="D5389">
        <v>0</v>
      </c>
      <c r="E5389">
        <v>0</v>
      </c>
      <c r="F5389" s="13" t="s">
        <v>2178</v>
      </c>
      <c r="G5389" s="13" t="s">
        <v>2179</v>
      </c>
      <c r="H5389" t="s">
        <v>7367</v>
      </c>
      <c r="I5389" t="s">
        <v>7368</v>
      </c>
      <c r="J5389">
        <v>4785151005</v>
      </c>
      <c r="K5389" t="s">
        <v>7369</v>
      </c>
      <c r="L5389" t="s">
        <v>7370</v>
      </c>
      <c r="M5389" t="s">
        <v>7371</v>
      </c>
      <c r="N5389" t="s">
        <v>7371</v>
      </c>
      <c r="O5389">
        <v>1</v>
      </c>
      <c r="P5389">
        <v>1</v>
      </c>
      <c r="Q5389">
        <v>4</v>
      </c>
      <c r="R5389" s="1">
        <v>1000</v>
      </c>
      <c r="S5389" s="14" t="s">
        <v>7807</v>
      </c>
      <c r="T5389" s="14" t="s">
        <v>7808</v>
      </c>
      <c r="U5389" s="15">
        <v>1</v>
      </c>
      <c r="V5389">
        <v>999</v>
      </c>
      <c r="W5389" t="s">
        <v>7372</v>
      </c>
      <c r="X5389" s="16">
        <v>-598.70000000000005</v>
      </c>
      <c r="Y5389">
        <v>0</v>
      </c>
      <c r="Z5389" t="s">
        <v>7373</v>
      </c>
      <c r="AA5389">
        <v>13</v>
      </c>
      <c r="AB5389">
        <v>0</v>
      </c>
      <c r="AC5389">
        <v>0</v>
      </c>
      <c r="AD5389">
        <v>8</v>
      </c>
      <c r="AE5389" t="s">
        <v>7367</v>
      </c>
      <c r="AF5389" t="s">
        <v>7401</v>
      </c>
      <c r="AG5389" t="s">
        <v>7369</v>
      </c>
      <c r="AH5389" t="s">
        <v>7379</v>
      </c>
      <c r="AI5389"/>
      <c r="AJ5389">
        <v>9562098003</v>
      </c>
    </row>
    <row r="5390" spans="1:36" ht="15" x14ac:dyDescent="0.2">
      <c r="A5390">
        <v>80</v>
      </c>
      <c r="B5390">
        <v>13</v>
      </c>
      <c r="C5390">
        <v>1</v>
      </c>
      <c r="D5390">
        <v>0</v>
      </c>
      <c r="E5390">
        <v>0</v>
      </c>
      <c r="F5390" s="13" t="s">
        <v>6258</v>
      </c>
      <c r="G5390" s="13" t="s">
        <v>6259</v>
      </c>
      <c r="H5390" t="s">
        <v>7367</v>
      </c>
      <c r="I5390" t="s">
        <v>7368</v>
      </c>
      <c r="J5390">
        <v>4758203004</v>
      </c>
      <c r="K5390" t="s">
        <v>7369</v>
      </c>
      <c r="L5390" t="s">
        <v>7370</v>
      </c>
      <c r="M5390" t="s">
        <v>7371</v>
      </c>
      <c r="N5390" t="s">
        <v>7371</v>
      </c>
      <c r="O5390">
        <v>1</v>
      </c>
      <c r="P5390">
        <v>1</v>
      </c>
      <c r="Q5390">
        <v>4</v>
      </c>
      <c r="R5390" s="1">
        <v>1000</v>
      </c>
      <c r="S5390" s="14" t="s">
        <v>7807</v>
      </c>
      <c r="T5390" s="14" t="s">
        <v>7808</v>
      </c>
      <c r="U5390" s="15">
        <v>1</v>
      </c>
      <c r="V5390">
        <v>999</v>
      </c>
      <c r="W5390" t="s">
        <v>7372</v>
      </c>
      <c r="X5390" s="16">
        <v>-64.97</v>
      </c>
      <c r="Y5390">
        <v>0</v>
      </c>
      <c r="Z5390" t="s">
        <v>7373</v>
      </c>
      <c r="AA5390">
        <v>13</v>
      </c>
      <c r="AB5390">
        <v>0</v>
      </c>
      <c r="AC5390">
        <v>0</v>
      </c>
      <c r="AD5390">
        <v>8</v>
      </c>
      <c r="AE5390" t="s">
        <v>7367</v>
      </c>
      <c r="AF5390" t="s">
        <v>7401</v>
      </c>
      <c r="AG5390" t="s">
        <v>7369</v>
      </c>
      <c r="AH5390" t="s">
        <v>7379</v>
      </c>
      <c r="AI5390"/>
      <c r="AJ5390">
        <v>9562098003</v>
      </c>
    </row>
    <row r="5391" spans="1:36" ht="15" x14ac:dyDescent="0.2">
      <c r="A5391">
        <v>80</v>
      </c>
      <c r="B5391">
        <v>13</v>
      </c>
      <c r="C5391">
        <v>1</v>
      </c>
      <c r="D5391">
        <v>0</v>
      </c>
      <c r="E5391">
        <v>0</v>
      </c>
      <c r="F5391" s="13" t="s">
        <v>3020</v>
      </c>
      <c r="G5391" s="13" t="s">
        <v>3021</v>
      </c>
      <c r="H5391" t="s">
        <v>7367</v>
      </c>
      <c r="I5391" t="s">
        <v>7368</v>
      </c>
      <c r="J5391">
        <v>4488151008</v>
      </c>
      <c r="K5391" t="s">
        <v>7369</v>
      </c>
      <c r="L5391" t="s">
        <v>7370</v>
      </c>
      <c r="M5391"/>
      <c r="N5391"/>
      <c r="O5391">
        <v>1</v>
      </c>
      <c r="P5391">
        <v>1</v>
      </c>
      <c r="Q5391">
        <v>4</v>
      </c>
      <c r="R5391" s="1">
        <v>1000</v>
      </c>
      <c r="S5391" s="14" t="s">
        <v>7807</v>
      </c>
      <c r="T5391" s="14" t="s">
        <v>7808</v>
      </c>
      <c r="U5391" s="15">
        <v>1</v>
      </c>
      <c r="V5391">
        <v>999</v>
      </c>
      <c r="W5391" t="s">
        <v>7372</v>
      </c>
      <c r="X5391" s="16">
        <v>-859.8</v>
      </c>
      <c r="Y5391">
        <v>0</v>
      </c>
      <c r="Z5391" t="s">
        <v>7373</v>
      </c>
      <c r="AA5391">
        <v>13</v>
      </c>
      <c r="AB5391">
        <v>0</v>
      </c>
      <c r="AC5391">
        <v>0</v>
      </c>
      <c r="AD5391">
        <v>8</v>
      </c>
      <c r="AE5391" t="s">
        <v>7367</v>
      </c>
      <c r="AF5391" t="s">
        <v>7401</v>
      </c>
      <c r="AG5391" t="s">
        <v>7369</v>
      </c>
      <c r="AH5391" t="s">
        <v>7379</v>
      </c>
      <c r="AI5391"/>
      <c r="AJ5391">
        <v>9562098003</v>
      </c>
    </row>
    <row r="5392" spans="1:36" ht="15" x14ac:dyDescent="0.2">
      <c r="A5392">
        <v>80</v>
      </c>
      <c r="B5392">
        <v>13</v>
      </c>
      <c r="C5392">
        <v>5</v>
      </c>
      <c r="D5392">
        <v>0</v>
      </c>
      <c r="E5392">
        <v>0</v>
      </c>
      <c r="F5392" s="13" t="s">
        <v>512</v>
      </c>
      <c r="G5392" s="13" t="s">
        <v>513</v>
      </c>
      <c r="H5392" t="s">
        <v>7367</v>
      </c>
      <c r="I5392" t="s">
        <v>7368</v>
      </c>
      <c r="J5392">
        <v>4187151016</v>
      </c>
      <c r="K5392" t="s">
        <v>7369</v>
      </c>
      <c r="L5392" t="s">
        <v>7370</v>
      </c>
      <c r="M5392" t="s">
        <v>7371</v>
      </c>
      <c r="N5392" t="s">
        <v>7371</v>
      </c>
      <c r="O5392">
        <v>1</v>
      </c>
      <c r="P5392">
        <v>1</v>
      </c>
      <c r="Q5392">
        <v>4</v>
      </c>
      <c r="R5392" s="1">
        <v>1000</v>
      </c>
      <c r="S5392" s="14" t="s">
        <v>7807</v>
      </c>
      <c r="T5392" s="14" t="s">
        <v>7808</v>
      </c>
      <c r="U5392" s="15">
        <v>1</v>
      </c>
      <c r="V5392">
        <v>999</v>
      </c>
      <c r="W5392" t="s">
        <v>7372</v>
      </c>
      <c r="X5392" s="16">
        <v>-368.1</v>
      </c>
      <c r="Y5392">
        <v>0</v>
      </c>
      <c r="Z5392" t="s">
        <v>7373</v>
      </c>
      <c r="AA5392">
        <v>13</v>
      </c>
      <c r="AB5392">
        <v>0</v>
      </c>
      <c r="AC5392">
        <v>0</v>
      </c>
      <c r="AD5392">
        <v>8</v>
      </c>
      <c r="AE5392" t="s">
        <v>7367</v>
      </c>
      <c r="AF5392" t="s">
        <v>7401</v>
      </c>
      <c r="AG5392" t="s">
        <v>7369</v>
      </c>
      <c r="AH5392" t="s">
        <v>7379</v>
      </c>
      <c r="AI5392"/>
      <c r="AJ5392">
        <v>9562098003</v>
      </c>
    </row>
    <row r="5393" spans="1:36" ht="15" x14ac:dyDescent="0.2">
      <c r="A5393">
        <v>80</v>
      </c>
      <c r="B5393">
        <v>13</v>
      </c>
      <c r="C5393">
        <v>2</v>
      </c>
      <c r="D5393">
        <v>0</v>
      </c>
      <c r="E5393">
        <v>0</v>
      </c>
      <c r="F5393" s="13" t="s">
        <v>2362</v>
      </c>
      <c r="G5393" s="13" t="s">
        <v>2363</v>
      </c>
      <c r="H5393" t="s">
        <v>7367</v>
      </c>
      <c r="I5393" t="s">
        <v>7368</v>
      </c>
      <c r="J5393">
        <v>4758151014</v>
      </c>
      <c r="K5393" t="s">
        <v>7369</v>
      </c>
      <c r="L5393" t="s">
        <v>7370</v>
      </c>
      <c r="M5393"/>
      <c r="N5393"/>
      <c r="O5393">
        <v>1</v>
      </c>
      <c r="P5393">
        <v>1</v>
      </c>
      <c r="Q5393">
        <v>4</v>
      </c>
      <c r="R5393" s="1">
        <v>1000</v>
      </c>
      <c r="S5393" s="14" t="s">
        <v>7807</v>
      </c>
      <c r="T5393" s="14" t="s">
        <v>7808</v>
      </c>
      <c r="U5393" s="15">
        <v>1</v>
      </c>
      <c r="V5393">
        <v>999</v>
      </c>
      <c r="W5393" t="s">
        <v>7372</v>
      </c>
      <c r="X5393" s="16">
        <v>-972</v>
      </c>
      <c r="Y5393">
        <v>0</v>
      </c>
      <c r="Z5393" t="s">
        <v>7373</v>
      </c>
      <c r="AA5393">
        <v>13</v>
      </c>
      <c r="AB5393">
        <v>0</v>
      </c>
      <c r="AC5393">
        <v>0</v>
      </c>
      <c r="AD5393">
        <v>8</v>
      </c>
      <c r="AE5393" t="s">
        <v>7367</v>
      </c>
      <c r="AF5393" t="s">
        <v>7401</v>
      </c>
      <c r="AG5393" t="s">
        <v>7369</v>
      </c>
      <c r="AH5393" t="s">
        <v>7379</v>
      </c>
      <c r="AI5393"/>
      <c r="AJ5393">
        <v>9562098003</v>
      </c>
    </row>
    <row r="5394" spans="1:36" ht="15" x14ac:dyDescent="0.2">
      <c r="A5394">
        <v>80</v>
      </c>
      <c r="B5394">
        <v>13</v>
      </c>
      <c r="C5394">
        <v>5</v>
      </c>
      <c r="D5394">
        <v>0</v>
      </c>
      <c r="E5394">
        <v>0</v>
      </c>
      <c r="F5394" s="13" t="s">
        <v>1930</v>
      </c>
      <c r="G5394" s="13" t="s">
        <v>1931</v>
      </c>
      <c r="H5394" t="s">
        <v>7367</v>
      </c>
      <c r="I5394" t="s">
        <v>7368</v>
      </c>
      <c r="J5394">
        <v>2425151017</v>
      </c>
      <c r="K5394" t="s">
        <v>7376</v>
      </c>
      <c r="L5394" t="s">
        <v>7370</v>
      </c>
      <c r="M5394" t="s">
        <v>7371</v>
      </c>
      <c r="N5394"/>
      <c r="O5394">
        <v>1</v>
      </c>
      <c r="P5394">
        <v>1</v>
      </c>
      <c r="Q5394">
        <v>4</v>
      </c>
      <c r="R5394" s="1">
        <v>1000</v>
      </c>
      <c r="S5394" s="14" t="s">
        <v>7807</v>
      </c>
      <c r="T5394" s="14" t="s">
        <v>7808</v>
      </c>
      <c r="U5394" s="15">
        <v>1</v>
      </c>
      <c r="V5394">
        <v>999</v>
      </c>
      <c r="W5394" t="s">
        <v>7372</v>
      </c>
      <c r="X5394" s="16">
        <v>-62.35</v>
      </c>
      <c r="Y5394">
        <v>0</v>
      </c>
      <c r="Z5394" t="s">
        <v>7373</v>
      </c>
      <c r="AA5394">
        <v>13</v>
      </c>
      <c r="AB5394">
        <v>0</v>
      </c>
      <c r="AC5394">
        <v>0</v>
      </c>
      <c r="AD5394">
        <v>8</v>
      </c>
      <c r="AE5394" t="s">
        <v>7367</v>
      </c>
      <c r="AF5394" t="s">
        <v>7401</v>
      </c>
      <c r="AG5394" t="s">
        <v>7369</v>
      </c>
      <c r="AH5394" t="s">
        <v>7379</v>
      </c>
      <c r="AI5394"/>
      <c r="AJ5394">
        <v>9562098003</v>
      </c>
    </row>
    <row r="5395" spans="1:36" ht="15" x14ac:dyDescent="0.2">
      <c r="A5395">
        <v>80</v>
      </c>
      <c r="B5395">
        <v>13</v>
      </c>
      <c r="C5395">
        <v>1</v>
      </c>
      <c r="D5395">
        <v>0</v>
      </c>
      <c r="E5395">
        <v>0</v>
      </c>
      <c r="F5395" s="13" t="s">
        <v>6140</v>
      </c>
      <c r="G5395" s="13" t="s">
        <v>6141</v>
      </c>
      <c r="H5395" t="s">
        <v>7367</v>
      </c>
      <c r="I5395" t="s">
        <v>7368</v>
      </c>
      <c r="J5395">
        <v>4785151005</v>
      </c>
      <c r="K5395" t="s">
        <v>7369</v>
      </c>
      <c r="L5395" t="s">
        <v>7370</v>
      </c>
      <c r="M5395" t="s">
        <v>7371</v>
      </c>
      <c r="N5395" t="s">
        <v>7371</v>
      </c>
      <c r="O5395">
        <v>1</v>
      </c>
      <c r="P5395">
        <v>1</v>
      </c>
      <c r="Q5395">
        <v>4</v>
      </c>
      <c r="R5395" s="1">
        <v>1000</v>
      </c>
      <c r="S5395" s="14" t="s">
        <v>7807</v>
      </c>
      <c r="T5395" s="14" t="s">
        <v>7808</v>
      </c>
      <c r="U5395" s="15">
        <v>1</v>
      </c>
      <c r="V5395">
        <v>999</v>
      </c>
      <c r="W5395" t="s">
        <v>7372</v>
      </c>
      <c r="X5395" s="16">
        <v>-132.13499999999999</v>
      </c>
      <c r="Y5395">
        <v>0</v>
      </c>
      <c r="Z5395" t="s">
        <v>7373</v>
      </c>
      <c r="AA5395">
        <v>13</v>
      </c>
      <c r="AB5395">
        <v>0</v>
      </c>
      <c r="AC5395">
        <v>0</v>
      </c>
      <c r="AD5395">
        <v>8</v>
      </c>
      <c r="AE5395" t="s">
        <v>7367</v>
      </c>
      <c r="AF5395" t="s">
        <v>7401</v>
      </c>
      <c r="AG5395" t="s">
        <v>7369</v>
      </c>
      <c r="AH5395" t="s">
        <v>7379</v>
      </c>
      <c r="AI5395"/>
      <c r="AJ5395">
        <v>9562098003</v>
      </c>
    </row>
    <row r="5396" spans="1:36" ht="15" x14ac:dyDescent="0.2">
      <c r="A5396">
        <v>80</v>
      </c>
      <c r="B5396">
        <v>13</v>
      </c>
      <c r="C5396">
        <v>1</v>
      </c>
      <c r="D5396">
        <v>0</v>
      </c>
      <c r="E5396">
        <v>0</v>
      </c>
      <c r="F5396" s="13" t="s">
        <v>3608</v>
      </c>
      <c r="G5396" s="13" t="s">
        <v>3609</v>
      </c>
      <c r="H5396" t="s">
        <v>7367</v>
      </c>
      <c r="I5396" t="s">
        <v>7368</v>
      </c>
      <c r="J5396">
        <v>4785151005</v>
      </c>
      <c r="K5396" t="s">
        <v>7369</v>
      </c>
      <c r="L5396" t="s">
        <v>7370</v>
      </c>
      <c r="M5396" t="s">
        <v>7371</v>
      </c>
      <c r="N5396" t="s">
        <v>7371</v>
      </c>
      <c r="O5396">
        <v>1</v>
      </c>
      <c r="P5396">
        <v>1</v>
      </c>
      <c r="Q5396">
        <v>4</v>
      </c>
      <c r="R5396" s="1">
        <v>1000</v>
      </c>
      <c r="S5396" s="14" t="s">
        <v>7807</v>
      </c>
      <c r="T5396" s="14" t="s">
        <v>7808</v>
      </c>
      <c r="U5396" s="15">
        <v>1</v>
      </c>
      <c r="V5396">
        <v>999</v>
      </c>
      <c r="W5396" t="s">
        <v>7372</v>
      </c>
      <c r="X5396" s="16">
        <v>-332</v>
      </c>
      <c r="Y5396">
        <v>0</v>
      </c>
      <c r="Z5396" t="s">
        <v>7373</v>
      </c>
      <c r="AA5396">
        <v>13</v>
      </c>
      <c r="AB5396">
        <v>0</v>
      </c>
      <c r="AC5396">
        <v>0</v>
      </c>
      <c r="AD5396">
        <v>8</v>
      </c>
      <c r="AE5396" t="s">
        <v>7367</v>
      </c>
      <c r="AF5396" t="s">
        <v>7401</v>
      </c>
      <c r="AG5396" t="s">
        <v>7369</v>
      </c>
      <c r="AH5396" t="s">
        <v>7379</v>
      </c>
      <c r="AI5396"/>
      <c r="AJ5396">
        <v>9562098003</v>
      </c>
    </row>
    <row r="5397" spans="1:36" ht="15" x14ac:dyDescent="0.2">
      <c r="A5397">
        <v>80</v>
      </c>
      <c r="B5397">
        <v>14</v>
      </c>
      <c r="C5397">
        <v>4</v>
      </c>
      <c r="D5397">
        <v>0</v>
      </c>
      <c r="E5397">
        <v>0</v>
      </c>
      <c r="F5397" s="13" t="s">
        <v>2162</v>
      </c>
      <c r="G5397" s="13" t="s">
        <v>2163</v>
      </c>
      <c r="H5397" t="s">
        <v>7367</v>
      </c>
      <c r="I5397" t="s">
        <v>7368</v>
      </c>
      <c r="J5397" t="s">
        <v>7619</v>
      </c>
      <c r="K5397" t="s">
        <v>7369</v>
      </c>
      <c r="L5397" t="s">
        <v>7370</v>
      </c>
      <c r="M5397"/>
      <c r="N5397"/>
      <c r="O5397">
        <v>1</v>
      </c>
      <c r="P5397">
        <v>2</v>
      </c>
      <c r="Q5397">
        <v>4</v>
      </c>
      <c r="R5397">
        <v>1</v>
      </c>
      <c r="S5397" s="14" t="s">
        <v>7807</v>
      </c>
      <c r="T5397" s="14" t="s">
        <v>7808</v>
      </c>
      <c r="U5397" s="15">
        <v>3</v>
      </c>
      <c r="V5397">
        <v>999</v>
      </c>
      <c r="W5397" t="s">
        <v>7372</v>
      </c>
      <c r="X5397" s="16">
        <v>-363.09</v>
      </c>
      <c r="Y5397">
        <v>0</v>
      </c>
      <c r="Z5397" t="s">
        <v>7373</v>
      </c>
      <c r="AA5397">
        <v>13</v>
      </c>
      <c r="AB5397">
        <v>0</v>
      </c>
      <c r="AC5397">
        <v>0</v>
      </c>
      <c r="AD5397">
        <v>8</v>
      </c>
      <c r="AE5397" t="s">
        <v>7367</v>
      </c>
      <c r="AF5397" t="s">
        <v>7401</v>
      </c>
      <c r="AG5397" t="s">
        <v>7369</v>
      </c>
      <c r="AH5397" t="s">
        <v>7379</v>
      </c>
      <c r="AI5397"/>
      <c r="AJ5397">
        <v>9562098003</v>
      </c>
    </row>
    <row r="5398" spans="1:36" ht="15" x14ac:dyDescent="0.2">
      <c r="A5398">
        <v>80</v>
      </c>
      <c r="B5398">
        <v>13</v>
      </c>
      <c r="C5398">
        <v>1</v>
      </c>
      <c r="D5398">
        <v>0</v>
      </c>
      <c r="E5398">
        <v>0</v>
      </c>
      <c r="F5398" s="13" t="s">
        <v>3136</v>
      </c>
      <c r="G5398" s="13" t="s">
        <v>3137</v>
      </c>
      <c r="H5398" t="s">
        <v>7367</v>
      </c>
      <c r="I5398" t="s">
        <v>7368</v>
      </c>
      <c r="J5398">
        <v>4166151002</v>
      </c>
      <c r="K5398" t="s">
        <v>7369</v>
      </c>
      <c r="L5398" t="s">
        <v>7370</v>
      </c>
      <c r="M5398" t="s">
        <v>7371</v>
      </c>
      <c r="N5398" t="s">
        <v>7371</v>
      </c>
      <c r="O5398">
        <v>1</v>
      </c>
      <c r="P5398">
        <v>1</v>
      </c>
      <c r="Q5398">
        <v>4</v>
      </c>
      <c r="R5398" s="1">
        <v>1000</v>
      </c>
      <c r="S5398" s="14" t="s">
        <v>7807</v>
      </c>
      <c r="T5398" s="14" t="s">
        <v>7808</v>
      </c>
      <c r="U5398" s="15">
        <v>1</v>
      </c>
      <c r="V5398">
        <v>999</v>
      </c>
      <c r="W5398" t="s">
        <v>7372</v>
      </c>
      <c r="X5398" s="16">
        <v>-78.39</v>
      </c>
      <c r="Y5398">
        <v>0</v>
      </c>
      <c r="Z5398" t="s">
        <v>7373</v>
      </c>
      <c r="AA5398">
        <v>13</v>
      </c>
      <c r="AB5398">
        <v>0</v>
      </c>
      <c r="AC5398">
        <v>0</v>
      </c>
      <c r="AD5398">
        <v>8</v>
      </c>
      <c r="AE5398" t="s">
        <v>7367</v>
      </c>
      <c r="AF5398" t="s">
        <v>7401</v>
      </c>
      <c r="AG5398" t="s">
        <v>7369</v>
      </c>
      <c r="AH5398" t="s">
        <v>7379</v>
      </c>
      <c r="AI5398"/>
      <c r="AJ5398">
        <v>9562098003</v>
      </c>
    </row>
    <row r="5399" spans="1:36" ht="15" x14ac:dyDescent="0.2">
      <c r="A5399">
        <v>80</v>
      </c>
      <c r="B5399">
        <v>13</v>
      </c>
      <c r="C5399">
        <v>1</v>
      </c>
      <c r="D5399">
        <v>0</v>
      </c>
      <c r="E5399">
        <v>0</v>
      </c>
      <c r="F5399" s="13" t="s">
        <v>3112</v>
      </c>
      <c r="G5399" s="13" t="s">
        <v>3113</v>
      </c>
      <c r="H5399" t="s">
        <v>7367</v>
      </c>
      <c r="I5399" t="s">
        <v>7368</v>
      </c>
      <c r="J5399">
        <v>4166151002</v>
      </c>
      <c r="K5399" t="s">
        <v>7369</v>
      </c>
      <c r="L5399" t="s">
        <v>7370</v>
      </c>
      <c r="M5399" t="s">
        <v>7371</v>
      </c>
      <c r="N5399" t="s">
        <v>7371</v>
      </c>
      <c r="O5399">
        <v>1</v>
      </c>
      <c r="P5399">
        <v>1</v>
      </c>
      <c r="Q5399">
        <v>4</v>
      </c>
      <c r="R5399" s="1">
        <v>1000</v>
      </c>
      <c r="S5399" s="14" t="s">
        <v>7807</v>
      </c>
      <c r="T5399" s="14" t="s">
        <v>7808</v>
      </c>
      <c r="U5399" s="15">
        <v>1</v>
      </c>
      <c r="V5399">
        <v>999</v>
      </c>
      <c r="W5399" t="s">
        <v>7372</v>
      </c>
      <c r="X5399" s="16">
        <v>-74.7</v>
      </c>
      <c r="Y5399">
        <v>0</v>
      </c>
      <c r="Z5399" t="s">
        <v>7373</v>
      </c>
      <c r="AA5399">
        <v>13</v>
      </c>
      <c r="AB5399">
        <v>0</v>
      </c>
      <c r="AC5399">
        <v>0</v>
      </c>
      <c r="AD5399">
        <v>8</v>
      </c>
      <c r="AE5399" t="s">
        <v>7367</v>
      </c>
      <c r="AF5399" t="s">
        <v>7401</v>
      </c>
      <c r="AG5399" t="s">
        <v>7369</v>
      </c>
      <c r="AH5399" t="s">
        <v>7379</v>
      </c>
      <c r="AI5399"/>
      <c r="AJ5399">
        <v>9562098003</v>
      </c>
    </row>
    <row r="5400" spans="1:36" ht="15" x14ac:dyDescent="0.2">
      <c r="A5400">
        <v>80</v>
      </c>
      <c r="B5400">
        <v>13</v>
      </c>
      <c r="C5400">
        <v>2</v>
      </c>
      <c r="D5400">
        <v>0</v>
      </c>
      <c r="E5400">
        <v>0</v>
      </c>
      <c r="F5400" s="13" t="s">
        <v>3574</v>
      </c>
      <c r="G5400" s="13" t="s">
        <v>3575</v>
      </c>
      <c r="H5400" t="s">
        <v>7367</v>
      </c>
      <c r="I5400" t="s">
        <v>7368</v>
      </c>
      <c r="J5400">
        <v>4758203004</v>
      </c>
      <c r="K5400" t="s">
        <v>7369</v>
      </c>
      <c r="L5400" t="s">
        <v>7370</v>
      </c>
      <c r="M5400" t="s">
        <v>7371</v>
      </c>
      <c r="N5400" t="s">
        <v>7371</v>
      </c>
      <c r="O5400">
        <v>1</v>
      </c>
      <c r="P5400">
        <v>1</v>
      </c>
      <c r="Q5400">
        <v>4</v>
      </c>
      <c r="R5400" s="1">
        <v>1000</v>
      </c>
      <c r="S5400" s="14" t="s">
        <v>7807</v>
      </c>
      <c r="T5400" s="14" t="s">
        <v>7808</v>
      </c>
      <c r="U5400" s="15">
        <v>1</v>
      </c>
      <c r="V5400">
        <v>999</v>
      </c>
      <c r="W5400" t="s">
        <v>7372</v>
      </c>
      <c r="X5400" s="16">
        <v>-400.971</v>
      </c>
      <c r="Y5400">
        <v>0</v>
      </c>
      <c r="Z5400" t="s">
        <v>7373</v>
      </c>
      <c r="AA5400">
        <v>13</v>
      </c>
      <c r="AB5400">
        <v>0</v>
      </c>
      <c r="AC5400">
        <v>0</v>
      </c>
      <c r="AD5400">
        <v>8</v>
      </c>
      <c r="AE5400" t="s">
        <v>7367</v>
      </c>
      <c r="AF5400" t="s">
        <v>7401</v>
      </c>
      <c r="AG5400" t="s">
        <v>7369</v>
      </c>
      <c r="AH5400" t="s">
        <v>7379</v>
      </c>
      <c r="AI5400"/>
      <c r="AJ5400">
        <v>9562098003</v>
      </c>
    </row>
    <row r="5401" spans="1:36" ht="15" x14ac:dyDescent="0.2">
      <c r="A5401">
        <v>80</v>
      </c>
      <c r="B5401">
        <v>20</v>
      </c>
      <c r="C5401">
        <v>1</v>
      </c>
      <c r="D5401">
        <v>0</v>
      </c>
      <c r="E5401">
        <v>0</v>
      </c>
      <c r="F5401" s="13" t="s">
        <v>410</v>
      </c>
      <c r="G5401" s="13" t="s">
        <v>411</v>
      </c>
      <c r="H5401" t="s">
        <v>7367</v>
      </c>
      <c r="I5401" t="s">
        <v>7368</v>
      </c>
      <c r="J5401">
        <v>4187120005</v>
      </c>
      <c r="K5401" t="s">
        <v>7369</v>
      </c>
      <c r="L5401" t="s">
        <v>7370</v>
      </c>
      <c r="M5401" t="s">
        <v>7371</v>
      </c>
      <c r="N5401" t="s">
        <v>7371</v>
      </c>
      <c r="O5401">
        <v>1</v>
      </c>
      <c r="P5401">
        <v>1</v>
      </c>
      <c r="Q5401">
        <v>4</v>
      </c>
      <c r="R5401">
        <v>1</v>
      </c>
      <c r="S5401" s="14" t="s">
        <v>7807</v>
      </c>
      <c r="T5401" s="14" t="s">
        <v>7808</v>
      </c>
      <c r="U5401" s="15">
        <v>1</v>
      </c>
      <c r="V5401">
        <v>999</v>
      </c>
      <c r="W5401" t="s">
        <v>7372</v>
      </c>
      <c r="X5401" s="16">
        <v>-0.51200000000000001</v>
      </c>
      <c r="Y5401">
        <v>0</v>
      </c>
      <c r="Z5401" t="s">
        <v>7373</v>
      </c>
      <c r="AA5401">
        <v>13</v>
      </c>
      <c r="AB5401">
        <v>0</v>
      </c>
      <c r="AC5401">
        <v>0</v>
      </c>
      <c r="AD5401">
        <v>8</v>
      </c>
      <c r="AE5401" t="s">
        <v>7367</v>
      </c>
      <c r="AF5401" t="s">
        <v>7401</v>
      </c>
      <c r="AG5401" t="s">
        <v>7369</v>
      </c>
      <c r="AH5401" t="s">
        <v>7379</v>
      </c>
      <c r="AI5401"/>
      <c r="AJ5401">
        <v>9562098003</v>
      </c>
    </row>
    <row r="5402" spans="1:36" ht="15" x14ac:dyDescent="0.2">
      <c r="A5402">
        <v>80</v>
      </c>
      <c r="B5402">
        <v>13</v>
      </c>
      <c r="C5402">
        <v>2</v>
      </c>
      <c r="D5402">
        <v>0</v>
      </c>
      <c r="E5402">
        <v>0</v>
      </c>
      <c r="F5402" s="13" t="s">
        <v>1440</v>
      </c>
      <c r="G5402" s="13" t="s">
        <v>1441</v>
      </c>
      <c r="H5402" t="s">
        <v>7367</v>
      </c>
      <c r="I5402" t="s">
        <v>7368</v>
      </c>
      <c r="J5402">
        <v>4758151014</v>
      </c>
      <c r="K5402" t="s">
        <v>7369</v>
      </c>
      <c r="L5402" t="s">
        <v>7370</v>
      </c>
      <c r="M5402"/>
      <c r="N5402"/>
      <c r="O5402">
        <v>1</v>
      </c>
      <c r="P5402">
        <v>1</v>
      </c>
      <c r="Q5402">
        <v>4</v>
      </c>
      <c r="R5402" s="1">
        <v>1000</v>
      </c>
      <c r="S5402" s="14" t="s">
        <v>7807</v>
      </c>
      <c r="T5402" s="14" t="s">
        <v>7808</v>
      </c>
      <c r="U5402" s="15">
        <v>1</v>
      </c>
      <c r="V5402">
        <v>999</v>
      </c>
      <c r="W5402" t="s">
        <v>7372</v>
      </c>
      <c r="X5402" s="16">
        <v>-388.9</v>
      </c>
      <c r="Y5402">
        <v>0</v>
      </c>
      <c r="Z5402" t="s">
        <v>7373</v>
      </c>
      <c r="AA5402">
        <v>13</v>
      </c>
      <c r="AB5402">
        <v>0</v>
      </c>
      <c r="AC5402">
        <v>0</v>
      </c>
      <c r="AD5402">
        <v>8</v>
      </c>
      <c r="AE5402" t="s">
        <v>7367</v>
      </c>
      <c r="AF5402" t="s">
        <v>7401</v>
      </c>
      <c r="AG5402" t="s">
        <v>7369</v>
      </c>
      <c r="AH5402" t="s">
        <v>7379</v>
      </c>
      <c r="AI5402"/>
      <c r="AJ5402">
        <v>9562098003</v>
      </c>
    </row>
    <row r="5403" spans="1:36" ht="15" x14ac:dyDescent="0.2">
      <c r="A5403">
        <v>80</v>
      </c>
      <c r="B5403">
        <v>13</v>
      </c>
      <c r="C5403">
        <v>8</v>
      </c>
      <c r="D5403">
        <v>0</v>
      </c>
      <c r="E5403">
        <v>0</v>
      </c>
      <c r="F5403" s="13" t="s">
        <v>2612</v>
      </c>
      <c r="G5403" s="13" t="s">
        <v>2613</v>
      </c>
      <c r="H5403" t="s">
        <v>7367</v>
      </c>
      <c r="I5403" t="s">
        <v>7368</v>
      </c>
      <c r="J5403">
        <v>4167151003</v>
      </c>
      <c r="K5403" t="s">
        <v>7369</v>
      </c>
      <c r="L5403" t="s">
        <v>7370</v>
      </c>
      <c r="M5403" t="s">
        <v>7371</v>
      </c>
      <c r="N5403" t="s">
        <v>7371</v>
      </c>
      <c r="O5403">
        <v>1</v>
      </c>
      <c r="P5403">
        <v>1</v>
      </c>
      <c r="Q5403">
        <v>4</v>
      </c>
      <c r="R5403" s="1">
        <v>1000</v>
      </c>
      <c r="S5403" s="14" t="s">
        <v>7807</v>
      </c>
      <c r="T5403" s="14" t="s">
        <v>7808</v>
      </c>
      <c r="U5403" s="15">
        <v>1</v>
      </c>
      <c r="V5403">
        <v>999</v>
      </c>
      <c r="W5403" t="s">
        <v>7372</v>
      </c>
      <c r="X5403" s="16">
        <v>-363.09</v>
      </c>
      <c r="Y5403">
        <v>0</v>
      </c>
      <c r="Z5403" t="s">
        <v>7373</v>
      </c>
      <c r="AA5403">
        <v>13</v>
      </c>
      <c r="AB5403">
        <v>0</v>
      </c>
      <c r="AC5403">
        <v>0</v>
      </c>
      <c r="AD5403">
        <v>8</v>
      </c>
      <c r="AE5403" t="s">
        <v>7367</v>
      </c>
      <c r="AF5403" t="s">
        <v>7401</v>
      </c>
      <c r="AG5403" t="s">
        <v>7369</v>
      </c>
      <c r="AH5403" t="s">
        <v>7379</v>
      </c>
      <c r="AI5403"/>
      <c r="AJ5403">
        <v>9562098003</v>
      </c>
    </row>
    <row r="5404" spans="1:36" ht="15" x14ac:dyDescent="0.2">
      <c r="A5404">
        <v>80</v>
      </c>
      <c r="B5404">
        <v>13</v>
      </c>
      <c r="C5404">
        <v>2</v>
      </c>
      <c r="D5404">
        <v>0</v>
      </c>
      <c r="E5404">
        <v>0</v>
      </c>
      <c r="F5404" s="13" t="s">
        <v>6654</v>
      </c>
      <c r="G5404" s="13" t="s">
        <v>6655</v>
      </c>
      <c r="H5404" t="s">
        <v>7367</v>
      </c>
      <c r="I5404" t="s">
        <v>7379</v>
      </c>
      <c r="J5404">
        <v>4167151003</v>
      </c>
      <c r="K5404" t="s">
        <v>7369</v>
      </c>
      <c r="L5404" t="s">
        <v>7370</v>
      </c>
      <c r="M5404"/>
      <c r="N5404"/>
      <c r="O5404">
        <v>1</v>
      </c>
      <c r="P5404">
        <v>1</v>
      </c>
      <c r="Q5404">
        <v>4</v>
      </c>
      <c r="R5404" s="1">
        <v>1000</v>
      </c>
      <c r="S5404" s="14" t="s">
        <v>7807</v>
      </c>
      <c r="T5404" s="14" t="s">
        <v>7808</v>
      </c>
      <c r="U5404" s="15">
        <v>1</v>
      </c>
      <c r="V5404">
        <v>999</v>
      </c>
      <c r="W5404" t="s">
        <v>7372</v>
      </c>
      <c r="X5404" s="16">
        <v>-333.53500000000003</v>
      </c>
      <c r="Y5404">
        <v>0</v>
      </c>
      <c r="Z5404" t="s">
        <v>7373</v>
      </c>
      <c r="AA5404">
        <v>13</v>
      </c>
      <c r="AB5404">
        <v>0</v>
      </c>
      <c r="AC5404">
        <v>0</v>
      </c>
      <c r="AD5404">
        <v>8</v>
      </c>
      <c r="AE5404" t="s">
        <v>7367</v>
      </c>
      <c r="AF5404" t="s">
        <v>7401</v>
      </c>
      <c r="AG5404" t="s">
        <v>7369</v>
      </c>
      <c r="AH5404" t="s">
        <v>7379</v>
      </c>
      <c r="AI5404"/>
      <c r="AJ5404">
        <v>9562098003</v>
      </c>
    </row>
    <row r="5405" spans="1:36" ht="15" x14ac:dyDescent="0.2">
      <c r="A5405">
        <v>80</v>
      </c>
      <c r="B5405">
        <v>13</v>
      </c>
      <c r="C5405">
        <v>1</v>
      </c>
      <c r="D5405">
        <v>0</v>
      </c>
      <c r="E5405">
        <v>0</v>
      </c>
      <c r="F5405" s="13" t="s">
        <v>4650</v>
      </c>
      <c r="G5405" s="13" t="s">
        <v>4651</v>
      </c>
      <c r="H5405" t="s">
        <v>7367</v>
      </c>
      <c r="I5405" t="s">
        <v>7368</v>
      </c>
      <c r="J5405">
        <v>4758203004</v>
      </c>
      <c r="K5405" t="s">
        <v>7369</v>
      </c>
      <c r="L5405" t="s">
        <v>7370</v>
      </c>
      <c r="M5405"/>
      <c r="N5405"/>
      <c r="O5405">
        <v>1</v>
      </c>
      <c r="P5405">
        <v>1</v>
      </c>
      <c r="Q5405">
        <v>4</v>
      </c>
      <c r="R5405" s="1">
        <v>1000</v>
      </c>
      <c r="S5405" s="14" t="s">
        <v>7807</v>
      </c>
      <c r="T5405" s="14" t="s">
        <v>7808</v>
      </c>
      <c r="U5405" s="15">
        <v>1</v>
      </c>
      <c r="V5405">
        <v>999</v>
      </c>
      <c r="W5405" t="s">
        <v>7372</v>
      </c>
      <c r="X5405" s="16">
        <v>-264</v>
      </c>
      <c r="Y5405">
        <v>0</v>
      </c>
      <c r="Z5405" t="s">
        <v>7373</v>
      </c>
      <c r="AA5405">
        <v>13</v>
      </c>
      <c r="AB5405">
        <v>0</v>
      </c>
      <c r="AC5405">
        <v>0</v>
      </c>
      <c r="AD5405">
        <v>8</v>
      </c>
      <c r="AE5405" t="s">
        <v>7367</v>
      </c>
      <c r="AF5405" t="s">
        <v>7401</v>
      </c>
      <c r="AG5405" t="s">
        <v>7369</v>
      </c>
      <c r="AH5405" t="s">
        <v>7379</v>
      </c>
      <c r="AI5405"/>
      <c r="AJ5405">
        <v>9562098003</v>
      </c>
    </row>
    <row r="5406" spans="1:36" ht="15" x14ac:dyDescent="0.2">
      <c r="A5406">
        <v>80</v>
      </c>
      <c r="B5406">
        <v>13</v>
      </c>
      <c r="C5406">
        <v>1</v>
      </c>
      <c r="D5406">
        <v>0</v>
      </c>
      <c r="E5406">
        <v>0</v>
      </c>
      <c r="F5406" s="13" t="s">
        <v>6048</v>
      </c>
      <c r="G5406" s="13" t="s">
        <v>6049</v>
      </c>
      <c r="H5406" t="s">
        <v>7367</v>
      </c>
      <c r="I5406" t="s">
        <v>7368</v>
      </c>
      <c r="J5406">
        <v>4168151000</v>
      </c>
      <c r="K5406" t="s">
        <v>7369</v>
      </c>
      <c r="L5406" t="s">
        <v>7370</v>
      </c>
      <c r="M5406" t="s">
        <v>7371</v>
      </c>
      <c r="N5406" t="s">
        <v>7371</v>
      </c>
      <c r="O5406">
        <v>1</v>
      </c>
      <c r="P5406">
        <v>1</v>
      </c>
      <c r="Q5406">
        <v>4</v>
      </c>
      <c r="R5406" s="1">
        <v>1000</v>
      </c>
      <c r="S5406" s="14" t="s">
        <v>7807</v>
      </c>
      <c r="T5406" s="14" t="s">
        <v>7808</v>
      </c>
      <c r="U5406" s="15">
        <v>1</v>
      </c>
      <c r="V5406">
        <v>999</v>
      </c>
      <c r="W5406" t="s">
        <v>7372</v>
      </c>
      <c r="X5406" s="17">
        <v>-1068</v>
      </c>
      <c r="Y5406">
        <v>0</v>
      </c>
      <c r="Z5406" t="s">
        <v>7373</v>
      </c>
      <c r="AA5406">
        <v>13</v>
      </c>
      <c r="AB5406">
        <v>0</v>
      </c>
      <c r="AC5406">
        <v>0</v>
      </c>
      <c r="AD5406">
        <v>8</v>
      </c>
      <c r="AE5406" t="s">
        <v>7367</v>
      </c>
      <c r="AF5406" t="s">
        <v>7401</v>
      </c>
      <c r="AG5406" t="s">
        <v>7369</v>
      </c>
      <c r="AH5406" t="s">
        <v>7379</v>
      </c>
      <c r="AI5406"/>
      <c r="AJ5406">
        <v>9562098003</v>
      </c>
    </row>
    <row r="5407" spans="1:36" ht="15" x14ac:dyDescent="0.2">
      <c r="A5407">
        <v>80</v>
      </c>
      <c r="B5407">
        <v>13</v>
      </c>
      <c r="C5407">
        <v>2</v>
      </c>
      <c r="D5407">
        <v>0</v>
      </c>
      <c r="E5407">
        <v>0</v>
      </c>
      <c r="F5407" s="13" t="s">
        <v>2228</v>
      </c>
      <c r="G5407" s="13" t="s">
        <v>2229</v>
      </c>
      <c r="H5407" t="s">
        <v>7367</v>
      </c>
      <c r="I5407" t="s">
        <v>7368</v>
      </c>
      <c r="J5407">
        <v>4758203004</v>
      </c>
      <c r="K5407" t="s">
        <v>7369</v>
      </c>
      <c r="L5407" t="s">
        <v>7370</v>
      </c>
      <c r="M5407"/>
      <c r="N5407"/>
      <c r="O5407">
        <v>1</v>
      </c>
      <c r="P5407">
        <v>1</v>
      </c>
      <c r="Q5407">
        <v>4</v>
      </c>
      <c r="R5407" s="1">
        <v>1000</v>
      </c>
      <c r="S5407" s="14" t="s">
        <v>7807</v>
      </c>
      <c r="T5407" s="14" t="s">
        <v>7808</v>
      </c>
      <c r="U5407" s="15">
        <v>1</v>
      </c>
      <c r="V5407">
        <v>999</v>
      </c>
      <c r="W5407" t="s">
        <v>7372</v>
      </c>
      <c r="X5407" s="16">
        <v>-578</v>
      </c>
      <c r="Y5407">
        <v>0</v>
      </c>
      <c r="Z5407" t="s">
        <v>7373</v>
      </c>
      <c r="AA5407">
        <v>13</v>
      </c>
      <c r="AB5407">
        <v>0</v>
      </c>
      <c r="AC5407">
        <v>0</v>
      </c>
      <c r="AD5407">
        <v>8</v>
      </c>
      <c r="AE5407" t="s">
        <v>7367</v>
      </c>
      <c r="AF5407" t="s">
        <v>7401</v>
      </c>
      <c r="AG5407" t="s">
        <v>7369</v>
      </c>
      <c r="AH5407" t="s">
        <v>7379</v>
      </c>
      <c r="AI5407"/>
      <c r="AJ5407">
        <v>9562098003</v>
      </c>
    </row>
    <row r="5408" spans="1:36" ht="15" x14ac:dyDescent="0.2">
      <c r="A5408">
        <v>80</v>
      </c>
      <c r="B5408">
        <v>13</v>
      </c>
      <c r="C5408">
        <v>5</v>
      </c>
      <c r="D5408">
        <v>0</v>
      </c>
      <c r="E5408">
        <v>0</v>
      </c>
      <c r="F5408" s="13" t="s">
        <v>2920</v>
      </c>
      <c r="G5408" s="13" t="s">
        <v>2921</v>
      </c>
      <c r="H5408" t="s">
        <v>7367</v>
      </c>
      <c r="I5408" t="s">
        <v>7368</v>
      </c>
      <c r="J5408">
        <v>4167151003</v>
      </c>
      <c r="K5408" t="s">
        <v>7369</v>
      </c>
      <c r="L5408" t="s">
        <v>7370</v>
      </c>
      <c r="M5408" t="s">
        <v>7371</v>
      </c>
      <c r="N5408" t="s">
        <v>7371</v>
      </c>
      <c r="O5408">
        <v>1</v>
      </c>
      <c r="P5408">
        <v>1</v>
      </c>
      <c r="Q5408">
        <v>4</v>
      </c>
      <c r="R5408" s="1">
        <v>1000</v>
      </c>
      <c r="S5408" s="14" t="s">
        <v>7807</v>
      </c>
      <c r="T5408" s="14" t="s">
        <v>7808</v>
      </c>
      <c r="U5408" s="15">
        <v>1</v>
      </c>
      <c r="V5408">
        <v>999</v>
      </c>
      <c r="W5408" t="s">
        <v>7372</v>
      </c>
      <c r="X5408" s="16">
        <v>-475</v>
      </c>
      <c r="Y5408">
        <v>0</v>
      </c>
      <c r="Z5408" t="s">
        <v>7373</v>
      </c>
      <c r="AA5408">
        <v>13</v>
      </c>
      <c r="AB5408">
        <v>0</v>
      </c>
      <c r="AC5408">
        <v>0</v>
      </c>
      <c r="AD5408">
        <v>8</v>
      </c>
      <c r="AE5408" t="s">
        <v>7367</v>
      </c>
      <c r="AF5408" t="s">
        <v>7401</v>
      </c>
      <c r="AG5408" t="s">
        <v>7369</v>
      </c>
      <c r="AH5408" t="s">
        <v>7379</v>
      </c>
      <c r="AI5408"/>
      <c r="AJ5408">
        <v>9562098003</v>
      </c>
    </row>
    <row r="5409" spans="1:36" ht="15" x14ac:dyDescent="0.2">
      <c r="A5409">
        <v>80</v>
      </c>
      <c r="B5409">
        <v>13</v>
      </c>
      <c r="C5409">
        <v>4</v>
      </c>
      <c r="D5409">
        <v>0</v>
      </c>
      <c r="E5409">
        <v>0</v>
      </c>
      <c r="F5409" s="13" t="s">
        <v>52</v>
      </c>
      <c r="G5409" s="13" t="s">
        <v>53</v>
      </c>
      <c r="H5409" t="s">
        <v>7367</v>
      </c>
      <c r="I5409" t="s">
        <v>7368</v>
      </c>
      <c r="J5409">
        <v>4488151008</v>
      </c>
      <c r="K5409" t="s">
        <v>7369</v>
      </c>
      <c r="L5409" t="s">
        <v>7370</v>
      </c>
      <c r="M5409"/>
      <c r="N5409"/>
      <c r="O5409">
        <v>1</v>
      </c>
      <c r="P5409">
        <v>1</v>
      </c>
      <c r="Q5409">
        <v>4</v>
      </c>
      <c r="R5409" s="1">
        <v>1000</v>
      </c>
      <c r="S5409" s="14" t="s">
        <v>7807</v>
      </c>
      <c r="T5409" s="14" t="s">
        <v>7808</v>
      </c>
      <c r="U5409" s="15">
        <v>1</v>
      </c>
      <c r="V5409">
        <v>999</v>
      </c>
      <c r="W5409" t="s">
        <v>7372</v>
      </c>
      <c r="X5409" s="16">
        <v>-373</v>
      </c>
      <c r="Y5409">
        <v>0</v>
      </c>
      <c r="Z5409" t="s">
        <v>7373</v>
      </c>
      <c r="AA5409">
        <v>13</v>
      </c>
      <c r="AB5409">
        <v>0</v>
      </c>
      <c r="AC5409">
        <v>0</v>
      </c>
      <c r="AD5409">
        <v>8</v>
      </c>
      <c r="AE5409" t="s">
        <v>7367</v>
      </c>
      <c r="AF5409" t="s">
        <v>7401</v>
      </c>
      <c r="AG5409" t="s">
        <v>7369</v>
      </c>
      <c r="AH5409" t="s">
        <v>7379</v>
      </c>
      <c r="AI5409"/>
      <c r="AJ5409">
        <v>9562098003</v>
      </c>
    </row>
    <row r="5410" spans="1:36" ht="15" x14ac:dyDescent="0.2">
      <c r="A5410">
        <v>80</v>
      </c>
      <c r="B5410">
        <v>13</v>
      </c>
      <c r="C5410">
        <v>1</v>
      </c>
      <c r="D5410">
        <v>0</v>
      </c>
      <c r="E5410">
        <v>0</v>
      </c>
      <c r="F5410" s="13" t="s">
        <v>2310</v>
      </c>
      <c r="G5410" s="13" t="s">
        <v>2311</v>
      </c>
      <c r="H5410" t="s">
        <v>7367</v>
      </c>
      <c r="I5410" t="s">
        <v>7368</v>
      </c>
      <c r="J5410">
        <v>4758203004</v>
      </c>
      <c r="K5410" t="s">
        <v>7369</v>
      </c>
      <c r="L5410" t="s">
        <v>7370</v>
      </c>
      <c r="M5410"/>
      <c r="N5410"/>
      <c r="O5410">
        <v>1</v>
      </c>
      <c r="P5410">
        <v>1</v>
      </c>
      <c r="Q5410">
        <v>4</v>
      </c>
      <c r="R5410" s="1">
        <v>1000</v>
      </c>
      <c r="S5410" s="14" t="s">
        <v>7807</v>
      </c>
      <c r="T5410" s="14" t="s">
        <v>7808</v>
      </c>
      <c r="U5410" s="15">
        <v>1</v>
      </c>
      <c r="V5410">
        <v>999</v>
      </c>
      <c r="W5410" t="s">
        <v>7372</v>
      </c>
      <c r="X5410" s="16">
        <v>-274.64999999999998</v>
      </c>
      <c r="Y5410">
        <v>0</v>
      </c>
      <c r="Z5410" t="s">
        <v>7373</v>
      </c>
      <c r="AA5410">
        <v>13</v>
      </c>
      <c r="AB5410">
        <v>0</v>
      </c>
      <c r="AC5410">
        <v>0</v>
      </c>
      <c r="AD5410">
        <v>8</v>
      </c>
      <c r="AE5410" t="s">
        <v>7367</v>
      </c>
      <c r="AF5410" t="s">
        <v>7401</v>
      </c>
      <c r="AG5410" t="s">
        <v>7369</v>
      </c>
      <c r="AH5410" t="s">
        <v>7379</v>
      </c>
      <c r="AI5410"/>
      <c r="AJ5410">
        <v>9562098003</v>
      </c>
    </row>
    <row r="5411" spans="1:36" ht="15" x14ac:dyDescent="0.2">
      <c r="A5411">
        <v>80</v>
      </c>
      <c r="B5411">
        <v>13</v>
      </c>
      <c r="C5411">
        <v>5</v>
      </c>
      <c r="D5411">
        <v>0</v>
      </c>
      <c r="E5411">
        <v>0</v>
      </c>
      <c r="F5411" s="13" t="s">
        <v>206</v>
      </c>
      <c r="G5411" s="13" t="s">
        <v>207</v>
      </c>
      <c r="H5411" t="s">
        <v>7367</v>
      </c>
      <c r="I5411" t="s">
        <v>7368</v>
      </c>
      <c r="J5411">
        <v>4886119000</v>
      </c>
      <c r="K5411" t="s">
        <v>7369</v>
      </c>
      <c r="L5411" t="s">
        <v>7370</v>
      </c>
      <c r="M5411"/>
      <c r="N5411"/>
      <c r="O5411">
        <v>1</v>
      </c>
      <c r="P5411">
        <v>1</v>
      </c>
      <c r="Q5411">
        <v>4</v>
      </c>
      <c r="R5411" s="1">
        <v>1000</v>
      </c>
      <c r="S5411" s="14" t="s">
        <v>7807</v>
      </c>
      <c r="T5411" s="14" t="s">
        <v>7808</v>
      </c>
      <c r="U5411" s="15">
        <v>1</v>
      </c>
      <c r="V5411">
        <v>999</v>
      </c>
      <c r="W5411" t="s">
        <v>7372</v>
      </c>
      <c r="X5411" s="16">
        <v>-388</v>
      </c>
      <c r="Y5411">
        <v>0</v>
      </c>
      <c r="Z5411" t="s">
        <v>7373</v>
      </c>
      <c r="AA5411">
        <v>13</v>
      </c>
      <c r="AB5411">
        <v>0</v>
      </c>
      <c r="AC5411">
        <v>0</v>
      </c>
      <c r="AD5411">
        <v>8</v>
      </c>
      <c r="AE5411" t="s">
        <v>7367</v>
      </c>
      <c r="AF5411" t="s">
        <v>7401</v>
      </c>
      <c r="AG5411" t="s">
        <v>7369</v>
      </c>
      <c r="AH5411" t="s">
        <v>7379</v>
      </c>
      <c r="AI5411"/>
      <c r="AJ5411">
        <v>9562098003</v>
      </c>
    </row>
    <row r="5412" spans="1:36" ht="15" x14ac:dyDescent="0.2">
      <c r="A5412">
        <v>80</v>
      </c>
      <c r="B5412">
        <v>13</v>
      </c>
      <c r="C5412">
        <v>2</v>
      </c>
      <c r="D5412">
        <v>0</v>
      </c>
      <c r="E5412">
        <v>0</v>
      </c>
      <c r="F5412" s="13" t="s">
        <v>472</v>
      </c>
      <c r="G5412" s="13" t="s">
        <v>473</v>
      </c>
      <c r="H5412" t="s">
        <v>7367</v>
      </c>
      <c r="I5412" t="s">
        <v>7368</v>
      </c>
      <c r="J5412">
        <v>4482151007</v>
      </c>
      <c r="K5412" t="s">
        <v>7369</v>
      </c>
      <c r="L5412" t="s">
        <v>7370</v>
      </c>
      <c r="M5412"/>
      <c r="N5412"/>
      <c r="O5412">
        <v>1</v>
      </c>
      <c r="P5412">
        <v>1</v>
      </c>
      <c r="Q5412">
        <v>4</v>
      </c>
      <c r="R5412" s="1">
        <v>1000</v>
      </c>
      <c r="S5412" s="14" t="s">
        <v>7807</v>
      </c>
      <c r="T5412" s="14" t="s">
        <v>7808</v>
      </c>
      <c r="U5412" s="15">
        <v>1</v>
      </c>
      <c r="V5412">
        <v>999</v>
      </c>
      <c r="W5412" t="s">
        <v>7372</v>
      </c>
      <c r="X5412" s="16">
        <v>-612</v>
      </c>
      <c r="Y5412">
        <v>0</v>
      </c>
      <c r="Z5412" t="s">
        <v>7373</v>
      </c>
      <c r="AA5412">
        <v>13</v>
      </c>
      <c r="AB5412">
        <v>0</v>
      </c>
      <c r="AC5412">
        <v>0</v>
      </c>
      <c r="AD5412">
        <v>8</v>
      </c>
      <c r="AE5412" t="s">
        <v>7367</v>
      </c>
      <c r="AF5412" t="s">
        <v>7401</v>
      </c>
      <c r="AG5412" t="s">
        <v>7369</v>
      </c>
      <c r="AH5412" t="s">
        <v>7379</v>
      </c>
      <c r="AI5412"/>
      <c r="AJ5412">
        <v>9562098003</v>
      </c>
    </row>
    <row r="5413" spans="1:36" ht="15" x14ac:dyDescent="0.2">
      <c r="A5413">
        <v>80</v>
      </c>
      <c r="B5413">
        <v>13</v>
      </c>
      <c r="C5413">
        <v>2</v>
      </c>
      <c r="D5413">
        <v>0</v>
      </c>
      <c r="E5413">
        <v>0</v>
      </c>
      <c r="F5413" s="13" t="s">
        <v>572</v>
      </c>
      <c r="G5413" s="13" t="s">
        <v>573</v>
      </c>
      <c r="H5413" t="s">
        <v>7367</v>
      </c>
      <c r="I5413" t="s">
        <v>7368</v>
      </c>
      <c r="J5413">
        <v>4167151003</v>
      </c>
      <c r="K5413" t="s">
        <v>7369</v>
      </c>
      <c r="L5413" t="s">
        <v>7370</v>
      </c>
      <c r="M5413" t="s">
        <v>7371</v>
      </c>
      <c r="N5413" t="s">
        <v>7371</v>
      </c>
      <c r="O5413">
        <v>1</v>
      </c>
      <c r="P5413">
        <v>1</v>
      </c>
      <c r="Q5413">
        <v>4</v>
      </c>
      <c r="R5413" s="1">
        <v>1000</v>
      </c>
      <c r="S5413" s="14" t="s">
        <v>7807</v>
      </c>
      <c r="T5413" s="14" t="s">
        <v>7808</v>
      </c>
      <c r="U5413" s="15">
        <v>1</v>
      </c>
      <c r="V5413">
        <v>999</v>
      </c>
      <c r="W5413" t="s">
        <v>7372</v>
      </c>
      <c r="X5413" s="16">
        <v>-387.8</v>
      </c>
      <c r="Y5413">
        <v>0</v>
      </c>
      <c r="Z5413" t="s">
        <v>7373</v>
      </c>
      <c r="AA5413">
        <v>13</v>
      </c>
      <c r="AB5413">
        <v>0</v>
      </c>
      <c r="AC5413">
        <v>0</v>
      </c>
      <c r="AD5413">
        <v>8</v>
      </c>
      <c r="AE5413" t="s">
        <v>7367</v>
      </c>
      <c r="AF5413" t="s">
        <v>7401</v>
      </c>
      <c r="AG5413" t="s">
        <v>7369</v>
      </c>
      <c r="AH5413" t="s">
        <v>7379</v>
      </c>
      <c r="AI5413"/>
      <c r="AJ5413">
        <v>9562098003</v>
      </c>
    </row>
    <row r="5414" spans="1:36" ht="15" x14ac:dyDescent="0.2">
      <c r="A5414">
        <v>80</v>
      </c>
      <c r="B5414">
        <v>13</v>
      </c>
      <c r="C5414">
        <v>1</v>
      </c>
      <c r="D5414">
        <v>0</v>
      </c>
      <c r="E5414">
        <v>0</v>
      </c>
      <c r="F5414" s="13" t="s">
        <v>580</v>
      </c>
      <c r="G5414" s="13" t="s">
        <v>581</v>
      </c>
      <c r="H5414" t="s">
        <v>7367</v>
      </c>
      <c r="I5414" t="s">
        <v>7380</v>
      </c>
      <c r="J5414">
        <v>4758203004</v>
      </c>
      <c r="K5414" t="s">
        <v>7369</v>
      </c>
      <c r="L5414" t="s">
        <v>7370</v>
      </c>
      <c r="M5414" t="s">
        <v>7371</v>
      </c>
      <c r="N5414" t="s">
        <v>7371</v>
      </c>
      <c r="O5414">
        <v>1</v>
      </c>
      <c r="P5414">
        <v>1</v>
      </c>
      <c r="Q5414">
        <v>4</v>
      </c>
      <c r="R5414" s="1">
        <v>1000</v>
      </c>
      <c r="S5414" s="14" t="s">
        <v>7807</v>
      </c>
      <c r="T5414" s="14" t="s">
        <v>7808</v>
      </c>
      <c r="U5414" s="15">
        <v>1</v>
      </c>
      <c r="V5414">
        <v>999</v>
      </c>
      <c r="W5414" t="s">
        <v>7372</v>
      </c>
      <c r="X5414" s="16">
        <v>-302.7</v>
      </c>
      <c r="Y5414">
        <v>0</v>
      </c>
      <c r="Z5414" t="s">
        <v>7373</v>
      </c>
      <c r="AA5414">
        <v>13</v>
      </c>
      <c r="AB5414">
        <v>0</v>
      </c>
      <c r="AC5414">
        <v>0</v>
      </c>
      <c r="AD5414">
        <v>8</v>
      </c>
      <c r="AE5414" t="s">
        <v>7367</v>
      </c>
      <c r="AF5414" t="s">
        <v>7401</v>
      </c>
      <c r="AG5414" t="s">
        <v>7369</v>
      </c>
      <c r="AH5414" t="s">
        <v>7379</v>
      </c>
      <c r="AI5414"/>
      <c r="AJ5414">
        <v>9562098003</v>
      </c>
    </row>
    <row r="5415" spans="1:36" ht="15" x14ac:dyDescent="0.2">
      <c r="A5415">
        <v>80</v>
      </c>
      <c r="B5415">
        <v>13</v>
      </c>
      <c r="C5415">
        <v>9</v>
      </c>
      <c r="D5415">
        <v>0</v>
      </c>
      <c r="E5415">
        <v>0</v>
      </c>
      <c r="F5415" s="13" t="s">
        <v>2146</v>
      </c>
      <c r="G5415" s="13" t="s">
        <v>2147</v>
      </c>
      <c r="H5415" t="s">
        <v>7367</v>
      </c>
      <c r="I5415" t="s">
        <v>7368</v>
      </c>
      <c r="J5415">
        <v>4482151007</v>
      </c>
      <c r="K5415" t="s">
        <v>7369</v>
      </c>
      <c r="L5415" t="s">
        <v>7370</v>
      </c>
      <c r="M5415"/>
      <c r="N5415"/>
      <c r="O5415">
        <v>1</v>
      </c>
      <c r="P5415">
        <v>1</v>
      </c>
      <c r="Q5415">
        <v>4</v>
      </c>
      <c r="R5415" s="1">
        <v>1000</v>
      </c>
      <c r="S5415" s="14" t="s">
        <v>7807</v>
      </c>
      <c r="T5415" s="14" t="s">
        <v>7808</v>
      </c>
      <c r="U5415" s="15">
        <v>1</v>
      </c>
      <c r="V5415">
        <v>999</v>
      </c>
      <c r="W5415" t="s">
        <v>7372</v>
      </c>
      <c r="X5415" s="17">
        <v>-1132</v>
      </c>
      <c r="Y5415">
        <v>0</v>
      </c>
      <c r="Z5415" t="s">
        <v>7373</v>
      </c>
      <c r="AA5415">
        <v>13</v>
      </c>
      <c r="AB5415">
        <v>0</v>
      </c>
      <c r="AC5415">
        <v>0</v>
      </c>
      <c r="AD5415">
        <v>8</v>
      </c>
      <c r="AE5415" t="s">
        <v>7367</v>
      </c>
      <c r="AF5415" t="s">
        <v>7401</v>
      </c>
      <c r="AG5415" t="s">
        <v>7369</v>
      </c>
      <c r="AH5415" t="s">
        <v>7379</v>
      </c>
      <c r="AI5415"/>
      <c r="AJ5415">
        <v>9562098003</v>
      </c>
    </row>
    <row r="5416" spans="1:36" ht="15" x14ac:dyDescent="0.2">
      <c r="A5416">
        <v>80</v>
      </c>
      <c r="B5416">
        <v>13</v>
      </c>
      <c r="C5416">
        <v>9</v>
      </c>
      <c r="D5416">
        <v>0</v>
      </c>
      <c r="E5416">
        <v>0</v>
      </c>
      <c r="F5416" s="13" t="s">
        <v>2088</v>
      </c>
      <c r="G5416" s="13" t="s">
        <v>2089</v>
      </c>
      <c r="H5416" t="s">
        <v>7367</v>
      </c>
      <c r="I5416" t="s">
        <v>7368</v>
      </c>
      <c r="J5416">
        <v>4482151007</v>
      </c>
      <c r="K5416" t="s">
        <v>7369</v>
      </c>
      <c r="L5416" t="s">
        <v>7370</v>
      </c>
      <c r="M5416"/>
      <c r="N5416"/>
      <c r="O5416">
        <v>1</v>
      </c>
      <c r="P5416">
        <v>1</v>
      </c>
      <c r="Q5416">
        <v>4</v>
      </c>
      <c r="R5416" s="1">
        <v>1000</v>
      </c>
      <c r="S5416" s="14" t="s">
        <v>7807</v>
      </c>
      <c r="T5416" s="14" t="s">
        <v>7808</v>
      </c>
      <c r="U5416" s="15">
        <v>1</v>
      </c>
      <c r="V5416">
        <v>999</v>
      </c>
      <c r="W5416" t="s">
        <v>7372</v>
      </c>
      <c r="X5416" s="16">
        <v>-792</v>
      </c>
      <c r="Y5416">
        <v>0</v>
      </c>
      <c r="Z5416" t="s">
        <v>7373</v>
      </c>
      <c r="AA5416">
        <v>13</v>
      </c>
      <c r="AB5416">
        <v>0</v>
      </c>
      <c r="AC5416">
        <v>0</v>
      </c>
      <c r="AD5416">
        <v>8</v>
      </c>
      <c r="AE5416" t="s">
        <v>7367</v>
      </c>
      <c r="AF5416" t="s">
        <v>7401</v>
      </c>
      <c r="AG5416" t="s">
        <v>7369</v>
      </c>
      <c r="AH5416" t="s">
        <v>7379</v>
      </c>
      <c r="AI5416"/>
      <c r="AJ5416">
        <v>9562098003</v>
      </c>
    </row>
    <row r="5417" spans="1:36" ht="15" x14ac:dyDescent="0.2">
      <c r="A5417">
        <v>80</v>
      </c>
      <c r="B5417">
        <v>13</v>
      </c>
      <c r="C5417">
        <v>2</v>
      </c>
      <c r="D5417">
        <v>0</v>
      </c>
      <c r="E5417">
        <v>0</v>
      </c>
      <c r="F5417" s="13" t="s">
        <v>6656</v>
      </c>
      <c r="G5417" s="13" t="s">
        <v>6657</v>
      </c>
      <c r="H5417" t="s">
        <v>7367</v>
      </c>
      <c r="I5417" t="s">
        <v>7368</v>
      </c>
      <c r="J5417">
        <v>4758151014</v>
      </c>
      <c r="K5417" t="s">
        <v>7369</v>
      </c>
      <c r="L5417" t="s">
        <v>7370</v>
      </c>
      <c r="M5417" t="s">
        <v>7371</v>
      </c>
      <c r="N5417"/>
      <c r="O5417">
        <v>1</v>
      </c>
      <c r="P5417">
        <v>1</v>
      </c>
      <c r="Q5417">
        <v>4</v>
      </c>
      <c r="R5417" s="1">
        <v>1000</v>
      </c>
      <c r="S5417" s="14" t="s">
        <v>7807</v>
      </c>
      <c r="T5417" s="14" t="s">
        <v>7808</v>
      </c>
      <c r="U5417" s="15">
        <v>1</v>
      </c>
      <c r="V5417">
        <v>999</v>
      </c>
      <c r="W5417" t="s">
        <v>7372</v>
      </c>
      <c r="X5417" s="16">
        <v>-608.9</v>
      </c>
      <c r="Y5417">
        <v>0</v>
      </c>
      <c r="Z5417" t="s">
        <v>7373</v>
      </c>
      <c r="AA5417">
        <v>13</v>
      </c>
      <c r="AB5417">
        <v>0</v>
      </c>
      <c r="AC5417">
        <v>0</v>
      </c>
      <c r="AD5417">
        <v>8</v>
      </c>
      <c r="AE5417" t="s">
        <v>7367</v>
      </c>
      <c r="AF5417" t="s">
        <v>7401</v>
      </c>
      <c r="AG5417" t="s">
        <v>7369</v>
      </c>
      <c r="AH5417" t="s">
        <v>7379</v>
      </c>
      <c r="AI5417"/>
      <c r="AJ5417">
        <v>9562098003</v>
      </c>
    </row>
    <row r="5418" spans="1:36" ht="15" x14ac:dyDescent="0.2">
      <c r="A5418">
        <v>80</v>
      </c>
      <c r="B5418">
        <v>13</v>
      </c>
      <c r="C5418">
        <v>1</v>
      </c>
      <c r="D5418">
        <v>0</v>
      </c>
      <c r="E5418">
        <v>0</v>
      </c>
      <c r="F5418" s="13" t="s">
        <v>5464</v>
      </c>
      <c r="G5418" s="13" t="s">
        <v>5465</v>
      </c>
      <c r="H5418" t="s">
        <v>7367</v>
      </c>
      <c r="I5418" t="s">
        <v>7368</v>
      </c>
      <c r="J5418">
        <v>4758203004</v>
      </c>
      <c r="K5418" t="s">
        <v>7369</v>
      </c>
      <c r="L5418" t="s">
        <v>7370</v>
      </c>
      <c r="M5418"/>
      <c r="N5418"/>
      <c r="O5418">
        <v>1</v>
      </c>
      <c r="P5418">
        <v>1</v>
      </c>
      <c r="Q5418">
        <v>4</v>
      </c>
      <c r="R5418" s="1">
        <v>1000</v>
      </c>
      <c r="S5418" s="14" t="s">
        <v>7807</v>
      </c>
      <c r="T5418" s="14" t="s">
        <v>7808</v>
      </c>
      <c r="U5418" s="15">
        <v>1</v>
      </c>
      <c r="V5418">
        <v>999</v>
      </c>
      <c r="W5418" t="s">
        <v>7372</v>
      </c>
      <c r="X5418" s="16">
        <v>-63.93</v>
      </c>
      <c r="Y5418">
        <v>0</v>
      </c>
      <c r="Z5418" t="s">
        <v>7373</v>
      </c>
      <c r="AA5418">
        <v>13</v>
      </c>
      <c r="AB5418">
        <v>0</v>
      </c>
      <c r="AC5418">
        <v>0</v>
      </c>
      <c r="AD5418">
        <v>8</v>
      </c>
      <c r="AE5418" t="s">
        <v>7367</v>
      </c>
      <c r="AF5418" t="s">
        <v>7401</v>
      </c>
      <c r="AG5418" t="s">
        <v>7369</v>
      </c>
      <c r="AH5418" t="s">
        <v>7379</v>
      </c>
      <c r="AI5418"/>
      <c r="AJ5418">
        <v>9562098003</v>
      </c>
    </row>
    <row r="5419" spans="1:36" ht="15" x14ac:dyDescent="0.2">
      <c r="A5419">
        <v>80</v>
      </c>
      <c r="B5419">
        <v>13</v>
      </c>
      <c r="C5419">
        <v>2</v>
      </c>
      <c r="D5419">
        <v>0</v>
      </c>
      <c r="E5419">
        <v>0</v>
      </c>
      <c r="F5419" s="13" t="s">
        <v>4194</v>
      </c>
      <c r="G5419" s="13" t="s">
        <v>4195</v>
      </c>
      <c r="H5419" t="s">
        <v>7367</v>
      </c>
      <c r="I5419" t="s">
        <v>7368</v>
      </c>
      <c r="J5419">
        <v>4758203004</v>
      </c>
      <c r="K5419" t="s">
        <v>7369</v>
      </c>
      <c r="L5419" t="s">
        <v>7370</v>
      </c>
      <c r="M5419"/>
      <c r="N5419"/>
      <c r="O5419">
        <v>1</v>
      </c>
      <c r="P5419">
        <v>1</v>
      </c>
      <c r="Q5419">
        <v>4</v>
      </c>
      <c r="R5419" s="1">
        <v>1000</v>
      </c>
      <c r="S5419" s="14" t="s">
        <v>7807</v>
      </c>
      <c r="T5419" s="14" t="s">
        <v>7808</v>
      </c>
      <c r="U5419" s="15">
        <v>1</v>
      </c>
      <c r="V5419">
        <v>999</v>
      </c>
      <c r="W5419" t="s">
        <v>7372</v>
      </c>
      <c r="X5419" s="16">
        <v>-659.31</v>
      </c>
      <c r="Y5419">
        <v>0</v>
      </c>
      <c r="Z5419" t="s">
        <v>7373</v>
      </c>
      <c r="AA5419">
        <v>13</v>
      </c>
      <c r="AB5419">
        <v>0</v>
      </c>
      <c r="AC5419">
        <v>0</v>
      </c>
      <c r="AD5419">
        <v>8</v>
      </c>
      <c r="AE5419" t="s">
        <v>7367</v>
      </c>
      <c r="AF5419" t="s">
        <v>7401</v>
      </c>
      <c r="AG5419" t="s">
        <v>7369</v>
      </c>
      <c r="AH5419" t="s">
        <v>7379</v>
      </c>
      <c r="AI5419"/>
      <c r="AJ5419">
        <v>9562098003</v>
      </c>
    </row>
    <row r="5420" spans="1:36" ht="15" x14ac:dyDescent="0.2">
      <c r="A5420">
        <v>80</v>
      </c>
      <c r="B5420">
        <v>13</v>
      </c>
      <c r="C5420">
        <v>2</v>
      </c>
      <c r="D5420">
        <v>0</v>
      </c>
      <c r="E5420">
        <v>0</v>
      </c>
      <c r="F5420" s="13" t="s">
        <v>2286</v>
      </c>
      <c r="G5420" s="13" t="s">
        <v>2287</v>
      </c>
      <c r="H5420" t="s">
        <v>7367</v>
      </c>
      <c r="I5420" t="s">
        <v>7368</v>
      </c>
      <c r="J5420">
        <v>4758203004</v>
      </c>
      <c r="K5420" t="s">
        <v>7369</v>
      </c>
      <c r="L5420" t="s">
        <v>7370</v>
      </c>
      <c r="M5420" t="s">
        <v>7371</v>
      </c>
      <c r="N5420" t="s">
        <v>7371</v>
      </c>
      <c r="O5420">
        <v>1</v>
      </c>
      <c r="P5420">
        <v>1</v>
      </c>
      <c r="Q5420">
        <v>4</v>
      </c>
      <c r="R5420" s="1">
        <v>1000</v>
      </c>
      <c r="S5420" s="14" t="s">
        <v>7807</v>
      </c>
      <c r="T5420" s="14" t="s">
        <v>7808</v>
      </c>
      <c r="U5420" s="15">
        <v>1</v>
      </c>
      <c r="V5420">
        <v>999</v>
      </c>
      <c r="W5420" t="s">
        <v>7372</v>
      </c>
      <c r="X5420" s="16">
        <v>-348</v>
      </c>
      <c r="Y5420">
        <v>0</v>
      </c>
      <c r="Z5420" t="s">
        <v>7373</v>
      </c>
      <c r="AA5420">
        <v>13</v>
      </c>
      <c r="AB5420">
        <v>0</v>
      </c>
      <c r="AC5420">
        <v>0</v>
      </c>
      <c r="AD5420">
        <v>8</v>
      </c>
      <c r="AE5420" t="s">
        <v>7367</v>
      </c>
      <c r="AF5420" t="s">
        <v>7401</v>
      </c>
      <c r="AG5420" t="s">
        <v>7369</v>
      </c>
      <c r="AH5420" t="s">
        <v>7379</v>
      </c>
      <c r="AI5420"/>
      <c r="AJ5420">
        <v>9562098003</v>
      </c>
    </row>
    <row r="5421" spans="1:36" ht="15" x14ac:dyDescent="0.2">
      <c r="A5421">
        <v>80</v>
      </c>
      <c r="B5421">
        <v>13</v>
      </c>
      <c r="C5421">
        <v>1</v>
      </c>
      <c r="D5421">
        <v>0</v>
      </c>
      <c r="E5421">
        <v>0</v>
      </c>
      <c r="F5421" s="13" t="s">
        <v>1264</v>
      </c>
      <c r="G5421" s="13" t="s">
        <v>1265</v>
      </c>
      <c r="H5421" t="s">
        <v>7367</v>
      </c>
      <c r="I5421" t="s">
        <v>7368</v>
      </c>
      <c r="J5421">
        <v>4758203004</v>
      </c>
      <c r="K5421" t="s">
        <v>7369</v>
      </c>
      <c r="L5421" t="s">
        <v>7370</v>
      </c>
      <c r="M5421" t="s">
        <v>7371</v>
      </c>
      <c r="N5421" t="s">
        <v>7371</v>
      </c>
      <c r="O5421">
        <v>1</v>
      </c>
      <c r="P5421">
        <v>1</v>
      </c>
      <c r="Q5421">
        <v>4</v>
      </c>
      <c r="R5421" s="1">
        <v>1000</v>
      </c>
      <c r="S5421" s="14" t="s">
        <v>7807</v>
      </c>
      <c r="T5421" s="14" t="s">
        <v>7808</v>
      </c>
      <c r="U5421" s="15">
        <v>1</v>
      </c>
      <c r="V5421">
        <v>999</v>
      </c>
      <c r="W5421" t="s">
        <v>7372</v>
      </c>
      <c r="X5421" s="16">
        <v>-678</v>
      </c>
      <c r="Y5421">
        <v>0</v>
      </c>
      <c r="Z5421" t="s">
        <v>7373</v>
      </c>
      <c r="AA5421">
        <v>13</v>
      </c>
      <c r="AB5421">
        <v>0</v>
      </c>
      <c r="AC5421">
        <v>0</v>
      </c>
      <c r="AD5421">
        <v>8</v>
      </c>
      <c r="AE5421" t="s">
        <v>7367</v>
      </c>
      <c r="AF5421" t="s">
        <v>7401</v>
      </c>
      <c r="AG5421" t="s">
        <v>7369</v>
      </c>
      <c r="AH5421" t="s">
        <v>7379</v>
      </c>
      <c r="AI5421"/>
      <c r="AJ5421">
        <v>9562098003</v>
      </c>
    </row>
    <row r="5422" spans="1:36" ht="15" x14ac:dyDescent="0.2">
      <c r="A5422">
        <v>80</v>
      </c>
      <c r="B5422">
        <v>13</v>
      </c>
      <c r="C5422">
        <v>5</v>
      </c>
      <c r="D5422">
        <v>0</v>
      </c>
      <c r="E5422">
        <v>0</v>
      </c>
      <c r="F5422" s="13" t="s">
        <v>6236</v>
      </c>
      <c r="G5422" s="13" t="s">
        <v>6237</v>
      </c>
      <c r="H5422" t="s">
        <v>7367</v>
      </c>
      <c r="I5422" t="s">
        <v>7368</v>
      </c>
      <c r="J5422">
        <v>4167151003</v>
      </c>
      <c r="K5422" t="s">
        <v>7369</v>
      </c>
      <c r="L5422" t="s">
        <v>7370</v>
      </c>
      <c r="M5422" t="s">
        <v>7371</v>
      </c>
      <c r="N5422" t="s">
        <v>7371</v>
      </c>
      <c r="O5422">
        <v>1</v>
      </c>
      <c r="P5422">
        <v>1</v>
      </c>
      <c r="Q5422">
        <v>4</v>
      </c>
      <c r="R5422" s="1">
        <v>1000</v>
      </c>
      <c r="S5422" s="14" t="s">
        <v>7807</v>
      </c>
      <c r="T5422" s="14" t="s">
        <v>7808</v>
      </c>
      <c r="U5422" s="15">
        <v>1</v>
      </c>
      <c r="V5422">
        <v>999</v>
      </c>
      <c r="W5422" t="s">
        <v>7372</v>
      </c>
      <c r="X5422" s="16">
        <v>-289</v>
      </c>
      <c r="Y5422">
        <v>0</v>
      </c>
      <c r="Z5422" t="s">
        <v>7373</v>
      </c>
      <c r="AA5422">
        <v>13</v>
      </c>
      <c r="AB5422">
        <v>0</v>
      </c>
      <c r="AC5422">
        <v>0</v>
      </c>
      <c r="AD5422">
        <v>8</v>
      </c>
      <c r="AE5422" t="s">
        <v>7367</v>
      </c>
      <c r="AF5422" t="s">
        <v>7401</v>
      </c>
      <c r="AG5422" t="s">
        <v>7369</v>
      </c>
      <c r="AH5422" t="s">
        <v>7379</v>
      </c>
      <c r="AI5422"/>
      <c r="AJ5422">
        <v>9562098003</v>
      </c>
    </row>
    <row r="5423" spans="1:36" ht="15" x14ac:dyDescent="0.2">
      <c r="A5423">
        <v>80</v>
      </c>
      <c r="B5423">
        <v>13</v>
      </c>
      <c r="C5423">
        <v>2</v>
      </c>
      <c r="D5423">
        <v>0</v>
      </c>
      <c r="E5423">
        <v>0</v>
      </c>
      <c r="F5423" s="13" t="s">
        <v>4070</v>
      </c>
      <c r="G5423" s="13" t="s">
        <v>4071</v>
      </c>
      <c r="H5423" t="s">
        <v>7367</v>
      </c>
      <c r="I5423" t="s">
        <v>7368</v>
      </c>
      <c r="J5423">
        <v>4758151014</v>
      </c>
      <c r="K5423" t="s">
        <v>7369</v>
      </c>
      <c r="L5423" t="s">
        <v>7370</v>
      </c>
      <c r="M5423" t="s">
        <v>7371</v>
      </c>
      <c r="N5423" t="s">
        <v>7371</v>
      </c>
      <c r="O5423">
        <v>1</v>
      </c>
      <c r="P5423">
        <v>1</v>
      </c>
      <c r="Q5423">
        <v>4</v>
      </c>
      <c r="R5423" s="1">
        <v>1000</v>
      </c>
      <c r="S5423" s="14" t="s">
        <v>7807</v>
      </c>
      <c r="T5423" s="14" t="s">
        <v>7808</v>
      </c>
      <c r="U5423" s="15">
        <v>1</v>
      </c>
      <c r="V5423">
        <v>999</v>
      </c>
      <c r="W5423" t="s">
        <v>7372</v>
      </c>
      <c r="X5423" s="16">
        <v>-967</v>
      </c>
      <c r="Y5423">
        <v>0</v>
      </c>
      <c r="Z5423" t="s">
        <v>7373</v>
      </c>
      <c r="AA5423">
        <v>13</v>
      </c>
      <c r="AB5423">
        <v>0</v>
      </c>
      <c r="AC5423">
        <v>0</v>
      </c>
      <c r="AD5423">
        <v>8</v>
      </c>
      <c r="AE5423" t="s">
        <v>7367</v>
      </c>
      <c r="AF5423" t="s">
        <v>7401</v>
      </c>
      <c r="AG5423" t="s">
        <v>7369</v>
      </c>
      <c r="AH5423" t="s">
        <v>7379</v>
      </c>
      <c r="AI5423"/>
      <c r="AJ5423">
        <v>9562098003</v>
      </c>
    </row>
    <row r="5424" spans="1:36" ht="15" x14ac:dyDescent="0.2">
      <c r="A5424">
        <v>80</v>
      </c>
      <c r="B5424">
        <v>13</v>
      </c>
      <c r="C5424">
        <v>2</v>
      </c>
      <c r="D5424">
        <v>0</v>
      </c>
      <c r="E5424">
        <v>0</v>
      </c>
      <c r="F5424" s="13" t="s">
        <v>702</v>
      </c>
      <c r="G5424" s="13" t="s">
        <v>703</v>
      </c>
      <c r="H5424" t="s">
        <v>7367</v>
      </c>
      <c r="I5424" t="s">
        <v>7368</v>
      </c>
      <c r="J5424">
        <v>4758151014</v>
      </c>
      <c r="K5424" t="s">
        <v>7369</v>
      </c>
      <c r="L5424" t="s">
        <v>7370</v>
      </c>
      <c r="M5424" t="s">
        <v>7371</v>
      </c>
      <c r="N5424" t="s">
        <v>7371</v>
      </c>
      <c r="O5424">
        <v>1</v>
      </c>
      <c r="P5424">
        <v>1</v>
      </c>
      <c r="Q5424">
        <v>4</v>
      </c>
      <c r="R5424" s="1">
        <v>1000</v>
      </c>
      <c r="S5424" s="14" t="s">
        <v>7807</v>
      </c>
      <c r="T5424" s="14" t="s">
        <v>7808</v>
      </c>
      <c r="U5424" s="15">
        <v>1</v>
      </c>
      <c r="V5424">
        <v>999</v>
      </c>
      <c r="W5424" t="s">
        <v>7372</v>
      </c>
      <c r="X5424" s="17">
        <v>-1111</v>
      </c>
      <c r="Y5424">
        <v>0</v>
      </c>
      <c r="Z5424" t="s">
        <v>7373</v>
      </c>
      <c r="AA5424">
        <v>13</v>
      </c>
      <c r="AB5424">
        <v>0</v>
      </c>
      <c r="AC5424">
        <v>0</v>
      </c>
      <c r="AD5424">
        <v>8</v>
      </c>
      <c r="AE5424" t="s">
        <v>7367</v>
      </c>
      <c r="AF5424" t="s">
        <v>7401</v>
      </c>
      <c r="AG5424" t="s">
        <v>7369</v>
      </c>
      <c r="AH5424" t="s">
        <v>7379</v>
      </c>
      <c r="AI5424"/>
      <c r="AJ5424">
        <v>9562098003</v>
      </c>
    </row>
    <row r="5425" spans="1:36" ht="15" x14ac:dyDescent="0.2">
      <c r="A5425">
        <v>80</v>
      </c>
      <c r="B5425">
        <v>13</v>
      </c>
      <c r="C5425">
        <v>2</v>
      </c>
      <c r="D5425">
        <v>0</v>
      </c>
      <c r="E5425">
        <v>0</v>
      </c>
      <c r="F5425" s="13" t="s">
        <v>6120</v>
      </c>
      <c r="G5425" s="13" t="s">
        <v>6121</v>
      </c>
      <c r="H5425" t="s">
        <v>7367</v>
      </c>
      <c r="I5425" t="s">
        <v>7368</v>
      </c>
      <c r="J5425">
        <v>4758151014</v>
      </c>
      <c r="K5425" t="s">
        <v>7369</v>
      </c>
      <c r="L5425" t="s">
        <v>7370</v>
      </c>
      <c r="M5425" t="s">
        <v>7371</v>
      </c>
      <c r="N5425" t="s">
        <v>7371</v>
      </c>
      <c r="O5425">
        <v>1</v>
      </c>
      <c r="P5425">
        <v>1</v>
      </c>
      <c r="Q5425">
        <v>4</v>
      </c>
      <c r="R5425" s="1">
        <v>1000</v>
      </c>
      <c r="S5425" s="14" t="s">
        <v>7807</v>
      </c>
      <c r="T5425" s="14" t="s">
        <v>7808</v>
      </c>
      <c r="U5425" s="15">
        <v>1</v>
      </c>
      <c r="V5425">
        <v>999</v>
      </c>
      <c r="W5425" t="s">
        <v>7372</v>
      </c>
      <c r="X5425" s="17">
        <v>-1301</v>
      </c>
      <c r="Y5425">
        <v>0</v>
      </c>
      <c r="Z5425" t="s">
        <v>7373</v>
      </c>
      <c r="AA5425">
        <v>13</v>
      </c>
      <c r="AB5425">
        <v>0</v>
      </c>
      <c r="AC5425">
        <v>0</v>
      </c>
      <c r="AD5425">
        <v>8</v>
      </c>
      <c r="AE5425" t="s">
        <v>7367</v>
      </c>
      <c r="AF5425" t="s">
        <v>7401</v>
      </c>
      <c r="AG5425" t="s">
        <v>7369</v>
      </c>
      <c r="AH5425" t="s">
        <v>7379</v>
      </c>
      <c r="AI5425"/>
      <c r="AJ5425">
        <v>9562098003</v>
      </c>
    </row>
    <row r="5426" spans="1:36" ht="15" x14ac:dyDescent="0.2">
      <c r="A5426">
        <v>80</v>
      </c>
      <c r="B5426">
        <v>13</v>
      </c>
      <c r="C5426">
        <v>2</v>
      </c>
      <c r="D5426">
        <v>0</v>
      </c>
      <c r="E5426">
        <v>0</v>
      </c>
      <c r="F5426" s="13" t="s">
        <v>5670</v>
      </c>
      <c r="G5426" s="13" t="s">
        <v>5671</v>
      </c>
      <c r="H5426" t="s">
        <v>7367</v>
      </c>
      <c r="I5426" t="s">
        <v>7368</v>
      </c>
      <c r="J5426">
        <v>4758151014</v>
      </c>
      <c r="K5426" t="s">
        <v>7369</v>
      </c>
      <c r="L5426" t="s">
        <v>7370</v>
      </c>
      <c r="M5426" t="s">
        <v>7371</v>
      </c>
      <c r="N5426" t="s">
        <v>7371</v>
      </c>
      <c r="O5426">
        <v>1</v>
      </c>
      <c r="P5426">
        <v>1</v>
      </c>
      <c r="Q5426">
        <v>4</v>
      </c>
      <c r="R5426" s="1">
        <v>1000</v>
      </c>
      <c r="S5426" s="14" t="s">
        <v>7807</v>
      </c>
      <c r="T5426" s="14" t="s">
        <v>7808</v>
      </c>
      <c r="U5426" s="15">
        <v>1</v>
      </c>
      <c r="V5426">
        <v>999</v>
      </c>
      <c r="W5426" t="s">
        <v>7372</v>
      </c>
      <c r="X5426" s="17">
        <v>-1396</v>
      </c>
      <c r="Y5426">
        <v>0</v>
      </c>
      <c r="Z5426" t="s">
        <v>7373</v>
      </c>
      <c r="AA5426">
        <v>13</v>
      </c>
      <c r="AB5426">
        <v>0</v>
      </c>
      <c r="AC5426">
        <v>0</v>
      </c>
      <c r="AD5426">
        <v>8</v>
      </c>
      <c r="AE5426" t="s">
        <v>7367</v>
      </c>
      <c r="AF5426" t="s">
        <v>7401</v>
      </c>
      <c r="AG5426" t="s">
        <v>7369</v>
      </c>
      <c r="AH5426" t="s">
        <v>7379</v>
      </c>
      <c r="AI5426"/>
      <c r="AJ5426">
        <v>9562098003</v>
      </c>
    </row>
    <row r="5427" spans="1:36" ht="15" x14ac:dyDescent="0.2">
      <c r="A5427">
        <v>80</v>
      </c>
      <c r="B5427">
        <v>13</v>
      </c>
      <c r="C5427">
        <v>2</v>
      </c>
      <c r="D5427">
        <v>0</v>
      </c>
      <c r="E5427">
        <v>0</v>
      </c>
      <c r="F5427" s="13" t="s">
        <v>866</v>
      </c>
      <c r="G5427" s="13" t="s">
        <v>867</v>
      </c>
      <c r="H5427" t="s">
        <v>7367</v>
      </c>
      <c r="I5427" t="s">
        <v>7368</v>
      </c>
      <c r="J5427">
        <v>4758151014</v>
      </c>
      <c r="K5427" t="s">
        <v>7369</v>
      </c>
      <c r="L5427" t="s">
        <v>7370</v>
      </c>
      <c r="M5427" t="s">
        <v>7371</v>
      </c>
      <c r="N5427" t="s">
        <v>7371</v>
      </c>
      <c r="O5427">
        <v>1</v>
      </c>
      <c r="P5427">
        <v>1</v>
      </c>
      <c r="Q5427">
        <v>4</v>
      </c>
      <c r="R5427" s="1">
        <v>1000</v>
      </c>
      <c r="S5427" s="14" t="s">
        <v>7807</v>
      </c>
      <c r="T5427" s="14" t="s">
        <v>7808</v>
      </c>
      <c r="U5427" s="15">
        <v>1</v>
      </c>
      <c r="V5427">
        <v>999</v>
      </c>
      <c r="W5427" t="s">
        <v>7372</v>
      </c>
      <c r="X5427" s="17">
        <v>-1400</v>
      </c>
      <c r="Y5427">
        <v>0</v>
      </c>
      <c r="Z5427" t="s">
        <v>7373</v>
      </c>
      <c r="AA5427">
        <v>13</v>
      </c>
      <c r="AB5427">
        <v>0</v>
      </c>
      <c r="AC5427">
        <v>0</v>
      </c>
      <c r="AD5427">
        <v>8</v>
      </c>
      <c r="AE5427" t="s">
        <v>7367</v>
      </c>
      <c r="AF5427" t="s">
        <v>7401</v>
      </c>
      <c r="AG5427" t="s">
        <v>7369</v>
      </c>
      <c r="AH5427" t="s">
        <v>7379</v>
      </c>
      <c r="AI5427"/>
      <c r="AJ5427">
        <v>9562098003</v>
      </c>
    </row>
    <row r="5428" spans="1:36" ht="15" x14ac:dyDescent="0.2">
      <c r="A5428">
        <v>80</v>
      </c>
      <c r="B5428">
        <v>13</v>
      </c>
      <c r="C5428">
        <v>2</v>
      </c>
      <c r="D5428">
        <v>0</v>
      </c>
      <c r="E5428">
        <v>0</v>
      </c>
      <c r="F5428" s="13" t="s">
        <v>2620</v>
      </c>
      <c r="G5428" s="13" t="s">
        <v>2621</v>
      </c>
      <c r="H5428" t="s">
        <v>7367</v>
      </c>
      <c r="I5428" t="s">
        <v>7368</v>
      </c>
      <c r="J5428">
        <v>4758151014</v>
      </c>
      <c r="K5428" t="s">
        <v>7369</v>
      </c>
      <c r="L5428" t="s">
        <v>7370</v>
      </c>
      <c r="M5428" t="s">
        <v>7371</v>
      </c>
      <c r="N5428" t="s">
        <v>7371</v>
      </c>
      <c r="O5428">
        <v>1</v>
      </c>
      <c r="P5428">
        <v>1</v>
      </c>
      <c r="Q5428">
        <v>4</v>
      </c>
      <c r="R5428" s="1">
        <v>1000</v>
      </c>
      <c r="S5428" s="14" t="s">
        <v>7807</v>
      </c>
      <c r="T5428" s="14" t="s">
        <v>7808</v>
      </c>
      <c r="U5428" s="15">
        <v>1</v>
      </c>
      <c r="V5428">
        <v>999</v>
      </c>
      <c r="W5428" t="s">
        <v>7372</v>
      </c>
      <c r="X5428" s="17">
        <v>-1119</v>
      </c>
      <c r="Y5428">
        <v>0</v>
      </c>
      <c r="Z5428" t="s">
        <v>7373</v>
      </c>
      <c r="AA5428">
        <v>13</v>
      </c>
      <c r="AB5428">
        <v>0</v>
      </c>
      <c r="AC5428">
        <v>0</v>
      </c>
      <c r="AD5428">
        <v>8</v>
      </c>
      <c r="AE5428" t="s">
        <v>7367</v>
      </c>
      <c r="AF5428" t="s">
        <v>7401</v>
      </c>
      <c r="AG5428" t="s">
        <v>7369</v>
      </c>
      <c r="AH5428" t="s">
        <v>7379</v>
      </c>
      <c r="AI5428"/>
      <c r="AJ5428">
        <v>9562098003</v>
      </c>
    </row>
    <row r="5429" spans="1:36" ht="15" x14ac:dyDescent="0.2">
      <c r="A5429">
        <v>80</v>
      </c>
      <c r="B5429">
        <v>13</v>
      </c>
      <c r="C5429">
        <v>2</v>
      </c>
      <c r="D5429">
        <v>0</v>
      </c>
      <c r="E5429">
        <v>0</v>
      </c>
      <c r="F5429" s="13" t="s">
        <v>1120</v>
      </c>
      <c r="G5429" s="13" t="s">
        <v>1121</v>
      </c>
      <c r="H5429" t="s">
        <v>7367</v>
      </c>
      <c r="I5429" t="s">
        <v>7368</v>
      </c>
      <c r="J5429">
        <v>4758151014</v>
      </c>
      <c r="K5429" t="s">
        <v>7369</v>
      </c>
      <c r="L5429" t="s">
        <v>7370</v>
      </c>
      <c r="M5429" t="s">
        <v>7371</v>
      </c>
      <c r="N5429" t="s">
        <v>7371</v>
      </c>
      <c r="O5429">
        <v>1</v>
      </c>
      <c r="P5429">
        <v>1</v>
      </c>
      <c r="Q5429">
        <v>4</v>
      </c>
      <c r="R5429" s="1">
        <v>1000</v>
      </c>
      <c r="S5429" s="14" t="s">
        <v>7807</v>
      </c>
      <c r="T5429" s="14" t="s">
        <v>7808</v>
      </c>
      <c r="U5429" s="15">
        <v>1</v>
      </c>
      <c r="V5429">
        <v>999</v>
      </c>
      <c r="W5429" t="s">
        <v>7372</v>
      </c>
      <c r="X5429" s="17">
        <v>-1556</v>
      </c>
      <c r="Y5429">
        <v>0</v>
      </c>
      <c r="Z5429" t="s">
        <v>7373</v>
      </c>
      <c r="AA5429">
        <v>13</v>
      </c>
      <c r="AB5429">
        <v>0</v>
      </c>
      <c r="AC5429">
        <v>0</v>
      </c>
      <c r="AD5429">
        <v>8</v>
      </c>
      <c r="AE5429" t="s">
        <v>7367</v>
      </c>
      <c r="AF5429" t="s">
        <v>7401</v>
      </c>
      <c r="AG5429" t="s">
        <v>7369</v>
      </c>
      <c r="AH5429" t="s">
        <v>7379</v>
      </c>
      <c r="AI5429"/>
      <c r="AJ5429">
        <v>9562098003</v>
      </c>
    </row>
    <row r="5430" spans="1:36" ht="15" x14ac:dyDescent="0.2">
      <c r="A5430">
        <v>80</v>
      </c>
      <c r="B5430">
        <v>13</v>
      </c>
      <c r="C5430">
        <v>2</v>
      </c>
      <c r="D5430">
        <v>0</v>
      </c>
      <c r="E5430">
        <v>0</v>
      </c>
      <c r="F5430" s="13" t="s">
        <v>1704</v>
      </c>
      <c r="G5430" s="13" t="s">
        <v>1705</v>
      </c>
      <c r="H5430" t="s">
        <v>7367</v>
      </c>
      <c r="I5430" t="s">
        <v>7368</v>
      </c>
      <c r="J5430">
        <v>4758151014</v>
      </c>
      <c r="K5430" t="s">
        <v>7369</v>
      </c>
      <c r="L5430" t="s">
        <v>7370</v>
      </c>
      <c r="M5430" t="s">
        <v>7371</v>
      </c>
      <c r="N5430" t="s">
        <v>7371</v>
      </c>
      <c r="O5430">
        <v>1</v>
      </c>
      <c r="P5430">
        <v>1</v>
      </c>
      <c r="Q5430">
        <v>4</v>
      </c>
      <c r="R5430" s="1">
        <v>1000</v>
      </c>
      <c r="S5430" s="14" t="s">
        <v>7807</v>
      </c>
      <c r="T5430" s="14" t="s">
        <v>7808</v>
      </c>
      <c r="U5430" s="15">
        <v>1</v>
      </c>
      <c r="V5430">
        <v>999</v>
      </c>
      <c r="W5430" t="s">
        <v>7372</v>
      </c>
      <c r="X5430" s="17">
        <v>-1463</v>
      </c>
      <c r="Y5430">
        <v>0</v>
      </c>
      <c r="Z5430" t="s">
        <v>7373</v>
      </c>
      <c r="AA5430">
        <v>13</v>
      </c>
      <c r="AB5430">
        <v>0</v>
      </c>
      <c r="AC5430">
        <v>0</v>
      </c>
      <c r="AD5430">
        <v>8</v>
      </c>
      <c r="AE5430" t="s">
        <v>7367</v>
      </c>
      <c r="AF5430" t="s">
        <v>7401</v>
      </c>
      <c r="AG5430" t="s">
        <v>7369</v>
      </c>
      <c r="AH5430" t="s">
        <v>7379</v>
      </c>
      <c r="AI5430"/>
      <c r="AJ5430">
        <v>9562098003</v>
      </c>
    </row>
    <row r="5431" spans="1:36" ht="15" x14ac:dyDescent="0.2">
      <c r="A5431">
        <v>80</v>
      </c>
      <c r="B5431">
        <v>13</v>
      </c>
      <c r="C5431">
        <v>2</v>
      </c>
      <c r="D5431">
        <v>0</v>
      </c>
      <c r="E5431">
        <v>0</v>
      </c>
      <c r="F5431" s="13" t="s">
        <v>2624</v>
      </c>
      <c r="G5431" s="13" t="s">
        <v>2625</v>
      </c>
      <c r="H5431" t="s">
        <v>7367</v>
      </c>
      <c r="I5431" t="s">
        <v>7368</v>
      </c>
      <c r="J5431">
        <v>4758151014</v>
      </c>
      <c r="K5431" t="s">
        <v>7369</v>
      </c>
      <c r="L5431" t="s">
        <v>7370</v>
      </c>
      <c r="M5431" t="s">
        <v>7371</v>
      </c>
      <c r="N5431" t="s">
        <v>7371</v>
      </c>
      <c r="O5431">
        <v>1</v>
      </c>
      <c r="P5431">
        <v>1</v>
      </c>
      <c r="Q5431">
        <v>4</v>
      </c>
      <c r="R5431" s="1">
        <v>1000</v>
      </c>
      <c r="S5431" s="14" t="s">
        <v>7807</v>
      </c>
      <c r="T5431" s="14" t="s">
        <v>7808</v>
      </c>
      <c r="U5431" s="15">
        <v>1</v>
      </c>
      <c r="V5431">
        <v>999</v>
      </c>
      <c r="W5431" t="s">
        <v>7372</v>
      </c>
      <c r="X5431" s="17">
        <v>-1465</v>
      </c>
      <c r="Y5431">
        <v>0</v>
      </c>
      <c r="Z5431" t="s">
        <v>7373</v>
      </c>
      <c r="AA5431">
        <v>13</v>
      </c>
      <c r="AB5431">
        <v>0</v>
      </c>
      <c r="AC5431">
        <v>0</v>
      </c>
      <c r="AD5431">
        <v>8</v>
      </c>
      <c r="AE5431" t="s">
        <v>7367</v>
      </c>
      <c r="AF5431" t="s">
        <v>7401</v>
      </c>
      <c r="AG5431" t="s">
        <v>7369</v>
      </c>
      <c r="AH5431" t="s">
        <v>7379</v>
      </c>
      <c r="AI5431"/>
      <c r="AJ5431">
        <v>9562098003</v>
      </c>
    </row>
    <row r="5432" spans="1:36" ht="15" x14ac:dyDescent="0.2">
      <c r="A5432">
        <v>80</v>
      </c>
      <c r="B5432">
        <v>14</v>
      </c>
      <c r="C5432">
        <v>2</v>
      </c>
      <c r="D5432">
        <v>0</v>
      </c>
      <c r="E5432">
        <v>0</v>
      </c>
      <c r="F5432" s="13" t="s">
        <v>4486</v>
      </c>
      <c r="G5432" s="13" t="s">
        <v>4487</v>
      </c>
      <c r="H5432" t="s">
        <v>7367</v>
      </c>
      <c r="I5432" t="s">
        <v>7368</v>
      </c>
      <c r="J5432">
        <v>4758151014</v>
      </c>
      <c r="K5432" t="s">
        <v>7369</v>
      </c>
      <c r="L5432" t="s">
        <v>7370</v>
      </c>
      <c r="M5432" t="s">
        <v>7371</v>
      </c>
      <c r="N5432" t="s">
        <v>7371</v>
      </c>
      <c r="O5432">
        <v>1</v>
      </c>
      <c r="P5432">
        <v>1</v>
      </c>
      <c r="Q5432">
        <v>4</v>
      </c>
      <c r="R5432" s="1">
        <v>1000</v>
      </c>
      <c r="S5432" s="14" t="s">
        <v>7807</v>
      </c>
      <c r="T5432" s="14" t="s">
        <v>7808</v>
      </c>
      <c r="U5432" s="15">
        <v>1</v>
      </c>
      <c r="V5432">
        <v>999</v>
      </c>
      <c r="W5432" t="s">
        <v>7372</v>
      </c>
      <c r="X5432" s="17">
        <v>-1252.6669999999999</v>
      </c>
      <c r="Y5432">
        <v>0</v>
      </c>
      <c r="Z5432" t="s">
        <v>7373</v>
      </c>
      <c r="AA5432">
        <v>13</v>
      </c>
      <c r="AB5432">
        <v>0</v>
      </c>
      <c r="AC5432">
        <v>0</v>
      </c>
      <c r="AD5432">
        <v>8</v>
      </c>
      <c r="AE5432" t="s">
        <v>7367</v>
      </c>
      <c r="AF5432" t="s">
        <v>7401</v>
      </c>
      <c r="AG5432" t="s">
        <v>7369</v>
      </c>
      <c r="AH5432" t="s">
        <v>7379</v>
      </c>
      <c r="AI5432"/>
      <c r="AJ5432">
        <v>9562098003</v>
      </c>
    </row>
    <row r="5433" spans="1:36" ht="15" x14ac:dyDescent="0.2">
      <c r="A5433">
        <v>80</v>
      </c>
      <c r="B5433">
        <v>13</v>
      </c>
      <c r="C5433">
        <v>2</v>
      </c>
      <c r="D5433">
        <v>0</v>
      </c>
      <c r="E5433">
        <v>0</v>
      </c>
      <c r="F5433" s="13" t="s">
        <v>3806</v>
      </c>
      <c r="G5433" s="13" t="s">
        <v>3807</v>
      </c>
      <c r="H5433" t="s">
        <v>7367</v>
      </c>
      <c r="I5433" t="s">
        <v>7368</v>
      </c>
      <c r="J5433">
        <v>4758151014</v>
      </c>
      <c r="K5433" t="s">
        <v>7369</v>
      </c>
      <c r="L5433" t="s">
        <v>7370</v>
      </c>
      <c r="M5433" t="s">
        <v>7371</v>
      </c>
      <c r="N5433" t="s">
        <v>7371</v>
      </c>
      <c r="O5433">
        <v>1</v>
      </c>
      <c r="P5433">
        <v>1</v>
      </c>
      <c r="Q5433">
        <v>4</v>
      </c>
      <c r="R5433" s="1">
        <v>1000</v>
      </c>
      <c r="S5433" s="14" t="s">
        <v>7807</v>
      </c>
      <c r="T5433" s="14" t="s">
        <v>7808</v>
      </c>
      <c r="U5433" s="15">
        <v>1</v>
      </c>
      <c r="V5433">
        <v>999</v>
      </c>
      <c r="W5433" t="s">
        <v>7372</v>
      </c>
      <c r="X5433" s="17">
        <v>-1552</v>
      </c>
      <c r="Y5433">
        <v>0</v>
      </c>
      <c r="Z5433" t="s">
        <v>7373</v>
      </c>
      <c r="AA5433">
        <v>13</v>
      </c>
      <c r="AB5433">
        <v>0</v>
      </c>
      <c r="AC5433">
        <v>0</v>
      </c>
      <c r="AD5433">
        <v>8</v>
      </c>
      <c r="AE5433" t="s">
        <v>7367</v>
      </c>
      <c r="AF5433" t="s">
        <v>7401</v>
      </c>
      <c r="AG5433" t="s">
        <v>7369</v>
      </c>
      <c r="AH5433" t="s">
        <v>7379</v>
      </c>
      <c r="AI5433"/>
      <c r="AJ5433">
        <v>9562098003</v>
      </c>
    </row>
    <row r="5434" spans="1:36" ht="15" x14ac:dyDescent="0.2">
      <c r="A5434">
        <v>80</v>
      </c>
      <c r="B5434">
        <v>13</v>
      </c>
      <c r="C5434">
        <v>2</v>
      </c>
      <c r="D5434">
        <v>0</v>
      </c>
      <c r="E5434">
        <v>0</v>
      </c>
      <c r="F5434" s="13" t="s">
        <v>2450</v>
      </c>
      <c r="G5434" s="13" t="s">
        <v>2451</v>
      </c>
      <c r="H5434" t="s">
        <v>7367</v>
      </c>
      <c r="I5434" t="s">
        <v>7368</v>
      </c>
      <c r="J5434">
        <v>4758203004</v>
      </c>
      <c r="K5434" t="s">
        <v>7369</v>
      </c>
      <c r="L5434" t="s">
        <v>7370</v>
      </c>
      <c r="M5434" t="s">
        <v>7371</v>
      </c>
      <c r="N5434" t="s">
        <v>7371</v>
      </c>
      <c r="O5434">
        <v>1</v>
      </c>
      <c r="P5434">
        <v>2</v>
      </c>
      <c r="Q5434">
        <v>4</v>
      </c>
      <c r="R5434">
        <v>1</v>
      </c>
      <c r="S5434" s="14" t="s">
        <v>7807</v>
      </c>
      <c r="T5434" s="14" t="s">
        <v>7808</v>
      </c>
      <c r="U5434" s="15">
        <v>2</v>
      </c>
      <c r="V5434">
        <v>999</v>
      </c>
      <c r="W5434" t="s">
        <v>7372</v>
      </c>
      <c r="X5434" s="16">
        <v>-112.7</v>
      </c>
      <c r="Y5434">
        <v>0</v>
      </c>
      <c r="Z5434" t="s">
        <v>7373</v>
      </c>
      <c r="AA5434">
        <v>13</v>
      </c>
      <c r="AB5434">
        <v>0</v>
      </c>
      <c r="AC5434">
        <v>0</v>
      </c>
      <c r="AD5434">
        <v>8</v>
      </c>
      <c r="AE5434" t="s">
        <v>7367</v>
      </c>
      <c r="AF5434" t="s">
        <v>7401</v>
      </c>
      <c r="AG5434" t="s">
        <v>7369</v>
      </c>
      <c r="AH5434" t="s">
        <v>7379</v>
      </c>
      <c r="AI5434"/>
      <c r="AJ5434">
        <v>9562098003</v>
      </c>
    </row>
    <row r="5435" spans="1:36" ht="15" x14ac:dyDescent="0.2">
      <c r="A5435">
        <v>80</v>
      </c>
      <c r="B5435">
        <v>13</v>
      </c>
      <c r="C5435">
        <v>2</v>
      </c>
      <c r="D5435">
        <v>0</v>
      </c>
      <c r="E5435">
        <v>0</v>
      </c>
      <c r="F5435" s="13" t="s">
        <v>3890</v>
      </c>
      <c r="G5435" s="13" t="s">
        <v>3891</v>
      </c>
      <c r="H5435" t="s">
        <v>7367</v>
      </c>
      <c r="I5435" t="s">
        <v>7368</v>
      </c>
      <c r="J5435">
        <v>4482151007</v>
      </c>
      <c r="K5435" t="s">
        <v>7369</v>
      </c>
      <c r="L5435" t="s">
        <v>7370</v>
      </c>
      <c r="M5435"/>
      <c r="N5435"/>
      <c r="O5435">
        <v>1</v>
      </c>
      <c r="P5435">
        <v>1</v>
      </c>
      <c r="Q5435">
        <v>4</v>
      </c>
      <c r="R5435" s="1">
        <v>1000</v>
      </c>
      <c r="S5435" s="14" t="s">
        <v>7807</v>
      </c>
      <c r="T5435" s="14" t="s">
        <v>7808</v>
      </c>
      <c r="U5435" s="15">
        <v>1</v>
      </c>
      <c r="V5435">
        <v>999</v>
      </c>
      <c r="W5435" t="s">
        <v>7372</v>
      </c>
      <c r="X5435" s="16">
        <v>-121</v>
      </c>
      <c r="Y5435">
        <v>0</v>
      </c>
      <c r="Z5435" t="s">
        <v>7373</v>
      </c>
      <c r="AA5435">
        <v>13</v>
      </c>
      <c r="AB5435">
        <v>0</v>
      </c>
      <c r="AC5435">
        <v>0</v>
      </c>
      <c r="AD5435">
        <v>8</v>
      </c>
      <c r="AE5435" t="s">
        <v>7367</v>
      </c>
      <c r="AF5435" t="s">
        <v>7401</v>
      </c>
      <c r="AG5435" t="s">
        <v>7369</v>
      </c>
      <c r="AH5435" t="s">
        <v>7379</v>
      </c>
      <c r="AI5435"/>
      <c r="AJ5435">
        <v>9562098003</v>
      </c>
    </row>
    <row r="5436" spans="1:36" ht="15" x14ac:dyDescent="0.2">
      <c r="A5436">
        <v>80</v>
      </c>
      <c r="B5436">
        <v>13</v>
      </c>
      <c r="C5436">
        <v>4</v>
      </c>
      <c r="D5436">
        <v>0</v>
      </c>
      <c r="E5436">
        <v>0</v>
      </c>
      <c r="F5436" s="13" t="s">
        <v>1036</v>
      </c>
      <c r="G5436" s="13" t="s">
        <v>1037</v>
      </c>
      <c r="H5436" t="s">
        <v>7367</v>
      </c>
      <c r="I5436" t="s">
        <v>7368</v>
      </c>
      <c r="J5436">
        <v>4742151001</v>
      </c>
      <c r="K5436" t="s">
        <v>7369</v>
      </c>
      <c r="L5436" t="s">
        <v>7370</v>
      </c>
      <c r="M5436" t="s">
        <v>7371</v>
      </c>
      <c r="N5436" t="s">
        <v>7371</v>
      </c>
      <c r="O5436">
        <v>1</v>
      </c>
      <c r="P5436">
        <v>1</v>
      </c>
      <c r="Q5436">
        <v>4</v>
      </c>
      <c r="R5436" s="1">
        <v>1000</v>
      </c>
      <c r="S5436" s="14" t="s">
        <v>7807</v>
      </c>
      <c r="T5436" s="14" t="s">
        <v>7808</v>
      </c>
      <c r="U5436" s="15">
        <v>1</v>
      </c>
      <c r="V5436">
        <v>999</v>
      </c>
      <c r="W5436" t="s">
        <v>7372</v>
      </c>
      <c r="X5436" s="16">
        <v>-326.92</v>
      </c>
      <c r="Y5436">
        <v>0</v>
      </c>
      <c r="Z5436" t="s">
        <v>7373</v>
      </c>
      <c r="AA5436">
        <v>13</v>
      </c>
      <c r="AB5436">
        <v>0</v>
      </c>
      <c r="AC5436">
        <v>0</v>
      </c>
      <c r="AD5436">
        <v>8</v>
      </c>
      <c r="AE5436" t="s">
        <v>7367</v>
      </c>
      <c r="AF5436" t="s">
        <v>7401</v>
      </c>
      <c r="AG5436" t="s">
        <v>7369</v>
      </c>
      <c r="AH5436" t="s">
        <v>7379</v>
      </c>
      <c r="AI5436"/>
      <c r="AJ5436">
        <v>9562098003</v>
      </c>
    </row>
    <row r="5437" spans="1:36" ht="15" x14ac:dyDescent="0.2">
      <c r="A5437">
        <v>80</v>
      </c>
      <c r="B5437">
        <v>13</v>
      </c>
      <c r="C5437">
        <v>9</v>
      </c>
      <c r="D5437">
        <v>0</v>
      </c>
      <c r="E5437">
        <v>0</v>
      </c>
      <c r="F5437" s="13" t="s">
        <v>1624</v>
      </c>
      <c r="G5437" s="13" t="s">
        <v>1625</v>
      </c>
      <c r="H5437" t="s">
        <v>7367</v>
      </c>
      <c r="I5437" t="s">
        <v>7368</v>
      </c>
      <c r="J5437">
        <v>4482117003</v>
      </c>
      <c r="K5437" t="s">
        <v>7369</v>
      </c>
      <c r="L5437" t="s">
        <v>7370</v>
      </c>
      <c r="M5437"/>
      <c r="N5437"/>
      <c r="O5437">
        <v>1</v>
      </c>
      <c r="P5437">
        <v>1</v>
      </c>
      <c r="Q5437">
        <v>4</v>
      </c>
      <c r="R5437" s="1">
        <v>1000</v>
      </c>
      <c r="S5437" s="14" t="s">
        <v>7807</v>
      </c>
      <c r="T5437" s="14" t="s">
        <v>7808</v>
      </c>
      <c r="U5437" s="15">
        <v>1</v>
      </c>
      <c r="V5437">
        <v>999</v>
      </c>
      <c r="W5437" t="s">
        <v>7372</v>
      </c>
      <c r="X5437" s="16">
        <v>-507</v>
      </c>
      <c r="Y5437">
        <v>0</v>
      </c>
      <c r="Z5437" t="s">
        <v>7373</v>
      </c>
      <c r="AA5437">
        <v>13</v>
      </c>
      <c r="AB5437">
        <v>0</v>
      </c>
      <c r="AC5437">
        <v>0</v>
      </c>
      <c r="AD5437">
        <v>8</v>
      </c>
      <c r="AE5437" t="s">
        <v>7367</v>
      </c>
      <c r="AF5437" t="s">
        <v>7401</v>
      </c>
      <c r="AG5437" t="s">
        <v>7369</v>
      </c>
      <c r="AH5437" t="s">
        <v>7379</v>
      </c>
      <c r="AI5437"/>
      <c r="AJ5437">
        <v>9562098003</v>
      </c>
    </row>
    <row r="5438" spans="1:36" ht="15" x14ac:dyDescent="0.2">
      <c r="A5438">
        <v>80</v>
      </c>
      <c r="B5438">
        <v>13</v>
      </c>
      <c r="C5438">
        <v>4</v>
      </c>
      <c r="D5438">
        <v>0</v>
      </c>
      <c r="E5438">
        <v>0</v>
      </c>
      <c r="F5438" s="13" t="s">
        <v>2632</v>
      </c>
      <c r="G5438" s="13" t="s">
        <v>2633</v>
      </c>
      <c r="H5438" t="s">
        <v>7367</v>
      </c>
      <c r="I5438" t="s">
        <v>7368</v>
      </c>
      <c r="J5438">
        <v>4758203004</v>
      </c>
      <c r="K5438" t="s">
        <v>7369</v>
      </c>
      <c r="L5438" t="s">
        <v>7370</v>
      </c>
      <c r="M5438" t="s">
        <v>7371</v>
      </c>
      <c r="N5438" t="s">
        <v>7371</v>
      </c>
      <c r="O5438">
        <v>1</v>
      </c>
      <c r="P5438">
        <v>1</v>
      </c>
      <c r="Q5438">
        <v>4</v>
      </c>
      <c r="R5438" s="1">
        <v>1000</v>
      </c>
      <c r="S5438" s="14" t="s">
        <v>7807</v>
      </c>
      <c r="T5438" s="14" t="s">
        <v>7808</v>
      </c>
      <c r="U5438" s="15">
        <v>1</v>
      </c>
      <c r="V5438">
        <v>999</v>
      </c>
      <c r="W5438" t="s">
        <v>7372</v>
      </c>
      <c r="X5438" s="17">
        <v>-1514</v>
      </c>
      <c r="Y5438">
        <v>0</v>
      </c>
      <c r="Z5438" t="s">
        <v>7373</v>
      </c>
      <c r="AA5438">
        <v>13</v>
      </c>
      <c r="AB5438">
        <v>0</v>
      </c>
      <c r="AC5438">
        <v>0</v>
      </c>
      <c r="AD5438">
        <v>8</v>
      </c>
      <c r="AE5438" t="s">
        <v>7367</v>
      </c>
      <c r="AF5438" t="s">
        <v>7401</v>
      </c>
      <c r="AG5438" t="s">
        <v>7369</v>
      </c>
      <c r="AH5438" t="s">
        <v>7379</v>
      </c>
      <c r="AI5438"/>
      <c r="AJ5438">
        <v>9562098003</v>
      </c>
    </row>
    <row r="5439" spans="1:36" ht="15" x14ac:dyDescent="0.2">
      <c r="A5439">
        <v>80</v>
      </c>
      <c r="B5439">
        <v>13</v>
      </c>
      <c r="C5439">
        <v>4</v>
      </c>
      <c r="D5439">
        <v>0</v>
      </c>
      <c r="E5439">
        <v>0</v>
      </c>
      <c r="F5439" s="13" t="s">
        <v>3002</v>
      </c>
      <c r="G5439" s="13" t="s">
        <v>3003</v>
      </c>
      <c r="H5439" t="s">
        <v>7367</v>
      </c>
      <c r="I5439" t="s">
        <v>7368</v>
      </c>
      <c r="J5439">
        <v>4166203000</v>
      </c>
      <c r="K5439" t="s">
        <v>7369</v>
      </c>
      <c r="L5439" t="s">
        <v>7370</v>
      </c>
      <c r="M5439"/>
      <c r="N5439"/>
      <c r="O5439">
        <v>1</v>
      </c>
      <c r="P5439">
        <v>1</v>
      </c>
      <c r="Q5439">
        <v>4</v>
      </c>
      <c r="R5439">
        <v>1</v>
      </c>
      <c r="S5439" s="14" t="s">
        <v>7807</v>
      </c>
      <c r="T5439" s="14" t="s">
        <v>7808</v>
      </c>
      <c r="U5439" s="15">
        <v>1</v>
      </c>
      <c r="V5439">
        <v>999</v>
      </c>
      <c r="W5439" t="s">
        <v>7372</v>
      </c>
      <c r="X5439" s="16">
        <v>-0.79200000000000004</v>
      </c>
      <c r="Y5439">
        <v>0</v>
      </c>
      <c r="Z5439" t="s">
        <v>7373</v>
      </c>
      <c r="AA5439">
        <v>13</v>
      </c>
      <c r="AB5439">
        <v>0</v>
      </c>
      <c r="AC5439">
        <v>0</v>
      </c>
      <c r="AD5439">
        <v>8</v>
      </c>
      <c r="AE5439" t="s">
        <v>7367</v>
      </c>
      <c r="AF5439" t="s">
        <v>7401</v>
      </c>
      <c r="AG5439" t="s">
        <v>7369</v>
      </c>
      <c r="AH5439" t="s">
        <v>7379</v>
      </c>
      <c r="AI5439"/>
      <c r="AJ5439">
        <v>9562098003</v>
      </c>
    </row>
    <row r="5440" spans="1:36" ht="15" x14ac:dyDescent="0.2">
      <c r="A5440">
        <v>80</v>
      </c>
      <c r="B5440">
        <v>13</v>
      </c>
      <c r="C5440">
        <v>2</v>
      </c>
      <c r="D5440">
        <v>0</v>
      </c>
      <c r="E5440">
        <v>0</v>
      </c>
      <c r="F5440" s="13" t="s">
        <v>380</v>
      </c>
      <c r="G5440" s="13" t="s">
        <v>381</v>
      </c>
      <c r="H5440" t="s">
        <v>7367</v>
      </c>
      <c r="I5440" t="s">
        <v>7368</v>
      </c>
      <c r="J5440">
        <v>4758203004</v>
      </c>
      <c r="K5440" t="s">
        <v>7369</v>
      </c>
      <c r="L5440" t="s">
        <v>7370</v>
      </c>
      <c r="M5440" t="s">
        <v>7371</v>
      </c>
      <c r="N5440" t="s">
        <v>7371</v>
      </c>
      <c r="O5440">
        <v>1</v>
      </c>
      <c r="P5440">
        <v>1</v>
      </c>
      <c r="Q5440">
        <v>4</v>
      </c>
      <c r="R5440" s="1">
        <v>1000</v>
      </c>
      <c r="S5440" s="14" t="s">
        <v>7807</v>
      </c>
      <c r="T5440" s="14" t="s">
        <v>7808</v>
      </c>
      <c r="U5440" s="15">
        <v>1</v>
      </c>
      <c r="V5440">
        <v>999</v>
      </c>
      <c r="W5440" t="s">
        <v>7372</v>
      </c>
      <c r="X5440" s="16">
        <v>-76.099999999999994</v>
      </c>
      <c r="Y5440">
        <v>0</v>
      </c>
      <c r="Z5440" t="s">
        <v>7373</v>
      </c>
      <c r="AA5440">
        <v>13</v>
      </c>
      <c r="AB5440">
        <v>0</v>
      </c>
      <c r="AC5440">
        <v>0</v>
      </c>
      <c r="AD5440">
        <v>8</v>
      </c>
      <c r="AE5440" t="s">
        <v>7367</v>
      </c>
      <c r="AF5440" t="s">
        <v>7401</v>
      </c>
      <c r="AG5440" t="s">
        <v>7369</v>
      </c>
      <c r="AH5440" t="s">
        <v>7379</v>
      </c>
      <c r="AI5440"/>
      <c r="AJ5440">
        <v>9562098003</v>
      </c>
    </row>
    <row r="5441" spans="1:36" ht="15" x14ac:dyDescent="0.2">
      <c r="A5441">
        <v>80</v>
      </c>
      <c r="B5441">
        <v>13</v>
      </c>
      <c r="C5441">
        <v>4</v>
      </c>
      <c r="D5441">
        <v>0</v>
      </c>
      <c r="E5441">
        <v>0</v>
      </c>
      <c r="F5441" s="13" t="s">
        <v>56</v>
      </c>
      <c r="G5441" s="13" t="s">
        <v>57</v>
      </c>
      <c r="H5441" t="s">
        <v>7367</v>
      </c>
      <c r="I5441" t="s">
        <v>7368</v>
      </c>
      <c r="J5441">
        <v>4187120005</v>
      </c>
      <c r="K5441" t="s">
        <v>7369</v>
      </c>
      <c r="L5441" t="s">
        <v>7370</v>
      </c>
      <c r="M5441" t="s">
        <v>7371</v>
      </c>
      <c r="N5441" t="s">
        <v>7371</v>
      </c>
      <c r="O5441">
        <v>1</v>
      </c>
      <c r="P5441">
        <v>1</v>
      </c>
      <c r="Q5441">
        <v>4</v>
      </c>
      <c r="R5441">
        <v>1</v>
      </c>
      <c r="S5441" s="14" t="s">
        <v>7807</v>
      </c>
      <c r="T5441" s="14" t="s">
        <v>7808</v>
      </c>
      <c r="U5441" s="15">
        <v>2</v>
      </c>
      <c r="V5441">
        <v>999</v>
      </c>
      <c r="W5441" t="s">
        <v>7372</v>
      </c>
      <c r="X5441" s="16">
        <v>-692</v>
      </c>
      <c r="Y5441">
        <v>0</v>
      </c>
      <c r="Z5441" t="s">
        <v>7373</v>
      </c>
      <c r="AA5441">
        <v>13</v>
      </c>
      <c r="AB5441">
        <v>0</v>
      </c>
      <c r="AC5441">
        <v>0</v>
      </c>
      <c r="AD5441">
        <v>8</v>
      </c>
      <c r="AE5441" t="s">
        <v>7367</v>
      </c>
      <c r="AF5441" t="s">
        <v>7401</v>
      </c>
      <c r="AG5441" t="s">
        <v>7369</v>
      </c>
      <c r="AH5441" t="s">
        <v>7379</v>
      </c>
      <c r="AI5441"/>
      <c r="AJ5441">
        <v>9562098003</v>
      </c>
    </row>
    <row r="5442" spans="1:36" ht="15" x14ac:dyDescent="0.2">
      <c r="A5442">
        <v>80</v>
      </c>
      <c r="B5442">
        <v>13</v>
      </c>
      <c r="C5442">
        <v>4</v>
      </c>
      <c r="D5442">
        <v>0</v>
      </c>
      <c r="E5442">
        <v>0</v>
      </c>
      <c r="F5442" s="13" t="s">
        <v>56</v>
      </c>
      <c r="G5442" s="13" t="s">
        <v>57</v>
      </c>
      <c r="H5442" t="s">
        <v>7367</v>
      </c>
      <c r="I5442" t="s">
        <v>7368</v>
      </c>
      <c r="J5442">
        <v>4187120005</v>
      </c>
      <c r="K5442" t="s">
        <v>7369</v>
      </c>
      <c r="L5442" t="s">
        <v>7370</v>
      </c>
      <c r="M5442" t="s">
        <v>7371</v>
      </c>
      <c r="N5442" t="s">
        <v>7371</v>
      </c>
      <c r="O5442">
        <v>1</v>
      </c>
      <c r="P5442">
        <v>1</v>
      </c>
      <c r="Q5442">
        <v>4</v>
      </c>
      <c r="R5442">
        <v>1</v>
      </c>
      <c r="S5442" s="14" t="s">
        <v>7807</v>
      </c>
      <c r="T5442" s="14" t="s">
        <v>7808</v>
      </c>
      <c r="U5442" s="15">
        <v>2</v>
      </c>
      <c r="V5442">
        <v>999</v>
      </c>
      <c r="W5442" t="s">
        <v>7372</v>
      </c>
      <c r="X5442" s="16">
        <v>-280.60000000000002</v>
      </c>
      <c r="Y5442">
        <v>0</v>
      </c>
      <c r="Z5442" t="s">
        <v>7373</v>
      </c>
      <c r="AA5442">
        <v>13</v>
      </c>
      <c r="AB5442">
        <v>0</v>
      </c>
      <c r="AC5442">
        <v>0</v>
      </c>
      <c r="AD5442">
        <v>8</v>
      </c>
      <c r="AE5442" t="s">
        <v>7367</v>
      </c>
      <c r="AF5442" t="s">
        <v>7401</v>
      </c>
      <c r="AG5442" t="s">
        <v>7369</v>
      </c>
      <c r="AH5442" t="s">
        <v>7379</v>
      </c>
      <c r="AI5442"/>
      <c r="AJ5442">
        <v>9562098003</v>
      </c>
    </row>
    <row r="5443" spans="1:36" ht="15" x14ac:dyDescent="0.2">
      <c r="A5443">
        <v>80</v>
      </c>
      <c r="B5443">
        <v>13</v>
      </c>
      <c r="C5443">
        <v>4</v>
      </c>
      <c r="D5443">
        <v>0</v>
      </c>
      <c r="E5443">
        <v>0</v>
      </c>
      <c r="F5443" s="13" t="s">
        <v>616</v>
      </c>
      <c r="G5443" s="13" t="s">
        <v>617</v>
      </c>
      <c r="H5443" t="s">
        <v>7367</v>
      </c>
      <c r="I5443" t="s">
        <v>7368</v>
      </c>
      <c r="J5443">
        <v>4742151001</v>
      </c>
      <c r="K5443" t="s">
        <v>7369</v>
      </c>
      <c r="L5443" t="s">
        <v>7370</v>
      </c>
      <c r="M5443" t="s">
        <v>7371</v>
      </c>
      <c r="N5443" t="s">
        <v>7371</v>
      </c>
      <c r="O5443">
        <v>1</v>
      </c>
      <c r="P5443">
        <v>1</v>
      </c>
      <c r="Q5443">
        <v>4</v>
      </c>
      <c r="R5443" s="1">
        <v>1000</v>
      </c>
      <c r="S5443" s="14" t="s">
        <v>7807</v>
      </c>
      <c r="T5443" s="14" t="s">
        <v>7808</v>
      </c>
      <c r="U5443" s="15">
        <v>1</v>
      </c>
      <c r="V5443">
        <v>999</v>
      </c>
      <c r="W5443" t="s">
        <v>7372</v>
      </c>
      <c r="X5443" s="16">
        <v>-283</v>
      </c>
      <c r="Y5443">
        <v>0</v>
      </c>
      <c r="Z5443" t="s">
        <v>7373</v>
      </c>
      <c r="AA5443">
        <v>13</v>
      </c>
      <c r="AB5443">
        <v>0</v>
      </c>
      <c r="AC5443">
        <v>0</v>
      </c>
      <c r="AD5443">
        <v>8</v>
      </c>
      <c r="AE5443" t="s">
        <v>7367</v>
      </c>
      <c r="AF5443" t="s">
        <v>7401</v>
      </c>
      <c r="AG5443" t="s">
        <v>7369</v>
      </c>
      <c r="AH5443" t="s">
        <v>7379</v>
      </c>
      <c r="AI5443"/>
      <c r="AJ5443">
        <v>9562098003</v>
      </c>
    </row>
    <row r="5444" spans="1:36" ht="15" x14ac:dyDescent="0.2">
      <c r="A5444">
        <v>80</v>
      </c>
      <c r="B5444">
        <v>13</v>
      </c>
      <c r="C5444">
        <v>1</v>
      </c>
      <c r="D5444">
        <v>0</v>
      </c>
      <c r="E5444">
        <v>0</v>
      </c>
      <c r="F5444" s="13" t="s">
        <v>3454</v>
      </c>
      <c r="G5444" s="13" t="s">
        <v>3455</v>
      </c>
      <c r="H5444" t="s">
        <v>7367</v>
      </c>
      <c r="I5444" t="s">
        <v>7368</v>
      </c>
      <c r="J5444">
        <v>4758203004</v>
      </c>
      <c r="K5444" t="s">
        <v>7369</v>
      </c>
      <c r="L5444" t="s">
        <v>7370</v>
      </c>
      <c r="M5444" t="s">
        <v>7371</v>
      </c>
      <c r="N5444" t="s">
        <v>7371</v>
      </c>
      <c r="O5444">
        <v>1</v>
      </c>
      <c r="P5444">
        <v>1</v>
      </c>
      <c r="Q5444">
        <v>4</v>
      </c>
      <c r="R5444" s="1">
        <v>1000</v>
      </c>
      <c r="S5444" s="14" t="s">
        <v>7807</v>
      </c>
      <c r="T5444" s="14" t="s">
        <v>7808</v>
      </c>
      <c r="U5444" s="15">
        <v>1</v>
      </c>
      <c r="V5444">
        <v>999</v>
      </c>
      <c r="W5444" t="s">
        <v>7372</v>
      </c>
      <c r="X5444" s="16">
        <v>-60.2</v>
      </c>
      <c r="Y5444">
        <v>0</v>
      </c>
      <c r="Z5444" t="s">
        <v>7373</v>
      </c>
      <c r="AA5444">
        <v>13</v>
      </c>
      <c r="AB5444">
        <v>0</v>
      </c>
      <c r="AC5444">
        <v>0</v>
      </c>
      <c r="AD5444">
        <v>8</v>
      </c>
      <c r="AE5444" t="s">
        <v>7367</v>
      </c>
      <c r="AF5444" t="s">
        <v>7401</v>
      </c>
      <c r="AG5444" t="s">
        <v>7369</v>
      </c>
      <c r="AH5444" t="s">
        <v>7379</v>
      </c>
      <c r="AI5444"/>
      <c r="AJ5444">
        <v>9562098003</v>
      </c>
    </row>
    <row r="5445" spans="1:36" ht="15" x14ac:dyDescent="0.2">
      <c r="A5445">
        <v>80</v>
      </c>
      <c r="B5445">
        <v>13</v>
      </c>
      <c r="C5445">
        <v>2</v>
      </c>
      <c r="D5445">
        <v>0</v>
      </c>
      <c r="E5445">
        <v>0</v>
      </c>
      <c r="F5445" s="13" t="s">
        <v>1968</v>
      </c>
      <c r="G5445" s="13" t="s">
        <v>1969</v>
      </c>
      <c r="H5445" t="s">
        <v>7367</v>
      </c>
      <c r="I5445" t="s">
        <v>7368</v>
      </c>
      <c r="J5445">
        <v>4758151014</v>
      </c>
      <c r="K5445" t="s">
        <v>7369</v>
      </c>
      <c r="L5445" t="s">
        <v>7370</v>
      </c>
      <c r="M5445" t="s">
        <v>7371</v>
      </c>
      <c r="N5445" t="s">
        <v>7371</v>
      </c>
      <c r="O5445">
        <v>1</v>
      </c>
      <c r="P5445">
        <v>1</v>
      </c>
      <c r="Q5445">
        <v>4</v>
      </c>
      <c r="R5445" s="1">
        <v>1000</v>
      </c>
      <c r="S5445" s="14" t="s">
        <v>7807</v>
      </c>
      <c r="T5445" s="14" t="s">
        <v>7808</v>
      </c>
      <c r="U5445" s="15">
        <v>1</v>
      </c>
      <c r="V5445">
        <v>999</v>
      </c>
      <c r="W5445" t="s">
        <v>7372</v>
      </c>
      <c r="X5445" s="17">
        <v>-1070.3</v>
      </c>
      <c r="Y5445">
        <v>0</v>
      </c>
      <c r="Z5445" t="s">
        <v>7373</v>
      </c>
      <c r="AA5445">
        <v>13</v>
      </c>
      <c r="AB5445">
        <v>0</v>
      </c>
      <c r="AC5445">
        <v>0</v>
      </c>
      <c r="AD5445">
        <v>8</v>
      </c>
      <c r="AE5445" t="s">
        <v>7367</v>
      </c>
      <c r="AF5445" t="s">
        <v>7401</v>
      </c>
      <c r="AG5445" t="s">
        <v>7369</v>
      </c>
      <c r="AH5445" t="s">
        <v>7379</v>
      </c>
      <c r="AI5445"/>
      <c r="AJ5445">
        <v>9562098003</v>
      </c>
    </row>
    <row r="5446" spans="1:36" ht="15" x14ac:dyDescent="0.2">
      <c r="A5446">
        <v>80</v>
      </c>
      <c r="B5446">
        <v>13</v>
      </c>
      <c r="C5446">
        <v>4</v>
      </c>
      <c r="D5446">
        <v>0</v>
      </c>
      <c r="E5446">
        <v>0</v>
      </c>
      <c r="F5446" s="13" t="s">
        <v>3418</v>
      </c>
      <c r="G5446" s="13" t="s">
        <v>3419</v>
      </c>
      <c r="H5446" t="s">
        <v>7367</v>
      </c>
      <c r="I5446" t="s">
        <v>7368</v>
      </c>
      <c r="J5446">
        <v>4482151007</v>
      </c>
      <c r="K5446" t="s">
        <v>7376</v>
      </c>
      <c r="L5446" t="s">
        <v>7370</v>
      </c>
      <c r="M5446" t="s">
        <v>7371</v>
      </c>
      <c r="N5446" t="s">
        <v>7371</v>
      </c>
      <c r="O5446">
        <v>1</v>
      </c>
      <c r="P5446">
        <v>1</v>
      </c>
      <c r="Q5446">
        <v>4</v>
      </c>
      <c r="R5446" s="1">
        <v>1000</v>
      </c>
      <c r="S5446" s="14" t="s">
        <v>7807</v>
      </c>
      <c r="T5446" s="14" t="s">
        <v>7808</v>
      </c>
      <c r="U5446" s="15">
        <v>1</v>
      </c>
      <c r="V5446">
        <v>999</v>
      </c>
      <c r="W5446" t="s">
        <v>7372</v>
      </c>
      <c r="X5446" s="16">
        <v>-615</v>
      </c>
      <c r="Y5446">
        <v>0</v>
      </c>
      <c r="Z5446" t="s">
        <v>7373</v>
      </c>
      <c r="AA5446">
        <v>13</v>
      </c>
      <c r="AB5446">
        <v>0</v>
      </c>
      <c r="AC5446">
        <v>0</v>
      </c>
      <c r="AD5446">
        <v>8</v>
      </c>
      <c r="AE5446" t="s">
        <v>7367</v>
      </c>
      <c r="AF5446" t="s">
        <v>7401</v>
      </c>
      <c r="AG5446" t="s">
        <v>7369</v>
      </c>
      <c r="AH5446" t="s">
        <v>7379</v>
      </c>
      <c r="AI5446"/>
      <c r="AJ5446">
        <v>9562098003</v>
      </c>
    </row>
    <row r="5447" spans="1:36" ht="15" x14ac:dyDescent="0.2">
      <c r="A5447">
        <v>80</v>
      </c>
      <c r="B5447">
        <v>13</v>
      </c>
      <c r="C5447">
        <v>7</v>
      </c>
      <c r="D5447">
        <v>0</v>
      </c>
      <c r="E5447">
        <v>0</v>
      </c>
      <c r="F5447" s="13" t="s">
        <v>6794</v>
      </c>
      <c r="G5447" s="13" t="s">
        <v>6795</v>
      </c>
      <c r="H5447" t="s">
        <v>7367</v>
      </c>
      <c r="I5447" t="s">
        <v>7368</v>
      </c>
      <c r="J5447" t="s">
        <v>7388</v>
      </c>
      <c r="K5447" t="s">
        <v>7369</v>
      </c>
      <c r="L5447" t="s">
        <v>7370</v>
      </c>
      <c r="M5447"/>
      <c r="N5447"/>
      <c r="O5447">
        <v>1</v>
      </c>
      <c r="P5447">
        <v>1</v>
      </c>
      <c r="Q5447">
        <v>4</v>
      </c>
      <c r="R5447">
        <v>1</v>
      </c>
      <c r="S5447" s="14" t="s">
        <v>7807</v>
      </c>
      <c r="T5447" s="14" t="s">
        <v>7808</v>
      </c>
      <c r="U5447" s="15">
        <v>1</v>
      </c>
      <c r="V5447">
        <v>999</v>
      </c>
      <c r="W5447" t="s">
        <v>7372</v>
      </c>
      <c r="X5447" s="16">
        <v>-0.33700000000000002</v>
      </c>
      <c r="Y5447">
        <v>0</v>
      </c>
      <c r="Z5447" t="s">
        <v>7373</v>
      </c>
      <c r="AA5447">
        <v>13</v>
      </c>
      <c r="AB5447">
        <v>0</v>
      </c>
      <c r="AC5447">
        <v>0</v>
      </c>
      <c r="AD5447">
        <v>8</v>
      </c>
      <c r="AE5447" t="s">
        <v>7367</v>
      </c>
      <c r="AF5447" t="s">
        <v>7401</v>
      </c>
      <c r="AG5447" t="s">
        <v>7369</v>
      </c>
      <c r="AH5447" t="s">
        <v>7379</v>
      </c>
      <c r="AI5447"/>
      <c r="AJ5447">
        <v>9562098003</v>
      </c>
    </row>
    <row r="5448" spans="1:36" ht="15" x14ac:dyDescent="0.2">
      <c r="A5448">
        <v>80</v>
      </c>
      <c r="B5448">
        <v>13</v>
      </c>
      <c r="C5448">
        <v>4</v>
      </c>
      <c r="D5448">
        <v>0</v>
      </c>
      <c r="E5448">
        <v>0</v>
      </c>
      <c r="F5448" s="13" t="s">
        <v>3474</v>
      </c>
      <c r="G5448" s="13" t="s">
        <v>3475</v>
      </c>
      <c r="H5448" t="s">
        <v>7367</v>
      </c>
      <c r="I5448" t="s">
        <v>7368</v>
      </c>
      <c r="J5448">
        <v>4758203004</v>
      </c>
      <c r="K5448" t="s">
        <v>7369</v>
      </c>
      <c r="L5448" t="s">
        <v>7370</v>
      </c>
      <c r="M5448" t="s">
        <v>7371</v>
      </c>
      <c r="N5448" t="s">
        <v>7371</v>
      </c>
      <c r="O5448">
        <v>1</v>
      </c>
      <c r="P5448">
        <v>1</v>
      </c>
      <c r="Q5448">
        <v>4</v>
      </c>
      <c r="R5448">
        <v>1</v>
      </c>
      <c r="S5448" s="14" t="s">
        <v>7807</v>
      </c>
      <c r="T5448" s="14" t="s">
        <v>7808</v>
      </c>
      <c r="U5448" s="15">
        <v>1</v>
      </c>
      <c r="V5448">
        <v>999</v>
      </c>
      <c r="W5448" t="s">
        <v>7372</v>
      </c>
      <c r="X5448" s="16">
        <v>-2</v>
      </c>
      <c r="Y5448">
        <v>0</v>
      </c>
      <c r="Z5448" t="s">
        <v>7373</v>
      </c>
      <c r="AA5448">
        <v>13</v>
      </c>
      <c r="AB5448">
        <v>0</v>
      </c>
      <c r="AC5448">
        <v>0</v>
      </c>
      <c r="AD5448">
        <v>8</v>
      </c>
      <c r="AE5448" t="s">
        <v>7367</v>
      </c>
      <c r="AF5448" t="s">
        <v>7401</v>
      </c>
      <c r="AG5448" t="s">
        <v>7369</v>
      </c>
      <c r="AH5448" t="s">
        <v>7379</v>
      </c>
      <c r="AI5448"/>
      <c r="AJ5448">
        <v>9562098003</v>
      </c>
    </row>
    <row r="5449" spans="1:36" ht="15" x14ac:dyDescent="0.2">
      <c r="A5449">
        <v>80</v>
      </c>
      <c r="B5449">
        <v>13</v>
      </c>
      <c r="C5449">
        <v>2</v>
      </c>
      <c r="D5449">
        <v>0</v>
      </c>
      <c r="E5449">
        <v>0</v>
      </c>
      <c r="F5449" s="13" t="s">
        <v>1904</v>
      </c>
      <c r="G5449" s="13" t="s">
        <v>1905</v>
      </c>
      <c r="H5449" t="s">
        <v>7367</v>
      </c>
      <c r="I5449" t="s">
        <v>7368</v>
      </c>
      <c r="J5449">
        <v>4758203004</v>
      </c>
      <c r="K5449" t="s">
        <v>7369</v>
      </c>
      <c r="L5449" t="s">
        <v>7370</v>
      </c>
      <c r="M5449" t="s">
        <v>7371</v>
      </c>
      <c r="N5449" t="s">
        <v>7371</v>
      </c>
      <c r="O5449">
        <v>1</v>
      </c>
      <c r="P5449">
        <v>1</v>
      </c>
      <c r="Q5449">
        <v>4</v>
      </c>
      <c r="R5449" s="1">
        <v>1000</v>
      </c>
      <c r="S5449" s="14" t="s">
        <v>7807</v>
      </c>
      <c r="T5449" s="14" t="s">
        <v>7808</v>
      </c>
      <c r="U5449" s="15">
        <v>1</v>
      </c>
      <c r="V5449">
        <v>999</v>
      </c>
      <c r="W5449" t="s">
        <v>7372</v>
      </c>
      <c r="X5449" s="16">
        <v>-120.033</v>
      </c>
      <c r="Y5449">
        <v>0</v>
      </c>
      <c r="Z5449" t="s">
        <v>7373</v>
      </c>
      <c r="AA5449">
        <v>13</v>
      </c>
      <c r="AB5449">
        <v>0</v>
      </c>
      <c r="AC5449">
        <v>0</v>
      </c>
      <c r="AD5449">
        <v>8</v>
      </c>
      <c r="AE5449" t="s">
        <v>7367</v>
      </c>
      <c r="AF5449" t="s">
        <v>7401</v>
      </c>
      <c r="AG5449" t="s">
        <v>7369</v>
      </c>
      <c r="AH5449" t="s">
        <v>7379</v>
      </c>
      <c r="AI5449"/>
      <c r="AJ5449">
        <v>9562098003</v>
      </c>
    </row>
    <row r="5450" spans="1:36" ht="15" x14ac:dyDescent="0.2">
      <c r="A5450">
        <v>80</v>
      </c>
      <c r="B5450">
        <v>13</v>
      </c>
      <c r="C5450">
        <v>2</v>
      </c>
      <c r="D5450">
        <v>0</v>
      </c>
      <c r="E5450">
        <v>0</v>
      </c>
      <c r="F5450" s="13" t="s">
        <v>2708</v>
      </c>
      <c r="G5450" s="13" t="s">
        <v>2709</v>
      </c>
      <c r="H5450" t="s">
        <v>7367</v>
      </c>
      <c r="I5450" t="s">
        <v>7368</v>
      </c>
      <c r="J5450">
        <v>4758151014</v>
      </c>
      <c r="K5450" t="s">
        <v>7369</v>
      </c>
      <c r="L5450" t="s">
        <v>7370</v>
      </c>
      <c r="M5450" t="s">
        <v>7371</v>
      </c>
      <c r="N5450" t="s">
        <v>7371</v>
      </c>
      <c r="O5450">
        <v>1</v>
      </c>
      <c r="P5450">
        <v>1</v>
      </c>
      <c r="Q5450">
        <v>4</v>
      </c>
      <c r="R5450">
        <v>1</v>
      </c>
      <c r="S5450" s="14" t="s">
        <v>7807</v>
      </c>
      <c r="T5450" s="14" t="s">
        <v>7808</v>
      </c>
      <c r="U5450" s="15">
        <v>1</v>
      </c>
      <c r="V5450">
        <v>999</v>
      </c>
      <c r="W5450" t="s">
        <v>7372</v>
      </c>
      <c r="X5450" s="16">
        <v>-1.4830000000000001</v>
      </c>
      <c r="Y5450">
        <v>0</v>
      </c>
      <c r="Z5450" t="s">
        <v>7373</v>
      </c>
      <c r="AA5450">
        <v>13</v>
      </c>
      <c r="AB5450">
        <v>0</v>
      </c>
      <c r="AC5450">
        <v>0</v>
      </c>
      <c r="AD5450">
        <v>8</v>
      </c>
      <c r="AE5450" t="s">
        <v>7367</v>
      </c>
      <c r="AF5450" t="s">
        <v>7401</v>
      </c>
      <c r="AG5450" t="s">
        <v>7369</v>
      </c>
      <c r="AH5450" t="s">
        <v>7379</v>
      </c>
      <c r="AI5450"/>
      <c r="AJ5450">
        <v>9562098003</v>
      </c>
    </row>
    <row r="5451" spans="1:36" ht="15" x14ac:dyDescent="0.2">
      <c r="A5451">
        <v>80</v>
      </c>
      <c r="B5451">
        <v>13</v>
      </c>
      <c r="C5451">
        <v>2</v>
      </c>
      <c r="D5451">
        <v>0</v>
      </c>
      <c r="E5451">
        <v>0</v>
      </c>
      <c r="F5451" s="13" t="s">
        <v>3872</v>
      </c>
      <c r="G5451" s="13" t="s">
        <v>3873</v>
      </c>
      <c r="H5451" t="s">
        <v>7367</v>
      </c>
      <c r="I5451" t="s">
        <v>7368</v>
      </c>
      <c r="J5451">
        <v>4166151002</v>
      </c>
      <c r="K5451" t="s">
        <v>7369</v>
      </c>
      <c r="L5451" t="s">
        <v>7370</v>
      </c>
      <c r="M5451" t="s">
        <v>7371</v>
      </c>
      <c r="N5451" t="s">
        <v>7371</v>
      </c>
      <c r="O5451">
        <v>1</v>
      </c>
      <c r="P5451">
        <v>1</v>
      </c>
      <c r="Q5451">
        <v>4</v>
      </c>
      <c r="R5451">
        <v>1</v>
      </c>
      <c r="S5451" s="14" t="s">
        <v>7807</v>
      </c>
      <c r="T5451" s="14" t="s">
        <v>7808</v>
      </c>
      <c r="U5451" s="15">
        <v>1</v>
      </c>
      <c r="V5451">
        <v>999</v>
      </c>
      <c r="W5451" t="s">
        <v>7372</v>
      </c>
      <c r="X5451" s="16">
        <v>-1.115</v>
      </c>
      <c r="Y5451">
        <v>0</v>
      </c>
      <c r="Z5451" t="s">
        <v>7373</v>
      </c>
      <c r="AA5451">
        <v>13</v>
      </c>
      <c r="AB5451">
        <v>0</v>
      </c>
      <c r="AC5451">
        <v>0</v>
      </c>
      <c r="AD5451">
        <v>8</v>
      </c>
      <c r="AE5451" t="s">
        <v>7367</v>
      </c>
      <c r="AF5451" t="s">
        <v>7401</v>
      </c>
      <c r="AG5451" t="s">
        <v>7369</v>
      </c>
      <c r="AH5451" t="s">
        <v>7379</v>
      </c>
      <c r="AI5451"/>
      <c r="AJ5451">
        <v>9562098003</v>
      </c>
    </row>
    <row r="5452" spans="1:36" ht="15" x14ac:dyDescent="0.2">
      <c r="A5452">
        <v>80</v>
      </c>
      <c r="B5452">
        <v>13</v>
      </c>
      <c r="C5452">
        <v>2</v>
      </c>
      <c r="D5452">
        <v>0</v>
      </c>
      <c r="E5452">
        <v>0</v>
      </c>
      <c r="F5452" s="13" t="s">
        <v>4570</v>
      </c>
      <c r="G5452" s="13" t="s">
        <v>4571</v>
      </c>
      <c r="H5452" t="s">
        <v>7367</v>
      </c>
      <c r="I5452" t="s">
        <v>7368</v>
      </c>
      <c r="J5452">
        <v>4167151003</v>
      </c>
      <c r="K5452" t="s">
        <v>7369</v>
      </c>
      <c r="L5452" t="s">
        <v>7370</v>
      </c>
      <c r="M5452" t="s">
        <v>7371</v>
      </c>
      <c r="N5452" t="s">
        <v>7371</v>
      </c>
      <c r="O5452">
        <v>1</v>
      </c>
      <c r="P5452">
        <v>1</v>
      </c>
      <c r="Q5452">
        <v>4</v>
      </c>
      <c r="R5452">
        <v>1</v>
      </c>
      <c r="S5452" s="14" t="s">
        <v>7807</v>
      </c>
      <c r="T5452" s="14" t="s">
        <v>7808</v>
      </c>
      <c r="U5452" s="15">
        <v>1</v>
      </c>
      <c r="V5452">
        <v>999</v>
      </c>
      <c r="W5452" t="s">
        <v>7372</v>
      </c>
      <c r="X5452" s="16">
        <v>-0.35099999999999998</v>
      </c>
      <c r="Y5452">
        <v>0</v>
      </c>
      <c r="Z5452" t="s">
        <v>7373</v>
      </c>
      <c r="AA5452">
        <v>13</v>
      </c>
      <c r="AB5452">
        <v>0</v>
      </c>
      <c r="AC5452">
        <v>0</v>
      </c>
      <c r="AD5452">
        <v>8</v>
      </c>
      <c r="AE5452" t="s">
        <v>7367</v>
      </c>
      <c r="AF5452" t="s">
        <v>7401</v>
      </c>
      <c r="AG5452" t="s">
        <v>7369</v>
      </c>
      <c r="AH5452" t="s">
        <v>7379</v>
      </c>
      <c r="AI5452"/>
      <c r="AJ5452">
        <v>9562098003</v>
      </c>
    </row>
    <row r="5453" spans="1:36" ht="15" x14ac:dyDescent="0.2">
      <c r="A5453">
        <v>80</v>
      </c>
      <c r="B5453">
        <v>13</v>
      </c>
      <c r="C5453">
        <v>1</v>
      </c>
      <c r="D5453">
        <v>0</v>
      </c>
      <c r="E5453">
        <v>0</v>
      </c>
      <c r="F5453" s="13" t="s">
        <v>7042</v>
      </c>
      <c r="G5453" s="13" t="s">
        <v>7043</v>
      </c>
      <c r="H5453" t="s">
        <v>7367</v>
      </c>
      <c r="I5453" t="s">
        <v>7368</v>
      </c>
      <c r="J5453">
        <v>4758203004</v>
      </c>
      <c r="K5453" t="s">
        <v>7369</v>
      </c>
      <c r="L5453" t="s">
        <v>7370</v>
      </c>
      <c r="M5453"/>
      <c r="N5453"/>
      <c r="O5453">
        <v>1</v>
      </c>
      <c r="P5453">
        <v>1</v>
      </c>
      <c r="Q5453">
        <v>4</v>
      </c>
      <c r="R5453" s="1">
        <v>1000</v>
      </c>
      <c r="S5453" s="14" t="s">
        <v>7807</v>
      </c>
      <c r="T5453" s="14" t="s">
        <v>7808</v>
      </c>
      <c r="U5453" s="15">
        <v>1</v>
      </c>
      <c r="V5453">
        <v>999</v>
      </c>
      <c r="W5453" t="s">
        <v>7372</v>
      </c>
      <c r="X5453" s="16">
        <v>-530</v>
      </c>
      <c r="Y5453">
        <v>0</v>
      </c>
      <c r="Z5453" t="s">
        <v>7373</v>
      </c>
      <c r="AA5453">
        <v>13</v>
      </c>
      <c r="AB5453">
        <v>0</v>
      </c>
      <c r="AC5453">
        <v>0</v>
      </c>
      <c r="AD5453">
        <v>8</v>
      </c>
      <c r="AE5453" t="s">
        <v>7367</v>
      </c>
      <c r="AF5453" t="s">
        <v>7401</v>
      </c>
      <c r="AG5453" t="s">
        <v>7369</v>
      </c>
      <c r="AH5453" t="s">
        <v>7379</v>
      </c>
      <c r="AI5453"/>
      <c r="AJ5453">
        <v>9562098003</v>
      </c>
    </row>
    <row r="5454" spans="1:36" ht="15" x14ac:dyDescent="0.2">
      <c r="A5454">
        <v>80</v>
      </c>
      <c r="B5454">
        <v>13</v>
      </c>
      <c r="C5454">
        <v>1</v>
      </c>
      <c r="D5454">
        <v>0</v>
      </c>
      <c r="E5454">
        <v>0</v>
      </c>
      <c r="F5454" s="13" t="s">
        <v>6878</v>
      </c>
      <c r="G5454" s="13" t="s">
        <v>6879</v>
      </c>
      <c r="H5454" t="s">
        <v>7367</v>
      </c>
      <c r="I5454" t="s">
        <v>7368</v>
      </c>
      <c r="J5454">
        <v>4758203004</v>
      </c>
      <c r="K5454" t="s">
        <v>7369</v>
      </c>
      <c r="L5454" t="s">
        <v>7370</v>
      </c>
      <c r="M5454"/>
      <c r="N5454"/>
      <c r="O5454">
        <v>1</v>
      </c>
      <c r="P5454">
        <v>1</v>
      </c>
      <c r="Q5454">
        <v>4</v>
      </c>
      <c r="R5454" s="1">
        <v>1000</v>
      </c>
      <c r="S5454" s="14" t="s">
        <v>7807</v>
      </c>
      <c r="T5454" s="14" t="s">
        <v>7808</v>
      </c>
      <c r="U5454" s="15">
        <v>1</v>
      </c>
      <c r="V5454">
        <v>999</v>
      </c>
      <c r="W5454" t="s">
        <v>7372</v>
      </c>
      <c r="X5454" s="16">
        <v>-470</v>
      </c>
      <c r="Y5454">
        <v>0</v>
      </c>
      <c r="Z5454" t="s">
        <v>7373</v>
      </c>
      <c r="AA5454">
        <v>13</v>
      </c>
      <c r="AB5454">
        <v>0</v>
      </c>
      <c r="AC5454">
        <v>0</v>
      </c>
      <c r="AD5454">
        <v>8</v>
      </c>
      <c r="AE5454" t="s">
        <v>7367</v>
      </c>
      <c r="AF5454" t="s">
        <v>7401</v>
      </c>
      <c r="AG5454" t="s">
        <v>7369</v>
      </c>
      <c r="AH5454" t="s">
        <v>7379</v>
      </c>
      <c r="AI5454"/>
      <c r="AJ5454">
        <v>9562098003</v>
      </c>
    </row>
    <row r="5455" spans="1:36" ht="15" x14ac:dyDescent="0.2">
      <c r="A5455">
        <v>80</v>
      </c>
      <c r="B5455">
        <v>13</v>
      </c>
      <c r="C5455">
        <v>2</v>
      </c>
      <c r="D5455">
        <v>0</v>
      </c>
      <c r="E5455">
        <v>0</v>
      </c>
      <c r="F5455" s="13" t="s">
        <v>5584</v>
      </c>
      <c r="G5455" s="13" t="s">
        <v>5585</v>
      </c>
      <c r="H5455" t="s">
        <v>7367</v>
      </c>
      <c r="I5455" t="s">
        <v>7368</v>
      </c>
      <c r="J5455">
        <v>4167151003</v>
      </c>
      <c r="K5455" t="s">
        <v>7369</v>
      </c>
      <c r="L5455" t="s">
        <v>7370</v>
      </c>
      <c r="M5455" t="s">
        <v>7371</v>
      </c>
      <c r="N5455" t="s">
        <v>7371</v>
      </c>
      <c r="O5455">
        <v>1</v>
      </c>
      <c r="P5455">
        <v>1</v>
      </c>
      <c r="Q5455">
        <v>4</v>
      </c>
      <c r="R5455">
        <v>1</v>
      </c>
      <c r="S5455" s="14" t="s">
        <v>7807</v>
      </c>
      <c r="T5455" s="14" t="s">
        <v>7808</v>
      </c>
      <c r="U5455" s="15">
        <v>1</v>
      </c>
      <c r="V5455">
        <v>999</v>
      </c>
      <c r="W5455" t="s">
        <v>7372</v>
      </c>
      <c r="X5455" s="16">
        <v>-0.5</v>
      </c>
      <c r="Y5455">
        <v>0</v>
      </c>
      <c r="Z5455" t="s">
        <v>7373</v>
      </c>
      <c r="AA5455">
        <v>13</v>
      </c>
      <c r="AB5455">
        <v>0</v>
      </c>
      <c r="AC5455">
        <v>0</v>
      </c>
      <c r="AD5455">
        <v>8</v>
      </c>
      <c r="AE5455" t="s">
        <v>7367</v>
      </c>
      <c r="AF5455" t="s">
        <v>7401</v>
      </c>
      <c r="AG5455" t="s">
        <v>7369</v>
      </c>
      <c r="AH5455" t="s">
        <v>7379</v>
      </c>
      <c r="AI5455"/>
      <c r="AJ5455">
        <v>9562098003</v>
      </c>
    </row>
    <row r="5456" spans="1:36" ht="15" x14ac:dyDescent="0.2">
      <c r="A5456">
        <v>80</v>
      </c>
      <c r="B5456">
        <v>13</v>
      </c>
      <c r="C5456">
        <v>1</v>
      </c>
      <c r="D5456">
        <v>0</v>
      </c>
      <c r="E5456">
        <v>0</v>
      </c>
      <c r="F5456" s="13" t="s">
        <v>6956</v>
      </c>
      <c r="G5456" s="13" t="s">
        <v>6957</v>
      </c>
      <c r="H5456" t="s">
        <v>7367</v>
      </c>
      <c r="I5456" t="s">
        <v>7368</v>
      </c>
      <c r="J5456">
        <v>4168151000</v>
      </c>
      <c r="K5456" t="s">
        <v>7369</v>
      </c>
      <c r="L5456" t="s">
        <v>7370</v>
      </c>
      <c r="M5456" t="s">
        <v>7371</v>
      </c>
      <c r="N5456" t="s">
        <v>7371</v>
      </c>
      <c r="O5456">
        <v>1</v>
      </c>
      <c r="P5456">
        <v>1</v>
      </c>
      <c r="Q5456">
        <v>4</v>
      </c>
      <c r="R5456">
        <v>1</v>
      </c>
      <c r="S5456" s="14" t="s">
        <v>7807</v>
      </c>
      <c r="T5456" s="14" t="s">
        <v>7808</v>
      </c>
      <c r="U5456" s="15">
        <v>1</v>
      </c>
      <c r="V5456">
        <v>999</v>
      </c>
      <c r="W5456" t="s">
        <v>7372</v>
      </c>
      <c r="X5456" s="16">
        <v>-0.121</v>
      </c>
      <c r="Y5456">
        <v>0</v>
      </c>
      <c r="Z5456" t="s">
        <v>7373</v>
      </c>
      <c r="AA5456">
        <v>13</v>
      </c>
      <c r="AB5456">
        <v>0</v>
      </c>
      <c r="AC5456">
        <v>0</v>
      </c>
      <c r="AD5456">
        <v>8</v>
      </c>
      <c r="AE5456" t="s">
        <v>7367</v>
      </c>
      <c r="AF5456" t="s">
        <v>7401</v>
      </c>
      <c r="AG5456" t="s">
        <v>7369</v>
      </c>
      <c r="AH5456" t="s">
        <v>7379</v>
      </c>
      <c r="AI5456"/>
      <c r="AJ5456">
        <v>9562098003</v>
      </c>
    </row>
    <row r="5457" spans="1:36" ht="15" x14ac:dyDescent="0.2">
      <c r="A5457">
        <v>80</v>
      </c>
      <c r="B5457">
        <v>13</v>
      </c>
      <c r="C5457">
        <v>2</v>
      </c>
      <c r="D5457">
        <v>0</v>
      </c>
      <c r="E5457">
        <v>0</v>
      </c>
      <c r="F5457" s="13" t="s">
        <v>5674</v>
      </c>
      <c r="G5457" s="13" t="s">
        <v>5675</v>
      </c>
      <c r="H5457" t="s">
        <v>7367</v>
      </c>
      <c r="I5457" t="s">
        <v>7368</v>
      </c>
      <c r="J5457">
        <v>4758151014</v>
      </c>
      <c r="K5457" t="s">
        <v>7369</v>
      </c>
      <c r="L5457" t="s">
        <v>7370</v>
      </c>
      <c r="M5457" t="s">
        <v>7371</v>
      </c>
      <c r="N5457" t="s">
        <v>7371</v>
      </c>
      <c r="O5457">
        <v>1</v>
      </c>
      <c r="P5457">
        <v>1</v>
      </c>
      <c r="Q5457">
        <v>4</v>
      </c>
      <c r="R5457">
        <v>1</v>
      </c>
      <c r="S5457" s="14" t="s">
        <v>7807</v>
      </c>
      <c r="T5457" s="14" t="s">
        <v>7808</v>
      </c>
      <c r="U5457" s="15">
        <v>1</v>
      </c>
      <c r="V5457">
        <v>999</v>
      </c>
      <c r="W5457" t="s">
        <v>7372</v>
      </c>
      <c r="X5457" s="16">
        <v>-1.4470000000000001</v>
      </c>
      <c r="Y5457">
        <v>0</v>
      </c>
      <c r="Z5457" t="s">
        <v>7373</v>
      </c>
      <c r="AA5457">
        <v>13</v>
      </c>
      <c r="AB5457">
        <v>0</v>
      </c>
      <c r="AC5457">
        <v>0</v>
      </c>
      <c r="AD5457">
        <v>8</v>
      </c>
      <c r="AE5457" t="s">
        <v>7367</v>
      </c>
      <c r="AF5457" t="s">
        <v>7401</v>
      </c>
      <c r="AG5457" t="s">
        <v>7369</v>
      </c>
      <c r="AH5457" t="s">
        <v>7379</v>
      </c>
      <c r="AI5457"/>
      <c r="AJ5457">
        <v>9562098003</v>
      </c>
    </row>
    <row r="5458" spans="1:36" ht="15" x14ac:dyDescent="0.2">
      <c r="A5458">
        <v>80</v>
      </c>
      <c r="B5458">
        <v>13</v>
      </c>
      <c r="C5458">
        <v>1</v>
      </c>
      <c r="D5458">
        <v>0</v>
      </c>
      <c r="E5458">
        <v>0</v>
      </c>
      <c r="F5458" s="13" t="s">
        <v>7090</v>
      </c>
      <c r="G5458" s="13" t="s">
        <v>7091</v>
      </c>
      <c r="H5458" t="s">
        <v>7367</v>
      </c>
      <c r="I5458" t="s">
        <v>7368</v>
      </c>
      <c r="J5458">
        <v>4758151014</v>
      </c>
      <c r="K5458" t="s">
        <v>7369</v>
      </c>
      <c r="L5458" t="s">
        <v>7370</v>
      </c>
      <c r="M5458" t="s">
        <v>7371</v>
      </c>
      <c r="N5458"/>
      <c r="O5458">
        <v>1</v>
      </c>
      <c r="P5458">
        <v>1</v>
      </c>
      <c r="Q5458">
        <v>4</v>
      </c>
      <c r="R5458" s="1">
        <v>1000</v>
      </c>
      <c r="S5458" s="14" t="s">
        <v>7807</v>
      </c>
      <c r="T5458" s="14" t="s">
        <v>7808</v>
      </c>
      <c r="U5458" s="15">
        <v>1</v>
      </c>
      <c r="V5458">
        <v>999</v>
      </c>
      <c r="W5458" t="s">
        <v>7372</v>
      </c>
      <c r="X5458" s="16">
        <v>-36</v>
      </c>
      <c r="Y5458">
        <v>0</v>
      </c>
      <c r="Z5458" t="s">
        <v>7373</v>
      </c>
      <c r="AA5458">
        <v>13</v>
      </c>
      <c r="AB5458">
        <v>0</v>
      </c>
      <c r="AC5458">
        <v>0</v>
      </c>
      <c r="AD5458">
        <v>8</v>
      </c>
      <c r="AE5458" t="s">
        <v>7367</v>
      </c>
      <c r="AF5458" t="s">
        <v>7401</v>
      </c>
      <c r="AG5458" t="s">
        <v>7369</v>
      </c>
      <c r="AH5458" t="s">
        <v>7379</v>
      </c>
      <c r="AI5458"/>
      <c r="AJ5458">
        <v>9562098003</v>
      </c>
    </row>
    <row r="5459" spans="1:36" ht="15" x14ac:dyDescent="0.2">
      <c r="A5459">
        <v>80</v>
      </c>
      <c r="B5459">
        <v>13</v>
      </c>
      <c r="C5459">
        <v>2</v>
      </c>
      <c r="D5459">
        <v>0</v>
      </c>
      <c r="E5459">
        <v>0</v>
      </c>
      <c r="F5459" s="13" t="s">
        <v>3724</v>
      </c>
      <c r="G5459" s="13" t="s">
        <v>3725</v>
      </c>
      <c r="H5459" t="s">
        <v>7367</v>
      </c>
      <c r="I5459" t="s">
        <v>7368</v>
      </c>
      <c r="J5459">
        <v>4187151016</v>
      </c>
      <c r="K5459" t="s">
        <v>7369</v>
      </c>
      <c r="L5459" t="s">
        <v>7370</v>
      </c>
      <c r="M5459" t="s">
        <v>7371</v>
      </c>
      <c r="N5459"/>
      <c r="O5459">
        <v>1</v>
      </c>
      <c r="P5459">
        <v>1</v>
      </c>
      <c r="Q5459">
        <v>4</v>
      </c>
      <c r="R5459" s="1">
        <v>1000</v>
      </c>
      <c r="S5459" s="14" t="s">
        <v>7807</v>
      </c>
      <c r="T5459" s="14" t="s">
        <v>7808</v>
      </c>
      <c r="U5459" s="15">
        <v>2</v>
      </c>
      <c r="V5459">
        <v>999</v>
      </c>
      <c r="W5459" t="s">
        <v>7372</v>
      </c>
      <c r="X5459" s="16">
        <v>-602</v>
      </c>
      <c r="Y5459">
        <v>0</v>
      </c>
      <c r="Z5459" t="s">
        <v>7373</v>
      </c>
      <c r="AA5459">
        <v>13</v>
      </c>
      <c r="AB5459">
        <v>0</v>
      </c>
      <c r="AC5459">
        <v>0</v>
      </c>
      <c r="AD5459">
        <v>8</v>
      </c>
      <c r="AE5459" t="s">
        <v>7367</v>
      </c>
      <c r="AF5459" t="s">
        <v>7401</v>
      </c>
      <c r="AG5459" t="s">
        <v>7369</v>
      </c>
      <c r="AH5459" t="s">
        <v>7379</v>
      </c>
      <c r="AI5459"/>
      <c r="AJ5459">
        <v>9562098003</v>
      </c>
    </row>
    <row r="5460" spans="1:36" ht="15" x14ac:dyDescent="0.2">
      <c r="A5460">
        <v>80</v>
      </c>
      <c r="B5460">
        <v>13</v>
      </c>
      <c r="C5460">
        <v>2</v>
      </c>
      <c r="D5460">
        <v>0</v>
      </c>
      <c r="E5460">
        <v>0</v>
      </c>
      <c r="F5460" s="13" t="s">
        <v>1698</v>
      </c>
      <c r="G5460" s="13" t="s">
        <v>1699</v>
      </c>
      <c r="H5460" t="s">
        <v>7367</v>
      </c>
      <c r="I5460" t="s">
        <v>7368</v>
      </c>
      <c r="J5460">
        <v>4758151014</v>
      </c>
      <c r="K5460" t="s">
        <v>7369</v>
      </c>
      <c r="L5460" t="s">
        <v>7370</v>
      </c>
      <c r="M5460" t="s">
        <v>7371</v>
      </c>
      <c r="N5460" t="s">
        <v>7371</v>
      </c>
      <c r="O5460">
        <v>1</v>
      </c>
      <c r="P5460">
        <v>1</v>
      </c>
      <c r="Q5460">
        <v>4</v>
      </c>
      <c r="R5460" s="1">
        <v>1000</v>
      </c>
      <c r="S5460" s="14" t="s">
        <v>7807</v>
      </c>
      <c r="T5460" s="14" t="s">
        <v>7808</v>
      </c>
      <c r="U5460" s="15">
        <v>1</v>
      </c>
      <c r="V5460">
        <v>999</v>
      </c>
      <c r="W5460" t="s">
        <v>7372</v>
      </c>
      <c r="X5460" s="17">
        <v>-1549</v>
      </c>
      <c r="Y5460">
        <v>0</v>
      </c>
      <c r="Z5460" t="s">
        <v>7373</v>
      </c>
      <c r="AA5460">
        <v>13</v>
      </c>
      <c r="AB5460">
        <v>0</v>
      </c>
      <c r="AC5460">
        <v>0</v>
      </c>
      <c r="AD5460">
        <v>8</v>
      </c>
      <c r="AE5460" t="s">
        <v>7367</v>
      </c>
      <c r="AF5460" t="s">
        <v>7401</v>
      </c>
      <c r="AG5460" t="s">
        <v>7369</v>
      </c>
      <c r="AH5460" t="s">
        <v>7379</v>
      </c>
      <c r="AI5460"/>
      <c r="AJ5460">
        <v>9562098003</v>
      </c>
    </row>
    <row r="5461" spans="1:36" ht="15" x14ac:dyDescent="0.2">
      <c r="A5461">
        <v>80</v>
      </c>
      <c r="B5461">
        <v>13</v>
      </c>
      <c r="C5461">
        <v>7</v>
      </c>
      <c r="D5461">
        <v>0</v>
      </c>
      <c r="E5461">
        <v>0</v>
      </c>
      <c r="F5461" s="13" t="s">
        <v>6782</v>
      </c>
      <c r="G5461" s="13" t="s">
        <v>6783</v>
      </c>
      <c r="H5461" t="s">
        <v>7367</v>
      </c>
      <c r="I5461" t="s">
        <v>7368</v>
      </c>
      <c r="J5461" t="s">
        <v>7388</v>
      </c>
      <c r="K5461" t="s">
        <v>7369</v>
      </c>
      <c r="L5461" t="s">
        <v>7370</v>
      </c>
      <c r="M5461"/>
      <c r="N5461"/>
      <c r="O5461">
        <v>1</v>
      </c>
      <c r="P5461">
        <v>1</v>
      </c>
      <c r="Q5461">
        <v>4</v>
      </c>
      <c r="R5461">
        <v>1</v>
      </c>
      <c r="S5461" s="14" t="s">
        <v>7807</v>
      </c>
      <c r="T5461" s="14" t="s">
        <v>7808</v>
      </c>
      <c r="U5461" s="15">
        <v>1</v>
      </c>
      <c r="V5461">
        <v>999</v>
      </c>
      <c r="W5461" t="s">
        <v>7372</v>
      </c>
      <c r="X5461" s="16">
        <v>-0.40100000000000002</v>
      </c>
      <c r="Y5461">
        <v>0</v>
      </c>
      <c r="Z5461" t="s">
        <v>7373</v>
      </c>
      <c r="AA5461">
        <v>13</v>
      </c>
      <c r="AB5461">
        <v>0</v>
      </c>
      <c r="AC5461">
        <v>0</v>
      </c>
      <c r="AD5461">
        <v>8</v>
      </c>
      <c r="AE5461" t="s">
        <v>7367</v>
      </c>
      <c r="AF5461" t="s">
        <v>7401</v>
      </c>
      <c r="AG5461" t="s">
        <v>7369</v>
      </c>
      <c r="AH5461" t="s">
        <v>7379</v>
      </c>
      <c r="AI5461"/>
      <c r="AJ5461">
        <v>9562098003</v>
      </c>
    </row>
    <row r="5462" spans="1:36" ht="15" x14ac:dyDescent="0.2">
      <c r="A5462">
        <v>80</v>
      </c>
      <c r="B5462">
        <v>13</v>
      </c>
      <c r="C5462">
        <v>2</v>
      </c>
      <c r="D5462">
        <v>0</v>
      </c>
      <c r="E5462">
        <v>0</v>
      </c>
      <c r="F5462" s="13" t="s">
        <v>3132</v>
      </c>
      <c r="G5462" s="13" t="s">
        <v>3133</v>
      </c>
      <c r="H5462" t="s">
        <v>7367</v>
      </c>
      <c r="I5462" t="s">
        <v>7368</v>
      </c>
      <c r="J5462">
        <v>4758151014</v>
      </c>
      <c r="K5462" t="s">
        <v>7369</v>
      </c>
      <c r="L5462" t="s">
        <v>7370</v>
      </c>
      <c r="M5462" t="s">
        <v>7371</v>
      </c>
      <c r="N5462" t="s">
        <v>7371</v>
      </c>
      <c r="O5462">
        <v>1</v>
      </c>
      <c r="P5462">
        <v>1</v>
      </c>
      <c r="Q5462">
        <v>4</v>
      </c>
      <c r="R5462" s="1">
        <v>1000</v>
      </c>
      <c r="S5462" s="14" t="s">
        <v>7807</v>
      </c>
      <c r="T5462" s="14" t="s">
        <v>7808</v>
      </c>
      <c r="U5462" s="15">
        <v>1</v>
      </c>
      <c r="V5462">
        <v>999</v>
      </c>
      <c r="W5462" t="s">
        <v>7372</v>
      </c>
      <c r="X5462" s="17">
        <v>-1069.3</v>
      </c>
      <c r="Y5462">
        <v>0</v>
      </c>
      <c r="Z5462" t="s">
        <v>7373</v>
      </c>
      <c r="AA5462">
        <v>13</v>
      </c>
      <c r="AB5462">
        <v>0</v>
      </c>
      <c r="AC5462">
        <v>0</v>
      </c>
      <c r="AD5462">
        <v>8</v>
      </c>
      <c r="AE5462" t="s">
        <v>7367</v>
      </c>
      <c r="AF5462" t="s">
        <v>7401</v>
      </c>
      <c r="AG5462" t="s">
        <v>7369</v>
      </c>
      <c r="AH5462" t="s">
        <v>7379</v>
      </c>
      <c r="AI5462"/>
      <c r="AJ5462">
        <v>9562098003</v>
      </c>
    </row>
    <row r="5463" spans="1:36" ht="15" x14ac:dyDescent="0.2">
      <c r="A5463">
        <v>80</v>
      </c>
      <c r="B5463">
        <v>13</v>
      </c>
      <c r="C5463">
        <v>4</v>
      </c>
      <c r="D5463">
        <v>0</v>
      </c>
      <c r="E5463">
        <v>0</v>
      </c>
      <c r="F5463" s="13" t="s">
        <v>1434</v>
      </c>
      <c r="G5463" s="13" t="s">
        <v>1435</v>
      </c>
      <c r="H5463" t="s">
        <v>7367</v>
      </c>
      <c r="I5463" t="s">
        <v>7368</v>
      </c>
      <c r="J5463">
        <v>4482151007</v>
      </c>
      <c r="K5463" t="s">
        <v>7376</v>
      </c>
      <c r="L5463" t="s">
        <v>7370</v>
      </c>
      <c r="M5463"/>
      <c r="N5463"/>
      <c r="O5463">
        <v>1</v>
      </c>
      <c r="P5463">
        <v>1</v>
      </c>
      <c r="Q5463">
        <v>4</v>
      </c>
      <c r="R5463" s="1">
        <v>1000</v>
      </c>
      <c r="S5463" s="14" t="s">
        <v>7807</v>
      </c>
      <c r="T5463" s="14" t="s">
        <v>7808</v>
      </c>
      <c r="U5463" s="15">
        <v>1</v>
      </c>
      <c r="V5463">
        <v>999</v>
      </c>
      <c r="W5463" t="s">
        <v>7372</v>
      </c>
      <c r="X5463" s="17">
        <v>-2243</v>
      </c>
      <c r="Y5463">
        <v>0</v>
      </c>
      <c r="Z5463" t="s">
        <v>7373</v>
      </c>
      <c r="AA5463">
        <v>13</v>
      </c>
      <c r="AB5463">
        <v>0</v>
      </c>
      <c r="AC5463">
        <v>0</v>
      </c>
      <c r="AD5463">
        <v>8</v>
      </c>
      <c r="AE5463" t="s">
        <v>7367</v>
      </c>
      <c r="AF5463" t="s">
        <v>7401</v>
      </c>
      <c r="AG5463" t="s">
        <v>7369</v>
      </c>
      <c r="AH5463" t="s">
        <v>7379</v>
      </c>
      <c r="AI5463"/>
      <c r="AJ5463">
        <v>9562098003</v>
      </c>
    </row>
    <row r="5464" spans="1:36" ht="15" x14ac:dyDescent="0.2">
      <c r="A5464">
        <v>80</v>
      </c>
      <c r="B5464">
        <v>13</v>
      </c>
      <c r="C5464">
        <v>2</v>
      </c>
      <c r="D5464">
        <v>0</v>
      </c>
      <c r="E5464">
        <v>0</v>
      </c>
      <c r="F5464" s="13" t="s">
        <v>2094</v>
      </c>
      <c r="G5464" s="13" t="s">
        <v>2095</v>
      </c>
      <c r="H5464" t="s">
        <v>7367</v>
      </c>
      <c r="I5464" t="s">
        <v>7368</v>
      </c>
      <c r="J5464">
        <v>4482151007</v>
      </c>
      <c r="K5464" t="s">
        <v>7376</v>
      </c>
      <c r="L5464" t="s">
        <v>7370</v>
      </c>
      <c r="M5464"/>
      <c r="N5464"/>
      <c r="O5464">
        <v>1</v>
      </c>
      <c r="P5464">
        <v>1</v>
      </c>
      <c r="Q5464">
        <v>4</v>
      </c>
      <c r="R5464" s="1">
        <v>1000</v>
      </c>
      <c r="S5464" s="14" t="s">
        <v>7807</v>
      </c>
      <c r="T5464" s="14" t="s">
        <v>7808</v>
      </c>
      <c r="U5464" s="15">
        <v>1</v>
      </c>
      <c r="V5464">
        <v>999</v>
      </c>
      <c r="W5464" t="s">
        <v>7372</v>
      </c>
      <c r="X5464" s="16">
        <v>-117.62</v>
      </c>
      <c r="Y5464">
        <v>0</v>
      </c>
      <c r="Z5464" t="s">
        <v>7373</v>
      </c>
      <c r="AA5464">
        <v>13</v>
      </c>
      <c r="AB5464">
        <v>0</v>
      </c>
      <c r="AC5464">
        <v>0</v>
      </c>
      <c r="AD5464">
        <v>8</v>
      </c>
      <c r="AE5464" t="s">
        <v>7367</v>
      </c>
      <c r="AF5464" t="s">
        <v>7401</v>
      </c>
      <c r="AG5464" t="s">
        <v>7369</v>
      </c>
      <c r="AH5464" t="s">
        <v>7379</v>
      </c>
      <c r="AI5464"/>
      <c r="AJ5464">
        <v>9562098003</v>
      </c>
    </row>
    <row r="5465" spans="1:36" ht="15" x14ac:dyDescent="0.2">
      <c r="A5465">
        <v>80</v>
      </c>
      <c r="B5465">
        <v>13</v>
      </c>
      <c r="C5465">
        <v>8</v>
      </c>
      <c r="D5465">
        <v>0</v>
      </c>
      <c r="E5465">
        <v>0</v>
      </c>
      <c r="F5465" s="13" t="s">
        <v>1722</v>
      </c>
      <c r="G5465" s="13" t="s">
        <v>1723</v>
      </c>
      <c r="H5465" t="s">
        <v>7367</v>
      </c>
      <c r="I5465" t="s">
        <v>7368</v>
      </c>
      <c r="J5465">
        <v>4758203004</v>
      </c>
      <c r="K5465" t="s">
        <v>7369</v>
      </c>
      <c r="L5465" t="s">
        <v>7370</v>
      </c>
      <c r="M5465"/>
      <c r="N5465"/>
      <c r="O5465">
        <v>1</v>
      </c>
      <c r="P5465">
        <v>1</v>
      </c>
      <c r="Q5465">
        <v>4</v>
      </c>
      <c r="R5465" s="1">
        <v>1000</v>
      </c>
      <c r="S5465" s="14" t="s">
        <v>7807</v>
      </c>
      <c r="T5465" s="14" t="s">
        <v>7808</v>
      </c>
      <c r="U5465" s="15">
        <v>1</v>
      </c>
      <c r="V5465">
        <v>999</v>
      </c>
      <c r="W5465" t="s">
        <v>7372</v>
      </c>
      <c r="X5465" s="16">
        <v>-905</v>
      </c>
      <c r="Y5465">
        <v>0</v>
      </c>
      <c r="Z5465" t="s">
        <v>7373</v>
      </c>
      <c r="AA5465">
        <v>13</v>
      </c>
      <c r="AB5465">
        <v>0</v>
      </c>
      <c r="AC5465">
        <v>0</v>
      </c>
      <c r="AD5465">
        <v>8</v>
      </c>
      <c r="AE5465" t="s">
        <v>7367</v>
      </c>
      <c r="AF5465" t="s">
        <v>7401</v>
      </c>
      <c r="AG5465" t="s">
        <v>7369</v>
      </c>
      <c r="AH5465" t="s">
        <v>7379</v>
      </c>
      <c r="AI5465"/>
      <c r="AJ5465">
        <v>9562098003</v>
      </c>
    </row>
    <row r="5466" spans="1:36" ht="15" x14ac:dyDescent="0.2">
      <c r="A5466">
        <v>80</v>
      </c>
      <c r="B5466">
        <v>14</v>
      </c>
      <c r="C5466">
        <v>2</v>
      </c>
      <c r="D5466">
        <v>0</v>
      </c>
      <c r="E5466">
        <v>0</v>
      </c>
      <c r="F5466" s="13" t="s">
        <v>2252</v>
      </c>
      <c r="G5466" s="13" t="s">
        <v>2253</v>
      </c>
      <c r="H5466" t="s">
        <v>7367</v>
      </c>
      <c r="I5466" t="s">
        <v>7368</v>
      </c>
      <c r="J5466">
        <v>4167151003</v>
      </c>
      <c r="K5466" t="s">
        <v>7369</v>
      </c>
      <c r="L5466" t="s">
        <v>7370</v>
      </c>
      <c r="M5466" t="s">
        <v>7371</v>
      </c>
      <c r="N5466" t="s">
        <v>7371</v>
      </c>
      <c r="O5466">
        <v>1</v>
      </c>
      <c r="P5466">
        <v>1</v>
      </c>
      <c r="Q5466">
        <v>4</v>
      </c>
      <c r="R5466" s="1">
        <v>1000</v>
      </c>
      <c r="S5466" s="14" t="s">
        <v>7807</v>
      </c>
      <c r="T5466" s="14" t="s">
        <v>7808</v>
      </c>
      <c r="U5466" s="15">
        <v>2</v>
      </c>
      <c r="V5466">
        <v>999</v>
      </c>
      <c r="W5466" t="s">
        <v>7372</v>
      </c>
      <c r="X5466" s="16">
        <v>-398</v>
      </c>
      <c r="Y5466">
        <v>0</v>
      </c>
      <c r="Z5466" t="s">
        <v>7373</v>
      </c>
      <c r="AA5466">
        <v>13</v>
      </c>
      <c r="AB5466">
        <v>0</v>
      </c>
      <c r="AC5466">
        <v>0</v>
      </c>
      <c r="AD5466">
        <v>8</v>
      </c>
      <c r="AE5466" t="s">
        <v>7367</v>
      </c>
      <c r="AF5466" t="s">
        <v>7401</v>
      </c>
      <c r="AG5466" t="s">
        <v>7369</v>
      </c>
      <c r="AH5466" t="s">
        <v>7379</v>
      </c>
      <c r="AI5466"/>
      <c r="AJ5466">
        <v>9562098003</v>
      </c>
    </row>
    <row r="5467" spans="1:36" ht="15" x14ac:dyDescent="0.2">
      <c r="A5467">
        <v>80</v>
      </c>
      <c r="B5467">
        <v>13</v>
      </c>
      <c r="C5467">
        <v>8</v>
      </c>
      <c r="D5467">
        <v>0</v>
      </c>
      <c r="E5467">
        <v>0</v>
      </c>
      <c r="F5467" s="13" t="s">
        <v>830</v>
      </c>
      <c r="G5467" s="13" t="s">
        <v>831</v>
      </c>
      <c r="H5467" t="s">
        <v>7367</v>
      </c>
      <c r="I5467" t="s">
        <v>7368</v>
      </c>
      <c r="J5467">
        <v>4758203004</v>
      </c>
      <c r="K5467" t="s">
        <v>7369</v>
      </c>
      <c r="L5467" t="s">
        <v>7370</v>
      </c>
      <c r="M5467" t="s">
        <v>7371</v>
      </c>
      <c r="N5467" t="s">
        <v>7371</v>
      </c>
      <c r="O5467">
        <v>1</v>
      </c>
      <c r="P5467">
        <v>1</v>
      </c>
      <c r="Q5467">
        <v>4</v>
      </c>
      <c r="R5467" s="1">
        <v>1000</v>
      </c>
      <c r="S5467" s="14" t="s">
        <v>7807</v>
      </c>
      <c r="T5467" s="14" t="s">
        <v>7808</v>
      </c>
      <c r="U5467" s="15">
        <v>1</v>
      </c>
      <c r="V5467">
        <v>999</v>
      </c>
      <c r="W5467" t="s">
        <v>7372</v>
      </c>
      <c r="X5467" s="16">
        <v>-532.5</v>
      </c>
      <c r="Y5467">
        <v>0</v>
      </c>
      <c r="Z5467" t="s">
        <v>7373</v>
      </c>
      <c r="AA5467">
        <v>13</v>
      </c>
      <c r="AB5467">
        <v>0</v>
      </c>
      <c r="AC5467">
        <v>0</v>
      </c>
      <c r="AD5467">
        <v>8</v>
      </c>
      <c r="AE5467" t="s">
        <v>7367</v>
      </c>
      <c r="AF5467" t="s">
        <v>7401</v>
      </c>
      <c r="AG5467" t="s">
        <v>7369</v>
      </c>
      <c r="AH5467" t="s">
        <v>7379</v>
      </c>
      <c r="AI5467"/>
      <c r="AJ5467">
        <v>9562098003</v>
      </c>
    </row>
    <row r="5468" spans="1:36" ht="15" x14ac:dyDescent="0.2">
      <c r="A5468">
        <v>80</v>
      </c>
      <c r="B5468">
        <v>13</v>
      </c>
      <c r="C5468">
        <v>1</v>
      </c>
      <c r="D5468">
        <v>0</v>
      </c>
      <c r="E5468">
        <v>0</v>
      </c>
      <c r="F5468" s="13" t="s">
        <v>982</v>
      </c>
      <c r="G5468" s="13" t="s">
        <v>983</v>
      </c>
      <c r="H5468" t="s">
        <v>7367</v>
      </c>
      <c r="I5468" t="s">
        <v>7368</v>
      </c>
      <c r="J5468">
        <v>4758203004</v>
      </c>
      <c r="K5468" t="s">
        <v>7369</v>
      </c>
      <c r="L5468" t="s">
        <v>7370</v>
      </c>
      <c r="M5468" t="s">
        <v>7371</v>
      </c>
      <c r="N5468" t="s">
        <v>7371</v>
      </c>
      <c r="O5468">
        <v>1</v>
      </c>
      <c r="P5468">
        <v>1</v>
      </c>
      <c r="Q5468">
        <v>4</v>
      </c>
      <c r="R5468" s="1">
        <v>1000</v>
      </c>
      <c r="S5468" s="14" t="s">
        <v>7807</v>
      </c>
      <c r="T5468" s="14" t="s">
        <v>7808</v>
      </c>
      <c r="U5468" s="15">
        <v>1</v>
      </c>
      <c r="V5468">
        <v>999</v>
      </c>
      <c r="W5468" t="s">
        <v>7372</v>
      </c>
      <c r="X5468" s="16">
        <v>-475.714</v>
      </c>
      <c r="Y5468">
        <v>0</v>
      </c>
      <c r="Z5468" t="s">
        <v>7373</v>
      </c>
      <c r="AA5468">
        <v>13</v>
      </c>
      <c r="AB5468">
        <v>0</v>
      </c>
      <c r="AC5468">
        <v>0</v>
      </c>
      <c r="AD5468">
        <v>8</v>
      </c>
      <c r="AE5468" t="s">
        <v>7367</v>
      </c>
      <c r="AF5468" t="s">
        <v>7401</v>
      </c>
      <c r="AG5468" t="s">
        <v>7369</v>
      </c>
      <c r="AH5468" t="s">
        <v>7379</v>
      </c>
      <c r="AI5468"/>
      <c r="AJ5468">
        <v>9562098003</v>
      </c>
    </row>
    <row r="5469" spans="1:36" ht="15" x14ac:dyDescent="0.2">
      <c r="A5469">
        <v>80</v>
      </c>
      <c r="B5469">
        <v>13</v>
      </c>
      <c r="C5469">
        <v>2</v>
      </c>
      <c r="D5469">
        <v>0</v>
      </c>
      <c r="E5469">
        <v>0</v>
      </c>
      <c r="F5469" s="13" t="s">
        <v>5554</v>
      </c>
      <c r="G5469" s="13" t="s">
        <v>5555</v>
      </c>
      <c r="H5469" t="s">
        <v>7367</v>
      </c>
      <c r="I5469" t="s">
        <v>7368</v>
      </c>
      <c r="J5469">
        <v>4758203004</v>
      </c>
      <c r="K5469" t="s">
        <v>7369</v>
      </c>
      <c r="L5469" t="s">
        <v>7370</v>
      </c>
      <c r="M5469" t="s">
        <v>7371</v>
      </c>
      <c r="N5469" t="s">
        <v>7371</v>
      </c>
      <c r="O5469">
        <v>1</v>
      </c>
      <c r="P5469">
        <v>1</v>
      </c>
      <c r="Q5469">
        <v>4</v>
      </c>
      <c r="R5469" s="1">
        <v>1000</v>
      </c>
      <c r="S5469" s="14" t="s">
        <v>7807</v>
      </c>
      <c r="T5469" s="14" t="s">
        <v>7808</v>
      </c>
      <c r="U5469" s="15">
        <v>1</v>
      </c>
      <c r="V5469">
        <v>999</v>
      </c>
      <c r="W5469" t="s">
        <v>7372</v>
      </c>
      <c r="X5469" s="16">
        <v>-99.5</v>
      </c>
      <c r="Y5469">
        <v>0</v>
      </c>
      <c r="Z5469" t="s">
        <v>7373</v>
      </c>
      <c r="AA5469">
        <v>13</v>
      </c>
      <c r="AB5469">
        <v>0</v>
      </c>
      <c r="AC5469">
        <v>0</v>
      </c>
      <c r="AD5469">
        <v>8</v>
      </c>
      <c r="AE5469" t="s">
        <v>7367</v>
      </c>
      <c r="AF5469" t="s">
        <v>7401</v>
      </c>
      <c r="AG5469" t="s">
        <v>7369</v>
      </c>
      <c r="AH5469" t="s">
        <v>7379</v>
      </c>
      <c r="AI5469"/>
      <c r="AJ5469">
        <v>9562098003</v>
      </c>
    </row>
    <row r="5470" spans="1:36" ht="15" x14ac:dyDescent="0.2">
      <c r="A5470">
        <v>80</v>
      </c>
      <c r="B5470">
        <v>13</v>
      </c>
      <c r="C5470">
        <v>2</v>
      </c>
      <c r="D5470">
        <v>0</v>
      </c>
      <c r="E5470">
        <v>0</v>
      </c>
      <c r="F5470" s="13" t="s">
        <v>3804</v>
      </c>
      <c r="G5470" s="13" t="s">
        <v>3805</v>
      </c>
      <c r="H5470" t="s">
        <v>7367</v>
      </c>
      <c r="I5470" t="s">
        <v>7368</v>
      </c>
      <c r="J5470">
        <v>4758203004</v>
      </c>
      <c r="K5470" t="s">
        <v>7369</v>
      </c>
      <c r="L5470" t="s">
        <v>7370</v>
      </c>
      <c r="M5470" t="s">
        <v>7371</v>
      </c>
      <c r="N5470" t="s">
        <v>7371</v>
      </c>
      <c r="O5470">
        <v>1</v>
      </c>
      <c r="P5470">
        <v>1</v>
      </c>
      <c r="Q5470">
        <v>4</v>
      </c>
      <c r="R5470" s="1">
        <v>1000</v>
      </c>
      <c r="S5470" s="14" t="s">
        <v>7807</v>
      </c>
      <c r="T5470" s="14" t="s">
        <v>7808</v>
      </c>
      <c r="U5470" s="15">
        <v>1</v>
      </c>
      <c r="V5470">
        <v>999</v>
      </c>
      <c r="W5470" t="s">
        <v>7372</v>
      </c>
      <c r="X5470" s="16">
        <v>-76.599999999999994</v>
      </c>
      <c r="Y5470">
        <v>0</v>
      </c>
      <c r="Z5470" t="s">
        <v>7373</v>
      </c>
      <c r="AA5470">
        <v>13</v>
      </c>
      <c r="AB5470">
        <v>0</v>
      </c>
      <c r="AC5470">
        <v>0</v>
      </c>
      <c r="AD5470">
        <v>8</v>
      </c>
      <c r="AE5470" t="s">
        <v>7367</v>
      </c>
      <c r="AF5470" t="s">
        <v>7401</v>
      </c>
      <c r="AG5470" t="s">
        <v>7369</v>
      </c>
      <c r="AH5470" t="s">
        <v>7379</v>
      </c>
      <c r="AI5470"/>
      <c r="AJ5470">
        <v>9562098003</v>
      </c>
    </row>
    <row r="5471" spans="1:36" ht="15" x14ac:dyDescent="0.2">
      <c r="A5471">
        <v>80</v>
      </c>
      <c r="B5471">
        <v>13</v>
      </c>
      <c r="C5471">
        <v>2</v>
      </c>
      <c r="D5471">
        <v>0</v>
      </c>
      <c r="E5471">
        <v>0</v>
      </c>
      <c r="F5471" s="13" t="s">
        <v>5604</v>
      </c>
      <c r="G5471" s="13" t="s">
        <v>5605</v>
      </c>
      <c r="H5471" t="s">
        <v>7367</v>
      </c>
      <c r="I5471" t="s">
        <v>7379</v>
      </c>
      <c r="J5471">
        <v>4167151003</v>
      </c>
      <c r="K5471" t="s">
        <v>7369</v>
      </c>
      <c r="L5471" t="s">
        <v>7370</v>
      </c>
      <c r="M5471" t="s">
        <v>7371</v>
      </c>
      <c r="N5471" t="s">
        <v>7371</v>
      </c>
      <c r="O5471">
        <v>1</v>
      </c>
      <c r="P5471">
        <v>1</v>
      </c>
      <c r="Q5471">
        <v>4</v>
      </c>
      <c r="R5471" s="1">
        <v>1000</v>
      </c>
      <c r="S5471" s="14" t="s">
        <v>7807</v>
      </c>
      <c r="T5471" s="14" t="s">
        <v>7808</v>
      </c>
      <c r="U5471" s="15">
        <v>1</v>
      </c>
      <c r="V5471">
        <v>999</v>
      </c>
      <c r="W5471" t="s">
        <v>7372</v>
      </c>
      <c r="X5471" s="16">
        <v>-418</v>
      </c>
      <c r="Y5471">
        <v>0</v>
      </c>
      <c r="Z5471" t="s">
        <v>7373</v>
      </c>
      <c r="AA5471">
        <v>13</v>
      </c>
      <c r="AB5471">
        <v>0</v>
      </c>
      <c r="AC5471">
        <v>0</v>
      </c>
      <c r="AD5471">
        <v>8</v>
      </c>
      <c r="AE5471" t="s">
        <v>7367</v>
      </c>
      <c r="AF5471" t="s">
        <v>7401</v>
      </c>
      <c r="AG5471" t="s">
        <v>7369</v>
      </c>
      <c r="AH5471" t="s">
        <v>7379</v>
      </c>
      <c r="AI5471"/>
      <c r="AJ5471">
        <v>9562098003</v>
      </c>
    </row>
    <row r="5472" spans="1:36" ht="15" x14ac:dyDescent="0.2">
      <c r="A5472">
        <v>80</v>
      </c>
      <c r="B5472">
        <v>13</v>
      </c>
      <c r="C5472">
        <v>2</v>
      </c>
      <c r="D5472">
        <v>0</v>
      </c>
      <c r="E5472">
        <v>0</v>
      </c>
      <c r="F5472" s="13" t="s">
        <v>4788</v>
      </c>
      <c r="G5472" s="13" t="s">
        <v>4789</v>
      </c>
      <c r="H5472" t="s">
        <v>7367</v>
      </c>
      <c r="I5472" t="s">
        <v>7368</v>
      </c>
      <c r="J5472">
        <v>4167151003</v>
      </c>
      <c r="K5472" t="s">
        <v>7369</v>
      </c>
      <c r="L5472" t="s">
        <v>7370</v>
      </c>
      <c r="M5472" t="s">
        <v>7371</v>
      </c>
      <c r="N5472" t="s">
        <v>7371</v>
      </c>
      <c r="O5472">
        <v>1</v>
      </c>
      <c r="P5472">
        <v>1</v>
      </c>
      <c r="Q5472">
        <v>4</v>
      </c>
      <c r="R5472" s="1">
        <v>1000</v>
      </c>
      <c r="S5472" s="14" t="s">
        <v>7807</v>
      </c>
      <c r="T5472" s="14" t="s">
        <v>7808</v>
      </c>
      <c r="U5472" s="15">
        <v>2</v>
      </c>
      <c r="V5472">
        <v>999</v>
      </c>
      <c r="W5472" t="s">
        <v>7372</v>
      </c>
      <c r="X5472" s="16">
        <v>-636</v>
      </c>
      <c r="Y5472">
        <v>0</v>
      </c>
      <c r="Z5472" t="s">
        <v>7373</v>
      </c>
      <c r="AA5472">
        <v>13</v>
      </c>
      <c r="AB5472">
        <v>0</v>
      </c>
      <c r="AC5472">
        <v>0</v>
      </c>
      <c r="AD5472">
        <v>8</v>
      </c>
      <c r="AE5472" t="s">
        <v>7367</v>
      </c>
      <c r="AF5472" t="s">
        <v>7401</v>
      </c>
      <c r="AG5472" t="s">
        <v>7369</v>
      </c>
      <c r="AH5472" t="s">
        <v>7379</v>
      </c>
      <c r="AI5472"/>
      <c r="AJ5472">
        <v>9562098003</v>
      </c>
    </row>
    <row r="5473" spans="1:36" ht="15" x14ac:dyDescent="0.2">
      <c r="A5473">
        <v>80</v>
      </c>
      <c r="B5473">
        <v>13</v>
      </c>
      <c r="C5473">
        <v>2</v>
      </c>
      <c r="D5473">
        <v>0</v>
      </c>
      <c r="E5473">
        <v>0</v>
      </c>
      <c r="F5473" s="13" t="s">
        <v>6094</v>
      </c>
      <c r="G5473" s="13" t="s">
        <v>6095</v>
      </c>
      <c r="H5473" t="s">
        <v>7367</v>
      </c>
      <c r="I5473" t="s">
        <v>7368</v>
      </c>
      <c r="J5473">
        <v>4167151003</v>
      </c>
      <c r="K5473" t="s">
        <v>7369</v>
      </c>
      <c r="L5473" t="s">
        <v>7370</v>
      </c>
      <c r="M5473" t="s">
        <v>7371</v>
      </c>
      <c r="N5473"/>
      <c r="O5473">
        <v>1</v>
      </c>
      <c r="P5473">
        <v>1</v>
      </c>
      <c r="Q5473">
        <v>4</v>
      </c>
      <c r="R5473" s="1">
        <v>1000</v>
      </c>
      <c r="S5473" s="14" t="s">
        <v>7807</v>
      </c>
      <c r="T5473" s="14" t="s">
        <v>7808</v>
      </c>
      <c r="U5473" s="15">
        <v>2</v>
      </c>
      <c r="V5473">
        <v>999</v>
      </c>
      <c r="W5473" t="s">
        <v>7372</v>
      </c>
      <c r="X5473" s="16">
        <v>-393</v>
      </c>
      <c r="Y5473">
        <v>0</v>
      </c>
      <c r="Z5473" t="s">
        <v>7373</v>
      </c>
      <c r="AA5473">
        <v>13</v>
      </c>
      <c r="AB5473">
        <v>0</v>
      </c>
      <c r="AC5473">
        <v>0</v>
      </c>
      <c r="AD5473">
        <v>8</v>
      </c>
      <c r="AE5473" t="s">
        <v>7367</v>
      </c>
      <c r="AF5473" t="s">
        <v>7401</v>
      </c>
      <c r="AG5473" t="s">
        <v>7369</v>
      </c>
      <c r="AH5473" t="s">
        <v>7379</v>
      </c>
      <c r="AI5473"/>
      <c r="AJ5473">
        <v>9562098003</v>
      </c>
    </row>
    <row r="5474" spans="1:36" ht="15" x14ac:dyDescent="0.2">
      <c r="A5474">
        <v>80</v>
      </c>
      <c r="B5474">
        <v>13</v>
      </c>
      <c r="C5474">
        <v>2</v>
      </c>
      <c r="D5474">
        <v>0</v>
      </c>
      <c r="E5474">
        <v>0</v>
      </c>
      <c r="F5474" s="13" t="s">
        <v>5030</v>
      </c>
      <c r="G5474" s="13" t="s">
        <v>5031</v>
      </c>
      <c r="H5474" t="s">
        <v>7367</v>
      </c>
      <c r="I5474" t="s">
        <v>7368</v>
      </c>
      <c r="J5474">
        <v>4167151003</v>
      </c>
      <c r="K5474" t="s">
        <v>7369</v>
      </c>
      <c r="L5474" t="s">
        <v>7370</v>
      </c>
      <c r="M5474" t="s">
        <v>7371</v>
      </c>
      <c r="N5474"/>
      <c r="O5474">
        <v>1</v>
      </c>
      <c r="P5474">
        <v>1</v>
      </c>
      <c r="Q5474">
        <v>4</v>
      </c>
      <c r="R5474" s="1">
        <v>1000</v>
      </c>
      <c r="S5474" s="14" t="s">
        <v>7807</v>
      </c>
      <c r="T5474" s="14" t="s">
        <v>7808</v>
      </c>
      <c r="U5474" s="15">
        <v>2</v>
      </c>
      <c r="V5474">
        <v>999</v>
      </c>
      <c r="W5474" t="s">
        <v>7372</v>
      </c>
      <c r="X5474" s="16">
        <v>-436</v>
      </c>
      <c r="Y5474">
        <v>0</v>
      </c>
      <c r="Z5474" t="s">
        <v>7373</v>
      </c>
      <c r="AA5474">
        <v>13</v>
      </c>
      <c r="AB5474">
        <v>0</v>
      </c>
      <c r="AC5474">
        <v>0</v>
      </c>
      <c r="AD5474">
        <v>8</v>
      </c>
      <c r="AE5474" t="s">
        <v>7367</v>
      </c>
      <c r="AF5474" t="s">
        <v>7401</v>
      </c>
      <c r="AG5474" t="s">
        <v>7369</v>
      </c>
      <c r="AH5474" t="s">
        <v>7379</v>
      </c>
      <c r="AI5474"/>
      <c r="AJ5474">
        <v>9562098003</v>
      </c>
    </row>
    <row r="5475" spans="1:36" ht="15" x14ac:dyDescent="0.2">
      <c r="A5475">
        <v>80</v>
      </c>
      <c r="B5475">
        <v>13</v>
      </c>
      <c r="C5475">
        <v>2</v>
      </c>
      <c r="D5475">
        <v>0</v>
      </c>
      <c r="E5475">
        <v>0</v>
      </c>
      <c r="F5475" s="13" t="s">
        <v>6224</v>
      </c>
      <c r="G5475" s="13" t="s">
        <v>6225</v>
      </c>
      <c r="H5475" t="s">
        <v>7367</v>
      </c>
      <c r="I5475" t="s">
        <v>7368</v>
      </c>
      <c r="J5475">
        <v>4167151003</v>
      </c>
      <c r="K5475" t="s">
        <v>7369</v>
      </c>
      <c r="L5475" t="s">
        <v>7370</v>
      </c>
      <c r="M5475" t="s">
        <v>7371</v>
      </c>
      <c r="N5475"/>
      <c r="O5475">
        <v>1</v>
      </c>
      <c r="P5475">
        <v>1</v>
      </c>
      <c r="Q5475">
        <v>4</v>
      </c>
      <c r="R5475" s="1">
        <v>1000</v>
      </c>
      <c r="S5475" s="14" t="s">
        <v>7807</v>
      </c>
      <c r="T5475" s="14" t="s">
        <v>7808</v>
      </c>
      <c r="U5475" s="15">
        <v>2</v>
      </c>
      <c r="V5475">
        <v>999</v>
      </c>
      <c r="W5475" t="s">
        <v>7372</v>
      </c>
      <c r="X5475" s="16">
        <v>-454</v>
      </c>
      <c r="Y5475">
        <v>0</v>
      </c>
      <c r="Z5475" t="s">
        <v>7373</v>
      </c>
      <c r="AA5475">
        <v>13</v>
      </c>
      <c r="AB5475">
        <v>0</v>
      </c>
      <c r="AC5475">
        <v>0</v>
      </c>
      <c r="AD5475">
        <v>8</v>
      </c>
      <c r="AE5475" t="s">
        <v>7367</v>
      </c>
      <c r="AF5475" t="s">
        <v>7401</v>
      </c>
      <c r="AG5475" t="s">
        <v>7369</v>
      </c>
      <c r="AH5475" t="s">
        <v>7379</v>
      </c>
      <c r="AI5475"/>
      <c r="AJ5475">
        <v>9562098003</v>
      </c>
    </row>
    <row r="5476" spans="1:36" ht="15" x14ac:dyDescent="0.2">
      <c r="A5476">
        <v>80</v>
      </c>
      <c r="B5476">
        <v>13</v>
      </c>
      <c r="C5476">
        <v>2</v>
      </c>
      <c r="D5476">
        <v>0</v>
      </c>
      <c r="E5476">
        <v>0</v>
      </c>
      <c r="F5476" s="13" t="s">
        <v>5032</v>
      </c>
      <c r="G5476" s="13" t="s">
        <v>5033</v>
      </c>
      <c r="H5476" t="s">
        <v>7367</v>
      </c>
      <c r="I5476" t="s">
        <v>7368</v>
      </c>
      <c r="J5476">
        <v>4167151003</v>
      </c>
      <c r="K5476" t="s">
        <v>7369</v>
      </c>
      <c r="L5476" t="s">
        <v>7370</v>
      </c>
      <c r="M5476" t="s">
        <v>7371</v>
      </c>
      <c r="N5476"/>
      <c r="O5476">
        <v>1</v>
      </c>
      <c r="P5476">
        <v>1</v>
      </c>
      <c r="Q5476">
        <v>4</v>
      </c>
      <c r="R5476" s="1">
        <v>1000</v>
      </c>
      <c r="S5476" s="14" t="s">
        <v>7807</v>
      </c>
      <c r="T5476" s="14" t="s">
        <v>7808</v>
      </c>
      <c r="U5476" s="15">
        <v>2</v>
      </c>
      <c r="V5476">
        <v>999</v>
      </c>
      <c r="W5476" t="s">
        <v>7372</v>
      </c>
      <c r="X5476" s="16">
        <v>-456</v>
      </c>
      <c r="Y5476">
        <v>0</v>
      </c>
      <c r="Z5476" t="s">
        <v>7373</v>
      </c>
      <c r="AA5476">
        <v>13</v>
      </c>
      <c r="AB5476">
        <v>0</v>
      </c>
      <c r="AC5476">
        <v>0</v>
      </c>
      <c r="AD5476">
        <v>8</v>
      </c>
      <c r="AE5476" t="s">
        <v>7367</v>
      </c>
      <c r="AF5476" t="s">
        <v>7401</v>
      </c>
      <c r="AG5476" t="s">
        <v>7369</v>
      </c>
      <c r="AH5476" t="s">
        <v>7379</v>
      </c>
      <c r="AI5476"/>
      <c r="AJ5476">
        <v>9562098003</v>
      </c>
    </row>
    <row r="5477" spans="1:36" ht="15" x14ac:dyDescent="0.2">
      <c r="A5477">
        <v>80</v>
      </c>
      <c r="B5477">
        <v>13</v>
      </c>
      <c r="C5477">
        <v>2</v>
      </c>
      <c r="D5477">
        <v>0</v>
      </c>
      <c r="E5477">
        <v>0</v>
      </c>
      <c r="F5477" s="13" t="s">
        <v>5436</v>
      </c>
      <c r="G5477" s="13" t="s">
        <v>5437</v>
      </c>
      <c r="H5477" t="s">
        <v>7367</v>
      </c>
      <c r="I5477" t="s">
        <v>7368</v>
      </c>
      <c r="J5477">
        <v>4167151003</v>
      </c>
      <c r="K5477" t="s">
        <v>7369</v>
      </c>
      <c r="L5477" t="s">
        <v>7370</v>
      </c>
      <c r="M5477" t="s">
        <v>7371</v>
      </c>
      <c r="N5477"/>
      <c r="O5477">
        <v>1</v>
      </c>
      <c r="P5477">
        <v>1</v>
      </c>
      <c r="Q5477">
        <v>4</v>
      </c>
      <c r="R5477" s="1">
        <v>1000</v>
      </c>
      <c r="S5477" s="14" t="s">
        <v>7807</v>
      </c>
      <c r="T5477" s="14" t="s">
        <v>7808</v>
      </c>
      <c r="U5477" s="15">
        <v>2</v>
      </c>
      <c r="V5477">
        <v>999</v>
      </c>
      <c r="W5477" t="s">
        <v>7372</v>
      </c>
      <c r="X5477" s="16">
        <v>-448</v>
      </c>
      <c r="Y5477">
        <v>0</v>
      </c>
      <c r="Z5477" t="s">
        <v>7373</v>
      </c>
      <c r="AA5477">
        <v>13</v>
      </c>
      <c r="AB5477">
        <v>0</v>
      </c>
      <c r="AC5477">
        <v>0</v>
      </c>
      <c r="AD5477">
        <v>8</v>
      </c>
      <c r="AE5477" t="s">
        <v>7367</v>
      </c>
      <c r="AF5477" t="s">
        <v>7401</v>
      </c>
      <c r="AG5477" t="s">
        <v>7369</v>
      </c>
      <c r="AH5477" t="s">
        <v>7379</v>
      </c>
      <c r="AI5477"/>
      <c r="AJ5477">
        <v>9562098003</v>
      </c>
    </row>
    <row r="5478" spans="1:36" ht="15" x14ac:dyDescent="0.2">
      <c r="A5478">
        <v>80</v>
      </c>
      <c r="B5478">
        <v>13</v>
      </c>
      <c r="C5478">
        <v>2</v>
      </c>
      <c r="D5478">
        <v>0</v>
      </c>
      <c r="E5478">
        <v>0</v>
      </c>
      <c r="F5478" s="13" t="s">
        <v>5700</v>
      </c>
      <c r="G5478" s="13" t="s">
        <v>5701</v>
      </c>
      <c r="H5478" t="s">
        <v>7367</v>
      </c>
      <c r="I5478" t="s">
        <v>7368</v>
      </c>
      <c r="J5478">
        <v>4167151003</v>
      </c>
      <c r="K5478" t="s">
        <v>7369</v>
      </c>
      <c r="L5478" t="s">
        <v>7370</v>
      </c>
      <c r="M5478" t="s">
        <v>7371</v>
      </c>
      <c r="N5478"/>
      <c r="O5478">
        <v>1</v>
      </c>
      <c r="P5478">
        <v>1</v>
      </c>
      <c r="Q5478">
        <v>4</v>
      </c>
      <c r="R5478" s="1">
        <v>1000</v>
      </c>
      <c r="S5478" s="14" t="s">
        <v>7807</v>
      </c>
      <c r="T5478" s="14" t="s">
        <v>7808</v>
      </c>
      <c r="U5478" s="15">
        <v>2</v>
      </c>
      <c r="V5478">
        <v>999</v>
      </c>
      <c r="W5478" t="s">
        <v>7372</v>
      </c>
      <c r="X5478" s="16">
        <v>-458</v>
      </c>
      <c r="Y5478">
        <v>0</v>
      </c>
      <c r="Z5478" t="s">
        <v>7373</v>
      </c>
      <c r="AA5478">
        <v>13</v>
      </c>
      <c r="AB5478">
        <v>0</v>
      </c>
      <c r="AC5478">
        <v>0</v>
      </c>
      <c r="AD5478">
        <v>8</v>
      </c>
      <c r="AE5478" t="s">
        <v>7367</v>
      </c>
      <c r="AF5478" t="s">
        <v>7401</v>
      </c>
      <c r="AG5478" t="s">
        <v>7369</v>
      </c>
      <c r="AH5478" t="s">
        <v>7379</v>
      </c>
      <c r="AI5478"/>
      <c r="AJ5478">
        <v>9562098003</v>
      </c>
    </row>
    <row r="5479" spans="1:36" ht="15" x14ac:dyDescent="0.2">
      <c r="A5479">
        <v>80</v>
      </c>
      <c r="B5479">
        <v>14</v>
      </c>
      <c r="C5479">
        <v>2</v>
      </c>
      <c r="D5479">
        <v>0</v>
      </c>
      <c r="E5479">
        <v>0</v>
      </c>
      <c r="F5479" s="13" t="s">
        <v>3526</v>
      </c>
      <c r="G5479" s="13" t="s">
        <v>3527</v>
      </c>
      <c r="H5479" t="s">
        <v>7367</v>
      </c>
      <c r="I5479" t="s">
        <v>7368</v>
      </c>
      <c r="J5479">
        <v>4167151003</v>
      </c>
      <c r="K5479" t="s">
        <v>7369</v>
      </c>
      <c r="L5479" t="s">
        <v>7370</v>
      </c>
      <c r="M5479" t="s">
        <v>7371</v>
      </c>
      <c r="N5479" t="s">
        <v>7371</v>
      </c>
      <c r="O5479">
        <v>1</v>
      </c>
      <c r="P5479">
        <v>1</v>
      </c>
      <c r="Q5479">
        <v>4</v>
      </c>
      <c r="R5479" s="1">
        <v>1000</v>
      </c>
      <c r="S5479" s="14" t="s">
        <v>7807</v>
      </c>
      <c r="T5479" s="14" t="s">
        <v>7808</v>
      </c>
      <c r="U5479" s="15">
        <v>2</v>
      </c>
      <c r="V5479">
        <v>999</v>
      </c>
      <c r="W5479" t="s">
        <v>7372</v>
      </c>
      <c r="X5479" s="16">
        <v>-457</v>
      </c>
      <c r="Y5479">
        <v>0</v>
      </c>
      <c r="Z5479" t="s">
        <v>7373</v>
      </c>
      <c r="AA5479">
        <v>13</v>
      </c>
      <c r="AB5479">
        <v>0</v>
      </c>
      <c r="AC5479">
        <v>0</v>
      </c>
      <c r="AD5479">
        <v>8</v>
      </c>
      <c r="AE5479" t="s">
        <v>7367</v>
      </c>
      <c r="AF5479" t="s">
        <v>7401</v>
      </c>
      <c r="AG5479" t="s">
        <v>7369</v>
      </c>
      <c r="AH5479" t="s">
        <v>7379</v>
      </c>
      <c r="AI5479"/>
      <c r="AJ5479">
        <v>9562098003</v>
      </c>
    </row>
    <row r="5480" spans="1:36" ht="15" x14ac:dyDescent="0.2">
      <c r="A5480">
        <v>80</v>
      </c>
      <c r="B5480">
        <v>13</v>
      </c>
      <c r="C5480">
        <v>2</v>
      </c>
      <c r="D5480">
        <v>0</v>
      </c>
      <c r="E5480">
        <v>0</v>
      </c>
      <c r="F5480" s="13" t="s">
        <v>4264</v>
      </c>
      <c r="G5480" s="13" t="s">
        <v>4265</v>
      </c>
      <c r="H5480" t="s">
        <v>7367</v>
      </c>
      <c r="I5480" t="s">
        <v>7368</v>
      </c>
      <c r="J5480">
        <v>4482117003</v>
      </c>
      <c r="K5480" t="s">
        <v>7369</v>
      </c>
      <c r="L5480" t="s">
        <v>7370</v>
      </c>
      <c r="M5480"/>
      <c r="N5480"/>
      <c r="O5480">
        <v>1</v>
      </c>
      <c r="P5480">
        <v>1</v>
      </c>
      <c r="Q5480">
        <v>4</v>
      </c>
      <c r="R5480" s="1">
        <v>1000</v>
      </c>
      <c r="S5480" s="14" t="s">
        <v>7807</v>
      </c>
      <c r="T5480" s="14" t="s">
        <v>7808</v>
      </c>
      <c r="U5480" s="15">
        <v>1</v>
      </c>
      <c r="V5480">
        <v>999</v>
      </c>
      <c r="W5480" t="s">
        <v>7372</v>
      </c>
      <c r="X5480" s="16">
        <v>-77</v>
      </c>
      <c r="Y5480">
        <v>0</v>
      </c>
      <c r="Z5480" t="s">
        <v>7373</v>
      </c>
      <c r="AA5480">
        <v>13</v>
      </c>
      <c r="AB5480">
        <v>0</v>
      </c>
      <c r="AC5480">
        <v>0</v>
      </c>
      <c r="AD5480">
        <v>8</v>
      </c>
      <c r="AE5480" t="s">
        <v>7367</v>
      </c>
      <c r="AF5480" t="s">
        <v>7401</v>
      </c>
      <c r="AG5480" t="s">
        <v>7369</v>
      </c>
      <c r="AH5480" t="s">
        <v>7379</v>
      </c>
      <c r="AI5480"/>
      <c r="AJ5480">
        <v>9562098003</v>
      </c>
    </row>
    <row r="5481" spans="1:36" ht="15" x14ac:dyDescent="0.2">
      <c r="A5481">
        <v>80</v>
      </c>
      <c r="B5481">
        <v>13</v>
      </c>
      <c r="C5481">
        <v>2</v>
      </c>
      <c r="D5481">
        <v>0</v>
      </c>
      <c r="E5481">
        <v>0</v>
      </c>
      <c r="F5481" s="13" t="s">
        <v>5320</v>
      </c>
      <c r="G5481" s="13" t="s">
        <v>5321</v>
      </c>
      <c r="H5481" t="s">
        <v>7367</v>
      </c>
      <c r="I5481" t="s">
        <v>7368</v>
      </c>
      <c r="J5481">
        <v>4167151003</v>
      </c>
      <c r="K5481" t="s">
        <v>7369</v>
      </c>
      <c r="L5481" t="s">
        <v>7370</v>
      </c>
      <c r="M5481" t="s">
        <v>7371</v>
      </c>
      <c r="N5481"/>
      <c r="O5481">
        <v>1</v>
      </c>
      <c r="P5481">
        <v>1</v>
      </c>
      <c r="Q5481">
        <v>4</v>
      </c>
      <c r="R5481" s="1">
        <v>1000</v>
      </c>
      <c r="S5481" s="14" t="s">
        <v>7807</v>
      </c>
      <c r="T5481" s="14" t="s">
        <v>7808</v>
      </c>
      <c r="U5481" s="15">
        <v>2</v>
      </c>
      <c r="V5481">
        <v>999</v>
      </c>
      <c r="W5481" t="s">
        <v>7372</v>
      </c>
      <c r="X5481" s="16">
        <v>-393</v>
      </c>
      <c r="Y5481">
        <v>0</v>
      </c>
      <c r="Z5481" t="s">
        <v>7373</v>
      </c>
      <c r="AA5481">
        <v>13</v>
      </c>
      <c r="AB5481">
        <v>0</v>
      </c>
      <c r="AC5481">
        <v>0</v>
      </c>
      <c r="AD5481">
        <v>8</v>
      </c>
      <c r="AE5481" t="s">
        <v>7367</v>
      </c>
      <c r="AF5481" t="s">
        <v>7401</v>
      </c>
      <c r="AG5481" t="s">
        <v>7369</v>
      </c>
      <c r="AH5481" t="s">
        <v>7379</v>
      </c>
      <c r="AI5481"/>
      <c r="AJ5481">
        <v>9562098003</v>
      </c>
    </row>
    <row r="5482" spans="1:36" ht="15" x14ac:dyDescent="0.2">
      <c r="A5482">
        <v>80</v>
      </c>
      <c r="B5482">
        <v>13</v>
      </c>
      <c r="C5482">
        <v>2</v>
      </c>
      <c r="D5482">
        <v>0</v>
      </c>
      <c r="E5482">
        <v>0</v>
      </c>
      <c r="F5482" s="13" t="s">
        <v>5254</v>
      </c>
      <c r="G5482" s="13" t="s">
        <v>5255</v>
      </c>
      <c r="H5482" t="s">
        <v>7367</v>
      </c>
      <c r="I5482" t="s">
        <v>7368</v>
      </c>
      <c r="J5482">
        <v>4167151003</v>
      </c>
      <c r="K5482" t="s">
        <v>7369</v>
      </c>
      <c r="L5482" t="s">
        <v>7370</v>
      </c>
      <c r="M5482" t="s">
        <v>7371</v>
      </c>
      <c r="N5482"/>
      <c r="O5482">
        <v>1</v>
      </c>
      <c r="P5482">
        <v>1</v>
      </c>
      <c r="Q5482">
        <v>4</v>
      </c>
      <c r="R5482" s="1">
        <v>1000</v>
      </c>
      <c r="S5482" s="14" t="s">
        <v>7807</v>
      </c>
      <c r="T5482" s="14" t="s">
        <v>7808</v>
      </c>
      <c r="U5482" s="15">
        <v>2</v>
      </c>
      <c r="V5482">
        <v>999</v>
      </c>
      <c r="W5482" t="s">
        <v>7372</v>
      </c>
      <c r="X5482" s="16">
        <v>-388</v>
      </c>
      <c r="Y5482">
        <v>0</v>
      </c>
      <c r="Z5482" t="s">
        <v>7373</v>
      </c>
      <c r="AA5482">
        <v>13</v>
      </c>
      <c r="AB5482">
        <v>0</v>
      </c>
      <c r="AC5482">
        <v>0</v>
      </c>
      <c r="AD5482">
        <v>8</v>
      </c>
      <c r="AE5482" t="s">
        <v>7367</v>
      </c>
      <c r="AF5482" t="s">
        <v>7401</v>
      </c>
      <c r="AG5482" t="s">
        <v>7369</v>
      </c>
      <c r="AH5482" t="s">
        <v>7379</v>
      </c>
      <c r="AI5482"/>
      <c r="AJ5482">
        <v>9562098003</v>
      </c>
    </row>
    <row r="5483" spans="1:36" ht="15" x14ac:dyDescent="0.2">
      <c r="A5483">
        <v>80</v>
      </c>
      <c r="B5483">
        <v>13</v>
      </c>
      <c r="C5483">
        <v>2</v>
      </c>
      <c r="D5483">
        <v>0</v>
      </c>
      <c r="E5483">
        <v>0</v>
      </c>
      <c r="F5483" s="13" t="s">
        <v>2016</v>
      </c>
      <c r="G5483" s="13" t="s">
        <v>2017</v>
      </c>
      <c r="H5483" t="s">
        <v>7367</v>
      </c>
      <c r="I5483" t="s">
        <v>7368</v>
      </c>
      <c r="J5483">
        <v>4167151003</v>
      </c>
      <c r="K5483" t="s">
        <v>7369</v>
      </c>
      <c r="L5483" t="s">
        <v>7370</v>
      </c>
      <c r="M5483" t="s">
        <v>7371</v>
      </c>
      <c r="N5483"/>
      <c r="O5483">
        <v>1</v>
      </c>
      <c r="P5483">
        <v>1</v>
      </c>
      <c r="Q5483">
        <v>4</v>
      </c>
      <c r="R5483" s="1">
        <v>1000</v>
      </c>
      <c r="S5483" s="14" t="s">
        <v>7807</v>
      </c>
      <c r="T5483" s="14" t="s">
        <v>7808</v>
      </c>
      <c r="U5483" s="15">
        <v>2</v>
      </c>
      <c r="V5483">
        <v>999</v>
      </c>
      <c r="W5483" t="s">
        <v>7372</v>
      </c>
      <c r="X5483" s="16">
        <v>-383</v>
      </c>
      <c r="Y5483">
        <v>0</v>
      </c>
      <c r="Z5483" t="s">
        <v>7373</v>
      </c>
      <c r="AA5483">
        <v>13</v>
      </c>
      <c r="AB5483">
        <v>0</v>
      </c>
      <c r="AC5483">
        <v>0</v>
      </c>
      <c r="AD5483">
        <v>8</v>
      </c>
      <c r="AE5483" t="s">
        <v>7367</v>
      </c>
      <c r="AF5483" t="s">
        <v>7401</v>
      </c>
      <c r="AG5483" t="s">
        <v>7369</v>
      </c>
      <c r="AH5483" t="s">
        <v>7379</v>
      </c>
      <c r="AI5483"/>
      <c r="AJ5483">
        <v>9562098003</v>
      </c>
    </row>
    <row r="5484" spans="1:36" ht="15" x14ac:dyDescent="0.2">
      <c r="A5484">
        <v>80</v>
      </c>
      <c r="B5484">
        <v>13</v>
      </c>
      <c r="C5484">
        <v>2</v>
      </c>
      <c r="D5484">
        <v>0</v>
      </c>
      <c r="E5484">
        <v>0</v>
      </c>
      <c r="F5484" s="13" t="s">
        <v>4120</v>
      </c>
      <c r="G5484" s="13" t="s">
        <v>4121</v>
      </c>
      <c r="H5484" t="s">
        <v>7367</v>
      </c>
      <c r="I5484" t="s">
        <v>7379</v>
      </c>
      <c r="J5484">
        <v>4167151003</v>
      </c>
      <c r="K5484" t="s">
        <v>7369</v>
      </c>
      <c r="L5484" t="s">
        <v>7370</v>
      </c>
      <c r="M5484" t="s">
        <v>7371</v>
      </c>
      <c r="N5484"/>
      <c r="O5484">
        <v>1</v>
      </c>
      <c r="P5484">
        <v>1</v>
      </c>
      <c r="Q5484">
        <v>4</v>
      </c>
      <c r="R5484" s="1">
        <v>1000</v>
      </c>
      <c r="S5484" s="14" t="s">
        <v>7807</v>
      </c>
      <c r="T5484" s="14" t="s">
        <v>7808</v>
      </c>
      <c r="U5484" s="15">
        <v>1</v>
      </c>
      <c r="V5484">
        <v>999</v>
      </c>
      <c r="W5484" t="s">
        <v>7372</v>
      </c>
      <c r="X5484" s="16">
        <v>-420</v>
      </c>
      <c r="Y5484">
        <v>0</v>
      </c>
      <c r="Z5484" t="s">
        <v>7373</v>
      </c>
      <c r="AA5484">
        <v>13</v>
      </c>
      <c r="AB5484">
        <v>0</v>
      </c>
      <c r="AC5484">
        <v>0</v>
      </c>
      <c r="AD5484">
        <v>8</v>
      </c>
      <c r="AE5484" t="s">
        <v>7367</v>
      </c>
      <c r="AF5484" t="s">
        <v>7401</v>
      </c>
      <c r="AG5484" t="s">
        <v>7369</v>
      </c>
      <c r="AH5484" t="s">
        <v>7379</v>
      </c>
      <c r="AI5484"/>
      <c r="AJ5484">
        <v>9562098003</v>
      </c>
    </row>
    <row r="5485" spans="1:36" ht="15" x14ac:dyDescent="0.2">
      <c r="A5485">
        <v>80</v>
      </c>
      <c r="B5485">
        <v>13</v>
      </c>
      <c r="C5485">
        <v>2</v>
      </c>
      <c r="D5485">
        <v>0</v>
      </c>
      <c r="E5485">
        <v>0</v>
      </c>
      <c r="F5485" s="13" t="s">
        <v>674</v>
      </c>
      <c r="G5485" s="13" t="s">
        <v>675</v>
      </c>
      <c r="H5485" t="s">
        <v>7367</v>
      </c>
      <c r="I5485" t="s">
        <v>7368</v>
      </c>
      <c r="J5485">
        <v>4758151014</v>
      </c>
      <c r="K5485" t="s">
        <v>7369</v>
      </c>
      <c r="L5485" t="s">
        <v>7370</v>
      </c>
      <c r="M5485" t="s">
        <v>7371</v>
      </c>
      <c r="N5485" t="s">
        <v>7371</v>
      </c>
      <c r="O5485">
        <v>1</v>
      </c>
      <c r="P5485">
        <v>1</v>
      </c>
      <c r="Q5485">
        <v>4</v>
      </c>
      <c r="R5485" s="1">
        <v>1000</v>
      </c>
      <c r="S5485" s="14" t="s">
        <v>7807</v>
      </c>
      <c r="T5485" s="14" t="s">
        <v>7808</v>
      </c>
      <c r="U5485" s="15">
        <v>1</v>
      </c>
      <c r="V5485">
        <v>999</v>
      </c>
      <c r="W5485" t="s">
        <v>7372</v>
      </c>
      <c r="X5485" s="16">
        <v>-935.2</v>
      </c>
      <c r="Y5485">
        <v>0</v>
      </c>
      <c r="Z5485" t="s">
        <v>7373</v>
      </c>
      <c r="AA5485">
        <v>13</v>
      </c>
      <c r="AB5485">
        <v>0</v>
      </c>
      <c r="AC5485">
        <v>0</v>
      </c>
      <c r="AD5485">
        <v>8</v>
      </c>
      <c r="AE5485" t="s">
        <v>7367</v>
      </c>
      <c r="AF5485" t="s">
        <v>7401</v>
      </c>
      <c r="AG5485" t="s">
        <v>7369</v>
      </c>
      <c r="AH5485" t="s">
        <v>7379</v>
      </c>
      <c r="AI5485"/>
      <c r="AJ5485">
        <v>9562098003</v>
      </c>
    </row>
    <row r="5486" spans="1:36" ht="15" x14ac:dyDescent="0.2">
      <c r="A5486">
        <v>80</v>
      </c>
      <c r="B5486">
        <v>13</v>
      </c>
      <c r="C5486">
        <v>4</v>
      </c>
      <c r="D5486">
        <v>0</v>
      </c>
      <c r="E5486">
        <v>0</v>
      </c>
      <c r="F5486" s="13" t="s">
        <v>218</v>
      </c>
      <c r="G5486" s="13" t="s">
        <v>219</v>
      </c>
      <c r="H5486" t="s">
        <v>7367</v>
      </c>
      <c r="I5486" t="s">
        <v>7368</v>
      </c>
      <c r="J5486">
        <v>4482117003</v>
      </c>
      <c r="K5486" t="s">
        <v>7369</v>
      </c>
      <c r="L5486" t="s">
        <v>7370</v>
      </c>
      <c r="M5486"/>
      <c r="N5486"/>
      <c r="O5486">
        <v>1</v>
      </c>
      <c r="P5486">
        <v>1</v>
      </c>
      <c r="Q5486">
        <v>4</v>
      </c>
      <c r="R5486" s="1">
        <v>1000</v>
      </c>
      <c r="S5486" s="14" t="s">
        <v>7807</v>
      </c>
      <c r="T5486" s="14" t="s">
        <v>7808</v>
      </c>
      <c r="U5486" s="15">
        <v>1</v>
      </c>
      <c r="V5486">
        <v>999</v>
      </c>
      <c r="W5486" t="s">
        <v>7372</v>
      </c>
      <c r="X5486" s="16">
        <v>-655</v>
      </c>
      <c r="Y5486">
        <v>0</v>
      </c>
      <c r="Z5486" t="s">
        <v>7373</v>
      </c>
      <c r="AA5486">
        <v>13</v>
      </c>
      <c r="AB5486">
        <v>0</v>
      </c>
      <c r="AC5486">
        <v>0</v>
      </c>
      <c r="AD5486">
        <v>8</v>
      </c>
      <c r="AE5486" t="s">
        <v>7367</v>
      </c>
      <c r="AF5486" t="s">
        <v>7401</v>
      </c>
      <c r="AG5486" t="s">
        <v>7369</v>
      </c>
      <c r="AH5486" t="s">
        <v>7379</v>
      </c>
      <c r="AI5486"/>
      <c r="AJ5486">
        <v>9562098003</v>
      </c>
    </row>
    <row r="5487" spans="1:36" ht="15" x14ac:dyDescent="0.2">
      <c r="A5487">
        <v>80</v>
      </c>
      <c r="B5487">
        <v>13</v>
      </c>
      <c r="C5487">
        <v>2</v>
      </c>
      <c r="D5487">
        <v>0</v>
      </c>
      <c r="E5487">
        <v>0</v>
      </c>
      <c r="F5487" s="13" t="s">
        <v>202</v>
      </c>
      <c r="G5487" s="13" t="s">
        <v>203</v>
      </c>
      <c r="H5487" t="s">
        <v>7367</v>
      </c>
      <c r="I5487" t="s">
        <v>7368</v>
      </c>
      <c r="J5487">
        <v>4167203002</v>
      </c>
      <c r="K5487" t="s">
        <v>7369</v>
      </c>
      <c r="L5487" t="s">
        <v>7370</v>
      </c>
      <c r="M5487" t="s">
        <v>7371</v>
      </c>
      <c r="N5487" t="s">
        <v>7371</v>
      </c>
      <c r="O5487">
        <v>1</v>
      </c>
      <c r="P5487">
        <v>1</v>
      </c>
      <c r="Q5487">
        <v>4</v>
      </c>
      <c r="R5487" s="1">
        <v>1000</v>
      </c>
      <c r="S5487" s="14" t="s">
        <v>7807</v>
      </c>
      <c r="T5487" s="14" t="s">
        <v>7808</v>
      </c>
      <c r="U5487" s="15">
        <v>1</v>
      </c>
      <c r="V5487">
        <v>999</v>
      </c>
      <c r="W5487" t="s">
        <v>7372</v>
      </c>
      <c r="X5487" s="16">
        <v>-592</v>
      </c>
      <c r="Y5487">
        <v>0</v>
      </c>
      <c r="Z5487" t="s">
        <v>7373</v>
      </c>
      <c r="AA5487">
        <v>13</v>
      </c>
      <c r="AB5487">
        <v>0</v>
      </c>
      <c r="AC5487">
        <v>0</v>
      </c>
      <c r="AD5487">
        <v>8</v>
      </c>
      <c r="AE5487" t="s">
        <v>7367</v>
      </c>
      <c r="AF5487" t="s">
        <v>7401</v>
      </c>
      <c r="AG5487" t="s">
        <v>7369</v>
      </c>
      <c r="AH5487" t="s">
        <v>7379</v>
      </c>
      <c r="AI5487"/>
      <c r="AJ5487">
        <v>9562098003</v>
      </c>
    </row>
    <row r="5488" spans="1:36" ht="15" x14ac:dyDescent="0.2">
      <c r="A5488">
        <v>80</v>
      </c>
      <c r="B5488">
        <v>13</v>
      </c>
      <c r="C5488">
        <v>5</v>
      </c>
      <c r="D5488">
        <v>0</v>
      </c>
      <c r="E5488">
        <v>0</v>
      </c>
      <c r="F5488" s="13" t="s">
        <v>5818</v>
      </c>
      <c r="G5488" s="13" t="s">
        <v>5819</v>
      </c>
      <c r="H5488" t="s">
        <v>7367</v>
      </c>
      <c r="I5488" t="s">
        <v>7368</v>
      </c>
      <c r="J5488">
        <v>4167151003</v>
      </c>
      <c r="K5488" t="s">
        <v>7369</v>
      </c>
      <c r="L5488" t="s">
        <v>7370</v>
      </c>
      <c r="M5488" t="s">
        <v>7371</v>
      </c>
      <c r="N5488" t="s">
        <v>7371</v>
      </c>
      <c r="O5488">
        <v>1</v>
      </c>
      <c r="P5488">
        <v>1</v>
      </c>
      <c r="Q5488">
        <v>4</v>
      </c>
      <c r="R5488" s="1">
        <v>1000</v>
      </c>
      <c r="S5488" s="14" t="s">
        <v>7807</v>
      </c>
      <c r="T5488" s="14" t="s">
        <v>7808</v>
      </c>
      <c r="U5488" s="15">
        <v>1</v>
      </c>
      <c r="V5488">
        <v>999</v>
      </c>
      <c r="W5488" t="s">
        <v>7372</v>
      </c>
      <c r="X5488" s="16">
        <v>-251</v>
      </c>
      <c r="Y5488">
        <v>0</v>
      </c>
      <c r="Z5488" t="s">
        <v>7373</v>
      </c>
      <c r="AA5488">
        <v>13</v>
      </c>
      <c r="AB5488">
        <v>0</v>
      </c>
      <c r="AC5488">
        <v>0</v>
      </c>
      <c r="AD5488">
        <v>8</v>
      </c>
      <c r="AE5488" t="s">
        <v>7367</v>
      </c>
      <c r="AF5488" t="s">
        <v>7401</v>
      </c>
      <c r="AG5488" t="s">
        <v>7369</v>
      </c>
      <c r="AH5488" t="s">
        <v>7379</v>
      </c>
      <c r="AI5488"/>
      <c r="AJ5488">
        <v>9562098003</v>
      </c>
    </row>
    <row r="5489" spans="1:36" ht="15" x14ac:dyDescent="0.2">
      <c r="A5489">
        <v>80</v>
      </c>
      <c r="B5489">
        <v>13</v>
      </c>
      <c r="C5489">
        <v>2</v>
      </c>
      <c r="D5489">
        <v>0</v>
      </c>
      <c r="E5489">
        <v>0</v>
      </c>
      <c r="F5489" s="13" t="s">
        <v>5348</v>
      </c>
      <c r="G5489" s="13" t="s">
        <v>5349</v>
      </c>
      <c r="H5489" t="s">
        <v>7367</v>
      </c>
      <c r="I5489" t="s">
        <v>7379</v>
      </c>
      <c r="J5489">
        <v>4167151003</v>
      </c>
      <c r="K5489" t="s">
        <v>7369</v>
      </c>
      <c r="L5489" t="s">
        <v>7370</v>
      </c>
      <c r="M5489" t="s">
        <v>7371</v>
      </c>
      <c r="N5489" t="s">
        <v>7371</v>
      </c>
      <c r="O5489">
        <v>1</v>
      </c>
      <c r="P5489">
        <v>1</v>
      </c>
      <c r="Q5489">
        <v>4</v>
      </c>
      <c r="R5489" s="1">
        <v>1000</v>
      </c>
      <c r="S5489" s="14" t="s">
        <v>7807</v>
      </c>
      <c r="T5489" s="14" t="s">
        <v>7808</v>
      </c>
      <c r="U5489" s="15">
        <v>1</v>
      </c>
      <c r="V5489">
        <v>999</v>
      </c>
      <c r="W5489" t="s">
        <v>7372</v>
      </c>
      <c r="X5489" s="16">
        <v>-335</v>
      </c>
      <c r="Y5489">
        <v>0</v>
      </c>
      <c r="Z5489" t="s">
        <v>7373</v>
      </c>
      <c r="AA5489">
        <v>13</v>
      </c>
      <c r="AB5489">
        <v>0</v>
      </c>
      <c r="AC5489">
        <v>0</v>
      </c>
      <c r="AD5489">
        <v>8</v>
      </c>
      <c r="AE5489" t="s">
        <v>7367</v>
      </c>
      <c r="AF5489" t="s">
        <v>7401</v>
      </c>
      <c r="AG5489" t="s">
        <v>7369</v>
      </c>
      <c r="AH5489" t="s">
        <v>7379</v>
      </c>
      <c r="AI5489"/>
      <c r="AJ5489">
        <v>9562098003</v>
      </c>
    </row>
    <row r="5490" spans="1:36" ht="15" x14ac:dyDescent="0.2">
      <c r="A5490">
        <v>80</v>
      </c>
      <c r="B5490">
        <v>13</v>
      </c>
      <c r="C5490">
        <v>2</v>
      </c>
      <c r="D5490">
        <v>0</v>
      </c>
      <c r="E5490">
        <v>0</v>
      </c>
      <c r="F5490" s="13" t="s">
        <v>3248</v>
      </c>
      <c r="G5490" s="13" t="s">
        <v>3249</v>
      </c>
      <c r="H5490" t="s">
        <v>7367</v>
      </c>
      <c r="I5490" t="s">
        <v>7379</v>
      </c>
      <c r="J5490">
        <v>4167203002</v>
      </c>
      <c r="K5490" t="s">
        <v>7369</v>
      </c>
      <c r="L5490" t="s">
        <v>7370</v>
      </c>
      <c r="M5490" t="s">
        <v>7371</v>
      </c>
      <c r="N5490"/>
      <c r="O5490">
        <v>1</v>
      </c>
      <c r="P5490">
        <v>1</v>
      </c>
      <c r="Q5490">
        <v>4</v>
      </c>
      <c r="R5490" s="1">
        <v>1000</v>
      </c>
      <c r="S5490" s="14" t="s">
        <v>7807</v>
      </c>
      <c r="T5490" s="14" t="s">
        <v>7808</v>
      </c>
      <c r="U5490" s="15">
        <v>1</v>
      </c>
      <c r="V5490">
        <v>999</v>
      </c>
      <c r="W5490" t="s">
        <v>7372</v>
      </c>
      <c r="X5490" s="16">
        <v>-422</v>
      </c>
      <c r="Y5490">
        <v>0</v>
      </c>
      <c r="Z5490" t="s">
        <v>7373</v>
      </c>
      <c r="AA5490">
        <v>13</v>
      </c>
      <c r="AB5490">
        <v>0</v>
      </c>
      <c r="AC5490">
        <v>0</v>
      </c>
      <c r="AD5490">
        <v>8</v>
      </c>
      <c r="AE5490" t="s">
        <v>7367</v>
      </c>
      <c r="AF5490" t="s">
        <v>7401</v>
      </c>
      <c r="AG5490" t="s">
        <v>7369</v>
      </c>
      <c r="AH5490" t="s">
        <v>7379</v>
      </c>
      <c r="AI5490"/>
      <c r="AJ5490">
        <v>9562098003</v>
      </c>
    </row>
    <row r="5491" spans="1:36" ht="15" x14ac:dyDescent="0.2">
      <c r="A5491">
        <v>80</v>
      </c>
      <c r="B5491">
        <v>13</v>
      </c>
      <c r="C5491">
        <v>1</v>
      </c>
      <c r="D5491">
        <v>0</v>
      </c>
      <c r="E5491">
        <v>0</v>
      </c>
      <c r="F5491" s="13" t="s">
        <v>1952</v>
      </c>
      <c r="G5491" s="13" t="s">
        <v>1953</v>
      </c>
      <c r="H5491" t="s">
        <v>7367</v>
      </c>
      <c r="I5491" t="s">
        <v>7368</v>
      </c>
      <c r="J5491">
        <v>4758203004</v>
      </c>
      <c r="K5491" t="s">
        <v>7369</v>
      </c>
      <c r="L5491" t="s">
        <v>7370</v>
      </c>
      <c r="M5491" t="s">
        <v>7371</v>
      </c>
      <c r="N5491" t="s">
        <v>7371</v>
      </c>
      <c r="O5491">
        <v>1</v>
      </c>
      <c r="P5491">
        <v>1</v>
      </c>
      <c r="Q5491">
        <v>4</v>
      </c>
      <c r="R5491" s="1">
        <v>1000</v>
      </c>
      <c r="S5491" s="14" t="s">
        <v>7807</v>
      </c>
      <c r="T5491" s="14" t="s">
        <v>7808</v>
      </c>
      <c r="U5491" s="15">
        <v>1</v>
      </c>
      <c r="V5491">
        <v>999</v>
      </c>
      <c r="W5491" t="s">
        <v>7372</v>
      </c>
      <c r="X5491" s="16">
        <v>-180</v>
      </c>
      <c r="Y5491">
        <v>0</v>
      </c>
      <c r="Z5491" t="s">
        <v>7373</v>
      </c>
      <c r="AA5491">
        <v>13</v>
      </c>
      <c r="AB5491">
        <v>0</v>
      </c>
      <c r="AC5491">
        <v>0</v>
      </c>
      <c r="AD5491">
        <v>8</v>
      </c>
      <c r="AE5491" t="s">
        <v>7367</v>
      </c>
      <c r="AF5491" t="s">
        <v>7401</v>
      </c>
      <c r="AG5491" t="s">
        <v>7369</v>
      </c>
      <c r="AH5491" t="s">
        <v>7379</v>
      </c>
      <c r="AI5491"/>
      <c r="AJ5491">
        <v>9562098003</v>
      </c>
    </row>
    <row r="5492" spans="1:36" ht="15" x14ac:dyDescent="0.2">
      <c r="A5492">
        <v>80</v>
      </c>
      <c r="B5492">
        <v>13</v>
      </c>
      <c r="C5492">
        <v>1</v>
      </c>
      <c r="D5492">
        <v>0</v>
      </c>
      <c r="E5492">
        <v>0</v>
      </c>
      <c r="F5492" s="13" t="s">
        <v>5984</v>
      </c>
      <c r="G5492" s="13" t="s">
        <v>5985</v>
      </c>
      <c r="H5492" t="s">
        <v>7367</v>
      </c>
      <c r="I5492" t="s">
        <v>7368</v>
      </c>
      <c r="J5492">
        <v>4167151003</v>
      </c>
      <c r="K5492" t="s">
        <v>7369</v>
      </c>
      <c r="L5492" t="s">
        <v>7370</v>
      </c>
      <c r="M5492" t="s">
        <v>7371</v>
      </c>
      <c r="N5492"/>
      <c r="O5492">
        <v>1</v>
      </c>
      <c r="P5492">
        <v>1</v>
      </c>
      <c r="Q5492">
        <v>4</v>
      </c>
      <c r="R5492" s="1">
        <v>1000</v>
      </c>
      <c r="S5492" s="14" t="s">
        <v>7807</v>
      </c>
      <c r="T5492" s="14" t="s">
        <v>7808</v>
      </c>
      <c r="U5492" s="15">
        <v>1</v>
      </c>
      <c r="V5492">
        <v>999</v>
      </c>
      <c r="W5492" t="s">
        <v>7372</v>
      </c>
      <c r="X5492" s="16">
        <v>-296</v>
      </c>
      <c r="Y5492">
        <v>0</v>
      </c>
      <c r="Z5492" t="s">
        <v>7373</v>
      </c>
      <c r="AA5492">
        <v>13</v>
      </c>
      <c r="AB5492">
        <v>0</v>
      </c>
      <c r="AC5492">
        <v>0</v>
      </c>
      <c r="AD5492">
        <v>8</v>
      </c>
      <c r="AE5492" t="s">
        <v>7367</v>
      </c>
      <c r="AF5492" t="s">
        <v>7401</v>
      </c>
      <c r="AG5492" t="s">
        <v>7369</v>
      </c>
      <c r="AH5492" t="s">
        <v>7379</v>
      </c>
      <c r="AI5492"/>
      <c r="AJ5492">
        <v>9562098003</v>
      </c>
    </row>
    <row r="5493" spans="1:36" ht="15" x14ac:dyDescent="0.2">
      <c r="A5493">
        <v>80</v>
      </c>
      <c r="B5493">
        <v>13</v>
      </c>
      <c r="C5493">
        <v>1</v>
      </c>
      <c r="D5493">
        <v>0</v>
      </c>
      <c r="E5493">
        <v>0</v>
      </c>
      <c r="F5493" s="13" t="s">
        <v>5930</v>
      </c>
      <c r="G5493" s="13" t="s">
        <v>5931</v>
      </c>
      <c r="H5493" t="s">
        <v>7367</v>
      </c>
      <c r="I5493" t="s">
        <v>7368</v>
      </c>
      <c r="J5493">
        <v>4167151003</v>
      </c>
      <c r="K5493" t="s">
        <v>7369</v>
      </c>
      <c r="L5493" t="s">
        <v>7370</v>
      </c>
      <c r="M5493" t="s">
        <v>7371</v>
      </c>
      <c r="N5493"/>
      <c r="O5493">
        <v>1</v>
      </c>
      <c r="P5493">
        <v>1</v>
      </c>
      <c r="Q5493">
        <v>4</v>
      </c>
      <c r="R5493" s="1">
        <v>1000</v>
      </c>
      <c r="S5493" s="14" t="s">
        <v>7807</v>
      </c>
      <c r="T5493" s="14" t="s">
        <v>7808</v>
      </c>
      <c r="U5493" s="15">
        <v>1</v>
      </c>
      <c r="V5493">
        <v>999</v>
      </c>
      <c r="W5493" t="s">
        <v>7372</v>
      </c>
      <c r="X5493" s="16">
        <v>-390</v>
      </c>
      <c r="Y5493">
        <v>0</v>
      </c>
      <c r="Z5493" t="s">
        <v>7373</v>
      </c>
      <c r="AA5493">
        <v>13</v>
      </c>
      <c r="AB5493">
        <v>0</v>
      </c>
      <c r="AC5493">
        <v>0</v>
      </c>
      <c r="AD5493">
        <v>8</v>
      </c>
      <c r="AE5493" t="s">
        <v>7367</v>
      </c>
      <c r="AF5493" t="s">
        <v>7401</v>
      </c>
      <c r="AG5493" t="s">
        <v>7369</v>
      </c>
      <c r="AH5493" t="s">
        <v>7379</v>
      </c>
      <c r="AI5493"/>
      <c r="AJ5493">
        <v>9562098003</v>
      </c>
    </row>
    <row r="5494" spans="1:36" ht="15" x14ac:dyDescent="0.2">
      <c r="A5494">
        <v>80</v>
      </c>
      <c r="B5494">
        <v>13</v>
      </c>
      <c r="C5494">
        <v>1</v>
      </c>
      <c r="D5494">
        <v>0</v>
      </c>
      <c r="E5494">
        <v>0</v>
      </c>
      <c r="F5494" s="13" t="s">
        <v>4868</v>
      </c>
      <c r="G5494" s="13" t="s">
        <v>4869</v>
      </c>
      <c r="H5494" t="s">
        <v>7367</v>
      </c>
      <c r="I5494" t="s">
        <v>7368</v>
      </c>
      <c r="J5494">
        <v>4167151003</v>
      </c>
      <c r="K5494" t="s">
        <v>7369</v>
      </c>
      <c r="L5494" t="s">
        <v>7370</v>
      </c>
      <c r="M5494" t="s">
        <v>7371</v>
      </c>
      <c r="N5494"/>
      <c r="O5494">
        <v>1</v>
      </c>
      <c r="P5494">
        <v>1</v>
      </c>
      <c r="Q5494">
        <v>4</v>
      </c>
      <c r="R5494" s="1">
        <v>1000</v>
      </c>
      <c r="S5494" s="14" t="s">
        <v>7807</v>
      </c>
      <c r="T5494" s="14" t="s">
        <v>7808</v>
      </c>
      <c r="U5494" s="15">
        <v>1</v>
      </c>
      <c r="V5494">
        <v>999</v>
      </c>
      <c r="W5494" t="s">
        <v>7372</v>
      </c>
      <c r="X5494" s="16">
        <v>-391</v>
      </c>
      <c r="Y5494">
        <v>0</v>
      </c>
      <c r="Z5494" t="s">
        <v>7373</v>
      </c>
      <c r="AA5494">
        <v>13</v>
      </c>
      <c r="AB5494">
        <v>0</v>
      </c>
      <c r="AC5494">
        <v>0</v>
      </c>
      <c r="AD5494">
        <v>8</v>
      </c>
      <c r="AE5494" t="s">
        <v>7367</v>
      </c>
      <c r="AF5494" t="s">
        <v>7401</v>
      </c>
      <c r="AG5494" t="s">
        <v>7369</v>
      </c>
      <c r="AH5494" t="s">
        <v>7379</v>
      </c>
      <c r="AI5494"/>
      <c r="AJ5494">
        <v>9562098003</v>
      </c>
    </row>
    <row r="5495" spans="1:36" ht="15" x14ac:dyDescent="0.2">
      <c r="A5495">
        <v>80</v>
      </c>
      <c r="B5495">
        <v>13</v>
      </c>
      <c r="C5495">
        <v>1</v>
      </c>
      <c r="D5495">
        <v>0</v>
      </c>
      <c r="E5495">
        <v>0</v>
      </c>
      <c r="F5495" s="13" t="s">
        <v>5020</v>
      </c>
      <c r="G5495" s="13" t="s">
        <v>5021</v>
      </c>
      <c r="H5495" t="s">
        <v>7367</v>
      </c>
      <c r="I5495" t="s">
        <v>7368</v>
      </c>
      <c r="J5495">
        <v>4167151003</v>
      </c>
      <c r="K5495" t="s">
        <v>7369</v>
      </c>
      <c r="L5495" t="s">
        <v>7370</v>
      </c>
      <c r="M5495" t="s">
        <v>7371</v>
      </c>
      <c r="N5495"/>
      <c r="O5495">
        <v>1</v>
      </c>
      <c r="P5495">
        <v>1</v>
      </c>
      <c r="Q5495">
        <v>4</v>
      </c>
      <c r="R5495" s="1">
        <v>1000</v>
      </c>
      <c r="S5495" s="14" t="s">
        <v>7807</v>
      </c>
      <c r="T5495" s="14" t="s">
        <v>7808</v>
      </c>
      <c r="U5495" s="15">
        <v>1</v>
      </c>
      <c r="V5495">
        <v>999</v>
      </c>
      <c r="W5495" t="s">
        <v>7372</v>
      </c>
      <c r="X5495" s="16">
        <v>-393</v>
      </c>
      <c r="Y5495">
        <v>0</v>
      </c>
      <c r="Z5495" t="s">
        <v>7373</v>
      </c>
      <c r="AA5495">
        <v>13</v>
      </c>
      <c r="AB5495">
        <v>0</v>
      </c>
      <c r="AC5495">
        <v>0</v>
      </c>
      <c r="AD5495">
        <v>8</v>
      </c>
      <c r="AE5495" t="s">
        <v>7367</v>
      </c>
      <c r="AF5495" t="s">
        <v>7401</v>
      </c>
      <c r="AG5495" t="s">
        <v>7369</v>
      </c>
      <c r="AH5495" t="s">
        <v>7379</v>
      </c>
      <c r="AI5495"/>
      <c r="AJ5495">
        <v>9562098003</v>
      </c>
    </row>
    <row r="5496" spans="1:36" ht="15" x14ac:dyDescent="0.2">
      <c r="A5496">
        <v>80</v>
      </c>
      <c r="B5496">
        <v>13</v>
      </c>
      <c r="C5496">
        <v>1</v>
      </c>
      <c r="D5496">
        <v>0</v>
      </c>
      <c r="E5496">
        <v>0</v>
      </c>
      <c r="F5496" s="13" t="s">
        <v>6066</v>
      </c>
      <c r="G5496" s="13" t="s">
        <v>6067</v>
      </c>
      <c r="H5496" t="s">
        <v>7367</v>
      </c>
      <c r="I5496" t="s">
        <v>7368</v>
      </c>
      <c r="J5496">
        <v>4167151003</v>
      </c>
      <c r="K5496" t="s">
        <v>7369</v>
      </c>
      <c r="L5496" t="s">
        <v>7370</v>
      </c>
      <c r="M5496" t="s">
        <v>7371</v>
      </c>
      <c r="N5496" t="s">
        <v>7371</v>
      </c>
      <c r="O5496">
        <v>1</v>
      </c>
      <c r="P5496">
        <v>1</v>
      </c>
      <c r="Q5496">
        <v>4</v>
      </c>
      <c r="R5496" s="1">
        <v>1000</v>
      </c>
      <c r="S5496" s="14" t="s">
        <v>7807</v>
      </c>
      <c r="T5496" s="14" t="s">
        <v>7808</v>
      </c>
      <c r="U5496" s="15">
        <v>1</v>
      </c>
      <c r="V5496">
        <v>999</v>
      </c>
      <c r="W5496" t="s">
        <v>7372</v>
      </c>
      <c r="X5496" s="16">
        <v>-380</v>
      </c>
      <c r="Y5496">
        <v>0</v>
      </c>
      <c r="Z5496" t="s">
        <v>7373</v>
      </c>
      <c r="AA5496">
        <v>13</v>
      </c>
      <c r="AB5496">
        <v>0</v>
      </c>
      <c r="AC5496">
        <v>0</v>
      </c>
      <c r="AD5496">
        <v>8</v>
      </c>
      <c r="AE5496" t="s">
        <v>7367</v>
      </c>
      <c r="AF5496" t="s">
        <v>7401</v>
      </c>
      <c r="AG5496" t="s">
        <v>7369</v>
      </c>
      <c r="AH5496" t="s">
        <v>7379</v>
      </c>
      <c r="AI5496"/>
      <c r="AJ5496">
        <v>9562098003</v>
      </c>
    </row>
    <row r="5497" spans="1:36" ht="15" x14ac:dyDescent="0.2">
      <c r="A5497">
        <v>80</v>
      </c>
      <c r="B5497">
        <v>13</v>
      </c>
      <c r="C5497">
        <v>1</v>
      </c>
      <c r="D5497">
        <v>0</v>
      </c>
      <c r="E5497">
        <v>0</v>
      </c>
      <c r="F5497" s="13" t="s">
        <v>3362</v>
      </c>
      <c r="G5497" s="13" t="s">
        <v>3363</v>
      </c>
      <c r="H5497" t="s">
        <v>7367</v>
      </c>
      <c r="I5497" t="s">
        <v>7368</v>
      </c>
      <c r="J5497">
        <v>4167151003</v>
      </c>
      <c r="K5497" t="s">
        <v>7369</v>
      </c>
      <c r="L5497" t="s">
        <v>7370</v>
      </c>
      <c r="M5497" t="s">
        <v>7371</v>
      </c>
      <c r="N5497" t="s">
        <v>7371</v>
      </c>
      <c r="O5497">
        <v>1</v>
      </c>
      <c r="P5497">
        <v>1</v>
      </c>
      <c r="Q5497">
        <v>4</v>
      </c>
      <c r="R5497" s="1">
        <v>1000</v>
      </c>
      <c r="S5497" s="14" t="s">
        <v>7807</v>
      </c>
      <c r="T5497" s="14" t="s">
        <v>7808</v>
      </c>
      <c r="U5497" s="15">
        <v>1</v>
      </c>
      <c r="V5497">
        <v>999</v>
      </c>
      <c r="W5497" t="s">
        <v>7372</v>
      </c>
      <c r="X5497" s="16">
        <v>-363.46</v>
      </c>
      <c r="Y5497">
        <v>0</v>
      </c>
      <c r="Z5497" t="s">
        <v>7373</v>
      </c>
      <c r="AA5497">
        <v>13</v>
      </c>
      <c r="AB5497">
        <v>0</v>
      </c>
      <c r="AC5497">
        <v>0</v>
      </c>
      <c r="AD5497">
        <v>8</v>
      </c>
      <c r="AE5497" t="s">
        <v>7367</v>
      </c>
      <c r="AF5497" t="s">
        <v>7401</v>
      </c>
      <c r="AG5497" t="s">
        <v>7369</v>
      </c>
      <c r="AH5497" t="s">
        <v>7379</v>
      </c>
      <c r="AI5497"/>
      <c r="AJ5497">
        <v>9562098003</v>
      </c>
    </row>
    <row r="5498" spans="1:36" ht="15" x14ac:dyDescent="0.2">
      <c r="A5498">
        <v>80</v>
      </c>
      <c r="B5498">
        <v>13</v>
      </c>
      <c r="C5498">
        <v>1</v>
      </c>
      <c r="D5498">
        <v>0</v>
      </c>
      <c r="E5498">
        <v>0</v>
      </c>
      <c r="F5498" s="13" t="s">
        <v>5870</v>
      </c>
      <c r="G5498" s="13" t="s">
        <v>5871</v>
      </c>
      <c r="H5498" t="s">
        <v>7367</v>
      </c>
      <c r="I5498" t="s">
        <v>7368</v>
      </c>
      <c r="J5498">
        <v>4167151003</v>
      </c>
      <c r="K5498" t="s">
        <v>7369</v>
      </c>
      <c r="L5498" t="s">
        <v>7370</v>
      </c>
      <c r="M5498" t="s">
        <v>7371</v>
      </c>
      <c r="N5498" t="s">
        <v>7371</v>
      </c>
      <c r="O5498">
        <v>1</v>
      </c>
      <c r="P5498">
        <v>1</v>
      </c>
      <c r="Q5498">
        <v>4</v>
      </c>
      <c r="R5498" s="1">
        <v>1000</v>
      </c>
      <c r="S5498" s="14" t="s">
        <v>7807</v>
      </c>
      <c r="T5498" s="14" t="s">
        <v>7808</v>
      </c>
      <c r="U5498" s="15">
        <v>1</v>
      </c>
      <c r="V5498">
        <v>999</v>
      </c>
      <c r="W5498" t="s">
        <v>7372</v>
      </c>
      <c r="X5498" s="16">
        <v>-358</v>
      </c>
      <c r="Y5498">
        <v>0</v>
      </c>
      <c r="Z5498" t="s">
        <v>7373</v>
      </c>
      <c r="AA5498">
        <v>13</v>
      </c>
      <c r="AB5498">
        <v>0</v>
      </c>
      <c r="AC5498">
        <v>0</v>
      </c>
      <c r="AD5498">
        <v>8</v>
      </c>
      <c r="AE5498" t="s">
        <v>7367</v>
      </c>
      <c r="AF5498" t="s">
        <v>7401</v>
      </c>
      <c r="AG5498" t="s">
        <v>7369</v>
      </c>
      <c r="AH5498" t="s">
        <v>7379</v>
      </c>
      <c r="AI5498"/>
      <c r="AJ5498">
        <v>9562098003</v>
      </c>
    </row>
    <row r="5499" spans="1:36" ht="15" x14ac:dyDescent="0.2">
      <c r="A5499">
        <v>80</v>
      </c>
      <c r="B5499">
        <v>13</v>
      </c>
      <c r="C5499">
        <v>1</v>
      </c>
      <c r="D5499">
        <v>0</v>
      </c>
      <c r="E5499">
        <v>0</v>
      </c>
      <c r="F5499" s="13" t="s">
        <v>5746</v>
      </c>
      <c r="G5499" s="13" t="s">
        <v>5747</v>
      </c>
      <c r="H5499" t="s">
        <v>7367</v>
      </c>
      <c r="I5499" t="s">
        <v>7368</v>
      </c>
      <c r="J5499">
        <v>4167151003</v>
      </c>
      <c r="K5499" t="s">
        <v>7369</v>
      </c>
      <c r="L5499" t="s">
        <v>7370</v>
      </c>
      <c r="M5499" t="s">
        <v>7371</v>
      </c>
      <c r="N5499"/>
      <c r="O5499">
        <v>1</v>
      </c>
      <c r="P5499">
        <v>1</v>
      </c>
      <c r="Q5499">
        <v>4</v>
      </c>
      <c r="R5499" s="1">
        <v>1000</v>
      </c>
      <c r="S5499" s="14" t="s">
        <v>7807</v>
      </c>
      <c r="T5499" s="14" t="s">
        <v>7808</v>
      </c>
      <c r="U5499" s="15">
        <v>1</v>
      </c>
      <c r="V5499">
        <v>999</v>
      </c>
      <c r="W5499" t="s">
        <v>7372</v>
      </c>
      <c r="X5499" s="16">
        <v>-408</v>
      </c>
      <c r="Y5499">
        <v>0</v>
      </c>
      <c r="Z5499" t="s">
        <v>7373</v>
      </c>
      <c r="AA5499">
        <v>13</v>
      </c>
      <c r="AB5499">
        <v>0</v>
      </c>
      <c r="AC5499">
        <v>0</v>
      </c>
      <c r="AD5499">
        <v>8</v>
      </c>
      <c r="AE5499" t="s">
        <v>7367</v>
      </c>
      <c r="AF5499" t="s">
        <v>7401</v>
      </c>
      <c r="AG5499" t="s">
        <v>7369</v>
      </c>
      <c r="AH5499" t="s">
        <v>7379</v>
      </c>
      <c r="AI5499"/>
      <c r="AJ5499">
        <v>9562098003</v>
      </c>
    </row>
    <row r="5500" spans="1:36" ht="15" x14ac:dyDescent="0.2">
      <c r="A5500">
        <v>80</v>
      </c>
      <c r="B5500">
        <v>13</v>
      </c>
      <c r="C5500">
        <v>1</v>
      </c>
      <c r="D5500">
        <v>0</v>
      </c>
      <c r="E5500">
        <v>0</v>
      </c>
      <c r="F5500" s="13" t="s">
        <v>5562</v>
      </c>
      <c r="G5500" s="13" t="s">
        <v>5563</v>
      </c>
      <c r="H5500" t="s">
        <v>7367</v>
      </c>
      <c r="I5500" t="s">
        <v>7368</v>
      </c>
      <c r="J5500">
        <v>4167151003</v>
      </c>
      <c r="K5500" t="s">
        <v>7369</v>
      </c>
      <c r="L5500" t="s">
        <v>7370</v>
      </c>
      <c r="M5500" t="s">
        <v>7371</v>
      </c>
      <c r="N5500" t="s">
        <v>7371</v>
      </c>
      <c r="O5500">
        <v>1</v>
      </c>
      <c r="P5500">
        <v>1</v>
      </c>
      <c r="Q5500">
        <v>4</v>
      </c>
      <c r="R5500" s="1">
        <v>1000</v>
      </c>
      <c r="S5500" s="14" t="s">
        <v>7807</v>
      </c>
      <c r="T5500" s="14" t="s">
        <v>7808</v>
      </c>
      <c r="U5500" s="15">
        <v>1</v>
      </c>
      <c r="V5500">
        <v>999</v>
      </c>
      <c r="W5500" t="s">
        <v>7372</v>
      </c>
      <c r="X5500" s="16">
        <v>-379</v>
      </c>
      <c r="Y5500">
        <v>0</v>
      </c>
      <c r="Z5500" t="s">
        <v>7373</v>
      </c>
      <c r="AA5500">
        <v>13</v>
      </c>
      <c r="AB5500">
        <v>0</v>
      </c>
      <c r="AC5500">
        <v>0</v>
      </c>
      <c r="AD5500">
        <v>8</v>
      </c>
      <c r="AE5500" t="s">
        <v>7367</v>
      </c>
      <c r="AF5500" t="s">
        <v>7401</v>
      </c>
      <c r="AG5500" t="s">
        <v>7369</v>
      </c>
      <c r="AH5500" t="s">
        <v>7379</v>
      </c>
      <c r="AI5500"/>
      <c r="AJ5500">
        <v>9562098003</v>
      </c>
    </row>
    <row r="5501" spans="1:36" ht="15" x14ac:dyDescent="0.2">
      <c r="A5501">
        <v>80</v>
      </c>
      <c r="B5501">
        <v>13</v>
      </c>
      <c r="C5501">
        <v>1</v>
      </c>
      <c r="D5501">
        <v>0</v>
      </c>
      <c r="E5501">
        <v>0</v>
      </c>
      <c r="F5501" s="13" t="s">
        <v>4546</v>
      </c>
      <c r="G5501" s="13" t="s">
        <v>4547</v>
      </c>
      <c r="H5501" t="s">
        <v>7367</v>
      </c>
      <c r="I5501" t="s">
        <v>7379</v>
      </c>
      <c r="J5501">
        <v>4167151003</v>
      </c>
      <c r="K5501" t="s">
        <v>7369</v>
      </c>
      <c r="L5501" t="s">
        <v>7370</v>
      </c>
      <c r="M5501" t="s">
        <v>7371</v>
      </c>
      <c r="N5501"/>
      <c r="O5501">
        <v>1</v>
      </c>
      <c r="P5501">
        <v>1</v>
      </c>
      <c r="Q5501">
        <v>4</v>
      </c>
      <c r="R5501" s="1">
        <v>1000</v>
      </c>
      <c r="S5501" s="14" t="s">
        <v>7807</v>
      </c>
      <c r="T5501" s="14" t="s">
        <v>7808</v>
      </c>
      <c r="U5501" s="15">
        <v>1</v>
      </c>
      <c r="V5501">
        <v>999</v>
      </c>
      <c r="W5501" t="s">
        <v>7372</v>
      </c>
      <c r="X5501" s="16">
        <v>-385</v>
      </c>
      <c r="Y5501">
        <v>0</v>
      </c>
      <c r="Z5501" t="s">
        <v>7373</v>
      </c>
      <c r="AA5501">
        <v>13</v>
      </c>
      <c r="AB5501">
        <v>0</v>
      </c>
      <c r="AC5501">
        <v>0</v>
      </c>
      <c r="AD5501">
        <v>8</v>
      </c>
      <c r="AE5501" t="s">
        <v>7367</v>
      </c>
      <c r="AF5501" t="s">
        <v>7401</v>
      </c>
      <c r="AG5501" t="s">
        <v>7369</v>
      </c>
      <c r="AH5501" t="s">
        <v>7379</v>
      </c>
      <c r="AI5501"/>
      <c r="AJ5501">
        <v>9562098003</v>
      </c>
    </row>
    <row r="5502" spans="1:36" ht="15" x14ac:dyDescent="0.2">
      <c r="A5502">
        <v>80</v>
      </c>
      <c r="B5502">
        <v>13</v>
      </c>
      <c r="C5502">
        <v>1</v>
      </c>
      <c r="D5502">
        <v>0</v>
      </c>
      <c r="E5502">
        <v>0</v>
      </c>
      <c r="F5502" s="13" t="s">
        <v>6762</v>
      </c>
      <c r="G5502" s="13" t="s">
        <v>6763</v>
      </c>
      <c r="H5502" t="s">
        <v>7367</v>
      </c>
      <c r="I5502" t="s">
        <v>7379</v>
      </c>
      <c r="J5502">
        <v>4167151003</v>
      </c>
      <c r="K5502" t="s">
        <v>7369</v>
      </c>
      <c r="L5502" t="s">
        <v>7370</v>
      </c>
      <c r="M5502" t="s">
        <v>7371</v>
      </c>
      <c r="N5502"/>
      <c r="O5502">
        <v>1</v>
      </c>
      <c r="P5502">
        <v>1</v>
      </c>
      <c r="Q5502">
        <v>4</v>
      </c>
      <c r="R5502" s="1">
        <v>1000</v>
      </c>
      <c r="S5502" s="14" t="s">
        <v>7807</v>
      </c>
      <c r="T5502" s="14" t="s">
        <v>7808</v>
      </c>
      <c r="U5502" s="15">
        <v>1</v>
      </c>
      <c r="V5502">
        <v>999</v>
      </c>
      <c r="W5502" t="s">
        <v>7372</v>
      </c>
      <c r="X5502" s="16">
        <v>-410.315</v>
      </c>
      <c r="Y5502">
        <v>0</v>
      </c>
      <c r="Z5502" t="s">
        <v>7373</v>
      </c>
      <c r="AA5502">
        <v>13</v>
      </c>
      <c r="AB5502">
        <v>0</v>
      </c>
      <c r="AC5502">
        <v>0</v>
      </c>
      <c r="AD5502">
        <v>8</v>
      </c>
      <c r="AE5502" t="s">
        <v>7367</v>
      </c>
      <c r="AF5502" t="s">
        <v>7401</v>
      </c>
      <c r="AG5502" t="s">
        <v>7369</v>
      </c>
      <c r="AH5502" t="s">
        <v>7379</v>
      </c>
      <c r="AI5502"/>
      <c r="AJ5502">
        <v>9562098003</v>
      </c>
    </row>
    <row r="5503" spans="1:36" ht="15" x14ac:dyDescent="0.2">
      <c r="A5503">
        <v>80</v>
      </c>
      <c r="B5503">
        <v>13</v>
      </c>
      <c r="C5503">
        <v>1</v>
      </c>
      <c r="D5503">
        <v>0</v>
      </c>
      <c r="E5503">
        <v>0</v>
      </c>
      <c r="F5503" s="13" t="s">
        <v>5192</v>
      </c>
      <c r="G5503" s="13" t="s">
        <v>5193</v>
      </c>
      <c r="H5503" t="s">
        <v>7367</v>
      </c>
      <c r="I5503" t="s">
        <v>7368</v>
      </c>
      <c r="J5503">
        <v>4167151003</v>
      </c>
      <c r="K5503" t="s">
        <v>7369</v>
      </c>
      <c r="L5503" t="s">
        <v>7370</v>
      </c>
      <c r="M5503" t="s">
        <v>7371</v>
      </c>
      <c r="N5503" t="s">
        <v>7371</v>
      </c>
      <c r="O5503">
        <v>1</v>
      </c>
      <c r="P5503">
        <v>1</v>
      </c>
      <c r="Q5503">
        <v>4</v>
      </c>
      <c r="R5503" s="1">
        <v>1000</v>
      </c>
      <c r="S5503" s="14" t="s">
        <v>7807</v>
      </c>
      <c r="T5503" s="14" t="s">
        <v>7808</v>
      </c>
      <c r="U5503" s="15">
        <v>1</v>
      </c>
      <c r="V5503">
        <v>999</v>
      </c>
      <c r="W5503" t="s">
        <v>7372</v>
      </c>
      <c r="X5503" s="16">
        <v>-489.33300000000003</v>
      </c>
      <c r="Y5503">
        <v>0</v>
      </c>
      <c r="Z5503" t="s">
        <v>7373</v>
      </c>
      <c r="AA5503">
        <v>13</v>
      </c>
      <c r="AB5503">
        <v>0</v>
      </c>
      <c r="AC5503">
        <v>0</v>
      </c>
      <c r="AD5503">
        <v>8</v>
      </c>
      <c r="AE5503" t="s">
        <v>7367</v>
      </c>
      <c r="AF5503" t="s">
        <v>7401</v>
      </c>
      <c r="AG5503" t="s">
        <v>7369</v>
      </c>
      <c r="AH5503" t="s">
        <v>7379</v>
      </c>
      <c r="AI5503"/>
      <c r="AJ5503">
        <v>9562098003</v>
      </c>
    </row>
    <row r="5504" spans="1:36" ht="15" x14ac:dyDescent="0.2">
      <c r="A5504">
        <v>80</v>
      </c>
      <c r="B5504">
        <v>13</v>
      </c>
      <c r="C5504">
        <v>1</v>
      </c>
      <c r="D5504">
        <v>0</v>
      </c>
      <c r="E5504">
        <v>0</v>
      </c>
      <c r="F5504" s="13" t="s">
        <v>5122</v>
      </c>
      <c r="G5504" s="13" t="s">
        <v>5123</v>
      </c>
      <c r="H5504" t="s">
        <v>7367</v>
      </c>
      <c r="I5504" t="s">
        <v>7368</v>
      </c>
      <c r="J5504">
        <v>4167151003</v>
      </c>
      <c r="K5504" t="s">
        <v>7369</v>
      </c>
      <c r="L5504" t="s">
        <v>7370</v>
      </c>
      <c r="M5504" t="s">
        <v>7371</v>
      </c>
      <c r="N5504" t="s">
        <v>7371</v>
      </c>
      <c r="O5504">
        <v>1</v>
      </c>
      <c r="P5504">
        <v>1</v>
      </c>
      <c r="Q5504">
        <v>4</v>
      </c>
      <c r="R5504" s="1">
        <v>1000</v>
      </c>
      <c r="S5504" s="14" t="s">
        <v>7807</v>
      </c>
      <c r="T5504" s="14" t="s">
        <v>7808</v>
      </c>
      <c r="U5504" s="15">
        <v>1</v>
      </c>
      <c r="V5504">
        <v>999</v>
      </c>
      <c r="W5504" t="s">
        <v>7372</v>
      </c>
      <c r="X5504" s="16">
        <v>-582</v>
      </c>
      <c r="Y5504">
        <v>0</v>
      </c>
      <c r="Z5504" t="s">
        <v>7373</v>
      </c>
      <c r="AA5504">
        <v>13</v>
      </c>
      <c r="AB5504">
        <v>0</v>
      </c>
      <c r="AC5504">
        <v>0</v>
      </c>
      <c r="AD5504">
        <v>8</v>
      </c>
      <c r="AE5504" t="s">
        <v>7367</v>
      </c>
      <c r="AF5504" t="s">
        <v>7401</v>
      </c>
      <c r="AG5504" t="s">
        <v>7369</v>
      </c>
      <c r="AH5504" t="s">
        <v>7379</v>
      </c>
      <c r="AI5504"/>
      <c r="AJ5504">
        <v>9562098003</v>
      </c>
    </row>
    <row r="5505" spans="1:36" ht="15" x14ac:dyDescent="0.2">
      <c r="A5505">
        <v>80</v>
      </c>
      <c r="B5505">
        <v>13</v>
      </c>
      <c r="C5505">
        <v>1</v>
      </c>
      <c r="D5505">
        <v>0</v>
      </c>
      <c r="E5505">
        <v>0</v>
      </c>
      <c r="F5505" s="13" t="s">
        <v>7102</v>
      </c>
      <c r="G5505" s="13" t="s">
        <v>7103</v>
      </c>
      <c r="H5505" t="s">
        <v>7367</v>
      </c>
      <c r="I5505" t="s">
        <v>7368</v>
      </c>
      <c r="J5505">
        <v>4187151016</v>
      </c>
      <c r="K5505" t="s">
        <v>7369</v>
      </c>
      <c r="L5505" t="s">
        <v>7370</v>
      </c>
      <c r="M5505" t="s">
        <v>7371</v>
      </c>
      <c r="N5505" t="s">
        <v>7371</v>
      </c>
      <c r="O5505">
        <v>1</v>
      </c>
      <c r="P5505">
        <v>1</v>
      </c>
      <c r="Q5505">
        <v>4</v>
      </c>
      <c r="R5505" s="1">
        <v>1000</v>
      </c>
      <c r="S5505" s="14" t="s">
        <v>7807</v>
      </c>
      <c r="T5505" s="14" t="s">
        <v>7808</v>
      </c>
      <c r="U5505" s="15">
        <v>1</v>
      </c>
      <c r="V5505">
        <v>999</v>
      </c>
      <c r="W5505" t="s">
        <v>7372</v>
      </c>
      <c r="X5505" s="16">
        <v>-561</v>
      </c>
      <c r="Y5505">
        <v>0</v>
      </c>
      <c r="Z5505" t="s">
        <v>7373</v>
      </c>
      <c r="AA5505">
        <v>13</v>
      </c>
      <c r="AB5505">
        <v>0</v>
      </c>
      <c r="AC5505">
        <v>0</v>
      </c>
      <c r="AD5505">
        <v>8</v>
      </c>
      <c r="AE5505" t="s">
        <v>7367</v>
      </c>
      <c r="AF5505" t="s">
        <v>7401</v>
      </c>
      <c r="AG5505" t="s">
        <v>7369</v>
      </c>
      <c r="AH5505" t="s">
        <v>7379</v>
      </c>
      <c r="AI5505"/>
      <c r="AJ5505">
        <v>9562098003</v>
      </c>
    </row>
    <row r="5506" spans="1:36" ht="15" x14ac:dyDescent="0.2">
      <c r="A5506">
        <v>80</v>
      </c>
      <c r="B5506">
        <v>13</v>
      </c>
      <c r="C5506">
        <v>1</v>
      </c>
      <c r="D5506">
        <v>0</v>
      </c>
      <c r="E5506">
        <v>0</v>
      </c>
      <c r="F5506" s="13" t="s">
        <v>1894</v>
      </c>
      <c r="G5506" s="13" t="s">
        <v>1895</v>
      </c>
      <c r="H5506" t="s">
        <v>7367</v>
      </c>
      <c r="I5506" t="s">
        <v>7368</v>
      </c>
      <c r="J5506">
        <v>4167151003</v>
      </c>
      <c r="K5506" t="s">
        <v>7369</v>
      </c>
      <c r="L5506" t="s">
        <v>7370</v>
      </c>
      <c r="M5506" t="s">
        <v>7371</v>
      </c>
      <c r="N5506" t="s">
        <v>7371</v>
      </c>
      <c r="O5506">
        <v>1</v>
      </c>
      <c r="P5506">
        <v>1</v>
      </c>
      <c r="Q5506">
        <v>4</v>
      </c>
      <c r="R5506" s="1">
        <v>1000</v>
      </c>
      <c r="S5506" s="14" t="s">
        <v>7807</v>
      </c>
      <c r="T5506" s="14" t="s">
        <v>7808</v>
      </c>
      <c r="U5506" s="15">
        <v>1</v>
      </c>
      <c r="V5506">
        <v>999</v>
      </c>
      <c r="W5506" t="s">
        <v>7372</v>
      </c>
      <c r="X5506" s="16">
        <v>-615.29999999999995</v>
      </c>
      <c r="Y5506">
        <v>0</v>
      </c>
      <c r="Z5506" t="s">
        <v>7373</v>
      </c>
      <c r="AA5506">
        <v>13</v>
      </c>
      <c r="AB5506">
        <v>0</v>
      </c>
      <c r="AC5506">
        <v>0</v>
      </c>
      <c r="AD5506">
        <v>8</v>
      </c>
      <c r="AE5506" t="s">
        <v>7367</v>
      </c>
      <c r="AF5506" t="s">
        <v>7401</v>
      </c>
      <c r="AG5506" t="s">
        <v>7369</v>
      </c>
      <c r="AH5506" t="s">
        <v>7379</v>
      </c>
      <c r="AI5506"/>
      <c r="AJ5506">
        <v>9562098003</v>
      </c>
    </row>
    <row r="5507" spans="1:36" ht="15" x14ac:dyDescent="0.2">
      <c r="A5507">
        <v>80</v>
      </c>
      <c r="B5507">
        <v>13</v>
      </c>
      <c r="C5507">
        <v>1</v>
      </c>
      <c r="D5507">
        <v>0</v>
      </c>
      <c r="E5507">
        <v>0</v>
      </c>
      <c r="F5507" s="13" t="s">
        <v>4778</v>
      </c>
      <c r="G5507" s="13" t="s">
        <v>4779</v>
      </c>
      <c r="H5507" t="s">
        <v>7367</v>
      </c>
      <c r="I5507" t="s">
        <v>7368</v>
      </c>
      <c r="J5507">
        <v>4167151003</v>
      </c>
      <c r="K5507" t="s">
        <v>7369</v>
      </c>
      <c r="L5507" t="s">
        <v>7370</v>
      </c>
      <c r="M5507" t="s">
        <v>7371</v>
      </c>
      <c r="N5507" t="s">
        <v>7371</v>
      </c>
      <c r="O5507">
        <v>1</v>
      </c>
      <c r="P5507">
        <v>1</v>
      </c>
      <c r="Q5507">
        <v>4</v>
      </c>
      <c r="R5507" s="1">
        <v>1000</v>
      </c>
      <c r="S5507" s="14" t="s">
        <v>7807</v>
      </c>
      <c r="T5507" s="14" t="s">
        <v>7808</v>
      </c>
      <c r="U5507" s="15">
        <v>1</v>
      </c>
      <c r="V5507">
        <v>999</v>
      </c>
      <c r="W5507" t="s">
        <v>7372</v>
      </c>
      <c r="X5507" s="16">
        <v>-657</v>
      </c>
      <c r="Y5507">
        <v>0</v>
      </c>
      <c r="Z5507" t="s">
        <v>7373</v>
      </c>
      <c r="AA5507">
        <v>13</v>
      </c>
      <c r="AB5507">
        <v>0</v>
      </c>
      <c r="AC5507">
        <v>0</v>
      </c>
      <c r="AD5507">
        <v>8</v>
      </c>
      <c r="AE5507" t="s">
        <v>7367</v>
      </c>
      <c r="AF5507" t="s">
        <v>7401</v>
      </c>
      <c r="AG5507" t="s">
        <v>7369</v>
      </c>
      <c r="AH5507" t="s">
        <v>7379</v>
      </c>
      <c r="AI5507"/>
      <c r="AJ5507">
        <v>9562098003</v>
      </c>
    </row>
    <row r="5508" spans="1:36" ht="15" x14ac:dyDescent="0.2">
      <c r="A5508">
        <v>80</v>
      </c>
      <c r="B5508">
        <v>13</v>
      </c>
      <c r="C5508">
        <v>1</v>
      </c>
      <c r="D5508">
        <v>0</v>
      </c>
      <c r="E5508">
        <v>0</v>
      </c>
      <c r="F5508" s="13" t="s">
        <v>5622</v>
      </c>
      <c r="G5508" s="13" t="s">
        <v>5623</v>
      </c>
      <c r="H5508" t="s">
        <v>7367</v>
      </c>
      <c r="I5508" t="s">
        <v>7368</v>
      </c>
      <c r="J5508">
        <v>4167151003</v>
      </c>
      <c r="K5508" t="s">
        <v>7369</v>
      </c>
      <c r="L5508" t="s">
        <v>7370</v>
      </c>
      <c r="M5508" t="s">
        <v>7371</v>
      </c>
      <c r="N5508" t="s">
        <v>7371</v>
      </c>
      <c r="O5508">
        <v>1</v>
      </c>
      <c r="P5508">
        <v>1</v>
      </c>
      <c r="Q5508">
        <v>4</v>
      </c>
      <c r="R5508" s="1">
        <v>1000</v>
      </c>
      <c r="S5508" s="14" t="s">
        <v>7807</v>
      </c>
      <c r="T5508" s="14" t="s">
        <v>7808</v>
      </c>
      <c r="U5508" s="15">
        <v>1</v>
      </c>
      <c r="V5508">
        <v>999</v>
      </c>
      <c r="W5508" t="s">
        <v>7372</v>
      </c>
      <c r="X5508" s="16">
        <v>-545</v>
      </c>
      <c r="Y5508">
        <v>0</v>
      </c>
      <c r="Z5508" t="s">
        <v>7373</v>
      </c>
      <c r="AA5508">
        <v>13</v>
      </c>
      <c r="AB5508">
        <v>0</v>
      </c>
      <c r="AC5508">
        <v>0</v>
      </c>
      <c r="AD5508">
        <v>8</v>
      </c>
      <c r="AE5508" t="s">
        <v>7367</v>
      </c>
      <c r="AF5508" t="s">
        <v>7401</v>
      </c>
      <c r="AG5508" t="s">
        <v>7369</v>
      </c>
      <c r="AH5508" t="s">
        <v>7379</v>
      </c>
      <c r="AI5508"/>
      <c r="AJ5508">
        <v>9562098003</v>
      </c>
    </row>
    <row r="5509" spans="1:36" ht="15" x14ac:dyDescent="0.2">
      <c r="A5509">
        <v>80</v>
      </c>
      <c r="B5509">
        <v>13</v>
      </c>
      <c r="C5509">
        <v>2</v>
      </c>
      <c r="D5509">
        <v>0</v>
      </c>
      <c r="E5509">
        <v>0</v>
      </c>
      <c r="F5509" s="13" t="s">
        <v>5116</v>
      </c>
      <c r="G5509" s="13" t="s">
        <v>5117</v>
      </c>
      <c r="H5509" t="s">
        <v>7367</v>
      </c>
      <c r="I5509" t="s">
        <v>7368</v>
      </c>
      <c r="J5509">
        <v>4758151014</v>
      </c>
      <c r="K5509" t="s">
        <v>7369</v>
      </c>
      <c r="L5509" t="s">
        <v>7370</v>
      </c>
      <c r="M5509" t="s">
        <v>7371</v>
      </c>
      <c r="N5509" t="s">
        <v>7371</v>
      </c>
      <c r="O5509">
        <v>1</v>
      </c>
      <c r="P5509">
        <v>1</v>
      </c>
      <c r="Q5509">
        <v>4</v>
      </c>
      <c r="R5509">
        <v>1</v>
      </c>
      <c r="S5509" s="14" t="s">
        <v>7807</v>
      </c>
      <c r="T5509" s="14" t="s">
        <v>7808</v>
      </c>
      <c r="U5509" s="15">
        <v>1</v>
      </c>
      <c r="V5509">
        <v>999</v>
      </c>
      <c r="W5509" t="s">
        <v>7372</v>
      </c>
      <c r="X5509" s="16">
        <v>-1.1839999999999999</v>
      </c>
      <c r="Y5509">
        <v>0</v>
      </c>
      <c r="Z5509" t="s">
        <v>7373</v>
      </c>
      <c r="AA5509">
        <v>13</v>
      </c>
      <c r="AB5509">
        <v>0</v>
      </c>
      <c r="AC5509">
        <v>0</v>
      </c>
      <c r="AD5509">
        <v>8</v>
      </c>
      <c r="AE5509" t="s">
        <v>7367</v>
      </c>
      <c r="AF5509" t="s">
        <v>7401</v>
      </c>
      <c r="AG5509" t="s">
        <v>7369</v>
      </c>
      <c r="AH5509" t="s">
        <v>7379</v>
      </c>
      <c r="AI5509"/>
      <c r="AJ5509">
        <v>9562098003</v>
      </c>
    </row>
    <row r="5510" spans="1:36" ht="15" x14ac:dyDescent="0.2">
      <c r="A5510">
        <v>80</v>
      </c>
      <c r="B5510">
        <v>13</v>
      </c>
      <c r="C5510">
        <v>4</v>
      </c>
      <c r="D5510">
        <v>0</v>
      </c>
      <c r="E5510">
        <v>0</v>
      </c>
      <c r="F5510" s="13" t="s">
        <v>7208</v>
      </c>
      <c r="G5510" s="13" t="s">
        <v>7209</v>
      </c>
      <c r="H5510" t="s">
        <v>7367</v>
      </c>
      <c r="I5510" t="s">
        <v>7368</v>
      </c>
      <c r="J5510">
        <v>4758151014</v>
      </c>
      <c r="K5510" t="s">
        <v>7369</v>
      </c>
      <c r="L5510" t="s">
        <v>7370</v>
      </c>
      <c r="M5510" t="s">
        <v>7371</v>
      </c>
      <c r="N5510"/>
      <c r="O5510">
        <v>1</v>
      </c>
      <c r="P5510">
        <v>1</v>
      </c>
      <c r="Q5510">
        <v>4</v>
      </c>
      <c r="R5510">
        <v>1</v>
      </c>
      <c r="S5510" s="14" t="s">
        <v>7807</v>
      </c>
      <c r="T5510" s="14" t="s">
        <v>7808</v>
      </c>
      <c r="U5510" s="15">
        <v>1</v>
      </c>
      <c r="V5510">
        <v>999</v>
      </c>
      <c r="W5510" t="s">
        <v>7372</v>
      </c>
      <c r="X5510" s="16">
        <v>-1.2130000000000001</v>
      </c>
      <c r="Y5510">
        <v>0</v>
      </c>
      <c r="Z5510" t="s">
        <v>7373</v>
      </c>
      <c r="AA5510">
        <v>13</v>
      </c>
      <c r="AB5510">
        <v>0</v>
      </c>
      <c r="AC5510">
        <v>0</v>
      </c>
      <c r="AD5510">
        <v>8</v>
      </c>
      <c r="AE5510" t="s">
        <v>7367</v>
      </c>
      <c r="AF5510" t="s">
        <v>7401</v>
      </c>
      <c r="AG5510" t="s">
        <v>7369</v>
      </c>
      <c r="AH5510" t="s">
        <v>7379</v>
      </c>
      <c r="AI5510"/>
      <c r="AJ5510">
        <v>9562098003</v>
      </c>
    </row>
    <row r="5511" spans="1:36" ht="15" x14ac:dyDescent="0.2">
      <c r="A5511">
        <v>80</v>
      </c>
      <c r="B5511">
        <v>13</v>
      </c>
      <c r="C5511">
        <v>2</v>
      </c>
      <c r="D5511">
        <v>0</v>
      </c>
      <c r="E5511">
        <v>0</v>
      </c>
      <c r="F5511" s="13" t="s">
        <v>3934</v>
      </c>
      <c r="G5511" s="13" t="s">
        <v>3935</v>
      </c>
      <c r="H5511" t="s">
        <v>7367</v>
      </c>
      <c r="I5511" t="s">
        <v>7368</v>
      </c>
      <c r="J5511">
        <v>4187151016</v>
      </c>
      <c r="K5511" t="s">
        <v>7369</v>
      </c>
      <c r="L5511" t="s">
        <v>7370</v>
      </c>
      <c r="M5511" t="s">
        <v>7371</v>
      </c>
      <c r="N5511"/>
      <c r="O5511">
        <v>1</v>
      </c>
      <c r="P5511">
        <v>2</v>
      </c>
      <c r="Q5511">
        <v>4</v>
      </c>
      <c r="R5511" s="1">
        <v>1000</v>
      </c>
      <c r="S5511" s="14" t="s">
        <v>7807</v>
      </c>
      <c r="T5511" s="14" t="s">
        <v>7808</v>
      </c>
      <c r="U5511" s="15">
        <v>1</v>
      </c>
      <c r="V5511">
        <v>999</v>
      </c>
      <c r="W5511" t="s">
        <v>7372</v>
      </c>
      <c r="X5511" s="16">
        <v>-429</v>
      </c>
      <c r="Y5511">
        <v>0</v>
      </c>
      <c r="Z5511" t="s">
        <v>7373</v>
      </c>
      <c r="AA5511">
        <v>13</v>
      </c>
      <c r="AB5511">
        <v>0</v>
      </c>
      <c r="AC5511">
        <v>0</v>
      </c>
      <c r="AD5511">
        <v>8</v>
      </c>
      <c r="AE5511" t="s">
        <v>7367</v>
      </c>
      <c r="AF5511" t="s">
        <v>7401</v>
      </c>
      <c r="AG5511" t="s">
        <v>7369</v>
      </c>
      <c r="AH5511" t="s">
        <v>7379</v>
      </c>
      <c r="AI5511"/>
      <c r="AJ5511">
        <v>9562098003</v>
      </c>
    </row>
    <row r="5512" spans="1:36" ht="15" x14ac:dyDescent="0.2">
      <c r="A5512">
        <v>80</v>
      </c>
      <c r="B5512">
        <v>13</v>
      </c>
      <c r="C5512">
        <v>4</v>
      </c>
      <c r="D5512">
        <v>0</v>
      </c>
      <c r="E5512">
        <v>0</v>
      </c>
      <c r="F5512" s="13" t="s">
        <v>362</v>
      </c>
      <c r="G5512" s="13" t="s">
        <v>363</v>
      </c>
      <c r="H5512" t="s">
        <v>7367</v>
      </c>
      <c r="I5512" t="s">
        <v>7368</v>
      </c>
      <c r="J5512">
        <v>4886119000</v>
      </c>
      <c r="K5512" t="s">
        <v>7369</v>
      </c>
      <c r="L5512" t="s">
        <v>7370</v>
      </c>
      <c r="M5512"/>
      <c r="N5512"/>
      <c r="O5512">
        <v>1</v>
      </c>
      <c r="P5512">
        <v>1</v>
      </c>
      <c r="Q5512">
        <v>4</v>
      </c>
      <c r="R5512" s="1">
        <v>1000</v>
      </c>
      <c r="S5512" s="14" t="s">
        <v>7807</v>
      </c>
      <c r="T5512" s="14" t="s">
        <v>7808</v>
      </c>
      <c r="U5512" s="15">
        <v>1</v>
      </c>
      <c r="V5512">
        <v>999</v>
      </c>
      <c r="W5512" t="s">
        <v>7372</v>
      </c>
      <c r="X5512" s="16">
        <v>-148</v>
      </c>
      <c r="Y5512">
        <v>0</v>
      </c>
      <c r="Z5512" t="s">
        <v>7373</v>
      </c>
      <c r="AA5512">
        <v>13</v>
      </c>
      <c r="AB5512">
        <v>0</v>
      </c>
      <c r="AC5512">
        <v>0</v>
      </c>
      <c r="AD5512">
        <v>8</v>
      </c>
      <c r="AE5512" t="s">
        <v>7367</v>
      </c>
      <c r="AF5512" t="s">
        <v>7401</v>
      </c>
      <c r="AG5512" t="s">
        <v>7369</v>
      </c>
      <c r="AH5512" t="s">
        <v>7379</v>
      </c>
      <c r="AI5512"/>
      <c r="AJ5512">
        <v>9562098003</v>
      </c>
    </row>
    <row r="5513" spans="1:36" ht="15" x14ac:dyDescent="0.2">
      <c r="A5513">
        <v>80</v>
      </c>
      <c r="B5513">
        <v>13</v>
      </c>
      <c r="C5513">
        <v>2</v>
      </c>
      <c r="D5513">
        <v>0</v>
      </c>
      <c r="E5513">
        <v>0</v>
      </c>
      <c r="F5513" s="13" t="s">
        <v>254</v>
      </c>
      <c r="G5513" s="13" t="s">
        <v>255</v>
      </c>
      <c r="H5513" t="s">
        <v>7367</v>
      </c>
      <c r="I5513" t="s">
        <v>7368</v>
      </c>
      <c r="J5513">
        <v>4187151016</v>
      </c>
      <c r="K5513" t="s">
        <v>7369</v>
      </c>
      <c r="L5513" t="s">
        <v>7370</v>
      </c>
      <c r="M5513" t="s">
        <v>7371</v>
      </c>
      <c r="N5513"/>
      <c r="O5513">
        <v>1</v>
      </c>
      <c r="P5513">
        <v>1</v>
      </c>
      <c r="Q5513">
        <v>4</v>
      </c>
      <c r="R5513">
        <v>1</v>
      </c>
      <c r="S5513" s="14" t="s">
        <v>7807</v>
      </c>
      <c r="T5513" s="14" t="s">
        <v>7808</v>
      </c>
      <c r="U5513" s="15">
        <v>1</v>
      </c>
      <c r="V5513">
        <v>999</v>
      </c>
      <c r="W5513" t="s">
        <v>7372</v>
      </c>
      <c r="X5513" s="16">
        <v>-0.33600000000000002</v>
      </c>
      <c r="Y5513">
        <v>0</v>
      </c>
      <c r="Z5513" t="s">
        <v>7373</v>
      </c>
      <c r="AA5513">
        <v>13</v>
      </c>
      <c r="AB5513">
        <v>0</v>
      </c>
      <c r="AC5513">
        <v>0</v>
      </c>
      <c r="AD5513">
        <v>8</v>
      </c>
      <c r="AE5513" t="s">
        <v>7367</v>
      </c>
      <c r="AF5513" t="s">
        <v>7401</v>
      </c>
      <c r="AG5513" t="s">
        <v>7369</v>
      </c>
      <c r="AH5513" t="s">
        <v>7379</v>
      </c>
      <c r="AI5513"/>
      <c r="AJ5513">
        <v>9562098003</v>
      </c>
    </row>
    <row r="5514" spans="1:36" ht="15" x14ac:dyDescent="0.2">
      <c r="A5514">
        <v>80</v>
      </c>
      <c r="B5514">
        <v>13</v>
      </c>
      <c r="C5514">
        <v>2</v>
      </c>
      <c r="D5514">
        <v>0</v>
      </c>
      <c r="E5514">
        <v>0</v>
      </c>
      <c r="F5514" s="13" t="s">
        <v>552</v>
      </c>
      <c r="G5514" s="13" t="s">
        <v>553</v>
      </c>
      <c r="H5514" t="s">
        <v>7367</v>
      </c>
      <c r="I5514" t="s">
        <v>7368</v>
      </c>
      <c r="J5514">
        <v>4758203004</v>
      </c>
      <c r="K5514" t="s">
        <v>7369</v>
      </c>
      <c r="L5514" t="s">
        <v>7370</v>
      </c>
      <c r="M5514"/>
      <c r="N5514"/>
      <c r="O5514">
        <v>1</v>
      </c>
      <c r="P5514">
        <v>1</v>
      </c>
      <c r="Q5514">
        <v>4</v>
      </c>
      <c r="R5514" s="1">
        <v>1000</v>
      </c>
      <c r="S5514" s="14" t="s">
        <v>7807</v>
      </c>
      <c r="T5514" s="14" t="s">
        <v>7808</v>
      </c>
      <c r="U5514" s="15">
        <v>1</v>
      </c>
      <c r="V5514">
        <v>999</v>
      </c>
      <c r="W5514" t="s">
        <v>7372</v>
      </c>
      <c r="X5514" s="16">
        <v>-740.4</v>
      </c>
      <c r="Y5514">
        <v>0</v>
      </c>
      <c r="Z5514" t="s">
        <v>7373</v>
      </c>
      <c r="AA5514">
        <v>13</v>
      </c>
      <c r="AB5514">
        <v>0</v>
      </c>
      <c r="AC5514">
        <v>0</v>
      </c>
      <c r="AD5514">
        <v>8</v>
      </c>
      <c r="AE5514" t="s">
        <v>7367</v>
      </c>
      <c r="AF5514" t="s">
        <v>7401</v>
      </c>
      <c r="AG5514" t="s">
        <v>7369</v>
      </c>
      <c r="AH5514" t="s">
        <v>7379</v>
      </c>
      <c r="AI5514"/>
      <c r="AJ5514">
        <v>9562098003</v>
      </c>
    </row>
    <row r="5515" spans="1:36" ht="15" x14ac:dyDescent="0.2">
      <c r="A5515">
        <v>80</v>
      </c>
      <c r="B5515">
        <v>13</v>
      </c>
      <c r="C5515">
        <v>8</v>
      </c>
      <c r="D5515">
        <v>0</v>
      </c>
      <c r="E5515">
        <v>0</v>
      </c>
      <c r="F5515" s="13" t="s">
        <v>2326</v>
      </c>
      <c r="G5515" s="13" t="s">
        <v>2327</v>
      </c>
      <c r="H5515" t="s">
        <v>7367</v>
      </c>
      <c r="I5515" t="s">
        <v>7368</v>
      </c>
      <c r="J5515">
        <v>4758203004</v>
      </c>
      <c r="K5515" t="s">
        <v>7369</v>
      </c>
      <c r="L5515" t="s">
        <v>7370</v>
      </c>
      <c r="M5515" t="s">
        <v>7371</v>
      </c>
      <c r="N5515" t="s">
        <v>7371</v>
      </c>
      <c r="O5515">
        <v>1</v>
      </c>
      <c r="P5515">
        <v>1</v>
      </c>
      <c r="Q5515">
        <v>4</v>
      </c>
      <c r="R5515" s="1">
        <v>1000</v>
      </c>
      <c r="S5515" s="14" t="s">
        <v>7807</v>
      </c>
      <c r="T5515" s="14" t="s">
        <v>7808</v>
      </c>
      <c r="U5515" s="15">
        <v>1</v>
      </c>
      <c r="V5515">
        <v>999</v>
      </c>
      <c r="W5515" t="s">
        <v>7372</v>
      </c>
      <c r="X5515" s="16">
        <v>-786.4</v>
      </c>
      <c r="Y5515">
        <v>0</v>
      </c>
      <c r="Z5515" t="s">
        <v>7373</v>
      </c>
      <c r="AA5515">
        <v>13</v>
      </c>
      <c r="AB5515">
        <v>0</v>
      </c>
      <c r="AC5515">
        <v>0</v>
      </c>
      <c r="AD5515">
        <v>8</v>
      </c>
      <c r="AE5515" t="s">
        <v>7367</v>
      </c>
      <c r="AF5515" t="s">
        <v>7401</v>
      </c>
      <c r="AG5515" t="s">
        <v>7369</v>
      </c>
      <c r="AH5515" t="s">
        <v>7379</v>
      </c>
      <c r="AI5515"/>
      <c r="AJ5515">
        <v>9562098003</v>
      </c>
    </row>
    <row r="5516" spans="1:36" ht="15" x14ac:dyDescent="0.2">
      <c r="A5516">
        <v>80</v>
      </c>
      <c r="B5516">
        <v>13</v>
      </c>
      <c r="C5516">
        <v>1</v>
      </c>
      <c r="D5516">
        <v>0</v>
      </c>
      <c r="E5516">
        <v>0</v>
      </c>
      <c r="F5516" s="13" t="s">
        <v>162</v>
      </c>
      <c r="G5516" s="13" t="s">
        <v>163</v>
      </c>
      <c r="H5516" t="s">
        <v>7367</v>
      </c>
      <c r="I5516" t="s">
        <v>7368</v>
      </c>
      <c r="J5516">
        <v>4187151016</v>
      </c>
      <c r="K5516" t="s">
        <v>7369</v>
      </c>
      <c r="L5516" t="s">
        <v>7370</v>
      </c>
      <c r="M5516" t="s">
        <v>7371</v>
      </c>
      <c r="N5516" t="s">
        <v>7371</v>
      </c>
      <c r="O5516">
        <v>1</v>
      </c>
      <c r="P5516">
        <v>1</v>
      </c>
      <c r="Q5516">
        <v>4</v>
      </c>
      <c r="R5516" s="1">
        <v>1000</v>
      </c>
      <c r="S5516" s="14" t="s">
        <v>7807</v>
      </c>
      <c r="T5516" s="14" t="s">
        <v>7808</v>
      </c>
      <c r="U5516" s="15">
        <v>1</v>
      </c>
      <c r="V5516">
        <v>999</v>
      </c>
      <c r="W5516" t="s">
        <v>7372</v>
      </c>
      <c r="X5516" s="16">
        <v>-569.15</v>
      </c>
      <c r="Y5516">
        <v>0</v>
      </c>
      <c r="Z5516" t="s">
        <v>7373</v>
      </c>
      <c r="AA5516">
        <v>13</v>
      </c>
      <c r="AB5516">
        <v>0</v>
      </c>
      <c r="AC5516">
        <v>0</v>
      </c>
      <c r="AD5516">
        <v>8</v>
      </c>
      <c r="AE5516" t="s">
        <v>7367</v>
      </c>
      <c r="AF5516" t="s">
        <v>7401</v>
      </c>
      <c r="AG5516" t="s">
        <v>7369</v>
      </c>
      <c r="AH5516" t="s">
        <v>7379</v>
      </c>
      <c r="AI5516"/>
      <c r="AJ5516">
        <v>9562098003</v>
      </c>
    </row>
    <row r="5517" spans="1:36" ht="15" x14ac:dyDescent="0.2">
      <c r="A5517">
        <v>80</v>
      </c>
      <c r="B5517">
        <v>13</v>
      </c>
      <c r="C5517">
        <v>2</v>
      </c>
      <c r="D5517">
        <v>0</v>
      </c>
      <c r="E5517">
        <v>0</v>
      </c>
      <c r="F5517" s="13" t="s">
        <v>6214</v>
      </c>
      <c r="G5517" s="13" t="s">
        <v>6215</v>
      </c>
      <c r="H5517" t="s">
        <v>7367</v>
      </c>
      <c r="I5517" t="s">
        <v>7368</v>
      </c>
      <c r="J5517">
        <v>4758151014</v>
      </c>
      <c r="K5517" t="s">
        <v>7369</v>
      </c>
      <c r="L5517" t="s">
        <v>7370</v>
      </c>
      <c r="M5517" t="s">
        <v>7371</v>
      </c>
      <c r="N5517" t="s">
        <v>7371</v>
      </c>
      <c r="O5517">
        <v>1</v>
      </c>
      <c r="P5517">
        <v>1</v>
      </c>
      <c r="Q5517">
        <v>4</v>
      </c>
      <c r="R5517">
        <v>1</v>
      </c>
      <c r="S5517" s="14" t="s">
        <v>7807</v>
      </c>
      <c r="T5517" s="14" t="s">
        <v>7808</v>
      </c>
      <c r="U5517" s="15">
        <v>1</v>
      </c>
      <c r="V5517">
        <v>999</v>
      </c>
      <c r="W5517" t="s">
        <v>7372</v>
      </c>
      <c r="X5517" s="16">
        <v>-1.5089999999999999</v>
      </c>
      <c r="Y5517">
        <v>0</v>
      </c>
      <c r="Z5517" t="s">
        <v>7373</v>
      </c>
      <c r="AA5517">
        <v>13</v>
      </c>
      <c r="AB5517">
        <v>0</v>
      </c>
      <c r="AC5517">
        <v>0</v>
      </c>
      <c r="AD5517">
        <v>8</v>
      </c>
      <c r="AE5517" t="s">
        <v>7367</v>
      </c>
      <c r="AF5517" t="s">
        <v>7401</v>
      </c>
      <c r="AG5517" t="s">
        <v>7369</v>
      </c>
      <c r="AH5517" t="s">
        <v>7379</v>
      </c>
      <c r="AI5517"/>
      <c r="AJ5517">
        <v>9562098003</v>
      </c>
    </row>
    <row r="5518" spans="1:36" ht="15" x14ac:dyDescent="0.2">
      <c r="A5518">
        <v>80</v>
      </c>
      <c r="B5518">
        <v>13</v>
      </c>
      <c r="C5518">
        <v>1</v>
      </c>
      <c r="D5518">
        <v>0</v>
      </c>
      <c r="E5518">
        <v>0</v>
      </c>
      <c r="F5518" s="13" t="s">
        <v>5850</v>
      </c>
      <c r="G5518" s="13" t="s">
        <v>5851</v>
      </c>
      <c r="H5518" t="s">
        <v>7367</v>
      </c>
      <c r="I5518" t="s">
        <v>7368</v>
      </c>
      <c r="J5518">
        <v>4758151014</v>
      </c>
      <c r="K5518" t="s">
        <v>7369</v>
      </c>
      <c r="L5518" t="s">
        <v>7370</v>
      </c>
      <c r="M5518" t="s">
        <v>7371</v>
      </c>
      <c r="N5518" t="s">
        <v>7371</v>
      </c>
      <c r="O5518">
        <v>1</v>
      </c>
      <c r="P5518">
        <v>1</v>
      </c>
      <c r="Q5518">
        <v>4</v>
      </c>
      <c r="R5518">
        <v>1</v>
      </c>
      <c r="S5518" s="14" t="s">
        <v>7807</v>
      </c>
      <c r="T5518" s="14" t="s">
        <v>7808</v>
      </c>
      <c r="U5518" s="15">
        <v>1</v>
      </c>
      <c r="V5518">
        <v>999</v>
      </c>
      <c r="W5518" t="s">
        <v>7372</v>
      </c>
      <c r="X5518" s="16">
        <v>-0.109</v>
      </c>
      <c r="Y5518">
        <v>0</v>
      </c>
      <c r="Z5518" t="s">
        <v>7373</v>
      </c>
      <c r="AA5518">
        <v>13</v>
      </c>
      <c r="AB5518">
        <v>0</v>
      </c>
      <c r="AC5518">
        <v>0</v>
      </c>
      <c r="AD5518">
        <v>8</v>
      </c>
      <c r="AE5518" t="s">
        <v>7367</v>
      </c>
      <c r="AF5518" t="s">
        <v>7401</v>
      </c>
      <c r="AG5518" t="s">
        <v>7369</v>
      </c>
      <c r="AH5518" t="s">
        <v>7379</v>
      </c>
      <c r="AI5518"/>
      <c r="AJ5518">
        <v>9562098003</v>
      </c>
    </row>
    <row r="5519" spans="1:36" ht="15" x14ac:dyDescent="0.2">
      <c r="A5519">
        <v>80</v>
      </c>
      <c r="B5519">
        <v>13</v>
      </c>
      <c r="C5519">
        <v>1</v>
      </c>
      <c r="D5519">
        <v>0</v>
      </c>
      <c r="E5519">
        <v>0</v>
      </c>
      <c r="F5519" s="13" t="s">
        <v>5326</v>
      </c>
      <c r="G5519" s="13" t="s">
        <v>5327</v>
      </c>
      <c r="H5519" t="s">
        <v>7367</v>
      </c>
      <c r="I5519" t="s">
        <v>7368</v>
      </c>
      <c r="J5519">
        <v>4758151014</v>
      </c>
      <c r="K5519" t="s">
        <v>7369</v>
      </c>
      <c r="L5519" t="s">
        <v>7370</v>
      </c>
      <c r="M5519" t="s">
        <v>7371</v>
      </c>
      <c r="N5519" t="s">
        <v>7371</v>
      </c>
      <c r="O5519">
        <v>1</v>
      </c>
      <c r="P5519">
        <v>1</v>
      </c>
      <c r="Q5519">
        <v>4</v>
      </c>
      <c r="R5519">
        <v>1</v>
      </c>
      <c r="S5519" s="14" t="s">
        <v>7807</v>
      </c>
      <c r="T5519" s="14" t="s">
        <v>7808</v>
      </c>
      <c r="U5519" s="15">
        <v>1</v>
      </c>
      <c r="V5519">
        <v>999</v>
      </c>
      <c r="W5519" t="s">
        <v>7372</v>
      </c>
      <c r="X5519" s="16">
        <v>-9.4E-2</v>
      </c>
      <c r="Y5519">
        <v>0</v>
      </c>
      <c r="Z5519" t="s">
        <v>7373</v>
      </c>
      <c r="AA5519">
        <v>13</v>
      </c>
      <c r="AB5519">
        <v>0</v>
      </c>
      <c r="AC5519">
        <v>0</v>
      </c>
      <c r="AD5519">
        <v>8</v>
      </c>
      <c r="AE5519" t="s">
        <v>7367</v>
      </c>
      <c r="AF5519" t="s">
        <v>7401</v>
      </c>
      <c r="AG5519" t="s">
        <v>7369</v>
      </c>
      <c r="AH5519" t="s">
        <v>7379</v>
      </c>
      <c r="AI5519"/>
      <c r="AJ5519">
        <v>9562098003</v>
      </c>
    </row>
    <row r="5520" spans="1:36" ht="15" x14ac:dyDescent="0.2">
      <c r="A5520">
        <v>80</v>
      </c>
      <c r="B5520">
        <v>13</v>
      </c>
      <c r="C5520">
        <v>4</v>
      </c>
      <c r="D5520">
        <v>0</v>
      </c>
      <c r="E5520">
        <v>0</v>
      </c>
      <c r="F5520" s="13" t="s">
        <v>1794</v>
      </c>
      <c r="G5520" s="13" t="s">
        <v>1795</v>
      </c>
      <c r="H5520" t="s">
        <v>7367</v>
      </c>
      <c r="I5520" t="s">
        <v>7368</v>
      </c>
      <c r="J5520">
        <v>4482151007</v>
      </c>
      <c r="K5520" t="s">
        <v>7369</v>
      </c>
      <c r="L5520" t="s">
        <v>7370</v>
      </c>
      <c r="M5520"/>
      <c r="N5520"/>
      <c r="O5520">
        <v>1</v>
      </c>
      <c r="P5520">
        <v>1</v>
      </c>
      <c r="Q5520">
        <v>4</v>
      </c>
      <c r="R5520" s="1">
        <v>1000</v>
      </c>
      <c r="S5520" s="14" t="s">
        <v>7807</v>
      </c>
      <c r="T5520" s="14" t="s">
        <v>7808</v>
      </c>
      <c r="U5520" s="15">
        <v>1</v>
      </c>
      <c r="V5520">
        <v>999</v>
      </c>
      <c r="W5520" t="s">
        <v>7372</v>
      </c>
      <c r="X5520" s="17">
        <v>-1042</v>
      </c>
      <c r="Y5520">
        <v>0</v>
      </c>
      <c r="Z5520" t="s">
        <v>7373</v>
      </c>
      <c r="AA5520">
        <v>13</v>
      </c>
      <c r="AB5520">
        <v>0</v>
      </c>
      <c r="AC5520">
        <v>0</v>
      </c>
      <c r="AD5520">
        <v>8</v>
      </c>
      <c r="AE5520" t="s">
        <v>7367</v>
      </c>
      <c r="AF5520" t="s">
        <v>7401</v>
      </c>
      <c r="AG5520" t="s">
        <v>7369</v>
      </c>
      <c r="AH5520" t="s">
        <v>7379</v>
      </c>
      <c r="AI5520"/>
      <c r="AJ5520">
        <v>9562098003</v>
      </c>
    </row>
    <row r="5521" spans="1:36" ht="15" x14ac:dyDescent="0.2">
      <c r="A5521">
        <v>80</v>
      </c>
      <c r="B5521">
        <v>13</v>
      </c>
      <c r="C5521">
        <v>2</v>
      </c>
      <c r="D5521">
        <v>0</v>
      </c>
      <c r="E5521">
        <v>0</v>
      </c>
      <c r="F5521" s="13" t="s">
        <v>340</v>
      </c>
      <c r="G5521" s="13" t="s">
        <v>341</v>
      </c>
      <c r="H5521" t="s">
        <v>7367</v>
      </c>
      <c r="I5521" t="s">
        <v>7368</v>
      </c>
      <c r="J5521">
        <v>4758203004</v>
      </c>
      <c r="K5521" t="s">
        <v>7369</v>
      </c>
      <c r="L5521" t="s">
        <v>7370</v>
      </c>
      <c r="M5521"/>
      <c r="N5521"/>
      <c r="O5521">
        <v>1</v>
      </c>
      <c r="P5521">
        <v>1</v>
      </c>
      <c r="Q5521">
        <v>4</v>
      </c>
      <c r="R5521" s="1">
        <v>1000</v>
      </c>
      <c r="S5521" s="14" t="s">
        <v>7807</v>
      </c>
      <c r="T5521" s="14" t="s">
        <v>7808</v>
      </c>
      <c r="U5521" s="15">
        <v>1</v>
      </c>
      <c r="V5521">
        <v>999</v>
      </c>
      <c r="W5521" t="s">
        <v>7372</v>
      </c>
      <c r="X5521" s="17">
        <v>-1036</v>
      </c>
      <c r="Y5521">
        <v>0</v>
      </c>
      <c r="Z5521" t="s">
        <v>7373</v>
      </c>
      <c r="AA5521">
        <v>13</v>
      </c>
      <c r="AB5521">
        <v>0</v>
      </c>
      <c r="AC5521">
        <v>0</v>
      </c>
      <c r="AD5521">
        <v>8</v>
      </c>
      <c r="AE5521" t="s">
        <v>7367</v>
      </c>
      <c r="AF5521" t="s">
        <v>7401</v>
      </c>
      <c r="AG5521" t="s">
        <v>7369</v>
      </c>
      <c r="AH5521" t="s">
        <v>7379</v>
      </c>
      <c r="AI5521"/>
      <c r="AJ5521">
        <v>9562098003</v>
      </c>
    </row>
    <row r="5522" spans="1:36" ht="15" x14ac:dyDescent="0.2">
      <c r="A5522">
        <v>80</v>
      </c>
      <c r="B5522">
        <v>13</v>
      </c>
      <c r="C5522">
        <v>2</v>
      </c>
      <c r="D5522">
        <v>0</v>
      </c>
      <c r="E5522">
        <v>0</v>
      </c>
      <c r="F5522" s="13" t="s">
        <v>4200</v>
      </c>
      <c r="G5522" s="13" t="s">
        <v>4201</v>
      </c>
      <c r="H5522" t="s">
        <v>7367</v>
      </c>
      <c r="I5522" t="s">
        <v>7368</v>
      </c>
      <c r="J5522">
        <v>4758203004</v>
      </c>
      <c r="K5522" t="s">
        <v>7369</v>
      </c>
      <c r="L5522" t="s">
        <v>7370</v>
      </c>
      <c r="M5522" t="s">
        <v>7371</v>
      </c>
      <c r="N5522" t="s">
        <v>7371</v>
      </c>
      <c r="O5522">
        <v>1</v>
      </c>
      <c r="P5522">
        <v>1</v>
      </c>
      <c r="Q5522">
        <v>4</v>
      </c>
      <c r="R5522" s="1">
        <v>1000</v>
      </c>
      <c r="S5522" s="14" t="s">
        <v>7807</v>
      </c>
      <c r="T5522" s="14" t="s">
        <v>7808</v>
      </c>
      <c r="U5522" s="15">
        <v>1</v>
      </c>
      <c r="V5522">
        <v>999</v>
      </c>
      <c r="W5522" t="s">
        <v>7372</v>
      </c>
      <c r="X5522" s="16">
        <v>-101.267</v>
      </c>
      <c r="Y5522">
        <v>0</v>
      </c>
      <c r="Z5522" t="s">
        <v>7373</v>
      </c>
      <c r="AA5522">
        <v>13</v>
      </c>
      <c r="AB5522">
        <v>0</v>
      </c>
      <c r="AC5522">
        <v>0</v>
      </c>
      <c r="AD5522">
        <v>8</v>
      </c>
      <c r="AE5522" t="s">
        <v>7367</v>
      </c>
      <c r="AF5522" t="s">
        <v>7401</v>
      </c>
      <c r="AG5522" t="s">
        <v>7369</v>
      </c>
      <c r="AH5522" t="s">
        <v>7379</v>
      </c>
      <c r="AI5522"/>
      <c r="AJ5522">
        <v>9562098003</v>
      </c>
    </row>
    <row r="5523" spans="1:36" ht="15" x14ac:dyDescent="0.2">
      <c r="A5523">
        <v>80</v>
      </c>
      <c r="B5523">
        <v>13</v>
      </c>
      <c r="C5523">
        <v>2</v>
      </c>
      <c r="D5523">
        <v>0</v>
      </c>
      <c r="E5523">
        <v>0</v>
      </c>
      <c r="F5523" s="13" t="s">
        <v>5292</v>
      </c>
      <c r="G5523" s="13" t="s">
        <v>5293</v>
      </c>
      <c r="H5523" t="s">
        <v>7367</v>
      </c>
      <c r="I5523" t="s">
        <v>7368</v>
      </c>
      <c r="J5523">
        <v>4167151003</v>
      </c>
      <c r="K5523" t="s">
        <v>7369</v>
      </c>
      <c r="L5523" t="s">
        <v>7370</v>
      </c>
      <c r="M5523" t="s">
        <v>7371</v>
      </c>
      <c r="N5523" t="s">
        <v>7371</v>
      </c>
      <c r="O5523">
        <v>1</v>
      </c>
      <c r="P5523">
        <v>1</v>
      </c>
      <c r="Q5523">
        <v>4</v>
      </c>
      <c r="R5523" s="1">
        <v>1000</v>
      </c>
      <c r="S5523" s="14" t="s">
        <v>7807</v>
      </c>
      <c r="T5523" s="14" t="s">
        <v>7808</v>
      </c>
      <c r="U5523" s="15">
        <v>1</v>
      </c>
      <c r="V5523">
        <v>999</v>
      </c>
      <c r="W5523" t="s">
        <v>7372</v>
      </c>
      <c r="X5523" s="16">
        <v>-365</v>
      </c>
      <c r="Y5523">
        <v>0</v>
      </c>
      <c r="Z5523" t="s">
        <v>7373</v>
      </c>
      <c r="AA5523">
        <v>13</v>
      </c>
      <c r="AB5523">
        <v>0</v>
      </c>
      <c r="AC5523">
        <v>0</v>
      </c>
      <c r="AD5523">
        <v>8</v>
      </c>
      <c r="AE5523" t="s">
        <v>7367</v>
      </c>
      <c r="AF5523" t="s">
        <v>7401</v>
      </c>
      <c r="AG5523" t="s">
        <v>7369</v>
      </c>
      <c r="AH5523" t="s">
        <v>7379</v>
      </c>
      <c r="AI5523"/>
      <c r="AJ5523">
        <v>9562098003</v>
      </c>
    </row>
    <row r="5524" spans="1:36" ht="15" x14ac:dyDescent="0.2">
      <c r="A5524">
        <v>80</v>
      </c>
      <c r="B5524">
        <v>13</v>
      </c>
      <c r="C5524">
        <v>5</v>
      </c>
      <c r="D5524">
        <v>0</v>
      </c>
      <c r="E5524">
        <v>0</v>
      </c>
      <c r="F5524" s="13" t="s">
        <v>748</v>
      </c>
      <c r="G5524" s="13" t="s">
        <v>749</v>
      </c>
      <c r="H5524" t="s">
        <v>7367</v>
      </c>
      <c r="I5524" t="s">
        <v>7368</v>
      </c>
      <c r="J5524">
        <v>4488151008</v>
      </c>
      <c r="K5524" t="s">
        <v>7369</v>
      </c>
      <c r="L5524" t="s">
        <v>7370</v>
      </c>
      <c r="M5524" t="s">
        <v>7371</v>
      </c>
      <c r="N5524" t="s">
        <v>7371</v>
      </c>
      <c r="O5524">
        <v>1</v>
      </c>
      <c r="P5524">
        <v>1</v>
      </c>
      <c r="Q5524">
        <v>4</v>
      </c>
      <c r="R5524" s="1">
        <v>1000</v>
      </c>
      <c r="S5524" s="14" t="s">
        <v>7807</v>
      </c>
      <c r="T5524" s="14" t="s">
        <v>7808</v>
      </c>
      <c r="U5524" s="15">
        <v>1</v>
      </c>
      <c r="V5524">
        <v>999</v>
      </c>
      <c r="W5524" t="s">
        <v>7372</v>
      </c>
      <c r="X5524" s="17">
        <v>-1050</v>
      </c>
      <c r="Y5524">
        <v>0</v>
      </c>
      <c r="Z5524" t="s">
        <v>7373</v>
      </c>
      <c r="AA5524">
        <v>13</v>
      </c>
      <c r="AB5524">
        <v>0</v>
      </c>
      <c r="AC5524">
        <v>0</v>
      </c>
      <c r="AD5524">
        <v>8</v>
      </c>
      <c r="AE5524" t="s">
        <v>7367</v>
      </c>
      <c r="AF5524" t="s">
        <v>7401</v>
      </c>
      <c r="AG5524" t="s">
        <v>7369</v>
      </c>
      <c r="AH5524" t="s">
        <v>7379</v>
      </c>
      <c r="AI5524"/>
      <c r="AJ5524">
        <v>9562098003</v>
      </c>
    </row>
    <row r="5525" spans="1:36" ht="15" x14ac:dyDescent="0.2">
      <c r="A5525">
        <v>80</v>
      </c>
      <c r="B5525">
        <v>13</v>
      </c>
      <c r="C5525">
        <v>2</v>
      </c>
      <c r="D5525">
        <v>0</v>
      </c>
      <c r="E5525">
        <v>0</v>
      </c>
      <c r="F5525" s="13" t="s">
        <v>374</v>
      </c>
      <c r="G5525" s="13" t="s">
        <v>375</v>
      </c>
      <c r="H5525" t="s">
        <v>7367</v>
      </c>
      <c r="I5525" t="s">
        <v>7368</v>
      </c>
      <c r="J5525">
        <v>4758203004</v>
      </c>
      <c r="K5525" t="s">
        <v>7369</v>
      </c>
      <c r="L5525" t="s">
        <v>7370</v>
      </c>
      <c r="M5525" t="s">
        <v>7371</v>
      </c>
      <c r="N5525" t="s">
        <v>7371</v>
      </c>
      <c r="O5525">
        <v>1</v>
      </c>
      <c r="P5525">
        <v>1</v>
      </c>
      <c r="Q5525">
        <v>4</v>
      </c>
      <c r="R5525" s="1">
        <v>1000</v>
      </c>
      <c r="S5525" s="14" t="s">
        <v>7807</v>
      </c>
      <c r="T5525" s="14" t="s">
        <v>7808</v>
      </c>
      <c r="U5525" s="15">
        <v>1</v>
      </c>
      <c r="V5525">
        <v>999</v>
      </c>
      <c r="W5525" t="s">
        <v>7372</v>
      </c>
      <c r="X5525" s="16">
        <v>-687</v>
      </c>
      <c r="Y5525">
        <v>0</v>
      </c>
      <c r="Z5525" t="s">
        <v>7373</v>
      </c>
      <c r="AA5525">
        <v>13</v>
      </c>
      <c r="AB5525">
        <v>0</v>
      </c>
      <c r="AC5525">
        <v>0</v>
      </c>
      <c r="AD5525">
        <v>8</v>
      </c>
      <c r="AE5525" t="s">
        <v>7367</v>
      </c>
      <c r="AF5525" t="s">
        <v>7401</v>
      </c>
      <c r="AG5525" t="s">
        <v>7369</v>
      </c>
      <c r="AH5525" t="s">
        <v>7379</v>
      </c>
      <c r="AI5525"/>
      <c r="AJ5525">
        <v>9562098003</v>
      </c>
    </row>
    <row r="5526" spans="1:36" ht="15" x14ac:dyDescent="0.2">
      <c r="A5526">
        <v>80</v>
      </c>
      <c r="B5526">
        <v>13</v>
      </c>
      <c r="C5526">
        <v>2</v>
      </c>
      <c r="D5526">
        <v>0</v>
      </c>
      <c r="E5526">
        <v>0</v>
      </c>
      <c r="F5526" s="13" t="s">
        <v>44</v>
      </c>
      <c r="G5526" s="13" t="s">
        <v>45</v>
      </c>
      <c r="H5526" t="s">
        <v>7367</v>
      </c>
      <c r="I5526" t="s">
        <v>7368</v>
      </c>
      <c r="J5526">
        <v>4758203004</v>
      </c>
      <c r="K5526" t="s">
        <v>7369</v>
      </c>
      <c r="L5526" t="s">
        <v>7370</v>
      </c>
      <c r="M5526" t="s">
        <v>7371</v>
      </c>
      <c r="N5526" t="s">
        <v>7371</v>
      </c>
      <c r="O5526">
        <v>1</v>
      </c>
      <c r="P5526">
        <v>1</v>
      </c>
      <c r="Q5526">
        <v>4</v>
      </c>
      <c r="R5526" s="1">
        <v>1000</v>
      </c>
      <c r="S5526" s="14" t="s">
        <v>7807</v>
      </c>
      <c r="T5526" s="14" t="s">
        <v>7808</v>
      </c>
      <c r="U5526" s="15">
        <v>1</v>
      </c>
      <c r="V5526">
        <v>999</v>
      </c>
      <c r="W5526" t="s">
        <v>7372</v>
      </c>
      <c r="X5526" s="16">
        <v>-707</v>
      </c>
      <c r="Y5526">
        <v>0</v>
      </c>
      <c r="Z5526" t="s">
        <v>7373</v>
      </c>
      <c r="AA5526">
        <v>13</v>
      </c>
      <c r="AB5526">
        <v>0</v>
      </c>
      <c r="AC5526">
        <v>0</v>
      </c>
      <c r="AD5526">
        <v>8</v>
      </c>
      <c r="AE5526" t="s">
        <v>7367</v>
      </c>
      <c r="AF5526" t="s">
        <v>7401</v>
      </c>
      <c r="AG5526" t="s">
        <v>7369</v>
      </c>
      <c r="AH5526" t="s">
        <v>7379</v>
      </c>
      <c r="AI5526"/>
      <c r="AJ5526">
        <v>9562098003</v>
      </c>
    </row>
    <row r="5527" spans="1:36" ht="15" x14ac:dyDescent="0.2">
      <c r="A5527">
        <v>80</v>
      </c>
      <c r="B5527">
        <v>13</v>
      </c>
      <c r="C5527">
        <v>1</v>
      </c>
      <c r="D5527">
        <v>0</v>
      </c>
      <c r="E5527">
        <v>0</v>
      </c>
      <c r="F5527" s="13" t="s">
        <v>2780</v>
      </c>
      <c r="G5527" s="13" t="s">
        <v>2781</v>
      </c>
      <c r="H5527" t="s">
        <v>7367</v>
      </c>
      <c r="I5527" t="s">
        <v>7368</v>
      </c>
      <c r="J5527">
        <v>4167151003</v>
      </c>
      <c r="K5527" t="s">
        <v>7369</v>
      </c>
      <c r="L5527" t="s">
        <v>7370</v>
      </c>
      <c r="M5527" t="s">
        <v>7371</v>
      </c>
      <c r="N5527" t="s">
        <v>7371</v>
      </c>
      <c r="O5527">
        <v>1</v>
      </c>
      <c r="P5527">
        <v>1</v>
      </c>
      <c r="Q5527">
        <v>4</v>
      </c>
      <c r="R5527" s="1">
        <v>1000</v>
      </c>
      <c r="S5527" s="14" t="s">
        <v>7807</v>
      </c>
      <c r="T5527" s="14" t="s">
        <v>7808</v>
      </c>
      <c r="U5527" s="15">
        <v>1</v>
      </c>
      <c r="V5527">
        <v>999</v>
      </c>
      <c r="W5527" t="s">
        <v>7372</v>
      </c>
      <c r="X5527" s="16">
        <v>-275</v>
      </c>
      <c r="Y5527">
        <v>0</v>
      </c>
      <c r="Z5527" t="s">
        <v>7373</v>
      </c>
      <c r="AA5527">
        <v>13</v>
      </c>
      <c r="AB5527">
        <v>0</v>
      </c>
      <c r="AC5527">
        <v>0</v>
      </c>
      <c r="AD5527">
        <v>8</v>
      </c>
      <c r="AE5527" t="s">
        <v>7367</v>
      </c>
      <c r="AF5527" t="s">
        <v>7401</v>
      </c>
      <c r="AG5527" t="s">
        <v>7369</v>
      </c>
      <c r="AH5527" t="s">
        <v>7379</v>
      </c>
      <c r="AI5527"/>
      <c r="AJ5527">
        <v>9562098003</v>
      </c>
    </row>
    <row r="5528" spans="1:36" ht="15" x14ac:dyDescent="0.2">
      <c r="A5528">
        <v>80</v>
      </c>
      <c r="B5528">
        <v>13</v>
      </c>
      <c r="C5528">
        <v>2</v>
      </c>
      <c r="D5528">
        <v>0</v>
      </c>
      <c r="E5528">
        <v>0</v>
      </c>
      <c r="F5528" s="13" t="s">
        <v>5224</v>
      </c>
      <c r="G5528" s="13" t="s">
        <v>5225</v>
      </c>
      <c r="H5528" t="s">
        <v>7367</v>
      </c>
      <c r="I5528" t="s">
        <v>7379</v>
      </c>
      <c r="J5528">
        <v>4167151003</v>
      </c>
      <c r="K5528" t="s">
        <v>7369</v>
      </c>
      <c r="L5528" t="s">
        <v>7370</v>
      </c>
      <c r="M5528" t="s">
        <v>7371</v>
      </c>
      <c r="N5528" t="s">
        <v>7371</v>
      </c>
      <c r="O5528">
        <v>1</v>
      </c>
      <c r="P5528">
        <v>1</v>
      </c>
      <c r="Q5528">
        <v>4</v>
      </c>
      <c r="R5528" s="1">
        <v>1000</v>
      </c>
      <c r="S5528" s="14" t="s">
        <v>7807</v>
      </c>
      <c r="T5528" s="14" t="s">
        <v>7808</v>
      </c>
      <c r="U5528" s="15">
        <v>1</v>
      </c>
      <c r="V5528">
        <v>999</v>
      </c>
      <c r="W5528" t="s">
        <v>7372</v>
      </c>
      <c r="X5528" s="16">
        <v>-436</v>
      </c>
      <c r="Y5528">
        <v>0</v>
      </c>
      <c r="Z5528" t="s">
        <v>7373</v>
      </c>
      <c r="AA5528">
        <v>13</v>
      </c>
      <c r="AB5528">
        <v>0</v>
      </c>
      <c r="AC5528">
        <v>0</v>
      </c>
      <c r="AD5528">
        <v>8</v>
      </c>
      <c r="AE5528" t="s">
        <v>7367</v>
      </c>
      <c r="AF5528" t="s">
        <v>7401</v>
      </c>
      <c r="AG5528" t="s">
        <v>7369</v>
      </c>
      <c r="AH5528" t="s">
        <v>7379</v>
      </c>
      <c r="AI5528"/>
      <c r="AJ5528">
        <v>9562098003</v>
      </c>
    </row>
    <row r="5529" spans="1:36" ht="15" x14ac:dyDescent="0.2">
      <c r="A5529">
        <v>80</v>
      </c>
      <c r="B5529">
        <v>13</v>
      </c>
      <c r="C5529">
        <v>2</v>
      </c>
      <c r="D5529">
        <v>0</v>
      </c>
      <c r="E5529">
        <v>0</v>
      </c>
      <c r="F5529" s="13" t="s">
        <v>2064</v>
      </c>
      <c r="G5529" s="13" t="s">
        <v>2065</v>
      </c>
      <c r="H5529" t="s">
        <v>7367</v>
      </c>
      <c r="I5529" t="s">
        <v>7368</v>
      </c>
      <c r="J5529">
        <v>4758203004</v>
      </c>
      <c r="K5529" t="s">
        <v>7369</v>
      </c>
      <c r="L5529" t="s">
        <v>7370</v>
      </c>
      <c r="M5529" t="s">
        <v>7371</v>
      </c>
      <c r="N5529" t="s">
        <v>7371</v>
      </c>
      <c r="O5529">
        <v>1</v>
      </c>
      <c r="P5529">
        <v>1</v>
      </c>
      <c r="Q5529">
        <v>4</v>
      </c>
      <c r="R5529" s="1">
        <v>1000</v>
      </c>
      <c r="S5529" s="14" t="s">
        <v>7807</v>
      </c>
      <c r="T5529" s="14" t="s">
        <v>7808</v>
      </c>
      <c r="U5529" s="15">
        <v>1</v>
      </c>
      <c r="V5529">
        <v>999</v>
      </c>
      <c r="W5529" t="s">
        <v>7372</v>
      </c>
      <c r="X5529" s="17">
        <v>-1111.8</v>
      </c>
      <c r="Y5529">
        <v>0</v>
      </c>
      <c r="Z5529" t="s">
        <v>7373</v>
      </c>
      <c r="AA5529">
        <v>13</v>
      </c>
      <c r="AB5529">
        <v>0</v>
      </c>
      <c r="AC5529">
        <v>0</v>
      </c>
      <c r="AD5529">
        <v>8</v>
      </c>
      <c r="AE5529" t="s">
        <v>7367</v>
      </c>
      <c r="AF5529" t="s">
        <v>7401</v>
      </c>
      <c r="AG5529" t="s">
        <v>7369</v>
      </c>
      <c r="AH5529" t="s">
        <v>7379</v>
      </c>
      <c r="AI5529"/>
      <c r="AJ5529">
        <v>9562098003</v>
      </c>
    </row>
    <row r="5530" spans="1:36" ht="15" x14ac:dyDescent="0.2">
      <c r="A5530">
        <v>80</v>
      </c>
      <c r="B5530">
        <v>13</v>
      </c>
      <c r="C5530">
        <v>2</v>
      </c>
      <c r="D5530">
        <v>0</v>
      </c>
      <c r="E5530">
        <v>0</v>
      </c>
      <c r="F5530" s="13" t="s">
        <v>3808</v>
      </c>
      <c r="G5530" s="13" t="s">
        <v>3809</v>
      </c>
      <c r="H5530" t="s">
        <v>7367</v>
      </c>
      <c r="I5530" t="s">
        <v>7368</v>
      </c>
      <c r="J5530">
        <v>4482151007</v>
      </c>
      <c r="K5530" t="s">
        <v>7369</v>
      </c>
      <c r="L5530" t="s">
        <v>7370</v>
      </c>
      <c r="M5530"/>
      <c r="N5530"/>
      <c r="O5530">
        <v>1</v>
      </c>
      <c r="P5530">
        <v>1</v>
      </c>
      <c r="Q5530">
        <v>4</v>
      </c>
      <c r="R5530" s="1">
        <v>1000</v>
      </c>
      <c r="S5530" s="14" t="s">
        <v>7807</v>
      </c>
      <c r="T5530" s="14" t="s">
        <v>7808</v>
      </c>
      <c r="U5530" s="15">
        <v>1</v>
      </c>
      <c r="V5530">
        <v>999</v>
      </c>
      <c r="W5530" t="s">
        <v>7372</v>
      </c>
      <c r="X5530" s="17">
        <v>-1140</v>
      </c>
      <c r="Y5530">
        <v>0</v>
      </c>
      <c r="Z5530" t="s">
        <v>7373</v>
      </c>
      <c r="AA5530">
        <v>13</v>
      </c>
      <c r="AB5530">
        <v>0</v>
      </c>
      <c r="AC5530">
        <v>0</v>
      </c>
      <c r="AD5530">
        <v>8</v>
      </c>
      <c r="AE5530" t="s">
        <v>7367</v>
      </c>
      <c r="AF5530" t="s">
        <v>7401</v>
      </c>
      <c r="AG5530" t="s">
        <v>7369</v>
      </c>
      <c r="AH5530" t="s">
        <v>7379</v>
      </c>
      <c r="AI5530"/>
      <c r="AJ5530">
        <v>9562098003</v>
      </c>
    </row>
    <row r="5531" spans="1:36" ht="15" x14ac:dyDescent="0.2">
      <c r="A5531">
        <v>80</v>
      </c>
      <c r="B5531">
        <v>13</v>
      </c>
      <c r="C5531">
        <v>1</v>
      </c>
      <c r="D5531">
        <v>0</v>
      </c>
      <c r="E5531">
        <v>0</v>
      </c>
      <c r="F5531" s="13" t="s">
        <v>4032</v>
      </c>
      <c r="G5531" s="13" t="s">
        <v>4033</v>
      </c>
      <c r="H5531" t="s">
        <v>7367</v>
      </c>
      <c r="I5531" t="s">
        <v>7368</v>
      </c>
      <c r="J5531">
        <v>4758203004</v>
      </c>
      <c r="K5531" t="s">
        <v>7369</v>
      </c>
      <c r="L5531" t="s">
        <v>7370</v>
      </c>
      <c r="M5531"/>
      <c r="N5531"/>
      <c r="O5531">
        <v>1</v>
      </c>
      <c r="P5531">
        <v>1</v>
      </c>
      <c r="Q5531">
        <v>4</v>
      </c>
      <c r="R5531" s="1">
        <v>1000</v>
      </c>
      <c r="S5531" s="14" t="s">
        <v>7807</v>
      </c>
      <c r="T5531" s="14" t="s">
        <v>7808</v>
      </c>
      <c r="U5531" s="15">
        <v>1</v>
      </c>
      <c r="V5531">
        <v>999</v>
      </c>
      <c r="W5531" t="s">
        <v>7372</v>
      </c>
      <c r="X5531" s="16">
        <v>-153</v>
      </c>
      <c r="Y5531">
        <v>0</v>
      </c>
      <c r="Z5531" t="s">
        <v>7373</v>
      </c>
      <c r="AA5531">
        <v>13</v>
      </c>
      <c r="AB5531">
        <v>0</v>
      </c>
      <c r="AC5531">
        <v>0</v>
      </c>
      <c r="AD5531">
        <v>8</v>
      </c>
      <c r="AE5531" t="s">
        <v>7367</v>
      </c>
      <c r="AF5531" t="s">
        <v>7401</v>
      </c>
      <c r="AG5531" t="s">
        <v>7369</v>
      </c>
      <c r="AH5531" t="s">
        <v>7379</v>
      </c>
      <c r="AI5531"/>
      <c r="AJ5531">
        <v>9562098003</v>
      </c>
    </row>
    <row r="5532" spans="1:36" ht="15" x14ac:dyDescent="0.2">
      <c r="A5532">
        <v>80</v>
      </c>
      <c r="B5532">
        <v>13</v>
      </c>
      <c r="C5532">
        <v>1</v>
      </c>
      <c r="D5532">
        <v>0</v>
      </c>
      <c r="E5532">
        <v>0</v>
      </c>
      <c r="F5532" s="13" t="s">
        <v>7242</v>
      </c>
      <c r="G5532" s="13" t="s">
        <v>7243</v>
      </c>
      <c r="H5532" t="s">
        <v>7367</v>
      </c>
      <c r="I5532" t="s">
        <v>7368</v>
      </c>
      <c r="J5532">
        <v>4758203004</v>
      </c>
      <c r="K5532" t="s">
        <v>7369</v>
      </c>
      <c r="L5532" t="s">
        <v>7370</v>
      </c>
      <c r="M5532"/>
      <c r="N5532"/>
      <c r="O5532">
        <v>1</v>
      </c>
      <c r="P5532">
        <v>1</v>
      </c>
      <c r="Q5532">
        <v>4</v>
      </c>
      <c r="R5532" s="1">
        <v>1000</v>
      </c>
      <c r="S5532" s="14" t="s">
        <v>7807</v>
      </c>
      <c r="T5532" s="14" t="s">
        <v>7808</v>
      </c>
      <c r="U5532" s="15">
        <v>1</v>
      </c>
      <c r="V5532">
        <v>999</v>
      </c>
      <c r="W5532" t="s">
        <v>7372</v>
      </c>
      <c r="X5532" s="16">
        <v>-206.79</v>
      </c>
      <c r="Y5532">
        <v>0</v>
      </c>
      <c r="Z5532" t="s">
        <v>7373</v>
      </c>
      <c r="AA5532">
        <v>13</v>
      </c>
      <c r="AB5532">
        <v>0</v>
      </c>
      <c r="AC5532">
        <v>0</v>
      </c>
      <c r="AD5532">
        <v>8</v>
      </c>
      <c r="AE5532" t="s">
        <v>7367</v>
      </c>
      <c r="AF5532" t="s">
        <v>7401</v>
      </c>
      <c r="AG5532" t="s">
        <v>7369</v>
      </c>
      <c r="AH5532" t="s">
        <v>7379</v>
      </c>
      <c r="AI5532"/>
      <c r="AJ5532">
        <v>9562098003</v>
      </c>
    </row>
    <row r="5533" spans="1:36" ht="15" x14ac:dyDescent="0.2">
      <c r="A5533">
        <v>80</v>
      </c>
      <c r="B5533">
        <v>13</v>
      </c>
      <c r="C5533">
        <v>7</v>
      </c>
      <c r="D5533">
        <v>0</v>
      </c>
      <c r="E5533">
        <v>0</v>
      </c>
      <c r="F5533" s="13" t="s">
        <v>4244</v>
      </c>
      <c r="G5533" s="13" t="s">
        <v>4245</v>
      </c>
      <c r="H5533" t="s">
        <v>7367</v>
      </c>
      <c r="I5533" t="s">
        <v>7368</v>
      </c>
      <c r="J5533">
        <v>4742151001</v>
      </c>
      <c r="K5533" t="s">
        <v>7369</v>
      </c>
      <c r="L5533" t="s">
        <v>7370</v>
      </c>
      <c r="M5533"/>
      <c r="N5533"/>
      <c r="O5533">
        <v>1</v>
      </c>
      <c r="P5533">
        <v>1</v>
      </c>
      <c r="Q5533">
        <v>4</v>
      </c>
      <c r="R5533">
        <v>1</v>
      </c>
      <c r="S5533" s="14" t="s">
        <v>7807</v>
      </c>
      <c r="T5533" s="14" t="s">
        <v>7808</v>
      </c>
      <c r="U5533" s="15">
        <v>1</v>
      </c>
      <c r="V5533">
        <v>999</v>
      </c>
      <c r="W5533" t="s">
        <v>7372</v>
      </c>
      <c r="X5533" s="16">
        <v>-0.73899999999999999</v>
      </c>
      <c r="Y5533">
        <v>0</v>
      </c>
      <c r="Z5533" t="s">
        <v>7373</v>
      </c>
      <c r="AA5533">
        <v>13</v>
      </c>
      <c r="AB5533">
        <v>0</v>
      </c>
      <c r="AC5533">
        <v>0</v>
      </c>
      <c r="AD5533">
        <v>8</v>
      </c>
      <c r="AE5533" t="s">
        <v>7367</v>
      </c>
      <c r="AF5533" t="s">
        <v>7401</v>
      </c>
      <c r="AG5533" t="s">
        <v>7369</v>
      </c>
      <c r="AH5533" t="s">
        <v>7379</v>
      </c>
      <c r="AI5533"/>
      <c r="AJ5533">
        <v>9562098003</v>
      </c>
    </row>
    <row r="5534" spans="1:36" ht="15" x14ac:dyDescent="0.2">
      <c r="A5534">
        <v>80</v>
      </c>
      <c r="B5534">
        <v>13</v>
      </c>
      <c r="C5534">
        <v>4</v>
      </c>
      <c r="D5534">
        <v>0</v>
      </c>
      <c r="E5534">
        <v>0</v>
      </c>
      <c r="F5534" s="13" t="s">
        <v>5754</v>
      </c>
      <c r="G5534" s="13" t="s">
        <v>5755</v>
      </c>
      <c r="H5534" t="s">
        <v>7367</v>
      </c>
      <c r="I5534" t="s">
        <v>7368</v>
      </c>
      <c r="J5534">
        <v>4742203003</v>
      </c>
      <c r="K5534" t="s">
        <v>7369</v>
      </c>
      <c r="L5534" t="s">
        <v>7370</v>
      </c>
      <c r="M5534" t="s">
        <v>7371</v>
      </c>
      <c r="N5534" t="s">
        <v>7371</v>
      </c>
      <c r="O5534">
        <v>1</v>
      </c>
      <c r="P5534">
        <v>1</v>
      </c>
      <c r="Q5534">
        <v>4</v>
      </c>
      <c r="R5534" s="1">
        <v>1000</v>
      </c>
      <c r="S5534" s="14" t="s">
        <v>7807</v>
      </c>
      <c r="T5534" s="14" t="s">
        <v>7808</v>
      </c>
      <c r="U5534" s="15">
        <v>1</v>
      </c>
      <c r="V5534">
        <v>999</v>
      </c>
      <c r="W5534" t="s">
        <v>7372</v>
      </c>
      <c r="X5534" s="16">
        <v>-95.3</v>
      </c>
      <c r="Y5534">
        <v>0</v>
      </c>
      <c r="Z5534" t="s">
        <v>7373</v>
      </c>
      <c r="AA5534">
        <v>13</v>
      </c>
      <c r="AB5534">
        <v>0</v>
      </c>
      <c r="AC5534">
        <v>0</v>
      </c>
      <c r="AD5534">
        <v>8</v>
      </c>
      <c r="AE5534" t="s">
        <v>7367</v>
      </c>
      <c r="AF5534" t="s">
        <v>7401</v>
      </c>
      <c r="AG5534" t="s">
        <v>7369</v>
      </c>
      <c r="AH5534" t="s">
        <v>7379</v>
      </c>
      <c r="AI5534"/>
      <c r="AJ5534">
        <v>9562098003</v>
      </c>
    </row>
    <row r="5535" spans="1:36" ht="15" x14ac:dyDescent="0.2">
      <c r="A5535">
        <v>80</v>
      </c>
      <c r="B5535">
        <v>13</v>
      </c>
      <c r="C5535">
        <v>2</v>
      </c>
      <c r="D5535">
        <v>0</v>
      </c>
      <c r="E5535">
        <v>0</v>
      </c>
      <c r="F5535" s="13" t="s">
        <v>4472</v>
      </c>
      <c r="G5535" s="13" t="s">
        <v>4473</v>
      </c>
      <c r="H5535" t="s">
        <v>7367</v>
      </c>
      <c r="I5535" t="s">
        <v>7368</v>
      </c>
      <c r="J5535">
        <v>4758151014</v>
      </c>
      <c r="K5535" t="s">
        <v>7369</v>
      </c>
      <c r="L5535" t="s">
        <v>7370</v>
      </c>
      <c r="M5535" t="s">
        <v>7371</v>
      </c>
      <c r="N5535" t="s">
        <v>7371</v>
      </c>
      <c r="O5535">
        <v>1</v>
      </c>
      <c r="P5535">
        <v>1</v>
      </c>
      <c r="Q5535">
        <v>4</v>
      </c>
      <c r="R5535" s="1">
        <v>1000</v>
      </c>
      <c r="S5535" s="14" t="s">
        <v>7807</v>
      </c>
      <c r="T5535" s="14" t="s">
        <v>7808</v>
      </c>
      <c r="U5535" s="15">
        <v>1</v>
      </c>
      <c r="V5535">
        <v>999</v>
      </c>
      <c r="W5535" t="s">
        <v>7372</v>
      </c>
      <c r="X5535" s="16">
        <v>-916</v>
      </c>
      <c r="Y5535">
        <v>0</v>
      </c>
      <c r="Z5535" t="s">
        <v>7373</v>
      </c>
      <c r="AA5535">
        <v>13</v>
      </c>
      <c r="AB5535">
        <v>0</v>
      </c>
      <c r="AC5535">
        <v>0</v>
      </c>
      <c r="AD5535">
        <v>8</v>
      </c>
      <c r="AE5535" t="s">
        <v>7367</v>
      </c>
      <c r="AF5535" t="s">
        <v>7401</v>
      </c>
      <c r="AG5535" t="s">
        <v>7369</v>
      </c>
      <c r="AH5535" t="s">
        <v>7379</v>
      </c>
      <c r="AI5535"/>
      <c r="AJ5535">
        <v>9562098003</v>
      </c>
    </row>
    <row r="5536" spans="1:36" ht="15" x14ac:dyDescent="0.2">
      <c r="A5536">
        <v>80</v>
      </c>
      <c r="B5536">
        <v>13</v>
      </c>
      <c r="C5536">
        <v>5</v>
      </c>
      <c r="D5536">
        <v>0</v>
      </c>
      <c r="E5536">
        <v>0</v>
      </c>
      <c r="F5536" s="13" t="s">
        <v>1188</v>
      </c>
      <c r="G5536" s="13" t="s">
        <v>1189</v>
      </c>
      <c r="H5536" t="s">
        <v>7367</v>
      </c>
      <c r="I5536" t="s">
        <v>7368</v>
      </c>
      <c r="J5536">
        <v>4488151008</v>
      </c>
      <c r="K5536" t="s">
        <v>7369</v>
      </c>
      <c r="L5536" t="s">
        <v>7370</v>
      </c>
      <c r="M5536" t="s">
        <v>7371</v>
      </c>
      <c r="N5536" t="s">
        <v>7371</v>
      </c>
      <c r="O5536">
        <v>1</v>
      </c>
      <c r="P5536">
        <v>1</v>
      </c>
      <c r="Q5536">
        <v>4</v>
      </c>
      <c r="R5536" s="1">
        <v>1000</v>
      </c>
      <c r="S5536" s="14" t="s">
        <v>7807</v>
      </c>
      <c r="T5536" s="14" t="s">
        <v>7808</v>
      </c>
      <c r="U5536" s="15">
        <v>1</v>
      </c>
      <c r="V5536">
        <v>999</v>
      </c>
      <c r="W5536" t="s">
        <v>7372</v>
      </c>
      <c r="X5536" s="17">
        <v>-1071</v>
      </c>
      <c r="Y5536">
        <v>0</v>
      </c>
      <c r="Z5536" t="s">
        <v>7373</v>
      </c>
      <c r="AA5536">
        <v>13</v>
      </c>
      <c r="AB5536">
        <v>0</v>
      </c>
      <c r="AC5536">
        <v>0</v>
      </c>
      <c r="AD5536">
        <v>8</v>
      </c>
      <c r="AE5536" t="s">
        <v>7367</v>
      </c>
      <c r="AF5536" t="s">
        <v>7401</v>
      </c>
      <c r="AG5536" t="s">
        <v>7369</v>
      </c>
      <c r="AH5536" t="s">
        <v>7379</v>
      </c>
      <c r="AI5536"/>
      <c r="AJ5536">
        <v>9562098003</v>
      </c>
    </row>
    <row r="5537" spans="1:36" ht="15" x14ac:dyDescent="0.2">
      <c r="A5537">
        <v>80</v>
      </c>
      <c r="B5537">
        <v>13</v>
      </c>
      <c r="C5537">
        <v>2</v>
      </c>
      <c r="D5537">
        <v>0</v>
      </c>
      <c r="E5537">
        <v>0</v>
      </c>
      <c r="F5537" s="13" t="s">
        <v>3542</v>
      </c>
      <c r="G5537" s="13" t="s">
        <v>3543</v>
      </c>
      <c r="H5537" t="s">
        <v>7367</v>
      </c>
      <c r="I5537" t="s">
        <v>7379</v>
      </c>
      <c r="J5537">
        <v>4167203002</v>
      </c>
      <c r="K5537" t="s">
        <v>7369</v>
      </c>
      <c r="L5537" t="s">
        <v>7370</v>
      </c>
      <c r="M5537" t="s">
        <v>7371</v>
      </c>
      <c r="N5537"/>
      <c r="O5537">
        <v>1</v>
      </c>
      <c r="P5537">
        <v>1</v>
      </c>
      <c r="Q5537">
        <v>4</v>
      </c>
      <c r="R5537" s="1">
        <v>1000</v>
      </c>
      <c r="S5537" s="14" t="s">
        <v>7807</v>
      </c>
      <c r="T5537" s="14" t="s">
        <v>7808</v>
      </c>
      <c r="U5537" s="15">
        <v>2</v>
      </c>
      <c r="V5537">
        <v>999</v>
      </c>
      <c r="W5537" t="s">
        <v>7372</v>
      </c>
      <c r="X5537" s="16">
        <v>-375</v>
      </c>
      <c r="Y5537">
        <v>0</v>
      </c>
      <c r="Z5537" t="s">
        <v>7373</v>
      </c>
      <c r="AA5537">
        <v>13</v>
      </c>
      <c r="AB5537">
        <v>0</v>
      </c>
      <c r="AC5537">
        <v>0</v>
      </c>
      <c r="AD5537">
        <v>8</v>
      </c>
      <c r="AE5537" t="s">
        <v>7367</v>
      </c>
      <c r="AF5537" t="s">
        <v>7401</v>
      </c>
      <c r="AG5537" t="s">
        <v>7369</v>
      </c>
      <c r="AH5537" t="s">
        <v>7379</v>
      </c>
      <c r="AI5537"/>
      <c r="AJ5537">
        <v>9562098003</v>
      </c>
    </row>
    <row r="5538" spans="1:36" ht="15" x14ac:dyDescent="0.2">
      <c r="A5538">
        <v>80</v>
      </c>
      <c r="B5538">
        <v>13</v>
      </c>
      <c r="C5538">
        <v>2</v>
      </c>
      <c r="D5538">
        <v>0</v>
      </c>
      <c r="E5538">
        <v>0</v>
      </c>
      <c r="F5538" s="13" t="s">
        <v>3542</v>
      </c>
      <c r="G5538" s="13" t="s">
        <v>3543</v>
      </c>
      <c r="H5538" t="s">
        <v>7367</v>
      </c>
      <c r="I5538" t="s">
        <v>7379</v>
      </c>
      <c r="J5538">
        <v>4167203002</v>
      </c>
      <c r="K5538" t="s">
        <v>7369</v>
      </c>
      <c r="L5538" t="s">
        <v>7370</v>
      </c>
      <c r="M5538" t="s">
        <v>7371</v>
      </c>
      <c r="N5538"/>
      <c r="O5538">
        <v>1</v>
      </c>
      <c r="P5538">
        <v>1</v>
      </c>
      <c r="Q5538">
        <v>4</v>
      </c>
      <c r="R5538" s="1">
        <v>1000</v>
      </c>
      <c r="S5538" s="14" t="s">
        <v>7807</v>
      </c>
      <c r="T5538" s="14" t="s">
        <v>7808</v>
      </c>
      <c r="U5538" s="15">
        <v>1</v>
      </c>
      <c r="V5538">
        <v>999</v>
      </c>
      <c r="W5538" t="s">
        <v>7372</v>
      </c>
      <c r="X5538" s="16">
        <v>-397</v>
      </c>
      <c r="Y5538">
        <v>0</v>
      </c>
      <c r="Z5538" t="s">
        <v>7373</v>
      </c>
      <c r="AA5538">
        <v>13</v>
      </c>
      <c r="AB5538">
        <v>0</v>
      </c>
      <c r="AC5538">
        <v>0</v>
      </c>
      <c r="AD5538">
        <v>8</v>
      </c>
      <c r="AE5538" t="s">
        <v>7367</v>
      </c>
      <c r="AF5538" t="s">
        <v>7401</v>
      </c>
      <c r="AG5538" t="s">
        <v>7369</v>
      </c>
      <c r="AH5538" t="s">
        <v>7379</v>
      </c>
      <c r="AI5538"/>
      <c r="AJ5538">
        <v>9562098003</v>
      </c>
    </row>
    <row r="5539" spans="1:36" ht="15" x14ac:dyDescent="0.2">
      <c r="A5539">
        <v>80</v>
      </c>
      <c r="B5539">
        <v>13</v>
      </c>
      <c r="C5539">
        <v>2</v>
      </c>
      <c r="D5539">
        <v>0</v>
      </c>
      <c r="E5539">
        <v>0</v>
      </c>
      <c r="F5539" s="13" t="s">
        <v>3410</v>
      </c>
      <c r="G5539" s="13" t="s">
        <v>3411</v>
      </c>
      <c r="H5539" t="s">
        <v>7367</v>
      </c>
      <c r="I5539" t="s">
        <v>7379</v>
      </c>
      <c r="J5539">
        <v>4167151003</v>
      </c>
      <c r="K5539" t="s">
        <v>7369</v>
      </c>
      <c r="L5539" t="s">
        <v>7370</v>
      </c>
      <c r="M5539" t="s">
        <v>7371</v>
      </c>
      <c r="N5539" t="s">
        <v>7371</v>
      </c>
      <c r="O5539">
        <v>1</v>
      </c>
      <c r="P5539">
        <v>1</v>
      </c>
      <c r="Q5539">
        <v>4</v>
      </c>
      <c r="R5539" s="1">
        <v>1000</v>
      </c>
      <c r="S5539" s="14" t="s">
        <v>7807</v>
      </c>
      <c r="T5539" s="14" t="s">
        <v>7808</v>
      </c>
      <c r="U5539" s="15">
        <v>1</v>
      </c>
      <c r="V5539">
        <v>999</v>
      </c>
      <c r="W5539" t="s">
        <v>7372</v>
      </c>
      <c r="X5539" s="16">
        <v>-491</v>
      </c>
      <c r="Y5539">
        <v>0</v>
      </c>
      <c r="Z5539" t="s">
        <v>7373</v>
      </c>
      <c r="AA5539">
        <v>13</v>
      </c>
      <c r="AB5539">
        <v>0</v>
      </c>
      <c r="AC5539">
        <v>0</v>
      </c>
      <c r="AD5539">
        <v>8</v>
      </c>
      <c r="AE5539" t="s">
        <v>7367</v>
      </c>
      <c r="AF5539" t="s">
        <v>7401</v>
      </c>
      <c r="AG5539" t="s">
        <v>7369</v>
      </c>
      <c r="AH5539" t="s">
        <v>7379</v>
      </c>
      <c r="AI5539"/>
      <c r="AJ5539">
        <v>9562098003</v>
      </c>
    </row>
    <row r="5540" spans="1:36" ht="15" x14ac:dyDescent="0.2">
      <c r="A5540">
        <v>80</v>
      </c>
      <c r="B5540">
        <v>13</v>
      </c>
      <c r="C5540">
        <v>1</v>
      </c>
      <c r="D5540">
        <v>0</v>
      </c>
      <c r="E5540">
        <v>0</v>
      </c>
      <c r="F5540" s="13" t="s">
        <v>4754</v>
      </c>
      <c r="G5540" s="13" t="s">
        <v>4755</v>
      </c>
      <c r="H5540" t="s">
        <v>7367</v>
      </c>
      <c r="I5540" t="s">
        <v>7368</v>
      </c>
      <c r="J5540">
        <v>4758203004</v>
      </c>
      <c r="K5540" t="s">
        <v>7369</v>
      </c>
      <c r="L5540" t="s">
        <v>7370</v>
      </c>
      <c r="M5540"/>
      <c r="N5540"/>
      <c r="O5540">
        <v>1</v>
      </c>
      <c r="P5540">
        <v>1</v>
      </c>
      <c r="Q5540">
        <v>4</v>
      </c>
      <c r="R5540" s="1">
        <v>1000</v>
      </c>
      <c r="S5540" s="14" t="s">
        <v>7807</v>
      </c>
      <c r="T5540" s="14" t="s">
        <v>7808</v>
      </c>
      <c r="U5540" s="15">
        <v>1</v>
      </c>
      <c r="V5540">
        <v>999</v>
      </c>
      <c r="W5540" t="s">
        <v>7372</v>
      </c>
      <c r="X5540" s="16">
        <v>-161</v>
      </c>
      <c r="Y5540">
        <v>0</v>
      </c>
      <c r="Z5540" t="s">
        <v>7373</v>
      </c>
      <c r="AA5540">
        <v>13</v>
      </c>
      <c r="AB5540">
        <v>0</v>
      </c>
      <c r="AC5540">
        <v>0</v>
      </c>
      <c r="AD5540">
        <v>8</v>
      </c>
      <c r="AE5540" t="s">
        <v>7367</v>
      </c>
      <c r="AF5540" t="s">
        <v>7401</v>
      </c>
      <c r="AG5540" t="s">
        <v>7369</v>
      </c>
      <c r="AH5540" t="s">
        <v>7379</v>
      </c>
      <c r="AI5540"/>
      <c r="AJ5540">
        <v>9562098003</v>
      </c>
    </row>
    <row r="5541" spans="1:36" ht="15" x14ac:dyDescent="0.2">
      <c r="A5541">
        <v>80</v>
      </c>
      <c r="B5541">
        <v>13</v>
      </c>
      <c r="C5541">
        <v>2</v>
      </c>
      <c r="D5541">
        <v>0</v>
      </c>
      <c r="E5541">
        <v>0</v>
      </c>
      <c r="F5541" s="13" t="s">
        <v>1844</v>
      </c>
      <c r="G5541" s="13" t="s">
        <v>1845</v>
      </c>
      <c r="H5541" t="s">
        <v>7367</v>
      </c>
      <c r="I5541" t="s">
        <v>7368</v>
      </c>
      <c r="J5541">
        <v>4758203004</v>
      </c>
      <c r="K5541" t="s">
        <v>7369</v>
      </c>
      <c r="L5541" t="s">
        <v>7370</v>
      </c>
      <c r="M5541"/>
      <c r="N5541"/>
      <c r="O5541">
        <v>1</v>
      </c>
      <c r="P5541">
        <v>2</v>
      </c>
      <c r="Q5541">
        <v>4</v>
      </c>
      <c r="R5541" s="1">
        <v>1000</v>
      </c>
      <c r="S5541" s="14" t="s">
        <v>7807</v>
      </c>
      <c r="T5541" s="14" t="s">
        <v>7808</v>
      </c>
      <c r="U5541" s="15">
        <v>1</v>
      </c>
      <c r="V5541">
        <v>999</v>
      </c>
      <c r="W5541" t="s">
        <v>7372</v>
      </c>
      <c r="X5541" s="16">
        <v>-736.4</v>
      </c>
      <c r="Y5541">
        <v>0</v>
      </c>
      <c r="Z5541" t="s">
        <v>7373</v>
      </c>
      <c r="AA5541">
        <v>13</v>
      </c>
      <c r="AB5541">
        <v>0</v>
      </c>
      <c r="AC5541">
        <v>0</v>
      </c>
      <c r="AD5541">
        <v>8</v>
      </c>
      <c r="AE5541" t="s">
        <v>7367</v>
      </c>
      <c r="AF5541" t="s">
        <v>7401</v>
      </c>
      <c r="AG5541" t="s">
        <v>7369</v>
      </c>
      <c r="AH5541" t="s">
        <v>7379</v>
      </c>
      <c r="AI5541"/>
      <c r="AJ5541">
        <v>9562098003</v>
      </c>
    </row>
    <row r="5542" spans="1:36" ht="15" x14ac:dyDescent="0.2">
      <c r="A5542">
        <v>80</v>
      </c>
      <c r="B5542">
        <v>13</v>
      </c>
      <c r="C5542">
        <v>4</v>
      </c>
      <c r="D5542">
        <v>0</v>
      </c>
      <c r="E5542">
        <v>0</v>
      </c>
      <c r="F5542" s="13" t="s">
        <v>48</v>
      </c>
      <c r="G5542" s="13" t="s">
        <v>49</v>
      </c>
      <c r="H5542" t="s">
        <v>7367</v>
      </c>
      <c r="I5542" t="s">
        <v>7368</v>
      </c>
      <c r="J5542">
        <v>4482151007</v>
      </c>
      <c r="K5542" t="s">
        <v>7369</v>
      </c>
      <c r="L5542" t="s">
        <v>7370</v>
      </c>
      <c r="M5542"/>
      <c r="N5542"/>
      <c r="O5542">
        <v>1</v>
      </c>
      <c r="P5542">
        <v>1</v>
      </c>
      <c r="Q5542">
        <v>4</v>
      </c>
      <c r="R5542" s="1">
        <v>1000</v>
      </c>
      <c r="S5542" s="14" t="s">
        <v>7807</v>
      </c>
      <c r="T5542" s="14" t="s">
        <v>7808</v>
      </c>
      <c r="U5542" s="15">
        <v>1</v>
      </c>
      <c r="V5542">
        <v>999</v>
      </c>
      <c r="W5542" t="s">
        <v>7372</v>
      </c>
      <c r="X5542" s="16">
        <v>-765</v>
      </c>
      <c r="Y5542">
        <v>0</v>
      </c>
      <c r="Z5542" t="s">
        <v>7373</v>
      </c>
      <c r="AA5542">
        <v>13</v>
      </c>
      <c r="AB5542">
        <v>0</v>
      </c>
      <c r="AC5542">
        <v>0</v>
      </c>
      <c r="AD5542">
        <v>8</v>
      </c>
      <c r="AE5542" t="s">
        <v>7367</v>
      </c>
      <c r="AF5542" t="s">
        <v>7401</v>
      </c>
      <c r="AG5542" t="s">
        <v>7369</v>
      </c>
      <c r="AH5542" t="s">
        <v>7379</v>
      </c>
      <c r="AI5542"/>
      <c r="AJ5542">
        <v>9562098003</v>
      </c>
    </row>
    <row r="5543" spans="1:36" ht="15" x14ac:dyDescent="0.2">
      <c r="A5543">
        <v>80</v>
      </c>
      <c r="B5543">
        <v>13</v>
      </c>
      <c r="C5543">
        <v>4</v>
      </c>
      <c r="D5543">
        <v>0</v>
      </c>
      <c r="E5543">
        <v>0</v>
      </c>
      <c r="F5543" s="13" t="s">
        <v>376</v>
      </c>
      <c r="G5543" s="13" t="s">
        <v>377</v>
      </c>
      <c r="H5543" t="s">
        <v>7367</v>
      </c>
      <c r="I5543" t="s">
        <v>7368</v>
      </c>
      <c r="J5543">
        <v>4482151007</v>
      </c>
      <c r="K5543" t="s">
        <v>7369</v>
      </c>
      <c r="L5543" t="s">
        <v>7370</v>
      </c>
      <c r="M5543"/>
      <c r="N5543"/>
      <c r="O5543">
        <v>1</v>
      </c>
      <c r="P5543">
        <v>1</v>
      </c>
      <c r="Q5543">
        <v>4</v>
      </c>
      <c r="R5543" s="1">
        <v>1000</v>
      </c>
      <c r="S5543" s="14" t="s">
        <v>7807</v>
      </c>
      <c r="T5543" s="14" t="s">
        <v>7808</v>
      </c>
      <c r="U5543" s="15">
        <v>1</v>
      </c>
      <c r="V5543">
        <v>999</v>
      </c>
      <c r="W5543" t="s">
        <v>7372</v>
      </c>
      <c r="X5543" s="16">
        <v>-748</v>
      </c>
      <c r="Y5543">
        <v>0</v>
      </c>
      <c r="Z5543" t="s">
        <v>7373</v>
      </c>
      <c r="AA5543">
        <v>13</v>
      </c>
      <c r="AB5543">
        <v>0</v>
      </c>
      <c r="AC5543">
        <v>0</v>
      </c>
      <c r="AD5543">
        <v>8</v>
      </c>
      <c r="AE5543" t="s">
        <v>7367</v>
      </c>
      <c r="AF5543" t="s">
        <v>7401</v>
      </c>
      <c r="AG5543" t="s">
        <v>7369</v>
      </c>
      <c r="AH5543" t="s">
        <v>7379</v>
      </c>
      <c r="AI5543"/>
      <c r="AJ5543">
        <v>9562098003</v>
      </c>
    </row>
    <row r="5544" spans="1:36" ht="15" x14ac:dyDescent="0.2">
      <c r="A5544">
        <v>80</v>
      </c>
      <c r="B5544">
        <v>13</v>
      </c>
      <c r="C5544">
        <v>1</v>
      </c>
      <c r="D5544">
        <v>0</v>
      </c>
      <c r="E5544">
        <v>0</v>
      </c>
      <c r="F5544" s="13" t="s">
        <v>4432</v>
      </c>
      <c r="G5544" s="13" t="s">
        <v>4433</v>
      </c>
      <c r="H5544" t="s">
        <v>7367</v>
      </c>
      <c r="I5544" t="s">
        <v>7368</v>
      </c>
      <c r="J5544">
        <v>4168151000</v>
      </c>
      <c r="K5544" t="s">
        <v>7369</v>
      </c>
      <c r="L5544" t="s">
        <v>7370</v>
      </c>
      <c r="M5544" t="s">
        <v>7371</v>
      </c>
      <c r="N5544" t="s">
        <v>7371</v>
      </c>
      <c r="O5544">
        <v>1</v>
      </c>
      <c r="P5544">
        <v>1</v>
      </c>
      <c r="Q5544">
        <v>4</v>
      </c>
      <c r="R5544">
        <v>1</v>
      </c>
      <c r="S5544" s="14" t="s">
        <v>7807</v>
      </c>
      <c r="T5544" s="14" t="s">
        <v>7808</v>
      </c>
      <c r="U5544" s="15">
        <v>1</v>
      </c>
      <c r="V5544">
        <v>999</v>
      </c>
      <c r="W5544" t="s">
        <v>7372</v>
      </c>
      <c r="X5544" s="16">
        <v>-0.13200000000000001</v>
      </c>
      <c r="Y5544">
        <v>0</v>
      </c>
      <c r="Z5544" t="s">
        <v>7373</v>
      </c>
      <c r="AA5544">
        <v>13</v>
      </c>
      <c r="AB5544">
        <v>0</v>
      </c>
      <c r="AC5544">
        <v>0</v>
      </c>
      <c r="AD5544">
        <v>8</v>
      </c>
      <c r="AE5544" t="s">
        <v>7367</v>
      </c>
      <c r="AF5544" t="s">
        <v>7401</v>
      </c>
      <c r="AG5544" t="s">
        <v>7369</v>
      </c>
      <c r="AH5544" t="s">
        <v>7379</v>
      </c>
      <c r="AI5544"/>
      <c r="AJ5544">
        <v>9562098003</v>
      </c>
    </row>
    <row r="5545" spans="1:36" ht="15" x14ac:dyDescent="0.2">
      <c r="A5545">
        <v>80</v>
      </c>
      <c r="B5545">
        <v>13</v>
      </c>
      <c r="C5545">
        <v>8</v>
      </c>
      <c r="D5545">
        <v>0</v>
      </c>
      <c r="E5545">
        <v>0</v>
      </c>
      <c r="F5545" s="13" t="s">
        <v>948</v>
      </c>
      <c r="G5545" s="13" t="s">
        <v>949</v>
      </c>
      <c r="H5545" t="s">
        <v>7367</v>
      </c>
      <c r="I5545" t="s">
        <v>7368</v>
      </c>
      <c r="J5545">
        <v>4758203004</v>
      </c>
      <c r="K5545" t="s">
        <v>7369</v>
      </c>
      <c r="L5545" t="s">
        <v>7370</v>
      </c>
      <c r="M5545"/>
      <c r="N5545"/>
      <c r="O5545">
        <v>1</v>
      </c>
      <c r="P5545">
        <v>1</v>
      </c>
      <c r="Q5545">
        <v>4</v>
      </c>
      <c r="R5545" s="1">
        <v>1000</v>
      </c>
      <c r="S5545" s="14" t="s">
        <v>7807</v>
      </c>
      <c r="T5545" s="14" t="s">
        <v>7808</v>
      </c>
      <c r="U5545" s="15">
        <v>1</v>
      </c>
      <c r="V5545">
        <v>999</v>
      </c>
      <c r="W5545" t="s">
        <v>7372</v>
      </c>
      <c r="X5545" s="16">
        <v>-734.4</v>
      </c>
      <c r="Y5545">
        <v>0</v>
      </c>
      <c r="Z5545" t="s">
        <v>7373</v>
      </c>
      <c r="AA5545">
        <v>13</v>
      </c>
      <c r="AB5545">
        <v>0</v>
      </c>
      <c r="AC5545">
        <v>0</v>
      </c>
      <c r="AD5545">
        <v>8</v>
      </c>
      <c r="AE5545" t="s">
        <v>7367</v>
      </c>
      <c r="AF5545" t="s">
        <v>7401</v>
      </c>
      <c r="AG5545" t="s">
        <v>7369</v>
      </c>
      <c r="AH5545" t="s">
        <v>7379</v>
      </c>
      <c r="AI5545"/>
      <c r="AJ5545">
        <v>9562098003</v>
      </c>
    </row>
    <row r="5546" spans="1:36" ht="15" x14ac:dyDescent="0.2">
      <c r="A5546">
        <v>80</v>
      </c>
      <c r="B5546">
        <v>13</v>
      </c>
      <c r="C5546">
        <v>2</v>
      </c>
      <c r="D5546">
        <v>0</v>
      </c>
      <c r="E5546">
        <v>0</v>
      </c>
      <c r="F5546" s="13" t="s">
        <v>418</v>
      </c>
      <c r="G5546" s="13" t="s">
        <v>419</v>
      </c>
      <c r="H5546" t="s">
        <v>7367</v>
      </c>
      <c r="I5546" t="s">
        <v>7368</v>
      </c>
      <c r="J5546">
        <v>4886119000</v>
      </c>
      <c r="K5546" t="s">
        <v>7369</v>
      </c>
      <c r="L5546" t="s">
        <v>7370</v>
      </c>
      <c r="M5546"/>
      <c r="N5546"/>
      <c r="O5546">
        <v>1</v>
      </c>
      <c r="P5546">
        <v>1</v>
      </c>
      <c r="Q5546">
        <v>4</v>
      </c>
      <c r="R5546" s="1">
        <v>1000</v>
      </c>
      <c r="S5546" s="14" t="s">
        <v>7807</v>
      </c>
      <c r="T5546" s="14" t="s">
        <v>7808</v>
      </c>
      <c r="U5546" s="15">
        <v>1</v>
      </c>
      <c r="V5546">
        <v>999</v>
      </c>
      <c r="W5546" t="s">
        <v>7372</v>
      </c>
      <c r="X5546" s="16">
        <v>-438.5</v>
      </c>
      <c r="Y5546">
        <v>0</v>
      </c>
      <c r="Z5546" t="s">
        <v>7373</v>
      </c>
      <c r="AA5546">
        <v>13</v>
      </c>
      <c r="AB5546">
        <v>0</v>
      </c>
      <c r="AC5546">
        <v>0</v>
      </c>
      <c r="AD5546">
        <v>8</v>
      </c>
      <c r="AE5546" t="s">
        <v>7367</v>
      </c>
      <c r="AF5546" t="s">
        <v>7401</v>
      </c>
      <c r="AG5546" t="s">
        <v>7369</v>
      </c>
      <c r="AH5546" t="s">
        <v>7379</v>
      </c>
      <c r="AI5546"/>
      <c r="AJ5546">
        <v>9562098003</v>
      </c>
    </row>
    <row r="5547" spans="1:36" ht="15" x14ac:dyDescent="0.2">
      <c r="A5547">
        <v>80</v>
      </c>
      <c r="B5547">
        <v>13</v>
      </c>
      <c r="C5547">
        <v>2</v>
      </c>
      <c r="D5547">
        <v>0</v>
      </c>
      <c r="E5547">
        <v>0</v>
      </c>
      <c r="F5547" s="13" t="s">
        <v>2936</v>
      </c>
      <c r="G5547" s="13" t="s">
        <v>2937</v>
      </c>
      <c r="H5547" t="s">
        <v>7367</v>
      </c>
      <c r="I5547" t="s">
        <v>7368</v>
      </c>
      <c r="J5547">
        <v>4886119000</v>
      </c>
      <c r="K5547" t="s">
        <v>7369</v>
      </c>
      <c r="L5547" t="s">
        <v>7370</v>
      </c>
      <c r="M5547"/>
      <c r="N5547"/>
      <c r="O5547">
        <v>1</v>
      </c>
      <c r="P5547">
        <v>1</v>
      </c>
      <c r="Q5547">
        <v>4</v>
      </c>
      <c r="R5547" s="1">
        <v>1000</v>
      </c>
      <c r="S5547" s="14" t="s">
        <v>7807</v>
      </c>
      <c r="T5547" s="14" t="s">
        <v>7808</v>
      </c>
      <c r="U5547" s="15">
        <v>1</v>
      </c>
      <c r="V5547">
        <v>999</v>
      </c>
      <c r="W5547" t="s">
        <v>7372</v>
      </c>
      <c r="X5547" s="16">
        <v>-504.3</v>
      </c>
      <c r="Y5547">
        <v>0</v>
      </c>
      <c r="Z5547" t="s">
        <v>7373</v>
      </c>
      <c r="AA5547">
        <v>13</v>
      </c>
      <c r="AB5547">
        <v>0</v>
      </c>
      <c r="AC5547">
        <v>0</v>
      </c>
      <c r="AD5547">
        <v>8</v>
      </c>
      <c r="AE5547" t="s">
        <v>7367</v>
      </c>
      <c r="AF5547" t="s">
        <v>7401</v>
      </c>
      <c r="AG5547" t="s">
        <v>7369</v>
      </c>
      <c r="AH5547" t="s">
        <v>7379</v>
      </c>
      <c r="AI5547"/>
      <c r="AJ5547">
        <v>9562098003</v>
      </c>
    </row>
    <row r="5548" spans="1:36" ht="15" x14ac:dyDescent="0.2">
      <c r="A5548">
        <v>80</v>
      </c>
      <c r="B5548">
        <v>13</v>
      </c>
      <c r="C5548">
        <v>1</v>
      </c>
      <c r="D5548">
        <v>0</v>
      </c>
      <c r="E5548">
        <v>0</v>
      </c>
      <c r="F5548" s="13" t="s">
        <v>6724</v>
      </c>
      <c r="G5548" s="13" t="s">
        <v>6725</v>
      </c>
      <c r="H5548" t="s">
        <v>7367</v>
      </c>
      <c r="I5548" t="s">
        <v>7368</v>
      </c>
      <c r="J5548">
        <v>4168151000</v>
      </c>
      <c r="K5548" t="s">
        <v>7369</v>
      </c>
      <c r="L5548" t="s">
        <v>7370</v>
      </c>
      <c r="M5548" t="s">
        <v>7371</v>
      </c>
      <c r="N5548" t="s">
        <v>7371</v>
      </c>
      <c r="O5548">
        <v>1</v>
      </c>
      <c r="P5548">
        <v>1</v>
      </c>
      <c r="Q5548">
        <v>4</v>
      </c>
      <c r="R5548">
        <v>1</v>
      </c>
      <c r="S5548" s="14" t="s">
        <v>7807</v>
      </c>
      <c r="T5548" s="14" t="s">
        <v>7808</v>
      </c>
      <c r="U5548" s="15">
        <v>1</v>
      </c>
      <c r="V5548">
        <v>999</v>
      </c>
      <c r="W5548" t="s">
        <v>7372</v>
      </c>
      <c r="X5548" s="16">
        <v>-9.1999999999999998E-2</v>
      </c>
      <c r="Y5548">
        <v>0</v>
      </c>
      <c r="Z5548" t="s">
        <v>7373</v>
      </c>
      <c r="AA5548">
        <v>13</v>
      </c>
      <c r="AB5548">
        <v>0</v>
      </c>
      <c r="AC5548">
        <v>0</v>
      </c>
      <c r="AD5548">
        <v>8</v>
      </c>
      <c r="AE5548" t="s">
        <v>7367</v>
      </c>
      <c r="AF5548" t="s">
        <v>7401</v>
      </c>
      <c r="AG5548" t="s">
        <v>7369</v>
      </c>
      <c r="AH5548" t="s">
        <v>7379</v>
      </c>
      <c r="AI5548"/>
      <c r="AJ5548">
        <v>9562098003</v>
      </c>
    </row>
    <row r="5549" spans="1:36" ht="15" x14ac:dyDescent="0.2">
      <c r="A5549">
        <v>80</v>
      </c>
      <c r="B5549">
        <v>13</v>
      </c>
      <c r="C5549">
        <v>1</v>
      </c>
      <c r="D5549">
        <v>0</v>
      </c>
      <c r="E5549">
        <v>0</v>
      </c>
      <c r="F5549" s="13" t="s">
        <v>6466</v>
      </c>
      <c r="G5549" s="13" t="s">
        <v>6467</v>
      </c>
      <c r="H5549" t="s">
        <v>7367</v>
      </c>
      <c r="I5549" t="s">
        <v>7368</v>
      </c>
      <c r="J5549">
        <v>4168151000</v>
      </c>
      <c r="K5549" t="s">
        <v>7369</v>
      </c>
      <c r="L5549" t="s">
        <v>7370</v>
      </c>
      <c r="M5549" t="s">
        <v>7371</v>
      </c>
      <c r="N5549" t="s">
        <v>7371</v>
      </c>
      <c r="O5549">
        <v>1</v>
      </c>
      <c r="P5549">
        <v>1</v>
      </c>
      <c r="Q5549">
        <v>4</v>
      </c>
      <c r="R5549">
        <v>1</v>
      </c>
      <c r="S5549" s="14" t="s">
        <v>7807</v>
      </c>
      <c r="T5549" s="14" t="s">
        <v>7808</v>
      </c>
      <c r="U5549" s="15">
        <v>1</v>
      </c>
      <c r="V5549">
        <v>999</v>
      </c>
      <c r="W5549" t="s">
        <v>7372</v>
      </c>
      <c r="X5549" s="16">
        <v>-0.112</v>
      </c>
      <c r="Y5549">
        <v>0</v>
      </c>
      <c r="Z5549" t="s">
        <v>7373</v>
      </c>
      <c r="AA5549">
        <v>13</v>
      </c>
      <c r="AB5549">
        <v>0</v>
      </c>
      <c r="AC5549">
        <v>0</v>
      </c>
      <c r="AD5549">
        <v>8</v>
      </c>
      <c r="AE5549" t="s">
        <v>7367</v>
      </c>
      <c r="AF5549" t="s">
        <v>7401</v>
      </c>
      <c r="AG5549" t="s">
        <v>7369</v>
      </c>
      <c r="AH5549" t="s">
        <v>7379</v>
      </c>
      <c r="AI5549"/>
      <c r="AJ5549">
        <v>9562098003</v>
      </c>
    </row>
    <row r="5550" spans="1:36" ht="15" x14ac:dyDescent="0.2">
      <c r="A5550">
        <v>80</v>
      </c>
      <c r="B5550">
        <v>13</v>
      </c>
      <c r="C5550">
        <v>1</v>
      </c>
      <c r="D5550">
        <v>0</v>
      </c>
      <c r="E5550">
        <v>0</v>
      </c>
      <c r="F5550" s="13" t="s">
        <v>5910</v>
      </c>
      <c r="G5550" s="13" t="s">
        <v>5911</v>
      </c>
      <c r="H5550" t="s">
        <v>7367</v>
      </c>
      <c r="I5550" t="s">
        <v>7368</v>
      </c>
      <c r="J5550">
        <v>4168151000</v>
      </c>
      <c r="K5550" t="s">
        <v>7369</v>
      </c>
      <c r="L5550" t="s">
        <v>7370</v>
      </c>
      <c r="M5550" t="s">
        <v>7371</v>
      </c>
      <c r="N5550" t="s">
        <v>7371</v>
      </c>
      <c r="O5550">
        <v>1</v>
      </c>
      <c r="P5550">
        <v>1</v>
      </c>
      <c r="Q5550">
        <v>4</v>
      </c>
      <c r="R5550">
        <v>1</v>
      </c>
      <c r="S5550" s="14" t="s">
        <v>7807</v>
      </c>
      <c r="T5550" s="14" t="s">
        <v>7808</v>
      </c>
      <c r="U5550" s="15">
        <v>1</v>
      </c>
      <c r="V5550">
        <v>999</v>
      </c>
      <c r="W5550" t="s">
        <v>7372</v>
      </c>
      <c r="X5550" s="16">
        <v>-8.7999999999999995E-2</v>
      </c>
      <c r="Y5550">
        <v>0</v>
      </c>
      <c r="Z5550" t="s">
        <v>7373</v>
      </c>
      <c r="AA5550">
        <v>13</v>
      </c>
      <c r="AB5550">
        <v>0</v>
      </c>
      <c r="AC5550">
        <v>0</v>
      </c>
      <c r="AD5550">
        <v>8</v>
      </c>
      <c r="AE5550" t="s">
        <v>7367</v>
      </c>
      <c r="AF5550" t="s">
        <v>7401</v>
      </c>
      <c r="AG5550" t="s">
        <v>7369</v>
      </c>
      <c r="AH5550" t="s">
        <v>7379</v>
      </c>
      <c r="AI5550"/>
      <c r="AJ5550">
        <v>9562098003</v>
      </c>
    </row>
    <row r="5551" spans="1:36" ht="15" x14ac:dyDescent="0.2">
      <c r="A5551">
        <v>80</v>
      </c>
      <c r="B5551">
        <v>13</v>
      </c>
      <c r="C5551">
        <v>1</v>
      </c>
      <c r="D5551">
        <v>0</v>
      </c>
      <c r="E5551">
        <v>0</v>
      </c>
      <c r="F5551" s="13" t="s">
        <v>6630</v>
      </c>
      <c r="G5551" s="13" t="s">
        <v>6631</v>
      </c>
      <c r="H5551" t="s">
        <v>7367</v>
      </c>
      <c r="I5551" t="s">
        <v>7368</v>
      </c>
      <c r="J5551">
        <v>4168151000</v>
      </c>
      <c r="K5551" t="s">
        <v>7369</v>
      </c>
      <c r="L5551" t="s">
        <v>7370</v>
      </c>
      <c r="M5551" t="s">
        <v>7371</v>
      </c>
      <c r="N5551" t="s">
        <v>7371</v>
      </c>
      <c r="O5551">
        <v>1</v>
      </c>
      <c r="P5551">
        <v>1</v>
      </c>
      <c r="Q5551">
        <v>4</v>
      </c>
      <c r="R5551">
        <v>1</v>
      </c>
      <c r="S5551" s="14" t="s">
        <v>7807</v>
      </c>
      <c r="T5551" s="14" t="s">
        <v>7808</v>
      </c>
      <c r="U5551" s="15">
        <v>1</v>
      </c>
      <c r="V5551">
        <v>999</v>
      </c>
      <c r="W5551" t="s">
        <v>7372</v>
      </c>
      <c r="X5551" s="16">
        <v>-7.1999999999999995E-2</v>
      </c>
      <c r="Y5551">
        <v>0</v>
      </c>
      <c r="Z5551" t="s">
        <v>7373</v>
      </c>
      <c r="AA5551">
        <v>13</v>
      </c>
      <c r="AB5551">
        <v>0</v>
      </c>
      <c r="AC5551">
        <v>0</v>
      </c>
      <c r="AD5551">
        <v>8</v>
      </c>
      <c r="AE5551" t="s">
        <v>7367</v>
      </c>
      <c r="AF5551" t="s">
        <v>7401</v>
      </c>
      <c r="AG5551" t="s">
        <v>7369</v>
      </c>
      <c r="AH5551" t="s">
        <v>7379</v>
      </c>
      <c r="AI5551"/>
      <c r="AJ5551">
        <v>9562098003</v>
      </c>
    </row>
    <row r="5552" spans="1:36" ht="15" x14ac:dyDescent="0.2">
      <c r="A5552">
        <v>80</v>
      </c>
      <c r="B5552">
        <v>13</v>
      </c>
      <c r="C5552">
        <v>1</v>
      </c>
      <c r="D5552">
        <v>0</v>
      </c>
      <c r="E5552">
        <v>0</v>
      </c>
      <c r="F5552" s="13" t="s">
        <v>3868</v>
      </c>
      <c r="G5552" s="13" t="s">
        <v>3869</v>
      </c>
      <c r="H5552" t="s">
        <v>7367</v>
      </c>
      <c r="I5552" t="s">
        <v>7368</v>
      </c>
      <c r="J5552">
        <v>4167151003</v>
      </c>
      <c r="K5552" t="s">
        <v>7369</v>
      </c>
      <c r="L5552" t="s">
        <v>7370</v>
      </c>
      <c r="M5552"/>
      <c r="N5552"/>
      <c r="O5552">
        <v>1</v>
      </c>
      <c r="P5552">
        <v>1</v>
      </c>
      <c r="Q5552">
        <v>4</v>
      </c>
      <c r="R5552" s="1">
        <v>1000</v>
      </c>
      <c r="S5552" s="14" t="s">
        <v>7807</v>
      </c>
      <c r="T5552" s="14" t="s">
        <v>7808</v>
      </c>
      <c r="U5552" s="15">
        <v>1</v>
      </c>
      <c r="V5552">
        <v>999</v>
      </c>
      <c r="W5552" t="s">
        <v>7372</v>
      </c>
      <c r="X5552" s="16">
        <v>-166.7</v>
      </c>
      <c r="Y5552">
        <v>0</v>
      </c>
      <c r="Z5552" t="s">
        <v>7373</v>
      </c>
      <c r="AA5552">
        <v>13</v>
      </c>
      <c r="AB5552">
        <v>0</v>
      </c>
      <c r="AC5552">
        <v>0</v>
      </c>
      <c r="AD5552">
        <v>8</v>
      </c>
      <c r="AE5552" t="s">
        <v>7367</v>
      </c>
      <c r="AF5552" t="s">
        <v>7401</v>
      </c>
      <c r="AG5552" t="s">
        <v>7369</v>
      </c>
      <c r="AH5552" t="s">
        <v>7379</v>
      </c>
      <c r="AI5552"/>
      <c r="AJ5552">
        <v>9562098003</v>
      </c>
    </row>
    <row r="5553" spans="1:36" ht="15" x14ac:dyDescent="0.2">
      <c r="A5553">
        <v>80</v>
      </c>
      <c r="B5553">
        <v>13</v>
      </c>
      <c r="C5553">
        <v>2</v>
      </c>
      <c r="D5553">
        <v>0</v>
      </c>
      <c r="E5553">
        <v>0</v>
      </c>
      <c r="F5553" s="13" t="s">
        <v>6800</v>
      </c>
      <c r="G5553" s="13" t="s">
        <v>6801</v>
      </c>
      <c r="H5553" t="s">
        <v>7367</v>
      </c>
      <c r="I5553" t="s">
        <v>7368</v>
      </c>
      <c r="J5553">
        <v>4482151007</v>
      </c>
      <c r="K5553" t="s">
        <v>7376</v>
      </c>
      <c r="L5553" t="s">
        <v>7370</v>
      </c>
      <c r="M5553"/>
      <c r="N5553"/>
      <c r="O5553">
        <v>1</v>
      </c>
      <c r="P5553">
        <v>1</v>
      </c>
      <c r="Q5553">
        <v>4</v>
      </c>
      <c r="R5553" s="1">
        <v>1000</v>
      </c>
      <c r="S5553" s="14" t="s">
        <v>7807</v>
      </c>
      <c r="T5553" s="14" t="s">
        <v>7808</v>
      </c>
      <c r="U5553" s="15">
        <v>1</v>
      </c>
      <c r="V5553">
        <v>999</v>
      </c>
      <c r="W5553" t="s">
        <v>7372</v>
      </c>
      <c r="X5553" s="16">
        <v>-526</v>
      </c>
      <c r="Y5553">
        <v>0</v>
      </c>
      <c r="Z5553" t="s">
        <v>7373</v>
      </c>
      <c r="AA5553">
        <v>13</v>
      </c>
      <c r="AB5553">
        <v>0</v>
      </c>
      <c r="AC5553">
        <v>0</v>
      </c>
      <c r="AD5553">
        <v>8</v>
      </c>
      <c r="AE5553" t="s">
        <v>7367</v>
      </c>
      <c r="AF5553" t="s">
        <v>7401</v>
      </c>
      <c r="AG5553" t="s">
        <v>7369</v>
      </c>
      <c r="AH5553" t="s">
        <v>7379</v>
      </c>
      <c r="AI5553"/>
      <c r="AJ5553">
        <v>9562098003</v>
      </c>
    </row>
    <row r="5554" spans="1:36" ht="15" x14ac:dyDescent="0.2">
      <c r="A5554">
        <v>80</v>
      </c>
      <c r="B5554">
        <v>13</v>
      </c>
      <c r="C5554">
        <v>2</v>
      </c>
      <c r="D5554">
        <v>0</v>
      </c>
      <c r="E5554">
        <v>0</v>
      </c>
      <c r="F5554" s="13" t="s">
        <v>2596</v>
      </c>
      <c r="G5554" s="13" t="s">
        <v>2597</v>
      </c>
      <c r="H5554" t="s">
        <v>7367</v>
      </c>
      <c r="I5554" t="s">
        <v>7379</v>
      </c>
      <c r="J5554">
        <v>4167151003</v>
      </c>
      <c r="K5554" t="s">
        <v>7369</v>
      </c>
      <c r="L5554" t="s">
        <v>7370</v>
      </c>
      <c r="M5554" t="s">
        <v>7371</v>
      </c>
      <c r="N5554"/>
      <c r="O5554">
        <v>1</v>
      </c>
      <c r="P5554">
        <v>1</v>
      </c>
      <c r="Q5554">
        <v>4</v>
      </c>
      <c r="R5554" s="1">
        <v>1000</v>
      </c>
      <c r="S5554" s="14" t="s">
        <v>7807</v>
      </c>
      <c r="T5554" s="14" t="s">
        <v>7808</v>
      </c>
      <c r="U5554" s="15">
        <v>1</v>
      </c>
      <c r="V5554">
        <v>999</v>
      </c>
      <c r="W5554" t="s">
        <v>7372</v>
      </c>
      <c r="X5554" s="16">
        <v>-612</v>
      </c>
      <c r="Y5554">
        <v>0</v>
      </c>
      <c r="Z5554" t="s">
        <v>7373</v>
      </c>
      <c r="AA5554">
        <v>13</v>
      </c>
      <c r="AB5554">
        <v>0</v>
      </c>
      <c r="AC5554">
        <v>0</v>
      </c>
      <c r="AD5554">
        <v>8</v>
      </c>
      <c r="AE5554" t="s">
        <v>7367</v>
      </c>
      <c r="AF5554" t="s">
        <v>7401</v>
      </c>
      <c r="AG5554" t="s">
        <v>7369</v>
      </c>
      <c r="AH5554" t="s">
        <v>7379</v>
      </c>
      <c r="AI5554"/>
      <c r="AJ5554">
        <v>9562098003</v>
      </c>
    </row>
    <row r="5555" spans="1:36" ht="15" x14ac:dyDescent="0.2">
      <c r="A5555">
        <v>80</v>
      </c>
      <c r="B5555">
        <v>13</v>
      </c>
      <c r="C5555">
        <v>9</v>
      </c>
      <c r="D5555">
        <v>0</v>
      </c>
      <c r="E5555">
        <v>0</v>
      </c>
      <c r="F5555" s="13" t="s">
        <v>546</v>
      </c>
      <c r="G5555" s="13" t="s">
        <v>547</v>
      </c>
      <c r="H5555" t="s">
        <v>7367</v>
      </c>
      <c r="I5555" t="s">
        <v>7368</v>
      </c>
      <c r="J5555">
        <v>4482151007</v>
      </c>
      <c r="K5555" t="s">
        <v>7376</v>
      </c>
      <c r="L5555" t="s">
        <v>7370</v>
      </c>
      <c r="M5555"/>
      <c r="N5555"/>
      <c r="O5555">
        <v>1</v>
      </c>
      <c r="P5555">
        <v>1</v>
      </c>
      <c r="Q5555">
        <v>4</v>
      </c>
      <c r="R5555" s="1">
        <v>1000</v>
      </c>
      <c r="S5555" s="14" t="s">
        <v>7807</v>
      </c>
      <c r="T5555" s="14" t="s">
        <v>7808</v>
      </c>
      <c r="U5555" s="15">
        <v>1</v>
      </c>
      <c r="V5555">
        <v>999</v>
      </c>
      <c r="W5555" t="s">
        <v>7372</v>
      </c>
      <c r="X5555" s="16">
        <v>-398</v>
      </c>
      <c r="Y5555">
        <v>0</v>
      </c>
      <c r="Z5555" t="s">
        <v>7373</v>
      </c>
      <c r="AA5555">
        <v>13</v>
      </c>
      <c r="AB5555">
        <v>0</v>
      </c>
      <c r="AC5555">
        <v>0</v>
      </c>
      <c r="AD5555">
        <v>8</v>
      </c>
      <c r="AE5555" t="s">
        <v>7367</v>
      </c>
      <c r="AF5555" t="s">
        <v>7401</v>
      </c>
      <c r="AG5555" t="s">
        <v>7369</v>
      </c>
      <c r="AH5555" t="s">
        <v>7379</v>
      </c>
      <c r="AI5555"/>
      <c r="AJ5555">
        <v>9562098003</v>
      </c>
    </row>
    <row r="5556" spans="1:36" ht="15" x14ac:dyDescent="0.2">
      <c r="A5556">
        <v>80</v>
      </c>
      <c r="B5556">
        <v>13</v>
      </c>
      <c r="C5556">
        <v>8</v>
      </c>
      <c r="D5556">
        <v>0</v>
      </c>
      <c r="E5556">
        <v>0</v>
      </c>
      <c r="F5556" s="13" t="s">
        <v>2916</v>
      </c>
      <c r="G5556" s="13" t="s">
        <v>2917</v>
      </c>
      <c r="H5556" t="s">
        <v>7367</v>
      </c>
      <c r="I5556" t="s">
        <v>7368</v>
      </c>
      <c r="J5556">
        <v>4168203001</v>
      </c>
      <c r="K5556" t="s">
        <v>7369</v>
      </c>
      <c r="L5556" t="s">
        <v>7370</v>
      </c>
      <c r="M5556" t="s">
        <v>7371</v>
      </c>
      <c r="N5556" t="s">
        <v>7371</v>
      </c>
      <c r="O5556">
        <v>1</v>
      </c>
      <c r="P5556">
        <v>1</v>
      </c>
      <c r="Q5556">
        <v>4</v>
      </c>
      <c r="R5556" s="1">
        <v>1000</v>
      </c>
      <c r="S5556" s="14" t="s">
        <v>7807</v>
      </c>
      <c r="T5556" s="14" t="s">
        <v>7808</v>
      </c>
      <c r="U5556" s="15">
        <v>1</v>
      </c>
      <c r="V5556">
        <v>999</v>
      </c>
      <c r="W5556" t="s">
        <v>7372</v>
      </c>
      <c r="X5556" s="17">
        <v>-1023</v>
      </c>
      <c r="Y5556">
        <v>0</v>
      </c>
      <c r="Z5556" t="s">
        <v>7373</v>
      </c>
      <c r="AA5556">
        <v>13</v>
      </c>
      <c r="AB5556">
        <v>0</v>
      </c>
      <c r="AC5556">
        <v>0</v>
      </c>
      <c r="AD5556">
        <v>8</v>
      </c>
      <c r="AE5556" t="s">
        <v>7367</v>
      </c>
      <c r="AF5556" t="s">
        <v>7401</v>
      </c>
      <c r="AG5556" t="s">
        <v>7369</v>
      </c>
      <c r="AH5556" t="s">
        <v>7379</v>
      </c>
      <c r="AI5556"/>
      <c r="AJ5556">
        <v>9562098003</v>
      </c>
    </row>
    <row r="5557" spans="1:36" ht="15" x14ac:dyDescent="0.2">
      <c r="A5557">
        <v>80</v>
      </c>
      <c r="B5557">
        <v>13</v>
      </c>
      <c r="C5557">
        <v>2</v>
      </c>
      <c r="D5557">
        <v>0</v>
      </c>
      <c r="E5557">
        <v>0</v>
      </c>
      <c r="F5557" s="13" t="s">
        <v>322</v>
      </c>
      <c r="G5557" s="13" t="s">
        <v>323</v>
      </c>
      <c r="H5557" t="s">
        <v>7367</v>
      </c>
      <c r="I5557" t="s">
        <v>7368</v>
      </c>
      <c r="J5557">
        <v>4482151007</v>
      </c>
      <c r="K5557" t="s">
        <v>7369</v>
      </c>
      <c r="L5557" t="s">
        <v>7370</v>
      </c>
      <c r="M5557"/>
      <c r="N5557"/>
      <c r="O5557">
        <v>1</v>
      </c>
      <c r="P5557">
        <v>1</v>
      </c>
      <c r="Q5557">
        <v>4</v>
      </c>
      <c r="R5557" s="1">
        <v>1000</v>
      </c>
      <c r="S5557" s="14" t="s">
        <v>7807</v>
      </c>
      <c r="T5557" s="14" t="s">
        <v>7808</v>
      </c>
      <c r="U5557" s="15">
        <v>1</v>
      </c>
      <c r="V5557">
        <v>999</v>
      </c>
      <c r="W5557" t="s">
        <v>7372</v>
      </c>
      <c r="X5557" s="16">
        <v>-111.02</v>
      </c>
      <c r="Y5557">
        <v>0</v>
      </c>
      <c r="Z5557" t="s">
        <v>7373</v>
      </c>
      <c r="AA5557">
        <v>13</v>
      </c>
      <c r="AB5557">
        <v>0</v>
      </c>
      <c r="AC5557">
        <v>0</v>
      </c>
      <c r="AD5557">
        <v>8</v>
      </c>
      <c r="AE5557" t="s">
        <v>7367</v>
      </c>
      <c r="AF5557" t="s">
        <v>7401</v>
      </c>
      <c r="AG5557" t="s">
        <v>7369</v>
      </c>
      <c r="AH5557" t="s">
        <v>7379</v>
      </c>
      <c r="AI5557"/>
      <c r="AJ5557">
        <v>9562098003</v>
      </c>
    </row>
    <row r="5558" spans="1:36" ht="15" x14ac:dyDescent="0.2">
      <c r="A5558">
        <v>80</v>
      </c>
      <c r="B5558">
        <v>13</v>
      </c>
      <c r="C5558">
        <v>2</v>
      </c>
      <c r="D5558">
        <v>0</v>
      </c>
      <c r="E5558">
        <v>0</v>
      </c>
      <c r="F5558" s="13" t="s">
        <v>6528</v>
      </c>
      <c r="G5558" s="13" t="s">
        <v>6529</v>
      </c>
      <c r="H5558" t="s">
        <v>7367</v>
      </c>
      <c r="I5558" t="s">
        <v>7368</v>
      </c>
      <c r="J5558">
        <v>4758151014</v>
      </c>
      <c r="K5558" t="s">
        <v>7369</v>
      </c>
      <c r="L5558" t="s">
        <v>7370</v>
      </c>
      <c r="M5558" t="s">
        <v>7371</v>
      </c>
      <c r="N5558" t="s">
        <v>7371</v>
      </c>
      <c r="O5558">
        <v>1</v>
      </c>
      <c r="P5558">
        <v>1</v>
      </c>
      <c r="Q5558">
        <v>4</v>
      </c>
      <c r="R5558" s="1">
        <v>1000</v>
      </c>
      <c r="S5558" s="14" t="s">
        <v>7807</v>
      </c>
      <c r="T5558" s="14" t="s">
        <v>7808</v>
      </c>
      <c r="U5558" s="15">
        <v>1</v>
      </c>
      <c r="V5558">
        <v>999</v>
      </c>
      <c r="W5558" t="s">
        <v>7372</v>
      </c>
      <c r="X5558" s="16">
        <v>-943</v>
      </c>
      <c r="Y5558">
        <v>0</v>
      </c>
      <c r="Z5558" t="s">
        <v>7373</v>
      </c>
      <c r="AA5558">
        <v>13</v>
      </c>
      <c r="AB5558">
        <v>0</v>
      </c>
      <c r="AC5558">
        <v>0</v>
      </c>
      <c r="AD5558">
        <v>8</v>
      </c>
      <c r="AE5558" t="s">
        <v>7367</v>
      </c>
      <c r="AF5558" t="s">
        <v>7401</v>
      </c>
      <c r="AG5558" t="s">
        <v>7369</v>
      </c>
      <c r="AH5558" t="s">
        <v>7379</v>
      </c>
      <c r="AI5558"/>
      <c r="AJ5558">
        <v>9562098003</v>
      </c>
    </row>
    <row r="5559" spans="1:36" ht="15" x14ac:dyDescent="0.2">
      <c r="A5559">
        <v>80</v>
      </c>
      <c r="B5559">
        <v>13</v>
      </c>
      <c r="C5559">
        <v>2</v>
      </c>
      <c r="D5559">
        <v>0</v>
      </c>
      <c r="E5559">
        <v>0</v>
      </c>
      <c r="F5559" s="13" t="s">
        <v>3210</v>
      </c>
      <c r="G5559" s="13" t="s">
        <v>3211</v>
      </c>
      <c r="H5559" t="s">
        <v>7367</v>
      </c>
      <c r="I5559" t="s">
        <v>7368</v>
      </c>
      <c r="J5559">
        <v>4758203004</v>
      </c>
      <c r="K5559" t="s">
        <v>7369</v>
      </c>
      <c r="L5559" t="s">
        <v>7370</v>
      </c>
      <c r="M5559" t="s">
        <v>7371</v>
      </c>
      <c r="N5559" t="s">
        <v>7371</v>
      </c>
      <c r="O5559">
        <v>1</v>
      </c>
      <c r="P5559">
        <v>1</v>
      </c>
      <c r="Q5559">
        <v>4</v>
      </c>
      <c r="R5559" s="1">
        <v>1000</v>
      </c>
      <c r="S5559" s="14" t="s">
        <v>7807</v>
      </c>
      <c r="T5559" s="14" t="s">
        <v>7808</v>
      </c>
      <c r="U5559" s="15">
        <v>1</v>
      </c>
      <c r="V5559">
        <v>999</v>
      </c>
      <c r="W5559" t="s">
        <v>7372</v>
      </c>
      <c r="X5559" s="16">
        <v>-918</v>
      </c>
      <c r="Y5559">
        <v>0</v>
      </c>
      <c r="Z5559" t="s">
        <v>7373</v>
      </c>
      <c r="AA5559">
        <v>13</v>
      </c>
      <c r="AB5559">
        <v>0</v>
      </c>
      <c r="AC5559">
        <v>0</v>
      </c>
      <c r="AD5559">
        <v>8</v>
      </c>
      <c r="AE5559" t="s">
        <v>7367</v>
      </c>
      <c r="AF5559" t="s">
        <v>7401</v>
      </c>
      <c r="AG5559" t="s">
        <v>7369</v>
      </c>
      <c r="AH5559" t="s">
        <v>7379</v>
      </c>
      <c r="AI5559"/>
      <c r="AJ5559">
        <v>9562098003</v>
      </c>
    </row>
    <row r="5560" spans="1:36" ht="15" x14ac:dyDescent="0.2">
      <c r="A5560">
        <v>80</v>
      </c>
      <c r="B5560">
        <v>13</v>
      </c>
      <c r="C5560">
        <v>2</v>
      </c>
      <c r="D5560">
        <v>0</v>
      </c>
      <c r="E5560">
        <v>0</v>
      </c>
      <c r="F5560" s="13" t="s">
        <v>2548</v>
      </c>
      <c r="G5560" s="13" t="s">
        <v>2549</v>
      </c>
      <c r="H5560" t="s">
        <v>7367</v>
      </c>
      <c r="I5560" t="s">
        <v>7368</v>
      </c>
      <c r="J5560">
        <v>4167151003</v>
      </c>
      <c r="K5560" t="s">
        <v>7369</v>
      </c>
      <c r="L5560" t="s">
        <v>7370</v>
      </c>
      <c r="M5560" t="s">
        <v>7371</v>
      </c>
      <c r="N5560" t="s">
        <v>7371</v>
      </c>
      <c r="O5560">
        <v>1</v>
      </c>
      <c r="P5560">
        <v>1</v>
      </c>
      <c r="Q5560">
        <v>4</v>
      </c>
      <c r="R5560" s="1">
        <v>1000</v>
      </c>
      <c r="S5560" s="14" t="s">
        <v>7807</v>
      </c>
      <c r="T5560" s="14" t="s">
        <v>7808</v>
      </c>
      <c r="U5560" s="15">
        <v>1</v>
      </c>
      <c r="V5560">
        <v>999</v>
      </c>
      <c r="W5560" t="s">
        <v>7372</v>
      </c>
      <c r="X5560" s="16">
        <v>-376</v>
      </c>
      <c r="Y5560">
        <v>0</v>
      </c>
      <c r="Z5560" t="s">
        <v>7373</v>
      </c>
      <c r="AA5560">
        <v>13</v>
      </c>
      <c r="AB5560">
        <v>0</v>
      </c>
      <c r="AC5560">
        <v>0</v>
      </c>
      <c r="AD5560">
        <v>8</v>
      </c>
      <c r="AE5560" t="s">
        <v>7367</v>
      </c>
      <c r="AF5560" t="s">
        <v>7401</v>
      </c>
      <c r="AG5560" t="s">
        <v>7369</v>
      </c>
      <c r="AH5560" t="s">
        <v>7379</v>
      </c>
      <c r="AI5560"/>
      <c r="AJ5560">
        <v>9562098003</v>
      </c>
    </row>
    <row r="5561" spans="1:36" ht="15" x14ac:dyDescent="0.2">
      <c r="A5561">
        <v>80</v>
      </c>
      <c r="B5561">
        <v>13</v>
      </c>
      <c r="C5561">
        <v>2</v>
      </c>
      <c r="D5561">
        <v>0</v>
      </c>
      <c r="E5561">
        <v>0</v>
      </c>
      <c r="F5561" s="13" t="s">
        <v>4790</v>
      </c>
      <c r="G5561" s="13" t="s">
        <v>4791</v>
      </c>
      <c r="H5561" t="s">
        <v>7367</v>
      </c>
      <c r="I5561" t="s">
        <v>7368</v>
      </c>
      <c r="J5561">
        <v>4167151003</v>
      </c>
      <c r="K5561" t="s">
        <v>7369</v>
      </c>
      <c r="L5561" t="s">
        <v>7370</v>
      </c>
      <c r="M5561" t="s">
        <v>7371</v>
      </c>
      <c r="N5561" t="s">
        <v>7371</v>
      </c>
      <c r="O5561">
        <v>1</v>
      </c>
      <c r="P5561">
        <v>1</v>
      </c>
      <c r="Q5561">
        <v>4</v>
      </c>
      <c r="R5561" s="1">
        <v>1000</v>
      </c>
      <c r="S5561" s="14" t="s">
        <v>7807</v>
      </c>
      <c r="T5561" s="14" t="s">
        <v>7808</v>
      </c>
      <c r="U5561" s="15">
        <v>1</v>
      </c>
      <c r="V5561">
        <v>999</v>
      </c>
      <c r="W5561" t="s">
        <v>7372</v>
      </c>
      <c r="X5561" s="16">
        <v>-397</v>
      </c>
      <c r="Y5561">
        <v>0</v>
      </c>
      <c r="Z5561" t="s">
        <v>7373</v>
      </c>
      <c r="AA5561">
        <v>13</v>
      </c>
      <c r="AB5561">
        <v>0</v>
      </c>
      <c r="AC5561">
        <v>0</v>
      </c>
      <c r="AD5561">
        <v>8</v>
      </c>
      <c r="AE5561" t="s">
        <v>7367</v>
      </c>
      <c r="AF5561" t="s">
        <v>7401</v>
      </c>
      <c r="AG5561" t="s">
        <v>7369</v>
      </c>
      <c r="AH5561" t="s">
        <v>7379</v>
      </c>
      <c r="AI5561"/>
      <c r="AJ5561">
        <v>9562098003</v>
      </c>
    </row>
    <row r="5562" spans="1:36" ht="15" x14ac:dyDescent="0.2">
      <c r="A5562">
        <v>80</v>
      </c>
      <c r="B5562">
        <v>13</v>
      </c>
      <c r="C5562">
        <v>2</v>
      </c>
      <c r="D5562">
        <v>0</v>
      </c>
      <c r="E5562">
        <v>0</v>
      </c>
      <c r="F5562" s="13" t="s">
        <v>3920</v>
      </c>
      <c r="G5562" s="13" t="s">
        <v>3921</v>
      </c>
      <c r="H5562" t="s">
        <v>7367</v>
      </c>
      <c r="I5562" t="s">
        <v>7368</v>
      </c>
      <c r="J5562">
        <v>4167151003</v>
      </c>
      <c r="K5562" t="s">
        <v>7369</v>
      </c>
      <c r="L5562" t="s">
        <v>7370</v>
      </c>
      <c r="M5562" t="s">
        <v>7371</v>
      </c>
      <c r="N5562"/>
      <c r="O5562">
        <v>1</v>
      </c>
      <c r="P5562">
        <v>1</v>
      </c>
      <c r="Q5562">
        <v>4</v>
      </c>
      <c r="R5562" s="1">
        <v>1000</v>
      </c>
      <c r="S5562" s="14" t="s">
        <v>7807</v>
      </c>
      <c r="T5562" s="14" t="s">
        <v>7808</v>
      </c>
      <c r="U5562" s="15">
        <v>1</v>
      </c>
      <c r="V5562">
        <v>999</v>
      </c>
      <c r="W5562" t="s">
        <v>7372</v>
      </c>
      <c r="X5562" s="16">
        <v>-387</v>
      </c>
      <c r="Y5562">
        <v>0</v>
      </c>
      <c r="Z5562" t="s">
        <v>7373</v>
      </c>
      <c r="AA5562">
        <v>13</v>
      </c>
      <c r="AB5562">
        <v>0</v>
      </c>
      <c r="AC5562">
        <v>0</v>
      </c>
      <c r="AD5562">
        <v>8</v>
      </c>
      <c r="AE5562" t="s">
        <v>7367</v>
      </c>
      <c r="AF5562" t="s">
        <v>7401</v>
      </c>
      <c r="AG5562" t="s">
        <v>7369</v>
      </c>
      <c r="AH5562" t="s">
        <v>7379</v>
      </c>
      <c r="AI5562"/>
      <c r="AJ5562">
        <v>9562098003</v>
      </c>
    </row>
    <row r="5563" spans="1:36" ht="15" x14ac:dyDescent="0.2">
      <c r="A5563">
        <v>80</v>
      </c>
      <c r="B5563">
        <v>13</v>
      </c>
      <c r="C5563">
        <v>2</v>
      </c>
      <c r="D5563">
        <v>0</v>
      </c>
      <c r="E5563">
        <v>0</v>
      </c>
      <c r="F5563" s="13" t="s">
        <v>3654</v>
      </c>
      <c r="G5563" s="13" t="s">
        <v>3655</v>
      </c>
      <c r="H5563" t="s">
        <v>7367</v>
      </c>
      <c r="I5563" t="s">
        <v>7368</v>
      </c>
      <c r="J5563">
        <v>4167151003</v>
      </c>
      <c r="K5563" t="s">
        <v>7369</v>
      </c>
      <c r="L5563" t="s">
        <v>7370</v>
      </c>
      <c r="M5563" t="s">
        <v>7371</v>
      </c>
      <c r="N5563" t="s">
        <v>7371</v>
      </c>
      <c r="O5563">
        <v>1</v>
      </c>
      <c r="P5563">
        <v>1</v>
      </c>
      <c r="Q5563">
        <v>4</v>
      </c>
      <c r="R5563" s="1">
        <v>1000</v>
      </c>
      <c r="S5563" s="14" t="s">
        <v>7807</v>
      </c>
      <c r="T5563" s="14" t="s">
        <v>7808</v>
      </c>
      <c r="U5563" s="15">
        <v>1</v>
      </c>
      <c r="V5563">
        <v>999</v>
      </c>
      <c r="W5563" t="s">
        <v>7372</v>
      </c>
      <c r="X5563" s="16">
        <v>-392</v>
      </c>
      <c r="Y5563">
        <v>0</v>
      </c>
      <c r="Z5563" t="s">
        <v>7373</v>
      </c>
      <c r="AA5563">
        <v>13</v>
      </c>
      <c r="AB5563">
        <v>0</v>
      </c>
      <c r="AC5563">
        <v>0</v>
      </c>
      <c r="AD5563">
        <v>8</v>
      </c>
      <c r="AE5563" t="s">
        <v>7367</v>
      </c>
      <c r="AF5563" t="s">
        <v>7401</v>
      </c>
      <c r="AG5563" t="s">
        <v>7369</v>
      </c>
      <c r="AH5563" t="s">
        <v>7379</v>
      </c>
      <c r="AI5563"/>
      <c r="AJ5563">
        <v>9562098003</v>
      </c>
    </row>
    <row r="5564" spans="1:36" ht="15" x14ac:dyDescent="0.2">
      <c r="A5564">
        <v>80</v>
      </c>
      <c r="B5564">
        <v>13</v>
      </c>
      <c r="C5564">
        <v>2</v>
      </c>
      <c r="D5564">
        <v>0</v>
      </c>
      <c r="E5564">
        <v>0</v>
      </c>
      <c r="F5564" s="13" t="s">
        <v>668</v>
      </c>
      <c r="G5564" s="13" t="s">
        <v>669</v>
      </c>
      <c r="H5564" t="s">
        <v>7367</v>
      </c>
      <c r="I5564" t="s">
        <v>7368</v>
      </c>
      <c r="J5564">
        <v>4187151016</v>
      </c>
      <c r="K5564" t="s">
        <v>7369</v>
      </c>
      <c r="L5564" t="s">
        <v>7370</v>
      </c>
      <c r="M5564" t="s">
        <v>7371</v>
      </c>
      <c r="N5564" t="s">
        <v>7371</v>
      </c>
      <c r="O5564">
        <v>1</v>
      </c>
      <c r="P5564">
        <v>1</v>
      </c>
      <c r="Q5564">
        <v>4</v>
      </c>
      <c r="R5564" s="1">
        <v>1000</v>
      </c>
      <c r="S5564" s="14" t="s">
        <v>7807</v>
      </c>
      <c r="T5564" s="14" t="s">
        <v>7808</v>
      </c>
      <c r="U5564" s="15">
        <v>1</v>
      </c>
      <c r="V5564">
        <v>999</v>
      </c>
      <c r="W5564" t="s">
        <v>7372</v>
      </c>
      <c r="X5564" s="16">
        <v>-388</v>
      </c>
      <c r="Y5564">
        <v>0</v>
      </c>
      <c r="Z5564" t="s">
        <v>7373</v>
      </c>
      <c r="AA5564">
        <v>13</v>
      </c>
      <c r="AB5564">
        <v>0</v>
      </c>
      <c r="AC5564">
        <v>0</v>
      </c>
      <c r="AD5564">
        <v>8</v>
      </c>
      <c r="AE5564" t="s">
        <v>7367</v>
      </c>
      <c r="AF5564" t="s">
        <v>7401</v>
      </c>
      <c r="AG5564" t="s">
        <v>7369</v>
      </c>
      <c r="AH5564" t="s">
        <v>7379</v>
      </c>
      <c r="AI5564"/>
      <c r="AJ5564">
        <v>9562098003</v>
      </c>
    </row>
    <row r="5565" spans="1:36" ht="15" x14ac:dyDescent="0.2">
      <c r="A5565">
        <v>80</v>
      </c>
      <c r="B5565">
        <v>13</v>
      </c>
      <c r="C5565">
        <v>9</v>
      </c>
      <c r="D5565">
        <v>0</v>
      </c>
      <c r="E5565">
        <v>0</v>
      </c>
      <c r="F5565" s="13" t="s">
        <v>308</v>
      </c>
      <c r="G5565" s="13" t="s">
        <v>309</v>
      </c>
      <c r="H5565" t="s">
        <v>7367</v>
      </c>
      <c r="I5565" t="s">
        <v>7368</v>
      </c>
      <c r="J5565">
        <v>4482151007</v>
      </c>
      <c r="K5565" t="s">
        <v>7369</v>
      </c>
      <c r="L5565" t="s">
        <v>7370</v>
      </c>
      <c r="M5565"/>
      <c r="N5565"/>
      <c r="O5565">
        <v>1</v>
      </c>
      <c r="P5565">
        <v>1</v>
      </c>
      <c r="Q5565">
        <v>4</v>
      </c>
      <c r="R5565" s="1">
        <v>1000</v>
      </c>
      <c r="S5565" s="14" t="s">
        <v>7807</v>
      </c>
      <c r="T5565" s="14" t="s">
        <v>7808</v>
      </c>
      <c r="U5565" s="15">
        <v>1</v>
      </c>
      <c r="V5565">
        <v>999</v>
      </c>
      <c r="W5565" t="s">
        <v>7372</v>
      </c>
      <c r="X5565" s="16">
        <v>-312</v>
      </c>
      <c r="Y5565">
        <v>0</v>
      </c>
      <c r="Z5565" t="s">
        <v>7373</v>
      </c>
      <c r="AA5565">
        <v>13</v>
      </c>
      <c r="AB5565">
        <v>0</v>
      </c>
      <c r="AC5565">
        <v>0</v>
      </c>
      <c r="AD5565">
        <v>8</v>
      </c>
      <c r="AE5565" t="s">
        <v>7367</v>
      </c>
      <c r="AF5565" t="s">
        <v>7401</v>
      </c>
      <c r="AG5565" t="s">
        <v>7369</v>
      </c>
      <c r="AH5565" t="s">
        <v>7379</v>
      </c>
      <c r="AI5565"/>
      <c r="AJ5565">
        <v>9562098003</v>
      </c>
    </row>
    <row r="5566" spans="1:36" ht="15" x14ac:dyDescent="0.2">
      <c r="A5566">
        <v>80</v>
      </c>
      <c r="B5566">
        <v>13</v>
      </c>
      <c r="C5566">
        <v>4</v>
      </c>
      <c r="D5566">
        <v>0</v>
      </c>
      <c r="E5566">
        <v>0</v>
      </c>
      <c r="F5566" s="13" t="s">
        <v>452</v>
      </c>
      <c r="G5566" s="13" t="s">
        <v>453</v>
      </c>
      <c r="H5566" t="s">
        <v>7367</v>
      </c>
      <c r="I5566" t="s">
        <v>7368</v>
      </c>
      <c r="J5566">
        <v>4482151007</v>
      </c>
      <c r="K5566" t="s">
        <v>7369</v>
      </c>
      <c r="L5566" t="s">
        <v>7370</v>
      </c>
      <c r="M5566"/>
      <c r="N5566"/>
      <c r="O5566">
        <v>1</v>
      </c>
      <c r="P5566">
        <v>1</v>
      </c>
      <c r="Q5566">
        <v>4</v>
      </c>
      <c r="R5566" s="1">
        <v>1000</v>
      </c>
      <c r="S5566" s="14" t="s">
        <v>7807</v>
      </c>
      <c r="T5566" s="14" t="s">
        <v>7808</v>
      </c>
      <c r="U5566" s="15">
        <v>1</v>
      </c>
      <c r="V5566">
        <v>999</v>
      </c>
      <c r="W5566" t="s">
        <v>7372</v>
      </c>
      <c r="X5566" s="16">
        <v>-496</v>
      </c>
      <c r="Y5566">
        <v>0</v>
      </c>
      <c r="Z5566" t="s">
        <v>7373</v>
      </c>
      <c r="AA5566">
        <v>13</v>
      </c>
      <c r="AB5566">
        <v>0</v>
      </c>
      <c r="AC5566">
        <v>0</v>
      </c>
      <c r="AD5566">
        <v>8</v>
      </c>
      <c r="AE5566" t="s">
        <v>7367</v>
      </c>
      <c r="AF5566" t="s">
        <v>7401</v>
      </c>
      <c r="AG5566" t="s">
        <v>7369</v>
      </c>
      <c r="AH5566" t="s">
        <v>7379</v>
      </c>
      <c r="AI5566"/>
      <c r="AJ5566">
        <v>9562098003</v>
      </c>
    </row>
    <row r="5567" spans="1:36" ht="15" x14ac:dyDescent="0.2">
      <c r="A5567">
        <v>80</v>
      </c>
      <c r="B5567">
        <v>13</v>
      </c>
      <c r="C5567">
        <v>4</v>
      </c>
      <c r="D5567">
        <v>0</v>
      </c>
      <c r="E5567">
        <v>0</v>
      </c>
      <c r="F5567" s="13" t="s">
        <v>412</v>
      </c>
      <c r="G5567" s="13" t="s">
        <v>413</v>
      </c>
      <c r="H5567" t="s">
        <v>7367</v>
      </c>
      <c r="I5567" t="s">
        <v>7368</v>
      </c>
      <c r="J5567">
        <v>4482151007</v>
      </c>
      <c r="K5567" t="s">
        <v>7369</v>
      </c>
      <c r="L5567" t="s">
        <v>7370</v>
      </c>
      <c r="M5567"/>
      <c r="N5567"/>
      <c r="O5567">
        <v>1</v>
      </c>
      <c r="P5567">
        <v>1</v>
      </c>
      <c r="Q5567">
        <v>4</v>
      </c>
      <c r="R5567" s="1">
        <v>1000</v>
      </c>
      <c r="S5567" s="14" t="s">
        <v>7807</v>
      </c>
      <c r="T5567" s="14" t="s">
        <v>7808</v>
      </c>
      <c r="U5567" s="15">
        <v>1</v>
      </c>
      <c r="V5567">
        <v>999</v>
      </c>
      <c r="W5567" t="s">
        <v>7372</v>
      </c>
      <c r="X5567" s="16">
        <v>-745</v>
      </c>
      <c r="Y5567">
        <v>0</v>
      </c>
      <c r="Z5567" t="s">
        <v>7373</v>
      </c>
      <c r="AA5567">
        <v>13</v>
      </c>
      <c r="AB5567">
        <v>0</v>
      </c>
      <c r="AC5567">
        <v>0</v>
      </c>
      <c r="AD5567">
        <v>8</v>
      </c>
      <c r="AE5567" t="s">
        <v>7367</v>
      </c>
      <c r="AF5567" t="s">
        <v>7401</v>
      </c>
      <c r="AG5567" t="s">
        <v>7369</v>
      </c>
      <c r="AH5567" t="s">
        <v>7379</v>
      </c>
      <c r="AI5567"/>
      <c r="AJ5567">
        <v>9562098003</v>
      </c>
    </row>
    <row r="5568" spans="1:36" ht="15" x14ac:dyDescent="0.2">
      <c r="A5568">
        <v>80</v>
      </c>
      <c r="B5568">
        <v>13</v>
      </c>
      <c r="C5568">
        <v>4</v>
      </c>
      <c r="D5568">
        <v>0</v>
      </c>
      <c r="E5568">
        <v>0</v>
      </c>
      <c r="F5568" s="13" t="s">
        <v>4022</v>
      </c>
      <c r="G5568" s="13" t="s">
        <v>4023</v>
      </c>
      <c r="H5568" t="s">
        <v>7367</v>
      </c>
      <c r="I5568" t="s">
        <v>7368</v>
      </c>
      <c r="J5568">
        <v>4742151001</v>
      </c>
      <c r="K5568" t="s">
        <v>7369</v>
      </c>
      <c r="L5568" t="s">
        <v>7370</v>
      </c>
      <c r="M5568" t="s">
        <v>7371</v>
      </c>
      <c r="N5568" t="s">
        <v>7371</v>
      </c>
      <c r="O5568">
        <v>1</v>
      </c>
      <c r="P5568">
        <v>1</v>
      </c>
      <c r="Q5568">
        <v>4</v>
      </c>
      <c r="R5568" s="1">
        <v>1000</v>
      </c>
      <c r="S5568" s="14" t="s">
        <v>7807</v>
      </c>
      <c r="T5568" s="14" t="s">
        <v>7808</v>
      </c>
      <c r="U5568" s="15">
        <v>1</v>
      </c>
      <c r="V5568">
        <v>999</v>
      </c>
      <c r="W5568" t="s">
        <v>7372</v>
      </c>
      <c r="X5568" s="16">
        <v>-185.63</v>
      </c>
      <c r="Y5568">
        <v>0</v>
      </c>
      <c r="Z5568" t="s">
        <v>7373</v>
      </c>
      <c r="AA5568">
        <v>13</v>
      </c>
      <c r="AB5568">
        <v>0</v>
      </c>
      <c r="AC5568">
        <v>0</v>
      </c>
      <c r="AD5568">
        <v>8</v>
      </c>
      <c r="AE5568" t="s">
        <v>7367</v>
      </c>
      <c r="AF5568" t="s">
        <v>7401</v>
      </c>
      <c r="AG5568" t="s">
        <v>7369</v>
      </c>
      <c r="AH5568" t="s">
        <v>7379</v>
      </c>
      <c r="AI5568"/>
      <c r="AJ5568">
        <v>9562098003</v>
      </c>
    </row>
    <row r="5569" spans="1:36" ht="15" x14ac:dyDescent="0.2">
      <c r="A5569">
        <v>80</v>
      </c>
      <c r="B5569">
        <v>13</v>
      </c>
      <c r="C5569">
        <v>5</v>
      </c>
      <c r="D5569">
        <v>0</v>
      </c>
      <c r="E5569">
        <v>0</v>
      </c>
      <c r="F5569" s="13" t="s">
        <v>2904</v>
      </c>
      <c r="G5569" s="13" t="s">
        <v>2905</v>
      </c>
      <c r="H5569" t="s">
        <v>7367</v>
      </c>
      <c r="I5569" t="s">
        <v>7368</v>
      </c>
      <c r="J5569">
        <v>4742151001</v>
      </c>
      <c r="K5569" t="s">
        <v>7369</v>
      </c>
      <c r="L5569" t="s">
        <v>7370</v>
      </c>
      <c r="M5569" t="s">
        <v>7371</v>
      </c>
      <c r="N5569" t="s">
        <v>7371</v>
      </c>
      <c r="O5569">
        <v>1</v>
      </c>
      <c r="P5569">
        <v>1</v>
      </c>
      <c r="Q5569">
        <v>4</v>
      </c>
      <c r="R5569">
        <v>1</v>
      </c>
      <c r="S5569" s="14" t="s">
        <v>7807</v>
      </c>
      <c r="T5569" s="14" t="s">
        <v>7808</v>
      </c>
      <c r="U5569" s="15">
        <v>1</v>
      </c>
      <c r="V5569">
        <v>999</v>
      </c>
      <c r="W5569" t="s">
        <v>7372</v>
      </c>
      <c r="X5569" s="16">
        <v>-0.32</v>
      </c>
      <c r="Y5569">
        <v>0</v>
      </c>
      <c r="Z5569" t="s">
        <v>7373</v>
      </c>
      <c r="AA5569">
        <v>13</v>
      </c>
      <c r="AB5569">
        <v>0</v>
      </c>
      <c r="AC5569">
        <v>0</v>
      </c>
      <c r="AD5569">
        <v>8</v>
      </c>
      <c r="AE5569" t="s">
        <v>7367</v>
      </c>
      <c r="AF5569" t="s">
        <v>7401</v>
      </c>
      <c r="AG5569" t="s">
        <v>7369</v>
      </c>
      <c r="AH5569" t="s">
        <v>7379</v>
      </c>
      <c r="AI5569"/>
      <c r="AJ5569">
        <v>9562098003</v>
      </c>
    </row>
    <row r="5570" spans="1:36" ht="15" x14ac:dyDescent="0.2">
      <c r="A5570">
        <v>80</v>
      </c>
      <c r="B5570">
        <v>13</v>
      </c>
      <c r="C5570">
        <v>7</v>
      </c>
      <c r="D5570">
        <v>0</v>
      </c>
      <c r="E5570">
        <v>0</v>
      </c>
      <c r="F5570" s="13" t="s">
        <v>3064</v>
      </c>
      <c r="G5570" s="13" t="s">
        <v>3065</v>
      </c>
      <c r="H5570" t="s">
        <v>7367</v>
      </c>
      <c r="I5570" t="s">
        <v>7368</v>
      </c>
      <c r="J5570">
        <v>4758203004</v>
      </c>
      <c r="K5570" t="s">
        <v>7369</v>
      </c>
      <c r="L5570" t="s">
        <v>7370</v>
      </c>
      <c r="M5570"/>
      <c r="N5570"/>
      <c r="O5570">
        <v>1</v>
      </c>
      <c r="P5570">
        <v>1</v>
      </c>
      <c r="Q5570">
        <v>4</v>
      </c>
      <c r="R5570" s="1">
        <v>1000</v>
      </c>
      <c r="S5570" s="14" t="s">
        <v>7807</v>
      </c>
      <c r="T5570" s="14" t="s">
        <v>7808</v>
      </c>
      <c r="U5570" s="15">
        <v>1</v>
      </c>
      <c r="V5570">
        <v>999</v>
      </c>
      <c r="W5570" t="s">
        <v>7372</v>
      </c>
      <c r="X5570" s="16">
        <v>-644</v>
      </c>
      <c r="Y5570">
        <v>0</v>
      </c>
      <c r="Z5570" t="s">
        <v>7373</v>
      </c>
      <c r="AA5570">
        <v>13</v>
      </c>
      <c r="AB5570">
        <v>0</v>
      </c>
      <c r="AC5570">
        <v>0</v>
      </c>
      <c r="AD5570">
        <v>8</v>
      </c>
      <c r="AE5570" t="s">
        <v>7367</v>
      </c>
      <c r="AF5570" t="s">
        <v>7401</v>
      </c>
      <c r="AG5570" t="s">
        <v>7369</v>
      </c>
      <c r="AH5570" t="s">
        <v>7379</v>
      </c>
      <c r="AI5570"/>
      <c r="AJ5570">
        <v>9562098003</v>
      </c>
    </row>
    <row r="5571" spans="1:36" ht="15" x14ac:dyDescent="0.2">
      <c r="A5571">
        <v>80</v>
      </c>
      <c r="B5571">
        <v>13</v>
      </c>
      <c r="C5571">
        <v>5</v>
      </c>
      <c r="D5571">
        <v>0</v>
      </c>
      <c r="E5571">
        <v>0</v>
      </c>
      <c r="F5571" s="13" t="s">
        <v>3060</v>
      </c>
      <c r="G5571" s="13" t="s">
        <v>3061</v>
      </c>
      <c r="H5571" t="s">
        <v>7367</v>
      </c>
      <c r="I5571" t="s">
        <v>7368</v>
      </c>
      <c r="J5571">
        <v>4742151001</v>
      </c>
      <c r="K5571" t="s">
        <v>7369</v>
      </c>
      <c r="L5571" t="s">
        <v>7370</v>
      </c>
      <c r="M5571" t="s">
        <v>7371</v>
      </c>
      <c r="N5571" t="s">
        <v>7371</v>
      </c>
      <c r="O5571">
        <v>1</v>
      </c>
      <c r="P5571">
        <v>1</v>
      </c>
      <c r="Q5571">
        <v>4</v>
      </c>
      <c r="R5571">
        <v>1</v>
      </c>
      <c r="S5571" s="14" t="s">
        <v>7807</v>
      </c>
      <c r="T5571" s="14" t="s">
        <v>7808</v>
      </c>
      <c r="U5571" s="15">
        <v>1</v>
      </c>
      <c r="V5571">
        <v>999</v>
      </c>
      <c r="W5571" t="s">
        <v>7372</v>
      </c>
      <c r="X5571" s="16">
        <v>-0.32400000000000001</v>
      </c>
      <c r="Y5571">
        <v>0</v>
      </c>
      <c r="Z5571" t="s">
        <v>7373</v>
      </c>
      <c r="AA5571">
        <v>13</v>
      </c>
      <c r="AB5571">
        <v>0</v>
      </c>
      <c r="AC5571">
        <v>0</v>
      </c>
      <c r="AD5571">
        <v>8</v>
      </c>
      <c r="AE5571" t="s">
        <v>7367</v>
      </c>
      <c r="AF5571" t="s">
        <v>7401</v>
      </c>
      <c r="AG5571" t="s">
        <v>7369</v>
      </c>
      <c r="AH5571" t="s">
        <v>7379</v>
      </c>
      <c r="AI5571"/>
      <c r="AJ5571">
        <v>9562098003</v>
      </c>
    </row>
    <row r="5572" spans="1:36" ht="15" x14ac:dyDescent="0.2">
      <c r="A5572">
        <v>80</v>
      </c>
      <c r="B5572">
        <v>13</v>
      </c>
      <c r="C5572">
        <v>1</v>
      </c>
      <c r="D5572">
        <v>0</v>
      </c>
      <c r="E5572">
        <v>0</v>
      </c>
      <c r="F5572" s="13" t="s">
        <v>3228</v>
      </c>
      <c r="G5572" s="13" t="s">
        <v>3229</v>
      </c>
      <c r="H5572" t="s">
        <v>7367</v>
      </c>
      <c r="I5572" t="s">
        <v>7368</v>
      </c>
      <c r="J5572">
        <v>4758203004</v>
      </c>
      <c r="K5572" t="s">
        <v>7369</v>
      </c>
      <c r="L5572" t="s">
        <v>7370</v>
      </c>
      <c r="M5572"/>
      <c r="N5572"/>
      <c r="O5572">
        <v>1</v>
      </c>
      <c r="P5572">
        <v>1</v>
      </c>
      <c r="Q5572">
        <v>4</v>
      </c>
      <c r="R5572" s="1">
        <v>1000</v>
      </c>
      <c r="S5572" s="14" t="s">
        <v>7807</v>
      </c>
      <c r="T5572" s="14" t="s">
        <v>7808</v>
      </c>
      <c r="U5572" s="15">
        <v>1</v>
      </c>
      <c r="V5572">
        <v>999</v>
      </c>
      <c r="W5572" t="s">
        <v>7372</v>
      </c>
      <c r="X5572" s="16">
        <v>-347</v>
      </c>
      <c r="Y5572">
        <v>0</v>
      </c>
      <c r="Z5572" t="s">
        <v>7373</v>
      </c>
      <c r="AA5572">
        <v>13</v>
      </c>
      <c r="AB5572">
        <v>0</v>
      </c>
      <c r="AC5572">
        <v>0</v>
      </c>
      <c r="AD5572">
        <v>8</v>
      </c>
      <c r="AE5572" t="s">
        <v>7367</v>
      </c>
      <c r="AF5572" t="s">
        <v>7401</v>
      </c>
      <c r="AG5572" t="s">
        <v>7369</v>
      </c>
      <c r="AH5572" t="s">
        <v>7379</v>
      </c>
      <c r="AI5572"/>
      <c r="AJ5572">
        <v>9562098003</v>
      </c>
    </row>
    <row r="5573" spans="1:36" ht="15" x14ac:dyDescent="0.2">
      <c r="A5573">
        <v>80</v>
      </c>
      <c r="B5573">
        <v>13</v>
      </c>
      <c r="C5573">
        <v>1</v>
      </c>
      <c r="D5573">
        <v>0</v>
      </c>
      <c r="E5573">
        <v>0</v>
      </c>
      <c r="F5573" s="13" t="s">
        <v>3252</v>
      </c>
      <c r="G5573" s="13" t="s">
        <v>3253</v>
      </c>
      <c r="H5573" t="s">
        <v>7367</v>
      </c>
      <c r="I5573" t="s">
        <v>7368</v>
      </c>
      <c r="J5573">
        <v>4167151003</v>
      </c>
      <c r="K5573" t="s">
        <v>7369</v>
      </c>
      <c r="L5573" t="s">
        <v>7370</v>
      </c>
      <c r="M5573" t="s">
        <v>7371</v>
      </c>
      <c r="N5573"/>
      <c r="O5573">
        <v>1</v>
      </c>
      <c r="P5573">
        <v>1</v>
      </c>
      <c r="Q5573">
        <v>4</v>
      </c>
      <c r="R5573" s="1">
        <v>1000</v>
      </c>
      <c r="S5573" s="14" t="s">
        <v>7807</v>
      </c>
      <c r="T5573" s="14" t="s">
        <v>7808</v>
      </c>
      <c r="U5573" s="15">
        <v>1</v>
      </c>
      <c r="V5573">
        <v>999</v>
      </c>
      <c r="W5573" t="s">
        <v>7372</v>
      </c>
      <c r="X5573" s="16">
        <v>-91.7</v>
      </c>
      <c r="Y5573">
        <v>0</v>
      </c>
      <c r="Z5573" t="s">
        <v>7373</v>
      </c>
      <c r="AA5573">
        <v>13</v>
      </c>
      <c r="AB5573">
        <v>0</v>
      </c>
      <c r="AC5573">
        <v>0</v>
      </c>
      <c r="AD5573">
        <v>8</v>
      </c>
      <c r="AE5573" t="s">
        <v>7367</v>
      </c>
      <c r="AF5573" t="s">
        <v>7401</v>
      </c>
      <c r="AG5573" t="s">
        <v>7369</v>
      </c>
      <c r="AH5573" t="s">
        <v>7379</v>
      </c>
      <c r="AI5573"/>
      <c r="AJ5573">
        <v>9562098003</v>
      </c>
    </row>
    <row r="5574" spans="1:36" ht="15" x14ac:dyDescent="0.2">
      <c r="A5574">
        <v>80</v>
      </c>
      <c r="B5574">
        <v>13</v>
      </c>
      <c r="C5574">
        <v>1</v>
      </c>
      <c r="D5574">
        <v>0</v>
      </c>
      <c r="E5574">
        <v>0</v>
      </c>
      <c r="F5574" s="13" t="s">
        <v>4294</v>
      </c>
      <c r="G5574" s="13" t="s">
        <v>4295</v>
      </c>
      <c r="H5574" t="s">
        <v>7367</v>
      </c>
      <c r="I5574" t="s">
        <v>7368</v>
      </c>
      <c r="J5574">
        <v>4177153000</v>
      </c>
      <c r="K5574" t="s">
        <v>7369</v>
      </c>
      <c r="L5574" t="s">
        <v>7370</v>
      </c>
      <c r="M5574" t="s">
        <v>7371</v>
      </c>
      <c r="N5574" t="s">
        <v>7371</v>
      </c>
      <c r="O5574">
        <v>1</v>
      </c>
      <c r="P5574">
        <v>1</v>
      </c>
      <c r="Q5574">
        <v>4</v>
      </c>
      <c r="R5574" s="1">
        <v>1000</v>
      </c>
      <c r="S5574" s="14" t="s">
        <v>7807</v>
      </c>
      <c r="T5574" s="14" t="s">
        <v>7808</v>
      </c>
      <c r="U5574" s="15">
        <v>1</v>
      </c>
      <c r="V5574">
        <v>999</v>
      </c>
      <c r="W5574" t="s">
        <v>7372</v>
      </c>
      <c r="X5574" s="16">
        <v>-142</v>
      </c>
      <c r="Y5574">
        <v>0</v>
      </c>
      <c r="Z5574" t="s">
        <v>7373</v>
      </c>
      <c r="AA5574">
        <v>13</v>
      </c>
      <c r="AB5574">
        <v>0</v>
      </c>
      <c r="AC5574">
        <v>0</v>
      </c>
      <c r="AD5574">
        <v>8</v>
      </c>
      <c r="AE5574" t="s">
        <v>7367</v>
      </c>
      <c r="AF5574" t="s">
        <v>7401</v>
      </c>
      <c r="AG5574" t="s">
        <v>7369</v>
      </c>
      <c r="AH5574" t="s">
        <v>7379</v>
      </c>
      <c r="AI5574"/>
      <c r="AJ5574">
        <v>9562098003</v>
      </c>
    </row>
    <row r="5575" spans="1:36" ht="15" x14ac:dyDescent="0.2">
      <c r="A5575">
        <v>80</v>
      </c>
      <c r="B5575">
        <v>13</v>
      </c>
      <c r="C5575">
        <v>1</v>
      </c>
      <c r="D5575">
        <v>0</v>
      </c>
      <c r="E5575">
        <v>0</v>
      </c>
      <c r="F5575" s="13" t="s">
        <v>4762</v>
      </c>
      <c r="G5575" s="13" t="s">
        <v>4763</v>
      </c>
      <c r="H5575" t="s">
        <v>7367</v>
      </c>
      <c r="I5575" t="s">
        <v>7368</v>
      </c>
      <c r="J5575">
        <v>4177153000</v>
      </c>
      <c r="K5575" t="s">
        <v>7369</v>
      </c>
      <c r="L5575" t="s">
        <v>7370</v>
      </c>
      <c r="M5575" t="s">
        <v>7371</v>
      </c>
      <c r="N5575" t="s">
        <v>7371</v>
      </c>
      <c r="O5575">
        <v>1</v>
      </c>
      <c r="P5575">
        <v>1</v>
      </c>
      <c r="Q5575">
        <v>4</v>
      </c>
      <c r="R5575" s="1">
        <v>1000</v>
      </c>
      <c r="S5575" s="14" t="s">
        <v>7807</v>
      </c>
      <c r="T5575" s="14" t="s">
        <v>7808</v>
      </c>
      <c r="U5575" s="15">
        <v>1</v>
      </c>
      <c r="V5575">
        <v>999</v>
      </c>
      <c r="W5575" t="s">
        <v>7372</v>
      </c>
      <c r="X5575" s="16">
        <v>-247</v>
      </c>
      <c r="Y5575">
        <v>0</v>
      </c>
      <c r="Z5575" t="s">
        <v>7373</v>
      </c>
      <c r="AA5575">
        <v>13</v>
      </c>
      <c r="AB5575">
        <v>0</v>
      </c>
      <c r="AC5575">
        <v>0</v>
      </c>
      <c r="AD5575">
        <v>8</v>
      </c>
      <c r="AE5575" t="s">
        <v>7367</v>
      </c>
      <c r="AF5575" t="s">
        <v>7401</v>
      </c>
      <c r="AG5575" t="s">
        <v>7369</v>
      </c>
      <c r="AH5575" t="s">
        <v>7379</v>
      </c>
      <c r="AI5575"/>
      <c r="AJ5575">
        <v>9562098003</v>
      </c>
    </row>
    <row r="5576" spans="1:36" ht="15" x14ac:dyDescent="0.2">
      <c r="A5576">
        <v>80</v>
      </c>
      <c r="B5576">
        <v>13</v>
      </c>
      <c r="C5576">
        <v>1</v>
      </c>
      <c r="D5576">
        <v>0</v>
      </c>
      <c r="E5576">
        <v>0</v>
      </c>
      <c r="F5576" s="13" t="s">
        <v>3594</v>
      </c>
      <c r="G5576" s="13" t="s">
        <v>3595</v>
      </c>
      <c r="H5576" t="s">
        <v>7367</v>
      </c>
      <c r="I5576" t="s">
        <v>7368</v>
      </c>
      <c r="J5576">
        <v>4758203004</v>
      </c>
      <c r="K5576" t="s">
        <v>7369</v>
      </c>
      <c r="L5576" t="s">
        <v>7370</v>
      </c>
      <c r="M5576" t="s">
        <v>7371</v>
      </c>
      <c r="N5576" t="s">
        <v>7371</v>
      </c>
      <c r="O5576">
        <v>1</v>
      </c>
      <c r="P5576">
        <v>1</v>
      </c>
      <c r="Q5576">
        <v>4</v>
      </c>
      <c r="R5576" s="1">
        <v>1000</v>
      </c>
      <c r="S5576" s="14" t="s">
        <v>7807</v>
      </c>
      <c r="T5576" s="14" t="s">
        <v>7808</v>
      </c>
      <c r="U5576" s="15">
        <v>1</v>
      </c>
      <c r="V5576">
        <v>999</v>
      </c>
      <c r="W5576" t="s">
        <v>7372</v>
      </c>
      <c r="X5576" s="16">
        <v>-69.599999999999994</v>
      </c>
      <c r="Y5576">
        <v>0</v>
      </c>
      <c r="Z5576" t="s">
        <v>7373</v>
      </c>
      <c r="AA5576">
        <v>13</v>
      </c>
      <c r="AB5576">
        <v>0</v>
      </c>
      <c r="AC5576">
        <v>0</v>
      </c>
      <c r="AD5576">
        <v>8</v>
      </c>
      <c r="AE5576" t="s">
        <v>7367</v>
      </c>
      <c r="AF5576" t="s">
        <v>7401</v>
      </c>
      <c r="AG5576" t="s">
        <v>7369</v>
      </c>
      <c r="AH5576" t="s">
        <v>7379</v>
      </c>
      <c r="AI5576"/>
      <c r="AJ5576">
        <v>9562098003</v>
      </c>
    </row>
    <row r="5577" spans="1:36" ht="15" x14ac:dyDescent="0.2">
      <c r="A5577">
        <v>80</v>
      </c>
      <c r="B5577">
        <v>13</v>
      </c>
      <c r="C5577">
        <v>2</v>
      </c>
      <c r="D5577">
        <v>0</v>
      </c>
      <c r="E5577">
        <v>0</v>
      </c>
      <c r="F5577" s="13" t="s">
        <v>654</v>
      </c>
      <c r="G5577" s="13" t="s">
        <v>655</v>
      </c>
      <c r="H5577" t="s">
        <v>7367</v>
      </c>
      <c r="I5577" t="s">
        <v>7368</v>
      </c>
      <c r="J5577">
        <v>4167151003</v>
      </c>
      <c r="K5577" t="s">
        <v>7369</v>
      </c>
      <c r="L5577" t="s">
        <v>7370</v>
      </c>
      <c r="M5577" t="s">
        <v>7371</v>
      </c>
      <c r="N5577" t="s">
        <v>7371</v>
      </c>
      <c r="O5577">
        <v>1</v>
      </c>
      <c r="P5577">
        <v>1</v>
      </c>
      <c r="Q5577">
        <v>4</v>
      </c>
      <c r="R5577" s="1">
        <v>1000</v>
      </c>
      <c r="S5577" s="14" t="s">
        <v>7807</v>
      </c>
      <c r="T5577" s="14" t="s">
        <v>7808</v>
      </c>
      <c r="U5577" s="15">
        <v>1</v>
      </c>
      <c r="V5577">
        <v>999</v>
      </c>
      <c r="W5577" t="s">
        <v>7372</v>
      </c>
      <c r="X5577" s="16">
        <v>-385</v>
      </c>
      <c r="Y5577">
        <v>0</v>
      </c>
      <c r="Z5577" t="s">
        <v>7373</v>
      </c>
      <c r="AA5577">
        <v>13</v>
      </c>
      <c r="AB5577">
        <v>0</v>
      </c>
      <c r="AC5577">
        <v>0</v>
      </c>
      <c r="AD5577">
        <v>8</v>
      </c>
      <c r="AE5577" t="s">
        <v>7367</v>
      </c>
      <c r="AF5577" t="s">
        <v>7401</v>
      </c>
      <c r="AG5577" t="s">
        <v>7369</v>
      </c>
      <c r="AH5577" t="s">
        <v>7379</v>
      </c>
      <c r="AI5577"/>
      <c r="AJ5577">
        <v>9562098003</v>
      </c>
    </row>
    <row r="5578" spans="1:36" ht="15" x14ac:dyDescent="0.2">
      <c r="A5578">
        <v>80</v>
      </c>
      <c r="B5578">
        <v>13</v>
      </c>
      <c r="C5578">
        <v>2</v>
      </c>
      <c r="D5578">
        <v>0</v>
      </c>
      <c r="E5578">
        <v>0</v>
      </c>
      <c r="F5578" s="13" t="s">
        <v>1134</v>
      </c>
      <c r="G5578" s="13" t="s">
        <v>1135</v>
      </c>
      <c r="H5578" t="s">
        <v>7367</v>
      </c>
      <c r="I5578" t="s">
        <v>7368</v>
      </c>
      <c r="J5578">
        <v>4758203004</v>
      </c>
      <c r="K5578" t="s">
        <v>7369</v>
      </c>
      <c r="L5578" t="s">
        <v>7370</v>
      </c>
      <c r="M5578" t="s">
        <v>7371</v>
      </c>
      <c r="N5578" t="s">
        <v>7371</v>
      </c>
      <c r="O5578">
        <v>1</v>
      </c>
      <c r="P5578">
        <v>1</v>
      </c>
      <c r="Q5578">
        <v>4</v>
      </c>
      <c r="R5578" s="1">
        <v>1000</v>
      </c>
      <c r="S5578" s="14" t="s">
        <v>7807</v>
      </c>
      <c r="T5578" s="14" t="s">
        <v>7808</v>
      </c>
      <c r="U5578" s="15">
        <v>1</v>
      </c>
      <c r="V5578">
        <v>999</v>
      </c>
      <c r="W5578" t="s">
        <v>7372</v>
      </c>
      <c r="X5578" s="16">
        <v>-91.4</v>
      </c>
      <c r="Y5578">
        <v>0</v>
      </c>
      <c r="Z5578" t="s">
        <v>7373</v>
      </c>
      <c r="AA5578">
        <v>13</v>
      </c>
      <c r="AB5578">
        <v>0</v>
      </c>
      <c r="AC5578">
        <v>0</v>
      </c>
      <c r="AD5578">
        <v>8</v>
      </c>
      <c r="AE5578" t="s">
        <v>7367</v>
      </c>
      <c r="AF5578" t="s">
        <v>7401</v>
      </c>
      <c r="AG5578" t="s">
        <v>7369</v>
      </c>
      <c r="AH5578" t="s">
        <v>7379</v>
      </c>
      <c r="AI5578"/>
      <c r="AJ5578">
        <v>9562098003</v>
      </c>
    </row>
    <row r="5579" spans="1:36" ht="15" x14ac:dyDescent="0.2">
      <c r="A5579">
        <v>80</v>
      </c>
      <c r="B5579">
        <v>13</v>
      </c>
      <c r="C5579">
        <v>2</v>
      </c>
      <c r="D5579">
        <v>0</v>
      </c>
      <c r="E5579">
        <v>0</v>
      </c>
      <c r="F5579" s="13" t="s">
        <v>2134</v>
      </c>
      <c r="G5579" s="13" t="s">
        <v>2135</v>
      </c>
      <c r="H5579" t="s">
        <v>7367</v>
      </c>
      <c r="I5579" t="s">
        <v>7368</v>
      </c>
      <c r="J5579">
        <v>4758151014</v>
      </c>
      <c r="K5579" t="s">
        <v>7369</v>
      </c>
      <c r="L5579" t="s">
        <v>7370</v>
      </c>
      <c r="M5579" t="s">
        <v>7371</v>
      </c>
      <c r="N5579" t="s">
        <v>7371</v>
      </c>
      <c r="O5579">
        <v>1</v>
      </c>
      <c r="P5579">
        <v>1</v>
      </c>
      <c r="Q5579">
        <v>4</v>
      </c>
      <c r="R5579" s="1">
        <v>1000</v>
      </c>
      <c r="S5579" s="14" t="s">
        <v>7807</v>
      </c>
      <c r="T5579" s="14" t="s">
        <v>7808</v>
      </c>
      <c r="U5579" s="15">
        <v>1</v>
      </c>
      <c r="V5579">
        <v>999</v>
      </c>
      <c r="W5579" t="s">
        <v>7372</v>
      </c>
      <c r="X5579" s="17">
        <v>-1495</v>
      </c>
      <c r="Y5579">
        <v>0</v>
      </c>
      <c r="Z5579" t="s">
        <v>7373</v>
      </c>
      <c r="AA5579">
        <v>13</v>
      </c>
      <c r="AB5579">
        <v>0</v>
      </c>
      <c r="AC5579">
        <v>0</v>
      </c>
      <c r="AD5579">
        <v>8</v>
      </c>
      <c r="AE5579" t="s">
        <v>7367</v>
      </c>
      <c r="AF5579" t="s">
        <v>7401</v>
      </c>
      <c r="AG5579" t="s">
        <v>7369</v>
      </c>
      <c r="AH5579" t="s">
        <v>7379</v>
      </c>
      <c r="AI5579"/>
      <c r="AJ5579">
        <v>9562098003</v>
      </c>
    </row>
    <row r="5580" spans="1:36" ht="15" x14ac:dyDescent="0.2">
      <c r="A5580">
        <v>80</v>
      </c>
      <c r="B5580">
        <v>13</v>
      </c>
      <c r="C5580">
        <v>2</v>
      </c>
      <c r="D5580">
        <v>0</v>
      </c>
      <c r="E5580">
        <v>0</v>
      </c>
      <c r="F5580" s="13" t="s">
        <v>1380</v>
      </c>
      <c r="G5580" s="13" t="s">
        <v>1381</v>
      </c>
      <c r="H5580" t="s">
        <v>7367</v>
      </c>
      <c r="I5580" t="s">
        <v>7368</v>
      </c>
      <c r="J5580">
        <v>4758151014</v>
      </c>
      <c r="K5580" t="s">
        <v>7369</v>
      </c>
      <c r="L5580" t="s">
        <v>7370</v>
      </c>
      <c r="M5580" t="s">
        <v>7371</v>
      </c>
      <c r="N5580" t="s">
        <v>7371</v>
      </c>
      <c r="O5580">
        <v>1</v>
      </c>
      <c r="P5580">
        <v>1</v>
      </c>
      <c r="Q5580">
        <v>4</v>
      </c>
      <c r="R5580" s="1">
        <v>1000</v>
      </c>
      <c r="S5580" s="14" t="s">
        <v>7807</v>
      </c>
      <c r="T5580" s="14" t="s">
        <v>7808</v>
      </c>
      <c r="U5580" s="15">
        <v>1</v>
      </c>
      <c r="V5580">
        <v>999</v>
      </c>
      <c r="W5580" t="s">
        <v>7372</v>
      </c>
      <c r="X5580" s="17">
        <v>-1489</v>
      </c>
      <c r="Y5580">
        <v>0</v>
      </c>
      <c r="Z5580" t="s">
        <v>7373</v>
      </c>
      <c r="AA5580">
        <v>13</v>
      </c>
      <c r="AB5580">
        <v>0</v>
      </c>
      <c r="AC5580">
        <v>0</v>
      </c>
      <c r="AD5580">
        <v>8</v>
      </c>
      <c r="AE5580" t="s">
        <v>7367</v>
      </c>
      <c r="AF5580" t="s">
        <v>7401</v>
      </c>
      <c r="AG5580" t="s">
        <v>7369</v>
      </c>
      <c r="AH5580" t="s">
        <v>7379</v>
      </c>
      <c r="AI5580"/>
      <c r="AJ5580">
        <v>9562098003</v>
      </c>
    </row>
    <row r="5581" spans="1:36" ht="15" x14ac:dyDescent="0.2">
      <c r="A5581">
        <v>80</v>
      </c>
      <c r="B5581">
        <v>13</v>
      </c>
      <c r="C5581">
        <v>2</v>
      </c>
      <c r="D5581">
        <v>0</v>
      </c>
      <c r="E5581">
        <v>0</v>
      </c>
      <c r="F5581" s="13" t="s">
        <v>4550</v>
      </c>
      <c r="G5581" s="13" t="s">
        <v>4551</v>
      </c>
      <c r="H5581" t="s">
        <v>7367</v>
      </c>
      <c r="I5581" t="s">
        <v>7379</v>
      </c>
      <c r="J5581">
        <v>4167151003</v>
      </c>
      <c r="K5581" t="s">
        <v>7369</v>
      </c>
      <c r="L5581" t="s">
        <v>7370</v>
      </c>
      <c r="M5581" t="s">
        <v>7371</v>
      </c>
      <c r="N5581" t="s">
        <v>7371</v>
      </c>
      <c r="O5581">
        <v>1</v>
      </c>
      <c r="P5581">
        <v>1</v>
      </c>
      <c r="Q5581">
        <v>4</v>
      </c>
      <c r="R5581" s="1">
        <v>1000</v>
      </c>
      <c r="S5581" s="14" t="s">
        <v>7807</v>
      </c>
      <c r="T5581" s="14" t="s">
        <v>7808</v>
      </c>
      <c r="U5581" s="15">
        <v>1</v>
      </c>
      <c r="V5581">
        <v>999</v>
      </c>
      <c r="W5581" t="s">
        <v>7372</v>
      </c>
      <c r="X5581" s="16">
        <v>-443</v>
      </c>
      <c r="Y5581">
        <v>0</v>
      </c>
      <c r="Z5581" t="s">
        <v>7373</v>
      </c>
      <c r="AA5581">
        <v>13</v>
      </c>
      <c r="AB5581">
        <v>0</v>
      </c>
      <c r="AC5581">
        <v>0</v>
      </c>
      <c r="AD5581">
        <v>8</v>
      </c>
      <c r="AE5581" t="s">
        <v>7367</v>
      </c>
      <c r="AF5581" t="s">
        <v>7401</v>
      </c>
      <c r="AG5581" t="s">
        <v>7369</v>
      </c>
      <c r="AH5581" t="s">
        <v>7379</v>
      </c>
      <c r="AI5581"/>
      <c r="AJ5581">
        <v>9562098003</v>
      </c>
    </row>
    <row r="5582" spans="1:36" ht="15" x14ac:dyDescent="0.2">
      <c r="A5582">
        <v>80</v>
      </c>
      <c r="B5582">
        <v>13</v>
      </c>
      <c r="C5582">
        <v>2</v>
      </c>
      <c r="D5582">
        <v>0</v>
      </c>
      <c r="E5582">
        <v>0</v>
      </c>
      <c r="F5582" s="13" t="s">
        <v>5610</v>
      </c>
      <c r="G5582" s="13" t="s">
        <v>5611</v>
      </c>
      <c r="H5582" t="s">
        <v>7367</v>
      </c>
      <c r="I5582" t="s">
        <v>7379</v>
      </c>
      <c r="J5582">
        <v>4167151003</v>
      </c>
      <c r="K5582" t="s">
        <v>7369</v>
      </c>
      <c r="L5582" t="s">
        <v>7370</v>
      </c>
      <c r="M5582" t="s">
        <v>7371</v>
      </c>
      <c r="N5582" t="s">
        <v>7371</v>
      </c>
      <c r="O5582">
        <v>1</v>
      </c>
      <c r="P5582">
        <v>1</v>
      </c>
      <c r="Q5582">
        <v>4</v>
      </c>
      <c r="R5582" s="1">
        <v>1000</v>
      </c>
      <c r="S5582" s="14" t="s">
        <v>7807</v>
      </c>
      <c r="T5582" s="14" t="s">
        <v>7808</v>
      </c>
      <c r="U5582" s="15">
        <v>1</v>
      </c>
      <c r="V5582">
        <v>999</v>
      </c>
      <c r="W5582" t="s">
        <v>7372</v>
      </c>
      <c r="X5582" s="16">
        <v>-385</v>
      </c>
      <c r="Y5582">
        <v>0</v>
      </c>
      <c r="Z5582" t="s">
        <v>7373</v>
      </c>
      <c r="AA5582">
        <v>13</v>
      </c>
      <c r="AB5582">
        <v>0</v>
      </c>
      <c r="AC5582">
        <v>0</v>
      </c>
      <c r="AD5582">
        <v>8</v>
      </c>
      <c r="AE5582" t="s">
        <v>7367</v>
      </c>
      <c r="AF5582" t="s">
        <v>7401</v>
      </c>
      <c r="AG5582" t="s">
        <v>7369</v>
      </c>
      <c r="AH5582" t="s">
        <v>7379</v>
      </c>
      <c r="AI5582"/>
      <c r="AJ5582">
        <v>9562098003</v>
      </c>
    </row>
    <row r="5583" spans="1:36" ht="15" x14ac:dyDescent="0.2">
      <c r="A5583">
        <v>80</v>
      </c>
      <c r="B5583">
        <v>13</v>
      </c>
      <c r="C5583">
        <v>2</v>
      </c>
      <c r="D5583">
        <v>0</v>
      </c>
      <c r="E5583">
        <v>0</v>
      </c>
      <c r="F5583" s="13" t="s">
        <v>5040</v>
      </c>
      <c r="G5583" s="13" t="s">
        <v>5041</v>
      </c>
      <c r="H5583" t="s">
        <v>7367</v>
      </c>
      <c r="I5583" t="s">
        <v>7379</v>
      </c>
      <c r="J5583">
        <v>4167151003</v>
      </c>
      <c r="K5583" t="s">
        <v>7369</v>
      </c>
      <c r="L5583" t="s">
        <v>7370</v>
      </c>
      <c r="M5583" t="s">
        <v>7371</v>
      </c>
      <c r="N5583"/>
      <c r="O5583">
        <v>1</v>
      </c>
      <c r="P5583">
        <v>1</v>
      </c>
      <c r="Q5583">
        <v>4</v>
      </c>
      <c r="R5583" s="1">
        <v>1000</v>
      </c>
      <c r="S5583" s="14" t="s">
        <v>7807</v>
      </c>
      <c r="T5583" s="14" t="s">
        <v>7808</v>
      </c>
      <c r="U5583" s="15">
        <v>1</v>
      </c>
      <c r="V5583">
        <v>999</v>
      </c>
      <c r="W5583" t="s">
        <v>7372</v>
      </c>
      <c r="X5583" s="16">
        <v>-396</v>
      </c>
      <c r="Y5583">
        <v>0</v>
      </c>
      <c r="Z5583" t="s">
        <v>7373</v>
      </c>
      <c r="AA5583">
        <v>13</v>
      </c>
      <c r="AB5583">
        <v>0</v>
      </c>
      <c r="AC5583">
        <v>0</v>
      </c>
      <c r="AD5583">
        <v>8</v>
      </c>
      <c r="AE5583" t="s">
        <v>7367</v>
      </c>
      <c r="AF5583" t="s">
        <v>7401</v>
      </c>
      <c r="AG5583" t="s">
        <v>7369</v>
      </c>
      <c r="AH5583" t="s">
        <v>7379</v>
      </c>
      <c r="AI5583"/>
      <c r="AJ5583">
        <v>9562098003</v>
      </c>
    </row>
    <row r="5584" spans="1:36" ht="15" x14ac:dyDescent="0.2">
      <c r="A5584">
        <v>80</v>
      </c>
      <c r="B5584">
        <v>13</v>
      </c>
      <c r="C5584">
        <v>2</v>
      </c>
      <c r="D5584">
        <v>0</v>
      </c>
      <c r="E5584">
        <v>0</v>
      </c>
      <c r="F5584" s="13" t="s">
        <v>6164</v>
      </c>
      <c r="G5584" s="13" t="s">
        <v>6165</v>
      </c>
      <c r="H5584" t="s">
        <v>7367</v>
      </c>
      <c r="I5584" t="s">
        <v>7379</v>
      </c>
      <c r="J5584">
        <v>4167151003</v>
      </c>
      <c r="K5584" t="s">
        <v>7369</v>
      </c>
      <c r="L5584" t="s">
        <v>7370</v>
      </c>
      <c r="M5584" t="s">
        <v>7371</v>
      </c>
      <c r="N5584" t="s">
        <v>7371</v>
      </c>
      <c r="O5584">
        <v>1</v>
      </c>
      <c r="P5584">
        <v>1</v>
      </c>
      <c r="Q5584">
        <v>4</v>
      </c>
      <c r="R5584" s="1">
        <v>1000</v>
      </c>
      <c r="S5584" s="14" t="s">
        <v>7807</v>
      </c>
      <c r="T5584" s="14" t="s">
        <v>7808</v>
      </c>
      <c r="U5584" s="15">
        <v>1</v>
      </c>
      <c r="V5584">
        <v>999</v>
      </c>
      <c r="W5584" t="s">
        <v>7372</v>
      </c>
      <c r="X5584" s="16">
        <v>-269</v>
      </c>
      <c r="Y5584">
        <v>0</v>
      </c>
      <c r="Z5584" t="s">
        <v>7373</v>
      </c>
      <c r="AA5584">
        <v>13</v>
      </c>
      <c r="AB5584">
        <v>0</v>
      </c>
      <c r="AC5584">
        <v>0</v>
      </c>
      <c r="AD5584">
        <v>8</v>
      </c>
      <c r="AE5584" t="s">
        <v>7367</v>
      </c>
      <c r="AF5584" t="s">
        <v>7401</v>
      </c>
      <c r="AG5584" t="s">
        <v>7369</v>
      </c>
      <c r="AH5584" t="s">
        <v>7379</v>
      </c>
      <c r="AI5584"/>
      <c r="AJ5584">
        <v>9562098003</v>
      </c>
    </row>
    <row r="5585" spans="1:36" ht="15" x14ac:dyDescent="0.2">
      <c r="A5585">
        <v>80</v>
      </c>
      <c r="B5585">
        <v>13</v>
      </c>
      <c r="C5585">
        <v>2</v>
      </c>
      <c r="D5585">
        <v>0</v>
      </c>
      <c r="E5585">
        <v>0</v>
      </c>
      <c r="F5585" s="13" t="s">
        <v>5384</v>
      </c>
      <c r="G5585" s="13" t="s">
        <v>5385</v>
      </c>
      <c r="H5585" t="s">
        <v>7367</v>
      </c>
      <c r="I5585" t="s">
        <v>7379</v>
      </c>
      <c r="J5585">
        <v>4167151003</v>
      </c>
      <c r="K5585" t="s">
        <v>7369</v>
      </c>
      <c r="L5585" t="s">
        <v>7370</v>
      </c>
      <c r="M5585" t="s">
        <v>7371</v>
      </c>
      <c r="N5585" t="s">
        <v>7371</v>
      </c>
      <c r="O5585">
        <v>1</v>
      </c>
      <c r="P5585">
        <v>1</v>
      </c>
      <c r="Q5585">
        <v>4</v>
      </c>
      <c r="R5585" s="1">
        <v>1000</v>
      </c>
      <c r="S5585" s="14" t="s">
        <v>7807</v>
      </c>
      <c r="T5585" s="14" t="s">
        <v>7808</v>
      </c>
      <c r="U5585" s="15">
        <v>1</v>
      </c>
      <c r="V5585">
        <v>999</v>
      </c>
      <c r="W5585" t="s">
        <v>7372</v>
      </c>
      <c r="X5585" s="16">
        <v>-338</v>
      </c>
      <c r="Y5585">
        <v>0</v>
      </c>
      <c r="Z5585" t="s">
        <v>7373</v>
      </c>
      <c r="AA5585">
        <v>13</v>
      </c>
      <c r="AB5585">
        <v>0</v>
      </c>
      <c r="AC5585">
        <v>0</v>
      </c>
      <c r="AD5585">
        <v>8</v>
      </c>
      <c r="AE5585" t="s">
        <v>7367</v>
      </c>
      <c r="AF5585" t="s">
        <v>7401</v>
      </c>
      <c r="AG5585" t="s">
        <v>7369</v>
      </c>
      <c r="AH5585" t="s">
        <v>7379</v>
      </c>
      <c r="AI5585"/>
      <c r="AJ5585">
        <v>9562098003</v>
      </c>
    </row>
    <row r="5586" spans="1:36" ht="15" x14ac:dyDescent="0.2">
      <c r="A5586">
        <v>80</v>
      </c>
      <c r="B5586">
        <v>13</v>
      </c>
      <c r="C5586">
        <v>2</v>
      </c>
      <c r="D5586">
        <v>0</v>
      </c>
      <c r="E5586">
        <v>0</v>
      </c>
      <c r="F5586" s="13" t="s">
        <v>4666</v>
      </c>
      <c r="G5586" s="13" t="s">
        <v>4667</v>
      </c>
      <c r="H5586" t="s">
        <v>7367</v>
      </c>
      <c r="I5586" t="s">
        <v>7379</v>
      </c>
      <c r="J5586">
        <v>4167151003</v>
      </c>
      <c r="K5586" t="s">
        <v>7369</v>
      </c>
      <c r="L5586" t="s">
        <v>7370</v>
      </c>
      <c r="M5586" t="s">
        <v>7371</v>
      </c>
      <c r="N5586" t="s">
        <v>7371</v>
      </c>
      <c r="O5586">
        <v>1</v>
      </c>
      <c r="P5586">
        <v>1</v>
      </c>
      <c r="Q5586">
        <v>4</v>
      </c>
      <c r="R5586" s="1">
        <v>1000</v>
      </c>
      <c r="S5586" s="14" t="s">
        <v>7807</v>
      </c>
      <c r="T5586" s="14" t="s">
        <v>7808</v>
      </c>
      <c r="U5586" s="15">
        <v>1</v>
      </c>
      <c r="V5586">
        <v>999</v>
      </c>
      <c r="W5586" t="s">
        <v>7372</v>
      </c>
      <c r="X5586" s="16">
        <v>-436</v>
      </c>
      <c r="Y5586">
        <v>0</v>
      </c>
      <c r="Z5586" t="s">
        <v>7373</v>
      </c>
      <c r="AA5586">
        <v>13</v>
      </c>
      <c r="AB5586">
        <v>0</v>
      </c>
      <c r="AC5586">
        <v>0</v>
      </c>
      <c r="AD5586">
        <v>8</v>
      </c>
      <c r="AE5586" t="s">
        <v>7367</v>
      </c>
      <c r="AF5586" t="s">
        <v>7401</v>
      </c>
      <c r="AG5586" t="s">
        <v>7369</v>
      </c>
      <c r="AH5586" t="s">
        <v>7379</v>
      </c>
      <c r="AI5586"/>
      <c r="AJ5586">
        <v>9562098003</v>
      </c>
    </row>
    <row r="5587" spans="1:36" ht="15" x14ac:dyDescent="0.2">
      <c r="A5587">
        <v>80</v>
      </c>
      <c r="B5587">
        <v>13</v>
      </c>
      <c r="C5587">
        <v>2</v>
      </c>
      <c r="D5587">
        <v>0</v>
      </c>
      <c r="E5587">
        <v>0</v>
      </c>
      <c r="F5587" s="13" t="s">
        <v>6232</v>
      </c>
      <c r="G5587" s="13" t="s">
        <v>6233</v>
      </c>
      <c r="H5587" t="s">
        <v>7367</v>
      </c>
      <c r="I5587" t="s">
        <v>7379</v>
      </c>
      <c r="J5587">
        <v>4167151003</v>
      </c>
      <c r="K5587" t="s">
        <v>7369</v>
      </c>
      <c r="L5587" t="s">
        <v>7370</v>
      </c>
      <c r="M5587" t="s">
        <v>7371</v>
      </c>
      <c r="N5587"/>
      <c r="O5587">
        <v>1</v>
      </c>
      <c r="P5587">
        <v>1</v>
      </c>
      <c r="Q5587">
        <v>4</v>
      </c>
      <c r="R5587" s="1">
        <v>1000</v>
      </c>
      <c r="S5587" s="14" t="s">
        <v>7807</v>
      </c>
      <c r="T5587" s="14" t="s">
        <v>7808</v>
      </c>
      <c r="U5587" s="15">
        <v>1</v>
      </c>
      <c r="V5587">
        <v>999</v>
      </c>
      <c r="W5587" t="s">
        <v>7372</v>
      </c>
      <c r="X5587" s="16">
        <v>-406</v>
      </c>
      <c r="Y5587">
        <v>0</v>
      </c>
      <c r="Z5587" t="s">
        <v>7373</v>
      </c>
      <c r="AA5587">
        <v>13</v>
      </c>
      <c r="AB5587">
        <v>0</v>
      </c>
      <c r="AC5587">
        <v>0</v>
      </c>
      <c r="AD5587">
        <v>8</v>
      </c>
      <c r="AE5587" t="s">
        <v>7367</v>
      </c>
      <c r="AF5587" t="s">
        <v>7401</v>
      </c>
      <c r="AG5587" t="s">
        <v>7369</v>
      </c>
      <c r="AH5587" t="s">
        <v>7379</v>
      </c>
      <c r="AI5587"/>
      <c r="AJ5587">
        <v>9562098003</v>
      </c>
    </row>
    <row r="5588" spans="1:36" ht="15" x14ac:dyDescent="0.2">
      <c r="A5588">
        <v>80</v>
      </c>
      <c r="B5588">
        <v>13</v>
      </c>
      <c r="C5588">
        <v>2</v>
      </c>
      <c r="D5588">
        <v>0</v>
      </c>
      <c r="E5588">
        <v>0</v>
      </c>
      <c r="F5588" s="13" t="s">
        <v>6570</v>
      </c>
      <c r="G5588" s="13" t="s">
        <v>6571</v>
      </c>
      <c r="H5588" t="s">
        <v>7367</v>
      </c>
      <c r="I5588" t="s">
        <v>7379</v>
      </c>
      <c r="J5588">
        <v>4167151003</v>
      </c>
      <c r="K5588" t="s">
        <v>7369</v>
      </c>
      <c r="L5588" t="s">
        <v>7370</v>
      </c>
      <c r="M5588" t="s">
        <v>7371</v>
      </c>
      <c r="N5588" t="s">
        <v>7371</v>
      </c>
      <c r="O5588">
        <v>1</v>
      </c>
      <c r="P5588">
        <v>1</v>
      </c>
      <c r="Q5588">
        <v>4</v>
      </c>
      <c r="R5588" s="1">
        <v>1000</v>
      </c>
      <c r="S5588" s="14" t="s">
        <v>7807</v>
      </c>
      <c r="T5588" s="14" t="s">
        <v>7808</v>
      </c>
      <c r="U5588" s="15">
        <v>1</v>
      </c>
      <c r="V5588">
        <v>999</v>
      </c>
      <c r="W5588" t="s">
        <v>7372</v>
      </c>
      <c r="X5588" s="16">
        <v>-393</v>
      </c>
      <c r="Y5588">
        <v>0</v>
      </c>
      <c r="Z5588" t="s">
        <v>7373</v>
      </c>
      <c r="AA5588">
        <v>13</v>
      </c>
      <c r="AB5588">
        <v>0</v>
      </c>
      <c r="AC5588">
        <v>0</v>
      </c>
      <c r="AD5588">
        <v>8</v>
      </c>
      <c r="AE5588" t="s">
        <v>7367</v>
      </c>
      <c r="AF5588" t="s">
        <v>7401</v>
      </c>
      <c r="AG5588" t="s">
        <v>7369</v>
      </c>
      <c r="AH5588" t="s">
        <v>7379</v>
      </c>
      <c r="AI5588"/>
      <c r="AJ5588">
        <v>9562098003</v>
      </c>
    </row>
    <row r="5589" spans="1:36" ht="15" x14ac:dyDescent="0.2">
      <c r="A5589">
        <v>80</v>
      </c>
      <c r="B5589">
        <v>13</v>
      </c>
      <c r="C5589">
        <v>5</v>
      </c>
      <c r="D5589">
        <v>0</v>
      </c>
      <c r="E5589">
        <v>0</v>
      </c>
      <c r="F5589" s="13" t="s">
        <v>5814</v>
      </c>
      <c r="G5589" s="13" t="s">
        <v>5815</v>
      </c>
      <c r="H5589" t="s">
        <v>7367</v>
      </c>
      <c r="I5589" t="s">
        <v>7368</v>
      </c>
      <c r="J5589">
        <v>4167151003</v>
      </c>
      <c r="K5589" t="s">
        <v>7369</v>
      </c>
      <c r="L5589" t="s">
        <v>7370</v>
      </c>
      <c r="M5589" t="s">
        <v>7371</v>
      </c>
      <c r="N5589"/>
      <c r="O5589">
        <v>1</v>
      </c>
      <c r="P5589">
        <v>1</v>
      </c>
      <c r="Q5589">
        <v>4</v>
      </c>
      <c r="R5589" s="1">
        <v>1000</v>
      </c>
      <c r="S5589" s="14" t="s">
        <v>7807</v>
      </c>
      <c r="T5589" s="14" t="s">
        <v>7808</v>
      </c>
      <c r="U5589" s="15">
        <v>1</v>
      </c>
      <c r="V5589">
        <v>999</v>
      </c>
      <c r="W5589" t="s">
        <v>7372</v>
      </c>
      <c r="X5589" s="16">
        <v>-367</v>
      </c>
      <c r="Y5589">
        <v>0</v>
      </c>
      <c r="Z5589" t="s">
        <v>7373</v>
      </c>
      <c r="AA5589">
        <v>13</v>
      </c>
      <c r="AB5589">
        <v>0</v>
      </c>
      <c r="AC5589">
        <v>0</v>
      </c>
      <c r="AD5589">
        <v>8</v>
      </c>
      <c r="AE5589" t="s">
        <v>7367</v>
      </c>
      <c r="AF5589" t="s">
        <v>7401</v>
      </c>
      <c r="AG5589" t="s">
        <v>7369</v>
      </c>
      <c r="AH5589" t="s">
        <v>7379</v>
      </c>
      <c r="AI5589"/>
      <c r="AJ5589">
        <v>9562098003</v>
      </c>
    </row>
    <row r="5590" spans="1:36" ht="15" x14ac:dyDescent="0.2">
      <c r="A5590">
        <v>80</v>
      </c>
      <c r="B5590">
        <v>13</v>
      </c>
      <c r="C5590">
        <v>2</v>
      </c>
      <c r="D5590">
        <v>0</v>
      </c>
      <c r="E5590">
        <v>0</v>
      </c>
      <c r="F5590" s="13" t="s">
        <v>5872</v>
      </c>
      <c r="G5590" s="13" t="s">
        <v>5873</v>
      </c>
      <c r="H5590" t="s">
        <v>7367</v>
      </c>
      <c r="I5590" t="s">
        <v>7379</v>
      </c>
      <c r="J5590">
        <v>4167151003</v>
      </c>
      <c r="K5590" t="s">
        <v>7369</v>
      </c>
      <c r="L5590" t="s">
        <v>7370</v>
      </c>
      <c r="M5590" t="s">
        <v>7371</v>
      </c>
      <c r="N5590"/>
      <c r="O5590">
        <v>1</v>
      </c>
      <c r="P5590">
        <v>1</v>
      </c>
      <c r="Q5590">
        <v>4</v>
      </c>
      <c r="R5590" s="1">
        <v>1000</v>
      </c>
      <c r="S5590" s="14" t="s">
        <v>7807</v>
      </c>
      <c r="T5590" s="14" t="s">
        <v>7808</v>
      </c>
      <c r="U5590" s="15">
        <v>1</v>
      </c>
      <c r="V5590">
        <v>999</v>
      </c>
      <c r="W5590" t="s">
        <v>7372</v>
      </c>
      <c r="X5590" s="16">
        <v>-403</v>
      </c>
      <c r="Y5590">
        <v>0</v>
      </c>
      <c r="Z5590" t="s">
        <v>7373</v>
      </c>
      <c r="AA5590">
        <v>13</v>
      </c>
      <c r="AB5590">
        <v>0</v>
      </c>
      <c r="AC5590">
        <v>0</v>
      </c>
      <c r="AD5590">
        <v>8</v>
      </c>
      <c r="AE5590" t="s">
        <v>7367</v>
      </c>
      <c r="AF5590" t="s">
        <v>7401</v>
      </c>
      <c r="AG5590" t="s">
        <v>7369</v>
      </c>
      <c r="AH5590" t="s">
        <v>7379</v>
      </c>
      <c r="AI5590"/>
      <c r="AJ5590">
        <v>9562098003</v>
      </c>
    </row>
    <row r="5591" spans="1:36" ht="15" x14ac:dyDescent="0.2">
      <c r="A5591">
        <v>80</v>
      </c>
      <c r="B5591">
        <v>13</v>
      </c>
      <c r="C5591">
        <v>2</v>
      </c>
      <c r="D5591">
        <v>0</v>
      </c>
      <c r="E5591">
        <v>0</v>
      </c>
      <c r="F5591" s="13" t="s">
        <v>5852</v>
      </c>
      <c r="G5591" s="13" t="s">
        <v>5853</v>
      </c>
      <c r="H5591" t="s">
        <v>7367</v>
      </c>
      <c r="I5591" t="s">
        <v>7379</v>
      </c>
      <c r="J5591">
        <v>4167151003</v>
      </c>
      <c r="K5591" t="s">
        <v>7369</v>
      </c>
      <c r="L5591" t="s">
        <v>7370</v>
      </c>
      <c r="M5591" t="s">
        <v>7371</v>
      </c>
      <c r="N5591"/>
      <c r="O5591">
        <v>1</v>
      </c>
      <c r="P5591">
        <v>1</v>
      </c>
      <c r="Q5591">
        <v>4</v>
      </c>
      <c r="R5591" s="1">
        <v>1000</v>
      </c>
      <c r="S5591" s="14" t="s">
        <v>7807</v>
      </c>
      <c r="T5591" s="14" t="s">
        <v>7808</v>
      </c>
      <c r="U5591" s="15">
        <v>1</v>
      </c>
      <c r="V5591">
        <v>999</v>
      </c>
      <c r="W5591" t="s">
        <v>7372</v>
      </c>
      <c r="X5591" s="16">
        <v>-417</v>
      </c>
      <c r="Y5591">
        <v>0</v>
      </c>
      <c r="Z5591" t="s">
        <v>7373</v>
      </c>
      <c r="AA5591">
        <v>13</v>
      </c>
      <c r="AB5591">
        <v>0</v>
      </c>
      <c r="AC5591">
        <v>0</v>
      </c>
      <c r="AD5591">
        <v>8</v>
      </c>
      <c r="AE5591" t="s">
        <v>7367</v>
      </c>
      <c r="AF5591" t="s">
        <v>7401</v>
      </c>
      <c r="AG5591" t="s">
        <v>7369</v>
      </c>
      <c r="AH5591" t="s">
        <v>7379</v>
      </c>
      <c r="AI5591"/>
      <c r="AJ5591">
        <v>9562098003</v>
      </c>
    </row>
    <row r="5592" spans="1:36" ht="15" x14ac:dyDescent="0.2">
      <c r="A5592">
        <v>80</v>
      </c>
      <c r="B5592">
        <v>13</v>
      </c>
      <c r="C5592">
        <v>2</v>
      </c>
      <c r="D5592">
        <v>0</v>
      </c>
      <c r="E5592">
        <v>0</v>
      </c>
      <c r="F5592" s="13" t="s">
        <v>6168</v>
      </c>
      <c r="G5592" s="13" t="s">
        <v>6169</v>
      </c>
      <c r="H5592" t="s">
        <v>7367</v>
      </c>
      <c r="I5592" t="s">
        <v>7379</v>
      </c>
      <c r="J5592">
        <v>4167151003</v>
      </c>
      <c r="K5592" t="s">
        <v>7369</v>
      </c>
      <c r="L5592" t="s">
        <v>7370</v>
      </c>
      <c r="M5592" t="s">
        <v>7371</v>
      </c>
      <c r="N5592"/>
      <c r="O5592">
        <v>1</v>
      </c>
      <c r="P5592">
        <v>1</v>
      </c>
      <c r="Q5592">
        <v>4</v>
      </c>
      <c r="R5592" s="1">
        <v>1000</v>
      </c>
      <c r="S5592" s="14" t="s">
        <v>7807</v>
      </c>
      <c r="T5592" s="14" t="s">
        <v>7808</v>
      </c>
      <c r="U5592" s="15">
        <v>1</v>
      </c>
      <c r="V5592">
        <v>999</v>
      </c>
      <c r="W5592" t="s">
        <v>7372</v>
      </c>
      <c r="X5592" s="16">
        <v>-350</v>
      </c>
      <c r="Y5592">
        <v>0</v>
      </c>
      <c r="Z5592" t="s">
        <v>7373</v>
      </c>
      <c r="AA5592">
        <v>13</v>
      </c>
      <c r="AB5592">
        <v>0</v>
      </c>
      <c r="AC5592">
        <v>0</v>
      </c>
      <c r="AD5592">
        <v>8</v>
      </c>
      <c r="AE5592" t="s">
        <v>7367</v>
      </c>
      <c r="AF5592" t="s">
        <v>7401</v>
      </c>
      <c r="AG5592" t="s">
        <v>7369</v>
      </c>
      <c r="AH5592" t="s">
        <v>7379</v>
      </c>
      <c r="AI5592"/>
      <c r="AJ5592">
        <v>9562098003</v>
      </c>
    </row>
    <row r="5593" spans="1:36" ht="15" x14ac:dyDescent="0.2">
      <c r="A5593">
        <v>80</v>
      </c>
      <c r="B5593">
        <v>13</v>
      </c>
      <c r="C5593">
        <v>2</v>
      </c>
      <c r="D5593">
        <v>0</v>
      </c>
      <c r="E5593">
        <v>0</v>
      </c>
      <c r="F5593" s="13" t="s">
        <v>5506</v>
      </c>
      <c r="G5593" s="13" t="s">
        <v>5507</v>
      </c>
      <c r="H5593" t="s">
        <v>7367</v>
      </c>
      <c r="I5593" t="s">
        <v>7379</v>
      </c>
      <c r="J5593">
        <v>4167151003</v>
      </c>
      <c r="K5593" t="s">
        <v>7369</v>
      </c>
      <c r="L5593" t="s">
        <v>7370</v>
      </c>
      <c r="M5593" t="s">
        <v>7371</v>
      </c>
      <c r="N5593" t="s">
        <v>7371</v>
      </c>
      <c r="O5593">
        <v>1</v>
      </c>
      <c r="P5593">
        <v>1</v>
      </c>
      <c r="Q5593">
        <v>4</v>
      </c>
      <c r="R5593" s="1">
        <v>1000</v>
      </c>
      <c r="S5593" s="14" t="s">
        <v>7807</v>
      </c>
      <c r="T5593" s="14" t="s">
        <v>7808</v>
      </c>
      <c r="U5593" s="15">
        <v>1</v>
      </c>
      <c r="V5593">
        <v>999</v>
      </c>
      <c r="W5593" t="s">
        <v>7372</v>
      </c>
      <c r="X5593" s="16">
        <v>-212</v>
      </c>
      <c r="Y5593">
        <v>0</v>
      </c>
      <c r="Z5593" t="s">
        <v>7373</v>
      </c>
      <c r="AA5593">
        <v>13</v>
      </c>
      <c r="AB5593">
        <v>0</v>
      </c>
      <c r="AC5593">
        <v>0</v>
      </c>
      <c r="AD5593">
        <v>8</v>
      </c>
      <c r="AE5593" t="s">
        <v>7367</v>
      </c>
      <c r="AF5593" t="s">
        <v>7401</v>
      </c>
      <c r="AG5593" t="s">
        <v>7369</v>
      </c>
      <c r="AH5593" t="s">
        <v>7379</v>
      </c>
      <c r="AI5593"/>
      <c r="AJ5593">
        <v>9562098003</v>
      </c>
    </row>
    <row r="5594" spans="1:36" ht="15" x14ac:dyDescent="0.2">
      <c r="A5594">
        <v>80</v>
      </c>
      <c r="B5594">
        <v>13</v>
      </c>
      <c r="C5594">
        <v>2</v>
      </c>
      <c r="D5594">
        <v>0</v>
      </c>
      <c r="E5594">
        <v>0</v>
      </c>
      <c r="F5594" s="13" t="s">
        <v>6670</v>
      </c>
      <c r="G5594" s="13" t="s">
        <v>6671</v>
      </c>
      <c r="H5594" t="s">
        <v>7367</v>
      </c>
      <c r="I5594" t="s">
        <v>7379</v>
      </c>
      <c r="J5594">
        <v>4167151003</v>
      </c>
      <c r="K5594" t="s">
        <v>7369</v>
      </c>
      <c r="L5594" t="s">
        <v>7370</v>
      </c>
      <c r="M5594" t="s">
        <v>7371</v>
      </c>
      <c r="N5594" t="s">
        <v>7371</v>
      </c>
      <c r="O5594">
        <v>1</v>
      </c>
      <c r="P5594">
        <v>1</v>
      </c>
      <c r="Q5594">
        <v>4</v>
      </c>
      <c r="R5594" s="1">
        <v>1000</v>
      </c>
      <c r="S5594" s="14" t="s">
        <v>7807</v>
      </c>
      <c r="T5594" s="14" t="s">
        <v>7808</v>
      </c>
      <c r="U5594" s="15">
        <v>1</v>
      </c>
      <c r="V5594">
        <v>999</v>
      </c>
      <c r="W5594" t="s">
        <v>7372</v>
      </c>
      <c r="X5594" s="16">
        <v>-291.69</v>
      </c>
      <c r="Y5594">
        <v>0</v>
      </c>
      <c r="Z5594" t="s">
        <v>7373</v>
      </c>
      <c r="AA5594">
        <v>13</v>
      </c>
      <c r="AB5594">
        <v>0</v>
      </c>
      <c r="AC5594">
        <v>0</v>
      </c>
      <c r="AD5594">
        <v>8</v>
      </c>
      <c r="AE5594" t="s">
        <v>7367</v>
      </c>
      <c r="AF5594" t="s">
        <v>7401</v>
      </c>
      <c r="AG5594" t="s">
        <v>7369</v>
      </c>
      <c r="AH5594" t="s">
        <v>7379</v>
      </c>
      <c r="AI5594"/>
      <c r="AJ5594">
        <v>9562098003</v>
      </c>
    </row>
    <row r="5595" spans="1:36" ht="15" x14ac:dyDescent="0.2">
      <c r="A5595">
        <v>80</v>
      </c>
      <c r="B5595">
        <v>13</v>
      </c>
      <c r="C5595">
        <v>2</v>
      </c>
      <c r="D5595">
        <v>0</v>
      </c>
      <c r="E5595">
        <v>0</v>
      </c>
      <c r="F5595" s="13" t="s">
        <v>6310</v>
      </c>
      <c r="G5595" s="13" t="s">
        <v>6311</v>
      </c>
      <c r="H5595" t="s">
        <v>7367</v>
      </c>
      <c r="I5595" t="s">
        <v>7379</v>
      </c>
      <c r="J5595">
        <v>4168151000</v>
      </c>
      <c r="K5595" t="s">
        <v>7369</v>
      </c>
      <c r="L5595" t="s">
        <v>7370</v>
      </c>
      <c r="M5595" t="s">
        <v>7371</v>
      </c>
      <c r="N5595"/>
      <c r="O5595">
        <v>1</v>
      </c>
      <c r="P5595">
        <v>1</v>
      </c>
      <c r="Q5595">
        <v>4</v>
      </c>
      <c r="R5595" s="1">
        <v>1000</v>
      </c>
      <c r="S5595" s="14" t="s">
        <v>7807</v>
      </c>
      <c r="T5595" s="14" t="s">
        <v>7808</v>
      </c>
      <c r="U5595" s="15">
        <v>1</v>
      </c>
      <c r="V5595">
        <v>999</v>
      </c>
      <c r="W5595" t="s">
        <v>7372</v>
      </c>
      <c r="X5595" s="16">
        <v>-317</v>
      </c>
      <c r="Y5595">
        <v>0</v>
      </c>
      <c r="Z5595" t="s">
        <v>7373</v>
      </c>
      <c r="AA5595">
        <v>13</v>
      </c>
      <c r="AB5595">
        <v>0</v>
      </c>
      <c r="AC5595">
        <v>0</v>
      </c>
      <c r="AD5595">
        <v>8</v>
      </c>
      <c r="AE5595" t="s">
        <v>7367</v>
      </c>
      <c r="AF5595" t="s">
        <v>7401</v>
      </c>
      <c r="AG5595" t="s">
        <v>7369</v>
      </c>
      <c r="AH5595" t="s">
        <v>7379</v>
      </c>
      <c r="AI5595"/>
      <c r="AJ5595">
        <v>9562098003</v>
      </c>
    </row>
    <row r="5596" spans="1:36" ht="15" x14ac:dyDescent="0.2">
      <c r="A5596">
        <v>80</v>
      </c>
      <c r="B5596">
        <v>13</v>
      </c>
      <c r="C5596">
        <v>2</v>
      </c>
      <c r="D5596">
        <v>0</v>
      </c>
      <c r="E5596">
        <v>0</v>
      </c>
      <c r="F5596" s="13" t="s">
        <v>6932</v>
      </c>
      <c r="G5596" s="13" t="s">
        <v>6933</v>
      </c>
      <c r="H5596" t="s">
        <v>7367</v>
      </c>
      <c r="I5596" t="s">
        <v>7379</v>
      </c>
      <c r="J5596">
        <v>4167151003</v>
      </c>
      <c r="K5596" t="s">
        <v>7369</v>
      </c>
      <c r="L5596" t="s">
        <v>7370</v>
      </c>
      <c r="M5596" t="s">
        <v>7371</v>
      </c>
      <c r="N5596"/>
      <c r="O5596">
        <v>1</v>
      </c>
      <c r="P5596">
        <v>1</v>
      </c>
      <c r="Q5596">
        <v>4</v>
      </c>
      <c r="R5596" s="1">
        <v>1000</v>
      </c>
      <c r="S5596" s="14" t="s">
        <v>7807</v>
      </c>
      <c r="T5596" s="14" t="s">
        <v>7808</v>
      </c>
      <c r="U5596" s="15">
        <v>1</v>
      </c>
      <c r="V5596">
        <v>999</v>
      </c>
      <c r="W5596" t="s">
        <v>7372</v>
      </c>
      <c r="X5596" s="16">
        <v>-341</v>
      </c>
      <c r="Y5596">
        <v>0</v>
      </c>
      <c r="Z5596" t="s">
        <v>7373</v>
      </c>
      <c r="AA5596">
        <v>13</v>
      </c>
      <c r="AB5596">
        <v>0</v>
      </c>
      <c r="AC5596">
        <v>0</v>
      </c>
      <c r="AD5596">
        <v>8</v>
      </c>
      <c r="AE5596" t="s">
        <v>7367</v>
      </c>
      <c r="AF5596" t="s">
        <v>7401</v>
      </c>
      <c r="AG5596" t="s">
        <v>7369</v>
      </c>
      <c r="AH5596" t="s">
        <v>7379</v>
      </c>
      <c r="AI5596"/>
      <c r="AJ5596">
        <v>9562098003</v>
      </c>
    </row>
    <row r="5597" spans="1:36" ht="15" x14ac:dyDescent="0.2">
      <c r="A5597">
        <v>80</v>
      </c>
      <c r="B5597">
        <v>13</v>
      </c>
      <c r="C5597">
        <v>2</v>
      </c>
      <c r="D5597">
        <v>0</v>
      </c>
      <c r="E5597">
        <v>0</v>
      </c>
      <c r="F5597" s="13" t="s">
        <v>6422</v>
      </c>
      <c r="G5597" s="13" t="s">
        <v>6423</v>
      </c>
      <c r="H5597" t="s">
        <v>7367</v>
      </c>
      <c r="I5597" t="s">
        <v>7379</v>
      </c>
      <c r="J5597">
        <v>4167151003</v>
      </c>
      <c r="K5597" t="s">
        <v>7369</v>
      </c>
      <c r="L5597" t="s">
        <v>7370</v>
      </c>
      <c r="M5597" t="s">
        <v>7371</v>
      </c>
      <c r="N5597" t="s">
        <v>7371</v>
      </c>
      <c r="O5597">
        <v>1</v>
      </c>
      <c r="P5597">
        <v>1</v>
      </c>
      <c r="Q5597">
        <v>4</v>
      </c>
      <c r="R5597" s="1">
        <v>1000</v>
      </c>
      <c r="S5597" s="14" t="s">
        <v>7807</v>
      </c>
      <c r="T5597" s="14" t="s">
        <v>7808</v>
      </c>
      <c r="U5597" s="15">
        <v>1</v>
      </c>
      <c r="V5597">
        <v>999</v>
      </c>
      <c r="W5597" t="s">
        <v>7372</v>
      </c>
      <c r="X5597" s="16">
        <v>-342</v>
      </c>
      <c r="Y5597">
        <v>0</v>
      </c>
      <c r="Z5597" t="s">
        <v>7373</v>
      </c>
      <c r="AA5597">
        <v>13</v>
      </c>
      <c r="AB5597">
        <v>0</v>
      </c>
      <c r="AC5597">
        <v>0</v>
      </c>
      <c r="AD5597">
        <v>8</v>
      </c>
      <c r="AE5597" t="s">
        <v>7367</v>
      </c>
      <c r="AF5597" t="s">
        <v>7401</v>
      </c>
      <c r="AG5597" t="s">
        <v>7369</v>
      </c>
      <c r="AH5597" t="s">
        <v>7379</v>
      </c>
      <c r="AI5597"/>
      <c r="AJ5597">
        <v>9562098003</v>
      </c>
    </row>
    <row r="5598" spans="1:36" ht="15" x14ac:dyDescent="0.2">
      <c r="A5598">
        <v>80</v>
      </c>
      <c r="B5598">
        <v>13</v>
      </c>
      <c r="C5598">
        <v>5</v>
      </c>
      <c r="D5598">
        <v>0</v>
      </c>
      <c r="E5598">
        <v>0</v>
      </c>
      <c r="F5598" s="13" t="s">
        <v>5480</v>
      </c>
      <c r="G5598" s="13" t="s">
        <v>5481</v>
      </c>
      <c r="H5598" t="s">
        <v>7367</v>
      </c>
      <c r="I5598" t="s">
        <v>7368</v>
      </c>
      <c r="J5598">
        <v>4167151003</v>
      </c>
      <c r="K5598" t="s">
        <v>7369</v>
      </c>
      <c r="L5598" t="s">
        <v>7370</v>
      </c>
      <c r="M5598" t="s">
        <v>7371</v>
      </c>
      <c r="N5598" t="s">
        <v>7371</v>
      </c>
      <c r="O5598">
        <v>1</v>
      </c>
      <c r="P5598">
        <v>1</v>
      </c>
      <c r="Q5598">
        <v>4</v>
      </c>
      <c r="R5598" s="1">
        <v>1000</v>
      </c>
      <c r="S5598" s="14" t="s">
        <v>7807</v>
      </c>
      <c r="T5598" s="14" t="s">
        <v>7808</v>
      </c>
      <c r="U5598" s="15">
        <v>1</v>
      </c>
      <c r="V5598">
        <v>999</v>
      </c>
      <c r="W5598" t="s">
        <v>7372</v>
      </c>
      <c r="X5598" s="16">
        <v>-389</v>
      </c>
      <c r="Y5598">
        <v>0</v>
      </c>
      <c r="Z5598" t="s">
        <v>7373</v>
      </c>
      <c r="AA5598">
        <v>13</v>
      </c>
      <c r="AB5598">
        <v>0</v>
      </c>
      <c r="AC5598">
        <v>0</v>
      </c>
      <c r="AD5598">
        <v>8</v>
      </c>
      <c r="AE5598" t="s">
        <v>7367</v>
      </c>
      <c r="AF5598" t="s">
        <v>7401</v>
      </c>
      <c r="AG5598" t="s">
        <v>7369</v>
      </c>
      <c r="AH5598" t="s">
        <v>7379</v>
      </c>
      <c r="AI5598"/>
      <c r="AJ5598">
        <v>9562098003</v>
      </c>
    </row>
    <row r="5599" spans="1:36" ht="15" x14ac:dyDescent="0.2">
      <c r="A5599">
        <v>80</v>
      </c>
      <c r="B5599">
        <v>13</v>
      </c>
      <c r="C5599">
        <v>2</v>
      </c>
      <c r="D5599">
        <v>0</v>
      </c>
      <c r="E5599">
        <v>0</v>
      </c>
      <c r="F5599" s="13" t="s">
        <v>3564</v>
      </c>
      <c r="G5599" s="13" t="s">
        <v>3565</v>
      </c>
      <c r="H5599" t="s">
        <v>7367</v>
      </c>
      <c r="I5599" t="s">
        <v>7379</v>
      </c>
      <c r="J5599">
        <v>4167151003</v>
      </c>
      <c r="K5599" t="s">
        <v>7369</v>
      </c>
      <c r="L5599" t="s">
        <v>7370</v>
      </c>
      <c r="M5599" t="s">
        <v>7371</v>
      </c>
      <c r="N5599" t="s">
        <v>7371</v>
      </c>
      <c r="O5599">
        <v>1</v>
      </c>
      <c r="P5599">
        <v>1</v>
      </c>
      <c r="Q5599">
        <v>4</v>
      </c>
      <c r="R5599" s="1">
        <v>1000</v>
      </c>
      <c r="S5599" s="14" t="s">
        <v>7807</v>
      </c>
      <c r="T5599" s="14" t="s">
        <v>7808</v>
      </c>
      <c r="U5599" s="15">
        <v>1</v>
      </c>
      <c r="V5599">
        <v>999</v>
      </c>
      <c r="W5599" t="s">
        <v>7372</v>
      </c>
      <c r="X5599" s="16">
        <v>-436</v>
      </c>
      <c r="Y5599">
        <v>0</v>
      </c>
      <c r="Z5599" t="s">
        <v>7373</v>
      </c>
      <c r="AA5599">
        <v>13</v>
      </c>
      <c r="AB5599">
        <v>0</v>
      </c>
      <c r="AC5599">
        <v>0</v>
      </c>
      <c r="AD5599">
        <v>8</v>
      </c>
      <c r="AE5599" t="s">
        <v>7367</v>
      </c>
      <c r="AF5599" t="s">
        <v>7401</v>
      </c>
      <c r="AG5599" t="s">
        <v>7369</v>
      </c>
      <c r="AH5599" t="s">
        <v>7379</v>
      </c>
      <c r="AI5599"/>
      <c r="AJ5599">
        <v>9562098003</v>
      </c>
    </row>
    <row r="5600" spans="1:36" ht="15" x14ac:dyDescent="0.2">
      <c r="A5600">
        <v>80</v>
      </c>
      <c r="B5600">
        <v>13</v>
      </c>
      <c r="C5600">
        <v>2</v>
      </c>
      <c r="D5600">
        <v>0</v>
      </c>
      <c r="E5600">
        <v>0</v>
      </c>
      <c r="F5600" s="13" t="s">
        <v>3026</v>
      </c>
      <c r="G5600" s="13" t="s">
        <v>3027</v>
      </c>
      <c r="H5600" t="s">
        <v>7367</v>
      </c>
      <c r="I5600" t="s">
        <v>7368</v>
      </c>
      <c r="J5600">
        <v>4758203004</v>
      </c>
      <c r="K5600" t="s">
        <v>7369</v>
      </c>
      <c r="L5600" t="s">
        <v>7370</v>
      </c>
      <c r="M5600"/>
      <c r="N5600"/>
      <c r="O5600">
        <v>1</v>
      </c>
      <c r="P5600">
        <v>1</v>
      </c>
      <c r="Q5600">
        <v>4</v>
      </c>
      <c r="R5600" s="1">
        <v>1000</v>
      </c>
      <c r="S5600" s="14" t="s">
        <v>7807</v>
      </c>
      <c r="T5600" s="14" t="s">
        <v>7808</v>
      </c>
      <c r="U5600" s="15">
        <v>1</v>
      </c>
      <c r="V5600">
        <v>999</v>
      </c>
      <c r="W5600" t="s">
        <v>7372</v>
      </c>
      <c r="X5600" s="17">
        <v>-1035</v>
      </c>
      <c r="Y5600">
        <v>0</v>
      </c>
      <c r="Z5600" t="s">
        <v>7373</v>
      </c>
      <c r="AA5600">
        <v>13</v>
      </c>
      <c r="AB5600">
        <v>0</v>
      </c>
      <c r="AC5600">
        <v>0</v>
      </c>
      <c r="AD5600">
        <v>8</v>
      </c>
      <c r="AE5600" t="s">
        <v>7367</v>
      </c>
      <c r="AF5600" t="s">
        <v>7401</v>
      </c>
      <c r="AG5600" t="s">
        <v>7369</v>
      </c>
      <c r="AH5600" t="s">
        <v>7379</v>
      </c>
      <c r="AI5600"/>
      <c r="AJ5600">
        <v>9562098003</v>
      </c>
    </row>
    <row r="5601" spans="1:36" ht="15" x14ac:dyDescent="0.2">
      <c r="A5601">
        <v>80</v>
      </c>
      <c r="B5601">
        <v>13</v>
      </c>
      <c r="C5601">
        <v>2</v>
      </c>
      <c r="D5601">
        <v>0</v>
      </c>
      <c r="E5601">
        <v>0</v>
      </c>
      <c r="F5601" s="13" t="s">
        <v>3558</v>
      </c>
      <c r="G5601" s="13" t="s">
        <v>3559</v>
      </c>
      <c r="H5601" t="s">
        <v>7367</v>
      </c>
      <c r="I5601" t="s">
        <v>7379</v>
      </c>
      <c r="J5601">
        <v>4187151016</v>
      </c>
      <c r="K5601" t="s">
        <v>7369</v>
      </c>
      <c r="L5601" t="s">
        <v>7370</v>
      </c>
      <c r="M5601" t="s">
        <v>7371</v>
      </c>
      <c r="N5601"/>
      <c r="O5601">
        <v>1</v>
      </c>
      <c r="P5601">
        <v>1</v>
      </c>
      <c r="Q5601">
        <v>4</v>
      </c>
      <c r="R5601" s="1">
        <v>1000</v>
      </c>
      <c r="S5601" s="14" t="s">
        <v>7807</v>
      </c>
      <c r="T5601" s="14" t="s">
        <v>7808</v>
      </c>
      <c r="U5601" s="15">
        <v>1</v>
      </c>
      <c r="V5601">
        <v>999</v>
      </c>
      <c r="W5601" t="s">
        <v>7372</v>
      </c>
      <c r="X5601" s="16">
        <v>-359</v>
      </c>
      <c r="Y5601">
        <v>0</v>
      </c>
      <c r="Z5601" t="s">
        <v>7373</v>
      </c>
      <c r="AA5601">
        <v>13</v>
      </c>
      <c r="AB5601">
        <v>0</v>
      </c>
      <c r="AC5601">
        <v>0</v>
      </c>
      <c r="AD5601">
        <v>8</v>
      </c>
      <c r="AE5601" t="s">
        <v>7367</v>
      </c>
      <c r="AF5601" t="s">
        <v>7401</v>
      </c>
      <c r="AG5601" t="s">
        <v>7369</v>
      </c>
      <c r="AH5601" t="s">
        <v>7379</v>
      </c>
      <c r="AI5601"/>
      <c r="AJ5601">
        <v>9562098003</v>
      </c>
    </row>
    <row r="5602" spans="1:36" ht="15" x14ac:dyDescent="0.2">
      <c r="A5602">
        <v>80</v>
      </c>
      <c r="B5602">
        <v>13</v>
      </c>
      <c r="C5602">
        <v>2</v>
      </c>
      <c r="D5602">
        <v>0</v>
      </c>
      <c r="E5602">
        <v>0</v>
      </c>
      <c r="F5602" s="13" t="s">
        <v>2872</v>
      </c>
      <c r="G5602" s="13" t="s">
        <v>2873</v>
      </c>
      <c r="H5602" t="s">
        <v>7367</v>
      </c>
      <c r="I5602" t="s">
        <v>7368</v>
      </c>
      <c r="J5602">
        <v>4758203004</v>
      </c>
      <c r="K5602" t="s">
        <v>7369</v>
      </c>
      <c r="L5602" t="s">
        <v>7370</v>
      </c>
      <c r="M5602" t="s">
        <v>7371</v>
      </c>
      <c r="N5602" t="s">
        <v>7371</v>
      </c>
      <c r="O5602">
        <v>1</v>
      </c>
      <c r="P5602">
        <v>1</v>
      </c>
      <c r="Q5602">
        <v>4</v>
      </c>
      <c r="R5602" s="1">
        <v>1000</v>
      </c>
      <c r="S5602" s="14" t="s">
        <v>7807</v>
      </c>
      <c r="T5602" s="14" t="s">
        <v>7808</v>
      </c>
      <c r="U5602" s="15">
        <v>1</v>
      </c>
      <c r="V5602">
        <v>999</v>
      </c>
      <c r="W5602" t="s">
        <v>7372</v>
      </c>
      <c r="X5602" s="16">
        <v>-836.1</v>
      </c>
      <c r="Y5602">
        <v>0</v>
      </c>
      <c r="Z5602" t="s">
        <v>7373</v>
      </c>
      <c r="AA5602">
        <v>13</v>
      </c>
      <c r="AB5602">
        <v>0</v>
      </c>
      <c r="AC5602">
        <v>0</v>
      </c>
      <c r="AD5602">
        <v>8</v>
      </c>
      <c r="AE5602" t="s">
        <v>7367</v>
      </c>
      <c r="AF5602" t="s">
        <v>7401</v>
      </c>
      <c r="AG5602" t="s">
        <v>7369</v>
      </c>
      <c r="AH5602" t="s">
        <v>7379</v>
      </c>
      <c r="AI5602"/>
      <c r="AJ5602">
        <v>9562098003</v>
      </c>
    </row>
    <row r="5603" spans="1:36" ht="15" x14ac:dyDescent="0.2">
      <c r="A5603">
        <v>80</v>
      </c>
      <c r="B5603">
        <v>13</v>
      </c>
      <c r="C5603">
        <v>2</v>
      </c>
      <c r="D5603">
        <v>0</v>
      </c>
      <c r="E5603">
        <v>0</v>
      </c>
      <c r="F5603" s="13" t="s">
        <v>430</v>
      </c>
      <c r="G5603" s="13" t="s">
        <v>431</v>
      </c>
      <c r="H5603" t="s">
        <v>7367</v>
      </c>
      <c r="I5603" t="s">
        <v>7368</v>
      </c>
      <c r="J5603">
        <v>4758203004</v>
      </c>
      <c r="K5603" t="s">
        <v>7369</v>
      </c>
      <c r="L5603" t="s">
        <v>7370</v>
      </c>
      <c r="M5603"/>
      <c r="N5603"/>
      <c r="O5603">
        <v>1</v>
      </c>
      <c r="P5603">
        <v>1</v>
      </c>
      <c r="Q5603">
        <v>4</v>
      </c>
      <c r="R5603" s="1">
        <v>1000</v>
      </c>
      <c r="S5603" s="14" t="s">
        <v>7807</v>
      </c>
      <c r="T5603" s="14" t="s">
        <v>7808</v>
      </c>
      <c r="U5603" s="15">
        <v>1</v>
      </c>
      <c r="V5603">
        <v>999</v>
      </c>
      <c r="W5603" t="s">
        <v>7372</v>
      </c>
      <c r="X5603" s="16">
        <v>-778.4</v>
      </c>
      <c r="Y5603">
        <v>0</v>
      </c>
      <c r="Z5603" t="s">
        <v>7373</v>
      </c>
      <c r="AA5603">
        <v>13</v>
      </c>
      <c r="AB5603">
        <v>0</v>
      </c>
      <c r="AC5603">
        <v>0</v>
      </c>
      <c r="AD5603">
        <v>8</v>
      </c>
      <c r="AE5603" t="s">
        <v>7367</v>
      </c>
      <c r="AF5603" t="s">
        <v>7401</v>
      </c>
      <c r="AG5603" t="s">
        <v>7369</v>
      </c>
      <c r="AH5603" t="s">
        <v>7379</v>
      </c>
      <c r="AI5603"/>
      <c r="AJ5603">
        <v>9562098003</v>
      </c>
    </row>
    <row r="5604" spans="1:36" ht="15" x14ac:dyDescent="0.2">
      <c r="A5604">
        <v>80</v>
      </c>
      <c r="B5604">
        <v>13</v>
      </c>
      <c r="C5604">
        <v>1</v>
      </c>
      <c r="D5604">
        <v>0</v>
      </c>
      <c r="E5604">
        <v>0</v>
      </c>
      <c r="F5604" s="13" t="s">
        <v>4538</v>
      </c>
      <c r="G5604" s="13" t="s">
        <v>4539</v>
      </c>
      <c r="H5604" t="s">
        <v>7367</v>
      </c>
      <c r="I5604" t="s">
        <v>7368</v>
      </c>
      <c r="J5604">
        <v>4758203004</v>
      </c>
      <c r="K5604" t="s">
        <v>7369</v>
      </c>
      <c r="L5604" t="s">
        <v>7370</v>
      </c>
      <c r="M5604"/>
      <c r="N5604"/>
      <c r="O5604">
        <v>1</v>
      </c>
      <c r="P5604">
        <v>1</v>
      </c>
      <c r="Q5604">
        <v>4</v>
      </c>
      <c r="R5604" s="1">
        <v>1000</v>
      </c>
      <c r="S5604" s="14" t="s">
        <v>7807</v>
      </c>
      <c r="T5604" s="14" t="s">
        <v>7808</v>
      </c>
      <c r="U5604" s="15">
        <v>1</v>
      </c>
      <c r="V5604">
        <v>999</v>
      </c>
      <c r="W5604" t="s">
        <v>7372</v>
      </c>
      <c r="X5604" s="16">
        <v>-201.3</v>
      </c>
      <c r="Y5604">
        <v>0</v>
      </c>
      <c r="Z5604" t="s">
        <v>7373</v>
      </c>
      <c r="AA5604">
        <v>13</v>
      </c>
      <c r="AB5604">
        <v>0</v>
      </c>
      <c r="AC5604">
        <v>0</v>
      </c>
      <c r="AD5604">
        <v>8</v>
      </c>
      <c r="AE5604" t="s">
        <v>7367</v>
      </c>
      <c r="AF5604" t="s">
        <v>7401</v>
      </c>
      <c r="AG5604" t="s">
        <v>7369</v>
      </c>
      <c r="AH5604" t="s">
        <v>7379</v>
      </c>
      <c r="AI5604"/>
      <c r="AJ5604">
        <v>9562098003</v>
      </c>
    </row>
    <row r="5605" spans="1:36" ht="15" x14ac:dyDescent="0.2">
      <c r="A5605">
        <v>80</v>
      </c>
      <c r="B5605">
        <v>13</v>
      </c>
      <c r="C5605">
        <v>2</v>
      </c>
      <c r="D5605">
        <v>0</v>
      </c>
      <c r="E5605">
        <v>0</v>
      </c>
      <c r="F5605" s="13" t="s">
        <v>5526</v>
      </c>
      <c r="G5605" s="13" t="s">
        <v>5527</v>
      </c>
      <c r="H5605" t="s">
        <v>7367</v>
      </c>
      <c r="I5605" t="s">
        <v>7368</v>
      </c>
      <c r="J5605">
        <v>4167151003</v>
      </c>
      <c r="K5605" t="s">
        <v>7369</v>
      </c>
      <c r="L5605" t="s">
        <v>7370</v>
      </c>
      <c r="M5605" t="s">
        <v>7371</v>
      </c>
      <c r="N5605" t="s">
        <v>7371</v>
      </c>
      <c r="O5605">
        <v>1</v>
      </c>
      <c r="P5605">
        <v>1</v>
      </c>
      <c r="Q5605">
        <v>4</v>
      </c>
      <c r="R5605" s="1">
        <v>1000</v>
      </c>
      <c r="S5605" s="14" t="s">
        <v>7807</v>
      </c>
      <c r="T5605" s="14" t="s">
        <v>7808</v>
      </c>
      <c r="U5605" s="15">
        <v>1</v>
      </c>
      <c r="V5605">
        <v>999</v>
      </c>
      <c r="W5605" t="s">
        <v>7372</v>
      </c>
      <c r="X5605" s="16">
        <v>-813.2</v>
      </c>
      <c r="Y5605">
        <v>0</v>
      </c>
      <c r="Z5605" t="s">
        <v>7373</v>
      </c>
      <c r="AA5605">
        <v>13</v>
      </c>
      <c r="AB5605">
        <v>0</v>
      </c>
      <c r="AC5605">
        <v>0</v>
      </c>
      <c r="AD5605">
        <v>8</v>
      </c>
      <c r="AE5605" t="s">
        <v>7367</v>
      </c>
      <c r="AF5605" t="s">
        <v>7401</v>
      </c>
      <c r="AG5605" t="s">
        <v>7369</v>
      </c>
      <c r="AH5605" t="s">
        <v>7379</v>
      </c>
      <c r="AI5605"/>
      <c r="AJ5605">
        <v>9562098003</v>
      </c>
    </row>
    <row r="5606" spans="1:36" ht="15" x14ac:dyDescent="0.2">
      <c r="A5606">
        <v>80</v>
      </c>
      <c r="B5606">
        <v>13</v>
      </c>
      <c r="C5606">
        <v>8</v>
      </c>
      <c r="D5606">
        <v>0</v>
      </c>
      <c r="E5606">
        <v>0</v>
      </c>
      <c r="F5606" s="13" t="s">
        <v>4398</v>
      </c>
      <c r="G5606" s="13" t="s">
        <v>4399</v>
      </c>
      <c r="H5606" t="s">
        <v>7367</v>
      </c>
      <c r="I5606" t="s">
        <v>7368</v>
      </c>
      <c r="J5606">
        <v>4758151014</v>
      </c>
      <c r="K5606" t="s">
        <v>7369</v>
      </c>
      <c r="L5606" t="s">
        <v>7370</v>
      </c>
      <c r="M5606" t="s">
        <v>7371</v>
      </c>
      <c r="N5606"/>
      <c r="O5606">
        <v>1</v>
      </c>
      <c r="P5606">
        <v>1</v>
      </c>
      <c r="Q5606">
        <v>4</v>
      </c>
      <c r="R5606" s="1">
        <v>1000</v>
      </c>
      <c r="S5606" s="14" t="s">
        <v>7807</v>
      </c>
      <c r="T5606" s="14" t="s">
        <v>7808</v>
      </c>
      <c r="U5606" s="15">
        <v>1</v>
      </c>
      <c r="V5606">
        <v>999</v>
      </c>
      <c r="W5606" t="s">
        <v>7372</v>
      </c>
      <c r="X5606" s="16">
        <v>-433.9</v>
      </c>
      <c r="Y5606">
        <v>0</v>
      </c>
      <c r="Z5606" t="s">
        <v>7373</v>
      </c>
      <c r="AA5606">
        <v>13</v>
      </c>
      <c r="AB5606">
        <v>0</v>
      </c>
      <c r="AC5606">
        <v>0</v>
      </c>
      <c r="AD5606">
        <v>8</v>
      </c>
      <c r="AE5606" t="s">
        <v>7367</v>
      </c>
      <c r="AF5606" t="s">
        <v>7401</v>
      </c>
      <c r="AG5606" t="s">
        <v>7369</v>
      </c>
      <c r="AH5606" t="s">
        <v>7379</v>
      </c>
      <c r="AI5606"/>
      <c r="AJ5606">
        <v>9562098003</v>
      </c>
    </row>
    <row r="5607" spans="1:36" ht="15" x14ac:dyDescent="0.2">
      <c r="A5607">
        <v>80</v>
      </c>
      <c r="B5607">
        <v>13</v>
      </c>
      <c r="C5607">
        <v>4</v>
      </c>
      <c r="D5607">
        <v>0</v>
      </c>
      <c r="E5607">
        <v>0</v>
      </c>
      <c r="F5607" s="13" t="s">
        <v>1548</v>
      </c>
      <c r="G5607" s="13" t="s">
        <v>1549</v>
      </c>
      <c r="H5607" t="s">
        <v>7367</v>
      </c>
      <c r="I5607" t="s">
        <v>7368</v>
      </c>
      <c r="J5607">
        <v>4488117007</v>
      </c>
      <c r="K5607" t="s">
        <v>7369</v>
      </c>
      <c r="L5607" t="s">
        <v>7370</v>
      </c>
      <c r="M5607"/>
      <c r="N5607"/>
      <c r="O5607">
        <v>1</v>
      </c>
      <c r="P5607">
        <v>1</v>
      </c>
      <c r="Q5607">
        <v>4</v>
      </c>
      <c r="R5607" s="1">
        <v>1000</v>
      </c>
      <c r="S5607" s="14" t="s">
        <v>7807</v>
      </c>
      <c r="T5607" s="14" t="s">
        <v>7808</v>
      </c>
      <c r="U5607" s="15">
        <v>1</v>
      </c>
      <c r="V5607">
        <v>999</v>
      </c>
      <c r="W5607" t="s">
        <v>7372</v>
      </c>
      <c r="X5607" s="16">
        <v>-694</v>
      </c>
      <c r="Y5607">
        <v>0</v>
      </c>
      <c r="Z5607" t="s">
        <v>7373</v>
      </c>
      <c r="AA5607">
        <v>13</v>
      </c>
      <c r="AB5607">
        <v>0</v>
      </c>
      <c r="AC5607">
        <v>0</v>
      </c>
      <c r="AD5607">
        <v>8</v>
      </c>
      <c r="AE5607" t="s">
        <v>7367</v>
      </c>
      <c r="AF5607" t="s">
        <v>7401</v>
      </c>
      <c r="AG5607" t="s">
        <v>7369</v>
      </c>
      <c r="AH5607" t="s">
        <v>7379</v>
      </c>
      <c r="AI5607"/>
      <c r="AJ5607">
        <v>9562098003</v>
      </c>
    </row>
    <row r="5608" spans="1:36" ht="15" x14ac:dyDescent="0.2">
      <c r="A5608">
        <v>80</v>
      </c>
      <c r="B5608">
        <v>13</v>
      </c>
      <c r="C5608">
        <v>4</v>
      </c>
      <c r="D5608">
        <v>0</v>
      </c>
      <c r="E5608">
        <v>0</v>
      </c>
      <c r="F5608" s="13" t="s">
        <v>952</v>
      </c>
      <c r="G5608" s="13" t="s">
        <v>953</v>
      </c>
      <c r="H5608" t="s">
        <v>7367</v>
      </c>
      <c r="I5608" t="s">
        <v>7368</v>
      </c>
      <c r="J5608">
        <v>4482151007</v>
      </c>
      <c r="K5608" t="s">
        <v>7369</v>
      </c>
      <c r="L5608" t="s">
        <v>7370</v>
      </c>
      <c r="M5608"/>
      <c r="N5608"/>
      <c r="O5608">
        <v>1</v>
      </c>
      <c r="P5608">
        <v>1</v>
      </c>
      <c r="Q5608">
        <v>4</v>
      </c>
      <c r="R5608" s="1">
        <v>1000</v>
      </c>
      <c r="S5608" s="14" t="s">
        <v>7807</v>
      </c>
      <c r="T5608" s="14" t="s">
        <v>7808</v>
      </c>
      <c r="U5608" s="15">
        <v>1</v>
      </c>
      <c r="V5608">
        <v>999</v>
      </c>
      <c r="W5608" t="s">
        <v>7372</v>
      </c>
      <c r="X5608" s="17">
        <v>-1701</v>
      </c>
      <c r="Y5608">
        <v>0</v>
      </c>
      <c r="Z5608" t="s">
        <v>7373</v>
      </c>
      <c r="AA5608">
        <v>13</v>
      </c>
      <c r="AB5608">
        <v>0</v>
      </c>
      <c r="AC5608">
        <v>0</v>
      </c>
      <c r="AD5608">
        <v>8</v>
      </c>
      <c r="AE5608" t="s">
        <v>7367</v>
      </c>
      <c r="AF5608" t="s">
        <v>7401</v>
      </c>
      <c r="AG5608" t="s">
        <v>7369</v>
      </c>
      <c r="AH5608" t="s">
        <v>7379</v>
      </c>
      <c r="AI5608"/>
      <c r="AJ5608">
        <v>9562098003</v>
      </c>
    </row>
    <row r="5609" spans="1:36" ht="15" x14ac:dyDescent="0.2">
      <c r="A5609">
        <v>80</v>
      </c>
      <c r="B5609">
        <v>13</v>
      </c>
      <c r="C5609">
        <v>2</v>
      </c>
      <c r="D5609">
        <v>0</v>
      </c>
      <c r="E5609">
        <v>0</v>
      </c>
      <c r="F5609" s="13" t="s">
        <v>274</v>
      </c>
      <c r="G5609" s="13" t="s">
        <v>275</v>
      </c>
      <c r="H5609" t="s">
        <v>7367</v>
      </c>
      <c r="I5609" t="s">
        <v>7368</v>
      </c>
      <c r="J5609">
        <v>4482151007</v>
      </c>
      <c r="K5609" t="s">
        <v>7369</v>
      </c>
      <c r="L5609" t="s">
        <v>7370</v>
      </c>
      <c r="M5609" t="s">
        <v>7371</v>
      </c>
      <c r="N5609" t="s">
        <v>7371</v>
      </c>
      <c r="O5609">
        <v>1</v>
      </c>
      <c r="P5609">
        <v>1</v>
      </c>
      <c r="Q5609">
        <v>4</v>
      </c>
      <c r="R5609" s="1">
        <v>1000</v>
      </c>
      <c r="S5609" s="14" t="s">
        <v>7807</v>
      </c>
      <c r="T5609" s="14" t="s">
        <v>7808</v>
      </c>
      <c r="U5609" s="15">
        <v>1</v>
      </c>
      <c r="V5609">
        <v>999</v>
      </c>
      <c r="W5609" t="s">
        <v>7372</v>
      </c>
      <c r="X5609" s="16">
        <v>-633</v>
      </c>
      <c r="Y5609">
        <v>0</v>
      </c>
      <c r="Z5609" t="s">
        <v>7373</v>
      </c>
      <c r="AA5609">
        <v>13</v>
      </c>
      <c r="AB5609">
        <v>0</v>
      </c>
      <c r="AC5609">
        <v>0</v>
      </c>
      <c r="AD5609">
        <v>8</v>
      </c>
      <c r="AE5609" t="s">
        <v>7367</v>
      </c>
      <c r="AF5609" t="s">
        <v>7401</v>
      </c>
      <c r="AG5609" t="s">
        <v>7369</v>
      </c>
      <c r="AH5609" t="s">
        <v>7379</v>
      </c>
      <c r="AI5609"/>
      <c r="AJ5609">
        <v>9562098003</v>
      </c>
    </row>
    <row r="5610" spans="1:36" ht="15" x14ac:dyDescent="0.2">
      <c r="A5610">
        <v>80</v>
      </c>
      <c r="B5610">
        <v>13</v>
      </c>
      <c r="C5610">
        <v>2</v>
      </c>
      <c r="D5610">
        <v>0</v>
      </c>
      <c r="E5610">
        <v>0</v>
      </c>
      <c r="F5610" s="13" t="s">
        <v>2944</v>
      </c>
      <c r="G5610" s="13" t="s">
        <v>2945</v>
      </c>
      <c r="H5610" t="s">
        <v>7367</v>
      </c>
      <c r="I5610" t="s">
        <v>7368</v>
      </c>
      <c r="J5610">
        <v>4167151003</v>
      </c>
      <c r="K5610" t="s">
        <v>7369</v>
      </c>
      <c r="L5610" t="s">
        <v>7370</v>
      </c>
      <c r="M5610" t="s">
        <v>7371</v>
      </c>
      <c r="N5610" t="s">
        <v>7371</v>
      </c>
      <c r="O5610">
        <v>1</v>
      </c>
      <c r="P5610">
        <v>1</v>
      </c>
      <c r="Q5610">
        <v>4</v>
      </c>
      <c r="R5610" s="1">
        <v>1000</v>
      </c>
      <c r="S5610" s="14" t="s">
        <v>7807</v>
      </c>
      <c r="T5610" s="14" t="s">
        <v>7808</v>
      </c>
      <c r="U5610" s="15">
        <v>1</v>
      </c>
      <c r="V5610">
        <v>999</v>
      </c>
      <c r="W5610" t="s">
        <v>7372</v>
      </c>
      <c r="X5610" s="16">
        <v>-419</v>
      </c>
      <c r="Y5610">
        <v>0</v>
      </c>
      <c r="Z5610" t="s">
        <v>7373</v>
      </c>
      <c r="AA5610">
        <v>13</v>
      </c>
      <c r="AB5610">
        <v>0</v>
      </c>
      <c r="AC5610">
        <v>0</v>
      </c>
      <c r="AD5610">
        <v>8</v>
      </c>
      <c r="AE5610" t="s">
        <v>7367</v>
      </c>
      <c r="AF5610" t="s">
        <v>7401</v>
      </c>
      <c r="AG5610" t="s">
        <v>7369</v>
      </c>
      <c r="AH5610" t="s">
        <v>7379</v>
      </c>
      <c r="AI5610"/>
      <c r="AJ5610">
        <v>9562098003</v>
      </c>
    </row>
    <row r="5611" spans="1:36" ht="15" x14ac:dyDescent="0.2">
      <c r="A5611">
        <v>80</v>
      </c>
      <c r="B5611">
        <v>13</v>
      </c>
      <c r="C5611">
        <v>1</v>
      </c>
      <c r="D5611">
        <v>0</v>
      </c>
      <c r="E5611">
        <v>0</v>
      </c>
      <c r="F5611" s="13" t="s">
        <v>5376</v>
      </c>
      <c r="G5611" s="13" t="s">
        <v>5377</v>
      </c>
      <c r="H5611" t="s">
        <v>7367</v>
      </c>
      <c r="I5611" t="s">
        <v>7368</v>
      </c>
      <c r="J5611">
        <v>4167151003</v>
      </c>
      <c r="K5611" t="s">
        <v>7369</v>
      </c>
      <c r="L5611" t="s">
        <v>7370</v>
      </c>
      <c r="M5611" t="s">
        <v>7371</v>
      </c>
      <c r="N5611" t="s">
        <v>7371</v>
      </c>
      <c r="O5611">
        <v>1</v>
      </c>
      <c r="P5611">
        <v>1</v>
      </c>
      <c r="Q5611">
        <v>4</v>
      </c>
      <c r="R5611" s="1">
        <v>1000</v>
      </c>
      <c r="S5611" s="14" t="s">
        <v>7807</v>
      </c>
      <c r="T5611" s="14" t="s">
        <v>7808</v>
      </c>
      <c r="U5611" s="15">
        <v>1</v>
      </c>
      <c r="V5611">
        <v>999</v>
      </c>
      <c r="W5611" t="s">
        <v>7372</v>
      </c>
      <c r="X5611" s="16">
        <v>-268</v>
      </c>
      <c r="Y5611">
        <v>0</v>
      </c>
      <c r="Z5611" t="s">
        <v>7373</v>
      </c>
      <c r="AA5611">
        <v>13</v>
      </c>
      <c r="AB5611">
        <v>0</v>
      </c>
      <c r="AC5611">
        <v>0</v>
      </c>
      <c r="AD5611">
        <v>8</v>
      </c>
      <c r="AE5611" t="s">
        <v>7367</v>
      </c>
      <c r="AF5611" t="s">
        <v>7401</v>
      </c>
      <c r="AG5611" t="s">
        <v>7369</v>
      </c>
      <c r="AH5611" t="s">
        <v>7379</v>
      </c>
      <c r="AI5611"/>
      <c r="AJ5611">
        <v>9562098003</v>
      </c>
    </row>
    <row r="5612" spans="1:36" ht="15" x14ac:dyDescent="0.2">
      <c r="A5612">
        <v>80</v>
      </c>
      <c r="B5612">
        <v>13</v>
      </c>
      <c r="C5612">
        <v>2</v>
      </c>
      <c r="D5612">
        <v>0</v>
      </c>
      <c r="E5612">
        <v>0</v>
      </c>
      <c r="F5612" s="13" t="s">
        <v>3880</v>
      </c>
      <c r="G5612" s="13" t="s">
        <v>3881</v>
      </c>
      <c r="H5612" t="s">
        <v>7367</v>
      </c>
      <c r="I5612" t="s">
        <v>7379</v>
      </c>
      <c r="J5612">
        <v>4167151003</v>
      </c>
      <c r="K5612" t="s">
        <v>7369</v>
      </c>
      <c r="L5612" t="s">
        <v>7370</v>
      </c>
      <c r="M5612" t="s">
        <v>7371</v>
      </c>
      <c r="N5612"/>
      <c r="O5612">
        <v>1</v>
      </c>
      <c r="P5612">
        <v>1</v>
      </c>
      <c r="Q5612">
        <v>4</v>
      </c>
      <c r="R5612" s="1">
        <v>1000</v>
      </c>
      <c r="S5612" s="14" t="s">
        <v>7807</v>
      </c>
      <c r="T5612" s="14" t="s">
        <v>7808</v>
      </c>
      <c r="U5612" s="15">
        <v>1</v>
      </c>
      <c r="V5612">
        <v>999</v>
      </c>
      <c r="W5612" t="s">
        <v>7372</v>
      </c>
      <c r="X5612" s="16">
        <v>-688</v>
      </c>
      <c r="Y5612">
        <v>0</v>
      </c>
      <c r="Z5612" t="s">
        <v>7373</v>
      </c>
      <c r="AA5612">
        <v>13</v>
      </c>
      <c r="AB5612">
        <v>0</v>
      </c>
      <c r="AC5612">
        <v>0</v>
      </c>
      <c r="AD5612">
        <v>8</v>
      </c>
      <c r="AE5612" t="s">
        <v>7367</v>
      </c>
      <c r="AF5612" t="s">
        <v>7401</v>
      </c>
      <c r="AG5612" t="s">
        <v>7369</v>
      </c>
      <c r="AH5612" t="s">
        <v>7379</v>
      </c>
      <c r="AI5612"/>
      <c r="AJ5612">
        <v>9562098003</v>
      </c>
    </row>
    <row r="5613" spans="1:36" ht="15" x14ac:dyDescent="0.2">
      <c r="A5613">
        <v>80</v>
      </c>
      <c r="B5613">
        <v>13</v>
      </c>
      <c r="C5613">
        <v>5</v>
      </c>
      <c r="D5613">
        <v>0</v>
      </c>
      <c r="E5613">
        <v>0</v>
      </c>
      <c r="F5613" s="13" t="s">
        <v>4548</v>
      </c>
      <c r="G5613" s="13" t="s">
        <v>4549</v>
      </c>
      <c r="H5613" t="s">
        <v>7367</v>
      </c>
      <c r="I5613" t="s">
        <v>7368</v>
      </c>
      <c r="J5613">
        <v>4167151003</v>
      </c>
      <c r="K5613" t="s">
        <v>7369</v>
      </c>
      <c r="L5613" t="s">
        <v>7370</v>
      </c>
      <c r="M5613" t="s">
        <v>7371</v>
      </c>
      <c r="N5613" t="s">
        <v>7371</v>
      </c>
      <c r="O5613">
        <v>1</v>
      </c>
      <c r="P5613">
        <v>1</v>
      </c>
      <c r="Q5613">
        <v>4</v>
      </c>
      <c r="R5613" s="1">
        <v>1000</v>
      </c>
      <c r="S5613" s="14" t="s">
        <v>7807</v>
      </c>
      <c r="T5613" s="14" t="s">
        <v>7808</v>
      </c>
      <c r="U5613" s="15">
        <v>1</v>
      </c>
      <c r="V5613">
        <v>999</v>
      </c>
      <c r="W5613" t="s">
        <v>7372</v>
      </c>
      <c r="X5613" s="16">
        <v>-396</v>
      </c>
      <c r="Y5613">
        <v>0</v>
      </c>
      <c r="Z5613" t="s">
        <v>7373</v>
      </c>
      <c r="AA5613">
        <v>13</v>
      </c>
      <c r="AB5613">
        <v>0</v>
      </c>
      <c r="AC5613">
        <v>0</v>
      </c>
      <c r="AD5613">
        <v>8</v>
      </c>
      <c r="AE5613" t="s">
        <v>7367</v>
      </c>
      <c r="AF5613" t="s">
        <v>7401</v>
      </c>
      <c r="AG5613" t="s">
        <v>7369</v>
      </c>
      <c r="AH5613" t="s">
        <v>7379</v>
      </c>
      <c r="AI5613"/>
      <c r="AJ5613">
        <v>9562098003</v>
      </c>
    </row>
    <row r="5614" spans="1:36" ht="15" x14ac:dyDescent="0.2">
      <c r="A5614">
        <v>80</v>
      </c>
      <c r="B5614">
        <v>13</v>
      </c>
      <c r="C5614">
        <v>2</v>
      </c>
      <c r="D5614">
        <v>0</v>
      </c>
      <c r="E5614">
        <v>0</v>
      </c>
      <c r="F5614" s="13" t="s">
        <v>5410</v>
      </c>
      <c r="G5614" s="13" t="s">
        <v>5411</v>
      </c>
      <c r="H5614" t="s">
        <v>7367</v>
      </c>
      <c r="I5614" t="s">
        <v>7379</v>
      </c>
      <c r="J5614">
        <v>4167151003</v>
      </c>
      <c r="K5614" t="s">
        <v>7369</v>
      </c>
      <c r="L5614" t="s">
        <v>7370</v>
      </c>
      <c r="M5614" t="s">
        <v>7371</v>
      </c>
      <c r="N5614" t="s">
        <v>7371</v>
      </c>
      <c r="O5614">
        <v>1</v>
      </c>
      <c r="P5614">
        <v>1</v>
      </c>
      <c r="Q5614">
        <v>4</v>
      </c>
      <c r="R5614" s="1">
        <v>1000</v>
      </c>
      <c r="S5614" s="14" t="s">
        <v>7807</v>
      </c>
      <c r="T5614" s="14" t="s">
        <v>7808</v>
      </c>
      <c r="U5614" s="15">
        <v>1</v>
      </c>
      <c r="V5614">
        <v>999</v>
      </c>
      <c r="W5614" t="s">
        <v>7372</v>
      </c>
      <c r="X5614" s="16">
        <v>-366</v>
      </c>
      <c r="Y5614">
        <v>0</v>
      </c>
      <c r="Z5614" t="s">
        <v>7373</v>
      </c>
      <c r="AA5614">
        <v>13</v>
      </c>
      <c r="AB5614">
        <v>0</v>
      </c>
      <c r="AC5614">
        <v>0</v>
      </c>
      <c r="AD5614">
        <v>8</v>
      </c>
      <c r="AE5614" t="s">
        <v>7367</v>
      </c>
      <c r="AF5614" t="s">
        <v>7401</v>
      </c>
      <c r="AG5614" t="s">
        <v>7369</v>
      </c>
      <c r="AH5614" t="s">
        <v>7379</v>
      </c>
      <c r="AI5614"/>
      <c r="AJ5614">
        <v>9562098003</v>
      </c>
    </row>
    <row r="5615" spans="1:36" ht="15" x14ac:dyDescent="0.2">
      <c r="A5615">
        <v>80</v>
      </c>
      <c r="B5615">
        <v>13</v>
      </c>
      <c r="C5615">
        <v>1</v>
      </c>
      <c r="D5615">
        <v>0</v>
      </c>
      <c r="E5615">
        <v>0</v>
      </c>
      <c r="F5615" s="13" t="s">
        <v>6586</v>
      </c>
      <c r="G5615" s="13" t="s">
        <v>6587</v>
      </c>
      <c r="H5615" t="s">
        <v>7367</v>
      </c>
      <c r="I5615" t="s">
        <v>7368</v>
      </c>
      <c r="J5615">
        <v>4167151003</v>
      </c>
      <c r="K5615" t="s">
        <v>7369</v>
      </c>
      <c r="L5615" t="s">
        <v>7370</v>
      </c>
      <c r="M5615" t="s">
        <v>7371</v>
      </c>
      <c r="N5615" t="s">
        <v>7371</v>
      </c>
      <c r="O5615">
        <v>1</v>
      </c>
      <c r="P5615">
        <v>1</v>
      </c>
      <c r="Q5615">
        <v>4</v>
      </c>
      <c r="R5615" s="1">
        <v>1000</v>
      </c>
      <c r="S5615" s="14" t="s">
        <v>7807</v>
      </c>
      <c r="T5615" s="14" t="s">
        <v>7808</v>
      </c>
      <c r="U5615" s="15">
        <v>1</v>
      </c>
      <c r="V5615">
        <v>999</v>
      </c>
      <c r="W5615" t="s">
        <v>7372</v>
      </c>
      <c r="X5615" s="16">
        <v>-406</v>
      </c>
      <c r="Y5615">
        <v>0</v>
      </c>
      <c r="Z5615" t="s">
        <v>7373</v>
      </c>
      <c r="AA5615">
        <v>13</v>
      </c>
      <c r="AB5615">
        <v>0</v>
      </c>
      <c r="AC5615">
        <v>0</v>
      </c>
      <c r="AD5615">
        <v>8</v>
      </c>
      <c r="AE5615" t="s">
        <v>7367</v>
      </c>
      <c r="AF5615" t="s">
        <v>7401</v>
      </c>
      <c r="AG5615" t="s">
        <v>7369</v>
      </c>
      <c r="AH5615" t="s">
        <v>7379</v>
      </c>
      <c r="AI5615"/>
      <c r="AJ5615">
        <v>9562098003</v>
      </c>
    </row>
    <row r="5616" spans="1:36" ht="15" x14ac:dyDescent="0.2">
      <c r="A5616">
        <v>80</v>
      </c>
      <c r="B5616">
        <v>13</v>
      </c>
      <c r="C5616">
        <v>5</v>
      </c>
      <c r="D5616">
        <v>0</v>
      </c>
      <c r="E5616">
        <v>0</v>
      </c>
      <c r="F5616" s="13" t="s">
        <v>6592</v>
      </c>
      <c r="G5616" s="13" t="s">
        <v>6593</v>
      </c>
      <c r="H5616" t="s">
        <v>7367</v>
      </c>
      <c r="I5616" t="s">
        <v>7368</v>
      </c>
      <c r="J5616">
        <v>4167151003</v>
      </c>
      <c r="K5616" t="s">
        <v>7369</v>
      </c>
      <c r="L5616" t="s">
        <v>7370</v>
      </c>
      <c r="M5616" t="s">
        <v>7371</v>
      </c>
      <c r="N5616" t="s">
        <v>7371</v>
      </c>
      <c r="O5616">
        <v>1</v>
      </c>
      <c r="P5616">
        <v>1</v>
      </c>
      <c r="Q5616">
        <v>4</v>
      </c>
      <c r="R5616" s="1">
        <v>1000</v>
      </c>
      <c r="S5616" s="14" t="s">
        <v>7807</v>
      </c>
      <c r="T5616" s="14" t="s">
        <v>7808</v>
      </c>
      <c r="U5616" s="15">
        <v>1</v>
      </c>
      <c r="V5616">
        <v>999</v>
      </c>
      <c r="W5616" t="s">
        <v>7372</v>
      </c>
      <c r="X5616" s="16">
        <v>-380</v>
      </c>
      <c r="Y5616">
        <v>0</v>
      </c>
      <c r="Z5616" t="s">
        <v>7373</v>
      </c>
      <c r="AA5616">
        <v>13</v>
      </c>
      <c r="AB5616">
        <v>0</v>
      </c>
      <c r="AC5616">
        <v>0</v>
      </c>
      <c r="AD5616">
        <v>8</v>
      </c>
      <c r="AE5616" t="s">
        <v>7367</v>
      </c>
      <c r="AF5616" t="s">
        <v>7401</v>
      </c>
      <c r="AG5616" t="s">
        <v>7369</v>
      </c>
      <c r="AH5616" t="s">
        <v>7379</v>
      </c>
      <c r="AI5616"/>
      <c r="AJ5616">
        <v>9562098003</v>
      </c>
    </row>
    <row r="5617" spans="1:36" ht="15" x14ac:dyDescent="0.2">
      <c r="A5617">
        <v>80</v>
      </c>
      <c r="B5617">
        <v>13</v>
      </c>
      <c r="C5617">
        <v>5</v>
      </c>
      <c r="D5617">
        <v>0</v>
      </c>
      <c r="E5617">
        <v>0</v>
      </c>
      <c r="F5617" s="13" t="s">
        <v>4702</v>
      </c>
      <c r="G5617" s="13" t="s">
        <v>4703</v>
      </c>
      <c r="H5617" t="s">
        <v>7367</v>
      </c>
      <c r="I5617" t="s">
        <v>7368</v>
      </c>
      <c r="J5617">
        <v>4167151003</v>
      </c>
      <c r="K5617" t="s">
        <v>7369</v>
      </c>
      <c r="L5617" t="s">
        <v>7370</v>
      </c>
      <c r="M5617" t="s">
        <v>7371</v>
      </c>
      <c r="N5617" t="s">
        <v>7371</v>
      </c>
      <c r="O5617">
        <v>1</v>
      </c>
      <c r="P5617">
        <v>1</v>
      </c>
      <c r="Q5617">
        <v>4</v>
      </c>
      <c r="R5617" s="1">
        <v>1000</v>
      </c>
      <c r="S5617" s="14" t="s">
        <v>7807</v>
      </c>
      <c r="T5617" s="14" t="s">
        <v>7808</v>
      </c>
      <c r="U5617" s="15">
        <v>1</v>
      </c>
      <c r="V5617">
        <v>999</v>
      </c>
      <c r="W5617" t="s">
        <v>7372</v>
      </c>
      <c r="X5617" s="16">
        <v>-370</v>
      </c>
      <c r="Y5617">
        <v>0</v>
      </c>
      <c r="Z5617" t="s">
        <v>7373</v>
      </c>
      <c r="AA5617">
        <v>13</v>
      </c>
      <c r="AB5617">
        <v>0</v>
      </c>
      <c r="AC5617">
        <v>0</v>
      </c>
      <c r="AD5617">
        <v>8</v>
      </c>
      <c r="AE5617" t="s">
        <v>7367</v>
      </c>
      <c r="AF5617" t="s">
        <v>7401</v>
      </c>
      <c r="AG5617" t="s">
        <v>7369</v>
      </c>
      <c r="AH5617" t="s">
        <v>7379</v>
      </c>
      <c r="AI5617"/>
      <c r="AJ5617">
        <v>9562098003</v>
      </c>
    </row>
    <row r="5618" spans="1:36" ht="15" x14ac:dyDescent="0.2">
      <c r="A5618">
        <v>80</v>
      </c>
      <c r="B5618">
        <v>13</v>
      </c>
      <c r="C5618">
        <v>1</v>
      </c>
      <c r="D5618">
        <v>0</v>
      </c>
      <c r="E5618">
        <v>0</v>
      </c>
      <c r="F5618" s="13" t="s">
        <v>6356</v>
      </c>
      <c r="G5618" s="13" t="s">
        <v>6357</v>
      </c>
      <c r="H5618" t="s">
        <v>7367</v>
      </c>
      <c r="I5618" t="s">
        <v>7368</v>
      </c>
      <c r="J5618">
        <v>4167151003</v>
      </c>
      <c r="K5618" t="s">
        <v>7369</v>
      </c>
      <c r="L5618" t="s">
        <v>7370</v>
      </c>
      <c r="M5618" t="s">
        <v>7371</v>
      </c>
      <c r="N5618" t="s">
        <v>7371</v>
      </c>
      <c r="O5618">
        <v>1</v>
      </c>
      <c r="P5618">
        <v>1</v>
      </c>
      <c r="Q5618">
        <v>4</v>
      </c>
      <c r="R5618" s="1">
        <v>1000</v>
      </c>
      <c r="S5618" s="14" t="s">
        <v>7807</v>
      </c>
      <c r="T5618" s="14" t="s">
        <v>7808</v>
      </c>
      <c r="U5618" s="15">
        <v>1</v>
      </c>
      <c r="V5618">
        <v>999</v>
      </c>
      <c r="W5618" t="s">
        <v>7372</v>
      </c>
      <c r="X5618" s="16">
        <v>-232</v>
      </c>
      <c r="Y5618">
        <v>0</v>
      </c>
      <c r="Z5618" t="s">
        <v>7373</v>
      </c>
      <c r="AA5618">
        <v>13</v>
      </c>
      <c r="AB5618">
        <v>0</v>
      </c>
      <c r="AC5618">
        <v>0</v>
      </c>
      <c r="AD5618">
        <v>8</v>
      </c>
      <c r="AE5618" t="s">
        <v>7367</v>
      </c>
      <c r="AF5618" t="s">
        <v>7401</v>
      </c>
      <c r="AG5618" t="s">
        <v>7369</v>
      </c>
      <c r="AH5618" t="s">
        <v>7379</v>
      </c>
      <c r="AI5618"/>
      <c r="AJ5618">
        <v>9562098003</v>
      </c>
    </row>
    <row r="5619" spans="1:36" ht="15" x14ac:dyDescent="0.2">
      <c r="A5619">
        <v>80</v>
      </c>
      <c r="B5619">
        <v>13</v>
      </c>
      <c r="C5619">
        <v>5</v>
      </c>
      <c r="D5619">
        <v>0</v>
      </c>
      <c r="E5619">
        <v>0</v>
      </c>
      <c r="F5619" s="13" t="s">
        <v>4048</v>
      </c>
      <c r="G5619" s="13" t="s">
        <v>4049</v>
      </c>
      <c r="H5619" t="s">
        <v>7367</v>
      </c>
      <c r="I5619" t="s">
        <v>7368</v>
      </c>
      <c r="J5619">
        <v>4167151003</v>
      </c>
      <c r="K5619" t="s">
        <v>7369</v>
      </c>
      <c r="L5619" t="s">
        <v>7370</v>
      </c>
      <c r="M5619" t="s">
        <v>7371</v>
      </c>
      <c r="N5619" t="s">
        <v>7371</v>
      </c>
      <c r="O5619">
        <v>1</v>
      </c>
      <c r="P5619">
        <v>1</v>
      </c>
      <c r="Q5619">
        <v>4</v>
      </c>
      <c r="R5619" s="1">
        <v>1000</v>
      </c>
      <c r="S5619" s="14" t="s">
        <v>7807</v>
      </c>
      <c r="T5619" s="14" t="s">
        <v>7808</v>
      </c>
      <c r="U5619" s="15">
        <v>1</v>
      </c>
      <c r="V5619">
        <v>999</v>
      </c>
      <c r="W5619" t="s">
        <v>7372</v>
      </c>
      <c r="X5619" s="16">
        <v>-411</v>
      </c>
      <c r="Y5619">
        <v>0</v>
      </c>
      <c r="Z5619" t="s">
        <v>7373</v>
      </c>
      <c r="AA5619">
        <v>13</v>
      </c>
      <c r="AB5619">
        <v>0</v>
      </c>
      <c r="AC5619">
        <v>0</v>
      </c>
      <c r="AD5619">
        <v>8</v>
      </c>
      <c r="AE5619" t="s">
        <v>7367</v>
      </c>
      <c r="AF5619" t="s">
        <v>7401</v>
      </c>
      <c r="AG5619" t="s">
        <v>7369</v>
      </c>
      <c r="AH5619" t="s">
        <v>7379</v>
      </c>
      <c r="AI5619"/>
      <c r="AJ5619">
        <v>9562098003</v>
      </c>
    </row>
    <row r="5620" spans="1:36" ht="15" x14ac:dyDescent="0.2">
      <c r="A5620">
        <v>80</v>
      </c>
      <c r="B5620">
        <v>13</v>
      </c>
      <c r="C5620">
        <v>4</v>
      </c>
      <c r="D5620">
        <v>0</v>
      </c>
      <c r="E5620">
        <v>0</v>
      </c>
      <c r="F5620" s="13" t="s">
        <v>2272</v>
      </c>
      <c r="G5620" s="13" t="s">
        <v>2273</v>
      </c>
      <c r="H5620" t="s">
        <v>7367</v>
      </c>
      <c r="I5620" t="s">
        <v>7368</v>
      </c>
      <c r="J5620">
        <v>4482151007</v>
      </c>
      <c r="K5620" t="s">
        <v>7369</v>
      </c>
      <c r="L5620" t="s">
        <v>7370</v>
      </c>
      <c r="M5620"/>
      <c r="N5620"/>
      <c r="O5620">
        <v>1</v>
      </c>
      <c r="P5620">
        <v>1</v>
      </c>
      <c r="Q5620">
        <v>4</v>
      </c>
      <c r="R5620">
        <v>1</v>
      </c>
      <c r="S5620" s="14" t="s">
        <v>7807</v>
      </c>
      <c r="T5620" s="14" t="s">
        <v>7808</v>
      </c>
      <c r="U5620" s="15">
        <v>1</v>
      </c>
      <c r="V5620">
        <v>999</v>
      </c>
      <c r="W5620" t="s">
        <v>7372</v>
      </c>
      <c r="X5620" s="16">
        <v>-0.69699999999999995</v>
      </c>
      <c r="Y5620">
        <v>0</v>
      </c>
      <c r="Z5620" t="s">
        <v>7373</v>
      </c>
      <c r="AA5620">
        <v>13</v>
      </c>
      <c r="AB5620">
        <v>0</v>
      </c>
      <c r="AC5620">
        <v>0</v>
      </c>
      <c r="AD5620">
        <v>8</v>
      </c>
      <c r="AE5620" t="s">
        <v>7367</v>
      </c>
      <c r="AF5620" t="s">
        <v>7401</v>
      </c>
      <c r="AG5620" t="s">
        <v>7369</v>
      </c>
      <c r="AH5620" t="s">
        <v>7379</v>
      </c>
      <c r="AI5620"/>
      <c r="AJ5620">
        <v>9562098003</v>
      </c>
    </row>
    <row r="5621" spans="1:36" ht="15" x14ac:dyDescent="0.2">
      <c r="A5621">
        <v>80</v>
      </c>
      <c r="B5621">
        <v>13</v>
      </c>
      <c r="C5621">
        <v>1</v>
      </c>
      <c r="D5621">
        <v>0</v>
      </c>
      <c r="E5621">
        <v>0</v>
      </c>
      <c r="F5621" s="13" t="s">
        <v>6070</v>
      </c>
      <c r="G5621" s="13" t="s">
        <v>6071</v>
      </c>
      <c r="H5621" t="s">
        <v>7367</v>
      </c>
      <c r="I5621" t="s">
        <v>7368</v>
      </c>
      <c r="J5621">
        <v>4167151003</v>
      </c>
      <c r="K5621" t="s">
        <v>7369</v>
      </c>
      <c r="L5621" t="s">
        <v>7370</v>
      </c>
      <c r="M5621" t="s">
        <v>7371</v>
      </c>
      <c r="N5621" t="s">
        <v>7371</v>
      </c>
      <c r="O5621">
        <v>1</v>
      </c>
      <c r="P5621">
        <v>1</v>
      </c>
      <c r="Q5621">
        <v>4</v>
      </c>
      <c r="R5621" s="1">
        <v>1000</v>
      </c>
      <c r="S5621" s="14" t="s">
        <v>7807</v>
      </c>
      <c r="T5621" s="14" t="s">
        <v>7808</v>
      </c>
      <c r="U5621" s="15">
        <v>1</v>
      </c>
      <c r="V5621">
        <v>999</v>
      </c>
      <c r="W5621" t="s">
        <v>7372</v>
      </c>
      <c r="X5621" s="17">
        <v>-1149.06</v>
      </c>
      <c r="Y5621">
        <v>0</v>
      </c>
      <c r="Z5621" t="s">
        <v>7373</v>
      </c>
      <c r="AA5621">
        <v>13</v>
      </c>
      <c r="AB5621">
        <v>0</v>
      </c>
      <c r="AC5621">
        <v>0</v>
      </c>
      <c r="AD5621">
        <v>8</v>
      </c>
      <c r="AE5621" t="s">
        <v>7367</v>
      </c>
      <c r="AF5621" t="s">
        <v>7401</v>
      </c>
      <c r="AG5621" t="s">
        <v>7369</v>
      </c>
      <c r="AH5621" t="s">
        <v>7379</v>
      </c>
      <c r="AI5621"/>
      <c r="AJ5621">
        <v>9562098003</v>
      </c>
    </row>
    <row r="5622" spans="1:36" ht="15" x14ac:dyDescent="0.2">
      <c r="A5622">
        <v>80</v>
      </c>
      <c r="B5622">
        <v>13</v>
      </c>
      <c r="C5622">
        <v>1</v>
      </c>
      <c r="D5622">
        <v>0</v>
      </c>
      <c r="E5622">
        <v>0</v>
      </c>
      <c r="F5622" s="13" t="s">
        <v>2890</v>
      </c>
      <c r="G5622" s="13" t="s">
        <v>2891</v>
      </c>
      <c r="H5622" t="s">
        <v>7367</v>
      </c>
      <c r="I5622" t="s">
        <v>7368</v>
      </c>
      <c r="J5622">
        <v>4758203004</v>
      </c>
      <c r="K5622" t="s">
        <v>7369</v>
      </c>
      <c r="L5622" t="s">
        <v>7370</v>
      </c>
      <c r="M5622" t="s">
        <v>7371</v>
      </c>
      <c r="N5622" t="s">
        <v>7371</v>
      </c>
      <c r="O5622">
        <v>1</v>
      </c>
      <c r="P5622">
        <v>1</v>
      </c>
      <c r="Q5622">
        <v>4</v>
      </c>
      <c r="R5622" s="1">
        <v>1000</v>
      </c>
      <c r="S5622" s="14" t="s">
        <v>7807</v>
      </c>
      <c r="T5622" s="14" t="s">
        <v>7808</v>
      </c>
      <c r="U5622" s="15">
        <v>1</v>
      </c>
      <c r="V5622">
        <v>999</v>
      </c>
      <c r="W5622" t="s">
        <v>7372</v>
      </c>
      <c r="X5622" s="16">
        <v>-213.6</v>
      </c>
      <c r="Y5622">
        <v>0</v>
      </c>
      <c r="Z5622" t="s">
        <v>7373</v>
      </c>
      <c r="AA5622">
        <v>13</v>
      </c>
      <c r="AB5622">
        <v>0</v>
      </c>
      <c r="AC5622">
        <v>0</v>
      </c>
      <c r="AD5622">
        <v>8</v>
      </c>
      <c r="AE5622" t="s">
        <v>7367</v>
      </c>
      <c r="AF5622" t="s">
        <v>7401</v>
      </c>
      <c r="AG5622" t="s">
        <v>7369</v>
      </c>
      <c r="AH5622" t="s">
        <v>7379</v>
      </c>
      <c r="AI5622"/>
      <c r="AJ5622">
        <v>9562098003</v>
      </c>
    </row>
    <row r="5623" spans="1:36" ht="15" x14ac:dyDescent="0.2">
      <c r="A5623">
        <v>80</v>
      </c>
      <c r="B5623">
        <v>13</v>
      </c>
      <c r="C5623">
        <v>5</v>
      </c>
      <c r="D5623">
        <v>0</v>
      </c>
      <c r="E5623">
        <v>0</v>
      </c>
      <c r="F5623" s="13" t="s">
        <v>2494</v>
      </c>
      <c r="G5623" s="13" t="s">
        <v>2495</v>
      </c>
      <c r="H5623" t="s">
        <v>7367</v>
      </c>
      <c r="I5623" t="s">
        <v>7368</v>
      </c>
      <c r="J5623">
        <v>4758203004</v>
      </c>
      <c r="K5623" t="s">
        <v>7369</v>
      </c>
      <c r="L5623" t="s">
        <v>7370</v>
      </c>
      <c r="M5623" t="s">
        <v>7371</v>
      </c>
      <c r="N5623" t="s">
        <v>7371</v>
      </c>
      <c r="O5623">
        <v>1</v>
      </c>
      <c r="P5623">
        <v>1</v>
      </c>
      <c r="Q5623">
        <v>4</v>
      </c>
      <c r="R5623">
        <v>1</v>
      </c>
      <c r="S5623" s="14" t="s">
        <v>7807</v>
      </c>
      <c r="T5623" s="14" t="s">
        <v>7808</v>
      </c>
      <c r="U5623" s="15">
        <v>1</v>
      </c>
      <c r="V5623">
        <v>999</v>
      </c>
      <c r="W5623" t="s">
        <v>7372</v>
      </c>
      <c r="X5623" s="16">
        <v>-2.6949999999999998</v>
      </c>
      <c r="Y5623">
        <v>0</v>
      </c>
      <c r="Z5623" t="s">
        <v>7373</v>
      </c>
      <c r="AA5623">
        <v>13</v>
      </c>
      <c r="AB5623">
        <v>0</v>
      </c>
      <c r="AC5623">
        <v>0</v>
      </c>
      <c r="AD5623">
        <v>8</v>
      </c>
      <c r="AE5623" t="s">
        <v>7367</v>
      </c>
      <c r="AF5623" t="s">
        <v>7401</v>
      </c>
      <c r="AG5623" t="s">
        <v>7369</v>
      </c>
      <c r="AH5623" t="s">
        <v>7379</v>
      </c>
      <c r="AI5623"/>
      <c r="AJ5623">
        <v>9562098003</v>
      </c>
    </row>
    <row r="5624" spans="1:36" ht="15" x14ac:dyDescent="0.2">
      <c r="A5624">
        <v>80</v>
      </c>
      <c r="B5624">
        <v>13</v>
      </c>
      <c r="C5624">
        <v>8</v>
      </c>
      <c r="D5624">
        <v>0</v>
      </c>
      <c r="E5624">
        <v>0</v>
      </c>
      <c r="F5624" s="13" t="s">
        <v>2804</v>
      </c>
      <c r="G5624" s="13" t="s">
        <v>2805</v>
      </c>
      <c r="H5624" t="s">
        <v>7367</v>
      </c>
      <c r="I5624" t="s">
        <v>7368</v>
      </c>
      <c r="J5624">
        <v>4166203000</v>
      </c>
      <c r="K5624" t="s">
        <v>7369</v>
      </c>
      <c r="L5624" t="s">
        <v>7370</v>
      </c>
      <c r="M5624" t="s">
        <v>7371</v>
      </c>
      <c r="N5624" t="s">
        <v>7371</v>
      </c>
      <c r="O5624">
        <v>1</v>
      </c>
      <c r="P5624">
        <v>1</v>
      </c>
      <c r="Q5624">
        <v>4</v>
      </c>
      <c r="R5624" s="1">
        <v>1000</v>
      </c>
      <c r="S5624" s="14" t="s">
        <v>7807</v>
      </c>
      <c r="T5624" s="14" t="s">
        <v>7808</v>
      </c>
      <c r="U5624" s="15">
        <v>1</v>
      </c>
      <c r="V5624">
        <v>999</v>
      </c>
      <c r="W5624" t="s">
        <v>7372</v>
      </c>
      <c r="X5624" s="17">
        <v>-1416</v>
      </c>
      <c r="Y5624">
        <v>0</v>
      </c>
      <c r="Z5624" t="s">
        <v>7373</v>
      </c>
      <c r="AA5624">
        <v>13</v>
      </c>
      <c r="AB5624">
        <v>0</v>
      </c>
      <c r="AC5624">
        <v>0</v>
      </c>
      <c r="AD5624">
        <v>8</v>
      </c>
      <c r="AE5624" t="s">
        <v>7367</v>
      </c>
      <c r="AF5624" t="s">
        <v>7401</v>
      </c>
      <c r="AG5624" t="s">
        <v>7369</v>
      </c>
      <c r="AH5624" t="s">
        <v>7379</v>
      </c>
      <c r="AI5624"/>
      <c r="AJ5624">
        <v>9562098003</v>
      </c>
    </row>
    <row r="5625" spans="1:36" ht="15" x14ac:dyDescent="0.2">
      <c r="A5625">
        <v>80</v>
      </c>
      <c r="B5625">
        <v>13</v>
      </c>
      <c r="C5625">
        <v>2</v>
      </c>
      <c r="D5625">
        <v>0</v>
      </c>
      <c r="E5625">
        <v>0</v>
      </c>
      <c r="F5625" s="13" t="s">
        <v>4638</v>
      </c>
      <c r="G5625" s="13" t="s">
        <v>4639</v>
      </c>
      <c r="H5625" t="s">
        <v>7367</v>
      </c>
      <c r="I5625" t="s">
        <v>7368</v>
      </c>
      <c r="J5625">
        <v>4177153000</v>
      </c>
      <c r="K5625" t="s">
        <v>7369</v>
      </c>
      <c r="L5625" t="s">
        <v>7370</v>
      </c>
      <c r="M5625" t="s">
        <v>7371</v>
      </c>
      <c r="N5625" t="s">
        <v>7371</v>
      </c>
      <c r="O5625">
        <v>1</v>
      </c>
      <c r="P5625">
        <v>1</v>
      </c>
      <c r="Q5625">
        <v>4</v>
      </c>
      <c r="R5625" s="1">
        <v>1000</v>
      </c>
      <c r="S5625" s="14" t="s">
        <v>7807</v>
      </c>
      <c r="T5625" s="14" t="s">
        <v>7808</v>
      </c>
      <c r="U5625" s="15">
        <v>1</v>
      </c>
      <c r="V5625">
        <v>999</v>
      </c>
      <c r="W5625" t="s">
        <v>7372</v>
      </c>
      <c r="X5625" s="16">
        <v>-471.3</v>
      </c>
      <c r="Y5625">
        <v>0</v>
      </c>
      <c r="Z5625" t="s">
        <v>7373</v>
      </c>
      <c r="AA5625">
        <v>13</v>
      </c>
      <c r="AB5625">
        <v>0</v>
      </c>
      <c r="AC5625">
        <v>0</v>
      </c>
      <c r="AD5625">
        <v>8</v>
      </c>
      <c r="AE5625" t="s">
        <v>7367</v>
      </c>
      <c r="AF5625" t="s">
        <v>7401</v>
      </c>
      <c r="AG5625" t="s">
        <v>7369</v>
      </c>
      <c r="AH5625" t="s">
        <v>7379</v>
      </c>
      <c r="AI5625"/>
      <c r="AJ5625">
        <v>9562098003</v>
      </c>
    </row>
    <row r="5626" spans="1:36" ht="15" x14ac:dyDescent="0.2">
      <c r="A5626">
        <v>80</v>
      </c>
      <c r="B5626">
        <v>13</v>
      </c>
      <c r="C5626">
        <v>2</v>
      </c>
      <c r="D5626">
        <v>0</v>
      </c>
      <c r="E5626">
        <v>0</v>
      </c>
      <c r="F5626" s="13" t="s">
        <v>1208</v>
      </c>
      <c r="G5626" s="13" t="s">
        <v>1209</v>
      </c>
      <c r="H5626" t="s">
        <v>7367</v>
      </c>
      <c r="I5626" t="s">
        <v>7368</v>
      </c>
      <c r="J5626">
        <v>4758203004</v>
      </c>
      <c r="K5626" t="s">
        <v>7369</v>
      </c>
      <c r="L5626" t="s">
        <v>7370</v>
      </c>
      <c r="M5626" t="s">
        <v>7371</v>
      </c>
      <c r="N5626" t="s">
        <v>7371</v>
      </c>
      <c r="O5626">
        <v>1</v>
      </c>
      <c r="P5626">
        <v>1</v>
      </c>
      <c r="Q5626">
        <v>4</v>
      </c>
      <c r="R5626" s="1">
        <v>1000</v>
      </c>
      <c r="S5626" s="14" t="s">
        <v>7807</v>
      </c>
      <c r="T5626" s="14" t="s">
        <v>7808</v>
      </c>
      <c r="U5626" s="15">
        <v>1</v>
      </c>
      <c r="V5626">
        <v>999</v>
      </c>
      <c r="W5626" t="s">
        <v>7372</v>
      </c>
      <c r="X5626" s="16">
        <v>-68</v>
      </c>
      <c r="Y5626">
        <v>0</v>
      </c>
      <c r="Z5626" t="s">
        <v>7373</v>
      </c>
      <c r="AA5626">
        <v>13</v>
      </c>
      <c r="AB5626">
        <v>0</v>
      </c>
      <c r="AC5626">
        <v>0</v>
      </c>
      <c r="AD5626">
        <v>8</v>
      </c>
      <c r="AE5626" t="s">
        <v>7367</v>
      </c>
      <c r="AF5626" t="s">
        <v>7401</v>
      </c>
      <c r="AG5626" t="s">
        <v>7369</v>
      </c>
      <c r="AH5626" t="s">
        <v>7379</v>
      </c>
      <c r="AI5626"/>
      <c r="AJ5626">
        <v>9562098003</v>
      </c>
    </row>
    <row r="5627" spans="1:36" ht="15" x14ac:dyDescent="0.2">
      <c r="A5627">
        <v>80</v>
      </c>
      <c r="B5627">
        <v>13</v>
      </c>
      <c r="C5627">
        <v>8</v>
      </c>
      <c r="D5627">
        <v>0</v>
      </c>
      <c r="E5627">
        <v>0</v>
      </c>
      <c r="F5627" s="13" t="s">
        <v>5162</v>
      </c>
      <c r="G5627" s="13" t="s">
        <v>5163</v>
      </c>
      <c r="H5627" t="s">
        <v>7367</v>
      </c>
      <c r="I5627" t="s">
        <v>7368</v>
      </c>
      <c r="J5627">
        <v>4166203000</v>
      </c>
      <c r="K5627" t="s">
        <v>7369</v>
      </c>
      <c r="L5627" t="s">
        <v>7370</v>
      </c>
      <c r="M5627"/>
      <c r="N5627"/>
      <c r="O5627">
        <v>1</v>
      </c>
      <c r="P5627">
        <v>1</v>
      </c>
      <c r="Q5627">
        <v>4</v>
      </c>
      <c r="R5627" s="1">
        <v>1000</v>
      </c>
      <c r="S5627" s="14" t="s">
        <v>7807</v>
      </c>
      <c r="T5627" s="14" t="s">
        <v>7808</v>
      </c>
      <c r="U5627" s="15">
        <v>1</v>
      </c>
      <c r="V5627">
        <v>999</v>
      </c>
      <c r="W5627" t="s">
        <v>7372</v>
      </c>
      <c r="X5627" s="17">
        <v>-1090.0999999999999</v>
      </c>
      <c r="Y5627">
        <v>0</v>
      </c>
      <c r="Z5627" t="s">
        <v>7373</v>
      </c>
      <c r="AA5627">
        <v>13</v>
      </c>
      <c r="AB5627">
        <v>0</v>
      </c>
      <c r="AC5627">
        <v>0</v>
      </c>
      <c r="AD5627">
        <v>8</v>
      </c>
      <c r="AE5627" t="s">
        <v>7367</v>
      </c>
      <c r="AF5627" t="s">
        <v>7401</v>
      </c>
      <c r="AG5627" t="s">
        <v>7369</v>
      </c>
      <c r="AH5627" t="s">
        <v>7379</v>
      </c>
      <c r="AI5627"/>
      <c r="AJ5627">
        <v>9562098003</v>
      </c>
    </row>
    <row r="5628" spans="1:36" ht="15" x14ac:dyDescent="0.2">
      <c r="A5628">
        <v>80</v>
      </c>
      <c r="B5628">
        <v>13</v>
      </c>
      <c r="C5628">
        <v>1</v>
      </c>
      <c r="D5628">
        <v>0</v>
      </c>
      <c r="E5628">
        <v>0</v>
      </c>
      <c r="F5628" s="13" t="s">
        <v>1404</v>
      </c>
      <c r="G5628" s="13" t="s">
        <v>1405</v>
      </c>
      <c r="H5628" t="s">
        <v>7367</v>
      </c>
      <c r="I5628" t="s">
        <v>7368</v>
      </c>
      <c r="J5628">
        <v>4758203004</v>
      </c>
      <c r="K5628" t="s">
        <v>7369</v>
      </c>
      <c r="L5628" t="s">
        <v>7370</v>
      </c>
      <c r="M5628"/>
      <c r="N5628"/>
      <c r="O5628">
        <v>1</v>
      </c>
      <c r="P5628">
        <v>1</v>
      </c>
      <c r="Q5628">
        <v>4</v>
      </c>
      <c r="R5628" s="1">
        <v>1000</v>
      </c>
      <c r="S5628" s="14" t="s">
        <v>7807</v>
      </c>
      <c r="T5628" s="14" t="s">
        <v>7808</v>
      </c>
      <c r="U5628" s="15">
        <v>1</v>
      </c>
      <c r="V5628">
        <v>999</v>
      </c>
      <c r="W5628" t="s">
        <v>7372</v>
      </c>
      <c r="X5628" s="16">
        <v>-225</v>
      </c>
      <c r="Y5628">
        <v>0</v>
      </c>
      <c r="Z5628" t="s">
        <v>7373</v>
      </c>
      <c r="AA5628">
        <v>13</v>
      </c>
      <c r="AB5628">
        <v>0</v>
      </c>
      <c r="AC5628">
        <v>0</v>
      </c>
      <c r="AD5628">
        <v>8</v>
      </c>
      <c r="AE5628" t="s">
        <v>7367</v>
      </c>
      <c r="AF5628" t="s">
        <v>7401</v>
      </c>
      <c r="AG5628" t="s">
        <v>7369</v>
      </c>
      <c r="AH5628" t="s">
        <v>7379</v>
      </c>
      <c r="AI5628"/>
      <c r="AJ5628">
        <v>9562098003</v>
      </c>
    </row>
    <row r="5629" spans="1:36" ht="15" x14ac:dyDescent="0.2">
      <c r="A5629">
        <v>80</v>
      </c>
      <c r="B5629">
        <v>13</v>
      </c>
      <c r="C5629">
        <v>4</v>
      </c>
      <c r="D5629">
        <v>0</v>
      </c>
      <c r="E5629">
        <v>0</v>
      </c>
      <c r="F5629" s="13" t="s">
        <v>816</v>
      </c>
      <c r="G5629" s="13" t="s">
        <v>817</v>
      </c>
      <c r="H5629" t="s">
        <v>7367</v>
      </c>
      <c r="I5629" t="s">
        <v>7368</v>
      </c>
      <c r="J5629">
        <v>4742151001</v>
      </c>
      <c r="K5629" t="s">
        <v>7369</v>
      </c>
      <c r="L5629" t="s">
        <v>7370</v>
      </c>
      <c r="M5629" t="s">
        <v>7371</v>
      </c>
      <c r="N5629" t="s">
        <v>7371</v>
      </c>
      <c r="O5629">
        <v>1</v>
      </c>
      <c r="P5629">
        <v>1</v>
      </c>
      <c r="Q5629">
        <v>4</v>
      </c>
      <c r="R5629">
        <v>1</v>
      </c>
      <c r="S5629" s="14" t="s">
        <v>7807</v>
      </c>
      <c r="T5629" s="14" t="s">
        <v>7808</v>
      </c>
      <c r="U5629" s="15">
        <v>1</v>
      </c>
      <c r="V5629">
        <v>999</v>
      </c>
      <c r="W5629" t="s">
        <v>7372</v>
      </c>
      <c r="X5629" s="16">
        <v>-0.20300000000000001</v>
      </c>
      <c r="Y5629">
        <v>0</v>
      </c>
      <c r="Z5629" t="s">
        <v>7373</v>
      </c>
      <c r="AA5629">
        <v>13</v>
      </c>
      <c r="AB5629">
        <v>0</v>
      </c>
      <c r="AC5629">
        <v>0</v>
      </c>
      <c r="AD5629">
        <v>8</v>
      </c>
      <c r="AE5629" t="s">
        <v>7367</v>
      </c>
      <c r="AF5629" t="s">
        <v>7401</v>
      </c>
      <c r="AG5629" t="s">
        <v>7369</v>
      </c>
      <c r="AH5629" t="s">
        <v>7379</v>
      </c>
      <c r="AI5629"/>
      <c r="AJ5629">
        <v>9562098003</v>
      </c>
    </row>
    <row r="5630" spans="1:36" ht="15" x14ac:dyDescent="0.2">
      <c r="A5630">
        <v>80</v>
      </c>
      <c r="B5630">
        <v>13</v>
      </c>
      <c r="C5630">
        <v>2</v>
      </c>
      <c r="D5630">
        <v>0</v>
      </c>
      <c r="E5630">
        <v>0</v>
      </c>
      <c r="F5630" s="13" t="s">
        <v>5336</v>
      </c>
      <c r="G5630" s="13" t="s">
        <v>5337</v>
      </c>
      <c r="H5630" t="s">
        <v>7367</v>
      </c>
      <c r="I5630" t="s">
        <v>7368</v>
      </c>
      <c r="J5630">
        <v>4482151007</v>
      </c>
      <c r="K5630" t="s">
        <v>7369</v>
      </c>
      <c r="L5630" t="s">
        <v>7370</v>
      </c>
      <c r="M5630"/>
      <c r="N5630"/>
      <c r="O5630">
        <v>1</v>
      </c>
      <c r="P5630">
        <v>1</v>
      </c>
      <c r="Q5630">
        <v>4</v>
      </c>
      <c r="R5630" s="1">
        <v>1000</v>
      </c>
      <c r="S5630" s="14" t="s">
        <v>7807</v>
      </c>
      <c r="T5630" s="14" t="s">
        <v>7808</v>
      </c>
      <c r="U5630" s="15">
        <v>1</v>
      </c>
      <c r="V5630">
        <v>999</v>
      </c>
      <c r="W5630" t="s">
        <v>7372</v>
      </c>
      <c r="X5630" s="17">
        <v>-1007</v>
      </c>
      <c r="Y5630">
        <v>0</v>
      </c>
      <c r="Z5630" t="s">
        <v>7373</v>
      </c>
      <c r="AA5630">
        <v>13</v>
      </c>
      <c r="AB5630">
        <v>0</v>
      </c>
      <c r="AC5630">
        <v>0</v>
      </c>
      <c r="AD5630">
        <v>8</v>
      </c>
      <c r="AE5630" t="s">
        <v>7367</v>
      </c>
      <c r="AF5630" t="s">
        <v>7401</v>
      </c>
      <c r="AG5630" t="s">
        <v>7369</v>
      </c>
      <c r="AH5630" t="s">
        <v>7379</v>
      </c>
      <c r="AI5630"/>
      <c r="AJ5630">
        <v>9562098003</v>
      </c>
    </row>
    <row r="5631" spans="1:36" ht="15" x14ac:dyDescent="0.2">
      <c r="A5631">
        <v>80</v>
      </c>
      <c r="B5631">
        <v>13</v>
      </c>
      <c r="C5631">
        <v>2</v>
      </c>
      <c r="D5631">
        <v>0</v>
      </c>
      <c r="E5631">
        <v>0</v>
      </c>
      <c r="F5631" s="13" t="s">
        <v>5760</v>
      </c>
      <c r="G5631" s="13" t="s">
        <v>5761</v>
      </c>
      <c r="H5631" t="s">
        <v>7367</v>
      </c>
      <c r="I5631" t="s">
        <v>7368</v>
      </c>
      <c r="J5631">
        <v>4482151007</v>
      </c>
      <c r="K5631" t="s">
        <v>7369</v>
      </c>
      <c r="L5631" t="s">
        <v>7370</v>
      </c>
      <c r="M5631"/>
      <c r="N5631"/>
      <c r="O5631">
        <v>1</v>
      </c>
      <c r="P5631">
        <v>1</v>
      </c>
      <c r="Q5631">
        <v>4</v>
      </c>
      <c r="R5631" s="1">
        <v>1000</v>
      </c>
      <c r="S5631" s="14" t="s">
        <v>7807</v>
      </c>
      <c r="T5631" s="14" t="s">
        <v>7808</v>
      </c>
      <c r="U5631" s="15">
        <v>1</v>
      </c>
      <c r="V5631">
        <v>999</v>
      </c>
      <c r="W5631" t="s">
        <v>7372</v>
      </c>
      <c r="X5631" s="16">
        <v>-746.02</v>
      </c>
      <c r="Y5631">
        <v>0</v>
      </c>
      <c r="Z5631" t="s">
        <v>7373</v>
      </c>
      <c r="AA5631">
        <v>13</v>
      </c>
      <c r="AB5631">
        <v>0</v>
      </c>
      <c r="AC5631">
        <v>0</v>
      </c>
      <c r="AD5631">
        <v>8</v>
      </c>
      <c r="AE5631" t="s">
        <v>7367</v>
      </c>
      <c r="AF5631" t="s">
        <v>7401</v>
      </c>
      <c r="AG5631" t="s">
        <v>7369</v>
      </c>
      <c r="AH5631" t="s">
        <v>7379</v>
      </c>
      <c r="AI5631"/>
      <c r="AJ5631">
        <v>9562098003</v>
      </c>
    </row>
    <row r="5632" spans="1:36" ht="15" x14ac:dyDescent="0.2">
      <c r="A5632">
        <v>80</v>
      </c>
      <c r="B5632">
        <v>13</v>
      </c>
      <c r="C5632">
        <v>2</v>
      </c>
      <c r="D5632">
        <v>0</v>
      </c>
      <c r="E5632">
        <v>0</v>
      </c>
      <c r="F5632" s="13" t="s">
        <v>4678</v>
      </c>
      <c r="G5632" s="13" t="s">
        <v>4679</v>
      </c>
      <c r="H5632" t="s">
        <v>7367</v>
      </c>
      <c r="I5632" t="s">
        <v>7368</v>
      </c>
      <c r="J5632">
        <v>4482151007</v>
      </c>
      <c r="K5632" t="s">
        <v>7369</v>
      </c>
      <c r="L5632" t="s">
        <v>7370</v>
      </c>
      <c r="M5632"/>
      <c r="N5632"/>
      <c r="O5632">
        <v>1</v>
      </c>
      <c r="P5632">
        <v>1</v>
      </c>
      <c r="Q5632">
        <v>4</v>
      </c>
      <c r="R5632" s="1">
        <v>1000</v>
      </c>
      <c r="S5632" s="14" t="s">
        <v>7807</v>
      </c>
      <c r="T5632" s="14" t="s">
        <v>7808</v>
      </c>
      <c r="U5632" s="15">
        <v>1</v>
      </c>
      <c r="V5632">
        <v>999</v>
      </c>
      <c r="W5632" t="s">
        <v>7372</v>
      </c>
      <c r="X5632" s="16">
        <v>-714</v>
      </c>
      <c r="Y5632">
        <v>0</v>
      </c>
      <c r="Z5632" t="s">
        <v>7373</v>
      </c>
      <c r="AA5632">
        <v>13</v>
      </c>
      <c r="AB5632">
        <v>0</v>
      </c>
      <c r="AC5632">
        <v>0</v>
      </c>
      <c r="AD5632">
        <v>8</v>
      </c>
      <c r="AE5632" t="s">
        <v>7367</v>
      </c>
      <c r="AF5632" t="s">
        <v>7401</v>
      </c>
      <c r="AG5632" t="s">
        <v>7369</v>
      </c>
      <c r="AH5632" t="s">
        <v>7379</v>
      </c>
      <c r="AI5632"/>
      <c r="AJ5632">
        <v>9562098003</v>
      </c>
    </row>
    <row r="5633" spans="1:36" ht="15" x14ac:dyDescent="0.2">
      <c r="A5633">
        <v>80</v>
      </c>
      <c r="B5633">
        <v>13</v>
      </c>
      <c r="C5633">
        <v>2</v>
      </c>
      <c r="D5633">
        <v>0</v>
      </c>
      <c r="E5633">
        <v>0</v>
      </c>
      <c r="F5633" s="13" t="s">
        <v>366</v>
      </c>
      <c r="G5633" s="13" t="s">
        <v>367</v>
      </c>
      <c r="H5633" t="s">
        <v>7367</v>
      </c>
      <c r="I5633" t="s">
        <v>7368</v>
      </c>
      <c r="J5633">
        <v>4482151007</v>
      </c>
      <c r="K5633" t="s">
        <v>7369</v>
      </c>
      <c r="L5633" t="s">
        <v>7370</v>
      </c>
      <c r="M5633"/>
      <c r="N5633"/>
      <c r="O5633">
        <v>1</v>
      </c>
      <c r="P5633">
        <v>1</v>
      </c>
      <c r="Q5633">
        <v>4</v>
      </c>
      <c r="R5633" s="1">
        <v>1000</v>
      </c>
      <c r="S5633" s="14" t="s">
        <v>7807</v>
      </c>
      <c r="T5633" s="14" t="s">
        <v>7808</v>
      </c>
      <c r="U5633" s="15">
        <v>1</v>
      </c>
      <c r="V5633">
        <v>999</v>
      </c>
      <c r="W5633" t="s">
        <v>7372</v>
      </c>
      <c r="X5633" s="16">
        <v>-714</v>
      </c>
      <c r="Y5633">
        <v>0</v>
      </c>
      <c r="Z5633" t="s">
        <v>7373</v>
      </c>
      <c r="AA5633">
        <v>13</v>
      </c>
      <c r="AB5633">
        <v>0</v>
      </c>
      <c r="AC5633">
        <v>0</v>
      </c>
      <c r="AD5633">
        <v>8</v>
      </c>
      <c r="AE5633" t="s">
        <v>7367</v>
      </c>
      <c r="AF5633" t="s">
        <v>7401</v>
      </c>
      <c r="AG5633" t="s">
        <v>7369</v>
      </c>
      <c r="AH5633" t="s">
        <v>7379</v>
      </c>
      <c r="AI5633"/>
      <c r="AJ5633">
        <v>9562098003</v>
      </c>
    </row>
    <row r="5634" spans="1:36" ht="15" x14ac:dyDescent="0.2">
      <c r="A5634">
        <v>80</v>
      </c>
      <c r="B5634">
        <v>13</v>
      </c>
      <c r="C5634">
        <v>2</v>
      </c>
      <c r="D5634">
        <v>0</v>
      </c>
      <c r="E5634">
        <v>0</v>
      </c>
      <c r="F5634" s="13" t="s">
        <v>1820</v>
      </c>
      <c r="G5634" s="13" t="s">
        <v>1821</v>
      </c>
      <c r="H5634" t="s">
        <v>7367</v>
      </c>
      <c r="I5634" t="s">
        <v>7368</v>
      </c>
      <c r="J5634">
        <v>4482151007</v>
      </c>
      <c r="K5634" t="s">
        <v>7369</v>
      </c>
      <c r="L5634" t="s">
        <v>7370</v>
      </c>
      <c r="M5634"/>
      <c r="N5634"/>
      <c r="O5634">
        <v>1</v>
      </c>
      <c r="P5634">
        <v>1</v>
      </c>
      <c r="Q5634">
        <v>4</v>
      </c>
      <c r="R5634" s="1">
        <v>1000</v>
      </c>
      <c r="S5634" s="14" t="s">
        <v>7807</v>
      </c>
      <c r="T5634" s="14" t="s">
        <v>7808</v>
      </c>
      <c r="U5634" s="15">
        <v>1</v>
      </c>
      <c r="V5634">
        <v>999</v>
      </c>
      <c r="W5634" t="s">
        <v>7372</v>
      </c>
      <c r="X5634" s="16">
        <v>-897</v>
      </c>
      <c r="Y5634">
        <v>0</v>
      </c>
      <c r="Z5634" t="s">
        <v>7373</v>
      </c>
      <c r="AA5634">
        <v>13</v>
      </c>
      <c r="AB5634">
        <v>0</v>
      </c>
      <c r="AC5634">
        <v>0</v>
      </c>
      <c r="AD5634">
        <v>8</v>
      </c>
      <c r="AE5634" t="s">
        <v>7367</v>
      </c>
      <c r="AF5634" t="s">
        <v>7401</v>
      </c>
      <c r="AG5634" t="s">
        <v>7369</v>
      </c>
      <c r="AH5634" t="s">
        <v>7379</v>
      </c>
      <c r="AI5634"/>
      <c r="AJ5634">
        <v>9562098003</v>
      </c>
    </row>
    <row r="5635" spans="1:36" ht="15" x14ac:dyDescent="0.2">
      <c r="A5635">
        <v>80</v>
      </c>
      <c r="B5635">
        <v>13</v>
      </c>
      <c r="C5635">
        <v>2</v>
      </c>
      <c r="D5635">
        <v>0</v>
      </c>
      <c r="E5635">
        <v>0</v>
      </c>
      <c r="F5635" s="13" t="s">
        <v>1890</v>
      </c>
      <c r="G5635" s="13" t="s">
        <v>1891</v>
      </c>
      <c r="H5635" t="s">
        <v>7367</v>
      </c>
      <c r="I5635" t="s">
        <v>7368</v>
      </c>
      <c r="J5635">
        <v>4482151007</v>
      </c>
      <c r="K5635" t="s">
        <v>7369</v>
      </c>
      <c r="L5635" t="s">
        <v>7370</v>
      </c>
      <c r="M5635"/>
      <c r="N5635"/>
      <c r="O5635">
        <v>1</v>
      </c>
      <c r="P5635">
        <v>1</v>
      </c>
      <c r="Q5635">
        <v>4</v>
      </c>
      <c r="R5635" s="1">
        <v>1000</v>
      </c>
      <c r="S5635" s="14" t="s">
        <v>7807</v>
      </c>
      <c r="T5635" s="14" t="s">
        <v>7808</v>
      </c>
      <c r="U5635" s="15">
        <v>1</v>
      </c>
      <c r="V5635">
        <v>999</v>
      </c>
      <c r="W5635" t="s">
        <v>7372</v>
      </c>
      <c r="X5635" s="16">
        <v>-780.8</v>
      </c>
      <c r="Y5635">
        <v>0</v>
      </c>
      <c r="Z5635" t="s">
        <v>7373</v>
      </c>
      <c r="AA5635">
        <v>13</v>
      </c>
      <c r="AB5635">
        <v>0</v>
      </c>
      <c r="AC5635">
        <v>0</v>
      </c>
      <c r="AD5635">
        <v>8</v>
      </c>
      <c r="AE5635" t="s">
        <v>7367</v>
      </c>
      <c r="AF5635" t="s">
        <v>7401</v>
      </c>
      <c r="AG5635" t="s">
        <v>7369</v>
      </c>
      <c r="AH5635" t="s">
        <v>7379</v>
      </c>
      <c r="AI5635"/>
      <c r="AJ5635">
        <v>9562098003</v>
      </c>
    </row>
    <row r="5636" spans="1:36" ht="15" x14ac:dyDescent="0.2">
      <c r="A5636">
        <v>80</v>
      </c>
      <c r="B5636">
        <v>13</v>
      </c>
      <c r="C5636">
        <v>2</v>
      </c>
      <c r="D5636">
        <v>0</v>
      </c>
      <c r="E5636">
        <v>0</v>
      </c>
      <c r="F5636" s="13" t="s">
        <v>854</v>
      </c>
      <c r="G5636" s="13" t="s">
        <v>855</v>
      </c>
      <c r="H5636" t="s">
        <v>7367</v>
      </c>
      <c r="I5636" t="s">
        <v>7368</v>
      </c>
      <c r="J5636">
        <v>4482151007</v>
      </c>
      <c r="K5636" t="s">
        <v>7369</v>
      </c>
      <c r="L5636" t="s">
        <v>7370</v>
      </c>
      <c r="M5636"/>
      <c r="N5636"/>
      <c r="O5636">
        <v>1</v>
      </c>
      <c r="P5636">
        <v>1</v>
      </c>
      <c r="Q5636">
        <v>4</v>
      </c>
      <c r="R5636" s="1">
        <v>1000</v>
      </c>
      <c r="S5636" s="14" t="s">
        <v>7807</v>
      </c>
      <c r="T5636" s="14" t="s">
        <v>7808</v>
      </c>
      <c r="U5636" s="15">
        <v>1</v>
      </c>
      <c r="V5636">
        <v>999</v>
      </c>
      <c r="W5636" t="s">
        <v>7372</v>
      </c>
      <c r="X5636" s="16">
        <v>-719</v>
      </c>
      <c r="Y5636">
        <v>0</v>
      </c>
      <c r="Z5636" t="s">
        <v>7373</v>
      </c>
      <c r="AA5636">
        <v>13</v>
      </c>
      <c r="AB5636">
        <v>0</v>
      </c>
      <c r="AC5636">
        <v>0</v>
      </c>
      <c r="AD5636">
        <v>8</v>
      </c>
      <c r="AE5636" t="s">
        <v>7367</v>
      </c>
      <c r="AF5636" t="s">
        <v>7401</v>
      </c>
      <c r="AG5636" t="s">
        <v>7369</v>
      </c>
      <c r="AH5636" t="s">
        <v>7379</v>
      </c>
      <c r="AI5636"/>
      <c r="AJ5636">
        <v>9562098003</v>
      </c>
    </row>
    <row r="5637" spans="1:36" ht="15" x14ac:dyDescent="0.2">
      <c r="A5637">
        <v>80</v>
      </c>
      <c r="B5637">
        <v>13</v>
      </c>
      <c r="C5637">
        <v>2</v>
      </c>
      <c r="D5637">
        <v>0</v>
      </c>
      <c r="E5637">
        <v>0</v>
      </c>
      <c r="F5637" s="13" t="s">
        <v>686</v>
      </c>
      <c r="G5637" s="13" t="s">
        <v>687</v>
      </c>
      <c r="H5637" t="s">
        <v>7367</v>
      </c>
      <c r="I5637" t="s">
        <v>7368</v>
      </c>
      <c r="J5637">
        <v>4482151007</v>
      </c>
      <c r="K5637" t="s">
        <v>7369</v>
      </c>
      <c r="L5637" t="s">
        <v>7370</v>
      </c>
      <c r="M5637"/>
      <c r="N5637"/>
      <c r="O5637">
        <v>1</v>
      </c>
      <c r="P5637">
        <v>1</v>
      </c>
      <c r="Q5637">
        <v>4</v>
      </c>
      <c r="R5637" s="1">
        <v>1000</v>
      </c>
      <c r="S5637" s="14" t="s">
        <v>7807</v>
      </c>
      <c r="T5637" s="14" t="s">
        <v>7808</v>
      </c>
      <c r="U5637" s="15">
        <v>1</v>
      </c>
      <c r="V5637">
        <v>999</v>
      </c>
      <c r="W5637" t="s">
        <v>7372</v>
      </c>
      <c r="X5637" s="16">
        <v>-785</v>
      </c>
      <c r="Y5637">
        <v>0</v>
      </c>
      <c r="Z5637" t="s">
        <v>7373</v>
      </c>
      <c r="AA5637">
        <v>13</v>
      </c>
      <c r="AB5637">
        <v>0</v>
      </c>
      <c r="AC5637">
        <v>0</v>
      </c>
      <c r="AD5637">
        <v>8</v>
      </c>
      <c r="AE5637" t="s">
        <v>7367</v>
      </c>
      <c r="AF5637" t="s">
        <v>7401</v>
      </c>
      <c r="AG5637" t="s">
        <v>7369</v>
      </c>
      <c r="AH5637" t="s">
        <v>7379</v>
      </c>
      <c r="AI5637"/>
      <c r="AJ5637">
        <v>9562098003</v>
      </c>
    </row>
    <row r="5638" spans="1:36" ht="15" x14ac:dyDescent="0.2">
      <c r="A5638">
        <v>80</v>
      </c>
      <c r="B5638">
        <v>13</v>
      </c>
      <c r="C5638">
        <v>2</v>
      </c>
      <c r="D5638">
        <v>0</v>
      </c>
      <c r="E5638">
        <v>0</v>
      </c>
      <c r="F5638" s="13" t="s">
        <v>848</v>
      </c>
      <c r="G5638" s="13" t="s">
        <v>849</v>
      </c>
      <c r="H5638" t="s">
        <v>7367</v>
      </c>
      <c r="I5638" t="s">
        <v>7368</v>
      </c>
      <c r="J5638">
        <v>4488117007</v>
      </c>
      <c r="K5638" t="s">
        <v>7369</v>
      </c>
      <c r="L5638" t="s">
        <v>7370</v>
      </c>
      <c r="M5638"/>
      <c r="N5638"/>
      <c r="O5638">
        <v>1</v>
      </c>
      <c r="P5638">
        <v>1</v>
      </c>
      <c r="Q5638">
        <v>4</v>
      </c>
      <c r="R5638" s="1">
        <v>1000</v>
      </c>
      <c r="S5638" s="14" t="s">
        <v>7807</v>
      </c>
      <c r="T5638" s="14" t="s">
        <v>7808</v>
      </c>
      <c r="U5638" s="15">
        <v>1</v>
      </c>
      <c r="V5638">
        <v>999</v>
      </c>
      <c r="W5638" t="s">
        <v>7372</v>
      </c>
      <c r="X5638" s="16">
        <v>-132</v>
      </c>
      <c r="Y5638">
        <v>0</v>
      </c>
      <c r="Z5638" t="s">
        <v>7373</v>
      </c>
      <c r="AA5638">
        <v>13</v>
      </c>
      <c r="AB5638">
        <v>0</v>
      </c>
      <c r="AC5638">
        <v>0</v>
      </c>
      <c r="AD5638">
        <v>8</v>
      </c>
      <c r="AE5638" t="s">
        <v>7367</v>
      </c>
      <c r="AF5638" t="s">
        <v>7401</v>
      </c>
      <c r="AG5638" t="s">
        <v>7369</v>
      </c>
      <c r="AH5638" t="s">
        <v>7379</v>
      </c>
      <c r="AI5638"/>
      <c r="AJ5638">
        <v>9562098003</v>
      </c>
    </row>
    <row r="5639" spans="1:36" ht="15" x14ac:dyDescent="0.2">
      <c r="A5639">
        <v>80</v>
      </c>
      <c r="B5639">
        <v>13</v>
      </c>
      <c r="C5639">
        <v>7</v>
      </c>
      <c r="D5639">
        <v>0</v>
      </c>
      <c r="E5639">
        <v>0</v>
      </c>
      <c r="F5639" s="13" t="s">
        <v>1330</v>
      </c>
      <c r="G5639" s="13" t="s">
        <v>1331</v>
      </c>
      <c r="H5639" t="s">
        <v>7367</v>
      </c>
      <c r="I5639" t="s">
        <v>7368</v>
      </c>
      <c r="J5639">
        <v>4758203004</v>
      </c>
      <c r="K5639" t="s">
        <v>7369</v>
      </c>
      <c r="L5639" t="s">
        <v>7370</v>
      </c>
      <c r="M5639" t="s">
        <v>7371</v>
      </c>
      <c r="N5639" t="s">
        <v>7371</v>
      </c>
      <c r="O5639">
        <v>1</v>
      </c>
      <c r="P5639">
        <v>1</v>
      </c>
      <c r="Q5639">
        <v>4</v>
      </c>
      <c r="R5639">
        <v>1</v>
      </c>
      <c r="S5639" s="14" t="s">
        <v>7807</v>
      </c>
      <c r="T5639" s="14" t="s">
        <v>7808</v>
      </c>
      <c r="U5639" s="15">
        <v>1</v>
      </c>
      <c r="V5639">
        <v>999</v>
      </c>
      <c r="W5639" t="s">
        <v>7372</v>
      </c>
      <c r="X5639" s="16">
        <v>-1.853</v>
      </c>
      <c r="Y5639">
        <v>0</v>
      </c>
      <c r="Z5639" t="s">
        <v>7373</v>
      </c>
      <c r="AA5639">
        <v>13</v>
      </c>
      <c r="AB5639">
        <v>0</v>
      </c>
      <c r="AC5639">
        <v>0</v>
      </c>
      <c r="AD5639">
        <v>8</v>
      </c>
      <c r="AE5639" t="s">
        <v>7367</v>
      </c>
      <c r="AF5639" t="s">
        <v>7401</v>
      </c>
      <c r="AG5639" t="s">
        <v>7369</v>
      </c>
      <c r="AH5639" t="s">
        <v>7379</v>
      </c>
      <c r="AI5639"/>
      <c r="AJ5639">
        <v>9562098003</v>
      </c>
    </row>
    <row r="5640" spans="1:36" ht="15" x14ac:dyDescent="0.2">
      <c r="A5640">
        <v>80</v>
      </c>
      <c r="B5640">
        <v>13</v>
      </c>
      <c r="C5640">
        <v>8</v>
      </c>
      <c r="D5640">
        <v>0</v>
      </c>
      <c r="E5640">
        <v>0</v>
      </c>
      <c r="F5640" s="13" t="s">
        <v>1956</v>
      </c>
      <c r="G5640" s="13" t="s">
        <v>1957</v>
      </c>
      <c r="H5640" t="s">
        <v>7367</v>
      </c>
      <c r="I5640" t="s">
        <v>7368</v>
      </c>
      <c r="J5640">
        <v>4758203004</v>
      </c>
      <c r="K5640" t="s">
        <v>7369</v>
      </c>
      <c r="L5640" t="s">
        <v>7370</v>
      </c>
      <c r="M5640" t="s">
        <v>7371</v>
      </c>
      <c r="N5640" t="s">
        <v>7371</v>
      </c>
      <c r="O5640">
        <v>1</v>
      </c>
      <c r="P5640">
        <v>1</v>
      </c>
      <c r="Q5640">
        <v>4</v>
      </c>
      <c r="R5640" s="1">
        <v>1000</v>
      </c>
      <c r="S5640" s="14" t="s">
        <v>7807</v>
      </c>
      <c r="T5640" s="14" t="s">
        <v>7808</v>
      </c>
      <c r="U5640" s="15">
        <v>1</v>
      </c>
      <c r="V5640">
        <v>999</v>
      </c>
      <c r="W5640" t="s">
        <v>7372</v>
      </c>
      <c r="X5640" s="16">
        <v>-69</v>
      </c>
      <c r="Y5640">
        <v>0</v>
      </c>
      <c r="Z5640" t="s">
        <v>7373</v>
      </c>
      <c r="AA5640">
        <v>13</v>
      </c>
      <c r="AB5640">
        <v>0</v>
      </c>
      <c r="AC5640">
        <v>0</v>
      </c>
      <c r="AD5640">
        <v>8</v>
      </c>
      <c r="AE5640" t="s">
        <v>7367</v>
      </c>
      <c r="AF5640" t="s">
        <v>7401</v>
      </c>
      <c r="AG5640" t="s">
        <v>7369</v>
      </c>
      <c r="AH5640" t="s">
        <v>7379</v>
      </c>
      <c r="AI5640"/>
      <c r="AJ5640">
        <v>9562098003</v>
      </c>
    </row>
    <row r="5641" spans="1:36" ht="15" x14ac:dyDescent="0.2">
      <c r="A5641">
        <v>80</v>
      </c>
      <c r="B5641">
        <v>13</v>
      </c>
      <c r="C5641">
        <v>4</v>
      </c>
      <c r="D5641">
        <v>0</v>
      </c>
      <c r="E5641">
        <v>0</v>
      </c>
      <c r="F5641" s="13" t="s">
        <v>1410</v>
      </c>
      <c r="G5641" s="13" t="s">
        <v>1411</v>
      </c>
      <c r="H5641" t="s">
        <v>7367</v>
      </c>
      <c r="I5641" t="s">
        <v>7368</v>
      </c>
      <c r="J5641">
        <v>4742151001</v>
      </c>
      <c r="K5641" t="s">
        <v>7369</v>
      </c>
      <c r="L5641" t="s">
        <v>7370</v>
      </c>
      <c r="M5641" t="s">
        <v>7371</v>
      </c>
      <c r="N5641" t="s">
        <v>7371</v>
      </c>
      <c r="O5641">
        <v>1</v>
      </c>
      <c r="P5641">
        <v>1</v>
      </c>
      <c r="Q5641">
        <v>4</v>
      </c>
      <c r="R5641" s="1">
        <v>1000</v>
      </c>
      <c r="S5641" s="14" t="s">
        <v>7807</v>
      </c>
      <c r="T5641" s="14" t="s">
        <v>7808</v>
      </c>
      <c r="U5641" s="15">
        <v>1</v>
      </c>
      <c r="V5641">
        <v>999</v>
      </c>
      <c r="W5641" t="s">
        <v>7372</v>
      </c>
      <c r="X5641" s="16">
        <v>-149.87</v>
      </c>
      <c r="Y5641">
        <v>0</v>
      </c>
      <c r="Z5641" t="s">
        <v>7373</v>
      </c>
      <c r="AA5641">
        <v>13</v>
      </c>
      <c r="AB5641">
        <v>0</v>
      </c>
      <c r="AC5641">
        <v>0</v>
      </c>
      <c r="AD5641">
        <v>8</v>
      </c>
      <c r="AE5641" t="s">
        <v>7367</v>
      </c>
      <c r="AF5641" t="s">
        <v>7401</v>
      </c>
      <c r="AG5641" t="s">
        <v>7369</v>
      </c>
      <c r="AH5641" t="s">
        <v>7379</v>
      </c>
      <c r="AI5641"/>
      <c r="AJ5641">
        <v>9562098003</v>
      </c>
    </row>
    <row r="5642" spans="1:36" ht="15" x14ac:dyDescent="0.2">
      <c r="A5642">
        <v>80</v>
      </c>
      <c r="B5642">
        <v>13</v>
      </c>
      <c r="C5642">
        <v>2</v>
      </c>
      <c r="D5642">
        <v>0</v>
      </c>
      <c r="E5642">
        <v>0</v>
      </c>
      <c r="F5642" s="13" t="s">
        <v>1162</v>
      </c>
      <c r="G5642" s="13" t="s">
        <v>1163</v>
      </c>
      <c r="H5642" t="s">
        <v>7367</v>
      </c>
      <c r="I5642" t="s">
        <v>7368</v>
      </c>
      <c r="J5642">
        <v>9300183001</v>
      </c>
      <c r="K5642" t="s">
        <v>7369</v>
      </c>
      <c r="L5642" t="s">
        <v>7370</v>
      </c>
      <c r="M5642"/>
      <c r="N5642"/>
      <c r="O5642">
        <v>1</v>
      </c>
      <c r="P5642">
        <v>1</v>
      </c>
      <c r="Q5642">
        <v>4</v>
      </c>
      <c r="R5642" s="1">
        <v>1000</v>
      </c>
      <c r="S5642" s="14" t="s">
        <v>7807</v>
      </c>
      <c r="T5642" s="14" t="s">
        <v>7808</v>
      </c>
      <c r="U5642" s="15">
        <v>1</v>
      </c>
      <c r="V5642">
        <v>999</v>
      </c>
      <c r="W5642" t="s">
        <v>7372</v>
      </c>
      <c r="X5642" s="16">
        <v>-717</v>
      </c>
      <c r="Y5642">
        <v>0</v>
      </c>
      <c r="Z5642" t="s">
        <v>7373</v>
      </c>
      <c r="AA5642">
        <v>13</v>
      </c>
      <c r="AB5642">
        <v>0</v>
      </c>
      <c r="AC5642">
        <v>0</v>
      </c>
      <c r="AD5642">
        <v>8</v>
      </c>
      <c r="AE5642" t="s">
        <v>7367</v>
      </c>
      <c r="AF5642" t="s">
        <v>7401</v>
      </c>
      <c r="AG5642" t="s">
        <v>7369</v>
      </c>
      <c r="AH5642" t="s">
        <v>7379</v>
      </c>
      <c r="AI5642"/>
      <c r="AJ5642">
        <v>9562098003</v>
      </c>
    </row>
    <row r="5643" spans="1:36" ht="15" x14ac:dyDescent="0.2">
      <c r="A5643">
        <v>80</v>
      </c>
      <c r="B5643">
        <v>13</v>
      </c>
      <c r="C5643">
        <v>2</v>
      </c>
      <c r="D5643">
        <v>0</v>
      </c>
      <c r="E5643">
        <v>0</v>
      </c>
      <c r="F5643" s="13" t="s">
        <v>5094</v>
      </c>
      <c r="G5643" s="13" t="s">
        <v>5095</v>
      </c>
      <c r="H5643" t="s">
        <v>7367</v>
      </c>
      <c r="I5643" t="s">
        <v>7368</v>
      </c>
      <c r="J5643">
        <v>4168151000</v>
      </c>
      <c r="K5643" t="s">
        <v>7369</v>
      </c>
      <c r="L5643" t="s">
        <v>7370</v>
      </c>
      <c r="M5643"/>
      <c r="N5643"/>
      <c r="O5643">
        <v>1</v>
      </c>
      <c r="P5643">
        <v>1</v>
      </c>
      <c r="Q5643">
        <v>4</v>
      </c>
      <c r="R5643" s="1">
        <v>1000</v>
      </c>
      <c r="S5643" s="14" t="s">
        <v>7807</v>
      </c>
      <c r="T5643" s="14" t="s">
        <v>7808</v>
      </c>
      <c r="U5643" s="15">
        <v>1</v>
      </c>
      <c r="V5643">
        <v>999</v>
      </c>
      <c r="W5643" t="s">
        <v>7372</v>
      </c>
      <c r="X5643" s="16">
        <v>-805</v>
      </c>
      <c r="Y5643">
        <v>0</v>
      </c>
      <c r="Z5643" t="s">
        <v>7373</v>
      </c>
      <c r="AA5643">
        <v>13</v>
      </c>
      <c r="AB5643">
        <v>0</v>
      </c>
      <c r="AC5643">
        <v>0</v>
      </c>
      <c r="AD5643">
        <v>8</v>
      </c>
      <c r="AE5643" t="s">
        <v>7367</v>
      </c>
      <c r="AF5643" t="s">
        <v>7401</v>
      </c>
      <c r="AG5643" t="s">
        <v>7369</v>
      </c>
      <c r="AH5643" t="s">
        <v>7379</v>
      </c>
      <c r="AI5643"/>
      <c r="AJ5643">
        <v>9562098003</v>
      </c>
    </row>
    <row r="5644" spans="1:36" ht="15" x14ac:dyDescent="0.2">
      <c r="A5644">
        <v>80</v>
      </c>
      <c r="B5644">
        <v>13</v>
      </c>
      <c r="C5644">
        <v>2</v>
      </c>
      <c r="D5644">
        <v>0</v>
      </c>
      <c r="E5644">
        <v>0</v>
      </c>
      <c r="F5644" s="13" t="s">
        <v>602</v>
      </c>
      <c r="G5644" s="13" t="s">
        <v>603</v>
      </c>
      <c r="H5644" t="s">
        <v>7367</v>
      </c>
      <c r="I5644" t="s">
        <v>7368</v>
      </c>
      <c r="J5644">
        <v>4758151014</v>
      </c>
      <c r="K5644" t="s">
        <v>7369</v>
      </c>
      <c r="L5644" t="s">
        <v>7370</v>
      </c>
      <c r="M5644"/>
      <c r="N5644"/>
      <c r="O5644">
        <v>1</v>
      </c>
      <c r="P5644">
        <v>1</v>
      </c>
      <c r="Q5644">
        <v>4</v>
      </c>
      <c r="R5644" s="1">
        <v>1000</v>
      </c>
      <c r="S5644" s="14" t="s">
        <v>7807</v>
      </c>
      <c r="T5644" s="14" t="s">
        <v>7808</v>
      </c>
      <c r="U5644" s="15">
        <v>1</v>
      </c>
      <c r="V5644">
        <v>999</v>
      </c>
      <c r="W5644" t="s">
        <v>7372</v>
      </c>
      <c r="X5644" s="17">
        <v>-1059.4000000000001</v>
      </c>
      <c r="Y5644">
        <v>0</v>
      </c>
      <c r="Z5644" t="s">
        <v>7373</v>
      </c>
      <c r="AA5644">
        <v>13</v>
      </c>
      <c r="AB5644">
        <v>0</v>
      </c>
      <c r="AC5644">
        <v>0</v>
      </c>
      <c r="AD5644">
        <v>8</v>
      </c>
      <c r="AE5644" t="s">
        <v>7367</v>
      </c>
      <c r="AF5644" t="s">
        <v>7401</v>
      </c>
      <c r="AG5644" t="s">
        <v>7369</v>
      </c>
      <c r="AH5644" t="s">
        <v>7379</v>
      </c>
      <c r="AI5644"/>
      <c r="AJ5644">
        <v>9562098003</v>
      </c>
    </row>
    <row r="5645" spans="1:36" ht="15" x14ac:dyDescent="0.2">
      <c r="A5645">
        <v>80</v>
      </c>
      <c r="B5645">
        <v>13</v>
      </c>
      <c r="C5645">
        <v>2</v>
      </c>
      <c r="D5645">
        <v>0</v>
      </c>
      <c r="E5645">
        <v>0</v>
      </c>
      <c r="F5645" s="13" t="s">
        <v>1150</v>
      </c>
      <c r="G5645" s="13" t="s">
        <v>1151</v>
      </c>
      <c r="H5645" t="s">
        <v>7367</v>
      </c>
      <c r="I5645" t="s">
        <v>7368</v>
      </c>
      <c r="J5645">
        <v>4758151014</v>
      </c>
      <c r="K5645" t="s">
        <v>7369</v>
      </c>
      <c r="L5645" t="s">
        <v>7370</v>
      </c>
      <c r="M5645"/>
      <c r="N5645"/>
      <c r="O5645">
        <v>1</v>
      </c>
      <c r="P5645">
        <v>1</v>
      </c>
      <c r="Q5645">
        <v>4</v>
      </c>
      <c r="R5645" s="1">
        <v>1000</v>
      </c>
      <c r="S5645" s="14" t="s">
        <v>7807</v>
      </c>
      <c r="T5645" s="14" t="s">
        <v>7808</v>
      </c>
      <c r="U5645" s="15">
        <v>1</v>
      </c>
      <c r="V5645">
        <v>999</v>
      </c>
      <c r="W5645" t="s">
        <v>7372</v>
      </c>
      <c r="X5645" s="17">
        <v>-1021.2</v>
      </c>
      <c r="Y5645">
        <v>0</v>
      </c>
      <c r="Z5645" t="s">
        <v>7373</v>
      </c>
      <c r="AA5645">
        <v>13</v>
      </c>
      <c r="AB5645">
        <v>0</v>
      </c>
      <c r="AC5645">
        <v>0</v>
      </c>
      <c r="AD5645">
        <v>8</v>
      </c>
      <c r="AE5645" t="s">
        <v>7367</v>
      </c>
      <c r="AF5645" t="s">
        <v>7401</v>
      </c>
      <c r="AG5645" t="s">
        <v>7369</v>
      </c>
      <c r="AH5645" t="s">
        <v>7379</v>
      </c>
      <c r="AI5645"/>
      <c r="AJ5645">
        <v>9562098003</v>
      </c>
    </row>
    <row r="5646" spans="1:36" ht="15" x14ac:dyDescent="0.2">
      <c r="A5646">
        <v>80</v>
      </c>
      <c r="B5646">
        <v>13</v>
      </c>
      <c r="C5646">
        <v>2</v>
      </c>
      <c r="D5646">
        <v>0</v>
      </c>
      <c r="E5646">
        <v>0</v>
      </c>
      <c r="F5646" s="13" t="s">
        <v>6892</v>
      </c>
      <c r="G5646" s="13" t="s">
        <v>6893</v>
      </c>
      <c r="H5646" t="s">
        <v>7367</v>
      </c>
      <c r="I5646" t="s">
        <v>7368</v>
      </c>
      <c r="J5646">
        <v>4758151014</v>
      </c>
      <c r="K5646" t="s">
        <v>7369</v>
      </c>
      <c r="L5646" t="s">
        <v>7370</v>
      </c>
      <c r="M5646"/>
      <c r="N5646"/>
      <c r="O5646">
        <v>1</v>
      </c>
      <c r="P5646">
        <v>1</v>
      </c>
      <c r="Q5646">
        <v>4</v>
      </c>
      <c r="R5646" s="1">
        <v>1000</v>
      </c>
      <c r="S5646" s="14" t="s">
        <v>7807</v>
      </c>
      <c r="T5646" s="14" t="s">
        <v>7808</v>
      </c>
      <c r="U5646" s="15">
        <v>1</v>
      </c>
      <c r="V5646">
        <v>999</v>
      </c>
      <c r="W5646" t="s">
        <v>7372</v>
      </c>
      <c r="X5646" s="17">
        <v>-1107.8</v>
      </c>
      <c r="Y5646">
        <v>0</v>
      </c>
      <c r="Z5646" t="s">
        <v>7373</v>
      </c>
      <c r="AA5646">
        <v>13</v>
      </c>
      <c r="AB5646">
        <v>0</v>
      </c>
      <c r="AC5646">
        <v>0</v>
      </c>
      <c r="AD5646">
        <v>8</v>
      </c>
      <c r="AE5646" t="s">
        <v>7367</v>
      </c>
      <c r="AF5646" t="s">
        <v>7401</v>
      </c>
      <c r="AG5646" t="s">
        <v>7369</v>
      </c>
      <c r="AH5646" t="s">
        <v>7379</v>
      </c>
      <c r="AI5646"/>
      <c r="AJ5646">
        <v>9562098003</v>
      </c>
    </row>
    <row r="5647" spans="1:36" ht="15" x14ac:dyDescent="0.2">
      <c r="A5647">
        <v>80</v>
      </c>
      <c r="B5647">
        <v>13</v>
      </c>
      <c r="C5647">
        <v>2</v>
      </c>
      <c r="D5647">
        <v>0</v>
      </c>
      <c r="E5647">
        <v>0</v>
      </c>
      <c r="F5647" s="13" t="s">
        <v>1642</v>
      </c>
      <c r="G5647" s="13" t="s">
        <v>1643</v>
      </c>
      <c r="H5647" t="s">
        <v>7367</v>
      </c>
      <c r="I5647" t="s">
        <v>7368</v>
      </c>
      <c r="J5647">
        <v>4758151014</v>
      </c>
      <c r="K5647" t="s">
        <v>7369</v>
      </c>
      <c r="L5647" t="s">
        <v>7370</v>
      </c>
      <c r="M5647"/>
      <c r="N5647"/>
      <c r="O5647">
        <v>1</v>
      </c>
      <c r="P5647">
        <v>1</v>
      </c>
      <c r="Q5647">
        <v>4</v>
      </c>
      <c r="R5647" s="1">
        <v>1000</v>
      </c>
      <c r="S5647" s="14" t="s">
        <v>7807</v>
      </c>
      <c r="T5647" s="14" t="s">
        <v>7808</v>
      </c>
      <c r="U5647" s="15">
        <v>1</v>
      </c>
      <c r="V5647">
        <v>999</v>
      </c>
      <c r="W5647" t="s">
        <v>7372</v>
      </c>
      <c r="X5647" s="17">
        <v>-1089.4000000000001</v>
      </c>
      <c r="Y5647">
        <v>0</v>
      </c>
      <c r="Z5647" t="s">
        <v>7373</v>
      </c>
      <c r="AA5647">
        <v>13</v>
      </c>
      <c r="AB5647">
        <v>0</v>
      </c>
      <c r="AC5647">
        <v>0</v>
      </c>
      <c r="AD5647">
        <v>8</v>
      </c>
      <c r="AE5647" t="s">
        <v>7367</v>
      </c>
      <c r="AF5647" t="s">
        <v>7401</v>
      </c>
      <c r="AG5647" t="s">
        <v>7369</v>
      </c>
      <c r="AH5647" t="s">
        <v>7379</v>
      </c>
      <c r="AI5647"/>
      <c r="AJ5647">
        <v>9562098003</v>
      </c>
    </row>
    <row r="5648" spans="1:36" ht="15" x14ac:dyDescent="0.2">
      <c r="A5648">
        <v>80</v>
      </c>
      <c r="B5648">
        <v>13</v>
      </c>
      <c r="C5648">
        <v>2</v>
      </c>
      <c r="D5648">
        <v>0</v>
      </c>
      <c r="E5648">
        <v>0</v>
      </c>
      <c r="F5648" s="13" t="s">
        <v>3156</v>
      </c>
      <c r="G5648" s="13" t="s">
        <v>3157</v>
      </c>
      <c r="H5648" t="s">
        <v>7367</v>
      </c>
      <c r="I5648" t="s">
        <v>7368</v>
      </c>
      <c r="J5648">
        <v>4758151014</v>
      </c>
      <c r="K5648" t="s">
        <v>7369</v>
      </c>
      <c r="L5648" t="s">
        <v>7370</v>
      </c>
      <c r="M5648"/>
      <c r="N5648"/>
      <c r="O5648">
        <v>1</v>
      </c>
      <c r="P5648">
        <v>1</v>
      </c>
      <c r="Q5648">
        <v>4</v>
      </c>
      <c r="R5648" s="1">
        <v>1000</v>
      </c>
      <c r="S5648" s="14" t="s">
        <v>7807</v>
      </c>
      <c r="T5648" s="14" t="s">
        <v>7808</v>
      </c>
      <c r="U5648" s="15">
        <v>1</v>
      </c>
      <c r="V5648">
        <v>999</v>
      </c>
      <c r="W5648" t="s">
        <v>7372</v>
      </c>
      <c r="X5648" s="17">
        <v>-1037.2</v>
      </c>
      <c r="Y5648">
        <v>0</v>
      </c>
      <c r="Z5648" t="s">
        <v>7373</v>
      </c>
      <c r="AA5648">
        <v>13</v>
      </c>
      <c r="AB5648">
        <v>0</v>
      </c>
      <c r="AC5648">
        <v>0</v>
      </c>
      <c r="AD5648">
        <v>8</v>
      </c>
      <c r="AE5648" t="s">
        <v>7367</v>
      </c>
      <c r="AF5648" t="s">
        <v>7401</v>
      </c>
      <c r="AG5648" t="s">
        <v>7369</v>
      </c>
      <c r="AH5648" t="s">
        <v>7379</v>
      </c>
      <c r="AI5648"/>
      <c r="AJ5648">
        <v>9562098003</v>
      </c>
    </row>
    <row r="5649" spans="1:36" ht="15" x14ac:dyDescent="0.2">
      <c r="A5649">
        <v>80</v>
      </c>
      <c r="B5649">
        <v>13</v>
      </c>
      <c r="C5649">
        <v>2</v>
      </c>
      <c r="D5649">
        <v>0</v>
      </c>
      <c r="E5649">
        <v>0</v>
      </c>
      <c r="F5649" s="13" t="s">
        <v>1634</v>
      </c>
      <c r="G5649" s="13" t="s">
        <v>1635</v>
      </c>
      <c r="H5649" t="s">
        <v>7367</v>
      </c>
      <c r="I5649" t="s">
        <v>7368</v>
      </c>
      <c r="J5649">
        <v>4758151014</v>
      </c>
      <c r="K5649" t="s">
        <v>7369</v>
      </c>
      <c r="L5649" t="s">
        <v>7370</v>
      </c>
      <c r="M5649"/>
      <c r="N5649"/>
      <c r="O5649">
        <v>1</v>
      </c>
      <c r="P5649">
        <v>1</v>
      </c>
      <c r="Q5649">
        <v>4</v>
      </c>
      <c r="R5649" s="1">
        <v>1000</v>
      </c>
      <c r="S5649" s="14" t="s">
        <v>7807</v>
      </c>
      <c r="T5649" s="14" t="s">
        <v>7808</v>
      </c>
      <c r="U5649" s="15">
        <v>1</v>
      </c>
      <c r="V5649">
        <v>999</v>
      </c>
      <c r="W5649" t="s">
        <v>7372</v>
      </c>
      <c r="X5649" s="16">
        <v>-896</v>
      </c>
      <c r="Y5649">
        <v>0</v>
      </c>
      <c r="Z5649" t="s">
        <v>7373</v>
      </c>
      <c r="AA5649">
        <v>13</v>
      </c>
      <c r="AB5649">
        <v>0</v>
      </c>
      <c r="AC5649">
        <v>0</v>
      </c>
      <c r="AD5649">
        <v>8</v>
      </c>
      <c r="AE5649" t="s">
        <v>7367</v>
      </c>
      <c r="AF5649" t="s">
        <v>7401</v>
      </c>
      <c r="AG5649" t="s">
        <v>7369</v>
      </c>
      <c r="AH5649" t="s">
        <v>7379</v>
      </c>
      <c r="AI5649"/>
      <c r="AJ5649">
        <v>9562098003</v>
      </c>
    </row>
    <row r="5650" spans="1:36" ht="15" x14ac:dyDescent="0.2">
      <c r="A5650">
        <v>80</v>
      </c>
      <c r="B5650">
        <v>13</v>
      </c>
      <c r="C5650">
        <v>2</v>
      </c>
      <c r="D5650">
        <v>0</v>
      </c>
      <c r="E5650">
        <v>0</v>
      </c>
      <c r="F5650" s="13" t="s">
        <v>2080</v>
      </c>
      <c r="G5650" s="13" t="s">
        <v>2081</v>
      </c>
      <c r="H5650" t="s">
        <v>7367</v>
      </c>
      <c r="I5650" t="s">
        <v>7368</v>
      </c>
      <c r="J5650">
        <v>4168151000</v>
      </c>
      <c r="K5650" t="s">
        <v>7369</v>
      </c>
      <c r="L5650" t="s">
        <v>7370</v>
      </c>
      <c r="M5650"/>
      <c r="N5650"/>
      <c r="O5650">
        <v>1</v>
      </c>
      <c r="P5650">
        <v>1</v>
      </c>
      <c r="Q5650">
        <v>4</v>
      </c>
      <c r="R5650" s="1">
        <v>1000</v>
      </c>
      <c r="S5650" s="14" t="s">
        <v>7807</v>
      </c>
      <c r="T5650" s="14" t="s">
        <v>7808</v>
      </c>
      <c r="U5650" s="15">
        <v>1</v>
      </c>
      <c r="V5650">
        <v>999</v>
      </c>
      <c r="W5650" t="s">
        <v>7372</v>
      </c>
      <c r="X5650" s="16">
        <v>-397</v>
      </c>
      <c r="Y5650">
        <v>0</v>
      </c>
      <c r="Z5650" t="s">
        <v>7373</v>
      </c>
      <c r="AA5650">
        <v>13</v>
      </c>
      <c r="AB5650">
        <v>0</v>
      </c>
      <c r="AC5650">
        <v>0</v>
      </c>
      <c r="AD5650">
        <v>8</v>
      </c>
      <c r="AE5650" t="s">
        <v>7367</v>
      </c>
      <c r="AF5650" t="s">
        <v>7401</v>
      </c>
      <c r="AG5650" t="s">
        <v>7369</v>
      </c>
      <c r="AH5650" t="s">
        <v>7379</v>
      </c>
      <c r="AI5650"/>
      <c r="AJ5650">
        <v>9562098003</v>
      </c>
    </row>
    <row r="5651" spans="1:36" ht="15" x14ac:dyDescent="0.2">
      <c r="A5651">
        <v>80</v>
      </c>
      <c r="B5651">
        <v>13</v>
      </c>
      <c r="C5651">
        <v>2</v>
      </c>
      <c r="D5651">
        <v>0</v>
      </c>
      <c r="E5651">
        <v>0</v>
      </c>
      <c r="F5651" s="13" t="s">
        <v>2202</v>
      </c>
      <c r="G5651" s="13" t="s">
        <v>2203</v>
      </c>
      <c r="H5651" t="s">
        <v>7367</v>
      </c>
      <c r="I5651" t="s">
        <v>7368</v>
      </c>
      <c r="J5651">
        <v>4758203004</v>
      </c>
      <c r="K5651" t="s">
        <v>7369</v>
      </c>
      <c r="L5651" t="s">
        <v>7370</v>
      </c>
      <c r="M5651" t="s">
        <v>7371</v>
      </c>
      <c r="N5651" t="s">
        <v>7371</v>
      </c>
      <c r="O5651">
        <v>1</v>
      </c>
      <c r="P5651">
        <v>1</v>
      </c>
      <c r="Q5651">
        <v>4</v>
      </c>
      <c r="R5651" s="1">
        <v>1000</v>
      </c>
      <c r="S5651" s="14" t="s">
        <v>7807</v>
      </c>
      <c r="T5651" s="14" t="s">
        <v>7808</v>
      </c>
      <c r="U5651" s="15">
        <v>1</v>
      </c>
      <c r="V5651">
        <v>999</v>
      </c>
      <c r="W5651" t="s">
        <v>7372</v>
      </c>
      <c r="X5651" s="16">
        <v>-958.22</v>
      </c>
      <c r="Y5651">
        <v>0</v>
      </c>
      <c r="Z5651" t="s">
        <v>7373</v>
      </c>
      <c r="AA5651">
        <v>13</v>
      </c>
      <c r="AB5651">
        <v>0</v>
      </c>
      <c r="AC5651">
        <v>0</v>
      </c>
      <c r="AD5651">
        <v>8</v>
      </c>
      <c r="AE5651" t="s">
        <v>7367</v>
      </c>
      <c r="AF5651" t="s">
        <v>7401</v>
      </c>
      <c r="AG5651" t="s">
        <v>7369</v>
      </c>
      <c r="AH5651" t="s">
        <v>7379</v>
      </c>
      <c r="AI5651"/>
      <c r="AJ5651">
        <v>9562098003</v>
      </c>
    </row>
    <row r="5652" spans="1:36" ht="15" x14ac:dyDescent="0.2">
      <c r="A5652">
        <v>80</v>
      </c>
      <c r="B5652">
        <v>13</v>
      </c>
      <c r="C5652">
        <v>2</v>
      </c>
      <c r="D5652">
        <v>0</v>
      </c>
      <c r="E5652">
        <v>0</v>
      </c>
      <c r="F5652" s="13" t="s">
        <v>3826</v>
      </c>
      <c r="G5652" s="13" t="s">
        <v>3827</v>
      </c>
      <c r="H5652" t="s">
        <v>7367</v>
      </c>
      <c r="I5652" t="s">
        <v>7368</v>
      </c>
      <c r="J5652">
        <v>4168203001</v>
      </c>
      <c r="K5652" t="s">
        <v>7369</v>
      </c>
      <c r="L5652" t="s">
        <v>7370</v>
      </c>
      <c r="M5652" t="s">
        <v>7371</v>
      </c>
      <c r="N5652" t="s">
        <v>7371</v>
      </c>
      <c r="O5652">
        <v>1</v>
      </c>
      <c r="P5652">
        <v>1</v>
      </c>
      <c r="Q5652">
        <v>4</v>
      </c>
      <c r="R5652" s="1">
        <v>1000</v>
      </c>
      <c r="S5652" s="14" t="s">
        <v>7807</v>
      </c>
      <c r="T5652" s="14" t="s">
        <v>7808</v>
      </c>
      <c r="U5652" s="15">
        <v>1</v>
      </c>
      <c r="V5652">
        <v>999</v>
      </c>
      <c r="W5652" t="s">
        <v>7372</v>
      </c>
      <c r="X5652" s="16">
        <v>-971</v>
      </c>
      <c r="Y5652">
        <v>0</v>
      </c>
      <c r="Z5652" t="s">
        <v>7373</v>
      </c>
      <c r="AA5652">
        <v>13</v>
      </c>
      <c r="AB5652">
        <v>0</v>
      </c>
      <c r="AC5652">
        <v>0</v>
      </c>
      <c r="AD5652">
        <v>8</v>
      </c>
      <c r="AE5652" t="s">
        <v>7367</v>
      </c>
      <c r="AF5652" t="s">
        <v>7401</v>
      </c>
      <c r="AG5652" t="s">
        <v>7369</v>
      </c>
      <c r="AH5652" t="s">
        <v>7379</v>
      </c>
      <c r="AI5652"/>
      <c r="AJ5652">
        <v>9562098003</v>
      </c>
    </row>
    <row r="5653" spans="1:36" ht="15" x14ac:dyDescent="0.2">
      <c r="A5653">
        <v>80</v>
      </c>
      <c r="B5653">
        <v>13</v>
      </c>
      <c r="C5653">
        <v>2</v>
      </c>
      <c r="D5653">
        <v>0</v>
      </c>
      <c r="E5653">
        <v>0</v>
      </c>
      <c r="F5653" s="13" t="s">
        <v>1170</v>
      </c>
      <c r="G5653" s="13" t="s">
        <v>1171</v>
      </c>
      <c r="H5653" t="s">
        <v>7367</v>
      </c>
      <c r="I5653" t="s">
        <v>7368</v>
      </c>
      <c r="J5653">
        <v>4168203001</v>
      </c>
      <c r="K5653" t="s">
        <v>7369</v>
      </c>
      <c r="L5653" t="s">
        <v>7370</v>
      </c>
      <c r="M5653" t="s">
        <v>7371</v>
      </c>
      <c r="N5653" t="s">
        <v>7371</v>
      </c>
      <c r="O5653">
        <v>1</v>
      </c>
      <c r="P5653">
        <v>1</v>
      </c>
      <c r="Q5653">
        <v>4</v>
      </c>
      <c r="R5653" s="1">
        <v>1000</v>
      </c>
      <c r="S5653" s="14" t="s">
        <v>7807</v>
      </c>
      <c r="T5653" s="14" t="s">
        <v>7808</v>
      </c>
      <c r="U5653" s="15">
        <v>1</v>
      </c>
      <c r="V5653">
        <v>999</v>
      </c>
      <c r="W5653" t="s">
        <v>7372</v>
      </c>
      <c r="X5653" s="16">
        <v>-811</v>
      </c>
      <c r="Y5653">
        <v>0</v>
      </c>
      <c r="Z5653" t="s">
        <v>7373</v>
      </c>
      <c r="AA5653">
        <v>13</v>
      </c>
      <c r="AB5653">
        <v>0</v>
      </c>
      <c r="AC5653">
        <v>0</v>
      </c>
      <c r="AD5653">
        <v>8</v>
      </c>
      <c r="AE5653" t="s">
        <v>7367</v>
      </c>
      <c r="AF5653" t="s">
        <v>7401</v>
      </c>
      <c r="AG5653" t="s">
        <v>7369</v>
      </c>
      <c r="AH5653" t="s">
        <v>7379</v>
      </c>
      <c r="AI5653"/>
      <c r="AJ5653">
        <v>9562098003</v>
      </c>
    </row>
    <row r="5654" spans="1:36" ht="15" x14ac:dyDescent="0.2">
      <c r="A5654">
        <v>80</v>
      </c>
      <c r="B5654">
        <v>13</v>
      </c>
      <c r="C5654">
        <v>4</v>
      </c>
      <c r="D5654">
        <v>0</v>
      </c>
      <c r="E5654">
        <v>0</v>
      </c>
      <c r="F5654" s="13" t="s">
        <v>176</v>
      </c>
      <c r="G5654" s="13" t="s">
        <v>177</v>
      </c>
      <c r="H5654" t="s">
        <v>7367</v>
      </c>
      <c r="I5654" t="s">
        <v>7368</v>
      </c>
      <c r="J5654">
        <v>4482151007</v>
      </c>
      <c r="K5654" t="s">
        <v>7369</v>
      </c>
      <c r="L5654" t="s">
        <v>7370</v>
      </c>
      <c r="M5654"/>
      <c r="N5654"/>
      <c r="O5654">
        <v>1</v>
      </c>
      <c r="P5654">
        <v>1</v>
      </c>
      <c r="Q5654">
        <v>4</v>
      </c>
      <c r="R5654" s="1">
        <v>1000</v>
      </c>
      <c r="S5654" s="14" t="s">
        <v>7807</v>
      </c>
      <c r="T5654" s="14" t="s">
        <v>7808</v>
      </c>
      <c r="U5654" s="15">
        <v>1</v>
      </c>
      <c r="V5654">
        <v>999</v>
      </c>
      <c r="W5654" t="s">
        <v>7372</v>
      </c>
      <c r="X5654" s="17">
        <v>-1346</v>
      </c>
      <c r="Y5654">
        <v>0</v>
      </c>
      <c r="Z5654" t="s">
        <v>7373</v>
      </c>
      <c r="AA5654">
        <v>13</v>
      </c>
      <c r="AB5654">
        <v>0</v>
      </c>
      <c r="AC5654">
        <v>0</v>
      </c>
      <c r="AD5654">
        <v>8</v>
      </c>
      <c r="AE5654" t="s">
        <v>7367</v>
      </c>
      <c r="AF5654" t="s">
        <v>7401</v>
      </c>
      <c r="AG5654" t="s">
        <v>7369</v>
      </c>
      <c r="AH5654" t="s">
        <v>7379</v>
      </c>
      <c r="AI5654"/>
      <c r="AJ5654">
        <v>9562098003</v>
      </c>
    </row>
    <row r="5655" spans="1:36" ht="15" x14ac:dyDescent="0.2">
      <c r="A5655">
        <v>80</v>
      </c>
      <c r="B5655">
        <v>13</v>
      </c>
      <c r="C5655">
        <v>2</v>
      </c>
      <c r="D5655">
        <v>0</v>
      </c>
      <c r="E5655">
        <v>0</v>
      </c>
      <c r="F5655" s="13" t="s">
        <v>146</v>
      </c>
      <c r="G5655" s="13" t="s">
        <v>147</v>
      </c>
      <c r="H5655" t="s">
        <v>7367</v>
      </c>
      <c r="I5655" t="s">
        <v>7368</v>
      </c>
      <c r="J5655">
        <v>4482151007</v>
      </c>
      <c r="K5655" t="s">
        <v>7369</v>
      </c>
      <c r="L5655" t="s">
        <v>7370</v>
      </c>
      <c r="M5655"/>
      <c r="N5655"/>
      <c r="O5655">
        <v>1</v>
      </c>
      <c r="P5655">
        <v>1</v>
      </c>
      <c r="Q5655">
        <v>4</v>
      </c>
      <c r="R5655" s="1">
        <v>1000</v>
      </c>
      <c r="S5655" s="14" t="s">
        <v>7807</v>
      </c>
      <c r="T5655" s="14" t="s">
        <v>7808</v>
      </c>
      <c r="U5655" s="15">
        <v>1</v>
      </c>
      <c r="V5655">
        <v>999</v>
      </c>
      <c r="W5655" t="s">
        <v>7372</v>
      </c>
      <c r="X5655" s="16">
        <v>-486</v>
      </c>
      <c r="Y5655">
        <v>0</v>
      </c>
      <c r="Z5655" t="s">
        <v>7373</v>
      </c>
      <c r="AA5655">
        <v>13</v>
      </c>
      <c r="AB5655">
        <v>0</v>
      </c>
      <c r="AC5655">
        <v>0</v>
      </c>
      <c r="AD5655">
        <v>8</v>
      </c>
      <c r="AE5655" t="s">
        <v>7367</v>
      </c>
      <c r="AF5655" t="s">
        <v>7401</v>
      </c>
      <c r="AG5655" t="s">
        <v>7369</v>
      </c>
      <c r="AH5655" t="s">
        <v>7379</v>
      </c>
      <c r="AI5655"/>
      <c r="AJ5655">
        <v>9562098003</v>
      </c>
    </row>
    <row r="5656" spans="1:36" ht="15" x14ac:dyDescent="0.2">
      <c r="A5656">
        <v>80</v>
      </c>
      <c r="B5656">
        <v>13</v>
      </c>
      <c r="C5656">
        <v>7</v>
      </c>
      <c r="D5656">
        <v>0</v>
      </c>
      <c r="E5656">
        <v>0</v>
      </c>
      <c r="F5656" s="13" t="s">
        <v>2412</v>
      </c>
      <c r="G5656" s="13" t="s">
        <v>2413</v>
      </c>
      <c r="H5656" t="s">
        <v>7367</v>
      </c>
      <c r="I5656" t="s">
        <v>7368</v>
      </c>
      <c r="J5656">
        <v>4167104020</v>
      </c>
      <c r="K5656" t="s">
        <v>7369</v>
      </c>
      <c r="L5656" t="s">
        <v>7370</v>
      </c>
      <c r="M5656" t="s">
        <v>7371</v>
      </c>
      <c r="N5656" t="s">
        <v>7371</v>
      </c>
      <c r="O5656">
        <v>1</v>
      </c>
      <c r="P5656">
        <v>1</v>
      </c>
      <c r="Q5656">
        <v>4</v>
      </c>
      <c r="R5656">
        <v>1</v>
      </c>
      <c r="S5656" s="14" t="s">
        <v>7807</v>
      </c>
      <c r="T5656" s="14" t="s">
        <v>7808</v>
      </c>
      <c r="U5656" s="15">
        <v>1</v>
      </c>
      <c r="V5656">
        <v>999</v>
      </c>
      <c r="W5656" t="s">
        <v>7372</v>
      </c>
      <c r="X5656" s="16">
        <v>-0.33900000000000002</v>
      </c>
      <c r="Y5656">
        <v>0</v>
      </c>
      <c r="Z5656" t="s">
        <v>7373</v>
      </c>
      <c r="AA5656">
        <v>13</v>
      </c>
      <c r="AB5656">
        <v>0</v>
      </c>
      <c r="AC5656">
        <v>0</v>
      </c>
      <c r="AD5656">
        <v>8</v>
      </c>
      <c r="AE5656" t="s">
        <v>7367</v>
      </c>
      <c r="AF5656" t="s">
        <v>7401</v>
      </c>
      <c r="AG5656" t="s">
        <v>7369</v>
      </c>
      <c r="AH5656" t="s">
        <v>7379</v>
      </c>
      <c r="AI5656"/>
      <c r="AJ5656">
        <v>9562098003</v>
      </c>
    </row>
    <row r="5657" spans="1:36" ht="15" x14ac:dyDescent="0.2">
      <c r="A5657">
        <v>80</v>
      </c>
      <c r="B5657">
        <v>13</v>
      </c>
      <c r="C5657">
        <v>7</v>
      </c>
      <c r="D5657">
        <v>0</v>
      </c>
      <c r="E5657">
        <v>0</v>
      </c>
      <c r="F5657" s="13" t="s">
        <v>2488</v>
      </c>
      <c r="G5657" s="13" t="s">
        <v>2489</v>
      </c>
      <c r="H5657" t="s">
        <v>7367</v>
      </c>
      <c r="I5657" t="s">
        <v>7368</v>
      </c>
      <c r="J5657" t="s">
        <v>7388</v>
      </c>
      <c r="K5657" t="s">
        <v>7369</v>
      </c>
      <c r="L5657" t="s">
        <v>7370</v>
      </c>
      <c r="M5657"/>
      <c r="N5657"/>
      <c r="O5657">
        <v>1</v>
      </c>
      <c r="P5657">
        <v>1</v>
      </c>
      <c r="Q5657">
        <v>4</v>
      </c>
      <c r="R5657">
        <v>1</v>
      </c>
      <c r="S5657" s="14" t="s">
        <v>7807</v>
      </c>
      <c r="T5657" s="14" t="s">
        <v>7808</v>
      </c>
      <c r="U5657" s="15">
        <v>1</v>
      </c>
      <c r="V5657">
        <v>999</v>
      </c>
      <c r="W5657" t="s">
        <v>7372</v>
      </c>
      <c r="X5657" s="16">
        <v>-0.46800000000000003</v>
      </c>
      <c r="Y5657">
        <v>0</v>
      </c>
      <c r="Z5657" t="s">
        <v>7373</v>
      </c>
      <c r="AA5657">
        <v>13</v>
      </c>
      <c r="AB5657">
        <v>0</v>
      </c>
      <c r="AC5657">
        <v>0</v>
      </c>
      <c r="AD5657">
        <v>8</v>
      </c>
      <c r="AE5657" t="s">
        <v>7367</v>
      </c>
      <c r="AF5657" t="s">
        <v>7401</v>
      </c>
      <c r="AG5657" t="s">
        <v>7369</v>
      </c>
      <c r="AH5657" t="s">
        <v>7379</v>
      </c>
      <c r="AI5657"/>
      <c r="AJ5657">
        <v>9562098003</v>
      </c>
    </row>
    <row r="5658" spans="1:36" ht="15" x14ac:dyDescent="0.2">
      <c r="A5658">
        <v>80</v>
      </c>
      <c r="B5658">
        <v>13</v>
      </c>
      <c r="C5658">
        <v>7</v>
      </c>
      <c r="D5658">
        <v>0</v>
      </c>
      <c r="E5658">
        <v>0</v>
      </c>
      <c r="F5658" s="13" t="s">
        <v>2382</v>
      </c>
      <c r="G5658" s="13" t="s">
        <v>2383</v>
      </c>
      <c r="H5658" t="s">
        <v>7367</v>
      </c>
      <c r="I5658" t="s">
        <v>7368</v>
      </c>
      <c r="J5658">
        <v>4167104020</v>
      </c>
      <c r="K5658" t="s">
        <v>7369</v>
      </c>
      <c r="L5658" t="s">
        <v>7370</v>
      </c>
      <c r="M5658" t="s">
        <v>7371</v>
      </c>
      <c r="N5658" t="s">
        <v>7371</v>
      </c>
      <c r="O5658">
        <v>1</v>
      </c>
      <c r="P5658">
        <v>1</v>
      </c>
      <c r="Q5658">
        <v>4</v>
      </c>
      <c r="R5658">
        <v>1</v>
      </c>
      <c r="S5658" s="14" t="s">
        <v>7807</v>
      </c>
      <c r="T5658" s="14" t="s">
        <v>7808</v>
      </c>
      <c r="U5658" s="15">
        <v>1</v>
      </c>
      <c r="V5658">
        <v>999</v>
      </c>
      <c r="W5658" t="s">
        <v>7372</v>
      </c>
      <c r="X5658" s="16">
        <v>-0.40500000000000003</v>
      </c>
      <c r="Y5658">
        <v>0</v>
      </c>
      <c r="Z5658" t="s">
        <v>7373</v>
      </c>
      <c r="AA5658">
        <v>13</v>
      </c>
      <c r="AB5658">
        <v>0</v>
      </c>
      <c r="AC5658">
        <v>0</v>
      </c>
      <c r="AD5658">
        <v>8</v>
      </c>
      <c r="AE5658" t="s">
        <v>7367</v>
      </c>
      <c r="AF5658" t="s">
        <v>7401</v>
      </c>
      <c r="AG5658" t="s">
        <v>7369</v>
      </c>
      <c r="AH5658" t="s">
        <v>7379</v>
      </c>
      <c r="AI5658"/>
      <c r="AJ5658">
        <v>9562098003</v>
      </c>
    </row>
    <row r="5659" spans="1:36" ht="15" x14ac:dyDescent="0.2">
      <c r="A5659">
        <v>80</v>
      </c>
      <c r="B5659">
        <v>13</v>
      </c>
      <c r="C5659">
        <v>4</v>
      </c>
      <c r="D5659">
        <v>0</v>
      </c>
      <c r="E5659">
        <v>0</v>
      </c>
      <c r="F5659" s="13" t="s">
        <v>1604</v>
      </c>
      <c r="G5659" s="13" t="s">
        <v>1605</v>
      </c>
      <c r="H5659" t="s">
        <v>7367</v>
      </c>
      <c r="I5659" t="s">
        <v>7368</v>
      </c>
      <c r="J5659">
        <v>4166151002</v>
      </c>
      <c r="K5659" t="s">
        <v>7369</v>
      </c>
      <c r="L5659" t="s">
        <v>7370</v>
      </c>
      <c r="M5659" t="s">
        <v>7371</v>
      </c>
      <c r="N5659"/>
      <c r="O5659">
        <v>1</v>
      </c>
      <c r="P5659">
        <v>1</v>
      </c>
      <c r="Q5659">
        <v>4</v>
      </c>
      <c r="R5659">
        <v>1</v>
      </c>
      <c r="S5659" s="14" t="s">
        <v>7807</v>
      </c>
      <c r="T5659" s="14" t="s">
        <v>7808</v>
      </c>
      <c r="U5659" s="15">
        <v>1</v>
      </c>
      <c r="V5659">
        <v>999</v>
      </c>
      <c r="W5659" t="s">
        <v>7372</v>
      </c>
      <c r="X5659" s="16">
        <v>-2.4169999999999998</v>
      </c>
      <c r="Y5659">
        <v>0</v>
      </c>
      <c r="Z5659" t="s">
        <v>7373</v>
      </c>
      <c r="AA5659">
        <v>13</v>
      </c>
      <c r="AB5659">
        <v>0</v>
      </c>
      <c r="AC5659">
        <v>0</v>
      </c>
      <c r="AD5659">
        <v>8</v>
      </c>
      <c r="AE5659" t="s">
        <v>7367</v>
      </c>
      <c r="AF5659" t="s">
        <v>7401</v>
      </c>
      <c r="AG5659" t="s">
        <v>7369</v>
      </c>
      <c r="AH5659" t="s">
        <v>7379</v>
      </c>
      <c r="AI5659"/>
      <c r="AJ5659">
        <v>9562098003</v>
      </c>
    </row>
    <row r="5660" spans="1:36" ht="15" x14ac:dyDescent="0.2">
      <c r="A5660">
        <v>80</v>
      </c>
      <c r="B5660">
        <v>13</v>
      </c>
      <c r="C5660">
        <v>8</v>
      </c>
      <c r="D5660">
        <v>0</v>
      </c>
      <c r="E5660">
        <v>0</v>
      </c>
      <c r="F5660" s="13" t="s">
        <v>6940</v>
      </c>
      <c r="G5660" s="13" t="s">
        <v>6941</v>
      </c>
      <c r="H5660" t="s">
        <v>7367</v>
      </c>
      <c r="I5660" t="s">
        <v>7368</v>
      </c>
      <c r="J5660">
        <v>4758203004</v>
      </c>
      <c r="K5660" t="s">
        <v>7369</v>
      </c>
      <c r="L5660" t="s">
        <v>7370</v>
      </c>
      <c r="M5660"/>
      <c r="N5660"/>
      <c r="O5660">
        <v>1</v>
      </c>
      <c r="P5660">
        <v>1</v>
      </c>
      <c r="Q5660">
        <v>4</v>
      </c>
      <c r="R5660" s="1">
        <v>1000</v>
      </c>
      <c r="S5660" s="14" t="s">
        <v>7807</v>
      </c>
      <c r="T5660" s="14" t="s">
        <v>7808</v>
      </c>
      <c r="U5660" s="15">
        <v>1</v>
      </c>
      <c r="V5660">
        <v>999</v>
      </c>
      <c r="W5660" t="s">
        <v>7372</v>
      </c>
      <c r="X5660" s="16">
        <v>-628.79999999999995</v>
      </c>
      <c r="Y5660">
        <v>0</v>
      </c>
      <c r="Z5660" t="s">
        <v>7373</v>
      </c>
      <c r="AA5660">
        <v>13</v>
      </c>
      <c r="AB5660">
        <v>0</v>
      </c>
      <c r="AC5660">
        <v>0</v>
      </c>
      <c r="AD5660">
        <v>8</v>
      </c>
      <c r="AE5660" t="s">
        <v>7367</v>
      </c>
      <c r="AF5660" t="s">
        <v>7401</v>
      </c>
      <c r="AG5660" t="s">
        <v>7369</v>
      </c>
      <c r="AH5660" t="s">
        <v>7379</v>
      </c>
      <c r="AI5660"/>
      <c r="AJ5660">
        <v>9562098003</v>
      </c>
    </row>
    <row r="5661" spans="1:36" ht="15" x14ac:dyDescent="0.2">
      <c r="A5661">
        <v>80</v>
      </c>
      <c r="B5661">
        <v>13</v>
      </c>
      <c r="C5661">
        <v>8</v>
      </c>
      <c r="D5661">
        <v>0</v>
      </c>
      <c r="E5661">
        <v>0</v>
      </c>
      <c r="F5661" s="13" t="s">
        <v>1798</v>
      </c>
      <c r="G5661" s="13" t="s">
        <v>1799</v>
      </c>
      <c r="H5661" t="s">
        <v>7367</v>
      </c>
      <c r="I5661" t="s">
        <v>7368</v>
      </c>
      <c r="J5661">
        <v>4758203004</v>
      </c>
      <c r="K5661" t="s">
        <v>7369</v>
      </c>
      <c r="L5661" t="s">
        <v>7370</v>
      </c>
      <c r="M5661" t="s">
        <v>7371</v>
      </c>
      <c r="N5661" t="s">
        <v>7371</v>
      </c>
      <c r="O5661">
        <v>1</v>
      </c>
      <c r="P5661">
        <v>1</v>
      </c>
      <c r="Q5661">
        <v>4</v>
      </c>
      <c r="R5661" s="1">
        <v>1000</v>
      </c>
      <c r="S5661" s="14" t="s">
        <v>7807</v>
      </c>
      <c r="T5661" s="14" t="s">
        <v>7808</v>
      </c>
      <c r="U5661" s="15">
        <v>1</v>
      </c>
      <c r="V5661">
        <v>999</v>
      </c>
      <c r="W5661" t="s">
        <v>7372</v>
      </c>
      <c r="X5661" s="16">
        <v>-663.7</v>
      </c>
      <c r="Y5661">
        <v>0</v>
      </c>
      <c r="Z5661" t="s">
        <v>7373</v>
      </c>
      <c r="AA5661">
        <v>13</v>
      </c>
      <c r="AB5661">
        <v>0</v>
      </c>
      <c r="AC5661">
        <v>0</v>
      </c>
      <c r="AD5661">
        <v>8</v>
      </c>
      <c r="AE5661" t="s">
        <v>7367</v>
      </c>
      <c r="AF5661" t="s">
        <v>7401</v>
      </c>
      <c r="AG5661" t="s">
        <v>7369</v>
      </c>
      <c r="AH5661" t="s">
        <v>7379</v>
      </c>
      <c r="AI5661"/>
      <c r="AJ5661">
        <v>9562098003</v>
      </c>
    </row>
    <row r="5662" spans="1:36" ht="15" x14ac:dyDescent="0.2">
      <c r="A5662">
        <v>80</v>
      </c>
      <c r="B5662">
        <v>13</v>
      </c>
      <c r="C5662">
        <v>7</v>
      </c>
      <c r="D5662">
        <v>0</v>
      </c>
      <c r="E5662">
        <v>0</v>
      </c>
      <c r="F5662" s="13" t="s">
        <v>4884</v>
      </c>
      <c r="G5662" s="13" t="s">
        <v>4885</v>
      </c>
      <c r="H5662" t="s">
        <v>7367</v>
      </c>
      <c r="I5662" t="s">
        <v>7368</v>
      </c>
      <c r="J5662">
        <v>4758151014</v>
      </c>
      <c r="K5662" t="s">
        <v>7369</v>
      </c>
      <c r="L5662" t="s">
        <v>7370</v>
      </c>
      <c r="M5662"/>
      <c r="N5662"/>
      <c r="O5662">
        <v>1</v>
      </c>
      <c r="P5662">
        <v>1</v>
      </c>
      <c r="Q5662">
        <v>4</v>
      </c>
      <c r="R5662">
        <v>1</v>
      </c>
      <c r="S5662" s="14" t="s">
        <v>7807</v>
      </c>
      <c r="T5662" s="14" t="s">
        <v>7808</v>
      </c>
      <c r="U5662" s="15">
        <v>1</v>
      </c>
      <c r="V5662">
        <v>999</v>
      </c>
      <c r="W5662" t="s">
        <v>7372</v>
      </c>
      <c r="X5662" s="16">
        <v>-1.399</v>
      </c>
      <c r="Y5662">
        <v>0</v>
      </c>
      <c r="Z5662" t="s">
        <v>7373</v>
      </c>
      <c r="AA5662">
        <v>13</v>
      </c>
      <c r="AB5662">
        <v>0</v>
      </c>
      <c r="AC5662">
        <v>0</v>
      </c>
      <c r="AD5662">
        <v>8</v>
      </c>
      <c r="AE5662" t="s">
        <v>7367</v>
      </c>
      <c r="AF5662" t="s">
        <v>7401</v>
      </c>
      <c r="AG5662" t="s">
        <v>7369</v>
      </c>
      <c r="AH5662" t="s">
        <v>7379</v>
      </c>
      <c r="AI5662"/>
      <c r="AJ5662">
        <v>9562098003</v>
      </c>
    </row>
    <row r="5663" spans="1:36" ht="15" x14ac:dyDescent="0.2">
      <c r="A5663">
        <v>80</v>
      </c>
      <c r="B5663">
        <v>13</v>
      </c>
      <c r="C5663">
        <v>8</v>
      </c>
      <c r="D5663">
        <v>0</v>
      </c>
      <c r="E5663">
        <v>0</v>
      </c>
      <c r="F5663" s="13" t="s">
        <v>1834</v>
      </c>
      <c r="G5663" s="13" t="s">
        <v>1835</v>
      </c>
      <c r="H5663" t="s">
        <v>7367</v>
      </c>
      <c r="I5663" t="s">
        <v>7368</v>
      </c>
      <c r="J5663">
        <v>4488151008</v>
      </c>
      <c r="K5663" t="s">
        <v>7369</v>
      </c>
      <c r="L5663" t="s">
        <v>7370</v>
      </c>
      <c r="M5663"/>
      <c r="N5663"/>
      <c r="O5663">
        <v>1</v>
      </c>
      <c r="P5663">
        <v>1</v>
      </c>
      <c r="Q5663">
        <v>4</v>
      </c>
      <c r="R5663" s="1">
        <v>1000</v>
      </c>
      <c r="S5663" s="14" t="s">
        <v>7807</v>
      </c>
      <c r="T5663" s="14" t="s">
        <v>7808</v>
      </c>
      <c r="U5663" s="15">
        <v>1</v>
      </c>
      <c r="V5663">
        <v>999</v>
      </c>
      <c r="W5663" t="s">
        <v>7372</v>
      </c>
      <c r="X5663" s="16">
        <v>-138.89400000000001</v>
      </c>
      <c r="Y5663">
        <v>0</v>
      </c>
      <c r="Z5663" t="s">
        <v>7373</v>
      </c>
      <c r="AA5663">
        <v>13</v>
      </c>
      <c r="AB5663">
        <v>0</v>
      </c>
      <c r="AC5663">
        <v>0</v>
      </c>
      <c r="AD5663">
        <v>8</v>
      </c>
      <c r="AE5663" t="s">
        <v>7367</v>
      </c>
      <c r="AF5663" t="s">
        <v>7401</v>
      </c>
      <c r="AG5663" t="s">
        <v>7369</v>
      </c>
      <c r="AH5663" t="s">
        <v>7379</v>
      </c>
      <c r="AI5663"/>
      <c r="AJ5663">
        <v>9562098003</v>
      </c>
    </row>
    <row r="5664" spans="1:36" ht="15" x14ac:dyDescent="0.2">
      <c r="A5664">
        <v>80</v>
      </c>
      <c r="B5664">
        <v>13</v>
      </c>
      <c r="C5664">
        <v>5</v>
      </c>
      <c r="D5664">
        <v>0</v>
      </c>
      <c r="E5664">
        <v>0</v>
      </c>
      <c r="F5664" s="13" t="s">
        <v>3510</v>
      </c>
      <c r="G5664" s="13" t="s">
        <v>3511</v>
      </c>
      <c r="H5664" t="s">
        <v>7367</v>
      </c>
      <c r="I5664" t="s">
        <v>7368</v>
      </c>
      <c r="J5664">
        <v>4167151003</v>
      </c>
      <c r="K5664" t="s">
        <v>7369</v>
      </c>
      <c r="L5664" t="s">
        <v>7370</v>
      </c>
      <c r="M5664"/>
      <c r="N5664"/>
      <c r="O5664">
        <v>1</v>
      </c>
      <c r="P5664">
        <v>1</v>
      </c>
      <c r="Q5664">
        <v>4</v>
      </c>
      <c r="R5664" s="1">
        <v>1000</v>
      </c>
      <c r="S5664" s="14" t="s">
        <v>7807</v>
      </c>
      <c r="T5664" s="14" t="s">
        <v>7808</v>
      </c>
      <c r="U5664" s="15">
        <v>1</v>
      </c>
      <c r="V5664">
        <v>999</v>
      </c>
      <c r="W5664" t="s">
        <v>7372</v>
      </c>
      <c r="X5664" s="16">
        <v>-379</v>
      </c>
      <c r="Y5664">
        <v>0</v>
      </c>
      <c r="Z5664" t="s">
        <v>7373</v>
      </c>
      <c r="AA5664">
        <v>13</v>
      </c>
      <c r="AB5664">
        <v>0</v>
      </c>
      <c r="AC5664">
        <v>0</v>
      </c>
      <c r="AD5664">
        <v>8</v>
      </c>
      <c r="AE5664" t="s">
        <v>7367</v>
      </c>
      <c r="AF5664" t="s">
        <v>7401</v>
      </c>
      <c r="AG5664" t="s">
        <v>7369</v>
      </c>
      <c r="AH5664" t="s">
        <v>7379</v>
      </c>
      <c r="AI5664"/>
      <c r="AJ5664">
        <v>9562098003</v>
      </c>
    </row>
    <row r="5665" spans="1:36" ht="15" x14ac:dyDescent="0.2">
      <c r="A5665">
        <v>80</v>
      </c>
      <c r="B5665">
        <v>13</v>
      </c>
      <c r="C5665">
        <v>2</v>
      </c>
      <c r="D5665">
        <v>0</v>
      </c>
      <c r="E5665">
        <v>0</v>
      </c>
      <c r="F5665" s="13" t="s">
        <v>1862</v>
      </c>
      <c r="G5665" s="13" t="s">
        <v>1863</v>
      </c>
      <c r="H5665" t="s">
        <v>7367</v>
      </c>
      <c r="I5665" t="s">
        <v>7368</v>
      </c>
      <c r="J5665">
        <v>4488151008</v>
      </c>
      <c r="K5665" t="s">
        <v>7369</v>
      </c>
      <c r="L5665" t="s">
        <v>7370</v>
      </c>
      <c r="M5665" t="s">
        <v>7371</v>
      </c>
      <c r="N5665" t="s">
        <v>7371</v>
      </c>
      <c r="O5665">
        <v>1</v>
      </c>
      <c r="P5665">
        <v>1</v>
      </c>
      <c r="Q5665">
        <v>4</v>
      </c>
      <c r="R5665" s="1">
        <v>1000</v>
      </c>
      <c r="S5665" s="14" t="s">
        <v>7807</v>
      </c>
      <c r="T5665" s="14" t="s">
        <v>7808</v>
      </c>
      <c r="U5665" s="15">
        <v>1</v>
      </c>
      <c r="V5665">
        <v>999</v>
      </c>
      <c r="W5665" t="s">
        <v>7372</v>
      </c>
      <c r="X5665" s="16">
        <v>-75.853999999999999</v>
      </c>
      <c r="Y5665">
        <v>0</v>
      </c>
      <c r="Z5665" t="s">
        <v>7373</v>
      </c>
      <c r="AA5665">
        <v>13</v>
      </c>
      <c r="AB5665">
        <v>0</v>
      </c>
      <c r="AC5665">
        <v>0</v>
      </c>
      <c r="AD5665">
        <v>8</v>
      </c>
      <c r="AE5665" t="s">
        <v>7367</v>
      </c>
      <c r="AF5665" t="s">
        <v>7401</v>
      </c>
      <c r="AG5665" t="s">
        <v>7369</v>
      </c>
      <c r="AH5665" t="s">
        <v>7379</v>
      </c>
      <c r="AI5665"/>
      <c r="AJ5665">
        <v>9562098003</v>
      </c>
    </row>
    <row r="5666" spans="1:36" ht="15" x14ac:dyDescent="0.2">
      <c r="A5666">
        <v>80</v>
      </c>
      <c r="B5666">
        <v>13</v>
      </c>
      <c r="C5666">
        <v>2</v>
      </c>
      <c r="D5666">
        <v>0</v>
      </c>
      <c r="E5666">
        <v>0</v>
      </c>
      <c r="F5666" s="13" t="s">
        <v>2276</v>
      </c>
      <c r="G5666" s="13" t="s">
        <v>2277</v>
      </c>
      <c r="H5666" t="s">
        <v>7367</v>
      </c>
      <c r="I5666" t="s">
        <v>7368</v>
      </c>
      <c r="J5666">
        <v>4488151008</v>
      </c>
      <c r="K5666" t="s">
        <v>7369</v>
      </c>
      <c r="L5666" t="s">
        <v>7370</v>
      </c>
      <c r="M5666"/>
      <c r="N5666"/>
      <c r="O5666">
        <v>1</v>
      </c>
      <c r="P5666">
        <v>1</v>
      </c>
      <c r="Q5666">
        <v>4</v>
      </c>
      <c r="R5666" s="1">
        <v>1000</v>
      </c>
      <c r="S5666" s="14" t="s">
        <v>7807</v>
      </c>
      <c r="T5666" s="14" t="s">
        <v>7808</v>
      </c>
      <c r="U5666" s="15">
        <v>1</v>
      </c>
      <c r="V5666">
        <v>999</v>
      </c>
      <c r="W5666" t="s">
        <v>7372</v>
      </c>
      <c r="X5666" s="16">
        <v>-93.429000000000002</v>
      </c>
      <c r="Y5666">
        <v>0</v>
      </c>
      <c r="Z5666" t="s">
        <v>7373</v>
      </c>
      <c r="AA5666">
        <v>13</v>
      </c>
      <c r="AB5666">
        <v>0</v>
      </c>
      <c r="AC5666">
        <v>0</v>
      </c>
      <c r="AD5666">
        <v>8</v>
      </c>
      <c r="AE5666" t="s">
        <v>7367</v>
      </c>
      <c r="AF5666" t="s">
        <v>7401</v>
      </c>
      <c r="AG5666" t="s">
        <v>7369</v>
      </c>
      <c r="AH5666" t="s">
        <v>7379</v>
      </c>
      <c r="AI5666"/>
      <c r="AJ5666">
        <v>9562098003</v>
      </c>
    </row>
    <row r="5667" spans="1:36" ht="15" x14ac:dyDescent="0.2">
      <c r="A5667">
        <v>80</v>
      </c>
      <c r="B5667">
        <v>13</v>
      </c>
      <c r="C5667">
        <v>8</v>
      </c>
      <c r="D5667">
        <v>0</v>
      </c>
      <c r="E5667">
        <v>0</v>
      </c>
      <c r="F5667" s="13" t="s">
        <v>3428</v>
      </c>
      <c r="G5667" s="13" t="s">
        <v>3429</v>
      </c>
      <c r="H5667" t="s">
        <v>7367</v>
      </c>
      <c r="I5667" t="s">
        <v>7368</v>
      </c>
      <c r="J5667" s="12" t="s">
        <v>7390</v>
      </c>
      <c r="K5667" t="s">
        <v>7369</v>
      </c>
      <c r="L5667" t="s">
        <v>7370</v>
      </c>
      <c r="M5667" t="s">
        <v>7371</v>
      </c>
      <c r="N5667" t="s">
        <v>7371</v>
      </c>
      <c r="O5667">
        <v>1</v>
      </c>
      <c r="P5667">
        <v>1</v>
      </c>
      <c r="Q5667">
        <v>4</v>
      </c>
      <c r="R5667" s="1">
        <v>1000</v>
      </c>
      <c r="S5667" s="14" t="s">
        <v>7807</v>
      </c>
      <c r="T5667" s="14" t="s">
        <v>7808</v>
      </c>
      <c r="U5667" s="15">
        <v>1</v>
      </c>
      <c r="V5667">
        <v>999</v>
      </c>
      <c r="W5667" t="s">
        <v>7372</v>
      </c>
      <c r="X5667" s="16">
        <v>-354.22</v>
      </c>
      <c r="Y5667">
        <v>0</v>
      </c>
      <c r="Z5667" t="s">
        <v>7373</v>
      </c>
      <c r="AA5667">
        <v>13</v>
      </c>
      <c r="AB5667">
        <v>0</v>
      </c>
      <c r="AC5667">
        <v>0</v>
      </c>
      <c r="AD5667">
        <v>8</v>
      </c>
      <c r="AE5667" t="s">
        <v>7367</v>
      </c>
      <c r="AF5667" t="s">
        <v>7401</v>
      </c>
      <c r="AG5667" t="s">
        <v>7369</v>
      </c>
      <c r="AH5667" t="s">
        <v>7379</v>
      </c>
      <c r="AI5667"/>
      <c r="AJ5667">
        <v>9562098003</v>
      </c>
    </row>
    <row r="5668" spans="1:36" ht="15" x14ac:dyDescent="0.2">
      <c r="A5668">
        <v>80</v>
      </c>
      <c r="B5668">
        <v>13</v>
      </c>
      <c r="C5668">
        <v>8</v>
      </c>
      <c r="D5668">
        <v>0</v>
      </c>
      <c r="E5668">
        <v>0</v>
      </c>
      <c r="F5668" s="13" t="s">
        <v>2886</v>
      </c>
      <c r="G5668" s="13" t="s">
        <v>2887</v>
      </c>
      <c r="H5668" t="s">
        <v>7367</v>
      </c>
      <c r="I5668" t="s">
        <v>7368</v>
      </c>
      <c r="J5668" s="12" t="s">
        <v>7390</v>
      </c>
      <c r="K5668" t="s">
        <v>7369</v>
      </c>
      <c r="L5668" t="s">
        <v>7370</v>
      </c>
      <c r="M5668" t="s">
        <v>7371</v>
      </c>
      <c r="N5668" t="s">
        <v>7371</v>
      </c>
      <c r="O5668">
        <v>1</v>
      </c>
      <c r="P5668">
        <v>1</v>
      </c>
      <c r="Q5668">
        <v>4</v>
      </c>
      <c r="R5668" s="1">
        <v>1000</v>
      </c>
      <c r="S5668" s="14" t="s">
        <v>7807</v>
      </c>
      <c r="T5668" s="14" t="s">
        <v>7808</v>
      </c>
      <c r="U5668" s="15">
        <v>1</v>
      </c>
      <c r="V5668">
        <v>999</v>
      </c>
      <c r="W5668" t="s">
        <v>7372</v>
      </c>
      <c r="X5668" s="16">
        <v>-543.97</v>
      </c>
      <c r="Y5668">
        <v>0</v>
      </c>
      <c r="Z5668" t="s">
        <v>7373</v>
      </c>
      <c r="AA5668">
        <v>13</v>
      </c>
      <c r="AB5668">
        <v>0</v>
      </c>
      <c r="AC5668">
        <v>0</v>
      </c>
      <c r="AD5668">
        <v>8</v>
      </c>
      <c r="AE5668" t="s">
        <v>7367</v>
      </c>
      <c r="AF5668" t="s">
        <v>7401</v>
      </c>
      <c r="AG5668" t="s">
        <v>7369</v>
      </c>
      <c r="AH5668" t="s">
        <v>7379</v>
      </c>
      <c r="AI5668"/>
      <c r="AJ5668">
        <v>9562098003</v>
      </c>
    </row>
    <row r="5669" spans="1:36" ht="15" x14ac:dyDescent="0.2">
      <c r="A5669">
        <v>80</v>
      </c>
      <c r="B5669">
        <v>13</v>
      </c>
      <c r="C5669">
        <v>1</v>
      </c>
      <c r="D5669">
        <v>0</v>
      </c>
      <c r="E5669">
        <v>0</v>
      </c>
      <c r="F5669" s="13" t="s">
        <v>4494</v>
      </c>
      <c r="G5669" s="13" t="s">
        <v>4495</v>
      </c>
      <c r="H5669" t="s">
        <v>7367</v>
      </c>
      <c r="I5669" t="s">
        <v>7368</v>
      </c>
      <c r="J5669">
        <v>4758151014</v>
      </c>
      <c r="K5669" t="s">
        <v>7369</v>
      </c>
      <c r="L5669" t="s">
        <v>7370</v>
      </c>
      <c r="M5669"/>
      <c r="N5669"/>
      <c r="O5669">
        <v>1</v>
      </c>
      <c r="P5669">
        <v>1</v>
      </c>
      <c r="Q5669">
        <v>4</v>
      </c>
      <c r="R5669" s="1">
        <v>1000</v>
      </c>
      <c r="S5669" s="14" t="s">
        <v>7807</v>
      </c>
      <c r="T5669" s="14" t="s">
        <v>7808</v>
      </c>
      <c r="U5669" s="15">
        <v>1</v>
      </c>
      <c r="V5669">
        <v>999</v>
      </c>
      <c r="W5669" t="s">
        <v>7372</v>
      </c>
      <c r="X5669" s="16">
        <v>-221</v>
      </c>
      <c r="Y5669">
        <v>0</v>
      </c>
      <c r="Z5669" t="s">
        <v>7373</v>
      </c>
      <c r="AA5669">
        <v>13</v>
      </c>
      <c r="AB5669">
        <v>0</v>
      </c>
      <c r="AC5669">
        <v>0</v>
      </c>
      <c r="AD5669">
        <v>8</v>
      </c>
      <c r="AE5669" t="s">
        <v>7367</v>
      </c>
      <c r="AF5669" t="s">
        <v>7401</v>
      </c>
      <c r="AG5669" t="s">
        <v>7369</v>
      </c>
      <c r="AH5669" t="s">
        <v>7379</v>
      </c>
      <c r="AI5669"/>
      <c r="AJ5669">
        <v>9562098003</v>
      </c>
    </row>
    <row r="5670" spans="1:36" ht="15" x14ac:dyDescent="0.2">
      <c r="A5670">
        <v>80</v>
      </c>
      <c r="B5670">
        <v>13</v>
      </c>
      <c r="C5670">
        <v>1</v>
      </c>
      <c r="D5670">
        <v>0</v>
      </c>
      <c r="E5670">
        <v>0</v>
      </c>
      <c r="F5670" s="13" t="s">
        <v>2754</v>
      </c>
      <c r="G5670" s="13" t="s">
        <v>2755</v>
      </c>
      <c r="H5670" t="s">
        <v>7367</v>
      </c>
      <c r="I5670" t="s">
        <v>7368</v>
      </c>
      <c r="J5670">
        <v>4758151014</v>
      </c>
      <c r="K5670" t="s">
        <v>7369</v>
      </c>
      <c r="L5670" t="s">
        <v>7370</v>
      </c>
      <c r="M5670"/>
      <c r="N5670"/>
      <c r="O5670">
        <v>1</v>
      </c>
      <c r="P5670">
        <v>1</v>
      </c>
      <c r="Q5670">
        <v>4</v>
      </c>
      <c r="R5670" s="1">
        <v>1000</v>
      </c>
      <c r="S5670" s="14" t="s">
        <v>7807</v>
      </c>
      <c r="T5670" s="14" t="s">
        <v>7808</v>
      </c>
      <c r="U5670" s="15">
        <v>1</v>
      </c>
      <c r="V5670">
        <v>999</v>
      </c>
      <c r="W5670" t="s">
        <v>7372</v>
      </c>
      <c r="X5670" s="16">
        <v>-220.7</v>
      </c>
      <c r="Y5670">
        <v>0</v>
      </c>
      <c r="Z5670" t="s">
        <v>7373</v>
      </c>
      <c r="AA5670">
        <v>13</v>
      </c>
      <c r="AB5670">
        <v>0</v>
      </c>
      <c r="AC5670">
        <v>0</v>
      </c>
      <c r="AD5670">
        <v>8</v>
      </c>
      <c r="AE5670" t="s">
        <v>7367</v>
      </c>
      <c r="AF5670" t="s">
        <v>7401</v>
      </c>
      <c r="AG5670" t="s">
        <v>7369</v>
      </c>
      <c r="AH5670" t="s">
        <v>7379</v>
      </c>
      <c r="AI5670"/>
      <c r="AJ5670">
        <v>9562098003</v>
      </c>
    </row>
    <row r="5671" spans="1:36" ht="15" x14ac:dyDescent="0.2">
      <c r="A5671">
        <v>80</v>
      </c>
      <c r="B5671">
        <v>13</v>
      </c>
      <c r="C5671">
        <v>8</v>
      </c>
      <c r="D5671">
        <v>0</v>
      </c>
      <c r="E5671">
        <v>0</v>
      </c>
      <c r="F5671" s="13" t="s">
        <v>3360</v>
      </c>
      <c r="G5671" s="13" t="s">
        <v>3361</v>
      </c>
      <c r="H5671" t="s">
        <v>7367</v>
      </c>
      <c r="I5671" t="s">
        <v>7368</v>
      </c>
      <c r="J5671">
        <v>4758203004</v>
      </c>
      <c r="K5671" t="s">
        <v>7369</v>
      </c>
      <c r="L5671" t="s">
        <v>7370</v>
      </c>
      <c r="M5671" t="s">
        <v>7371</v>
      </c>
      <c r="N5671" t="s">
        <v>7371</v>
      </c>
      <c r="O5671">
        <v>1</v>
      </c>
      <c r="P5671">
        <v>1</v>
      </c>
      <c r="Q5671">
        <v>4</v>
      </c>
      <c r="R5671" s="1">
        <v>1000</v>
      </c>
      <c r="S5671" s="14" t="s">
        <v>7807</v>
      </c>
      <c r="T5671" s="14" t="s">
        <v>7808</v>
      </c>
      <c r="U5671" s="15">
        <v>1</v>
      </c>
      <c r="V5671">
        <v>999</v>
      </c>
      <c r="W5671" t="s">
        <v>7372</v>
      </c>
      <c r="X5671" s="16">
        <v>-155.80000000000001</v>
      </c>
      <c r="Y5671">
        <v>0</v>
      </c>
      <c r="Z5671" t="s">
        <v>7373</v>
      </c>
      <c r="AA5671">
        <v>13</v>
      </c>
      <c r="AB5671">
        <v>0</v>
      </c>
      <c r="AC5671">
        <v>0</v>
      </c>
      <c r="AD5671">
        <v>8</v>
      </c>
      <c r="AE5671" t="s">
        <v>7367</v>
      </c>
      <c r="AF5671" t="s">
        <v>7401</v>
      </c>
      <c r="AG5671" t="s">
        <v>7369</v>
      </c>
      <c r="AH5671" t="s">
        <v>7379</v>
      </c>
      <c r="AI5671"/>
      <c r="AJ5671">
        <v>9562098003</v>
      </c>
    </row>
    <row r="5672" spans="1:36" ht="15" x14ac:dyDescent="0.2">
      <c r="A5672">
        <v>80</v>
      </c>
      <c r="B5672">
        <v>13</v>
      </c>
      <c r="C5672">
        <v>8</v>
      </c>
      <c r="D5672">
        <v>0</v>
      </c>
      <c r="E5672">
        <v>0</v>
      </c>
      <c r="F5672" s="13" t="s">
        <v>3298</v>
      </c>
      <c r="G5672" s="13" t="s">
        <v>3299</v>
      </c>
      <c r="H5672" t="s">
        <v>7367</v>
      </c>
      <c r="I5672" t="s">
        <v>7368</v>
      </c>
      <c r="J5672" t="s">
        <v>7382</v>
      </c>
      <c r="K5672" t="s">
        <v>7369</v>
      </c>
      <c r="L5672" t="s">
        <v>7370</v>
      </c>
      <c r="M5672" t="s">
        <v>7371</v>
      </c>
      <c r="N5672" t="s">
        <v>7371</v>
      </c>
      <c r="O5672">
        <v>1</v>
      </c>
      <c r="P5672">
        <v>1</v>
      </c>
      <c r="Q5672">
        <v>4</v>
      </c>
      <c r="R5672" s="1">
        <v>1000</v>
      </c>
      <c r="S5672" s="14" t="s">
        <v>7807</v>
      </c>
      <c r="T5672" s="14" t="s">
        <v>7808</v>
      </c>
      <c r="U5672" s="15">
        <v>1</v>
      </c>
      <c r="V5672">
        <v>999</v>
      </c>
      <c r="W5672" t="s">
        <v>7372</v>
      </c>
      <c r="X5672" s="16">
        <v>-482.48</v>
      </c>
      <c r="Y5672">
        <v>0</v>
      </c>
      <c r="Z5672" t="s">
        <v>7373</v>
      </c>
      <c r="AA5672">
        <v>13</v>
      </c>
      <c r="AB5672">
        <v>0</v>
      </c>
      <c r="AC5672">
        <v>0</v>
      </c>
      <c r="AD5672">
        <v>8</v>
      </c>
      <c r="AE5672" t="s">
        <v>7367</v>
      </c>
      <c r="AF5672" t="s">
        <v>7401</v>
      </c>
      <c r="AG5672" t="s">
        <v>7369</v>
      </c>
      <c r="AH5672" t="s">
        <v>7379</v>
      </c>
      <c r="AI5672"/>
      <c r="AJ5672">
        <v>9562098003</v>
      </c>
    </row>
    <row r="5673" spans="1:36" ht="15" x14ac:dyDescent="0.2">
      <c r="A5673">
        <v>80</v>
      </c>
      <c r="B5673">
        <v>13</v>
      </c>
      <c r="C5673">
        <v>7</v>
      </c>
      <c r="D5673">
        <v>0</v>
      </c>
      <c r="E5673">
        <v>0</v>
      </c>
      <c r="F5673" s="13" t="s">
        <v>1292</v>
      </c>
      <c r="G5673" s="13" t="s">
        <v>1293</v>
      </c>
      <c r="H5673" t="s">
        <v>7367</v>
      </c>
      <c r="I5673" t="s">
        <v>7368</v>
      </c>
      <c r="J5673">
        <v>4488151008</v>
      </c>
      <c r="K5673" t="s">
        <v>7369</v>
      </c>
      <c r="L5673" t="s">
        <v>7370</v>
      </c>
      <c r="M5673" t="s">
        <v>7371</v>
      </c>
      <c r="N5673" t="s">
        <v>7371</v>
      </c>
      <c r="O5673">
        <v>1</v>
      </c>
      <c r="P5673">
        <v>1</v>
      </c>
      <c r="Q5673">
        <v>4</v>
      </c>
      <c r="R5673">
        <v>1</v>
      </c>
      <c r="S5673" s="14" t="s">
        <v>7807</v>
      </c>
      <c r="T5673" s="14" t="s">
        <v>7808</v>
      </c>
      <c r="U5673" s="15">
        <v>1</v>
      </c>
      <c r="V5673">
        <v>999</v>
      </c>
      <c r="W5673" t="s">
        <v>7372</v>
      </c>
      <c r="X5673" s="16">
        <v>-1.123</v>
      </c>
      <c r="Y5673">
        <v>0</v>
      </c>
      <c r="Z5673" t="s">
        <v>7373</v>
      </c>
      <c r="AA5673">
        <v>13</v>
      </c>
      <c r="AB5673">
        <v>0</v>
      </c>
      <c r="AC5673">
        <v>0</v>
      </c>
      <c r="AD5673">
        <v>8</v>
      </c>
      <c r="AE5673" t="s">
        <v>7367</v>
      </c>
      <c r="AF5673" t="s">
        <v>7401</v>
      </c>
      <c r="AG5673" t="s">
        <v>7369</v>
      </c>
      <c r="AH5673" t="s">
        <v>7379</v>
      </c>
      <c r="AI5673"/>
      <c r="AJ5673">
        <v>9562098003</v>
      </c>
    </row>
    <row r="5674" spans="1:36" ht="15" x14ac:dyDescent="0.2">
      <c r="A5674">
        <v>80</v>
      </c>
      <c r="B5674">
        <v>13</v>
      </c>
      <c r="C5674">
        <v>7</v>
      </c>
      <c r="D5674">
        <v>0</v>
      </c>
      <c r="E5674">
        <v>0</v>
      </c>
      <c r="F5674" s="13" t="s">
        <v>1818</v>
      </c>
      <c r="G5674" s="13" t="s">
        <v>1819</v>
      </c>
      <c r="H5674" t="s">
        <v>7367</v>
      </c>
      <c r="I5674" t="s">
        <v>7368</v>
      </c>
      <c r="J5674">
        <v>4488151008</v>
      </c>
      <c r="K5674" t="s">
        <v>7369</v>
      </c>
      <c r="L5674" t="s">
        <v>7370</v>
      </c>
      <c r="M5674"/>
      <c r="N5674"/>
      <c r="O5674">
        <v>1</v>
      </c>
      <c r="P5674">
        <v>1</v>
      </c>
      <c r="Q5674">
        <v>4</v>
      </c>
      <c r="R5674">
        <v>1</v>
      </c>
      <c r="S5674" s="14" t="s">
        <v>7807</v>
      </c>
      <c r="T5674" s="14" t="s">
        <v>7808</v>
      </c>
      <c r="U5674" s="15">
        <v>1</v>
      </c>
      <c r="V5674">
        <v>999</v>
      </c>
      <c r="W5674" t="s">
        <v>7372</v>
      </c>
      <c r="X5674" s="16">
        <v>-1.242</v>
      </c>
      <c r="Y5674">
        <v>0</v>
      </c>
      <c r="Z5674" t="s">
        <v>7373</v>
      </c>
      <c r="AA5674">
        <v>13</v>
      </c>
      <c r="AB5674">
        <v>0</v>
      </c>
      <c r="AC5674">
        <v>0</v>
      </c>
      <c r="AD5674">
        <v>8</v>
      </c>
      <c r="AE5674" t="s">
        <v>7367</v>
      </c>
      <c r="AF5674" t="s">
        <v>7401</v>
      </c>
      <c r="AG5674" t="s">
        <v>7369</v>
      </c>
      <c r="AH5674" t="s">
        <v>7379</v>
      </c>
      <c r="AI5674"/>
      <c r="AJ5674">
        <v>9562098003</v>
      </c>
    </row>
    <row r="5675" spans="1:36" ht="15" x14ac:dyDescent="0.2">
      <c r="A5675">
        <v>80</v>
      </c>
      <c r="B5675">
        <v>13</v>
      </c>
      <c r="C5675">
        <v>7</v>
      </c>
      <c r="D5675">
        <v>0</v>
      </c>
      <c r="E5675">
        <v>0</v>
      </c>
      <c r="F5675" s="13" t="s">
        <v>6146</v>
      </c>
      <c r="G5675" s="13" t="s">
        <v>6147</v>
      </c>
      <c r="H5675" t="s">
        <v>7367</v>
      </c>
      <c r="I5675" t="s">
        <v>7368</v>
      </c>
      <c r="J5675" t="s">
        <v>7382</v>
      </c>
      <c r="K5675" t="s">
        <v>7369</v>
      </c>
      <c r="L5675" t="s">
        <v>7370</v>
      </c>
      <c r="M5675"/>
      <c r="N5675"/>
      <c r="O5675">
        <v>1</v>
      </c>
      <c r="P5675">
        <v>1</v>
      </c>
      <c r="Q5675">
        <v>4</v>
      </c>
      <c r="R5675">
        <v>1</v>
      </c>
      <c r="S5675" s="14" t="s">
        <v>7807</v>
      </c>
      <c r="T5675" s="14" t="s">
        <v>7808</v>
      </c>
      <c r="U5675" s="15">
        <v>1</v>
      </c>
      <c r="V5675">
        <v>999</v>
      </c>
      <c r="W5675" t="s">
        <v>7372</v>
      </c>
      <c r="X5675" s="16">
        <v>-0.59599999999999997</v>
      </c>
      <c r="Y5675">
        <v>0</v>
      </c>
      <c r="Z5675" t="s">
        <v>7373</v>
      </c>
      <c r="AA5675">
        <v>13</v>
      </c>
      <c r="AB5675">
        <v>0</v>
      </c>
      <c r="AC5675">
        <v>0</v>
      </c>
      <c r="AD5675">
        <v>8</v>
      </c>
      <c r="AE5675" t="s">
        <v>7367</v>
      </c>
      <c r="AF5675" t="s">
        <v>7401</v>
      </c>
      <c r="AG5675" t="s">
        <v>7369</v>
      </c>
      <c r="AH5675" t="s">
        <v>7379</v>
      </c>
      <c r="AI5675"/>
      <c r="AJ5675">
        <v>9562098003</v>
      </c>
    </row>
    <row r="5676" spans="1:36" ht="15" x14ac:dyDescent="0.2">
      <c r="A5676">
        <v>80</v>
      </c>
      <c r="B5676">
        <v>13</v>
      </c>
      <c r="C5676">
        <v>8</v>
      </c>
      <c r="D5676">
        <v>0</v>
      </c>
      <c r="E5676">
        <v>0</v>
      </c>
      <c r="F5676" s="13" t="s">
        <v>2296</v>
      </c>
      <c r="G5676" s="13" t="s">
        <v>2297</v>
      </c>
      <c r="H5676" t="s">
        <v>7367</v>
      </c>
      <c r="I5676" t="s">
        <v>7368</v>
      </c>
      <c r="J5676">
        <v>4488117007</v>
      </c>
      <c r="K5676" t="s">
        <v>7369</v>
      </c>
      <c r="L5676" t="s">
        <v>7370</v>
      </c>
      <c r="M5676"/>
      <c r="N5676"/>
      <c r="O5676">
        <v>1</v>
      </c>
      <c r="P5676">
        <v>1</v>
      </c>
      <c r="Q5676">
        <v>4</v>
      </c>
      <c r="R5676" s="1">
        <v>1000</v>
      </c>
      <c r="S5676" s="14" t="s">
        <v>7807</v>
      </c>
      <c r="T5676" s="14" t="s">
        <v>7808</v>
      </c>
      <c r="U5676" s="15">
        <v>1</v>
      </c>
      <c r="V5676">
        <v>999</v>
      </c>
      <c r="W5676" t="s">
        <v>7372</v>
      </c>
      <c r="X5676" s="16">
        <v>-77</v>
      </c>
      <c r="Y5676">
        <v>0</v>
      </c>
      <c r="Z5676" t="s">
        <v>7373</v>
      </c>
      <c r="AA5676">
        <v>13</v>
      </c>
      <c r="AB5676">
        <v>0</v>
      </c>
      <c r="AC5676">
        <v>0</v>
      </c>
      <c r="AD5676">
        <v>8</v>
      </c>
      <c r="AE5676" t="s">
        <v>7367</v>
      </c>
      <c r="AF5676" t="s">
        <v>7401</v>
      </c>
      <c r="AG5676" t="s">
        <v>7369</v>
      </c>
      <c r="AH5676" t="s">
        <v>7379</v>
      </c>
      <c r="AI5676"/>
      <c r="AJ5676">
        <v>9562098003</v>
      </c>
    </row>
    <row r="5677" spans="1:36" ht="15" x14ac:dyDescent="0.2">
      <c r="A5677">
        <v>80</v>
      </c>
      <c r="B5677">
        <v>13</v>
      </c>
      <c r="C5677">
        <v>8</v>
      </c>
      <c r="D5677">
        <v>0</v>
      </c>
      <c r="E5677">
        <v>0</v>
      </c>
      <c r="F5677" s="13" t="s">
        <v>6632</v>
      </c>
      <c r="G5677" s="13" t="s">
        <v>6633</v>
      </c>
      <c r="H5677" t="s">
        <v>7367</v>
      </c>
      <c r="I5677" t="s">
        <v>7368</v>
      </c>
      <c r="J5677" t="s">
        <v>7382</v>
      </c>
      <c r="K5677" t="s">
        <v>7369</v>
      </c>
      <c r="L5677" t="s">
        <v>7370</v>
      </c>
      <c r="M5677"/>
      <c r="N5677"/>
      <c r="O5677">
        <v>1</v>
      </c>
      <c r="P5677">
        <v>1</v>
      </c>
      <c r="Q5677">
        <v>4</v>
      </c>
      <c r="R5677" s="1">
        <v>1000</v>
      </c>
      <c r="S5677" s="14" t="s">
        <v>7807</v>
      </c>
      <c r="T5677" s="14" t="s">
        <v>7808</v>
      </c>
      <c r="U5677" s="15">
        <v>1</v>
      </c>
      <c r="V5677">
        <v>999</v>
      </c>
      <c r="W5677" t="s">
        <v>7372</v>
      </c>
      <c r="X5677" s="16">
        <v>-27.465</v>
      </c>
      <c r="Y5677">
        <v>0</v>
      </c>
      <c r="Z5677" t="s">
        <v>7373</v>
      </c>
      <c r="AA5677">
        <v>13</v>
      </c>
      <c r="AB5677">
        <v>0</v>
      </c>
      <c r="AC5677">
        <v>0</v>
      </c>
      <c r="AD5677">
        <v>8</v>
      </c>
      <c r="AE5677" t="s">
        <v>7367</v>
      </c>
      <c r="AF5677" t="s">
        <v>7401</v>
      </c>
      <c r="AG5677" t="s">
        <v>7369</v>
      </c>
      <c r="AH5677" t="s">
        <v>7379</v>
      </c>
      <c r="AI5677"/>
      <c r="AJ5677">
        <v>9562098003</v>
      </c>
    </row>
    <row r="5678" spans="1:36" ht="15" x14ac:dyDescent="0.2">
      <c r="A5678">
        <v>80</v>
      </c>
      <c r="B5678">
        <v>13</v>
      </c>
      <c r="C5678">
        <v>4</v>
      </c>
      <c r="D5678">
        <v>0</v>
      </c>
      <c r="E5678">
        <v>0</v>
      </c>
      <c r="F5678" s="13" t="s">
        <v>124</v>
      </c>
      <c r="G5678" s="13" t="s">
        <v>125</v>
      </c>
      <c r="H5678" t="s">
        <v>7367</v>
      </c>
      <c r="I5678" t="s">
        <v>7368</v>
      </c>
      <c r="J5678">
        <v>4886119000</v>
      </c>
      <c r="K5678" t="s">
        <v>7369</v>
      </c>
      <c r="L5678" t="s">
        <v>7370</v>
      </c>
      <c r="M5678"/>
      <c r="N5678"/>
      <c r="O5678">
        <v>1</v>
      </c>
      <c r="P5678">
        <v>1</v>
      </c>
      <c r="Q5678">
        <v>4</v>
      </c>
      <c r="R5678">
        <v>1</v>
      </c>
      <c r="S5678" s="14" t="s">
        <v>7807</v>
      </c>
      <c r="T5678" s="14" t="s">
        <v>7808</v>
      </c>
      <c r="U5678" s="15">
        <v>1</v>
      </c>
      <c r="V5678">
        <v>999</v>
      </c>
      <c r="W5678" t="s">
        <v>7372</v>
      </c>
      <c r="X5678" s="16">
        <v>-0.39500000000000002</v>
      </c>
      <c r="Y5678">
        <v>0</v>
      </c>
      <c r="Z5678" t="s">
        <v>7373</v>
      </c>
      <c r="AA5678">
        <v>13</v>
      </c>
      <c r="AB5678">
        <v>0</v>
      </c>
      <c r="AC5678">
        <v>0</v>
      </c>
      <c r="AD5678">
        <v>8</v>
      </c>
      <c r="AE5678" t="s">
        <v>7367</v>
      </c>
      <c r="AF5678" t="s">
        <v>7401</v>
      </c>
      <c r="AG5678" t="s">
        <v>7369</v>
      </c>
      <c r="AH5678" t="s">
        <v>7379</v>
      </c>
      <c r="AI5678"/>
      <c r="AJ5678">
        <v>9562098003</v>
      </c>
    </row>
    <row r="5679" spans="1:36" ht="15" x14ac:dyDescent="0.2">
      <c r="A5679">
        <v>80</v>
      </c>
      <c r="B5679">
        <v>13</v>
      </c>
      <c r="C5679">
        <v>7</v>
      </c>
      <c r="D5679">
        <v>0</v>
      </c>
      <c r="E5679">
        <v>0</v>
      </c>
      <c r="F5679" s="13" t="s">
        <v>2036</v>
      </c>
      <c r="G5679" s="13" t="s">
        <v>2037</v>
      </c>
      <c r="H5679" t="s">
        <v>7367</v>
      </c>
      <c r="I5679" t="s">
        <v>7368</v>
      </c>
      <c r="J5679" t="s">
        <v>7393</v>
      </c>
      <c r="K5679" t="s">
        <v>7369</v>
      </c>
      <c r="L5679" t="s">
        <v>7370</v>
      </c>
      <c r="M5679"/>
      <c r="N5679"/>
      <c r="O5679">
        <v>1</v>
      </c>
      <c r="P5679">
        <v>1</v>
      </c>
      <c r="Q5679">
        <v>4</v>
      </c>
      <c r="R5679" s="1">
        <v>1000</v>
      </c>
      <c r="S5679" s="14" t="s">
        <v>7807</v>
      </c>
      <c r="T5679" s="14" t="s">
        <v>7808</v>
      </c>
      <c r="U5679" s="15">
        <v>1</v>
      </c>
      <c r="V5679">
        <v>999</v>
      </c>
      <c r="W5679" t="s">
        <v>7372</v>
      </c>
      <c r="X5679" s="16">
        <v>-567</v>
      </c>
      <c r="Y5679">
        <v>0</v>
      </c>
      <c r="Z5679" t="s">
        <v>7373</v>
      </c>
      <c r="AA5679">
        <v>13</v>
      </c>
      <c r="AB5679">
        <v>0</v>
      </c>
      <c r="AC5679">
        <v>0</v>
      </c>
      <c r="AD5679">
        <v>8</v>
      </c>
      <c r="AE5679" t="s">
        <v>7367</v>
      </c>
      <c r="AF5679" t="s">
        <v>7401</v>
      </c>
      <c r="AG5679" t="s">
        <v>7369</v>
      </c>
      <c r="AH5679" t="s">
        <v>7379</v>
      </c>
      <c r="AI5679"/>
      <c r="AJ5679">
        <v>9562098003</v>
      </c>
    </row>
    <row r="5680" spans="1:36" ht="15" x14ac:dyDescent="0.2">
      <c r="A5680">
        <v>80</v>
      </c>
      <c r="B5680">
        <v>13</v>
      </c>
      <c r="C5680">
        <v>8</v>
      </c>
      <c r="D5680">
        <v>0</v>
      </c>
      <c r="E5680">
        <v>0</v>
      </c>
      <c r="F5680" s="13" t="s">
        <v>5986</v>
      </c>
      <c r="G5680" s="13" t="s">
        <v>5987</v>
      </c>
      <c r="H5680" t="s">
        <v>7367</v>
      </c>
      <c r="I5680" t="s">
        <v>7368</v>
      </c>
      <c r="J5680">
        <v>4167151003</v>
      </c>
      <c r="K5680" t="s">
        <v>7369</v>
      </c>
      <c r="L5680" t="s">
        <v>7370</v>
      </c>
      <c r="M5680"/>
      <c r="N5680"/>
      <c r="O5680">
        <v>1</v>
      </c>
      <c r="P5680">
        <v>1</v>
      </c>
      <c r="Q5680">
        <v>4</v>
      </c>
      <c r="R5680" s="1">
        <v>1000</v>
      </c>
      <c r="S5680" s="14" t="s">
        <v>7807</v>
      </c>
      <c r="T5680" s="14" t="s">
        <v>7808</v>
      </c>
      <c r="U5680" s="15">
        <v>1</v>
      </c>
      <c r="V5680">
        <v>999</v>
      </c>
      <c r="W5680" t="s">
        <v>7372</v>
      </c>
      <c r="X5680" s="16">
        <v>-25</v>
      </c>
      <c r="Y5680">
        <v>0</v>
      </c>
      <c r="Z5680" t="s">
        <v>7373</v>
      </c>
      <c r="AA5680">
        <v>13</v>
      </c>
      <c r="AB5680">
        <v>0</v>
      </c>
      <c r="AC5680">
        <v>0</v>
      </c>
      <c r="AD5680">
        <v>8</v>
      </c>
      <c r="AE5680" t="s">
        <v>7367</v>
      </c>
      <c r="AF5680" t="s">
        <v>7401</v>
      </c>
      <c r="AG5680" t="s">
        <v>7369</v>
      </c>
      <c r="AH5680" t="s">
        <v>7379</v>
      </c>
      <c r="AI5680"/>
      <c r="AJ5680">
        <v>9562098003</v>
      </c>
    </row>
    <row r="5681" spans="1:36" ht="15" x14ac:dyDescent="0.2">
      <c r="A5681">
        <v>80</v>
      </c>
      <c r="B5681">
        <v>13</v>
      </c>
      <c r="C5681">
        <v>8</v>
      </c>
      <c r="D5681">
        <v>0</v>
      </c>
      <c r="E5681">
        <v>0</v>
      </c>
      <c r="F5681" s="13" t="s">
        <v>6482</v>
      </c>
      <c r="G5681" s="13" t="s">
        <v>6483</v>
      </c>
      <c r="H5681" t="s">
        <v>7367</v>
      </c>
      <c r="I5681" t="s">
        <v>7368</v>
      </c>
      <c r="J5681" t="s">
        <v>7383</v>
      </c>
      <c r="K5681" t="s">
        <v>7369</v>
      </c>
      <c r="L5681" t="s">
        <v>7370</v>
      </c>
      <c r="M5681"/>
      <c r="N5681"/>
      <c r="O5681">
        <v>1</v>
      </c>
      <c r="P5681">
        <v>1</v>
      </c>
      <c r="Q5681">
        <v>4</v>
      </c>
      <c r="R5681" s="1">
        <v>1000</v>
      </c>
      <c r="S5681" s="14" t="s">
        <v>7807</v>
      </c>
      <c r="T5681" s="14" t="s">
        <v>7808</v>
      </c>
      <c r="U5681" s="15">
        <v>1</v>
      </c>
      <c r="V5681">
        <v>999</v>
      </c>
      <c r="W5681" t="s">
        <v>7372</v>
      </c>
      <c r="X5681" s="16">
        <v>-710.28</v>
      </c>
      <c r="Y5681">
        <v>0</v>
      </c>
      <c r="Z5681" t="s">
        <v>7373</v>
      </c>
      <c r="AA5681">
        <v>13</v>
      </c>
      <c r="AB5681">
        <v>0</v>
      </c>
      <c r="AC5681">
        <v>0</v>
      </c>
      <c r="AD5681">
        <v>8</v>
      </c>
      <c r="AE5681" t="s">
        <v>7367</v>
      </c>
      <c r="AF5681" t="s">
        <v>7401</v>
      </c>
      <c r="AG5681" t="s">
        <v>7369</v>
      </c>
      <c r="AH5681" t="s">
        <v>7379</v>
      </c>
      <c r="AI5681"/>
      <c r="AJ5681">
        <v>9562098003</v>
      </c>
    </row>
    <row r="5682" spans="1:36" ht="15" x14ac:dyDescent="0.2">
      <c r="A5682">
        <v>80</v>
      </c>
      <c r="B5682">
        <v>13</v>
      </c>
      <c r="C5682">
        <v>1</v>
      </c>
      <c r="D5682">
        <v>0</v>
      </c>
      <c r="E5682">
        <v>0</v>
      </c>
      <c r="F5682" s="13" t="s">
        <v>238</v>
      </c>
      <c r="G5682" s="13" t="s">
        <v>239</v>
      </c>
      <c r="H5682" t="s">
        <v>7367</v>
      </c>
      <c r="I5682" t="s">
        <v>7368</v>
      </c>
      <c r="J5682">
        <v>4488117007</v>
      </c>
      <c r="K5682" t="s">
        <v>7369</v>
      </c>
      <c r="L5682" t="s">
        <v>7370</v>
      </c>
      <c r="M5682"/>
      <c r="N5682"/>
      <c r="O5682">
        <v>1</v>
      </c>
      <c r="P5682">
        <v>2</v>
      </c>
      <c r="Q5682">
        <v>4</v>
      </c>
      <c r="R5682" s="1">
        <v>1000</v>
      </c>
      <c r="S5682" s="14" t="s">
        <v>7807</v>
      </c>
      <c r="T5682" s="14" t="s">
        <v>7808</v>
      </c>
      <c r="U5682" s="15">
        <v>1</v>
      </c>
      <c r="V5682">
        <v>30</v>
      </c>
      <c r="W5682" t="s">
        <v>7372</v>
      </c>
      <c r="X5682" s="16">
        <v>-33.502000000000002</v>
      </c>
      <c r="Y5682">
        <v>0</v>
      </c>
      <c r="Z5682" t="s">
        <v>7373</v>
      </c>
      <c r="AA5682">
        <v>13</v>
      </c>
      <c r="AB5682">
        <v>0</v>
      </c>
      <c r="AC5682">
        <v>0</v>
      </c>
      <c r="AD5682">
        <v>8</v>
      </c>
      <c r="AE5682" t="s">
        <v>7367</v>
      </c>
      <c r="AF5682" t="s">
        <v>7401</v>
      </c>
      <c r="AG5682" t="s">
        <v>7369</v>
      </c>
      <c r="AH5682" t="s">
        <v>7379</v>
      </c>
      <c r="AI5682"/>
      <c r="AJ5682">
        <v>9562098003</v>
      </c>
    </row>
  </sheetData>
  <sortState xmlns:xlrd2="http://schemas.microsoft.com/office/spreadsheetml/2017/richdata2" ref="A3:AJ3012">
    <sortCondition ref="U3:U3012"/>
  </sortState>
  <pageMargins left="0.78740157480314965" right="0.78740157480314965" top="0.98425196850393704" bottom="0.98425196850393704" header="0.51181102362204722" footer="0.51181102362204722"/>
  <pageSetup paperSize="9" scale="10" orientation="portrait" horizontalDpi="300" verticalDpi="300" r:id="rId1"/>
  <headerFooter alignWithMargins="0">
    <oddHeader>&amp;L&amp;9LuK GmbH &amp;&amp; Co. KG
Hanjo Kmetic / SF/BHL-EDLW&amp;R&amp;9&amp;D
Tel.: +49 (7223) 941-2087</oddHeader>
    <oddFooter>&amp;L&amp;9Seite &amp;P / &amp;N&amp;R&amp;9&amp;F / &amp;A</oddFooter>
  </headerFooter>
  <customProperties>
    <customPr name="_pios_id" r:id="rId2"/>
  </customProperties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3:Q993"/>
  <sheetViews>
    <sheetView topLeftCell="A3" zoomScale="125" zoomScaleNormal="80" workbookViewId="0">
      <selection activeCell="D43" sqref="D43"/>
    </sheetView>
  </sheetViews>
  <sheetFormatPr baseColWidth="10" defaultColWidth="14.83203125" defaultRowHeight="13" x14ac:dyDescent="0.15"/>
  <cols>
    <col min="1" max="1" width="20.33203125" style="2" bestFit="1" customWidth="1"/>
    <col min="2" max="2" width="9.83203125" style="2" bestFit="1" customWidth="1"/>
    <col min="3" max="3" width="16.5" style="2" bestFit="1" customWidth="1"/>
    <col min="4" max="4" width="42.5" style="2" bestFit="1" customWidth="1"/>
    <col min="5" max="16" width="13.6640625" style="2" customWidth="1"/>
    <col min="17" max="17" width="15.33203125" style="2" bestFit="1" customWidth="1"/>
    <col min="18" max="16384" width="14.83203125" style="2"/>
  </cols>
  <sheetData>
    <row r="3" spans="1:17" ht="25" customHeight="1" x14ac:dyDescent="0.15">
      <c r="A3" s="5" t="s">
        <v>7809</v>
      </c>
      <c r="B3" s="5" t="s">
        <v>7809</v>
      </c>
      <c r="C3" s="5" t="s">
        <v>7809</v>
      </c>
      <c r="D3" s="5" t="s">
        <v>7809</v>
      </c>
      <c r="E3" s="6" t="s">
        <v>7810</v>
      </c>
      <c r="F3" s="6" t="s">
        <v>7810</v>
      </c>
      <c r="G3" s="6" t="s">
        <v>7810</v>
      </c>
      <c r="H3" s="6" t="s">
        <v>7810</v>
      </c>
      <c r="I3" s="6" t="s">
        <v>7810</v>
      </c>
      <c r="J3" s="6" t="s">
        <v>7810</v>
      </c>
      <c r="K3" s="6" t="s">
        <v>7810</v>
      </c>
      <c r="L3" s="6" t="s">
        <v>7810</v>
      </c>
      <c r="M3" s="6" t="s">
        <v>7810</v>
      </c>
      <c r="N3" s="6" t="s">
        <v>7810</v>
      </c>
      <c r="O3" s="6" t="s">
        <v>7810</v>
      </c>
      <c r="P3" s="6" t="s">
        <v>7810</v>
      </c>
      <c r="Q3" s="6" t="s">
        <v>7810</v>
      </c>
    </row>
    <row r="4" spans="1:17" ht="14" customHeight="1" x14ac:dyDescent="0.15">
      <c r="A4" s="5" t="s">
        <v>7809</v>
      </c>
      <c r="B4" s="5" t="s">
        <v>7809</v>
      </c>
      <c r="C4" s="5" t="s">
        <v>7809</v>
      </c>
      <c r="D4" s="5" t="s">
        <v>7811</v>
      </c>
      <c r="E4" s="7" t="s">
        <v>7373</v>
      </c>
      <c r="F4" s="7" t="s">
        <v>7373</v>
      </c>
      <c r="G4" s="7" t="s">
        <v>7373</v>
      </c>
      <c r="H4" s="7" t="s">
        <v>7373</v>
      </c>
      <c r="I4" s="7" t="s">
        <v>7373</v>
      </c>
      <c r="J4" s="7" t="s">
        <v>7373</v>
      </c>
      <c r="K4" s="7" t="s">
        <v>7373</v>
      </c>
      <c r="L4" s="7" t="s">
        <v>7373</v>
      </c>
      <c r="M4" s="7" t="s">
        <v>7373</v>
      </c>
      <c r="N4" s="7" t="s">
        <v>7373</v>
      </c>
      <c r="O4" s="7" t="s">
        <v>7373</v>
      </c>
      <c r="P4" s="7" t="s">
        <v>7373</v>
      </c>
      <c r="Q4" s="7" t="s">
        <v>7373</v>
      </c>
    </row>
    <row r="5" spans="1:17" x14ac:dyDescent="0.15">
      <c r="A5" s="5" t="s">
        <v>7812</v>
      </c>
      <c r="B5" s="5" t="s">
        <v>7813</v>
      </c>
      <c r="C5" s="5" t="s">
        <v>7814</v>
      </c>
      <c r="D5" s="5" t="s">
        <v>6</v>
      </c>
      <c r="E5" s="8" t="s">
        <v>7815</v>
      </c>
      <c r="F5" s="8" t="s">
        <v>7816</v>
      </c>
      <c r="G5" s="8" t="s">
        <v>7817</v>
      </c>
      <c r="H5" s="8" t="s">
        <v>7818</v>
      </c>
      <c r="I5" s="8" t="s">
        <v>7819</v>
      </c>
      <c r="J5" s="8" t="s">
        <v>7820</v>
      </c>
      <c r="K5" s="8" t="s">
        <v>7821</v>
      </c>
      <c r="L5" s="8" t="s">
        <v>7822</v>
      </c>
      <c r="M5" s="8" t="s">
        <v>7823</v>
      </c>
      <c r="N5" s="8" t="s">
        <v>7824</v>
      </c>
      <c r="O5" s="8" t="s">
        <v>7825</v>
      </c>
      <c r="P5" s="8" t="s">
        <v>7826</v>
      </c>
      <c r="Q5" s="20" t="s">
        <v>7827</v>
      </c>
    </row>
    <row r="6" spans="1:17" x14ac:dyDescent="0.15">
      <c r="A6" s="8" t="s">
        <v>7828</v>
      </c>
      <c r="B6" s="8" t="s">
        <v>7829</v>
      </c>
      <c r="C6" s="8" t="s">
        <v>536</v>
      </c>
      <c r="D6" s="8" t="s">
        <v>537</v>
      </c>
      <c r="E6" s="9">
        <v>962142</v>
      </c>
      <c r="F6" s="9">
        <v>792440</v>
      </c>
      <c r="G6" s="9">
        <v>1040340</v>
      </c>
      <c r="H6" s="9">
        <v>743420</v>
      </c>
      <c r="I6" s="9">
        <v>738700</v>
      </c>
      <c r="J6" s="9">
        <v>749220</v>
      </c>
      <c r="K6" s="9">
        <v>556875</v>
      </c>
      <c r="L6" s="9">
        <v>803435</v>
      </c>
      <c r="M6" s="9">
        <v>898880</v>
      </c>
      <c r="N6" s="9">
        <v>469560</v>
      </c>
      <c r="O6" s="9">
        <v>209060</v>
      </c>
      <c r="P6" s="10">
        <v>125303</v>
      </c>
      <c r="Q6" s="10">
        <f t="shared" ref="Q6:Q69" si="0">SUM(E6:P6)</f>
        <v>8089375</v>
      </c>
    </row>
    <row r="7" spans="1:17" x14ac:dyDescent="0.15">
      <c r="A7" s="8" t="s">
        <v>7828</v>
      </c>
      <c r="B7" s="8" t="s">
        <v>7829</v>
      </c>
      <c r="C7" s="8" t="s">
        <v>1206</v>
      </c>
      <c r="D7" s="8" t="s">
        <v>1207</v>
      </c>
      <c r="E7" s="9">
        <v>409670</v>
      </c>
      <c r="F7" s="9">
        <v>428940</v>
      </c>
      <c r="G7" s="9">
        <v>460246</v>
      </c>
      <c r="H7" s="9">
        <v>570695</v>
      </c>
      <c r="I7" s="9">
        <v>275568</v>
      </c>
      <c r="J7" s="9">
        <v>382225</v>
      </c>
      <c r="K7" s="9">
        <v>571860</v>
      </c>
      <c r="L7" s="9">
        <v>378471</v>
      </c>
      <c r="M7" s="9">
        <v>499302</v>
      </c>
      <c r="N7" s="9">
        <v>302519</v>
      </c>
      <c r="O7" s="9">
        <v>227859</v>
      </c>
      <c r="P7" s="10">
        <v>73219</v>
      </c>
      <c r="Q7" s="10">
        <f t="shared" si="0"/>
        <v>4580574</v>
      </c>
    </row>
    <row r="8" spans="1:17" x14ac:dyDescent="0.15">
      <c r="A8" s="8" t="s">
        <v>7828</v>
      </c>
      <c r="B8" s="8" t="s">
        <v>7829</v>
      </c>
      <c r="C8" s="8" t="s">
        <v>144</v>
      </c>
      <c r="D8" s="8" t="s">
        <v>7830</v>
      </c>
      <c r="E8" s="9">
        <v>326740</v>
      </c>
      <c r="F8" s="9">
        <v>215210</v>
      </c>
      <c r="G8" s="9">
        <v>284259</v>
      </c>
      <c r="H8" s="9">
        <v>452781</v>
      </c>
      <c r="I8" s="9">
        <v>435390</v>
      </c>
      <c r="J8" s="9">
        <v>345020</v>
      </c>
      <c r="K8" s="9">
        <v>521830</v>
      </c>
      <c r="L8" s="9">
        <v>344160</v>
      </c>
      <c r="M8" s="9">
        <v>209090</v>
      </c>
      <c r="N8" s="9">
        <v>372350</v>
      </c>
      <c r="O8" s="9">
        <v>422170</v>
      </c>
      <c r="P8" s="10">
        <v>317120</v>
      </c>
      <c r="Q8" s="10">
        <f t="shared" si="0"/>
        <v>4246120</v>
      </c>
    </row>
    <row r="9" spans="1:17" x14ac:dyDescent="0.15">
      <c r="A9" s="8" t="s">
        <v>7828</v>
      </c>
      <c r="B9" s="8" t="s">
        <v>7829</v>
      </c>
      <c r="C9" s="8" t="s">
        <v>14</v>
      </c>
      <c r="D9" s="8" t="s">
        <v>15</v>
      </c>
      <c r="E9" s="9">
        <v>281780</v>
      </c>
      <c r="F9" s="9">
        <v>575810</v>
      </c>
      <c r="G9" s="9">
        <v>158220</v>
      </c>
      <c r="H9" s="9">
        <v>249490</v>
      </c>
      <c r="I9" s="9">
        <v>557290</v>
      </c>
      <c r="J9" s="9">
        <v>265290</v>
      </c>
      <c r="K9" s="9">
        <v>413440</v>
      </c>
      <c r="L9" s="9">
        <v>225960</v>
      </c>
      <c r="M9" s="9">
        <v>643510</v>
      </c>
      <c r="N9" s="9">
        <v>369160</v>
      </c>
      <c r="O9" s="9">
        <v>361230</v>
      </c>
      <c r="P9" s="10">
        <v>128740</v>
      </c>
      <c r="Q9" s="10">
        <f t="shared" si="0"/>
        <v>4229920</v>
      </c>
    </row>
    <row r="10" spans="1:17" x14ac:dyDescent="0.15">
      <c r="A10" s="8" t="s">
        <v>7828</v>
      </c>
      <c r="B10" s="8" t="s">
        <v>7829</v>
      </c>
      <c r="C10" s="8" t="s">
        <v>446</v>
      </c>
      <c r="D10" s="8" t="s">
        <v>447</v>
      </c>
      <c r="E10" s="9">
        <v>404220</v>
      </c>
      <c r="F10" s="9">
        <v>370280</v>
      </c>
      <c r="G10" s="9">
        <v>511930</v>
      </c>
      <c r="H10" s="9">
        <v>303195</v>
      </c>
      <c r="I10" s="9">
        <v>171990</v>
      </c>
      <c r="J10" s="9">
        <v>415331</v>
      </c>
      <c r="K10" s="9">
        <v>223290</v>
      </c>
      <c r="L10" s="9">
        <v>446725</v>
      </c>
      <c r="M10" s="9">
        <v>381220</v>
      </c>
      <c r="N10" s="9">
        <v>339079</v>
      </c>
      <c r="O10" s="9">
        <v>186420</v>
      </c>
      <c r="P10" s="10">
        <v>172030</v>
      </c>
      <c r="Q10" s="10">
        <f t="shared" si="0"/>
        <v>3925710</v>
      </c>
    </row>
    <row r="11" spans="1:17" x14ac:dyDescent="0.15">
      <c r="A11" s="8" t="s">
        <v>7828</v>
      </c>
      <c r="B11" s="8" t="s">
        <v>7829</v>
      </c>
      <c r="C11" s="8" t="s">
        <v>1486</v>
      </c>
      <c r="D11" s="8" t="s">
        <v>1487</v>
      </c>
      <c r="E11" s="9">
        <v>374090</v>
      </c>
      <c r="F11" s="9">
        <v>325070</v>
      </c>
      <c r="G11" s="9">
        <v>379484</v>
      </c>
      <c r="H11" s="9">
        <v>204777</v>
      </c>
      <c r="I11" s="9">
        <v>425598</v>
      </c>
      <c r="J11" s="9">
        <v>338989</v>
      </c>
      <c r="K11" s="9">
        <v>336509</v>
      </c>
      <c r="L11" s="9">
        <v>256976</v>
      </c>
      <c r="M11" s="9">
        <v>431819</v>
      </c>
      <c r="N11" s="9">
        <v>281843</v>
      </c>
      <c r="O11" s="9">
        <v>137766</v>
      </c>
      <c r="P11" s="10">
        <v>24790</v>
      </c>
      <c r="Q11" s="10">
        <f t="shared" si="0"/>
        <v>3517711</v>
      </c>
    </row>
    <row r="12" spans="1:17" x14ac:dyDescent="0.15">
      <c r="A12" s="8" t="s">
        <v>7828</v>
      </c>
      <c r="B12" s="8" t="s">
        <v>7829</v>
      </c>
      <c r="C12" s="8" t="s">
        <v>266</v>
      </c>
      <c r="D12" s="8" t="s">
        <v>267</v>
      </c>
      <c r="E12" s="9">
        <v>159840</v>
      </c>
      <c r="F12" s="9">
        <v>349150</v>
      </c>
      <c r="G12" s="9">
        <v>301840</v>
      </c>
      <c r="H12" s="9">
        <v>305600</v>
      </c>
      <c r="I12" s="9">
        <v>152820</v>
      </c>
      <c r="J12" s="9">
        <v>307540</v>
      </c>
      <c r="K12" s="9">
        <v>310160</v>
      </c>
      <c r="L12" s="9">
        <v>146840</v>
      </c>
      <c r="M12" s="9">
        <v>266850</v>
      </c>
      <c r="N12" s="9">
        <v>176680</v>
      </c>
      <c r="O12" s="9">
        <v>325343</v>
      </c>
      <c r="P12" s="10">
        <v>304600</v>
      </c>
      <c r="Q12" s="10">
        <f t="shared" si="0"/>
        <v>3107263</v>
      </c>
    </row>
    <row r="13" spans="1:17" x14ac:dyDescent="0.15">
      <c r="A13" s="8" t="s">
        <v>7828</v>
      </c>
      <c r="B13" s="8" t="s">
        <v>7829</v>
      </c>
      <c r="C13" s="8" t="s">
        <v>450</v>
      </c>
      <c r="D13" s="8" t="s">
        <v>451</v>
      </c>
      <c r="E13" s="9">
        <v>252480</v>
      </c>
      <c r="F13" s="9">
        <v>227770</v>
      </c>
      <c r="G13" s="9">
        <v>249070</v>
      </c>
      <c r="H13" s="9">
        <v>342857</v>
      </c>
      <c r="I13" s="9">
        <v>204091</v>
      </c>
      <c r="J13" s="9">
        <v>228647</v>
      </c>
      <c r="K13" s="9">
        <v>289889</v>
      </c>
      <c r="L13" s="9">
        <v>274817</v>
      </c>
      <c r="M13" s="9">
        <v>296817</v>
      </c>
      <c r="N13" s="9">
        <v>224677</v>
      </c>
      <c r="O13" s="9">
        <v>268018</v>
      </c>
      <c r="P13" s="10">
        <v>238939</v>
      </c>
      <c r="Q13" s="10">
        <f t="shared" si="0"/>
        <v>3098072</v>
      </c>
    </row>
    <row r="14" spans="1:17" x14ac:dyDescent="0.15">
      <c r="A14" s="8" t="s">
        <v>7828</v>
      </c>
      <c r="B14" s="8" t="s">
        <v>7829</v>
      </c>
      <c r="C14" s="8" t="s">
        <v>248</v>
      </c>
      <c r="D14" s="8" t="s">
        <v>249</v>
      </c>
      <c r="E14" s="9">
        <v>266820</v>
      </c>
      <c r="F14" s="9">
        <v>326259</v>
      </c>
      <c r="G14" s="9">
        <v>313030</v>
      </c>
      <c r="H14" s="9">
        <v>222886</v>
      </c>
      <c r="I14" s="9">
        <v>289260</v>
      </c>
      <c r="J14" s="9">
        <v>266870</v>
      </c>
      <c r="K14" s="9">
        <v>226677</v>
      </c>
      <c r="L14" s="9">
        <v>183900</v>
      </c>
      <c r="M14" s="9">
        <v>185315</v>
      </c>
      <c r="N14" s="9">
        <v>247050</v>
      </c>
      <c r="O14" s="9">
        <v>88560</v>
      </c>
      <c r="P14" s="10">
        <v>73280</v>
      </c>
      <c r="Q14" s="10">
        <f t="shared" si="0"/>
        <v>2689907</v>
      </c>
    </row>
    <row r="15" spans="1:17" x14ac:dyDescent="0.15">
      <c r="A15" s="8" t="s">
        <v>7828</v>
      </c>
      <c r="B15" s="8" t="s">
        <v>7829</v>
      </c>
      <c r="C15" s="8" t="s">
        <v>402</v>
      </c>
      <c r="D15" s="8" t="s">
        <v>403</v>
      </c>
      <c r="E15" s="9">
        <v>247860</v>
      </c>
      <c r="F15" s="9">
        <v>249240</v>
      </c>
      <c r="G15" s="9">
        <v>234360</v>
      </c>
      <c r="H15" s="9">
        <v>384947</v>
      </c>
      <c r="I15" s="9">
        <v>140975</v>
      </c>
      <c r="J15" s="9">
        <v>192194</v>
      </c>
      <c r="K15" s="9">
        <v>318691</v>
      </c>
      <c r="L15" s="9">
        <v>246581</v>
      </c>
      <c r="M15" s="9">
        <v>158873</v>
      </c>
      <c r="N15" s="9">
        <v>171186</v>
      </c>
      <c r="O15" s="9">
        <v>169955</v>
      </c>
      <c r="P15" s="10">
        <v>133640</v>
      </c>
      <c r="Q15" s="10">
        <f t="shared" si="0"/>
        <v>2648502</v>
      </c>
    </row>
    <row r="16" spans="1:17" x14ac:dyDescent="0.15">
      <c r="A16" s="8" t="s">
        <v>7828</v>
      </c>
      <c r="B16" s="8" t="s">
        <v>7829</v>
      </c>
      <c r="C16" s="8" t="s">
        <v>394</v>
      </c>
      <c r="D16" s="8" t="s">
        <v>395</v>
      </c>
      <c r="E16" s="9">
        <v>284740</v>
      </c>
      <c r="F16" s="9">
        <v>201090</v>
      </c>
      <c r="G16" s="9">
        <v>209583</v>
      </c>
      <c r="H16" s="9">
        <v>271495</v>
      </c>
      <c r="I16" s="9">
        <v>255052</v>
      </c>
      <c r="J16" s="9">
        <v>183146</v>
      </c>
      <c r="K16" s="9">
        <v>293108</v>
      </c>
      <c r="L16" s="9">
        <v>149776</v>
      </c>
      <c r="M16" s="9">
        <v>187068</v>
      </c>
      <c r="N16" s="9">
        <v>113005</v>
      </c>
      <c r="O16" s="9">
        <v>250563</v>
      </c>
      <c r="P16" s="10">
        <v>156134</v>
      </c>
      <c r="Q16" s="10">
        <f t="shared" si="0"/>
        <v>2554760</v>
      </c>
    </row>
    <row r="17" spans="1:17" x14ac:dyDescent="0.15">
      <c r="A17" s="8" t="s">
        <v>7828</v>
      </c>
      <c r="B17" s="8" t="s">
        <v>7829</v>
      </c>
      <c r="C17" s="8" t="s">
        <v>38</v>
      </c>
      <c r="D17" s="8" t="s">
        <v>7831</v>
      </c>
      <c r="E17" s="9">
        <v>183190</v>
      </c>
      <c r="F17" s="9">
        <v>213820</v>
      </c>
      <c r="G17" s="9">
        <v>301197</v>
      </c>
      <c r="H17" s="9">
        <v>123720</v>
      </c>
      <c r="I17" s="9">
        <v>293880</v>
      </c>
      <c r="J17" s="9">
        <v>130660</v>
      </c>
      <c r="K17" s="9">
        <v>228380</v>
      </c>
      <c r="L17" s="9">
        <v>178140</v>
      </c>
      <c r="M17" s="9">
        <v>168170</v>
      </c>
      <c r="N17" s="9">
        <v>201240</v>
      </c>
      <c r="O17" s="9">
        <v>227900</v>
      </c>
      <c r="P17" s="10">
        <v>296920</v>
      </c>
      <c r="Q17" s="10">
        <f t="shared" si="0"/>
        <v>2547217</v>
      </c>
    </row>
    <row r="18" spans="1:17" x14ac:dyDescent="0.15">
      <c r="A18" s="8" t="s">
        <v>7828</v>
      </c>
      <c r="B18" s="8" t="s">
        <v>7829</v>
      </c>
      <c r="C18" s="8" t="s">
        <v>90</v>
      </c>
      <c r="D18" s="8" t="s">
        <v>91</v>
      </c>
      <c r="E18" s="9">
        <v>222610</v>
      </c>
      <c r="F18" s="9">
        <v>281230</v>
      </c>
      <c r="G18" s="9">
        <v>232510</v>
      </c>
      <c r="H18" s="9">
        <v>185310</v>
      </c>
      <c r="I18" s="9">
        <v>152670</v>
      </c>
      <c r="J18" s="9">
        <v>235040</v>
      </c>
      <c r="K18" s="9">
        <v>158660</v>
      </c>
      <c r="L18" s="9">
        <v>199135</v>
      </c>
      <c r="M18" s="9">
        <v>212620</v>
      </c>
      <c r="N18" s="9">
        <v>155930</v>
      </c>
      <c r="O18" s="9">
        <v>250780</v>
      </c>
      <c r="P18" s="10">
        <v>149760</v>
      </c>
      <c r="Q18" s="10">
        <f t="shared" si="0"/>
        <v>2436255</v>
      </c>
    </row>
    <row r="19" spans="1:17" x14ac:dyDescent="0.15">
      <c r="A19" s="8" t="s">
        <v>7828</v>
      </c>
      <c r="B19" s="8" t="s">
        <v>7829</v>
      </c>
      <c r="C19" s="8" t="s">
        <v>272</v>
      </c>
      <c r="D19" s="8" t="s">
        <v>273</v>
      </c>
      <c r="E19" s="9">
        <v>229950</v>
      </c>
      <c r="F19" s="9">
        <v>159810</v>
      </c>
      <c r="G19" s="9">
        <v>144498</v>
      </c>
      <c r="H19" s="9">
        <v>182930</v>
      </c>
      <c r="I19" s="9">
        <v>186220</v>
      </c>
      <c r="J19" s="9">
        <v>180152</v>
      </c>
      <c r="K19" s="9">
        <v>256599</v>
      </c>
      <c r="L19" s="9">
        <v>145880</v>
      </c>
      <c r="M19" s="9">
        <v>198010</v>
      </c>
      <c r="N19" s="9">
        <v>212996</v>
      </c>
      <c r="O19" s="9">
        <v>228702</v>
      </c>
      <c r="P19" s="10">
        <v>158214</v>
      </c>
      <c r="Q19" s="10">
        <f t="shared" si="0"/>
        <v>2283961</v>
      </c>
    </row>
    <row r="20" spans="1:17" x14ac:dyDescent="0.15">
      <c r="A20" s="8" t="s">
        <v>7828</v>
      </c>
      <c r="B20" s="8" t="s">
        <v>7829</v>
      </c>
      <c r="C20" s="8" t="s">
        <v>734</v>
      </c>
      <c r="D20" s="8" t="s">
        <v>735</v>
      </c>
      <c r="E20" s="9">
        <v>189870</v>
      </c>
      <c r="F20" s="9">
        <v>221160</v>
      </c>
      <c r="G20" s="9">
        <v>213939</v>
      </c>
      <c r="H20" s="9">
        <v>181819</v>
      </c>
      <c r="I20" s="9">
        <v>165287</v>
      </c>
      <c r="J20" s="9">
        <v>229180</v>
      </c>
      <c r="K20" s="9">
        <v>200909</v>
      </c>
      <c r="L20" s="9">
        <v>151111</v>
      </c>
      <c r="M20" s="9">
        <v>194379</v>
      </c>
      <c r="N20" s="9">
        <v>147349</v>
      </c>
      <c r="O20" s="9">
        <v>158730</v>
      </c>
      <c r="P20" s="10">
        <v>162618</v>
      </c>
      <c r="Q20" s="10">
        <f t="shared" si="0"/>
        <v>2216351</v>
      </c>
    </row>
    <row r="21" spans="1:17" x14ac:dyDescent="0.15">
      <c r="A21" s="8" t="s">
        <v>7828</v>
      </c>
      <c r="B21" s="8" t="s">
        <v>7829</v>
      </c>
      <c r="C21" s="8" t="s">
        <v>42</v>
      </c>
      <c r="D21" s="8" t="s">
        <v>7832</v>
      </c>
      <c r="E21" s="9">
        <v>104418</v>
      </c>
      <c r="F21" s="9">
        <v>86019</v>
      </c>
      <c r="G21" s="9">
        <v>252609</v>
      </c>
      <c r="H21" s="9">
        <v>180701</v>
      </c>
      <c r="I21" s="9">
        <v>238754</v>
      </c>
      <c r="J21" s="9">
        <v>219848</v>
      </c>
      <c r="K21" s="9">
        <v>150428</v>
      </c>
      <c r="L21" s="9">
        <v>141610</v>
      </c>
      <c r="M21" s="9">
        <v>275075</v>
      </c>
      <c r="N21" s="9">
        <v>148310</v>
      </c>
      <c r="O21" s="9">
        <v>204934</v>
      </c>
      <c r="P21" s="10">
        <v>131258</v>
      </c>
      <c r="Q21" s="10">
        <f t="shared" si="0"/>
        <v>2133964</v>
      </c>
    </row>
    <row r="22" spans="1:17" x14ac:dyDescent="0.15">
      <c r="A22" s="8" t="s">
        <v>7828</v>
      </c>
      <c r="B22" s="8" t="s">
        <v>7829</v>
      </c>
      <c r="C22" s="8" t="s">
        <v>1020</v>
      </c>
      <c r="D22" s="8" t="s">
        <v>1021</v>
      </c>
      <c r="E22" s="9">
        <v>168540</v>
      </c>
      <c r="F22" s="9">
        <v>209580</v>
      </c>
      <c r="G22" s="9">
        <v>199770</v>
      </c>
      <c r="H22" s="9">
        <v>169690</v>
      </c>
      <c r="I22" s="9">
        <v>185060</v>
      </c>
      <c r="J22" s="9">
        <v>228530</v>
      </c>
      <c r="K22" s="9">
        <v>160599</v>
      </c>
      <c r="L22" s="9">
        <v>184640</v>
      </c>
      <c r="M22" s="9">
        <v>187710</v>
      </c>
      <c r="N22" s="9">
        <v>176495</v>
      </c>
      <c r="O22" s="9">
        <v>13105</v>
      </c>
      <c r="P22" s="10">
        <v>55855</v>
      </c>
      <c r="Q22" s="10">
        <f t="shared" si="0"/>
        <v>1939574</v>
      </c>
    </row>
    <row r="23" spans="1:17" x14ac:dyDescent="0.15">
      <c r="A23" s="8" t="s">
        <v>7828</v>
      </c>
      <c r="B23" s="8" t="s">
        <v>7829</v>
      </c>
      <c r="C23" s="8" t="s">
        <v>212</v>
      </c>
      <c r="D23" s="8" t="s">
        <v>213</v>
      </c>
      <c r="E23" s="9">
        <v>176290</v>
      </c>
      <c r="F23" s="9">
        <v>199690</v>
      </c>
      <c r="G23" s="9">
        <v>145570</v>
      </c>
      <c r="H23" s="9">
        <v>62150</v>
      </c>
      <c r="I23" s="9">
        <v>233990</v>
      </c>
      <c r="J23" s="9">
        <v>141200</v>
      </c>
      <c r="K23" s="9">
        <v>81770</v>
      </c>
      <c r="L23" s="9">
        <v>219440</v>
      </c>
      <c r="M23" s="9">
        <v>190000</v>
      </c>
      <c r="N23" s="9">
        <v>156750</v>
      </c>
      <c r="O23" s="9">
        <v>117990</v>
      </c>
      <c r="P23" s="10">
        <v>126121</v>
      </c>
      <c r="Q23" s="10">
        <f t="shared" si="0"/>
        <v>1850961</v>
      </c>
    </row>
    <row r="24" spans="1:17" x14ac:dyDescent="0.15">
      <c r="A24" s="8" t="s">
        <v>7828</v>
      </c>
      <c r="B24" s="8" t="s">
        <v>7829</v>
      </c>
      <c r="C24" s="8" t="s">
        <v>262</v>
      </c>
      <c r="D24" s="8" t="s">
        <v>7833</v>
      </c>
      <c r="E24" s="9">
        <v>212690</v>
      </c>
      <c r="F24" s="9">
        <v>176650</v>
      </c>
      <c r="G24" s="9">
        <v>311160</v>
      </c>
      <c r="H24" s="9">
        <v>64920</v>
      </c>
      <c r="I24" s="9">
        <v>86980</v>
      </c>
      <c r="J24" s="9">
        <v>161636</v>
      </c>
      <c r="K24" s="9">
        <v>142330</v>
      </c>
      <c r="L24" s="9">
        <v>158294</v>
      </c>
      <c r="M24" s="9">
        <v>124847</v>
      </c>
      <c r="N24" s="9">
        <v>82636</v>
      </c>
      <c r="O24" s="9">
        <v>212654</v>
      </c>
      <c r="P24" s="10">
        <v>115904</v>
      </c>
      <c r="Q24" s="10">
        <f t="shared" si="0"/>
        <v>1850701</v>
      </c>
    </row>
    <row r="25" spans="1:17" x14ac:dyDescent="0.15">
      <c r="A25" s="8" t="s">
        <v>7828</v>
      </c>
      <c r="B25" s="8" t="s">
        <v>7829</v>
      </c>
      <c r="C25" s="8" t="s">
        <v>252</v>
      </c>
      <c r="D25" s="8" t="s">
        <v>253</v>
      </c>
      <c r="E25" s="9">
        <v>178935</v>
      </c>
      <c r="F25" s="9">
        <v>137735</v>
      </c>
      <c r="G25" s="9">
        <v>209574</v>
      </c>
      <c r="H25" s="9">
        <v>141899</v>
      </c>
      <c r="I25" s="9">
        <v>216310</v>
      </c>
      <c r="J25" s="9">
        <v>115296</v>
      </c>
      <c r="K25" s="9">
        <v>143933</v>
      </c>
      <c r="L25" s="9">
        <v>168048</v>
      </c>
      <c r="M25" s="9">
        <v>213278</v>
      </c>
      <c r="N25" s="9">
        <v>107384</v>
      </c>
      <c r="O25" s="9">
        <v>96831</v>
      </c>
      <c r="P25" s="10">
        <v>111453</v>
      </c>
      <c r="Q25" s="10">
        <f t="shared" si="0"/>
        <v>1840676</v>
      </c>
    </row>
    <row r="26" spans="1:17" x14ac:dyDescent="0.15">
      <c r="A26" s="8" t="s">
        <v>7828</v>
      </c>
      <c r="B26" s="8" t="s">
        <v>7829</v>
      </c>
      <c r="C26" s="8" t="s">
        <v>560</v>
      </c>
      <c r="D26" s="8" t="s">
        <v>561</v>
      </c>
      <c r="E26" s="9">
        <v>229180</v>
      </c>
      <c r="F26" s="9">
        <v>167382</v>
      </c>
      <c r="G26" s="9">
        <v>217540</v>
      </c>
      <c r="H26" s="9">
        <v>193790</v>
      </c>
      <c r="I26" s="9">
        <v>186580</v>
      </c>
      <c r="J26" s="9">
        <v>165780</v>
      </c>
      <c r="K26" s="9">
        <v>120930</v>
      </c>
      <c r="L26" s="9">
        <v>152470</v>
      </c>
      <c r="M26" s="9">
        <v>114450</v>
      </c>
      <c r="N26" s="9">
        <v>121540</v>
      </c>
      <c r="O26" s="9">
        <v>104160</v>
      </c>
      <c r="P26" s="10">
        <v>57020</v>
      </c>
      <c r="Q26" s="10">
        <f t="shared" si="0"/>
        <v>1830822</v>
      </c>
    </row>
    <row r="27" spans="1:17" x14ac:dyDescent="0.15">
      <c r="A27" s="8" t="s">
        <v>7828</v>
      </c>
      <c r="B27" s="8" t="s">
        <v>7829</v>
      </c>
      <c r="C27" s="8" t="s">
        <v>134</v>
      </c>
      <c r="D27" s="8" t="s">
        <v>7834</v>
      </c>
      <c r="E27" s="9">
        <v>158306</v>
      </c>
      <c r="F27" s="9">
        <v>115270</v>
      </c>
      <c r="G27" s="9">
        <v>97080</v>
      </c>
      <c r="H27" s="9">
        <v>129730</v>
      </c>
      <c r="I27" s="9">
        <v>148000</v>
      </c>
      <c r="J27" s="9">
        <v>136060</v>
      </c>
      <c r="K27" s="9">
        <v>152520</v>
      </c>
      <c r="L27" s="9">
        <v>115660</v>
      </c>
      <c r="M27" s="9">
        <v>134050</v>
      </c>
      <c r="N27" s="9">
        <v>202750</v>
      </c>
      <c r="O27" s="9">
        <v>198280</v>
      </c>
      <c r="P27" s="10">
        <v>181200</v>
      </c>
      <c r="Q27" s="10">
        <f t="shared" si="0"/>
        <v>1768906</v>
      </c>
    </row>
    <row r="28" spans="1:17" x14ac:dyDescent="0.15">
      <c r="A28" s="8" t="s">
        <v>7828</v>
      </c>
      <c r="B28" s="8" t="s">
        <v>7829</v>
      </c>
      <c r="C28" s="8" t="s">
        <v>152</v>
      </c>
      <c r="D28" s="8" t="s">
        <v>7835</v>
      </c>
      <c r="E28" s="9">
        <v>159260</v>
      </c>
      <c r="F28" s="9">
        <v>138390</v>
      </c>
      <c r="G28" s="9">
        <v>182720</v>
      </c>
      <c r="H28" s="9">
        <v>162060</v>
      </c>
      <c r="I28" s="9">
        <v>123522</v>
      </c>
      <c r="J28" s="9">
        <v>148532</v>
      </c>
      <c r="K28" s="9">
        <v>118698</v>
      </c>
      <c r="L28" s="9">
        <v>146650</v>
      </c>
      <c r="M28" s="9">
        <v>204647</v>
      </c>
      <c r="N28" s="9">
        <v>104867</v>
      </c>
      <c r="O28" s="9">
        <v>178725</v>
      </c>
      <c r="P28" s="10">
        <v>89320</v>
      </c>
      <c r="Q28" s="10">
        <f t="shared" si="0"/>
        <v>1757391</v>
      </c>
    </row>
    <row r="29" spans="1:17" x14ac:dyDescent="0.15">
      <c r="A29" s="8" t="s">
        <v>7828</v>
      </c>
      <c r="B29" s="8" t="s">
        <v>7829</v>
      </c>
      <c r="C29" s="8" t="s">
        <v>244</v>
      </c>
      <c r="D29" s="8" t="s">
        <v>245</v>
      </c>
      <c r="E29" s="9">
        <v>152680</v>
      </c>
      <c r="F29" s="9">
        <v>152150</v>
      </c>
      <c r="G29" s="9">
        <v>144595</v>
      </c>
      <c r="H29" s="9">
        <v>89010</v>
      </c>
      <c r="I29" s="9">
        <v>146650</v>
      </c>
      <c r="J29" s="9">
        <v>101870</v>
      </c>
      <c r="K29" s="9">
        <v>178361</v>
      </c>
      <c r="L29" s="9">
        <v>160238</v>
      </c>
      <c r="M29" s="9">
        <v>204091</v>
      </c>
      <c r="N29" s="9">
        <v>131990</v>
      </c>
      <c r="O29" s="9">
        <v>168830</v>
      </c>
      <c r="P29" s="10">
        <v>104382</v>
      </c>
      <c r="Q29" s="10">
        <f t="shared" si="0"/>
        <v>1734847</v>
      </c>
    </row>
    <row r="30" spans="1:17" x14ac:dyDescent="0.15">
      <c r="A30" s="8" t="s">
        <v>7828</v>
      </c>
      <c r="B30" s="8" t="s">
        <v>7829</v>
      </c>
      <c r="C30" s="8" t="s">
        <v>506</v>
      </c>
      <c r="D30" s="8" t="s">
        <v>507</v>
      </c>
      <c r="E30" s="9">
        <v>91730</v>
      </c>
      <c r="F30" s="9">
        <v>61870</v>
      </c>
      <c r="G30" s="9">
        <v>210900</v>
      </c>
      <c r="H30" s="9">
        <v>199140</v>
      </c>
      <c r="I30" s="9">
        <v>188290</v>
      </c>
      <c r="J30" s="9">
        <v>185821</v>
      </c>
      <c r="K30" s="9">
        <v>151499</v>
      </c>
      <c r="L30" s="9">
        <v>151742</v>
      </c>
      <c r="M30" s="9">
        <v>115710</v>
      </c>
      <c r="N30" s="9">
        <v>115478</v>
      </c>
      <c r="O30" s="9">
        <v>77751</v>
      </c>
      <c r="P30" s="10">
        <v>151125</v>
      </c>
      <c r="Q30" s="10">
        <f t="shared" si="0"/>
        <v>1701056</v>
      </c>
    </row>
    <row r="31" spans="1:17" x14ac:dyDescent="0.15">
      <c r="A31" s="8" t="s">
        <v>7828</v>
      </c>
      <c r="B31" s="8" t="s">
        <v>7829</v>
      </c>
      <c r="C31" s="8" t="s">
        <v>354</v>
      </c>
      <c r="D31" s="8" t="s">
        <v>355</v>
      </c>
      <c r="E31" s="9">
        <v>124450</v>
      </c>
      <c r="F31" s="9">
        <v>112730</v>
      </c>
      <c r="G31" s="9">
        <v>157760</v>
      </c>
      <c r="H31" s="9">
        <v>160577</v>
      </c>
      <c r="I31" s="9">
        <v>127986</v>
      </c>
      <c r="J31" s="9">
        <v>129077</v>
      </c>
      <c r="K31" s="9">
        <v>190445</v>
      </c>
      <c r="L31" s="9">
        <v>165183</v>
      </c>
      <c r="M31" s="9">
        <v>117512</v>
      </c>
      <c r="N31" s="9">
        <v>116067</v>
      </c>
      <c r="O31" s="9">
        <v>131227</v>
      </c>
      <c r="P31" s="10">
        <v>116621</v>
      </c>
      <c r="Q31" s="10">
        <f t="shared" si="0"/>
        <v>1649635</v>
      </c>
    </row>
    <row r="32" spans="1:17" x14ac:dyDescent="0.15">
      <c r="A32" s="8" t="s">
        <v>7828</v>
      </c>
      <c r="B32" s="8" t="s">
        <v>7829</v>
      </c>
      <c r="C32" s="8" t="s">
        <v>82</v>
      </c>
      <c r="D32" s="8" t="s">
        <v>83</v>
      </c>
      <c r="E32" s="9">
        <v>141805</v>
      </c>
      <c r="F32" s="9">
        <v>171560</v>
      </c>
      <c r="G32" s="9">
        <v>65870</v>
      </c>
      <c r="H32" s="9">
        <v>160190</v>
      </c>
      <c r="I32" s="9">
        <v>202322</v>
      </c>
      <c r="J32" s="9">
        <v>66484</v>
      </c>
      <c r="K32" s="9">
        <v>143928</v>
      </c>
      <c r="L32" s="9">
        <v>114948</v>
      </c>
      <c r="M32" s="9">
        <v>101944</v>
      </c>
      <c r="N32" s="9">
        <v>146975</v>
      </c>
      <c r="O32" s="9">
        <v>170330</v>
      </c>
      <c r="P32" s="10">
        <v>154089</v>
      </c>
      <c r="Q32" s="10">
        <f t="shared" si="0"/>
        <v>1640445</v>
      </c>
    </row>
    <row r="33" spans="1:17" x14ac:dyDescent="0.15">
      <c r="A33" s="8" t="s">
        <v>7828</v>
      </c>
      <c r="B33" s="8" t="s">
        <v>7829</v>
      </c>
      <c r="C33" s="8" t="s">
        <v>314</v>
      </c>
      <c r="D33" s="8" t="s">
        <v>315</v>
      </c>
      <c r="E33" s="9">
        <v>124190</v>
      </c>
      <c r="F33" s="9">
        <v>154040</v>
      </c>
      <c r="G33" s="9">
        <v>149010</v>
      </c>
      <c r="H33" s="9">
        <v>124390</v>
      </c>
      <c r="I33" s="9">
        <v>194971</v>
      </c>
      <c r="J33" s="9">
        <v>83560</v>
      </c>
      <c r="K33" s="9">
        <v>191003</v>
      </c>
      <c r="L33" s="9">
        <v>93315</v>
      </c>
      <c r="M33" s="9">
        <v>162629</v>
      </c>
      <c r="N33" s="9">
        <v>74235</v>
      </c>
      <c r="O33" s="9">
        <v>141409</v>
      </c>
      <c r="P33" s="10">
        <v>105934</v>
      </c>
      <c r="Q33" s="10">
        <f t="shared" si="0"/>
        <v>1598686</v>
      </c>
    </row>
    <row r="34" spans="1:17" x14ac:dyDescent="0.15">
      <c r="A34" s="8" t="s">
        <v>7828</v>
      </c>
      <c r="B34" s="8" t="s">
        <v>7829</v>
      </c>
      <c r="C34" s="8" t="s">
        <v>300</v>
      </c>
      <c r="D34" s="8" t="s">
        <v>301</v>
      </c>
      <c r="E34" s="9">
        <v>209670</v>
      </c>
      <c r="F34" s="9">
        <v>225430</v>
      </c>
      <c r="G34" s="9">
        <v>229906</v>
      </c>
      <c r="H34" s="9">
        <v>75950</v>
      </c>
      <c r="I34" s="9">
        <v>60040</v>
      </c>
      <c r="J34" s="9">
        <v>170970</v>
      </c>
      <c r="K34" s="9">
        <v>105710</v>
      </c>
      <c r="L34" s="9">
        <v>68800</v>
      </c>
      <c r="M34" s="9">
        <v>120470</v>
      </c>
      <c r="N34" s="9">
        <v>86560</v>
      </c>
      <c r="O34" s="9">
        <v>117920</v>
      </c>
      <c r="P34" s="10">
        <v>43610</v>
      </c>
      <c r="Q34" s="10">
        <f t="shared" si="0"/>
        <v>1515036</v>
      </c>
    </row>
    <row r="35" spans="1:17" x14ac:dyDescent="0.15">
      <c r="A35" s="8" t="s">
        <v>7828</v>
      </c>
      <c r="B35" s="8" t="s">
        <v>7829</v>
      </c>
      <c r="C35" s="8" t="s">
        <v>106</v>
      </c>
      <c r="D35" s="8" t="s">
        <v>107</v>
      </c>
      <c r="E35" s="9">
        <v>123520</v>
      </c>
      <c r="F35" s="9">
        <v>85810</v>
      </c>
      <c r="G35" s="9">
        <v>176920</v>
      </c>
      <c r="H35" s="9">
        <v>147420</v>
      </c>
      <c r="I35" s="9">
        <v>114160</v>
      </c>
      <c r="J35" s="9">
        <v>162690</v>
      </c>
      <c r="K35" s="9">
        <v>86380</v>
      </c>
      <c r="L35" s="9">
        <v>136223</v>
      </c>
      <c r="M35" s="9">
        <v>128314</v>
      </c>
      <c r="N35" s="9">
        <v>95735</v>
      </c>
      <c r="O35" s="9">
        <v>105111</v>
      </c>
      <c r="P35" s="10">
        <v>137360</v>
      </c>
      <c r="Q35" s="10">
        <f t="shared" si="0"/>
        <v>1499643</v>
      </c>
    </row>
    <row r="36" spans="1:17" x14ac:dyDescent="0.15">
      <c r="A36" s="8" t="s">
        <v>7828</v>
      </c>
      <c r="B36" s="8" t="s">
        <v>7829</v>
      </c>
      <c r="C36" s="8" t="s">
        <v>94</v>
      </c>
      <c r="D36" s="8" t="s">
        <v>95</v>
      </c>
      <c r="E36" s="3"/>
      <c r="F36" s="3"/>
      <c r="G36" s="3"/>
      <c r="H36" s="9">
        <v>15220</v>
      </c>
      <c r="I36" s="3"/>
      <c r="J36" s="9">
        <v>76910</v>
      </c>
      <c r="K36" s="9">
        <v>119870</v>
      </c>
      <c r="L36" s="9">
        <v>296070</v>
      </c>
      <c r="M36" s="9">
        <v>274080</v>
      </c>
      <c r="N36" s="9">
        <v>218360</v>
      </c>
      <c r="O36" s="9">
        <v>242635</v>
      </c>
      <c r="P36" s="10">
        <v>229790</v>
      </c>
      <c r="Q36" s="10">
        <f t="shared" si="0"/>
        <v>1472935</v>
      </c>
    </row>
    <row r="37" spans="1:17" x14ac:dyDescent="0.15">
      <c r="A37" s="8" t="s">
        <v>7828</v>
      </c>
      <c r="B37" s="8" t="s">
        <v>7829</v>
      </c>
      <c r="C37" s="8" t="s">
        <v>54</v>
      </c>
      <c r="D37" s="8" t="s">
        <v>55</v>
      </c>
      <c r="E37" s="9">
        <v>114050</v>
      </c>
      <c r="F37" s="9">
        <v>117780</v>
      </c>
      <c r="G37" s="9">
        <v>181170</v>
      </c>
      <c r="H37" s="9">
        <v>144460</v>
      </c>
      <c r="I37" s="9">
        <v>120650</v>
      </c>
      <c r="J37" s="9">
        <v>115450</v>
      </c>
      <c r="K37" s="9">
        <v>137770</v>
      </c>
      <c r="L37" s="9">
        <v>134580</v>
      </c>
      <c r="M37" s="9">
        <v>73000</v>
      </c>
      <c r="N37" s="9">
        <v>118520</v>
      </c>
      <c r="O37" s="9">
        <v>106310</v>
      </c>
      <c r="P37" s="10">
        <v>92330</v>
      </c>
      <c r="Q37" s="10">
        <f t="shared" si="0"/>
        <v>1456070</v>
      </c>
    </row>
    <row r="38" spans="1:17" x14ac:dyDescent="0.15">
      <c r="A38" s="8" t="s">
        <v>7828</v>
      </c>
      <c r="B38" s="8" t="s">
        <v>7829</v>
      </c>
      <c r="C38" s="8" t="s">
        <v>516</v>
      </c>
      <c r="D38" s="8" t="s">
        <v>517</v>
      </c>
      <c r="E38" s="9">
        <v>166682</v>
      </c>
      <c r="F38" s="9">
        <v>154183</v>
      </c>
      <c r="G38" s="9">
        <v>223825</v>
      </c>
      <c r="H38" s="9">
        <v>43510</v>
      </c>
      <c r="I38" s="9">
        <v>170668</v>
      </c>
      <c r="J38" s="9">
        <v>79228</v>
      </c>
      <c r="K38" s="9">
        <v>135563</v>
      </c>
      <c r="L38" s="9">
        <v>124130</v>
      </c>
      <c r="M38" s="9">
        <v>83524</v>
      </c>
      <c r="N38" s="9">
        <v>91297</v>
      </c>
      <c r="O38" s="9">
        <v>116858</v>
      </c>
      <c r="P38" s="10">
        <v>61765</v>
      </c>
      <c r="Q38" s="10">
        <f t="shared" si="0"/>
        <v>1451233</v>
      </c>
    </row>
    <row r="39" spans="1:17" x14ac:dyDescent="0.15">
      <c r="A39" s="8" t="s">
        <v>7828</v>
      </c>
      <c r="B39" s="8" t="s">
        <v>7829</v>
      </c>
      <c r="C39" s="8" t="s">
        <v>7836</v>
      </c>
      <c r="D39" s="8" t="s">
        <v>7837</v>
      </c>
      <c r="E39" s="9">
        <v>329650</v>
      </c>
      <c r="F39" s="9">
        <v>237820</v>
      </c>
      <c r="G39" s="9">
        <v>325600</v>
      </c>
      <c r="H39" s="9">
        <v>246180</v>
      </c>
      <c r="I39" s="9">
        <v>191380</v>
      </c>
      <c r="J39" s="9">
        <v>117090</v>
      </c>
      <c r="K39" s="3"/>
      <c r="L39" s="3"/>
      <c r="M39" s="3"/>
      <c r="N39" s="3"/>
      <c r="O39" s="3"/>
      <c r="P39" s="4"/>
      <c r="Q39" s="10">
        <f t="shared" si="0"/>
        <v>1447720</v>
      </c>
    </row>
    <row r="40" spans="1:17" x14ac:dyDescent="0.15">
      <c r="A40" s="8" t="s">
        <v>7828</v>
      </c>
      <c r="B40" s="8" t="s">
        <v>7829</v>
      </c>
      <c r="C40" s="8" t="s">
        <v>34</v>
      </c>
      <c r="D40" s="8" t="s">
        <v>35</v>
      </c>
      <c r="E40" s="9">
        <v>150560</v>
      </c>
      <c r="F40" s="9">
        <v>125880</v>
      </c>
      <c r="G40" s="9">
        <v>200940</v>
      </c>
      <c r="H40" s="9">
        <v>126135</v>
      </c>
      <c r="I40" s="9">
        <v>150725</v>
      </c>
      <c r="J40" s="9">
        <v>60875</v>
      </c>
      <c r="K40" s="9">
        <v>93120</v>
      </c>
      <c r="L40" s="9">
        <v>114935</v>
      </c>
      <c r="M40" s="9">
        <v>142095</v>
      </c>
      <c r="N40" s="9">
        <v>114520</v>
      </c>
      <c r="O40" s="9">
        <v>87190</v>
      </c>
      <c r="P40" s="10">
        <v>63020</v>
      </c>
      <c r="Q40" s="10">
        <f t="shared" si="0"/>
        <v>1429995</v>
      </c>
    </row>
    <row r="41" spans="1:17" x14ac:dyDescent="0.15">
      <c r="A41" s="8" t="s">
        <v>7828</v>
      </c>
      <c r="B41" s="8" t="s">
        <v>7829</v>
      </c>
      <c r="C41" s="8" t="s">
        <v>470</v>
      </c>
      <c r="D41" s="8" t="s">
        <v>471</v>
      </c>
      <c r="E41" s="9">
        <v>147920</v>
      </c>
      <c r="F41" s="9">
        <v>187430</v>
      </c>
      <c r="G41" s="9">
        <v>138951</v>
      </c>
      <c r="H41" s="9">
        <v>117550</v>
      </c>
      <c r="I41" s="9">
        <v>97745</v>
      </c>
      <c r="J41" s="9">
        <v>120242</v>
      </c>
      <c r="K41" s="9">
        <v>150762</v>
      </c>
      <c r="L41" s="9">
        <v>97393</v>
      </c>
      <c r="M41" s="9">
        <v>82681</v>
      </c>
      <c r="N41" s="9">
        <v>105114</v>
      </c>
      <c r="O41" s="9">
        <v>79729</v>
      </c>
      <c r="P41" s="10">
        <v>78561</v>
      </c>
      <c r="Q41" s="10">
        <f t="shared" si="0"/>
        <v>1404078</v>
      </c>
    </row>
    <row r="42" spans="1:17" x14ac:dyDescent="0.15">
      <c r="A42" s="8" t="s">
        <v>7828</v>
      </c>
      <c r="B42" s="8" t="s">
        <v>7829</v>
      </c>
      <c r="C42" s="8" t="s">
        <v>1002</v>
      </c>
      <c r="D42" s="8" t="s">
        <v>1003</v>
      </c>
      <c r="E42" s="3"/>
      <c r="F42" s="9">
        <v>80680</v>
      </c>
      <c r="G42" s="9">
        <v>189275</v>
      </c>
      <c r="H42" s="9">
        <v>107510</v>
      </c>
      <c r="I42" s="9">
        <v>130944.965</v>
      </c>
      <c r="J42" s="9">
        <v>46700</v>
      </c>
      <c r="K42" s="9">
        <v>111925</v>
      </c>
      <c r="L42" s="9">
        <v>54420</v>
      </c>
      <c r="M42" s="9">
        <v>268765.03499999997</v>
      </c>
      <c r="N42" s="9">
        <v>165770</v>
      </c>
      <c r="O42" s="9">
        <v>64290</v>
      </c>
      <c r="P42" s="10">
        <v>148300</v>
      </c>
      <c r="Q42" s="10">
        <f t="shared" si="0"/>
        <v>1368580</v>
      </c>
    </row>
    <row r="43" spans="1:17" x14ac:dyDescent="0.15">
      <c r="A43" s="8" t="s">
        <v>7828</v>
      </c>
      <c r="B43" s="8" t="s">
        <v>7829</v>
      </c>
      <c r="C43" s="8" t="s">
        <v>118</v>
      </c>
      <c r="D43" s="8" t="s">
        <v>119</v>
      </c>
      <c r="E43" s="9">
        <v>112070</v>
      </c>
      <c r="F43" s="9">
        <v>72880</v>
      </c>
      <c r="G43" s="9">
        <v>186920</v>
      </c>
      <c r="H43" s="9">
        <v>140040</v>
      </c>
      <c r="I43" s="9">
        <v>126400</v>
      </c>
      <c r="J43" s="9">
        <v>112440</v>
      </c>
      <c r="K43" s="9">
        <v>91330</v>
      </c>
      <c r="L43" s="9">
        <v>135120</v>
      </c>
      <c r="M43" s="9">
        <v>118900</v>
      </c>
      <c r="N43" s="9">
        <v>63310</v>
      </c>
      <c r="O43" s="9">
        <v>146410</v>
      </c>
      <c r="P43" s="10">
        <v>49070</v>
      </c>
      <c r="Q43" s="10">
        <f t="shared" si="0"/>
        <v>1354890</v>
      </c>
    </row>
    <row r="44" spans="1:17" x14ac:dyDescent="0.15">
      <c r="A44" s="8" t="s">
        <v>7828</v>
      </c>
      <c r="B44" s="8" t="s">
        <v>7829</v>
      </c>
      <c r="C44" s="8" t="s">
        <v>1466</v>
      </c>
      <c r="D44" s="8" t="s">
        <v>1467</v>
      </c>
      <c r="E44" s="9">
        <v>154250</v>
      </c>
      <c r="F44" s="9">
        <v>137090</v>
      </c>
      <c r="G44" s="9">
        <v>142060</v>
      </c>
      <c r="H44" s="9">
        <v>158638</v>
      </c>
      <c r="I44" s="9">
        <v>103684</v>
      </c>
      <c r="J44" s="9">
        <v>95611</v>
      </c>
      <c r="K44" s="9">
        <v>104210</v>
      </c>
      <c r="L44" s="9">
        <v>137126</v>
      </c>
      <c r="M44" s="9">
        <v>183790</v>
      </c>
      <c r="N44" s="9">
        <v>56587</v>
      </c>
      <c r="O44" s="9">
        <v>33765</v>
      </c>
      <c r="P44" s="10">
        <v>24640</v>
      </c>
      <c r="Q44" s="10">
        <f t="shared" si="0"/>
        <v>1331451</v>
      </c>
    </row>
    <row r="45" spans="1:17" x14ac:dyDescent="0.15">
      <c r="A45" s="8" t="s">
        <v>7828</v>
      </c>
      <c r="B45" s="8" t="s">
        <v>7829</v>
      </c>
      <c r="C45" s="8" t="s">
        <v>74</v>
      </c>
      <c r="D45" s="8" t="s">
        <v>75</v>
      </c>
      <c r="E45" s="9">
        <v>109641</v>
      </c>
      <c r="F45" s="9">
        <v>135250</v>
      </c>
      <c r="G45" s="9">
        <v>141730</v>
      </c>
      <c r="H45" s="9">
        <v>81119</v>
      </c>
      <c r="I45" s="9">
        <v>134910</v>
      </c>
      <c r="J45" s="9">
        <v>127650</v>
      </c>
      <c r="K45" s="9">
        <v>68980</v>
      </c>
      <c r="L45" s="9">
        <v>106330</v>
      </c>
      <c r="M45" s="9">
        <v>70860</v>
      </c>
      <c r="N45" s="9">
        <v>108270</v>
      </c>
      <c r="O45" s="9">
        <v>106470</v>
      </c>
      <c r="P45" s="10">
        <v>135970</v>
      </c>
      <c r="Q45" s="10">
        <f t="shared" si="0"/>
        <v>1327180</v>
      </c>
    </row>
    <row r="46" spans="1:17" x14ac:dyDescent="0.15">
      <c r="A46" s="8" t="s">
        <v>7828</v>
      </c>
      <c r="B46" s="8" t="s">
        <v>7829</v>
      </c>
      <c r="C46" s="8" t="s">
        <v>2770</v>
      </c>
      <c r="D46" s="8" t="s">
        <v>2771</v>
      </c>
      <c r="E46" s="9">
        <v>137317</v>
      </c>
      <c r="F46" s="9">
        <v>198080</v>
      </c>
      <c r="G46" s="9">
        <v>64990</v>
      </c>
      <c r="H46" s="9">
        <v>106155</v>
      </c>
      <c r="I46" s="9">
        <v>115896</v>
      </c>
      <c r="J46" s="9">
        <v>114719</v>
      </c>
      <c r="K46" s="9">
        <v>122610</v>
      </c>
      <c r="L46" s="9">
        <v>104380</v>
      </c>
      <c r="M46" s="9">
        <v>196061</v>
      </c>
      <c r="N46" s="9">
        <v>111228</v>
      </c>
      <c r="O46" s="9">
        <v>54820</v>
      </c>
      <c r="P46" s="4"/>
      <c r="Q46" s="10">
        <f t="shared" si="0"/>
        <v>1326256</v>
      </c>
    </row>
    <row r="47" spans="1:17" x14ac:dyDescent="0.15">
      <c r="A47" s="8" t="s">
        <v>7828</v>
      </c>
      <c r="B47" s="8" t="s">
        <v>7829</v>
      </c>
      <c r="C47" s="8" t="s">
        <v>332</v>
      </c>
      <c r="D47" s="8" t="s">
        <v>333</v>
      </c>
      <c r="E47" s="9">
        <v>118976</v>
      </c>
      <c r="F47" s="9">
        <v>78710</v>
      </c>
      <c r="G47" s="9">
        <v>167470</v>
      </c>
      <c r="H47" s="9">
        <v>96874</v>
      </c>
      <c r="I47" s="9">
        <v>98625</v>
      </c>
      <c r="J47" s="9">
        <v>56732</v>
      </c>
      <c r="K47" s="9">
        <v>128852</v>
      </c>
      <c r="L47" s="9">
        <v>105646</v>
      </c>
      <c r="M47" s="9">
        <v>106131</v>
      </c>
      <c r="N47" s="9">
        <v>68888</v>
      </c>
      <c r="O47" s="9">
        <v>89308</v>
      </c>
      <c r="P47" s="10">
        <v>83134</v>
      </c>
      <c r="Q47" s="10">
        <f t="shared" si="0"/>
        <v>1199346</v>
      </c>
    </row>
    <row r="48" spans="1:17" x14ac:dyDescent="0.15">
      <c r="A48" s="8" t="s">
        <v>7828</v>
      </c>
      <c r="B48" s="8" t="s">
        <v>7829</v>
      </c>
      <c r="C48" s="8" t="s">
        <v>18</v>
      </c>
      <c r="D48" s="8" t="s">
        <v>19</v>
      </c>
      <c r="E48" s="3"/>
      <c r="F48" s="3"/>
      <c r="G48" s="3"/>
      <c r="H48" s="3"/>
      <c r="I48" s="3"/>
      <c r="J48" s="9">
        <v>12807</v>
      </c>
      <c r="K48" s="3"/>
      <c r="L48" s="3"/>
      <c r="M48" s="3"/>
      <c r="N48" s="9">
        <v>262104</v>
      </c>
      <c r="O48" s="9">
        <v>595725</v>
      </c>
      <c r="P48" s="10">
        <v>321186</v>
      </c>
      <c r="Q48" s="10">
        <f t="shared" si="0"/>
        <v>1191822</v>
      </c>
    </row>
    <row r="49" spans="1:17" x14ac:dyDescent="0.15">
      <c r="A49" s="8" t="s">
        <v>7828</v>
      </c>
      <c r="B49" s="8" t="s">
        <v>7829</v>
      </c>
      <c r="C49" s="8" t="s">
        <v>66</v>
      </c>
      <c r="D49" s="8" t="s">
        <v>67</v>
      </c>
      <c r="E49" s="9">
        <v>148460</v>
      </c>
      <c r="F49" s="9">
        <v>82320</v>
      </c>
      <c r="G49" s="9">
        <v>86450</v>
      </c>
      <c r="H49" s="9">
        <v>108670</v>
      </c>
      <c r="I49" s="9">
        <v>103550</v>
      </c>
      <c r="J49" s="9">
        <v>63800</v>
      </c>
      <c r="K49" s="9">
        <v>96350</v>
      </c>
      <c r="L49" s="9">
        <v>90800</v>
      </c>
      <c r="M49" s="9">
        <v>49840</v>
      </c>
      <c r="N49" s="9">
        <v>75060</v>
      </c>
      <c r="O49" s="9">
        <v>138010</v>
      </c>
      <c r="P49" s="10">
        <v>103160</v>
      </c>
      <c r="Q49" s="10">
        <f t="shared" si="0"/>
        <v>1146470</v>
      </c>
    </row>
    <row r="50" spans="1:17" x14ac:dyDescent="0.15">
      <c r="A50" s="8" t="s">
        <v>7828</v>
      </c>
      <c r="B50" s="8" t="s">
        <v>7829</v>
      </c>
      <c r="C50" s="8" t="s">
        <v>7838</v>
      </c>
      <c r="D50" s="8" t="s">
        <v>7839</v>
      </c>
      <c r="E50" s="9">
        <v>86136</v>
      </c>
      <c r="F50" s="9">
        <v>94014</v>
      </c>
      <c r="G50" s="9">
        <v>105510</v>
      </c>
      <c r="H50" s="9">
        <v>111854</v>
      </c>
      <c r="I50" s="9">
        <v>116532</v>
      </c>
      <c r="J50" s="9">
        <v>46338</v>
      </c>
      <c r="K50" s="9">
        <v>79545</v>
      </c>
      <c r="L50" s="9">
        <v>135702</v>
      </c>
      <c r="M50" s="9">
        <v>43394</v>
      </c>
      <c r="N50" s="9">
        <v>230254</v>
      </c>
      <c r="O50" s="9">
        <v>31000</v>
      </c>
      <c r="P50" s="10">
        <v>26313</v>
      </c>
      <c r="Q50" s="10">
        <f t="shared" si="0"/>
        <v>1106592</v>
      </c>
    </row>
    <row r="51" spans="1:17" x14ac:dyDescent="0.15">
      <c r="A51" s="8" t="s">
        <v>7828</v>
      </c>
      <c r="B51" s="8" t="s">
        <v>7829</v>
      </c>
      <c r="C51" s="8" t="s">
        <v>7840</v>
      </c>
      <c r="D51" s="8" t="s">
        <v>7841</v>
      </c>
      <c r="E51" s="9">
        <v>145240</v>
      </c>
      <c r="F51" s="9">
        <v>56080</v>
      </c>
      <c r="G51" s="9">
        <v>106640</v>
      </c>
      <c r="H51" s="9">
        <v>67980</v>
      </c>
      <c r="I51" s="9">
        <v>78905</v>
      </c>
      <c r="J51" s="9">
        <v>156662</v>
      </c>
      <c r="K51" s="9">
        <v>118734</v>
      </c>
      <c r="L51" s="9">
        <v>73793</v>
      </c>
      <c r="M51" s="9">
        <v>111927</v>
      </c>
      <c r="N51" s="9">
        <v>106605</v>
      </c>
      <c r="O51" s="9">
        <v>48100</v>
      </c>
      <c r="P51" s="4"/>
      <c r="Q51" s="10">
        <f t="shared" si="0"/>
        <v>1070666</v>
      </c>
    </row>
    <row r="52" spans="1:17" x14ac:dyDescent="0.15">
      <c r="A52" s="8" t="s">
        <v>7828</v>
      </c>
      <c r="B52" s="8" t="s">
        <v>7829</v>
      </c>
      <c r="C52" s="8" t="s">
        <v>1646</v>
      </c>
      <c r="D52" s="8" t="s">
        <v>1647</v>
      </c>
      <c r="E52" s="9">
        <v>47555</v>
      </c>
      <c r="F52" s="3"/>
      <c r="G52" s="3"/>
      <c r="H52" s="3"/>
      <c r="I52" s="9">
        <v>53580</v>
      </c>
      <c r="J52" s="3"/>
      <c r="K52" s="9">
        <v>54310</v>
      </c>
      <c r="L52" s="9">
        <v>167920</v>
      </c>
      <c r="M52" s="9">
        <v>154150</v>
      </c>
      <c r="N52" s="9">
        <v>158320</v>
      </c>
      <c r="O52" s="9">
        <v>171670</v>
      </c>
      <c r="P52" s="10">
        <v>221271.70300000001</v>
      </c>
      <c r="Q52" s="10">
        <f t="shared" si="0"/>
        <v>1028776.703</v>
      </c>
    </row>
    <row r="53" spans="1:17" x14ac:dyDescent="0.15">
      <c r="A53" s="8" t="s">
        <v>7828</v>
      </c>
      <c r="B53" s="8" t="s">
        <v>7829</v>
      </c>
      <c r="C53" s="8" t="s">
        <v>304</v>
      </c>
      <c r="D53" s="8" t="s">
        <v>305</v>
      </c>
      <c r="E53" s="9">
        <v>179300</v>
      </c>
      <c r="F53" s="9">
        <v>105150</v>
      </c>
      <c r="G53" s="9">
        <v>94840</v>
      </c>
      <c r="H53" s="9">
        <v>128830</v>
      </c>
      <c r="I53" s="9">
        <v>85383</v>
      </c>
      <c r="J53" s="9">
        <v>106765</v>
      </c>
      <c r="K53" s="9">
        <v>178784</v>
      </c>
      <c r="L53" s="9">
        <v>53490</v>
      </c>
      <c r="M53" s="9">
        <v>32801</v>
      </c>
      <c r="N53" s="9">
        <v>10920</v>
      </c>
      <c r="O53" s="9">
        <v>47382</v>
      </c>
      <c r="P53" s="4"/>
      <c r="Q53" s="10">
        <f t="shared" si="0"/>
        <v>1023645</v>
      </c>
    </row>
    <row r="54" spans="1:17" x14ac:dyDescent="0.15">
      <c r="A54" s="8" t="s">
        <v>7828</v>
      </c>
      <c r="B54" s="8" t="s">
        <v>7829</v>
      </c>
      <c r="C54" s="8" t="s">
        <v>98</v>
      </c>
      <c r="D54" s="8" t="s">
        <v>7842</v>
      </c>
      <c r="E54" s="9">
        <v>78960</v>
      </c>
      <c r="F54" s="9">
        <v>103770</v>
      </c>
      <c r="G54" s="9">
        <v>117813</v>
      </c>
      <c r="H54" s="9">
        <v>53692</v>
      </c>
      <c r="I54" s="9">
        <v>70600</v>
      </c>
      <c r="J54" s="9">
        <v>91062</v>
      </c>
      <c r="K54" s="9">
        <v>60410</v>
      </c>
      <c r="L54" s="9">
        <v>73690</v>
      </c>
      <c r="M54" s="9">
        <v>113805</v>
      </c>
      <c r="N54" s="9">
        <v>74395</v>
      </c>
      <c r="O54" s="9">
        <v>88695</v>
      </c>
      <c r="P54" s="10">
        <v>59955</v>
      </c>
      <c r="Q54" s="10">
        <f t="shared" si="0"/>
        <v>986847</v>
      </c>
    </row>
    <row r="55" spans="1:17" x14ac:dyDescent="0.15">
      <c r="A55" s="8" t="s">
        <v>7828</v>
      </c>
      <c r="B55" s="8" t="s">
        <v>7829</v>
      </c>
      <c r="C55" s="8" t="s">
        <v>50</v>
      </c>
      <c r="D55" s="8" t="s">
        <v>7843</v>
      </c>
      <c r="E55" s="3"/>
      <c r="F55" s="3"/>
      <c r="G55" s="3"/>
      <c r="H55" s="3"/>
      <c r="I55" s="3"/>
      <c r="J55" s="3"/>
      <c r="K55" s="9">
        <v>179625</v>
      </c>
      <c r="L55" s="9">
        <v>95500</v>
      </c>
      <c r="M55" s="9">
        <v>207995</v>
      </c>
      <c r="N55" s="9">
        <v>225230</v>
      </c>
      <c r="O55" s="9">
        <v>184590</v>
      </c>
      <c r="P55" s="10">
        <v>66200</v>
      </c>
      <c r="Q55" s="10">
        <f t="shared" si="0"/>
        <v>959140</v>
      </c>
    </row>
    <row r="56" spans="1:17" x14ac:dyDescent="0.15">
      <c r="A56" s="8" t="s">
        <v>7828</v>
      </c>
      <c r="B56" s="8" t="s">
        <v>7829</v>
      </c>
      <c r="C56" s="8" t="s">
        <v>336</v>
      </c>
      <c r="D56" s="8" t="s">
        <v>337</v>
      </c>
      <c r="E56" s="9">
        <v>76284</v>
      </c>
      <c r="F56" s="9">
        <v>81163</v>
      </c>
      <c r="G56" s="9">
        <v>77080</v>
      </c>
      <c r="H56" s="9">
        <v>104800</v>
      </c>
      <c r="I56" s="9">
        <v>106985</v>
      </c>
      <c r="J56" s="9">
        <v>67385</v>
      </c>
      <c r="K56" s="9">
        <v>57170</v>
      </c>
      <c r="L56" s="9">
        <v>78287</v>
      </c>
      <c r="M56" s="9">
        <v>48378</v>
      </c>
      <c r="N56" s="9">
        <v>67522</v>
      </c>
      <c r="O56" s="9">
        <v>99940</v>
      </c>
      <c r="P56" s="10">
        <v>87016</v>
      </c>
      <c r="Q56" s="10">
        <f t="shared" si="0"/>
        <v>952010</v>
      </c>
    </row>
    <row r="57" spans="1:17" x14ac:dyDescent="0.15">
      <c r="A57" s="8" t="s">
        <v>7828</v>
      </c>
      <c r="B57" s="8" t="s">
        <v>7844</v>
      </c>
      <c r="C57" s="8" t="s">
        <v>7845</v>
      </c>
      <c r="D57" s="8" t="s">
        <v>7846</v>
      </c>
      <c r="E57" s="9">
        <v>56865</v>
      </c>
      <c r="F57" s="9">
        <v>56010</v>
      </c>
      <c r="G57" s="9">
        <v>78440</v>
      </c>
      <c r="H57" s="9">
        <v>107440</v>
      </c>
      <c r="I57" s="9">
        <v>68165</v>
      </c>
      <c r="J57" s="9">
        <v>9755</v>
      </c>
      <c r="K57" s="9">
        <v>96095</v>
      </c>
      <c r="L57" s="9">
        <v>96210</v>
      </c>
      <c r="M57" s="9">
        <v>74390</v>
      </c>
      <c r="N57" s="9">
        <v>101860</v>
      </c>
      <c r="O57" s="9">
        <v>128705</v>
      </c>
      <c r="P57" s="10">
        <v>44600</v>
      </c>
      <c r="Q57" s="10">
        <f t="shared" si="0"/>
        <v>918535</v>
      </c>
    </row>
    <row r="58" spans="1:17" x14ac:dyDescent="0.15">
      <c r="A58" s="8" t="s">
        <v>7828</v>
      </c>
      <c r="B58" s="8" t="s">
        <v>7829</v>
      </c>
      <c r="C58" s="8" t="s">
        <v>228</v>
      </c>
      <c r="D58" s="8" t="s">
        <v>7847</v>
      </c>
      <c r="E58" s="9">
        <v>89490</v>
      </c>
      <c r="F58" s="9">
        <v>59184</v>
      </c>
      <c r="G58" s="9">
        <v>79430</v>
      </c>
      <c r="H58" s="9">
        <v>83140</v>
      </c>
      <c r="I58" s="9">
        <v>71110</v>
      </c>
      <c r="J58" s="9">
        <v>94600</v>
      </c>
      <c r="K58" s="9">
        <v>160090</v>
      </c>
      <c r="L58" s="9">
        <v>89640</v>
      </c>
      <c r="M58" s="9">
        <v>62990</v>
      </c>
      <c r="N58" s="9">
        <v>50530</v>
      </c>
      <c r="O58" s="9">
        <v>28600</v>
      </c>
      <c r="P58" s="10">
        <v>25840</v>
      </c>
      <c r="Q58" s="10">
        <f t="shared" si="0"/>
        <v>894644</v>
      </c>
    </row>
    <row r="59" spans="1:17" x14ac:dyDescent="0.15">
      <c r="A59" s="8" t="s">
        <v>7828</v>
      </c>
      <c r="B59" s="8" t="s">
        <v>7829</v>
      </c>
      <c r="C59" s="8" t="s">
        <v>604</v>
      </c>
      <c r="D59" s="8" t="s">
        <v>7848</v>
      </c>
      <c r="E59" s="9">
        <v>121940</v>
      </c>
      <c r="F59" s="9">
        <v>12435</v>
      </c>
      <c r="G59" s="9">
        <v>119620</v>
      </c>
      <c r="H59" s="9">
        <v>61690</v>
      </c>
      <c r="I59" s="9">
        <v>92371</v>
      </c>
      <c r="J59" s="9">
        <v>60749</v>
      </c>
      <c r="K59" s="9">
        <v>53114</v>
      </c>
      <c r="L59" s="9">
        <v>76916</v>
      </c>
      <c r="M59" s="9">
        <v>58190</v>
      </c>
      <c r="N59" s="9">
        <v>85580</v>
      </c>
      <c r="O59" s="9">
        <v>65320</v>
      </c>
      <c r="P59" s="10">
        <v>65430</v>
      </c>
      <c r="Q59" s="10">
        <f t="shared" si="0"/>
        <v>873355</v>
      </c>
    </row>
    <row r="60" spans="1:17" x14ac:dyDescent="0.15">
      <c r="A60" s="8" t="s">
        <v>7828</v>
      </c>
      <c r="B60" s="8" t="s">
        <v>7829</v>
      </c>
      <c r="C60" s="8" t="s">
        <v>224</v>
      </c>
      <c r="D60" s="8" t="s">
        <v>225</v>
      </c>
      <c r="E60" s="9">
        <v>72052</v>
      </c>
      <c r="F60" s="9">
        <v>133162</v>
      </c>
      <c r="G60" s="9">
        <v>95780</v>
      </c>
      <c r="H60" s="9">
        <v>38403</v>
      </c>
      <c r="I60" s="9">
        <v>102775</v>
      </c>
      <c r="J60" s="9">
        <v>97758</v>
      </c>
      <c r="K60" s="9">
        <v>75740</v>
      </c>
      <c r="L60" s="9">
        <v>53861</v>
      </c>
      <c r="M60" s="9">
        <v>63009</v>
      </c>
      <c r="N60" s="9">
        <v>50773</v>
      </c>
      <c r="O60" s="9">
        <v>32388</v>
      </c>
      <c r="P60" s="10">
        <v>42625</v>
      </c>
      <c r="Q60" s="10">
        <f t="shared" si="0"/>
        <v>858326</v>
      </c>
    </row>
    <row r="61" spans="1:17" x14ac:dyDescent="0.15">
      <c r="A61" s="8" t="s">
        <v>7828</v>
      </c>
      <c r="B61" s="8" t="s">
        <v>7829</v>
      </c>
      <c r="C61" s="8" t="s">
        <v>652</v>
      </c>
      <c r="D61" s="8" t="s">
        <v>653</v>
      </c>
      <c r="E61" s="9">
        <v>61785</v>
      </c>
      <c r="F61" s="9">
        <v>60320</v>
      </c>
      <c r="G61" s="9">
        <v>35235</v>
      </c>
      <c r="H61" s="9">
        <v>112940</v>
      </c>
      <c r="I61" s="9">
        <v>118058</v>
      </c>
      <c r="J61" s="9">
        <v>64327</v>
      </c>
      <c r="K61" s="9">
        <v>77520</v>
      </c>
      <c r="L61" s="9">
        <v>54145</v>
      </c>
      <c r="M61" s="9">
        <v>54180</v>
      </c>
      <c r="N61" s="9">
        <v>41800</v>
      </c>
      <c r="O61" s="9">
        <v>76419</v>
      </c>
      <c r="P61" s="10">
        <v>51682</v>
      </c>
      <c r="Q61" s="10">
        <f t="shared" si="0"/>
        <v>808411</v>
      </c>
    </row>
    <row r="62" spans="1:17" x14ac:dyDescent="0.15">
      <c r="A62" s="8" t="s">
        <v>7828</v>
      </c>
      <c r="B62" s="8" t="s">
        <v>7829</v>
      </c>
      <c r="C62" s="8" t="s">
        <v>7849</v>
      </c>
      <c r="D62" s="8" t="s">
        <v>7850</v>
      </c>
      <c r="E62" s="9">
        <v>99240</v>
      </c>
      <c r="F62" s="9">
        <v>94820</v>
      </c>
      <c r="G62" s="9">
        <v>72820</v>
      </c>
      <c r="H62" s="9">
        <v>77570</v>
      </c>
      <c r="I62" s="9">
        <v>140120</v>
      </c>
      <c r="J62" s="9">
        <v>81330</v>
      </c>
      <c r="K62" s="9">
        <v>88010</v>
      </c>
      <c r="L62" s="9">
        <v>104480</v>
      </c>
      <c r="M62" s="9">
        <v>37100</v>
      </c>
      <c r="N62" s="3"/>
      <c r="O62" s="3"/>
      <c r="P62" s="4"/>
      <c r="Q62" s="10">
        <f t="shared" si="0"/>
        <v>795490</v>
      </c>
    </row>
    <row r="63" spans="1:17" x14ac:dyDescent="0.15">
      <c r="A63" s="8" t="s">
        <v>7828</v>
      </c>
      <c r="B63" s="8" t="s">
        <v>7829</v>
      </c>
      <c r="C63" s="8" t="s">
        <v>148</v>
      </c>
      <c r="D63" s="8" t="s">
        <v>7851</v>
      </c>
      <c r="E63" s="3"/>
      <c r="F63" s="3"/>
      <c r="G63" s="9">
        <v>25932</v>
      </c>
      <c r="H63" s="3"/>
      <c r="I63" s="9">
        <v>71598</v>
      </c>
      <c r="J63" s="9">
        <v>95300</v>
      </c>
      <c r="K63" s="9">
        <v>56493</v>
      </c>
      <c r="L63" s="9">
        <v>99391</v>
      </c>
      <c r="M63" s="9">
        <v>96924</v>
      </c>
      <c r="N63" s="9">
        <v>139742</v>
      </c>
      <c r="O63" s="9">
        <v>127560</v>
      </c>
      <c r="P63" s="10">
        <v>68713</v>
      </c>
      <c r="Q63" s="10">
        <f t="shared" si="0"/>
        <v>781653</v>
      </c>
    </row>
    <row r="64" spans="1:17" x14ac:dyDescent="0.15">
      <c r="A64" s="8" t="s">
        <v>7828</v>
      </c>
      <c r="B64" s="8" t="s">
        <v>7829</v>
      </c>
      <c r="C64" s="8" t="s">
        <v>110</v>
      </c>
      <c r="D64" s="8" t="s">
        <v>7852</v>
      </c>
      <c r="E64" s="9">
        <v>74002</v>
      </c>
      <c r="F64" s="9">
        <v>55209</v>
      </c>
      <c r="G64" s="9">
        <v>71274</v>
      </c>
      <c r="H64" s="9">
        <v>30877</v>
      </c>
      <c r="I64" s="9">
        <v>96803</v>
      </c>
      <c r="J64" s="9">
        <v>112219</v>
      </c>
      <c r="K64" s="9">
        <v>7757</v>
      </c>
      <c r="L64" s="9">
        <v>78253</v>
      </c>
      <c r="M64" s="3"/>
      <c r="N64" s="9">
        <v>30315</v>
      </c>
      <c r="O64" s="9">
        <v>117713</v>
      </c>
      <c r="P64" s="10">
        <v>99000</v>
      </c>
      <c r="Q64" s="10">
        <f t="shared" si="0"/>
        <v>773422</v>
      </c>
    </row>
    <row r="65" spans="1:17" x14ac:dyDescent="0.15">
      <c r="A65" s="8" t="s">
        <v>7828</v>
      </c>
      <c r="B65" s="8" t="s">
        <v>7829</v>
      </c>
      <c r="C65" s="8" t="s">
        <v>284</v>
      </c>
      <c r="D65" s="8" t="s">
        <v>7853</v>
      </c>
      <c r="E65" s="9">
        <v>87520</v>
      </c>
      <c r="F65" s="9">
        <v>71270</v>
      </c>
      <c r="G65" s="9">
        <v>26180</v>
      </c>
      <c r="H65" s="9">
        <v>20330</v>
      </c>
      <c r="I65" s="9">
        <v>69580</v>
      </c>
      <c r="J65" s="9">
        <v>61930</v>
      </c>
      <c r="K65" s="9">
        <v>110890</v>
      </c>
      <c r="L65" s="9">
        <v>188420</v>
      </c>
      <c r="M65" s="9">
        <v>69350</v>
      </c>
      <c r="N65" s="9">
        <v>25770</v>
      </c>
      <c r="O65" s="9">
        <v>20980</v>
      </c>
      <c r="P65" s="10">
        <v>11500</v>
      </c>
      <c r="Q65" s="10">
        <f t="shared" si="0"/>
        <v>763720</v>
      </c>
    </row>
    <row r="66" spans="1:17" x14ac:dyDescent="0.15">
      <c r="A66" s="8" t="s">
        <v>7828</v>
      </c>
      <c r="B66" s="8" t="s">
        <v>7829</v>
      </c>
      <c r="C66" s="8" t="s">
        <v>852</v>
      </c>
      <c r="D66" s="8" t="s">
        <v>7854</v>
      </c>
      <c r="E66" s="9">
        <v>52500</v>
      </c>
      <c r="F66" s="9">
        <v>19380</v>
      </c>
      <c r="G66" s="9">
        <v>95430</v>
      </c>
      <c r="H66" s="9">
        <v>62075</v>
      </c>
      <c r="I66" s="9">
        <v>62785</v>
      </c>
      <c r="J66" s="9">
        <v>88005</v>
      </c>
      <c r="K66" s="9">
        <v>87000</v>
      </c>
      <c r="L66" s="9">
        <v>65950</v>
      </c>
      <c r="M66" s="9">
        <v>54280</v>
      </c>
      <c r="N66" s="9">
        <v>54070</v>
      </c>
      <c r="O66" s="9">
        <v>76180</v>
      </c>
      <c r="P66" s="10">
        <v>33999</v>
      </c>
      <c r="Q66" s="10">
        <f t="shared" si="0"/>
        <v>751654</v>
      </c>
    </row>
    <row r="67" spans="1:17" x14ac:dyDescent="0.15">
      <c r="A67" s="8" t="s">
        <v>7828</v>
      </c>
      <c r="B67" s="8" t="s">
        <v>7829</v>
      </c>
      <c r="C67" s="8" t="s">
        <v>46</v>
      </c>
      <c r="D67" s="8" t="s">
        <v>7855</v>
      </c>
      <c r="E67" s="3"/>
      <c r="F67" s="3"/>
      <c r="G67" s="3"/>
      <c r="H67" s="9">
        <v>77555</v>
      </c>
      <c r="I67" s="9">
        <v>116724</v>
      </c>
      <c r="J67" s="9">
        <v>84664</v>
      </c>
      <c r="K67" s="9">
        <v>118160</v>
      </c>
      <c r="L67" s="9">
        <v>13950</v>
      </c>
      <c r="M67" s="9">
        <v>148190</v>
      </c>
      <c r="N67" s="9">
        <v>62980</v>
      </c>
      <c r="O67" s="9">
        <v>97740</v>
      </c>
      <c r="P67" s="10">
        <v>27770</v>
      </c>
      <c r="Q67" s="10">
        <f t="shared" si="0"/>
        <v>747733</v>
      </c>
    </row>
    <row r="68" spans="1:17" x14ac:dyDescent="0.15">
      <c r="A68" s="8" t="s">
        <v>7828</v>
      </c>
      <c r="B68" s="8" t="s">
        <v>7829</v>
      </c>
      <c r="C68" s="8" t="s">
        <v>178</v>
      </c>
      <c r="D68" s="8" t="s">
        <v>7856</v>
      </c>
      <c r="E68" s="9">
        <v>14815</v>
      </c>
      <c r="F68" s="9">
        <v>14815</v>
      </c>
      <c r="G68" s="9">
        <v>53460</v>
      </c>
      <c r="H68" s="9">
        <v>112480</v>
      </c>
      <c r="I68" s="9">
        <v>57570</v>
      </c>
      <c r="J68" s="9">
        <v>89700</v>
      </c>
      <c r="K68" s="9">
        <v>117530</v>
      </c>
      <c r="L68" s="9">
        <v>58250</v>
      </c>
      <c r="M68" s="9">
        <v>72040</v>
      </c>
      <c r="N68" s="9">
        <v>44350</v>
      </c>
      <c r="O68" s="9">
        <v>14680</v>
      </c>
      <c r="P68" s="10">
        <v>89460</v>
      </c>
      <c r="Q68" s="10">
        <f t="shared" si="0"/>
        <v>739150</v>
      </c>
    </row>
    <row r="69" spans="1:17" x14ac:dyDescent="0.15">
      <c r="A69" s="8" t="s">
        <v>7828</v>
      </c>
      <c r="B69" s="8" t="s">
        <v>7829</v>
      </c>
      <c r="C69" s="8" t="s">
        <v>7857</v>
      </c>
      <c r="D69" s="8" t="s">
        <v>7858</v>
      </c>
      <c r="E69" s="9">
        <v>83990</v>
      </c>
      <c r="F69" s="9">
        <v>70090</v>
      </c>
      <c r="G69" s="9">
        <v>113070</v>
      </c>
      <c r="H69" s="9">
        <v>46385</v>
      </c>
      <c r="I69" s="9">
        <v>45600</v>
      </c>
      <c r="J69" s="9">
        <v>30030</v>
      </c>
      <c r="K69" s="9">
        <v>15250</v>
      </c>
      <c r="L69" s="9">
        <v>44985</v>
      </c>
      <c r="M69" s="9">
        <v>119755</v>
      </c>
      <c r="N69" s="9">
        <v>121525</v>
      </c>
      <c r="O69" s="9">
        <v>46395</v>
      </c>
      <c r="P69" s="4"/>
      <c r="Q69" s="10">
        <f t="shared" si="0"/>
        <v>737075</v>
      </c>
    </row>
    <row r="70" spans="1:17" x14ac:dyDescent="0.15">
      <c r="A70" s="8" t="s">
        <v>7828</v>
      </c>
      <c r="B70" s="8" t="s">
        <v>7829</v>
      </c>
      <c r="C70" s="8" t="s">
        <v>398</v>
      </c>
      <c r="D70" s="8" t="s">
        <v>399</v>
      </c>
      <c r="E70" s="9">
        <v>51730</v>
      </c>
      <c r="F70" s="9">
        <v>82290</v>
      </c>
      <c r="G70" s="9">
        <v>55410</v>
      </c>
      <c r="H70" s="9">
        <v>27440</v>
      </c>
      <c r="I70" s="9">
        <v>48920</v>
      </c>
      <c r="J70" s="9">
        <v>71320</v>
      </c>
      <c r="K70" s="9">
        <v>51250</v>
      </c>
      <c r="L70" s="9">
        <v>57730</v>
      </c>
      <c r="M70" s="9">
        <v>55820</v>
      </c>
      <c r="N70" s="9">
        <v>87130</v>
      </c>
      <c r="O70" s="9">
        <v>92630</v>
      </c>
      <c r="P70" s="10">
        <v>52980</v>
      </c>
      <c r="Q70" s="10">
        <f t="shared" ref="Q70:Q133" si="1">SUM(E70:P70)</f>
        <v>734650</v>
      </c>
    </row>
    <row r="71" spans="1:17" x14ac:dyDescent="0.15">
      <c r="A71" s="8" t="s">
        <v>7828</v>
      </c>
      <c r="B71" s="8" t="s">
        <v>7829</v>
      </c>
      <c r="C71" s="8" t="s">
        <v>126</v>
      </c>
      <c r="D71" s="8" t="s">
        <v>127</v>
      </c>
      <c r="E71" s="9">
        <v>18390</v>
      </c>
      <c r="F71" s="3"/>
      <c r="G71" s="9">
        <v>48550</v>
      </c>
      <c r="H71" s="9">
        <v>80530</v>
      </c>
      <c r="I71" s="9">
        <v>80730</v>
      </c>
      <c r="J71" s="9">
        <v>93950</v>
      </c>
      <c r="K71" s="9">
        <v>87020</v>
      </c>
      <c r="L71" s="9">
        <v>80600</v>
      </c>
      <c r="M71" s="9">
        <v>46600</v>
      </c>
      <c r="N71" s="9">
        <v>79940</v>
      </c>
      <c r="O71" s="9">
        <v>43600</v>
      </c>
      <c r="P71" s="10">
        <v>57020</v>
      </c>
      <c r="Q71" s="10">
        <f t="shared" si="1"/>
        <v>716930</v>
      </c>
    </row>
    <row r="72" spans="1:17" x14ac:dyDescent="0.15">
      <c r="A72" s="8" t="s">
        <v>7828</v>
      </c>
      <c r="B72" s="8" t="s">
        <v>7829</v>
      </c>
      <c r="C72" s="8" t="s">
        <v>350</v>
      </c>
      <c r="D72" s="8" t="s">
        <v>351</v>
      </c>
      <c r="E72" s="9">
        <v>109690</v>
      </c>
      <c r="F72" s="9">
        <v>95620</v>
      </c>
      <c r="G72" s="9">
        <v>58640</v>
      </c>
      <c r="H72" s="9">
        <v>28250</v>
      </c>
      <c r="I72" s="9">
        <v>36710</v>
      </c>
      <c r="J72" s="9">
        <v>72540</v>
      </c>
      <c r="K72" s="9">
        <v>60290</v>
      </c>
      <c r="L72" s="9">
        <v>69790</v>
      </c>
      <c r="M72" s="9">
        <v>12280</v>
      </c>
      <c r="N72" s="9">
        <v>58250</v>
      </c>
      <c r="O72" s="9">
        <v>30570</v>
      </c>
      <c r="P72" s="10">
        <v>73065</v>
      </c>
      <c r="Q72" s="10">
        <f t="shared" si="1"/>
        <v>705695</v>
      </c>
    </row>
    <row r="73" spans="1:17" x14ac:dyDescent="0.15">
      <c r="A73" s="8" t="s">
        <v>7828</v>
      </c>
      <c r="B73" s="8" t="s">
        <v>7829</v>
      </c>
      <c r="C73" s="8" t="s">
        <v>7859</v>
      </c>
      <c r="D73" s="8" t="s">
        <v>7860</v>
      </c>
      <c r="E73" s="9">
        <v>13950</v>
      </c>
      <c r="F73" s="3"/>
      <c r="G73" s="9">
        <v>69915</v>
      </c>
      <c r="H73" s="9">
        <v>97380</v>
      </c>
      <c r="I73" s="9">
        <v>105130</v>
      </c>
      <c r="J73" s="9">
        <v>79525</v>
      </c>
      <c r="K73" s="9">
        <v>75115</v>
      </c>
      <c r="L73" s="9">
        <v>81385</v>
      </c>
      <c r="M73" s="3"/>
      <c r="N73" s="9">
        <v>64940</v>
      </c>
      <c r="O73" s="9">
        <v>80945</v>
      </c>
      <c r="P73" s="10">
        <v>28050</v>
      </c>
      <c r="Q73" s="10">
        <f t="shared" si="1"/>
        <v>696335</v>
      </c>
    </row>
    <row r="74" spans="1:17" x14ac:dyDescent="0.15">
      <c r="A74" s="8" t="s">
        <v>7828</v>
      </c>
      <c r="B74" s="8" t="s">
        <v>7829</v>
      </c>
      <c r="C74" s="8" t="s">
        <v>280</v>
      </c>
      <c r="D74" s="8" t="s">
        <v>7861</v>
      </c>
      <c r="E74" s="9">
        <v>65313</v>
      </c>
      <c r="F74" s="9">
        <v>23262</v>
      </c>
      <c r="G74" s="9">
        <v>69656</v>
      </c>
      <c r="H74" s="9">
        <v>39179</v>
      </c>
      <c r="I74" s="9">
        <v>88234</v>
      </c>
      <c r="J74" s="9">
        <v>70110</v>
      </c>
      <c r="K74" s="9">
        <v>30020</v>
      </c>
      <c r="L74" s="9">
        <v>88750</v>
      </c>
      <c r="M74" s="9">
        <v>52125</v>
      </c>
      <c r="N74" s="9">
        <v>63289</v>
      </c>
      <c r="O74" s="9">
        <v>60215</v>
      </c>
      <c r="P74" s="10">
        <v>43095</v>
      </c>
      <c r="Q74" s="10">
        <f t="shared" si="1"/>
        <v>693248</v>
      </c>
    </row>
    <row r="75" spans="1:17" x14ac:dyDescent="0.15">
      <c r="A75" s="8" t="s">
        <v>7828</v>
      </c>
      <c r="B75" s="8" t="s">
        <v>7844</v>
      </c>
      <c r="C75" s="8" t="s">
        <v>7862</v>
      </c>
      <c r="D75" s="8" t="s">
        <v>7863</v>
      </c>
      <c r="E75" s="9">
        <v>65815</v>
      </c>
      <c r="F75" s="9">
        <v>105585</v>
      </c>
      <c r="G75" s="9">
        <v>84995</v>
      </c>
      <c r="H75" s="9">
        <v>68425</v>
      </c>
      <c r="I75" s="9">
        <v>88830</v>
      </c>
      <c r="J75" s="9">
        <v>28775</v>
      </c>
      <c r="K75" s="9">
        <v>44214</v>
      </c>
      <c r="L75" s="9">
        <v>77126</v>
      </c>
      <c r="M75" s="9">
        <v>79865</v>
      </c>
      <c r="N75" s="9">
        <v>13575</v>
      </c>
      <c r="O75" s="9">
        <v>23310</v>
      </c>
      <c r="P75" s="4"/>
      <c r="Q75" s="10">
        <f t="shared" si="1"/>
        <v>680515</v>
      </c>
    </row>
    <row r="76" spans="1:17" x14ac:dyDescent="0.15">
      <c r="A76" s="8" t="s">
        <v>7828</v>
      </c>
      <c r="B76" s="8" t="s">
        <v>7829</v>
      </c>
      <c r="C76" s="8" t="s">
        <v>720</v>
      </c>
      <c r="D76" s="8" t="s">
        <v>721</v>
      </c>
      <c r="E76" s="9">
        <v>62917</v>
      </c>
      <c r="F76" s="9">
        <v>47620</v>
      </c>
      <c r="G76" s="9">
        <v>85822</v>
      </c>
      <c r="H76" s="9">
        <v>77928</v>
      </c>
      <c r="I76" s="9">
        <v>32738</v>
      </c>
      <c r="J76" s="9">
        <v>37116</v>
      </c>
      <c r="K76" s="9">
        <v>89224</v>
      </c>
      <c r="L76" s="9">
        <v>54548</v>
      </c>
      <c r="M76" s="9">
        <v>84994</v>
      </c>
      <c r="N76" s="9">
        <v>25339</v>
      </c>
      <c r="O76" s="9">
        <v>41584</v>
      </c>
      <c r="P76" s="10">
        <v>40468</v>
      </c>
      <c r="Q76" s="10">
        <f t="shared" si="1"/>
        <v>680298</v>
      </c>
    </row>
    <row r="77" spans="1:17" x14ac:dyDescent="0.15">
      <c r="A77" s="8" t="s">
        <v>7828</v>
      </c>
      <c r="B77" s="8" t="s">
        <v>7829</v>
      </c>
      <c r="C77" s="8" t="s">
        <v>102</v>
      </c>
      <c r="D77" s="8" t="s">
        <v>7864</v>
      </c>
      <c r="E77" s="3"/>
      <c r="F77" s="3"/>
      <c r="G77" s="3"/>
      <c r="H77" s="3"/>
      <c r="I77" s="9">
        <v>47250</v>
      </c>
      <c r="J77" s="9">
        <v>105940</v>
      </c>
      <c r="K77" s="9">
        <v>88710</v>
      </c>
      <c r="L77" s="9">
        <v>76970</v>
      </c>
      <c r="M77" s="9">
        <v>105215</v>
      </c>
      <c r="N77" s="9">
        <v>84690</v>
      </c>
      <c r="O77" s="9">
        <v>90580</v>
      </c>
      <c r="P77" s="10">
        <v>77670</v>
      </c>
      <c r="Q77" s="10">
        <f t="shared" si="1"/>
        <v>677025</v>
      </c>
    </row>
    <row r="78" spans="1:17" x14ac:dyDescent="0.15">
      <c r="A78" s="8" t="s">
        <v>7828</v>
      </c>
      <c r="B78" s="8" t="s">
        <v>7829</v>
      </c>
      <c r="C78" s="8" t="s">
        <v>358</v>
      </c>
      <c r="D78" s="8" t="s">
        <v>359</v>
      </c>
      <c r="E78" s="9">
        <v>45924</v>
      </c>
      <c r="F78" s="9">
        <v>63044</v>
      </c>
      <c r="G78" s="9">
        <v>65796</v>
      </c>
      <c r="H78" s="9">
        <v>53452</v>
      </c>
      <c r="I78" s="9">
        <v>55920</v>
      </c>
      <c r="J78" s="9">
        <v>51742</v>
      </c>
      <c r="K78" s="9">
        <v>39436</v>
      </c>
      <c r="L78" s="9">
        <v>63322</v>
      </c>
      <c r="M78" s="9">
        <v>43948</v>
      </c>
      <c r="N78" s="9">
        <v>46704</v>
      </c>
      <c r="O78" s="9">
        <v>59402</v>
      </c>
      <c r="P78" s="10">
        <v>49006</v>
      </c>
      <c r="Q78" s="10">
        <f t="shared" si="1"/>
        <v>637696</v>
      </c>
    </row>
    <row r="79" spans="1:17" x14ac:dyDescent="0.15">
      <c r="A79" s="8" t="s">
        <v>7828</v>
      </c>
      <c r="B79" s="8" t="s">
        <v>7829</v>
      </c>
      <c r="C79" s="8" t="s">
        <v>7865</v>
      </c>
      <c r="D79" s="8" t="s">
        <v>7866</v>
      </c>
      <c r="E79" s="3"/>
      <c r="F79" s="9">
        <v>135050</v>
      </c>
      <c r="G79" s="9">
        <v>298038</v>
      </c>
      <c r="H79" s="9">
        <v>151400</v>
      </c>
      <c r="I79" s="9">
        <v>21160</v>
      </c>
      <c r="J79" s="9">
        <v>8860</v>
      </c>
      <c r="K79" s="9">
        <v>21580</v>
      </c>
      <c r="L79" s="3"/>
      <c r="M79" s="3"/>
      <c r="N79" s="3"/>
      <c r="O79" s="3"/>
      <c r="P79" s="4"/>
      <c r="Q79" s="10">
        <f t="shared" si="1"/>
        <v>636088</v>
      </c>
    </row>
    <row r="80" spans="1:17" x14ac:dyDescent="0.15">
      <c r="A80" s="8" t="s">
        <v>7828</v>
      </c>
      <c r="B80" s="8" t="s">
        <v>7829</v>
      </c>
      <c r="C80" s="8" t="s">
        <v>492</v>
      </c>
      <c r="D80" s="8" t="s">
        <v>7867</v>
      </c>
      <c r="E80" s="9">
        <v>73873</v>
      </c>
      <c r="F80" s="9">
        <v>58447</v>
      </c>
      <c r="G80" s="9">
        <v>56400</v>
      </c>
      <c r="H80" s="9">
        <v>28955</v>
      </c>
      <c r="I80" s="9">
        <v>51440</v>
      </c>
      <c r="J80" s="9">
        <v>33115</v>
      </c>
      <c r="K80" s="9">
        <v>38010</v>
      </c>
      <c r="L80" s="9">
        <v>72410</v>
      </c>
      <c r="M80" s="9">
        <v>65295</v>
      </c>
      <c r="N80" s="9">
        <v>56160</v>
      </c>
      <c r="O80" s="9">
        <v>43100</v>
      </c>
      <c r="P80" s="10">
        <v>51174</v>
      </c>
      <c r="Q80" s="10">
        <f t="shared" si="1"/>
        <v>628379</v>
      </c>
    </row>
    <row r="81" spans="1:17" x14ac:dyDescent="0.15">
      <c r="A81" s="8" t="s">
        <v>7828</v>
      </c>
      <c r="B81" s="8" t="s">
        <v>7829</v>
      </c>
      <c r="C81" s="8" t="s">
        <v>958</v>
      </c>
      <c r="D81" s="8" t="s">
        <v>959</v>
      </c>
      <c r="E81" s="9">
        <v>30370</v>
      </c>
      <c r="F81" s="9">
        <v>40190</v>
      </c>
      <c r="G81" s="9">
        <v>92030</v>
      </c>
      <c r="H81" s="9">
        <v>56110</v>
      </c>
      <c r="I81" s="9">
        <v>47550</v>
      </c>
      <c r="J81" s="9">
        <v>47660</v>
      </c>
      <c r="K81" s="9">
        <v>20437</v>
      </c>
      <c r="L81" s="9">
        <v>62292</v>
      </c>
      <c r="M81" s="9">
        <v>39837</v>
      </c>
      <c r="N81" s="9">
        <v>110171</v>
      </c>
      <c r="O81" s="9">
        <v>34701</v>
      </c>
      <c r="P81" s="10">
        <v>38918</v>
      </c>
      <c r="Q81" s="10">
        <f t="shared" si="1"/>
        <v>620266</v>
      </c>
    </row>
    <row r="82" spans="1:17" x14ac:dyDescent="0.15">
      <c r="A82" s="8" t="s">
        <v>7828</v>
      </c>
      <c r="B82" s="8" t="s">
        <v>7844</v>
      </c>
      <c r="C82" s="8" t="s">
        <v>656</v>
      </c>
      <c r="D82" s="8" t="s">
        <v>7868</v>
      </c>
      <c r="E82" s="9">
        <v>30595</v>
      </c>
      <c r="F82" s="9">
        <v>43730</v>
      </c>
      <c r="G82" s="9">
        <v>84995</v>
      </c>
      <c r="H82" s="9">
        <v>32305</v>
      </c>
      <c r="I82" s="9">
        <v>68460</v>
      </c>
      <c r="J82" s="9">
        <v>43824</v>
      </c>
      <c r="K82" s="9">
        <v>40751</v>
      </c>
      <c r="L82" s="9">
        <v>135640</v>
      </c>
      <c r="M82" s="9">
        <v>21935</v>
      </c>
      <c r="N82" s="9">
        <v>12130</v>
      </c>
      <c r="O82" s="9">
        <v>44830</v>
      </c>
      <c r="P82" s="10">
        <v>40130</v>
      </c>
      <c r="Q82" s="10">
        <f t="shared" si="1"/>
        <v>599325</v>
      </c>
    </row>
    <row r="83" spans="1:17" x14ac:dyDescent="0.15">
      <c r="A83" s="8" t="s">
        <v>7828</v>
      </c>
      <c r="B83" s="8" t="s">
        <v>7829</v>
      </c>
      <c r="C83" s="8" t="s">
        <v>696</v>
      </c>
      <c r="D83" s="8" t="s">
        <v>697</v>
      </c>
      <c r="E83" s="9">
        <v>18962</v>
      </c>
      <c r="F83" s="9">
        <v>40136</v>
      </c>
      <c r="G83" s="9">
        <v>34844</v>
      </c>
      <c r="H83" s="9">
        <v>57172</v>
      </c>
      <c r="I83" s="9">
        <v>48034</v>
      </c>
      <c r="J83" s="9">
        <v>61208</v>
      </c>
      <c r="K83" s="9">
        <v>64996</v>
      </c>
      <c r="L83" s="9">
        <v>73288</v>
      </c>
      <c r="M83" s="9">
        <v>39196</v>
      </c>
      <c r="N83" s="9">
        <v>57046</v>
      </c>
      <c r="O83" s="9">
        <v>50118</v>
      </c>
      <c r="P83" s="10">
        <v>51106</v>
      </c>
      <c r="Q83" s="10">
        <f t="shared" si="1"/>
        <v>596106</v>
      </c>
    </row>
    <row r="84" spans="1:17" x14ac:dyDescent="0.15">
      <c r="A84" s="8" t="s">
        <v>7828</v>
      </c>
      <c r="B84" s="8" t="s">
        <v>7829</v>
      </c>
      <c r="C84" s="8" t="s">
        <v>216</v>
      </c>
      <c r="D84" s="8" t="s">
        <v>7869</v>
      </c>
      <c r="E84" s="9">
        <v>69415</v>
      </c>
      <c r="F84" s="9">
        <v>34400</v>
      </c>
      <c r="G84" s="9">
        <v>52440</v>
      </c>
      <c r="H84" s="9">
        <v>41680</v>
      </c>
      <c r="I84" s="9">
        <v>56510</v>
      </c>
      <c r="J84" s="9">
        <v>41475</v>
      </c>
      <c r="K84" s="9">
        <v>53150</v>
      </c>
      <c r="L84" s="9">
        <v>78430</v>
      </c>
      <c r="M84" s="9">
        <v>36990</v>
      </c>
      <c r="N84" s="9">
        <v>63465</v>
      </c>
      <c r="O84" s="9">
        <v>51140</v>
      </c>
      <c r="P84" s="10">
        <v>13990</v>
      </c>
      <c r="Q84" s="10">
        <f t="shared" si="1"/>
        <v>593085</v>
      </c>
    </row>
    <row r="85" spans="1:17" x14ac:dyDescent="0.15">
      <c r="A85" s="8" t="s">
        <v>7828</v>
      </c>
      <c r="B85" s="8" t="s">
        <v>7844</v>
      </c>
      <c r="C85" s="8" t="s">
        <v>62</v>
      </c>
      <c r="D85" s="8" t="s">
        <v>7870</v>
      </c>
      <c r="E85" s="9">
        <v>34020</v>
      </c>
      <c r="F85" s="9">
        <v>62635</v>
      </c>
      <c r="G85" s="9">
        <v>47720</v>
      </c>
      <c r="H85" s="9">
        <v>66770</v>
      </c>
      <c r="I85" s="9">
        <v>71520</v>
      </c>
      <c r="J85" s="9">
        <v>28875</v>
      </c>
      <c r="K85" s="9">
        <v>57720</v>
      </c>
      <c r="L85" s="9">
        <v>93195</v>
      </c>
      <c r="M85" s="9">
        <v>7089</v>
      </c>
      <c r="N85" s="3"/>
      <c r="O85" s="9">
        <v>43685</v>
      </c>
      <c r="P85" s="10">
        <v>58395</v>
      </c>
      <c r="Q85" s="10">
        <f t="shared" si="1"/>
        <v>571624</v>
      </c>
    </row>
    <row r="86" spans="1:17" x14ac:dyDescent="0.15">
      <c r="A86" s="8" t="s">
        <v>7828</v>
      </c>
      <c r="B86" s="8" t="s">
        <v>7829</v>
      </c>
      <c r="C86" s="8" t="s">
        <v>7871</v>
      </c>
      <c r="D86" s="8" t="s">
        <v>7872</v>
      </c>
      <c r="E86" s="9">
        <v>164650</v>
      </c>
      <c r="F86" s="9">
        <v>155370</v>
      </c>
      <c r="G86" s="9">
        <v>113959</v>
      </c>
      <c r="H86" s="9">
        <v>67715</v>
      </c>
      <c r="I86" s="3"/>
      <c r="J86" s="9">
        <v>53980</v>
      </c>
      <c r="K86" s="3"/>
      <c r="L86" s="3"/>
      <c r="M86" s="3"/>
      <c r="N86" s="3"/>
      <c r="O86" s="3"/>
      <c r="P86" s="4"/>
      <c r="Q86" s="10">
        <f t="shared" si="1"/>
        <v>555674</v>
      </c>
    </row>
    <row r="87" spans="1:17" x14ac:dyDescent="0.15">
      <c r="A87" s="8" t="s">
        <v>7828</v>
      </c>
      <c r="B87" s="8" t="s">
        <v>7844</v>
      </c>
      <c r="C87" s="8" t="s">
        <v>256</v>
      </c>
      <c r="D87" s="8" t="s">
        <v>7873</v>
      </c>
      <c r="E87" s="3"/>
      <c r="F87" s="3"/>
      <c r="G87" s="9">
        <v>14385</v>
      </c>
      <c r="H87" s="3"/>
      <c r="I87" s="3"/>
      <c r="J87" s="3"/>
      <c r="K87" s="9">
        <v>78830</v>
      </c>
      <c r="L87" s="9">
        <v>23400</v>
      </c>
      <c r="M87" s="9">
        <v>107545</v>
      </c>
      <c r="N87" s="9">
        <v>92279</v>
      </c>
      <c r="O87" s="9">
        <v>143336</v>
      </c>
      <c r="P87" s="10">
        <v>85850</v>
      </c>
      <c r="Q87" s="10">
        <f t="shared" si="1"/>
        <v>545625</v>
      </c>
    </row>
    <row r="88" spans="1:17" x14ac:dyDescent="0.15">
      <c r="A88" s="8" t="s">
        <v>7828</v>
      </c>
      <c r="B88" s="8" t="s">
        <v>7829</v>
      </c>
      <c r="C88" s="8" t="s">
        <v>220</v>
      </c>
      <c r="D88" s="8" t="s">
        <v>221</v>
      </c>
      <c r="E88" s="9">
        <v>30300</v>
      </c>
      <c r="F88" s="9">
        <v>43380</v>
      </c>
      <c r="G88" s="9">
        <v>30215</v>
      </c>
      <c r="H88" s="9">
        <v>32675</v>
      </c>
      <c r="I88" s="9">
        <v>65055</v>
      </c>
      <c r="J88" s="9">
        <v>56775</v>
      </c>
      <c r="K88" s="9">
        <v>64390</v>
      </c>
      <c r="L88" s="9">
        <v>56695</v>
      </c>
      <c r="M88" s="9">
        <v>34620</v>
      </c>
      <c r="N88" s="9">
        <v>12475</v>
      </c>
      <c r="O88" s="9">
        <v>85865</v>
      </c>
      <c r="P88" s="10">
        <v>21130</v>
      </c>
      <c r="Q88" s="10">
        <f t="shared" si="1"/>
        <v>533575</v>
      </c>
    </row>
    <row r="89" spans="1:17" x14ac:dyDescent="0.15">
      <c r="A89" s="8" t="s">
        <v>7828</v>
      </c>
      <c r="B89" s="8" t="s">
        <v>7829</v>
      </c>
      <c r="C89" s="8" t="s">
        <v>194</v>
      </c>
      <c r="D89" s="8" t="s">
        <v>7874</v>
      </c>
      <c r="E89" s="9">
        <v>30788</v>
      </c>
      <c r="F89" s="9">
        <v>23056</v>
      </c>
      <c r="G89" s="9">
        <v>50231</v>
      </c>
      <c r="H89" s="9">
        <v>41306</v>
      </c>
      <c r="I89" s="9">
        <v>51266</v>
      </c>
      <c r="J89" s="9">
        <v>60741</v>
      </c>
      <c r="K89" s="9">
        <v>66466</v>
      </c>
      <c r="L89" s="9">
        <v>30720</v>
      </c>
      <c r="M89" s="9">
        <v>56402</v>
      </c>
      <c r="N89" s="9">
        <v>83779</v>
      </c>
      <c r="O89" s="9">
        <v>30280</v>
      </c>
      <c r="P89" s="4"/>
      <c r="Q89" s="10">
        <f t="shared" si="1"/>
        <v>525035</v>
      </c>
    </row>
    <row r="90" spans="1:17" x14ac:dyDescent="0.15">
      <c r="A90" s="8" t="s">
        <v>7828</v>
      </c>
      <c r="B90" s="8" t="s">
        <v>7829</v>
      </c>
      <c r="C90" s="8" t="s">
        <v>962</v>
      </c>
      <c r="D90" s="8" t="s">
        <v>963</v>
      </c>
      <c r="E90" s="9">
        <v>22580</v>
      </c>
      <c r="F90" s="9">
        <v>70320</v>
      </c>
      <c r="G90" s="9">
        <v>45500</v>
      </c>
      <c r="H90" s="9">
        <v>56090</v>
      </c>
      <c r="I90" s="9">
        <v>74650</v>
      </c>
      <c r="J90" s="9">
        <v>66550</v>
      </c>
      <c r="K90" s="9">
        <v>22660</v>
      </c>
      <c r="L90" s="9">
        <v>28270</v>
      </c>
      <c r="M90" s="9">
        <v>16830</v>
      </c>
      <c r="N90" s="9">
        <v>22710</v>
      </c>
      <c r="O90" s="9">
        <v>39270</v>
      </c>
      <c r="P90" s="10">
        <v>44550</v>
      </c>
      <c r="Q90" s="10">
        <f t="shared" si="1"/>
        <v>509980</v>
      </c>
    </row>
    <row r="91" spans="1:17" x14ac:dyDescent="0.15">
      <c r="A91" s="8" t="s">
        <v>7828</v>
      </c>
      <c r="B91" s="8" t="s">
        <v>7829</v>
      </c>
      <c r="C91" s="8" t="s">
        <v>342</v>
      </c>
      <c r="D91" s="8" t="s">
        <v>7875</v>
      </c>
      <c r="E91" s="9">
        <v>23988</v>
      </c>
      <c r="F91" s="9">
        <v>8292</v>
      </c>
      <c r="G91" s="9">
        <v>53374</v>
      </c>
      <c r="H91" s="9">
        <v>28685</v>
      </c>
      <c r="I91" s="9">
        <v>39223</v>
      </c>
      <c r="J91" s="9">
        <v>32379</v>
      </c>
      <c r="K91" s="9">
        <v>25165</v>
      </c>
      <c r="L91" s="9">
        <v>50140</v>
      </c>
      <c r="M91" s="9">
        <v>50165</v>
      </c>
      <c r="N91" s="9">
        <v>62760</v>
      </c>
      <c r="O91" s="9">
        <v>68245</v>
      </c>
      <c r="P91" s="10">
        <v>57013</v>
      </c>
      <c r="Q91" s="10">
        <f t="shared" si="1"/>
        <v>499429</v>
      </c>
    </row>
    <row r="92" spans="1:17" x14ac:dyDescent="0.15">
      <c r="A92" s="8" t="s">
        <v>7828</v>
      </c>
      <c r="B92" s="8" t="s">
        <v>7829</v>
      </c>
      <c r="C92" s="8" t="s">
        <v>726</v>
      </c>
      <c r="D92" s="8" t="s">
        <v>7876</v>
      </c>
      <c r="E92" s="9">
        <v>44349</v>
      </c>
      <c r="F92" s="9">
        <v>72208</v>
      </c>
      <c r="G92" s="9">
        <v>46728</v>
      </c>
      <c r="H92" s="9">
        <v>21720</v>
      </c>
      <c r="I92" s="9">
        <v>47970</v>
      </c>
      <c r="J92" s="9">
        <v>64594</v>
      </c>
      <c r="K92" s="9">
        <v>31546</v>
      </c>
      <c r="L92" s="9">
        <v>3841</v>
      </c>
      <c r="M92" s="9">
        <v>23183</v>
      </c>
      <c r="N92" s="9">
        <v>45533</v>
      </c>
      <c r="O92" s="9">
        <v>40263</v>
      </c>
      <c r="P92" s="10">
        <v>52856</v>
      </c>
      <c r="Q92" s="10">
        <f t="shared" si="1"/>
        <v>494791</v>
      </c>
    </row>
    <row r="93" spans="1:17" x14ac:dyDescent="0.15">
      <c r="A93" s="8" t="s">
        <v>7828</v>
      </c>
      <c r="B93" s="8" t="s">
        <v>7829</v>
      </c>
      <c r="C93" s="8" t="s">
        <v>26</v>
      </c>
      <c r="D93" s="8" t="s">
        <v>27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9">
        <v>319850</v>
      </c>
      <c r="P93" s="10">
        <v>159810</v>
      </c>
      <c r="Q93" s="10">
        <f t="shared" si="1"/>
        <v>479660</v>
      </c>
    </row>
    <row r="94" spans="1:17" x14ac:dyDescent="0.15">
      <c r="A94" s="8" t="s">
        <v>7828</v>
      </c>
      <c r="B94" s="8" t="s">
        <v>7844</v>
      </c>
      <c r="C94" s="8" t="s">
        <v>204</v>
      </c>
      <c r="D94" s="8" t="s">
        <v>7877</v>
      </c>
      <c r="E94" s="9">
        <v>55785</v>
      </c>
      <c r="F94" s="9">
        <v>10295</v>
      </c>
      <c r="G94" s="9">
        <v>62300</v>
      </c>
      <c r="H94" s="9">
        <v>24815</v>
      </c>
      <c r="I94" s="9">
        <v>58790</v>
      </c>
      <c r="J94" s="9">
        <v>31415</v>
      </c>
      <c r="K94" s="9">
        <v>55560</v>
      </c>
      <c r="L94" s="9">
        <v>60760</v>
      </c>
      <c r="M94" s="9">
        <v>48950</v>
      </c>
      <c r="N94" s="9">
        <v>24615</v>
      </c>
      <c r="O94" s="9">
        <v>31690</v>
      </c>
      <c r="P94" s="10">
        <v>10245</v>
      </c>
      <c r="Q94" s="10">
        <f t="shared" si="1"/>
        <v>475220</v>
      </c>
    </row>
    <row r="95" spans="1:17" x14ac:dyDescent="0.15">
      <c r="A95" s="8" t="s">
        <v>7828</v>
      </c>
      <c r="B95" s="8" t="s">
        <v>7844</v>
      </c>
      <c r="C95" s="8" t="s">
        <v>208</v>
      </c>
      <c r="D95" s="8" t="s">
        <v>209</v>
      </c>
      <c r="E95" s="9">
        <v>29345</v>
      </c>
      <c r="F95" s="9">
        <v>46130</v>
      </c>
      <c r="G95" s="9">
        <v>45530</v>
      </c>
      <c r="H95" s="9">
        <v>45785</v>
      </c>
      <c r="I95" s="9">
        <v>34690</v>
      </c>
      <c r="J95" s="9">
        <v>23780</v>
      </c>
      <c r="K95" s="9">
        <v>34995</v>
      </c>
      <c r="L95" s="9">
        <v>34075</v>
      </c>
      <c r="M95" s="9">
        <v>23790</v>
      </c>
      <c r="N95" s="9">
        <v>59480</v>
      </c>
      <c r="O95" s="9">
        <v>34330</v>
      </c>
      <c r="P95" s="10">
        <v>45560</v>
      </c>
      <c r="Q95" s="10">
        <f t="shared" si="1"/>
        <v>457490</v>
      </c>
    </row>
    <row r="96" spans="1:17" x14ac:dyDescent="0.15">
      <c r="A96" s="8" t="s">
        <v>7828</v>
      </c>
      <c r="B96" s="8" t="s">
        <v>7844</v>
      </c>
      <c r="C96" s="8" t="s">
        <v>364</v>
      </c>
      <c r="D96" s="8" t="s">
        <v>7878</v>
      </c>
      <c r="E96" s="9">
        <v>13165</v>
      </c>
      <c r="F96" s="9">
        <v>21385</v>
      </c>
      <c r="G96" s="9">
        <v>55575</v>
      </c>
      <c r="H96" s="9">
        <v>35815</v>
      </c>
      <c r="I96" s="9">
        <v>16980</v>
      </c>
      <c r="J96" s="9">
        <v>31020</v>
      </c>
      <c r="K96" s="9">
        <v>45820</v>
      </c>
      <c r="L96" s="9">
        <v>47015</v>
      </c>
      <c r="M96" s="9">
        <v>77475</v>
      </c>
      <c r="N96" s="9">
        <v>58150</v>
      </c>
      <c r="O96" s="9">
        <v>32485</v>
      </c>
      <c r="P96" s="10">
        <v>10750</v>
      </c>
      <c r="Q96" s="10">
        <f t="shared" si="1"/>
        <v>445635</v>
      </c>
    </row>
    <row r="97" spans="1:17" x14ac:dyDescent="0.15">
      <c r="A97" s="8" t="s">
        <v>7828</v>
      </c>
      <c r="B97" s="8" t="s">
        <v>7844</v>
      </c>
      <c r="C97" s="8" t="s">
        <v>368</v>
      </c>
      <c r="D97" s="8" t="s">
        <v>7879</v>
      </c>
      <c r="E97" s="9">
        <v>58010</v>
      </c>
      <c r="F97" s="9">
        <v>34471</v>
      </c>
      <c r="G97" s="9">
        <v>31491</v>
      </c>
      <c r="H97" s="9">
        <v>19396</v>
      </c>
      <c r="I97" s="9">
        <v>48170</v>
      </c>
      <c r="J97" s="9">
        <v>33456</v>
      </c>
      <c r="K97" s="9">
        <v>25788</v>
      </c>
      <c r="L97" s="9">
        <v>25674</v>
      </c>
      <c r="M97" s="9">
        <v>40516</v>
      </c>
      <c r="N97" s="9">
        <v>42108</v>
      </c>
      <c r="O97" s="9">
        <v>47134</v>
      </c>
      <c r="P97" s="10">
        <v>35216</v>
      </c>
      <c r="Q97" s="10">
        <f t="shared" si="1"/>
        <v>441430</v>
      </c>
    </row>
    <row r="98" spans="1:17" x14ac:dyDescent="0.15">
      <c r="A98" s="8" t="s">
        <v>7828</v>
      </c>
      <c r="B98" s="8" t="s">
        <v>7829</v>
      </c>
      <c r="C98" s="8" t="s">
        <v>290</v>
      </c>
      <c r="D98" s="8" t="s">
        <v>7880</v>
      </c>
      <c r="E98" s="9">
        <v>46397</v>
      </c>
      <c r="F98" s="9">
        <v>6242</v>
      </c>
      <c r="G98" s="9">
        <v>55441</v>
      </c>
      <c r="H98" s="9">
        <v>39168</v>
      </c>
      <c r="I98" s="9">
        <v>35137</v>
      </c>
      <c r="J98" s="9">
        <v>23947</v>
      </c>
      <c r="K98" s="9">
        <v>37888</v>
      </c>
      <c r="L98" s="9">
        <v>33579</v>
      </c>
      <c r="M98" s="9">
        <v>42836</v>
      </c>
      <c r="N98" s="9">
        <v>37192</v>
      </c>
      <c r="O98" s="9">
        <v>48819</v>
      </c>
      <c r="P98" s="10">
        <v>31040</v>
      </c>
      <c r="Q98" s="10">
        <f t="shared" si="1"/>
        <v>437686</v>
      </c>
    </row>
    <row r="99" spans="1:17" x14ac:dyDescent="0.15">
      <c r="A99" s="8" t="s">
        <v>7828</v>
      </c>
      <c r="B99" s="8" t="s">
        <v>7829</v>
      </c>
      <c r="C99" s="8" t="s">
        <v>122</v>
      </c>
      <c r="D99" s="8" t="s">
        <v>123</v>
      </c>
      <c r="E99" s="3"/>
      <c r="F99" s="3"/>
      <c r="G99" s="3"/>
      <c r="H99" s="3"/>
      <c r="I99" s="3"/>
      <c r="J99" s="3"/>
      <c r="K99" s="3"/>
      <c r="L99" s="3"/>
      <c r="M99" s="3"/>
      <c r="N99" s="9">
        <v>80189</v>
      </c>
      <c r="O99" s="9">
        <v>185100</v>
      </c>
      <c r="P99" s="10">
        <v>171044</v>
      </c>
      <c r="Q99" s="10">
        <f t="shared" si="1"/>
        <v>436333</v>
      </c>
    </row>
    <row r="100" spans="1:17" x14ac:dyDescent="0.15">
      <c r="A100" s="8" t="s">
        <v>7828</v>
      </c>
      <c r="B100" s="8" t="s">
        <v>7829</v>
      </c>
      <c r="C100" s="8" t="s">
        <v>346</v>
      </c>
      <c r="D100" s="8" t="s">
        <v>7881</v>
      </c>
      <c r="E100" s="9">
        <v>29320</v>
      </c>
      <c r="F100" s="9">
        <v>99900</v>
      </c>
      <c r="G100" s="9">
        <v>39460</v>
      </c>
      <c r="H100" s="9">
        <v>37955</v>
      </c>
      <c r="I100" s="9">
        <v>45650</v>
      </c>
      <c r="J100" s="9">
        <v>23570</v>
      </c>
      <c r="K100" s="9">
        <v>38295</v>
      </c>
      <c r="L100" s="9">
        <v>14700</v>
      </c>
      <c r="M100" s="9">
        <v>44925</v>
      </c>
      <c r="N100" s="3"/>
      <c r="O100" s="3"/>
      <c r="P100" s="10">
        <v>52125</v>
      </c>
      <c r="Q100" s="10">
        <f t="shared" si="1"/>
        <v>425900</v>
      </c>
    </row>
    <row r="101" spans="1:17" x14ac:dyDescent="0.15">
      <c r="A101" s="8" t="s">
        <v>7828</v>
      </c>
      <c r="B101" s="8" t="s">
        <v>7829</v>
      </c>
      <c r="C101" s="8" t="s">
        <v>716</v>
      </c>
      <c r="D101" s="8" t="s">
        <v>7882</v>
      </c>
      <c r="E101" s="3"/>
      <c r="F101" s="9">
        <v>21120</v>
      </c>
      <c r="G101" s="9">
        <v>21120</v>
      </c>
      <c r="H101" s="9">
        <v>46560</v>
      </c>
      <c r="I101" s="9">
        <v>23130</v>
      </c>
      <c r="J101" s="9">
        <v>11380</v>
      </c>
      <c r="K101" s="9">
        <v>23650</v>
      </c>
      <c r="L101" s="9">
        <v>68970</v>
      </c>
      <c r="M101" s="9">
        <v>45750</v>
      </c>
      <c r="N101" s="9">
        <v>45200</v>
      </c>
      <c r="O101" s="9">
        <v>58795</v>
      </c>
      <c r="P101" s="10">
        <v>56180</v>
      </c>
      <c r="Q101" s="10">
        <f t="shared" si="1"/>
        <v>421855</v>
      </c>
    </row>
    <row r="102" spans="1:17" x14ac:dyDescent="0.15">
      <c r="A102" s="8" t="s">
        <v>7828</v>
      </c>
      <c r="B102" s="8" t="s">
        <v>7844</v>
      </c>
      <c r="C102" s="8" t="s">
        <v>868</v>
      </c>
      <c r="D102" s="8" t="s">
        <v>7883</v>
      </c>
      <c r="E102" s="9">
        <v>52780</v>
      </c>
      <c r="F102" s="9">
        <v>4485</v>
      </c>
      <c r="G102" s="9">
        <v>36800</v>
      </c>
      <c r="H102" s="9">
        <v>35360</v>
      </c>
      <c r="I102" s="9">
        <v>31355</v>
      </c>
      <c r="J102" s="9">
        <v>33545</v>
      </c>
      <c r="K102" s="9">
        <v>47260</v>
      </c>
      <c r="L102" s="9">
        <v>39540</v>
      </c>
      <c r="M102" s="9">
        <v>26930</v>
      </c>
      <c r="N102" s="9">
        <v>66800</v>
      </c>
      <c r="O102" s="9">
        <v>1328</v>
      </c>
      <c r="P102" s="10">
        <v>45067</v>
      </c>
      <c r="Q102" s="10">
        <f t="shared" si="1"/>
        <v>421250</v>
      </c>
    </row>
    <row r="103" spans="1:17" x14ac:dyDescent="0.15">
      <c r="A103" s="8" t="s">
        <v>7828</v>
      </c>
      <c r="B103" s="8" t="s">
        <v>7829</v>
      </c>
      <c r="C103" s="8" t="s">
        <v>328</v>
      </c>
      <c r="D103" s="8" t="s">
        <v>7884</v>
      </c>
      <c r="E103" s="9">
        <v>23598</v>
      </c>
      <c r="F103" s="9">
        <v>3933</v>
      </c>
      <c r="G103" s="9">
        <v>18823</v>
      </c>
      <c r="H103" s="9">
        <v>25571</v>
      </c>
      <c r="I103" s="9">
        <v>23541</v>
      </c>
      <c r="J103" s="9">
        <v>50921</v>
      </c>
      <c r="K103" s="9">
        <v>64607</v>
      </c>
      <c r="L103" s="9">
        <v>34365</v>
      </c>
      <c r="M103" s="9">
        <v>62276</v>
      </c>
      <c r="N103" s="9">
        <v>50404</v>
      </c>
      <c r="O103" s="9">
        <v>39104</v>
      </c>
      <c r="P103" s="10">
        <v>23502</v>
      </c>
      <c r="Q103" s="10">
        <f t="shared" si="1"/>
        <v>420645</v>
      </c>
    </row>
    <row r="104" spans="1:17" x14ac:dyDescent="0.15">
      <c r="A104" s="8" t="s">
        <v>7828</v>
      </c>
      <c r="B104" s="8" t="s">
        <v>7829</v>
      </c>
      <c r="C104" s="8" t="s">
        <v>892</v>
      </c>
      <c r="D104" s="8" t="s">
        <v>893</v>
      </c>
      <c r="E104" s="9">
        <v>82700</v>
      </c>
      <c r="F104" s="9">
        <v>80760</v>
      </c>
      <c r="G104" s="9">
        <v>24080</v>
      </c>
      <c r="H104" s="9">
        <v>12750</v>
      </c>
      <c r="I104" s="9">
        <v>17750</v>
      </c>
      <c r="J104" s="9">
        <v>42950</v>
      </c>
      <c r="K104" s="9">
        <v>14270</v>
      </c>
      <c r="L104" s="9">
        <v>28420</v>
      </c>
      <c r="M104" s="9">
        <v>28400</v>
      </c>
      <c r="N104" s="9">
        <v>28080</v>
      </c>
      <c r="O104" s="9">
        <v>28800</v>
      </c>
      <c r="P104" s="10">
        <v>28300</v>
      </c>
      <c r="Q104" s="10">
        <f t="shared" si="1"/>
        <v>417260</v>
      </c>
    </row>
    <row r="105" spans="1:17" x14ac:dyDescent="0.15">
      <c r="A105" s="8" t="s">
        <v>7828</v>
      </c>
      <c r="B105" s="8" t="s">
        <v>7829</v>
      </c>
      <c r="C105" s="8" t="s">
        <v>532</v>
      </c>
      <c r="D105" s="8" t="s">
        <v>7885</v>
      </c>
      <c r="E105" s="9">
        <v>36030</v>
      </c>
      <c r="F105" s="9">
        <v>20600</v>
      </c>
      <c r="G105" s="9">
        <v>55909</v>
      </c>
      <c r="H105" s="9">
        <v>23210</v>
      </c>
      <c r="I105" s="9">
        <v>56500</v>
      </c>
      <c r="J105" s="9">
        <v>50996</v>
      </c>
      <c r="K105" s="9">
        <v>44616</v>
      </c>
      <c r="L105" s="9">
        <v>16320</v>
      </c>
      <c r="M105" s="9">
        <v>26426</v>
      </c>
      <c r="N105" s="9">
        <v>30244</v>
      </c>
      <c r="O105" s="9">
        <v>27140</v>
      </c>
      <c r="P105" s="10">
        <v>29130</v>
      </c>
      <c r="Q105" s="10">
        <f t="shared" si="1"/>
        <v>417121</v>
      </c>
    </row>
    <row r="106" spans="1:17" x14ac:dyDescent="0.15">
      <c r="A106" s="8" t="s">
        <v>7828</v>
      </c>
      <c r="B106" s="8" t="s">
        <v>7844</v>
      </c>
      <c r="C106" s="8" t="s">
        <v>408</v>
      </c>
      <c r="D106" s="8" t="s">
        <v>409</v>
      </c>
      <c r="E106" s="9">
        <v>29780</v>
      </c>
      <c r="F106" s="9">
        <v>16060</v>
      </c>
      <c r="G106" s="9">
        <v>39330</v>
      </c>
      <c r="H106" s="9">
        <v>29535</v>
      </c>
      <c r="I106" s="9">
        <v>15495</v>
      </c>
      <c r="J106" s="9">
        <v>46225</v>
      </c>
      <c r="K106" s="9">
        <v>40055</v>
      </c>
      <c r="L106" s="9">
        <v>20415</v>
      </c>
      <c r="M106" s="9">
        <v>60535</v>
      </c>
      <c r="N106" s="9">
        <v>44525</v>
      </c>
      <c r="O106" s="9">
        <v>40275</v>
      </c>
      <c r="P106" s="10">
        <v>31825</v>
      </c>
      <c r="Q106" s="10">
        <f t="shared" si="1"/>
        <v>414055</v>
      </c>
    </row>
    <row r="107" spans="1:17" x14ac:dyDescent="0.15">
      <c r="A107" s="8" t="s">
        <v>7828</v>
      </c>
      <c r="B107" s="8" t="s">
        <v>7829</v>
      </c>
      <c r="C107" s="8" t="s">
        <v>310</v>
      </c>
      <c r="D107" s="8" t="s">
        <v>311</v>
      </c>
      <c r="E107" s="9">
        <v>46700</v>
      </c>
      <c r="F107" s="9">
        <v>40290</v>
      </c>
      <c r="G107" s="9">
        <v>27720</v>
      </c>
      <c r="H107" s="9">
        <v>11350</v>
      </c>
      <c r="I107" s="9">
        <v>29230</v>
      </c>
      <c r="J107" s="9">
        <v>28540</v>
      </c>
      <c r="K107" s="9">
        <v>14630</v>
      </c>
      <c r="L107" s="9">
        <v>42810</v>
      </c>
      <c r="M107" s="9">
        <v>37180</v>
      </c>
      <c r="N107" s="9">
        <v>68950</v>
      </c>
      <c r="O107" s="9">
        <v>25620</v>
      </c>
      <c r="P107" s="10">
        <v>36620</v>
      </c>
      <c r="Q107" s="10">
        <f t="shared" si="1"/>
        <v>409640</v>
      </c>
    </row>
    <row r="108" spans="1:17" x14ac:dyDescent="0.15">
      <c r="A108" s="8" t="s">
        <v>7828</v>
      </c>
      <c r="B108" s="8" t="s">
        <v>7829</v>
      </c>
      <c r="C108" s="8" t="s">
        <v>528</v>
      </c>
      <c r="D108" s="8" t="s">
        <v>529</v>
      </c>
      <c r="E108" s="9">
        <v>29540</v>
      </c>
      <c r="F108" s="9">
        <v>40626</v>
      </c>
      <c r="G108" s="9">
        <v>38452</v>
      </c>
      <c r="H108" s="9">
        <v>21840</v>
      </c>
      <c r="I108" s="9">
        <v>27468</v>
      </c>
      <c r="J108" s="9">
        <v>17454</v>
      </c>
      <c r="K108" s="9">
        <v>23388</v>
      </c>
      <c r="L108" s="9">
        <v>32020</v>
      </c>
      <c r="M108" s="9">
        <v>64800</v>
      </c>
      <c r="N108" s="9">
        <v>50286</v>
      </c>
      <c r="O108" s="9">
        <v>44266</v>
      </c>
      <c r="P108" s="10">
        <v>14822</v>
      </c>
      <c r="Q108" s="10">
        <f t="shared" si="1"/>
        <v>404962</v>
      </c>
    </row>
    <row r="109" spans="1:17" x14ac:dyDescent="0.15">
      <c r="A109" s="8" t="s">
        <v>7828</v>
      </c>
      <c r="B109" s="8" t="s">
        <v>7844</v>
      </c>
      <c r="C109" s="8" t="s">
        <v>276</v>
      </c>
      <c r="D109" s="8" t="s">
        <v>7886</v>
      </c>
      <c r="E109" s="9">
        <v>48842</v>
      </c>
      <c r="F109" s="9">
        <v>54446</v>
      </c>
      <c r="G109" s="9">
        <v>49002</v>
      </c>
      <c r="H109" s="9">
        <v>30796</v>
      </c>
      <c r="I109" s="9">
        <v>55092</v>
      </c>
      <c r="J109" s="9">
        <v>35512</v>
      </c>
      <c r="K109" s="9">
        <v>36726</v>
      </c>
      <c r="L109" s="9">
        <v>9910</v>
      </c>
      <c r="M109" s="9">
        <v>39574</v>
      </c>
      <c r="N109" s="9">
        <v>30768</v>
      </c>
      <c r="O109" s="3"/>
      <c r="P109" s="10">
        <v>12346</v>
      </c>
      <c r="Q109" s="10">
        <f t="shared" si="1"/>
        <v>403014</v>
      </c>
    </row>
    <row r="110" spans="1:17" x14ac:dyDescent="0.15">
      <c r="A110" s="8" t="s">
        <v>7828</v>
      </c>
      <c r="B110" s="8" t="s">
        <v>7829</v>
      </c>
      <c r="C110" s="8" t="s">
        <v>598</v>
      </c>
      <c r="D110" s="8" t="s">
        <v>599</v>
      </c>
      <c r="E110" s="9">
        <v>27956</v>
      </c>
      <c r="F110" s="9">
        <v>47295</v>
      </c>
      <c r="G110" s="9">
        <v>52449</v>
      </c>
      <c r="H110" s="9">
        <v>18038</v>
      </c>
      <c r="I110" s="9">
        <v>23178</v>
      </c>
      <c r="J110" s="9">
        <v>49614</v>
      </c>
      <c r="K110" s="9">
        <v>21480</v>
      </c>
      <c r="L110" s="9">
        <v>29536</v>
      </c>
      <c r="M110" s="9">
        <v>27251</v>
      </c>
      <c r="N110" s="9">
        <v>45441</v>
      </c>
      <c r="O110" s="9">
        <v>43583</v>
      </c>
      <c r="P110" s="10">
        <v>13315</v>
      </c>
      <c r="Q110" s="10">
        <f t="shared" si="1"/>
        <v>399136</v>
      </c>
    </row>
    <row r="111" spans="1:17" x14ac:dyDescent="0.15">
      <c r="A111" s="8" t="s">
        <v>7828</v>
      </c>
      <c r="B111" s="8" t="s">
        <v>7829</v>
      </c>
      <c r="C111" s="8" t="s">
        <v>792</v>
      </c>
      <c r="D111" s="8" t="s">
        <v>793</v>
      </c>
      <c r="E111" s="9">
        <v>18255</v>
      </c>
      <c r="F111" s="9">
        <v>37225</v>
      </c>
      <c r="G111" s="9">
        <v>53305</v>
      </c>
      <c r="H111" s="9">
        <v>32420</v>
      </c>
      <c r="I111" s="9">
        <v>47705</v>
      </c>
      <c r="J111" s="9">
        <v>27880</v>
      </c>
      <c r="K111" s="9">
        <v>48262</v>
      </c>
      <c r="L111" s="9">
        <v>26536</v>
      </c>
      <c r="M111" s="9">
        <v>21294</v>
      </c>
      <c r="N111" s="9">
        <v>31598</v>
      </c>
      <c r="O111" s="9">
        <v>29948</v>
      </c>
      <c r="P111" s="10">
        <v>20243</v>
      </c>
      <c r="Q111" s="10">
        <f t="shared" si="1"/>
        <v>394671</v>
      </c>
    </row>
    <row r="112" spans="1:17" x14ac:dyDescent="0.15">
      <c r="A112" s="8" t="s">
        <v>7828</v>
      </c>
      <c r="B112" s="8" t="s">
        <v>7844</v>
      </c>
      <c r="C112" s="8" t="s">
        <v>488</v>
      </c>
      <c r="D112" s="8" t="s">
        <v>7887</v>
      </c>
      <c r="E112" s="9">
        <v>46430</v>
      </c>
      <c r="F112" s="9">
        <v>40810</v>
      </c>
      <c r="G112" s="9">
        <v>26975</v>
      </c>
      <c r="H112" s="9">
        <v>18070</v>
      </c>
      <c r="I112" s="9">
        <v>35400</v>
      </c>
      <c r="J112" s="9">
        <v>20435</v>
      </c>
      <c r="K112" s="9">
        <v>30555</v>
      </c>
      <c r="L112" s="9">
        <v>40945</v>
      </c>
      <c r="M112" s="9">
        <v>31445</v>
      </c>
      <c r="N112" s="9">
        <v>46275</v>
      </c>
      <c r="O112" s="9">
        <v>36365</v>
      </c>
      <c r="P112" s="10">
        <v>20330</v>
      </c>
      <c r="Q112" s="10">
        <f t="shared" si="1"/>
        <v>394035</v>
      </c>
    </row>
    <row r="113" spans="1:17" x14ac:dyDescent="0.15">
      <c r="A113" s="8" t="s">
        <v>7828</v>
      </c>
      <c r="B113" s="8" t="s">
        <v>7829</v>
      </c>
      <c r="C113" s="8" t="s">
        <v>590</v>
      </c>
      <c r="D113" s="8" t="s">
        <v>7888</v>
      </c>
      <c r="E113" s="9">
        <v>27080</v>
      </c>
      <c r="F113" s="9">
        <v>19615</v>
      </c>
      <c r="G113" s="9">
        <v>19820</v>
      </c>
      <c r="H113" s="9">
        <v>28815</v>
      </c>
      <c r="I113" s="9">
        <v>43530</v>
      </c>
      <c r="J113" s="9">
        <v>43120</v>
      </c>
      <c r="K113" s="3"/>
      <c r="L113" s="9">
        <v>63540</v>
      </c>
      <c r="M113" s="9">
        <v>21470</v>
      </c>
      <c r="N113" s="9">
        <v>49550</v>
      </c>
      <c r="O113" s="9">
        <v>32240</v>
      </c>
      <c r="P113" s="10">
        <v>41530</v>
      </c>
      <c r="Q113" s="10">
        <f t="shared" si="1"/>
        <v>390310</v>
      </c>
    </row>
    <row r="114" spans="1:17" x14ac:dyDescent="0.15">
      <c r="A114" s="8" t="s">
        <v>7828</v>
      </c>
      <c r="B114" s="8" t="s">
        <v>7829</v>
      </c>
      <c r="C114" s="8" t="s">
        <v>810</v>
      </c>
      <c r="D114" s="8" t="s">
        <v>811</v>
      </c>
      <c r="E114" s="9">
        <v>41490</v>
      </c>
      <c r="F114" s="9">
        <v>35660</v>
      </c>
      <c r="G114" s="9">
        <v>30690</v>
      </c>
      <c r="H114" s="9">
        <v>36000</v>
      </c>
      <c r="I114" s="9">
        <v>15630</v>
      </c>
      <c r="J114" s="9">
        <v>52430</v>
      </c>
      <c r="K114" s="9">
        <v>10180</v>
      </c>
      <c r="L114" s="9">
        <v>26520</v>
      </c>
      <c r="M114" s="9">
        <v>53510</v>
      </c>
      <c r="N114" s="9">
        <v>24730</v>
      </c>
      <c r="O114" s="9">
        <v>30360</v>
      </c>
      <c r="P114" s="10">
        <v>32415</v>
      </c>
      <c r="Q114" s="10">
        <f t="shared" si="1"/>
        <v>389615</v>
      </c>
    </row>
    <row r="115" spans="1:17" x14ac:dyDescent="0.15">
      <c r="A115" s="8" t="s">
        <v>7828</v>
      </c>
      <c r="B115" s="8" t="s">
        <v>7829</v>
      </c>
      <c r="C115" s="8" t="s">
        <v>324</v>
      </c>
      <c r="D115" s="8" t="s">
        <v>7889</v>
      </c>
      <c r="E115" s="9">
        <v>28128</v>
      </c>
      <c r="F115" s="9">
        <v>38202</v>
      </c>
      <c r="G115" s="9">
        <v>28512</v>
      </c>
      <c r="H115" s="9">
        <v>28608</v>
      </c>
      <c r="I115" s="9">
        <v>53784</v>
      </c>
      <c r="J115" s="9">
        <v>57304</v>
      </c>
      <c r="K115" s="9">
        <v>25095</v>
      </c>
      <c r="L115" s="9">
        <v>56003</v>
      </c>
      <c r="M115" s="9">
        <v>48678</v>
      </c>
      <c r="N115" s="9">
        <v>3564</v>
      </c>
      <c r="O115" s="9">
        <v>14368</v>
      </c>
      <c r="P115" s="10">
        <v>7184</v>
      </c>
      <c r="Q115" s="10">
        <f t="shared" si="1"/>
        <v>389430</v>
      </c>
    </row>
    <row r="116" spans="1:17" x14ac:dyDescent="0.15">
      <c r="A116" s="8" t="s">
        <v>7828</v>
      </c>
      <c r="B116" s="8" t="s">
        <v>7829</v>
      </c>
      <c r="C116" s="8" t="s">
        <v>22</v>
      </c>
      <c r="D116" s="8" t="s">
        <v>23</v>
      </c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9">
        <v>221430</v>
      </c>
      <c r="P116" s="10">
        <v>166580</v>
      </c>
      <c r="Q116" s="10">
        <f t="shared" si="1"/>
        <v>388010</v>
      </c>
    </row>
    <row r="117" spans="1:17" x14ac:dyDescent="0.15">
      <c r="A117" s="8" t="s">
        <v>7828</v>
      </c>
      <c r="B117" s="8" t="s">
        <v>7829</v>
      </c>
      <c r="C117" s="8" t="s">
        <v>458</v>
      </c>
      <c r="D117" s="8" t="s">
        <v>459</v>
      </c>
      <c r="E117" s="9">
        <v>43430</v>
      </c>
      <c r="F117" s="9">
        <v>43430</v>
      </c>
      <c r="G117" s="9">
        <v>55130</v>
      </c>
      <c r="H117" s="9">
        <v>43960</v>
      </c>
      <c r="I117" s="9">
        <v>22150</v>
      </c>
      <c r="J117" s="9">
        <v>45150</v>
      </c>
      <c r="K117" s="3"/>
      <c r="L117" s="3"/>
      <c r="M117" s="9">
        <v>45200</v>
      </c>
      <c r="N117" s="9">
        <v>22000</v>
      </c>
      <c r="O117" s="9">
        <v>43480</v>
      </c>
      <c r="P117" s="10">
        <v>22340</v>
      </c>
      <c r="Q117" s="10">
        <f t="shared" si="1"/>
        <v>386270</v>
      </c>
    </row>
    <row r="118" spans="1:17" x14ac:dyDescent="0.15">
      <c r="A118" s="8" t="s">
        <v>7828</v>
      </c>
      <c r="B118" s="8" t="s">
        <v>7829</v>
      </c>
      <c r="C118" s="8" t="s">
        <v>994</v>
      </c>
      <c r="D118" s="8" t="s">
        <v>995</v>
      </c>
      <c r="E118" s="9">
        <v>22045</v>
      </c>
      <c r="F118" s="9">
        <v>33890</v>
      </c>
      <c r="G118" s="9">
        <v>35820</v>
      </c>
      <c r="H118" s="9">
        <v>49160</v>
      </c>
      <c r="I118" s="9">
        <v>44190</v>
      </c>
      <c r="J118" s="9">
        <v>11420</v>
      </c>
      <c r="K118" s="9">
        <v>42590</v>
      </c>
      <c r="L118" s="9">
        <v>44420</v>
      </c>
      <c r="M118" s="9">
        <v>39730</v>
      </c>
      <c r="N118" s="9">
        <v>11300</v>
      </c>
      <c r="O118" s="9">
        <v>39670</v>
      </c>
      <c r="P118" s="10">
        <v>10920</v>
      </c>
      <c r="Q118" s="10">
        <f t="shared" si="1"/>
        <v>385155</v>
      </c>
    </row>
    <row r="119" spans="1:17" x14ac:dyDescent="0.15">
      <c r="A119" s="8" t="s">
        <v>7828</v>
      </c>
      <c r="B119" s="8" t="s">
        <v>7829</v>
      </c>
      <c r="C119" s="8" t="s">
        <v>544</v>
      </c>
      <c r="D119" s="8" t="s">
        <v>545</v>
      </c>
      <c r="E119" s="9">
        <v>70270</v>
      </c>
      <c r="F119" s="9">
        <v>62310</v>
      </c>
      <c r="G119" s="3"/>
      <c r="H119" s="9">
        <v>21469</v>
      </c>
      <c r="I119" s="3"/>
      <c r="J119" s="3"/>
      <c r="K119" s="9">
        <v>34110</v>
      </c>
      <c r="L119" s="9">
        <v>42980</v>
      </c>
      <c r="M119" s="9">
        <v>15110</v>
      </c>
      <c r="N119" s="9">
        <v>60560</v>
      </c>
      <c r="O119" s="9">
        <v>30790</v>
      </c>
      <c r="P119" s="10">
        <v>43640</v>
      </c>
      <c r="Q119" s="10">
        <f t="shared" si="1"/>
        <v>381239</v>
      </c>
    </row>
    <row r="120" spans="1:17" x14ac:dyDescent="0.15">
      <c r="A120" s="8" t="s">
        <v>7828</v>
      </c>
      <c r="B120" s="8" t="s">
        <v>7844</v>
      </c>
      <c r="C120" s="8" t="s">
        <v>7890</v>
      </c>
      <c r="D120" s="8" t="s">
        <v>7891</v>
      </c>
      <c r="E120" s="9">
        <v>49246</v>
      </c>
      <c r="F120" s="9">
        <v>44369</v>
      </c>
      <c r="G120" s="9">
        <v>46855</v>
      </c>
      <c r="H120" s="9">
        <v>48750</v>
      </c>
      <c r="I120" s="9">
        <v>48285</v>
      </c>
      <c r="J120" s="9">
        <v>65865</v>
      </c>
      <c r="K120" s="9">
        <v>39100</v>
      </c>
      <c r="L120" s="9">
        <v>11975</v>
      </c>
      <c r="M120" s="3"/>
      <c r="N120" s="9">
        <v>24665</v>
      </c>
      <c r="O120" s="3"/>
      <c r="P120" s="4"/>
      <c r="Q120" s="10">
        <f t="shared" si="1"/>
        <v>379110</v>
      </c>
    </row>
    <row r="121" spans="1:17" x14ac:dyDescent="0.15">
      <c r="A121" s="8" t="s">
        <v>7828</v>
      </c>
      <c r="B121" s="8" t="s">
        <v>7829</v>
      </c>
      <c r="C121" s="8" t="s">
        <v>1140</v>
      </c>
      <c r="D121" s="8" t="s">
        <v>1141</v>
      </c>
      <c r="E121" s="9">
        <v>70928</v>
      </c>
      <c r="F121" s="9">
        <v>30785</v>
      </c>
      <c r="G121" s="9">
        <v>51738</v>
      </c>
      <c r="H121" s="9">
        <v>40556</v>
      </c>
      <c r="I121" s="9">
        <v>43859</v>
      </c>
      <c r="J121" s="3"/>
      <c r="K121" s="9">
        <v>68728</v>
      </c>
      <c r="L121" s="9">
        <v>11687</v>
      </c>
      <c r="M121" s="9">
        <v>25810</v>
      </c>
      <c r="N121" s="9">
        <v>25889</v>
      </c>
      <c r="O121" s="9">
        <v>5667</v>
      </c>
      <c r="P121" s="10">
        <v>3373</v>
      </c>
      <c r="Q121" s="10">
        <f t="shared" si="1"/>
        <v>379020</v>
      </c>
    </row>
    <row r="122" spans="1:17" x14ac:dyDescent="0.15">
      <c r="A122" s="8" t="s">
        <v>7828</v>
      </c>
      <c r="B122" s="8" t="s">
        <v>7829</v>
      </c>
      <c r="C122" s="8" t="s">
        <v>7892</v>
      </c>
      <c r="D122" s="8" t="s">
        <v>7893</v>
      </c>
      <c r="E122" s="9">
        <v>47910</v>
      </c>
      <c r="F122" s="9">
        <v>66095</v>
      </c>
      <c r="G122" s="9">
        <v>53800</v>
      </c>
      <c r="H122" s="9">
        <v>55020</v>
      </c>
      <c r="I122" s="9">
        <v>47050</v>
      </c>
      <c r="J122" s="9">
        <v>51448</v>
      </c>
      <c r="K122" s="9">
        <v>42660</v>
      </c>
      <c r="L122" s="3"/>
      <c r="M122" s="3"/>
      <c r="N122" s="3"/>
      <c r="O122" s="9">
        <v>5432</v>
      </c>
      <c r="P122" s="4"/>
      <c r="Q122" s="10">
        <f t="shared" si="1"/>
        <v>369415</v>
      </c>
    </row>
    <row r="123" spans="1:17" x14ac:dyDescent="0.15">
      <c r="A123" s="8" t="s">
        <v>7828</v>
      </c>
      <c r="B123" s="8" t="s">
        <v>7844</v>
      </c>
      <c r="C123" s="8" t="s">
        <v>856</v>
      </c>
      <c r="D123" s="8" t="s">
        <v>7894</v>
      </c>
      <c r="E123" s="9">
        <v>15784</v>
      </c>
      <c r="F123" s="9">
        <v>28680</v>
      </c>
      <c r="G123" s="9">
        <v>15860</v>
      </c>
      <c r="H123" s="9">
        <v>36144</v>
      </c>
      <c r="I123" s="9">
        <v>24222</v>
      </c>
      <c r="J123" s="9">
        <v>29282</v>
      </c>
      <c r="K123" s="9">
        <v>29564</v>
      </c>
      <c r="L123" s="9">
        <v>49064</v>
      </c>
      <c r="M123" s="9">
        <v>50022</v>
      </c>
      <c r="N123" s="9">
        <v>47948</v>
      </c>
      <c r="O123" s="9">
        <v>19262</v>
      </c>
      <c r="P123" s="10">
        <v>16418</v>
      </c>
      <c r="Q123" s="10">
        <f t="shared" si="1"/>
        <v>362250</v>
      </c>
    </row>
    <row r="124" spans="1:17" x14ac:dyDescent="0.15">
      <c r="A124" s="8" t="s">
        <v>7828</v>
      </c>
      <c r="B124" s="8" t="s">
        <v>7829</v>
      </c>
      <c r="C124" s="8" t="s">
        <v>1372</v>
      </c>
      <c r="D124" s="8" t="s">
        <v>1373</v>
      </c>
      <c r="E124" s="9">
        <v>64138</v>
      </c>
      <c r="F124" s="9">
        <v>22533</v>
      </c>
      <c r="G124" s="9">
        <v>32269</v>
      </c>
      <c r="H124" s="9">
        <v>39094</v>
      </c>
      <c r="I124" s="9">
        <v>16919</v>
      </c>
      <c r="J124" s="9">
        <v>51608</v>
      </c>
      <c r="K124" s="9">
        <v>28505</v>
      </c>
      <c r="L124" s="3"/>
      <c r="M124" s="9">
        <v>34669</v>
      </c>
      <c r="N124" s="9">
        <v>25206</v>
      </c>
      <c r="O124" s="9">
        <v>24398</v>
      </c>
      <c r="P124" s="10">
        <v>21842</v>
      </c>
      <c r="Q124" s="10">
        <f t="shared" si="1"/>
        <v>361181</v>
      </c>
    </row>
    <row r="125" spans="1:17" x14ac:dyDescent="0.15">
      <c r="A125" s="8" t="s">
        <v>7828</v>
      </c>
      <c r="B125" s="8" t="s">
        <v>7829</v>
      </c>
      <c r="C125" s="8" t="s">
        <v>390</v>
      </c>
      <c r="D125" s="8" t="s">
        <v>391</v>
      </c>
      <c r="E125" s="9">
        <v>6400</v>
      </c>
      <c r="F125" s="9">
        <v>35140</v>
      </c>
      <c r="G125" s="9">
        <v>33190</v>
      </c>
      <c r="H125" s="9">
        <v>36110</v>
      </c>
      <c r="I125" s="9">
        <v>28350</v>
      </c>
      <c r="J125" s="9">
        <v>40440</v>
      </c>
      <c r="K125" s="9">
        <v>35980</v>
      </c>
      <c r="L125" s="9">
        <v>21010</v>
      </c>
      <c r="M125" s="9">
        <v>31040</v>
      </c>
      <c r="N125" s="9">
        <v>20180</v>
      </c>
      <c r="O125" s="9">
        <v>36000</v>
      </c>
      <c r="P125" s="10">
        <v>34230</v>
      </c>
      <c r="Q125" s="10">
        <f t="shared" si="1"/>
        <v>358070</v>
      </c>
    </row>
    <row r="126" spans="1:17" x14ac:dyDescent="0.15">
      <c r="A126" s="8" t="s">
        <v>7828</v>
      </c>
      <c r="B126" s="8" t="s">
        <v>7829</v>
      </c>
      <c r="C126" s="8" t="s">
        <v>454</v>
      </c>
      <c r="D126" s="8" t="s">
        <v>7895</v>
      </c>
      <c r="E126" s="9">
        <v>39060</v>
      </c>
      <c r="F126" s="9">
        <v>26020</v>
      </c>
      <c r="G126" s="9">
        <v>37500</v>
      </c>
      <c r="H126" s="9">
        <v>36010</v>
      </c>
      <c r="I126" s="9">
        <v>7650</v>
      </c>
      <c r="J126" s="9">
        <v>21880</v>
      </c>
      <c r="K126" s="9">
        <v>42800</v>
      </c>
      <c r="L126" s="9">
        <v>31680</v>
      </c>
      <c r="M126" s="9">
        <v>33290</v>
      </c>
      <c r="N126" s="9">
        <v>21500</v>
      </c>
      <c r="O126" s="9">
        <v>33890</v>
      </c>
      <c r="P126" s="10">
        <v>20390</v>
      </c>
      <c r="Q126" s="10">
        <f t="shared" si="1"/>
        <v>351670</v>
      </c>
    </row>
    <row r="127" spans="1:17" x14ac:dyDescent="0.15">
      <c r="A127" s="8" t="s">
        <v>7828</v>
      </c>
      <c r="B127" s="8" t="s">
        <v>7829</v>
      </c>
      <c r="C127" s="8" t="s">
        <v>58</v>
      </c>
      <c r="D127" s="8" t="s">
        <v>59</v>
      </c>
      <c r="E127" s="9">
        <v>14060</v>
      </c>
      <c r="F127" s="9">
        <v>44040</v>
      </c>
      <c r="G127" s="9">
        <v>29620</v>
      </c>
      <c r="H127" s="9">
        <v>15240</v>
      </c>
      <c r="I127" s="9">
        <v>43810</v>
      </c>
      <c r="J127" s="9">
        <v>38230</v>
      </c>
      <c r="K127" s="9">
        <v>14860</v>
      </c>
      <c r="L127" s="9">
        <v>14640</v>
      </c>
      <c r="M127" s="9">
        <v>29940</v>
      </c>
      <c r="N127" s="9">
        <v>28630</v>
      </c>
      <c r="O127" s="9">
        <v>28930</v>
      </c>
      <c r="P127" s="10">
        <v>47980</v>
      </c>
      <c r="Q127" s="10">
        <f t="shared" si="1"/>
        <v>349980</v>
      </c>
    </row>
    <row r="128" spans="1:17" x14ac:dyDescent="0.15">
      <c r="A128" s="8" t="s">
        <v>7828</v>
      </c>
      <c r="B128" s="8" t="s">
        <v>7829</v>
      </c>
      <c r="C128" s="8" t="s">
        <v>578</v>
      </c>
      <c r="D128" s="8" t="s">
        <v>579</v>
      </c>
      <c r="E128" s="9">
        <v>34614</v>
      </c>
      <c r="F128" s="9">
        <v>49708</v>
      </c>
      <c r="G128" s="9">
        <v>37896</v>
      </c>
      <c r="H128" s="9">
        <v>33176</v>
      </c>
      <c r="I128" s="9">
        <v>27060</v>
      </c>
      <c r="J128" s="9">
        <v>23020</v>
      </c>
      <c r="K128" s="9">
        <v>25386</v>
      </c>
      <c r="L128" s="9">
        <v>18800</v>
      </c>
      <c r="M128" s="9">
        <v>21060</v>
      </c>
      <c r="N128" s="9">
        <v>30094</v>
      </c>
      <c r="O128" s="9">
        <v>28148</v>
      </c>
      <c r="P128" s="10">
        <v>20976</v>
      </c>
      <c r="Q128" s="10">
        <f t="shared" si="1"/>
        <v>349938</v>
      </c>
    </row>
    <row r="129" spans="1:17" x14ac:dyDescent="0.15">
      <c r="A129" s="8" t="s">
        <v>7828</v>
      </c>
      <c r="B129" s="8" t="s">
        <v>7829</v>
      </c>
      <c r="C129" s="8" t="s">
        <v>918</v>
      </c>
      <c r="D129" s="8" t="s">
        <v>7896</v>
      </c>
      <c r="E129" s="9">
        <v>34478</v>
      </c>
      <c r="F129" s="9">
        <v>31372</v>
      </c>
      <c r="G129" s="9">
        <v>19264</v>
      </c>
      <c r="H129" s="9">
        <v>20922</v>
      </c>
      <c r="I129" s="9">
        <v>34926</v>
      </c>
      <c r="J129" s="9">
        <v>31942</v>
      </c>
      <c r="K129" s="9">
        <v>21098</v>
      </c>
      <c r="L129" s="9">
        <v>39158</v>
      </c>
      <c r="M129" s="9">
        <v>35552</v>
      </c>
      <c r="N129" s="9">
        <v>28378</v>
      </c>
      <c r="O129" s="9">
        <v>35414</v>
      </c>
      <c r="P129" s="10">
        <v>17250</v>
      </c>
      <c r="Q129" s="10">
        <f t="shared" si="1"/>
        <v>349754</v>
      </c>
    </row>
    <row r="130" spans="1:17" x14ac:dyDescent="0.15">
      <c r="A130" s="8" t="s">
        <v>7828</v>
      </c>
      <c r="B130" s="8" t="s">
        <v>7829</v>
      </c>
      <c r="C130" s="8" t="s">
        <v>7897</v>
      </c>
      <c r="D130" s="8" t="s">
        <v>7898</v>
      </c>
      <c r="E130" s="9">
        <v>40860</v>
      </c>
      <c r="F130" s="9">
        <v>52240</v>
      </c>
      <c r="G130" s="9">
        <v>73665</v>
      </c>
      <c r="H130" s="9">
        <v>82885</v>
      </c>
      <c r="I130" s="9">
        <v>96360</v>
      </c>
      <c r="J130" s="3"/>
      <c r="K130" s="3"/>
      <c r="L130" s="3"/>
      <c r="M130" s="3"/>
      <c r="N130" s="3"/>
      <c r="O130" s="3"/>
      <c r="P130" s="4"/>
      <c r="Q130" s="10">
        <f t="shared" si="1"/>
        <v>346010</v>
      </c>
    </row>
    <row r="131" spans="1:17" x14ac:dyDescent="0.15">
      <c r="A131" s="8" t="s">
        <v>7828</v>
      </c>
      <c r="B131" s="8" t="s">
        <v>7844</v>
      </c>
      <c r="C131" s="8" t="s">
        <v>1796</v>
      </c>
      <c r="D131" s="8" t="s">
        <v>7899</v>
      </c>
      <c r="E131" s="9">
        <v>36590</v>
      </c>
      <c r="F131" s="9">
        <v>45980</v>
      </c>
      <c r="G131" s="9">
        <v>28390</v>
      </c>
      <c r="H131" s="9">
        <v>47000</v>
      </c>
      <c r="I131" s="9">
        <v>27535</v>
      </c>
      <c r="J131" s="9">
        <v>27545</v>
      </c>
      <c r="K131" s="9">
        <v>18220</v>
      </c>
      <c r="L131" s="9">
        <v>25910</v>
      </c>
      <c r="M131" s="9">
        <v>58375</v>
      </c>
      <c r="N131" s="9">
        <v>9385</v>
      </c>
      <c r="O131" s="9">
        <v>9415</v>
      </c>
      <c r="P131" s="10">
        <v>9410</v>
      </c>
      <c r="Q131" s="10">
        <f t="shared" si="1"/>
        <v>343755</v>
      </c>
    </row>
    <row r="132" spans="1:17" x14ac:dyDescent="0.15">
      <c r="A132" s="8" t="s">
        <v>7828</v>
      </c>
      <c r="B132" s="8" t="s">
        <v>7829</v>
      </c>
      <c r="C132" s="8" t="s">
        <v>610</v>
      </c>
      <c r="D132" s="8" t="s">
        <v>611</v>
      </c>
      <c r="E132" s="9">
        <v>21540</v>
      </c>
      <c r="F132" s="9">
        <v>34510</v>
      </c>
      <c r="G132" s="9">
        <v>41448</v>
      </c>
      <c r="H132" s="9">
        <v>25808</v>
      </c>
      <c r="I132" s="9">
        <v>32600</v>
      </c>
      <c r="J132" s="9">
        <v>32212</v>
      </c>
      <c r="K132" s="9">
        <v>33714</v>
      </c>
      <c r="L132" s="9">
        <v>25428</v>
      </c>
      <c r="M132" s="9">
        <v>23148</v>
      </c>
      <c r="N132" s="9">
        <v>21770</v>
      </c>
      <c r="O132" s="9">
        <v>37162</v>
      </c>
      <c r="P132" s="10">
        <v>12210</v>
      </c>
      <c r="Q132" s="10">
        <f t="shared" si="1"/>
        <v>341550</v>
      </c>
    </row>
    <row r="133" spans="1:17" x14ac:dyDescent="0.15">
      <c r="A133" s="8" t="s">
        <v>7828</v>
      </c>
      <c r="B133" s="8" t="s">
        <v>7829</v>
      </c>
      <c r="C133" s="8" t="s">
        <v>944</v>
      </c>
      <c r="D133" s="8" t="s">
        <v>945</v>
      </c>
      <c r="E133" s="9">
        <v>12830</v>
      </c>
      <c r="F133" s="9">
        <v>40480</v>
      </c>
      <c r="G133" s="9">
        <v>33350</v>
      </c>
      <c r="H133" s="9">
        <v>18360</v>
      </c>
      <c r="I133" s="9">
        <v>49545</v>
      </c>
      <c r="J133" s="9">
        <v>37600</v>
      </c>
      <c r="K133" s="3"/>
      <c r="L133" s="9">
        <v>18920</v>
      </c>
      <c r="M133" s="9">
        <v>23870</v>
      </c>
      <c r="N133" s="9">
        <v>35650</v>
      </c>
      <c r="O133" s="9">
        <v>56610</v>
      </c>
      <c r="P133" s="10">
        <v>12710</v>
      </c>
      <c r="Q133" s="10">
        <f t="shared" si="1"/>
        <v>339925</v>
      </c>
    </row>
    <row r="134" spans="1:17" x14ac:dyDescent="0.15">
      <c r="A134" s="8" t="s">
        <v>7828</v>
      </c>
      <c r="B134" s="8" t="s">
        <v>7829</v>
      </c>
      <c r="C134" s="8" t="s">
        <v>746</v>
      </c>
      <c r="D134" s="8" t="s">
        <v>747</v>
      </c>
      <c r="E134" s="9">
        <v>54795</v>
      </c>
      <c r="F134" s="9">
        <v>37260</v>
      </c>
      <c r="G134" s="9">
        <v>34160</v>
      </c>
      <c r="H134" s="9">
        <v>47910</v>
      </c>
      <c r="I134" s="9">
        <v>7130</v>
      </c>
      <c r="J134" s="9">
        <v>14240</v>
      </c>
      <c r="K134" s="9">
        <v>14430</v>
      </c>
      <c r="L134" s="9">
        <v>29140</v>
      </c>
      <c r="M134" s="9">
        <v>34840</v>
      </c>
      <c r="N134" s="9">
        <v>28180</v>
      </c>
      <c r="O134" s="9">
        <v>20990</v>
      </c>
      <c r="P134" s="10">
        <v>14160</v>
      </c>
      <c r="Q134" s="10">
        <f t="shared" ref="Q134:Q197" si="2">SUM(E134:P134)</f>
        <v>337235</v>
      </c>
    </row>
    <row r="135" spans="1:17" x14ac:dyDescent="0.15">
      <c r="A135" s="8" t="s">
        <v>7828</v>
      </c>
      <c r="B135" s="8" t="s">
        <v>7844</v>
      </c>
      <c r="C135" s="8" t="s">
        <v>902</v>
      </c>
      <c r="D135" s="8" t="s">
        <v>7900</v>
      </c>
      <c r="E135" s="9">
        <v>24558</v>
      </c>
      <c r="F135" s="9">
        <v>35435</v>
      </c>
      <c r="G135" s="9">
        <v>54815</v>
      </c>
      <c r="H135" s="9">
        <v>36035</v>
      </c>
      <c r="I135" s="9">
        <v>18450</v>
      </c>
      <c r="J135" s="9">
        <v>29565</v>
      </c>
      <c r="K135" s="9">
        <v>50220</v>
      </c>
      <c r="L135" s="9">
        <v>2336</v>
      </c>
      <c r="M135" s="9">
        <v>23664</v>
      </c>
      <c r="N135" s="9">
        <v>26120</v>
      </c>
      <c r="O135" s="9">
        <v>7385</v>
      </c>
      <c r="P135" s="10">
        <v>26125</v>
      </c>
      <c r="Q135" s="10">
        <f t="shared" si="2"/>
        <v>334708</v>
      </c>
    </row>
    <row r="136" spans="1:17" x14ac:dyDescent="0.15">
      <c r="A136" s="8" t="s">
        <v>7828</v>
      </c>
      <c r="B136" s="8" t="s">
        <v>7829</v>
      </c>
      <c r="C136" s="8" t="s">
        <v>1732</v>
      </c>
      <c r="D136" s="8" t="s">
        <v>1733</v>
      </c>
      <c r="E136" s="9">
        <v>68280</v>
      </c>
      <c r="F136" s="9">
        <v>65540</v>
      </c>
      <c r="G136" s="9">
        <v>36080</v>
      </c>
      <c r="H136" s="9">
        <v>26100</v>
      </c>
      <c r="I136" s="9">
        <v>56460</v>
      </c>
      <c r="J136" s="9">
        <v>47080</v>
      </c>
      <c r="K136" s="9">
        <v>22680</v>
      </c>
      <c r="L136" s="3"/>
      <c r="M136" s="3"/>
      <c r="N136" s="9">
        <v>12240</v>
      </c>
      <c r="O136" s="3"/>
      <c r="P136" s="4"/>
      <c r="Q136" s="10">
        <f t="shared" si="2"/>
        <v>334460</v>
      </c>
    </row>
    <row r="137" spans="1:17" x14ac:dyDescent="0.15">
      <c r="A137" s="8" t="s">
        <v>7828</v>
      </c>
      <c r="B137" s="8" t="s">
        <v>7844</v>
      </c>
      <c r="C137" s="8" t="s">
        <v>3684</v>
      </c>
      <c r="D137" s="8" t="s">
        <v>7901</v>
      </c>
      <c r="E137" s="9">
        <v>45279</v>
      </c>
      <c r="F137" s="9">
        <v>118776</v>
      </c>
      <c r="G137" s="9">
        <v>113405</v>
      </c>
      <c r="H137" s="9">
        <v>17500</v>
      </c>
      <c r="I137" s="9">
        <v>1268</v>
      </c>
      <c r="J137" s="3"/>
      <c r="K137" s="3"/>
      <c r="L137" s="3"/>
      <c r="M137" s="9">
        <v>3355</v>
      </c>
      <c r="N137" s="9">
        <v>12303</v>
      </c>
      <c r="O137" s="9">
        <v>18005</v>
      </c>
      <c r="P137" s="4"/>
      <c r="Q137" s="10">
        <f t="shared" si="2"/>
        <v>329891</v>
      </c>
    </row>
    <row r="138" spans="1:17" x14ac:dyDescent="0.15">
      <c r="A138" s="8" t="s">
        <v>7828</v>
      </c>
      <c r="B138" s="8" t="s">
        <v>7829</v>
      </c>
      <c r="C138" s="8" t="s">
        <v>742</v>
      </c>
      <c r="D138" s="8" t="s">
        <v>743</v>
      </c>
      <c r="E138" s="9">
        <v>46150</v>
      </c>
      <c r="F138" s="9">
        <v>24140</v>
      </c>
      <c r="G138" s="9">
        <v>22140</v>
      </c>
      <c r="H138" s="9">
        <v>22590</v>
      </c>
      <c r="I138" s="9">
        <v>49710</v>
      </c>
      <c r="J138" s="9">
        <v>12180</v>
      </c>
      <c r="K138" s="9">
        <v>12200</v>
      </c>
      <c r="L138" s="9">
        <v>48150</v>
      </c>
      <c r="M138" s="3"/>
      <c r="N138" s="9">
        <v>48860</v>
      </c>
      <c r="O138" s="3"/>
      <c r="P138" s="10">
        <v>42540</v>
      </c>
      <c r="Q138" s="10">
        <f t="shared" si="2"/>
        <v>328660</v>
      </c>
    </row>
    <row r="139" spans="1:17" x14ac:dyDescent="0.15">
      <c r="A139" s="8" t="s">
        <v>7828</v>
      </c>
      <c r="B139" s="8" t="s">
        <v>7829</v>
      </c>
      <c r="C139" s="8" t="s">
        <v>416</v>
      </c>
      <c r="D139" s="8" t="s">
        <v>7902</v>
      </c>
      <c r="E139" s="9">
        <v>25300</v>
      </c>
      <c r="F139" s="9">
        <v>45698</v>
      </c>
      <c r="G139" s="9">
        <v>22522</v>
      </c>
      <c r="H139" s="9">
        <v>21762</v>
      </c>
      <c r="I139" s="9">
        <v>26754</v>
      </c>
      <c r="J139" s="9">
        <v>17881</v>
      </c>
      <c r="K139" s="9">
        <v>24765</v>
      </c>
      <c r="L139" s="9">
        <v>23078</v>
      </c>
      <c r="M139" s="9">
        <v>27534</v>
      </c>
      <c r="N139" s="9">
        <v>33976</v>
      </c>
      <c r="O139" s="9">
        <v>28238</v>
      </c>
      <c r="P139" s="10">
        <v>29784</v>
      </c>
      <c r="Q139" s="10">
        <f t="shared" si="2"/>
        <v>327292</v>
      </c>
    </row>
    <row r="140" spans="1:17" x14ac:dyDescent="0.15">
      <c r="A140" s="8" t="s">
        <v>7828</v>
      </c>
      <c r="B140" s="8" t="s">
        <v>7844</v>
      </c>
      <c r="C140" s="8" t="s">
        <v>7903</v>
      </c>
      <c r="D140" s="8" t="s">
        <v>7904</v>
      </c>
      <c r="E140" s="3"/>
      <c r="F140" s="9">
        <v>8950</v>
      </c>
      <c r="G140" s="9">
        <v>125415</v>
      </c>
      <c r="H140" s="9">
        <v>58925</v>
      </c>
      <c r="I140" s="9">
        <v>97970</v>
      </c>
      <c r="J140" s="9">
        <v>35120</v>
      </c>
      <c r="K140" s="3"/>
      <c r="L140" s="3"/>
      <c r="M140" s="3"/>
      <c r="N140" s="3"/>
      <c r="O140" s="3"/>
      <c r="P140" s="4"/>
      <c r="Q140" s="10">
        <f t="shared" si="2"/>
        <v>326380</v>
      </c>
    </row>
    <row r="141" spans="1:17" x14ac:dyDescent="0.15">
      <c r="A141" s="8" t="s">
        <v>7828</v>
      </c>
      <c r="B141" s="8" t="s">
        <v>7829</v>
      </c>
      <c r="C141" s="8" t="s">
        <v>1176</v>
      </c>
      <c r="D141" s="8" t="s">
        <v>7905</v>
      </c>
      <c r="E141" s="9">
        <v>30596</v>
      </c>
      <c r="F141" s="9">
        <v>9676</v>
      </c>
      <c r="G141" s="9">
        <v>5451</v>
      </c>
      <c r="H141" s="9">
        <v>20065</v>
      </c>
      <c r="I141" s="9">
        <v>4420</v>
      </c>
      <c r="J141" s="9">
        <v>11688</v>
      </c>
      <c r="K141" s="9">
        <v>31058</v>
      </c>
      <c r="L141" s="9">
        <v>27235</v>
      </c>
      <c r="M141" s="9">
        <v>24534</v>
      </c>
      <c r="N141" s="9">
        <v>4989</v>
      </c>
      <c r="O141" s="9">
        <v>99805</v>
      </c>
      <c r="P141" s="10">
        <v>47458</v>
      </c>
      <c r="Q141" s="10">
        <f t="shared" si="2"/>
        <v>316975</v>
      </c>
    </row>
    <row r="142" spans="1:17" x14ac:dyDescent="0.15">
      <c r="A142" s="8" t="s">
        <v>7828</v>
      </c>
      <c r="B142" s="8" t="s">
        <v>7829</v>
      </c>
      <c r="C142" s="8" t="s">
        <v>784</v>
      </c>
      <c r="D142" s="8" t="s">
        <v>785</v>
      </c>
      <c r="E142" s="9">
        <v>40585</v>
      </c>
      <c r="F142" s="9">
        <v>20890</v>
      </c>
      <c r="G142" s="9">
        <v>25968</v>
      </c>
      <c r="H142" s="9">
        <v>22936</v>
      </c>
      <c r="I142" s="9">
        <v>34044</v>
      </c>
      <c r="J142" s="9">
        <v>33404</v>
      </c>
      <c r="K142" s="9">
        <v>22344</v>
      </c>
      <c r="L142" s="9">
        <v>28004</v>
      </c>
      <c r="M142" s="9">
        <v>18116</v>
      </c>
      <c r="N142" s="9">
        <v>18404</v>
      </c>
      <c r="O142" s="9">
        <v>26312</v>
      </c>
      <c r="P142" s="10">
        <v>25634</v>
      </c>
      <c r="Q142" s="10">
        <f t="shared" si="2"/>
        <v>316641</v>
      </c>
    </row>
    <row r="143" spans="1:17" x14ac:dyDescent="0.15">
      <c r="A143" s="8" t="s">
        <v>7828</v>
      </c>
      <c r="B143" s="8" t="s">
        <v>7829</v>
      </c>
      <c r="C143" s="8" t="s">
        <v>676</v>
      </c>
      <c r="D143" s="8" t="s">
        <v>7906</v>
      </c>
      <c r="E143" s="9">
        <v>16840</v>
      </c>
      <c r="F143" s="9">
        <v>64367</v>
      </c>
      <c r="G143" s="9">
        <v>31861</v>
      </c>
      <c r="H143" s="9">
        <v>8140</v>
      </c>
      <c r="I143" s="9">
        <v>42026</v>
      </c>
      <c r="J143" s="9">
        <v>25870</v>
      </c>
      <c r="K143" s="9">
        <v>8478</v>
      </c>
      <c r="L143" s="3"/>
      <c r="M143" s="9">
        <v>54891</v>
      </c>
      <c r="N143" s="9">
        <v>21429</v>
      </c>
      <c r="O143" s="9">
        <v>41539</v>
      </c>
      <c r="P143" s="4"/>
      <c r="Q143" s="10">
        <f t="shared" si="2"/>
        <v>315441</v>
      </c>
    </row>
    <row r="144" spans="1:17" x14ac:dyDescent="0.15">
      <c r="A144" s="8" t="s">
        <v>7828</v>
      </c>
      <c r="B144" s="8" t="s">
        <v>7829</v>
      </c>
      <c r="C144" s="8" t="s">
        <v>428</v>
      </c>
      <c r="D144" s="8" t="s">
        <v>7907</v>
      </c>
      <c r="E144" s="9">
        <v>24000</v>
      </c>
      <c r="F144" s="9">
        <v>14350</v>
      </c>
      <c r="G144" s="9">
        <v>21560</v>
      </c>
      <c r="H144" s="3"/>
      <c r="I144" s="9">
        <v>28200</v>
      </c>
      <c r="J144" s="9">
        <v>5700</v>
      </c>
      <c r="K144" s="9">
        <v>36445</v>
      </c>
      <c r="L144" s="9">
        <v>36155</v>
      </c>
      <c r="M144" s="9">
        <v>29005</v>
      </c>
      <c r="N144" s="9">
        <v>25635</v>
      </c>
      <c r="O144" s="9">
        <v>53555</v>
      </c>
      <c r="P144" s="10">
        <v>36545</v>
      </c>
      <c r="Q144" s="10">
        <f t="shared" si="2"/>
        <v>311150</v>
      </c>
    </row>
    <row r="145" spans="1:17" x14ac:dyDescent="0.15">
      <c r="A145" s="8" t="s">
        <v>7828</v>
      </c>
      <c r="B145" s="8" t="s">
        <v>7844</v>
      </c>
      <c r="C145" s="8" t="s">
        <v>762</v>
      </c>
      <c r="D145" s="8" t="s">
        <v>7908</v>
      </c>
      <c r="E145" s="9">
        <v>45335</v>
      </c>
      <c r="F145" s="9">
        <v>38660</v>
      </c>
      <c r="G145" s="9">
        <v>21995</v>
      </c>
      <c r="H145" s="9">
        <v>8525</v>
      </c>
      <c r="I145" s="9">
        <v>32595</v>
      </c>
      <c r="J145" s="9">
        <v>25315</v>
      </c>
      <c r="K145" s="9">
        <v>8410</v>
      </c>
      <c r="L145" s="9">
        <v>43690</v>
      </c>
      <c r="M145" s="9">
        <v>18900</v>
      </c>
      <c r="N145" s="9">
        <v>18610</v>
      </c>
      <c r="O145" s="9">
        <v>28695</v>
      </c>
      <c r="P145" s="10">
        <v>18335</v>
      </c>
      <c r="Q145" s="10">
        <f t="shared" si="2"/>
        <v>309065</v>
      </c>
    </row>
    <row r="146" spans="1:17" x14ac:dyDescent="0.15">
      <c r="A146" s="8" t="s">
        <v>7828</v>
      </c>
      <c r="B146" s="8" t="s">
        <v>7829</v>
      </c>
      <c r="C146" s="8" t="s">
        <v>190</v>
      </c>
      <c r="D146" s="8" t="s">
        <v>7909</v>
      </c>
      <c r="E146" s="3"/>
      <c r="F146" s="3"/>
      <c r="G146" s="9">
        <v>3539</v>
      </c>
      <c r="H146" s="9">
        <v>24668</v>
      </c>
      <c r="I146" s="9">
        <v>21282</v>
      </c>
      <c r="J146" s="9">
        <v>51721</v>
      </c>
      <c r="K146" s="9">
        <v>24108</v>
      </c>
      <c r="L146" s="9">
        <v>21220</v>
      </c>
      <c r="M146" s="9">
        <v>17906</v>
      </c>
      <c r="N146" s="9">
        <v>26498</v>
      </c>
      <c r="O146" s="9">
        <v>35275</v>
      </c>
      <c r="P146" s="10">
        <v>82226</v>
      </c>
      <c r="Q146" s="10">
        <f t="shared" si="2"/>
        <v>308443</v>
      </c>
    </row>
    <row r="147" spans="1:17" x14ac:dyDescent="0.15">
      <c r="A147" s="8" t="s">
        <v>7828</v>
      </c>
      <c r="B147" s="8" t="s">
        <v>7829</v>
      </c>
      <c r="C147" s="8" t="s">
        <v>618</v>
      </c>
      <c r="D147" s="8" t="s">
        <v>7910</v>
      </c>
      <c r="E147" s="9">
        <v>24050</v>
      </c>
      <c r="F147" s="9">
        <v>34325</v>
      </c>
      <c r="G147" s="9">
        <v>27200</v>
      </c>
      <c r="H147" s="9">
        <v>13500</v>
      </c>
      <c r="I147" s="9">
        <v>20320</v>
      </c>
      <c r="J147" s="9">
        <v>20175</v>
      </c>
      <c r="K147" s="9">
        <v>46980</v>
      </c>
      <c r="L147" s="9">
        <v>30880</v>
      </c>
      <c r="M147" s="9">
        <v>21900</v>
      </c>
      <c r="N147" s="9">
        <v>25730</v>
      </c>
      <c r="O147" s="9">
        <v>6335</v>
      </c>
      <c r="P147" s="10">
        <v>33875</v>
      </c>
      <c r="Q147" s="10">
        <f t="shared" si="2"/>
        <v>305270</v>
      </c>
    </row>
    <row r="148" spans="1:17" x14ac:dyDescent="0.15">
      <c r="A148" s="8" t="s">
        <v>7828</v>
      </c>
      <c r="B148" s="8" t="s">
        <v>7844</v>
      </c>
      <c r="C148" s="8" t="s">
        <v>236</v>
      </c>
      <c r="D148" s="8" t="s">
        <v>237</v>
      </c>
      <c r="E148" s="9">
        <v>29030</v>
      </c>
      <c r="F148" s="9">
        <v>34469</v>
      </c>
      <c r="G148" s="9">
        <v>37170</v>
      </c>
      <c r="H148" s="9">
        <v>24167</v>
      </c>
      <c r="I148" s="9">
        <v>14410</v>
      </c>
      <c r="J148" s="9">
        <v>35705</v>
      </c>
      <c r="K148" s="9">
        <v>24601</v>
      </c>
      <c r="L148" s="9">
        <v>36935</v>
      </c>
      <c r="M148" s="9">
        <v>7600</v>
      </c>
      <c r="N148" s="9">
        <v>15395</v>
      </c>
      <c r="O148" s="9">
        <v>30275</v>
      </c>
      <c r="P148" s="10">
        <v>14395</v>
      </c>
      <c r="Q148" s="10">
        <f t="shared" si="2"/>
        <v>304152</v>
      </c>
    </row>
    <row r="149" spans="1:17" x14ac:dyDescent="0.15">
      <c r="A149" s="8" t="s">
        <v>7828</v>
      </c>
      <c r="B149" s="8" t="s">
        <v>7829</v>
      </c>
      <c r="C149" s="8" t="s">
        <v>1312</v>
      </c>
      <c r="D149" s="8" t="s">
        <v>1313</v>
      </c>
      <c r="E149" s="9">
        <v>20500</v>
      </c>
      <c r="F149" s="9">
        <v>20970</v>
      </c>
      <c r="G149" s="9">
        <v>41980</v>
      </c>
      <c r="H149" s="9">
        <v>21080</v>
      </c>
      <c r="I149" s="9">
        <v>53690</v>
      </c>
      <c r="J149" s="9">
        <v>21780</v>
      </c>
      <c r="K149" s="9">
        <v>43452</v>
      </c>
      <c r="L149" s="3"/>
      <c r="M149" s="9">
        <v>10905</v>
      </c>
      <c r="N149" s="9">
        <v>32780</v>
      </c>
      <c r="O149" s="9">
        <v>28499</v>
      </c>
      <c r="P149" s="10">
        <v>8501</v>
      </c>
      <c r="Q149" s="10">
        <f t="shared" si="2"/>
        <v>304137</v>
      </c>
    </row>
    <row r="150" spans="1:17" x14ac:dyDescent="0.15">
      <c r="A150" s="8" t="s">
        <v>7828</v>
      </c>
      <c r="B150" s="8" t="s">
        <v>7844</v>
      </c>
      <c r="C150" s="8" t="s">
        <v>566</v>
      </c>
      <c r="D150" s="8" t="s">
        <v>7911</v>
      </c>
      <c r="E150" s="9">
        <v>19548</v>
      </c>
      <c r="F150" s="9">
        <v>28862</v>
      </c>
      <c r="G150" s="9">
        <v>10540</v>
      </c>
      <c r="H150" s="9">
        <v>48800</v>
      </c>
      <c r="I150" s="9">
        <v>25110</v>
      </c>
      <c r="J150" s="9">
        <v>16670</v>
      </c>
      <c r="K150" s="9">
        <v>23548</v>
      </c>
      <c r="L150" s="9">
        <v>19520</v>
      </c>
      <c r="M150" s="9">
        <v>42952</v>
      </c>
      <c r="N150" s="9">
        <v>4005</v>
      </c>
      <c r="O150" s="9">
        <v>34370</v>
      </c>
      <c r="P150" s="10">
        <v>26335</v>
      </c>
      <c r="Q150" s="10">
        <f t="shared" si="2"/>
        <v>300260</v>
      </c>
    </row>
    <row r="151" spans="1:17" x14ac:dyDescent="0.15">
      <c r="A151" s="8" t="s">
        <v>7828</v>
      </c>
      <c r="B151" s="8" t="s">
        <v>7829</v>
      </c>
      <c r="C151" s="8" t="s">
        <v>474</v>
      </c>
      <c r="D151" s="8" t="s">
        <v>7912</v>
      </c>
      <c r="E151" s="9">
        <v>10110</v>
      </c>
      <c r="F151" s="9">
        <v>30426</v>
      </c>
      <c r="G151" s="9">
        <v>16461</v>
      </c>
      <c r="H151" s="9">
        <v>31288</v>
      </c>
      <c r="I151" s="9">
        <v>13600</v>
      </c>
      <c r="J151" s="9">
        <v>41820</v>
      </c>
      <c r="K151" s="9">
        <v>27320</v>
      </c>
      <c r="L151" s="9">
        <v>6865</v>
      </c>
      <c r="M151" s="9">
        <v>30395</v>
      </c>
      <c r="N151" s="9">
        <v>37490</v>
      </c>
      <c r="O151" s="9">
        <v>20510</v>
      </c>
      <c r="P151" s="10">
        <v>30865</v>
      </c>
      <c r="Q151" s="10">
        <f t="shared" si="2"/>
        <v>297150</v>
      </c>
    </row>
    <row r="152" spans="1:17" x14ac:dyDescent="0.15">
      <c r="A152" s="8" t="s">
        <v>7828</v>
      </c>
      <c r="B152" s="8" t="s">
        <v>7829</v>
      </c>
      <c r="C152" s="8" t="s">
        <v>420</v>
      </c>
      <c r="D152" s="8" t="s">
        <v>421</v>
      </c>
      <c r="E152" s="9">
        <v>8441</v>
      </c>
      <c r="F152" s="9">
        <v>22576</v>
      </c>
      <c r="G152" s="9">
        <v>34180</v>
      </c>
      <c r="H152" s="9">
        <v>22870</v>
      </c>
      <c r="I152" s="9">
        <v>30960</v>
      </c>
      <c r="J152" s="9">
        <v>29090</v>
      </c>
      <c r="K152" s="9">
        <v>31760</v>
      </c>
      <c r="L152" s="9">
        <v>10460</v>
      </c>
      <c r="M152" s="9">
        <v>24764</v>
      </c>
      <c r="N152" s="9">
        <v>32926</v>
      </c>
      <c r="O152" s="9">
        <v>33930</v>
      </c>
      <c r="P152" s="10">
        <v>10570</v>
      </c>
      <c r="Q152" s="10">
        <f t="shared" si="2"/>
        <v>292527</v>
      </c>
    </row>
    <row r="153" spans="1:17" x14ac:dyDescent="0.15">
      <c r="A153" s="8" t="s">
        <v>7828</v>
      </c>
      <c r="B153" s="8" t="s">
        <v>7844</v>
      </c>
      <c r="C153" s="8" t="s">
        <v>624</v>
      </c>
      <c r="D153" s="8" t="s">
        <v>625</v>
      </c>
      <c r="E153" s="9">
        <v>18941</v>
      </c>
      <c r="F153" s="9">
        <v>16341</v>
      </c>
      <c r="G153" s="9">
        <v>50004</v>
      </c>
      <c r="H153" s="9">
        <v>28764</v>
      </c>
      <c r="I153" s="9">
        <v>33242</v>
      </c>
      <c r="J153" s="9">
        <v>15640</v>
      </c>
      <c r="K153" s="9">
        <v>23886</v>
      </c>
      <c r="L153" s="9">
        <v>9688</v>
      </c>
      <c r="M153" s="9">
        <v>25340</v>
      </c>
      <c r="N153" s="9">
        <v>13681</v>
      </c>
      <c r="O153" s="9">
        <v>35736</v>
      </c>
      <c r="P153" s="10">
        <v>15136</v>
      </c>
      <c r="Q153" s="10">
        <f t="shared" si="2"/>
        <v>286399</v>
      </c>
    </row>
    <row r="154" spans="1:17" x14ac:dyDescent="0.15">
      <c r="A154" s="8" t="s">
        <v>7828</v>
      </c>
      <c r="B154" s="8" t="s">
        <v>7829</v>
      </c>
      <c r="C154" s="8" t="s">
        <v>382</v>
      </c>
      <c r="D154" s="8" t="s">
        <v>7913</v>
      </c>
      <c r="E154" s="9">
        <v>30583</v>
      </c>
      <c r="F154" s="9">
        <v>31075</v>
      </c>
      <c r="G154" s="9">
        <v>14345</v>
      </c>
      <c r="H154" s="9">
        <v>27456</v>
      </c>
      <c r="I154" s="9">
        <v>21846</v>
      </c>
      <c r="J154" s="9">
        <v>27027</v>
      </c>
      <c r="K154" s="3"/>
      <c r="L154" s="9">
        <v>32042</v>
      </c>
      <c r="M154" s="9">
        <v>19845</v>
      </c>
      <c r="N154" s="9">
        <v>24720</v>
      </c>
      <c r="O154" s="9">
        <v>39836</v>
      </c>
      <c r="P154" s="10">
        <v>17416</v>
      </c>
      <c r="Q154" s="10">
        <f t="shared" si="2"/>
        <v>286191</v>
      </c>
    </row>
    <row r="155" spans="1:17" x14ac:dyDescent="0.15">
      <c r="A155" s="8" t="s">
        <v>7828</v>
      </c>
      <c r="B155" s="8" t="s">
        <v>7844</v>
      </c>
      <c r="C155" s="8" t="s">
        <v>7914</v>
      </c>
      <c r="D155" s="8" t="s">
        <v>7915</v>
      </c>
      <c r="E155" s="3"/>
      <c r="F155" s="9">
        <v>71748</v>
      </c>
      <c r="G155" s="9">
        <v>45130</v>
      </c>
      <c r="H155" s="9">
        <v>57270</v>
      </c>
      <c r="I155" s="9">
        <v>32210</v>
      </c>
      <c r="J155" s="9">
        <v>43035</v>
      </c>
      <c r="K155" s="9">
        <v>21470</v>
      </c>
      <c r="L155" s="9">
        <v>10800</v>
      </c>
      <c r="M155" s="3"/>
      <c r="N155" s="3"/>
      <c r="O155" s="3"/>
      <c r="P155" s="4"/>
      <c r="Q155" s="10">
        <f t="shared" si="2"/>
        <v>281663</v>
      </c>
    </row>
    <row r="156" spans="1:17" x14ac:dyDescent="0.15">
      <c r="A156" s="8" t="s">
        <v>7828</v>
      </c>
      <c r="B156" s="8" t="s">
        <v>7829</v>
      </c>
      <c r="C156" s="8" t="s">
        <v>442</v>
      </c>
      <c r="D156" s="8" t="s">
        <v>7916</v>
      </c>
      <c r="E156" s="9">
        <v>33800</v>
      </c>
      <c r="F156" s="9">
        <v>30570</v>
      </c>
      <c r="G156" s="3"/>
      <c r="H156" s="3"/>
      <c r="I156" s="9">
        <v>45000</v>
      </c>
      <c r="J156" s="9">
        <v>26940</v>
      </c>
      <c r="K156" s="9">
        <v>19045</v>
      </c>
      <c r="L156" s="9">
        <v>23005</v>
      </c>
      <c r="M156" s="9">
        <v>11475</v>
      </c>
      <c r="N156" s="9">
        <v>33305</v>
      </c>
      <c r="O156" s="9">
        <v>22930</v>
      </c>
      <c r="P156" s="10">
        <v>29455</v>
      </c>
      <c r="Q156" s="10">
        <f t="shared" si="2"/>
        <v>275525</v>
      </c>
    </row>
    <row r="157" spans="1:17" x14ac:dyDescent="0.15">
      <c r="A157" s="8" t="s">
        <v>7828</v>
      </c>
      <c r="B157" s="8" t="s">
        <v>7829</v>
      </c>
      <c r="C157" s="8" t="s">
        <v>7917</v>
      </c>
      <c r="D157" s="8" t="s">
        <v>7918</v>
      </c>
      <c r="E157" s="9">
        <v>32378</v>
      </c>
      <c r="F157" s="9">
        <v>64860</v>
      </c>
      <c r="G157" s="9">
        <v>125664</v>
      </c>
      <c r="H157" s="3"/>
      <c r="I157" s="9">
        <v>51090</v>
      </c>
      <c r="J157" s="3"/>
      <c r="K157" s="3"/>
      <c r="L157" s="3"/>
      <c r="M157" s="3"/>
      <c r="N157" s="3"/>
      <c r="O157" s="3"/>
      <c r="P157" s="4"/>
      <c r="Q157" s="10">
        <f t="shared" si="2"/>
        <v>273992</v>
      </c>
    </row>
    <row r="158" spans="1:17" x14ac:dyDescent="0.15">
      <c r="A158" s="8" t="s">
        <v>7828</v>
      </c>
      <c r="B158" s="8" t="s">
        <v>7829</v>
      </c>
      <c r="C158" s="8" t="s">
        <v>1812</v>
      </c>
      <c r="D158" s="8" t="s">
        <v>1813</v>
      </c>
      <c r="E158" s="9">
        <v>18810</v>
      </c>
      <c r="F158" s="9">
        <v>15700</v>
      </c>
      <c r="G158" s="9">
        <v>15570</v>
      </c>
      <c r="H158" s="9">
        <v>45590</v>
      </c>
      <c r="I158" s="9">
        <v>30610</v>
      </c>
      <c r="J158" s="9">
        <v>22110</v>
      </c>
      <c r="K158" s="9">
        <v>19090</v>
      </c>
      <c r="L158" s="9">
        <v>33040</v>
      </c>
      <c r="M158" s="9">
        <v>12284</v>
      </c>
      <c r="N158" s="9">
        <v>7409</v>
      </c>
      <c r="O158" s="9">
        <v>19677</v>
      </c>
      <c r="P158" s="10">
        <v>29611</v>
      </c>
      <c r="Q158" s="10">
        <f t="shared" si="2"/>
        <v>269501</v>
      </c>
    </row>
    <row r="159" spans="1:17" x14ac:dyDescent="0.15">
      <c r="A159" s="8" t="s">
        <v>7828</v>
      </c>
      <c r="B159" s="8" t="s">
        <v>7829</v>
      </c>
      <c r="C159" s="8" t="s">
        <v>140</v>
      </c>
      <c r="D159" s="8" t="s">
        <v>141</v>
      </c>
      <c r="E159" s="3"/>
      <c r="F159" s="3"/>
      <c r="G159" s="3"/>
      <c r="H159" s="3"/>
      <c r="I159" s="3"/>
      <c r="J159" s="3"/>
      <c r="K159" s="3"/>
      <c r="L159" s="3"/>
      <c r="M159" s="9">
        <v>40620</v>
      </c>
      <c r="N159" s="9">
        <v>92420</v>
      </c>
      <c r="O159" s="9">
        <v>67300</v>
      </c>
      <c r="P159" s="10">
        <v>69045</v>
      </c>
      <c r="Q159" s="10">
        <f t="shared" si="2"/>
        <v>269385</v>
      </c>
    </row>
    <row r="160" spans="1:17" x14ac:dyDescent="0.15">
      <c r="A160" s="8" t="s">
        <v>7828</v>
      </c>
      <c r="B160" s="8" t="s">
        <v>7829</v>
      </c>
      <c r="C160" s="8" t="s">
        <v>1184</v>
      </c>
      <c r="D160" s="8" t="s">
        <v>1185</v>
      </c>
      <c r="E160" s="9">
        <v>12090</v>
      </c>
      <c r="F160" s="9">
        <v>61250</v>
      </c>
      <c r="G160" s="9">
        <v>21580</v>
      </c>
      <c r="H160" s="9">
        <v>38160</v>
      </c>
      <c r="I160" s="9">
        <v>13990</v>
      </c>
      <c r="J160" s="9">
        <v>15750</v>
      </c>
      <c r="K160" s="9">
        <v>28660</v>
      </c>
      <c r="L160" s="9">
        <v>6020</v>
      </c>
      <c r="M160" s="9">
        <v>17030</v>
      </c>
      <c r="N160" s="9">
        <v>24260</v>
      </c>
      <c r="O160" s="9">
        <v>11965</v>
      </c>
      <c r="P160" s="10">
        <v>18130</v>
      </c>
      <c r="Q160" s="10">
        <f t="shared" si="2"/>
        <v>268885</v>
      </c>
    </row>
    <row r="161" spans="1:17" x14ac:dyDescent="0.15">
      <c r="A161" s="8" t="s">
        <v>7828</v>
      </c>
      <c r="B161" s="8" t="s">
        <v>7829</v>
      </c>
      <c r="C161" s="8" t="s">
        <v>928</v>
      </c>
      <c r="D161" s="8" t="s">
        <v>929</v>
      </c>
      <c r="E161" s="9">
        <v>27784</v>
      </c>
      <c r="F161" s="9">
        <v>30819</v>
      </c>
      <c r="G161" s="9">
        <v>26063</v>
      </c>
      <c r="H161" s="9">
        <v>20982</v>
      </c>
      <c r="I161" s="9">
        <v>20688</v>
      </c>
      <c r="J161" s="9">
        <v>25394</v>
      </c>
      <c r="K161" s="9">
        <v>6226</v>
      </c>
      <c r="L161" s="9">
        <v>32274</v>
      </c>
      <c r="M161" s="9">
        <v>24592</v>
      </c>
      <c r="N161" s="9">
        <v>22240</v>
      </c>
      <c r="O161" s="9">
        <v>15458</v>
      </c>
      <c r="P161" s="10">
        <v>11278</v>
      </c>
      <c r="Q161" s="10">
        <f t="shared" si="2"/>
        <v>263798</v>
      </c>
    </row>
    <row r="162" spans="1:17" x14ac:dyDescent="0.15">
      <c r="A162" s="8" t="s">
        <v>7828</v>
      </c>
      <c r="B162" s="8" t="s">
        <v>7829</v>
      </c>
      <c r="C162" s="8" t="s">
        <v>570</v>
      </c>
      <c r="D162" s="8" t="s">
        <v>571</v>
      </c>
      <c r="E162" s="9">
        <v>22218</v>
      </c>
      <c r="F162" s="9">
        <v>11128</v>
      </c>
      <c r="G162" s="9">
        <v>47239</v>
      </c>
      <c r="H162" s="9">
        <v>2432</v>
      </c>
      <c r="I162" s="9">
        <v>25173</v>
      </c>
      <c r="J162" s="9">
        <v>27541</v>
      </c>
      <c r="K162" s="9">
        <v>17003</v>
      </c>
      <c r="L162" s="9">
        <v>21249</v>
      </c>
      <c r="M162" s="9">
        <v>8268</v>
      </c>
      <c r="N162" s="9">
        <v>24840</v>
      </c>
      <c r="O162" s="9">
        <v>24444</v>
      </c>
      <c r="P162" s="10">
        <v>30621</v>
      </c>
      <c r="Q162" s="10">
        <f t="shared" si="2"/>
        <v>262156</v>
      </c>
    </row>
    <row r="163" spans="1:17" x14ac:dyDescent="0.15">
      <c r="A163" s="8" t="s">
        <v>7828</v>
      </c>
      <c r="B163" s="8" t="s">
        <v>7829</v>
      </c>
      <c r="C163" s="8" t="s">
        <v>320</v>
      </c>
      <c r="D163" s="8" t="s">
        <v>321</v>
      </c>
      <c r="E163" s="3"/>
      <c r="F163" s="3"/>
      <c r="G163" s="3"/>
      <c r="H163" s="3"/>
      <c r="I163" s="9">
        <v>33818</v>
      </c>
      <c r="J163" s="9">
        <v>18766</v>
      </c>
      <c r="K163" s="9">
        <v>33571</v>
      </c>
      <c r="L163" s="9">
        <v>28810</v>
      </c>
      <c r="M163" s="9">
        <v>41073</v>
      </c>
      <c r="N163" s="9">
        <v>44032</v>
      </c>
      <c r="O163" s="9">
        <v>45360</v>
      </c>
      <c r="P163" s="10">
        <v>14644</v>
      </c>
      <c r="Q163" s="10">
        <f t="shared" si="2"/>
        <v>260074</v>
      </c>
    </row>
    <row r="164" spans="1:17" x14ac:dyDescent="0.15">
      <c r="A164" s="8" t="s">
        <v>7828</v>
      </c>
      <c r="B164" s="8" t="s">
        <v>7844</v>
      </c>
      <c r="C164" s="8" t="s">
        <v>1724</v>
      </c>
      <c r="D164" s="8" t="s">
        <v>7919</v>
      </c>
      <c r="E164" s="9">
        <v>7175</v>
      </c>
      <c r="F164" s="9">
        <v>34860</v>
      </c>
      <c r="G164" s="9">
        <v>24130</v>
      </c>
      <c r="H164" s="9">
        <v>27950</v>
      </c>
      <c r="I164" s="9">
        <v>13665</v>
      </c>
      <c r="J164" s="9">
        <v>27380</v>
      </c>
      <c r="K164" s="9">
        <v>18340</v>
      </c>
      <c r="L164" s="9">
        <v>33685</v>
      </c>
      <c r="M164" s="9">
        <v>27395</v>
      </c>
      <c r="N164" s="9">
        <v>10335</v>
      </c>
      <c r="O164" s="9">
        <v>13870</v>
      </c>
      <c r="P164" s="10">
        <v>17515</v>
      </c>
      <c r="Q164" s="10">
        <f t="shared" si="2"/>
        <v>256300</v>
      </c>
    </row>
    <row r="165" spans="1:17" x14ac:dyDescent="0.15">
      <c r="A165" s="8" t="s">
        <v>7828</v>
      </c>
      <c r="B165" s="8" t="s">
        <v>7829</v>
      </c>
      <c r="C165" s="8" t="s">
        <v>524</v>
      </c>
      <c r="D165" s="8" t="s">
        <v>7920</v>
      </c>
      <c r="E165" s="9">
        <v>47151</v>
      </c>
      <c r="F165" s="9">
        <v>47290</v>
      </c>
      <c r="G165" s="9">
        <v>26626</v>
      </c>
      <c r="H165" s="9">
        <v>12440</v>
      </c>
      <c r="I165" s="9">
        <v>9472</v>
      </c>
      <c r="J165" s="9">
        <v>19673</v>
      </c>
      <c r="K165" s="9">
        <v>14607</v>
      </c>
      <c r="L165" s="9">
        <v>20024</v>
      </c>
      <c r="M165" s="9">
        <v>7560</v>
      </c>
      <c r="N165" s="9">
        <v>19809</v>
      </c>
      <c r="O165" s="9">
        <v>18686</v>
      </c>
      <c r="P165" s="10">
        <v>12720</v>
      </c>
      <c r="Q165" s="10">
        <f t="shared" si="2"/>
        <v>256058</v>
      </c>
    </row>
    <row r="166" spans="1:17" x14ac:dyDescent="0.15">
      <c r="A166" s="8" t="s">
        <v>7828</v>
      </c>
      <c r="B166" s="8" t="s">
        <v>7844</v>
      </c>
      <c r="C166" s="8" t="s">
        <v>750</v>
      </c>
      <c r="D166" s="8" t="s">
        <v>7921</v>
      </c>
      <c r="E166" s="3"/>
      <c r="F166" s="9">
        <v>1200</v>
      </c>
      <c r="G166" s="9">
        <v>750</v>
      </c>
      <c r="H166" s="9">
        <v>6045</v>
      </c>
      <c r="I166" s="9">
        <v>22052</v>
      </c>
      <c r="J166" s="9">
        <v>44200</v>
      </c>
      <c r="K166" s="9">
        <v>52450</v>
      </c>
      <c r="L166" s="9">
        <v>43070</v>
      </c>
      <c r="M166" s="3"/>
      <c r="N166" s="9">
        <v>27015</v>
      </c>
      <c r="O166" s="9">
        <v>19540</v>
      </c>
      <c r="P166" s="10">
        <v>32185</v>
      </c>
      <c r="Q166" s="10">
        <f t="shared" si="2"/>
        <v>248507</v>
      </c>
    </row>
    <row r="167" spans="1:17" x14ac:dyDescent="0.15">
      <c r="A167" s="8" t="s">
        <v>7828</v>
      </c>
      <c r="B167" s="8" t="s">
        <v>7829</v>
      </c>
      <c r="C167" s="8" t="s">
        <v>424</v>
      </c>
      <c r="D167" s="8" t="s">
        <v>425</v>
      </c>
      <c r="E167" s="9">
        <v>22645</v>
      </c>
      <c r="F167" s="9">
        <v>20640</v>
      </c>
      <c r="G167" s="9">
        <v>19585</v>
      </c>
      <c r="H167" s="9">
        <v>30766</v>
      </c>
      <c r="I167" s="9">
        <v>27645</v>
      </c>
      <c r="J167" s="9">
        <v>16779</v>
      </c>
      <c r="K167" s="9">
        <v>12235</v>
      </c>
      <c r="L167" s="9">
        <v>40318</v>
      </c>
      <c r="M167" s="3"/>
      <c r="N167" s="9">
        <v>26837</v>
      </c>
      <c r="O167" s="9">
        <v>22545</v>
      </c>
      <c r="P167" s="10">
        <v>7870</v>
      </c>
      <c r="Q167" s="10">
        <f t="shared" si="2"/>
        <v>247865</v>
      </c>
    </row>
    <row r="168" spans="1:17" x14ac:dyDescent="0.15">
      <c r="A168" s="8" t="s">
        <v>7828</v>
      </c>
      <c r="B168" s="8" t="s">
        <v>7829</v>
      </c>
      <c r="C168" s="8" t="s">
        <v>462</v>
      </c>
      <c r="D168" s="8" t="s">
        <v>463</v>
      </c>
      <c r="E168" s="9">
        <v>11464</v>
      </c>
      <c r="F168" s="9">
        <v>19188</v>
      </c>
      <c r="G168" s="9">
        <v>25217</v>
      </c>
      <c r="H168" s="9">
        <v>32450</v>
      </c>
      <c r="I168" s="9">
        <v>18520</v>
      </c>
      <c r="J168" s="9">
        <v>21010</v>
      </c>
      <c r="K168" s="9">
        <v>20210</v>
      </c>
      <c r="L168" s="9">
        <v>25570</v>
      </c>
      <c r="M168" s="9">
        <v>23080</v>
      </c>
      <c r="N168" s="9">
        <v>10780</v>
      </c>
      <c r="O168" s="9">
        <v>27105</v>
      </c>
      <c r="P168" s="10">
        <v>10695</v>
      </c>
      <c r="Q168" s="10">
        <f t="shared" si="2"/>
        <v>245289</v>
      </c>
    </row>
    <row r="169" spans="1:17" x14ac:dyDescent="0.15">
      <c r="A169" s="8" t="s">
        <v>7828</v>
      </c>
      <c r="B169" s="8" t="s">
        <v>7829</v>
      </c>
      <c r="C169" s="8" t="s">
        <v>7922</v>
      </c>
      <c r="D169" s="8" t="s">
        <v>7923</v>
      </c>
      <c r="E169" s="9">
        <v>24810</v>
      </c>
      <c r="F169" s="9">
        <v>42240</v>
      </c>
      <c r="G169" s="9">
        <v>45030</v>
      </c>
      <c r="H169" s="9">
        <v>11110</v>
      </c>
      <c r="I169" s="9">
        <v>46400</v>
      </c>
      <c r="J169" s="9">
        <v>33870</v>
      </c>
      <c r="K169" s="9">
        <v>41670</v>
      </c>
      <c r="L169" s="3"/>
      <c r="M169" s="3"/>
      <c r="N169" s="3"/>
      <c r="O169" s="3"/>
      <c r="P169" s="4"/>
      <c r="Q169" s="10">
        <f t="shared" si="2"/>
        <v>245130</v>
      </c>
    </row>
    <row r="170" spans="1:17" x14ac:dyDescent="0.15">
      <c r="A170" s="8" t="s">
        <v>7828</v>
      </c>
      <c r="B170" s="8" t="s">
        <v>7829</v>
      </c>
      <c r="C170" s="8" t="s">
        <v>884</v>
      </c>
      <c r="D170" s="8" t="s">
        <v>7924</v>
      </c>
      <c r="E170" s="3"/>
      <c r="F170" s="3"/>
      <c r="G170" s="3"/>
      <c r="H170" s="9">
        <v>15515</v>
      </c>
      <c r="I170" s="9">
        <v>34795</v>
      </c>
      <c r="J170" s="9">
        <v>23140</v>
      </c>
      <c r="K170" s="9">
        <v>23160</v>
      </c>
      <c r="L170" s="9">
        <v>28640</v>
      </c>
      <c r="M170" s="9">
        <v>38160</v>
      </c>
      <c r="N170" s="9">
        <v>35755</v>
      </c>
      <c r="O170" s="9">
        <v>25205</v>
      </c>
      <c r="P170" s="10">
        <v>19355</v>
      </c>
      <c r="Q170" s="10">
        <f t="shared" si="2"/>
        <v>243725</v>
      </c>
    </row>
    <row r="171" spans="1:17" x14ac:dyDescent="0.15">
      <c r="A171" s="8" t="s">
        <v>7828</v>
      </c>
      <c r="B171" s="8" t="s">
        <v>7844</v>
      </c>
      <c r="C171" s="8" t="s">
        <v>704</v>
      </c>
      <c r="D171" s="8" t="s">
        <v>7925</v>
      </c>
      <c r="E171" s="9">
        <v>30970</v>
      </c>
      <c r="F171" s="9">
        <v>23103</v>
      </c>
      <c r="G171" s="9">
        <v>16132</v>
      </c>
      <c r="H171" s="9">
        <v>13015</v>
      </c>
      <c r="I171" s="9">
        <v>25645</v>
      </c>
      <c r="J171" s="9">
        <v>41640</v>
      </c>
      <c r="K171" s="3"/>
      <c r="L171" s="9">
        <v>21170</v>
      </c>
      <c r="M171" s="9">
        <v>16735</v>
      </c>
      <c r="N171" s="9">
        <v>41575</v>
      </c>
      <c r="O171" s="9">
        <v>1678</v>
      </c>
      <c r="P171" s="10">
        <v>11055</v>
      </c>
      <c r="Q171" s="10">
        <f t="shared" si="2"/>
        <v>242718</v>
      </c>
    </row>
    <row r="172" spans="1:17" x14ac:dyDescent="0.15">
      <c r="A172" s="8" t="s">
        <v>7828</v>
      </c>
      <c r="B172" s="8" t="s">
        <v>7829</v>
      </c>
      <c r="C172" s="8" t="s">
        <v>1226</v>
      </c>
      <c r="D172" s="8" t="s">
        <v>1227</v>
      </c>
      <c r="E172" s="9">
        <v>28290</v>
      </c>
      <c r="F172" s="9">
        <v>8085</v>
      </c>
      <c r="G172" s="9">
        <v>11650</v>
      </c>
      <c r="H172" s="9">
        <v>36510</v>
      </c>
      <c r="I172" s="9">
        <v>32335</v>
      </c>
      <c r="J172" s="9">
        <v>16435</v>
      </c>
      <c r="K172" s="9">
        <v>20160</v>
      </c>
      <c r="L172" s="9">
        <v>16270</v>
      </c>
      <c r="M172" s="9">
        <v>19400</v>
      </c>
      <c r="N172" s="9">
        <v>20115</v>
      </c>
      <c r="O172" s="9">
        <v>19920</v>
      </c>
      <c r="P172" s="10">
        <v>12910</v>
      </c>
      <c r="Q172" s="10">
        <f t="shared" si="2"/>
        <v>242080</v>
      </c>
    </row>
    <row r="173" spans="1:17" x14ac:dyDescent="0.15">
      <c r="A173" s="8" t="s">
        <v>7828</v>
      </c>
      <c r="B173" s="8" t="s">
        <v>7829</v>
      </c>
      <c r="C173" s="8" t="s">
        <v>630</v>
      </c>
      <c r="D173" s="8" t="s">
        <v>7926</v>
      </c>
      <c r="E173" s="9">
        <v>24355</v>
      </c>
      <c r="F173" s="9">
        <v>23720</v>
      </c>
      <c r="G173" s="9">
        <v>18170</v>
      </c>
      <c r="H173" s="9">
        <v>20090</v>
      </c>
      <c r="I173" s="9">
        <v>16780</v>
      </c>
      <c r="J173" s="9">
        <v>16950</v>
      </c>
      <c r="K173" s="9">
        <v>19980</v>
      </c>
      <c r="L173" s="9">
        <v>25470</v>
      </c>
      <c r="M173" s="9">
        <v>20775</v>
      </c>
      <c r="N173" s="9">
        <v>15155</v>
      </c>
      <c r="O173" s="9">
        <v>27273</v>
      </c>
      <c r="P173" s="10">
        <v>13347</v>
      </c>
      <c r="Q173" s="10">
        <f t="shared" si="2"/>
        <v>242065</v>
      </c>
    </row>
    <row r="174" spans="1:17" x14ac:dyDescent="0.15">
      <c r="A174" s="8" t="s">
        <v>7828</v>
      </c>
      <c r="B174" s="8" t="s">
        <v>7844</v>
      </c>
      <c r="C174" s="8" t="s">
        <v>582</v>
      </c>
      <c r="D174" s="8" t="s">
        <v>583</v>
      </c>
      <c r="E174" s="9">
        <v>15430</v>
      </c>
      <c r="F174" s="9">
        <v>10254</v>
      </c>
      <c r="G174" s="9">
        <v>23240</v>
      </c>
      <c r="H174" s="9">
        <v>15142</v>
      </c>
      <c r="I174" s="9">
        <v>18624</v>
      </c>
      <c r="J174" s="9">
        <v>20919</v>
      </c>
      <c r="K174" s="9">
        <v>26493</v>
      </c>
      <c r="L174" s="9">
        <v>15312</v>
      </c>
      <c r="M174" s="9">
        <v>22686</v>
      </c>
      <c r="N174" s="9">
        <v>26339</v>
      </c>
      <c r="O174" s="9">
        <v>22614</v>
      </c>
      <c r="P174" s="10">
        <v>24364</v>
      </c>
      <c r="Q174" s="10">
        <f t="shared" si="2"/>
        <v>241417</v>
      </c>
    </row>
    <row r="175" spans="1:17" x14ac:dyDescent="0.15">
      <c r="A175" s="8" t="s">
        <v>7828</v>
      </c>
      <c r="B175" s="8" t="s">
        <v>7829</v>
      </c>
      <c r="C175" s="8" t="s">
        <v>502</v>
      </c>
      <c r="D175" s="8" t="s">
        <v>7927</v>
      </c>
      <c r="E175" s="9">
        <v>26465</v>
      </c>
      <c r="F175" s="9">
        <v>10426</v>
      </c>
      <c r="G175" s="9">
        <v>30595</v>
      </c>
      <c r="H175" s="9">
        <v>10016</v>
      </c>
      <c r="I175" s="9">
        <v>20542</v>
      </c>
      <c r="J175" s="9">
        <v>19801</v>
      </c>
      <c r="K175" s="9">
        <v>20240</v>
      </c>
      <c r="L175" s="9">
        <v>12860</v>
      </c>
      <c r="M175" s="9">
        <v>24120</v>
      </c>
      <c r="N175" s="9">
        <v>19393</v>
      </c>
      <c r="O175" s="9">
        <v>30806</v>
      </c>
      <c r="P175" s="10">
        <v>15070</v>
      </c>
      <c r="Q175" s="10">
        <f t="shared" si="2"/>
        <v>240334</v>
      </c>
    </row>
    <row r="176" spans="1:17" x14ac:dyDescent="0.15">
      <c r="A176" s="8" t="s">
        <v>7828</v>
      </c>
      <c r="B176" s="8" t="s">
        <v>7829</v>
      </c>
      <c r="C176" s="8" t="s">
        <v>1992</v>
      </c>
      <c r="D176" s="8" t="s">
        <v>1993</v>
      </c>
      <c r="E176" s="9">
        <v>27300</v>
      </c>
      <c r="F176" s="9">
        <v>27650</v>
      </c>
      <c r="G176" s="9">
        <v>11990</v>
      </c>
      <c r="H176" s="9">
        <v>10030</v>
      </c>
      <c r="I176" s="9">
        <v>17400</v>
      </c>
      <c r="J176" s="9">
        <v>40850</v>
      </c>
      <c r="K176" s="9">
        <v>19850</v>
      </c>
      <c r="L176" s="9">
        <v>19780</v>
      </c>
      <c r="M176" s="9">
        <v>3100</v>
      </c>
      <c r="N176" s="9">
        <v>13140</v>
      </c>
      <c r="O176" s="9">
        <v>30340</v>
      </c>
      <c r="P176" s="10">
        <v>17860</v>
      </c>
      <c r="Q176" s="10">
        <f t="shared" si="2"/>
        <v>239290</v>
      </c>
    </row>
    <row r="177" spans="1:17" x14ac:dyDescent="0.15">
      <c r="A177" s="8" t="s">
        <v>7828</v>
      </c>
      <c r="B177" s="8" t="s">
        <v>7829</v>
      </c>
      <c r="C177" s="8" t="s">
        <v>2212</v>
      </c>
      <c r="D177" s="8" t="s">
        <v>2213</v>
      </c>
      <c r="E177" s="9">
        <v>34743</v>
      </c>
      <c r="F177" s="9">
        <v>15306</v>
      </c>
      <c r="G177" s="9">
        <v>27897</v>
      </c>
      <c r="H177" s="9">
        <v>23668</v>
      </c>
      <c r="I177" s="9">
        <v>24196</v>
      </c>
      <c r="J177" s="9">
        <v>15452</v>
      </c>
      <c r="K177" s="9">
        <v>14892</v>
      </c>
      <c r="L177" s="9">
        <v>21552</v>
      </c>
      <c r="M177" s="9">
        <v>12500</v>
      </c>
      <c r="N177" s="9">
        <v>14264</v>
      </c>
      <c r="O177" s="9">
        <v>16572</v>
      </c>
      <c r="P177" s="10">
        <v>16708</v>
      </c>
      <c r="Q177" s="10">
        <f t="shared" si="2"/>
        <v>237750</v>
      </c>
    </row>
    <row r="178" spans="1:17" x14ac:dyDescent="0.15">
      <c r="A178" s="8" t="s">
        <v>7828</v>
      </c>
      <c r="B178" s="8" t="s">
        <v>7829</v>
      </c>
      <c r="C178" s="8" t="s">
        <v>1520</v>
      </c>
      <c r="D178" s="8" t="s">
        <v>7928</v>
      </c>
      <c r="E178" s="9">
        <v>15103</v>
      </c>
      <c r="F178" s="9">
        <v>21992</v>
      </c>
      <c r="G178" s="9">
        <v>36972</v>
      </c>
      <c r="H178" s="9">
        <v>30020</v>
      </c>
      <c r="I178" s="9">
        <v>34182</v>
      </c>
      <c r="J178" s="9">
        <v>17804</v>
      </c>
      <c r="K178" s="9">
        <v>11864</v>
      </c>
      <c r="L178" s="9">
        <v>17798</v>
      </c>
      <c r="M178" s="9">
        <v>14080</v>
      </c>
      <c r="N178" s="9">
        <v>11492</v>
      </c>
      <c r="O178" s="9">
        <v>16054</v>
      </c>
      <c r="P178" s="10">
        <v>10092</v>
      </c>
      <c r="Q178" s="10">
        <f t="shared" si="2"/>
        <v>237453</v>
      </c>
    </row>
    <row r="179" spans="1:17" x14ac:dyDescent="0.15">
      <c r="A179" s="8" t="s">
        <v>7828</v>
      </c>
      <c r="B179" s="8" t="s">
        <v>7844</v>
      </c>
      <c r="C179" s="8" t="s">
        <v>888</v>
      </c>
      <c r="D179" s="8" t="s">
        <v>7929</v>
      </c>
      <c r="E179" s="3"/>
      <c r="F179" s="3"/>
      <c r="G179" s="9">
        <v>18414</v>
      </c>
      <c r="H179" s="9">
        <v>4411</v>
      </c>
      <c r="I179" s="9">
        <v>23395</v>
      </c>
      <c r="J179" s="9">
        <v>50955</v>
      </c>
      <c r="K179" s="9">
        <v>76780</v>
      </c>
      <c r="L179" s="9">
        <v>56905</v>
      </c>
      <c r="M179" s="3"/>
      <c r="N179" s="3"/>
      <c r="O179" s="9">
        <v>2270</v>
      </c>
      <c r="P179" s="4"/>
      <c r="Q179" s="10">
        <f t="shared" si="2"/>
        <v>233130</v>
      </c>
    </row>
    <row r="180" spans="1:17" x14ac:dyDescent="0.15">
      <c r="A180" s="8" t="s">
        <v>7828</v>
      </c>
      <c r="B180" s="8" t="s">
        <v>7844</v>
      </c>
      <c r="C180" s="8" t="s">
        <v>574</v>
      </c>
      <c r="D180" s="8" t="s">
        <v>7930</v>
      </c>
      <c r="E180" s="9">
        <v>4143</v>
      </c>
      <c r="F180" s="9">
        <v>37240</v>
      </c>
      <c r="G180" s="9">
        <v>15385</v>
      </c>
      <c r="H180" s="9">
        <v>18970</v>
      </c>
      <c r="I180" s="9">
        <v>24045</v>
      </c>
      <c r="J180" s="9">
        <v>23431</v>
      </c>
      <c r="K180" s="9">
        <v>18958</v>
      </c>
      <c r="L180" s="9">
        <v>34251</v>
      </c>
      <c r="M180" s="9">
        <v>7310</v>
      </c>
      <c r="N180" s="9">
        <v>12378</v>
      </c>
      <c r="O180" s="9">
        <v>10205</v>
      </c>
      <c r="P180" s="10">
        <v>25002</v>
      </c>
      <c r="Q180" s="10">
        <f t="shared" si="2"/>
        <v>231318</v>
      </c>
    </row>
    <row r="181" spans="1:17" x14ac:dyDescent="0.15">
      <c r="A181" s="8" t="s">
        <v>7828</v>
      </c>
      <c r="B181" s="8" t="s">
        <v>7829</v>
      </c>
      <c r="C181" s="8" t="s">
        <v>672</v>
      </c>
      <c r="D181" s="8" t="s">
        <v>673</v>
      </c>
      <c r="E181" s="9">
        <v>18668</v>
      </c>
      <c r="F181" s="9">
        <v>20850</v>
      </c>
      <c r="G181" s="9">
        <v>19030</v>
      </c>
      <c r="H181" s="9">
        <v>19122</v>
      </c>
      <c r="I181" s="9">
        <v>24152</v>
      </c>
      <c r="J181" s="9">
        <v>12614</v>
      </c>
      <c r="K181" s="9">
        <v>14890</v>
      </c>
      <c r="L181" s="9">
        <v>23706</v>
      </c>
      <c r="M181" s="9">
        <v>8516</v>
      </c>
      <c r="N181" s="9">
        <v>20502</v>
      </c>
      <c r="O181" s="9">
        <v>13962</v>
      </c>
      <c r="P181" s="10">
        <v>35152</v>
      </c>
      <c r="Q181" s="10">
        <f t="shared" si="2"/>
        <v>231164</v>
      </c>
    </row>
    <row r="182" spans="1:17" x14ac:dyDescent="0.15">
      <c r="A182" s="8" t="s">
        <v>7828</v>
      </c>
      <c r="B182" s="8" t="s">
        <v>7829</v>
      </c>
      <c r="C182" s="8" t="s">
        <v>480</v>
      </c>
      <c r="D182" s="8" t="s">
        <v>481</v>
      </c>
      <c r="E182" s="3"/>
      <c r="F182" s="3"/>
      <c r="G182" s="3"/>
      <c r="H182" s="3"/>
      <c r="I182" s="3"/>
      <c r="J182" s="9">
        <v>61747</v>
      </c>
      <c r="K182" s="9">
        <v>44569</v>
      </c>
      <c r="L182" s="9">
        <v>38098</v>
      </c>
      <c r="M182" s="9">
        <v>14660</v>
      </c>
      <c r="N182" s="9">
        <v>20548</v>
      </c>
      <c r="O182" s="9">
        <v>29432</v>
      </c>
      <c r="P182" s="10">
        <v>20578</v>
      </c>
      <c r="Q182" s="10">
        <f t="shared" si="2"/>
        <v>229632</v>
      </c>
    </row>
    <row r="183" spans="1:17" x14ac:dyDescent="0.15">
      <c r="A183" s="8" t="s">
        <v>7828</v>
      </c>
      <c r="B183" s="8" t="s">
        <v>7829</v>
      </c>
      <c r="C183" s="8" t="s">
        <v>586</v>
      </c>
      <c r="D183" s="8" t="s">
        <v>587</v>
      </c>
      <c r="E183" s="3"/>
      <c r="F183" s="3"/>
      <c r="G183" s="3"/>
      <c r="H183" s="3"/>
      <c r="I183" s="3"/>
      <c r="J183" s="3"/>
      <c r="K183" s="3"/>
      <c r="L183" s="3"/>
      <c r="M183" s="9">
        <v>12540</v>
      </c>
      <c r="N183" s="9">
        <v>101592</v>
      </c>
      <c r="O183" s="9">
        <v>77330</v>
      </c>
      <c r="P183" s="10">
        <v>37980</v>
      </c>
      <c r="Q183" s="10">
        <f t="shared" si="2"/>
        <v>229442</v>
      </c>
    </row>
    <row r="184" spans="1:17" x14ac:dyDescent="0.15">
      <c r="A184" s="8" t="s">
        <v>7828</v>
      </c>
      <c r="B184" s="8" t="s">
        <v>7829</v>
      </c>
      <c r="C184" s="8" t="s">
        <v>796</v>
      </c>
      <c r="D184" s="8" t="s">
        <v>7931</v>
      </c>
      <c r="E184" s="9">
        <v>33725</v>
      </c>
      <c r="F184" s="9">
        <v>11240</v>
      </c>
      <c r="G184" s="9">
        <v>22755</v>
      </c>
      <c r="H184" s="9">
        <v>11515</v>
      </c>
      <c r="I184" s="9">
        <v>22690</v>
      </c>
      <c r="J184" s="9">
        <v>22360</v>
      </c>
      <c r="K184" s="9">
        <v>11440</v>
      </c>
      <c r="L184" s="9">
        <v>20840</v>
      </c>
      <c r="M184" s="9">
        <v>18795</v>
      </c>
      <c r="N184" s="9">
        <v>32570</v>
      </c>
      <c r="O184" s="9">
        <v>20790</v>
      </c>
      <c r="P184" s="4"/>
      <c r="Q184" s="10">
        <f t="shared" si="2"/>
        <v>228720</v>
      </c>
    </row>
    <row r="185" spans="1:17" x14ac:dyDescent="0.15">
      <c r="A185" s="8" t="s">
        <v>7828</v>
      </c>
      <c r="B185" s="8" t="s">
        <v>7829</v>
      </c>
      <c r="C185" s="8" t="s">
        <v>880</v>
      </c>
      <c r="D185" s="8" t="s">
        <v>7932</v>
      </c>
      <c r="E185" s="9">
        <v>19609</v>
      </c>
      <c r="F185" s="9">
        <v>26029</v>
      </c>
      <c r="G185" s="9">
        <v>28836</v>
      </c>
      <c r="H185" s="9">
        <v>9779</v>
      </c>
      <c r="I185" s="9">
        <v>30722</v>
      </c>
      <c r="J185" s="9">
        <v>29103</v>
      </c>
      <c r="K185" s="9">
        <v>9274</v>
      </c>
      <c r="L185" s="9">
        <v>14776</v>
      </c>
      <c r="M185" s="9">
        <v>39138</v>
      </c>
      <c r="N185" s="9">
        <v>2017</v>
      </c>
      <c r="O185" s="9">
        <v>19425</v>
      </c>
      <c r="P185" s="4"/>
      <c r="Q185" s="10">
        <f t="shared" si="2"/>
        <v>228708</v>
      </c>
    </row>
    <row r="186" spans="1:17" x14ac:dyDescent="0.15">
      <c r="A186" s="8" t="s">
        <v>7828</v>
      </c>
      <c r="B186" s="8" t="s">
        <v>7829</v>
      </c>
      <c r="C186" s="8" t="s">
        <v>768</v>
      </c>
      <c r="D186" s="8" t="s">
        <v>7933</v>
      </c>
      <c r="E186" s="9">
        <v>12801</v>
      </c>
      <c r="F186" s="9">
        <v>17423</v>
      </c>
      <c r="G186" s="9">
        <v>29287</v>
      </c>
      <c r="H186" s="9">
        <v>4278</v>
      </c>
      <c r="I186" s="9">
        <v>25092</v>
      </c>
      <c r="J186" s="9">
        <v>34251</v>
      </c>
      <c r="K186" s="9">
        <v>12651</v>
      </c>
      <c r="L186" s="9">
        <v>20848</v>
      </c>
      <c r="M186" s="9">
        <v>25360</v>
      </c>
      <c r="N186" s="3"/>
      <c r="O186" s="9">
        <v>24480</v>
      </c>
      <c r="P186" s="10">
        <v>17508</v>
      </c>
      <c r="Q186" s="10">
        <f t="shared" si="2"/>
        <v>223979</v>
      </c>
    </row>
    <row r="187" spans="1:17" x14ac:dyDescent="0.15">
      <c r="A187" s="8" t="s">
        <v>7828</v>
      </c>
      <c r="B187" s="8" t="s">
        <v>7829</v>
      </c>
      <c r="C187" s="8" t="s">
        <v>1066</v>
      </c>
      <c r="D187" s="8" t="s">
        <v>7934</v>
      </c>
      <c r="E187" s="9">
        <v>34928</v>
      </c>
      <c r="F187" s="9">
        <v>15280</v>
      </c>
      <c r="G187" s="9">
        <v>23096</v>
      </c>
      <c r="H187" s="9">
        <v>23744</v>
      </c>
      <c r="I187" s="9">
        <v>8918</v>
      </c>
      <c r="J187" s="9">
        <v>7304</v>
      </c>
      <c r="K187" s="9">
        <v>19868</v>
      </c>
      <c r="L187" s="9">
        <v>14694</v>
      </c>
      <c r="M187" s="9">
        <v>20914</v>
      </c>
      <c r="N187" s="9">
        <v>24038</v>
      </c>
      <c r="O187" s="9">
        <v>13280</v>
      </c>
      <c r="P187" s="10">
        <v>16424</v>
      </c>
      <c r="Q187" s="10">
        <f t="shared" si="2"/>
        <v>222488</v>
      </c>
    </row>
    <row r="188" spans="1:17" x14ac:dyDescent="0.15">
      <c r="A188" s="8" t="s">
        <v>7828</v>
      </c>
      <c r="B188" s="8" t="s">
        <v>7829</v>
      </c>
      <c r="C188" s="8" t="s">
        <v>1964</v>
      </c>
      <c r="D188" s="8" t="s">
        <v>7935</v>
      </c>
      <c r="E188" s="9">
        <v>31669</v>
      </c>
      <c r="F188" s="9">
        <v>14465</v>
      </c>
      <c r="G188" s="9">
        <v>25843</v>
      </c>
      <c r="H188" s="9">
        <v>1886</v>
      </c>
      <c r="I188" s="9">
        <v>40185</v>
      </c>
      <c r="J188" s="9">
        <v>13370</v>
      </c>
      <c r="K188" s="9">
        <v>17090</v>
      </c>
      <c r="L188" s="9">
        <v>11665</v>
      </c>
      <c r="M188" s="9">
        <v>25314</v>
      </c>
      <c r="N188" s="3"/>
      <c r="O188" s="9">
        <v>20431</v>
      </c>
      <c r="P188" s="10">
        <v>19150</v>
      </c>
      <c r="Q188" s="10">
        <f t="shared" si="2"/>
        <v>221068</v>
      </c>
    </row>
    <row r="189" spans="1:17" x14ac:dyDescent="0.15">
      <c r="A189" s="8" t="s">
        <v>7828</v>
      </c>
      <c r="B189" s="8" t="s">
        <v>7829</v>
      </c>
      <c r="C189" s="8" t="s">
        <v>1030</v>
      </c>
      <c r="D189" s="8" t="s">
        <v>1031</v>
      </c>
      <c r="E189" s="9">
        <v>51440</v>
      </c>
      <c r="F189" s="3"/>
      <c r="G189" s="9">
        <v>25295</v>
      </c>
      <c r="H189" s="9">
        <v>27193</v>
      </c>
      <c r="I189" s="9">
        <v>28736</v>
      </c>
      <c r="J189" s="9">
        <v>5800</v>
      </c>
      <c r="K189" s="9">
        <v>27765</v>
      </c>
      <c r="L189" s="3"/>
      <c r="M189" s="9">
        <v>12770</v>
      </c>
      <c r="N189" s="9">
        <v>28360</v>
      </c>
      <c r="O189" s="3"/>
      <c r="P189" s="10">
        <v>10840</v>
      </c>
      <c r="Q189" s="10">
        <f t="shared" si="2"/>
        <v>218199</v>
      </c>
    </row>
    <row r="190" spans="1:17" x14ac:dyDescent="0.15">
      <c r="A190" s="8" t="s">
        <v>7828</v>
      </c>
      <c r="B190" s="8" t="s">
        <v>7829</v>
      </c>
      <c r="C190" s="8" t="s">
        <v>182</v>
      </c>
      <c r="D190" s="8" t="s">
        <v>7936</v>
      </c>
      <c r="E190" s="3"/>
      <c r="F190" s="3"/>
      <c r="G190" s="3"/>
      <c r="H190" s="9">
        <v>11240</v>
      </c>
      <c r="I190" s="9">
        <v>38630</v>
      </c>
      <c r="J190" s="9">
        <v>21070</v>
      </c>
      <c r="K190" s="9">
        <v>27510</v>
      </c>
      <c r="L190" s="3"/>
      <c r="M190" s="3"/>
      <c r="N190" s="9">
        <v>33282</v>
      </c>
      <c r="O190" s="9">
        <v>57908</v>
      </c>
      <c r="P190" s="10">
        <v>27845</v>
      </c>
      <c r="Q190" s="10">
        <f t="shared" si="2"/>
        <v>217485</v>
      </c>
    </row>
    <row r="191" spans="1:17" x14ac:dyDescent="0.15">
      <c r="A191" s="8" t="s">
        <v>7828</v>
      </c>
      <c r="B191" s="8" t="s">
        <v>7829</v>
      </c>
      <c r="C191" s="8" t="s">
        <v>78</v>
      </c>
      <c r="D191" s="8" t="s">
        <v>79</v>
      </c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9">
        <v>145924</v>
      </c>
      <c r="P191" s="10">
        <v>71182</v>
      </c>
      <c r="Q191" s="10">
        <f t="shared" si="2"/>
        <v>217106</v>
      </c>
    </row>
    <row r="192" spans="1:17" x14ac:dyDescent="0.15">
      <c r="A192" s="8" t="s">
        <v>7828</v>
      </c>
      <c r="B192" s="8" t="s">
        <v>7829</v>
      </c>
      <c r="C192" s="8" t="s">
        <v>7937</v>
      </c>
      <c r="D192" s="8" t="s">
        <v>7938</v>
      </c>
      <c r="E192" s="9">
        <v>49435</v>
      </c>
      <c r="F192" s="9">
        <v>60545</v>
      </c>
      <c r="G192" s="9">
        <v>48476</v>
      </c>
      <c r="H192" s="9">
        <v>21966</v>
      </c>
      <c r="I192" s="9">
        <v>31136</v>
      </c>
      <c r="J192" s="3"/>
      <c r="K192" s="3"/>
      <c r="L192" s="9">
        <v>2823</v>
      </c>
      <c r="M192" s="3"/>
      <c r="N192" s="3"/>
      <c r="O192" s="3"/>
      <c r="P192" s="4"/>
      <c r="Q192" s="10">
        <f t="shared" si="2"/>
        <v>214381</v>
      </c>
    </row>
    <row r="193" spans="1:17" x14ac:dyDescent="0.15">
      <c r="A193" s="8" t="s">
        <v>7828</v>
      </c>
      <c r="B193" s="8" t="s">
        <v>7829</v>
      </c>
      <c r="C193" s="8" t="s">
        <v>164</v>
      </c>
      <c r="D193" s="8" t="s">
        <v>7939</v>
      </c>
      <c r="E193" s="3"/>
      <c r="F193" s="3"/>
      <c r="G193" s="3"/>
      <c r="H193" s="3"/>
      <c r="I193" s="3"/>
      <c r="J193" s="3"/>
      <c r="K193" s="9">
        <v>16900</v>
      </c>
      <c r="L193" s="9">
        <v>14738</v>
      </c>
      <c r="M193" s="9">
        <v>41821</v>
      </c>
      <c r="N193" s="9">
        <v>26271</v>
      </c>
      <c r="O193" s="9">
        <v>39045</v>
      </c>
      <c r="P193" s="10">
        <v>74764</v>
      </c>
      <c r="Q193" s="10">
        <f t="shared" si="2"/>
        <v>213539</v>
      </c>
    </row>
    <row r="194" spans="1:17" x14ac:dyDescent="0.15">
      <c r="A194" s="8" t="s">
        <v>7828</v>
      </c>
      <c r="B194" s="8" t="s">
        <v>7844</v>
      </c>
      <c r="C194" s="8" t="s">
        <v>730</v>
      </c>
      <c r="D194" s="8" t="s">
        <v>7940</v>
      </c>
      <c r="E194" s="9">
        <v>4205</v>
      </c>
      <c r="F194" s="9">
        <v>32385</v>
      </c>
      <c r="G194" s="9">
        <v>16675</v>
      </c>
      <c r="H194" s="9">
        <v>16555</v>
      </c>
      <c r="I194" s="9">
        <v>23165</v>
      </c>
      <c r="J194" s="9">
        <v>20585</v>
      </c>
      <c r="K194" s="9">
        <v>24680</v>
      </c>
      <c r="L194" s="9">
        <v>21405</v>
      </c>
      <c r="M194" s="9">
        <v>27350</v>
      </c>
      <c r="N194" s="9">
        <v>24545</v>
      </c>
      <c r="O194" s="9">
        <v>1334</v>
      </c>
      <c r="P194" s="4"/>
      <c r="Q194" s="10">
        <f t="shared" si="2"/>
        <v>212884</v>
      </c>
    </row>
    <row r="195" spans="1:17" x14ac:dyDescent="0.15">
      <c r="A195" s="8" t="s">
        <v>7828</v>
      </c>
      <c r="B195" s="8" t="s">
        <v>7829</v>
      </c>
      <c r="C195" s="8" t="s">
        <v>30</v>
      </c>
      <c r="D195" s="8" t="s">
        <v>7941</v>
      </c>
      <c r="E195" s="3"/>
      <c r="F195" s="3"/>
      <c r="G195" s="3"/>
      <c r="H195" s="3"/>
      <c r="I195" s="3"/>
      <c r="J195" s="3"/>
      <c r="K195" s="3"/>
      <c r="L195" s="3"/>
      <c r="M195" s="9">
        <v>21588</v>
      </c>
      <c r="N195" s="3"/>
      <c r="O195" s="9">
        <v>125525</v>
      </c>
      <c r="P195" s="10">
        <v>65690</v>
      </c>
      <c r="Q195" s="10">
        <f t="shared" si="2"/>
        <v>212803</v>
      </c>
    </row>
    <row r="196" spans="1:17" x14ac:dyDescent="0.15">
      <c r="A196" s="8" t="s">
        <v>7828</v>
      </c>
      <c r="B196" s="8" t="s">
        <v>7829</v>
      </c>
      <c r="C196" s="8" t="s">
        <v>1452</v>
      </c>
      <c r="D196" s="8" t="s">
        <v>1453</v>
      </c>
      <c r="E196" s="9">
        <v>22960</v>
      </c>
      <c r="F196" s="9">
        <v>11540</v>
      </c>
      <c r="G196" s="9">
        <v>35550</v>
      </c>
      <c r="H196" s="9">
        <v>12210</v>
      </c>
      <c r="I196" s="9">
        <v>12530</v>
      </c>
      <c r="J196" s="9">
        <v>12590</v>
      </c>
      <c r="K196" s="9">
        <v>12720</v>
      </c>
      <c r="L196" s="9">
        <v>12300</v>
      </c>
      <c r="M196" s="9">
        <v>12300</v>
      </c>
      <c r="N196" s="9">
        <v>26790</v>
      </c>
      <c r="O196" s="9">
        <v>23780</v>
      </c>
      <c r="P196" s="10">
        <v>17180</v>
      </c>
      <c r="Q196" s="10">
        <f t="shared" si="2"/>
        <v>212450</v>
      </c>
    </row>
    <row r="197" spans="1:17" x14ac:dyDescent="0.15">
      <c r="A197" s="8" t="s">
        <v>7828</v>
      </c>
      <c r="B197" s="8" t="s">
        <v>7829</v>
      </c>
      <c r="C197" s="8" t="s">
        <v>1316</v>
      </c>
      <c r="D197" s="8" t="s">
        <v>1317</v>
      </c>
      <c r="E197" s="9">
        <v>25092</v>
      </c>
      <c r="F197" s="9">
        <v>18845</v>
      </c>
      <c r="G197" s="9">
        <v>35020</v>
      </c>
      <c r="H197" s="9">
        <v>13180</v>
      </c>
      <c r="I197" s="9">
        <v>22480</v>
      </c>
      <c r="J197" s="9">
        <v>17570</v>
      </c>
      <c r="K197" s="9">
        <v>8770</v>
      </c>
      <c r="L197" s="9">
        <v>13000</v>
      </c>
      <c r="M197" s="9">
        <v>4340</v>
      </c>
      <c r="N197" s="9">
        <v>21930</v>
      </c>
      <c r="O197" s="9">
        <v>11460</v>
      </c>
      <c r="P197" s="10">
        <v>18390</v>
      </c>
      <c r="Q197" s="10">
        <f t="shared" si="2"/>
        <v>210077</v>
      </c>
    </row>
    <row r="198" spans="1:17" x14ac:dyDescent="0.15">
      <c r="A198" s="8" t="s">
        <v>7828</v>
      </c>
      <c r="B198" s="8" t="s">
        <v>7829</v>
      </c>
      <c r="C198" s="8" t="s">
        <v>758</v>
      </c>
      <c r="D198" s="8" t="s">
        <v>7942</v>
      </c>
      <c r="E198" s="9">
        <v>24080</v>
      </c>
      <c r="F198" s="3"/>
      <c r="G198" s="9">
        <v>20425</v>
      </c>
      <c r="H198" s="9">
        <v>19140</v>
      </c>
      <c r="I198" s="9">
        <v>8000</v>
      </c>
      <c r="J198" s="9">
        <v>23905</v>
      </c>
      <c r="K198" s="9">
        <v>7850</v>
      </c>
      <c r="L198" s="9">
        <v>23955</v>
      </c>
      <c r="M198" s="9">
        <v>24675</v>
      </c>
      <c r="N198" s="9">
        <v>28430</v>
      </c>
      <c r="O198" s="9">
        <v>10825</v>
      </c>
      <c r="P198" s="10">
        <v>17243</v>
      </c>
      <c r="Q198" s="10">
        <f t="shared" ref="Q198:Q261" si="3">SUM(E198:P198)</f>
        <v>208528</v>
      </c>
    </row>
    <row r="199" spans="1:17" x14ac:dyDescent="0.15">
      <c r="A199" s="8" t="s">
        <v>7828</v>
      </c>
      <c r="B199" s="8" t="s">
        <v>7829</v>
      </c>
      <c r="C199" s="8" t="s">
        <v>974</v>
      </c>
      <c r="D199" s="8" t="s">
        <v>975</v>
      </c>
      <c r="E199" s="9">
        <v>9950</v>
      </c>
      <c r="F199" s="9">
        <v>18830</v>
      </c>
      <c r="G199" s="9">
        <v>24180</v>
      </c>
      <c r="H199" s="9">
        <v>14600</v>
      </c>
      <c r="I199" s="9">
        <v>14550</v>
      </c>
      <c r="J199" s="9">
        <v>23650</v>
      </c>
      <c r="K199" s="9">
        <v>9535</v>
      </c>
      <c r="L199" s="9">
        <v>14505</v>
      </c>
      <c r="M199" s="9">
        <v>19750</v>
      </c>
      <c r="N199" s="9">
        <v>19480</v>
      </c>
      <c r="O199" s="9">
        <v>19460</v>
      </c>
      <c r="P199" s="10">
        <v>19570</v>
      </c>
      <c r="Q199" s="10">
        <f t="shared" si="3"/>
        <v>208060</v>
      </c>
    </row>
    <row r="200" spans="1:17" x14ac:dyDescent="0.15">
      <c r="A200" s="8" t="s">
        <v>7828</v>
      </c>
      <c r="B200" s="8" t="s">
        <v>7829</v>
      </c>
      <c r="C200" s="8" t="s">
        <v>860</v>
      </c>
      <c r="D200" s="8" t="s">
        <v>7943</v>
      </c>
      <c r="E200" s="9">
        <v>37340</v>
      </c>
      <c r="F200" s="9">
        <v>15420</v>
      </c>
      <c r="G200" s="9">
        <v>16630</v>
      </c>
      <c r="H200" s="9">
        <v>27750</v>
      </c>
      <c r="I200" s="9">
        <v>18046</v>
      </c>
      <c r="J200" s="9">
        <v>17826</v>
      </c>
      <c r="K200" s="9">
        <v>17606</v>
      </c>
      <c r="L200" s="3"/>
      <c r="M200" s="9">
        <v>17204</v>
      </c>
      <c r="N200" s="9">
        <v>9317</v>
      </c>
      <c r="O200" s="9">
        <v>9317</v>
      </c>
      <c r="P200" s="10">
        <v>18566</v>
      </c>
      <c r="Q200" s="10">
        <f t="shared" si="3"/>
        <v>205022</v>
      </c>
    </row>
    <row r="201" spans="1:17" x14ac:dyDescent="0.15">
      <c r="A201" s="8" t="s">
        <v>7828</v>
      </c>
      <c r="B201" s="8" t="s">
        <v>7844</v>
      </c>
      <c r="C201" s="8" t="s">
        <v>1122</v>
      </c>
      <c r="D201" s="8" t="s">
        <v>7944</v>
      </c>
      <c r="E201" s="9">
        <v>24110</v>
      </c>
      <c r="F201" s="9">
        <v>27755</v>
      </c>
      <c r="G201" s="9">
        <v>16145</v>
      </c>
      <c r="H201" s="9">
        <v>22420</v>
      </c>
      <c r="I201" s="9">
        <v>12350</v>
      </c>
      <c r="J201" s="9">
        <v>15480</v>
      </c>
      <c r="K201" s="9">
        <v>12970</v>
      </c>
      <c r="L201" s="9">
        <v>22355</v>
      </c>
      <c r="M201" s="9">
        <v>21535</v>
      </c>
      <c r="N201" s="9">
        <v>23450</v>
      </c>
      <c r="O201" s="3"/>
      <c r="P201" s="10">
        <v>4300</v>
      </c>
      <c r="Q201" s="10">
        <f t="shared" si="3"/>
        <v>202870</v>
      </c>
    </row>
    <row r="202" spans="1:17" x14ac:dyDescent="0.15">
      <c r="A202" s="8" t="s">
        <v>7828</v>
      </c>
      <c r="B202" s="8" t="s">
        <v>7829</v>
      </c>
      <c r="C202" s="8" t="s">
        <v>1010</v>
      </c>
      <c r="D202" s="8" t="s">
        <v>1011</v>
      </c>
      <c r="E202" s="9">
        <v>5795</v>
      </c>
      <c r="F202" s="9">
        <v>14185</v>
      </c>
      <c r="G202" s="9">
        <v>8312</v>
      </c>
      <c r="H202" s="9">
        <v>13978</v>
      </c>
      <c r="I202" s="9">
        <v>22985</v>
      </c>
      <c r="J202" s="9">
        <v>17660</v>
      </c>
      <c r="K202" s="9">
        <v>14975</v>
      </c>
      <c r="L202" s="9">
        <v>19245</v>
      </c>
      <c r="M202" s="9">
        <v>23195</v>
      </c>
      <c r="N202" s="9">
        <v>15175</v>
      </c>
      <c r="O202" s="9">
        <v>14315</v>
      </c>
      <c r="P202" s="10">
        <v>30850</v>
      </c>
      <c r="Q202" s="10">
        <f t="shared" si="3"/>
        <v>200670</v>
      </c>
    </row>
    <row r="203" spans="1:17" x14ac:dyDescent="0.15">
      <c r="A203" s="8" t="s">
        <v>7828</v>
      </c>
      <c r="B203" s="8" t="s">
        <v>7829</v>
      </c>
      <c r="C203" s="8" t="s">
        <v>1972</v>
      </c>
      <c r="D203" s="8" t="s">
        <v>1973</v>
      </c>
      <c r="E203" s="9">
        <v>17060</v>
      </c>
      <c r="F203" s="9">
        <v>19750</v>
      </c>
      <c r="G203" s="9">
        <v>3900</v>
      </c>
      <c r="H203" s="9">
        <v>23220</v>
      </c>
      <c r="I203" s="9">
        <v>12860</v>
      </c>
      <c r="J203" s="9">
        <v>30720</v>
      </c>
      <c r="K203" s="9">
        <v>8370</v>
      </c>
      <c r="L203" s="9">
        <v>19055</v>
      </c>
      <c r="M203" s="9">
        <v>11435</v>
      </c>
      <c r="N203" s="9">
        <v>23400</v>
      </c>
      <c r="O203" s="9">
        <v>12210</v>
      </c>
      <c r="P203" s="10">
        <v>15860</v>
      </c>
      <c r="Q203" s="10">
        <f t="shared" si="3"/>
        <v>197840</v>
      </c>
    </row>
    <row r="204" spans="1:17" x14ac:dyDescent="0.15">
      <c r="A204" s="8" t="s">
        <v>7828</v>
      </c>
      <c r="B204" s="8" t="s">
        <v>7829</v>
      </c>
      <c r="C204" s="8" t="s">
        <v>1978</v>
      </c>
      <c r="D204" s="8" t="s">
        <v>1979</v>
      </c>
      <c r="E204" s="9">
        <v>16650</v>
      </c>
      <c r="F204" s="9">
        <v>11188</v>
      </c>
      <c r="G204" s="9">
        <v>12800</v>
      </c>
      <c r="H204" s="9">
        <v>31982</v>
      </c>
      <c r="I204" s="9">
        <v>22353</v>
      </c>
      <c r="J204" s="3"/>
      <c r="K204" s="9">
        <v>22542</v>
      </c>
      <c r="L204" s="9">
        <v>14675</v>
      </c>
      <c r="M204" s="9">
        <v>9183</v>
      </c>
      <c r="N204" s="9">
        <v>9612</v>
      </c>
      <c r="O204" s="9">
        <v>32483</v>
      </c>
      <c r="P204" s="10">
        <v>9707</v>
      </c>
      <c r="Q204" s="10">
        <f t="shared" si="3"/>
        <v>193175</v>
      </c>
    </row>
    <row r="205" spans="1:17" x14ac:dyDescent="0.15">
      <c r="A205" s="8" t="s">
        <v>7828</v>
      </c>
      <c r="B205" s="8" t="s">
        <v>7844</v>
      </c>
      <c r="C205" s="8" t="s">
        <v>1218</v>
      </c>
      <c r="D205" s="8" t="s">
        <v>7945</v>
      </c>
      <c r="E205" s="9">
        <v>24063</v>
      </c>
      <c r="F205" s="9">
        <v>18506</v>
      </c>
      <c r="G205" s="9">
        <v>19915</v>
      </c>
      <c r="H205" s="9">
        <v>11937</v>
      </c>
      <c r="I205" s="9">
        <v>33710</v>
      </c>
      <c r="J205" s="9">
        <v>18315</v>
      </c>
      <c r="K205" s="9">
        <v>4860</v>
      </c>
      <c r="L205" s="9">
        <v>11480</v>
      </c>
      <c r="M205" s="9">
        <v>14430</v>
      </c>
      <c r="N205" s="9">
        <v>7240</v>
      </c>
      <c r="O205" s="9">
        <v>11845</v>
      </c>
      <c r="P205" s="10">
        <v>8165</v>
      </c>
      <c r="Q205" s="10">
        <f t="shared" si="3"/>
        <v>184466</v>
      </c>
    </row>
    <row r="206" spans="1:17" x14ac:dyDescent="0.15">
      <c r="A206" s="8" t="s">
        <v>7828</v>
      </c>
      <c r="B206" s="8" t="s">
        <v>7829</v>
      </c>
      <c r="C206" s="8" t="s">
        <v>700</v>
      </c>
      <c r="D206" s="8" t="s">
        <v>7946</v>
      </c>
      <c r="E206" s="9">
        <v>24610</v>
      </c>
      <c r="F206" s="3"/>
      <c r="G206" s="3"/>
      <c r="H206" s="9">
        <v>24830</v>
      </c>
      <c r="I206" s="3"/>
      <c r="J206" s="3"/>
      <c r="K206" s="9">
        <v>25230</v>
      </c>
      <c r="L206" s="9">
        <v>23990</v>
      </c>
      <c r="M206" s="9">
        <v>12495</v>
      </c>
      <c r="N206" s="9">
        <v>48958</v>
      </c>
      <c r="O206" s="9">
        <v>11323</v>
      </c>
      <c r="P206" s="10">
        <v>12240</v>
      </c>
      <c r="Q206" s="10">
        <f t="shared" si="3"/>
        <v>183676</v>
      </c>
    </row>
    <row r="207" spans="1:17" x14ac:dyDescent="0.15">
      <c r="A207" s="8" t="s">
        <v>7828</v>
      </c>
      <c r="B207" s="8" t="s">
        <v>7829</v>
      </c>
      <c r="C207" s="8" t="s">
        <v>1038</v>
      </c>
      <c r="D207" s="8" t="s">
        <v>7947</v>
      </c>
      <c r="E207" s="9">
        <v>20300</v>
      </c>
      <c r="F207" s="9">
        <v>28670</v>
      </c>
      <c r="G207" s="9">
        <v>10090</v>
      </c>
      <c r="H207" s="9">
        <v>20460</v>
      </c>
      <c r="I207" s="9">
        <v>9610</v>
      </c>
      <c r="J207" s="9">
        <v>17210</v>
      </c>
      <c r="K207" s="9">
        <v>7600</v>
      </c>
      <c r="L207" s="9">
        <v>18080</v>
      </c>
      <c r="M207" s="9">
        <v>16440</v>
      </c>
      <c r="N207" s="9">
        <v>12770</v>
      </c>
      <c r="O207" s="9">
        <v>21000</v>
      </c>
      <c r="P207" s="4"/>
      <c r="Q207" s="10">
        <f t="shared" si="3"/>
        <v>182230</v>
      </c>
    </row>
    <row r="208" spans="1:17" x14ac:dyDescent="0.15">
      <c r="A208" s="8" t="s">
        <v>7828</v>
      </c>
      <c r="B208" s="8" t="s">
        <v>7844</v>
      </c>
      <c r="C208" s="8" t="s">
        <v>1480</v>
      </c>
      <c r="D208" s="8" t="s">
        <v>7948</v>
      </c>
      <c r="E208" s="9">
        <v>12245</v>
      </c>
      <c r="F208" s="9">
        <v>14850</v>
      </c>
      <c r="G208" s="9">
        <v>14750</v>
      </c>
      <c r="H208" s="9">
        <v>14995</v>
      </c>
      <c r="I208" s="9">
        <v>11920</v>
      </c>
      <c r="J208" s="9">
        <v>10855</v>
      </c>
      <c r="K208" s="9">
        <v>16400</v>
      </c>
      <c r="L208" s="9">
        <v>22020</v>
      </c>
      <c r="M208" s="9">
        <v>7540</v>
      </c>
      <c r="N208" s="9">
        <v>9995</v>
      </c>
      <c r="O208" s="9">
        <v>23430</v>
      </c>
      <c r="P208" s="10">
        <v>23045</v>
      </c>
      <c r="Q208" s="10">
        <f t="shared" si="3"/>
        <v>182045</v>
      </c>
    </row>
    <row r="209" spans="1:17" x14ac:dyDescent="0.15">
      <c r="A209" s="8" t="s">
        <v>7828</v>
      </c>
      <c r="B209" s="8" t="s">
        <v>7829</v>
      </c>
      <c r="C209" s="8" t="s">
        <v>1056</v>
      </c>
      <c r="D209" s="8" t="s">
        <v>1057</v>
      </c>
      <c r="E209" s="9">
        <v>10752</v>
      </c>
      <c r="F209" s="9">
        <v>18988</v>
      </c>
      <c r="G209" s="9">
        <v>15468</v>
      </c>
      <c r="H209" s="9">
        <v>13508</v>
      </c>
      <c r="I209" s="9">
        <v>13502</v>
      </c>
      <c r="J209" s="9">
        <v>15288</v>
      </c>
      <c r="K209" s="9">
        <v>11926</v>
      </c>
      <c r="L209" s="9">
        <v>15888</v>
      </c>
      <c r="M209" s="9">
        <v>11790</v>
      </c>
      <c r="N209" s="9">
        <v>15824</v>
      </c>
      <c r="O209" s="9">
        <v>14338</v>
      </c>
      <c r="P209" s="10">
        <v>24686</v>
      </c>
      <c r="Q209" s="10">
        <f t="shared" si="3"/>
        <v>181958</v>
      </c>
    </row>
    <row r="210" spans="1:17" x14ac:dyDescent="0.15">
      <c r="A210" s="8" t="s">
        <v>7828</v>
      </c>
      <c r="B210" s="8" t="s">
        <v>7829</v>
      </c>
      <c r="C210" s="8" t="s">
        <v>198</v>
      </c>
      <c r="D210" s="8" t="s">
        <v>7949</v>
      </c>
      <c r="E210" s="3"/>
      <c r="F210" s="3"/>
      <c r="G210" s="3"/>
      <c r="H210" s="3"/>
      <c r="I210" s="3"/>
      <c r="J210" s="9">
        <v>27160</v>
      </c>
      <c r="K210" s="3"/>
      <c r="L210" s="9">
        <v>39377</v>
      </c>
      <c r="M210" s="9">
        <v>26255</v>
      </c>
      <c r="N210" s="3"/>
      <c r="O210" s="9">
        <v>21455</v>
      </c>
      <c r="P210" s="10">
        <v>63615</v>
      </c>
      <c r="Q210" s="10">
        <f t="shared" si="3"/>
        <v>177862</v>
      </c>
    </row>
    <row r="211" spans="1:17" x14ac:dyDescent="0.15">
      <c r="A211" s="8" t="s">
        <v>7828</v>
      </c>
      <c r="B211" s="8" t="s">
        <v>7829</v>
      </c>
      <c r="C211" s="8" t="s">
        <v>1308</v>
      </c>
      <c r="D211" s="8" t="s">
        <v>1309</v>
      </c>
      <c r="E211" s="9">
        <v>7555</v>
      </c>
      <c r="F211" s="9">
        <v>18240</v>
      </c>
      <c r="G211" s="9">
        <v>17220</v>
      </c>
      <c r="H211" s="9">
        <v>22900</v>
      </c>
      <c r="I211" s="9">
        <v>20430</v>
      </c>
      <c r="J211" s="9">
        <v>41140</v>
      </c>
      <c r="K211" s="9">
        <v>5270</v>
      </c>
      <c r="L211" s="9">
        <v>10520</v>
      </c>
      <c r="M211" s="9">
        <v>2630</v>
      </c>
      <c r="N211" s="9">
        <v>7940</v>
      </c>
      <c r="O211" s="9">
        <v>13335</v>
      </c>
      <c r="P211" s="10">
        <v>10645</v>
      </c>
      <c r="Q211" s="10">
        <f t="shared" si="3"/>
        <v>177825</v>
      </c>
    </row>
    <row r="212" spans="1:17" x14ac:dyDescent="0.15">
      <c r="A212" s="8" t="s">
        <v>7828</v>
      </c>
      <c r="B212" s="8" t="s">
        <v>7829</v>
      </c>
      <c r="C212" s="8" t="s">
        <v>832</v>
      </c>
      <c r="D212" s="8" t="s">
        <v>7950</v>
      </c>
      <c r="E212" s="9">
        <v>26566</v>
      </c>
      <c r="F212" s="9">
        <v>15246</v>
      </c>
      <c r="G212" s="9">
        <v>18996</v>
      </c>
      <c r="H212" s="9">
        <v>7738</v>
      </c>
      <c r="I212" s="9">
        <v>17668</v>
      </c>
      <c r="J212" s="9">
        <v>11282</v>
      </c>
      <c r="K212" s="9">
        <v>34084</v>
      </c>
      <c r="L212" s="9">
        <v>21608</v>
      </c>
      <c r="M212" s="9">
        <v>13692</v>
      </c>
      <c r="N212" s="3"/>
      <c r="O212" s="3"/>
      <c r="P212" s="10">
        <v>7598</v>
      </c>
      <c r="Q212" s="10">
        <f t="shared" si="3"/>
        <v>174478</v>
      </c>
    </row>
    <row r="213" spans="1:17" x14ac:dyDescent="0.15">
      <c r="A213" s="8" t="s">
        <v>7828</v>
      </c>
      <c r="B213" s="8" t="s">
        <v>7829</v>
      </c>
      <c r="C213" s="8" t="s">
        <v>1076</v>
      </c>
      <c r="D213" s="8" t="s">
        <v>7951</v>
      </c>
      <c r="E213" s="9">
        <v>10165</v>
      </c>
      <c r="F213" s="9">
        <v>15215</v>
      </c>
      <c r="G213" s="9">
        <v>12645</v>
      </c>
      <c r="H213" s="9">
        <v>17685</v>
      </c>
      <c r="I213" s="9">
        <v>17645</v>
      </c>
      <c r="J213" s="9">
        <v>13710</v>
      </c>
      <c r="K213" s="9">
        <v>7165</v>
      </c>
      <c r="L213" s="9">
        <v>20260</v>
      </c>
      <c r="M213" s="9">
        <v>15360</v>
      </c>
      <c r="N213" s="9">
        <v>13475</v>
      </c>
      <c r="O213" s="9">
        <v>23370</v>
      </c>
      <c r="P213" s="10">
        <v>7130</v>
      </c>
      <c r="Q213" s="10">
        <f t="shared" si="3"/>
        <v>173825</v>
      </c>
    </row>
    <row r="214" spans="1:17" x14ac:dyDescent="0.15">
      <c r="A214" s="8" t="s">
        <v>7828</v>
      </c>
      <c r="B214" s="8" t="s">
        <v>7829</v>
      </c>
      <c r="C214" s="8" t="s">
        <v>806</v>
      </c>
      <c r="D214" s="8" t="s">
        <v>807</v>
      </c>
      <c r="E214" s="9">
        <v>17996</v>
      </c>
      <c r="F214" s="9">
        <v>22870</v>
      </c>
      <c r="G214" s="9">
        <v>10684</v>
      </c>
      <c r="H214" s="9">
        <v>16744</v>
      </c>
      <c r="I214" s="9">
        <v>2994</v>
      </c>
      <c r="J214" s="9">
        <v>20658</v>
      </c>
      <c r="K214" s="9">
        <v>15972</v>
      </c>
      <c r="L214" s="9">
        <v>10374</v>
      </c>
      <c r="M214" s="9">
        <v>14020</v>
      </c>
      <c r="N214" s="9">
        <v>17624</v>
      </c>
      <c r="O214" s="9">
        <v>10498</v>
      </c>
      <c r="P214" s="10">
        <v>13158</v>
      </c>
      <c r="Q214" s="10">
        <f t="shared" si="3"/>
        <v>173592</v>
      </c>
    </row>
    <row r="215" spans="1:17" x14ac:dyDescent="0.15">
      <c r="A215" s="8" t="s">
        <v>7828</v>
      </c>
      <c r="B215" s="8" t="s">
        <v>7829</v>
      </c>
      <c r="C215" s="8" t="s">
        <v>7952</v>
      </c>
      <c r="D215" s="8" t="s">
        <v>7953</v>
      </c>
      <c r="E215" s="9">
        <v>38376</v>
      </c>
      <c r="F215" s="9">
        <v>44694</v>
      </c>
      <c r="G215" s="9">
        <v>54120</v>
      </c>
      <c r="H215" s="9">
        <v>28640</v>
      </c>
      <c r="I215" s="9">
        <v>7722</v>
      </c>
      <c r="J215" s="3"/>
      <c r="K215" s="3"/>
      <c r="L215" s="3"/>
      <c r="M215" s="3"/>
      <c r="N215" s="3"/>
      <c r="O215" s="3"/>
      <c r="P215" s="4"/>
      <c r="Q215" s="10">
        <f t="shared" si="3"/>
        <v>173552</v>
      </c>
    </row>
    <row r="216" spans="1:17" x14ac:dyDescent="0.15">
      <c r="A216" s="8" t="s">
        <v>7828</v>
      </c>
      <c r="B216" s="8" t="s">
        <v>7829</v>
      </c>
      <c r="C216" s="8" t="s">
        <v>174</v>
      </c>
      <c r="D216" s="8" t="s">
        <v>175</v>
      </c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9">
        <v>110058</v>
      </c>
      <c r="P216" s="10">
        <v>63229</v>
      </c>
      <c r="Q216" s="10">
        <f t="shared" si="3"/>
        <v>173287</v>
      </c>
    </row>
    <row r="217" spans="1:17" x14ac:dyDescent="0.15">
      <c r="A217" s="8" t="s">
        <v>7828</v>
      </c>
      <c r="B217" s="8" t="s">
        <v>7829</v>
      </c>
      <c r="C217" s="8" t="s">
        <v>496</v>
      </c>
      <c r="D217" s="8" t="s">
        <v>7954</v>
      </c>
      <c r="E217" s="3"/>
      <c r="F217" s="3"/>
      <c r="G217" s="3"/>
      <c r="H217" s="9">
        <v>22620</v>
      </c>
      <c r="I217" s="3"/>
      <c r="J217" s="9">
        <v>26369</v>
      </c>
      <c r="K217" s="3"/>
      <c r="L217" s="9">
        <v>23147</v>
      </c>
      <c r="M217" s="9">
        <v>22116</v>
      </c>
      <c r="N217" s="9">
        <v>33460</v>
      </c>
      <c r="O217" s="9">
        <v>37816</v>
      </c>
      <c r="P217" s="10">
        <v>7298</v>
      </c>
      <c r="Q217" s="10">
        <f t="shared" si="3"/>
        <v>172826</v>
      </c>
    </row>
    <row r="218" spans="1:17" x14ac:dyDescent="0.15">
      <c r="A218" s="8" t="s">
        <v>7828</v>
      </c>
      <c r="B218" s="8" t="s">
        <v>7829</v>
      </c>
      <c r="C218" s="8" t="s">
        <v>776</v>
      </c>
      <c r="D218" s="8" t="s">
        <v>777</v>
      </c>
      <c r="E218" s="9">
        <v>21721</v>
      </c>
      <c r="F218" s="9">
        <v>17453</v>
      </c>
      <c r="G218" s="9">
        <v>10392</v>
      </c>
      <c r="H218" s="9">
        <v>13080</v>
      </c>
      <c r="I218" s="9">
        <v>14133</v>
      </c>
      <c r="J218" s="9">
        <v>16032</v>
      </c>
      <c r="K218" s="9">
        <v>10592</v>
      </c>
      <c r="L218" s="9">
        <v>13592</v>
      </c>
      <c r="M218" s="9">
        <v>18256</v>
      </c>
      <c r="N218" s="9">
        <v>5336</v>
      </c>
      <c r="O218" s="9">
        <v>20848</v>
      </c>
      <c r="P218" s="10">
        <v>11112</v>
      </c>
      <c r="Q218" s="10">
        <f t="shared" si="3"/>
        <v>172547</v>
      </c>
    </row>
    <row r="219" spans="1:17" x14ac:dyDescent="0.15">
      <c r="A219" s="8" t="s">
        <v>7828</v>
      </c>
      <c r="B219" s="8" t="s">
        <v>7829</v>
      </c>
      <c r="C219" s="8" t="s">
        <v>684</v>
      </c>
      <c r="D219" s="8" t="s">
        <v>685</v>
      </c>
      <c r="E219" s="9">
        <v>15650</v>
      </c>
      <c r="F219" s="9">
        <v>15530</v>
      </c>
      <c r="G219" s="9">
        <v>15950</v>
      </c>
      <c r="H219" s="9">
        <v>23300</v>
      </c>
      <c r="I219" s="9">
        <v>8160</v>
      </c>
      <c r="J219" s="9">
        <v>19460</v>
      </c>
      <c r="K219" s="9">
        <v>7640</v>
      </c>
      <c r="L219" s="9">
        <v>15170</v>
      </c>
      <c r="M219" s="9">
        <v>11530</v>
      </c>
      <c r="N219" s="9">
        <v>7310</v>
      </c>
      <c r="O219" s="9">
        <v>23770</v>
      </c>
      <c r="P219" s="10">
        <v>7880</v>
      </c>
      <c r="Q219" s="10">
        <f t="shared" si="3"/>
        <v>171350</v>
      </c>
    </row>
    <row r="220" spans="1:17" x14ac:dyDescent="0.15">
      <c r="A220" s="8" t="s">
        <v>7828</v>
      </c>
      <c r="B220" s="8" t="s">
        <v>7829</v>
      </c>
      <c r="C220" s="8" t="s">
        <v>802</v>
      </c>
      <c r="D220" s="8" t="s">
        <v>803</v>
      </c>
      <c r="E220" s="3"/>
      <c r="F220" s="9">
        <v>21396</v>
      </c>
      <c r="G220" s="9">
        <v>22040</v>
      </c>
      <c r="H220" s="3"/>
      <c r="I220" s="9">
        <v>19240</v>
      </c>
      <c r="J220" s="9">
        <v>22140</v>
      </c>
      <c r="K220" s="9">
        <v>11205</v>
      </c>
      <c r="L220" s="9">
        <v>22395</v>
      </c>
      <c r="M220" s="9">
        <v>19210</v>
      </c>
      <c r="N220" s="9">
        <v>11190</v>
      </c>
      <c r="O220" s="9">
        <v>10673</v>
      </c>
      <c r="P220" s="10">
        <v>10667</v>
      </c>
      <c r="Q220" s="10">
        <f t="shared" si="3"/>
        <v>170156</v>
      </c>
    </row>
    <row r="221" spans="1:17" x14ac:dyDescent="0.15">
      <c r="A221" s="8" t="s">
        <v>7828</v>
      </c>
      <c r="B221" s="8" t="s">
        <v>7829</v>
      </c>
      <c r="C221" s="8" t="s">
        <v>1302</v>
      </c>
      <c r="D221" s="8" t="s">
        <v>7955</v>
      </c>
      <c r="E221" s="9">
        <v>10809</v>
      </c>
      <c r="F221" s="9">
        <v>7118</v>
      </c>
      <c r="G221" s="9">
        <v>10637</v>
      </c>
      <c r="H221" s="9">
        <v>25586</v>
      </c>
      <c r="I221" s="9">
        <v>7354</v>
      </c>
      <c r="J221" s="9">
        <v>21678</v>
      </c>
      <c r="K221" s="9">
        <v>7226</v>
      </c>
      <c r="L221" s="9">
        <v>20484</v>
      </c>
      <c r="M221" s="9">
        <v>7392</v>
      </c>
      <c r="N221" s="9">
        <v>22492</v>
      </c>
      <c r="O221" s="9">
        <v>18105</v>
      </c>
      <c r="P221" s="10">
        <v>10833</v>
      </c>
      <c r="Q221" s="10">
        <f t="shared" si="3"/>
        <v>169714</v>
      </c>
    </row>
    <row r="222" spans="1:17" x14ac:dyDescent="0.15">
      <c r="A222" s="8" t="s">
        <v>7828</v>
      </c>
      <c r="B222" s="8" t="s">
        <v>7829</v>
      </c>
      <c r="C222" s="8" t="s">
        <v>836</v>
      </c>
      <c r="D222" s="8" t="s">
        <v>837</v>
      </c>
      <c r="E222" s="9">
        <v>21486</v>
      </c>
      <c r="F222" s="9">
        <v>19195</v>
      </c>
      <c r="G222" s="9">
        <v>10805</v>
      </c>
      <c r="H222" s="9">
        <v>12100</v>
      </c>
      <c r="I222" s="9">
        <v>10985</v>
      </c>
      <c r="J222" s="9">
        <v>15773</v>
      </c>
      <c r="K222" s="9">
        <v>13692</v>
      </c>
      <c r="L222" s="9">
        <v>12372</v>
      </c>
      <c r="M222" s="9">
        <v>10167</v>
      </c>
      <c r="N222" s="9">
        <v>20211</v>
      </c>
      <c r="O222" s="9">
        <v>8455</v>
      </c>
      <c r="P222" s="10">
        <v>13594</v>
      </c>
      <c r="Q222" s="10">
        <f t="shared" si="3"/>
        <v>168835</v>
      </c>
    </row>
    <row r="223" spans="1:17" x14ac:dyDescent="0.15">
      <c r="A223" s="8" t="s">
        <v>7828</v>
      </c>
      <c r="B223" s="8" t="s">
        <v>7829</v>
      </c>
      <c r="C223" s="8" t="s">
        <v>914</v>
      </c>
      <c r="D223" s="8" t="s">
        <v>7956</v>
      </c>
      <c r="E223" s="9">
        <v>7545</v>
      </c>
      <c r="F223" s="9">
        <v>29050</v>
      </c>
      <c r="G223" s="9">
        <v>15260</v>
      </c>
      <c r="H223" s="9">
        <v>12550</v>
      </c>
      <c r="I223" s="9">
        <v>12160</v>
      </c>
      <c r="J223" s="9">
        <v>22030</v>
      </c>
      <c r="K223" s="9">
        <v>5620</v>
      </c>
      <c r="L223" s="9">
        <v>16955</v>
      </c>
      <c r="M223" s="9">
        <v>11400</v>
      </c>
      <c r="N223" s="9">
        <v>18175</v>
      </c>
      <c r="O223" s="9">
        <v>9045</v>
      </c>
      <c r="P223" s="10">
        <v>7540</v>
      </c>
      <c r="Q223" s="10">
        <f t="shared" si="3"/>
        <v>167330</v>
      </c>
    </row>
    <row r="224" spans="1:17" x14ac:dyDescent="0.15">
      <c r="A224" s="8" t="s">
        <v>7828</v>
      </c>
      <c r="B224" s="8" t="s">
        <v>7829</v>
      </c>
      <c r="C224" s="8" t="s">
        <v>130</v>
      </c>
      <c r="D224" s="8" t="s">
        <v>131</v>
      </c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9">
        <v>72840</v>
      </c>
      <c r="P224" s="10">
        <v>92820</v>
      </c>
      <c r="Q224" s="10">
        <f t="shared" si="3"/>
        <v>165660</v>
      </c>
    </row>
    <row r="225" spans="1:17" x14ac:dyDescent="0.15">
      <c r="A225" s="8" t="s">
        <v>7828</v>
      </c>
      <c r="B225" s="8" t="s">
        <v>7829</v>
      </c>
      <c r="C225" s="8" t="s">
        <v>550</v>
      </c>
      <c r="D225" s="8" t="s">
        <v>551</v>
      </c>
      <c r="E225" s="9">
        <v>17715</v>
      </c>
      <c r="F225" s="9">
        <v>15662</v>
      </c>
      <c r="G225" s="9">
        <v>21918</v>
      </c>
      <c r="H225" s="9">
        <v>6549</v>
      </c>
      <c r="I225" s="9">
        <v>10243</v>
      </c>
      <c r="J225" s="9">
        <v>16676</v>
      </c>
      <c r="K225" s="9">
        <v>6098</v>
      </c>
      <c r="L225" s="9">
        <v>18384</v>
      </c>
      <c r="M225" s="9">
        <v>6150</v>
      </c>
      <c r="N225" s="9">
        <v>18138</v>
      </c>
      <c r="O225" s="9">
        <v>15800</v>
      </c>
      <c r="P225" s="10">
        <v>11862</v>
      </c>
      <c r="Q225" s="10">
        <f t="shared" si="3"/>
        <v>165195</v>
      </c>
    </row>
    <row r="226" spans="1:17" x14ac:dyDescent="0.15">
      <c r="A226" s="8" t="s">
        <v>7828</v>
      </c>
      <c r="B226" s="8" t="s">
        <v>7829</v>
      </c>
      <c r="C226" s="8" t="s">
        <v>1042</v>
      </c>
      <c r="D226" s="8" t="s">
        <v>1043</v>
      </c>
      <c r="E226" s="3"/>
      <c r="F226" s="9">
        <v>27726</v>
      </c>
      <c r="G226" s="9">
        <v>23138</v>
      </c>
      <c r="H226" s="9">
        <v>8384</v>
      </c>
      <c r="I226" s="9">
        <v>19130</v>
      </c>
      <c r="J226" s="9">
        <v>14926</v>
      </c>
      <c r="K226" s="9">
        <v>11832</v>
      </c>
      <c r="L226" s="9">
        <v>8724</v>
      </c>
      <c r="M226" s="9">
        <v>10248</v>
      </c>
      <c r="N226" s="9">
        <v>17016</v>
      </c>
      <c r="O226" s="9">
        <v>12370</v>
      </c>
      <c r="P226" s="10">
        <v>11184</v>
      </c>
      <c r="Q226" s="10">
        <f t="shared" si="3"/>
        <v>164678</v>
      </c>
    </row>
    <row r="227" spans="1:17" x14ac:dyDescent="0.15">
      <c r="A227" s="8" t="s">
        <v>7828</v>
      </c>
      <c r="B227" s="8" t="s">
        <v>7829</v>
      </c>
      <c r="C227" s="8" t="s">
        <v>372</v>
      </c>
      <c r="D227" s="8" t="s">
        <v>373</v>
      </c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9">
        <v>104100</v>
      </c>
      <c r="P227" s="10">
        <v>57700</v>
      </c>
      <c r="Q227" s="10">
        <f t="shared" si="3"/>
        <v>161800</v>
      </c>
    </row>
    <row r="228" spans="1:17" x14ac:dyDescent="0.15">
      <c r="A228" s="8" t="s">
        <v>7828</v>
      </c>
      <c r="B228" s="8" t="s">
        <v>7829</v>
      </c>
      <c r="C228" s="8" t="s">
        <v>160</v>
      </c>
      <c r="D228" s="8" t="s">
        <v>161</v>
      </c>
      <c r="E228" s="9">
        <v>5</v>
      </c>
      <c r="F228" s="9">
        <v>606</v>
      </c>
      <c r="G228" s="9">
        <v>2003</v>
      </c>
      <c r="H228" s="9">
        <v>7440</v>
      </c>
      <c r="I228" s="9">
        <v>11604</v>
      </c>
      <c r="J228" s="9">
        <v>16854</v>
      </c>
      <c r="K228" s="9">
        <v>26874</v>
      </c>
      <c r="L228" s="9">
        <v>19481</v>
      </c>
      <c r="M228" s="9">
        <v>19741</v>
      </c>
      <c r="N228" s="9">
        <v>10900</v>
      </c>
      <c r="O228" s="9">
        <v>28268</v>
      </c>
      <c r="P228" s="10">
        <v>16480</v>
      </c>
      <c r="Q228" s="10">
        <f t="shared" si="3"/>
        <v>160256</v>
      </c>
    </row>
    <row r="229" spans="1:17" x14ac:dyDescent="0.15">
      <c r="A229" s="8" t="s">
        <v>7828</v>
      </c>
      <c r="B229" s="8" t="s">
        <v>7844</v>
      </c>
      <c r="C229" s="8" t="s">
        <v>7957</v>
      </c>
      <c r="D229" s="8" t="s">
        <v>7958</v>
      </c>
      <c r="E229" s="9">
        <v>21365</v>
      </c>
      <c r="F229" s="9">
        <v>19105</v>
      </c>
      <c r="G229" s="9">
        <v>21970</v>
      </c>
      <c r="H229" s="9">
        <v>18645</v>
      </c>
      <c r="I229" s="9">
        <v>18685</v>
      </c>
      <c r="J229" s="9">
        <v>22495</v>
      </c>
      <c r="K229" s="9">
        <v>21440</v>
      </c>
      <c r="L229" s="3"/>
      <c r="M229" s="3"/>
      <c r="N229" s="9">
        <v>16430</v>
      </c>
      <c r="O229" s="3"/>
      <c r="P229" s="4"/>
      <c r="Q229" s="10">
        <f t="shared" si="3"/>
        <v>160135</v>
      </c>
    </row>
    <row r="230" spans="1:17" x14ac:dyDescent="0.15">
      <c r="A230" s="8" t="s">
        <v>7828</v>
      </c>
      <c r="B230" s="8" t="s">
        <v>7829</v>
      </c>
      <c r="C230" s="8" t="s">
        <v>1284</v>
      </c>
      <c r="D230" s="8" t="s">
        <v>7959</v>
      </c>
      <c r="E230" s="9">
        <v>18545</v>
      </c>
      <c r="F230" s="9">
        <v>20880</v>
      </c>
      <c r="G230" s="9">
        <v>20980</v>
      </c>
      <c r="H230" s="3"/>
      <c r="I230" s="9">
        <v>18970</v>
      </c>
      <c r="J230" s="9">
        <v>17400</v>
      </c>
      <c r="K230" s="9">
        <v>25970</v>
      </c>
      <c r="L230" s="3"/>
      <c r="M230" s="3"/>
      <c r="N230" s="9">
        <v>20750</v>
      </c>
      <c r="O230" s="9">
        <v>13122</v>
      </c>
      <c r="P230" s="10">
        <v>2872</v>
      </c>
      <c r="Q230" s="10">
        <f t="shared" si="3"/>
        <v>159489</v>
      </c>
    </row>
    <row r="231" spans="1:17" x14ac:dyDescent="0.15">
      <c r="A231" s="8" t="s">
        <v>7828</v>
      </c>
      <c r="B231" s="8" t="s">
        <v>7829</v>
      </c>
      <c r="C231" s="8" t="s">
        <v>780</v>
      </c>
      <c r="D231" s="8" t="s">
        <v>7960</v>
      </c>
      <c r="E231" s="3"/>
      <c r="F231" s="9">
        <v>4796</v>
      </c>
      <c r="G231" s="9">
        <v>3400</v>
      </c>
      <c r="H231" s="9">
        <v>14196</v>
      </c>
      <c r="I231" s="9">
        <v>22950</v>
      </c>
      <c r="J231" s="9">
        <v>11480</v>
      </c>
      <c r="K231" s="9">
        <v>11480</v>
      </c>
      <c r="L231" s="9">
        <v>22440</v>
      </c>
      <c r="M231" s="9">
        <v>11430</v>
      </c>
      <c r="N231" s="9">
        <v>11430</v>
      </c>
      <c r="O231" s="9">
        <v>21750</v>
      </c>
      <c r="P231" s="10">
        <v>22830</v>
      </c>
      <c r="Q231" s="10">
        <f t="shared" si="3"/>
        <v>158182</v>
      </c>
    </row>
    <row r="232" spans="1:17" x14ac:dyDescent="0.15">
      <c r="A232" s="8" t="s">
        <v>7828</v>
      </c>
      <c r="B232" s="8" t="s">
        <v>7829</v>
      </c>
      <c r="C232" s="8" t="s">
        <v>438</v>
      </c>
      <c r="D232" s="8" t="s">
        <v>439</v>
      </c>
      <c r="E232" s="3"/>
      <c r="F232" s="3"/>
      <c r="G232" s="3"/>
      <c r="H232" s="3"/>
      <c r="I232" s="3"/>
      <c r="J232" s="3"/>
      <c r="K232" s="3"/>
      <c r="L232" s="3"/>
      <c r="M232" s="3"/>
      <c r="N232" s="9">
        <v>20289</v>
      </c>
      <c r="O232" s="9">
        <v>77582</v>
      </c>
      <c r="P232" s="10">
        <v>60270</v>
      </c>
      <c r="Q232" s="10">
        <f t="shared" si="3"/>
        <v>158141</v>
      </c>
    </row>
    <row r="233" spans="1:17" x14ac:dyDescent="0.15">
      <c r="A233" s="8" t="s">
        <v>7828</v>
      </c>
      <c r="B233" s="8" t="s">
        <v>7829</v>
      </c>
      <c r="C233" s="8" t="s">
        <v>1558</v>
      </c>
      <c r="D233" s="8" t="s">
        <v>7961</v>
      </c>
      <c r="E233" s="9">
        <v>22685</v>
      </c>
      <c r="F233" s="9">
        <v>13940</v>
      </c>
      <c r="G233" s="9">
        <v>19155</v>
      </c>
      <c r="H233" s="9">
        <v>12480</v>
      </c>
      <c r="I233" s="9">
        <v>15425</v>
      </c>
      <c r="J233" s="9">
        <v>13630</v>
      </c>
      <c r="K233" s="9">
        <v>18290</v>
      </c>
      <c r="L233" s="9">
        <v>6490</v>
      </c>
      <c r="M233" s="9">
        <v>12380</v>
      </c>
      <c r="N233" s="9">
        <v>16610</v>
      </c>
      <c r="O233" s="9">
        <v>5600</v>
      </c>
      <c r="P233" s="4"/>
      <c r="Q233" s="10">
        <f t="shared" si="3"/>
        <v>156685</v>
      </c>
    </row>
    <row r="234" spans="1:17" x14ac:dyDescent="0.15">
      <c r="A234" s="8" t="s">
        <v>7828</v>
      </c>
      <c r="B234" s="8" t="s">
        <v>7844</v>
      </c>
      <c r="C234" s="8" t="s">
        <v>1328</v>
      </c>
      <c r="D234" s="8" t="s">
        <v>7962</v>
      </c>
      <c r="E234" s="3"/>
      <c r="F234" s="3"/>
      <c r="G234" s="3"/>
      <c r="H234" s="9">
        <v>10830</v>
      </c>
      <c r="I234" s="9">
        <v>6835</v>
      </c>
      <c r="J234" s="9">
        <v>15415</v>
      </c>
      <c r="K234" s="9">
        <v>16930</v>
      </c>
      <c r="L234" s="9">
        <v>32529</v>
      </c>
      <c r="M234" s="9">
        <v>24725</v>
      </c>
      <c r="N234" s="9">
        <v>10660</v>
      </c>
      <c r="O234" s="9">
        <v>16301</v>
      </c>
      <c r="P234" s="10">
        <v>21640</v>
      </c>
      <c r="Q234" s="10">
        <f t="shared" si="3"/>
        <v>155865</v>
      </c>
    </row>
    <row r="235" spans="1:17" x14ac:dyDescent="0.15">
      <c r="A235" s="8" t="s">
        <v>7828</v>
      </c>
      <c r="B235" s="8" t="s">
        <v>7829</v>
      </c>
      <c r="C235" s="8" t="s">
        <v>7963</v>
      </c>
      <c r="D235" s="8" t="s">
        <v>7964</v>
      </c>
      <c r="E235" s="9">
        <v>26810</v>
      </c>
      <c r="F235" s="9">
        <v>27240</v>
      </c>
      <c r="G235" s="9">
        <v>29350</v>
      </c>
      <c r="H235" s="9">
        <v>43533</v>
      </c>
      <c r="I235" s="9">
        <v>28310</v>
      </c>
      <c r="J235" s="3"/>
      <c r="K235" s="3"/>
      <c r="L235" s="3"/>
      <c r="M235" s="3"/>
      <c r="N235" s="3"/>
      <c r="O235" s="3"/>
      <c r="P235" s="4"/>
      <c r="Q235" s="10">
        <f t="shared" si="3"/>
        <v>155243</v>
      </c>
    </row>
    <row r="236" spans="1:17" x14ac:dyDescent="0.15">
      <c r="A236" s="8" t="s">
        <v>7828</v>
      </c>
      <c r="B236" s="8" t="s">
        <v>7829</v>
      </c>
      <c r="C236" s="8" t="s">
        <v>1916</v>
      </c>
      <c r="D236" s="8" t="s">
        <v>1917</v>
      </c>
      <c r="E236" s="9">
        <v>35463</v>
      </c>
      <c r="F236" s="9">
        <v>12080</v>
      </c>
      <c r="G236" s="9">
        <v>22770</v>
      </c>
      <c r="H236" s="9">
        <v>16342</v>
      </c>
      <c r="I236" s="9">
        <v>22468</v>
      </c>
      <c r="J236" s="9">
        <v>13120</v>
      </c>
      <c r="K236" s="9">
        <v>10044</v>
      </c>
      <c r="L236" s="9">
        <v>13472</v>
      </c>
      <c r="M236" s="9">
        <v>3380</v>
      </c>
      <c r="N236" s="9">
        <v>1080</v>
      </c>
      <c r="O236" s="9">
        <v>1592</v>
      </c>
      <c r="P236" s="10">
        <v>2764</v>
      </c>
      <c r="Q236" s="10">
        <f t="shared" si="3"/>
        <v>154575</v>
      </c>
    </row>
    <row r="237" spans="1:17" x14ac:dyDescent="0.15">
      <c r="A237" s="8" t="s">
        <v>7828</v>
      </c>
      <c r="B237" s="8" t="s">
        <v>7829</v>
      </c>
      <c r="C237" s="8" t="s">
        <v>754</v>
      </c>
      <c r="D237" s="8" t="s">
        <v>755</v>
      </c>
      <c r="E237" s="9">
        <v>11424</v>
      </c>
      <c r="F237" s="9">
        <v>24524</v>
      </c>
      <c r="G237" s="9">
        <v>16612</v>
      </c>
      <c r="H237" s="9">
        <v>5756</v>
      </c>
      <c r="I237" s="9">
        <v>7700</v>
      </c>
      <c r="J237" s="9">
        <v>13758</v>
      </c>
      <c r="K237" s="9">
        <v>10258</v>
      </c>
      <c r="L237" s="9">
        <v>11870</v>
      </c>
      <c r="M237" s="9">
        <v>9512</v>
      </c>
      <c r="N237" s="9">
        <v>15560</v>
      </c>
      <c r="O237" s="9">
        <v>10828</v>
      </c>
      <c r="P237" s="10">
        <v>16706</v>
      </c>
      <c r="Q237" s="10">
        <f t="shared" si="3"/>
        <v>154508</v>
      </c>
    </row>
    <row r="238" spans="1:17" x14ac:dyDescent="0.15">
      <c r="A238" s="8" t="s">
        <v>7828</v>
      </c>
      <c r="B238" s="8" t="s">
        <v>7829</v>
      </c>
      <c r="C238" s="8" t="s">
        <v>1348</v>
      </c>
      <c r="D238" s="8" t="s">
        <v>1349</v>
      </c>
      <c r="E238" s="9">
        <v>11760</v>
      </c>
      <c r="F238" s="9">
        <v>19750</v>
      </c>
      <c r="G238" s="9">
        <v>11400</v>
      </c>
      <c r="H238" s="9">
        <v>6190</v>
      </c>
      <c r="I238" s="9">
        <v>11510</v>
      </c>
      <c r="J238" s="9">
        <v>11520</v>
      </c>
      <c r="K238" s="9">
        <v>17460</v>
      </c>
      <c r="L238" s="9">
        <v>11600</v>
      </c>
      <c r="M238" s="9">
        <v>27480</v>
      </c>
      <c r="N238" s="9">
        <v>11830</v>
      </c>
      <c r="O238" s="9">
        <v>12130</v>
      </c>
      <c r="P238" s="4"/>
      <c r="Q238" s="10">
        <f t="shared" si="3"/>
        <v>152630</v>
      </c>
    </row>
    <row r="239" spans="1:17" x14ac:dyDescent="0.15">
      <c r="A239" s="8" t="s">
        <v>7828</v>
      </c>
      <c r="B239" s="8" t="s">
        <v>7829</v>
      </c>
      <c r="C239" s="8" t="s">
        <v>2150</v>
      </c>
      <c r="D239" s="8" t="s">
        <v>2151</v>
      </c>
      <c r="E239" s="9">
        <v>35760</v>
      </c>
      <c r="F239" s="9">
        <v>13780</v>
      </c>
      <c r="G239" s="9">
        <v>13010</v>
      </c>
      <c r="H239" s="9">
        <v>5618</v>
      </c>
      <c r="I239" s="3"/>
      <c r="J239" s="3"/>
      <c r="K239" s="9">
        <v>20070</v>
      </c>
      <c r="L239" s="9">
        <v>13868</v>
      </c>
      <c r="M239" s="9">
        <v>9320</v>
      </c>
      <c r="N239" s="9">
        <v>14160</v>
      </c>
      <c r="O239" s="9">
        <v>12880</v>
      </c>
      <c r="P239" s="10">
        <v>14053</v>
      </c>
      <c r="Q239" s="10">
        <f t="shared" si="3"/>
        <v>152519</v>
      </c>
    </row>
    <row r="240" spans="1:17" x14ac:dyDescent="0.15">
      <c r="A240" s="8" t="s">
        <v>7828</v>
      </c>
      <c r="B240" s="8" t="s">
        <v>7829</v>
      </c>
      <c r="C240" s="8" t="s">
        <v>1446</v>
      </c>
      <c r="D240" s="8" t="s">
        <v>7965</v>
      </c>
      <c r="E240" s="9">
        <v>35590</v>
      </c>
      <c r="F240" s="9">
        <v>25452</v>
      </c>
      <c r="G240" s="9">
        <v>20638</v>
      </c>
      <c r="H240" s="9">
        <v>7480</v>
      </c>
      <c r="I240" s="9">
        <v>9420</v>
      </c>
      <c r="J240" s="9">
        <v>2556</v>
      </c>
      <c r="K240" s="9">
        <v>10196</v>
      </c>
      <c r="L240" s="9">
        <v>5170</v>
      </c>
      <c r="M240" s="9">
        <v>7722</v>
      </c>
      <c r="N240" s="9">
        <v>9802</v>
      </c>
      <c r="O240" s="9">
        <v>9110</v>
      </c>
      <c r="P240" s="10">
        <v>9270</v>
      </c>
      <c r="Q240" s="10">
        <f t="shared" si="3"/>
        <v>152406</v>
      </c>
    </row>
    <row r="241" spans="1:17" x14ac:dyDescent="0.15">
      <c r="A241" s="8" t="s">
        <v>7828</v>
      </c>
      <c r="B241" s="8" t="s">
        <v>7829</v>
      </c>
      <c r="C241" s="8" t="s">
        <v>7966</v>
      </c>
      <c r="D241" s="8" t="s">
        <v>7967</v>
      </c>
      <c r="E241" s="9">
        <v>2770</v>
      </c>
      <c r="F241" s="9">
        <v>49644</v>
      </c>
      <c r="G241" s="9">
        <v>49005</v>
      </c>
      <c r="H241" s="9">
        <v>22080</v>
      </c>
      <c r="I241" s="3"/>
      <c r="J241" s="3"/>
      <c r="K241" s="3"/>
      <c r="L241" s="3"/>
      <c r="M241" s="3"/>
      <c r="N241" s="3"/>
      <c r="O241" s="9">
        <v>11300</v>
      </c>
      <c r="P241" s="10">
        <v>16950</v>
      </c>
      <c r="Q241" s="10">
        <f t="shared" si="3"/>
        <v>151749</v>
      </c>
    </row>
    <row r="242" spans="1:17" x14ac:dyDescent="0.15">
      <c r="A242" s="8" t="s">
        <v>7828</v>
      </c>
      <c r="B242" s="8" t="s">
        <v>7844</v>
      </c>
      <c r="C242" s="8" t="s">
        <v>7968</v>
      </c>
      <c r="D242" s="8" t="s">
        <v>7969</v>
      </c>
      <c r="E242" s="9">
        <v>33768</v>
      </c>
      <c r="F242" s="9">
        <v>44246</v>
      </c>
      <c r="G242" s="9">
        <v>37598</v>
      </c>
      <c r="H242" s="9">
        <v>10004</v>
      </c>
      <c r="I242" s="9">
        <v>19574</v>
      </c>
      <c r="J242" s="9">
        <v>6426</v>
      </c>
      <c r="K242" s="3"/>
      <c r="L242" s="3"/>
      <c r="M242" s="3"/>
      <c r="N242" s="3"/>
      <c r="O242" s="3"/>
      <c r="P242" s="4"/>
      <c r="Q242" s="10">
        <f t="shared" si="3"/>
        <v>151616</v>
      </c>
    </row>
    <row r="243" spans="1:17" x14ac:dyDescent="0.15">
      <c r="A243" s="8" t="s">
        <v>7828</v>
      </c>
      <c r="B243" s="8" t="s">
        <v>7829</v>
      </c>
      <c r="C243" s="8" t="s">
        <v>680</v>
      </c>
      <c r="D243" s="8" t="s">
        <v>681</v>
      </c>
      <c r="E243" s="3"/>
      <c r="F243" s="3"/>
      <c r="G243" s="3"/>
      <c r="H243" s="9">
        <v>15345</v>
      </c>
      <c r="I243" s="3"/>
      <c r="J243" s="9">
        <v>15345</v>
      </c>
      <c r="K243" s="3"/>
      <c r="L243" s="9">
        <v>13148</v>
      </c>
      <c r="M243" s="9">
        <v>38513</v>
      </c>
      <c r="N243" s="9">
        <v>12780</v>
      </c>
      <c r="O243" s="9">
        <v>30440</v>
      </c>
      <c r="P243" s="10">
        <v>25750</v>
      </c>
      <c r="Q243" s="10">
        <f t="shared" si="3"/>
        <v>151321</v>
      </c>
    </row>
    <row r="244" spans="1:17" x14ac:dyDescent="0.15">
      <c r="A244" s="8" t="s">
        <v>7828</v>
      </c>
      <c r="B244" s="8" t="s">
        <v>7844</v>
      </c>
      <c r="C244" s="8" t="s">
        <v>1398</v>
      </c>
      <c r="D244" s="8" t="s">
        <v>7970</v>
      </c>
      <c r="E244" s="9">
        <v>11615</v>
      </c>
      <c r="F244" s="9">
        <v>14240</v>
      </c>
      <c r="G244" s="9">
        <v>28930</v>
      </c>
      <c r="H244" s="9">
        <v>16060</v>
      </c>
      <c r="I244" s="9">
        <v>22590</v>
      </c>
      <c r="J244" s="9">
        <v>14585</v>
      </c>
      <c r="K244" s="9">
        <v>11520</v>
      </c>
      <c r="L244" s="9">
        <v>17550</v>
      </c>
      <c r="M244" s="3"/>
      <c r="N244" s="3"/>
      <c r="O244" s="9">
        <v>13820</v>
      </c>
      <c r="P244" s="4"/>
      <c r="Q244" s="10">
        <f t="shared" si="3"/>
        <v>150910</v>
      </c>
    </row>
    <row r="245" spans="1:17" x14ac:dyDescent="0.15">
      <c r="A245" s="8" t="s">
        <v>7828</v>
      </c>
      <c r="B245" s="8" t="s">
        <v>7829</v>
      </c>
      <c r="C245" s="8" t="s">
        <v>168</v>
      </c>
      <c r="D245" s="8" t="s">
        <v>169</v>
      </c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9">
        <v>55910</v>
      </c>
      <c r="P245" s="10">
        <v>93190</v>
      </c>
      <c r="Q245" s="10">
        <f t="shared" si="3"/>
        <v>149100</v>
      </c>
    </row>
    <row r="246" spans="1:17" x14ac:dyDescent="0.15">
      <c r="A246" s="8" t="s">
        <v>7828</v>
      </c>
      <c r="B246" s="8" t="s">
        <v>7844</v>
      </c>
      <c r="C246" s="8" t="s">
        <v>484</v>
      </c>
      <c r="D246" s="8" t="s">
        <v>7971</v>
      </c>
      <c r="E246" s="9">
        <v>12478</v>
      </c>
      <c r="F246" s="9">
        <v>14298</v>
      </c>
      <c r="G246" s="9">
        <v>10659</v>
      </c>
      <c r="H246" s="9">
        <v>18530</v>
      </c>
      <c r="I246" s="9">
        <v>4090</v>
      </c>
      <c r="J246" s="9">
        <v>14880</v>
      </c>
      <c r="K246" s="9">
        <v>13385</v>
      </c>
      <c r="L246" s="9">
        <v>11998</v>
      </c>
      <c r="M246" s="9">
        <v>12120</v>
      </c>
      <c r="N246" s="9">
        <v>10428</v>
      </c>
      <c r="O246" s="9">
        <v>15595</v>
      </c>
      <c r="P246" s="10">
        <v>9794</v>
      </c>
      <c r="Q246" s="10">
        <f t="shared" si="3"/>
        <v>148255</v>
      </c>
    </row>
    <row r="247" spans="1:17" x14ac:dyDescent="0.15">
      <c r="A247" s="8" t="s">
        <v>7828</v>
      </c>
      <c r="B247" s="8" t="s">
        <v>7829</v>
      </c>
      <c r="C247" s="8" t="s">
        <v>1110</v>
      </c>
      <c r="D247" s="8" t="s">
        <v>7972</v>
      </c>
      <c r="E247" s="9">
        <v>7095</v>
      </c>
      <c r="F247" s="9">
        <v>10705</v>
      </c>
      <c r="G247" s="9">
        <v>17795</v>
      </c>
      <c r="H247" s="9">
        <v>7085</v>
      </c>
      <c r="I247" s="9">
        <v>17945</v>
      </c>
      <c r="J247" s="9">
        <v>13380</v>
      </c>
      <c r="K247" s="9">
        <v>10590</v>
      </c>
      <c r="L247" s="9">
        <v>10620</v>
      </c>
      <c r="M247" s="9">
        <v>14175</v>
      </c>
      <c r="N247" s="9">
        <v>7105</v>
      </c>
      <c r="O247" s="9">
        <v>14275</v>
      </c>
      <c r="P247" s="10">
        <v>13680</v>
      </c>
      <c r="Q247" s="10">
        <f t="shared" si="3"/>
        <v>144450</v>
      </c>
    </row>
    <row r="248" spans="1:17" x14ac:dyDescent="0.15">
      <c r="A248" s="8" t="s">
        <v>7828</v>
      </c>
      <c r="B248" s="8" t="s">
        <v>7829</v>
      </c>
      <c r="C248" s="8" t="s">
        <v>984</v>
      </c>
      <c r="D248" s="8" t="s">
        <v>7973</v>
      </c>
      <c r="E248" s="9">
        <v>29341</v>
      </c>
      <c r="F248" s="9">
        <v>16224</v>
      </c>
      <c r="G248" s="9">
        <v>12330</v>
      </c>
      <c r="H248" s="9">
        <v>6670</v>
      </c>
      <c r="I248" s="9">
        <v>13274</v>
      </c>
      <c r="J248" s="9">
        <v>391</v>
      </c>
      <c r="K248" s="9">
        <v>17211</v>
      </c>
      <c r="L248" s="9">
        <v>31634</v>
      </c>
      <c r="M248" s="9">
        <v>13070</v>
      </c>
      <c r="N248" s="3"/>
      <c r="O248" s="3"/>
      <c r="P248" s="10">
        <v>3280</v>
      </c>
      <c r="Q248" s="10">
        <f t="shared" si="3"/>
        <v>143425</v>
      </c>
    </row>
    <row r="249" spans="1:17" x14ac:dyDescent="0.15">
      <c r="A249" s="8" t="s">
        <v>7828</v>
      </c>
      <c r="B249" s="8" t="s">
        <v>7844</v>
      </c>
      <c r="C249" s="8" t="s">
        <v>664</v>
      </c>
      <c r="D249" s="8" t="s">
        <v>7974</v>
      </c>
      <c r="E249" s="9">
        <v>10845</v>
      </c>
      <c r="F249" s="9">
        <v>18600</v>
      </c>
      <c r="G249" s="9">
        <v>12185</v>
      </c>
      <c r="H249" s="9">
        <v>10900</v>
      </c>
      <c r="I249" s="9">
        <v>14100</v>
      </c>
      <c r="J249" s="9">
        <v>14035</v>
      </c>
      <c r="K249" s="9">
        <v>6250</v>
      </c>
      <c r="L249" s="9">
        <v>4660</v>
      </c>
      <c r="M249" s="9">
        <v>7918</v>
      </c>
      <c r="N249" s="9">
        <v>16307</v>
      </c>
      <c r="O249" s="9">
        <v>15420</v>
      </c>
      <c r="P249" s="10">
        <v>10795</v>
      </c>
      <c r="Q249" s="10">
        <f t="shared" si="3"/>
        <v>142015</v>
      </c>
    </row>
    <row r="250" spans="1:17" x14ac:dyDescent="0.15">
      <c r="A250" s="8" t="s">
        <v>7828</v>
      </c>
      <c r="B250" s="8" t="s">
        <v>7829</v>
      </c>
      <c r="C250" s="8" t="s">
        <v>1048</v>
      </c>
      <c r="D250" s="8" t="s">
        <v>1049</v>
      </c>
      <c r="E250" s="3"/>
      <c r="F250" s="9">
        <v>22000</v>
      </c>
      <c r="G250" s="9">
        <v>6520</v>
      </c>
      <c r="H250" s="3"/>
      <c r="I250" s="9">
        <v>12160</v>
      </c>
      <c r="J250" s="9">
        <v>14700</v>
      </c>
      <c r="K250" s="9">
        <v>10810</v>
      </c>
      <c r="L250" s="9">
        <v>10790</v>
      </c>
      <c r="M250" s="9">
        <v>6320</v>
      </c>
      <c r="N250" s="9">
        <v>23460</v>
      </c>
      <c r="O250" s="9">
        <v>22680</v>
      </c>
      <c r="P250" s="10">
        <v>10680</v>
      </c>
      <c r="Q250" s="10">
        <f t="shared" si="3"/>
        <v>140120</v>
      </c>
    </row>
    <row r="251" spans="1:17" x14ac:dyDescent="0.15">
      <c r="A251" s="8" t="s">
        <v>7828</v>
      </c>
      <c r="B251" s="8" t="s">
        <v>7829</v>
      </c>
      <c r="C251" s="8" t="s">
        <v>240</v>
      </c>
      <c r="D251" s="8" t="s">
        <v>241</v>
      </c>
      <c r="E251" s="9">
        <v>14830</v>
      </c>
      <c r="F251" s="9">
        <v>20552</v>
      </c>
      <c r="G251" s="9">
        <v>2924</v>
      </c>
      <c r="H251" s="3"/>
      <c r="I251" s="9">
        <v>8628</v>
      </c>
      <c r="J251" s="9">
        <v>8628</v>
      </c>
      <c r="K251" s="9">
        <v>17157</v>
      </c>
      <c r="L251" s="9">
        <v>14248</v>
      </c>
      <c r="M251" s="9">
        <v>11178</v>
      </c>
      <c r="N251" s="9">
        <v>21192</v>
      </c>
      <c r="O251" s="9">
        <v>12393</v>
      </c>
      <c r="P251" s="10">
        <v>7740</v>
      </c>
      <c r="Q251" s="10">
        <f t="shared" si="3"/>
        <v>139470</v>
      </c>
    </row>
    <row r="252" spans="1:17" x14ac:dyDescent="0.15">
      <c r="A252" s="8" t="s">
        <v>7828</v>
      </c>
      <c r="B252" s="8" t="s">
        <v>7844</v>
      </c>
      <c r="C252" s="8" t="s">
        <v>1006</v>
      </c>
      <c r="D252" s="8" t="s">
        <v>7975</v>
      </c>
      <c r="E252" s="9">
        <v>7965</v>
      </c>
      <c r="F252" s="9">
        <v>856</v>
      </c>
      <c r="G252" s="9">
        <v>18923</v>
      </c>
      <c r="H252" s="9">
        <v>19111</v>
      </c>
      <c r="I252" s="9">
        <v>30040</v>
      </c>
      <c r="J252" s="9">
        <v>14715</v>
      </c>
      <c r="K252" s="9">
        <v>7090</v>
      </c>
      <c r="L252" s="9">
        <v>3590</v>
      </c>
      <c r="M252" s="9">
        <v>10620</v>
      </c>
      <c r="N252" s="9">
        <v>505</v>
      </c>
      <c r="O252" s="9">
        <v>23292</v>
      </c>
      <c r="P252" s="10">
        <v>1426</v>
      </c>
      <c r="Q252" s="10">
        <f t="shared" si="3"/>
        <v>138133</v>
      </c>
    </row>
    <row r="253" spans="1:17" x14ac:dyDescent="0.15">
      <c r="A253" s="8" t="s">
        <v>7828</v>
      </c>
      <c r="B253" s="8" t="s">
        <v>7829</v>
      </c>
      <c r="C253" s="8" t="s">
        <v>1168</v>
      </c>
      <c r="D253" s="8" t="s">
        <v>1169</v>
      </c>
      <c r="E253" s="9">
        <v>11245</v>
      </c>
      <c r="F253" s="9">
        <v>18720</v>
      </c>
      <c r="G253" s="3"/>
      <c r="H253" s="9">
        <v>16165</v>
      </c>
      <c r="I253" s="9">
        <v>14710</v>
      </c>
      <c r="J253" s="9">
        <v>6920</v>
      </c>
      <c r="K253" s="9">
        <v>21865</v>
      </c>
      <c r="L253" s="9">
        <v>7400</v>
      </c>
      <c r="M253" s="9">
        <v>10790</v>
      </c>
      <c r="N253" s="9">
        <v>15205</v>
      </c>
      <c r="O253" s="9">
        <v>3755</v>
      </c>
      <c r="P253" s="10">
        <v>10855</v>
      </c>
      <c r="Q253" s="10">
        <f t="shared" si="3"/>
        <v>137630</v>
      </c>
    </row>
    <row r="254" spans="1:17" x14ac:dyDescent="0.15">
      <c r="A254" s="8" t="s">
        <v>7828</v>
      </c>
      <c r="B254" s="8" t="s">
        <v>7829</v>
      </c>
      <c r="C254" s="8" t="s">
        <v>1564</v>
      </c>
      <c r="D254" s="8" t="s">
        <v>1565</v>
      </c>
      <c r="E254" s="9">
        <v>3566</v>
      </c>
      <c r="F254" s="9">
        <v>6391</v>
      </c>
      <c r="G254" s="9">
        <v>12102</v>
      </c>
      <c r="H254" s="9">
        <v>3944</v>
      </c>
      <c r="I254" s="9">
        <v>3946</v>
      </c>
      <c r="J254" s="9">
        <v>11896</v>
      </c>
      <c r="K254" s="9">
        <v>16814</v>
      </c>
      <c r="L254" s="9">
        <v>12692</v>
      </c>
      <c r="M254" s="9">
        <v>29138</v>
      </c>
      <c r="N254" s="9">
        <v>14800</v>
      </c>
      <c r="O254" s="9">
        <v>12058</v>
      </c>
      <c r="P254" s="10">
        <v>9732</v>
      </c>
      <c r="Q254" s="10">
        <f t="shared" si="3"/>
        <v>137079</v>
      </c>
    </row>
    <row r="255" spans="1:17" x14ac:dyDescent="0.15">
      <c r="A255" s="8" t="s">
        <v>7828</v>
      </c>
      <c r="B255" s="8" t="s">
        <v>7829</v>
      </c>
      <c r="C255" s="8" t="s">
        <v>1886</v>
      </c>
      <c r="D255" s="8" t="s">
        <v>1887</v>
      </c>
      <c r="E255" s="3"/>
      <c r="F255" s="9">
        <v>9978</v>
      </c>
      <c r="G255" s="9">
        <v>5516</v>
      </c>
      <c r="H255" s="9">
        <v>13514</v>
      </c>
      <c r="I255" s="9">
        <v>15694</v>
      </c>
      <c r="J255" s="9">
        <v>13224</v>
      </c>
      <c r="K255" s="9">
        <v>15126</v>
      </c>
      <c r="L255" s="9">
        <v>20941</v>
      </c>
      <c r="M255" s="9">
        <v>20273</v>
      </c>
      <c r="N255" s="9">
        <v>11322</v>
      </c>
      <c r="O255" s="9">
        <v>6726</v>
      </c>
      <c r="P255" s="10">
        <v>4508</v>
      </c>
      <c r="Q255" s="10">
        <f t="shared" si="3"/>
        <v>136822</v>
      </c>
    </row>
    <row r="256" spans="1:17" x14ac:dyDescent="0.15">
      <c r="A256" s="8" t="s">
        <v>7828</v>
      </c>
      <c r="B256" s="8" t="s">
        <v>7829</v>
      </c>
      <c r="C256" s="8" t="s">
        <v>1342</v>
      </c>
      <c r="D256" s="8" t="s">
        <v>1343</v>
      </c>
      <c r="E256" s="9">
        <v>14240</v>
      </c>
      <c r="F256" s="9">
        <v>10490</v>
      </c>
      <c r="G256" s="9">
        <v>22568</v>
      </c>
      <c r="H256" s="9">
        <v>5406</v>
      </c>
      <c r="I256" s="9">
        <v>8233</v>
      </c>
      <c r="J256" s="9">
        <v>6797</v>
      </c>
      <c r="K256" s="9">
        <v>18634</v>
      </c>
      <c r="L256" s="9">
        <v>10398</v>
      </c>
      <c r="M256" s="9">
        <v>7374</v>
      </c>
      <c r="N256" s="9">
        <v>5460</v>
      </c>
      <c r="O256" s="9">
        <v>10920</v>
      </c>
      <c r="P256" s="10">
        <v>11792</v>
      </c>
      <c r="Q256" s="10">
        <f t="shared" si="3"/>
        <v>132312</v>
      </c>
    </row>
    <row r="257" spans="1:17" x14ac:dyDescent="0.15">
      <c r="A257" s="8" t="s">
        <v>7828</v>
      </c>
      <c r="B257" s="8" t="s">
        <v>7844</v>
      </c>
      <c r="C257" s="8" t="s">
        <v>2774</v>
      </c>
      <c r="D257" s="8" t="s">
        <v>7976</v>
      </c>
      <c r="E257" s="3"/>
      <c r="F257" s="9">
        <v>11085</v>
      </c>
      <c r="G257" s="9">
        <v>4400</v>
      </c>
      <c r="H257" s="3"/>
      <c r="I257" s="9">
        <v>21625</v>
      </c>
      <c r="J257" s="9">
        <v>85025</v>
      </c>
      <c r="K257" s="3"/>
      <c r="L257" s="3"/>
      <c r="M257" s="9">
        <v>4475</v>
      </c>
      <c r="N257" s="9">
        <v>5300</v>
      </c>
      <c r="O257" s="3"/>
      <c r="P257" s="4"/>
      <c r="Q257" s="10">
        <f t="shared" si="3"/>
        <v>131910</v>
      </c>
    </row>
    <row r="258" spans="1:17" x14ac:dyDescent="0.15">
      <c r="A258" s="8" t="s">
        <v>7828</v>
      </c>
      <c r="B258" s="8" t="s">
        <v>7829</v>
      </c>
      <c r="C258" s="8" t="s">
        <v>2090</v>
      </c>
      <c r="D258" s="8" t="s">
        <v>7977</v>
      </c>
      <c r="E258" s="3"/>
      <c r="F258" s="3"/>
      <c r="G258" s="3"/>
      <c r="H258" s="9">
        <v>17526</v>
      </c>
      <c r="I258" s="9">
        <v>8763</v>
      </c>
      <c r="J258" s="9">
        <v>28549</v>
      </c>
      <c r="K258" s="9">
        <v>38073</v>
      </c>
      <c r="L258" s="9">
        <v>9900</v>
      </c>
      <c r="M258" s="3"/>
      <c r="N258" s="3"/>
      <c r="O258" s="3"/>
      <c r="P258" s="10">
        <v>28800</v>
      </c>
      <c r="Q258" s="10">
        <f t="shared" si="3"/>
        <v>131611</v>
      </c>
    </row>
    <row r="259" spans="1:17" x14ac:dyDescent="0.15">
      <c r="A259" s="8" t="s">
        <v>7828</v>
      </c>
      <c r="B259" s="8" t="s">
        <v>7829</v>
      </c>
      <c r="C259" s="8" t="s">
        <v>1242</v>
      </c>
      <c r="D259" s="8" t="s">
        <v>1243</v>
      </c>
      <c r="E259" s="9">
        <v>12735</v>
      </c>
      <c r="F259" s="9">
        <v>15468</v>
      </c>
      <c r="G259" s="9">
        <v>11885</v>
      </c>
      <c r="H259" s="9">
        <v>7615</v>
      </c>
      <c r="I259" s="9">
        <v>17985</v>
      </c>
      <c r="J259" s="9">
        <v>10015</v>
      </c>
      <c r="K259" s="9">
        <v>10255</v>
      </c>
      <c r="L259" s="9">
        <v>9905</v>
      </c>
      <c r="M259" s="9">
        <v>12585</v>
      </c>
      <c r="N259" s="9">
        <v>7390</v>
      </c>
      <c r="O259" s="9">
        <v>9049</v>
      </c>
      <c r="P259" s="10">
        <v>6653</v>
      </c>
      <c r="Q259" s="10">
        <f t="shared" si="3"/>
        <v>131540</v>
      </c>
    </row>
    <row r="260" spans="1:17" x14ac:dyDescent="0.15">
      <c r="A260" s="8" t="s">
        <v>7828</v>
      </c>
      <c r="B260" s="8" t="s">
        <v>7829</v>
      </c>
      <c r="C260" s="8" t="s">
        <v>1470</v>
      </c>
      <c r="D260" s="8" t="s">
        <v>1471</v>
      </c>
      <c r="E260" s="9">
        <v>11330</v>
      </c>
      <c r="F260" s="9">
        <v>8490</v>
      </c>
      <c r="G260" s="9">
        <v>13695</v>
      </c>
      <c r="H260" s="9">
        <v>12060</v>
      </c>
      <c r="I260" s="9">
        <v>12620</v>
      </c>
      <c r="J260" s="9">
        <v>14150</v>
      </c>
      <c r="K260" s="9">
        <v>9959</v>
      </c>
      <c r="L260" s="9">
        <v>9231</v>
      </c>
      <c r="M260" s="9">
        <v>11200</v>
      </c>
      <c r="N260" s="9">
        <v>8435</v>
      </c>
      <c r="O260" s="9">
        <v>7902</v>
      </c>
      <c r="P260" s="10">
        <v>10905</v>
      </c>
      <c r="Q260" s="10">
        <f t="shared" si="3"/>
        <v>129977</v>
      </c>
    </row>
    <row r="261" spans="1:17" x14ac:dyDescent="0.15">
      <c r="A261" s="8" t="s">
        <v>7828</v>
      </c>
      <c r="B261" s="8" t="s">
        <v>7829</v>
      </c>
      <c r="C261" s="8" t="s">
        <v>7978</v>
      </c>
      <c r="D261" s="8" t="s">
        <v>7979</v>
      </c>
      <c r="E261" s="9">
        <v>31442</v>
      </c>
      <c r="F261" s="9">
        <v>38026</v>
      </c>
      <c r="G261" s="9">
        <v>34817</v>
      </c>
      <c r="H261" s="3"/>
      <c r="I261" s="3"/>
      <c r="J261" s="3"/>
      <c r="K261" s="3"/>
      <c r="L261" s="9">
        <v>25592</v>
      </c>
      <c r="M261" s="3"/>
      <c r="N261" s="3"/>
      <c r="O261" s="3"/>
      <c r="P261" s="4"/>
      <c r="Q261" s="10">
        <f t="shared" si="3"/>
        <v>129877</v>
      </c>
    </row>
    <row r="262" spans="1:17" x14ac:dyDescent="0.15">
      <c r="A262" s="8" t="s">
        <v>7828</v>
      </c>
      <c r="B262" s="8" t="s">
        <v>7829</v>
      </c>
      <c r="C262" s="8" t="s">
        <v>2120</v>
      </c>
      <c r="D262" s="8" t="s">
        <v>7980</v>
      </c>
      <c r="E262" s="9">
        <v>6760</v>
      </c>
      <c r="F262" s="9">
        <v>7130</v>
      </c>
      <c r="G262" s="9">
        <v>23652</v>
      </c>
      <c r="H262" s="9">
        <v>9445</v>
      </c>
      <c r="I262" s="9">
        <v>17318</v>
      </c>
      <c r="J262" s="9">
        <v>7475</v>
      </c>
      <c r="K262" s="9">
        <v>6169</v>
      </c>
      <c r="L262" s="9">
        <v>17450</v>
      </c>
      <c r="M262" s="9">
        <v>8856</v>
      </c>
      <c r="N262" s="9">
        <v>4905</v>
      </c>
      <c r="O262" s="9">
        <v>16850</v>
      </c>
      <c r="P262" s="10">
        <v>2485</v>
      </c>
      <c r="Q262" s="10">
        <f t="shared" ref="Q262:Q325" si="4">SUM(E262:P262)</f>
        <v>128495</v>
      </c>
    </row>
    <row r="263" spans="1:17" x14ac:dyDescent="0.15">
      <c r="A263" s="8" t="s">
        <v>7828</v>
      </c>
      <c r="B263" s="8" t="s">
        <v>7829</v>
      </c>
      <c r="C263" s="8" t="s">
        <v>1172</v>
      </c>
      <c r="D263" s="8" t="s">
        <v>1173</v>
      </c>
      <c r="E263" s="9">
        <v>18392</v>
      </c>
      <c r="F263" s="9">
        <v>8664</v>
      </c>
      <c r="G263" s="9">
        <v>19258</v>
      </c>
      <c r="H263" s="3"/>
      <c r="I263" s="9">
        <v>13258</v>
      </c>
      <c r="J263" s="9">
        <v>15760</v>
      </c>
      <c r="K263" s="3"/>
      <c r="L263" s="9">
        <v>11946</v>
      </c>
      <c r="M263" s="9">
        <v>11948</v>
      </c>
      <c r="N263" s="9">
        <v>14906</v>
      </c>
      <c r="O263" s="9">
        <v>4794</v>
      </c>
      <c r="P263" s="10">
        <v>9442</v>
      </c>
      <c r="Q263" s="10">
        <f t="shared" si="4"/>
        <v>128368</v>
      </c>
    </row>
    <row r="264" spans="1:17" x14ac:dyDescent="0.15">
      <c r="A264" s="8" t="s">
        <v>7828</v>
      </c>
      <c r="B264" s="8" t="s">
        <v>7829</v>
      </c>
      <c r="C264" s="8" t="s">
        <v>7981</v>
      </c>
      <c r="D264" s="8" t="s">
        <v>7982</v>
      </c>
      <c r="E264" s="9">
        <v>11461</v>
      </c>
      <c r="F264" s="9">
        <v>41240</v>
      </c>
      <c r="G264" s="9">
        <v>48412</v>
      </c>
      <c r="H264" s="3"/>
      <c r="I264" s="9">
        <v>26720</v>
      </c>
      <c r="J264" s="3"/>
      <c r="K264" s="3"/>
      <c r="L264" s="3"/>
      <c r="M264" s="3"/>
      <c r="N264" s="3"/>
      <c r="O264" s="3"/>
      <c r="P264" s="4"/>
      <c r="Q264" s="10">
        <f t="shared" si="4"/>
        <v>127833</v>
      </c>
    </row>
    <row r="265" spans="1:17" x14ac:dyDescent="0.15">
      <c r="A265" s="8" t="s">
        <v>7828</v>
      </c>
      <c r="B265" s="8" t="s">
        <v>7829</v>
      </c>
      <c r="C265" s="8" t="s">
        <v>688</v>
      </c>
      <c r="D265" s="8" t="s">
        <v>7983</v>
      </c>
      <c r="E265" s="3"/>
      <c r="F265" s="3"/>
      <c r="G265" s="9">
        <v>830</v>
      </c>
      <c r="H265" s="3"/>
      <c r="I265" s="9">
        <v>288</v>
      </c>
      <c r="J265" s="9">
        <v>12322</v>
      </c>
      <c r="K265" s="9">
        <v>9576</v>
      </c>
      <c r="L265" s="9">
        <v>26728</v>
      </c>
      <c r="M265" s="9">
        <v>17136</v>
      </c>
      <c r="N265" s="9">
        <v>26516</v>
      </c>
      <c r="O265" s="9">
        <v>19992</v>
      </c>
      <c r="P265" s="10">
        <v>13152</v>
      </c>
      <c r="Q265" s="10">
        <f t="shared" si="4"/>
        <v>126540</v>
      </c>
    </row>
    <row r="266" spans="1:17" x14ac:dyDescent="0.15">
      <c r="A266" s="8" t="s">
        <v>7828</v>
      </c>
      <c r="B266" s="8" t="s">
        <v>7829</v>
      </c>
      <c r="C266" s="8" t="s">
        <v>2386</v>
      </c>
      <c r="D266" s="8" t="s">
        <v>2387</v>
      </c>
      <c r="E266" s="9">
        <v>1600</v>
      </c>
      <c r="F266" s="9">
        <v>4582</v>
      </c>
      <c r="G266" s="9">
        <v>5914</v>
      </c>
      <c r="H266" s="9">
        <v>9161</v>
      </c>
      <c r="I266" s="9">
        <v>3078</v>
      </c>
      <c r="J266" s="9">
        <v>2964</v>
      </c>
      <c r="K266" s="9">
        <v>15385</v>
      </c>
      <c r="L266" s="9">
        <v>12462</v>
      </c>
      <c r="M266" s="9">
        <v>15368</v>
      </c>
      <c r="N266" s="9">
        <v>11054</v>
      </c>
      <c r="O266" s="9">
        <v>16676</v>
      </c>
      <c r="P266" s="10">
        <v>27008</v>
      </c>
      <c r="Q266" s="10">
        <f t="shared" si="4"/>
        <v>125252</v>
      </c>
    </row>
    <row r="267" spans="1:17" x14ac:dyDescent="0.15">
      <c r="A267" s="8" t="s">
        <v>7828</v>
      </c>
      <c r="B267" s="8" t="s">
        <v>7829</v>
      </c>
      <c r="C267" s="8" t="s">
        <v>1270</v>
      </c>
      <c r="D267" s="8" t="s">
        <v>7984</v>
      </c>
      <c r="E267" s="9">
        <v>6957</v>
      </c>
      <c r="F267" s="9">
        <v>9458</v>
      </c>
      <c r="G267" s="9">
        <v>9746</v>
      </c>
      <c r="H267" s="9">
        <v>9762</v>
      </c>
      <c r="I267" s="9">
        <v>21578</v>
      </c>
      <c r="J267" s="9">
        <v>10810</v>
      </c>
      <c r="K267" s="9">
        <v>14256</v>
      </c>
      <c r="L267" s="9">
        <v>19398</v>
      </c>
      <c r="M267" s="9">
        <v>13132</v>
      </c>
      <c r="N267" s="3"/>
      <c r="O267" s="9">
        <v>3368</v>
      </c>
      <c r="P267" s="10">
        <v>6430</v>
      </c>
      <c r="Q267" s="10">
        <f t="shared" si="4"/>
        <v>124895</v>
      </c>
    </row>
    <row r="268" spans="1:17" x14ac:dyDescent="0.15">
      <c r="A268" s="8" t="s">
        <v>7828</v>
      </c>
      <c r="B268" s="8" t="s">
        <v>7844</v>
      </c>
      <c r="C268" s="8" t="s">
        <v>1822</v>
      </c>
      <c r="D268" s="8" t="s">
        <v>7985</v>
      </c>
      <c r="E268" s="9">
        <v>34594</v>
      </c>
      <c r="F268" s="9">
        <v>6636</v>
      </c>
      <c r="G268" s="9">
        <v>17236</v>
      </c>
      <c r="H268" s="9">
        <v>10018</v>
      </c>
      <c r="I268" s="9">
        <v>10238</v>
      </c>
      <c r="J268" s="9">
        <v>3468</v>
      </c>
      <c r="K268" s="9">
        <v>11184</v>
      </c>
      <c r="L268" s="9">
        <v>6934</v>
      </c>
      <c r="M268" s="9">
        <v>10148</v>
      </c>
      <c r="N268" s="9">
        <v>3328</v>
      </c>
      <c r="O268" s="9">
        <v>6538</v>
      </c>
      <c r="P268" s="10">
        <v>3272</v>
      </c>
      <c r="Q268" s="10">
        <f t="shared" si="4"/>
        <v>123594</v>
      </c>
    </row>
    <row r="269" spans="1:17" x14ac:dyDescent="0.15">
      <c r="A269" s="8" t="s">
        <v>7828</v>
      </c>
      <c r="B269" s="8" t="s">
        <v>7844</v>
      </c>
      <c r="C269" s="8" t="s">
        <v>692</v>
      </c>
      <c r="D269" s="8" t="s">
        <v>693</v>
      </c>
      <c r="E269" s="9">
        <v>12028</v>
      </c>
      <c r="F269" s="9">
        <v>10720</v>
      </c>
      <c r="G269" s="9">
        <v>15316</v>
      </c>
      <c r="H269" s="9">
        <v>7618</v>
      </c>
      <c r="I269" s="9">
        <v>14130</v>
      </c>
      <c r="J269" s="9">
        <v>7962</v>
      </c>
      <c r="K269" s="9">
        <v>5998</v>
      </c>
      <c r="L269" s="9">
        <v>9133</v>
      </c>
      <c r="M269" s="9">
        <v>7328</v>
      </c>
      <c r="N269" s="9">
        <v>19128</v>
      </c>
      <c r="O269" s="9">
        <v>10193</v>
      </c>
      <c r="P269" s="10">
        <v>3960</v>
      </c>
      <c r="Q269" s="10">
        <f t="shared" si="4"/>
        <v>123514</v>
      </c>
    </row>
    <row r="270" spans="1:17" x14ac:dyDescent="0.15">
      <c r="A270" s="8" t="s">
        <v>7828</v>
      </c>
      <c r="B270" s="8" t="s">
        <v>7844</v>
      </c>
      <c r="C270" s="8" t="s">
        <v>7986</v>
      </c>
      <c r="D270" s="8" t="s">
        <v>7987</v>
      </c>
      <c r="E270" s="3"/>
      <c r="F270" s="3"/>
      <c r="G270" s="3"/>
      <c r="H270" s="3"/>
      <c r="I270" s="3"/>
      <c r="J270" s="3"/>
      <c r="K270" s="3"/>
      <c r="L270" s="3"/>
      <c r="M270" s="9">
        <v>87491</v>
      </c>
      <c r="N270" s="9">
        <v>26014</v>
      </c>
      <c r="O270" s="9">
        <v>8390</v>
      </c>
      <c r="P270" s="4"/>
      <c r="Q270" s="10">
        <f t="shared" si="4"/>
        <v>121895</v>
      </c>
    </row>
    <row r="271" spans="1:17" x14ac:dyDescent="0.15">
      <c r="A271" s="8" t="s">
        <v>7828</v>
      </c>
      <c r="B271" s="8" t="s">
        <v>7844</v>
      </c>
      <c r="C271" s="8" t="s">
        <v>1148</v>
      </c>
      <c r="D271" s="8" t="s">
        <v>7988</v>
      </c>
      <c r="E271" s="9">
        <v>7810</v>
      </c>
      <c r="F271" s="9">
        <v>38950</v>
      </c>
      <c r="G271" s="3"/>
      <c r="H271" s="3"/>
      <c r="I271" s="9">
        <v>15800</v>
      </c>
      <c r="J271" s="9">
        <v>8150</v>
      </c>
      <c r="K271" s="9">
        <v>12090</v>
      </c>
      <c r="L271" s="9">
        <v>19380</v>
      </c>
      <c r="M271" s="9">
        <v>19635</v>
      </c>
      <c r="N271" s="3"/>
      <c r="O271" s="3"/>
      <c r="P271" s="4"/>
      <c r="Q271" s="10">
        <f t="shared" si="4"/>
        <v>121815</v>
      </c>
    </row>
    <row r="272" spans="1:17" x14ac:dyDescent="0.15">
      <c r="A272" s="8" t="s">
        <v>7828</v>
      </c>
      <c r="B272" s="8" t="s">
        <v>7844</v>
      </c>
      <c r="C272" s="8" t="s">
        <v>872</v>
      </c>
      <c r="D272" s="8" t="s">
        <v>873</v>
      </c>
      <c r="E272" s="9">
        <v>42550</v>
      </c>
      <c r="F272" s="9">
        <v>79070</v>
      </c>
      <c r="G272" s="3"/>
      <c r="H272" s="3"/>
      <c r="I272" s="3"/>
      <c r="J272" s="3"/>
      <c r="K272" s="3"/>
      <c r="L272" s="3"/>
      <c r="M272" s="3"/>
      <c r="N272" s="3"/>
      <c r="O272" s="3"/>
      <c r="P272" s="4"/>
      <c r="Q272" s="10">
        <f t="shared" si="4"/>
        <v>121620</v>
      </c>
    </row>
    <row r="273" spans="1:17" x14ac:dyDescent="0.15">
      <c r="A273" s="8" t="s">
        <v>7828</v>
      </c>
      <c r="B273" s="8" t="s">
        <v>7829</v>
      </c>
      <c r="C273" s="8" t="s">
        <v>1738</v>
      </c>
      <c r="D273" s="8" t="s">
        <v>7989</v>
      </c>
      <c r="E273" s="3"/>
      <c r="F273" s="9">
        <v>22180</v>
      </c>
      <c r="G273" s="9">
        <v>11430</v>
      </c>
      <c r="H273" s="9">
        <v>11440</v>
      </c>
      <c r="I273" s="9">
        <v>11610</v>
      </c>
      <c r="J273" s="9">
        <v>5600</v>
      </c>
      <c r="K273" s="9">
        <v>17660</v>
      </c>
      <c r="L273" s="9">
        <v>11660</v>
      </c>
      <c r="M273" s="3"/>
      <c r="N273" s="9">
        <v>8570</v>
      </c>
      <c r="O273" s="9">
        <v>9900</v>
      </c>
      <c r="P273" s="10">
        <v>10540</v>
      </c>
      <c r="Q273" s="10">
        <f t="shared" si="4"/>
        <v>120590</v>
      </c>
    </row>
    <row r="274" spans="1:17" x14ac:dyDescent="0.15">
      <c r="A274" s="8" t="s">
        <v>7828</v>
      </c>
      <c r="B274" s="8" t="s">
        <v>7829</v>
      </c>
      <c r="C274" s="8" t="s">
        <v>2700</v>
      </c>
      <c r="D274" s="8" t="s">
        <v>2701</v>
      </c>
      <c r="E274" s="9">
        <v>12670</v>
      </c>
      <c r="F274" s="3"/>
      <c r="G274" s="9">
        <v>87530</v>
      </c>
      <c r="H274" s="3"/>
      <c r="I274" s="9">
        <v>7121</v>
      </c>
      <c r="J274" s="3"/>
      <c r="K274" s="3"/>
      <c r="L274" s="9">
        <v>6900</v>
      </c>
      <c r="M274" s="3"/>
      <c r="N274" s="3"/>
      <c r="O274" s="9">
        <v>6222</v>
      </c>
      <c r="P274" s="4"/>
      <c r="Q274" s="10">
        <f t="shared" si="4"/>
        <v>120443</v>
      </c>
    </row>
    <row r="275" spans="1:17" x14ac:dyDescent="0.15">
      <c r="A275" s="8" t="s">
        <v>7828</v>
      </c>
      <c r="B275" s="8" t="s">
        <v>7829</v>
      </c>
      <c r="C275" s="8" t="s">
        <v>2266</v>
      </c>
      <c r="D275" s="8" t="s">
        <v>2267</v>
      </c>
      <c r="E275" s="3"/>
      <c r="F275" s="3"/>
      <c r="G275" s="3"/>
      <c r="H275" s="9">
        <v>8727</v>
      </c>
      <c r="I275" s="9">
        <v>19300</v>
      </c>
      <c r="J275" s="9">
        <v>9770</v>
      </c>
      <c r="K275" s="9">
        <v>15115</v>
      </c>
      <c r="L275" s="9">
        <v>8506</v>
      </c>
      <c r="M275" s="9">
        <v>13223</v>
      </c>
      <c r="N275" s="9">
        <v>16439</v>
      </c>
      <c r="O275" s="9">
        <v>18327</v>
      </c>
      <c r="P275" s="10">
        <v>10925</v>
      </c>
      <c r="Q275" s="10">
        <f t="shared" si="4"/>
        <v>120332</v>
      </c>
    </row>
    <row r="276" spans="1:17" x14ac:dyDescent="0.15">
      <c r="A276" s="8" t="s">
        <v>7828</v>
      </c>
      <c r="B276" s="8" t="s">
        <v>7829</v>
      </c>
      <c r="C276" s="8" t="s">
        <v>1574</v>
      </c>
      <c r="D276" s="8" t="s">
        <v>1575</v>
      </c>
      <c r="E276" s="9">
        <v>9430</v>
      </c>
      <c r="F276" s="9">
        <v>13905</v>
      </c>
      <c r="G276" s="9">
        <v>18210</v>
      </c>
      <c r="H276" s="9">
        <v>13040</v>
      </c>
      <c r="I276" s="9">
        <v>12420</v>
      </c>
      <c r="J276" s="9">
        <v>7007</v>
      </c>
      <c r="K276" s="9">
        <v>11223</v>
      </c>
      <c r="L276" s="9">
        <v>5825</v>
      </c>
      <c r="M276" s="3"/>
      <c r="N276" s="9">
        <v>11660</v>
      </c>
      <c r="O276" s="9">
        <v>17592</v>
      </c>
      <c r="P276" s="4"/>
      <c r="Q276" s="10">
        <f t="shared" si="4"/>
        <v>120312</v>
      </c>
    </row>
    <row r="277" spans="1:17" x14ac:dyDescent="0.15">
      <c r="A277" s="8" t="s">
        <v>7828</v>
      </c>
      <c r="B277" s="8" t="s">
        <v>7829</v>
      </c>
      <c r="C277" s="8" t="s">
        <v>1744</v>
      </c>
      <c r="D277" s="8" t="s">
        <v>7990</v>
      </c>
      <c r="E277" s="9">
        <v>11170</v>
      </c>
      <c r="F277" s="9">
        <v>12760</v>
      </c>
      <c r="G277" s="9">
        <v>15664</v>
      </c>
      <c r="H277" s="9">
        <v>14672</v>
      </c>
      <c r="I277" s="9">
        <v>12698</v>
      </c>
      <c r="J277" s="3"/>
      <c r="K277" s="9">
        <v>8744</v>
      </c>
      <c r="L277" s="9">
        <v>2232</v>
      </c>
      <c r="M277" s="9">
        <v>15040</v>
      </c>
      <c r="N277" s="9">
        <v>4224</v>
      </c>
      <c r="O277" s="9">
        <v>9556</v>
      </c>
      <c r="P277" s="10">
        <v>8595</v>
      </c>
      <c r="Q277" s="10">
        <f t="shared" si="4"/>
        <v>115355</v>
      </c>
    </row>
    <row r="278" spans="1:17" x14ac:dyDescent="0.15">
      <c r="A278" s="8" t="s">
        <v>7828</v>
      </c>
      <c r="B278" s="8" t="s">
        <v>7829</v>
      </c>
      <c r="C278" s="8" t="s">
        <v>1060</v>
      </c>
      <c r="D278" s="8" t="s">
        <v>1061</v>
      </c>
      <c r="E278" s="9">
        <v>14280</v>
      </c>
      <c r="F278" s="9">
        <v>9171</v>
      </c>
      <c r="G278" s="9">
        <v>6620</v>
      </c>
      <c r="H278" s="9">
        <v>13361</v>
      </c>
      <c r="I278" s="9">
        <v>8513</v>
      </c>
      <c r="J278" s="9">
        <v>13947</v>
      </c>
      <c r="K278" s="9">
        <v>8940</v>
      </c>
      <c r="L278" s="9">
        <v>8310</v>
      </c>
      <c r="M278" s="9">
        <v>8200</v>
      </c>
      <c r="N278" s="9">
        <v>6150</v>
      </c>
      <c r="O278" s="9">
        <v>7946</v>
      </c>
      <c r="P278" s="10">
        <v>9390</v>
      </c>
      <c r="Q278" s="10">
        <f t="shared" si="4"/>
        <v>114828</v>
      </c>
    </row>
    <row r="279" spans="1:17" x14ac:dyDescent="0.15">
      <c r="A279" s="8" t="s">
        <v>7828</v>
      </c>
      <c r="B279" s="8" t="s">
        <v>7829</v>
      </c>
      <c r="C279" s="8" t="s">
        <v>1280</v>
      </c>
      <c r="D279" s="8" t="s">
        <v>7991</v>
      </c>
      <c r="E279" s="9">
        <v>14851</v>
      </c>
      <c r="F279" s="9">
        <v>14891</v>
      </c>
      <c r="G279" s="9">
        <v>18021</v>
      </c>
      <c r="H279" s="9">
        <v>6408</v>
      </c>
      <c r="I279" s="9">
        <v>12095</v>
      </c>
      <c r="J279" s="9">
        <v>7215</v>
      </c>
      <c r="K279" s="9">
        <v>12635</v>
      </c>
      <c r="L279" s="9">
        <v>7113</v>
      </c>
      <c r="M279" s="9">
        <v>6395</v>
      </c>
      <c r="N279" s="9">
        <v>7045</v>
      </c>
      <c r="O279" s="9">
        <v>7591</v>
      </c>
      <c r="P279" s="4"/>
      <c r="Q279" s="10">
        <f t="shared" si="4"/>
        <v>114260</v>
      </c>
    </row>
    <row r="280" spans="1:17" x14ac:dyDescent="0.15">
      <c r="A280" s="8" t="s">
        <v>7828</v>
      </c>
      <c r="B280" s="8" t="s">
        <v>7829</v>
      </c>
      <c r="C280" s="8" t="s">
        <v>788</v>
      </c>
      <c r="D280" s="8" t="s">
        <v>7992</v>
      </c>
      <c r="E280" s="9">
        <v>7895</v>
      </c>
      <c r="F280" s="3"/>
      <c r="G280" s="9">
        <v>24330</v>
      </c>
      <c r="H280" s="9">
        <v>25190</v>
      </c>
      <c r="I280" s="9">
        <v>25140</v>
      </c>
      <c r="J280" s="9">
        <v>9520</v>
      </c>
      <c r="K280" s="9">
        <v>9520</v>
      </c>
      <c r="L280" s="3"/>
      <c r="M280" s="3"/>
      <c r="N280" s="3"/>
      <c r="O280" s="9">
        <v>7150</v>
      </c>
      <c r="P280" s="10">
        <v>5400</v>
      </c>
      <c r="Q280" s="10">
        <f t="shared" si="4"/>
        <v>114145</v>
      </c>
    </row>
    <row r="281" spans="1:17" x14ac:dyDescent="0.15">
      <c r="A281" s="8" t="s">
        <v>7828</v>
      </c>
      <c r="B281" s="8" t="s">
        <v>7829</v>
      </c>
      <c r="C281" s="8" t="s">
        <v>1636</v>
      </c>
      <c r="D281" s="8" t="s">
        <v>7993</v>
      </c>
      <c r="E281" s="9">
        <v>12820</v>
      </c>
      <c r="F281" s="9">
        <v>2630</v>
      </c>
      <c r="G281" s="9">
        <v>15430</v>
      </c>
      <c r="H281" s="9">
        <v>11260</v>
      </c>
      <c r="I281" s="9">
        <v>7680</v>
      </c>
      <c r="J281" s="9">
        <v>7680</v>
      </c>
      <c r="K281" s="9">
        <v>4650</v>
      </c>
      <c r="L281" s="9">
        <v>5550</v>
      </c>
      <c r="M281" s="9">
        <v>13050</v>
      </c>
      <c r="N281" s="9">
        <v>13900</v>
      </c>
      <c r="O281" s="9">
        <v>7680</v>
      </c>
      <c r="P281" s="10">
        <v>11410</v>
      </c>
      <c r="Q281" s="10">
        <f t="shared" si="4"/>
        <v>113740</v>
      </c>
    </row>
    <row r="282" spans="1:17" x14ac:dyDescent="0.15">
      <c r="A282" s="8" t="s">
        <v>7828</v>
      </c>
      <c r="B282" s="8" t="s">
        <v>7844</v>
      </c>
      <c r="C282" s="8" t="s">
        <v>966</v>
      </c>
      <c r="D282" s="8" t="s">
        <v>7994</v>
      </c>
      <c r="E282" s="9">
        <v>11472</v>
      </c>
      <c r="F282" s="9">
        <v>9695</v>
      </c>
      <c r="G282" s="9">
        <v>8740</v>
      </c>
      <c r="H282" s="9">
        <v>13340</v>
      </c>
      <c r="I282" s="9">
        <v>7580</v>
      </c>
      <c r="J282" s="9">
        <v>11865</v>
      </c>
      <c r="K282" s="9">
        <v>10105</v>
      </c>
      <c r="L282" s="9">
        <v>18010</v>
      </c>
      <c r="M282" s="3"/>
      <c r="N282" s="9">
        <v>13730</v>
      </c>
      <c r="O282" s="9">
        <v>8790</v>
      </c>
      <c r="P282" s="10">
        <v>210</v>
      </c>
      <c r="Q282" s="10">
        <f t="shared" si="4"/>
        <v>113537</v>
      </c>
    </row>
    <row r="283" spans="1:17" x14ac:dyDescent="0.15">
      <c r="A283" s="8" t="s">
        <v>7828</v>
      </c>
      <c r="B283" s="8" t="s">
        <v>7844</v>
      </c>
      <c r="C283" s="8" t="s">
        <v>896</v>
      </c>
      <c r="D283" s="8" t="s">
        <v>897</v>
      </c>
      <c r="E283" s="9">
        <v>8445</v>
      </c>
      <c r="F283" s="9">
        <v>17830</v>
      </c>
      <c r="G283" s="9">
        <v>18025</v>
      </c>
      <c r="H283" s="9">
        <v>17280</v>
      </c>
      <c r="I283" s="9">
        <v>7665</v>
      </c>
      <c r="J283" s="9">
        <v>8795</v>
      </c>
      <c r="K283" s="9">
        <v>8835</v>
      </c>
      <c r="L283" s="3"/>
      <c r="M283" s="9">
        <v>8315</v>
      </c>
      <c r="N283" s="9">
        <v>8880</v>
      </c>
      <c r="O283" s="9">
        <v>8545</v>
      </c>
      <c r="P283" s="4"/>
      <c r="Q283" s="10">
        <f t="shared" si="4"/>
        <v>112615</v>
      </c>
    </row>
    <row r="284" spans="1:17" x14ac:dyDescent="0.15">
      <c r="A284" s="8" t="s">
        <v>7828</v>
      </c>
      <c r="B284" s="8" t="s">
        <v>7829</v>
      </c>
      <c r="C284" s="8" t="s">
        <v>1928</v>
      </c>
      <c r="D284" s="8" t="s">
        <v>1929</v>
      </c>
      <c r="E284" s="3"/>
      <c r="F284" s="3"/>
      <c r="G284" s="9">
        <v>11710</v>
      </c>
      <c r="H284" s="3"/>
      <c r="I284" s="9">
        <v>25430</v>
      </c>
      <c r="J284" s="9">
        <v>15410</v>
      </c>
      <c r="K284" s="9">
        <v>9270</v>
      </c>
      <c r="L284" s="9">
        <v>9270</v>
      </c>
      <c r="M284" s="3"/>
      <c r="N284" s="3"/>
      <c r="O284" s="9">
        <v>20590</v>
      </c>
      <c r="P284" s="10">
        <v>19950</v>
      </c>
      <c r="Q284" s="10">
        <f t="shared" si="4"/>
        <v>111630</v>
      </c>
    </row>
    <row r="285" spans="1:17" x14ac:dyDescent="0.15">
      <c r="A285" s="8" t="s">
        <v>7828</v>
      </c>
      <c r="B285" s="8" t="s">
        <v>7829</v>
      </c>
      <c r="C285" s="8" t="s">
        <v>1756</v>
      </c>
      <c r="D285" s="8" t="s">
        <v>1757</v>
      </c>
      <c r="E285" s="9">
        <v>13546</v>
      </c>
      <c r="F285" s="9">
        <v>6730</v>
      </c>
      <c r="G285" s="9">
        <v>9192</v>
      </c>
      <c r="H285" s="9">
        <v>9328</v>
      </c>
      <c r="I285" s="9">
        <v>9653</v>
      </c>
      <c r="J285" s="9">
        <v>8805</v>
      </c>
      <c r="K285" s="9">
        <v>7522</v>
      </c>
      <c r="L285" s="9">
        <v>9994</v>
      </c>
      <c r="M285" s="9">
        <v>7906</v>
      </c>
      <c r="N285" s="9">
        <v>15346</v>
      </c>
      <c r="O285" s="9">
        <v>6704</v>
      </c>
      <c r="P285" s="10">
        <v>6676</v>
      </c>
      <c r="Q285" s="10">
        <f t="shared" si="4"/>
        <v>111402</v>
      </c>
    </row>
    <row r="286" spans="1:17" x14ac:dyDescent="0.15">
      <c r="A286" s="8" t="s">
        <v>7828</v>
      </c>
      <c r="B286" s="8" t="s">
        <v>7829</v>
      </c>
      <c r="C286" s="8" t="s">
        <v>644</v>
      </c>
      <c r="D286" s="8" t="s">
        <v>7995</v>
      </c>
      <c r="E286" s="9">
        <v>17343</v>
      </c>
      <c r="F286" s="9">
        <v>8640</v>
      </c>
      <c r="G286" s="9">
        <v>6610</v>
      </c>
      <c r="H286" s="9">
        <v>6474</v>
      </c>
      <c r="I286" s="9">
        <v>9776</v>
      </c>
      <c r="J286" s="9">
        <v>3166</v>
      </c>
      <c r="K286" s="9">
        <v>6416</v>
      </c>
      <c r="L286" s="9">
        <v>9616</v>
      </c>
      <c r="M286" s="9">
        <v>8740</v>
      </c>
      <c r="N286" s="9">
        <v>8740</v>
      </c>
      <c r="O286" s="9">
        <v>15190</v>
      </c>
      <c r="P286" s="10">
        <v>9370</v>
      </c>
      <c r="Q286" s="10">
        <f t="shared" si="4"/>
        <v>110081</v>
      </c>
    </row>
    <row r="287" spans="1:17" x14ac:dyDescent="0.15">
      <c r="A287" s="8" t="s">
        <v>7828</v>
      </c>
      <c r="B287" s="8" t="s">
        <v>7829</v>
      </c>
      <c r="C287" s="8" t="s">
        <v>1836</v>
      </c>
      <c r="D287" s="8" t="s">
        <v>7996</v>
      </c>
      <c r="E287" s="3"/>
      <c r="F287" s="3"/>
      <c r="G287" s="3"/>
      <c r="H287" s="3"/>
      <c r="I287" s="9">
        <v>905</v>
      </c>
      <c r="J287" s="9">
        <v>3380</v>
      </c>
      <c r="K287" s="3"/>
      <c r="L287" s="9">
        <v>17268</v>
      </c>
      <c r="M287" s="9">
        <v>29999</v>
      </c>
      <c r="N287" s="9">
        <v>4273</v>
      </c>
      <c r="O287" s="9">
        <v>47478</v>
      </c>
      <c r="P287" s="10">
        <v>6484</v>
      </c>
      <c r="Q287" s="10">
        <f t="shared" si="4"/>
        <v>109787</v>
      </c>
    </row>
    <row r="288" spans="1:17" x14ac:dyDescent="0.15">
      <c r="A288" s="8" t="s">
        <v>7828</v>
      </c>
      <c r="B288" s="8" t="s">
        <v>7829</v>
      </c>
      <c r="C288" s="8" t="s">
        <v>7997</v>
      </c>
      <c r="D288" s="8" t="s">
        <v>7998</v>
      </c>
      <c r="E288" s="3"/>
      <c r="F288" s="9">
        <v>22195</v>
      </c>
      <c r="G288" s="9">
        <v>21625</v>
      </c>
      <c r="H288" s="9">
        <v>21395</v>
      </c>
      <c r="I288" s="9">
        <v>21505</v>
      </c>
      <c r="J288" s="9">
        <v>22368</v>
      </c>
      <c r="K288" s="3"/>
      <c r="L288" s="3"/>
      <c r="M288" s="3"/>
      <c r="N288" s="3"/>
      <c r="O288" s="3"/>
      <c r="P288" s="4"/>
      <c r="Q288" s="10">
        <f t="shared" si="4"/>
        <v>109088</v>
      </c>
    </row>
    <row r="289" spans="1:17" x14ac:dyDescent="0.15">
      <c r="A289" s="8" t="s">
        <v>7828</v>
      </c>
      <c r="B289" s="8" t="s">
        <v>7829</v>
      </c>
      <c r="C289" s="8" t="s">
        <v>1298</v>
      </c>
      <c r="D289" s="8" t="s">
        <v>1299</v>
      </c>
      <c r="E289" s="9">
        <v>10752</v>
      </c>
      <c r="F289" s="3"/>
      <c r="G289" s="3"/>
      <c r="H289" s="9">
        <v>12322</v>
      </c>
      <c r="I289" s="9">
        <v>7926</v>
      </c>
      <c r="J289" s="9">
        <v>16238</v>
      </c>
      <c r="K289" s="9">
        <v>12156</v>
      </c>
      <c r="L289" s="9">
        <v>12242</v>
      </c>
      <c r="M289" s="9">
        <v>4328</v>
      </c>
      <c r="N289" s="9">
        <v>6098</v>
      </c>
      <c r="O289" s="9">
        <v>12674</v>
      </c>
      <c r="P289" s="10">
        <v>13376</v>
      </c>
      <c r="Q289" s="10">
        <f t="shared" si="4"/>
        <v>108112</v>
      </c>
    </row>
    <row r="290" spans="1:17" x14ac:dyDescent="0.15">
      <c r="A290" s="8" t="s">
        <v>7828</v>
      </c>
      <c r="B290" s="8" t="s">
        <v>7829</v>
      </c>
      <c r="C290" s="8" t="s">
        <v>1144</v>
      </c>
      <c r="D290" s="8" t="s">
        <v>1145</v>
      </c>
      <c r="E290" s="3"/>
      <c r="F290" s="9">
        <v>17392</v>
      </c>
      <c r="G290" s="9">
        <v>18500</v>
      </c>
      <c r="H290" s="9">
        <v>9048</v>
      </c>
      <c r="I290" s="9">
        <v>12764</v>
      </c>
      <c r="J290" s="9">
        <v>3028</v>
      </c>
      <c r="K290" s="9">
        <v>12194</v>
      </c>
      <c r="L290" s="9">
        <v>9940</v>
      </c>
      <c r="M290" s="9">
        <v>5868</v>
      </c>
      <c r="N290" s="9">
        <v>5726</v>
      </c>
      <c r="O290" s="9">
        <v>9294</v>
      </c>
      <c r="P290" s="10">
        <v>4192</v>
      </c>
      <c r="Q290" s="10">
        <f t="shared" si="4"/>
        <v>107946</v>
      </c>
    </row>
    <row r="291" spans="1:17" x14ac:dyDescent="0.15">
      <c r="A291" s="8" t="s">
        <v>7828</v>
      </c>
      <c r="B291" s="8" t="s">
        <v>7829</v>
      </c>
      <c r="C291" s="8" t="s">
        <v>1526</v>
      </c>
      <c r="D291" s="8" t="s">
        <v>1527</v>
      </c>
      <c r="E291" s="9">
        <v>4629</v>
      </c>
      <c r="F291" s="9">
        <v>8707</v>
      </c>
      <c r="G291" s="9">
        <v>7328</v>
      </c>
      <c r="H291" s="9">
        <v>5036</v>
      </c>
      <c r="I291" s="9">
        <v>9889</v>
      </c>
      <c r="J291" s="9">
        <v>11290</v>
      </c>
      <c r="K291" s="9">
        <v>8900</v>
      </c>
      <c r="L291" s="9">
        <v>8520</v>
      </c>
      <c r="M291" s="9">
        <v>14157</v>
      </c>
      <c r="N291" s="9">
        <v>17033</v>
      </c>
      <c r="O291" s="9">
        <v>5795</v>
      </c>
      <c r="P291" s="10">
        <v>5562</v>
      </c>
      <c r="Q291" s="10">
        <f t="shared" si="4"/>
        <v>106846</v>
      </c>
    </row>
    <row r="292" spans="1:17" x14ac:dyDescent="0.15">
      <c r="A292" s="8" t="s">
        <v>7828</v>
      </c>
      <c r="B292" s="8" t="s">
        <v>7829</v>
      </c>
      <c r="C292" s="8" t="s">
        <v>1336</v>
      </c>
      <c r="D292" s="8" t="s">
        <v>1337</v>
      </c>
      <c r="E292" s="9">
        <v>8787</v>
      </c>
      <c r="F292" s="9">
        <v>8462</v>
      </c>
      <c r="G292" s="9">
        <v>11108</v>
      </c>
      <c r="H292" s="9">
        <v>7650</v>
      </c>
      <c r="I292" s="9">
        <v>10383</v>
      </c>
      <c r="J292" s="9">
        <v>7262</v>
      </c>
      <c r="K292" s="9">
        <v>9825</v>
      </c>
      <c r="L292" s="9">
        <v>7725</v>
      </c>
      <c r="M292" s="9">
        <v>7610</v>
      </c>
      <c r="N292" s="9">
        <v>9355</v>
      </c>
      <c r="O292" s="9">
        <v>15030</v>
      </c>
      <c r="P292" s="10">
        <v>3365</v>
      </c>
      <c r="Q292" s="10">
        <f t="shared" si="4"/>
        <v>106562</v>
      </c>
    </row>
    <row r="293" spans="1:17" x14ac:dyDescent="0.15">
      <c r="A293" s="8" t="s">
        <v>7828</v>
      </c>
      <c r="B293" s="8" t="s">
        <v>7829</v>
      </c>
      <c r="C293" s="8" t="s">
        <v>1266</v>
      </c>
      <c r="D293" s="8" t="s">
        <v>7999</v>
      </c>
      <c r="E293" s="9">
        <v>1880</v>
      </c>
      <c r="F293" s="9">
        <v>14828</v>
      </c>
      <c r="G293" s="9">
        <v>3754</v>
      </c>
      <c r="H293" s="9">
        <v>7554</v>
      </c>
      <c r="I293" s="9">
        <v>18944</v>
      </c>
      <c r="J293" s="9">
        <v>10090</v>
      </c>
      <c r="K293" s="3"/>
      <c r="L293" s="9">
        <v>18950</v>
      </c>
      <c r="M293" s="9">
        <v>7556</v>
      </c>
      <c r="N293" s="9">
        <v>7644</v>
      </c>
      <c r="O293" s="9">
        <v>11320</v>
      </c>
      <c r="P293" s="10">
        <v>3784</v>
      </c>
      <c r="Q293" s="10">
        <f t="shared" si="4"/>
        <v>106304</v>
      </c>
    </row>
    <row r="294" spans="1:17" x14ac:dyDescent="0.15">
      <c r="A294" s="8" t="s">
        <v>7828</v>
      </c>
      <c r="B294" s="8" t="s">
        <v>7829</v>
      </c>
      <c r="C294" s="8" t="s">
        <v>1830</v>
      </c>
      <c r="D294" s="8" t="s">
        <v>1831</v>
      </c>
      <c r="E294" s="9">
        <v>16100</v>
      </c>
      <c r="F294" s="3"/>
      <c r="G294" s="9">
        <v>14061</v>
      </c>
      <c r="H294" s="9">
        <v>9095</v>
      </c>
      <c r="I294" s="9">
        <v>8304</v>
      </c>
      <c r="J294" s="9">
        <v>4130</v>
      </c>
      <c r="K294" s="9">
        <v>8280</v>
      </c>
      <c r="L294" s="9">
        <v>3874</v>
      </c>
      <c r="M294" s="9">
        <v>10608</v>
      </c>
      <c r="N294" s="9">
        <v>11904</v>
      </c>
      <c r="O294" s="9">
        <v>12778</v>
      </c>
      <c r="P294" s="10">
        <v>5514</v>
      </c>
      <c r="Q294" s="10">
        <f t="shared" si="4"/>
        <v>104648</v>
      </c>
    </row>
    <row r="295" spans="1:17" x14ac:dyDescent="0.15">
      <c r="A295" s="8" t="s">
        <v>7828</v>
      </c>
      <c r="B295" s="8" t="s">
        <v>7844</v>
      </c>
      <c r="C295" s="8" t="s">
        <v>1236</v>
      </c>
      <c r="D295" s="8" t="s">
        <v>8000</v>
      </c>
      <c r="E295" s="9">
        <v>11835</v>
      </c>
      <c r="F295" s="9">
        <v>12025</v>
      </c>
      <c r="G295" s="9">
        <v>19925</v>
      </c>
      <c r="H295" s="9">
        <v>12120</v>
      </c>
      <c r="I295" s="9">
        <v>6960</v>
      </c>
      <c r="J295" s="9">
        <v>9170</v>
      </c>
      <c r="K295" s="9">
        <v>12000</v>
      </c>
      <c r="L295" s="9">
        <v>8310</v>
      </c>
      <c r="M295" s="9">
        <v>12025</v>
      </c>
      <c r="N295" s="3"/>
      <c r="O295" s="3"/>
      <c r="P295" s="4"/>
      <c r="Q295" s="10">
        <f t="shared" si="4"/>
        <v>104370</v>
      </c>
    </row>
    <row r="296" spans="1:17" x14ac:dyDescent="0.15">
      <c r="A296" s="8" t="s">
        <v>7828</v>
      </c>
      <c r="B296" s="8" t="s">
        <v>7829</v>
      </c>
      <c r="C296" s="8" t="s">
        <v>1580</v>
      </c>
      <c r="D296" s="8" t="s">
        <v>1581</v>
      </c>
      <c r="E296" s="9">
        <v>12820</v>
      </c>
      <c r="F296" s="3"/>
      <c r="G296" s="9">
        <v>17060</v>
      </c>
      <c r="H296" s="9">
        <v>4280</v>
      </c>
      <c r="I296" s="9">
        <v>17050</v>
      </c>
      <c r="J296" s="9">
        <v>8610</v>
      </c>
      <c r="K296" s="9">
        <v>8800</v>
      </c>
      <c r="L296" s="9">
        <v>4390</v>
      </c>
      <c r="M296" s="3"/>
      <c r="N296" s="9">
        <v>8800</v>
      </c>
      <c r="O296" s="9">
        <v>8680</v>
      </c>
      <c r="P296" s="10">
        <v>12950</v>
      </c>
      <c r="Q296" s="10">
        <f t="shared" si="4"/>
        <v>103440</v>
      </c>
    </row>
    <row r="297" spans="1:17" x14ac:dyDescent="0.15">
      <c r="A297" s="8" t="s">
        <v>7828</v>
      </c>
      <c r="B297" s="8" t="s">
        <v>7829</v>
      </c>
      <c r="C297" s="8" t="s">
        <v>8001</v>
      </c>
      <c r="D297" s="8" t="s">
        <v>8002</v>
      </c>
      <c r="E297" s="3"/>
      <c r="F297" s="9">
        <v>20275</v>
      </c>
      <c r="G297" s="9">
        <v>29862</v>
      </c>
      <c r="H297" s="9">
        <v>9566</v>
      </c>
      <c r="I297" s="9">
        <v>10102</v>
      </c>
      <c r="J297" s="9">
        <v>10326</v>
      </c>
      <c r="K297" s="9">
        <v>9400</v>
      </c>
      <c r="L297" s="9">
        <v>10246</v>
      </c>
      <c r="M297" s="3"/>
      <c r="N297" s="3"/>
      <c r="O297" s="3"/>
      <c r="P297" s="4"/>
      <c r="Q297" s="10">
        <f t="shared" si="4"/>
        <v>99777</v>
      </c>
    </row>
    <row r="298" spans="1:17" x14ac:dyDescent="0.15">
      <c r="A298" s="8" t="s">
        <v>7828</v>
      </c>
      <c r="B298" s="8" t="s">
        <v>7829</v>
      </c>
      <c r="C298" s="8" t="s">
        <v>1424</v>
      </c>
      <c r="D298" s="8" t="s">
        <v>1425</v>
      </c>
      <c r="E298" s="9">
        <v>12505</v>
      </c>
      <c r="F298" s="9">
        <v>7656</v>
      </c>
      <c r="G298" s="9">
        <v>8582</v>
      </c>
      <c r="H298" s="9">
        <v>10720</v>
      </c>
      <c r="I298" s="9">
        <v>8478</v>
      </c>
      <c r="J298" s="9">
        <v>6418</v>
      </c>
      <c r="K298" s="9">
        <v>6414</v>
      </c>
      <c r="L298" s="9">
        <v>9646</v>
      </c>
      <c r="M298" s="9">
        <v>7574</v>
      </c>
      <c r="N298" s="9">
        <v>10822</v>
      </c>
      <c r="O298" s="9">
        <v>4330</v>
      </c>
      <c r="P298" s="10">
        <v>6374</v>
      </c>
      <c r="Q298" s="10">
        <f t="shared" si="4"/>
        <v>99519</v>
      </c>
    </row>
    <row r="299" spans="1:17" x14ac:dyDescent="0.15">
      <c r="A299" s="8" t="s">
        <v>7828</v>
      </c>
      <c r="B299" s="8" t="s">
        <v>7829</v>
      </c>
      <c r="C299" s="8" t="s">
        <v>1502</v>
      </c>
      <c r="D299" s="8" t="s">
        <v>8003</v>
      </c>
      <c r="E299" s="9">
        <v>8294</v>
      </c>
      <c r="F299" s="9">
        <v>11198</v>
      </c>
      <c r="G299" s="9">
        <v>11050</v>
      </c>
      <c r="H299" s="9">
        <v>5478</v>
      </c>
      <c r="I299" s="9">
        <v>11050</v>
      </c>
      <c r="J299" s="9">
        <v>8316</v>
      </c>
      <c r="K299" s="9">
        <v>11208</v>
      </c>
      <c r="L299" s="9">
        <v>5628</v>
      </c>
      <c r="M299" s="9">
        <v>14200</v>
      </c>
      <c r="N299" s="9">
        <v>2854</v>
      </c>
      <c r="O299" s="9">
        <v>5332</v>
      </c>
      <c r="P299" s="10">
        <v>4872</v>
      </c>
      <c r="Q299" s="10">
        <f t="shared" si="4"/>
        <v>99480</v>
      </c>
    </row>
    <row r="300" spans="1:17" x14ac:dyDescent="0.15">
      <c r="A300" s="8" t="s">
        <v>7828</v>
      </c>
      <c r="B300" s="8" t="s">
        <v>7829</v>
      </c>
      <c r="C300" s="8" t="s">
        <v>3076</v>
      </c>
      <c r="D300" s="8" t="s">
        <v>8004</v>
      </c>
      <c r="E300" s="9">
        <v>20700</v>
      </c>
      <c r="F300" s="3"/>
      <c r="G300" s="3"/>
      <c r="H300" s="3"/>
      <c r="I300" s="9">
        <v>9540</v>
      </c>
      <c r="J300" s="3"/>
      <c r="K300" s="9">
        <v>3140</v>
      </c>
      <c r="L300" s="9">
        <v>33880</v>
      </c>
      <c r="M300" s="3"/>
      <c r="N300" s="9">
        <v>10053</v>
      </c>
      <c r="O300" s="9">
        <v>20106</v>
      </c>
      <c r="P300" s="10">
        <v>1755</v>
      </c>
      <c r="Q300" s="10">
        <f t="shared" si="4"/>
        <v>99174</v>
      </c>
    </row>
    <row r="301" spans="1:17" x14ac:dyDescent="0.15">
      <c r="A301" s="8" t="s">
        <v>7828</v>
      </c>
      <c r="B301" s="8" t="s">
        <v>7844</v>
      </c>
      <c r="C301" s="8" t="s">
        <v>1706</v>
      </c>
      <c r="D301" s="8" t="s">
        <v>8005</v>
      </c>
      <c r="E301" s="9">
        <v>9360</v>
      </c>
      <c r="F301" s="3"/>
      <c r="G301" s="9">
        <v>13880</v>
      </c>
      <c r="H301" s="9">
        <v>9020</v>
      </c>
      <c r="I301" s="9">
        <v>9595</v>
      </c>
      <c r="J301" s="9">
        <v>21870</v>
      </c>
      <c r="K301" s="9">
        <v>4705</v>
      </c>
      <c r="L301" s="9">
        <v>12185</v>
      </c>
      <c r="M301" s="3"/>
      <c r="N301" s="9">
        <v>4780</v>
      </c>
      <c r="O301" s="9">
        <v>6625</v>
      </c>
      <c r="P301" s="10">
        <v>7100</v>
      </c>
      <c r="Q301" s="10">
        <f t="shared" si="4"/>
        <v>99120</v>
      </c>
    </row>
    <row r="302" spans="1:17" x14ac:dyDescent="0.15">
      <c r="A302" s="8" t="s">
        <v>7828</v>
      </c>
      <c r="B302" s="8" t="s">
        <v>7829</v>
      </c>
      <c r="C302" s="8" t="s">
        <v>2176</v>
      </c>
      <c r="D302" s="8" t="s">
        <v>8006</v>
      </c>
      <c r="E302" s="9">
        <v>4178</v>
      </c>
      <c r="F302" s="3"/>
      <c r="G302" s="9">
        <v>16520</v>
      </c>
      <c r="H302" s="3"/>
      <c r="I302" s="9">
        <v>8260</v>
      </c>
      <c r="J302" s="9">
        <v>1357</v>
      </c>
      <c r="K302" s="9">
        <v>8666</v>
      </c>
      <c r="L302" s="9">
        <v>10922</v>
      </c>
      <c r="M302" s="9">
        <v>6842</v>
      </c>
      <c r="N302" s="9">
        <v>14106</v>
      </c>
      <c r="O302" s="9">
        <v>16760</v>
      </c>
      <c r="P302" s="10">
        <v>10011</v>
      </c>
      <c r="Q302" s="10">
        <f t="shared" si="4"/>
        <v>97622</v>
      </c>
    </row>
    <row r="303" spans="1:17" x14ac:dyDescent="0.15">
      <c r="A303" s="8" t="s">
        <v>7828</v>
      </c>
      <c r="B303" s="8" t="s">
        <v>7829</v>
      </c>
      <c r="C303" s="8" t="s">
        <v>2866</v>
      </c>
      <c r="D303" s="8" t="s">
        <v>2867</v>
      </c>
      <c r="E303" s="3"/>
      <c r="F303" s="9">
        <v>11490</v>
      </c>
      <c r="G303" s="9">
        <v>12660</v>
      </c>
      <c r="H303" s="9">
        <v>18890</v>
      </c>
      <c r="I303" s="9">
        <v>12680</v>
      </c>
      <c r="J303" s="9">
        <v>5110</v>
      </c>
      <c r="K303" s="9">
        <v>5100</v>
      </c>
      <c r="L303" s="3"/>
      <c r="M303" s="9">
        <v>5130</v>
      </c>
      <c r="N303" s="9">
        <v>6610</v>
      </c>
      <c r="O303" s="9">
        <v>19740</v>
      </c>
      <c r="P303" s="4"/>
      <c r="Q303" s="10">
        <f t="shared" si="4"/>
        <v>97410</v>
      </c>
    </row>
    <row r="304" spans="1:17" x14ac:dyDescent="0.15">
      <c r="A304" s="8" t="s">
        <v>7828</v>
      </c>
      <c r="B304" s="8" t="s">
        <v>7829</v>
      </c>
      <c r="C304" s="8" t="s">
        <v>1910</v>
      </c>
      <c r="D304" s="8" t="s">
        <v>8007</v>
      </c>
      <c r="E304" s="9">
        <v>10162</v>
      </c>
      <c r="F304" s="9">
        <v>835</v>
      </c>
      <c r="G304" s="9">
        <v>8280</v>
      </c>
      <c r="H304" s="9">
        <v>6560</v>
      </c>
      <c r="I304" s="9">
        <v>9342</v>
      </c>
      <c r="J304" s="9">
        <v>19086</v>
      </c>
      <c r="K304" s="9">
        <v>5620</v>
      </c>
      <c r="L304" s="9">
        <v>6760</v>
      </c>
      <c r="M304" s="9">
        <v>9930</v>
      </c>
      <c r="N304" s="9">
        <v>10880</v>
      </c>
      <c r="O304" s="9">
        <v>3220</v>
      </c>
      <c r="P304" s="10">
        <v>6420</v>
      </c>
      <c r="Q304" s="10">
        <f t="shared" si="4"/>
        <v>97095</v>
      </c>
    </row>
    <row r="305" spans="1:17" x14ac:dyDescent="0.15">
      <c r="A305" s="8" t="s">
        <v>7828</v>
      </c>
      <c r="B305" s="8" t="s">
        <v>7829</v>
      </c>
      <c r="C305" s="8" t="s">
        <v>8008</v>
      </c>
      <c r="D305" s="8" t="s">
        <v>8009</v>
      </c>
      <c r="E305" s="3"/>
      <c r="F305" s="3"/>
      <c r="G305" s="3"/>
      <c r="H305" s="3"/>
      <c r="I305" s="3"/>
      <c r="J305" s="9">
        <v>24460</v>
      </c>
      <c r="K305" s="3"/>
      <c r="L305" s="9">
        <v>40490</v>
      </c>
      <c r="M305" s="9">
        <v>25035</v>
      </c>
      <c r="N305" s="9">
        <v>6520</v>
      </c>
      <c r="O305" s="3"/>
      <c r="P305" s="4"/>
      <c r="Q305" s="10">
        <f t="shared" si="4"/>
        <v>96505</v>
      </c>
    </row>
    <row r="306" spans="1:17" x14ac:dyDescent="0.15">
      <c r="A306" s="8" t="s">
        <v>7828</v>
      </c>
      <c r="B306" s="8" t="s">
        <v>7829</v>
      </c>
      <c r="C306" s="8" t="s">
        <v>1360</v>
      </c>
      <c r="D306" s="8" t="s">
        <v>8010</v>
      </c>
      <c r="E306" s="9">
        <v>7600</v>
      </c>
      <c r="F306" s="3"/>
      <c r="G306" s="9">
        <v>5070</v>
      </c>
      <c r="H306" s="9">
        <v>12705</v>
      </c>
      <c r="I306" s="9">
        <v>9870</v>
      </c>
      <c r="J306" s="9">
        <v>19665</v>
      </c>
      <c r="K306" s="9">
        <v>14780</v>
      </c>
      <c r="L306" s="9">
        <v>13625</v>
      </c>
      <c r="M306" s="3"/>
      <c r="N306" s="3"/>
      <c r="O306" s="9">
        <v>5625</v>
      </c>
      <c r="P306" s="10">
        <v>6753</v>
      </c>
      <c r="Q306" s="10">
        <f t="shared" si="4"/>
        <v>95693</v>
      </c>
    </row>
    <row r="307" spans="1:17" x14ac:dyDescent="0.15">
      <c r="A307" s="8" t="s">
        <v>7828</v>
      </c>
      <c r="B307" s="8" t="s">
        <v>7829</v>
      </c>
      <c r="C307" s="8" t="s">
        <v>8011</v>
      </c>
      <c r="D307" s="8" t="s">
        <v>8012</v>
      </c>
      <c r="E307" s="9">
        <v>21591</v>
      </c>
      <c r="F307" s="9">
        <v>42782</v>
      </c>
      <c r="G307" s="9">
        <v>24608</v>
      </c>
      <c r="H307" s="9">
        <v>6106</v>
      </c>
      <c r="I307" s="3"/>
      <c r="J307" s="3"/>
      <c r="K307" s="3"/>
      <c r="L307" s="3"/>
      <c r="M307" s="3"/>
      <c r="N307" s="3"/>
      <c r="O307" s="3"/>
      <c r="P307" s="4"/>
      <c r="Q307" s="10">
        <f t="shared" si="4"/>
        <v>95087</v>
      </c>
    </row>
    <row r="308" spans="1:17" x14ac:dyDescent="0.15">
      <c r="A308" s="8" t="s">
        <v>7828</v>
      </c>
      <c r="B308" s="8" t="s">
        <v>7829</v>
      </c>
      <c r="C308" s="8" t="s">
        <v>1702</v>
      </c>
      <c r="D308" s="8" t="s">
        <v>8013</v>
      </c>
      <c r="E308" s="9">
        <v>20390</v>
      </c>
      <c r="F308" s="3"/>
      <c r="G308" s="9">
        <v>9550</v>
      </c>
      <c r="H308" s="9">
        <v>19960</v>
      </c>
      <c r="I308" s="3"/>
      <c r="J308" s="3"/>
      <c r="K308" s="9">
        <v>7185</v>
      </c>
      <c r="L308" s="9">
        <v>14672</v>
      </c>
      <c r="M308" s="9">
        <v>2820</v>
      </c>
      <c r="N308" s="9">
        <v>20142</v>
      </c>
      <c r="O308" s="3"/>
      <c r="P308" s="4"/>
      <c r="Q308" s="10">
        <f t="shared" si="4"/>
        <v>94719</v>
      </c>
    </row>
    <row r="309" spans="1:17" x14ac:dyDescent="0.15">
      <c r="A309" s="8" t="s">
        <v>7828</v>
      </c>
      <c r="B309" s="8" t="s">
        <v>7829</v>
      </c>
      <c r="C309" s="8" t="s">
        <v>2000</v>
      </c>
      <c r="D309" s="8" t="s">
        <v>2001</v>
      </c>
      <c r="E309" s="9">
        <v>11740</v>
      </c>
      <c r="F309" s="9">
        <v>12150</v>
      </c>
      <c r="G309" s="9">
        <v>24270</v>
      </c>
      <c r="H309" s="9">
        <v>12160</v>
      </c>
      <c r="I309" s="3"/>
      <c r="J309" s="3"/>
      <c r="K309" s="3"/>
      <c r="L309" s="9">
        <v>10810</v>
      </c>
      <c r="M309" s="3"/>
      <c r="N309" s="9">
        <v>10810</v>
      </c>
      <c r="O309" s="9">
        <v>7310</v>
      </c>
      <c r="P309" s="10">
        <v>4200</v>
      </c>
      <c r="Q309" s="10">
        <f t="shared" si="4"/>
        <v>93450</v>
      </c>
    </row>
    <row r="310" spans="1:17" x14ac:dyDescent="0.15">
      <c r="A310" s="8" t="s">
        <v>7828</v>
      </c>
      <c r="B310" s="8" t="s">
        <v>7829</v>
      </c>
      <c r="C310" s="8" t="s">
        <v>2008</v>
      </c>
      <c r="D310" s="8" t="s">
        <v>2009</v>
      </c>
      <c r="E310" s="9">
        <v>6368</v>
      </c>
      <c r="F310" s="9">
        <v>9910</v>
      </c>
      <c r="G310" s="9">
        <v>10020</v>
      </c>
      <c r="H310" s="9">
        <v>1820</v>
      </c>
      <c r="I310" s="9">
        <v>9604</v>
      </c>
      <c r="J310" s="9">
        <v>13690</v>
      </c>
      <c r="K310" s="9">
        <v>5960</v>
      </c>
      <c r="L310" s="9">
        <v>5900</v>
      </c>
      <c r="M310" s="9">
        <v>4748</v>
      </c>
      <c r="N310" s="9">
        <v>7440</v>
      </c>
      <c r="O310" s="9">
        <v>8430</v>
      </c>
      <c r="P310" s="10">
        <v>9480</v>
      </c>
      <c r="Q310" s="10">
        <f t="shared" si="4"/>
        <v>93370</v>
      </c>
    </row>
    <row r="311" spans="1:17" x14ac:dyDescent="0.15">
      <c r="A311" s="8" t="s">
        <v>7828</v>
      </c>
      <c r="B311" s="8" t="s">
        <v>7829</v>
      </c>
      <c r="C311" s="8" t="s">
        <v>1592</v>
      </c>
      <c r="D311" s="8" t="s">
        <v>1593</v>
      </c>
      <c r="E311" s="9">
        <v>4305</v>
      </c>
      <c r="F311" s="9">
        <v>8005</v>
      </c>
      <c r="G311" s="9">
        <v>16065</v>
      </c>
      <c r="H311" s="3"/>
      <c r="I311" s="9">
        <v>7680</v>
      </c>
      <c r="J311" s="9">
        <v>7402</v>
      </c>
      <c r="K311" s="9">
        <v>12009</v>
      </c>
      <c r="L311" s="3"/>
      <c r="M311" s="9">
        <v>3979</v>
      </c>
      <c r="N311" s="9">
        <v>18500</v>
      </c>
      <c r="O311" s="9">
        <v>7904</v>
      </c>
      <c r="P311" s="10">
        <v>6214</v>
      </c>
      <c r="Q311" s="10">
        <f t="shared" si="4"/>
        <v>92063</v>
      </c>
    </row>
    <row r="312" spans="1:17" x14ac:dyDescent="0.15">
      <c r="A312" s="8" t="s">
        <v>7828</v>
      </c>
      <c r="B312" s="8" t="s">
        <v>7829</v>
      </c>
      <c r="C312" s="8" t="s">
        <v>156</v>
      </c>
      <c r="D312" s="8" t="s">
        <v>8014</v>
      </c>
      <c r="E312" s="3"/>
      <c r="F312" s="3"/>
      <c r="G312" s="3"/>
      <c r="H312" s="9">
        <v>5467</v>
      </c>
      <c r="I312" s="3"/>
      <c r="J312" s="3"/>
      <c r="K312" s="3"/>
      <c r="L312" s="9">
        <v>14268</v>
      </c>
      <c r="M312" s="9">
        <v>10226</v>
      </c>
      <c r="N312" s="9">
        <v>10274</v>
      </c>
      <c r="O312" s="9">
        <v>20345</v>
      </c>
      <c r="P312" s="10">
        <v>30964</v>
      </c>
      <c r="Q312" s="10">
        <f t="shared" si="4"/>
        <v>91544</v>
      </c>
    </row>
    <row r="313" spans="1:17" x14ac:dyDescent="0.15">
      <c r="A313" s="8" t="s">
        <v>7828</v>
      </c>
      <c r="B313" s="8" t="s">
        <v>7829</v>
      </c>
      <c r="C313" s="8" t="s">
        <v>1546</v>
      </c>
      <c r="D313" s="8" t="s">
        <v>1547</v>
      </c>
      <c r="E313" s="9">
        <v>4808</v>
      </c>
      <c r="F313" s="9">
        <v>7184</v>
      </c>
      <c r="G313" s="9">
        <v>9616</v>
      </c>
      <c r="H313" s="9">
        <v>4808</v>
      </c>
      <c r="I313" s="9">
        <v>8818</v>
      </c>
      <c r="J313" s="9">
        <v>11970</v>
      </c>
      <c r="K313" s="9">
        <v>2394</v>
      </c>
      <c r="L313" s="9">
        <v>9643</v>
      </c>
      <c r="M313" s="9">
        <v>12104</v>
      </c>
      <c r="N313" s="9">
        <v>7383</v>
      </c>
      <c r="O313" s="9">
        <v>7383</v>
      </c>
      <c r="P313" s="10">
        <v>4922</v>
      </c>
      <c r="Q313" s="10">
        <f t="shared" si="4"/>
        <v>91033</v>
      </c>
    </row>
    <row r="314" spans="1:17" x14ac:dyDescent="0.15">
      <c r="A314" s="8" t="s">
        <v>7828</v>
      </c>
      <c r="B314" s="8" t="s">
        <v>7829</v>
      </c>
      <c r="C314" s="8" t="s">
        <v>2220</v>
      </c>
      <c r="D314" s="8" t="s">
        <v>8015</v>
      </c>
      <c r="E314" s="9">
        <v>8420</v>
      </c>
      <c r="F314" s="9">
        <v>4250</v>
      </c>
      <c r="G314" s="9">
        <v>19188</v>
      </c>
      <c r="H314" s="3"/>
      <c r="I314" s="9">
        <v>6172</v>
      </c>
      <c r="J314" s="9">
        <v>8340</v>
      </c>
      <c r="K314" s="9">
        <v>7860</v>
      </c>
      <c r="L314" s="9">
        <v>2980</v>
      </c>
      <c r="M314" s="9">
        <v>11575</v>
      </c>
      <c r="N314" s="9">
        <v>8450</v>
      </c>
      <c r="O314" s="9">
        <v>4175</v>
      </c>
      <c r="P314" s="10">
        <v>8390</v>
      </c>
      <c r="Q314" s="10">
        <f t="shared" si="4"/>
        <v>89800</v>
      </c>
    </row>
    <row r="315" spans="1:17" x14ac:dyDescent="0.15">
      <c r="A315" s="8" t="s">
        <v>7828</v>
      </c>
      <c r="B315" s="8" t="s">
        <v>7844</v>
      </c>
      <c r="C315" s="8" t="s">
        <v>1512</v>
      </c>
      <c r="D315" s="8" t="s">
        <v>8016</v>
      </c>
      <c r="E315" s="9">
        <v>4510</v>
      </c>
      <c r="F315" s="9">
        <v>7400</v>
      </c>
      <c r="G315" s="9">
        <v>3431</v>
      </c>
      <c r="H315" s="9">
        <v>5049</v>
      </c>
      <c r="I315" s="9">
        <v>12555</v>
      </c>
      <c r="J315" s="9">
        <v>12170</v>
      </c>
      <c r="K315" s="9">
        <v>5980</v>
      </c>
      <c r="L315" s="9">
        <v>14045</v>
      </c>
      <c r="M315" s="3"/>
      <c r="N315" s="9">
        <v>11885</v>
      </c>
      <c r="O315" s="9">
        <v>7985</v>
      </c>
      <c r="P315" s="10">
        <v>4465</v>
      </c>
      <c r="Q315" s="10">
        <f t="shared" si="4"/>
        <v>89475</v>
      </c>
    </row>
    <row r="316" spans="1:17" x14ac:dyDescent="0.15">
      <c r="A316" s="8" t="s">
        <v>7828</v>
      </c>
      <c r="B316" s="8" t="s">
        <v>7829</v>
      </c>
      <c r="C316" s="8" t="s">
        <v>910</v>
      </c>
      <c r="D316" s="8" t="s">
        <v>911</v>
      </c>
      <c r="E316" s="9">
        <v>6690</v>
      </c>
      <c r="F316" s="9">
        <v>6780</v>
      </c>
      <c r="G316" s="9">
        <v>13690</v>
      </c>
      <c r="H316" s="9">
        <v>8050</v>
      </c>
      <c r="I316" s="9">
        <v>11150</v>
      </c>
      <c r="J316" s="9">
        <v>6630</v>
      </c>
      <c r="K316" s="3"/>
      <c r="L316" s="9">
        <v>7950</v>
      </c>
      <c r="M316" s="3"/>
      <c r="N316" s="9">
        <v>8230</v>
      </c>
      <c r="O316" s="9">
        <v>12670</v>
      </c>
      <c r="P316" s="10">
        <v>6540</v>
      </c>
      <c r="Q316" s="10">
        <f t="shared" si="4"/>
        <v>88380</v>
      </c>
    </row>
    <row r="317" spans="1:17" x14ac:dyDescent="0.15">
      <c r="A317" s="8" t="s">
        <v>7828</v>
      </c>
      <c r="B317" s="8" t="s">
        <v>7844</v>
      </c>
      <c r="C317" s="8" t="s">
        <v>1622</v>
      </c>
      <c r="D317" s="8" t="s">
        <v>8017</v>
      </c>
      <c r="E317" s="9">
        <v>3340</v>
      </c>
      <c r="F317" s="9">
        <v>11985</v>
      </c>
      <c r="G317" s="3"/>
      <c r="H317" s="9">
        <v>9765</v>
      </c>
      <c r="I317" s="9">
        <v>8165</v>
      </c>
      <c r="J317" s="9">
        <v>13525</v>
      </c>
      <c r="K317" s="9">
        <v>7375</v>
      </c>
      <c r="L317" s="9">
        <v>12535</v>
      </c>
      <c r="M317" s="9">
        <v>1980</v>
      </c>
      <c r="N317" s="9">
        <v>5495</v>
      </c>
      <c r="O317" s="9">
        <v>6687</v>
      </c>
      <c r="P317" s="10">
        <v>6938</v>
      </c>
      <c r="Q317" s="10">
        <f t="shared" si="4"/>
        <v>87790</v>
      </c>
    </row>
    <row r="318" spans="1:17" x14ac:dyDescent="0.15">
      <c r="A318" s="8" t="s">
        <v>7828</v>
      </c>
      <c r="B318" s="8" t="s">
        <v>7829</v>
      </c>
      <c r="C318" s="8" t="s">
        <v>2816</v>
      </c>
      <c r="D318" s="8" t="s">
        <v>2817</v>
      </c>
      <c r="E318" s="9">
        <v>6613</v>
      </c>
      <c r="F318" s="9">
        <v>6157</v>
      </c>
      <c r="G318" s="9">
        <v>11229</v>
      </c>
      <c r="H318" s="9">
        <v>14561</v>
      </c>
      <c r="I318" s="9">
        <v>8680</v>
      </c>
      <c r="J318" s="9">
        <v>4470</v>
      </c>
      <c r="K318" s="9">
        <v>8870</v>
      </c>
      <c r="L318" s="9">
        <v>3146</v>
      </c>
      <c r="M318" s="9">
        <v>5354</v>
      </c>
      <c r="N318" s="9">
        <v>3600</v>
      </c>
      <c r="O318" s="9">
        <v>7230</v>
      </c>
      <c r="P318" s="10">
        <v>7260</v>
      </c>
      <c r="Q318" s="10">
        <f t="shared" si="4"/>
        <v>87170</v>
      </c>
    </row>
    <row r="319" spans="1:17" x14ac:dyDescent="0.15">
      <c r="A319" s="8" t="s">
        <v>7828</v>
      </c>
      <c r="B319" s="8" t="s">
        <v>7829</v>
      </c>
      <c r="C319" s="8" t="s">
        <v>1438</v>
      </c>
      <c r="D319" s="8" t="s">
        <v>8018</v>
      </c>
      <c r="E319" s="9">
        <v>8953</v>
      </c>
      <c r="F319" s="9">
        <v>16698</v>
      </c>
      <c r="G319" s="3"/>
      <c r="H319" s="9">
        <v>7770</v>
      </c>
      <c r="I319" s="9">
        <v>16510</v>
      </c>
      <c r="J319" s="9">
        <v>8170</v>
      </c>
      <c r="K319" s="3"/>
      <c r="L319" s="9">
        <v>16250</v>
      </c>
      <c r="M319" s="9">
        <v>8390</v>
      </c>
      <c r="N319" s="9">
        <v>4195</v>
      </c>
      <c r="O319" s="3"/>
      <c r="P319" s="4"/>
      <c r="Q319" s="10">
        <f t="shared" si="4"/>
        <v>86936</v>
      </c>
    </row>
    <row r="320" spans="1:17" x14ac:dyDescent="0.15">
      <c r="A320" s="8" t="s">
        <v>7828</v>
      </c>
      <c r="B320" s="8" t="s">
        <v>7844</v>
      </c>
      <c r="C320" s="8" t="s">
        <v>8019</v>
      </c>
      <c r="D320" s="8" t="s">
        <v>8020</v>
      </c>
      <c r="E320" s="3"/>
      <c r="F320" s="3"/>
      <c r="G320" s="3"/>
      <c r="H320" s="9">
        <v>42765</v>
      </c>
      <c r="I320" s="9">
        <v>17035</v>
      </c>
      <c r="J320" s="9">
        <v>26180</v>
      </c>
      <c r="K320" s="3"/>
      <c r="L320" s="3"/>
      <c r="M320" s="3"/>
      <c r="N320" s="3"/>
      <c r="O320" s="3"/>
      <c r="P320" s="4"/>
      <c r="Q320" s="10">
        <f t="shared" si="4"/>
        <v>85980</v>
      </c>
    </row>
    <row r="321" spans="1:17" x14ac:dyDescent="0.15">
      <c r="A321" s="8" t="s">
        <v>7828</v>
      </c>
      <c r="B321" s="8" t="s">
        <v>7829</v>
      </c>
      <c r="C321" s="8" t="s">
        <v>1626</v>
      </c>
      <c r="D321" s="8" t="s">
        <v>8021</v>
      </c>
      <c r="E321" s="3"/>
      <c r="F321" s="9">
        <v>12340</v>
      </c>
      <c r="G321" s="9">
        <v>12350</v>
      </c>
      <c r="H321" s="9">
        <v>8210</v>
      </c>
      <c r="I321" s="9">
        <v>10550</v>
      </c>
      <c r="J321" s="9">
        <v>5500</v>
      </c>
      <c r="K321" s="9">
        <v>5015</v>
      </c>
      <c r="L321" s="9">
        <v>7200</v>
      </c>
      <c r="M321" s="9">
        <v>12215</v>
      </c>
      <c r="N321" s="3"/>
      <c r="O321" s="9">
        <v>6320</v>
      </c>
      <c r="P321" s="10">
        <v>6105</v>
      </c>
      <c r="Q321" s="10">
        <f t="shared" si="4"/>
        <v>85805</v>
      </c>
    </row>
    <row r="322" spans="1:17" x14ac:dyDescent="0.15">
      <c r="A322" s="8" t="s">
        <v>7828</v>
      </c>
      <c r="B322" s="8" t="s">
        <v>7829</v>
      </c>
      <c r="C322" s="8" t="s">
        <v>1456</v>
      </c>
      <c r="D322" s="8" t="s">
        <v>8022</v>
      </c>
      <c r="E322" s="9">
        <v>23718</v>
      </c>
      <c r="F322" s="9">
        <v>7850</v>
      </c>
      <c r="G322" s="3"/>
      <c r="H322" s="9">
        <v>20500</v>
      </c>
      <c r="I322" s="9">
        <v>7790</v>
      </c>
      <c r="J322" s="3"/>
      <c r="K322" s="9">
        <v>7800</v>
      </c>
      <c r="L322" s="3"/>
      <c r="M322" s="3"/>
      <c r="N322" s="9">
        <v>3322</v>
      </c>
      <c r="O322" s="9">
        <v>7780</v>
      </c>
      <c r="P322" s="10">
        <v>6906</v>
      </c>
      <c r="Q322" s="10">
        <f t="shared" si="4"/>
        <v>85666</v>
      </c>
    </row>
    <row r="323" spans="1:17" x14ac:dyDescent="0.15">
      <c r="A323" s="8" t="s">
        <v>7828</v>
      </c>
      <c r="B323" s="8" t="s">
        <v>7844</v>
      </c>
      <c r="C323" s="8" t="s">
        <v>1262</v>
      </c>
      <c r="D323" s="8" t="s">
        <v>1263</v>
      </c>
      <c r="E323" s="9">
        <v>9640</v>
      </c>
      <c r="F323" s="9">
        <v>41600</v>
      </c>
      <c r="G323" s="3"/>
      <c r="H323" s="3"/>
      <c r="I323" s="3"/>
      <c r="J323" s="3"/>
      <c r="K323" s="9">
        <v>6370</v>
      </c>
      <c r="L323" s="9">
        <v>28040</v>
      </c>
      <c r="M323" s="3"/>
      <c r="N323" s="3"/>
      <c r="O323" s="3"/>
      <c r="P323" s="4"/>
      <c r="Q323" s="10">
        <f t="shared" si="4"/>
        <v>85650</v>
      </c>
    </row>
    <row r="324" spans="1:17" x14ac:dyDescent="0.15">
      <c r="A324" s="8" t="s">
        <v>7828</v>
      </c>
      <c r="B324" s="8" t="s">
        <v>7829</v>
      </c>
      <c r="C324" s="8" t="s">
        <v>1384</v>
      </c>
      <c r="D324" s="8" t="s">
        <v>1385</v>
      </c>
      <c r="E324" s="9">
        <v>8331</v>
      </c>
      <c r="F324" s="9">
        <v>5830</v>
      </c>
      <c r="G324" s="9">
        <v>8335</v>
      </c>
      <c r="H324" s="9">
        <v>6275</v>
      </c>
      <c r="I324" s="9">
        <v>8405</v>
      </c>
      <c r="J324" s="9">
        <v>3348</v>
      </c>
      <c r="K324" s="9">
        <v>8092</v>
      </c>
      <c r="L324" s="9">
        <v>8170</v>
      </c>
      <c r="M324" s="9">
        <v>5755</v>
      </c>
      <c r="N324" s="9">
        <v>7212</v>
      </c>
      <c r="O324" s="9">
        <v>8093</v>
      </c>
      <c r="P324" s="10">
        <v>7347</v>
      </c>
      <c r="Q324" s="10">
        <f t="shared" si="4"/>
        <v>85193</v>
      </c>
    </row>
    <row r="325" spans="1:17" x14ac:dyDescent="0.15">
      <c r="A325" s="8" t="s">
        <v>7828</v>
      </c>
      <c r="B325" s="8" t="s">
        <v>7829</v>
      </c>
      <c r="C325" s="8" t="s">
        <v>2172</v>
      </c>
      <c r="D325" s="8" t="s">
        <v>2173</v>
      </c>
      <c r="E325" s="9">
        <v>6540</v>
      </c>
      <c r="F325" s="9">
        <v>10060</v>
      </c>
      <c r="G325" s="9">
        <v>3360</v>
      </c>
      <c r="H325" s="9">
        <v>4120</v>
      </c>
      <c r="I325" s="9">
        <v>12100</v>
      </c>
      <c r="J325" s="9">
        <v>6190</v>
      </c>
      <c r="K325" s="9">
        <v>7318</v>
      </c>
      <c r="L325" s="9">
        <v>5242</v>
      </c>
      <c r="M325" s="9">
        <v>3320</v>
      </c>
      <c r="N325" s="9">
        <v>9990</v>
      </c>
      <c r="O325" s="9">
        <v>6640</v>
      </c>
      <c r="P325" s="10">
        <v>9940</v>
      </c>
      <c r="Q325" s="10">
        <f t="shared" si="4"/>
        <v>84820</v>
      </c>
    </row>
    <row r="326" spans="1:17" x14ac:dyDescent="0.15">
      <c r="A326" s="8" t="s">
        <v>7828</v>
      </c>
      <c r="B326" s="8" t="s">
        <v>7829</v>
      </c>
      <c r="C326" s="8" t="s">
        <v>1402</v>
      </c>
      <c r="D326" s="8" t="s">
        <v>1403</v>
      </c>
      <c r="E326" s="9">
        <v>9760</v>
      </c>
      <c r="F326" s="9">
        <v>5164</v>
      </c>
      <c r="G326" s="9">
        <v>11362</v>
      </c>
      <c r="H326" s="9">
        <v>5914</v>
      </c>
      <c r="I326" s="9">
        <v>4212</v>
      </c>
      <c r="J326" s="9">
        <v>7626</v>
      </c>
      <c r="K326" s="9">
        <v>3138</v>
      </c>
      <c r="L326" s="9">
        <v>6320</v>
      </c>
      <c r="M326" s="9">
        <v>8268</v>
      </c>
      <c r="N326" s="9">
        <v>7264</v>
      </c>
      <c r="O326" s="9">
        <v>10604</v>
      </c>
      <c r="P326" s="10">
        <v>3608</v>
      </c>
      <c r="Q326" s="10">
        <f t="shared" ref="Q326:Q389" si="5">SUM(E326:P326)</f>
        <v>83240</v>
      </c>
    </row>
    <row r="327" spans="1:17" x14ac:dyDescent="0.15">
      <c r="A327" s="8" t="s">
        <v>7828</v>
      </c>
      <c r="B327" s="8" t="s">
        <v>7844</v>
      </c>
      <c r="C327" s="8" t="s">
        <v>8023</v>
      </c>
      <c r="D327" s="8" t="s">
        <v>8024</v>
      </c>
      <c r="E327" s="3"/>
      <c r="F327" s="3"/>
      <c r="G327" s="3"/>
      <c r="H327" s="9">
        <v>41990</v>
      </c>
      <c r="I327" s="9">
        <v>41110</v>
      </c>
      <c r="J327" s="3"/>
      <c r="K327" s="3"/>
      <c r="L327" s="3"/>
      <c r="M327" s="3"/>
      <c r="N327" s="3"/>
      <c r="O327" s="3"/>
      <c r="P327" s="4"/>
      <c r="Q327" s="10">
        <f t="shared" si="5"/>
        <v>83100</v>
      </c>
    </row>
    <row r="328" spans="1:17" x14ac:dyDescent="0.15">
      <c r="A328" s="8" t="s">
        <v>7828</v>
      </c>
      <c r="B328" s="8" t="s">
        <v>7829</v>
      </c>
      <c r="C328" s="8" t="s">
        <v>1164</v>
      </c>
      <c r="D328" s="8" t="s">
        <v>8025</v>
      </c>
      <c r="E328" s="3"/>
      <c r="F328" s="3"/>
      <c r="G328" s="3"/>
      <c r="H328" s="3"/>
      <c r="I328" s="9">
        <v>25325</v>
      </c>
      <c r="J328" s="3"/>
      <c r="K328" s="9">
        <v>6505</v>
      </c>
      <c r="L328" s="9">
        <v>5275</v>
      </c>
      <c r="M328" s="9">
        <v>15095</v>
      </c>
      <c r="N328" s="9">
        <v>11855</v>
      </c>
      <c r="O328" s="9">
        <v>12388</v>
      </c>
      <c r="P328" s="10">
        <v>6446</v>
      </c>
      <c r="Q328" s="10">
        <f t="shared" si="5"/>
        <v>82889</v>
      </c>
    </row>
    <row r="329" spans="1:17" x14ac:dyDescent="0.15">
      <c r="A329" s="8" t="s">
        <v>7828</v>
      </c>
      <c r="B329" s="8" t="s">
        <v>7829</v>
      </c>
      <c r="C329" s="8" t="s">
        <v>8026</v>
      </c>
      <c r="D329" s="8" t="s">
        <v>8027</v>
      </c>
      <c r="E329" s="3"/>
      <c r="F329" s="3"/>
      <c r="G329" s="3"/>
      <c r="H329" s="3"/>
      <c r="I329" s="3"/>
      <c r="J329" s="3"/>
      <c r="K329" s="3"/>
      <c r="L329" s="3"/>
      <c r="M329" s="3"/>
      <c r="N329" s="9">
        <v>39852</v>
      </c>
      <c r="O329" s="9">
        <v>42939</v>
      </c>
      <c r="P329" s="4"/>
      <c r="Q329" s="10">
        <f t="shared" si="5"/>
        <v>82791</v>
      </c>
    </row>
    <row r="330" spans="1:17" x14ac:dyDescent="0.15">
      <c r="A330" s="8" t="s">
        <v>7828</v>
      </c>
      <c r="B330" s="8" t="s">
        <v>7829</v>
      </c>
      <c r="C330" s="8" t="s">
        <v>1716</v>
      </c>
      <c r="D330" s="8" t="s">
        <v>1717</v>
      </c>
      <c r="E330" s="9">
        <v>8420</v>
      </c>
      <c r="F330" s="9">
        <v>12630</v>
      </c>
      <c r="G330" s="9">
        <v>12340</v>
      </c>
      <c r="H330" s="3"/>
      <c r="I330" s="9">
        <v>8005</v>
      </c>
      <c r="J330" s="9">
        <v>3785</v>
      </c>
      <c r="K330" s="9">
        <v>7605</v>
      </c>
      <c r="L330" s="9">
        <v>8280</v>
      </c>
      <c r="M330" s="9">
        <v>4135</v>
      </c>
      <c r="N330" s="9">
        <v>4085</v>
      </c>
      <c r="O330" s="3"/>
      <c r="P330" s="10">
        <v>12170</v>
      </c>
      <c r="Q330" s="10">
        <f t="shared" si="5"/>
        <v>81455</v>
      </c>
    </row>
    <row r="331" spans="1:17" x14ac:dyDescent="0.15">
      <c r="A331" s="8" t="s">
        <v>7828</v>
      </c>
      <c r="B331" s="8" t="s">
        <v>7844</v>
      </c>
      <c r="C331" s="8" t="s">
        <v>640</v>
      </c>
      <c r="D331" s="8" t="s">
        <v>641</v>
      </c>
      <c r="E331" s="9">
        <v>5000</v>
      </c>
      <c r="F331" s="9">
        <v>5000</v>
      </c>
      <c r="G331" s="9">
        <v>8710</v>
      </c>
      <c r="H331" s="9">
        <v>12785</v>
      </c>
      <c r="I331" s="9">
        <v>7105</v>
      </c>
      <c r="J331" s="9">
        <v>3900</v>
      </c>
      <c r="K331" s="9">
        <v>3780</v>
      </c>
      <c r="L331" s="9">
        <v>7200</v>
      </c>
      <c r="M331" s="9">
        <v>10650</v>
      </c>
      <c r="N331" s="9">
        <v>3275</v>
      </c>
      <c r="O331" s="9">
        <v>6280</v>
      </c>
      <c r="P331" s="10">
        <v>7438</v>
      </c>
      <c r="Q331" s="10">
        <f t="shared" si="5"/>
        <v>81123</v>
      </c>
    </row>
    <row r="332" spans="1:17" x14ac:dyDescent="0.15">
      <c r="A332" s="8" t="s">
        <v>7828</v>
      </c>
      <c r="B332" s="8" t="s">
        <v>7829</v>
      </c>
      <c r="C332" s="8" t="s">
        <v>1776</v>
      </c>
      <c r="D332" s="8" t="s">
        <v>1777</v>
      </c>
      <c r="E332" s="9">
        <v>9400</v>
      </c>
      <c r="F332" s="9">
        <v>11081</v>
      </c>
      <c r="G332" s="9">
        <v>3731</v>
      </c>
      <c r="H332" s="9">
        <v>7715</v>
      </c>
      <c r="I332" s="9">
        <v>8922</v>
      </c>
      <c r="J332" s="9">
        <v>5858</v>
      </c>
      <c r="K332" s="9">
        <v>6608</v>
      </c>
      <c r="L332" s="9">
        <v>5891</v>
      </c>
      <c r="M332" s="9">
        <v>6821</v>
      </c>
      <c r="N332" s="9">
        <v>1198</v>
      </c>
      <c r="O332" s="9">
        <v>8527</v>
      </c>
      <c r="P332" s="10">
        <v>5080</v>
      </c>
      <c r="Q332" s="10">
        <f t="shared" si="5"/>
        <v>80832</v>
      </c>
    </row>
    <row r="333" spans="1:17" x14ac:dyDescent="0.15">
      <c r="A333" s="8" t="s">
        <v>7828</v>
      </c>
      <c r="B333" s="8" t="s">
        <v>7829</v>
      </c>
      <c r="C333" s="8" t="s">
        <v>8028</v>
      </c>
      <c r="D333" s="8" t="s">
        <v>8029</v>
      </c>
      <c r="E333" s="9">
        <v>7835</v>
      </c>
      <c r="F333" s="9">
        <v>18000</v>
      </c>
      <c r="G333" s="3"/>
      <c r="H333" s="3"/>
      <c r="I333" s="3"/>
      <c r="J333" s="3"/>
      <c r="K333" s="3"/>
      <c r="L333" s="9">
        <v>12630</v>
      </c>
      <c r="M333" s="9">
        <v>12010</v>
      </c>
      <c r="N333" s="9">
        <v>25980</v>
      </c>
      <c r="O333" s="9">
        <v>4251</v>
      </c>
      <c r="P333" s="4"/>
      <c r="Q333" s="10">
        <f t="shared" si="5"/>
        <v>80706</v>
      </c>
    </row>
    <row r="334" spans="1:17" x14ac:dyDescent="0.15">
      <c r="A334" s="8" t="s">
        <v>7828</v>
      </c>
      <c r="B334" s="8" t="s">
        <v>7844</v>
      </c>
      <c r="C334" s="8" t="s">
        <v>1610</v>
      </c>
      <c r="D334" s="8" t="s">
        <v>8030</v>
      </c>
      <c r="E334" s="9">
        <v>12040</v>
      </c>
      <c r="F334" s="3"/>
      <c r="G334" s="9">
        <v>12280</v>
      </c>
      <c r="H334" s="3"/>
      <c r="I334" s="9">
        <v>6075</v>
      </c>
      <c r="J334" s="9">
        <v>6030</v>
      </c>
      <c r="K334" s="9">
        <v>6140</v>
      </c>
      <c r="L334" s="9">
        <v>12635</v>
      </c>
      <c r="M334" s="9">
        <v>12510</v>
      </c>
      <c r="N334" s="9">
        <v>6045</v>
      </c>
      <c r="O334" s="3"/>
      <c r="P334" s="10">
        <v>6675</v>
      </c>
      <c r="Q334" s="10">
        <f t="shared" si="5"/>
        <v>80430</v>
      </c>
    </row>
    <row r="335" spans="1:17" x14ac:dyDescent="0.15">
      <c r="A335" s="8" t="s">
        <v>7828</v>
      </c>
      <c r="B335" s="8" t="s">
        <v>7844</v>
      </c>
      <c r="C335" s="8" t="s">
        <v>1876</v>
      </c>
      <c r="D335" s="8" t="s">
        <v>1877</v>
      </c>
      <c r="E335" s="9">
        <v>9202</v>
      </c>
      <c r="F335" s="9">
        <v>9972</v>
      </c>
      <c r="G335" s="9">
        <v>6632</v>
      </c>
      <c r="H335" s="9">
        <v>4900</v>
      </c>
      <c r="I335" s="9">
        <v>8352</v>
      </c>
      <c r="J335" s="3"/>
      <c r="K335" s="9">
        <v>7776</v>
      </c>
      <c r="L335" s="9">
        <v>6053</v>
      </c>
      <c r="M335" s="9">
        <v>8680</v>
      </c>
      <c r="N335" s="9">
        <v>5370</v>
      </c>
      <c r="O335" s="9">
        <v>8864</v>
      </c>
      <c r="P335" s="10">
        <v>4602</v>
      </c>
      <c r="Q335" s="10">
        <f t="shared" si="5"/>
        <v>80403</v>
      </c>
    </row>
    <row r="336" spans="1:17" x14ac:dyDescent="0.15">
      <c r="A336" s="8" t="s">
        <v>7828</v>
      </c>
      <c r="B336" s="8" t="s">
        <v>7829</v>
      </c>
      <c r="C336" s="8" t="s">
        <v>1868</v>
      </c>
      <c r="D336" s="8" t="s">
        <v>1869</v>
      </c>
      <c r="E336" s="3"/>
      <c r="F336" s="9">
        <v>22250</v>
      </c>
      <c r="G336" s="3"/>
      <c r="H336" s="3"/>
      <c r="I336" s="9">
        <v>5228</v>
      </c>
      <c r="J336" s="9">
        <v>5362</v>
      </c>
      <c r="K336" s="9">
        <v>6135</v>
      </c>
      <c r="L336" s="9">
        <v>7880</v>
      </c>
      <c r="M336" s="3"/>
      <c r="N336" s="9">
        <v>2685</v>
      </c>
      <c r="O336" s="9">
        <v>22925</v>
      </c>
      <c r="P336" s="10">
        <v>7550</v>
      </c>
      <c r="Q336" s="10">
        <f t="shared" si="5"/>
        <v>80015</v>
      </c>
    </row>
    <row r="337" spans="1:17" x14ac:dyDescent="0.15">
      <c r="A337" s="8" t="s">
        <v>7828</v>
      </c>
      <c r="B337" s="8" t="s">
        <v>7829</v>
      </c>
      <c r="C337" s="8" t="s">
        <v>2020</v>
      </c>
      <c r="D337" s="8" t="s">
        <v>2021</v>
      </c>
      <c r="E337" s="3"/>
      <c r="F337" s="3"/>
      <c r="G337" s="3"/>
      <c r="H337" s="9">
        <v>13362</v>
      </c>
      <c r="I337" s="9">
        <v>1386</v>
      </c>
      <c r="J337" s="9">
        <v>13342</v>
      </c>
      <c r="K337" s="9">
        <v>14352</v>
      </c>
      <c r="L337" s="9">
        <v>8995</v>
      </c>
      <c r="M337" s="9">
        <v>4854</v>
      </c>
      <c r="N337" s="9">
        <v>7458</v>
      </c>
      <c r="O337" s="9">
        <v>9490</v>
      </c>
      <c r="P337" s="10">
        <v>5454</v>
      </c>
      <c r="Q337" s="10">
        <f t="shared" si="5"/>
        <v>78693</v>
      </c>
    </row>
    <row r="338" spans="1:17" x14ac:dyDescent="0.15">
      <c r="A338" s="8" t="s">
        <v>7828</v>
      </c>
      <c r="B338" s="8" t="s">
        <v>7829</v>
      </c>
      <c r="C338" s="8" t="s">
        <v>1600</v>
      </c>
      <c r="D338" s="8" t="s">
        <v>1601</v>
      </c>
      <c r="E338" s="9">
        <v>10078</v>
      </c>
      <c r="F338" s="9">
        <v>8760</v>
      </c>
      <c r="G338" s="9">
        <v>5212</v>
      </c>
      <c r="H338" s="9">
        <v>5687</v>
      </c>
      <c r="I338" s="9">
        <v>9255</v>
      </c>
      <c r="J338" s="9">
        <v>5014</v>
      </c>
      <c r="K338" s="9">
        <v>3558</v>
      </c>
      <c r="L338" s="9">
        <v>6882</v>
      </c>
      <c r="M338" s="9">
        <v>5212</v>
      </c>
      <c r="N338" s="9">
        <v>8546</v>
      </c>
      <c r="O338" s="9">
        <v>3472</v>
      </c>
      <c r="P338" s="10">
        <v>6998</v>
      </c>
      <c r="Q338" s="10">
        <f t="shared" si="5"/>
        <v>78674</v>
      </c>
    </row>
    <row r="339" spans="1:17" x14ac:dyDescent="0.15">
      <c r="A339" s="8" t="s">
        <v>7828</v>
      </c>
      <c r="B339" s="8" t="s">
        <v>7844</v>
      </c>
      <c r="C339" s="8" t="s">
        <v>1552</v>
      </c>
      <c r="D339" s="8" t="s">
        <v>8031</v>
      </c>
      <c r="E339" s="9">
        <v>7285</v>
      </c>
      <c r="F339" s="9">
        <v>3665</v>
      </c>
      <c r="G339" s="9">
        <v>7865</v>
      </c>
      <c r="H339" s="3"/>
      <c r="I339" s="9">
        <v>7465</v>
      </c>
      <c r="J339" s="9">
        <v>7425</v>
      </c>
      <c r="K339" s="9">
        <v>7375</v>
      </c>
      <c r="L339" s="9">
        <v>11165</v>
      </c>
      <c r="M339" s="9">
        <v>3490</v>
      </c>
      <c r="N339" s="9">
        <v>11170</v>
      </c>
      <c r="O339" s="3"/>
      <c r="P339" s="10">
        <v>10935</v>
      </c>
      <c r="Q339" s="10">
        <f t="shared" si="5"/>
        <v>77840</v>
      </c>
    </row>
    <row r="340" spans="1:17" x14ac:dyDescent="0.15">
      <c r="A340" s="8" t="s">
        <v>7828</v>
      </c>
      <c r="B340" s="8" t="s">
        <v>7829</v>
      </c>
      <c r="C340" s="8" t="s">
        <v>1442</v>
      </c>
      <c r="D340" s="8" t="s">
        <v>8032</v>
      </c>
      <c r="E340" s="9">
        <v>3217</v>
      </c>
      <c r="F340" s="9">
        <v>19935</v>
      </c>
      <c r="G340" s="9">
        <v>10284</v>
      </c>
      <c r="H340" s="3"/>
      <c r="I340" s="3"/>
      <c r="J340" s="9">
        <v>6530</v>
      </c>
      <c r="K340" s="9">
        <v>9795</v>
      </c>
      <c r="L340" s="9">
        <v>6530</v>
      </c>
      <c r="M340" s="9">
        <v>3265</v>
      </c>
      <c r="N340" s="9">
        <v>8990</v>
      </c>
      <c r="O340" s="9">
        <v>8990</v>
      </c>
      <c r="P340" s="4"/>
      <c r="Q340" s="10">
        <f t="shared" si="5"/>
        <v>77536</v>
      </c>
    </row>
    <row r="341" spans="1:17" x14ac:dyDescent="0.15">
      <c r="A341" s="8" t="s">
        <v>7828</v>
      </c>
      <c r="B341" s="8" t="s">
        <v>7829</v>
      </c>
      <c r="C341" s="8" t="s">
        <v>1950</v>
      </c>
      <c r="D341" s="8" t="s">
        <v>1951</v>
      </c>
      <c r="E341" s="9">
        <v>10230</v>
      </c>
      <c r="F341" s="9">
        <v>10230</v>
      </c>
      <c r="G341" s="3"/>
      <c r="H341" s="3"/>
      <c r="I341" s="3"/>
      <c r="J341" s="9">
        <v>6750</v>
      </c>
      <c r="K341" s="3"/>
      <c r="L341" s="9">
        <v>13960</v>
      </c>
      <c r="M341" s="3"/>
      <c r="N341" s="9">
        <v>15817</v>
      </c>
      <c r="O341" s="3"/>
      <c r="P341" s="10">
        <v>20420</v>
      </c>
      <c r="Q341" s="10">
        <f t="shared" si="5"/>
        <v>77407</v>
      </c>
    </row>
    <row r="342" spans="1:17" x14ac:dyDescent="0.15">
      <c r="A342" s="8" t="s">
        <v>7828</v>
      </c>
      <c r="B342" s="8" t="s">
        <v>7829</v>
      </c>
      <c r="C342" s="8" t="s">
        <v>1532</v>
      </c>
      <c r="D342" s="8" t="s">
        <v>1533</v>
      </c>
      <c r="E342" s="9">
        <v>7835</v>
      </c>
      <c r="F342" s="9">
        <v>10585</v>
      </c>
      <c r="G342" s="9">
        <v>2610</v>
      </c>
      <c r="H342" s="9">
        <v>9486</v>
      </c>
      <c r="I342" s="9">
        <v>5688</v>
      </c>
      <c r="J342" s="9">
        <v>5139</v>
      </c>
      <c r="K342" s="9">
        <v>5796</v>
      </c>
      <c r="L342" s="9">
        <v>7625</v>
      </c>
      <c r="M342" s="9">
        <v>8160</v>
      </c>
      <c r="N342" s="9">
        <v>5340</v>
      </c>
      <c r="O342" s="9">
        <v>2915</v>
      </c>
      <c r="P342" s="10">
        <v>5005</v>
      </c>
      <c r="Q342" s="10">
        <f t="shared" si="5"/>
        <v>76184</v>
      </c>
    </row>
    <row r="343" spans="1:17" x14ac:dyDescent="0.15">
      <c r="A343" s="8" t="s">
        <v>7828</v>
      </c>
      <c r="B343" s="8" t="s">
        <v>7829</v>
      </c>
      <c r="C343" s="8" t="s">
        <v>8033</v>
      </c>
      <c r="D343" s="8" t="s">
        <v>8034</v>
      </c>
      <c r="E343" s="3"/>
      <c r="F343" s="9">
        <v>15310</v>
      </c>
      <c r="G343" s="9">
        <v>3810</v>
      </c>
      <c r="H343" s="9">
        <v>25790</v>
      </c>
      <c r="I343" s="3"/>
      <c r="J343" s="9">
        <v>7716</v>
      </c>
      <c r="K343" s="3"/>
      <c r="L343" s="9">
        <v>10840</v>
      </c>
      <c r="M343" s="9">
        <v>11540</v>
      </c>
      <c r="N343" s="3"/>
      <c r="O343" s="3"/>
      <c r="P343" s="4"/>
      <c r="Q343" s="10">
        <f t="shared" si="5"/>
        <v>75006</v>
      </c>
    </row>
    <row r="344" spans="1:17" x14ac:dyDescent="0.15">
      <c r="A344" s="8" t="s">
        <v>7828</v>
      </c>
      <c r="B344" s="8" t="s">
        <v>7829</v>
      </c>
      <c r="C344" s="8" t="s">
        <v>2164</v>
      </c>
      <c r="D344" s="8" t="s">
        <v>8035</v>
      </c>
      <c r="E344" s="9">
        <v>1224</v>
      </c>
      <c r="F344" s="9">
        <v>86</v>
      </c>
      <c r="G344" s="3"/>
      <c r="H344" s="3"/>
      <c r="I344" s="9">
        <v>2958</v>
      </c>
      <c r="J344" s="9">
        <v>8322</v>
      </c>
      <c r="K344" s="3"/>
      <c r="L344" s="9">
        <v>12376</v>
      </c>
      <c r="M344" s="9">
        <v>-1330</v>
      </c>
      <c r="N344" s="9">
        <v>23122</v>
      </c>
      <c r="O344" s="9">
        <v>19428</v>
      </c>
      <c r="P344" s="10">
        <v>8352</v>
      </c>
      <c r="Q344" s="10">
        <f t="shared" si="5"/>
        <v>74538</v>
      </c>
    </row>
    <row r="345" spans="1:17" x14ac:dyDescent="0.15">
      <c r="A345" s="8" t="s">
        <v>7828</v>
      </c>
      <c r="B345" s="8" t="s">
        <v>7844</v>
      </c>
      <c r="C345" s="8" t="s">
        <v>1826</v>
      </c>
      <c r="D345" s="8" t="s">
        <v>8036</v>
      </c>
      <c r="E345" s="9">
        <v>6210</v>
      </c>
      <c r="F345" s="9">
        <v>10646</v>
      </c>
      <c r="G345" s="9">
        <v>10682</v>
      </c>
      <c r="H345" s="9">
        <v>8698</v>
      </c>
      <c r="I345" s="9">
        <v>4472</v>
      </c>
      <c r="J345" s="9">
        <v>4248</v>
      </c>
      <c r="K345" s="3"/>
      <c r="L345" s="9">
        <v>8414</v>
      </c>
      <c r="M345" s="9">
        <v>8120</v>
      </c>
      <c r="N345" s="9">
        <v>4100</v>
      </c>
      <c r="O345" s="9">
        <v>4156</v>
      </c>
      <c r="P345" s="10">
        <v>3962</v>
      </c>
      <c r="Q345" s="10">
        <f t="shared" si="5"/>
        <v>73708</v>
      </c>
    </row>
    <row r="346" spans="1:17" x14ac:dyDescent="0.15">
      <c r="A346" s="8" t="s">
        <v>7828</v>
      </c>
      <c r="B346" s="8" t="s">
        <v>7829</v>
      </c>
      <c r="C346" s="8" t="s">
        <v>1542</v>
      </c>
      <c r="D346" s="8" t="s">
        <v>8037</v>
      </c>
      <c r="E346" s="9">
        <v>7647</v>
      </c>
      <c r="F346" s="9">
        <v>7250</v>
      </c>
      <c r="G346" s="9">
        <v>2760</v>
      </c>
      <c r="H346" s="9">
        <v>5465</v>
      </c>
      <c r="I346" s="9">
        <v>5385</v>
      </c>
      <c r="J346" s="9">
        <v>10815</v>
      </c>
      <c r="K346" s="3"/>
      <c r="L346" s="9">
        <v>9665</v>
      </c>
      <c r="M346" s="9">
        <v>8505</v>
      </c>
      <c r="N346" s="9">
        <v>5710</v>
      </c>
      <c r="O346" s="9">
        <v>5370</v>
      </c>
      <c r="P346" s="10">
        <v>4440</v>
      </c>
      <c r="Q346" s="10">
        <f t="shared" si="5"/>
        <v>73012</v>
      </c>
    </row>
    <row r="347" spans="1:17" x14ac:dyDescent="0.15">
      <c r="A347" s="8" t="s">
        <v>7828</v>
      </c>
      <c r="B347" s="8" t="s">
        <v>7829</v>
      </c>
      <c r="C347" s="8" t="s">
        <v>8038</v>
      </c>
      <c r="D347" s="8" t="s">
        <v>8039</v>
      </c>
      <c r="E347" s="3"/>
      <c r="F347" s="3"/>
      <c r="G347" s="9">
        <v>49942</v>
      </c>
      <c r="H347" s="9">
        <v>20958</v>
      </c>
      <c r="I347" s="3"/>
      <c r="J347" s="3"/>
      <c r="K347" s="3"/>
      <c r="L347" s="3"/>
      <c r="M347" s="3"/>
      <c r="N347" s="3"/>
      <c r="O347" s="3"/>
      <c r="P347" s="4"/>
      <c r="Q347" s="10">
        <f t="shared" si="5"/>
        <v>70900</v>
      </c>
    </row>
    <row r="348" spans="1:17" x14ac:dyDescent="0.15">
      <c r="A348" s="8" t="s">
        <v>7828</v>
      </c>
      <c r="B348" s="8" t="s">
        <v>7829</v>
      </c>
      <c r="C348" s="8" t="s">
        <v>1406</v>
      </c>
      <c r="D348" s="8" t="s">
        <v>8040</v>
      </c>
      <c r="E348" s="9">
        <v>9615</v>
      </c>
      <c r="F348" s="9">
        <v>4165</v>
      </c>
      <c r="G348" s="9">
        <v>4225</v>
      </c>
      <c r="H348" s="9">
        <v>6270</v>
      </c>
      <c r="I348" s="9">
        <v>7455</v>
      </c>
      <c r="J348" s="9">
        <v>6425</v>
      </c>
      <c r="K348" s="9">
        <v>9480</v>
      </c>
      <c r="L348" s="9">
        <v>7060</v>
      </c>
      <c r="M348" s="9">
        <v>7070</v>
      </c>
      <c r="N348" s="9">
        <v>7055</v>
      </c>
      <c r="O348" s="3"/>
      <c r="P348" s="4"/>
      <c r="Q348" s="10">
        <f t="shared" si="5"/>
        <v>68820</v>
      </c>
    </row>
    <row r="349" spans="1:17" x14ac:dyDescent="0.15">
      <c r="A349" s="8" t="s">
        <v>7828</v>
      </c>
      <c r="B349" s="8" t="s">
        <v>7844</v>
      </c>
      <c r="C349" s="8" t="s">
        <v>1214</v>
      </c>
      <c r="D349" s="8" t="s">
        <v>1215</v>
      </c>
      <c r="E349" s="9">
        <v>8515</v>
      </c>
      <c r="F349" s="9">
        <v>4280</v>
      </c>
      <c r="G349" s="9">
        <v>9007</v>
      </c>
      <c r="H349" s="9">
        <v>4023</v>
      </c>
      <c r="I349" s="9">
        <v>2310</v>
      </c>
      <c r="J349" s="9">
        <v>4600</v>
      </c>
      <c r="K349" s="9">
        <v>4530</v>
      </c>
      <c r="L349" s="9">
        <v>11725</v>
      </c>
      <c r="M349" s="9">
        <v>6600</v>
      </c>
      <c r="N349" s="9">
        <v>4230</v>
      </c>
      <c r="O349" s="9">
        <v>4275</v>
      </c>
      <c r="P349" s="10">
        <v>4700</v>
      </c>
      <c r="Q349" s="10">
        <f t="shared" si="5"/>
        <v>68795</v>
      </c>
    </row>
    <row r="350" spans="1:17" x14ac:dyDescent="0.15">
      <c r="A350" s="8" t="s">
        <v>7828</v>
      </c>
      <c r="B350" s="8" t="s">
        <v>7844</v>
      </c>
      <c r="C350" s="8" t="s">
        <v>1938</v>
      </c>
      <c r="D350" s="8" t="s">
        <v>8041</v>
      </c>
      <c r="E350" s="9">
        <v>3070</v>
      </c>
      <c r="F350" s="9">
        <v>5881</v>
      </c>
      <c r="G350" s="3"/>
      <c r="H350" s="9">
        <v>9950</v>
      </c>
      <c r="I350" s="9">
        <v>3290</v>
      </c>
      <c r="J350" s="9">
        <v>10275</v>
      </c>
      <c r="K350" s="3"/>
      <c r="L350" s="9">
        <v>3295</v>
      </c>
      <c r="M350" s="9">
        <v>6913</v>
      </c>
      <c r="N350" s="9">
        <v>13282</v>
      </c>
      <c r="O350" s="9">
        <v>5293</v>
      </c>
      <c r="P350" s="10">
        <v>7170</v>
      </c>
      <c r="Q350" s="10">
        <f t="shared" si="5"/>
        <v>68419</v>
      </c>
    </row>
    <row r="351" spans="1:17" x14ac:dyDescent="0.15">
      <c r="A351" s="8" t="s">
        <v>7828</v>
      </c>
      <c r="B351" s="8" t="s">
        <v>7829</v>
      </c>
      <c r="C351" s="8" t="s">
        <v>8042</v>
      </c>
      <c r="D351" s="8" t="s">
        <v>8043</v>
      </c>
      <c r="E351" s="3"/>
      <c r="F351" s="3"/>
      <c r="G351" s="9">
        <v>67744</v>
      </c>
      <c r="H351" s="3"/>
      <c r="I351" s="3"/>
      <c r="J351" s="3"/>
      <c r="K351" s="3"/>
      <c r="L351" s="3"/>
      <c r="M351" s="3"/>
      <c r="N351" s="3"/>
      <c r="O351" s="3"/>
      <c r="P351" s="4"/>
      <c r="Q351" s="10">
        <f t="shared" si="5"/>
        <v>67744</v>
      </c>
    </row>
    <row r="352" spans="1:17" x14ac:dyDescent="0.15">
      <c r="A352" s="8" t="s">
        <v>7828</v>
      </c>
      <c r="B352" s="8" t="s">
        <v>7844</v>
      </c>
      <c r="C352" s="8" t="s">
        <v>3364</v>
      </c>
      <c r="D352" s="8" t="s">
        <v>8044</v>
      </c>
      <c r="E352" s="9">
        <v>6605</v>
      </c>
      <c r="F352" s="9">
        <v>16319</v>
      </c>
      <c r="G352" s="9">
        <v>8511</v>
      </c>
      <c r="H352" s="9">
        <v>11961</v>
      </c>
      <c r="I352" s="9">
        <v>8424</v>
      </c>
      <c r="J352" s="9">
        <v>1603</v>
      </c>
      <c r="K352" s="9">
        <v>4067</v>
      </c>
      <c r="L352" s="9">
        <v>1196</v>
      </c>
      <c r="M352" s="9">
        <v>3424</v>
      </c>
      <c r="N352" s="9">
        <v>452</v>
      </c>
      <c r="O352" s="9">
        <v>3206</v>
      </c>
      <c r="P352" s="10">
        <v>1822</v>
      </c>
      <c r="Q352" s="10">
        <f t="shared" si="5"/>
        <v>67590</v>
      </c>
    </row>
    <row r="353" spans="1:17" x14ac:dyDescent="0.15">
      <c r="A353" s="8" t="s">
        <v>7828</v>
      </c>
      <c r="B353" s="8" t="s">
        <v>7844</v>
      </c>
      <c r="C353" s="8" t="s">
        <v>2004</v>
      </c>
      <c r="D353" s="8" t="s">
        <v>8045</v>
      </c>
      <c r="E353" s="9">
        <v>4410</v>
      </c>
      <c r="F353" s="9">
        <v>9330</v>
      </c>
      <c r="G353" s="9">
        <v>7040</v>
      </c>
      <c r="H353" s="9">
        <v>4390</v>
      </c>
      <c r="I353" s="9">
        <v>1813</v>
      </c>
      <c r="J353" s="9">
        <v>7172</v>
      </c>
      <c r="K353" s="9">
        <v>4825</v>
      </c>
      <c r="L353" s="3"/>
      <c r="M353" s="9">
        <v>4830</v>
      </c>
      <c r="N353" s="9">
        <v>6950</v>
      </c>
      <c r="O353" s="9">
        <v>4705</v>
      </c>
      <c r="P353" s="10">
        <v>11745</v>
      </c>
      <c r="Q353" s="10">
        <f t="shared" si="5"/>
        <v>67210</v>
      </c>
    </row>
    <row r="354" spans="1:17" x14ac:dyDescent="0.15">
      <c r="A354" s="8" t="s">
        <v>7828</v>
      </c>
      <c r="B354" s="8" t="s">
        <v>7829</v>
      </c>
      <c r="C354" s="8" t="s">
        <v>8046</v>
      </c>
      <c r="D354" s="8" t="s">
        <v>8047</v>
      </c>
      <c r="E354" s="9">
        <v>16651</v>
      </c>
      <c r="F354" s="9">
        <v>2854</v>
      </c>
      <c r="G354" s="9">
        <v>15780</v>
      </c>
      <c r="H354" s="9">
        <v>1673</v>
      </c>
      <c r="I354" s="9">
        <v>14247</v>
      </c>
      <c r="J354" s="9">
        <v>5646</v>
      </c>
      <c r="K354" s="9">
        <v>10178</v>
      </c>
      <c r="L354" s="3"/>
      <c r="M354" s="3"/>
      <c r="N354" s="3"/>
      <c r="O354" s="3"/>
      <c r="P354" s="4"/>
      <c r="Q354" s="10">
        <f t="shared" si="5"/>
        <v>67029</v>
      </c>
    </row>
    <row r="355" spans="1:17" x14ac:dyDescent="0.15">
      <c r="A355" s="8" t="s">
        <v>7828</v>
      </c>
      <c r="B355" s="8" t="s">
        <v>7829</v>
      </c>
      <c r="C355" s="8" t="s">
        <v>1106</v>
      </c>
      <c r="D355" s="8" t="s">
        <v>1107</v>
      </c>
      <c r="E355" s="3"/>
      <c r="F355" s="3"/>
      <c r="G355" s="3"/>
      <c r="H355" s="3"/>
      <c r="I355" s="3"/>
      <c r="J355" s="3"/>
      <c r="K355" s="3"/>
      <c r="L355" s="3"/>
      <c r="M355" s="9">
        <v>19460</v>
      </c>
      <c r="N355" s="9">
        <v>20575</v>
      </c>
      <c r="O355" s="9">
        <v>16800</v>
      </c>
      <c r="P355" s="10">
        <v>10085</v>
      </c>
      <c r="Q355" s="10">
        <f t="shared" si="5"/>
        <v>66920</v>
      </c>
    </row>
    <row r="356" spans="1:17" x14ac:dyDescent="0.15">
      <c r="A356" s="8" t="s">
        <v>7828</v>
      </c>
      <c r="B356" s="8" t="s">
        <v>7829</v>
      </c>
      <c r="C356" s="8" t="s">
        <v>1126</v>
      </c>
      <c r="D356" s="8" t="s">
        <v>1127</v>
      </c>
      <c r="E356" s="9">
        <v>2911</v>
      </c>
      <c r="F356" s="9">
        <v>9908</v>
      </c>
      <c r="G356" s="9">
        <v>6770</v>
      </c>
      <c r="H356" s="9">
        <v>5344</v>
      </c>
      <c r="I356" s="9">
        <v>6000</v>
      </c>
      <c r="J356" s="9">
        <v>6750</v>
      </c>
      <c r="K356" s="9">
        <v>4090</v>
      </c>
      <c r="L356" s="9">
        <v>4002</v>
      </c>
      <c r="M356" s="9">
        <v>4004</v>
      </c>
      <c r="N356" s="9">
        <v>8150</v>
      </c>
      <c r="O356" s="9">
        <v>5558</v>
      </c>
      <c r="P356" s="10">
        <v>3228</v>
      </c>
      <c r="Q356" s="10">
        <f t="shared" si="5"/>
        <v>66715</v>
      </c>
    </row>
    <row r="357" spans="1:17" x14ac:dyDescent="0.15">
      <c r="A357" s="8" t="s">
        <v>7828</v>
      </c>
      <c r="B357" s="8" t="s">
        <v>7829</v>
      </c>
      <c r="C357" s="8" t="s">
        <v>2216</v>
      </c>
      <c r="D357" s="8" t="s">
        <v>2217</v>
      </c>
      <c r="E357" s="9">
        <v>9642</v>
      </c>
      <c r="F357" s="3"/>
      <c r="G357" s="9">
        <v>11611</v>
      </c>
      <c r="H357" s="9">
        <v>6383</v>
      </c>
      <c r="I357" s="9">
        <v>4252</v>
      </c>
      <c r="J357" s="9">
        <v>4238</v>
      </c>
      <c r="K357" s="9">
        <v>6268</v>
      </c>
      <c r="L357" s="9">
        <v>10646</v>
      </c>
      <c r="M357" s="9">
        <v>4356</v>
      </c>
      <c r="N357" s="9">
        <v>4258</v>
      </c>
      <c r="O357" s="9">
        <v>2116</v>
      </c>
      <c r="P357" s="10">
        <v>2772</v>
      </c>
      <c r="Q357" s="10">
        <f t="shared" si="5"/>
        <v>66542</v>
      </c>
    </row>
    <row r="358" spans="1:17" x14ac:dyDescent="0.15">
      <c r="A358" s="8" t="s">
        <v>7828</v>
      </c>
      <c r="B358" s="8" t="s">
        <v>7829</v>
      </c>
      <c r="C358" s="8" t="s">
        <v>1034</v>
      </c>
      <c r="D358" s="8" t="s">
        <v>1035</v>
      </c>
      <c r="E358" s="3"/>
      <c r="F358" s="9">
        <v>9756</v>
      </c>
      <c r="G358" s="9">
        <v>10464</v>
      </c>
      <c r="H358" s="9">
        <v>3138</v>
      </c>
      <c r="I358" s="9">
        <v>6970</v>
      </c>
      <c r="J358" s="9">
        <v>2340</v>
      </c>
      <c r="K358" s="9">
        <v>7430</v>
      </c>
      <c r="L358" s="9">
        <v>1964</v>
      </c>
      <c r="M358" s="9">
        <v>5032</v>
      </c>
      <c r="N358" s="9">
        <v>6670</v>
      </c>
      <c r="O358" s="9">
        <v>7364</v>
      </c>
      <c r="P358" s="10">
        <v>4978</v>
      </c>
      <c r="Q358" s="10">
        <f t="shared" si="5"/>
        <v>66106</v>
      </c>
    </row>
    <row r="359" spans="1:17" x14ac:dyDescent="0.15">
      <c r="A359" s="8" t="s">
        <v>7828</v>
      </c>
      <c r="B359" s="8" t="s">
        <v>7844</v>
      </c>
      <c r="C359" s="8" t="s">
        <v>1896</v>
      </c>
      <c r="D359" s="8" t="s">
        <v>8048</v>
      </c>
      <c r="E359" s="9">
        <v>11950</v>
      </c>
      <c r="F359" s="3"/>
      <c r="G359" s="9">
        <v>3770</v>
      </c>
      <c r="H359" s="9">
        <v>11705</v>
      </c>
      <c r="I359" s="9">
        <v>7655</v>
      </c>
      <c r="J359" s="9">
        <v>3985</v>
      </c>
      <c r="K359" s="9">
        <v>4025</v>
      </c>
      <c r="L359" s="3"/>
      <c r="M359" s="9">
        <v>9020</v>
      </c>
      <c r="N359" s="9">
        <v>4485</v>
      </c>
      <c r="O359" s="9">
        <v>9235</v>
      </c>
      <c r="P359" s="4"/>
      <c r="Q359" s="10">
        <f t="shared" si="5"/>
        <v>65830</v>
      </c>
    </row>
    <row r="360" spans="1:17" x14ac:dyDescent="0.15">
      <c r="A360" s="8" t="s">
        <v>7828</v>
      </c>
      <c r="B360" s="8" t="s">
        <v>7829</v>
      </c>
      <c r="C360" s="8" t="s">
        <v>1672</v>
      </c>
      <c r="D360" s="8" t="s">
        <v>1673</v>
      </c>
      <c r="E360" s="9">
        <v>14700</v>
      </c>
      <c r="F360" s="3"/>
      <c r="G360" s="9">
        <v>21680</v>
      </c>
      <c r="H360" s="3"/>
      <c r="I360" s="9">
        <v>4250</v>
      </c>
      <c r="J360" s="3"/>
      <c r="K360" s="9">
        <v>6830</v>
      </c>
      <c r="L360" s="3"/>
      <c r="M360" s="9">
        <v>10720</v>
      </c>
      <c r="N360" s="9">
        <v>7090</v>
      </c>
      <c r="O360" s="3"/>
      <c r="P360" s="4"/>
      <c r="Q360" s="10">
        <f t="shared" si="5"/>
        <v>65270</v>
      </c>
    </row>
    <row r="361" spans="1:17" x14ac:dyDescent="0.15">
      <c r="A361" s="8" t="s">
        <v>7828</v>
      </c>
      <c r="B361" s="8" t="s">
        <v>7829</v>
      </c>
      <c r="C361" s="8" t="s">
        <v>1984</v>
      </c>
      <c r="D361" s="8" t="s">
        <v>1985</v>
      </c>
      <c r="E361" s="9">
        <v>12090</v>
      </c>
      <c r="F361" s="9">
        <v>9100</v>
      </c>
      <c r="G361" s="9">
        <v>3140</v>
      </c>
      <c r="H361" s="9">
        <v>3150</v>
      </c>
      <c r="I361" s="9">
        <v>12630</v>
      </c>
      <c r="J361" s="9">
        <v>-265</v>
      </c>
      <c r="K361" s="9">
        <v>3130</v>
      </c>
      <c r="L361" s="9">
        <v>6290</v>
      </c>
      <c r="M361" s="9">
        <v>3405</v>
      </c>
      <c r="N361" s="9">
        <v>3160</v>
      </c>
      <c r="O361" s="9">
        <v>6015</v>
      </c>
      <c r="P361" s="10">
        <v>3120</v>
      </c>
      <c r="Q361" s="10">
        <f t="shared" si="5"/>
        <v>64965</v>
      </c>
    </row>
    <row r="362" spans="1:17" x14ac:dyDescent="0.15">
      <c r="A362" s="8" t="s">
        <v>7828</v>
      </c>
      <c r="B362" s="8" t="s">
        <v>7829</v>
      </c>
      <c r="C362" s="8" t="s">
        <v>1288</v>
      </c>
      <c r="D362" s="8" t="s">
        <v>1289</v>
      </c>
      <c r="E362" s="9">
        <v>5</v>
      </c>
      <c r="F362" s="9">
        <v>353</v>
      </c>
      <c r="G362" s="9">
        <v>1180</v>
      </c>
      <c r="H362" s="9">
        <v>3822</v>
      </c>
      <c r="I362" s="9">
        <v>2072</v>
      </c>
      <c r="J362" s="9">
        <v>6796</v>
      </c>
      <c r="K362" s="9">
        <v>5980</v>
      </c>
      <c r="L362" s="9">
        <v>5194</v>
      </c>
      <c r="M362" s="9">
        <v>12780</v>
      </c>
      <c r="N362" s="9">
        <v>2068</v>
      </c>
      <c r="O362" s="9">
        <v>16204</v>
      </c>
      <c r="P362" s="10">
        <v>6280</v>
      </c>
      <c r="Q362" s="10">
        <f t="shared" si="5"/>
        <v>62734</v>
      </c>
    </row>
    <row r="363" spans="1:17" x14ac:dyDescent="0.15">
      <c r="A363" s="8" t="s">
        <v>7828</v>
      </c>
      <c r="B363" s="8" t="s">
        <v>7844</v>
      </c>
      <c r="C363" s="8" t="s">
        <v>1492</v>
      </c>
      <c r="D363" s="8" t="s">
        <v>1493</v>
      </c>
      <c r="E363" s="9">
        <v>4300</v>
      </c>
      <c r="F363" s="9">
        <v>4236</v>
      </c>
      <c r="G363" s="9">
        <v>6266</v>
      </c>
      <c r="H363" s="9">
        <v>4268</v>
      </c>
      <c r="I363" s="9">
        <v>4169</v>
      </c>
      <c r="J363" s="9">
        <v>4963</v>
      </c>
      <c r="K363" s="9">
        <v>4805</v>
      </c>
      <c r="L363" s="9">
        <v>5808</v>
      </c>
      <c r="M363" s="9">
        <v>6541</v>
      </c>
      <c r="N363" s="9">
        <v>6654</v>
      </c>
      <c r="O363" s="9">
        <v>7410</v>
      </c>
      <c r="P363" s="10">
        <v>3208</v>
      </c>
      <c r="Q363" s="10">
        <f t="shared" si="5"/>
        <v>62628</v>
      </c>
    </row>
    <row r="364" spans="1:17" x14ac:dyDescent="0.15">
      <c r="A364" s="8" t="s">
        <v>7828</v>
      </c>
      <c r="B364" s="8" t="s">
        <v>7829</v>
      </c>
      <c r="C364" s="8" t="s">
        <v>1676</v>
      </c>
      <c r="D364" s="8" t="s">
        <v>8049</v>
      </c>
      <c r="E364" s="9">
        <v>1214</v>
      </c>
      <c r="F364" s="9">
        <v>1890</v>
      </c>
      <c r="G364" s="3"/>
      <c r="H364" s="3"/>
      <c r="I364" s="3"/>
      <c r="J364" s="9">
        <v>3820</v>
      </c>
      <c r="K364" s="9">
        <v>6798</v>
      </c>
      <c r="L364" s="9">
        <v>4298</v>
      </c>
      <c r="M364" s="9">
        <v>8576</v>
      </c>
      <c r="N364" s="9">
        <v>12878</v>
      </c>
      <c r="O364" s="9">
        <v>11510</v>
      </c>
      <c r="P364" s="10">
        <v>11428</v>
      </c>
      <c r="Q364" s="10">
        <f t="shared" si="5"/>
        <v>62412</v>
      </c>
    </row>
    <row r="365" spans="1:17" x14ac:dyDescent="0.15">
      <c r="A365" s="8" t="s">
        <v>7828</v>
      </c>
      <c r="B365" s="8" t="s">
        <v>7844</v>
      </c>
      <c r="C365" s="8" t="s">
        <v>1254</v>
      </c>
      <c r="D365" s="8" t="s">
        <v>8050</v>
      </c>
      <c r="E365" s="9">
        <v>1798</v>
      </c>
      <c r="F365" s="9">
        <v>8422</v>
      </c>
      <c r="G365" s="9">
        <v>3380</v>
      </c>
      <c r="H365" s="9">
        <v>3700</v>
      </c>
      <c r="I365" s="9">
        <v>6722</v>
      </c>
      <c r="J365" s="3"/>
      <c r="K365" s="9">
        <v>5773</v>
      </c>
      <c r="L365" s="9">
        <v>3695</v>
      </c>
      <c r="M365" s="9">
        <v>11555</v>
      </c>
      <c r="N365" s="9">
        <v>13481</v>
      </c>
      <c r="O365" s="9">
        <v>3740</v>
      </c>
      <c r="P365" s="4"/>
      <c r="Q365" s="10">
        <f t="shared" si="5"/>
        <v>62266</v>
      </c>
    </row>
    <row r="366" spans="1:17" x14ac:dyDescent="0.15">
      <c r="A366" s="8" t="s">
        <v>7828</v>
      </c>
      <c r="B366" s="8" t="s">
        <v>7829</v>
      </c>
      <c r="C366" s="8" t="s">
        <v>1752</v>
      </c>
      <c r="D366" s="8" t="s">
        <v>8051</v>
      </c>
      <c r="E366" s="9">
        <v>7676</v>
      </c>
      <c r="F366" s="3"/>
      <c r="G366" s="9">
        <v>7680</v>
      </c>
      <c r="H366" s="9">
        <v>23124</v>
      </c>
      <c r="I366" s="9">
        <v>3854</v>
      </c>
      <c r="J366" s="9">
        <v>8004</v>
      </c>
      <c r="K366" s="3"/>
      <c r="L366" s="3"/>
      <c r="M366" s="3"/>
      <c r="N366" s="9">
        <v>3951</v>
      </c>
      <c r="O366" s="3"/>
      <c r="P366" s="10">
        <v>7902</v>
      </c>
      <c r="Q366" s="10">
        <f t="shared" si="5"/>
        <v>62191</v>
      </c>
    </row>
    <row r="367" spans="1:17" x14ac:dyDescent="0.15">
      <c r="A367" s="8" t="s">
        <v>7828</v>
      </c>
      <c r="B367" s="8" t="s">
        <v>7829</v>
      </c>
      <c r="C367" s="8" t="s">
        <v>2014</v>
      </c>
      <c r="D367" s="8" t="s">
        <v>8052</v>
      </c>
      <c r="E367" s="3"/>
      <c r="F367" s="9">
        <v>9657</v>
      </c>
      <c r="G367" s="9">
        <v>3219</v>
      </c>
      <c r="H367" s="3"/>
      <c r="I367" s="9">
        <v>6438</v>
      </c>
      <c r="J367" s="9">
        <v>3219</v>
      </c>
      <c r="K367" s="9">
        <v>17166</v>
      </c>
      <c r="L367" s="9">
        <v>3163</v>
      </c>
      <c r="M367" s="3"/>
      <c r="N367" s="9">
        <v>15775</v>
      </c>
      <c r="O367" s="9">
        <v>40</v>
      </c>
      <c r="P367" s="10">
        <v>3143</v>
      </c>
      <c r="Q367" s="10">
        <f t="shared" si="5"/>
        <v>61820</v>
      </c>
    </row>
    <row r="368" spans="1:17" x14ac:dyDescent="0.15">
      <c r="A368" s="8" t="s">
        <v>7828</v>
      </c>
      <c r="B368" s="8" t="s">
        <v>7829</v>
      </c>
      <c r="C368" s="8" t="s">
        <v>1762</v>
      </c>
      <c r="D368" s="8" t="s">
        <v>1763</v>
      </c>
      <c r="E368" s="9">
        <v>3990</v>
      </c>
      <c r="F368" s="9">
        <v>4030</v>
      </c>
      <c r="G368" s="9">
        <v>8090</v>
      </c>
      <c r="H368" s="9">
        <v>17190</v>
      </c>
      <c r="I368" s="9">
        <v>8080</v>
      </c>
      <c r="J368" s="9">
        <v>4090</v>
      </c>
      <c r="K368" s="3"/>
      <c r="L368" s="9">
        <v>3760</v>
      </c>
      <c r="M368" s="9">
        <v>3790</v>
      </c>
      <c r="N368" s="9">
        <v>4145</v>
      </c>
      <c r="O368" s="3"/>
      <c r="P368" s="10">
        <v>4285</v>
      </c>
      <c r="Q368" s="10">
        <f t="shared" si="5"/>
        <v>61450</v>
      </c>
    </row>
    <row r="369" spans="1:17" x14ac:dyDescent="0.15">
      <c r="A369" s="8" t="s">
        <v>7828</v>
      </c>
      <c r="B369" s="8" t="s">
        <v>7844</v>
      </c>
      <c r="C369" s="8" t="s">
        <v>1506</v>
      </c>
      <c r="D369" s="8" t="s">
        <v>8053</v>
      </c>
      <c r="E369" s="9">
        <v>9960</v>
      </c>
      <c r="F369" s="9">
        <v>16770</v>
      </c>
      <c r="G369" s="9">
        <v>16170</v>
      </c>
      <c r="H369" s="9">
        <v>10130</v>
      </c>
      <c r="I369" s="3"/>
      <c r="J369" s="9">
        <v>6965</v>
      </c>
      <c r="K369" s="3"/>
      <c r="L369" s="3"/>
      <c r="M369" s="3"/>
      <c r="N369" s="3"/>
      <c r="O369" s="3"/>
      <c r="P369" s="4"/>
      <c r="Q369" s="10">
        <f t="shared" si="5"/>
        <v>59995</v>
      </c>
    </row>
    <row r="370" spans="1:17" x14ac:dyDescent="0.15">
      <c r="A370" s="8" t="s">
        <v>7828</v>
      </c>
      <c r="B370" s="8" t="s">
        <v>7829</v>
      </c>
      <c r="C370" s="8" t="s">
        <v>1856</v>
      </c>
      <c r="D370" s="8" t="s">
        <v>1857</v>
      </c>
      <c r="E370" s="9">
        <v>8950</v>
      </c>
      <c r="F370" s="9">
        <v>4460</v>
      </c>
      <c r="G370" s="9">
        <v>4680</v>
      </c>
      <c r="H370" s="9">
        <v>4655</v>
      </c>
      <c r="I370" s="9">
        <v>9350</v>
      </c>
      <c r="J370" s="3"/>
      <c r="K370" s="9">
        <v>9330</v>
      </c>
      <c r="L370" s="9">
        <v>4620</v>
      </c>
      <c r="M370" s="9">
        <v>4600</v>
      </c>
      <c r="N370" s="9">
        <v>2996</v>
      </c>
      <c r="O370" s="9">
        <v>3879</v>
      </c>
      <c r="P370" s="10">
        <v>2400</v>
      </c>
      <c r="Q370" s="10">
        <f t="shared" si="5"/>
        <v>59920</v>
      </c>
    </row>
    <row r="371" spans="1:17" x14ac:dyDescent="0.15">
      <c r="A371" s="8" t="s">
        <v>7828</v>
      </c>
      <c r="B371" s="8" t="s">
        <v>7829</v>
      </c>
      <c r="C371" s="8" t="s">
        <v>1154</v>
      </c>
      <c r="D371" s="8" t="s">
        <v>1155</v>
      </c>
      <c r="E371" s="9">
        <v>2652</v>
      </c>
      <c r="F371" s="9">
        <v>2662</v>
      </c>
      <c r="G371" s="9">
        <v>5065</v>
      </c>
      <c r="H371" s="9">
        <v>3136</v>
      </c>
      <c r="I371" s="9">
        <v>3072</v>
      </c>
      <c r="J371" s="9">
        <v>9274</v>
      </c>
      <c r="K371" s="9">
        <v>9292</v>
      </c>
      <c r="L371" s="9">
        <v>6194</v>
      </c>
      <c r="M371" s="9">
        <v>2664</v>
      </c>
      <c r="N371" s="9">
        <v>5403</v>
      </c>
      <c r="O371" s="9">
        <v>2703</v>
      </c>
      <c r="P371" s="10">
        <v>7406</v>
      </c>
      <c r="Q371" s="10">
        <f t="shared" si="5"/>
        <v>59523</v>
      </c>
    </row>
    <row r="372" spans="1:17" x14ac:dyDescent="0.15">
      <c r="A372" s="8" t="s">
        <v>7828</v>
      </c>
      <c r="B372" s="8" t="s">
        <v>7844</v>
      </c>
      <c r="C372" s="8" t="s">
        <v>1882</v>
      </c>
      <c r="D372" s="8" t="s">
        <v>8054</v>
      </c>
      <c r="E372" s="9">
        <v>8720</v>
      </c>
      <c r="F372" s="9">
        <v>4520</v>
      </c>
      <c r="G372" s="3"/>
      <c r="H372" s="9">
        <v>7800</v>
      </c>
      <c r="I372" s="9">
        <v>6780</v>
      </c>
      <c r="J372" s="9">
        <v>4530</v>
      </c>
      <c r="K372" s="9">
        <v>4830</v>
      </c>
      <c r="L372" s="9">
        <v>4340</v>
      </c>
      <c r="M372" s="3"/>
      <c r="N372" s="9">
        <v>9420</v>
      </c>
      <c r="O372" s="9">
        <v>4360</v>
      </c>
      <c r="P372" s="10">
        <v>4000</v>
      </c>
      <c r="Q372" s="10">
        <f t="shared" si="5"/>
        <v>59300</v>
      </c>
    </row>
    <row r="373" spans="1:17" x14ac:dyDescent="0.15">
      <c r="A373" s="8" t="s">
        <v>7828</v>
      </c>
      <c r="B373" s="8" t="s">
        <v>7829</v>
      </c>
      <c r="C373" s="8" t="s">
        <v>3606</v>
      </c>
      <c r="D373" s="8" t="s">
        <v>3607</v>
      </c>
      <c r="E373" s="9">
        <v>12827</v>
      </c>
      <c r="F373" s="9">
        <v>4682</v>
      </c>
      <c r="G373" s="3"/>
      <c r="H373" s="3"/>
      <c r="I373" s="3"/>
      <c r="J373" s="3"/>
      <c r="K373" s="3"/>
      <c r="L373" s="3"/>
      <c r="M373" s="9">
        <v>27900</v>
      </c>
      <c r="N373" s="3"/>
      <c r="O373" s="9">
        <v>13453</v>
      </c>
      <c r="P373" s="4"/>
      <c r="Q373" s="10">
        <f t="shared" si="5"/>
        <v>58862</v>
      </c>
    </row>
    <row r="374" spans="1:17" x14ac:dyDescent="0.15">
      <c r="A374" s="8" t="s">
        <v>7828</v>
      </c>
      <c r="B374" s="8" t="s">
        <v>7844</v>
      </c>
      <c r="C374" s="8" t="s">
        <v>1462</v>
      </c>
      <c r="D374" s="8" t="s">
        <v>1463</v>
      </c>
      <c r="E374" s="9">
        <v>5469</v>
      </c>
      <c r="F374" s="9">
        <v>7896</v>
      </c>
      <c r="G374" s="9">
        <v>4365</v>
      </c>
      <c r="H374" s="9">
        <v>5780</v>
      </c>
      <c r="I374" s="9">
        <v>4385</v>
      </c>
      <c r="J374" s="9">
        <v>7650</v>
      </c>
      <c r="K374" s="9">
        <v>2025</v>
      </c>
      <c r="L374" s="9">
        <v>4055</v>
      </c>
      <c r="M374" s="9">
        <v>4265</v>
      </c>
      <c r="N374" s="9">
        <v>2225</v>
      </c>
      <c r="O374" s="9">
        <v>8570</v>
      </c>
      <c r="P374" s="10">
        <v>1978</v>
      </c>
      <c r="Q374" s="10">
        <f t="shared" si="5"/>
        <v>58663</v>
      </c>
    </row>
    <row r="375" spans="1:17" x14ac:dyDescent="0.15">
      <c r="A375" s="8" t="s">
        <v>7828</v>
      </c>
      <c r="B375" s="8" t="s">
        <v>7844</v>
      </c>
      <c r="C375" s="8" t="s">
        <v>8055</v>
      </c>
      <c r="D375" s="8" t="s">
        <v>8056</v>
      </c>
      <c r="E375" s="3"/>
      <c r="F375" s="3"/>
      <c r="G375" s="3"/>
      <c r="H375" s="9">
        <v>19340</v>
      </c>
      <c r="I375" s="3"/>
      <c r="J375" s="9">
        <v>19475</v>
      </c>
      <c r="K375" s="9">
        <v>11770</v>
      </c>
      <c r="L375" s="9">
        <v>7880</v>
      </c>
      <c r="M375" s="3"/>
      <c r="N375" s="3"/>
      <c r="O375" s="3"/>
      <c r="P375" s="4"/>
      <c r="Q375" s="10">
        <f t="shared" si="5"/>
        <v>58465</v>
      </c>
    </row>
    <row r="376" spans="1:17" x14ac:dyDescent="0.15">
      <c r="A376" s="8" t="s">
        <v>7828</v>
      </c>
      <c r="B376" s="8" t="s">
        <v>7829</v>
      </c>
      <c r="C376" s="8" t="s">
        <v>2082</v>
      </c>
      <c r="D376" s="8" t="s">
        <v>8057</v>
      </c>
      <c r="E376" s="9">
        <v>13852</v>
      </c>
      <c r="F376" s="9">
        <v>6533</v>
      </c>
      <c r="G376" s="9">
        <v>3463</v>
      </c>
      <c r="H376" s="9">
        <v>8960</v>
      </c>
      <c r="I376" s="3"/>
      <c r="J376" s="9">
        <v>3010</v>
      </c>
      <c r="K376" s="9">
        <v>3083</v>
      </c>
      <c r="L376" s="9">
        <v>6166</v>
      </c>
      <c r="M376" s="3"/>
      <c r="N376" s="9">
        <v>9249</v>
      </c>
      <c r="O376" s="3"/>
      <c r="P376" s="10">
        <v>3489</v>
      </c>
      <c r="Q376" s="10">
        <f t="shared" si="5"/>
        <v>57805</v>
      </c>
    </row>
    <row r="377" spans="1:17" x14ac:dyDescent="0.15">
      <c r="A377" s="8" t="s">
        <v>7828</v>
      </c>
      <c r="B377" s="8" t="s">
        <v>7829</v>
      </c>
      <c r="C377" s="8" t="s">
        <v>2026</v>
      </c>
      <c r="D377" s="8" t="s">
        <v>2027</v>
      </c>
      <c r="E377" s="9">
        <v>8440</v>
      </c>
      <c r="F377" s="3"/>
      <c r="G377" s="9">
        <v>18430</v>
      </c>
      <c r="H377" s="3"/>
      <c r="I377" s="3"/>
      <c r="J377" s="9">
        <v>9210</v>
      </c>
      <c r="K377" s="9">
        <v>4700</v>
      </c>
      <c r="L377" s="9">
        <v>4100</v>
      </c>
      <c r="M377" s="3"/>
      <c r="N377" s="9">
        <v>8920</v>
      </c>
      <c r="O377" s="3"/>
      <c r="P377" s="10">
        <v>3770</v>
      </c>
      <c r="Q377" s="10">
        <f t="shared" si="5"/>
        <v>57570</v>
      </c>
    </row>
    <row r="378" spans="1:17" x14ac:dyDescent="0.15">
      <c r="A378" s="8" t="s">
        <v>7828</v>
      </c>
      <c r="B378" s="8" t="s">
        <v>7844</v>
      </c>
      <c r="C378" s="8" t="s">
        <v>1588</v>
      </c>
      <c r="D378" s="8" t="s">
        <v>8058</v>
      </c>
      <c r="E378" s="9">
        <v>7822</v>
      </c>
      <c r="F378" s="9">
        <v>3481</v>
      </c>
      <c r="G378" s="9">
        <v>5191</v>
      </c>
      <c r="H378" s="9">
        <v>4005</v>
      </c>
      <c r="I378" s="9">
        <v>4584</v>
      </c>
      <c r="J378" s="9">
        <v>6741</v>
      </c>
      <c r="K378" s="9">
        <v>2216</v>
      </c>
      <c r="L378" s="9">
        <v>4238</v>
      </c>
      <c r="M378" s="9">
        <v>5696</v>
      </c>
      <c r="N378" s="9">
        <v>3814</v>
      </c>
      <c r="O378" s="9">
        <v>5280</v>
      </c>
      <c r="P378" s="10">
        <v>3927</v>
      </c>
      <c r="Q378" s="10">
        <f t="shared" si="5"/>
        <v>56995</v>
      </c>
    </row>
    <row r="379" spans="1:17" x14ac:dyDescent="0.15">
      <c r="A379" s="8" t="s">
        <v>7828</v>
      </c>
      <c r="B379" s="8" t="s">
        <v>7844</v>
      </c>
      <c r="C379" s="8" t="s">
        <v>1942</v>
      </c>
      <c r="D379" s="8" t="s">
        <v>8059</v>
      </c>
      <c r="E379" s="9">
        <v>2180</v>
      </c>
      <c r="F379" s="9">
        <v>8382</v>
      </c>
      <c r="G379" s="9">
        <v>5375</v>
      </c>
      <c r="H379" s="3"/>
      <c r="I379" s="9">
        <v>5470</v>
      </c>
      <c r="J379" s="9">
        <v>5520</v>
      </c>
      <c r="K379" s="9">
        <v>5460</v>
      </c>
      <c r="L379" s="9">
        <v>5635</v>
      </c>
      <c r="M379" s="9">
        <v>5610</v>
      </c>
      <c r="N379" s="9">
        <v>5325</v>
      </c>
      <c r="O379" s="9">
        <v>5335</v>
      </c>
      <c r="P379" s="10">
        <v>2670</v>
      </c>
      <c r="Q379" s="10">
        <f t="shared" si="5"/>
        <v>56962</v>
      </c>
    </row>
    <row r="380" spans="1:17" x14ac:dyDescent="0.15">
      <c r="A380" s="8" t="s">
        <v>7828</v>
      </c>
      <c r="B380" s="8" t="s">
        <v>7844</v>
      </c>
      <c r="C380" s="8" t="s">
        <v>8060</v>
      </c>
      <c r="D380" s="8" t="s">
        <v>8061</v>
      </c>
      <c r="E380" s="9">
        <v>3530</v>
      </c>
      <c r="F380" s="3"/>
      <c r="G380" s="9">
        <v>10035</v>
      </c>
      <c r="H380" s="9">
        <v>3505</v>
      </c>
      <c r="I380" s="9">
        <v>3860</v>
      </c>
      <c r="J380" s="9">
        <v>5430</v>
      </c>
      <c r="K380" s="9">
        <v>7010</v>
      </c>
      <c r="L380" s="3"/>
      <c r="M380" s="9">
        <v>16535</v>
      </c>
      <c r="N380" s="3"/>
      <c r="O380" s="9">
        <v>7040</v>
      </c>
      <c r="P380" s="4"/>
      <c r="Q380" s="10">
        <f t="shared" si="5"/>
        <v>56945</v>
      </c>
    </row>
    <row r="381" spans="1:17" x14ac:dyDescent="0.15">
      <c r="A381" s="8" t="s">
        <v>7828</v>
      </c>
      <c r="B381" s="8" t="s">
        <v>7844</v>
      </c>
      <c r="C381" s="8" t="s">
        <v>1864</v>
      </c>
      <c r="D381" s="8" t="s">
        <v>8062</v>
      </c>
      <c r="E381" s="9">
        <v>18100</v>
      </c>
      <c r="F381" s="9">
        <v>7320</v>
      </c>
      <c r="G381" s="3"/>
      <c r="H381" s="3"/>
      <c r="I381" s="9">
        <v>7365</v>
      </c>
      <c r="J381" s="9">
        <v>7420</v>
      </c>
      <c r="K381" s="3"/>
      <c r="L381" s="9">
        <v>8055</v>
      </c>
      <c r="M381" s="3"/>
      <c r="N381" s="3"/>
      <c r="O381" s="9">
        <v>7720</v>
      </c>
      <c r="P381" s="4"/>
      <c r="Q381" s="10">
        <f t="shared" si="5"/>
        <v>55980</v>
      </c>
    </row>
    <row r="382" spans="1:17" x14ac:dyDescent="0.15">
      <c r="A382" s="8" t="s">
        <v>7828</v>
      </c>
      <c r="B382" s="8" t="s">
        <v>7829</v>
      </c>
      <c r="C382" s="8" t="s">
        <v>6274</v>
      </c>
      <c r="D382" s="8" t="s">
        <v>8063</v>
      </c>
      <c r="E382" s="9">
        <v>7815</v>
      </c>
      <c r="F382" s="9">
        <v>2624</v>
      </c>
      <c r="G382" s="9">
        <v>15563</v>
      </c>
      <c r="H382" s="9">
        <v>1580</v>
      </c>
      <c r="I382" s="9">
        <v>3475</v>
      </c>
      <c r="J382" s="9">
        <v>1423</v>
      </c>
      <c r="K382" s="3"/>
      <c r="L382" s="9">
        <v>3039</v>
      </c>
      <c r="M382" s="9">
        <v>12156</v>
      </c>
      <c r="N382" s="9">
        <v>6078</v>
      </c>
      <c r="O382" s="9">
        <v>1611</v>
      </c>
      <c r="P382" s="4"/>
      <c r="Q382" s="10">
        <f t="shared" si="5"/>
        <v>55364</v>
      </c>
    </row>
    <row r="383" spans="1:17" x14ac:dyDescent="0.15">
      <c r="A383" s="8" t="s">
        <v>7828</v>
      </c>
      <c r="B383" s="8" t="s">
        <v>7829</v>
      </c>
      <c r="C383" s="8" t="s">
        <v>4150</v>
      </c>
      <c r="D383" s="8" t="s">
        <v>4151</v>
      </c>
      <c r="E383" s="9">
        <v>1547</v>
      </c>
      <c r="F383" s="9">
        <v>1620</v>
      </c>
      <c r="G383" s="9">
        <v>900</v>
      </c>
      <c r="H383" s="9">
        <v>5130</v>
      </c>
      <c r="I383" s="9">
        <v>42169</v>
      </c>
      <c r="J383" s="3"/>
      <c r="K383" s="3"/>
      <c r="L383" s="9">
        <v>1672</v>
      </c>
      <c r="M383" s="3"/>
      <c r="N383" s="9">
        <v>1067</v>
      </c>
      <c r="O383" s="9">
        <v>762</v>
      </c>
      <c r="P383" s="4"/>
      <c r="Q383" s="10">
        <f t="shared" si="5"/>
        <v>54867</v>
      </c>
    </row>
    <row r="384" spans="1:17" x14ac:dyDescent="0.15">
      <c r="A384" s="8" t="s">
        <v>7828</v>
      </c>
      <c r="B384" s="8" t="s">
        <v>7829</v>
      </c>
      <c r="C384" s="8" t="s">
        <v>2142</v>
      </c>
      <c r="D384" s="8" t="s">
        <v>2143</v>
      </c>
      <c r="E384" s="9">
        <v>7974</v>
      </c>
      <c r="F384" s="9">
        <v>668</v>
      </c>
      <c r="G384" s="9">
        <v>9572</v>
      </c>
      <c r="H384" s="3"/>
      <c r="I384" s="9">
        <v>3234</v>
      </c>
      <c r="J384" s="9">
        <v>6724</v>
      </c>
      <c r="K384" s="3"/>
      <c r="L384" s="9">
        <v>7650</v>
      </c>
      <c r="M384" s="9">
        <v>5778</v>
      </c>
      <c r="N384" s="9">
        <v>3424</v>
      </c>
      <c r="O384" s="9">
        <v>6738</v>
      </c>
      <c r="P384" s="10">
        <v>3096</v>
      </c>
      <c r="Q384" s="10">
        <f t="shared" si="5"/>
        <v>54858</v>
      </c>
    </row>
    <row r="385" spans="1:17" x14ac:dyDescent="0.15">
      <c r="A385" s="8" t="s">
        <v>7828</v>
      </c>
      <c r="B385" s="8" t="s">
        <v>7844</v>
      </c>
      <c r="C385" s="8" t="s">
        <v>2278</v>
      </c>
      <c r="D385" s="8" t="s">
        <v>8064</v>
      </c>
      <c r="E385" s="3"/>
      <c r="F385" s="9">
        <v>4130</v>
      </c>
      <c r="G385" s="3"/>
      <c r="H385" s="9">
        <v>26755</v>
      </c>
      <c r="I385" s="9">
        <v>11665</v>
      </c>
      <c r="J385" s="3"/>
      <c r="K385" s="3"/>
      <c r="L385" s="9">
        <v>3935</v>
      </c>
      <c r="M385" s="9">
        <v>3890</v>
      </c>
      <c r="N385" s="9">
        <v>4080</v>
      </c>
      <c r="O385" s="9">
        <v>200</v>
      </c>
      <c r="P385" s="4"/>
      <c r="Q385" s="10">
        <f t="shared" si="5"/>
        <v>54655</v>
      </c>
    </row>
    <row r="386" spans="1:17" x14ac:dyDescent="0.15">
      <c r="A386" s="8" t="s">
        <v>7828</v>
      </c>
      <c r="B386" s="8" t="s">
        <v>7829</v>
      </c>
      <c r="C386" s="8" t="s">
        <v>2662</v>
      </c>
      <c r="D386" s="8" t="s">
        <v>8065</v>
      </c>
      <c r="E386" s="3"/>
      <c r="F386" s="9">
        <v>14635</v>
      </c>
      <c r="G386" s="9">
        <v>2927</v>
      </c>
      <c r="H386" s="3"/>
      <c r="I386" s="3"/>
      <c r="J386" s="9">
        <v>11280</v>
      </c>
      <c r="K386" s="9">
        <v>9644</v>
      </c>
      <c r="L386" s="3"/>
      <c r="M386" s="3"/>
      <c r="N386" s="9">
        <v>1636</v>
      </c>
      <c r="O386" s="9">
        <v>9686</v>
      </c>
      <c r="P386" s="10">
        <v>4782</v>
      </c>
      <c r="Q386" s="10">
        <f t="shared" si="5"/>
        <v>54590</v>
      </c>
    </row>
    <row r="387" spans="1:17" x14ac:dyDescent="0.15">
      <c r="A387" s="8" t="s">
        <v>7828</v>
      </c>
      <c r="B387" s="8" t="s">
        <v>7844</v>
      </c>
      <c r="C387" s="8" t="s">
        <v>940</v>
      </c>
      <c r="D387" s="8" t="s">
        <v>8066</v>
      </c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9">
        <v>21785</v>
      </c>
      <c r="P387" s="10">
        <v>32380</v>
      </c>
      <c r="Q387" s="10">
        <f t="shared" si="5"/>
        <v>54165</v>
      </c>
    </row>
    <row r="388" spans="1:17" x14ac:dyDescent="0.15">
      <c r="A388" s="8" t="s">
        <v>7828</v>
      </c>
      <c r="B388" s="8" t="s">
        <v>7829</v>
      </c>
      <c r="C388" s="8" t="s">
        <v>1682</v>
      </c>
      <c r="D388" s="8" t="s">
        <v>8067</v>
      </c>
      <c r="E388" s="9">
        <v>5605</v>
      </c>
      <c r="F388" s="9">
        <v>5595</v>
      </c>
      <c r="G388" s="9">
        <v>5645</v>
      </c>
      <c r="H388" s="3"/>
      <c r="I388" s="9">
        <v>5175</v>
      </c>
      <c r="J388" s="9">
        <v>6095</v>
      </c>
      <c r="K388" s="9">
        <v>4065</v>
      </c>
      <c r="L388" s="9">
        <v>1600</v>
      </c>
      <c r="M388" s="9">
        <v>7445</v>
      </c>
      <c r="N388" s="9">
        <v>2800</v>
      </c>
      <c r="O388" s="9">
        <v>8470</v>
      </c>
      <c r="P388" s="10">
        <v>900</v>
      </c>
      <c r="Q388" s="10">
        <f t="shared" si="5"/>
        <v>53395</v>
      </c>
    </row>
    <row r="389" spans="1:17" x14ac:dyDescent="0.15">
      <c r="A389" s="8" t="s">
        <v>7828</v>
      </c>
      <c r="B389" s="8" t="s">
        <v>7844</v>
      </c>
      <c r="C389" s="8" t="s">
        <v>2132</v>
      </c>
      <c r="D389" s="8" t="s">
        <v>8068</v>
      </c>
      <c r="E389" s="9">
        <v>6900</v>
      </c>
      <c r="F389" s="9">
        <v>10160</v>
      </c>
      <c r="G389" s="3"/>
      <c r="H389" s="9">
        <v>3645</v>
      </c>
      <c r="I389" s="9">
        <v>3050</v>
      </c>
      <c r="J389" s="9">
        <v>5260</v>
      </c>
      <c r="K389" s="9">
        <v>11120</v>
      </c>
      <c r="L389" s="3"/>
      <c r="M389" s="9">
        <v>6635</v>
      </c>
      <c r="N389" s="9">
        <v>3325</v>
      </c>
      <c r="O389" s="3"/>
      <c r="P389" s="10">
        <v>3160</v>
      </c>
      <c r="Q389" s="10">
        <f t="shared" si="5"/>
        <v>53255</v>
      </c>
    </row>
    <row r="390" spans="1:17" x14ac:dyDescent="0.15">
      <c r="A390" s="8" t="s">
        <v>7828</v>
      </c>
      <c r="B390" s="8" t="s">
        <v>7829</v>
      </c>
      <c r="C390" s="8" t="s">
        <v>2098</v>
      </c>
      <c r="D390" s="8" t="s">
        <v>8069</v>
      </c>
      <c r="E390" s="9">
        <v>9970</v>
      </c>
      <c r="F390" s="3"/>
      <c r="G390" s="9">
        <v>10140</v>
      </c>
      <c r="H390" s="3"/>
      <c r="I390" s="9">
        <v>10140</v>
      </c>
      <c r="J390" s="3"/>
      <c r="K390" s="3"/>
      <c r="L390" s="9">
        <v>11250</v>
      </c>
      <c r="M390" s="3"/>
      <c r="N390" s="9">
        <v>11250</v>
      </c>
      <c r="O390" s="3"/>
      <c r="P390" s="4"/>
      <c r="Q390" s="10">
        <f t="shared" ref="Q390:Q453" si="6">SUM(E390:P390)</f>
        <v>52750</v>
      </c>
    </row>
    <row r="391" spans="1:17" x14ac:dyDescent="0.15">
      <c r="A391" s="8" t="s">
        <v>7828</v>
      </c>
      <c r="B391" s="8" t="s">
        <v>7829</v>
      </c>
      <c r="C391" s="8" t="s">
        <v>3292</v>
      </c>
      <c r="D391" s="8" t="s">
        <v>3293</v>
      </c>
      <c r="E391" s="9">
        <v>4059</v>
      </c>
      <c r="F391" s="9">
        <v>4659</v>
      </c>
      <c r="G391" s="9">
        <v>3880</v>
      </c>
      <c r="H391" s="9">
        <v>4040</v>
      </c>
      <c r="I391" s="9">
        <v>8540</v>
      </c>
      <c r="J391" s="9">
        <v>3960</v>
      </c>
      <c r="K391" s="9">
        <v>4699</v>
      </c>
      <c r="L391" s="9">
        <v>3161</v>
      </c>
      <c r="M391" s="9">
        <v>3950</v>
      </c>
      <c r="N391" s="9">
        <v>2100</v>
      </c>
      <c r="O391" s="9">
        <v>5750</v>
      </c>
      <c r="P391" s="10">
        <v>3930</v>
      </c>
      <c r="Q391" s="10">
        <f t="shared" si="6"/>
        <v>52728</v>
      </c>
    </row>
    <row r="392" spans="1:17" x14ac:dyDescent="0.15">
      <c r="A392" s="8" t="s">
        <v>7828</v>
      </c>
      <c r="B392" s="8" t="s">
        <v>7829</v>
      </c>
      <c r="C392" s="8" t="s">
        <v>8070</v>
      </c>
      <c r="D392" s="8" t="s">
        <v>8071</v>
      </c>
      <c r="E392" s="9">
        <v>41593</v>
      </c>
      <c r="F392" s="9">
        <v>11130</v>
      </c>
      <c r="G392" s="3"/>
      <c r="H392" s="3"/>
      <c r="I392" s="3"/>
      <c r="J392" s="3"/>
      <c r="K392" s="3"/>
      <c r="L392" s="3"/>
      <c r="M392" s="3"/>
      <c r="N392" s="3"/>
      <c r="O392" s="3"/>
      <c r="P392" s="4"/>
      <c r="Q392" s="10">
        <f t="shared" si="6"/>
        <v>52723</v>
      </c>
    </row>
    <row r="393" spans="1:17" x14ac:dyDescent="0.15">
      <c r="A393" s="8" t="s">
        <v>7828</v>
      </c>
      <c r="B393" s="8" t="s">
        <v>7829</v>
      </c>
      <c r="C393" s="8" t="s">
        <v>1392</v>
      </c>
      <c r="D393" s="8" t="s">
        <v>8072</v>
      </c>
      <c r="E393" s="9">
        <v>9222</v>
      </c>
      <c r="F393" s="9">
        <v>1830</v>
      </c>
      <c r="G393" s="9">
        <v>3478</v>
      </c>
      <c r="H393" s="9">
        <v>1475</v>
      </c>
      <c r="I393" s="9">
        <v>8589</v>
      </c>
      <c r="J393" s="9">
        <v>7151</v>
      </c>
      <c r="K393" s="9">
        <v>8701</v>
      </c>
      <c r="L393" s="9">
        <v>2566</v>
      </c>
      <c r="M393" s="9">
        <v>3024</v>
      </c>
      <c r="N393" s="9">
        <v>3020</v>
      </c>
      <c r="O393" s="9">
        <v>1512</v>
      </c>
      <c r="P393" s="10">
        <v>2002</v>
      </c>
      <c r="Q393" s="10">
        <f t="shared" si="6"/>
        <v>52570</v>
      </c>
    </row>
    <row r="394" spans="1:17" x14ac:dyDescent="0.15">
      <c r="A394" s="8" t="s">
        <v>7828</v>
      </c>
      <c r="B394" s="8" t="s">
        <v>7829</v>
      </c>
      <c r="C394" s="8" t="s">
        <v>1988</v>
      </c>
      <c r="D394" s="8" t="s">
        <v>8073</v>
      </c>
      <c r="E394" s="9">
        <v>6540</v>
      </c>
      <c r="F394" s="3"/>
      <c r="G394" s="3"/>
      <c r="H394" s="3"/>
      <c r="I394" s="3"/>
      <c r="J394" s="9">
        <v>3227</v>
      </c>
      <c r="K394" s="9">
        <v>3227</v>
      </c>
      <c r="L394" s="9">
        <v>9735</v>
      </c>
      <c r="M394" s="3"/>
      <c r="N394" s="9">
        <v>12908</v>
      </c>
      <c r="O394" s="9">
        <v>8249</v>
      </c>
      <c r="P394" s="10">
        <v>8102</v>
      </c>
      <c r="Q394" s="10">
        <f t="shared" si="6"/>
        <v>51988</v>
      </c>
    </row>
    <row r="395" spans="1:17" x14ac:dyDescent="0.15">
      <c r="A395" s="8" t="s">
        <v>7828</v>
      </c>
      <c r="B395" s="8" t="s">
        <v>7829</v>
      </c>
      <c r="C395" s="8" t="s">
        <v>1536</v>
      </c>
      <c r="D395" s="8" t="s">
        <v>8074</v>
      </c>
      <c r="E395" s="9">
        <v>11730</v>
      </c>
      <c r="F395" s="9">
        <v>9045</v>
      </c>
      <c r="G395" s="9">
        <v>6325</v>
      </c>
      <c r="H395" s="9">
        <v>9285</v>
      </c>
      <c r="I395" s="9">
        <v>9085</v>
      </c>
      <c r="J395" s="3"/>
      <c r="K395" s="9">
        <v>5397</v>
      </c>
      <c r="L395" s="3"/>
      <c r="M395" s="3"/>
      <c r="N395" s="9">
        <v>691</v>
      </c>
      <c r="O395" s="3"/>
      <c r="P395" s="4"/>
      <c r="Q395" s="10">
        <f t="shared" si="6"/>
        <v>51558</v>
      </c>
    </row>
    <row r="396" spans="1:17" x14ac:dyDescent="0.15">
      <c r="A396" s="8" t="s">
        <v>7828</v>
      </c>
      <c r="B396" s="8" t="s">
        <v>7829</v>
      </c>
      <c r="C396" s="8" t="s">
        <v>8075</v>
      </c>
      <c r="D396" s="8" t="s">
        <v>8076</v>
      </c>
      <c r="E396" s="9">
        <v>50782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4"/>
      <c r="Q396" s="10">
        <f t="shared" si="6"/>
        <v>50782</v>
      </c>
    </row>
    <row r="397" spans="1:17" x14ac:dyDescent="0.15">
      <c r="A397" s="8" t="s">
        <v>7828</v>
      </c>
      <c r="B397" s="8" t="s">
        <v>7829</v>
      </c>
      <c r="C397" s="8" t="s">
        <v>2262</v>
      </c>
      <c r="D397" s="8" t="s">
        <v>2263</v>
      </c>
      <c r="E397" s="9">
        <v>4600</v>
      </c>
      <c r="F397" s="9">
        <v>2700</v>
      </c>
      <c r="G397" s="9">
        <v>6410</v>
      </c>
      <c r="H397" s="3"/>
      <c r="I397" s="9">
        <v>7120</v>
      </c>
      <c r="J397" s="9">
        <v>5000</v>
      </c>
      <c r="K397" s="9">
        <v>3660</v>
      </c>
      <c r="L397" s="9">
        <v>4600</v>
      </c>
      <c r="M397" s="9">
        <v>4886</v>
      </c>
      <c r="N397" s="9">
        <v>4000</v>
      </c>
      <c r="O397" s="9">
        <v>5300</v>
      </c>
      <c r="P397" s="10">
        <v>2500</v>
      </c>
      <c r="Q397" s="10">
        <f t="shared" si="6"/>
        <v>50776</v>
      </c>
    </row>
    <row r="398" spans="1:17" x14ac:dyDescent="0.15">
      <c r="A398" s="8" t="s">
        <v>7828</v>
      </c>
      <c r="B398" s="8" t="s">
        <v>7829</v>
      </c>
      <c r="C398" s="8" t="s">
        <v>8077</v>
      </c>
      <c r="D398" s="8" t="s">
        <v>8078</v>
      </c>
      <c r="E398" s="3"/>
      <c r="F398" s="3"/>
      <c r="G398" s="3"/>
      <c r="H398" s="3"/>
      <c r="I398" s="9">
        <v>18925</v>
      </c>
      <c r="J398" s="3"/>
      <c r="K398" s="9">
        <v>31465</v>
      </c>
      <c r="L398" s="9">
        <v>35</v>
      </c>
      <c r="M398" s="3"/>
      <c r="N398" s="3"/>
      <c r="O398" s="9">
        <v>55.045000000000002</v>
      </c>
      <c r="P398" s="4"/>
      <c r="Q398" s="10">
        <f t="shared" si="6"/>
        <v>50480.044999999998</v>
      </c>
    </row>
    <row r="399" spans="1:17" x14ac:dyDescent="0.15">
      <c r="A399" s="8" t="s">
        <v>7828</v>
      </c>
      <c r="B399" s="8" t="s">
        <v>7829</v>
      </c>
      <c r="C399" s="8" t="s">
        <v>2496</v>
      </c>
      <c r="D399" s="8" t="s">
        <v>2497</v>
      </c>
      <c r="E399" s="9">
        <v>21170</v>
      </c>
      <c r="F399" s="9">
        <v>-7070</v>
      </c>
      <c r="G399" s="3"/>
      <c r="H399" s="3"/>
      <c r="I399" s="9">
        <v>7070</v>
      </c>
      <c r="J399" s="3"/>
      <c r="K399" s="9">
        <v>7270</v>
      </c>
      <c r="L399" s="9">
        <v>7250</v>
      </c>
      <c r="M399" s="3"/>
      <c r="N399" s="3"/>
      <c r="O399" s="9">
        <v>390</v>
      </c>
      <c r="P399" s="10">
        <v>13990</v>
      </c>
      <c r="Q399" s="10">
        <f t="shared" si="6"/>
        <v>50070</v>
      </c>
    </row>
    <row r="400" spans="1:17" x14ac:dyDescent="0.15">
      <c r="A400" s="8" t="s">
        <v>7828</v>
      </c>
      <c r="B400" s="8" t="s">
        <v>7829</v>
      </c>
      <c r="C400" s="8" t="s">
        <v>8079</v>
      </c>
      <c r="D400" s="8" t="s">
        <v>8080</v>
      </c>
      <c r="E400" s="9">
        <v>38405</v>
      </c>
      <c r="F400" s="9">
        <v>11660</v>
      </c>
      <c r="G400" s="3"/>
      <c r="H400" s="3"/>
      <c r="I400" s="3"/>
      <c r="J400" s="3"/>
      <c r="K400" s="3"/>
      <c r="L400" s="3"/>
      <c r="M400" s="3"/>
      <c r="N400" s="3"/>
      <c r="O400" s="3"/>
      <c r="P400" s="4"/>
      <c r="Q400" s="10">
        <f t="shared" si="6"/>
        <v>50065</v>
      </c>
    </row>
    <row r="401" spans="1:17" x14ac:dyDescent="0.15">
      <c r="A401" s="8" t="s">
        <v>7828</v>
      </c>
      <c r="B401" s="8" t="s">
        <v>7829</v>
      </c>
      <c r="C401" s="8" t="s">
        <v>2502</v>
      </c>
      <c r="D401" s="8" t="s">
        <v>2503</v>
      </c>
      <c r="E401" s="9">
        <v>6596</v>
      </c>
      <c r="F401" s="9">
        <v>2495</v>
      </c>
      <c r="G401" s="9">
        <v>10890</v>
      </c>
      <c r="H401" s="3"/>
      <c r="I401" s="9">
        <v>8530</v>
      </c>
      <c r="J401" s="9">
        <v>8480</v>
      </c>
      <c r="K401" s="3"/>
      <c r="L401" s="3"/>
      <c r="M401" s="9">
        <v>4230</v>
      </c>
      <c r="N401" s="9">
        <v>970</v>
      </c>
      <c r="O401" s="3"/>
      <c r="P401" s="10">
        <v>7390</v>
      </c>
      <c r="Q401" s="10">
        <f t="shared" si="6"/>
        <v>49581</v>
      </c>
    </row>
    <row r="402" spans="1:17" x14ac:dyDescent="0.15">
      <c r="A402" s="8" t="s">
        <v>7828</v>
      </c>
      <c r="B402" s="8" t="s">
        <v>7829</v>
      </c>
      <c r="C402" s="8" t="s">
        <v>8081</v>
      </c>
      <c r="D402" s="8" t="s">
        <v>8082</v>
      </c>
      <c r="E402" s="3"/>
      <c r="F402" s="3"/>
      <c r="G402" s="3"/>
      <c r="H402" s="3"/>
      <c r="I402" s="3"/>
      <c r="J402" s="3"/>
      <c r="K402" s="3"/>
      <c r="L402" s="3"/>
      <c r="M402" s="3"/>
      <c r="N402" s="9">
        <v>49270</v>
      </c>
      <c r="O402" s="3"/>
      <c r="P402" s="4"/>
      <c r="Q402" s="10">
        <f t="shared" si="6"/>
        <v>49270</v>
      </c>
    </row>
    <row r="403" spans="1:17" x14ac:dyDescent="0.15">
      <c r="A403" s="8" t="s">
        <v>7828</v>
      </c>
      <c r="B403" s="8" t="s">
        <v>7829</v>
      </c>
      <c r="C403" s="8" t="s">
        <v>2994</v>
      </c>
      <c r="D403" s="8" t="s">
        <v>8083</v>
      </c>
      <c r="E403" s="9">
        <v>10611</v>
      </c>
      <c r="F403" s="9">
        <v>4605</v>
      </c>
      <c r="G403" s="9">
        <v>3109</v>
      </c>
      <c r="H403" s="9">
        <v>2260</v>
      </c>
      <c r="I403" s="9">
        <v>580</v>
      </c>
      <c r="J403" s="9">
        <v>3945</v>
      </c>
      <c r="K403" s="9">
        <v>2280</v>
      </c>
      <c r="L403" s="9">
        <v>5785</v>
      </c>
      <c r="M403" s="9">
        <v>4530</v>
      </c>
      <c r="N403" s="9">
        <v>1010</v>
      </c>
      <c r="O403" s="9">
        <v>5641</v>
      </c>
      <c r="P403" s="10">
        <v>4761</v>
      </c>
      <c r="Q403" s="10">
        <f t="shared" si="6"/>
        <v>49117</v>
      </c>
    </row>
    <row r="404" spans="1:17" x14ac:dyDescent="0.15">
      <c r="A404" s="8" t="s">
        <v>7828</v>
      </c>
      <c r="B404" s="8" t="s">
        <v>7829</v>
      </c>
      <c r="C404" s="8" t="s">
        <v>934</v>
      </c>
      <c r="D404" s="8" t="s">
        <v>935</v>
      </c>
      <c r="E404" s="3"/>
      <c r="F404" s="3"/>
      <c r="G404" s="3"/>
      <c r="H404" s="9">
        <v>8455</v>
      </c>
      <c r="I404" s="9">
        <v>8660</v>
      </c>
      <c r="J404" s="9">
        <v>6520</v>
      </c>
      <c r="K404" s="9">
        <v>3393</v>
      </c>
      <c r="L404" s="9">
        <v>7097</v>
      </c>
      <c r="M404" s="9">
        <v>1333</v>
      </c>
      <c r="N404" s="9">
        <v>4400</v>
      </c>
      <c r="O404" s="9">
        <v>5614</v>
      </c>
      <c r="P404" s="10">
        <v>3479</v>
      </c>
      <c r="Q404" s="10">
        <f t="shared" si="6"/>
        <v>48951</v>
      </c>
    </row>
    <row r="405" spans="1:17" x14ac:dyDescent="0.15">
      <c r="A405" s="8" t="s">
        <v>7828</v>
      </c>
      <c r="B405" s="8" t="s">
        <v>7844</v>
      </c>
      <c r="C405" s="8" t="s">
        <v>1476</v>
      </c>
      <c r="D405" s="8" t="s">
        <v>1477</v>
      </c>
      <c r="E405" s="9">
        <v>3409</v>
      </c>
      <c r="F405" s="9">
        <v>3977</v>
      </c>
      <c r="G405" s="9">
        <v>6004</v>
      </c>
      <c r="H405" s="9">
        <v>5576</v>
      </c>
      <c r="I405" s="9">
        <v>6322</v>
      </c>
      <c r="J405" s="9">
        <v>1662</v>
      </c>
      <c r="K405" s="9">
        <v>5899</v>
      </c>
      <c r="L405" s="9">
        <v>1765</v>
      </c>
      <c r="M405" s="9">
        <v>5156</v>
      </c>
      <c r="N405" s="9">
        <v>1831</v>
      </c>
      <c r="O405" s="9">
        <v>3715</v>
      </c>
      <c r="P405" s="10">
        <v>3586</v>
      </c>
      <c r="Q405" s="10">
        <f t="shared" si="6"/>
        <v>48902</v>
      </c>
    </row>
    <row r="406" spans="1:17" x14ac:dyDescent="0.15">
      <c r="A406" s="8" t="s">
        <v>7828</v>
      </c>
      <c r="B406" s="8" t="s">
        <v>7829</v>
      </c>
      <c r="C406" s="8" t="s">
        <v>8084</v>
      </c>
      <c r="D406" s="8" t="s">
        <v>8085</v>
      </c>
      <c r="E406" s="3"/>
      <c r="F406" s="9">
        <v>21915</v>
      </c>
      <c r="G406" s="3"/>
      <c r="H406" s="9">
        <v>26210</v>
      </c>
      <c r="I406" s="3"/>
      <c r="J406" s="3"/>
      <c r="K406" s="3"/>
      <c r="L406" s="3"/>
      <c r="M406" s="3"/>
      <c r="N406" s="3"/>
      <c r="O406" s="3"/>
      <c r="P406" s="4"/>
      <c r="Q406" s="10">
        <f t="shared" si="6"/>
        <v>48125</v>
      </c>
    </row>
    <row r="407" spans="1:17" x14ac:dyDescent="0.15">
      <c r="A407" s="8" t="s">
        <v>7828</v>
      </c>
      <c r="B407" s="8" t="s">
        <v>7829</v>
      </c>
      <c r="C407" s="8" t="s">
        <v>8086</v>
      </c>
      <c r="D407" s="8" t="s">
        <v>8087</v>
      </c>
      <c r="E407" s="3"/>
      <c r="F407" s="9">
        <v>6792</v>
      </c>
      <c r="G407" s="9">
        <v>13584</v>
      </c>
      <c r="H407" s="9">
        <v>3396</v>
      </c>
      <c r="I407" s="9">
        <v>10290</v>
      </c>
      <c r="J407" s="9">
        <v>13720</v>
      </c>
      <c r="K407" s="3"/>
      <c r="L407" s="3"/>
      <c r="M407" s="3"/>
      <c r="N407" s="3"/>
      <c r="O407" s="3"/>
      <c r="P407" s="4"/>
      <c r="Q407" s="10">
        <f t="shared" si="6"/>
        <v>47782</v>
      </c>
    </row>
    <row r="408" spans="1:17" x14ac:dyDescent="0.15">
      <c r="A408" s="8" t="s">
        <v>7828</v>
      </c>
      <c r="B408" s="8" t="s">
        <v>7829</v>
      </c>
      <c r="C408" s="8" t="s">
        <v>2676</v>
      </c>
      <c r="D408" s="8" t="s">
        <v>2677</v>
      </c>
      <c r="E408" s="9">
        <v>10750</v>
      </c>
      <c r="F408" s="3"/>
      <c r="G408" s="9">
        <v>10770</v>
      </c>
      <c r="H408" s="3"/>
      <c r="I408" s="3"/>
      <c r="J408" s="3"/>
      <c r="K408" s="9">
        <v>9420</v>
      </c>
      <c r="L408" s="3"/>
      <c r="M408" s="9">
        <v>4756</v>
      </c>
      <c r="N408" s="9">
        <v>4756</v>
      </c>
      <c r="O408" s="9">
        <v>7320</v>
      </c>
      <c r="P408" s="4"/>
      <c r="Q408" s="10">
        <f t="shared" si="6"/>
        <v>47772</v>
      </c>
    </row>
    <row r="409" spans="1:17" x14ac:dyDescent="0.15">
      <c r="A409" s="8" t="s">
        <v>7828</v>
      </c>
      <c r="B409" s="8" t="s">
        <v>7844</v>
      </c>
      <c r="C409" s="8" t="s">
        <v>2422</v>
      </c>
      <c r="D409" s="8" t="s">
        <v>8088</v>
      </c>
      <c r="E409" s="9">
        <v>8396</v>
      </c>
      <c r="F409" s="9">
        <v>2638</v>
      </c>
      <c r="G409" s="3"/>
      <c r="H409" s="9">
        <v>10483</v>
      </c>
      <c r="I409" s="9">
        <v>5031</v>
      </c>
      <c r="J409" s="9">
        <v>3460</v>
      </c>
      <c r="K409" s="3"/>
      <c r="L409" s="9">
        <v>8572</v>
      </c>
      <c r="M409" s="3"/>
      <c r="N409" s="3"/>
      <c r="O409" s="9">
        <v>8382</v>
      </c>
      <c r="P409" s="10">
        <v>710</v>
      </c>
      <c r="Q409" s="10">
        <f t="shared" si="6"/>
        <v>47672</v>
      </c>
    </row>
    <row r="410" spans="1:17" x14ac:dyDescent="0.15">
      <c r="A410" s="8" t="s">
        <v>7828</v>
      </c>
      <c r="B410" s="8" t="s">
        <v>7844</v>
      </c>
      <c r="C410" s="8" t="s">
        <v>1322</v>
      </c>
      <c r="D410" s="8" t="s">
        <v>8089</v>
      </c>
      <c r="E410" s="9">
        <v>5280</v>
      </c>
      <c r="F410" s="9">
        <v>4355</v>
      </c>
      <c r="G410" s="3"/>
      <c r="H410" s="9">
        <v>6604</v>
      </c>
      <c r="I410" s="9">
        <v>2216</v>
      </c>
      <c r="J410" s="9">
        <v>2185</v>
      </c>
      <c r="K410" s="9">
        <v>8725</v>
      </c>
      <c r="L410" s="9">
        <v>3030</v>
      </c>
      <c r="M410" s="9">
        <v>4205</v>
      </c>
      <c r="N410" s="9">
        <v>3110</v>
      </c>
      <c r="O410" s="9">
        <v>3255</v>
      </c>
      <c r="P410" s="10">
        <v>4250</v>
      </c>
      <c r="Q410" s="10">
        <f t="shared" si="6"/>
        <v>47215</v>
      </c>
    </row>
    <row r="411" spans="1:17" x14ac:dyDescent="0.15">
      <c r="A411" s="8" t="s">
        <v>7828</v>
      </c>
      <c r="B411" s="8" t="s">
        <v>7829</v>
      </c>
      <c r="C411" s="8" t="s">
        <v>2050</v>
      </c>
      <c r="D411" s="8" t="s">
        <v>8090</v>
      </c>
      <c r="E411" s="9">
        <v>3443</v>
      </c>
      <c r="F411" s="9">
        <v>4693</v>
      </c>
      <c r="G411" s="9">
        <v>3953</v>
      </c>
      <c r="H411" s="9">
        <v>2431</v>
      </c>
      <c r="I411" s="9">
        <v>6116</v>
      </c>
      <c r="J411" s="9">
        <v>1371</v>
      </c>
      <c r="K411" s="9">
        <v>2494</v>
      </c>
      <c r="L411" s="9">
        <v>5232</v>
      </c>
      <c r="M411" s="9">
        <v>5951</v>
      </c>
      <c r="N411" s="9">
        <v>2169</v>
      </c>
      <c r="O411" s="9">
        <v>5191</v>
      </c>
      <c r="P411" s="10">
        <v>3984</v>
      </c>
      <c r="Q411" s="10">
        <f t="shared" si="6"/>
        <v>47028</v>
      </c>
    </row>
    <row r="412" spans="1:17" x14ac:dyDescent="0.15">
      <c r="A412" s="8" t="s">
        <v>7828</v>
      </c>
      <c r="B412" s="8" t="s">
        <v>7829</v>
      </c>
      <c r="C412" s="8" t="s">
        <v>1222</v>
      </c>
      <c r="D412" s="8" t="s">
        <v>1223</v>
      </c>
      <c r="E412" s="3"/>
      <c r="F412" s="3"/>
      <c r="G412" s="3"/>
      <c r="H412" s="3"/>
      <c r="I412" s="3"/>
      <c r="J412" s="3"/>
      <c r="K412" s="9">
        <v>5745</v>
      </c>
      <c r="L412" s="9">
        <v>16640</v>
      </c>
      <c r="M412" s="3"/>
      <c r="N412" s="9">
        <v>5355</v>
      </c>
      <c r="O412" s="9">
        <v>6640</v>
      </c>
      <c r="P412" s="10">
        <v>12550</v>
      </c>
      <c r="Q412" s="10">
        <f t="shared" si="6"/>
        <v>46930</v>
      </c>
    </row>
    <row r="413" spans="1:17" x14ac:dyDescent="0.15">
      <c r="A413" s="8" t="s">
        <v>7828</v>
      </c>
      <c r="B413" s="8" t="s">
        <v>7829</v>
      </c>
      <c r="C413" s="8" t="s">
        <v>3162</v>
      </c>
      <c r="D413" s="8" t="s">
        <v>3163</v>
      </c>
      <c r="E413" s="9">
        <v>11310</v>
      </c>
      <c r="F413" s="3"/>
      <c r="G413" s="3"/>
      <c r="H413" s="9">
        <v>5810</v>
      </c>
      <c r="I413" s="9">
        <v>11750</v>
      </c>
      <c r="J413" s="3"/>
      <c r="K413" s="9">
        <v>13020</v>
      </c>
      <c r="L413" s="3"/>
      <c r="M413" s="3"/>
      <c r="N413" s="3"/>
      <c r="O413" s="3"/>
      <c r="P413" s="10">
        <v>4980</v>
      </c>
      <c r="Q413" s="10">
        <f t="shared" si="6"/>
        <v>46870</v>
      </c>
    </row>
    <row r="414" spans="1:17" x14ac:dyDescent="0.15">
      <c r="A414" s="8" t="s">
        <v>7828</v>
      </c>
      <c r="B414" s="8" t="s">
        <v>7829</v>
      </c>
      <c r="C414" s="8" t="s">
        <v>2332</v>
      </c>
      <c r="D414" s="8" t="s">
        <v>2333</v>
      </c>
      <c r="E414" s="9">
        <v>3430</v>
      </c>
      <c r="F414" s="9">
        <v>6962</v>
      </c>
      <c r="G414" s="9">
        <v>7882</v>
      </c>
      <c r="H414" s="9">
        <v>3922</v>
      </c>
      <c r="I414" s="9">
        <v>2009</v>
      </c>
      <c r="J414" s="9">
        <v>2844</v>
      </c>
      <c r="K414" s="3"/>
      <c r="L414" s="3"/>
      <c r="M414" s="9">
        <v>8162</v>
      </c>
      <c r="N414" s="9">
        <v>3514</v>
      </c>
      <c r="O414" s="9">
        <v>3972</v>
      </c>
      <c r="P414" s="10">
        <v>3436</v>
      </c>
      <c r="Q414" s="10">
        <f t="shared" si="6"/>
        <v>46133</v>
      </c>
    </row>
    <row r="415" spans="1:17" x14ac:dyDescent="0.15">
      <c r="A415" s="8" t="s">
        <v>7828</v>
      </c>
      <c r="B415" s="8" t="s">
        <v>7829</v>
      </c>
      <c r="C415" s="8" t="s">
        <v>2040</v>
      </c>
      <c r="D415" s="8" t="s">
        <v>2041</v>
      </c>
      <c r="E415" s="9">
        <v>3542</v>
      </c>
      <c r="F415" s="9">
        <v>3984</v>
      </c>
      <c r="G415" s="9">
        <v>3035</v>
      </c>
      <c r="H415" s="9">
        <v>3834</v>
      </c>
      <c r="I415" s="9">
        <v>5056</v>
      </c>
      <c r="J415" s="9">
        <v>1942</v>
      </c>
      <c r="K415" s="9">
        <v>4963</v>
      </c>
      <c r="L415" s="9">
        <v>3524</v>
      </c>
      <c r="M415" s="9">
        <v>6210</v>
      </c>
      <c r="N415" s="9">
        <v>2610</v>
      </c>
      <c r="O415" s="9">
        <v>4056</v>
      </c>
      <c r="P415" s="10">
        <v>3270</v>
      </c>
      <c r="Q415" s="10">
        <f t="shared" si="6"/>
        <v>46026</v>
      </c>
    </row>
    <row r="416" spans="1:17" x14ac:dyDescent="0.15">
      <c r="A416" s="8" t="s">
        <v>7828</v>
      </c>
      <c r="B416" s="8" t="s">
        <v>7844</v>
      </c>
      <c r="C416" s="8" t="s">
        <v>3420</v>
      </c>
      <c r="D416" s="8" t="s">
        <v>3421</v>
      </c>
      <c r="E416" s="9">
        <v>22580</v>
      </c>
      <c r="F416" s="9">
        <v>7495</v>
      </c>
      <c r="G416" s="3"/>
      <c r="H416" s="3"/>
      <c r="I416" s="3"/>
      <c r="J416" s="9">
        <v>4100</v>
      </c>
      <c r="K416" s="9">
        <v>11830</v>
      </c>
      <c r="L416" s="3"/>
      <c r="M416" s="3"/>
      <c r="N416" s="3"/>
      <c r="O416" s="3"/>
      <c r="P416" s="4"/>
      <c r="Q416" s="10">
        <f t="shared" si="6"/>
        <v>46005</v>
      </c>
    </row>
    <row r="417" spans="1:17" x14ac:dyDescent="0.15">
      <c r="A417" s="8" t="s">
        <v>7828</v>
      </c>
      <c r="B417" s="8" t="s">
        <v>7829</v>
      </c>
      <c r="C417" s="8" t="s">
        <v>1662</v>
      </c>
      <c r="D417" s="8" t="s">
        <v>1663</v>
      </c>
      <c r="E417" s="9">
        <v>5835</v>
      </c>
      <c r="F417" s="9">
        <v>5400</v>
      </c>
      <c r="G417" s="3"/>
      <c r="H417" s="9">
        <v>2620</v>
      </c>
      <c r="I417" s="9">
        <v>3448</v>
      </c>
      <c r="J417" s="9">
        <v>5147</v>
      </c>
      <c r="K417" s="9">
        <v>2805</v>
      </c>
      <c r="L417" s="9">
        <v>5860</v>
      </c>
      <c r="M417" s="9">
        <v>2945</v>
      </c>
      <c r="N417" s="9">
        <v>5840</v>
      </c>
      <c r="O417" s="3"/>
      <c r="P417" s="10">
        <v>5650</v>
      </c>
      <c r="Q417" s="10">
        <f t="shared" si="6"/>
        <v>45550</v>
      </c>
    </row>
    <row r="418" spans="1:17" x14ac:dyDescent="0.15">
      <c r="A418" s="8" t="s">
        <v>7828</v>
      </c>
      <c r="B418" s="8" t="s">
        <v>7844</v>
      </c>
      <c r="C418" s="8" t="s">
        <v>2200</v>
      </c>
      <c r="D418" s="8" t="s">
        <v>8091</v>
      </c>
      <c r="E418" s="9">
        <v>3173</v>
      </c>
      <c r="F418" s="9">
        <v>2760</v>
      </c>
      <c r="G418" s="9">
        <v>5515</v>
      </c>
      <c r="H418" s="9">
        <v>5320</v>
      </c>
      <c r="I418" s="9">
        <v>5910</v>
      </c>
      <c r="J418" s="3"/>
      <c r="K418" s="9">
        <v>5405</v>
      </c>
      <c r="L418" s="9">
        <v>5760</v>
      </c>
      <c r="M418" s="9">
        <v>2730</v>
      </c>
      <c r="N418" s="9">
        <v>5705</v>
      </c>
      <c r="O418" s="9">
        <v>3130</v>
      </c>
      <c r="P418" s="4"/>
      <c r="Q418" s="10">
        <f t="shared" si="6"/>
        <v>45408</v>
      </c>
    </row>
    <row r="419" spans="1:17" x14ac:dyDescent="0.15">
      <c r="A419" s="8" t="s">
        <v>7828</v>
      </c>
      <c r="B419" s="8" t="s">
        <v>7829</v>
      </c>
      <c r="C419" s="8" t="s">
        <v>2186</v>
      </c>
      <c r="D419" s="8" t="s">
        <v>8092</v>
      </c>
      <c r="E419" s="3"/>
      <c r="F419" s="3"/>
      <c r="G419" s="3"/>
      <c r="H419" s="3"/>
      <c r="I419" s="3"/>
      <c r="J419" s="3"/>
      <c r="K419" s="9">
        <v>12456</v>
      </c>
      <c r="L419" s="3"/>
      <c r="M419" s="9">
        <v>8683</v>
      </c>
      <c r="N419" s="3"/>
      <c r="O419" s="9">
        <v>24205</v>
      </c>
      <c r="P419" s="4"/>
      <c r="Q419" s="10">
        <f t="shared" si="6"/>
        <v>45344</v>
      </c>
    </row>
    <row r="420" spans="1:17" x14ac:dyDescent="0.15">
      <c r="A420" s="8" t="s">
        <v>7828</v>
      </c>
      <c r="B420" s="8" t="s">
        <v>7829</v>
      </c>
      <c r="C420" s="8" t="s">
        <v>1804</v>
      </c>
      <c r="D420" s="8" t="s">
        <v>8093</v>
      </c>
      <c r="E420" s="3"/>
      <c r="F420" s="3"/>
      <c r="G420" s="9">
        <v>6906</v>
      </c>
      <c r="H420" s="3"/>
      <c r="I420" s="9">
        <v>3934</v>
      </c>
      <c r="J420" s="9">
        <v>6636</v>
      </c>
      <c r="K420" s="9">
        <v>4424</v>
      </c>
      <c r="L420" s="9">
        <v>8848</v>
      </c>
      <c r="M420" s="9">
        <v>4424</v>
      </c>
      <c r="N420" s="9">
        <v>4386</v>
      </c>
      <c r="O420" s="9">
        <v>3288</v>
      </c>
      <c r="P420" s="10">
        <v>2442</v>
      </c>
      <c r="Q420" s="10">
        <f t="shared" si="6"/>
        <v>45288</v>
      </c>
    </row>
    <row r="421" spans="1:17" x14ac:dyDescent="0.15">
      <c r="A421" s="8" t="s">
        <v>7828</v>
      </c>
      <c r="B421" s="8" t="s">
        <v>7829</v>
      </c>
      <c r="C421" s="8" t="s">
        <v>8094</v>
      </c>
      <c r="D421" s="8" t="s">
        <v>8095</v>
      </c>
      <c r="E421" s="9">
        <v>13025</v>
      </c>
      <c r="F421" s="3"/>
      <c r="G421" s="9">
        <v>4210</v>
      </c>
      <c r="H421" s="9">
        <v>8655</v>
      </c>
      <c r="I421" s="9">
        <v>4175</v>
      </c>
      <c r="J421" s="9">
        <v>3990</v>
      </c>
      <c r="K421" s="9">
        <v>3745</v>
      </c>
      <c r="L421" s="9">
        <v>4185</v>
      </c>
      <c r="M421" s="9">
        <v>3265</v>
      </c>
      <c r="N421" s="3"/>
      <c r="O421" s="3"/>
      <c r="P421" s="4"/>
      <c r="Q421" s="10">
        <f t="shared" si="6"/>
        <v>45250</v>
      </c>
    </row>
    <row r="422" spans="1:17" x14ac:dyDescent="0.15">
      <c r="A422" s="8" t="s">
        <v>7828</v>
      </c>
      <c r="B422" s="8" t="s">
        <v>7829</v>
      </c>
      <c r="C422" s="8" t="s">
        <v>2806</v>
      </c>
      <c r="D422" s="8" t="s">
        <v>8096</v>
      </c>
      <c r="E422" s="3"/>
      <c r="F422" s="9">
        <v>19215</v>
      </c>
      <c r="G422" s="9">
        <v>2460</v>
      </c>
      <c r="H422" s="9">
        <v>4835</v>
      </c>
      <c r="I422" s="3"/>
      <c r="J422" s="9">
        <v>6750</v>
      </c>
      <c r="K422" s="9">
        <v>4185</v>
      </c>
      <c r="L422" s="3"/>
      <c r="M422" s="9">
        <v>2565</v>
      </c>
      <c r="N422" s="3"/>
      <c r="O422" s="9">
        <v>1262</v>
      </c>
      <c r="P422" s="10">
        <v>3903</v>
      </c>
      <c r="Q422" s="10">
        <f t="shared" si="6"/>
        <v>45175</v>
      </c>
    </row>
    <row r="423" spans="1:17" x14ac:dyDescent="0.15">
      <c r="A423" s="8" t="s">
        <v>7828</v>
      </c>
      <c r="B423" s="8" t="s">
        <v>7844</v>
      </c>
      <c r="C423" s="8" t="s">
        <v>2338</v>
      </c>
      <c r="D423" s="8" t="s">
        <v>8097</v>
      </c>
      <c r="E423" s="9">
        <v>7389</v>
      </c>
      <c r="F423" s="9">
        <v>4956</v>
      </c>
      <c r="G423" s="9">
        <v>4035</v>
      </c>
      <c r="H423" s="9">
        <v>4175</v>
      </c>
      <c r="I423" s="3"/>
      <c r="J423" s="9">
        <v>4000</v>
      </c>
      <c r="K423" s="9">
        <v>4125</v>
      </c>
      <c r="L423" s="3"/>
      <c r="M423" s="9">
        <v>8160</v>
      </c>
      <c r="N423" s="9">
        <v>8265</v>
      </c>
      <c r="O423" s="3"/>
      <c r="P423" s="4"/>
      <c r="Q423" s="10">
        <f t="shared" si="6"/>
        <v>45105</v>
      </c>
    </row>
    <row r="424" spans="1:17" x14ac:dyDescent="0.15">
      <c r="A424" s="8" t="s">
        <v>7828</v>
      </c>
      <c r="B424" s="8" t="s">
        <v>7829</v>
      </c>
      <c r="C424" s="8" t="s">
        <v>2478</v>
      </c>
      <c r="D424" s="8" t="s">
        <v>8098</v>
      </c>
      <c r="E424" s="9">
        <v>5893</v>
      </c>
      <c r="F424" s="9">
        <v>4488</v>
      </c>
      <c r="G424" s="9">
        <v>4368</v>
      </c>
      <c r="H424" s="3"/>
      <c r="I424" s="9">
        <v>5865</v>
      </c>
      <c r="J424" s="9">
        <v>6081</v>
      </c>
      <c r="K424" s="3"/>
      <c r="L424" s="9">
        <v>4636</v>
      </c>
      <c r="M424" s="9">
        <v>4128</v>
      </c>
      <c r="N424" s="9">
        <v>4127</v>
      </c>
      <c r="O424" s="9">
        <v>1945</v>
      </c>
      <c r="P424" s="10">
        <v>3477</v>
      </c>
      <c r="Q424" s="10">
        <f t="shared" si="6"/>
        <v>45008</v>
      </c>
    </row>
    <row r="425" spans="1:17" x14ac:dyDescent="0.15">
      <c r="A425" s="8" t="s">
        <v>7828</v>
      </c>
      <c r="B425" s="8" t="s">
        <v>7829</v>
      </c>
      <c r="C425" s="8" t="s">
        <v>2486</v>
      </c>
      <c r="D425" s="8" t="s">
        <v>2487</v>
      </c>
      <c r="E425" s="3"/>
      <c r="F425" s="3"/>
      <c r="G425" s="3"/>
      <c r="H425" s="9">
        <v>5380</v>
      </c>
      <c r="I425" s="9">
        <v>5175</v>
      </c>
      <c r="J425" s="9">
        <v>2655</v>
      </c>
      <c r="K425" s="9">
        <v>2655</v>
      </c>
      <c r="L425" s="9">
        <v>5430</v>
      </c>
      <c r="M425" s="9">
        <v>10045</v>
      </c>
      <c r="N425" s="9">
        <v>2665</v>
      </c>
      <c r="O425" s="9">
        <v>5365</v>
      </c>
      <c r="P425" s="10">
        <v>5345</v>
      </c>
      <c r="Q425" s="10">
        <f t="shared" si="6"/>
        <v>44715</v>
      </c>
    </row>
    <row r="426" spans="1:17" x14ac:dyDescent="0.15">
      <c r="A426" s="8" t="s">
        <v>7828</v>
      </c>
      <c r="B426" s="8" t="s">
        <v>7844</v>
      </c>
      <c r="C426" s="8" t="s">
        <v>8099</v>
      </c>
      <c r="D426" s="8" t="s">
        <v>8100</v>
      </c>
      <c r="E426" s="3"/>
      <c r="F426" s="3"/>
      <c r="G426" s="9">
        <v>19340</v>
      </c>
      <c r="H426" s="3"/>
      <c r="I426" s="9">
        <v>9860</v>
      </c>
      <c r="J426" s="9">
        <v>15290</v>
      </c>
      <c r="K426" s="3"/>
      <c r="L426" s="3"/>
      <c r="M426" s="3"/>
      <c r="N426" s="3"/>
      <c r="O426" s="3"/>
      <c r="P426" s="4"/>
      <c r="Q426" s="10">
        <f t="shared" si="6"/>
        <v>44490</v>
      </c>
    </row>
    <row r="427" spans="1:17" x14ac:dyDescent="0.15">
      <c r="A427" s="8" t="s">
        <v>7828</v>
      </c>
      <c r="B427" s="8" t="s">
        <v>7829</v>
      </c>
      <c r="C427" s="8" t="s">
        <v>2138</v>
      </c>
      <c r="D427" s="8" t="s">
        <v>8101</v>
      </c>
      <c r="E427" s="3"/>
      <c r="F427" s="9">
        <v>18126</v>
      </c>
      <c r="G427" s="3"/>
      <c r="H427" s="9">
        <v>6538</v>
      </c>
      <c r="I427" s="3"/>
      <c r="J427" s="3"/>
      <c r="K427" s="9">
        <v>6538</v>
      </c>
      <c r="L427" s="9">
        <v>9948</v>
      </c>
      <c r="M427" s="3"/>
      <c r="N427" s="3"/>
      <c r="O427" s="3"/>
      <c r="P427" s="10">
        <v>3316</v>
      </c>
      <c r="Q427" s="10">
        <f t="shared" si="6"/>
        <v>44466</v>
      </c>
    </row>
    <row r="428" spans="1:17" x14ac:dyDescent="0.15">
      <c r="A428" s="8" t="s">
        <v>7828</v>
      </c>
      <c r="B428" s="8" t="s">
        <v>7844</v>
      </c>
      <c r="C428" s="8" t="s">
        <v>2182</v>
      </c>
      <c r="D428" s="8" t="s">
        <v>2183</v>
      </c>
      <c r="E428" s="3"/>
      <c r="F428" s="9">
        <v>7555</v>
      </c>
      <c r="G428" s="9">
        <v>7140</v>
      </c>
      <c r="H428" s="3"/>
      <c r="I428" s="3"/>
      <c r="J428" s="3"/>
      <c r="K428" s="9">
        <v>14825</v>
      </c>
      <c r="L428" s="3"/>
      <c r="M428" s="3"/>
      <c r="N428" s="9">
        <v>7210</v>
      </c>
      <c r="O428" s="3"/>
      <c r="P428" s="10">
        <v>7605</v>
      </c>
      <c r="Q428" s="10">
        <f t="shared" si="6"/>
        <v>44335</v>
      </c>
    </row>
    <row r="429" spans="1:17" x14ac:dyDescent="0.15">
      <c r="A429" s="8" t="s">
        <v>7828</v>
      </c>
      <c r="B429" s="8" t="s">
        <v>7829</v>
      </c>
      <c r="C429" s="8" t="s">
        <v>3100</v>
      </c>
      <c r="D429" s="8" t="s">
        <v>3101</v>
      </c>
      <c r="E429" s="3"/>
      <c r="F429" s="9">
        <v>8330</v>
      </c>
      <c r="G429" s="9">
        <v>8310</v>
      </c>
      <c r="H429" s="9">
        <v>2770</v>
      </c>
      <c r="I429" s="9">
        <v>5480</v>
      </c>
      <c r="J429" s="9">
        <v>8290</v>
      </c>
      <c r="K429" s="3"/>
      <c r="L429" s="9">
        <v>2760</v>
      </c>
      <c r="M429" s="9">
        <v>2750</v>
      </c>
      <c r="N429" s="3"/>
      <c r="O429" s="9">
        <v>5570</v>
      </c>
      <c r="P429" s="4"/>
      <c r="Q429" s="10">
        <f t="shared" si="6"/>
        <v>44260</v>
      </c>
    </row>
    <row r="430" spans="1:17" x14ac:dyDescent="0.15">
      <c r="A430" s="8" t="s">
        <v>7828</v>
      </c>
      <c r="B430" s="8" t="s">
        <v>7829</v>
      </c>
      <c r="C430" s="8" t="s">
        <v>1954</v>
      </c>
      <c r="D430" s="8" t="s">
        <v>8102</v>
      </c>
      <c r="E430" s="9">
        <v>4446</v>
      </c>
      <c r="F430" s="9">
        <v>8047</v>
      </c>
      <c r="G430" s="9">
        <v>3357</v>
      </c>
      <c r="H430" s="9">
        <v>2364</v>
      </c>
      <c r="I430" s="9">
        <v>6614</v>
      </c>
      <c r="J430" s="3"/>
      <c r="K430" s="9">
        <v>2344</v>
      </c>
      <c r="L430" s="9">
        <v>3342</v>
      </c>
      <c r="M430" s="9">
        <v>1950</v>
      </c>
      <c r="N430" s="9">
        <v>5780</v>
      </c>
      <c r="O430" s="9">
        <v>3604</v>
      </c>
      <c r="P430" s="10">
        <v>2154</v>
      </c>
      <c r="Q430" s="10">
        <f t="shared" si="6"/>
        <v>44002</v>
      </c>
    </row>
    <row r="431" spans="1:17" x14ac:dyDescent="0.15">
      <c r="A431" s="8" t="s">
        <v>7828</v>
      </c>
      <c r="B431" s="8" t="s">
        <v>7829</v>
      </c>
      <c r="C431" s="8" t="s">
        <v>978</v>
      </c>
      <c r="D431" s="8" t="s">
        <v>979</v>
      </c>
      <c r="E431" s="3"/>
      <c r="F431" s="3"/>
      <c r="G431" s="3"/>
      <c r="H431" s="3"/>
      <c r="I431" s="9">
        <v>4970</v>
      </c>
      <c r="J431" s="9">
        <v>6666</v>
      </c>
      <c r="K431" s="9">
        <v>3208</v>
      </c>
      <c r="L431" s="9">
        <v>3334</v>
      </c>
      <c r="M431" s="9">
        <v>4782</v>
      </c>
      <c r="N431" s="9">
        <v>3176</v>
      </c>
      <c r="O431" s="9">
        <v>11108</v>
      </c>
      <c r="P431" s="10">
        <v>6358</v>
      </c>
      <c r="Q431" s="10">
        <f t="shared" si="6"/>
        <v>43602</v>
      </c>
    </row>
    <row r="432" spans="1:17" x14ac:dyDescent="0.15">
      <c r="A432" s="8" t="s">
        <v>7828</v>
      </c>
      <c r="B432" s="8" t="s">
        <v>7829</v>
      </c>
      <c r="C432" s="8" t="s">
        <v>2800</v>
      </c>
      <c r="D432" s="8" t="s">
        <v>2801</v>
      </c>
      <c r="E432" s="9">
        <v>5126</v>
      </c>
      <c r="F432" s="3"/>
      <c r="G432" s="9">
        <v>5126</v>
      </c>
      <c r="H432" s="9">
        <v>5550</v>
      </c>
      <c r="I432" s="9">
        <v>8650</v>
      </c>
      <c r="J432" s="9">
        <v>1890</v>
      </c>
      <c r="K432" s="9">
        <v>5210</v>
      </c>
      <c r="L432" s="3"/>
      <c r="M432" s="9">
        <v>1012</v>
      </c>
      <c r="N432" s="9">
        <v>3800</v>
      </c>
      <c r="O432" s="9">
        <v>3998</v>
      </c>
      <c r="P432" s="10">
        <v>3212</v>
      </c>
      <c r="Q432" s="10">
        <f t="shared" si="6"/>
        <v>43574</v>
      </c>
    </row>
    <row r="433" spans="1:17" x14ac:dyDescent="0.15">
      <c r="A433" s="8" t="s">
        <v>7828</v>
      </c>
      <c r="B433" s="8" t="s">
        <v>7844</v>
      </c>
      <c r="C433" s="8" t="s">
        <v>1584</v>
      </c>
      <c r="D433" s="8" t="s">
        <v>1585</v>
      </c>
      <c r="E433" s="3"/>
      <c r="F433" s="9">
        <v>6270</v>
      </c>
      <c r="G433" s="9">
        <v>6195</v>
      </c>
      <c r="H433" s="9">
        <v>10</v>
      </c>
      <c r="I433" s="9">
        <v>6210</v>
      </c>
      <c r="J433" s="9">
        <v>220</v>
      </c>
      <c r="K433" s="9">
        <v>7575</v>
      </c>
      <c r="L433" s="9">
        <v>750</v>
      </c>
      <c r="M433" s="9">
        <v>9775</v>
      </c>
      <c r="N433" s="3"/>
      <c r="O433" s="9">
        <v>405</v>
      </c>
      <c r="P433" s="10">
        <v>5970</v>
      </c>
      <c r="Q433" s="10">
        <f t="shared" si="6"/>
        <v>43380</v>
      </c>
    </row>
    <row r="434" spans="1:17" x14ac:dyDescent="0.15">
      <c r="A434" s="8" t="s">
        <v>7828</v>
      </c>
      <c r="B434" s="8" t="s">
        <v>7829</v>
      </c>
      <c r="C434" s="8" t="s">
        <v>2408</v>
      </c>
      <c r="D434" s="8" t="s">
        <v>2409</v>
      </c>
      <c r="E434" s="9">
        <v>4122</v>
      </c>
      <c r="F434" s="9">
        <v>3579</v>
      </c>
      <c r="G434" s="9">
        <v>3491</v>
      </c>
      <c r="H434" s="9">
        <v>5470</v>
      </c>
      <c r="I434" s="9">
        <v>3440</v>
      </c>
      <c r="J434" s="9">
        <v>6905</v>
      </c>
      <c r="K434" s="9">
        <v>550</v>
      </c>
      <c r="L434" s="9">
        <v>2610</v>
      </c>
      <c r="M434" s="9">
        <v>5280</v>
      </c>
      <c r="N434" s="9">
        <v>2505</v>
      </c>
      <c r="O434" s="9">
        <v>2720</v>
      </c>
      <c r="P434" s="10">
        <v>2660</v>
      </c>
      <c r="Q434" s="10">
        <f t="shared" si="6"/>
        <v>43332</v>
      </c>
    </row>
    <row r="435" spans="1:17" x14ac:dyDescent="0.15">
      <c r="A435" s="8" t="s">
        <v>7828</v>
      </c>
      <c r="B435" s="8" t="s">
        <v>7829</v>
      </c>
      <c r="C435" s="8" t="s">
        <v>2546</v>
      </c>
      <c r="D435" s="8" t="s">
        <v>2547</v>
      </c>
      <c r="E435" s="9">
        <v>11020</v>
      </c>
      <c r="F435" s="3"/>
      <c r="G435" s="3"/>
      <c r="H435" s="9">
        <v>5430</v>
      </c>
      <c r="I435" s="9">
        <v>5390</v>
      </c>
      <c r="J435" s="3"/>
      <c r="K435" s="9">
        <v>10790</v>
      </c>
      <c r="L435" s="3"/>
      <c r="M435" s="3"/>
      <c r="N435" s="3"/>
      <c r="O435" s="9">
        <v>5650</v>
      </c>
      <c r="P435" s="10">
        <v>4760</v>
      </c>
      <c r="Q435" s="10">
        <f t="shared" si="6"/>
        <v>43040</v>
      </c>
    </row>
    <row r="436" spans="1:17" x14ac:dyDescent="0.15">
      <c r="A436" s="8" t="s">
        <v>7828</v>
      </c>
      <c r="B436" s="8" t="s">
        <v>7829</v>
      </c>
      <c r="C436" s="8" t="s">
        <v>2350</v>
      </c>
      <c r="D436" s="8" t="s">
        <v>8103</v>
      </c>
      <c r="E436" s="9">
        <v>4745</v>
      </c>
      <c r="F436" s="9">
        <v>6628</v>
      </c>
      <c r="G436" s="9">
        <v>5635</v>
      </c>
      <c r="H436" s="9">
        <v>3157</v>
      </c>
      <c r="I436" s="9">
        <v>3598</v>
      </c>
      <c r="J436" s="9">
        <v>3362</v>
      </c>
      <c r="K436" s="9">
        <v>2663</v>
      </c>
      <c r="L436" s="9">
        <v>5126</v>
      </c>
      <c r="M436" s="9">
        <v>2454</v>
      </c>
      <c r="N436" s="9">
        <v>2395</v>
      </c>
      <c r="O436" s="9">
        <v>848</v>
      </c>
      <c r="P436" s="10">
        <v>1504</v>
      </c>
      <c r="Q436" s="10">
        <f t="shared" si="6"/>
        <v>42115</v>
      </c>
    </row>
    <row r="437" spans="1:17" x14ac:dyDescent="0.15">
      <c r="A437" s="8" t="s">
        <v>7828</v>
      </c>
      <c r="B437" s="8" t="s">
        <v>7829</v>
      </c>
      <c r="C437" s="8" t="s">
        <v>2748</v>
      </c>
      <c r="D437" s="8" t="s">
        <v>8104</v>
      </c>
      <c r="E437" s="3"/>
      <c r="F437" s="9">
        <v>19820</v>
      </c>
      <c r="G437" s="3"/>
      <c r="H437" s="3"/>
      <c r="I437" s="3"/>
      <c r="J437" s="3"/>
      <c r="K437" s="9">
        <v>12010</v>
      </c>
      <c r="L437" s="3"/>
      <c r="M437" s="3"/>
      <c r="N437" s="9">
        <v>6285</v>
      </c>
      <c r="O437" s="9">
        <v>3500</v>
      </c>
      <c r="P437" s="4"/>
      <c r="Q437" s="10">
        <f t="shared" si="6"/>
        <v>41615</v>
      </c>
    </row>
    <row r="438" spans="1:17" x14ac:dyDescent="0.15">
      <c r="A438" s="8" t="s">
        <v>7828</v>
      </c>
      <c r="B438" s="8" t="s">
        <v>7844</v>
      </c>
      <c r="C438" s="8" t="s">
        <v>2594</v>
      </c>
      <c r="D438" s="8" t="s">
        <v>8105</v>
      </c>
      <c r="E438" s="9">
        <v>12953</v>
      </c>
      <c r="F438" s="9">
        <v>6625</v>
      </c>
      <c r="G438" s="9">
        <v>10190</v>
      </c>
      <c r="H438" s="9">
        <v>8810</v>
      </c>
      <c r="I438" s="9">
        <v>2660</v>
      </c>
      <c r="J438" s="3"/>
      <c r="K438" s="3"/>
      <c r="L438" s="3"/>
      <c r="M438" s="3"/>
      <c r="N438" s="3"/>
      <c r="O438" s="3"/>
      <c r="P438" s="4"/>
      <c r="Q438" s="10">
        <f t="shared" si="6"/>
        <v>41238</v>
      </c>
    </row>
    <row r="439" spans="1:17" x14ac:dyDescent="0.15">
      <c r="A439" s="8" t="s">
        <v>7828</v>
      </c>
      <c r="B439" s="8" t="s">
        <v>7844</v>
      </c>
      <c r="C439" s="8" t="s">
        <v>8106</v>
      </c>
      <c r="D439" s="8" t="s">
        <v>8107</v>
      </c>
      <c r="E439" s="3"/>
      <c r="F439" s="3"/>
      <c r="G439" s="9">
        <v>14425</v>
      </c>
      <c r="H439" s="9">
        <v>26500</v>
      </c>
      <c r="I439" s="3"/>
      <c r="J439" s="3"/>
      <c r="K439" s="3"/>
      <c r="L439" s="3"/>
      <c r="M439" s="3"/>
      <c r="N439" s="3"/>
      <c r="O439" s="3"/>
      <c r="P439" s="4"/>
      <c r="Q439" s="10">
        <f t="shared" si="6"/>
        <v>40925</v>
      </c>
    </row>
    <row r="440" spans="1:17" x14ac:dyDescent="0.15">
      <c r="A440" s="8" t="s">
        <v>7828</v>
      </c>
      <c r="B440" s="8" t="s">
        <v>7844</v>
      </c>
      <c r="C440" s="8" t="s">
        <v>8108</v>
      </c>
      <c r="D440" s="8" t="s">
        <v>8109</v>
      </c>
      <c r="E440" s="3"/>
      <c r="F440" s="3"/>
      <c r="G440" s="3"/>
      <c r="H440" s="9">
        <v>40875</v>
      </c>
      <c r="I440" s="3"/>
      <c r="J440" s="3"/>
      <c r="K440" s="3"/>
      <c r="L440" s="3"/>
      <c r="M440" s="3"/>
      <c r="N440" s="3"/>
      <c r="O440" s="3"/>
      <c r="P440" s="4"/>
      <c r="Q440" s="10">
        <f t="shared" si="6"/>
        <v>40875</v>
      </c>
    </row>
    <row r="441" spans="1:17" x14ac:dyDescent="0.15">
      <c r="A441" s="8" t="s">
        <v>7828</v>
      </c>
      <c r="B441" s="8" t="s">
        <v>7844</v>
      </c>
      <c r="C441" s="8" t="s">
        <v>2224</v>
      </c>
      <c r="D441" s="8" t="s">
        <v>8110</v>
      </c>
      <c r="E441" s="9">
        <v>5695</v>
      </c>
      <c r="F441" s="9">
        <v>2600</v>
      </c>
      <c r="G441" s="9">
        <v>2755</v>
      </c>
      <c r="H441" s="9">
        <v>5960</v>
      </c>
      <c r="I441" s="9">
        <v>2720</v>
      </c>
      <c r="J441" s="9">
        <v>4890</v>
      </c>
      <c r="K441" s="9">
        <v>2800</v>
      </c>
      <c r="L441" s="9">
        <v>2900</v>
      </c>
      <c r="M441" s="9">
        <v>6185</v>
      </c>
      <c r="N441" s="9">
        <v>2870</v>
      </c>
      <c r="O441" s="3"/>
      <c r="P441" s="10">
        <v>1350</v>
      </c>
      <c r="Q441" s="10">
        <f t="shared" si="6"/>
        <v>40725</v>
      </c>
    </row>
    <row r="442" spans="1:17" x14ac:dyDescent="0.15">
      <c r="A442" s="8" t="s">
        <v>7828</v>
      </c>
      <c r="B442" s="8" t="s">
        <v>7844</v>
      </c>
      <c r="C442" s="8" t="s">
        <v>2836</v>
      </c>
      <c r="D442" s="8" t="s">
        <v>8111</v>
      </c>
      <c r="E442" s="9">
        <v>14500</v>
      </c>
      <c r="F442" s="3"/>
      <c r="G442" s="9">
        <v>3480</v>
      </c>
      <c r="H442" s="9">
        <v>14810</v>
      </c>
      <c r="I442" s="3"/>
      <c r="J442" s="3"/>
      <c r="K442" s="9">
        <v>7815</v>
      </c>
      <c r="L442" s="3"/>
      <c r="M442" s="3"/>
      <c r="N442" s="3"/>
      <c r="O442" s="3"/>
      <c r="P442" s="4"/>
      <c r="Q442" s="10">
        <f t="shared" si="6"/>
        <v>40605</v>
      </c>
    </row>
    <row r="443" spans="1:17" x14ac:dyDescent="0.15">
      <c r="A443" s="8" t="s">
        <v>7828</v>
      </c>
      <c r="B443" s="8" t="s">
        <v>7844</v>
      </c>
      <c r="C443" s="8" t="s">
        <v>2354</v>
      </c>
      <c r="D443" s="8" t="s">
        <v>2355</v>
      </c>
      <c r="E443" s="9">
        <v>1685</v>
      </c>
      <c r="F443" s="9">
        <v>3525</v>
      </c>
      <c r="G443" s="9">
        <v>4521</v>
      </c>
      <c r="H443" s="9">
        <v>3192</v>
      </c>
      <c r="I443" s="9">
        <v>2580</v>
      </c>
      <c r="J443" s="9">
        <v>2931</v>
      </c>
      <c r="K443" s="9">
        <v>3773</v>
      </c>
      <c r="L443" s="9">
        <v>1612</v>
      </c>
      <c r="M443" s="9">
        <v>5088</v>
      </c>
      <c r="N443" s="9">
        <v>2099</v>
      </c>
      <c r="O443" s="9">
        <v>5467</v>
      </c>
      <c r="P443" s="10">
        <v>3932</v>
      </c>
      <c r="Q443" s="10">
        <f t="shared" si="6"/>
        <v>40405</v>
      </c>
    </row>
    <row r="444" spans="1:17" x14ac:dyDescent="0.15">
      <c r="A444" s="8" t="s">
        <v>7828</v>
      </c>
      <c r="B444" s="8" t="s">
        <v>7829</v>
      </c>
      <c r="C444" s="8" t="s">
        <v>3006</v>
      </c>
      <c r="D444" s="8" t="s">
        <v>3007</v>
      </c>
      <c r="E444" s="9">
        <v>9690</v>
      </c>
      <c r="F444" s="3"/>
      <c r="G444" s="9">
        <v>7213</v>
      </c>
      <c r="H444" s="3"/>
      <c r="I444" s="9">
        <v>2509</v>
      </c>
      <c r="J444" s="9">
        <v>4862</v>
      </c>
      <c r="K444" s="9">
        <v>4815</v>
      </c>
      <c r="L444" s="3"/>
      <c r="M444" s="9">
        <v>5871</v>
      </c>
      <c r="N444" s="9">
        <v>-1056</v>
      </c>
      <c r="O444" s="9">
        <v>5581</v>
      </c>
      <c r="P444" s="10">
        <v>825</v>
      </c>
      <c r="Q444" s="10">
        <f t="shared" si="6"/>
        <v>40310</v>
      </c>
    </row>
    <row r="445" spans="1:17" x14ac:dyDescent="0.15">
      <c r="A445" s="8" t="s">
        <v>7828</v>
      </c>
      <c r="B445" s="8" t="s">
        <v>7844</v>
      </c>
      <c r="C445" s="8" t="s">
        <v>2970</v>
      </c>
      <c r="D445" s="8" t="s">
        <v>8112</v>
      </c>
      <c r="E445" s="9">
        <v>10270</v>
      </c>
      <c r="F445" s="9">
        <v>7622</v>
      </c>
      <c r="G445" s="9">
        <v>8045</v>
      </c>
      <c r="H445" s="9">
        <v>11778</v>
      </c>
      <c r="I445" s="9">
        <v>2360</v>
      </c>
      <c r="J445" s="3"/>
      <c r="K445" s="3"/>
      <c r="L445" s="3"/>
      <c r="M445" s="3"/>
      <c r="N445" s="3"/>
      <c r="O445" s="3"/>
      <c r="P445" s="4"/>
      <c r="Q445" s="10">
        <f t="shared" si="6"/>
        <v>40075</v>
      </c>
    </row>
    <row r="446" spans="1:17" x14ac:dyDescent="0.15">
      <c r="A446" s="8" t="s">
        <v>7828</v>
      </c>
      <c r="B446" s="8" t="s">
        <v>7844</v>
      </c>
      <c r="C446" s="8" t="s">
        <v>2312</v>
      </c>
      <c r="D446" s="8" t="s">
        <v>2313</v>
      </c>
      <c r="E446" s="9">
        <v>9451</v>
      </c>
      <c r="F446" s="9">
        <v>8747</v>
      </c>
      <c r="G446" s="9">
        <v>2808</v>
      </c>
      <c r="H446" s="9">
        <v>3047</v>
      </c>
      <c r="I446" s="9">
        <v>3050</v>
      </c>
      <c r="J446" s="9">
        <v>3609</v>
      </c>
      <c r="K446" s="3"/>
      <c r="L446" s="9">
        <v>4531</v>
      </c>
      <c r="M446" s="9">
        <v>1227</v>
      </c>
      <c r="N446" s="3"/>
      <c r="O446" s="9">
        <v>1800</v>
      </c>
      <c r="P446" s="10">
        <v>1795</v>
      </c>
      <c r="Q446" s="10">
        <f t="shared" si="6"/>
        <v>40065</v>
      </c>
    </row>
    <row r="447" spans="1:17" x14ac:dyDescent="0.15">
      <c r="A447" s="8" t="s">
        <v>7828</v>
      </c>
      <c r="B447" s="8" t="s">
        <v>7829</v>
      </c>
      <c r="C447" s="8" t="s">
        <v>8113</v>
      </c>
      <c r="D447" s="8" t="s">
        <v>8114</v>
      </c>
      <c r="E447" s="9">
        <v>4644</v>
      </c>
      <c r="F447" s="9">
        <v>9288</v>
      </c>
      <c r="G447" s="3"/>
      <c r="H447" s="3"/>
      <c r="I447" s="3"/>
      <c r="J447" s="9">
        <v>21757</v>
      </c>
      <c r="K447" s="9">
        <v>4355</v>
      </c>
      <c r="L447" s="3"/>
      <c r="M447" s="3"/>
      <c r="N447" s="3"/>
      <c r="O447" s="3"/>
      <c r="P447" s="4"/>
      <c r="Q447" s="10">
        <f t="shared" si="6"/>
        <v>40044</v>
      </c>
    </row>
    <row r="448" spans="1:17" x14ac:dyDescent="0.15">
      <c r="A448" s="8" t="s">
        <v>7828</v>
      </c>
      <c r="B448" s="8" t="s">
        <v>7829</v>
      </c>
      <c r="C448" s="8" t="s">
        <v>1786</v>
      </c>
      <c r="D448" s="8" t="s">
        <v>8115</v>
      </c>
      <c r="E448" s="9">
        <v>1470</v>
      </c>
      <c r="F448" s="9">
        <v>2466</v>
      </c>
      <c r="G448" s="9">
        <v>2847</v>
      </c>
      <c r="H448" s="9">
        <v>7200</v>
      </c>
      <c r="I448" s="9">
        <v>7350</v>
      </c>
      <c r="J448" s="9">
        <v>4580</v>
      </c>
      <c r="K448" s="9">
        <v>11500</v>
      </c>
      <c r="L448" s="9">
        <v>2585</v>
      </c>
      <c r="M448" s="3"/>
      <c r="N448" s="3"/>
      <c r="O448" s="3"/>
      <c r="P448" s="4"/>
      <c r="Q448" s="10">
        <f t="shared" si="6"/>
        <v>39998</v>
      </c>
    </row>
    <row r="449" spans="1:17" x14ac:dyDescent="0.15">
      <c r="A449" s="8" t="s">
        <v>7828</v>
      </c>
      <c r="B449" s="8" t="s">
        <v>7829</v>
      </c>
      <c r="C449" s="8" t="s">
        <v>2598</v>
      </c>
      <c r="D449" s="8" t="s">
        <v>8116</v>
      </c>
      <c r="E449" s="9">
        <v>3579</v>
      </c>
      <c r="F449" s="9">
        <v>8935</v>
      </c>
      <c r="G449" s="9">
        <v>4732</v>
      </c>
      <c r="H449" s="9">
        <v>4435</v>
      </c>
      <c r="I449" s="9">
        <v>4530</v>
      </c>
      <c r="J449" s="9">
        <v>4510</v>
      </c>
      <c r="K449" s="9">
        <v>4635</v>
      </c>
      <c r="L449" s="3"/>
      <c r="M449" s="9">
        <v>2333</v>
      </c>
      <c r="N449" s="9">
        <v>2262</v>
      </c>
      <c r="O449" s="3"/>
      <c r="P449" s="4"/>
      <c r="Q449" s="10">
        <f t="shared" si="6"/>
        <v>39951</v>
      </c>
    </row>
    <row r="450" spans="1:17" x14ac:dyDescent="0.15">
      <c r="A450" s="8" t="s">
        <v>7828</v>
      </c>
      <c r="B450" s="8" t="s">
        <v>7829</v>
      </c>
      <c r="C450" s="8" t="s">
        <v>3054</v>
      </c>
      <c r="D450" s="8" t="s">
        <v>3055</v>
      </c>
      <c r="E450" s="9">
        <v>3676</v>
      </c>
      <c r="F450" s="9">
        <v>2894</v>
      </c>
      <c r="G450" s="9">
        <v>4274</v>
      </c>
      <c r="H450" s="9">
        <v>3312</v>
      </c>
      <c r="I450" s="9">
        <v>5310</v>
      </c>
      <c r="J450" s="9">
        <v>4147</v>
      </c>
      <c r="K450" s="9">
        <v>5993</v>
      </c>
      <c r="L450" s="3"/>
      <c r="M450" s="3"/>
      <c r="N450" s="9">
        <v>2158</v>
      </c>
      <c r="O450" s="9">
        <v>4060</v>
      </c>
      <c r="P450" s="10">
        <v>4080</v>
      </c>
      <c r="Q450" s="10">
        <f t="shared" si="6"/>
        <v>39904</v>
      </c>
    </row>
    <row r="451" spans="1:17" x14ac:dyDescent="0.15">
      <c r="A451" s="8" t="s">
        <v>7828</v>
      </c>
      <c r="B451" s="8" t="s">
        <v>7829</v>
      </c>
      <c r="C451" s="8" t="s">
        <v>3496</v>
      </c>
      <c r="D451" s="8" t="s">
        <v>8117</v>
      </c>
      <c r="E451" s="9">
        <v>3493</v>
      </c>
      <c r="F451" s="9">
        <v>2878</v>
      </c>
      <c r="G451" s="9">
        <v>17268</v>
      </c>
      <c r="H451" s="9">
        <v>2878</v>
      </c>
      <c r="I451" s="3"/>
      <c r="J451" s="9">
        <v>5060</v>
      </c>
      <c r="K451" s="9">
        <v>2530</v>
      </c>
      <c r="L451" s="9">
        <v>2530</v>
      </c>
      <c r="M451" s="3"/>
      <c r="N451" s="3"/>
      <c r="O451" s="9">
        <v>708</v>
      </c>
      <c r="P451" s="10">
        <v>2530</v>
      </c>
      <c r="Q451" s="10">
        <f t="shared" si="6"/>
        <v>39875</v>
      </c>
    </row>
    <row r="452" spans="1:17" x14ac:dyDescent="0.15">
      <c r="A452" s="8" t="s">
        <v>7828</v>
      </c>
      <c r="B452" s="8" t="s">
        <v>7829</v>
      </c>
      <c r="C452" s="8" t="s">
        <v>3282</v>
      </c>
      <c r="D452" s="8" t="s">
        <v>3283</v>
      </c>
      <c r="E452" s="9">
        <v>5129</v>
      </c>
      <c r="F452" s="3"/>
      <c r="G452" s="9">
        <v>10294</v>
      </c>
      <c r="H452" s="9">
        <v>5165</v>
      </c>
      <c r="I452" s="9">
        <v>10844</v>
      </c>
      <c r="J452" s="9">
        <v>5590</v>
      </c>
      <c r="K452" s="3"/>
      <c r="L452" s="3"/>
      <c r="M452" s="3"/>
      <c r="N452" s="3"/>
      <c r="O452" s="3"/>
      <c r="P452" s="10">
        <v>2390</v>
      </c>
      <c r="Q452" s="10">
        <f t="shared" si="6"/>
        <v>39412</v>
      </c>
    </row>
    <row r="453" spans="1:17" x14ac:dyDescent="0.15">
      <c r="A453" s="8" t="s">
        <v>7828</v>
      </c>
      <c r="B453" s="8" t="s">
        <v>7829</v>
      </c>
      <c r="C453" s="8" t="s">
        <v>2672</v>
      </c>
      <c r="D453" s="8" t="s">
        <v>2673</v>
      </c>
      <c r="E453" s="9">
        <v>13766</v>
      </c>
      <c r="F453" s="9">
        <v>8596</v>
      </c>
      <c r="G453" s="9">
        <v>3108</v>
      </c>
      <c r="H453" s="9">
        <v>6374</v>
      </c>
      <c r="I453" s="9">
        <v>9210</v>
      </c>
      <c r="J453" s="3"/>
      <c r="K453" s="9">
        <v>-1938</v>
      </c>
      <c r="L453" s="3"/>
      <c r="M453" s="3"/>
      <c r="N453" s="3"/>
      <c r="O453" s="3"/>
      <c r="P453" s="4"/>
      <c r="Q453" s="10">
        <f t="shared" si="6"/>
        <v>39116</v>
      </c>
    </row>
    <row r="454" spans="1:17" x14ac:dyDescent="0.15">
      <c r="A454" s="8" t="s">
        <v>7828</v>
      </c>
      <c r="B454" s="8" t="s">
        <v>7844</v>
      </c>
      <c r="C454" s="8" t="s">
        <v>1694</v>
      </c>
      <c r="D454" s="8" t="s">
        <v>1695</v>
      </c>
      <c r="E454" s="9">
        <v>2488</v>
      </c>
      <c r="F454" s="9">
        <v>4401</v>
      </c>
      <c r="G454" s="9">
        <v>2340</v>
      </c>
      <c r="H454" s="9">
        <v>4606</v>
      </c>
      <c r="I454" s="9">
        <v>2330</v>
      </c>
      <c r="J454" s="9">
        <v>5396</v>
      </c>
      <c r="K454" s="9">
        <v>1240</v>
      </c>
      <c r="L454" s="9">
        <v>3789</v>
      </c>
      <c r="M454" s="9">
        <v>6115</v>
      </c>
      <c r="N454" s="9">
        <v>1505</v>
      </c>
      <c r="O454" s="9">
        <v>4815</v>
      </c>
      <c r="P454" s="4"/>
      <c r="Q454" s="10">
        <f t="shared" ref="Q454:Q517" si="7">SUM(E454:P454)</f>
        <v>39025</v>
      </c>
    </row>
    <row r="455" spans="1:17" x14ac:dyDescent="0.15">
      <c r="A455" s="8" t="s">
        <v>7828</v>
      </c>
      <c r="B455" s="8" t="s">
        <v>7829</v>
      </c>
      <c r="C455" s="8" t="s">
        <v>2432</v>
      </c>
      <c r="D455" s="8" t="s">
        <v>2433</v>
      </c>
      <c r="E455" s="9">
        <v>2180</v>
      </c>
      <c r="F455" s="3"/>
      <c r="G455" s="9">
        <v>4748</v>
      </c>
      <c r="H455" s="3"/>
      <c r="I455" s="9">
        <v>1812</v>
      </c>
      <c r="J455" s="9">
        <v>2264</v>
      </c>
      <c r="K455" s="9">
        <v>4726</v>
      </c>
      <c r="L455" s="9">
        <v>2511</v>
      </c>
      <c r="M455" s="9">
        <v>6914</v>
      </c>
      <c r="N455" s="9">
        <v>3228</v>
      </c>
      <c r="O455" s="9">
        <v>6840</v>
      </c>
      <c r="P455" s="10">
        <v>3629</v>
      </c>
      <c r="Q455" s="10">
        <f t="shared" si="7"/>
        <v>38852</v>
      </c>
    </row>
    <row r="456" spans="1:17" x14ac:dyDescent="0.15">
      <c r="A456" s="8" t="s">
        <v>7828</v>
      </c>
      <c r="B456" s="8" t="s">
        <v>7844</v>
      </c>
      <c r="C456" s="8" t="s">
        <v>2734</v>
      </c>
      <c r="D456" s="8" t="s">
        <v>2735</v>
      </c>
      <c r="E456" s="9">
        <v>8079</v>
      </c>
      <c r="F456" s="9">
        <v>2050</v>
      </c>
      <c r="G456" s="9">
        <v>4091</v>
      </c>
      <c r="H456" s="9">
        <v>440</v>
      </c>
      <c r="I456" s="9">
        <v>4556</v>
      </c>
      <c r="J456" s="9">
        <v>1952</v>
      </c>
      <c r="K456" s="9">
        <v>1154</v>
      </c>
      <c r="L456" s="9">
        <v>4126</v>
      </c>
      <c r="M456" s="9">
        <v>4293</v>
      </c>
      <c r="N456" s="9">
        <v>992</v>
      </c>
      <c r="O456" s="9">
        <v>4624</v>
      </c>
      <c r="P456" s="10">
        <v>2133</v>
      </c>
      <c r="Q456" s="10">
        <f t="shared" si="7"/>
        <v>38490</v>
      </c>
    </row>
    <row r="457" spans="1:17" x14ac:dyDescent="0.15">
      <c r="A457" s="8" t="s">
        <v>7828</v>
      </c>
      <c r="B457" s="8" t="s">
        <v>7844</v>
      </c>
      <c r="C457" s="8" t="s">
        <v>844</v>
      </c>
      <c r="D457" s="8" t="s">
        <v>8118</v>
      </c>
      <c r="E457" s="9">
        <v>1425</v>
      </c>
      <c r="F457" s="9">
        <v>4075</v>
      </c>
      <c r="G457" s="9">
        <v>2060</v>
      </c>
      <c r="H457" s="9">
        <v>2055</v>
      </c>
      <c r="I457" s="9">
        <v>2055</v>
      </c>
      <c r="J457" s="9">
        <v>4075</v>
      </c>
      <c r="K457" s="9">
        <v>3162</v>
      </c>
      <c r="L457" s="9">
        <v>5008</v>
      </c>
      <c r="M457" s="9">
        <v>8335</v>
      </c>
      <c r="N457" s="3"/>
      <c r="O457" s="9">
        <v>2090</v>
      </c>
      <c r="P457" s="10">
        <v>3980</v>
      </c>
      <c r="Q457" s="10">
        <f t="shared" si="7"/>
        <v>38320</v>
      </c>
    </row>
    <row r="458" spans="1:17" x14ac:dyDescent="0.15">
      <c r="A458" s="8" t="s">
        <v>7828</v>
      </c>
      <c r="B458" s="8" t="s">
        <v>7829</v>
      </c>
      <c r="C458" s="8" t="s">
        <v>8119</v>
      </c>
      <c r="D458" s="8" t="s">
        <v>8120</v>
      </c>
      <c r="E458" s="9">
        <v>7905</v>
      </c>
      <c r="F458" s="9">
        <v>10825</v>
      </c>
      <c r="G458" s="9">
        <v>8277</v>
      </c>
      <c r="H458" s="9">
        <v>7496</v>
      </c>
      <c r="I458" s="3"/>
      <c r="J458" s="3"/>
      <c r="K458" s="3"/>
      <c r="L458" s="3"/>
      <c r="M458" s="9">
        <v>3749</v>
      </c>
      <c r="N458" s="3"/>
      <c r="O458" s="3"/>
      <c r="P458" s="4"/>
      <c r="Q458" s="10">
        <f t="shared" si="7"/>
        <v>38252</v>
      </c>
    </row>
    <row r="459" spans="1:17" x14ac:dyDescent="0.15">
      <c r="A459" s="8" t="s">
        <v>7828</v>
      </c>
      <c r="B459" s="8" t="s">
        <v>7844</v>
      </c>
      <c r="C459" s="8" t="s">
        <v>2316</v>
      </c>
      <c r="D459" s="8" t="s">
        <v>2317</v>
      </c>
      <c r="E459" s="9">
        <v>7342</v>
      </c>
      <c r="F459" s="9">
        <v>1332</v>
      </c>
      <c r="G459" s="9">
        <v>3830</v>
      </c>
      <c r="H459" s="9">
        <v>2998</v>
      </c>
      <c r="I459" s="9">
        <v>3465</v>
      </c>
      <c r="J459" s="9">
        <v>3723</v>
      </c>
      <c r="K459" s="3"/>
      <c r="L459" s="9">
        <v>3652</v>
      </c>
      <c r="M459" s="9">
        <v>3648</v>
      </c>
      <c r="N459" s="9">
        <v>3439</v>
      </c>
      <c r="O459" s="9">
        <v>1625</v>
      </c>
      <c r="P459" s="10">
        <v>2874</v>
      </c>
      <c r="Q459" s="10">
        <f t="shared" si="7"/>
        <v>37928</v>
      </c>
    </row>
    <row r="460" spans="1:17" x14ac:dyDescent="0.15">
      <c r="A460" s="8" t="s">
        <v>7828</v>
      </c>
      <c r="B460" s="8" t="s">
        <v>7829</v>
      </c>
      <c r="C460" s="8" t="s">
        <v>3038</v>
      </c>
      <c r="D460" s="8" t="s">
        <v>3039</v>
      </c>
      <c r="E460" s="9">
        <v>9533</v>
      </c>
      <c r="F460" s="3"/>
      <c r="G460" s="3"/>
      <c r="H460" s="9">
        <v>2549</v>
      </c>
      <c r="I460" s="9">
        <v>1204</v>
      </c>
      <c r="J460" s="9">
        <v>2549</v>
      </c>
      <c r="K460" s="3"/>
      <c r="L460" s="3"/>
      <c r="M460" s="9">
        <v>14491</v>
      </c>
      <c r="N460" s="9">
        <v>4254</v>
      </c>
      <c r="O460" s="9">
        <v>2834</v>
      </c>
      <c r="P460" s="4"/>
      <c r="Q460" s="10">
        <f t="shared" si="7"/>
        <v>37414</v>
      </c>
    </row>
    <row r="461" spans="1:17" x14ac:dyDescent="0.15">
      <c r="A461" s="8" t="s">
        <v>7828</v>
      </c>
      <c r="B461" s="8" t="s">
        <v>7829</v>
      </c>
      <c r="C461" s="8" t="s">
        <v>3198</v>
      </c>
      <c r="D461" s="8" t="s">
        <v>3199</v>
      </c>
      <c r="E461" s="3"/>
      <c r="F461" s="9">
        <v>4770</v>
      </c>
      <c r="G461" s="3"/>
      <c r="H461" s="9">
        <v>4890</v>
      </c>
      <c r="I461" s="9">
        <v>1598</v>
      </c>
      <c r="J461" s="9">
        <v>7664</v>
      </c>
      <c r="K461" s="9">
        <v>3666</v>
      </c>
      <c r="L461" s="9">
        <v>4256</v>
      </c>
      <c r="M461" s="9">
        <v>3220</v>
      </c>
      <c r="N461" s="3"/>
      <c r="O461" s="9">
        <v>4840</v>
      </c>
      <c r="P461" s="10">
        <v>2324</v>
      </c>
      <c r="Q461" s="10">
        <f t="shared" si="7"/>
        <v>37228</v>
      </c>
    </row>
    <row r="462" spans="1:17" x14ac:dyDescent="0.15">
      <c r="A462" s="8" t="s">
        <v>7828</v>
      </c>
      <c r="B462" s="8" t="s">
        <v>7844</v>
      </c>
      <c r="C462" s="8" t="s">
        <v>2128</v>
      </c>
      <c r="D462" s="8" t="s">
        <v>8121</v>
      </c>
      <c r="E462" s="9">
        <v>3000</v>
      </c>
      <c r="F462" s="9">
        <v>7270</v>
      </c>
      <c r="G462" s="3"/>
      <c r="H462" s="9">
        <v>4692</v>
      </c>
      <c r="I462" s="9">
        <v>7754</v>
      </c>
      <c r="J462" s="3"/>
      <c r="K462" s="3"/>
      <c r="L462" s="9">
        <v>3839</v>
      </c>
      <c r="M462" s="9">
        <v>5772</v>
      </c>
      <c r="N462" s="9">
        <v>2600</v>
      </c>
      <c r="O462" s="9">
        <v>2047</v>
      </c>
      <c r="P462" s="4"/>
      <c r="Q462" s="10">
        <f t="shared" si="7"/>
        <v>36974</v>
      </c>
    </row>
    <row r="463" spans="1:17" x14ac:dyDescent="0.15">
      <c r="A463" s="8" t="s">
        <v>7828</v>
      </c>
      <c r="B463" s="8" t="s">
        <v>7829</v>
      </c>
      <c r="C463" s="8" t="s">
        <v>1922</v>
      </c>
      <c r="D463" s="8" t="s">
        <v>8122</v>
      </c>
      <c r="E463" s="3"/>
      <c r="F463" s="3"/>
      <c r="G463" s="3"/>
      <c r="H463" s="3"/>
      <c r="I463" s="9">
        <v>4270</v>
      </c>
      <c r="J463" s="3"/>
      <c r="K463" s="3"/>
      <c r="L463" s="3"/>
      <c r="M463" s="3"/>
      <c r="N463" s="9">
        <v>11965</v>
      </c>
      <c r="O463" s="9">
        <v>7945</v>
      </c>
      <c r="P463" s="10">
        <v>12710</v>
      </c>
      <c r="Q463" s="10">
        <f t="shared" si="7"/>
        <v>36890</v>
      </c>
    </row>
    <row r="464" spans="1:17" x14ac:dyDescent="0.15">
      <c r="A464" s="8" t="s">
        <v>7828</v>
      </c>
      <c r="B464" s="8" t="s">
        <v>7829</v>
      </c>
      <c r="C464" s="8" t="s">
        <v>2958</v>
      </c>
      <c r="D464" s="8" t="s">
        <v>8123</v>
      </c>
      <c r="E464" s="9">
        <v>4590</v>
      </c>
      <c r="F464" s="9">
        <v>4590</v>
      </c>
      <c r="G464" s="9">
        <v>4620</v>
      </c>
      <c r="H464" s="3"/>
      <c r="I464" s="9">
        <v>2355.9659999999999</v>
      </c>
      <c r="J464" s="9">
        <v>6671.0339999999997</v>
      </c>
      <c r="K464" s="3"/>
      <c r="L464" s="9">
        <v>4016</v>
      </c>
      <c r="M464" s="9">
        <v>4515</v>
      </c>
      <c r="N464" s="3"/>
      <c r="O464" s="3"/>
      <c r="P464" s="10">
        <v>4907</v>
      </c>
      <c r="Q464" s="10">
        <f t="shared" si="7"/>
        <v>36265</v>
      </c>
    </row>
    <row r="465" spans="1:17" x14ac:dyDescent="0.15">
      <c r="A465" s="8" t="s">
        <v>7828</v>
      </c>
      <c r="B465" s="8" t="s">
        <v>7829</v>
      </c>
      <c r="C465" s="8" t="s">
        <v>2322</v>
      </c>
      <c r="D465" s="8" t="s">
        <v>2323</v>
      </c>
      <c r="E465" s="9">
        <v>9900</v>
      </c>
      <c r="F465" s="9">
        <v>3190</v>
      </c>
      <c r="G465" s="9">
        <v>3190</v>
      </c>
      <c r="H465" s="9">
        <v>8870</v>
      </c>
      <c r="I465" s="9">
        <v>10250</v>
      </c>
      <c r="J465" s="3"/>
      <c r="K465" s="3"/>
      <c r="L465" s="3"/>
      <c r="M465" s="3"/>
      <c r="N465" s="3"/>
      <c r="O465" s="3"/>
      <c r="P465" s="4"/>
      <c r="Q465" s="10">
        <f t="shared" si="7"/>
        <v>35400</v>
      </c>
    </row>
    <row r="466" spans="1:17" x14ac:dyDescent="0.15">
      <c r="A466" s="8" t="s">
        <v>7828</v>
      </c>
      <c r="B466" s="8" t="s">
        <v>7829</v>
      </c>
      <c r="C466" s="8" t="s">
        <v>3448</v>
      </c>
      <c r="D466" s="8" t="s">
        <v>3449</v>
      </c>
      <c r="E466" s="9">
        <v>1115</v>
      </c>
      <c r="F466" s="9">
        <v>24970</v>
      </c>
      <c r="G466" s="3"/>
      <c r="H466" s="9">
        <v>680</v>
      </c>
      <c r="I466" s="9">
        <v>1530</v>
      </c>
      <c r="J466" s="9">
        <v>1600</v>
      </c>
      <c r="K466" s="9">
        <v>3995</v>
      </c>
      <c r="L466" s="3"/>
      <c r="M466" s="9">
        <v>800</v>
      </c>
      <c r="N466" s="9">
        <v>600</v>
      </c>
      <c r="O466" s="3"/>
      <c r="P466" s="4"/>
      <c r="Q466" s="10">
        <f t="shared" si="7"/>
        <v>35290</v>
      </c>
    </row>
    <row r="467" spans="1:17" x14ac:dyDescent="0.15">
      <c r="A467" s="8" t="s">
        <v>7828</v>
      </c>
      <c r="B467" s="8" t="s">
        <v>7829</v>
      </c>
      <c r="C467" s="8" t="s">
        <v>4222</v>
      </c>
      <c r="D467" s="8" t="s">
        <v>4223</v>
      </c>
      <c r="E467" s="3"/>
      <c r="F467" s="3"/>
      <c r="G467" s="9">
        <v>32629</v>
      </c>
      <c r="H467" s="9">
        <v>-1762</v>
      </c>
      <c r="I467" s="9">
        <v>2762</v>
      </c>
      <c r="J467" s="3"/>
      <c r="K467" s="3"/>
      <c r="L467" s="3"/>
      <c r="M467" s="3"/>
      <c r="N467" s="3"/>
      <c r="O467" s="9">
        <v>-6</v>
      </c>
      <c r="P467" s="10">
        <v>1606</v>
      </c>
      <c r="Q467" s="10">
        <f t="shared" si="7"/>
        <v>35229</v>
      </c>
    </row>
    <row r="468" spans="1:17" x14ac:dyDescent="0.15">
      <c r="A468" s="8" t="s">
        <v>7828</v>
      </c>
      <c r="B468" s="8" t="s">
        <v>7829</v>
      </c>
      <c r="C468" s="8" t="s">
        <v>2578</v>
      </c>
      <c r="D468" s="8" t="s">
        <v>8124</v>
      </c>
      <c r="E468" s="9">
        <v>2875</v>
      </c>
      <c r="F468" s="3"/>
      <c r="G468" s="9">
        <v>2927</v>
      </c>
      <c r="H468" s="9">
        <v>8751</v>
      </c>
      <c r="I468" s="3"/>
      <c r="J468" s="3"/>
      <c r="K468" s="3"/>
      <c r="L468" s="9">
        <v>11738</v>
      </c>
      <c r="M468" s="3"/>
      <c r="N468" s="9">
        <v>8687</v>
      </c>
      <c r="O468" s="3"/>
      <c r="P468" s="4"/>
      <c r="Q468" s="10">
        <f t="shared" si="7"/>
        <v>34978</v>
      </c>
    </row>
    <row r="469" spans="1:17" x14ac:dyDescent="0.15">
      <c r="A469" s="8" t="s">
        <v>7828</v>
      </c>
      <c r="B469" s="8" t="s">
        <v>7829</v>
      </c>
      <c r="C469" s="8" t="s">
        <v>2856</v>
      </c>
      <c r="D469" s="8" t="s">
        <v>2857</v>
      </c>
      <c r="E469" s="9">
        <v>6550</v>
      </c>
      <c r="F469" s="3"/>
      <c r="G469" s="9">
        <v>550</v>
      </c>
      <c r="H469" s="3"/>
      <c r="I469" s="9">
        <v>4050</v>
      </c>
      <c r="J469" s="3"/>
      <c r="K469" s="9">
        <v>11640</v>
      </c>
      <c r="L469" s="3"/>
      <c r="M469" s="3"/>
      <c r="N469" s="3"/>
      <c r="O469" s="3"/>
      <c r="P469" s="10">
        <v>12020</v>
      </c>
      <c r="Q469" s="10">
        <f t="shared" si="7"/>
        <v>34810</v>
      </c>
    </row>
    <row r="470" spans="1:17" x14ac:dyDescent="0.15">
      <c r="A470" s="8" t="s">
        <v>7828</v>
      </c>
      <c r="B470" s="8" t="s">
        <v>7829</v>
      </c>
      <c r="C470" s="8" t="s">
        <v>2646</v>
      </c>
      <c r="D470" s="8" t="s">
        <v>2647</v>
      </c>
      <c r="E470" s="9">
        <v>3298</v>
      </c>
      <c r="F470" s="3"/>
      <c r="G470" s="9">
        <v>7274</v>
      </c>
      <c r="H470" s="9">
        <v>526</v>
      </c>
      <c r="I470" s="9">
        <v>6366</v>
      </c>
      <c r="J470" s="9">
        <v>1524</v>
      </c>
      <c r="K470" s="9">
        <v>5230</v>
      </c>
      <c r="L470" s="9">
        <v>680</v>
      </c>
      <c r="M470" s="9">
        <v>3484</v>
      </c>
      <c r="N470" s="9">
        <v>1096</v>
      </c>
      <c r="O470" s="9">
        <v>2630</v>
      </c>
      <c r="P470" s="10">
        <v>2610</v>
      </c>
      <c r="Q470" s="10">
        <f t="shared" si="7"/>
        <v>34718</v>
      </c>
    </row>
    <row r="471" spans="1:17" x14ac:dyDescent="0.15">
      <c r="A471" s="8" t="s">
        <v>7828</v>
      </c>
      <c r="B471" s="8" t="s">
        <v>7829</v>
      </c>
      <c r="C471" s="8" t="s">
        <v>2716</v>
      </c>
      <c r="D471" s="8" t="s">
        <v>2717</v>
      </c>
      <c r="E471" s="3"/>
      <c r="F471" s="3"/>
      <c r="G471" s="9">
        <v>2584</v>
      </c>
      <c r="H471" s="3"/>
      <c r="I471" s="9">
        <v>1264</v>
      </c>
      <c r="J471" s="9">
        <v>2300</v>
      </c>
      <c r="K471" s="9">
        <v>372</v>
      </c>
      <c r="L471" s="9">
        <v>1356</v>
      </c>
      <c r="M471" s="9">
        <v>8584</v>
      </c>
      <c r="N471" s="9">
        <v>7036</v>
      </c>
      <c r="O471" s="9">
        <v>10282</v>
      </c>
      <c r="P471" s="10">
        <v>880</v>
      </c>
      <c r="Q471" s="10">
        <f t="shared" si="7"/>
        <v>34658</v>
      </c>
    </row>
    <row r="472" spans="1:17" x14ac:dyDescent="0.15">
      <c r="A472" s="8" t="s">
        <v>7828</v>
      </c>
      <c r="B472" s="8" t="s">
        <v>7844</v>
      </c>
      <c r="C472" s="8" t="s">
        <v>3468</v>
      </c>
      <c r="D472" s="8" t="s">
        <v>8125</v>
      </c>
      <c r="E472" s="9">
        <v>3790</v>
      </c>
      <c r="F472" s="9">
        <v>6988</v>
      </c>
      <c r="G472" s="9">
        <v>4157</v>
      </c>
      <c r="H472" s="9">
        <v>5314</v>
      </c>
      <c r="I472" s="9">
        <v>2066</v>
      </c>
      <c r="J472" s="9">
        <v>583</v>
      </c>
      <c r="K472" s="9">
        <v>2632</v>
      </c>
      <c r="L472" s="9">
        <v>2076</v>
      </c>
      <c r="M472" s="9">
        <v>2988</v>
      </c>
      <c r="N472" s="3"/>
      <c r="O472" s="9">
        <v>3800</v>
      </c>
      <c r="P472" s="4"/>
      <c r="Q472" s="10">
        <f t="shared" si="7"/>
        <v>34394</v>
      </c>
    </row>
    <row r="473" spans="1:17" x14ac:dyDescent="0.15">
      <c r="A473" s="8" t="s">
        <v>7828</v>
      </c>
      <c r="B473" s="8" t="s">
        <v>7829</v>
      </c>
      <c r="C473" s="8" t="s">
        <v>8126</v>
      </c>
      <c r="D473" s="8" t="s">
        <v>8127</v>
      </c>
      <c r="E473" s="9">
        <v>6810</v>
      </c>
      <c r="F473" s="9">
        <v>6261</v>
      </c>
      <c r="G473" s="9">
        <v>3639</v>
      </c>
      <c r="H473" s="9">
        <v>7246</v>
      </c>
      <c r="I473" s="9">
        <v>5086</v>
      </c>
      <c r="J473" s="9">
        <v>4566</v>
      </c>
      <c r="K473" s="3"/>
      <c r="L473" s="3"/>
      <c r="M473" s="3"/>
      <c r="N473" s="3"/>
      <c r="O473" s="3"/>
      <c r="P473" s="4"/>
      <c r="Q473" s="10">
        <f t="shared" si="7"/>
        <v>33608</v>
      </c>
    </row>
    <row r="474" spans="1:17" x14ac:dyDescent="0.15">
      <c r="A474" s="8" t="s">
        <v>7828</v>
      </c>
      <c r="B474" s="8" t="s">
        <v>7844</v>
      </c>
      <c r="C474" s="8" t="s">
        <v>2234</v>
      </c>
      <c r="D474" s="8" t="s">
        <v>2235</v>
      </c>
      <c r="E474" s="9">
        <v>3136</v>
      </c>
      <c r="F474" s="9">
        <v>1337</v>
      </c>
      <c r="G474" s="9">
        <v>1823</v>
      </c>
      <c r="H474" s="9">
        <v>3156</v>
      </c>
      <c r="I474" s="9">
        <v>5292</v>
      </c>
      <c r="J474" s="9">
        <v>2668</v>
      </c>
      <c r="K474" s="3"/>
      <c r="L474" s="9">
        <v>4876</v>
      </c>
      <c r="M474" s="3"/>
      <c r="N474" s="9">
        <v>3904</v>
      </c>
      <c r="O474" s="9">
        <v>4036</v>
      </c>
      <c r="P474" s="10">
        <v>3198</v>
      </c>
      <c r="Q474" s="10">
        <f t="shared" si="7"/>
        <v>33426</v>
      </c>
    </row>
    <row r="475" spans="1:17" x14ac:dyDescent="0.15">
      <c r="A475" s="8" t="s">
        <v>7828</v>
      </c>
      <c r="B475" s="8" t="s">
        <v>7844</v>
      </c>
      <c r="C475" s="8" t="s">
        <v>2536</v>
      </c>
      <c r="D475" s="8" t="s">
        <v>8128</v>
      </c>
      <c r="E475" s="3"/>
      <c r="F475" s="3"/>
      <c r="G475" s="9">
        <v>6686</v>
      </c>
      <c r="H475" s="9">
        <v>3022</v>
      </c>
      <c r="I475" s="3"/>
      <c r="J475" s="9">
        <v>7182</v>
      </c>
      <c r="K475" s="9">
        <v>9312</v>
      </c>
      <c r="L475" s="3"/>
      <c r="M475" s="3"/>
      <c r="N475" s="3"/>
      <c r="O475" s="9">
        <v>4792</v>
      </c>
      <c r="P475" s="10">
        <v>2380</v>
      </c>
      <c r="Q475" s="10">
        <f t="shared" si="7"/>
        <v>33374</v>
      </c>
    </row>
    <row r="476" spans="1:17" x14ac:dyDescent="0.15">
      <c r="A476" s="8" t="s">
        <v>7828</v>
      </c>
      <c r="B476" s="8" t="s">
        <v>7829</v>
      </c>
      <c r="C476" s="8" t="s">
        <v>2794</v>
      </c>
      <c r="D476" s="8" t="s">
        <v>2795</v>
      </c>
      <c r="E476" s="3"/>
      <c r="F476" s="3"/>
      <c r="G476" s="9">
        <v>5550</v>
      </c>
      <c r="H476" s="3"/>
      <c r="I476" s="9">
        <v>5790</v>
      </c>
      <c r="J476" s="3"/>
      <c r="K476" s="3"/>
      <c r="L476" s="9">
        <v>11220</v>
      </c>
      <c r="M476" s="3"/>
      <c r="N476" s="3"/>
      <c r="O476" s="3"/>
      <c r="P476" s="10">
        <v>10640</v>
      </c>
      <c r="Q476" s="10">
        <f t="shared" si="7"/>
        <v>33200</v>
      </c>
    </row>
    <row r="477" spans="1:17" x14ac:dyDescent="0.15">
      <c r="A477" s="8" t="s">
        <v>7828</v>
      </c>
      <c r="B477" s="8" t="s">
        <v>7844</v>
      </c>
      <c r="C477" s="8" t="s">
        <v>2756</v>
      </c>
      <c r="D477" s="8" t="s">
        <v>2757</v>
      </c>
      <c r="E477" s="9">
        <v>1545</v>
      </c>
      <c r="F477" s="9">
        <v>3995</v>
      </c>
      <c r="G477" s="9">
        <v>2450</v>
      </c>
      <c r="H477" s="9">
        <v>4058</v>
      </c>
      <c r="I477" s="9">
        <v>5402</v>
      </c>
      <c r="J477" s="9">
        <v>2430</v>
      </c>
      <c r="K477" s="9">
        <v>2455</v>
      </c>
      <c r="L477" s="3"/>
      <c r="M477" s="9">
        <v>2450</v>
      </c>
      <c r="N477" s="9">
        <v>4705</v>
      </c>
      <c r="O477" s="9">
        <v>1008</v>
      </c>
      <c r="P477" s="10">
        <v>2600</v>
      </c>
      <c r="Q477" s="10">
        <f t="shared" si="7"/>
        <v>33098</v>
      </c>
    </row>
    <row r="478" spans="1:17" x14ac:dyDescent="0.15">
      <c r="A478" s="8" t="s">
        <v>7828</v>
      </c>
      <c r="B478" s="8" t="s">
        <v>7829</v>
      </c>
      <c r="C478" s="8" t="s">
        <v>2710</v>
      </c>
      <c r="D478" s="8" t="s">
        <v>8129</v>
      </c>
      <c r="E478" s="3"/>
      <c r="F478" s="9">
        <v>4558</v>
      </c>
      <c r="G478" s="3"/>
      <c r="H478" s="3"/>
      <c r="I478" s="3"/>
      <c r="J478" s="9">
        <v>9270</v>
      </c>
      <c r="K478" s="9">
        <v>9270</v>
      </c>
      <c r="L478" s="9">
        <v>1071</v>
      </c>
      <c r="M478" s="9">
        <v>3564</v>
      </c>
      <c r="N478" s="3"/>
      <c r="O478" s="9">
        <v>4635</v>
      </c>
      <c r="P478" s="4"/>
      <c r="Q478" s="10">
        <f t="shared" si="7"/>
        <v>32368</v>
      </c>
    </row>
    <row r="479" spans="1:17" x14ac:dyDescent="0.15">
      <c r="A479" s="8" t="s">
        <v>7828</v>
      </c>
      <c r="B479" s="8" t="s">
        <v>7844</v>
      </c>
      <c r="C479" s="8" t="s">
        <v>3296</v>
      </c>
      <c r="D479" s="8" t="s">
        <v>8130</v>
      </c>
      <c r="E479" s="9">
        <v>3905</v>
      </c>
      <c r="F479" s="3"/>
      <c r="G479" s="9">
        <v>3910</v>
      </c>
      <c r="H479" s="9">
        <v>2993</v>
      </c>
      <c r="I479" s="9">
        <v>4772</v>
      </c>
      <c r="J479" s="9">
        <v>3780</v>
      </c>
      <c r="K479" s="9">
        <v>2309</v>
      </c>
      <c r="L479" s="9">
        <v>4007</v>
      </c>
      <c r="M479" s="9">
        <v>3760</v>
      </c>
      <c r="N479" s="9">
        <v>1244</v>
      </c>
      <c r="O479" s="9">
        <v>1478</v>
      </c>
      <c r="P479" s="4"/>
      <c r="Q479" s="10">
        <f t="shared" si="7"/>
        <v>32158</v>
      </c>
    </row>
    <row r="480" spans="1:17" x14ac:dyDescent="0.15">
      <c r="A480" s="8" t="s">
        <v>7828</v>
      </c>
      <c r="B480" s="8" t="s">
        <v>7844</v>
      </c>
      <c r="C480" s="8" t="s">
        <v>1690</v>
      </c>
      <c r="D480" s="8" t="s">
        <v>1691</v>
      </c>
      <c r="E480" s="9">
        <v>5058</v>
      </c>
      <c r="F480" s="9">
        <v>5058</v>
      </c>
      <c r="G480" s="9">
        <v>5073</v>
      </c>
      <c r="H480" s="3"/>
      <c r="I480" s="9">
        <v>2360</v>
      </c>
      <c r="J480" s="3"/>
      <c r="K480" s="9">
        <v>1268</v>
      </c>
      <c r="L480" s="3"/>
      <c r="M480" s="9">
        <v>5880</v>
      </c>
      <c r="N480" s="3"/>
      <c r="O480" s="9">
        <v>2539</v>
      </c>
      <c r="P480" s="10">
        <v>4790</v>
      </c>
      <c r="Q480" s="10">
        <f t="shared" si="7"/>
        <v>32026</v>
      </c>
    </row>
    <row r="481" spans="1:17" x14ac:dyDescent="0.15">
      <c r="A481" s="8" t="s">
        <v>7828</v>
      </c>
      <c r="B481" s="8" t="s">
        <v>7829</v>
      </c>
      <c r="C481" s="8" t="s">
        <v>2380</v>
      </c>
      <c r="D481" s="8" t="s">
        <v>8131</v>
      </c>
      <c r="E481" s="3"/>
      <c r="F481" s="9">
        <v>5016</v>
      </c>
      <c r="G481" s="9">
        <v>1686</v>
      </c>
      <c r="H481" s="3"/>
      <c r="I481" s="9">
        <v>4490</v>
      </c>
      <c r="J481" s="3"/>
      <c r="K481" s="9">
        <v>2678</v>
      </c>
      <c r="L481" s="9">
        <v>2678</v>
      </c>
      <c r="M481" s="9">
        <v>7043</v>
      </c>
      <c r="N481" s="3"/>
      <c r="O481" s="9">
        <v>5355</v>
      </c>
      <c r="P481" s="10">
        <v>2678</v>
      </c>
      <c r="Q481" s="10">
        <f t="shared" si="7"/>
        <v>31624</v>
      </c>
    </row>
    <row r="482" spans="1:17" x14ac:dyDescent="0.15">
      <c r="A482" s="8" t="s">
        <v>7828</v>
      </c>
      <c r="B482" s="8" t="s">
        <v>7829</v>
      </c>
      <c r="C482" s="8" t="s">
        <v>70</v>
      </c>
      <c r="D482" s="8" t="s">
        <v>71</v>
      </c>
      <c r="E482" s="9">
        <v>11594</v>
      </c>
      <c r="F482" s="9">
        <v>9612</v>
      </c>
      <c r="G482" s="9">
        <v>10053</v>
      </c>
      <c r="H482" s="3"/>
      <c r="I482" s="3"/>
      <c r="J482" s="3"/>
      <c r="K482" s="3"/>
      <c r="L482" s="3"/>
      <c r="M482" s="3"/>
      <c r="N482" s="3"/>
      <c r="O482" s="3"/>
      <c r="P482" s="4"/>
      <c r="Q482" s="10">
        <f t="shared" si="7"/>
        <v>31259</v>
      </c>
    </row>
    <row r="483" spans="1:17" x14ac:dyDescent="0.15">
      <c r="A483" s="8" t="s">
        <v>7828</v>
      </c>
      <c r="B483" s="8" t="s">
        <v>7829</v>
      </c>
      <c r="C483" s="8" t="s">
        <v>2054</v>
      </c>
      <c r="D483" s="8" t="s">
        <v>2055</v>
      </c>
      <c r="E483" s="9">
        <v>6995</v>
      </c>
      <c r="F483" s="9">
        <v>6950</v>
      </c>
      <c r="G483" s="9">
        <v>6850</v>
      </c>
      <c r="H483" s="3"/>
      <c r="I483" s="9">
        <v>10405</v>
      </c>
      <c r="J483" s="3"/>
      <c r="K483" s="3"/>
      <c r="L483" s="3"/>
      <c r="M483" s="3"/>
      <c r="N483" s="3"/>
      <c r="O483" s="3"/>
      <c r="P483" s="4"/>
      <c r="Q483" s="10">
        <f t="shared" si="7"/>
        <v>31200</v>
      </c>
    </row>
    <row r="484" spans="1:17" x14ac:dyDescent="0.15">
      <c r="A484" s="8" t="s">
        <v>7828</v>
      </c>
      <c r="B484" s="8" t="s">
        <v>7829</v>
      </c>
      <c r="C484" s="8" t="s">
        <v>2456</v>
      </c>
      <c r="D484" s="8" t="s">
        <v>2457</v>
      </c>
      <c r="E484" s="9">
        <v>4956</v>
      </c>
      <c r="F484" s="9">
        <v>2479</v>
      </c>
      <c r="G484" s="3"/>
      <c r="H484" s="9">
        <v>2479</v>
      </c>
      <c r="I484" s="9">
        <v>2481</v>
      </c>
      <c r="J484" s="9">
        <v>2478</v>
      </c>
      <c r="K484" s="9">
        <v>2474</v>
      </c>
      <c r="L484" s="9">
        <v>2468</v>
      </c>
      <c r="M484" s="9">
        <v>3126</v>
      </c>
      <c r="N484" s="9">
        <v>3128</v>
      </c>
      <c r="O484" s="9">
        <v>4701</v>
      </c>
      <c r="P484" s="4"/>
      <c r="Q484" s="10">
        <f t="shared" si="7"/>
        <v>30770</v>
      </c>
    </row>
    <row r="485" spans="1:17" x14ac:dyDescent="0.15">
      <c r="A485" s="8" t="s">
        <v>7828</v>
      </c>
      <c r="B485" s="8" t="s">
        <v>7829</v>
      </c>
      <c r="C485" s="8" t="s">
        <v>3338</v>
      </c>
      <c r="D485" s="8" t="s">
        <v>3339</v>
      </c>
      <c r="E485" s="9">
        <v>3550</v>
      </c>
      <c r="F485" s="9">
        <v>7350</v>
      </c>
      <c r="G485" s="3"/>
      <c r="H485" s="9">
        <v>5455</v>
      </c>
      <c r="I485" s="9">
        <v>2000</v>
      </c>
      <c r="J485" s="9">
        <v>1690</v>
      </c>
      <c r="K485" s="9">
        <v>5765</v>
      </c>
      <c r="L485" s="3"/>
      <c r="M485" s="9">
        <v>5176</v>
      </c>
      <c r="N485" s="9">
        <v>-250</v>
      </c>
      <c r="O485" s="3"/>
      <c r="P485" s="4"/>
      <c r="Q485" s="10">
        <f t="shared" si="7"/>
        <v>30736</v>
      </c>
    </row>
    <row r="486" spans="1:17" x14ac:dyDescent="0.15">
      <c r="A486" s="8" t="s">
        <v>7828</v>
      </c>
      <c r="B486" s="8" t="s">
        <v>7844</v>
      </c>
      <c r="C486" s="8" t="s">
        <v>2604</v>
      </c>
      <c r="D486" s="8" t="s">
        <v>8132</v>
      </c>
      <c r="E486" s="9">
        <v>10330</v>
      </c>
      <c r="F486" s="3"/>
      <c r="G486" s="9">
        <v>9440</v>
      </c>
      <c r="H486" s="9">
        <v>4279</v>
      </c>
      <c r="I486" s="9">
        <v>6605</v>
      </c>
      <c r="J486" s="3"/>
      <c r="K486" s="3"/>
      <c r="L486" s="3"/>
      <c r="M486" s="3"/>
      <c r="N486" s="3"/>
      <c r="O486" s="3"/>
      <c r="P486" s="4"/>
      <c r="Q486" s="10">
        <f t="shared" si="7"/>
        <v>30654</v>
      </c>
    </row>
    <row r="487" spans="1:17" x14ac:dyDescent="0.15">
      <c r="A487" s="8" t="s">
        <v>7828</v>
      </c>
      <c r="B487" s="8" t="s">
        <v>7829</v>
      </c>
      <c r="C487" s="8" t="s">
        <v>1902</v>
      </c>
      <c r="D487" s="8" t="s">
        <v>1903</v>
      </c>
      <c r="E487" s="3"/>
      <c r="F487" s="3"/>
      <c r="G487" s="3"/>
      <c r="H487" s="3"/>
      <c r="I487" s="3"/>
      <c r="J487" s="3"/>
      <c r="K487" s="9">
        <v>8892</v>
      </c>
      <c r="L487" s="9">
        <v>5410</v>
      </c>
      <c r="M487" s="9">
        <v>7852</v>
      </c>
      <c r="N487" s="9">
        <v>1886</v>
      </c>
      <c r="O487" s="9">
        <v>4906</v>
      </c>
      <c r="P487" s="10">
        <v>546</v>
      </c>
      <c r="Q487" s="10">
        <f t="shared" si="7"/>
        <v>29492</v>
      </c>
    </row>
    <row r="488" spans="1:17" x14ac:dyDescent="0.15">
      <c r="A488" s="8" t="s">
        <v>7828</v>
      </c>
      <c r="B488" s="8" t="s">
        <v>7829</v>
      </c>
      <c r="C488" s="8" t="s">
        <v>3144</v>
      </c>
      <c r="D488" s="8" t="s">
        <v>3145</v>
      </c>
      <c r="E488" s="9">
        <v>11860</v>
      </c>
      <c r="F488" s="3"/>
      <c r="G488" s="3"/>
      <c r="H488" s="9">
        <v>5985</v>
      </c>
      <c r="I488" s="3"/>
      <c r="J488" s="3"/>
      <c r="K488" s="9">
        <v>5985</v>
      </c>
      <c r="L488" s="3"/>
      <c r="M488" s="9">
        <v>5621</v>
      </c>
      <c r="N488" s="3"/>
      <c r="O488" s="3"/>
      <c r="P488" s="4"/>
      <c r="Q488" s="10">
        <f t="shared" si="7"/>
        <v>29451</v>
      </c>
    </row>
    <row r="489" spans="1:17" x14ac:dyDescent="0.15">
      <c r="A489" s="8" t="s">
        <v>7828</v>
      </c>
      <c r="B489" s="8" t="s">
        <v>7844</v>
      </c>
      <c r="C489" s="8" t="s">
        <v>3562</v>
      </c>
      <c r="D489" s="8" t="s">
        <v>8133</v>
      </c>
      <c r="E489" s="9">
        <v>3614</v>
      </c>
      <c r="F489" s="9">
        <v>2429</v>
      </c>
      <c r="G489" s="9">
        <v>3564</v>
      </c>
      <c r="H489" s="9">
        <v>10192</v>
      </c>
      <c r="I489" s="9">
        <v>1196</v>
      </c>
      <c r="J489" s="9">
        <v>5014</v>
      </c>
      <c r="K489" s="9">
        <v>1199</v>
      </c>
      <c r="L489" s="3"/>
      <c r="M489" s="9">
        <v>409</v>
      </c>
      <c r="N489" s="3"/>
      <c r="O489" s="9">
        <v>1679</v>
      </c>
      <c r="P489" s="4"/>
      <c r="Q489" s="10">
        <f t="shared" si="7"/>
        <v>29296</v>
      </c>
    </row>
    <row r="490" spans="1:17" x14ac:dyDescent="0.15">
      <c r="A490" s="8" t="s">
        <v>7828</v>
      </c>
      <c r="B490" s="8" t="s">
        <v>7829</v>
      </c>
      <c r="C490" s="8" t="s">
        <v>8134</v>
      </c>
      <c r="D490" s="8" t="s">
        <v>8135</v>
      </c>
      <c r="E490" s="3"/>
      <c r="F490" s="3"/>
      <c r="G490" s="9">
        <v>4140</v>
      </c>
      <c r="H490" s="9">
        <v>5600</v>
      </c>
      <c r="I490" s="9">
        <v>9540</v>
      </c>
      <c r="J490" s="3"/>
      <c r="K490" s="3"/>
      <c r="L490" s="3"/>
      <c r="M490" s="9">
        <v>9520</v>
      </c>
      <c r="N490" s="3"/>
      <c r="O490" s="3"/>
      <c r="P490" s="4"/>
      <c r="Q490" s="10">
        <f t="shared" si="7"/>
        <v>28800</v>
      </c>
    </row>
    <row r="491" spans="1:17" x14ac:dyDescent="0.15">
      <c r="A491" s="8" t="s">
        <v>7828</v>
      </c>
      <c r="B491" s="8" t="s">
        <v>7829</v>
      </c>
      <c r="C491" s="8" t="s">
        <v>2302</v>
      </c>
      <c r="D491" s="8" t="s">
        <v>2303</v>
      </c>
      <c r="E491" s="3"/>
      <c r="F491" s="3"/>
      <c r="G491" s="3"/>
      <c r="H491" s="3"/>
      <c r="I491" s="9">
        <v>5604</v>
      </c>
      <c r="J491" s="9">
        <v>11214</v>
      </c>
      <c r="K491" s="9">
        <v>2796</v>
      </c>
      <c r="L491" s="9">
        <v>2810</v>
      </c>
      <c r="M491" s="3"/>
      <c r="N491" s="3"/>
      <c r="O491" s="3"/>
      <c r="P491" s="10">
        <v>6262</v>
      </c>
      <c r="Q491" s="10">
        <f t="shared" si="7"/>
        <v>28686</v>
      </c>
    </row>
    <row r="492" spans="1:17" x14ac:dyDescent="0.15">
      <c r="A492" s="8" t="s">
        <v>7828</v>
      </c>
      <c r="B492" s="8" t="s">
        <v>7844</v>
      </c>
      <c r="C492" s="8" t="s">
        <v>3748</v>
      </c>
      <c r="D492" s="8" t="s">
        <v>8136</v>
      </c>
      <c r="E492" s="9">
        <v>9440</v>
      </c>
      <c r="F492" s="9">
        <v>4612</v>
      </c>
      <c r="G492" s="9">
        <v>6094</v>
      </c>
      <c r="H492" s="9">
        <v>6687</v>
      </c>
      <c r="I492" s="9">
        <v>1799</v>
      </c>
      <c r="J492" s="3"/>
      <c r="K492" s="3"/>
      <c r="L492" s="3"/>
      <c r="M492" s="3"/>
      <c r="N492" s="3"/>
      <c r="O492" s="3"/>
      <c r="P492" s="4"/>
      <c r="Q492" s="10">
        <f t="shared" si="7"/>
        <v>28632</v>
      </c>
    </row>
    <row r="493" spans="1:17" x14ac:dyDescent="0.15">
      <c r="A493" s="8" t="s">
        <v>7828</v>
      </c>
      <c r="B493" s="8" t="s">
        <v>7844</v>
      </c>
      <c r="C493" s="8" t="s">
        <v>594</v>
      </c>
      <c r="D493" s="8" t="s">
        <v>595</v>
      </c>
      <c r="E493" s="9">
        <v>1780</v>
      </c>
      <c r="F493" s="9">
        <v>3340</v>
      </c>
      <c r="G493" s="9">
        <v>2030</v>
      </c>
      <c r="H493" s="3"/>
      <c r="I493" s="9">
        <v>5560</v>
      </c>
      <c r="J493" s="3"/>
      <c r="K493" s="9">
        <v>5718</v>
      </c>
      <c r="L493" s="3"/>
      <c r="M493" s="9">
        <v>3353</v>
      </c>
      <c r="N493" s="3"/>
      <c r="O493" s="9">
        <v>1830</v>
      </c>
      <c r="P493" s="10">
        <v>4970</v>
      </c>
      <c r="Q493" s="10">
        <f t="shared" si="7"/>
        <v>28581</v>
      </c>
    </row>
    <row r="494" spans="1:17" x14ac:dyDescent="0.15">
      <c r="A494" s="8" t="s">
        <v>7828</v>
      </c>
      <c r="B494" s="8" t="s">
        <v>7844</v>
      </c>
      <c r="C494" s="8" t="s">
        <v>2288</v>
      </c>
      <c r="D494" s="8" t="s">
        <v>8137</v>
      </c>
      <c r="E494" s="3"/>
      <c r="F494" s="9">
        <v>2370</v>
      </c>
      <c r="G494" s="9">
        <v>4815</v>
      </c>
      <c r="H494" s="9">
        <v>4755</v>
      </c>
      <c r="I494" s="3"/>
      <c r="J494" s="9">
        <v>4765</v>
      </c>
      <c r="K494" s="9">
        <v>2395</v>
      </c>
      <c r="L494" s="9">
        <v>4780</v>
      </c>
      <c r="M494" s="3"/>
      <c r="N494" s="3"/>
      <c r="O494" s="9">
        <v>2355</v>
      </c>
      <c r="P494" s="10">
        <v>2345</v>
      </c>
      <c r="Q494" s="10">
        <f t="shared" si="7"/>
        <v>28580</v>
      </c>
    </row>
    <row r="495" spans="1:17" x14ac:dyDescent="0.15">
      <c r="A495" s="8" t="s">
        <v>7828</v>
      </c>
      <c r="B495" s="8" t="s">
        <v>7829</v>
      </c>
      <c r="C495" s="8" t="s">
        <v>2982</v>
      </c>
      <c r="D495" s="8" t="s">
        <v>2983</v>
      </c>
      <c r="E495" s="9">
        <v>730</v>
      </c>
      <c r="F495" s="9">
        <v>2215</v>
      </c>
      <c r="G495" s="9">
        <v>2835</v>
      </c>
      <c r="H495" s="9">
        <v>2910</v>
      </c>
      <c r="I495" s="9">
        <v>2920</v>
      </c>
      <c r="J495" s="3"/>
      <c r="K495" s="9">
        <v>7258</v>
      </c>
      <c r="L495" s="9">
        <v>1182</v>
      </c>
      <c r="M495" s="9">
        <v>2665</v>
      </c>
      <c r="N495" s="9">
        <v>2930</v>
      </c>
      <c r="O495" s="3"/>
      <c r="P495" s="10">
        <v>2915</v>
      </c>
      <c r="Q495" s="10">
        <f t="shared" si="7"/>
        <v>28560</v>
      </c>
    </row>
    <row r="496" spans="1:17" x14ac:dyDescent="0.15">
      <c r="A496" s="8" t="s">
        <v>7828</v>
      </c>
      <c r="B496" s="8" t="s">
        <v>7829</v>
      </c>
      <c r="C496" s="8" t="s">
        <v>3072</v>
      </c>
      <c r="D496" s="8" t="s">
        <v>8138</v>
      </c>
      <c r="E496" s="9">
        <v>6050</v>
      </c>
      <c r="F496" s="9">
        <v>8302</v>
      </c>
      <c r="G496" s="3"/>
      <c r="H496" s="9">
        <v>2847</v>
      </c>
      <c r="I496" s="9">
        <v>4956</v>
      </c>
      <c r="J496" s="3"/>
      <c r="K496" s="3"/>
      <c r="L496" s="3"/>
      <c r="M496" s="9">
        <v>5957</v>
      </c>
      <c r="N496" s="3"/>
      <c r="O496" s="3"/>
      <c r="P496" s="4"/>
      <c r="Q496" s="10">
        <f t="shared" si="7"/>
        <v>28112</v>
      </c>
    </row>
    <row r="497" spans="1:17" x14ac:dyDescent="0.15">
      <c r="A497" s="8" t="s">
        <v>7828</v>
      </c>
      <c r="B497" s="8" t="s">
        <v>7829</v>
      </c>
      <c r="C497" s="8" t="s">
        <v>2786</v>
      </c>
      <c r="D497" s="8" t="s">
        <v>8139</v>
      </c>
      <c r="E497" s="3"/>
      <c r="F497" s="9">
        <v>2100</v>
      </c>
      <c r="G497" s="9">
        <v>4563</v>
      </c>
      <c r="H497" s="9">
        <v>2266</v>
      </c>
      <c r="I497" s="3"/>
      <c r="J497" s="9">
        <v>937</v>
      </c>
      <c r="K497" s="9">
        <v>5290</v>
      </c>
      <c r="L497" s="9">
        <v>2158</v>
      </c>
      <c r="M497" s="9">
        <v>2060</v>
      </c>
      <c r="N497" s="9">
        <v>5860</v>
      </c>
      <c r="O497" s="3"/>
      <c r="P497" s="10">
        <v>2830</v>
      </c>
      <c r="Q497" s="10">
        <f t="shared" si="7"/>
        <v>28064</v>
      </c>
    </row>
    <row r="498" spans="1:17" x14ac:dyDescent="0.15">
      <c r="A498" s="8" t="s">
        <v>7828</v>
      </c>
      <c r="B498" s="8" t="s">
        <v>7829</v>
      </c>
      <c r="C498" s="8" t="s">
        <v>8140</v>
      </c>
      <c r="D498" s="8" t="s">
        <v>8141</v>
      </c>
      <c r="E498" s="3"/>
      <c r="F498" s="3"/>
      <c r="G498" s="3"/>
      <c r="H498" s="3"/>
      <c r="I498" s="3"/>
      <c r="J498" s="3"/>
      <c r="K498" s="3"/>
      <c r="L498" s="3"/>
      <c r="M498" s="3"/>
      <c r="N498" s="9">
        <v>27720</v>
      </c>
      <c r="O498" s="3"/>
      <c r="P498" s="4"/>
      <c r="Q498" s="10">
        <f t="shared" si="7"/>
        <v>27720</v>
      </c>
    </row>
    <row r="499" spans="1:17" x14ac:dyDescent="0.15">
      <c r="A499" s="8" t="s">
        <v>7828</v>
      </c>
      <c r="B499" s="8" t="s">
        <v>7829</v>
      </c>
      <c r="C499" s="8" t="s">
        <v>3332</v>
      </c>
      <c r="D499" s="8" t="s">
        <v>3333</v>
      </c>
      <c r="E499" s="9">
        <v>3242</v>
      </c>
      <c r="F499" s="9">
        <v>3392</v>
      </c>
      <c r="G499" s="9">
        <v>4040</v>
      </c>
      <c r="H499" s="9">
        <v>1143</v>
      </c>
      <c r="I499" s="9">
        <v>2421</v>
      </c>
      <c r="J499" s="3"/>
      <c r="K499" s="9">
        <v>3700</v>
      </c>
      <c r="L499" s="9">
        <v>3086</v>
      </c>
      <c r="M499" s="9">
        <v>1726</v>
      </c>
      <c r="N499" s="9">
        <v>2266</v>
      </c>
      <c r="O499" s="9">
        <v>782</v>
      </c>
      <c r="P499" s="10">
        <v>1660</v>
      </c>
      <c r="Q499" s="10">
        <f t="shared" si="7"/>
        <v>27458</v>
      </c>
    </row>
    <row r="500" spans="1:17" x14ac:dyDescent="0.15">
      <c r="A500" s="8" t="s">
        <v>7828</v>
      </c>
      <c r="B500" s="8" t="s">
        <v>7829</v>
      </c>
      <c r="C500" s="8" t="s">
        <v>8142</v>
      </c>
      <c r="D500" s="8" t="s">
        <v>8143</v>
      </c>
      <c r="E500" s="9">
        <v>3539</v>
      </c>
      <c r="F500" s="9">
        <v>1231</v>
      </c>
      <c r="G500" s="9">
        <v>14895</v>
      </c>
      <c r="H500" s="3"/>
      <c r="I500" s="3"/>
      <c r="J500" s="3"/>
      <c r="K500" s="3"/>
      <c r="L500" s="3"/>
      <c r="M500" s="3"/>
      <c r="N500" s="9">
        <v>4727</v>
      </c>
      <c r="O500" s="3"/>
      <c r="P500" s="10">
        <v>2979</v>
      </c>
      <c r="Q500" s="10">
        <f t="shared" si="7"/>
        <v>27371</v>
      </c>
    </row>
    <row r="501" spans="1:17" x14ac:dyDescent="0.15">
      <c r="A501" s="8" t="s">
        <v>7828</v>
      </c>
      <c r="B501" s="8" t="s">
        <v>7829</v>
      </c>
      <c r="C501" s="8" t="s">
        <v>2684</v>
      </c>
      <c r="D501" s="8" t="s">
        <v>2685</v>
      </c>
      <c r="E501" s="3"/>
      <c r="F501" s="3"/>
      <c r="G501" s="9">
        <v>5545</v>
      </c>
      <c r="H501" s="3"/>
      <c r="I501" s="9">
        <v>5585</v>
      </c>
      <c r="J501" s="9">
        <v>2855</v>
      </c>
      <c r="K501" s="9">
        <v>5710</v>
      </c>
      <c r="L501" s="3"/>
      <c r="M501" s="9">
        <v>733</v>
      </c>
      <c r="N501" s="9">
        <v>2102</v>
      </c>
      <c r="O501" s="9">
        <v>4740</v>
      </c>
      <c r="P501" s="4"/>
      <c r="Q501" s="10">
        <f t="shared" si="7"/>
        <v>27270</v>
      </c>
    </row>
    <row r="502" spans="1:17" x14ac:dyDescent="0.15">
      <c r="A502" s="8" t="s">
        <v>7828</v>
      </c>
      <c r="B502" s="8" t="s">
        <v>7829</v>
      </c>
      <c r="C502" s="8" t="s">
        <v>8144</v>
      </c>
      <c r="D502" s="8" t="s">
        <v>8145</v>
      </c>
      <c r="E502" s="9">
        <v>3230</v>
      </c>
      <c r="F502" s="9">
        <v>13845</v>
      </c>
      <c r="G502" s="3"/>
      <c r="H502" s="3"/>
      <c r="I502" s="3"/>
      <c r="J502" s="3"/>
      <c r="K502" s="3"/>
      <c r="L502" s="3"/>
      <c r="M502" s="3"/>
      <c r="N502" s="3"/>
      <c r="O502" s="9">
        <v>9836</v>
      </c>
      <c r="P502" s="4"/>
      <c r="Q502" s="10">
        <f t="shared" si="7"/>
        <v>26911</v>
      </c>
    </row>
    <row r="503" spans="1:17" x14ac:dyDescent="0.15">
      <c r="A503" s="8" t="s">
        <v>7828</v>
      </c>
      <c r="B503" s="8" t="s">
        <v>7829</v>
      </c>
      <c r="C503" s="8" t="s">
        <v>2542</v>
      </c>
      <c r="D503" s="8" t="s">
        <v>8146</v>
      </c>
      <c r="E503" s="9">
        <v>4000</v>
      </c>
      <c r="F503" s="3"/>
      <c r="G503" s="3"/>
      <c r="H503" s="9">
        <v>8142</v>
      </c>
      <c r="I503" s="3"/>
      <c r="J503" s="9">
        <v>7983</v>
      </c>
      <c r="K503" s="9">
        <v>3443</v>
      </c>
      <c r="L503" s="3"/>
      <c r="M503" s="3"/>
      <c r="N503" s="9">
        <v>1340</v>
      </c>
      <c r="O503" s="3"/>
      <c r="P503" s="10">
        <v>1993</v>
      </c>
      <c r="Q503" s="10">
        <f t="shared" si="7"/>
        <v>26901</v>
      </c>
    </row>
    <row r="504" spans="1:17" x14ac:dyDescent="0.15">
      <c r="A504" s="8" t="s">
        <v>7828</v>
      </c>
      <c r="B504" s="8" t="s">
        <v>7844</v>
      </c>
      <c r="C504" s="8" t="s">
        <v>3114</v>
      </c>
      <c r="D504" s="8" t="s">
        <v>8147</v>
      </c>
      <c r="E504" s="9">
        <v>2776</v>
      </c>
      <c r="F504" s="9">
        <v>2494</v>
      </c>
      <c r="G504" s="9">
        <v>2669</v>
      </c>
      <c r="H504" s="9">
        <v>1107</v>
      </c>
      <c r="I504" s="9">
        <v>1573</v>
      </c>
      <c r="J504" s="9">
        <v>1756</v>
      </c>
      <c r="K504" s="9">
        <v>1733</v>
      </c>
      <c r="L504" s="9">
        <v>3996</v>
      </c>
      <c r="M504" s="9">
        <v>2099</v>
      </c>
      <c r="N504" s="9">
        <v>2224</v>
      </c>
      <c r="O504" s="9">
        <v>2922</v>
      </c>
      <c r="P504" s="10">
        <v>1546</v>
      </c>
      <c r="Q504" s="10">
        <f t="shared" si="7"/>
        <v>26895</v>
      </c>
    </row>
    <row r="505" spans="1:17" x14ac:dyDescent="0.15">
      <c r="A505" s="8" t="s">
        <v>7828</v>
      </c>
      <c r="B505" s="8" t="s">
        <v>7844</v>
      </c>
      <c r="C505" s="8" t="s">
        <v>2588</v>
      </c>
      <c r="D505" s="8" t="s">
        <v>8148</v>
      </c>
      <c r="E505" s="9">
        <v>2790</v>
      </c>
      <c r="F505" s="9">
        <v>3413</v>
      </c>
      <c r="G505" s="9">
        <v>760</v>
      </c>
      <c r="H505" s="9">
        <v>1479</v>
      </c>
      <c r="I505" s="9">
        <v>4583</v>
      </c>
      <c r="J505" s="9">
        <v>999</v>
      </c>
      <c r="K505" s="9">
        <v>2774</v>
      </c>
      <c r="L505" s="9">
        <v>2144</v>
      </c>
      <c r="M505" s="9">
        <v>2014</v>
      </c>
      <c r="N505" s="9">
        <v>1123</v>
      </c>
      <c r="O505" s="9">
        <v>3272</v>
      </c>
      <c r="P505" s="10">
        <v>1433</v>
      </c>
      <c r="Q505" s="10">
        <f t="shared" si="7"/>
        <v>26784</v>
      </c>
    </row>
    <row r="506" spans="1:17" x14ac:dyDescent="0.15">
      <c r="A506" s="8" t="s">
        <v>7828</v>
      </c>
      <c r="B506" s="8" t="s">
        <v>7829</v>
      </c>
      <c r="C506" s="8" t="s">
        <v>2912</v>
      </c>
      <c r="D506" s="8" t="s">
        <v>8149</v>
      </c>
      <c r="E506" s="9">
        <v>2855</v>
      </c>
      <c r="F506" s="9">
        <v>4553</v>
      </c>
      <c r="G506" s="3"/>
      <c r="H506" s="9">
        <v>1608</v>
      </c>
      <c r="I506" s="9">
        <v>1841</v>
      </c>
      <c r="J506" s="9">
        <v>4208</v>
      </c>
      <c r="K506" s="9">
        <v>915</v>
      </c>
      <c r="L506" s="9">
        <v>3804</v>
      </c>
      <c r="M506" s="9">
        <v>2606</v>
      </c>
      <c r="N506" s="9">
        <v>2174</v>
      </c>
      <c r="O506" s="9">
        <v>2185</v>
      </c>
      <c r="P506" s="4"/>
      <c r="Q506" s="10">
        <f t="shared" si="7"/>
        <v>26749</v>
      </c>
    </row>
    <row r="507" spans="1:17" x14ac:dyDescent="0.15">
      <c r="A507" s="8" t="s">
        <v>7828</v>
      </c>
      <c r="B507" s="8" t="s">
        <v>7844</v>
      </c>
      <c r="C507" s="8" t="s">
        <v>2706</v>
      </c>
      <c r="D507" s="8" t="s">
        <v>2707</v>
      </c>
      <c r="E507" s="9">
        <v>3418</v>
      </c>
      <c r="F507" s="9">
        <v>1991</v>
      </c>
      <c r="G507" s="9">
        <v>3988</v>
      </c>
      <c r="H507" s="9">
        <v>1886</v>
      </c>
      <c r="I507" s="9">
        <v>1312</v>
      </c>
      <c r="J507" s="9">
        <v>2462</v>
      </c>
      <c r="K507" s="9">
        <v>831</v>
      </c>
      <c r="L507" s="9">
        <v>1046</v>
      </c>
      <c r="M507" s="9">
        <v>1687</v>
      </c>
      <c r="N507" s="9">
        <v>3516</v>
      </c>
      <c r="O507" s="9">
        <v>3206</v>
      </c>
      <c r="P507" s="10">
        <v>1215</v>
      </c>
      <c r="Q507" s="10">
        <f t="shared" si="7"/>
        <v>26558</v>
      </c>
    </row>
    <row r="508" spans="1:17" x14ac:dyDescent="0.15">
      <c r="A508" s="8" t="s">
        <v>7828</v>
      </c>
      <c r="B508" s="8" t="s">
        <v>7829</v>
      </c>
      <c r="C508" s="8" t="s">
        <v>2744</v>
      </c>
      <c r="D508" s="8" t="s">
        <v>8150</v>
      </c>
      <c r="E508" s="9">
        <v>4340</v>
      </c>
      <c r="F508" s="9">
        <v>8680</v>
      </c>
      <c r="G508" s="3"/>
      <c r="H508" s="3"/>
      <c r="I508" s="3"/>
      <c r="J508" s="3"/>
      <c r="K508" s="3"/>
      <c r="L508" s="9">
        <v>5276</v>
      </c>
      <c r="M508" s="3"/>
      <c r="N508" s="9">
        <v>5276</v>
      </c>
      <c r="O508" s="3"/>
      <c r="P508" s="10">
        <v>2475</v>
      </c>
      <c r="Q508" s="10">
        <f t="shared" si="7"/>
        <v>26047</v>
      </c>
    </row>
    <row r="509" spans="1:17" x14ac:dyDescent="0.15">
      <c r="A509" s="8" t="s">
        <v>7828</v>
      </c>
      <c r="B509" s="8" t="s">
        <v>7844</v>
      </c>
      <c r="C509" s="8" t="s">
        <v>8151</v>
      </c>
      <c r="D509" s="8" t="s">
        <v>8152</v>
      </c>
      <c r="E509" s="3"/>
      <c r="F509" s="3"/>
      <c r="G509" s="3"/>
      <c r="H509" s="3"/>
      <c r="I509" s="3"/>
      <c r="J509" s="9">
        <v>8390</v>
      </c>
      <c r="K509" s="3"/>
      <c r="L509" s="3"/>
      <c r="M509" s="3"/>
      <c r="N509" s="3"/>
      <c r="O509" s="3"/>
      <c r="P509" s="10">
        <v>17560</v>
      </c>
      <c r="Q509" s="10">
        <f t="shared" si="7"/>
        <v>25950</v>
      </c>
    </row>
    <row r="510" spans="1:17" x14ac:dyDescent="0.15">
      <c r="A510" s="8" t="s">
        <v>7828</v>
      </c>
      <c r="B510" s="8" t="s">
        <v>7829</v>
      </c>
      <c r="C510" s="8" t="s">
        <v>3110</v>
      </c>
      <c r="D510" s="8" t="s">
        <v>3111</v>
      </c>
      <c r="E510" s="3"/>
      <c r="F510" s="3"/>
      <c r="G510" s="3"/>
      <c r="H510" s="3"/>
      <c r="I510" s="9">
        <v>1400</v>
      </c>
      <c r="J510" s="9">
        <v>3430</v>
      </c>
      <c r="K510" s="9">
        <v>3430</v>
      </c>
      <c r="L510" s="3"/>
      <c r="M510" s="9">
        <v>3510</v>
      </c>
      <c r="N510" s="9">
        <v>3510</v>
      </c>
      <c r="O510" s="9">
        <v>6930</v>
      </c>
      <c r="P510" s="10">
        <v>3510</v>
      </c>
      <c r="Q510" s="10">
        <f t="shared" si="7"/>
        <v>25720</v>
      </c>
    </row>
    <row r="511" spans="1:17" x14ac:dyDescent="0.15">
      <c r="A511" s="8" t="s">
        <v>7828</v>
      </c>
      <c r="B511" s="8" t="s">
        <v>7844</v>
      </c>
      <c r="C511" s="8" t="s">
        <v>8153</v>
      </c>
      <c r="D511" s="8" t="s">
        <v>8154</v>
      </c>
      <c r="E511" s="9">
        <v>25665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4"/>
      <c r="Q511" s="10">
        <f t="shared" si="7"/>
        <v>25665</v>
      </c>
    </row>
    <row r="512" spans="1:17" x14ac:dyDescent="0.15">
      <c r="A512" s="8" t="s">
        <v>7828</v>
      </c>
      <c r="B512" s="8" t="s">
        <v>7829</v>
      </c>
      <c r="C512" s="8" t="s">
        <v>2764</v>
      </c>
      <c r="D512" s="8" t="s">
        <v>2765</v>
      </c>
      <c r="E512" s="3"/>
      <c r="F512" s="3"/>
      <c r="G512" s="9">
        <v>2668</v>
      </c>
      <c r="H512" s="3"/>
      <c r="I512" s="3"/>
      <c r="J512" s="9">
        <v>2640</v>
      </c>
      <c r="K512" s="9">
        <v>5170</v>
      </c>
      <c r="L512" s="9">
        <v>1448</v>
      </c>
      <c r="M512" s="9">
        <v>1107</v>
      </c>
      <c r="N512" s="9">
        <v>5115</v>
      </c>
      <c r="O512" s="9">
        <v>5020</v>
      </c>
      <c r="P512" s="10">
        <v>2470</v>
      </c>
      <c r="Q512" s="10">
        <f t="shared" si="7"/>
        <v>25638</v>
      </c>
    </row>
    <row r="513" spans="1:17" x14ac:dyDescent="0.15">
      <c r="A513" s="8" t="s">
        <v>7828</v>
      </c>
      <c r="B513" s="8" t="s">
        <v>7829</v>
      </c>
      <c r="C513" s="8" t="s">
        <v>3860</v>
      </c>
      <c r="D513" s="8" t="s">
        <v>8155</v>
      </c>
      <c r="E513" s="9">
        <v>4378</v>
      </c>
      <c r="F513" s="9">
        <v>5010</v>
      </c>
      <c r="G513" s="9">
        <v>4467</v>
      </c>
      <c r="H513" s="9">
        <v>768</v>
      </c>
      <c r="I513" s="9">
        <v>934</v>
      </c>
      <c r="J513" s="3"/>
      <c r="K513" s="9">
        <v>459</v>
      </c>
      <c r="L513" s="9">
        <v>1257</v>
      </c>
      <c r="M513" s="9">
        <v>1586</v>
      </c>
      <c r="N513" s="9">
        <v>1938</v>
      </c>
      <c r="O513" s="9">
        <v>822</v>
      </c>
      <c r="P513" s="10">
        <v>3612</v>
      </c>
      <c r="Q513" s="10">
        <f t="shared" si="7"/>
        <v>25231</v>
      </c>
    </row>
    <row r="514" spans="1:17" x14ac:dyDescent="0.15">
      <c r="A514" s="8" t="s">
        <v>7828</v>
      </c>
      <c r="B514" s="8" t="s">
        <v>7829</v>
      </c>
      <c r="C514" s="8" t="s">
        <v>4168</v>
      </c>
      <c r="D514" s="8" t="s">
        <v>4169</v>
      </c>
      <c r="E514" s="3"/>
      <c r="F514" s="9">
        <v>8170</v>
      </c>
      <c r="G514" s="9">
        <v>4270</v>
      </c>
      <c r="H514" s="3"/>
      <c r="I514" s="9">
        <v>4270</v>
      </c>
      <c r="J514" s="3"/>
      <c r="K514" s="3"/>
      <c r="L514" s="3"/>
      <c r="M514" s="9">
        <v>4250</v>
      </c>
      <c r="N514" s="3"/>
      <c r="O514" s="9">
        <v>4000</v>
      </c>
      <c r="P514" s="4"/>
      <c r="Q514" s="10">
        <f t="shared" si="7"/>
        <v>24960</v>
      </c>
    </row>
    <row r="515" spans="1:17" x14ac:dyDescent="0.15">
      <c r="A515" s="8" t="s">
        <v>7828</v>
      </c>
      <c r="B515" s="8" t="s">
        <v>7829</v>
      </c>
      <c r="C515" s="8" t="s">
        <v>1294</v>
      </c>
      <c r="D515" s="8" t="s">
        <v>8156</v>
      </c>
      <c r="E515" s="9">
        <v>24960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4"/>
      <c r="Q515" s="10">
        <f t="shared" si="7"/>
        <v>24960</v>
      </c>
    </row>
    <row r="516" spans="1:17" x14ac:dyDescent="0.15">
      <c r="A516" s="8" t="s">
        <v>7828</v>
      </c>
      <c r="B516" s="8" t="s">
        <v>7829</v>
      </c>
      <c r="C516" s="8" t="s">
        <v>8157</v>
      </c>
      <c r="D516" s="8" t="s">
        <v>8158</v>
      </c>
      <c r="E516" s="3"/>
      <c r="F516" s="3"/>
      <c r="G516" s="3"/>
      <c r="H516" s="3"/>
      <c r="I516" s="3"/>
      <c r="J516" s="3"/>
      <c r="K516" s="3"/>
      <c r="L516" s="3"/>
      <c r="M516" s="3"/>
      <c r="N516" s="9">
        <v>24920</v>
      </c>
      <c r="O516" s="3"/>
      <c r="P516" s="4"/>
      <c r="Q516" s="10">
        <f t="shared" si="7"/>
        <v>24920</v>
      </c>
    </row>
    <row r="517" spans="1:17" x14ac:dyDescent="0.15">
      <c r="A517" s="8" t="s">
        <v>7828</v>
      </c>
      <c r="B517" s="8" t="s">
        <v>7829</v>
      </c>
      <c r="C517" s="8" t="s">
        <v>3942</v>
      </c>
      <c r="D517" s="8" t="s">
        <v>3943</v>
      </c>
      <c r="E517" s="9">
        <v>5205</v>
      </c>
      <c r="F517" s="3"/>
      <c r="G517" s="9">
        <v>2500</v>
      </c>
      <c r="H517" s="3"/>
      <c r="I517" s="3"/>
      <c r="J517" s="9">
        <v>5210</v>
      </c>
      <c r="K517" s="3"/>
      <c r="L517" s="9">
        <v>2705</v>
      </c>
      <c r="M517" s="3"/>
      <c r="N517" s="9">
        <v>5210</v>
      </c>
      <c r="O517" s="3"/>
      <c r="P517" s="10">
        <v>4085</v>
      </c>
      <c r="Q517" s="10">
        <f t="shared" si="7"/>
        <v>24915</v>
      </c>
    </row>
    <row r="518" spans="1:17" x14ac:dyDescent="0.15">
      <c r="A518" s="8" t="s">
        <v>7828</v>
      </c>
      <c r="B518" s="8" t="s">
        <v>7844</v>
      </c>
      <c r="C518" s="8" t="s">
        <v>8159</v>
      </c>
      <c r="D518" s="8" t="s">
        <v>8160</v>
      </c>
      <c r="E518" s="9">
        <v>6365</v>
      </c>
      <c r="F518" s="3"/>
      <c r="G518" s="9">
        <v>9110</v>
      </c>
      <c r="H518" s="3"/>
      <c r="I518" s="3"/>
      <c r="J518" s="3"/>
      <c r="K518" s="9">
        <v>9220</v>
      </c>
      <c r="L518" s="3"/>
      <c r="M518" s="3"/>
      <c r="N518" s="3"/>
      <c r="O518" s="3"/>
      <c r="P518" s="4"/>
      <c r="Q518" s="10">
        <f t="shared" ref="Q518:Q581" si="8">SUM(E518:P518)</f>
        <v>24695</v>
      </c>
    </row>
    <row r="519" spans="1:17" x14ac:dyDescent="0.15">
      <c r="A519" s="8" t="s">
        <v>7828</v>
      </c>
      <c r="B519" s="8" t="s">
        <v>7844</v>
      </c>
      <c r="C519" s="8" t="s">
        <v>864</v>
      </c>
      <c r="D519" s="8" t="s">
        <v>8161</v>
      </c>
      <c r="E519" s="9">
        <v>4145</v>
      </c>
      <c r="F519" s="3"/>
      <c r="G519" s="3"/>
      <c r="H519" s="9">
        <v>2011</v>
      </c>
      <c r="I519" s="9">
        <v>2354</v>
      </c>
      <c r="J519" s="9">
        <v>3000</v>
      </c>
      <c r="K519" s="9">
        <v>2321</v>
      </c>
      <c r="L519" s="9">
        <v>3904</v>
      </c>
      <c r="M519" s="9">
        <v>5180</v>
      </c>
      <c r="N519" s="3"/>
      <c r="O519" s="9">
        <v>1740</v>
      </c>
      <c r="P519" s="4"/>
      <c r="Q519" s="10">
        <f t="shared" si="8"/>
        <v>24655</v>
      </c>
    </row>
    <row r="520" spans="1:17" x14ac:dyDescent="0.15">
      <c r="A520" s="8" t="s">
        <v>7828</v>
      </c>
      <c r="B520" s="8" t="s">
        <v>7844</v>
      </c>
      <c r="C520" s="8" t="s">
        <v>2752</v>
      </c>
      <c r="D520" s="8" t="s">
        <v>8162</v>
      </c>
      <c r="E520" s="9">
        <v>3992</v>
      </c>
      <c r="F520" s="9">
        <v>2540</v>
      </c>
      <c r="G520" s="3"/>
      <c r="H520" s="3"/>
      <c r="I520" s="9">
        <v>4155</v>
      </c>
      <c r="J520" s="9">
        <v>2060</v>
      </c>
      <c r="K520" s="9">
        <v>3745</v>
      </c>
      <c r="L520" s="9">
        <v>2085</v>
      </c>
      <c r="M520" s="3"/>
      <c r="N520" s="3"/>
      <c r="O520" s="9">
        <v>2930</v>
      </c>
      <c r="P520" s="10">
        <v>3124</v>
      </c>
      <c r="Q520" s="10">
        <f t="shared" si="8"/>
        <v>24631</v>
      </c>
    </row>
    <row r="521" spans="1:17" x14ac:dyDescent="0.15">
      <c r="A521" s="8" t="s">
        <v>7828</v>
      </c>
      <c r="B521" s="8" t="s">
        <v>7829</v>
      </c>
      <c r="C521" s="8" t="s">
        <v>2524</v>
      </c>
      <c r="D521" s="8" t="s">
        <v>8163</v>
      </c>
      <c r="E521" s="9">
        <v>4597</v>
      </c>
      <c r="F521" s="9">
        <v>3969</v>
      </c>
      <c r="G521" s="9">
        <v>3700</v>
      </c>
      <c r="H521" s="3"/>
      <c r="I521" s="9">
        <v>4604</v>
      </c>
      <c r="J521" s="3"/>
      <c r="K521" s="9">
        <v>2068</v>
      </c>
      <c r="L521" s="3"/>
      <c r="M521" s="9">
        <v>5678</v>
      </c>
      <c r="N521" s="3"/>
      <c r="O521" s="3"/>
      <c r="P521" s="4"/>
      <c r="Q521" s="10">
        <f t="shared" si="8"/>
        <v>24616</v>
      </c>
    </row>
    <row r="522" spans="1:17" x14ac:dyDescent="0.15">
      <c r="A522" s="8" t="s">
        <v>7828</v>
      </c>
      <c r="B522" s="8" t="s">
        <v>7829</v>
      </c>
      <c r="C522" s="8" t="s">
        <v>4886</v>
      </c>
      <c r="D522" s="8" t="s">
        <v>8164</v>
      </c>
      <c r="E522" s="3"/>
      <c r="F522" s="3"/>
      <c r="G522" s="3"/>
      <c r="H522" s="3"/>
      <c r="I522" s="3"/>
      <c r="J522" s="9">
        <v>7010</v>
      </c>
      <c r="K522" s="3"/>
      <c r="L522" s="3"/>
      <c r="M522" s="3"/>
      <c r="N522" s="9">
        <v>12110</v>
      </c>
      <c r="O522" s="9">
        <v>5100</v>
      </c>
      <c r="P522" s="4"/>
      <c r="Q522" s="10">
        <f t="shared" si="8"/>
        <v>24220</v>
      </c>
    </row>
    <row r="523" spans="1:17" x14ac:dyDescent="0.15">
      <c r="A523" s="8" t="s">
        <v>7828</v>
      </c>
      <c r="B523" s="8" t="s">
        <v>7829</v>
      </c>
      <c r="C523" s="8" t="s">
        <v>2630</v>
      </c>
      <c r="D523" s="8" t="s">
        <v>8165</v>
      </c>
      <c r="E523" s="9">
        <v>4780</v>
      </c>
      <c r="F523" s="3"/>
      <c r="G523" s="9">
        <v>2465</v>
      </c>
      <c r="H523" s="9">
        <v>2490</v>
      </c>
      <c r="I523" s="9">
        <v>2673</v>
      </c>
      <c r="J523" s="9">
        <v>1152</v>
      </c>
      <c r="K523" s="9">
        <v>2657</v>
      </c>
      <c r="L523" s="9">
        <v>1038</v>
      </c>
      <c r="M523" s="9">
        <v>2530</v>
      </c>
      <c r="N523" s="9">
        <v>344</v>
      </c>
      <c r="O523" s="9">
        <v>1836</v>
      </c>
      <c r="P523" s="10">
        <v>2147</v>
      </c>
      <c r="Q523" s="10">
        <f t="shared" si="8"/>
        <v>24112</v>
      </c>
    </row>
    <row r="524" spans="1:17" x14ac:dyDescent="0.15">
      <c r="A524" s="8" t="s">
        <v>7828</v>
      </c>
      <c r="B524" s="8" t="s">
        <v>7829</v>
      </c>
      <c r="C524" s="8" t="s">
        <v>8166</v>
      </c>
      <c r="D524" s="8" t="s">
        <v>8167</v>
      </c>
      <c r="E524" s="9">
        <v>12120</v>
      </c>
      <c r="F524" s="9">
        <v>11930</v>
      </c>
      <c r="G524" s="3"/>
      <c r="H524" s="3"/>
      <c r="I524" s="3"/>
      <c r="J524" s="3"/>
      <c r="K524" s="3"/>
      <c r="L524" s="3"/>
      <c r="M524" s="3"/>
      <c r="N524" s="3"/>
      <c r="O524" s="3"/>
      <c r="P524" s="4"/>
      <c r="Q524" s="10">
        <f t="shared" si="8"/>
        <v>24050</v>
      </c>
    </row>
    <row r="525" spans="1:17" x14ac:dyDescent="0.15">
      <c r="A525" s="8" t="s">
        <v>7828</v>
      </c>
      <c r="B525" s="8" t="s">
        <v>7829</v>
      </c>
      <c r="C525" s="8" t="s">
        <v>2446</v>
      </c>
      <c r="D525" s="8" t="s">
        <v>2447</v>
      </c>
      <c r="E525" s="3"/>
      <c r="F525" s="3"/>
      <c r="G525" s="3"/>
      <c r="H525" s="9">
        <v>10360</v>
      </c>
      <c r="I525" s="9">
        <v>70</v>
      </c>
      <c r="J525" s="3"/>
      <c r="K525" s="3"/>
      <c r="L525" s="9">
        <v>7580</v>
      </c>
      <c r="M525" s="3"/>
      <c r="N525" s="3"/>
      <c r="O525" s="9">
        <v>5940</v>
      </c>
      <c r="P525" s="4"/>
      <c r="Q525" s="10">
        <f t="shared" si="8"/>
        <v>23950</v>
      </c>
    </row>
    <row r="526" spans="1:17" x14ac:dyDescent="0.15">
      <c r="A526" s="8" t="s">
        <v>7828</v>
      </c>
      <c r="B526" s="8" t="s">
        <v>7829</v>
      </c>
      <c r="C526" s="8" t="s">
        <v>3176</v>
      </c>
      <c r="D526" s="8" t="s">
        <v>3177</v>
      </c>
      <c r="E526" s="9">
        <v>2480</v>
      </c>
      <c r="F526" s="9">
        <v>2585</v>
      </c>
      <c r="G526" s="9">
        <v>2670</v>
      </c>
      <c r="H526" s="9">
        <v>2615</v>
      </c>
      <c r="I526" s="3"/>
      <c r="J526" s="9">
        <v>2590</v>
      </c>
      <c r="K526" s="9">
        <v>2093</v>
      </c>
      <c r="L526" s="9">
        <v>2982</v>
      </c>
      <c r="M526" s="9">
        <v>450</v>
      </c>
      <c r="N526" s="9">
        <v>226</v>
      </c>
      <c r="O526" s="9">
        <v>4609</v>
      </c>
      <c r="P526" s="10">
        <v>292</v>
      </c>
      <c r="Q526" s="10">
        <f t="shared" si="8"/>
        <v>23592</v>
      </c>
    </row>
    <row r="527" spans="1:17" x14ac:dyDescent="0.15">
      <c r="A527" s="8" t="s">
        <v>7828</v>
      </c>
      <c r="B527" s="8" t="s">
        <v>7829</v>
      </c>
      <c r="C527" s="8" t="s">
        <v>8168</v>
      </c>
      <c r="D527" s="8" t="s">
        <v>8169</v>
      </c>
      <c r="E527" s="3"/>
      <c r="F527" s="9">
        <v>7970</v>
      </c>
      <c r="G527" s="3"/>
      <c r="H527" s="3"/>
      <c r="I527" s="9">
        <v>15560</v>
      </c>
      <c r="J527" s="3"/>
      <c r="K527" s="3"/>
      <c r="L527" s="3"/>
      <c r="M527" s="3"/>
      <c r="N527" s="3"/>
      <c r="O527" s="3"/>
      <c r="P527" s="4"/>
      <c r="Q527" s="10">
        <f t="shared" si="8"/>
        <v>23530</v>
      </c>
    </row>
    <row r="528" spans="1:17" x14ac:dyDescent="0.15">
      <c r="A528" s="8" t="s">
        <v>7828</v>
      </c>
      <c r="B528" s="8" t="s">
        <v>7844</v>
      </c>
      <c r="C528" s="8" t="s">
        <v>3320</v>
      </c>
      <c r="D528" s="8" t="s">
        <v>8170</v>
      </c>
      <c r="E528" s="9">
        <v>6395</v>
      </c>
      <c r="F528" s="9">
        <v>10185</v>
      </c>
      <c r="G528" s="3"/>
      <c r="H528" s="3"/>
      <c r="I528" s="9">
        <v>3395</v>
      </c>
      <c r="J528" s="9">
        <v>871</v>
      </c>
      <c r="K528" s="9">
        <v>1324</v>
      </c>
      <c r="L528" s="3"/>
      <c r="M528" s="9">
        <v>1170</v>
      </c>
      <c r="N528" s="3"/>
      <c r="O528" s="3"/>
      <c r="P528" s="4"/>
      <c r="Q528" s="10">
        <f t="shared" si="8"/>
        <v>23340</v>
      </c>
    </row>
    <row r="529" spans="1:17" x14ac:dyDescent="0.15">
      <c r="A529" s="8" t="s">
        <v>7828</v>
      </c>
      <c r="B529" s="8" t="s">
        <v>7844</v>
      </c>
      <c r="C529" s="8" t="s">
        <v>8171</v>
      </c>
      <c r="D529" s="8" t="s">
        <v>8172</v>
      </c>
      <c r="E529" s="3"/>
      <c r="F529" s="9">
        <v>10538</v>
      </c>
      <c r="G529" s="3"/>
      <c r="H529" s="9">
        <v>4746</v>
      </c>
      <c r="I529" s="3"/>
      <c r="J529" s="3"/>
      <c r="K529" s="3"/>
      <c r="L529" s="3"/>
      <c r="M529" s="3"/>
      <c r="N529" s="9">
        <v>7952</v>
      </c>
      <c r="O529" s="3"/>
      <c r="P529" s="4"/>
      <c r="Q529" s="10">
        <f t="shared" si="8"/>
        <v>23236</v>
      </c>
    </row>
    <row r="530" spans="1:17" x14ac:dyDescent="0.15">
      <c r="A530" s="8" t="s">
        <v>7828</v>
      </c>
      <c r="B530" s="8" t="s">
        <v>7829</v>
      </c>
      <c r="C530" s="8" t="s">
        <v>3508</v>
      </c>
      <c r="D530" s="8" t="s">
        <v>3509</v>
      </c>
      <c r="E530" s="9">
        <v>457</v>
      </c>
      <c r="F530" s="3"/>
      <c r="G530" s="9">
        <v>2056</v>
      </c>
      <c r="H530" s="3"/>
      <c r="I530" s="9">
        <v>1147</v>
      </c>
      <c r="J530" s="9">
        <v>1551</v>
      </c>
      <c r="K530" s="9">
        <v>1968</v>
      </c>
      <c r="L530" s="9">
        <v>561</v>
      </c>
      <c r="M530" s="9">
        <v>5396</v>
      </c>
      <c r="N530" s="9">
        <v>1970</v>
      </c>
      <c r="O530" s="9">
        <v>5906</v>
      </c>
      <c r="P530" s="10">
        <v>2166</v>
      </c>
      <c r="Q530" s="10">
        <f t="shared" si="8"/>
        <v>23178</v>
      </c>
    </row>
    <row r="531" spans="1:17" x14ac:dyDescent="0.15">
      <c r="A531" s="8" t="s">
        <v>7828</v>
      </c>
      <c r="B531" s="8" t="s">
        <v>7844</v>
      </c>
      <c r="C531" s="8" t="s">
        <v>2510</v>
      </c>
      <c r="D531" s="8" t="s">
        <v>2511</v>
      </c>
      <c r="E531" s="9">
        <v>4500</v>
      </c>
      <c r="F531" s="9">
        <v>2215</v>
      </c>
      <c r="G531" s="9">
        <v>563</v>
      </c>
      <c r="H531" s="9">
        <v>2290</v>
      </c>
      <c r="I531" s="9">
        <v>2285</v>
      </c>
      <c r="J531" s="9">
        <v>2390</v>
      </c>
      <c r="K531" s="9">
        <v>2390</v>
      </c>
      <c r="L531" s="9">
        <v>552</v>
      </c>
      <c r="M531" s="9">
        <v>1943</v>
      </c>
      <c r="N531" s="9">
        <v>2030</v>
      </c>
      <c r="O531" s="9">
        <v>1959</v>
      </c>
      <c r="P531" s="10">
        <v>58</v>
      </c>
      <c r="Q531" s="10">
        <f t="shared" si="8"/>
        <v>23175</v>
      </c>
    </row>
    <row r="532" spans="1:17" x14ac:dyDescent="0.15">
      <c r="A532" s="8" t="s">
        <v>7828</v>
      </c>
      <c r="B532" s="8" t="s">
        <v>7844</v>
      </c>
      <c r="C532" s="8" t="s">
        <v>3348</v>
      </c>
      <c r="D532" s="8" t="s">
        <v>3349</v>
      </c>
      <c r="E532" s="9">
        <v>6055</v>
      </c>
      <c r="F532" s="9">
        <v>3035</v>
      </c>
      <c r="G532" s="3"/>
      <c r="H532" s="9">
        <v>3527</v>
      </c>
      <c r="I532" s="9">
        <v>2568</v>
      </c>
      <c r="J532" s="9">
        <v>3050</v>
      </c>
      <c r="K532" s="3"/>
      <c r="L532" s="3"/>
      <c r="M532" s="9">
        <v>1301</v>
      </c>
      <c r="N532" s="9">
        <v>1674</v>
      </c>
      <c r="O532" s="9">
        <v>1915</v>
      </c>
      <c r="P532" s="4"/>
      <c r="Q532" s="10">
        <f t="shared" si="8"/>
        <v>23125</v>
      </c>
    </row>
    <row r="533" spans="1:17" x14ac:dyDescent="0.15">
      <c r="A533" s="8" t="s">
        <v>7828</v>
      </c>
      <c r="B533" s="8" t="s">
        <v>7829</v>
      </c>
      <c r="C533" s="8" t="s">
        <v>1872</v>
      </c>
      <c r="D533" s="8" t="s">
        <v>1873</v>
      </c>
      <c r="E533" s="9">
        <v>4000</v>
      </c>
      <c r="F533" s="3"/>
      <c r="G533" s="3"/>
      <c r="H533" s="3"/>
      <c r="I533" s="9">
        <v>8040</v>
      </c>
      <c r="J533" s="3"/>
      <c r="K533" s="3"/>
      <c r="L533" s="3"/>
      <c r="M533" s="9">
        <v>5900</v>
      </c>
      <c r="N533" s="3"/>
      <c r="O533" s="3"/>
      <c r="P533" s="10">
        <v>5160</v>
      </c>
      <c r="Q533" s="10">
        <f t="shared" si="8"/>
        <v>23100</v>
      </c>
    </row>
    <row r="534" spans="1:17" x14ac:dyDescent="0.15">
      <c r="A534" s="8" t="s">
        <v>7828</v>
      </c>
      <c r="B534" s="8" t="s">
        <v>7829</v>
      </c>
      <c r="C534" s="8" t="s">
        <v>3568</v>
      </c>
      <c r="D534" s="8" t="s">
        <v>8173</v>
      </c>
      <c r="E534" s="9">
        <v>3470</v>
      </c>
      <c r="F534" s="3"/>
      <c r="G534" s="9">
        <v>9730</v>
      </c>
      <c r="H534" s="9">
        <v>6875</v>
      </c>
      <c r="I534" s="3"/>
      <c r="J534" s="3"/>
      <c r="K534" s="3"/>
      <c r="L534" s="3"/>
      <c r="M534" s="9">
        <v>2940</v>
      </c>
      <c r="N534" s="3"/>
      <c r="O534" s="3"/>
      <c r="P534" s="4"/>
      <c r="Q534" s="10">
        <f t="shared" si="8"/>
        <v>23015</v>
      </c>
    </row>
    <row r="535" spans="1:17" x14ac:dyDescent="0.15">
      <c r="A535" s="8" t="s">
        <v>7828</v>
      </c>
      <c r="B535" s="8" t="s">
        <v>7829</v>
      </c>
      <c r="C535" s="8" t="s">
        <v>8174</v>
      </c>
      <c r="D535" s="8" t="s">
        <v>8175</v>
      </c>
      <c r="E535" s="3"/>
      <c r="F535" s="3"/>
      <c r="G535" s="3"/>
      <c r="H535" s="3"/>
      <c r="I535" s="3"/>
      <c r="J535" s="9">
        <v>22975</v>
      </c>
      <c r="K535" s="3"/>
      <c r="L535" s="3"/>
      <c r="M535" s="3"/>
      <c r="N535" s="3"/>
      <c r="O535" s="3"/>
      <c r="P535" s="4"/>
      <c r="Q535" s="10">
        <f t="shared" si="8"/>
        <v>22975</v>
      </c>
    </row>
    <row r="536" spans="1:17" x14ac:dyDescent="0.15">
      <c r="A536" s="8" t="s">
        <v>7828</v>
      </c>
      <c r="B536" s="8" t="s">
        <v>7829</v>
      </c>
      <c r="C536" s="8" t="s">
        <v>8176</v>
      </c>
      <c r="D536" s="8" t="s">
        <v>8177</v>
      </c>
      <c r="E536" s="9">
        <v>7519</v>
      </c>
      <c r="F536" s="9">
        <v>2570</v>
      </c>
      <c r="G536" s="9">
        <v>12850</v>
      </c>
      <c r="H536" s="3"/>
      <c r="I536" s="3"/>
      <c r="J536" s="3"/>
      <c r="K536" s="3"/>
      <c r="L536" s="3"/>
      <c r="M536" s="3"/>
      <c r="N536" s="3"/>
      <c r="O536" s="3"/>
      <c r="P536" s="4"/>
      <c r="Q536" s="10">
        <f t="shared" si="8"/>
        <v>22939</v>
      </c>
    </row>
    <row r="537" spans="1:17" x14ac:dyDescent="0.15">
      <c r="A537" s="8" t="s">
        <v>7828</v>
      </c>
      <c r="B537" s="8" t="s">
        <v>7829</v>
      </c>
      <c r="C537" s="8" t="s">
        <v>3438</v>
      </c>
      <c r="D537" s="8" t="s">
        <v>3439</v>
      </c>
      <c r="E537" s="3"/>
      <c r="F537" s="3"/>
      <c r="G537" s="3"/>
      <c r="H537" s="9">
        <v>2410</v>
      </c>
      <c r="I537" s="9">
        <v>4904</v>
      </c>
      <c r="J537" s="3"/>
      <c r="K537" s="9">
        <v>3578</v>
      </c>
      <c r="L537" s="9">
        <v>3552</v>
      </c>
      <c r="M537" s="3"/>
      <c r="N537" s="9">
        <v>3544</v>
      </c>
      <c r="O537" s="9">
        <v>2430</v>
      </c>
      <c r="P537" s="10">
        <v>2378</v>
      </c>
      <c r="Q537" s="10">
        <f t="shared" si="8"/>
        <v>22796</v>
      </c>
    </row>
    <row r="538" spans="1:17" x14ac:dyDescent="0.15">
      <c r="A538" s="8" t="s">
        <v>7828</v>
      </c>
      <c r="B538" s="8" t="s">
        <v>7829</v>
      </c>
      <c r="C538" s="8" t="s">
        <v>2564</v>
      </c>
      <c r="D538" s="8" t="s">
        <v>2565</v>
      </c>
      <c r="E538" s="9">
        <v>3461</v>
      </c>
      <c r="F538" s="9">
        <v>1996</v>
      </c>
      <c r="G538" s="9">
        <v>1952</v>
      </c>
      <c r="H538" s="9">
        <v>1904</v>
      </c>
      <c r="I538" s="9">
        <v>780</v>
      </c>
      <c r="J538" s="9">
        <v>760</v>
      </c>
      <c r="K538" s="9">
        <v>1751</v>
      </c>
      <c r="L538" s="9">
        <v>2130</v>
      </c>
      <c r="M538" s="9">
        <v>2333</v>
      </c>
      <c r="N538" s="9">
        <v>694</v>
      </c>
      <c r="O538" s="9">
        <v>3500</v>
      </c>
      <c r="P538" s="10">
        <v>1322</v>
      </c>
      <c r="Q538" s="10">
        <f t="shared" si="8"/>
        <v>22583</v>
      </c>
    </row>
    <row r="539" spans="1:17" x14ac:dyDescent="0.15">
      <c r="A539" s="8" t="s">
        <v>7828</v>
      </c>
      <c r="B539" s="8" t="s">
        <v>7829</v>
      </c>
      <c r="C539" s="8" t="s">
        <v>8178</v>
      </c>
      <c r="D539" s="8" t="s">
        <v>8179</v>
      </c>
      <c r="E539" s="3"/>
      <c r="F539" s="3"/>
      <c r="G539" s="3"/>
      <c r="H539" s="9">
        <v>1034</v>
      </c>
      <c r="I539" s="9">
        <v>12332</v>
      </c>
      <c r="J539" s="9">
        <v>9657</v>
      </c>
      <c r="K539" s="9">
        <v>100</v>
      </c>
      <c r="L539" s="9"/>
      <c r="M539" s="9">
        <v>-97</v>
      </c>
      <c r="N539" s="9"/>
      <c r="O539" s="9">
        <v>-478</v>
      </c>
      <c r="P539" s="10"/>
      <c r="Q539" s="10">
        <f t="shared" si="8"/>
        <v>22548</v>
      </c>
    </row>
    <row r="540" spans="1:17" x14ac:dyDescent="0.15">
      <c r="A540" s="8" t="s">
        <v>7828</v>
      </c>
      <c r="B540" s="8" t="s">
        <v>7829</v>
      </c>
      <c r="C540" s="8" t="s">
        <v>8180</v>
      </c>
      <c r="D540" s="8" t="s">
        <v>8181</v>
      </c>
      <c r="E540" s="9">
        <v>22500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4"/>
      <c r="Q540" s="10">
        <f t="shared" si="8"/>
        <v>22500</v>
      </c>
    </row>
    <row r="541" spans="1:17" x14ac:dyDescent="0.15">
      <c r="A541" s="8" t="s">
        <v>7828</v>
      </c>
      <c r="B541" s="8" t="s">
        <v>7844</v>
      </c>
      <c r="C541" s="8" t="s">
        <v>8182</v>
      </c>
      <c r="D541" s="8" t="s">
        <v>8183</v>
      </c>
      <c r="E541" s="3"/>
      <c r="F541" s="3"/>
      <c r="G541" s="3"/>
      <c r="H541" s="9">
        <v>22385</v>
      </c>
      <c r="I541" s="3"/>
      <c r="J541" s="3"/>
      <c r="K541" s="3"/>
      <c r="L541" s="3"/>
      <c r="M541" s="3"/>
      <c r="N541" s="3"/>
      <c r="O541" s="3"/>
      <c r="P541" s="4"/>
      <c r="Q541" s="10">
        <f t="shared" si="8"/>
        <v>22385</v>
      </c>
    </row>
    <row r="542" spans="1:17" x14ac:dyDescent="0.15">
      <c r="A542" s="8" t="s">
        <v>7828</v>
      </c>
      <c r="B542" s="8" t="s">
        <v>7829</v>
      </c>
      <c r="C542" s="8" t="s">
        <v>3310</v>
      </c>
      <c r="D542" s="8" t="s">
        <v>8184</v>
      </c>
      <c r="E542" s="3"/>
      <c r="F542" s="9">
        <v>15040</v>
      </c>
      <c r="G542" s="3"/>
      <c r="H542" s="3"/>
      <c r="I542" s="3"/>
      <c r="J542" s="3"/>
      <c r="K542" s="9">
        <v>7325</v>
      </c>
      <c r="L542" s="3"/>
      <c r="M542" s="3"/>
      <c r="N542" s="3"/>
      <c r="O542" s="3"/>
      <c r="P542" s="4"/>
      <c r="Q542" s="10">
        <f t="shared" si="8"/>
        <v>22365</v>
      </c>
    </row>
    <row r="543" spans="1:17" x14ac:dyDescent="0.15">
      <c r="A543" s="8" t="s">
        <v>7828</v>
      </c>
      <c r="B543" s="8" t="s">
        <v>7829</v>
      </c>
      <c r="C543" s="8" t="s">
        <v>2688</v>
      </c>
      <c r="D543" s="8" t="s">
        <v>2689</v>
      </c>
      <c r="E543" s="9">
        <v>4860</v>
      </c>
      <c r="F543" s="3"/>
      <c r="G543" s="3"/>
      <c r="H543" s="3"/>
      <c r="I543" s="3"/>
      <c r="J543" s="9">
        <v>825</v>
      </c>
      <c r="K543" s="9">
        <v>4155</v>
      </c>
      <c r="L543" s="9">
        <v>2505</v>
      </c>
      <c r="M543" s="9">
        <v>3026</v>
      </c>
      <c r="N543" s="9">
        <v>1844</v>
      </c>
      <c r="O543" s="9">
        <v>2560</v>
      </c>
      <c r="P543" s="10">
        <v>2550</v>
      </c>
      <c r="Q543" s="10">
        <f t="shared" si="8"/>
        <v>22325</v>
      </c>
    </row>
    <row r="544" spans="1:17" x14ac:dyDescent="0.15">
      <c r="A544" s="8" t="s">
        <v>7828</v>
      </c>
      <c r="B544" s="8" t="s">
        <v>7829</v>
      </c>
      <c r="C544" s="8" t="s">
        <v>2822</v>
      </c>
      <c r="D544" s="8" t="s">
        <v>8185</v>
      </c>
      <c r="E544" s="9">
        <v>2980</v>
      </c>
      <c r="F544" s="9">
        <v>2570</v>
      </c>
      <c r="G544" s="9">
        <v>2160</v>
      </c>
      <c r="H544" s="3"/>
      <c r="I544" s="9">
        <v>1518</v>
      </c>
      <c r="J544" s="9">
        <v>3592</v>
      </c>
      <c r="K544" s="3"/>
      <c r="L544" s="9">
        <v>2504</v>
      </c>
      <c r="M544" s="9">
        <v>2524</v>
      </c>
      <c r="N544" s="9">
        <v>1484</v>
      </c>
      <c r="O544" s="9">
        <v>1262</v>
      </c>
      <c r="P544" s="10">
        <v>1606</v>
      </c>
      <c r="Q544" s="10">
        <f t="shared" si="8"/>
        <v>22200</v>
      </c>
    </row>
    <row r="545" spans="1:17" x14ac:dyDescent="0.15">
      <c r="A545" s="8" t="s">
        <v>7828</v>
      </c>
      <c r="B545" s="8" t="s">
        <v>7829</v>
      </c>
      <c r="C545" s="8" t="s">
        <v>3022</v>
      </c>
      <c r="D545" s="8" t="s">
        <v>8186</v>
      </c>
      <c r="E545" s="3"/>
      <c r="F545" s="9">
        <v>4787</v>
      </c>
      <c r="G545" s="9">
        <v>-2290</v>
      </c>
      <c r="H545" s="3"/>
      <c r="I545" s="3"/>
      <c r="J545" s="3"/>
      <c r="K545" s="3"/>
      <c r="L545" s="9">
        <v>6032</v>
      </c>
      <c r="M545" s="3"/>
      <c r="N545" s="9">
        <v>8323</v>
      </c>
      <c r="O545" s="9">
        <v>2393</v>
      </c>
      <c r="P545" s="10">
        <v>2717</v>
      </c>
      <c r="Q545" s="10">
        <f t="shared" si="8"/>
        <v>21962</v>
      </c>
    </row>
    <row r="546" spans="1:17" x14ac:dyDescent="0.15">
      <c r="A546" s="8" t="s">
        <v>7828</v>
      </c>
      <c r="B546" s="8" t="s">
        <v>7829</v>
      </c>
      <c r="C546" s="8" t="s">
        <v>3382</v>
      </c>
      <c r="D546" s="8" t="s">
        <v>8187</v>
      </c>
      <c r="E546" s="3"/>
      <c r="F546" s="9">
        <v>766</v>
      </c>
      <c r="G546" s="9">
        <v>3081</v>
      </c>
      <c r="H546" s="9">
        <v>1626</v>
      </c>
      <c r="I546" s="9">
        <v>1626</v>
      </c>
      <c r="J546" s="9">
        <v>1626</v>
      </c>
      <c r="K546" s="9">
        <v>1626</v>
      </c>
      <c r="L546" s="9">
        <v>2258</v>
      </c>
      <c r="M546" s="9">
        <v>160</v>
      </c>
      <c r="N546" s="9">
        <v>2591</v>
      </c>
      <c r="O546" s="9">
        <v>2585</v>
      </c>
      <c r="P546" s="10">
        <v>3812</v>
      </c>
      <c r="Q546" s="10">
        <f t="shared" si="8"/>
        <v>21757</v>
      </c>
    </row>
    <row r="547" spans="1:17" x14ac:dyDescent="0.15">
      <c r="A547" s="8" t="s">
        <v>7828</v>
      </c>
      <c r="B547" s="8" t="s">
        <v>7829</v>
      </c>
      <c r="C547" s="8" t="s">
        <v>3018</v>
      </c>
      <c r="D547" s="8" t="s">
        <v>8188</v>
      </c>
      <c r="E547" s="9">
        <v>1908</v>
      </c>
      <c r="F547" s="3"/>
      <c r="G547" s="9">
        <v>3894</v>
      </c>
      <c r="H547" s="9">
        <v>6832</v>
      </c>
      <c r="I547" s="9">
        <v>7144</v>
      </c>
      <c r="J547" s="3"/>
      <c r="K547" s="3"/>
      <c r="L547" s="3"/>
      <c r="M547" s="3"/>
      <c r="N547" s="3"/>
      <c r="O547" s="9">
        <v>1896</v>
      </c>
      <c r="P547" s="4"/>
      <c r="Q547" s="10">
        <f t="shared" si="8"/>
        <v>21674</v>
      </c>
    </row>
    <row r="548" spans="1:17" x14ac:dyDescent="0.15">
      <c r="A548" s="8" t="s">
        <v>7828</v>
      </c>
      <c r="B548" s="8" t="s">
        <v>7829</v>
      </c>
      <c r="C548" s="8" t="s">
        <v>3678</v>
      </c>
      <c r="D548" s="8" t="s">
        <v>3679</v>
      </c>
      <c r="E548" s="9">
        <v>4220</v>
      </c>
      <c r="F548" s="9">
        <v>4250</v>
      </c>
      <c r="G548" s="3"/>
      <c r="H548" s="9">
        <v>3779</v>
      </c>
      <c r="I548" s="3"/>
      <c r="J548" s="3"/>
      <c r="K548" s="3"/>
      <c r="L548" s="9">
        <v>1910</v>
      </c>
      <c r="M548" s="9">
        <v>3970</v>
      </c>
      <c r="N548" s="3"/>
      <c r="O548" s="9">
        <v>3370</v>
      </c>
      <c r="P548" s="4"/>
      <c r="Q548" s="10">
        <f t="shared" si="8"/>
        <v>21499</v>
      </c>
    </row>
    <row r="549" spans="1:17" x14ac:dyDescent="0.15">
      <c r="A549" s="8" t="s">
        <v>7828</v>
      </c>
      <c r="B549" s="8" t="s">
        <v>7829</v>
      </c>
      <c r="C549" s="8" t="s">
        <v>8189</v>
      </c>
      <c r="D549" s="8" t="s">
        <v>8190</v>
      </c>
      <c r="E549" s="3"/>
      <c r="F549" s="3"/>
      <c r="G549" s="3"/>
      <c r="H549" s="3"/>
      <c r="I549" s="3"/>
      <c r="J549" s="3"/>
      <c r="K549" s="3"/>
      <c r="L549" s="3"/>
      <c r="M549" s="3"/>
      <c r="N549" s="9">
        <v>21430</v>
      </c>
      <c r="O549" s="3"/>
      <c r="P549" s="4"/>
      <c r="Q549" s="10">
        <f t="shared" si="8"/>
        <v>21430</v>
      </c>
    </row>
    <row r="550" spans="1:17" x14ac:dyDescent="0.15">
      <c r="A550" s="8" t="s">
        <v>7828</v>
      </c>
      <c r="B550" s="8" t="s">
        <v>7829</v>
      </c>
      <c r="C550" s="8" t="s">
        <v>4930</v>
      </c>
      <c r="D550" s="8" t="s">
        <v>4931</v>
      </c>
      <c r="E550" s="3"/>
      <c r="F550" s="9">
        <v>3694</v>
      </c>
      <c r="G550" s="9">
        <v>3474</v>
      </c>
      <c r="H550" s="9">
        <v>388</v>
      </c>
      <c r="I550" s="9">
        <v>1336</v>
      </c>
      <c r="J550" s="9">
        <v>1124</v>
      </c>
      <c r="K550" s="9">
        <v>602</v>
      </c>
      <c r="L550" s="9">
        <v>1934</v>
      </c>
      <c r="M550" s="9">
        <v>1624</v>
      </c>
      <c r="N550" s="9">
        <v>2580</v>
      </c>
      <c r="O550" s="9">
        <v>2678</v>
      </c>
      <c r="P550" s="10">
        <v>1974</v>
      </c>
      <c r="Q550" s="10">
        <f t="shared" si="8"/>
        <v>21408</v>
      </c>
    </row>
    <row r="551" spans="1:17" x14ac:dyDescent="0.15">
      <c r="A551" s="8" t="s">
        <v>7828</v>
      </c>
      <c r="B551" s="8" t="s">
        <v>7829</v>
      </c>
      <c r="C551" s="8" t="s">
        <v>8191</v>
      </c>
      <c r="D551" s="8" t="s">
        <v>8192</v>
      </c>
      <c r="E551" s="3"/>
      <c r="F551" s="9">
        <v>5538</v>
      </c>
      <c r="G551" s="9">
        <v>5096</v>
      </c>
      <c r="H551" s="3"/>
      <c r="I551" s="9">
        <v>5361</v>
      </c>
      <c r="J551" s="9">
        <v>5096</v>
      </c>
      <c r="K551" s="3"/>
      <c r="L551" s="3"/>
      <c r="M551" s="3"/>
      <c r="N551" s="3"/>
      <c r="O551" s="3"/>
      <c r="P551" s="4"/>
      <c r="Q551" s="10">
        <f t="shared" si="8"/>
        <v>21091</v>
      </c>
    </row>
    <row r="552" spans="1:17" x14ac:dyDescent="0.15">
      <c r="A552" s="8" t="s">
        <v>7828</v>
      </c>
      <c r="B552" s="8" t="s">
        <v>7829</v>
      </c>
      <c r="C552" s="8" t="s">
        <v>8193</v>
      </c>
      <c r="D552" s="8" t="s">
        <v>8194</v>
      </c>
      <c r="E552" s="3"/>
      <c r="F552" s="3"/>
      <c r="G552" s="9">
        <v>20860</v>
      </c>
      <c r="H552" s="3"/>
      <c r="I552" s="3"/>
      <c r="J552" s="3"/>
      <c r="K552" s="3"/>
      <c r="L552" s="3"/>
      <c r="M552" s="3"/>
      <c r="N552" s="3"/>
      <c r="O552" s="3"/>
      <c r="P552" s="4"/>
      <c r="Q552" s="10">
        <f t="shared" si="8"/>
        <v>20860</v>
      </c>
    </row>
    <row r="553" spans="1:17" x14ac:dyDescent="0.15">
      <c r="A553" s="8" t="s">
        <v>7828</v>
      </c>
      <c r="B553" s="8" t="s">
        <v>7844</v>
      </c>
      <c r="C553" s="8" t="s">
        <v>3906</v>
      </c>
      <c r="D553" s="8" t="s">
        <v>8195</v>
      </c>
      <c r="E553" s="9">
        <v>8830</v>
      </c>
      <c r="F553" s="9">
        <v>4370</v>
      </c>
      <c r="G553" s="9">
        <v>3184</v>
      </c>
      <c r="H553" s="9">
        <v>1258</v>
      </c>
      <c r="I553" s="9">
        <v>3085</v>
      </c>
      <c r="J553" s="3"/>
      <c r="K553" s="3"/>
      <c r="L553" s="3"/>
      <c r="M553" s="3"/>
      <c r="N553" s="3"/>
      <c r="O553" s="3"/>
      <c r="P553" s="4"/>
      <c r="Q553" s="10">
        <f t="shared" si="8"/>
        <v>20727</v>
      </c>
    </row>
    <row r="554" spans="1:17" x14ac:dyDescent="0.15">
      <c r="A554" s="8" t="s">
        <v>7828</v>
      </c>
      <c r="B554" s="8" t="s">
        <v>7829</v>
      </c>
      <c r="C554" s="8" t="s">
        <v>3300</v>
      </c>
      <c r="D554" s="8" t="s">
        <v>8196</v>
      </c>
      <c r="E554" s="3"/>
      <c r="F554" s="3"/>
      <c r="G554" s="3"/>
      <c r="H554" s="3"/>
      <c r="I554" s="9">
        <v>1105</v>
      </c>
      <c r="J554" s="9">
        <v>853</v>
      </c>
      <c r="K554" s="3"/>
      <c r="L554" s="9">
        <v>1105</v>
      </c>
      <c r="M554" s="9">
        <v>6840</v>
      </c>
      <c r="N554" s="9">
        <v>3420</v>
      </c>
      <c r="O554" s="9">
        <v>7317</v>
      </c>
      <c r="P554" s="4"/>
      <c r="Q554" s="10">
        <f t="shared" si="8"/>
        <v>20640</v>
      </c>
    </row>
    <row r="555" spans="1:17" x14ac:dyDescent="0.15">
      <c r="A555" s="8" t="s">
        <v>7828</v>
      </c>
      <c r="B555" s="8" t="s">
        <v>7829</v>
      </c>
      <c r="C555" s="8" t="s">
        <v>2930</v>
      </c>
      <c r="D555" s="8" t="s">
        <v>2931</v>
      </c>
      <c r="E555" s="9">
        <v>5127</v>
      </c>
      <c r="F555" s="3"/>
      <c r="G555" s="9">
        <v>2867</v>
      </c>
      <c r="H555" s="3"/>
      <c r="I555" s="3"/>
      <c r="J555" s="9">
        <v>2572</v>
      </c>
      <c r="K555" s="3"/>
      <c r="L555" s="9">
        <v>2570</v>
      </c>
      <c r="M555" s="9">
        <v>1308</v>
      </c>
      <c r="N555" s="9">
        <v>1316</v>
      </c>
      <c r="O555" s="9">
        <v>4740</v>
      </c>
      <c r="P555" s="4"/>
      <c r="Q555" s="10">
        <f t="shared" si="8"/>
        <v>20500</v>
      </c>
    </row>
    <row r="556" spans="1:17" x14ac:dyDescent="0.15">
      <c r="A556" s="8" t="s">
        <v>7828</v>
      </c>
      <c r="B556" s="8" t="s">
        <v>7829</v>
      </c>
      <c r="C556" s="8" t="s">
        <v>2888</v>
      </c>
      <c r="D556" s="8" t="s">
        <v>2889</v>
      </c>
      <c r="E556" s="9">
        <v>2480</v>
      </c>
      <c r="F556" s="3"/>
      <c r="G556" s="3"/>
      <c r="H556" s="3"/>
      <c r="I556" s="9">
        <v>2500</v>
      </c>
      <c r="J556" s="9">
        <v>508</v>
      </c>
      <c r="K556" s="9">
        <v>2520</v>
      </c>
      <c r="L556" s="9">
        <v>9990</v>
      </c>
      <c r="M556" s="3"/>
      <c r="N556" s="9">
        <v>2490</v>
      </c>
      <c r="O556" s="3"/>
      <c r="P556" s="4"/>
      <c r="Q556" s="10">
        <f t="shared" si="8"/>
        <v>20488</v>
      </c>
    </row>
    <row r="557" spans="1:17" x14ac:dyDescent="0.15">
      <c r="A557" s="8" t="s">
        <v>7828</v>
      </c>
      <c r="B557" s="8" t="s">
        <v>7844</v>
      </c>
      <c r="C557" s="8" t="s">
        <v>8197</v>
      </c>
      <c r="D557" s="8" t="s">
        <v>8198</v>
      </c>
      <c r="E557" s="3"/>
      <c r="F557" s="3"/>
      <c r="G557" s="3"/>
      <c r="H557" s="9">
        <v>20430</v>
      </c>
      <c r="I557" s="3"/>
      <c r="J557" s="3"/>
      <c r="K557" s="3"/>
      <c r="L557" s="3"/>
      <c r="M557" s="3"/>
      <c r="N557" s="3"/>
      <c r="O557" s="3"/>
      <c r="P557" s="4"/>
      <c r="Q557" s="10">
        <f t="shared" si="8"/>
        <v>20430</v>
      </c>
    </row>
    <row r="558" spans="1:17" x14ac:dyDescent="0.15">
      <c r="A558" s="8" t="s">
        <v>7828</v>
      </c>
      <c r="B558" s="8" t="s">
        <v>7829</v>
      </c>
      <c r="C558" s="8" t="s">
        <v>2892</v>
      </c>
      <c r="D558" s="8" t="s">
        <v>8199</v>
      </c>
      <c r="E558" s="9">
        <v>719</v>
      </c>
      <c r="F558" s="9">
        <v>2534</v>
      </c>
      <c r="G558" s="9">
        <v>2466</v>
      </c>
      <c r="H558" s="3"/>
      <c r="I558" s="9">
        <v>1752</v>
      </c>
      <c r="J558" s="9">
        <v>2354</v>
      </c>
      <c r="K558" s="3"/>
      <c r="L558" s="9">
        <v>5540</v>
      </c>
      <c r="M558" s="3"/>
      <c r="N558" s="3"/>
      <c r="O558" s="9">
        <v>3332</v>
      </c>
      <c r="P558" s="10">
        <v>1694</v>
      </c>
      <c r="Q558" s="10">
        <f t="shared" si="8"/>
        <v>20391</v>
      </c>
    </row>
    <row r="559" spans="1:17" x14ac:dyDescent="0.15">
      <c r="A559" s="8" t="s">
        <v>7828</v>
      </c>
      <c r="B559" s="8" t="s">
        <v>7844</v>
      </c>
      <c r="C559" s="8" t="s">
        <v>3548</v>
      </c>
      <c r="D559" s="8" t="s">
        <v>3549</v>
      </c>
      <c r="E559" s="9">
        <v>4583</v>
      </c>
      <c r="F559" s="3"/>
      <c r="G559" s="9">
        <v>963</v>
      </c>
      <c r="H559" s="9">
        <v>1052</v>
      </c>
      <c r="I559" s="9">
        <v>2030</v>
      </c>
      <c r="J559" s="9">
        <v>2934</v>
      </c>
      <c r="K559" s="9">
        <v>1246</v>
      </c>
      <c r="L559" s="3"/>
      <c r="M559" s="9">
        <v>1910</v>
      </c>
      <c r="N559" s="9">
        <v>2125</v>
      </c>
      <c r="O559" s="9">
        <v>1930</v>
      </c>
      <c r="P559" s="10">
        <v>1227</v>
      </c>
      <c r="Q559" s="10">
        <f t="shared" si="8"/>
        <v>20000</v>
      </c>
    </row>
    <row r="560" spans="1:17" x14ac:dyDescent="0.15">
      <c r="A560" s="8" t="s">
        <v>7828</v>
      </c>
      <c r="B560" s="8" t="s">
        <v>7829</v>
      </c>
      <c r="C560" s="8" t="s">
        <v>3374</v>
      </c>
      <c r="D560" s="8" t="s">
        <v>3375</v>
      </c>
      <c r="E560" s="9">
        <v>2010</v>
      </c>
      <c r="F560" s="9">
        <v>599</v>
      </c>
      <c r="G560" s="9">
        <v>2963</v>
      </c>
      <c r="H560" s="9">
        <v>1218</v>
      </c>
      <c r="I560" s="9">
        <v>2610</v>
      </c>
      <c r="J560" s="9">
        <v>2560</v>
      </c>
      <c r="K560" s="9">
        <v>644</v>
      </c>
      <c r="L560" s="9">
        <v>1943</v>
      </c>
      <c r="M560" s="9">
        <v>2785</v>
      </c>
      <c r="N560" s="9">
        <v>2448</v>
      </c>
      <c r="O560" s="9">
        <v>189</v>
      </c>
      <c r="P560" s="4"/>
      <c r="Q560" s="10">
        <f t="shared" si="8"/>
        <v>19969</v>
      </c>
    </row>
    <row r="561" spans="1:17" x14ac:dyDescent="0.15">
      <c r="A561" s="8" t="s">
        <v>7828</v>
      </c>
      <c r="B561" s="8" t="s">
        <v>7829</v>
      </c>
      <c r="C561" s="8" t="s">
        <v>4172</v>
      </c>
      <c r="D561" s="8" t="s">
        <v>4173</v>
      </c>
      <c r="E561" s="3"/>
      <c r="F561" s="9">
        <v>3828</v>
      </c>
      <c r="G561" s="3"/>
      <c r="H561" s="3"/>
      <c r="I561" s="3"/>
      <c r="J561" s="9">
        <v>7310</v>
      </c>
      <c r="K561" s="3"/>
      <c r="L561" s="3"/>
      <c r="M561" s="3"/>
      <c r="N561" s="9">
        <v>3252</v>
      </c>
      <c r="O561" s="9">
        <v>5430</v>
      </c>
      <c r="P561" s="4"/>
      <c r="Q561" s="10">
        <f t="shared" si="8"/>
        <v>19820</v>
      </c>
    </row>
    <row r="562" spans="1:17" x14ac:dyDescent="0.15">
      <c r="A562" s="8" t="s">
        <v>7828</v>
      </c>
      <c r="B562" s="8" t="s">
        <v>7844</v>
      </c>
      <c r="C562" s="8" t="s">
        <v>2428</v>
      </c>
      <c r="D562" s="8" t="s">
        <v>2429</v>
      </c>
      <c r="E562" s="3"/>
      <c r="F562" s="9">
        <v>3799</v>
      </c>
      <c r="G562" s="9">
        <v>4306</v>
      </c>
      <c r="H562" s="3"/>
      <c r="I562" s="9">
        <v>1622</v>
      </c>
      <c r="J562" s="9">
        <v>3637</v>
      </c>
      <c r="K562" s="3"/>
      <c r="L562" s="9">
        <v>1811</v>
      </c>
      <c r="M562" s="9">
        <v>2920</v>
      </c>
      <c r="N562" s="3"/>
      <c r="O562" s="9">
        <v>651</v>
      </c>
      <c r="P562" s="10">
        <v>960</v>
      </c>
      <c r="Q562" s="10">
        <f t="shared" si="8"/>
        <v>19706</v>
      </c>
    </row>
    <row r="563" spans="1:17" x14ac:dyDescent="0.15">
      <c r="A563" s="8" t="s">
        <v>7828</v>
      </c>
      <c r="B563" s="8" t="s">
        <v>7844</v>
      </c>
      <c r="C563" s="8" t="s">
        <v>8200</v>
      </c>
      <c r="D563" s="8" t="s">
        <v>8201</v>
      </c>
      <c r="E563" s="9">
        <v>19650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4"/>
      <c r="Q563" s="10">
        <f t="shared" si="8"/>
        <v>19650</v>
      </c>
    </row>
    <row r="564" spans="1:17" x14ac:dyDescent="0.15">
      <c r="A564" s="8" t="s">
        <v>7828</v>
      </c>
      <c r="B564" s="8" t="s">
        <v>7844</v>
      </c>
      <c r="C564" s="8" t="s">
        <v>8202</v>
      </c>
      <c r="D564" s="8" t="s">
        <v>8203</v>
      </c>
      <c r="E564" s="3"/>
      <c r="F564" s="3"/>
      <c r="G564" s="3"/>
      <c r="H564" s="3"/>
      <c r="I564" s="3"/>
      <c r="J564" s="9">
        <v>19485</v>
      </c>
      <c r="K564" s="3"/>
      <c r="L564" s="3"/>
      <c r="M564" s="3"/>
      <c r="N564" s="3"/>
      <c r="O564" s="3"/>
      <c r="P564" s="4"/>
      <c r="Q564" s="10">
        <f t="shared" si="8"/>
        <v>19485</v>
      </c>
    </row>
    <row r="565" spans="1:17" x14ac:dyDescent="0.15">
      <c r="A565" s="8" t="s">
        <v>7828</v>
      </c>
      <c r="B565" s="8" t="s">
        <v>7844</v>
      </c>
      <c r="C565" s="8" t="s">
        <v>7034</v>
      </c>
      <c r="D565" s="8" t="s">
        <v>7035</v>
      </c>
      <c r="E565" s="9">
        <v>1500</v>
      </c>
      <c r="F565" s="9">
        <v>10782</v>
      </c>
      <c r="G565" s="9">
        <v>1495</v>
      </c>
      <c r="H565" s="9">
        <v>1971</v>
      </c>
      <c r="I565" s="9">
        <v>2580</v>
      </c>
      <c r="J565" s="3"/>
      <c r="K565" s="3"/>
      <c r="L565" s="3"/>
      <c r="M565" s="3"/>
      <c r="N565" s="3"/>
      <c r="O565" s="9">
        <v>1140</v>
      </c>
      <c r="P565" s="4"/>
      <c r="Q565" s="10">
        <f t="shared" si="8"/>
        <v>19468</v>
      </c>
    </row>
    <row r="566" spans="1:17" x14ac:dyDescent="0.15">
      <c r="A566" s="8" t="s">
        <v>7828</v>
      </c>
      <c r="B566" s="8" t="s">
        <v>7829</v>
      </c>
      <c r="C566" s="8" t="s">
        <v>3790</v>
      </c>
      <c r="D566" s="8" t="s">
        <v>8204</v>
      </c>
      <c r="E566" s="9">
        <v>2555</v>
      </c>
      <c r="F566" s="3"/>
      <c r="G566" s="9">
        <v>2530</v>
      </c>
      <c r="H566" s="3"/>
      <c r="I566" s="9">
        <v>4088</v>
      </c>
      <c r="J566" s="3"/>
      <c r="K566" s="9">
        <v>1424</v>
      </c>
      <c r="L566" s="3"/>
      <c r="M566" s="3"/>
      <c r="N566" s="9">
        <v>6146</v>
      </c>
      <c r="O566" s="9">
        <v>1256</v>
      </c>
      <c r="P566" s="10">
        <v>1244</v>
      </c>
      <c r="Q566" s="10">
        <f t="shared" si="8"/>
        <v>19243</v>
      </c>
    </row>
    <row r="567" spans="1:17" x14ac:dyDescent="0.15">
      <c r="A567" s="8" t="s">
        <v>7828</v>
      </c>
      <c r="B567" s="8" t="s">
        <v>7844</v>
      </c>
      <c r="C567" s="8" t="s">
        <v>4290</v>
      </c>
      <c r="D567" s="8" t="s">
        <v>4291</v>
      </c>
      <c r="E567" s="9">
        <v>1666</v>
      </c>
      <c r="F567" s="3"/>
      <c r="G567" s="9">
        <v>806</v>
      </c>
      <c r="H567" s="9">
        <v>1620</v>
      </c>
      <c r="I567" s="9">
        <v>2098</v>
      </c>
      <c r="J567" s="9">
        <v>250</v>
      </c>
      <c r="K567" s="9">
        <v>3966</v>
      </c>
      <c r="L567" s="9">
        <v>2380</v>
      </c>
      <c r="M567" s="9">
        <v>1574</v>
      </c>
      <c r="N567" s="9">
        <v>1420</v>
      </c>
      <c r="O567" s="9">
        <v>1172</v>
      </c>
      <c r="P567" s="10">
        <v>2138</v>
      </c>
      <c r="Q567" s="10">
        <f t="shared" si="8"/>
        <v>19090</v>
      </c>
    </row>
    <row r="568" spans="1:17" x14ac:dyDescent="0.15">
      <c r="A568" s="8" t="s">
        <v>7828</v>
      </c>
      <c r="B568" s="8" t="s">
        <v>7829</v>
      </c>
      <c r="C568" s="8" t="s">
        <v>8205</v>
      </c>
      <c r="D568" s="8" t="s">
        <v>8206</v>
      </c>
      <c r="E568" s="3"/>
      <c r="F568" s="3"/>
      <c r="G568" s="3"/>
      <c r="H568" s="3"/>
      <c r="I568" s="3"/>
      <c r="J568" s="3"/>
      <c r="K568" s="3"/>
      <c r="L568" s="3"/>
      <c r="M568" s="9">
        <v>19038</v>
      </c>
      <c r="N568" s="3"/>
      <c r="O568" s="3"/>
      <c r="P568" s="4"/>
      <c r="Q568" s="10">
        <f t="shared" si="8"/>
        <v>19038</v>
      </c>
    </row>
    <row r="569" spans="1:17" x14ac:dyDescent="0.15">
      <c r="A569" s="8" t="s">
        <v>7828</v>
      </c>
      <c r="B569" s="8" t="s">
        <v>7844</v>
      </c>
      <c r="C569" s="8" t="s">
        <v>1096</v>
      </c>
      <c r="D569" s="8" t="s">
        <v>8207</v>
      </c>
      <c r="E569" s="9">
        <v>843</v>
      </c>
      <c r="F569" s="9">
        <v>1688</v>
      </c>
      <c r="G569" s="3"/>
      <c r="H569" s="9">
        <v>1657</v>
      </c>
      <c r="I569" s="9">
        <v>819</v>
      </c>
      <c r="J569" s="3"/>
      <c r="K569" s="9">
        <v>4264</v>
      </c>
      <c r="L569" s="9">
        <v>4199</v>
      </c>
      <c r="M569" s="9">
        <v>5030</v>
      </c>
      <c r="N569" s="3"/>
      <c r="O569" s="3"/>
      <c r="P569" s="4"/>
      <c r="Q569" s="10">
        <f t="shared" si="8"/>
        <v>18500</v>
      </c>
    </row>
    <row r="570" spans="1:17" x14ac:dyDescent="0.15">
      <c r="A570" s="8" t="s">
        <v>7828</v>
      </c>
      <c r="B570" s="8" t="s">
        <v>7844</v>
      </c>
      <c r="C570" s="8" t="s">
        <v>3398</v>
      </c>
      <c r="D570" s="8" t="s">
        <v>8208</v>
      </c>
      <c r="E570" s="3"/>
      <c r="F570" s="3"/>
      <c r="G570" s="3"/>
      <c r="H570" s="3"/>
      <c r="I570" s="9">
        <v>6125</v>
      </c>
      <c r="J570" s="3"/>
      <c r="K570" s="3"/>
      <c r="L570" s="9">
        <v>6175</v>
      </c>
      <c r="M570" s="3"/>
      <c r="N570" s="3"/>
      <c r="O570" s="3"/>
      <c r="P570" s="10">
        <v>6195</v>
      </c>
      <c r="Q570" s="10">
        <f t="shared" si="8"/>
        <v>18495</v>
      </c>
    </row>
    <row r="571" spans="1:17" x14ac:dyDescent="0.15">
      <c r="A571" s="8" t="s">
        <v>7828</v>
      </c>
      <c r="B571" s="8" t="s">
        <v>7829</v>
      </c>
      <c r="C571" s="8" t="s">
        <v>8209</v>
      </c>
      <c r="D571" s="8" t="s">
        <v>8210</v>
      </c>
      <c r="E571" s="9">
        <v>1174</v>
      </c>
      <c r="F571" s="9">
        <v>1841</v>
      </c>
      <c r="G571" s="9">
        <v>812</v>
      </c>
      <c r="H571" s="9">
        <v>3200</v>
      </c>
      <c r="I571" s="9">
        <v>1078</v>
      </c>
      <c r="J571" s="9">
        <v>2190</v>
      </c>
      <c r="K571" s="9">
        <v>256</v>
      </c>
      <c r="L571" s="9">
        <v>1296</v>
      </c>
      <c r="M571" s="9">
        <v>-308</v>
      </c>
      <c r="N571" s="9">
        <v>1440</v>
      </c>
      <c r="O571" s="9">
        <v>3618</v>
      </c>
      <c r="P571" s="10">
        <v>1864</v>
      </c>
      <c r="Q571" s="10">
        <f t="shared" si="8"/>
        <v>18461</v>
      </c>
    </row>
    <row r="572" spans="1:17" x14ac:dyDescent="0.15">
      <c r="A572" s="8" t="s">
        <v>7828</v>
      </c>
      <c r="B572" s="8" t="s">
        <v>7829</v>
      </c>
      <c r="C572" s="8" t="s">
        <v>8211</v>
      </c>
      <c r="D572" s="8" t="s">
        <v>8212</v>
      </c>
      <c r="E572" s="9">
        <v>18266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4"/>
      <c r="Q572" s="10">
        <f t="shared" si="8"/>
        <v>18266</v>
      </c>
    </row>
    <row r="573" spans="1:17" x14ac:dyDescent="0.15">
      <c r="A573" s="8" t="s">
        <v>7828</v>
      </c>
      <c r="B573" s="8" t="s">
        <v>7829</v>
      </c>
      <c r="C573" s="8" t="s">
        <v>3828</v>
      </c>
      <c r="D573" s="8" t="s">
        <v>3829</v>
      </c>
      <c r="E573" s="9">
        <v>2252</v>
      </c>
      <c r="F573" s="9">
        <v>2374</v>
      </c>
      <c r="G573" s="3"/>
      <c r="H573" s="9">
        <v>5444</v>
      </c>
      <c r="I573" s="3"/>
      <c r="J573" s="3"/>
      <c r="K573" s="3"/>
      <c r="L573" s="9">
        <v>2654</v>
      </c>
      <c r="M573" s="3"/>
      <c r="N573" s="9">
        <v>2614</v>
      </c>
      <c r="O573" s="9">
        <v>2694</v>
      </c>
      <c r="P573" s="4"/>
      <c r="Q573" s="10">
        <f t="shared" si="8"/>
        <v>18032</v>
      </c>
    </row>
    <row r="574" spans="1:17" x14ac:dyDescent="0.15">
      <c r="A574" s="8" t="s">
        <v>7828</v>
      </c>
      <c r="B574" s="8" t="s">
        <v>7829</v>
      </c>
      <c r="C574" s="8" t="s">
        <v>2940</v>
      </c>
      <c r="D574" s="8" t="s">
        <v>8213</v>
      </c>
      <c r="E574" s="3"/>
      <c r="F574" s="3"/>
      <c r="G574" s="9">
        <v>5844</v>
      </c>
      <c r="H574" s="9">
        <v>8766</v>
      </c>
      <c r="I574" s="3"/>
      <c r="J574" s="3"/>
      <c r="K574" s="3"/>
      <c r="L574" s="3"/>
      <c r="M574" s="3"/>
      <c r="N574" s="3"/>
      <c r="O574" s="3"/>
      <c r="P574" s="10">
        <v>3072</v>
      </c>
      <c r="Q574" s="10">
        <f t="shared" si="8"/>
        <v>17682</v>
      </c>
    </row>
    <row r="575" spans="1:17" x14ac:dyDescent="0.15">
      <c r="A575" s="8" t="s">
        <v>7828</v>
      </c>
      <c r="B575" s="8" t="s">
        <v>7829</v>
      </c>
      <c r="C575" s="8" t="s">
        <v>3610</v>
      </c>
      <c r="D575" s="8" t="s">
        <v>8214</v>
      </c>
      <c r="E575" s="9">
        <v>1731</v>
      </c>
      <c r="F575" s="9">
        <v>1475</v>
      </c>
      <c r="G575" s="9">
        <v>4858</v>
      </c>
      <c r="H575" s="3"/>
      <c r="I575" s="3"/>
      <c r="J575" s="9">
        <v>2384</v>
      </c>
      <c r="K575" s="9">
        <v>382</v>
      </c>
      <c r="L575" s="9">
        <v>2384</v>
      </c>
      <c r="M575" s="9">
        <v>2384</v>
      </c>
      <c r="N575" s="9">
        <v>2002</v>
      </c>
      <c r="O575" s="3"/>
      <c r="P575" s="4"/>
      <c r="Q575" s="10">
        <f t="shared" si="8"/>
        <v>17600</v>
      </c>
    </row>
    <row r="576" spans="1:17" x14ac:dyDescent="0.15">
      <c r="A576" s="8" t="s">
        <v>7828</v>
      </c>
      <c r="B576" s="8" t="s">
        <v>7829</v>
      </c>
      <c r="C576" s="8" t="s">
        <v>3000</v>
      </c>
      <c r="D576" s="8" t="s">
        <v>3001</v>
      </c>
      <c r="E576" s="9">
        <v>-9280</v>
      </c>
      <c r="F576" s="9">
        <v>6180</v>
      </c>
      <c r="G576" s="9">
        <v>3100</v>
      </c>
      <c r="H576" s="3"/>
      <c r="I576" s="9">
        <v>5300</v>
      </c>
      <c r="J576" s="9">
        <v>6030</v>
      </c>
      <c r="K576" s="3"/>
      <c r="L576" s="3"/>
      <c r="M576" s="9">
        <v>6220</v>
      </c>
      <c r="N576" s="3"/>
      <c r="O576" s="3"/>
      <c r="P576" s="4"/>
      <c r="Q576" s="10">
        <f t="shared" si="8"/>
        <v>17550</v>
      </c>
    </row>
    <row r="577" spans="1:17" x14ac:dyDescent="0.15">
      <c r="A577" s="8" t="s">
        <v>7828</v>
      </c>
      <c r="B577" s="8" t="s">
        <v>7829</v>
      </c>
      <c r="C577" s="8" t="s">
        <v>3972</v>
      </c>
      <c r="D577" s="8" t="s">
        <v>8215</v>
      </c>
      <c r="E577" s="9">
        <v>4644</v>
      </c>
      <c r="F577" s="9">
        <v>5896</v>
      </c>
      <c r="G577" s="9">
        <v>875</v>
      </c>
      <c r="H577" s="3"/>
      <c r="I577" s="9">
        <v>4909</v>
      </c>
      <c r="J577" s="9">
        <v>826</v>
      </c>
      <c r="K577" s="3"/>
      <c r="L577" s="3"/>
      <c r="M577" s="9">
        <v>165</v>
      </c>
      <c r="N577" s="3"/>
      <c r="O577" s="3"/>
      <c r="P577" s="4"/>
      <c r="Q577" s="10">
        <f t="shared" si="8"/>
        <v>17315</v>
      </c>
    </row>
    <row r="578" spans="1:17" x14ac:dyDescent="0.15">
      <c r="A578" s="8" t="s">
        <v>7828</v>
      </c>
      <c r="B578" s="8" t="s">
        <v>7829</v>
      </c>
      <c r="C578" s="8" t="s">
        <v>2030</v>
      </c>
      <c r="D578" s="8" t="s">
        <v>2031</v>
      </c>
      <c r="E578" s="3"/>
      <c r="F578" s="3"/>
      <c r="G578" s="3"/>
      <c r="H578" s="3"/>
      <c r="I578" s="3"/>
      <c r="J578" s="3"/>
      <c r="K578" s="3"/>
      <c r="L578" s="3"/>
      <c r="M578" s="3"/>
      <c r="N578" s="9">
        <v>8885</v>
      </c>
      <c r="O578" s="9">
        <v>2699</v>
      </c>
      <c r="P578" s="10">
        <v>5651</v>
      </c>
      <c r="Q578" s="10">
        <f t="shared" si="8"/>
        <v>17235</v>
      </c>
    </row>
    <row r="579" spans="1:17" x14ac:dyDescent="0.15">
      <c r="A579" s="8" t="s">
        <v>7828</v>
      </c>
      <c r="B579" s="8" t="s">
        <v>7829</v>
      </c>
      <c r="C579" s="8" t="s">
        <v>3220</v>
      </c>
      <c r="D579" s="8" t="s">
        <v>3221</v>
      </c>
      <c r="E579" s="3"/>
      <c r="F579" s="9">
        <v>2405</v>
      </c>
      <c r="G579" s="9">
        <v>2390</v>
      </c>
      <c r="H579" s="9">
        <v>2385</v>
      </c>
      <c r="I579" s="3"/>
      <c r="J579" s="9">
        <v>4369</v>
      </c>
      <c r="K579" s="9">
        <v>2245</v>
      </c>
      <c r="L579" s="3"/>
      <c r="M579" s="9">
        <v>192</v>
      </c>
      <c r="N579" s="9">
        <v>1028</v>
      </c>
      <c r="O579" s="9">
        <v>1696</v>
      </c>
      <c r="P579" s="10">
        <v>406</v>
      </c>
      <c r="Q579" s="10">
        <f t="shared" si="8"/>
        <v>17116</v>
      </c>
    </row>
    <row r="580" spans="1:17" x14ac:dyDescent="0.15">
      <c r="A580" s="8" t="s">
        <v>7828</v>
      </c>
      <c r="B580" s="8" t="s">
        <v>7844</v>
      </c>
      <c r="C580" s="8" t="s">
        <v>3328</v>
      </c>
      <c r="D580" s="8" t="s">
        <v>3329</v>
      </c>
      <c r="E580" s="9">
        <v>1542</v>
      </c>
      <c r="F580" s="9">
        <v>603</v>
      </c>
      <c r="G580" s="9">
        <v>2039</v>
      </c>
      <c r="H580" s="9">
        <v>1518</v>
      </c>
      <c r="I580" s="9">
        <v>2160</v>
      </c>
      <c r="J580" s="9">
        <v>2160</v>
      </c>
      <c r="K580" s="9">
        <v>2185</v>
      </c>
      <c r="L580" s="3"/>
      <c r="M580" s="9">
        <v>2220</v>
      </c>
      <c r="N580" s="9">
        <v>539</v>
      </c>
      <c r="O580" s="9">
        <v>1676</v>
      </c>
      <c r="P580" s="10">
        <v>392</v>
      </c>
      <c r="Q580" s="10">
        <f t="shared" si="8"/>
        <v>17034</v>
      </c>
    </row>
    <row r="581" spans="1:17" x14ac:dyDescent="0.15">
      <c r="A581" s="8" t="s">
        <v>7828</v>
      </c>
      <c r="B581" s="8" t="s">
        <v>7829</v>
      </c>
      <c r="C581" s="8" t="s">
        <v>3230</v>
      </c>
      <c r="D581" s="8" t="s">
        <v>8216</v>
      </c>
      <c r="E581" s="9">
        <v>2640</v>
      </c>
      <c r="F581" s="3"/>
      <c r="G581" s="9">
        <v>2628</v>
      </c>
      <c r="H581" s="9">
        <v>426</v>
      </c>
      <c r="I581" s="9">
        <v>2130</v>
      </c>
      <c r="J581" s="9">
        <v>1874</v>
      </c>
      <c r="K581" s="3"/>
      <c r="L581" s="9">
        <v>1022</v>
      </c>
      <c r="M581" s="9">
        <v>2906</v>
      </c>
      <c r="N581" s="9">
        <v>2886</v>
      </c>
      <c r="O581" s="9">
        <v>184</v>
      </c>
      <c r="P581" s="10">
        <v>338</v>
      </c>
      <c r="Q581" s="10">
        <f t="shared" si="8"/>
        <v>17034</v>
      </c>
    </row>
    <row r="582" spans="1:17" x14ac:dyDescent="0.15">
      <c r="A582" s="8" t="s">
        <v>7828</v>
      </c>
      <c r="B582" s="8" t="s">
        <v>7844</v>
      </c>
      <c r="C582" s="8" t="s">
        <v>3124</v>
      </c>
      <c r="D582" s="8" t="s">
        <v>3125</v>
      </c>
      <c r="E582" s="3"/>
      <c r="F582" s="3"/>
      <c r="G582" s="3"/>
      <c r="H582" s="9">
        <v>2290</v>
      </c>
      <c r="I582" s="9">
        <v>4164</v>
      </c>
      <c r="J582" s="3"/>
      <c r="K582" s="9">
        <v>2086</v>
      </c>
      <c r="L582" s="3"/>
      <c r="M582" s="3"/>
      <c r="N582" s="9">
        <v>6994</v>
      </c>
      <c r="O582" s="3"/>
      <c r="P582" s="10">
        <v>1452</v>
      </c>
      <c r="Q582" s="10">
        <f t="shared" ref="Q582:Q645" si="9">SUM(E582:P582)</f>
        <v>16986</v>
      </c>
    </row>
    <row r="583" spans="1:17" x14ac:dyDescent="0.15">
      <c r="A583" s="8" t="s">
        <v>7828</v>
      </c>
      <c r="B583" s="8" t="s">
        <v>7829</v>
      </c>
      <c r="C583" s="8" t="s">
        <v>3964</v>
      </c>
      <c r="D583" s="8" t="s">
        <v>3965</v>
      </c>
      <c r="E583" s="9">
        <v>1910</v>
      </c>
      <c r="F583" s="9">
        <v>1214</v>
      </c>
      <c r="G583" s="9">
        <v>2785</v>
      </c>
      <c r="H583" s="9">
        <v>2254</v>
      </c>
      <c r="I583" s="9">
        <v>1099</v>
      </c>
      <c r="J583" s="9">
        <v>332</v>
      </c>
      <c r="K583" s="9">
        <v>1298</v>
      </c>
      <c r="L583" s="9">
        <v>651</v>
      </c>
      <c r="M583" s="3"/>
      <c r="N583" s="9">
        <v>1542</v>
      </c>
      <c r="O583" s="9">
        <v>1956</v>
      </c>
      <c r="P583" s="10">
        <v>1806</v>
      </c>
      <c r="Q583" s="10">
        <f t="shared" si="9"/>
        <v>16847</v>
      </c>
    </row>
    <row r="584" spans="1:17" x14ac:dyDescent="0.15">
      <c r="A584" s="8" t="s">
        <v>7828</v>
      </c>
      <c r="B584" s="8" t="s">
        <v>7829</v>
      </c>
      <c r="C584" s="8" t="s">
        <v>3728</v>
      </c>
      <c r="D584" s="8" t="s">
        <v>3729</v>
      </c>
      <c r="E584" s="9">
        <v>4306</v>
      </c>
      <c r="F584" s="3"/>
      <c r="G584" s="3"/>
      <c r="H584" s="9">
        <v>3040</v>
      </c>
      <c r="I584" s="3"/>
      <c r="J584" s="9">
        <v>3075</v>
      </c>
      <c r="K584" s="9">
        <v>3036</v>
      </c>
      <c r="L584" s="3"/>
      <c r="M584" s="3"/>
      <c r="N584" s="3"/>
      <c r="O584" s="9">
        <v>2241</v>
      </c>
      <c r="P584" s="10">
        <v>1065</v>
      </c>
      <c r="Q584" s="10">
        <f t="shared" si="9"/>
        <v>16763</v>
      </c>
    </row>
    <row r="585" spans="1:17" x14ac:dyDescent="0.15">
      <c r="A585" s="8" t="s">
        <v>7828</v>
      </c>
      <c r="B585" s="8" t="s">
        <v>7829</v>
      </c>
      <c r="C585" s="8" t="s">
        <v>2934</v>
      </c>
      <c r="D585" s="8" t="s">
        <v>2935</v>
      </c>
      <c r="E585" s="9">
        <v>1383</v>
      </c>
      <c r="F585" s="3"/>
      <c r="G585" s="3"/>
      <c r="H585" s="3"/>
      <c r="I585" s="3"/>
      <c r="J585" s="9">
        <v>4179</v>
      </c>
      <c r="K585" s="9">
        <v>3440</v>
      </c>
      <c r="L585" s="9">
        <v>3086</v>
      </c>
      <c r="M585" s="9">
        <v>1405</v>
      </c>
      <c r="N585" s="9">
        <v>1821</v>
      </c>
      <c r="O585" s="9">
        <v>776</v>
      </c>
      <c r="P585" s="10">
        <v>628</v>
      </c>
      <c r="Q585" s="10">
        <f t="shared" si="9"/>
        <v>16718</v>
      </c>
    </row>
    <row r="586" spans="1:17" x14ac:dyDescent="0.15">
      <c r="A586" s="8" t="s">
        <v>7828</v>
      </c>
      <c r="B586" s="8" t="s">
        <v>7844</v>
      </c>
      <c r="C586" s="8" t="s">
        <v>3188</v>
      </c>
      <c r="D586" s="8" t="s">
        <v>3189</v>
      </c>
      <c r="E586" s="9">
        <v>1811</v>
      </c>
      <c r="F586" s="9">
        <v>2092</v>
      </c>
      <c r="G586" s="9">
        <v>626</v>
      </c>
      <c r="H586" s="9">
        <v>1359</v>
      </c>
      <c r="I586" s="9">
        <v>2070</v>
      </c>
      <c r="J586" s="3"/>
      <c r="K586" s="9">
        <v>947</v>
      </c>
      <c r="L586" s="9">
        <v>3208</v>
      </c>
      <c r="M586" s="3"/>
      <c r="N586" s="9">
        <v>1999</v>
      </c>
      <c r="O586" s="3"/>
      <c r="P586" s="10">
        <v>2538</v>
      </c>
      <c r="Q586" s="10">
        <f t="shared" si="9"/>
        <v>16650</v>
      </c>
    </row>
    <row r="587" spans="1:17" x14ac:dyDescent="0.15">
      <c r="A587" s="8" t="s">
        <v>7828</v>
      </c>
      <c r="B587" s="8" t="s">
        <v>7829</v>
      </c>
      <c r="C587" s="8" t="s">
        <v>2438</v>
      </c>
      <c r="D587" s="8" t="s">
        <v>2439</v>
      </c>
      <c r="E587" s="3"/>
      <c r="F587" s="3"/>
      <c r="G587" s="3"/>
      <c r="H587" s="9">
        <v>830</v>
      </c>
      <c r="I587" s="9">
        <v>3800</v>
      </c>
      <c r="J587" s="3"/>
      <c r="K587" s="9">
        <v>3075</v>
      </c>
      <c r="L587" s="9">
        <v>2100</v>
      </c>
      <c r="M587" s="9">
        <v>1260</v>
      </c>
      <c r="N587" s="9">
        <v>2635</v>
      </c>
      <c r="O587" s="9">
        <v>2840</v>
      </c>
      <c r="P587" s="4"/>
      <c r="Q587" s="10">
        <f t="shared" si="9"/>
        <v>16540</v>
      </c>
    </row>
    <row r="588" spans="1:17" x14ac:dyDescent="0.15">
      <c r="A588" s="8" t="s">
        <v>7828</v>
      </c>
      <c r="B588" s="8" t="s">
        <v>7829</v>
      </c>
      <c r="C588" s="8" t="s">
        <v>3430</v>
      </c>
      <c r="D588" s="8" t="s">
        <v>3431</v>
      </c>
      <c r="E588" s="9">
        <v>969</v>
      </c>
      <c r="F588" s="9">
        <v>450</v>
      </c>
      <c r="G588" s="3"/>
      <c r="H588" s="9">
        <v>2000</v>
      </c>
      <c r="I588" s="3"/>
      <c r="J588" s="9">
        <v>140</v>
      </c>
      <c r="K588" s="9">
        <v>4010</v>
      </c>
      <c r="L588" s="9">
        <v>3990</v>
      </c>
      <c r="M588" s="3"/>
      <c r="N588" s="9">
        <v>1990</v>
      </c>
      <c r="O588" s="9">
        <v>-536</v>
      </c>
      <c r="P588" s="10">
        <v>3380</v>
      </c>
      <c r="Q588" s="10">
        <f t="shared" si="9"/>
        <v>16393</v>
      </c>
    </row>
    <row r="589" spans="1:17" x14ac:dyDescent="0.15">
      <c r="A589" s="8" t="s">
        <v>7828</v>
      </c>
      <c r="B589" s="8" t="s">
        <v>7829</v>
      </c>
      <c r="C589" s="8" t="s">
        <v>2470</v>
      </c>
      <c r="D589" s="8" t="s">
        <v>2471</v>
      </c>
      <c r="E589" s="9">
        <v>1698</v>
      </c>
      <c r="F589" s="9">
        <v>2445</v>
      </c>
      <c r="G589" s="9">
        <v>1501</v>
      </c>
      <c r="H589" s="9">
        <v>2494</v>
      </c>
      <c r="I589" s="9">
        <v>930</v>
      </c>
      <c r="J589" s="3"/>
      <c r="K589" s="9">
        <v>2455</v>
      </c>
      <c r="L589" s="9">
        <v>769</v>
      </c>
      <c r="M589" s="9">
        <v>1586</v>
      </c>
      <c r="N589" s="3"/>
      <c r="O589" s="9">
        <v>2460</v>
      </c>
      <c r="P589" s="4"/>
      <c r="Q589" s="10">
        <f t="shared" si="9"/>
        <v>16338</v>
      </c>
    </row>
    <row r="590" spans="1:17" x14ac:dyDescent="0.15">
      <c r="A590" s="8" t="s">
        <v>7828</v>
      </c>
      <c r="B590" s="8" t="s">
        <v>7829</v>
      </c>
      <c r="C590" s="8" t="s">
        <v>2560</v>
      </c>
      <c r="D590" s="8" t="s">
        <v>2561</v>
      </c>
      <c r="E590" s="3"/>
      <c r="F590" s="9">
        <v>3900</v>
      </c>
      <c r="G590" s="3"/>
      <c r="H590" s="3"/>
      <c r="I590" s="3"/>
      <c r="J590" s="3"/>
      <c r="K590" s="9">
        <v>6370</v>
      </c>
      <c r="L590" s="3"/>
      <c r="M590" s="3"/>
      <c r="N590" s="9">
        <v>6025</v>
      </c>
      <c r="O590" s="3"/>
      <c r="P590" s="4"/>
      <c r="Q590" s="10">
        <f t="shared" si="9"/>
        <v>16295</v>
      </c>
    </row>
    <row r="591" spans="1:17" x14ac:dyDescent="0.15">
      <c r="A591" s="8" t="s">
        <v>7828</v>
      </c>
      <c r="B591" s="8" t="s">
        <v>7844</v>
      </c>
      <c r="C591" s="8" t="s">
        <v>3130</v>
      </c>
      <c r="D591" s="8" t="s">
        <v>8217</v>
      </c>
      <c r="E591" s="9">
        <v>1882</v>
      </c>
      <c r="F591" s="3"/>
      <c r="G591" s="9">
        <v>4698</v>
      </c>
      <c r="H591" s="3"/>
      <c r="I591" s="9">
        <v>2430</v>
      </c>
      <c r="J591" s="9">
        <v>2350</v>
      </c>
      <c r="K591" s="9">
        <v>2430</v>
      </c>
      <c r="L591" s="9">
        <v>2446</v>
      </c>
      <c r="M591" s="3"/>
      <c r="N591" s="3"/>
      <c r="O591" s="3"/>
      <c r="P591" s="4"/>
      <c r="Q591" s="10">
        <f t="shared" si="9"/>
        <v>16236</v>
      </c>
    </row>
    <row r="592" spans="1:17" x14ac:dyDescent="0.15">
      <c r="A592" s="8" t="s">
        <v>7828</v>
      </c>
      <c r="B592" s="8" t="s">
        <v>7829</v>
      </c>
      <c r="C592" s="8" t="s">
        <v>1958</v>
      </c>
      <c r="D592" s="8" t="s">
        <v>8218</v>
      </c>
      <c r="E592" s="3"/>
      <c r="F592" s="3"/>
      <c r="G592" s="9">
        <v>1860</v>
      </c>
      <c r="H592" s="9">
        <v>898</v>
      </c>
      <c r="I592" s="9">
        <v>2498</v>
      </c>
      <c r="J592" s="3"/>
      <c r="K592" s="9">
        <v>1770</v>
      </c>
      <c r="L592" s="9">
        <v>1770</v>
      </c>
      <c r="M592" s="9">
        <v>1810</v>
      </c>
      <c r="N592" s="9">
        <v>1860</v>
      </c>
      <c r="O592" s="9">
        <v>3700</v>
      </c>
      <c r="P592" s="4"/>
      <c r="Q592" s="10">
        <f t="shared" si="9"/>
        <v>16166</v>
      </c>
    </row>
    <row r="593" spans="1:17" x14ac:dyDescent="0.15">
      <c r="A593" s="8" t="s">
        <v>7828</v>
      </c>
      <c r="B593" s="8" t="s">
        <v>7844</v>
      </c>
      <c r="C593" s="8" t="s">
        <v>2572</v>
      </c>
      <c r="D593" s="8" t="s">
        <v>8219</v>
      </c>
      <c r="E593" s="9">
        <v>2245</v>
      </c>
      <c r="F593" s="9">
        <v>4455</v>
      </c>
      <c r="G593" s="3"/>
      <c r="H593" s="9">
        <v>4480</v>
      </c>
      <c r="I593" s="3"/>
      <c r="J593" s="3"/>
      <c r="K593" s="9">
        <v>4515</v>
      </c>
      <c r="L593" s="3"/>
      <c r="M593" s="3"/>
      <c r="N593" s="3"/>
      <c r="O593" s="3"/>
      <c r="P593" s="4"/>
      <c r="Q593" s="10">
        <f t="shared" si="9"/>
        <v>15695</v>
      </c>
    </row>
    <row r="594" spans="1:17" x14ac:dyDescent="0.15">
      <c r="A594" s="8" t="s">
        <v>7828</v>
      </c>
      <c r="B594" s="8" t="s">
        <v>7829</v>
      </c>
      <c r="C594" s="8" t="s">
        <v>2282</v>
      </c>
      <c r="D594" s="8" t="s">
        <v>8220</v>
      </c>
      <c r="E594" s="9">
        <v>5501</v>
      </c>
      <c r="F594" s="9">
        <v>2969</v>
      </c>
      <c r="G594" s="9">
        <v>2878</v>
      </c>
      <c r="H594" s="3"/>
      <c r="I594" s="3"/>
      <c r="J594" s="9">
        <v>1015</v>
      </c>
      <c r="K594" s="9">
        <v>674</v>
      </c>
      <c r="L594" s="9">
        <v>2206</v>
      </c>
      <c r="M594" s="3"/>
      <c r="N594" s="9">
        <v>435</v>
      </c>
      <c r="O594" s="3"/>
      <c r="P594" s="4"/>
      <c r="Q594" s="10">
        <f t="shared" si="9"/>
        <v>15678</v>
      </c>
    </row>
    <row r="595" spans="1:17" x14ac:dyDescent="0.15">
      <c r="A595" s="8" t="s">
        <v>7828</v>
      </c>
      <c r="B595" s="8" t="s">
        <v>7829</v>
      </c>
      <c r="C595" s="8" t="s">
        <v>4368</v>
      </c>
      <c r="D595" s="8" t="s">
        <v>4369</v>
      </c>
      <c r="E595" s="3"/>
      <c r="F595" s="3"/>
      <c r="G595" s="9">
        <v>2140</v>
      </c>
      <c r="H595" s="3"/>
      <c r="I595" s="9">
        <v>4110</v>
      </c>
      <c r="J595" s="9">
        <v>-550</v>
      </c>
      <c r="K595" s="3"/>
      <c r="L595" s="9">
        <v>6050</v>
      </c>
      <c r="M595" s="9">
        <v>1100</v>
      </c>
      <c r="N595" s="9">
        <v>2400</v>
      </c>
      <c r="O595" s="3"/>
      <c r="P595" s="4"/>
      <c r="Q595" s="10">
        <f t="shared" si="9"/>
        <v>15250</v>
      </c>
    </row>
    <row r="596" spans="1:17" x14ac:dyDescent="0.15">
      <c r="A596" s="8" t="s">
        <v>7828</v>
      </c>
      <c r="B596" s="8" t="s">
        <v>7844</v>
      </c>
      <c r="C596" s="8" t="s">
        <v>4832</v>
      </c>
      <c r="D596" s="8" t="s">
        <v>8221</v>
      </c>
      <c r="E596" s="9">
        <v>7140</v>
      </c>
      <c r="F596" s="9">
        <v>1558</v>
      </c>
      <c r="G596" s="9">
        <v>1408</v>
      </c>
      <c r="H596" s="9">
        <v>1564</v>
      </c>
      <c r="I596" s="9">
        <v>1791</v>
      </c>
      <c r="J596" s="9">
        <v>467</v>
      </c>
      <c r="K596" s="9">
        <v>1115</v>
      </c>
      <c r="L596" s="3"/>
      <c r="M596" s="3"/>
      <c r="N596" s="3"/>
      <c r="O596" s="3"/>
      <c r="P596" s="4"/>
      <c r="Q596" s="10">
        <f t="shared" si="9"/>
        <v>15043</v>
      </c>
    </row>
    <row r="597" spans="1:17" x14ac:dyDescent="0.15">
      <c r="A597" s="8" t="s">
        <v>7828</v>
      </c>
      <c r="B597" s="8" t="s">
        <v>7844</v>
      </c>
      <c r="C597" s="8" t="s">
        <v>2658</v>
      </c>
      <c r="D597" s="8" t="s">
        <v>2659</v>
      </c>
      <c r="E597" s="3"/>
      <c r="F597" s="3"/>
      <c r="G597" s="9">
        <v>2770</v>
      </c>
      <c r="H597" s="3"/>
      <c r="I597" s="9">
        <v>2650</v>
      </c>
      <c r="J597" s="9">
        <v>2790</v>
      </c>
      <c r="K597" s="3"/>
      <c r="L597" s="9">
        <v>2840</v>
      </c>
      <c r="M597" s="3"/>
      <c r="N597" s="9">
        <v>1620</v>
      </c>
      <c r="O597" s="9">
        <v>1260</v>
      </c>
      <c r="P597" s="10">
        <v>1101</v>
      </c>
      <c r="Q597" s="10">
        <f t="shared" si="9"/>
        <v>15031</v>
      </c>
    </row>
    <row r="598" spans="1:17" x14ac:dyDescent="0.15">
      <c r="A598" s="8" t="s">
        <v>7828</v>
      </c>
      <c r="B598" s="8" t="s">
        <v>7844</v>
      </c>
      <c r="C598" s="8" t="s">
        <v>4372</v>
      </c>
      <c r="D598" s="8" t="s">
        <v>4373</v>
      </c>
      <c r="E598" s="9">
        <v>1362</v>
      </c>
      <c r="F598" s="3"/>
      <c r="G598" s="9">
        <v>2235</v>
      </c>
      <c r="H598" s="9">
        <v>2365</v>
      </c>
      <c r="I598" s="9">
        <v>2235</v>
      </c>
      <c r="J598" s="3"/>
      <c r="K598" s="3"/>
      <c r="L598" s="3"/>
      <c r="M598" s="3"/>
      <c r="N598" s="9">
        <v>2325</v>
      </c>
      <c r="O598" s="9">
        <v>4450</v>
      </c>
      <c r="P598" s="4"/>
      <c r="Q598" s="10">
        <f t="shared" si="9"/>
        <v>14972</v>
      </c>
    </row>
    <row r="599" spans="1:17" x14ac:dyDescent="0.15">
      <c r="A599" s="8" t="s">
        <v>7828</v>
      </c>
      <c r="B599" s="8" t="s">
        <v>7844</v>
      </c>
      <c r="C599" s="8" t="s">
        <v>4234</v>
      </c>
      <c r="D599" s="8" t="s">
        <v>4235</v>
      </c>
      <c r="E599" s="9">
        <v>2208</v>
      </c>
      <c r="F599" s="3"/>
      <c r="G599" s="9">
        <v>1155</v>
      </c>
      <c r="H599" s="9">
        <v>2158</v>
      </c>
      <c r="I599" s="9">
        <v>1544</v>
      </c>
      <c r="J599" s="9">
        <v>2544</v>
      </c>
      <c r="K599" s="9">
        <v>927</v>
      </c>
      <c r="L599" s="9">
        <v>408</v>
      </c>
      <c r="M599" s="9">
        <v>642</v>
      </c>
      <c r="N599" s="9">
        <v>1766</v>
      </c>
      <c r="O599" s="3"/>
      <c r="P599" s="10">
        <v>1436</v>
      </c>
      <c r="Q599" s="10">
        <f t="shared" si="9"/>
        <v>14788</v>
      </c>
    </row>
    <row r="600" spans="1:17" x14ac:dyDescent="0.15">
      <c r="A600" s="8" t="s">
        <v>7828</v>
      </c>
      <c r="B600" s="8" t="s">
        <v>7844</v>
      </c>
      <c r="C600" s="8" t="s">
        <v>8222</v>
      </c>
      <c r="D600" s="8" t="s">
        <v>8223</v>
      </c>
      <c r="E600" s="3"/>
      <c r="F600" s="3"/>
      <c r="G600" s="9">
        <v>14755</v>
      </c>
      <c r="H600" s="3"/>
      <c r="I600" s="3"/>
      <c r="J600" s="3"/>
      <c r="K600" s="3"/>
      <c r="L600" s="3"/>
      <c r="M600" s="3"/>
      <c r="N600" s="3"/>
      <c r="O600" s="3"/>
      <c r="P600" s="4"/>
      <c r="Q600" s="10">
        <f t="shared" si="9"/>
        <v>14755</v>
      </c>
    </row>
    <row r="601" spans="1:17" x14ac:dyDescent="0.15">
      <c r="A601" s="8" t="s">
        <v>7828</v>
      </c>
      <c r="B601" s="8" t="s">
        <v>7829</v>
      </c>
      <c r="C601" s="8" t="s">
        <v>8224</v>
      </c>
      <c r="D601" s="8" t="s">
        <v>8225</v>
      </c>
      <c r="E601" s="3"/>
      <c r="F601" s="3"/>
      <c r="G601" s="3"/>
      <c r="H601" s="3"/>
      <c r="I601" s="9">
        <v>14614</v>
      </c>
      <c r="J601" s="3"/>
      <c r="K601" s="3"/>
      <c r="L601" s="3"/>
      <c r="M601" s="3"/>
      <c r="N601" s="3"/>
      <c r="O601" s="3"/>
      <c r="P601" s="4"/>
      <c r="Q601" s="10">
        <f t="shared" si="9"/>
        <v>14614</v>
      </c>
    </row>
    <row r="602" spans="1:17" x14ac:dyDescent="0.15">
      <c r="A602" s="8" t="s">
        <v>7828</v>
      </c>
      <c r="B602" s="8" t="s">
        <v>7844</v>
      </c>
      <c r="C602" s="8" t="s">
        <v>4312</v>
      </c>
      <c r="D602" s="8" t="s">
        <v>8226</v>
      </c>
      <c r="E602" s="3"/>
      <c r="F602" s="9">
        <v>2810</v>
      </c>
      <c r="G602" s="3"/>
      <c r="H602" s="9">
        <v>1411</v>
      </c>
      <c r="I602" s="9">
        <v>2544</v>
      </c>
      <c r="J602" s="3"/>
      <c r="K602" s="9">
        <v>2277</v>
      </c>
      <c r="L602" s="9">
        <v>528</v>
      </c>
      <c r="M602" s="9">
        <v>1503</v>
      </c>
      <c r="N602" s="9">
        <v>1076</v>
      </c>
      <c r="O602" s="9">
        <v>2445</v>
      </c>
      <c r="P602" s="4"/>
      <c r="Q602" s="10">
        <f t="shared" si="9"/>
        <v>14594</v>
      </c>
    </row>
    <row r="603" spans="1:17" x14ac:dyDescent="0.15">
      <c r="A603" s="8" t="s">
        <v>7828</v>
      </c>
      <c r="B603" s="8" t="s">
        <v>7844</v>
      </c>
      <c r="C603" s="8" t="s">
        <v>2248</v>
      </c>
      <c r="D603" s="8" t="s">
        <v>8227</v>
      </c>
      <c r="E603" s="9">
        <v>3100</v>
      </c>
      <c r="F603" s="3"/>
      <c r="G603" s="9">
        <v>3050</v>
      </c>
      <c r="H603" s="9">
        <v>3330</v>
      </c>
      <c r="I603" s="9">
        <v>3770</v>
      </c>
      <c r="J603" s="3"/>
      <c r="K603" s="3"/>
      <c r="L603" s="3"/>
      <c r="M603" s="3"/>
      <c r="N603" s="3"/>
      <c r="O603" s="9">
        <v>1340</v>
      </c>
      <c r="P603" s="4"/>
      <c r="Q603" s="10">
        <f t="shared" si="9"/>
        <v>14590</v>
      </c>
    </row>
    <row r="604" spans="1:17" x14ac:dyDescent="0.15">
      <c r="A604" s="8" t="s">
        <v>7828</v>
      </c>
      <c r="B604" s="8" t="s">
        <v>7829</v>
      </c>
      <c r="C604" s="8" t="s">
        <v>4000</v>
      </c>
      <c r="D604" s="8" t="s">
        <v>8228</v>
      </c>
      <c r="E604" s="9">
        <v>2690</v>
      </c>
      <c r="F604" s="3"/>
      <c r="G604" s="9">
        <v>3951</v>
      </c>
      <c r="H604" s="3"/>
      <c r="I604" s="3"/>
      <c r="J604" s="3"/>
      <c r="K604" s="9">
        <v>1029</v>
      </c>
      <c r="L604" s="9">
        <v>2922</v>
      </c>
      <c r="M604" s="3"/>
      <c r="N604" s="9">
        <v>1728</v>
      </c>
      <c r="O604" s="3"/>
      <c r="P604" s="10">
        <v>2223</v>
      </c>
      <c r="Q604" s="10">
        <f t="shared" si="9"/>
        <v>14543</v>
      </c>
    </row>
    <row r="605" spans="1:17" x14ac:dyDescent="0.15">
      <c r="A605" s="8" t="s">
        <v>7828</v>
      </c>
      <c r="B605" s="8" t="s">
        <v>7844</v>
      </c>
      <c r="C605" s="8" t="s">
        <v>3152</v>
      </c>
      <c r="D605" s="8" t="s">
        <v>3153</v>
      </c>
      <c r="E605" s="9">
        <v>2130</v>
      </c>
      <c r="F605" s="9">
        <v>2126</v>
      </c>
      <c r="G605" s="3"/>
      <c r="H605" s="9">
        <v>1166</v>
      </c>
      <c r="I605" s="9">
        <v>960</v>
      </c>
      <c r="J605" s="9">
        <v>2280</v>
      </c>
      <c r="K605" s="3"/>
      <c r="L605" s="9">
        <v>2300</v>
      </c>
      <c r="M605" s="3"/>
      <c r="N605" s="9">
        <v>2346</v>
      </c>
      <c r="O605" s="3"/>
      <c r="P605" s="10">
        <v>1174</v>
      </c>
      <c r="Q605" s="10">
        <f t="shared" si="9"/>
        <v>14482</v>
      </c>
    </row>
    <row r="606" spans="1:17" x14ac:dyDescent="0.15">
      <c r="A606" s="8" t="s">
        <v>7828</v>
      </c>
      <c r="B606" s="8" t="s">
        <v>7829</v>
      </c>
      <c r="C606" s="8" t="s">
        <v>8229</v>
      </c>
      <c r="D606" s="8" t="s">
        <v>8230</v>
      </c>
      <c r="E606" s="3"/>
      <c r="F606" s="9">
        <v>14454</v>
      </c>
      <c r="G606" s="3"/>
      <c r="H606" s="3"/>
      <c r="I606" s="3"/>
      <c r="J606" s="3"/>
      <c r="K606" s="3"/>
      <c r="L606" s="3"/>
      <c r="M606" s="3"/>
      <c r="N606" s="3"/>
      <c r="O606" s="3"/>
      <c r="P606" s="4"/>
      <c r="Q606" s="10">
        <f t="shared" si="9"/>
        <v>14454</v>
      </c>
    </row>
    <row r="607" spans="1:17" x14ac:dyDescent="0.15">
      <c r="A607" s="8" t="s">
        <v>7828</v>
      </c>
      <c r="B607" s="8" t="s">
        <v>7829</v>
      </c>
      <c r="C607" s="8" t="s">
        <v>8231</v>
      </c>
      <c r="D607" s="8" t="s">
        <v>8232</v>
      </c>
      <c r="E607" s="3"/>
      <c r="F607" s="3"/>
      <c r="G607" s="3"/>
      <c r="H607" s="3"/>
      <c r="I607" s="3"/>
      <c r="J607" s="3"/>
      <c r="K607" s="3"/>
      <c r="L607" s="3"/>
      <c r="M607" s="9">
        <v>702</v>
      </c>
      <c r="N607" s="9">
        <v>13648</v>
      </c>
      <c r="O607" s="3"/>
      <c r="P607" s="4"/>
      <c r="Q607" s="10">
        <f t="shared" si="9"/>
        <v>14350</v>
      </c>
    </row>
    <row r="608" spans="1:17" x14ac:dyDescent="0.15">
      <c r="A608" s="8" t="s">
        <v>7828</v>
      </c>
      <c r="B608" s="8" t="s">
        <v>7829</v>
      </c>
      <c r="C608" s="8" t="s">
        <v>8233</v>
      </c>
      <c r="D608" s="8" t="s">
        <v>8234</v>
      </c>
      <c r="E608" s="3"/>
      <c r="F608" s="3"/>
      <c r="G608" s="3"/>
      <c r="H608" s="3"/>
      <c r="I608" s="3"/>
      <c r="J608" s="3"/>
      <c r="K608" s="3"/>
      <c r="L608" s="3"/>
      <c r="M608" s="3"/>
      <c r="N608" s="9">
        <v>14320</v>
      </c>
      <c r="O608" s="3"/>
      <c r="P608" s="4"/>
      <c r="Q608" s="10">
        <f t="shared" si="9"/>
        <v>14320</v>
      </c>
    </row>
    <row r="609" spans="1:17" x14ac:dyDescent="0.15">
      <c r="A609" s="8" t="s">
        <v>7828</v>
      </c>
      <c r="B609" s="8" t="s">
        <v>7829</v>
      </c>
      <c r="C609" s="8" t="s">
        <v>8235</v>
      </c>
      <c r="D609" s="8" t="s">
        <v>8236</v>
      </c>
      <c r="E609" s="3"/>
      <c r="F609" s="3"/>
      <c r="G609" s="3"/>
      <c r="H609" s="9">
        <v>6910</v>
      </c>
      <c r="I609" s="3"/>
      <c r="J609" s="3"/>
      <c r="K609" s="3"/>
      <c r="L609" s="9">
        <v>7380</v>
      </c>
      <c r="M609" s="3"/>
      <c r="N609" s="3"/>
      <c r="O609" s="3"/>
      <c r="P609" s="4"/>
      <c r="Q609" s="10">
        <f t="shared" si="9"/>
        <v>14290</v>
      </c>
    </row>
    <row r="610" spans="1:17" x14ac:dyDescent="0.15">
      <c r="A610" s="8" t="s">
        <v>7828</v>
      </c>
      <c r="B610" s="8" t="s">
        <v>7829</v>
      </c>
      <c r="C610" s="8" t="s">
        <v>3238</v>
      </c>
      <c r="D610" s="8" t="s">
        <v>3239</v>
      </c>
      <c r="E610" s="9">
        <v>2247</v>
      </c>
      <c r="F610" s="9">
        <v>1610</v>
      </c>
      <c r="G610" s="9">
        <v>1340</v>
      </c>
      <c r="H610" s="9">
        <v>1500</v>
      </c>
      <c r="I610" s="9">
        <v>1500</v>
      </c>
      <c r="J610" s="9">
        <v>1500</v>
      </c>
      <c r="K610" s="3"/>
      <c r="L610" s="9">
        <v>1480</v>
      </c>
      <c r="M610" s="9">
        <v>718</v>
      </c>
      <c r="N610" s="9">
        <v>1602</v>
      </c>
      <c r="O610" s="9">
        <v>660</v>
      </c>
      <c r="P610" s="10">
        <v>100</v>
      </c>
      <c r="Q610" s="10">
        <f t="shared" si="9"/>
        <v>14257</v>
      </c>
    </row>
    <row r="611" spans="1:17" x14ac:dyDescent="0.15">
      <c r="A611" s="8" t="s">
        <v>7828</v>
      </c>
      <c r="B611" s="8" t="s">
        <v>7844</v>
      </c>
      <c r="C611" s="8" t="s">
        <v>2730</v>
      </c>
      <c r="D611" s="8" t="s">
        <v>8237</v>
      </c>
      <c r="E611" s="3"/>
      <c r="F611" s="3"/>
      <c r="G611" s="3"/>
      <c r="H611" s="3"/>
      <c r="I611" s="9">
        <v>4260</v>
      </c>
      <c r="J611" s="3"/>
      <c r="K611" s="9">
        <v>3985</v>
      </c>
      <c r="L611" s="3"/>
      <c r="M611" s="9">
        <v>999</v>
      </c>
      <c r="N611" s="9">
        <v>4962</v>
      </c>
      <c r="O611" s="3"/>
      <c r="P611" s="4"/>
      <c r="Q611" s="10">
        <f t="shared" si="9"/>
        <v>14206</v>
      </c>
    </row>
    <row r="612" spans="1:17" x14ac:dyDescent="0.15">
      <c r="A612" s="8" t="s">
        <v>7828</v>
      </c>
      <c r="B612" s="8" t="s">
        <v>7829</v>
      </c>
      <c r="C612" s="8" t="s">
        <v>2720</v>
      </c>
      <c r="D612" s="8" t="s">
        <v>8238</v>
      </c>
      <c r="E612" s="3"/>
      <c r="F612" s="3"/>
      <c r="G612" s="9">
        <v>3350</v>
      </c>
      <c r="H612" s="3"/>
      <c r="I612" s="3"/>
      <c r="J612" s="9">
        <v>3400</v>
      </c>
      <c r="K612" s="3"/>
      <c r="L612" s="9">
        <v>2280</v>
      </c>
      <c r="M612" s="3"/>
      <c r="N612" s="9">
        <v>2670</v>
      </c>
      <c r="O612" s="9">
        <v>2455</v>
      </c>
      <c r="P612" s="4"/>
      <c r="Q612" s="10">
        <f t="shared" si="9"/>
        <v>14155</v>
      </c>
    </row>
    <row r="613" spans="1:17" x14ac:dyDescent="0.15">
      <c r="A613" s="8" t="s">
        <v>7828</v>
      </c>
      <c r="B613" s="8" t="s">
        <v>7829</v>
      </c>
      <c r="C613" s="8" t="s">
        <v>2828</v>
      </c>
      <c r="D613" s="8" t="s">
        <v>8239</v>
      </c>
      <c r="E613" s="9">
        <v>7215</v>
      </c>
      <c r="F613" s="3"/>
      <c r="G613" s="3"/>
      <c r="H613" s="3"/>
      <c r="I613" s="9">
        <v>6895</v>
      </c>
      <c r="J613" s="3"/>
      <c r="K613" s="3"/>
      <c r="L613" s="3"/>
      <c r="M613" s="3"/>
      <c r="N613" s="3"/>
      <c r="O613" s="3"/>
      <c r="P613" s="4"/>
      <c r="Q613" s="10">
        <f t="shared" si="9"/>
        <v>14110</v>
      </c>
    </row>
    <row r="614" spans="1:17" x14ac:dyDescent="0.15">
      <c r="A614" s="8" t="s">
        <v>7828</v>
      </c>
      <c r="B614" s="8" t="s">
        <v>7829</v>
      </c>
      <c r="C614" s="8" t="s">
        <v>8240</v>
      </c>
      <c r="D614" s="8" t="s">
        <v>8241</v>
      </c>
      <c r="E614" s="9">
        <v>14044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4"/>
      <c r="Q614" s="10">
        <f t="shared" si="9"/>
        <v>14044</v>
      </c>
    </row>
    <row r="615" spans="1:17" x14ac:dyDescent="0.15">
      <c r="A615" s="8" t="s">
        <v>7828</v>
      </c>
      <c r="B615" s="8" t="s">
        <v>7844</v>
      </c>
      <c r="C615" s="8" t="s">
        <v>3960</v>
      </c>
      <c r="D615" s="8" t="s">
        <v>8242</v>
      </c>
      <c r="E615" s="9">
        <v>3375</v>
      </c>
      <c r="F615" s="3"/>
      <c r="G615" s="3"/>
      <c r="H615" s="9">
        <v>4734</v>
      </c>
      <c r="I615" s="3"/>
      <c r="J615" s="3"/>
      <c r="K615" s="3"/>
      <c r="L615" s="9">
        <v>2134</v>
      </c>
      <c r="M615" s="3"/>
      <c r="N615" s="9">
        <v>2053</v>
      </c>
      <c r="O615" s="3"/>
      <c r="P615" s="10">
        <v>1696</v>
      </c>
      <c r="Q615" s="10">
        <f t="shared" si="9"/>
        <v>13992</v>
      </c>
    </row>
    <row r="616" spans="1:17" x14ac:dyDescent="0.15">
      <c r="A616" s="8" t="s">
        <v>7828</v>
      </c>
      <c r="B616" s="8" t="s">
        <v>7829</v>
      </c>
      <c r="C616" s="8" t="s">
        <v>2926</v>
      </c>
      <c r="D616" s="8" t="s">
        <v>2927</v>
      </c>
      <c r="E616" s="9">
        <v>2116</v>
      </c>
      <c r="F616" s="9">
        <v>1304</v>
      </c>
      <c r="G616" s="3"/>
      <c r="H616" s="3"/>
      <c r="I616" s="9">
        <v>3986</v>
      </c>
      <c r="J616" s="3"/>
      <c r="K616" s="3"/>
      <c r="L616" s="3"/>
      <c r="M616" s="9">
        <v>3948</v>
      </c>
      <c r="N616" s="3"/>
      <c r="O616" s="9">
        <v>1306</v>
      </c>
      <c r="P616" s="10">
        <v>1270</v>
      </c>
      <c r="Q616" s="10">
        <f t="shared" si="9"/>
        <v>13930</v>
      </c>
    </row>
    <row r="617" spans="1:17" x14ac:dyDescent="0.15">
      <c r="A617" s="8" t="s">
        <v>7828</v>
      </c>
      <c r="B617" s="8" t="s">
        <v>7844</v>
      </c>
      <c r="C617" s="8" t="s">
        <v>3386</v>
      </c>
      <c r="D617" s="8" t="s">
        <v>8243</v>
      </c>
      <c r="E617" s="9">
        <v>3469</v>
      </c>
      <c r="F617" s="3"/>
      <c r="G617" s="3"/>
      <c r="H617" s="3"/>
      <c r="I617" s="3"/>
      <c r="J617" s="9">
        <v>1947</v>
      </c>
      <c r="K617" s="9">
        <v>2534</v>
      </c>
      <c r="L617" s="9">
        <v>1384</v>
      </c>
      <c r="M617" s="9">
        <v>582</v>
      </c>
      <c r="N617" s="9">
        <v>1388</v>
      </c>
      <c r="O617" s="9">
        <v>1962</v>
      </c>
      <c r="P617" s="10">
        <v>591</v>
      </c>
      <c r="Q617" s="10">
        <f t="shared" si="9"/>
        <v>13857</v>
      </c>
    </row>
    <row r="618" spans="1:17" x14ac:dyDescent="0.15">
      <c r="A618" s="8" t="s">
        <v>7828</v>
      </c>
      <c r="B618" s="8" t="s">
        <v>7829</v>
      </c>
      <c r="C618" s="8" t="s">
        <v>4394</v>
      </c>
      <c r="D618" s="8" t="s">
        <v>8244</v>
      </c>
      <c r="E618" s="9">
        <v>3744</v>
      </c>
      <c r="F618" s="3"/>
      <c r="G618" s="3"/>
      <c r="H618" s="3"/>
      <c r="I618" s="9">
        <v>3847</v>
      </c>
      <c r="J618" s="3"/>
      <c r="K618" s="9">
        <v>2361</v>
      </c>
      <c r="L618" s="3"/>
      <c r="M618" s="9">
        <v>3847</v>
      </c>
      <c r="N618" s="3"/>
      <c r="O618" s="3"/>
      <c r="P618" s="4"/>
      <c r="Q618" s="10">
        <f t="shared" si="9"/>
        <v>13799</v>
      </c>
    </row>
    <row r="619" spans="1:17" x14ac:dyDescent="0.15">
      <c r="A619" s="8" t="s">
        <v>7828</v>
      </c>
      <c r="B619" s="8" t="s">
        <v>7829</v>
      </c>
      <c r="C619" s="8" t="s">
        <v>8245</v>
      </c>
      <c r="D619" s="8" t="s">
        <v>8246</v>
      </c>
      <c r="E619" s="9">
        <v>1375</v>
      </c>
      <c r="F619" s="9">
        <v>12299</v>
      </c>
      <c r="G619" s="3"/>
      <c r="H619" s="3"/>
      <c r="I619" s="3"/>
      <c r="J619" s="3"/>
      <c r="K619" s="3"/>
      <c r="L619" s="3"/>
      <c r="M619" s="3"/>
      <c r="N619" s="3"/>
      <c r="O619" s="3"/>
      <c r="P619" s="4"/>
      <c r="Q619" s="10">
        <f t="shared" si="9"/>
        <v>13674</v>
      </c>
    </row>
    <row r="620" spans="1:17" x14ac:dyDescent="0.15">
      <c r="A620" s="8" t="s">
        <v>7828</v>
      </c>
      <c r="B620" s="8" t="s">
        <v>7844</v>
      </c>
      <c r="C620" s="8" t="s">
        <v>3582</v>
      </c>
      <c r="D620" s="8" t="s">
        <v>3583</v>
      </c>
      <c r="E620" s="9">
        <v>939</v>
      </c>
      <c r="F620" s="9">
        <v>1228</v>
      </c>
      <c r="G620" s="9">
        <v>1655</v>
      </c>
      <c r="H620" s="9">
        <v>596</v>
      </c>
      <c r="I620" s="9">
        <v>1212</v>
      </c>
      <c r="J620" s="3"/>
      <c r="K620" s="9">
        <v>4036</v>
      </c>
      <c r="L620" s="3"/>
      <c r="M620" s="3"/>
      <c r="N620" s="9">
        <v>3914</v>
      </c>
      <c r="O620" s="3"/>
      <c r="P620" s="4"/>
      <c r="Q620" s="10">
        <f t="shared" si="9"/>
        <v>13580</v>
      </c>
    </row>
    <row r="621" spans="1:17" x14ac:dyDescent="0.15">
      <c r="A621" s="8" t="s">
        <v>7828</v>
      </c>
      <c r="B621" s="8" t="s">
        <v>7829</v>
      </c>
      <c r="C621" s="8" t="s">
        <v>2514</v>
      </c>
      <c r="D621" s="8" t="s">
        <v>2515</v>
      </c>
      <c r="E621" s="3"/>
      <c r="F621" s="3"/>
      <c r="G621" s="9">
        <v>2794</v>
      </c>
      <c r="H621" s="3"/>
      <c r="I621" s="3"/>
      <c r="J621" s="9">
        <v>1658</v>
      </c>
      <c r="K621" s="3"/>
      <c r="L621" s="3"/>
      <c r="M621" s="3"/>
      <c r="N621" s="3"/>
      <c r="O621" s="3"/>
      <c r="P621" s="10">
        <v>8966</v>
      </c>
      <c r="Q621" s="10">
        <f t="shared" si="9"/>
        <v>13418</v>
      </c>
    </row>
    <row r="622" spans="1:17" x14ac:dyDescent="0.15">
      <c r="A622" s="8" t="s">
        <v>7828</v>
      </c>
      <c r="B622" s="8" t="s">
        <v>7829</v>
      </c>
      <c r="C622" s="8" t="s">
        <v>8247</v>
      </c>
      <c r="D622" s="8" t="s">
        <v>8248</v>
      </c>
      <c r="E622" s="3"/>
      <c r="F622" s="3"/>
      <c r="G622" s="9">
        <v>184</v>
      </c>
      <c r="H622" s="9">
        <v>13149</v>
      </c>
      <c r="I622" s="3"/>
      <c r="J622" s="3"/>
      <c r="K622" s="3"/>
      <c r="L622" s="3"/>
      <c r="M622" s="3"/>
      <c r="N622" s="3"/>
      <c r="O622" s="3"/>
      <c r="P622" s="4"/>
      <c r="Q622" s="10">
        <f t="shared" si="9"/>
        <v>13333</v>
      </c>
    </row>
    <row r="623" spans="1:17" x14ac:dyDescent="0.15">
      <c r="A623" s="8" t="s">
        <v>7828</v>
      </c>
      <c r="B623" s="8" t="s">
        <v>7844</v>
      </c>
      <c r="C623" s="8" t="s">
        <v>2760</v>
      </c>
      <c r="D623" s="8" t="s">
        <v>8249</v>
      </c>
      <c r="E623" s="9">
        <v>7645</v>
      </c>
      <c r="F623" s="9">
        <v>2615</v>
      </c>
      <c r="G623" s="9">
        <v>2586</v>
      </c>
      <c r="H623" s="3"/>
      <c r="I623" s="9">
        <v>67</v>
      </c>
      <c r="J623" s="3"/>
      <c r="K623" s="3"/>
      <c r="L623" s="3"/>
      <c r="M623" s="3"/>
      <c r="N623" s="3"/>
      <c r="O623" s="3"/>
      <c r="P623" s="10">
        <v>241</v>
      </c>
      <c r="Q623" s="10">
        <f t="shared" si="9"/>
        <v>13154</v>
      </c>
    </row>
    <row r="624" spans="1:17" x14ac:dyDescent="0.15">
      <c r="A624" s="8" t="s">
        <v>7828</v>
      </c>
      <c r="B624" s="8" t="s">
        <v>7829</v>
      </c>
      <c r="C624" s="8" t="s">
        <v>4460</v>
      </c>
      <c r="D624" s="8" t="s">
        <v>4461</v>
      </c>
      <c r="E624" s="3"/>
      <c r="F624" s="9">
        <v>1284</v>
      </c>
      <c r="G624" s="9">
        <v>3096</v>
      </c>
      <c r="H624" s="3"/>
      <c r="I624" s="9">
        <v>4363</v>
      </c>
      <c r="J624" s="9">
        <v>1060</v>
      </c>
      <c r="K624" s="9">
        <v>1978</v>
      </c>
      <c r="L624" s="3"/>
      <c r="M624" s="3"/>
      <c r="N624" s="3"/>
      <c r="O624" s="9">
        <v>1322</v>
      </c>
      <c r="P624" s="4"/>
      <c r="Q624" s="10">
        <f t="shared" si="9"/>
        <v>13103</v>
      </c>
    </row>
    <row r="625" spans="1:17" x14ac:dyDescent="0.15">
      <c r="A625" s="8" t="s">
        <v>7828</v>
      </c>
      <c r="B625" s="8" t="s">
        <v>7844</v>
      </c>
      <c r="C625" s="8" t="s">
        <v>3260</v>
      </c>
      <c r="D625" s="8" t="s">
        <v>8250</v>
      </c>
      <c r="E625" s="3"/>
      <c r="F625" s="9">
        <v>1462</v>
      </c>
      <c r="G625" s="3"/>
      <c r="H625" s="9">
        <v>2068</v>
      </c>
      <c r="I625" s="3"/>
      <c r="J625" s="3"/>
      <c r="K625" s="9">
        <v>944</v>
      </c>
      <c r="L625" s="9">
        <v>2856</v>
      </c>
      <c r="M625" s="3"/>
      <c r="N625" s="9">
        <v>3860</v>
      </c>
      <c r="O625" s="3"/>
      <c r="P625" s="10">
        <v>1758</v>
      </c>
      <c r="Q625" s="10">
        <f t="shared" si="9"/>
        <v>12948</v>
      </c>
    </row>
    <row r="626" spans="1:17" x14ac:dyDescent="0.15">
      <c r="A626" s="8" t="s">
        <v>7828</v>
      </c>
      <c r="B626" s="8" t="s">
        <v>7844</v>
      </c>
      <c r="C626" s="8" t="s">
        <v>3288</v>
      </c>
      <c r="D626" s="8" t="s">
        <v>3289</v>
      </c>
      <c r="E626" s="3"/>
      <c r="F626" s="9">
        <v>1014</v>
      </c>
      <c r="G626" s="9">
        <v>2000</v>
      </c>
      <c r="H626" s="9">
        <v>1577</v>
      </c>
      <c r="I626" s="9">
        <v>2455</v>
      </c>
      <c r="J626" s="3"/>
      <c r="K626" s="3"/>
      <c r="L626" s="9">
        <v>2196</v>
      </c>
      <c r="M626" s="3"/>
      <c r="N626" s="9">
        <v>908</v>
      </c>
      <c r="O626" s="9">
        <v>1280</v>
      </c>
      <c r="P626" s="10">
        <v>1382</v>
      </c>
      <c r="Q626" s="10">
        <f t="shared" si="9"/>
        <v>12812</v>
      </c>
    </row>
    <row r="627" spans="1:17" x14ac:dyDescent="0.15">
      <c r="A627" s="8" t="s">
        <v>7828</v>
      </c>
      <c r="B627" s="8" t="s">
        <v>7829</v>
      </c>
      <c r="C627" s="8" t="s">
        <v>3650</v>
      </c>
      <c r="D627" s="8" t="s">
        <v>3651</v>
      </c>
      <c r="E627" s="3"/>
      <c r="F627" s="3"/>
      <c r="G627" s="3"/>
      <c r="H627" s="3"/>
      <c r="I627" s="9">
        <v>2572</v>
      </c>
      <c r="J627" s="3"/>
      <c r="K627" s="9">
        <v>1444</v>
      </c>
      <c r="L627" s="9">
        <v>4376</v>
      </c>
      <c r="M627" s="3"/>
      <c r="N627" s="3"/>
      <c r="O627" s="3"/>
      <c r="P627" s="10">
        <v>4384</v>
      </c>
      <c r="Q627" s="10">
        <f t="shared" si="9"/>
        <v>12776</v>
      </c>
    </row>
    <row r="628" spans="1:17" x14ac:dyDescent="0.15">
      <c r="A628" s="8" t="s">
        <v>7828</v>
      </c>
      <c r="B628" s="8" t="s">
        <v>7829</v>
      </c>
      <c r="C628" s="8" t="s">
        <v>3540</v>
      </c>
      <c r="D628" s="8" t="s">
        <v>8251</v>
      </c>
      <c r="E628" s="9">
        <v>2705</v>
      </c>
      <c r="F628" s="3"/>
      <c r="G628" s="9">
        <v>1948</v>
      </c>
      <c r="H628" s="3"/>
      <c r="I628" s="9">
        <v>1920</v>
      </c>
      <c r="J628" s="3"/>
      <c r="K628" s="3"/>
      <c r="L628" s="9">
        <v>1920</v>
      </c>
      <c r="M628" s="9">
        <v>348</v>
      </c>
      <c r="N628" s="9">
        <v>680</v>
      </c>
      <c r="O628" s="9">
        <v>3217</v>
      </c>
      <c r="P628" s="4"/>
      <c r="Q628" s="10">
        <f t="shared" si="9"/>
        <v>12738</v>
      </c>
    </row>
    <row r="629" spans="1:17" x14ac:dyDescent="0.15">
      <c r="A629" s="8" t="s">
        <v>7828</v>
      </c>
      <c r="B629" s="8" t="s">
        <v>7844</v>
      </c>
      <c r="C629" s="8" t="s">
        <v>3492</v>
      </c>
      <c r="D629" s="8" t="s">
        <v>3493</v>
      </c>
      <c r="E629" s="9">
        <v>755</v>
      </c>
      <c r="F629" s="9">
        <v>637</v>
      </c>
      <c r="G629" s="9">
        <v>1587</v>
      </c>
      <c r="H629" s="9">
        <v>2039</v>
      </c>
      <c r="I629" s="9">
        <v>935</v>
      </c>
      <c r="J629" s="9">
        <v>839</v>
      </c>
      <c r="K629" s="9">
        <v>541</v>
      </c>
      <c r="L629" s="9">
        <v>1298</v>
      </c>
      <c r="M629" s="9">
        <v>1594</v>
      </c>
      <c r="N629" s="9">
        <v>932</v>
      </c>
      <c r="O629" s="9">
        <v>1464</v>
      </c>
      <c r="P629" s="4"/>
      <c r="Q629" s="10">
        <f t="shared" si="9"/>
        <v>12621</v>
      </c>
    </row>
    <row r="630" spans="1:17" x14ac:dyDescent="0.15">
      <c r="A630" s="8" t="s">
        <v>7828</v>
      </c>
      <c r="B630" s="8" t="s">
        <v>7844</v>
      </c>
      <c r="C630" s="8" t="s">
        <v>5024</v>
      </c>
      <c r="D630" s="8" t="s">
        <v>8252</v>
      </c>
      <c r="E630" s="9">
        <v>5840</v>
      </c>
      <c r="F630" s="9">
        <v>2525</v>
      </c>
      <c r="G630" s="3"/>
      <c r="H630" s="9">
        <v>1008</v>
      </c>
      <c r="I630" s="9">
        <v>1702</v>
      </c>
      <c r="J630" s="3"/>
      <c r="K630" s="3"/>
      <c r="L630" s="9">
        <v>561</v>
      </c>
      <c r="M630" s="3"/>
      <c r="N630" s="3"/>
      <c r="O630" s="9">
        <v>854</v>
      </c>
      <c r="P630" s="4"/>
      <c r="Q630" s="10">
        <f t="shared" si="9"/>
        <v>12490</v>
      </c>
    </row>
    <row r="631" spans="1:17" x14ac:dyDescent="0.15">
      <c r="A631" s="8" t="s">
        <v>7828</v>
      </c>
      <c r="B631" s="8" t="s">
        <v>7829</v>
      </c>
      <c r="C631" s="8" t="s">
        <v>8253</v>
      </c>
      <c r="D631" s="8" t="s">
        <v>8254</v>
      </c>
      <c r="E631" s="3"/>
      <c r="F631" s="3"/>
      <c r="G631" s="3"/>
      <c r="H631" s="3"/>
      <c r="I631" s="3"/>
      <c r="J631" s="3"/>
      <c r="K631" s="3"/>
      <c r="L631" s="3"/>
      <c r="M631" s="3"/>
      <c r="N631" s="9">
        <v>12338</v>
      </c>
      <c r="O631" s="3"/>
      <c r="P631" s="4"/>
      <c r="Q631" s="10">
        <f t="shared" si="9"/>
        <v>12338</v>
      </c>
    </row>
    <row r="632" spans="1:17" x14ac:dyDescent="0.15">
      <c r="A632" s="8" t="s">
        <v>7828</v>
      </c>
      <c r="B632" s="8" t="s">
        <v>7844</v>
      </c>
      <c r="C632" s="8" t="s">
        <v>2344</v>
      </c>
      <c r="D632" s="8" t="s">
        <v>2345</v>
      </c>
      <c r="E632" s="9">
        <v>2502</v>
      </c>
      <c r="F632" s="3"/>
      <c r="G632" s="9">
        <v>2418</v>
      </c>
      <c r="H632" s="3"/>
      <c r="I632" s="3"/>
      <c r="J632" s="3"/>
      <c r="K632" s="9">
        <v>2416</v>
      </c>
      <c r="L632" s="3"/>
      <c r="M632" s="3"/>
      <c r="N632" s="9">
        <v>1264</v>
      </c>
      <c r="O632" s="9">
        <v>1176</v>
      </c>
      <c r="P632" s="10">
        <v>2436</v>
      </c>
      <c r="Q632" s="10">
        <f t="shared" si="9"/>
        <v>12212</v>
      </c>
    </row>
    <row r="633" spans="1:17" x14ac:dyDescent="0.15">
      <c r="A633" s="8" t="s">
        <v>7828</v>
      </c>
      <c r="B633" s="8" t="s">
        <v>7829</v>
      </c>
      <c r="C633" s="8" t="s">
        <v>3866</v>
      </c>
      <c r="D633" s="8" t="s">
        <v>8255</v>
      </c>
      <c r="E633" s="3"/>
      <c r="F633" s="9">
        <v>2584</v>
      </c>
      <c r="G633" s="3"/>
      <c r="H633" s="9">
        <v>2544</v>
      </c>
      <c r="I633" s="9">
        <v>5016</v>
      </c>
      <c r="J633" s="3"/>
      <c r="K633" s="3"/>
      <c r="L633" s="3"/>
      <c r="M633" s="9">
        <v>2058</v>
      </c>
      <c r="N633" s="3"/>
      <c r="O633" s="3"/>
      <c r="P633" s="4"/>
      <c r="Q633" s="10">
        <f t="shared" si="9"/>
        <v>12202</v>
      </c>
    </row>
    <row r="634" spans="1:17" x14ac:dyDescent="0.15">
      <c r="A634" s="8" t="s">
        <v>7828</v>
      </c>
      <c r="B634" s="8" t="s">
        <v>7829</v>
      </c>
      <c r="C634" s="8" t="s">
        <v>8256</v>
      </c>
      <c r="D634" s="8" t="s">
        <v>8257</v>
      </c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9">
        <v>12126</v>
      </c>
      <c r="P634" s="4"/>
      <c r="Q634" s="10">
        <f t="shared" si="9"/>
        <v>12126</v>
      </c>
    </row>
    <row r="635" spans="1:17" x14ac:dyDescent="0.15">
      <c r="A635" s="8" t="s">
        <v>7828</v>
      </c>
      <c r="B635" s="8" t="s">
        <v>7844</v>
      </c>
      <c r="C635" s="8" t="s">
        <v>3626</v>
      </c>
      <c r="D635" s="8" t="s">
        <v>8258</v>
      </c>
      <c r="E635" s="9">
        <v>2450</v>
      </c>
      <c r="F635" s="3"/>
      <c r="G635" s="3"/>
      <c r="H635" s="9">
        <v>2145</v>
      </c>
      <c r="I635" s="9">
        <v>2095</v>
      </c>
      <c r="J635" s="9">
        <v>4275</v>
      </c>
      <c r="K635" s="3"/>
      <c r="L635" s="9">
        <v>1100</v>
      </c>
      <c r="M635" s="3"/>
      <c r="N635" s="3"/>
      <c r="O635" s="3"/>
      <c r="P635" s="4"/>
      <c r="Q635" s="10">
        <f t="shared" si="9"/>
        <v>12065</v>
      </c>
    </row>
    <row r="636" spans="1:17" x14ac:dyDescent="0.15">
      <c r="A636" s="8" t="s">
        <v>7828</v>
      </c>
      <c r="B636" s="8" t="s">
        <v>7844</v>
      </c>
      <c r="C636" s="8" t="s">
        <v>4920</v>
      </c>
      <c r="D636" s="8" t="s">
        <v>8259</v>
      </c>
      <c r="E636" s="9">
        <v>5809</v>
      </c>
      <c r="F636" s="9">
        <v>2817</v>
      </c>
      <c r="G636" s="3"/>
      <c r="H636" s="3"/>
      <c r="I636" s="9">
        <v>1460</v>
      </c>
      <c r="J636" s="3"/>
      <c r="K636" s="9">
        <v>835</v>
      </c>
      <c r="L636" s="9">
        <v>400</v>
      </c>
      <c r="M636" s="9">
        <v>323</v>
      </c>
      <c r="N636" s="3"/>
      <c r="O636" s="3"/>
      <c r="P636" s="10">
        <v>417</v>
      </c>
      <c r="Q636" s="10">
        <f t="shared" si="9"/>
        <v>12061</v>
      </c>
    </row>
    <row r="637" spans="1:17" x14ac:dyDescent="0.15">
      <c r="A637" s="8" t="s">
        <v>7828</v>
      </c>
      <c r="B637" s="8" t="s">
        <v>7844</v>
      </c>
      <c r="C637" s="8" t="s">
        <v>2918</v>
      </c>
      <c r="D637" s="8" t="s">
        <v>8260</v>
      </c>
      <c r="E637" s="3"/>
      <c r="F637" s="9">
        <v>3425</v>
      </c>
      <c r="G637" s="9">
        <v>-1386</v>
      </c>
      <c r="H637" s="9">
        <v>1386</v>
      </c>
      <c r="I637" s="3"/>
      <c r="J637" s="3"/>
      <c r="K637" s="9">
        <v>1281</v>
      </c>
      <c r="L637" s="9">
        <v>2064</v>
      </c>
      <c r="M637" s="3"/>
      <c r="N637" s="9">
        <v>3205</v>
      </c>
      <c r="O637" s="3"/>
      <c r="P637" s="10">
        <v>2034</v>
      </c>
      <c r="Q637" s="10">
        <f t="shared" si="9"/>
        <v>12009</v>
      </c>
    </row>
    <row r="638" spans="1:17" x14ac:dyDescent="0.15">
      <c r="A638" s="8" t="s">
        <v>7828</v>
      </c>
      <c r="B638" s="8" t="s">
        <v>7829</v>
      </c>
      <c r="C638" s="8" t="s">
        <v>7046</v>
      </c>
      <c r="D638" s="8" t="s">
        <v>8261</v>
      </c>
      <c r="E638" s="3"/>
      <c r="F638" s="3"/>
      <c r="G638" s="3"/>
      <c r="H638" s="3"/>
      <c r="I638" s="3"/>
      <c r="J638" s="3"/>
      <c r="K638" s="3"/>
      <c r="L638" s="9">
        <v>491</v>
      </c>
      <c r="M638" s="9">
        <v>10704</v>
      </c>
      <c r="N638" s="9">
        <v>728</v>
      </c>
      <c r="O638" s="3"/>
      <c r="P638" s="4"/>
      <c r="Q638" s="10">
        <f t="shared" si="9"/>
        <v>11923</v>
      </c>
    </row>
    <row r="639" spans="1:17" x14ac:dyDescent="0.15">
      <c r="A639" s="8" t="s">
        <v>7828</v>
      </c>
      <c r="B639" s="8" t="s">
        <v>7829</v>
      </c>
      <c r="C639" s="8" t="s">
        <v>3712</v>
      </c>
      <c r="D639" s="8" t="s">
        <v>8262</v>
      </c>
      <c r="E639" s="3"/>
      <c r="F639" s="9">
        <v>824</v>
      </c>
      <c r="G639" s="3"/>
      <c r="H639" s="9">
        <v>5956</v>
      </c>
      <c r="I639" s="3"/>
      <c r="J639" s="3"/>
      <c r="K639" s="3"/>
      <c r="L639" s="3"/>
      <c r="M639" s="9">
        <v>3523</v>
      </c>
      <c r="N639" s="3"/>
      <c r="O639" s="9">
        <v>1594</v>
      </c>
      <c r="P639" s="4"/>
      <c r="Q639" s="10">
        <f t="shared" si="9"/>
        <v>11897</v>
      </c>
    </row>
    <row r="640" spans="1:17" x14ac:dyDescent="0.15">
      <c r="A640" s="8" t="s">
        <v>7828</v>
      </c>
      <c r="B640" s="8" t="s">
        <v>7844</v>
      </c>
      <c r="C640" s="8" t="s">
        <v>3268</v>
      </c>
      <c r="D640" s="8" t="s">
        <v>8263</v>
      </c>
      <c r="E640" s="3"/>
      <c r="F640" s="3"/>
      <c r="G640" s="9">
        <v>759</v>
      </c>
      <c r="H640" s="9">
        <v>813</v>
      </c>
      <c r="I640" s="9">
        <v>1573</v>
      </c>
      <c r="J640" s="9">
        <v>1535</v>
      </c>
      <c r="K640" s="9">
        <v>5530</v>
      </c>
      <c r="L640" s="3"/>
      <c r="M640" s="3"/>
      <c r="N640" s="9">
        <v>720</v>
      </c>
      <c r="O640" s="9">
        <v>918</v>
      </c>
      <c r="P640" s="4"/>
      <c r="Q640" s="10">
        <f t="shared" si="9"/>
        <v>11848</v>
      </c>
    </row>
    <row r="641" spans="1:17" x14ac:dyDescent="0.15">
      <c r="A641" s="8" t="s">
        <v>7828</v>
      </c>
      <c r="B641" s="8" t="s">
        <v>7844</v>
      </c>
      <c r="C641" s="8" t="s">
        <v>4072</v>
      </c>
      <c r="D641" s="8" t="s">
        <v>8264</v>
      </c>
      <c r="E641" s="9">
        <v>1649</v>
      </c>
      <c r="F641" s="3"/>
      <c r="G641" s="9">
        <v>863</v>
      </c>
      <c r="H641" s="3"/>
      <c r="I641" s="9">
        <v>3663</v>
      </c>
      <c r="J641" s="3"/>
      <c r="K641" s="9">
        <v>2415</v>
      </c>
      <c r="L641" s="9">
        <v>1080</v>
      </c>
      <c r="M641" s="3"/>
      <c r="N641" s="3"/>
      <c r="O641" s="9">
        <v>873</v>
      </c>
      <c r="P641" s="10">
        <v>1186</v>
      </c>
      <c r="Q641" s="10">
        <f t="shared" si="9"/>
        <v>11729</v>
      </c>
    </row>
    <row r="642" spans="1:17" x14ac:dyDescent="0.15">
      <c r="A642" s="8" t="s">
        <v>7828</v>
      </c>
      <c r="B642" s="8" t="s">
        <v>7844</v>
      </c>
      <c r="C642" s="8" t="s">
        <v>8265</v>
      </c>
      <c r="D642" s="8" t="s">
        <v>8266</v>
      </c>
      <c r="E642" s="3"/>
      <c r="F642" s="9">
        <v>11665</v>
      </c>
      <c r="G642" s="3"/>
      <c r="H642" s="3"/>
      <c r="I642" s="3"/>
      <c r="J642" s="3"/>
      <c r="K642" s="3"/>
      <c r="L642" s="3"/>
      <c r="M642" s="3"/>
      <c r="N642" s="3"/>
      <c r="O642" s="3"/>
      <c r="P642" s="4"/>
      <c r="Q642" s="10">
        <f t="shared" si="9"/>
        <v>11665</v>
      </c>
    </row>
    <row r="643" spans="1:17" x14ac:dyDescent="0.15">
      <c r="A643" s="8" t="s">
        <v>7828</v>
      </c>
      <c r="B643" s="8" t="s">
        <v>7844</v>
      </c>
      <c r="C643" s="8" t="s">
        <v>3846</v>
      </c>
      <c r="D643" s="8" t="s">
        <v>8267</v>
      </c>
      <c r="E643" s="9">
        <v>6317</v>
      </c>
      <c r="F643" s="9">
        <v>5330</v>
      </c>
      <c r="G643" s="3"/>
      <c r="H643" s="3"/>
      <c r="I643" s="3"/>
      <c r="J643" s="3"/>
      <c r="K643" s="3"/>
      <c r="L643" s="3"/>
      <c r="M643" s="3"/>
      <c r="N643" s="3"/>
      <c r="O643" s="3"/>
      <c r="P643" s="4"/>
      <c r="Q643" s="10">
        <f t="shared" si="9"/>
        <v>11647</v>
      </c>
    </row>
    <row r="644" spans="1:17" x14ac:dyDescent="0.15">
      <c r="A644" s="8" t="s">
        <v>7828</v>
      </c>
      <c r="B644" s="8" t="s">
        <v>7844</v>
      </c>
      <c r="C644" s="8" t="s">
        <v>3820</v>
      </c>
      <c r="D644" s="8" t="s">
        <v>8268</v>
      </c>
      <c r="E644" s="3"/>
      <c r="F644" s="9">
        <v>753</v>
      </c>
      <c r="G644" s="3"/>
      <c r="H644" s="9">
        <v>2997</v>
      </c>
      <c r="I644" s="3"/>
      <c r="J644" s="9">
        <v>1860</v>
      </c>
      <c r="K644" s="9">
        <v>1554</v>
      </c>
      <c r="L644" s="3"/>
      <c r="M644" s="9">
        <v>1166</v>
      </c>
      <c r="N644" s="9">
        <v>1550</v>
      </c>
      <c r="O644" s="3"/>
      <c r="P644" s="10">
        <v>1720</v>
      </c>
      <c r="Q644" s="10">
        <f t="shared" si="9"/>
        <v>11600</v>
      </c>
    </row>
    <row r="645" spans="1:17" x14ac:dyDescent="0.15">
      <c r="A645" s="8" t="s">
        <v>7828</v>
      </c>
      <c r="B645" s="8" t="s">
        <v>7844</v>
      </c>
      <c r="C645" s="8" t="s">
        <v>2616</v>
      </c>
      <c r="D645" s="8" t="s">
        <v>8269</v>
      </c>
      <c r="E645" s="3"/>
      <c r="F645" s="3"/>
      <c r="G645" s="9">
        <v>3115</v>
      </c>
      <c r="H645" s="3"/>
      <c r="I645" s="3"/>
      <c r="J645" s="3"/>
      <c r="K645" s="3"/>
      <c r="L645" s="9">
        <v>8475</v>
      </c>
      <c r="M645" s="3"/>
      <c r="N645" s="3"/>
      <c r="O645" s="3"/>
      <c r="P645" s="4"/>
      <c r="Q645" s="10">
        <f t="shared" si="9"/>
        <v>11590</v>
      </c>
    </row>
    <row r="646" spans="1:17" x14ac:dyDescent="0.15">
      <c r="A646" s="8" t="s">
        <v>7828</v>
      </c>
      <c r="B646" s="8" t="s">
        <v>7829</v>
      </c>
      <c r="C646" s="8" t="s">
        <v>4016</v>
      </c>
      <c r="D646" s="8" t="s">
        <v>4017</v>
      </c>
      <c r="E646" s="9">
        <v>4564</v>
      </c>
      <c r="F646" s="9">
        <v>2256</v>
      </c>
      <c r="G646" s="9">
        <v>2328</v>
      </c>
      <c r="H646" s="3"/>
      <c r="I646" s="3"/>
      <c r="J646" s="3"/>
      <c r="K646" s="3"/>
      <c r="L646" s="3"/>
      <c r="M646" s="3"/>
      <c r="N646" s="3"/>
      <c r="O646" s="9">
        <v>2382</v>
      </c>
      <c r="P646" s="4"/>
      <c r="Q646" s="10">
        <f t="shared" ref="Q646:Q709" si="10">SUM(E646:P646)</f>
        <v>11530</v>
      </c>
    </row>
    <row r="647" spans="1:17" x14ac:dyDescent="0.15">
      <c r="A647" s="8" t="s">
        <v>7828</v>
      </c>
      <c r="B647" s="8" t="s">
        <v>7829</v>
      </c>
      <c r="C647" s="8" t="s">
        <v>3902</v>
      </c>
      <c r="D647" s="8" t="s">
        <v>8270</v>
      </c>
      <c r="E647" s="9">
        <v>2256</v>
      </c>
      <c r="F647" s="9">
        <v>2216</v>
      </c>
      <c r="G647" s="3"/>
      <c r="H647" s="9">
        <v>1572</v>
      </c>
      <c r="I647" s="3"/>
      <c r="J647" s="3"/>
      <c r="K647" s="9">
        <v>2162</v>
      </c>
      <c r="L647" s="9">
        <v>122</v>
      </c>
      <c r="M647" s="9">
        <v>924</v>
      </c>
      <c r="N647" s="9">
        <v>2252</v>
      </c>
      <c r="O647" s="3"/>
      <c r="P647" s="4"/>
      <c r="Q647" s="10">
        <f t="shared" si="10"/>
        <v>11504</v>
      </c>
    </row>
    <row r="648" spans="1:17" x14ac:dyDescent="0.15">
      <c r="A648" s="8" t="s">
        <v>7828</v>
      </c>
      <c r="B648" s="8" t="s">
        <v>7829</v>
      </c>
      <c r="C648" s="8" t="s">
        <v>4740</v>
      </c>
      <c r="D648" s="8" t="s">
        <v>4741</v>
      </c>
      <c r="E648" s="3"/>
      <c r="F648" s="9">
        <v>4230</v>
      </c>
      <c r="G648" s="3"/>
      <c r="H648" s="3"/>
      <c r="I648" s="9">
        <v>3100</v>
      </c>
      <c r="J648" s="3"/>
      <c r="K648" s="3"/>
      <c r="L648" s="3"/>
      <c r="M648" s="3"/>
      <c r="N648" s="9">
        <v>2620</v>
      </c>
      <c r="O648" s="9">
        <v>1520</v>
      </c>
      <c r="P648" s="4"/>
      <c r="Q648" s="10">
        <f t="shared" si="10"/>
        <v>11470</v>
      </c>
    </row>
    <row r="649" spans="1:17" x14ac:dyDescent="0.15">
      <c r="A649" s="8" t="s">
        <v>7828</v>
      </c>
      <c r="B649" s="8" t="s">
        <v>7829</v>
      </c>
      <c r="C649" s="8" t="s">
        <v>3250</v>
      </c>
      <c r="D649" s="8" t="s">
        <v>8271</v>
      </c>
      <c r="E649" s="9">
        <v>3757</v>
      </c>
      <c r="F649" s="3"/>
      <c r="G649" s="3"/>
      <c r="H649" s="9">
        <v>1127</v>
      </c>
      <c r="I649" s="9">
        <v>2644</v>
      </c>
      <c r="J649" s="9">
        <v>1327</v>
      </c>
      <c r="K649" s="3"/>
      <c r="L649" s="3"/>
      <c r="M649" s="9">
        <v>2445</v>
      </c>
      <c r="N649" s="3"/>
      <c r="O649" s="9">
        <v>156</v>
      </c>
      <c r="P649" s="4"/>
      <c r="Q649" s="10">
        <f t="shared" si="10"/>
        <v>11456</v>
      </c>
    </row>
    <row r="650" spans="1:17" x14ac:dyDescent="0.15">
      <c r="A650" s="8" t="s">
        <v>7828</v>
      </c>
      <c r="B650" s="8" t="s">
        <v>7844</v>
      </c>
      <c r="C650" s="8" t="s">
        <v>8272</v>
      </c>
      <c r="D650" s="8" t="s">
        <v>8273</v>
      </c>
      <c r="E650" s="9">
        <v>11440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4"/>
      <c r="Q650" s="10">
        <f t="shared" si="10"/>
        <v>11440</v>
      </c>
    </row>
    <row r="651" spans="1:17" x14ac:dyDescent="0.15">
      <c r="A651" s="8" t="s">
        <v>7828</v>
      </c>
      <c r="B651" s="8" t="s">
        <v>7829</v>
      </c>
      <c r="C651" s="8" t="s">
        <v>8274</v>
      </c>
      <c r="D651" s="8" t="s">
        <v>8275</v>
      </c>
      <c r="E651" s="9">
        <v>4652</v>
      </c>
      <c r="F651" s="3"/>
      <c r="G651" s="3"/>
      <c r="H651" s="9">
        <v>2309</v>
      </c>
      <c r="I651" s="3"/>
      <c r="J651" s="9">
        <v>2309</v>
      </c>
      <c r="K651" s="3"/>
      <c r="L651" s="9">
        <v>2141</v>
      </c>
      <c r="M651" s="3"/>
      <c r="N651" s="3"/>
      <c r="O651" s="3"/>
      <c r="P651" s="4"/>
      <c r="Q651" s="10">
        <f t="shared" si="10"/>
        <v>11411</v>
      </c>
    </row>
    <row r="652" spans="1:17" x14ac:dyDescent="0.15">
      <c r="A652" s="8" t="s">
        <v>7828</v>
      </c>
      <c r="B652" s="8" t="s">
        <v>7829</v>
      </c>
      <c r="C652" s="8" t="s">
        <v>8276</v>
      </c>
      <c r="D652" s="8" t="s">
        <v>8277</v>
      </c>
      <c r="E652" s="3"/>
      <c r="F652" s="3"/>
      <c r="G652" s="3"/>
      <c r="H652" s="3"/>
      <c r="I652" s="3"/>
      <c r="J652" s="9">
        <v>11350</v>
      </c>
      <c r="K652" s="3"/>
      <c r="L652" s="3"/>
      <c r="M652" s="3"/>
      <c r="N652" s="3"/>
      <c r="O652" s="3"/>
      <c r="P652" s="4"/>
      <c r="Q652" s="10">
        <f t="shared" si="10"/>
        <v>11350</v>
      </c>
    </row>
    <row r="653" spans="1:17" x14ac:dyDescent="0.15">
      <c r="A653" s="8" t="s">
        <v>7828</v>
      </c>
      <c r="B653" s="8" t="s">
        <v>7829</v>
      </c>
      <c r="C653" s="8" t="s">
        <v>8278</v>
      </c>
      <c r="D653" s="8" t="s">
        <v>8279</v>
      </c>
      <c r="E653" s="3"/>
      <c r="F653" s="3"/>
      <c r="G653" s="3"/>
      <c r="H653" s="3"/>
      <c r="I653" s="3"/>
      <c r="J653" s="3"/>
      <c r="K653" s="3"/>
      <c r="L653" s="3"/>
      <c r="M653" s="3"/>
      <c r="N653" s="9">
        <v>11299</v>
      </c>
      <c r="O653" s="3"/>
      <c r="P653" s="4"/>
      <c r="Q653" s="10">
        <f t="shared" si="10"/>
        <v>11299</v>
      </c>
    </row>
    <row r="654" spans="1:17" x14ac:dyDescent="0.15">
      <c r="A654" s="8" t="s">
        <v>7828</v>
      </c>
      <c r="B654" s="8" t="s">
        <v>7844</v>
      </c>
      <c r="C654" s="8" t="s">
        <v>5210</v>
      </c>
      <c r="D654" s="8" t="s">
        <v>8280</v>
      </c>
      <c r="E654" s="3"/>
      <c r="F654" s="9">
        <v>3560</v>
      </c>
      <c r="G654" s="3"/>
      <c r="H654" s="9">
        <v>2177</v>
      </c>
      <c r="I654" s="9">
        <v>1273</v>
      </c>
      <c r="J654" s="9">
        <v>790</v>
      </c>
      <c r="K654" s="3"/>
      <c r="L654" s="3"/>
      <c r="M654" s="3"/>
      <c r="N654" s="3"/>
      <c r="O654" s="9">
        <v>3460</v>
      </c>
      <c r="P654" s="4"/>
      <c r="Q654" s="10">
        <f t="shared" si="10"/>
        <v>11260</v>
      </c>
    </row>
    <row r="655" spans="1:17" x14ac:dyDescent="0.15">
      <c r="A655" s="8" t="s">
        <v>7828</v>
      </c>
      <c r="B655" s="8" t="s">
        <v>7829</v>
      </c>
      <c r="C655" s="8" t="s">
        <v>8281</v>
      </c>
      <c r="D655" s="8" t="s">
        <v>8282</v>
      </c>
      <c r="E655" s="3"/>
      <c r="F655" s="3"/>
      <c r="G655" s="9">
        <v>11220</v>
      </c>
      <c r="H655" s="3"/>
      <c r="I655" s="3"/>
      <c r="J655" s="3"/>
      <c r="K655" s="3"/>
      <c r="L655" s="3"/>
      <c r="M655" s="3"/>
      <c r="N655" s="3"/>
      <c r="O655" s="3"/>
      <c r="P655" s="4"/>
      <c r="Q655" s="10">
        <f t="shared" si="10"/>
        <v>11220</v>
      </c>
    </row>
    <row r="656" spans="1:17" x14ac:dyDescent="0.15">
      <c r="A656" s="8" t="s">
        <v>7828</v>
      </c>
      <c r="B656" s="8" t="s">
        <v>7829</v>
      </c>
      <c r="C656" s="8" t="s">
        <v>4190</v>
      </c>
      <c r="D656" s="8" t="s">
        <v>4191</v>
      </c>
      <c r="E656" s="9">
        <v>2769</v>
      </c>
      <c r="F656" s="9">
        <v>613</v>
      </c>
      <c r="G656" s="9">
        <v>578</v>
      </c>
      <c r="H656" s="3"/>
      <c r="I656" s="9">
        <v>1514</v>
      </c>
      <c r="J656" s="9">
        <v>819</v>
      </c>
      <c r="K656" s="9">
        <v>666</v>
      </c>
      <c r="L656" s="9">
        <v>1388</v>
      </c>
      <c r="M656" s="3"/>
      <c r="N656" s="9">
        <v>2322</v>
      </c>
      <c r="O656" s="3"/>
      <c r="P656" s="10">
        <v>533</v>
      </c>
      <c r="Q656" s="10">
        <f t="shared" si="10"/>
        <v>11202</v>
      </c>
    </row>
    <row r="657" spans="1:17" x14ac:dyDescent="0.15">
      <c r="A657" s="8" t="s">
        <v>7828</v>
      </c>
      <c r="B657" s="8" t="s">
        <v>7829</v>
      </c>
      <c r="C657" s="8" t="s">
        <v>3768</v>
      </c>
      <c r="D657" s="8" t="s">
        <v>8283</v>
      </c>
      <c r="E657" s="9">
        <v>2135</v>
      </c>
      <c r="F657" s="9">
        <v>4505</v>
      </c>
      <c r="G657" s="3"/>
      <c r="H657" s="3"/>
      <c r="I657" s="3"/>
      <c r="J657" s="3"/>
      <c r="K657" s="9">
        <v>4545</v>
      </c>
      <c r="L657" s="3"/>
      <c r="M657" s="3"/>
      <c r="N657" s="3"/>
      <c r="O657" s="3"/>
      <c r="P657" s="4"/>
      <c r="Q657" s="10">
        <f t="shared" si="10"/>
        <v>11185</v>
      </c>
    </row>
    <row r="658" spans="1:17" x14ac:dyDescent="0.15">
      <c r="A658" s="8" t="s">
        <v>7828</v>
      </c>
      <c r="B658" s="8" t="s">
        <v>7844</v>
      </c>
      <c r="C658" s="8" t="s">
        <v>3216</v>
      </c>
      <c r="D658" s="8" t="s">
        <v>8284</v>
      </c>
      <c r="E658" s="9">
        <v>2233</v>
      </c>
      <c r="F658" s="3"/>
      <c r="G658" s="9">
        <v>1008</v>
      </c>
      <c r="H658" s="9">
        <v>2645</v>
      </c>
      <c r="I658" s="3"/>
      <c r="J658" s="9">
        <v>1027</v>
      </c>
      <c r="K658" s="3"/>
      <c r="L658" s="9">
        <v>2508</v>
      </c>
      <c r="M658" s="3"/>
      <c r="N658" s="3"/>
      <c r="O658" s="9">
        <v>1709</v>
      </c>
      <c r="P658" s="4"/>
      <c r="Q658" s="10">
        <f t="shared" si="10"/>
        <v>11130</v>
      </c>
    </row>
    <row r="659" spans="1:17" x14ac:dyDescent="0.15">
      <c r="A659" s="8" t="s">
        <v>7828</v>
      </c>
      <c r="B659" s="8" t="s">
        <v>7829</v>
      </c>
      <c r="C659" s="8" t="s">
        <v>7398</v>
      </c>
      <c r="D659" s="8" t="s">
        <v>7399</v>
      </c>
      <c r="E659" s="3"/>
      <c r="F659" s="3"/>
      <c r="G659" s="3"/>
      <c r="H659" s="9"/>
      <c r="I659" s="9"/>
      <c r="J659" s="9"/>
      <c r="K659" s="9">
        <v>9319</v>
      </c>
      <c r="L659" s="9">
        <v>2104</v>
      </c>
      <c r="M659" s="9"/>
      <c r="N659" s="9"/>
      <c r="O659" s="9">
        <v>-1332</v>
      </c>
      <c r="P659" s="10">
        <v>1014</v>
      </c>
      <c r="Q659" s="10">
        <f t="shared" si="10"/>
        <v>11105</v>
      </c>
    </row>
    <row r="660" spans="1:17" x14ac:dyDescent="0.15">
      <c r="A660" s="8" t="s">
        <v>7828</v>
      </c>
      <c r="B660" s="8" t="s">
        <v>7829</v>
      </c>
      <c r="C660" s="8" t="s">
        <v>3572</v>
      </c>
      <c r="D660" s="8" t="s">
        <v>3573</v>
      </c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9">
        <v>10972</v>
      </c>
      <c r="P660" s="4"/>
      <c r="Q660" s="10">
        <f t="shared" si="10"/>
        <v>10972</v>
      </c>
    </row>
    <row r="661" spans="1:17" x14ac:dyDescent="0.15">
      <c r="A661" s="8" t="s">
        <v>7828</v>
      </c>
      <c r="B661" s="8" t="s">
        <v>7844</v>
      </c>
      <c r="C661" s="8" t="s">
        <v>2976</v>
      </c>
      <c r="D661" s="8" t="s">
        <v>2977</v>
      </c>
      <c r="E661" s="3"/>
      <c r="F661" s="9">
        <v>1959</v>
      </c>
      <c r="G661" s="9">
        <v>1113</v>
      </c>
      <c r="H661" s="9">
        <v>1113</v>
      </c>
      <c r="I661" s="3"/>
      <c r="J661" s="9">
        <v>1113</v>
      </c>
      <c r="K661" s="9">
        <v>649</v>
      </c>
      <c r="L661" s="9">
        <v>1104</v>
      </c>
      <c r="M661" s="9">
        <v>1272</v>
      </c>
      <c r="N661" s="9">
        <v>1633</v>
      </c>
      <c r="O661" s="3"/>
      <c r="P661" s="10">
        <v>994</v>
      </c>
      <c r="Q661" s="10">
        <f t="shared" si="10"/>
        <v>10950</v>
      </c>
    </row>
    <row r="662" spans="1:17" x14ac:dyDescent="0.15">
      <c r="A662" s="8" t="s">
        <v>7828</v>
      </c>
      <c r="B662" s="8" t="s">
        <v>7829</v>
      </c>
      <c r="C662" s="8" t="s">
        <v>3516</v>
      </c>
      <c r="D662" s="8" t="s">
        <v>3517</v>
      </c>
      <c r="E662" s="3"/>
      <c r="F662" s="9">
        <v>945</v>
      </c>
      <c r="G662" s="3"/>
      <c r="H662" s="9">
        <v>5000</v>
      </c>
      <c r="I662" s="3"/>
      <c r="J662" s="9">
        <v>4975</v>
      </c>
      <c r="K662" s="3"/>
      <c r="L662" s="3"/>
      <c r="M662" s="3"/>
      <c r="N662" s="3"/>
      <c r="O662" s="3"/>
      <c r="P662" s="4"/>
      <c r="Q662" s="10">
        <f t="shared" si="10"/>
        <v>10920</v>
      </c>
    </row>
    <row r="663" spans="1:17" x14ac:dyDescent="0.15">
      <c r="A663" s="8" t="s">
        <v>7828</v>
      </c>
      <c r="B663" s="8" t="s">
        <v>7844</v>
      </c>
      <c r="C663" s="8" t="s">
        <v>3576</v>
      </c>
      <c r="D663" s="8" t="s">
        <v>8285</v>
      </c>
      <c r="E663" s="9">
        <v>2590</v>
      </c>
      <c r="F663" s="3"/>
      <c r="G663" s="3"/>
      <c r="H663" s="9">
        <v>2365</v>
      </c>
      <c r="I663" s="9">
        <v>1108</v>
      </c>
      <c r="J663" s="9">
        <v>1372</v>
      </c>
      <c r="K663" s="3"/>
      <c r="L663" s="9">
        <v>2485</v>
      </c>
      <c r="M663" s="3"/>
      <c r="N663" s="3"/>
      <c r="O663" s="3"/>
      <c r="P663" s="10">
        <v>939</v>
      </c>
      <c r="Q663" s="10">
        <f t="shared" si="10"/>
        <v>10859</v>
      </c>
    </row>
    <row r="664" spans="1:17" x14ac:dyDescent="0.15">
      <c r="A664" s="8" t="s">
        <v>7828</v>
      </c>
      <c r="B664" s="8" t="s">
        <v>7829</v>
      </c>
      <c r="C664" s="8" t="s">
        <v>4536</v>
      </c>
      <c r="D664" s="8" t="s">
        <v>4537</v>
      </c>
      <c r="E664" s="3"/>
      <c r="F664" s="3"/>
      <c r="G664" s="3"/>
      <c r="H664" s="9">
        <v>2220</v>
      </c>
      <c r="I664" s="9">
        <v>3600</v>
      </c>
      <c r="J664" s="3"/>
      <c r="K664" s="3"/>
      <c r="L664" s="3"/>
      <c r="M664" s="3"/>
      <c r="N664" s="3"/>
      <c r="O664" s="3"/>
      <c r="P664" s="10">
        <v>4935</v>
      </c>
      <c r="Q664" s="10">
        <f t="shared" si="10"/>
        <v>10755</v>
      </c>
    </row>
    <row r="665" spans="1:17" x14ac:dyDescent="0.15">
      <c r="A665" s="8" t="s">
        <v>7828</v>
      </c>
      <c r="B665" s="8" t="s">
        <v>7829</v>
      </c>
      <c r="C665" s="8" t="s">
        <v>4346</v>
      </c>
      <c r="D665" s="8" t="s">
        <v>4347</v>
      </c>
      <c r="E665" s="9">
        <v>224</v>
      </c>
      <c r="F665" s="3"/>
      <c r="G665" s="3"/>
      <c r="H665" s="3"/>
      <c r="I665" s="9">
        <v>618</v>
      </c>
      <c r="J665" s="3"/>
      <c r="K665" s="9">
        <v>654</v>
      </c>
      <c r="L665" s="9">
        <v>2202</v>
      </c>
      <c r="M665" s="3"/>
      <c r="N665" s="9">
        <v>2570</v>
      </c>
      <c r="O665" s="9">
        <v>4436</v>
      </c>
      <c r="P665" s="4"/>
      <c r="Q665" s="10">
        <f t="shared" si="10"/>
        <v>10704</v>
      </c>
    </row>
    <row r="666" spans="1:17" x14ac:dyDescent="0.15">
      <c r="A666" s="8" t="s">
        <v>7828</v>
      </c>
      <c r="B666" s="8" t="s">
        <v>7829</v>
      </c>
      <c r="C666" s="8" t="s">
        <v>8286</v>
      </c>
      <c r="D666" s="8" t="s">
        <v>8287</v>
      </c>
      <c r="E666" s="9">
        <v>10680</v>
      </c>
      <c r="F666" s="9">
        <v>-3229</v>
      </c>
      <c r="G666" s="9">
        <v>3229</v>
      </c>
      <c r="H666" s="3"/>
      <c r="I666" s="3"/>
      <c r="J666" s="3"/>
      <c r="K666" s="3"/>
      <c r="L666" s="3"/>
      <c r="M666" s="3"/>
      <c r="N666" s="3"/>
      <c r="O666" s="3"/>
      <c r="P666" s="4"/>
      <c r="Q666" s="10">
        <f t="shared" si="10"/>
        <v>10680</v>
      </c>
    </row>
    <row r="667" spans="1:17" x14ac:dyDescent="0.15">
      <c r="A667" s="8" t="s">
        <v>7828</v>
      </c>
      <c r="B667" s="8" t="s">
        <v>7844</v>
      </c>
      <c r="C667" s="8" t="s">
        <v>8288</v>
      </c>
      <c r="D667" s="8" t="s">
        <v>8289</v>
      </c>
      <c r="E667" s="3"/>
      <c r="F667" s="3"/>
      <c r="G667" s="9">
        <v>10650</v>
      </c>
      <c r="H667" s="3"/>
      <c r="I667" s="3"/>
      <c r="J667" s="3"/>
      <c r="K667" s="3"/>
      <c r="L667" s="3"/>
      <c r="M667" s="3"/>
      <c r="N667" s="3"/>
      <c r="O667" s="3"/>
      <c r="P667" s="4"/>
      <c r="Q667" s="10">
        <f t="shared" si="10"/>
        <v>10650</v>
      </c>
    </row>
    <row r="668" spans="1:17" x14ac:dyDescent="0.15">
      <c r="A668" s="8" t="s">
        <v>7828</v>
      </c>
      <c r="B668" s="8" t="s">
        <v>7829</v>
      </c>
      <c r="C668" s="8" t="s">
        <v>3916</v>
      </c>
      <c r="D668" s="8" t="s">
        <v>3917</v>
      </c>
      <c r="E668" s="9">
        <v>2544</v>
      </c>
      <c r="F668" s="3"/>
      <c r="G668" s="9">
        <v>946</v>
      </c>
      <c r="H668" s="9">
        <v>5285</v>
      </c>
      <c r="I668" s="9">
        <v>238</v>
      </c>
      <c r="J668" s="3"/>
      <c r="K668" s="3"/>
      <c r="L668" s="3"/>
      <c r="M668" s="3"/>
      <c r="N668" s="3"/>
      <c r="O668" s="3"/>
      <c r="P668" s="10">
        <v>1582</v>
      </c>
      <c r="Q668" s="10">
        <f t="shared" si="10"/>
        <v>10595</v>
      </c>
    </row>
    <row r="669" spans="1:17" x14ac:dyDescent="0.15">
      <c r="A669" s="8" t="s">
        <v>7828</v>
      </c>
      <c r="B669" s="8" t="s">
        <v>7844</v>
      </c>
      <c r="C669" s="8" t="s">
        <v>4268</v>
      </c>
      <c r="D669" s="8" t="s">
        <v>8290</v>
      </c>
      <c r="E669" s="3"/>
      <c r="F669" s="9">
        <v>3250</v>
      </c>
      <c r="G669" s="3"/>
      <c r="H669" s="9">
        <v>2650</v>
      </c>
      <c r="I669" s="3"/>
      <c r="J669" s="9">
        <v>3615</v>
      </c>
      <c r="K669" s="3"/>
      <c r="L669" s="9">
        <v>1030</v>
      </c>
      <c r="M669" s="3"/>
      <c r="N669" s="3"/>
      <c r="O669" s="3"/>
      <c r="P669" s="4"/>
      <c r="Q669" s="10">
        <f t="shared" si="10"/>
        <v>10545</v>
      </c>
    </row>
    <row r="670" spans="1:17" x14ac:dyDescent="0.15">
      <c r="A670" s="8" t="s">
        <v>7828</v>
      </c>
      <c r="B670" s="8" t="s">
        <v>7829</v>
      </c>
      <c r="C670" s="8" t="s">
        <v>3636</v>
      </c>
      <c r="D670" s="8" t="s">
        <v>3637</v>
      </c>
      <c r="E670" s="9">
        <v>201</v>
      </c>
      <c r="F670" s="3"/>
      <c r="G670" s="9">
        <v>2379</v>
      </c>
      <c r="H670" s="3"/>
      <c r="I670" s="9">
        <v>1169</v>
      </c>
      <c r="J670" s="9">
        <v>610</v>
      </c>
      <c r="K670" s="9">
        <v>1045</v>
      </c>
      <c r="L670" s="9">
        <v>2694</v>
      </c>
      <c r="M670" s="3"/>
      <c r="N670" s="3"/>
      <c r="O670" s="9">
        <v>1160</v>
      </c>
      <c r="P670" s="10">
        <v>1160</v>
      </c>
      <c r="Q670" s="10">
        <f t="shared" si="10"/>
        <v>10418</v>
      </c>
    </row>
    <row r="671" spans="1:17" x14ac:dyDescent="0.15">
      <c r="A671" s="8" t="s">
        <v>7828</v>
      </c>
      <c r="B671" s="8" t="s">
        <v>7829</v>
      </c>
      <c r="C671" s="8" t="s">
        <v>4030</v>
      </c>
      <c r="D671" s="8" t="s">
        <v>4031</v>
      </c>
      <c r="E671" s="3"/>
      <c r="F671" s="3"/>
      <c r="G671" s="3"/>
      <c r="H671" s="3"/>
      <c r="I671" s="3"/>
      <c r="J671" s="3"/>
      <c r="K671" s="3"/>
      <c r="L671" s="3"/>
      <c r="M671" s="3"/>
      <c r="N671" s="9">
        <v>3460</v>
      </c>
      <c r="O671" s="9">
        <v>3612</v>
      </c>
      <c r="P671" s="10">
        <v>3308</v>
      </c>
      <c r="Q671" s="10">
        <f t="shared" si="10"/>
        <v>10380</v>
      </c>
    </row>
    <row r="672" spans="1:17" x14ac:dyDescent="0.15">
      <c r="A672" s="8" t="s">
        <v>7828</v>
      </c>
      <c r="B672" s="8" t="s">
        <v>7829</v>
      </c>
      <c r="C672" s="8" t="s">
        <v>1800</v>
      </c>
      <c r="D672" s="8" t="s">
        <v>8291</v>
      </c>
      <c r="E672" s="3"/>
      <c r="F672" s="9">
        <v>10355</v>
      </c>
      <c r="G672" s="3"/>
      <c r="H672" s="3"/>
      <c r="I672" s="3"/>
      <c r="J672" s="3"/>
      <c r="K672" s="3"/>
      <c r="L672" s="3"/>
      <c r="M672" s="3"/>
      <c r="N672" s="3"/>
      <c r="O672" s="3"/>
      <c r="P672" s="4"/>
      <c r="Q672" s="10">
        <f t="shared" si="10"/>
        <v>10355</v>
      </c>
    </row>
    <row r="673" spans="1:17" x14ac:dyDescent="0.15">
      <c r="A673" s="8" t="s">
        <v>7828</v>
      </c>
      <c r="B673" s="8" t="s">
        <v>7844</v>
      </c>
      <c r="C673" s="8" t="s">
        <v>4806</v>
      </c>
      <c r="D673" s="8" t="s">
        <v>8292</v>
      </c>
      <c r="E673" s="3"/>
      <c r="F673" s="3"/>
      <c r="G673" s="9">
        <v>1468</v>
      </c>
      <c r="H673" s="3"/>
      <c r="I673" s="9">
        <v>1132</v>
      </c>
      <c r="J673" s="3"/>
      <c r="K673" s="3"/>
      <c r="L673" s="9">
        <v>1458</v>
      </c>
      <c r="M673" s="3"/>
      <c r="N673" s="9">
        <v>1416</v>
      </c>
      <c r="O673" s="9">
        <v>4836</v>
      </c>
      <c r="P673" s="4"/>
      <c r="Q673" s="10">
        <f t="shared" si="10"/>
        <v>10310</v>
      </c>
    </row>
    <row r="674" spans="1:17" x14ac:dyDescent="0.15">
      <c r="A674" s="8" t="s">
        <v>7828</v>
      </c>
      <c r="B674" s="8" t="s">
        <v>7829</v>
      </c>
      <c r="C674" s="8" t="s">
        <v>4540</v>
      </c>
      <c r="D674" s="8" t="s">
        <v>8293</v>
      </c>
      <c r="E674" s="3"/>
      <c r="F674" s="9">
        <v>701</v>
      </c>
      <c r="G674" s="3"/>
      <c r="H674" s="9">
        <v>1127</v>
      </c>
      <c r="I674" s="9">
        <v>637</v>
      </c>
      <c r="J674" s="9">
        <v>1207</v>
      </c>
      <c r="K674" s="9">
        <v>2056</v>
      </c>
      <c r="L674" s="9">
        <v>3112</v>
      </c>
      <c r="M674" s="9">
        <v>126</v>
      </c>
      <c r="N674" s="9">
        <v>642</v>
      </c>
      <c r="O674" s="3"/>
      <c r="P674" s="10">
        <v>422</v>
      </c>
      <c r="Q674" s="10">
        <f t="shared" si="10"/>
        <v>10030</v>
      </c>
    </row>
    <row r="675" spans="1:17" x14ac:dyDescent="0.15">
      <c r="A675" s="8" t="s">
        <v>7828</v>
      </c>
      <c r="B675" s="8" t="s">
        <v>7829</v>
      </c>
      <c r="C675" s="8" t="s">
        <v>2532</v>
      </c>
      <c r="D675" s="8" t="s">
        <v>2533</v>
      </c>
      <c r="E675" s="9">
        <v>5650</v>
      </c>
      <c r="F675" s="9">
        <v>866</v>
      </c>
      <c r="G675" s="3"/>
      <c r="H675" s="3"/>
      <c r="I675" s="9">
        <v>2183</v>
      </c>
      <c r="J675" s="3"/>
      <c r="K675" s="3"/>
      <c r="L675" s="9">
        <v>1316</v>
      </c>
      <c r="M675" s="3"/>
      <c r="N675" s="3"/>
      <c r="O675" s="3"/>
      <c r="P675" s="4"/>
      <c r="Q675" s="10">
        <f t="shared" si="10"/>
        <v>10015</v>
      </c>
    </row>
    <row r="676" spans="1:17" x14ac:dyDescent="0.15">
      <c r="A676" s="8" t="s">
        <v>7828</v>
      </c>
      <c r="B676" s="8" t="s">
        <v>7829</v>
      </c>
      <c r="C676" s="8" t="s">
        <v>8294</v>
      </c>
      <c r="D676" s="8" t="s">
        <v>8295</v>
      </c>
      <c r="E676" s="3"/>
      <c r="F676" s="9">
        <v>1180</v>
      </c>
      <c r="G676" s="9">
        <v>1800</v>
      </c>
      <c r="H676" s="3"/>
      <c r="I676" s="9">
        <v>1620</v>
      </c>
      <c r="J676" s="3"/>
      <c r="K676" s="9">
        <v>5380</v>
      </c>
      <c r="L676" s="3"/>
      <c r="M676" s="3"/>
      <c r="N676" s="3"/>
      <c r="O676" s="3"/>
      <c r="P676" s="4"/>
      <c r="Q676" s="10">
        <f t="shared" si="10"/>
        <v>9980</v>
      </c>
    </row>
    <row r="677" spans="1:17" x14ac:dyDescent="0.15">
      <c r="A677" s="8" t="s">
        <v>7828</v>
      </c>
      <c r="B677" s="8" t="s">
        <v>7844</v>
      </c>
      <c r="C677" s="8" t="s">
        <v>3596</v>
      </c>
      <c r="D677" s="8" t="s">
        <v>3597</v>
      </c>
      <c r="E677" s="9">
        <v>1266</v>
      </c>
      <c r="F677" s="9">
        <v>226</v>
      </c>
      <c r="G677" s="9">
        <v>423</v>
      </c>
      <c r="H677" s="9">
        <v>880</v>
      </c>
      <c r="I677" s="9">
        <v>234</v>
      </c>
      <c r="J677" s="9">
        <v>965</v>
      </c>
      <c r="K677" s="9">
        <v>529</v>
      </c>
      <c r="L677" s="9">
        <v>1126</v>
      </c>
      <c r="M677" s="9">
        <v>324</v>
      </c>
      <c r="N677" s="9">
        <v>1355</v>
      </c>
      <c r="O677" s="9">
        <v>1564</v>
      </c>
      <c r="P677" s="10">
        <v>1076</v>
      </c>
      <c r="Q677" s="10">
        <f t="shared" si="10"/>
        <v>9968</v>
      </c>
    </row>
    <row r="678" spans="1:17" x14ac:dyDescent="0.15">
      <c r="A678" s="8" t="s">
        <v>7828</v>
      </c>
      <c r="B678" s="8" t="s">
        <v>7829</v>
      </c>
      <c r="C678" s="8" t="s">
        <v>2452</v>
      </c>
      <c r="D678" s="8" t="s">
        <v>8296</v>
      </c>
      <c r="E678" s="3"/>
      <c r="F678" s="3"/>
      <c r="G678" s="3"/>
      <c r="H678" s="3"/>
      <c r="I678" s="9">
        <v>3308</v>
      </c>
      <c r="J678" s="3"/>
      <c r="K678" s="3"/>
      <c r="L678" s="9">
        <v>6617</v>
      </c>
      <c r="M678" s="3"/>
      <c r="N678" s="3"/>
      <c r="O678" s="3"/>
      <c r="P678" s="4"/>
      <c r="Q678" s="10">
        <f t="shared" si="10"/>
        <v>9925</v>
      </c>
    </row>
    <row r="679" spans="1:17" x14ac:dyDescent="0.15">
      <c r="A679" s="8" t="s">
        <v>7828</v>
      </c>
      <c r="B679" s="8" t="s">
        <v>7844</v>
      </c>
      <c r="C679" s="8" t="s">
        <v>2782</v>
      </c>
      <c r="D679" s="8" t="s">
        <v>8297</v>
      </c>
      <c r="E679" s="9">
        <v>2235</v>
      </c>
      <c r="F679" s="9">
        <v>3595</v>
      </c>
      <c r="G679" s="3"/>
      <c r="H679" s="3"/>
      <c r="I679" s="9">
        <v>-1270</v>
      </c>
      <c r="J679" s="9">
        <v>1182</v>
      </c>
      <c r="K679" s="3"/>
      <c r="L679" s="9">
        <v>1176</v>
      </c>
      <c r="M679" s="9">
        <v>1997</v>
      </c>
      <c r="N679" s="3"/>
      <c r="O679" s="3"/>
      <c r="P679" s="10">
        <v>1002</v>
      </c>
      <c r="Q679" s="10">
        <f t="shared" si="10"/>
        <v>9917</v>
      </c>
    </row>
    <row r="680" spans="1:17" x14ac:dyDescent="0.15">
      <c r="A680" s="8" t="s">
        <v>7828</v>
      </c>
      <c r="B680" s="8" t="s">
        <v>7829</v>
      </c>
      <c r="C680" s="8" t="s">
        <v>3760</v>
      </c>
      <c r="D680" s="8" t="s">
        <v>3761</v>
      </c>
      <c r="E680" s="9">
        <v>1665</v>
      </c>
      <c r="F680" s="9">
        <v>4124</v>
      </c>
      <c r="G680" s="9">
        <v>1528</v>
      </c>
      <c r="H680" s="3"/>
      <c r="I680" s="3"/>
      <c r="J680" s="9">
        <v>503</v>
      </c>
      <c r="K680" s="3"/>
      <c r="L680" s="3"/>
      <c r="M680" s="9">
        <v>2083</v>
      </c>
      <c r="N680" s="3"/>
      <c r="O680" s="3"/>
      <c r="P680" s="4"/>
      <c r="Q680" s="10">
        <f t="shared" si="10"/>
        <v>9903</v>
      </c>
    </row>
    <row r="681" spans="1:17" x14ac:dyDescent="0.15">
      <c r="A681" s="8" t="s">
        <v>7828</v>
      </c>
      <c r="B681" s="8" t="s">
        <v>7844</v>
      </c>
      <c r="C681" s="8" t="s">
        <v>2902</v>
      </c>
      <c r="D681" s="8" t="s">
        <v>2903</v>
      </c>
      <c r="E681" s="9">
        <v>2820</v>
      </c>
      <c r="F681" s="9">
        <v>1406</v>
      </c>
      <c r="G681" s="3"/>
      <c r="H681" s="3"/>
      <c r="I681" s="3"/>
      <c r="J681" s="3"/>
      <c r="K681" s="3"/>
      <c r="L681" s="3"/>
      <c r="M681" s="9">
        <v>3309</v>
      </c>
      <c r="N681" s="9">
        <v>299</v>
      </c>
      <c r="O681" s="9">
        <v>590</v>
      </c>
      <c r="P681" s="10">
        <v>1392</v>
      </c>
      <c r="Q681" s="10">
        <f t="shared" si="10"/>
        <v>9816</v>
      </c>
    </row>
    <row r="682" spans="1:17" x14ac:dyDescent="0.15">
      <c r="A682" s="8" t="s">
        <v>7828</v>
      </c>
      <c r="B682" s="8" t="s">
        <v>7844</v>
      </c>
      <c r="C682" s="8" t="s">
        <v>3204</v>
      </c>
      <c r="D682" s="8" t="s">
        <v>3205</v>
      </c>
      <c r="E682" s="9">
        <v>4701</v>
      </c>
      <c r="F682" s="3"/>
      <c r="G682" s="9">
        <v>407</v>
      </c>
      <c r="H682" s="3"/>
      <c r="I682" s="3"/>
      <c r="J682" s="3"/>
      <c r="K682" s="3"/>
      <c r="L682" s="3"/>
      <c r="M682" s="3"/>
      <c r="N682" s="9">
        <v>92</v>
      </c>
      <c r="O682" s="9">
        <v>4563</v>
      </c>
      <c r="P682" s="4"/>
      <c r="Q682" s="10">
        <f t="shared" si="10"/>
        <v>9763</v>
      </c>
    </row>
    <row r="683" spans="1:17" x14ac:dyDescent="0.15">
      <c r="A683" s="8" t="s">
        <v>7828</v>
      </c>
      <c r="B683" s="8" t="s">
        <v>7844</v>
      </c>
      <c r="C683" s="8" t="s">
        <v>3482</v>
      </c>
      <c r="D683" s="8" t="s">
        <v>3483</v>
      </c>
      <c r="E683" s="9">
        <v>3054</v>
      </c>
      <c r="F683" s="3"/>
      <c r="G683" s="3"/>
      <c r="H683" s="9">
        <v>1599</v>
      </c>
      <c r="I683" s="3"/>
      <c r="J683" s="9">
        <v>721</v>
      </c>
      <c r="K683" s="9">
        <v>879</v>
      </c>
      <c r="L683" s="3"/>
      <c r="M683" s="9">
        <v>1679</v>
      </c>
      <c r="N683" s="3"/>
      <c r="O683" s="9">
        <v>1024</v>
      </c>
      <c r="P683" s="10">
        <v>750</v>
      </c>
      <c r="Q683" s="10">
        <f t="shared" si="10"/>
        <v>9706</v>
      </c>
    </row>
    <row r="684" spans="1:17" x14ac:dyDescent="0.15">
      <c r="A684" s="8" t="s">
        <v>7828</v>
      </c>
      <c r="B684" s="8" t="s">
        <v>7829</v>
      </c>
      <c r="C684" s="8" t="s">
        <v>3622</v>
      </c>
      <c r="D684" s="8" t="s">
        <v>3623</v>
      </c>
      <c r="E684" s="9">
        <v>677</v>
      </c>
      <c r="F684" s="9">
        <v>1234</v>
      </c>
      <c r="G684" s="9">
        <v>1238</v>
      </c>
      <c r="H684" s="9">
        <v>1236</v>
      </c>
      <c r="I684" s="9">
        <v>1198</v>
      </c>
      <c r="J684" s="9">
        <v>1322</v>
      </c>
      <c r="K684" s="9">
        <v>702</v>
      </c>
      <c r="L684" s="9">
        <v>212</v>
      </c>
      <c r="M684" s="9">
        <v>595</v>
      </c>
      <c r="N684" s="9">
        <v>709</v>
      </c>
      <c r="O684" s="3"/>
      <c r="P684" s="10">
        <v>556</v>
      </c>
      <c r="Q684" s="10">
        <f t="shared" si="10"/>
        <v>9679</v>
      </c>
    </row>
    <row r="685" spans="1:17" x14ac:dyDescent="0.15">
      <c r="A685" s="8" t="s">
        <v>7828</v>
      </c>
      <c r="B685" s="8" t="s">
        <v>7829</v>
      </c>
      <c r="C685" s="8" t="s">
        <v>4512</v>
      </c>
      <c r="D685" s="8" t="s">
        <v>4513</v>
      </c>
      <c r="E685" s="3"/>
      <c r="F685" s="3"/>
      <c r="G685" s="9">
        <v>6777</v>
      </c>
      <c r="H685" s="3"/>
      <c r="I685" s="3"/>
      <c r="J685" s="3"/>
      <c r="K685" s="3"/>
      <c r="L685" s="3"/>
      <c r="M685" s="3"/>
      <c r="N685" s="3"/>
      <c r="O685" s="9">
        <v>2886</v>
      </c>
      <c r="P685" s="4"/>
      <c r="Q685" s="10">
        <f t="shared" si="10"/>
        <v>9663</v>
      </c>
    </row>
    <row r="686" spans="1:17" x14ac:dyDescent="0.15">
      <c r="A686" s="8" t="s">
        <v>7828</v>
      </c>
      <c r="B686" s="8" t="s">
        <v>7829</v>
      </c>
      <c r="C686" s="8" t="s">
        <v>2582</v>
      </c>
      <c r="D686" s="8" t="s">
        <v>2583</v>
      </c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9">
        <v>9540</v>
      </c>
      <c r="P686" s="4"/>
      <c r="Q686" s="10">
        <f t="shared" si="10"/>
        <v>9540</v>
      </c>
    </row>
    <row r="687" spans="1:17" x14ac:dyDescent="0.15">
      <c r="A687" s="8" t="s">
        <v>7828</v>
      </c>
      <c r="B687" s="8" t="s">
        <v>7829</v>
      </c>
      <c r="C687" s="8" t="s">
        <v>4012</v>
      </c>
      <c r="D687" s="8" t="s">
        <v>8298</v>
      </c>
      <c r="E687" s="9">
        <v>574</v>
      </c>
      <c r="F687" s="9">
        <v>2453</v>
      </c>
      <c r="G687" s="3"/>
      <c r="H687" s="3"/>
      <c r="I687" s="9">
        <v>1577</v>
      </c>
      <c r="J687" s="9">
        <v>876</v>
      </c>
      <c r="K687" s="3"/>
      <c r="L687" s="3"/>
      <c r="M687" s="3"/>
      <c r="N687" s="9">
        <v>499</v>
      </c>
      <c r="O687" s="9">
        <v>1954</v>
      </c>
      <c r="P687" s="10">
        <v>1603</v>
      </c>
      <c r="Q687" s="10">
        <f t="shared" si="10"/>
        <v>9536</v>
      </c>
    </row>
    <row r="688" spans="1:17" x14ac:dyDescent="0.15">
      <c r="A688" s="8" t="s">
        <v>7828</v>
      </c>
      <c r="B688" s="8" t="s">
        <v>7829</v>
      </c>
      <c r="C688" s="8" t="s">
        <v>8299</v>
      </c>
      <c r="D688" s="8" t="s">
        <v>8300</v>
      </c>
      <c r="E688" s="3"/>
      <c r="F688" s="3"/>
      <c r="G688" s="3"/>
      <c r="H688" s="3"/>
      <c r="I688" s="3"/>
      <c r="J688" s="3"/>
      <c r="K688" s="3"/>
      <c r="L688" s="9">
        <v>9492</v>
      </c>
      <c r="M688" s="3"/>
      <c r="N688" s="3"/>
      <c r="O688" s="3"/>
      <c r="P688" s="4"/>
      <c r="Q688" s="10">
        <f t="shared" si="10"/>
        <v>9492</v>
      </c>
    </row>
    <row r="689" spans="1:17" x14ac:dyDescent="0.15">
      <c r="A689" s="8" t="s">
        <v>7828</v>
      </c>
      <c r="B689" s="8" t="s">
        <v>7829</v>
      </c>
      <c r="C689" s="8" t="s">
        <v>8301</v>
      </c>
      <c r="D689" s="8" t="s">
        <v>8302</v>
      </c>
      <c r="E689" s="3"/>
      <c r="F689" s="3"/>
      <c r="G689" s="3"/>
      <c r="H689" s="3"/>
      <c r="I689" s="9">
        <v>9440</v>
      </c>
      <c r="J689" s="3"/>
      <c r="K689" s="3"/>
      <c r="L689" s="3"/>
      <c r="M689" s="3"/>
      <c r="N689" s="3"/>
      <c r="O689" s="3"/>
      <c r="P689" s="4"/>
      <c r="Q689" s="10">
        <f t="shared" si="10"/>
        <v>9440</v>
      </c>
    </row>
    <row r="690" spans="1:17" x14ac:dyDescent="0.15">
      <c r="A690" s="8" t="s">
        <v>7828</v>
      </c>
      <c r="B690" s="8" t="s">
        <v>7829</v>
      </c>
      <c r="C690" s="8" t="s">
        <v>4252</v>
      </c>
      <c r="D690" s="8" t="s">
        <v>4253</v>
      </c>
      <c r="E690" s="9">
        <v>1515</v>
      </c>
      <c r="F690" s="3"/>
      <c r="G690" s="3"/>
      <c r="H690" s="3"/>
      <c r="I690" s="9">
        <v>1633</v>
      </c>
      <c r="J690" s="3"/>
      <c r="K690" s="9">
        <v>1542</v>
      </c>
      <c r="L690" s="9">
        <v>1632</v>
      </c>
      <c r="M690" s="3"/>
      <c r="N690" s="9">
        <v>1484</v>
      </c>
      <c r="O690" s="3"/>
      <c r="P690" s="10">
        <v>1598</v>
      </c>
      <c r="Q690" s="10">
        <f t="shared" si="10"/>
        <v>9404</v>
      </c>
    </row>
    <row r="691" spans="1:17" x14ac:dyDescent="0.15">
      <c r="A691" s="8" t="s">
        <v>7828</v>
      </c>
      <c r="B691" s="8" t="s">
        <v>7829</v>
      </c>
      <c r="C691" s="8" t="s">
        <v>4090</v>
      </c>
      <c r="D691" s="8" t="s">
        <v>4091</v>
      </c>
      <c r="E691" s="9">
        <v>4251</v>
      </c>
      <c r="F691" s="3"/>
      <c r="G691" s="3"/>
      <c r="H691" s="9">
        <v>1343</v>
      </c>
      <c r="I691" s="3"/>
      <c r="J691" s="9">
        <v>854</v>
      </c>
      <c r="K691" s="3"/>
      <c r="L691" s="9">
        <v>1033</v>
      </c>
      <c r="M691" s="3"/>
      <c r="N691" s="9">
        <v>404</v>
      </c>
      <c r="O691" s="9">
        <v>452</v>
      </c>
      <c r="P691" s="10">
        <v>1048</v>
      </c>
      <c r="Q691" s="10">
        <f t="shared" si="10"/>
        <v>9385</v>
      </c>
    </row>
    <row r="692" spans="1:17" x14ac:dyDescent="0.15">
      <c r="A692" s="8" t="s">
        <v>7828</v>
      </c>
      <c r="B692" s="8" t="s">
        <v>7844</v>
      </c>
      <c r="C692" s="8" t="s">
        <v>8303</v>
      </c>
      <c r="D692" s="8" t="s">
        <v>8304</v>
      </c>
      <c r="E692" s="3"/>
      <c r="F692" s="3"/>
      <c r="G692" s="3"/>
      <c r="H692" s="9">
        <v>2101</v>
      </c>
      <c r="I692" s="9">
        <v>2392</v>
      </c>
      <c r="J692" s="9">
        <v>2404</v>
      </c>
      <c r="K692" s="3"/>
      <c r="L692" s="9">
        <v>2404</v>
      </c>
      <c r="M692" s="3"/>
      <c r="N692" s="3"/>
      <c r="O692" s="3"/>
      <c r="P692" s="4"/>
      <c r="Q692" s="10">
        <f t="shared" si="10"/>
        <v>9301</v>
      </c>
    </row>
    <row r="693" spans="1:17" x14ac:dyDescent="0.15">
      <c r="A693" s="8" t="s">
        <v>7828</v>
      </c>
      <c r="B693" s="8" t="s">
        <v>7829</v>
      </c>
      <c r="C693" s="8" t="s">
        <v>4320</v>
      </c>
      <c r="D693" s="8" t="s">
        <v>8305</v>
      </c>
      <c r="E693" s="3"/>
      <c r="F693" s="9">
        <v>2166</v>
      </c>
      <c r="G693" s="3"/>
      <c r="H693" s="3"/>
      <c r="I693" s="9">
        <v>2095</v>
      </c>
      <c r="J693" s="3"/>
      <c r="K693" s="3"/>
      <c r="L693" s="9">
        <v>4280</v>
      </c>
      <c r="M693" s="3"/>
      <c r="N693" s="9">
        <v>745</v>
      </c>
      <c r="O693" s="3"/>
      <c r="P693" s="4"/>
      <c r="Q693" s="10">
        <f t="shared" si="10"/>
        <v>9286</v>
      </c>
    </row>
    <row r="694" spans="1:17" x14ac:dyDescent="0.15">
      <c r="A694" s="8" t="s">
        <v>7828</v>
      </c>
      <c r="B694" s="8" t="s">
        <v>7844</v>
      </c>
      <c r="C694" s="8" t="s">
        <v>8306</v>
      </c>
      <c r="D694" s="8" t="s">
        <v>8307</v>
      </c>
      <c r="E694" s="3"/>
      <c r="F694" s="3"/>
      <c r="G694" s="3"/>
      <c r="H694" s="9">
        <v>9280</v>
      </c>
      <c r="I694" s="3"/>
      <c r="J694" s="3"/>
      <c r="K694" s="3"/>
      <c r="L694" s="3"/>
      <c r="M694" s="3"/>
      <c r="N694" s="3"/>
      <c r="O694" s="3"/>
      <c r="P694" s="4"/>
      <c r="Q694" s="10">
        <f t="shared" si="10"/>
        <v>9280</v>
      </c>
    </row>
    <row r="695" spans="1:17" x14ac:dyDescent="0.15">
      <c r="A695" s="8" t="s">
        <v>7828</v>
      </c>
      <c r="B695" s="8" t="s">
        <v>7829</v>
      </c>
      <c r="C695" s="8" t="s">
        <v>8308</v>
      </c>
      <c r="D695" s="8" t="s">
        <v>8309</v>
      </c>
      <c r="E695" s="3"/>
      <c r="F695" s="3"/>
      <c r="G695" s="9">
        <v>9235</v>
      </c>
      <c r="H695" s="3"/>
      <c r="I695" s="3"/>
      <c r="J695" s="3"/>
      <c r="K695" s="3"/>
      <c r="L695" s="3"/>
      <c r="M695" s="3"/>
      <c r="N695" s="3"/>
      <c r="O695" s="3"/>
      <c r="P695" s="4"/>
      <c r="Q695" s="10">
        <f t="shared" si="10"/>
        <v>9235</v>
      </c>
    </row>
    <row r="696" spans="1:17" x14ac:dyDescent="0.15">
      <c r="A696" s="8" t="s">
        <v>7828</v>
      </c>
      <c r="B696" s="8" t="s">
        <v>7844</v>
      </c>
      <c r="C696" s="8" t="s">
        <v>4160</v>
      </c>
      <c r="D696" s="8" t="s">
        <v>8310</v>
      </c>
      <c r="E696" s="3"/>
      <c r="F696" s="9">
        <v>2585</v>
      </c>
      <c r="G696" s="9">
        <v>2858</v>
      </c>
      <c r="H696" s="9">
        <v>1511</v>
      </c>
      <c r="I696" s="9">
        <v>2182</v>
      </c>
      <c r="J696" s="3"/>
      <c r="K696" s="3"/>
      <c r="L696" s="3"/>
      <c r="M696" s="3"/>
      <c r="N696" s="3"/>
      <c r="O696" s="3"/>
      <c r="P696" s="4"/>
      <c r="Q696" s="10">
        <f t="shared" si="10"/>
        <v>9136</v>
      </c>
    </row>
    <row r="697" spans="1:17" x14ac:dyDescent="0.15">
      <c r="A697" s="8" t="s">
        <v>7828</v>
      </c>
      <c r="B697" s="8" t="s">
        <v>7829</v>
      </c>
      <c r="C697" s="8" t="s">
        <v>4228</v>
      </c>
      <c r="D697" s="8" t="s">
        <v>8311</v>
      </c>
      <c r="E697" s="3"/>
      <c r="F697" s="3"/>
      <c r="G697" s="9">
        <v>380</v>
      </c>
      <c r="H697" s="3"/>
      <c r="I697" s="3"/>
      <c r="J697" s="9">
        <v>1176</v>
      </c>
      <c r="K697" s="3"/>
      <c r="L697" s="3"/>
      <c r="M697" s="9">
        <v>1865</v>
      </c>
      <c r="N697" s="9">
        <v>3730</v>
      </c>
      <c r="O697" s="9">
        <v>1865</v>
      </c>
      <c r="P697" s="4"/>
      <c r="Q697" s="10">
        <f t="shared" si="10"/>
        <v>9016</v>
      </c>
    </row>
    <row r="698" spans="1:17" x14ac:dyDescent="0.15">
      <c r="A698" s="8" t="s">
        <v>7828</v>
      </c>
      <c r="B698" s="8" t="s">
        <v>7829</v>
      </c>
      <c r="C698" s="8" t="s">
        <v>5160</v>
      </c>
      <c r="D698" s="8" t="s">
        <v>5161</v>
      </c>
      <c r="E698" s="3"/>
      <c r="F698" s="3"/>
      <c r="G698" s="9">
        <v>3880</v>
      </c>
      <c r="H698" s="3"/>
      <c r="I698" s="3"/>
      <c r="J698" s="9">
        <v>3650</v>
      </c>
      <c r="K698" s="9">
        <v>1450</v>
      </c>
      <c r="L698" s="3"/>
      <c r="M698" s="3"/>
      <c r="N698" s="3"/>
      <c r="O698" s="3"/>
      <c r="P698" s="4"/>
      <c r="Q698" s="10">
        <f t="shared" si="10"/>
        <v>8980</v>
      </c>
    </row>
    <row r="699" spans="1:17" x14ac:dyDescent="0.15">
      <c r="A699" s="8" t="s">
        <v>7828</v>
      </c>
      <c r="B699" s="8" t="s">
        <v>7844</v>
      </c>
      <c r="C699" s="8" t="s">
        <v>4572</v>
      </c>
      <c r="D699" s="8" t="s">
        <v>8312</v>
      </c>
      <c r="E699" s="3"/>
      <c r="F699" s="9">
        <v>3865</v>
      </c>
      <c r="G699" s="3"/>
      <c r="H699" s="3"/>
      <c r="I699" s="9">
        <v>3975</v>
      </c>
      <c r="J699" s="3"/>
      <c r="K699" s="3"/>
      <c r="L699" s="3"/>
      <c r="M699" s="3"/>
      <c r="N699" s="3"/>
      <c r="O699" s="9">
        <v>1125</v>
      </c>
      <c r="P699" s="4"/>
      <c r="Q699" s="10">
        <f t="shared" si="10"/>
        <v>8965</v>
      </c>
    </row>
    <row r="700" spans="1:17" x14ac:dyDescent="0.15">
      <c r="A700" s="8" t="s">
        <v>7828</v>
      </c>
      <c r="B700" s="8" t="s">
        <v>7844</v>
      </c>
      <c r="C700" s="8" t="s">
        <v>2922</v>
      </c>
      <c r="D700" s="8" t="s">
        <v>8313</v>
      </c>
      <c r="E700" s="9">
        <v>3492</v>
      </c>
      <c r="F700" s="3"/>
      <c r="G700" s="3"/>
      <c r="H700" s="9">
        <v>1669</v>
      </c>
      <c r="I700" s="3"/>
      <c r="J700" s="9">
        <v>1729</v>
      </c>
      <c r="K700" s="3"/>
      <c r="L700" s="3"/>
      <c r="M700" s="3"/>
      <c r="N700" s="3"/>
      <c r="O700" s="9">
        <v>1984</v>
      </c>
      <c r="P700" s="4"/>
      <c r="Q700" s="10">
        <f t="shared" si="10"/>
        <v>8874</v>
      </c>
    </row>
    <row r="701" spans="1:17" x14ac:dyDescent="0.15">
      <c r="A701" s="8" t="s">
        <v>7828</v>
      </c>
      <c r="B701" s="8" t="s">
        <v>7829</v>
      </c>
      <c r="C701" s="8" t="s">
        <v>2874</v>
      </c>
      <c r="D701" s="8" t="s">
        <v>8314</v>
      </c>
      <c r="E701" s="3"/>
      <c r="F701" s="9">
        <v>2597</v>
      </c>
      <c r="G701" s="3"/>
      <c r="H701" s="9">
        <v>841</v>
      </c>
      <c r="I701" s="9">
        <v>2455</v>
      </c>
      <c r="J701" s="3"/>
      <c r="K701" s="3"/>
      <c r="L701" s="3"/>
      <c r="M701" s="3"/>
      <c r="N701" s="3"/>
      <c r="O701" s="9">
        <v>2916</v>
      </c>
      <c r="P701" s="4"/>
      <c r="Q701" s="10">
        <f t="shared" si="10"/>
        <v>8809</v>
      </c>
    </row>
    <row r="702" spans="1:17" x14ac:dyDescent="0.15">
      <c r="A702" s="8" t="s">
        <v>7828</v>
      </c>
      <c r="B702" s="8" t="s">
        <v>7829</v>
      </c>
      <c r="C702" s="8" t="s">
        <v>3910</v>
      </c>
      <c r="D702" s="8" t="s">
        <v>3911</v>
      </c>
      <c r="E702" s="3"/>
      <c r="F702" s="9">
        <v>2920</v>
      </c>
      <c r="G702" s="3"/>
      <c r="H702" s="3"/>
      <c r="I702" s="3"/>
      <c r="J702" s="9">
        <v>2812</v>
      </c>
      <c r="K702" s="3"/>
      <c r="L702" s="9">
        <v>2990</v>
      </c>
      <c r="M702" s="3"/>
      <c r="N702" s="3"/>
      <c r="O702" s="3"/>
      <c r="P702" s="4"/>
      <c r="Q702" s="10">
        <f t="shared" si="10"/>
        <v>8722</v>
      </c>
    </row>
    <row r="703" spans="1:17" x14ac:dyDescent="0.15">
      <c r="A703" s="8" t="s">
        <v>7828</v>
      </c>
      <c r="B703" s="8" t="s">
        <v>7829</v>
      </c>
      <c r="C703" s="8" t="s">
        <v>3520</v>
      </c>
      <c r="D703" s="8" t="s">
        <v>8315</v>
      </c>
      <c r="E703" s="9">
        <v>1205</v>
      </c>
      <c r="F703" s="3"/>
      <c r="G703" s="9">
        <v>1510</v>
      </c>
      <c r="H703" s="3"/>
      <c r="I703" s="9">
        <v>590</v>
      </c>
      <c r="J703" s="9">
        <v>964</v>
      </c>
      <c r="K703" s="3"/>
      <c r="L703" s="9">
        <v>1130</v>
      </c>
      <c r="M703" s="9">
        <v>1478</v>
      </c>
      <c r="N703" s="9">
        <v>540</v>
      </c>
      <c r="O703" s="9">
        <v>812</v>
      </c>
      <c r="P703" s="10">
        <v>492</v>
      </c>
      <c r="Q703" s="10">
        <f t="shared" si="10"/>
        <v>8721</v>
      </c>
    </row>
    <row r="704" spans="1:17" x14ac:dyDescent="0.15">
      <c r="A704" s="8" t="s">
        <v>7828</v>
      </c>
      <c r="B704" s="8" t="s">
        <v>7844</v>
      </c>
      <c r="C704" s="8" t="s">
        <v>4428</v>
      </c>
      <c r="D704" s="8" t="s">
        <v>4429</v>
      </c>
      <c r="E704" s="9">
        <v>870</v>
      </c>
      <c r="F704" s="9">
        <v>521</v>
      </c>
      <c r="G704" s="3"/>
      <c r="H704" s="9">
        <v>451</v>
      </c>
      <c r="I704" s="3"/>
      <c r="J704" s="3"/>
      <c r="K704" s="3"/>
      <c r="L704" s="9">
        <v>1016</v>
      </c>
      <c r="M704" s="9">
        <v>2437</v>
      </c>
      <c r="N704" s="3"/>
      <c r="O704" s="9">
        <v>3327</v>
      </c>
      <c r="P704" s="10">
        <v>30</v>
      </c>
      <c r="Q704" s="10">
        <f t="shared" si="10"/>
        <v>8652</v>
      </c>
    </row>
    <row r="705" spans="1:17" x14ac:dyDescent="0.15">
      <c r="A705" s="8" t="s">
        <v>7828</v>
      </c>
      <c r="B705" s="8" t="s">
        <v>7829</v>
      </c>
      <c r="C705" s="8" t="s">
        <v>1840</v>
      </c>
      <c r="D705" s="8" t="s">
        <v>8316</v>
      </c>
      <c r="E705" s="9">
        <v>3460</v>
      </c>
      <c r="F705" s="3"/>
      <c r="G705" s="3"/>
      <c r="H705" s="3"/>
      <c r="I705" s="3"/>
      <c r="J705" s="3"/>
      <c r="K705" s="3"/>
      <c r="L705" s="3"/>
      <c r="M705" s="3"/>
      <c r="N705" s="3"/>
      <c r="O705" s="9">
        <v>4480</v>
      </c>
      <c r="P705" s="10">
        <v>600</v>
      </c>
      <c r="Q705" s="10">
        <f t="shared" si="10"/>
        <v>8540</v>
      </c>
    </row>
    <row r="706" spans="1:17" x14ac:dyDescent="0.15">
      <c r="A706" s="8" t="s">
        <v>7828</v>
      </c>
      <c r="B706" s="8" t="s">
        <v>7829</v>
      </c>
      <c r="C706" s="8" t="s">
        <v>8317</v>
      </c>
      <c r="D706" s="8" t="s">
        <v>8318</v>
      </c>
      <c r="E706" s="9">
        <v>1271</v>
      </c>
      <c r="F706" s="9">
        <v>2574</v>
      </c>
      <c r="G706" s="9">
        <v>2140</v>
      </c>
      <c r="H706" s="3"/>
      <c r="I706" s="3"/>
      <c r="J706" s="3"/>
      <c r="K706" s="3"/>
      <c r="L706" s="9">
        <v>2520</v>
      </c>
      <c r="M706" s="3"/>
      <c r="N706" s="3"/>
      <c r="O706" s="3"/>
      <c r="P706" s="4"/>
      <c r="Q706" s="10">
        <f t="shared" si="10"/>
        <v>8505</v>
      </c>
    </row>
    <row r="707" spans="1:17" x14ac:dyDescent="0.15">
      <c r="A707" s="8" t="s">
        <v>7828</v>
      </c>
      <c r="B707" s="8" t="s">
        <v>7844</v>
      </c>
      <c r="C707" s="8" t="s">
        <v>2404</v>
      </c>
      <c r="D707" s="8" t="s">
        <v>8319</v>
      </c>
      <c r="E707" s="9">
        <v>1725</v>
      </c>
      <c r="F707" s="3"/>
      <c r="G707" s="3"/>
      <c r="H707" s="9">
        <v>3204</v>
      </c>
      <c r="I707" s="3"/>
      <c r="J707" s="3"/>
      <c r="K707" s="9">
        <v>16</v>
      </c>
      <c r="L707" s="3"/>
      <c r="M707" s="9">
        <v>1755</v>
      </c>
      <c r="N707" s="3"/>
      <c r="O707" s="9">
        <v>1765</v>
      </c>
      <c r="P707" s="4"/>
      <c r="Q707" s="10">
        <f t="shared" si="10"/>
        <v>8465</v>
      </c>
    </row>
    <row r="708" spans="1:17" x14ac:dyDescent="0.15">
      <c r="A708" s="8" t="s">
        <v>7828</v>
      </c>
      <c r="B708" s="8" t="s">
        <v>7829</v>
      </c>
      <c r="C708" s="8" t="s">
        <v>4676</v>
      </c>
      <c r="D708" s="8" t="s">
        <v>4677</v>
      </c>
      <c r="E708" s="3"/>
      <c r="F708" s="9">
        <v>2215</v>
      </c>
      <c r="G708" s="3"/>
      <c r="H708" s="3"/>
      <c r="I708" s="9">
        <v>2215</v>
      </c>
      <c r="J708" s="9">
        <v>4020</v>
      </c>
      <c r="K708" s="3"/>
      <c r="L708" s="3"/>
      <c r="M708" s="3"/>
      <c r="N708" s="3"/>
      <c r="O708" s="3"/>
      <c r="P708" s="4"/>
      <c r="Q708" s="10">
        <f t="shared" si="10"/>
        <v>8450</v>
      </c>
    </row>
    <row r="709" spans="1:17" x14ac:dyDescent="0.15">
      <c r="A709" s="8" t="s">
        <v>7828</v>
      </c>
      <c r="B709" s="8" t="s">
        <v>7844</v>
      </c>
      <c r="C709" s="8" t="s">
        <v>3692</v>
      </c>
      <c r="D709" s="8" t="s">
        <v>3693</v>
      </c>
      <c r="E709" s="9">
        <v>180</v>
      </c>
      <c r="F709" s="9">
        <v>223</v>
      </c>
      <c r="G709" s="9">
        <v>864</v>
      </c>
      <c r="H709" s="9">
        <v>351</v>
      </c>
      <c r="I709" s="9">
        <v>593</v>
      </c>
      <c r="J709" s="9">
        <v>944</v>
      </c>
      <c r="K709" s="3"/>
      <c r="L709" s="9">
        <v>1884</v>
      </c>
      <c r="M709" s="3"/>
      <c r="N709" s="9">
        <v>939</v>
      </c>
      <c r="O709" s="9">
        <v>1669</v>
      </c>
      <c r="P709" s="10">
        <v>727</v>
      </c>
      <c r="Q709" s="10">
        <f t="shared" si="10"/>
        <v>8374</v>
      </c>
    </row>
    <row r="710" spans="1:17" x14ac:dyDescent="0.15">
      <c r="A710" s="8" t="s">
        <v>7828</v>
      </c>
      <c r="B710" s="8" t="s">
        <v>7829</v>
      </c>
      <c r="C710" s="8" t="s">
        <v>3982</v>
      </c>
      <c r="D710" s="8" t="s">
        <v>3983</v>
      </c>
      <c r="E710" s="3"/>
      <c r="F710" s="3"/>
      <c r="G710" s="3"/>
      <c r="H710" s="3"/>
      <c r="I710" s="3"/>
      <c r="J710" s="3"/>
      <c r="K710" s="9">
        <v>706</v>
      </c>
      <c r="L710" s="9">
        <v>1428</v>
      </c>
      <c r="M710" s="9">
        <v>2090</v>
      </c>
      <c r="N710" s="3"/>
      <c r="O710" s="9">
        <v>3233</v>
      </c>
      <c r="P710" s="10">
        <v>812</v>
      </c>
      <c r="Q710" s="10">
        <f t="shared" ref="Q710:Q773" si="11">SUM(E710:P710)</f>
        <v>8269</v>
      </c>
    </row>
    <row r="711" spans="1:17" x14ac:dyDescent="0.15">
      <c r="A711" s="8" t="s">
        <v>7828</v>
      </c>
      <c r="B711" s="8" t="s">
        <v>7829</v>
      </c>
      <c r="C711" s="8" t="s">
        <v>8320</v>
      </c>
      <c r="D711" s="8" t="s">
        <v>8321</v>
      </c>
      <c r="E711" s="3"/>
      <c r="F711" s="9">
        <v>1789</v>
      </c>
      <c r="G711" s="3"/>
      <c r="H711" s="9">
        <v>1071</v>
      </c>
      <c r="I711" s="9">
        <v>1595</v>
      </c>
      <c r="J711" s="3"/>
      <c r="K711" s="9">
        <v>595</v>
      </c>
      <c r="L711" s="9">
        <v>3180</v>
      </c>
      <c r="M711" s="3"/>
      <c r="N711" s="3"/>
      <c r="O711" s="3"/>
      <c r="P711" s="4"/>
      <c r="Q711" s="10">
        <f t="shared" si="11"/>
        <v>8230</v>
      </c>
    </row>
    <row r="712" spans="1:17" x14ac:dyDescent="0.15">
      <c r="A712" s="8" t="s">
        <v>7828</v>
      </c>
      <c r="B712" s="8" t="s">
        <v>7844</v>
      </c>
      <c r="C712" s="8" t="s">
        <v>3618</v>
      </c>
      <c r="D712" s="8" t="s">
        <v>3619</v>
      </c>
      <c r="E712" s="9">
        <v>1085</v>
      </c>
      <c r="F712" s="9">
        <v>1196</v>
      </c>
      <c r="G712" s="9">
        <v>954</v>
      </c>
      <c r="H712" s="9">
        <v>1100</v>
      </c>
      <c r="I712" s="9">
        <v>781</v>
      </c>
      <c r="J712" s="3"/>
      <c r="K712" s="9">
        <v>1363</v>
      </c>
      <c r="L712" s="3"/>
      <c r="M712" s="9">
        <v>1012</v>
      </c>
      <c r="N712" s="3"/>
      <c r="O712" s="9">
        <v>695</v>
      </c>
      <c r="P712" s="4"/>
      <c r="Q712" s="10">
        <f t="shared" si="11"/>
        <v>8186</v>
      </c>
    </row>
    <row r="713" spans="1:17" x14ac:dyDescent="0.15">
      <c r="A713" s="8" t="s">
        <v>7828</v>
      </c>
      <c r="B713" s="8" t="s">
        <v>7829</v>
      </c>
      <c r="C713" s="8" t="s">
        <v>6366</v>
      </c>
      <c r="D713" s="8" t="s">
        <v>6367</v>
      </c>
      <c r="E713" s="3"/>
      <c r="F713" s="3"/>
      <c r="G713" s="3"/>
      <c r="H713" s="9">
        <v>335</v>
      </c>
      <c r="I713" s="3"/>
      <c r="J713" s="3"/>
      <c r="K713" s="9">
        <v>7830</v>
      </c>
      <c r="L713" s="3"/>
      <c r="M713" s="3"/>
      <c r="N713" s="3"/>
      <c r="O713" s="3"/>
      <c r="P713" s="4"/>
      <c r="Q713" s="10">
        <f t="shared" si="11"/>
        <v>8165</v>
      </c>
    </row>
    <row r="714" spans="1:17" x14ac:dyDescent="0.15">
      <c r="A714" s="8" t="s">
        <v>7828</v>
      </c>
      <c r="B714" s="8" t="s">
        <v>7844</v>
      </c>
      <c r="C714" s="8" t="s">
        <v>8322</v>
      </c>
      <c r="D714" s="8" t="s">
        <v>8323</v>
      </c>
      <c r="E714" s="9">
        <v>5265</v>
      </c>
      <c r="F714" s="3"/>
      <c r="G714" s="3"/>
      <c r="H714" s="3"/>
      <c r="I714" s="9">
        <v>2895</v>
      </c>
      <c r="J714" s="3"/>
      <c r="K714" s="3"/>
      <c r="L714" s="3"/>
      <c r="M714" s="3"/>
      <c r="N714" s="3"/>
      <c r="O714" s="3"/>
      <c r="P714" s="4"/>
      <c r="Q714" s="10">
        <f t="shared" si="11"/>
        <v>8160</v>
      </c>
    </row>
    <row r="715" spans="1:17" x14ac:dyDescent="0.15">
      <c r="A715" s="8" t="s">
        <v>7828</v>
      </c>
      <c r="B715" s="8" t="s">
        <v>7844</v>
      </c>
      <c r="C715" s="8" t="s">
        <v>5544</v>
      </c>
      <c r="D715" s="8" t="s">
        <v>5545</v>
      </c>
      <c r="E715" s="9">
        <v>702</v>
      </c>
      <c r="F715" s="3"/>
      <c r="G715" s="9">
        <v>6680</v>
      </c>
      <c r="H715" s="3"/>
      <c r="I715" s="3"/>
      <c r="J715" s="9">
        <v>438</v>
      </c>
      <c r="K715" s="3"/>
      <c r="L715" s="3"/>
      <c r="M715" s="3"/>
      <c r="N715" s="3"/>
      <c r="O715" s="3"/>
      <c r="P715" s="10">
        <v>330</v>
      </c>
      <c r="Q715" s="10">
        <f t="shared" si="11"/>
        <v>8150</v>
      </c>
    </row>
    <row r="716" spans="1:17" x14ac:dyDescent="0.15">
      <c r="A716" s="8" t="s">
        <v>7828</v>
      </c>
      <c r="B716" s="8" t="s">
        <v>7829</v>
      </c>
      <c r="C716" s="8" t="s">
        <v>8324</v>
      </c>
      <c r="D716" s="8" t="s">
        <v>8325</v>
      </c>
      <c r="E716" s="3"/>
      <c r="F716" s="3"/>
      <c r="G716" s="9">
        <v>2705</v>
      </c>
      <c r="H716" s="3"/>
      <c r="I716" s="9">
        <v>5410</v>
      </c>
      <c r="J716" s="3"/>
      <c r="K716" s="3"/>
      <c r="L716" s="3"/>
      <c r="M716" s="3"/>
      <c r="N716" s="3"/>
      <c r="O716" s="3"/>
      <c r="P716" s="4"/>
      <c r="Q716" s="10">
        <f t="shared" si="11"/>
        <v>8115</v>
      </c>
    </row>
    <row r="717" spans="1:17" x14ac:dyDescent="0.15">
      <c r="A717" s="8" t="s">
        <v>7828</v>
      </c>
      <c r="B717" s="8" t="s">
        <v>7829</v>
      </c>
      <c r="C717" s="8" t="s">
        <v>3670</v>
      </c>
      <c r="D717" s="8" t="s">
        <v>3671</v>
      </c>
      <c r="E717" s="3"/>
      <c r="F717" s="9">
        <v>2050</v>
      </c>
      <c r="G717" s="3"/>
      <c r="H717" s="3"/>
      <c r="I717" s="9">
        <v>2040</v>
      </c>
      <c r="J717" s="9">
        <v>633</v>
      </c>
      <c r="K717" s="3"/>
      <c r="L717" s="9">
        <v>1367</v>
      </c>
      <c r="M717" s="3"/>
      <c r="N717" s="9">
        <v>724</v>
      </c>
      <c r="O717" s="9">
        <v>1246</v>
      </c>
      <c r="P717" s="4"/>
      <c r="Q717" s="10">
        <f t="shared" si="11"/>
        <v>8060</v>
      </c>
    </row>
    <row r="718" spans="1:17" x14ac:dyDescent="0.15">
      <c r="A718" s="8" t="s">
        <v>7828</v>
      </c>
      <c r="B718" s="8" t="s">
        <v>7829</v>
      </c>
      <c r="C718" s="8" t="s">
        <v>3764</v>
      </c>
      <c r="D718" s="8" t="s">
        <v>3765</v>
      </c>
      <c r="E718" s="3"/>
      <c r="F718" s="9">
        <v>1690</v>
      </c>
      <c r="G718" s="9">
        <v>1700</v>
      </c>
      <c r="H718" s="3"/>
      <c r="I718" s="9">
        <v>1068</v>
      </c>
      <c r="J718" s="9">
        <v>662</v>
      </c>
      <c r="K718" s="9">
        <v>1757</v>
      </c>
      <c r="L718" s="9">
        <v>856</v>
      </c>
      <c r="M718" s="3"/>
      <c r="N718" s="3"/>
      <c r="O718" s="3"/>
      <c r="P718" s="10">
        <v>324</v>
      </c>
      <c r="Q718" s="10">
        <f t="shared" si="11"/>
        <v>8057</v>
      </c>
    </row>
    <row r="719" spans="1:17" x14ac:dyDescent="0.15">
      <c r="A719" s="8" t="s">
        <v>7828</v>
      </c>
      <c r="B719" s="8" t="s">
        <v>7844</v>
      </c>
      <c r="C719" s="8" t="s">
        <v>4206</v>
      </c>
      <c r="D719" s="8" t="s">
        <v>8326</v>
      </c>
      <c r="E719" s="3"/>
      <c r="F719" s="3"/>
      <c r="G719" s="3"/>
      <c r="H719" s="9">
        <v>4442</v>
      </c>
      <c r="I719" s="3"/>
      <c r="J719" s="3"/>
      <c r="K719" s="3"/>
      <c r="L719" s="9">
        <v>3506</v>
      </c>
      <c r="M719" s="3"/>
      <c r="N719" s="3"/>
      <c r="O719" s="3"/>
      <c r="P719" s="4"/>
      <c r="Q719" s="10">
        <f t="shared" si="11"/>
        <v>7948</v>
      </c>
    </row>
    <row r="720" spans="1:17" x14ac:dyDescent="0.15">
      <c r="A720" s="8" t="s">
        <v>7828</v>
      </c>
      <c r="B720" s="8" t="s">
        <v>7844</v>
      </c>
      <c r="C720" s="8" t="s">
        <v>2870</v>
      </c>
      <c r="D720" s="8" t="s">
        <v>2871</v>
      </c>
      <c r="E720" s="9">
        <v>1556</v>
      </c>
      <c r="F720" s="3"/>
      <c r="G720" s="9">
        <v>1337</v>
      </c>
      <c r="H720" s="3"/>
      <c r="I720" s="9">
        <v>664</v>
      </c>
      <c r="J720" s="9">
        <v>1337</v>
      </c>
      <c r="K720" s="9">
        <v>638</v>
      </c>
      <c r="L720" s="3"/>
      <c r="M720" s="9">
        <v>758</v>
      </c>
      <c r="N720" s="9">
        <v>1068</v>
      </c>
      <c r="O720" s="9">
        <v>540</v>
      </c>
      <c r="P720" s="4"/>
      <c r="Q720" s="10">
        <f t="shared" si="11"/>
        <v>7898</v>
      </c>
    </row>
    <row r="721" spans="1:17" x14ac:dyDescent="0.15">
      <c r="A721" s="8" t="s">
        <v>7828</v>
      </c>
      <c r="B721" s="8" t="s">
        <v>7829</v>
      </c>
      <c r="C721" s="8" t="s">
        <v>8327</v>
      </c>
      <c r="D721" s="8" t="s">
        <v>8328</v>
      </c>
      <c r="E721" s="3"/>
      <c r="F721" s="3"/>
      <c r="G721" s="3"/>
      <c r="H721" s="9">
        <v>145</v>
      </c>
      <c r="I721" s="9">
        <v>3965</v>
      </c>
      <c r="J721" s="3"/>
      <c r="K721" s="3"/>
      <c r="L721" s="3"/>
      <c r="M721" s="9">
        <v>3780</v>
      </c>
      <c r="N721" s="3"/>
      <c r="O721" s="3"/>
      <c r="P721" s="4"/>
      <c r="Q721" s="10">
        <f t="shared" si="11"/>
        <v>7890</v>
      </c>
    </row>
    <row r="722" spans="1:17" x14ac:dyDescent="0.15">
      <c r="A722" s="8" t="s">
        <v>7828</v>
      </c>
      <c r="B722" s="8" t="s">
        <v>7829</v>
      </c>
      <c r="C722" s="8" t="s">
        <v>6522</v>
      </c>
      <c r="D722" s="8" t="s">
        <v>6523</v>
      </c>
      <c r="E722" s="9">
        <v>1315</v>
      </c>
      <c r="F722" s="9">
        <v>1460</v>
      </c>
      <c r="G722" s="3"/>
      <c r="H722" s="3"/>
      <c r="I722" s="3"/>
      <c r="J722" s="3"/>
      <c r="K722" s="3"/>
      <c r="L722" s="9">
        <v>2170</v>
      </c>
      <c r="M722" s="9">
        <v>2206</v>
      </c>
      <c r="N722" s="3"/>
      <c r="O722" s="9">
        <v>732</v>
      </c>
      <c r="P722" s="4"/>
      <c r="Q722" s="10">
        <f t="shared" si="11"/>
        <v>7883</v>
      </c>
    </row>
    <row r="723" spans="1:17" x14ac:dyDescent="0.15">
      <c r="A723" s="8" t="s">
        <v>7828</v>
      </c>
      <c r="B723" s="8" t="s">
        <v>7829</v>
      </c>
      <c r="C723" s="8" t="s">
        <v>4528</v>
      </c>
      <c r="D723" s="8" t="s">
        <v>8329</v>
      </c>
      <c r="E723" s="3"/>
      <c r="F723" s="3"/>
      <c r="G723" s="9">
        <v>2640</v>
      </c>
      <c r="H723" s="3"/>
      <c r="I723" s="3"/>
      <c r="J723" s="3"/>
      <c r="K723" s="9">
        <v>1052</v>
      </c>
      <c r="L723" s="3"/>
      <c r="M723" s="9">
        <v>1578</v>
      </c>
      <c r="N723" s="3"/>
      <c r="O723" s="3"/>
      <c r="P723" s="10">
        <v>2610</v>
      </c>
      <c r="Q723" s="10">
        <f t="shared" si="11"/>
        <v>7880</v>
      </c>
    </row>
    <row r="724" spans="1:17" x14ac:dyDescent="0.15">
      <c r="A724" s="8" t="s">
        <v>7828</v>
      </c>
      <c r="B724" s="8" t="s">
        <v>7829</v>
      </c>
      <c r="C724" s="8" t="s">
        <v>4306</v>
      </c>
      <c r="D724" s="8" t="s">
        <v>8330</v>
      </c>
      <c r="E724" s="3"/>
      <c r="F724" s="3"/>
      <c r="G724" s="3"/>
      <c r="H724" s="9">
        <v>1445</v>
      </c>
      <c r="I724" s="9">
        <v>2460</v>
      </c>
      <c r="J724" s="3"/>
      <c r="K724" s="9">
        <v>993</v>
      </c>
      <c r="L724" s="9">
        <v>2912</v>
      </c>
      <c r="M724" s="3"/>
      <c r="N724" s="3"/>
      <c r="O724" s="3"/>
      <c r="P724" s="4"/>
      <c r="Q724" s="10">
        <f t="shared" si="11"/>
        <v>7810</v>
      </c>
    </row>
    <row r="725" spans="1:17" x14ac:dyDescent="0.15">
      <c r="A725" s="8" t="s">
        <v>7828</v>
      </c>
      <c r="B725" s="8" t="s">
        <v>7829</v>
      </c>
      <c r="C725" s="8" t="s">
        <v>4640</v>
      </c>
      <c r="D725" s="8" t="s">
        <v>8331</v>
      </c>
      <c r="E725" s="3"/>
      <c r="F725" s="9">
        <v>675</v>
      </c>
      <c r="G725" s="3"/>
      <c r="H725" s="9">
        <v>1010</v>
      </c>
      <c r="I725" s="9">
        <v>955</v>
      </c>
      <c r="J725" s="9">
        <v>1073</v>
      </c>
      <c r="K725" s="3"/>
      <c r="L725" s="9">
        <v>2228</v>
      </c>
      <c r="M725" s="3"/>
      <c r="N725" s="3"/>
      <c r="O725" s="9">
        <v>1772</v>
      </c>
      <c r="P725" s="4"/>
      <c r="Q725" s="10">
        <f t="shared" si="11"/>
        <v>7713</v>
      </c>
    </row>
    <row r="726" spans="1:17" x14ac:dyDescent="0.15">
      <c r="A726" s="8" t="s">
        <v>7828</v>
      </c>
      <c r="B726" s="8" t="s">
        <v>7844</v>
      </c>
      <c r="C726" s="8" t="s">
        <v>4616</v>
      </c>
      <c r="D726" s="8" t="s">
        <v>8332</v>
      </c>
      <c r="E726" s="9">
        <v>1095</v>
      </c>
      <c r="F726" s="3"/>
      <c r="G726" s="9">
        <v>1659</v>
      </c>
      <c r="H726" s="9">
        <v>1146</v>
      </c>
      <c r="I726" s="3"/>
      <c r="J726" s="3"/>
      <c r="K726" s="9">
        <v>2094</v>
      </c>
      <c r="L726" s="3"/>
      <c r="M726" s="3"/>
      <c r="N726" s="3"/>
      <c r="O726" s="9">
        <v>1676</v>
      </c>
      <c r="P726" s="4"/>
      <c r="Q726" s="10">
        <f t="shared" si="11"/>
        <v>7670</v>
      </c>
    </row>
    <row r="727" spans="1:17" x14ac:dyDescent="0.15">
      <c r="A727" s="8" t="s">
        <v>7828</v>
      </c>
      <c r="B727" s="8" t="s">
        <v>7844</v>
      </c>
      <c r="C727" s="8" t="s">
        <v>3092</v>
      </c>
      <c r="D727" s="8" t="s">
        <v>8333</v>
      </c>
      <c r="E727" s="9">
        <v>1400</v>
      </c>
      <c r="F727" s="9">
        <v>700</v>
      </c>
      <c r="G727" s="3"/>
      <c r="H727" s="9">
        <v>1200</v>
      </c>
      <c r="I727" s="3"/>
      <c r="J727" s="9">
        <v>1420</v>
      </c>
      <c r="K727" s="3"/>
      <c r="L727" s="9">
        <v>1680</v>
      </c>
      <c r="M727" s="3"/>
      <c r="N727" s="3"/>
      <c r="O727" s="9">
        <v>1250</v>
      </c>
      <c r="P727" s="4"/>
      <c r="Q727" s="10">
        <f t="shared" si="11"/>
        <v>7650</v>
      </c>
    </row>
    <row r="728" spans="1:17" x14ac:dyDescent="0.15">
      <c r="A728" s="8" t="s">
        <v>7828</v>
      </c>
      <c r="B728" s="8" t="s">
        <v>7844</v>
      </c>
      <c r="C728" s="8" t="s">
        <v>8334</v>
      </c>
      <c r="D728" s="8" t="s">
        <v>8335</v>
      </c>
      <c r="E728" s="3"/>
      <c r="F728" s="3"/>
      <c r="G728" s="3"/>
      <c r="H728" s="9">
        <v>7630</v>
      </c>
      <c r="I728" s="3"/>
      <c r="J728" s="3"/>
      <c r="K728" s="3"/>
      <c r="L728" s="3"/>
      <c r="M728" s="3"/>
      <c r="N728" s="3"/>
      <c r="O728" s="3"/>
      <c r="P728" s="4"/>
      <c r="Q728" s="10">
        <f t="shared" si="11"/>
        <v>7630</v>
      </c>
    </row>
    <row r="729" spans="1:17" x14ac:dyDescent="0.15">
      <c r="A729" s="8" t="s">
        <v>7828</v>
      </c>
      <c r="B729" s="8" t="s">
        <v>7829</v>
      </c>
      <c r="C729" s="8" t="s">
        <v>4388</v>
      </c>
      <c r="D729" s="8" t="s">
        <v>8336</v>
      </c>
      <c r="E729" s="3"/>
      <c r="F729" s="9">
        <v>3944</v>
      </c>
      <c r="G729" s="3"/>
      <c r="H729" s="3"/>
      <c r="I729" s="3"/>
      <c r="J729" s="3"/>
      <c r="K729" s="3"/>
      <c r="L729" s="3"/>
      <c r="M729" s="3"/>
      <c r="N729" s="3"/>
      <c r="O729" s="9">
        <v>3680</v>
      </c>
      <c r="P729" s="4"/>
      <c r="Q729" s="10">
        <f t="shared" si="11"/>
        <v>7624</v>
      </c>
    </row>
    <row r="730" spans="1:17" x14ac:dyDescent="0.15">
      <c r="A730" s="8" t="s">
        <v>7828</v>
      </c>
      <c r="B730" s="8" t="s">
        <v>7844</v>
      </c>
      <c r="C730" s="8" t="s">
        <v>3810</v>
      </c>
      <c r="D730" s="8" t="s">
        <v>8337</v>
      </c>
      <c r="E730" s="3"/>
      <c r="F730" s="3"/>
      <c r="G730" s="3"/>
      <c r="H730" s="9">
        <v>3765</v>
      </c>
      <c r="I730" s="3"/>
      <c r="J730" s="3"/>
      <c r="K730" s="9">
        <v>1234</v>
      </c>
      <c r="L730" s="3"/>
      <c r="M730" s="9">
        <v>2576</v>
      </c>
      <c r="N730" s="3"/>
      <c r="O730" s="3"/>
      <c r="P730" s="4"/>
      <c r="Q730" s="10">
        <f t="shared" si="11"/>
        <v>7575</v>
      </c>
    </row>
    <row r="731" spans="1:17" x14ac:dyDescent="0.15">
      <c r="A731" s="8" t="s">
        <v>7828</v>
      </c>
      <c r="B731" s="8" t="s">
        <v>7844</v>
      </c>
      <c r="C731" s="8" t="s">
        <v>4488</v>
      </c>
      <c r="D731" s="8" t="s">
        <v>4489</v>
      </c>
      <c r="E731" s="9">
        <v>3518</v>
      </c>
      <c r="F731" s="3"/>
      <c r="G731" s="3"/>
      <c r="H731" s="3"/>
      <c r="I731" s="3"/>
      <c r="J731" s="3"/>
      <c r="K731" s="3"/>
      <c r="L731" s="9">
        <v>2240</v>
      </c>
      <c r="M731" s="3"/>
      <c r="N731" s="9">
        <v>943</v>
      </c>
      <c r="O731" s="3"/>
      <c r="P731" s="10">
        <v>732</v>
      </c>
      <c r="Q731" s="10">
        <f t="shared" si="11"/>
        <v>7433</v>
      </c>
    </row>
    <row r="732" spans="1:17" x14ac:dyDescent="0.15">
      <c r="A732" s="8" t="s">
        <v>7828</v>
      </c>
      <c r="B732" s="8" t="s">
        <v>7844</v>
      </c>
      <c r="C732" s="8" t="s">
        <v>2464</v>
      </c>
      <c r="D732" s="8" t="s">
        <v>2465</v>
      </c>
      <c r="E732" s="3"/>
      <c r="F732" s="3"/>
      <c r="G732" s="3"/>
      <c r="H732" s="3"/>
      <c r="I732" s="9">
        <v>1531</v>
      </c>
      <c r="J732" s="9">
        <v>1531</v>
      </c>
      <c r="K732" s="9">
        <v>686</v>
      </c>
      <c r="L732" s="9">
        <v>850</v>
      </c>
      <c r="M732" s="9">
        <v>726</v>
      </c>
      <c r="N732" s="3"/>
      <c r="O732" s="9">
        <v>686</v>
      </c>
      <c r="P732" s="10">
        <v>1374</v>
      </c>
      <c r="Q732" s="10">
        <f t="shared" si="11"/>
        <v>7384</v>
      </c>
    </row>
    <row r="733" spans="1:17" x14ac:dyDescent="0.15">
      <c r="A733" s="8" t="s">
        <v>7828</v>
      </c>
      <c r="B733" s="8" t="s">
        <v>7844</v>
      </c>
      <c r="C733" s="8" t="s">
        <v>2988</v>
      </c>
      <c r="D733" s="8" t="s">
        <v>8338</v>
      </c>
      <c r="E733" s="9">
        <v>302</v>
      </c>
      <c r="F733" s="9">
        <v>1145</v>
      </c>
      <c r="G733" s="9">
        <v>1360</v>
      </c>
      <c r="H733" s="9">
        <v>390</v>
      </c>
      <c r="I733" s="9">
        <v>1075</v>
      </c>
      <c r="J733" s="3"/>
      <c r="K733" s="9">
        <v>370</v>
      </c>
      <c r="L733" s="3"/>
      <c r="M733" s="9">
        <v>1408</v>
      </c>
      <c r="N733" s="3"/>
      <c r="O733" s="9">
        <v>1307</v>
      </c>
      <c r="P733" s="4"/>
      <c r="Q733" s="10">
        <f t="shared" si="11"/>
        <v>7357</v>
      </c>
    </row>
    <row r="734" spans="1:17" x14ac:dyDescent="0.15">
      <c r="A734" s="8" t="s">
        <v>7828</v>
      </c>
      <c r="B734" s="8" t="s">
        <v>7844</v>
      </c>
      <c r="C734" s="8" t="s">
        <v>4184</v>
      </c>
      <c r="D734" s="8" t="s">
        <v>4185</v>
      </c>
      <c r="E734" s="9">
        <v>997</v>
      </c>
      <c r="F734" s="9">
        <v>834</v>
      </c>
      <c r="G734" s="9">
        <v>473</v>
      </c>
      <c r="H734" s="9">
        <v>1362</v>
      </c>
      <c r="I734" s="9">
        <v>539</v>
      </c>
      <c r="J734" s="3"/>
      <c r="K734" s="9">
        <v>1315</v>
      </c>
      <c r="L734" s="3"/>
      <c r="M734" s="9">
        <v>405</v>
      </c>
      <c r="N734" s="9">
        <v>192</v>
      </c>
      <c r="O734" s="3"/>
      <c r="P734" s="10">
        <v>1188</v>
      </c>
      <c r="Q734" s="10">
        <f t="shared" si="11"/>
        <v>7305</v>
      </c>
    </row>
    <row r="735" spans="1:17" x14ac:dyDescent="0.15">
      <c r="A735" s="8" t="s">
        <v>7828</v>
      </c>
      <c r="B735" s="8" t="s">
        <v>7829</v>
      </c>
      <c r="C735" s="8" t="s">
        <v>3358</v>
      </c>
      <c r="D735" s="8" t="s">
        <v>3359</v>
      </c>
      <c r="E735" s="3"/>
      <c r="F735" s="3"/>
      <c r="G735" s="9">
        <v>1684</v>
      </c>
      <c r="H735" s="9">
        <v>1654</v>
      </c>
      <c r="I735" s="3"/>
      <c r="J735" s="9">
        <v>1684</v>
      </c>
      <c r="K735" s="3"/>
      <c r="L735" s="3"/>
      <c r="M735" s="3"/>
      <c r="N735" s="9">
        <v>1679</v>
      </c>
      <c r="O735" s="3"/>
      <c r="P735" s="10">
        <v>583</v>
      </c>
      <c r="Q735" s="10">
        <f t="shared" si="11"/>
        <v>7284</v>
      </c>
    </row>
    <row r="736" spans="1:17" x14ac:dyDescent="0.15">
      <c r="A736" s="8" t="s">
        <v>7828</v>
      </c>
      <c r="B736" s="8" t="s">
        <v>7844</v>
      </c>
      <c r="C736" s="8" t="s">
        <v>4848</v>
      </c>
      <c r="D736" s="8" t="s">
        <v>4849</v>
      </c>
      <c r="E736" s="3"/>
      <c r="F736" s="3"/>
      <c r="G736" s="9">
        <v>1942</v>
      </c>
      <c r="H736" s="3"/>
      <c r="I736" s="3"/>
      <c r="J736" s="3"/>
      <c r="K736" s="3"/>
      <c r="L736" s="9">
        <v>794</v>
      </c>
      <c r="M736" s="9">
        <v>1374</v>
      </c>
      <c r="N736" s="3"/>
      <c r="O736" s="9">
        <v>1948</v>
      </c>
      <c r="P736" s="10">
        <v>1194</v>
      </c>
      <c r="Q736" s="10">
        <f t="shared" si="11"/>
        <v>7252</v>
      </c>
    </row>
    <row r="737" spans="1:17" x14ac:dyDescent="0.15">
      <c r="A737" s="8" t="s">
        <v>7828</v>
      </c>
      <c r="B737" s="8" t="s">
        <v>7829</v>
      </c>
      <c r="C737" s="8" t="s">
        <v>4360</v>
      </c>
      <c r="D737" s="8" t="s">
        <v>8339</v>
      </c>
      <c r="E737" s="3"/>
      <c r="F737" s="9">
        <v>100</v>
      </c>
      <c r="G737" s="9">
        <v>93</v>
      </c>
      <c r="H737" s="3"/>
      <c r="I737" s="9">
        <v>317</v>
      </c>
      <c r="J737" s="9">
        <v>770</v>
      </c>
      <c r="K737" s="3"/>
      <c r="L737" s="9">
        <v>1370</v>
      </c>
      <c r="M737" s="9">
        <v>1530</v>
      </c>
      <c r="N737" s="9">
        <v>1528</v>
      </c>
      <c r="O737" s="9">
        <v>1534</v>
      </c>
      <c r="P737" s="4"/>
      <c r="Q737" s="10">
        <f t="shared" si="11"/>
        <v>7242</v>
      </c>
    </row>
    <row r="738" spans="1:17" x14ac:dyDescent="0.15">
      <c r="A738" s="8" t="s">
        <v>7828</v>
      </c>
      <c r="B738" s="8" t="s">
        <v>7829</v>
      </c>
      <c r="C738" s="8" t="s">
        <v>5034</v>
      </c>
      <c r="D738" s="8" t="s">
        <v>8340</v>
      </c>
      <c r="E738" s="9">
        <v>5591</v>
      </c>
      <c r="F738" s="9">
        <v>1524</v>
      </c>
      <c r="G738" s="3"/>
      <c r="H738" s="3"/>
      <c r="I738" s="3"/>
      <c r="J738" s="3"/>
      <c r="K738" s="3"/>
      <c r="L738" s="3"/>
      <c r="M738" s="3"/>
      <c r="N738" s="3"/>
      <c r="O738" s="3"/>
      <c r="P738" s="4"/>
      <c r="Q738" s="10">
        <f t="shared" si="11"/>
        <v>7115</v>
      </c>
    </row>
    <row r="739" spans="1:17" x14ac:dyDescent="0.15">
      <c r="A739" s="8" t="s">
        <v>7828</v>
      </c>
      <c r="B739" s="8" t="s">
        <v>7829</v>
      </c>
      <c r="C739" s="8" t="s">
        <v>4816</v>
      </c>
      <c r="D739" s="8" t="s">
        <v>4817</v>
      </c>
      <c r="E739" s="3"/>
      <c r="F739" s="9">
        <v>494</v>
      </c>
      <c r="G739" s="3"/>
      <c r="H739" s="9">
        <v>625</v>
      </c>
      <c r="I739" s="3"/>
      <c r="J739" s="3"/>
      <c r="K739" s="9">
        <v>850</v>
      </c>
      <c r="L739" s="9">
        <v>1830</v>
      </c>
      <c r="M739" s="3"/>
      <c r="N739" s="3"/>
      <c r="O739" s="9">
        <v>2006</v>
      </c>
      <c r="P739" s="10">
        <v>1280</v>
      </c>
      <c r="Q739" s="10">
        <f t="shared" si="11"/>
        <v>7085</v>
      </c>
    </row>
    <row r="740" spans="1:17" x14ac:dyDescent="0.15">
      <c r="A740" s="8" t="s">
        <v>7828</v>
      </c>
      <c r="B740" s="8" t="s">
        <v>7829</v>
      </c>
      <c r="C740" s="8" t="s">
        <v>1906</v>
      </c>
      <c r="D740" s="8" t="s">
        <v>8341</v>
      </c>
      <c r="E740" s="9">
        <v>1840</v>
      </c>
      <c r="F740" s="3"/>
      <c r="G740" s="3"/>
      <c r="H740" s="3"/>
      <c r="I740" s="3"/>
      <c r="J740" s="3"/>
      <c r="K740" s="3"/>
      <c r="L740" s="9">
        <v>3167</v>
      </c>
      <c r="M740" s="3"/>
      <c r="N740" s="9">
        <v>2060</v>
      </c>
      <c r="O740" s="3"/>
      <c r="P740" s="4"/>
      <c r="Q740" s="10">
        <f t="shared" si="11"/>
        <v>7067</v>
      </c>
    </row>
    <row r="741" spans="1:17" x14ac:dyDescent="0.15">
      <c r="A741" s="8" t="s">
        <v>7828</v>
      </c>
      <c r="B741" s="8" t="s">
        <v>7844</v>
      </c>
      <c r="C741" s="8" t="s">
        <v>3278</v>
      </c>
      <c r="D741" s="8" t="s">
        <v>3279</v>
      </c>
      <c r="E741" s="9">
        <v>1771</v>
      </c>
      <c r="F741" s="3"/>
      <c r="G741" s="9">
        <v>624</v>
      </c>
      <c r="H741" s="9">
        <v>1032</v>
      </c>
      <c r="I741" s="3"/>
      <c r="J741" s="9">
        <v>573</v>
      </c>
      <c r="K741" s="9">
        <v>608</v>
      </c>
      <c r="L741" s="9">
        <v>474</v>
      </c>
      <c r="M741" s="9">
        <v>1808</v>
      </c>
      <c r="N741" s="3"/>
      <c r="O741" s="3"/>
      <c r="P741" s="4"/>
      <c r="Q741" s="10">
        <f t="shared" si="11"/>
        <v>6890</v>
      </c>
    </row>
    <row r="742" spans="1:17" x14ac:dyDescent="0.15">
      <c r="A742" s="8" t="s">
        <v>7828</v>
      </c>
      <c r="B742" s="8" t="s">
        <v>7844</v>
      </c>
      <c r="C742" s="8" t="s">
        <v>8342</v>
      </c>
      <c r="D742" s="8" t="s">
        <v>8343</v>
      </c>
      <c r="E742" s="3"/>
      <c r="F742" s="9">
        <v>3156</v>
      </c>
      <c r="G742" s="3"/>
      <c r="H742" s="9">
        <v>1384</v>
      </c>
      <c r="I742" s="9">
        <v>2290</v>
      </c>
      <c r="J742" s="3"/>
      <c r="K742" s="3"/>
      <c r="L742" s="3"/>
      <c r="M742" s="3"/>
      <c r="N742" s="3"/>
      <c r="O742" s="3"/>
      <c r="P742" s="4"/>
      <c r="Q742" s="10">
        <f t="shared" si="11"/>
        <v>6830</v>
      </c>
    </row>
    <row r="743" spans="1:17" x14ac:dyDescent="0.15">
      <c r="A743" s="8" t="s">
        <v>7828</v>
      </c>
      <c r="B743" s="8" t="s">
        <v>7844</v>
      </c>
      <c r="C743" s="8" t="s">
        <v>3896</v>
      </c>
      <c r="D743" s="8" t="s">
        <v>3897</v>
      </c>
      <c r="E743" s="3"/>
      <c r="F743" s="3"/>
      <c r="G743" s="3"/>
      <c r="H743" s="3"/>
      <c r="I743" s="3"/>
      <c r="J743" s="3"/>
      <c r="K743" s="3"/>
      <c r="L743" s="3"/>
      <c r="M743" s="3"/>
      <c r="N743" s="9">
        <v>2128</v>
      </c>
      <c r="O743" s="9">
        <v>3453</v>
      </c>
      <c r="P743" s="10">
        <v>1188</v>
      </c>
      <c r="Q743" s="10">
        <f t="shared" si="11"/>
        <v>6769</v>
      </c>
    </row>
    <row r="744" spans="1:17" x14ac:dyDescent="0.15">
      <c r="A744" s="8" t="s">
        <v>7828</v>
      </c>
      <c r="B744" s="8" t="s">
        <v>7844</v>
      </c>
      <c r="C744" s="8" t="s">
        <v>8344</v>
      </c>
      <c r="D744" s="8" t="s">
        <v>8345</v>
      </c>
      <c r="E744" s="9">
        <v>1409</v>
      </c>
      <c r="F744" s="3"/>
      <c r="G744" s="3"/>
      <c r="H744" s="9">
        <v>853</v>
      </c>
      <c r="I744" s="9">
        <v>1324</v>
      </c>
      <c r="J744" s="9">
        <v>1135</v>
      </c>
      <c r="K744" s="3"/>
      <c r="L744" s="3"/>
      <c r="M744" s="9">
        <v>460</v>
      </c>
      <c r="N744" s="9">
        <v>1585</v>
      </c>
      <c r="O744" s="3"/>
      <c r="P744" s="4"/>
      <c r="Q744" s="10">
        <f t="shared" si="11"/>
        <v>6766</v>
      </c>
    </row>
    <row r="745" spans="1:17" x14ac:dyDescent="0.15">
      <c r="A745" s="8" t="s">
        <v>7828</v>
      </c>
      <c r="B745" s="8" t="s">
        <v>7829</v>
      </c>
      <c r="C745" s="8" t="s">
        <v>3816</v>
      </c>
      <c r="D745" s="8" t="s">
        <v>8346</v>
      </c>
      <c r="E745" s="9">
        <v>1255</v>
      </c>
      <c r="F745" s="3"/>
      <c r="G745" s="3"/>
      <c r="H745" s="3"/>
      <c r="I745" s="9">
        <v>610</v>
      </c>
      <c r="J745" s="9">
        <v>1780</v>
      </c>
      <c r="K745" s="9">
        <v>448</v>
      </c>
      <c r="L745" s="3"/>
      <c r="M745" s="9">
        <v>972</v>
      </c>
      <c r="N745" s="9">
        <v>970</v>
      </c>
      <c r="O745" s="9">
        <v>224</v>
      </c>
      <c r="P745" s="10">
        <v>392</v>
      </c>
      <c r="Q745" s="10">
        <f t="shared" si="11"/>
        <v>6651</v>
      </c>
    </row>
    <row r="746" spans="1:17" x14ac:dyDescent="0.15">
      <c r="A746" s="8" t="s">
        <v>7828</v>
      </c>
      <c r="B746" s="8" t="s">
        <v>7844</v>
      </c>
      <c r="C746" s="8" t="s">
        <v>6754</v>
      </c>
      <c r="D746" s="8" t="s">
        <v>6755</v>
      </c>
      <c r="E746" s="3"/>
      <c r="F746" s="3"/>
      <c r="G746" s="3"/>
      <c r="H746" s="3"/>
      <c r="I746" s="3"/>
      <c r="J746" s="3"/>
      <c r="K746" s="3"/>
      <c r="L746" s="9">
        <v>962</v>
      </c>
      <c r="M746" s="9">
        <v>5676</v>
      </c>
      <c r="N746" s="3"/>
      <c r="O746" s="3"/>
      <c r="P746" s="4"/>
      <c r="Q746" s="10">
        <f t="shared" si="11"/>
        <v>6638</v>
      </c>
    </row>
    <row r="747" spans="1:17" x14ac:dyDescent="0.15">
      <c r="A747" s="8" t="s">
        <v>7828</v>
      </c>
      <c r="B747" s="8" t="s">
        <v>7829</v>
      </c>
      <c r="C747" s="8" t="s">
        <v>3742</v>
      </c>
      <c r="D747" s="8" t="s">
        <v>3743</v>
      </c>
      <c r="E747" s="9">
        <v>507</v>
      </c>
      <c r="F747" s="3"/>
      <c r="G747" s="3"/>
      <c r="H747" s="3"/>
      <c r="I747" s="3"/>
      <c r="J747" s="9">
        <v>1724</v>
      </c>
      <c r="K747" s="3"/>
      <c r="L747" s="9">
        <v>1120</v>
      </c>
      <c r="M747" s="3"/>
      <c r="N747" s="9">
        <v>1634</v>
      </c>
      <c r="O747" s="9">
        <v>1545</v>
      </c>
      <c r="P747" s="4"/>
      <c r="Q747" s="10">
        <f t="shared" si="11"/>
        <v>6530</v>
      </c>
    </row>
    <row r="748" spans="1:17" x14ac:dyDescent="0.15">
      <c r="A748" s="8" t="s">
        <v>7828</v>
      </c>
      <c r="B748" s="8" t="s">
        <v>7829</v>
      </c>
      <c r="C748" s="8" t="s">
        <v>8347</v>
      </c>
      <c r="D748" s="8" t="s">
        <v>8348</v>
      </c>
      <c r="E748" s="3"/>
      <c r="F748" s="3"/>
      <c r="G748" s="3"/>
      <c r="H748" s="9">
        <v>6503</v>
      </c>
      <c r="I748" s="3"/>
      <c r="J748" s="3"/>
      <c r="K748" s="3"/>
      <c r="L748" s="3"/>
      <c r="M748" s="3"/>
      <c r="N748" s="3"/>
      <c r="O748" s="3"/>
      <c r="P748" s="4"/>
      <c r="Q748" s="10">
        <f t="shared" si="11"/>
        <v>6503</v>
      </c>
    </row>
    <row r="749" spans="1:17" x14ac:dyDescent="0.15">
      <c r="A749" s="8" t="s">
        <v>7828</v>
      </c>
      <c r="B749" s="8" t="s">
        <v>7844</v>
      </c>
      <c r="C749" s="8" t="s">
        <v>5194</v>
      </c>
      <c r="D749" s="8" t="s">
        <v>8349</v>
      </c>
      <c r="E749" s="9">
        <v>442</v>
      </c>
      <c r="F749" s="3"/>
      <c r="G749" s="3"/>
      <c r="H749" s="9">
        <v>3480</v>
      </c>
      <c r="I749" s="3"/>
      <c r="J749" s="3"/>
      <c r="K749" s="3"/>
      <c r="L749" s="3"/>
      <c r="M749" s="9">
        <v>618</v>
      </c>
      <c r="N749" s="9">
        <v>894</v>
      </c>
      <c r="O749" s="9">
        <v>392</v>
      </c>
      <c r="P749" s="10">
        <v>652</v>
      </c>
      <c r="Q749" s="10">
        <f t="shared" si="11"/>
        <v>6478</v>
      </c>
    </row>
    <row r="750" spans="1:17" x14ac:dyDescent="0.15">
      <c r="A750" s="8" t="s">
        <v>7828</v>
      </c>
      <c r="B750" s="8" t="s">
        <v>7844</v>
      </c>
      <c r="C750" s="8" t="s">
        <v>8350</v>
      </c>
      <c r="D750" s="8" t="s">
        <v>8351</v>
      </c>
      <c r="E750" s="9">
        <v>3186</v>
      </c>
      <c r="F750" s="9">
        <v>1272</v>
      </c>
      <c r="G750" s="3"/>
      <c r="H750" s="3"/>
      <c r="I750" s="3"/>
      <c r="J750" s="3"/>
      <c r="K750" s="9">
        <v>2012</v>
      </c>
      <c r="L750" s="3"/>
      <c r="M750" s="3"/>
      <c r="N750" s="3"/>
      <c r="O750" s="3"/>
      <c r="P750" s="4"/>
      <c r="Q750" s="10">
        <f t="shared" si="11"/>
        <v>6470</v>
      </c>
    </row>
    <row r="751" spans="1:17" x14ac:dyDescent="0.15">
      <c r="A751" s="8" t="s">
        <v>7828</v>
      </c>
      <c r="B751" s="8" t="s">
        <v>7829</v>
      </c>
      <c r="C751" s="8" t="s">
        <v>3368</v>
      </c>
      <c r="D751" s="8" t="s">
        <v>3369</v>
      </c>
      <c r="E751" s="3"/>
      <c r="F751" s="9">
        <v>1388</v>
      </c>
      <c r="G751" s="9">
        <v>2304</v>
      </c>
      <c r="H751" s="3"/>
      <c r="I751" s="3"/>
      <c r="J751" s="3"/>
      <c r="K751" s="3"/>
      <c r="L751" s="9">
        <v>1198</v>
      </c>
      <c r="M751" s="3"/>
      <c r="N751" s="3"/>
      <c r="O751" s="3"/>
      <c r="P751" s="10">
        <v>1542</v>
      </c>
      <c r="Q751" s="10">
        <f t="shared" si="11"/>
        <v>6432</v>
      </c>
    </row>
    <row r="752" spans="1:17" x14ac:dyDescent="0.15">
      <c r="A752" s="8" t="s">
        <v>7828</v>
      </c>
      <c r="B752" s="8" t="s">
        <v>7829</v>
      </c>
      <c r="C752" s="8" t="s">
        <v>8352</v>
      </c>
      <c r="D752" s="8" t="s">
        <v>8353</v>
      </c>
      <c r="E752" s="9">
        <v>2205</v>
      </c>
      <c r="F752" s="9">
        <v>1531</v>
      </c>
      <c r="G752" s="3"/>
      <c r="H752" s="3"/>
      <c r="I752" s="9">
        <v>2674</v>
      </c>
      <c r="J752" s="3"/>
      <c r="K752" s="3"/>
      <c r="L752" s="3"/>
      <c r="M752" s="3"/>
      <c r="N752" s="3"/>
      <c r="O752" s="3"/>
      <c r="P752" s="4"/>
      <c r="Q752" s="10">
        <f t="shared" si="11"/>
        <v>6410</v>
      </c>
    </row>
    <row r="753" spans="1:17" x14ac:dyDescent="0.15">
      <c r="A753" s="8" t="s">
        <v>7828</v>
      </c>
      <c r="B753" s="8" t="s">
        <v>7829</v>
      </c>
      <c r="C753" s="8" t="s">
        <v>7204</v>
      </c>
      <c r="D753" s="8" t="s">
        <v>7205</v>
      </c>
      <c r="E753" s="3"/>
      <c r="F753" s="3"/>
      <c r="G753" s="3"/>
      <c r="H753" s="3"/>
      <c r="I753" s="3"/>
      <c r="J753" s="3"/>
      <c r="K753" s="3"/>
      <c r="L753" s="9">
        <v>4266</v>
      </c>
      <c r="M753" s="3"/>
      <c r="N753" s="3"/>
      <c r="O753" s="9">
        <v>2131</v>
      </c>
      <c r="P753" s="4"/>
      <c r="Q753" s="10">
        <f t="shared" si="11"/>
        <v>6397</v>
      </c>
    </row>
    <row r="754" spans="1:17" x14ac:dyDescent="0.15">
      <c r="A754" s="8" t="s">
        <v>7828</v>
      </c>
      <c r="B754" s="8" t="s">
        <v>7844</v>
      </c>
      <c r="C754" s="8" t="s">
        <v>8354</v>
      </c>
      <c r="D754" s="8" t="s">
        <v>8355</v>
      </c>
      <c r="E754" s="9">
        <v>4815</v>
      </c>
      <c r="F754" s="3"/>
      <c r="G754" s="3"/>
      <c r="H754" s="3"/>
      <c r="I754" s="9">
        <v>1575</v>
      </c>
      <c r="J754" s="3"/>
      <c r="K754" s="3"/>
      <c r="L754" s="3"/>
      <c r="M754" s="3"/>
      <c r="N754" s="3"/>
      <c r="O754" s="3"/>
      <c r="P754" s="4"/>
      <c r="Q754" s="10">
        <f t="shared" si="11"/>
        <v>6390</v>
      </c>
    </row>
    <row r="755" spans="1:17" x14ac:dyDescent="0.15">
      <c r="A755" s="8" t="s">
        <v>7828</v>
      </c>
      <c r="B755" s="8" t="s">
        <v>7829</v>
      </c>
      <c r="C755" s="8" t="s">
        <v>8356</v>
      </c>
      <c r="D755" s="8" t="s">
        <v>8357</v>
      </c>
      <c r="E755" s="9">
        <v>2122</v>
      </c>
      <c r="F755" s="3"/>
      <c r="G755" s="9">
        <v>4176</v>
      </c>
      <c r="H755" s="3"/>
      <c r="I755" s="3"/>
      <c r="J755" s="3"/>
      <c r="K755" s="3"/>
      <c r="L755" s="3"/>
      <c r="M755" s="3"/>
      <c r="N755" s="3"/>
      <c r="O755" s="3"/>
      <c r="P755" s="4"/>
      <c r="Q755" s="10">
        <f t="shared" si="11"/>
        <v>6298</v>
      </c>
    </row>
    <row r="756" spans="1:17" x14ac:dyDescent="0.15">
      <c r="A756" s="8" t="s">
        <v>7828</v>
      </c>
      <c r="B756" s="8" t="s">
        <v>7829</v>
      </c>
      <c r="C756" s="8" t="s">
        <v>3856</v>
      </c>
      <c r="D756" s="8" t="s">
        <v>8358</v>
      </c>
      <c r="E756" s="3"/>
      <c r="F756" s="3"/>
      <c r="G756" s="3"/>
      <c r="H756" s="9">
        <v>1622</v>
      </c>
      <c r="I756" s="3"/>
      <c r="J756" s="3"/>
      <c r="K756" s="9">
        <v>2365</v>
      </c>
      <c r="L756" s="3"/>
      <c r="M756" s="3"/>
      <c r="N756" s="3"/>
      <c r="O756" s="9">
        <v>2275</v>
      </c>
      <c r="P756" s="4"/>
      <c r="Q756" s="10">
        <f t="shared" si="11"/>
        <v>6262</v>
      </c>
    </row>
    <row r="757" spans="1:17" x14ac:dyDescent="0.15">
      <c r="A757" s="8" t="s">
        <v>7828</v>
      </c>
      <c r="B757" s="8" t="s">
        <v>7829</v>
      </c>
      <c r="C757" s="8" t="s">
        <v>4122</v>
      </c>
      <c r="D757" s="8" t="s">
        <v>8359</v>
      </c>
      <c r="E757" s="3"/>
      <c r="F757" s="3"/>
      <c r="G757" s="9">
        <v>1001</v>
      </c>
      <c r="H757" s="9">
        <v>399</v>
      </c>
      <c r="I757" s="9">
        <v>763</v>
      </c>
      <c r="J757" s="9">
        <v>1769</v>
      </c>
      <c r="K757" s="3"/>
      <c r="L757" s="3"/>
      <c r="M757" s="3"/>
      <c r="N757" s="9">
        <v>1216</v>
      </c>
      <c r="O757" s="9">
        <v>1064</v>
      </c>
      <c r="P757" s="4"/>
      <c r="Q757" s="10">
        <f t="shared" si="11"/>
        <v>6212</v>
      </c>
    </row>
    <row r="758" spans="1:17" x14ac:dyDescent="0.15">
      <c r="A758" s="8" t="s">
        <v>7828</v>
      </c>
      <c r="B758" s="8" t="s">
        <v>7829</v>
      </c>
      <c r="C758" s="8" t="s">
        <v>5594</v>
      </c>
      <c r="D758" s="8" t="s">
        <v>8360</v>
      </c>
      <c r="E758" s="9">
        <v>437</v>
      </c>
      <c r="F758" s="9">
        <v>485</v>
      </c>
      <c r="G758" s="9">
        <v>1823</v>
      </c>
      <c r="H758" s="3"/>
      <c r="I758" s="3"/>
      <c r="J758" s="3"/>
      <c r="K758" s="3"/>
      <c r="L758" s="9">
        <v>3795</v>
      </c>
      <c r="M758" s="9">
        <v>-600</v>
      </c>
      <c r="N758" s="3"/>
      <c r="O758" s="9">
        <v>216</v>
      </c>
      <c r="P758" s="4"/>
      <c r="Q758" s="10">
        <f t="shared" si="11"/>
        <v>6156</v>
      </c>
    </row>
    <row r="759" spans="1:17" x14ac:dyDescent="0.15">
      <c r="A759" s="8" t="s">
        <v>7828</v>
      </c>
      <c r="B759" s="8" t="s">
        <v>7844</v>
      </c>
      <c r="C759" s="8" t="s">
        <v>4364</v>
      </c>
      <c r="D759" s="8" t="s">
        <v>4365</v>
      </c>
      <c r="E759" s="9">
        <v>1949</v>
      </c>
      <c r="F759" s="3"/>
      <c r="G759" s="3"/>
      <c r="H759" s="3"/>
      <c r="I759" s="9">
        <v>760</v>
      </c>
      <c r="J759" s="9">
        <v>706</v>
      </c>
      <c r="K759" s="9">
        <v>1466</v>
      </c>
      <c r="L759" s="3"/>
      <c r="M759" s="3"/>
      <c r="N759" s="9">
        <v>486</v>
      </c>
      <c r="O759" s="9">
        <v>434</v>
      </c>
      <c r="P759" s="10">
        <v>228</v>
      </c>
      <c r="Q759" s="10">
        <f t="shared" si="11"/>
        <v>6029</v>
      </c>
    </row>
    <row r="760" spans="1:17" x14ac:dyDescent="0.15">
      <c r="A760" s="8" t="s">
        <v>7828</v>
      </c>
      <c r="B760" s="8" t="s">
        <v>7844</v>
      </c>
      <c r="C760" s="8" t="s">
        <v>4134</v>
      </c>
      <c r="D760" s="8" t="s">
        <v>4135</v>
      </c>
      <c r="E760" s="3"/>
      <c r="F760" s="9">
        <v>1095</v>
      </c>
      <c r="G760" s="9">
        <v>1807</v>
      </c>
      <c r="H760" s="3"/>
      <c r="I760" s="3"/>
      <c r="J760" s="3"/>
      <c r="K760" s="9">
        <v>586</v>
      </c>
      <c r="L760" s="3"/>
      <c r="M760" s="9">
        <v>532</v>
      </c>
      <c r="N760" s="9">
        <v>784</v>
      </c>
      <c r="O760" s="9">
        <v>342</v>
      </c>
      <c r="P760" s="10">
        <v>826</v>
      </c>
      <c r="Q760" s="10">
        <f t="shared" si="11"/>
        <v>5972</v>
      </c>
    </row>
    <row r="761" spans="1:17" x14ac:dyDescent="0.15">
      <c r="A761" s="8" t="s">
        <v>7828</v>
      </c>
      <c r="B761" s="8" t="s">
        <v>7829</v>
      </c>
      <c r="C761" s="8" t="s">
        <v>5218</v>
      </c>
      <c r="D761" s="8" t="s">
        <v>5219</v>
      </c>
      <c r="E761" s="9">
        <v>1127</v>
      </c>
      <c r="F761" s="9">
        <v>680</v>
      </c>
      <c r="G761" s="3"/>
      <c r="H761" s="3"/>
      <c r="I761" s="9">
        <v>1330</v>
      </c>
      <c r="J761" s="3"/>
      <c r="K761" s="9">
        <v>700</v>
      </c>
      <c r="L761" s="3"/>
      <c r="M761" s="9">
        <v>1290</v>
      </c>
      <c r="N761" s="9">
        <v>496</v>
      </c>
      <c r="O761" s="9">
        <v>300</v>
      </c>
      <c r="P761" s="4"/>
      <c r="Q761" s="10">
        <f t="shared" si="11"/>
        <v>5923</v>
      </c>
    </row>
    <row r="762" spans="1:17" x14ac:dyDescent="0.15">
      <c r="A762" s="8" t="s">
        <v>7828</v>
      </c>
      <c r="B762" s="8" t="s">
        <v>7829</v>
      </c>
      <c r="C762" s="8" t="s">
        <v>5728</v>
      </c>
      <c r="D762" s="8" t="s">
        <v>5729</v>
      </c>
      <c r="E762" s="3"/>
      <c r="F762" s="9">
        <v>1673</v>
      </c>
      <c r="G762" s="9">
        <v>411</v>
      </c>
      <c r="H762" s="3"/>
      <c r="I762" s="3"/>
      <c r="J762" s="9">
        <v>314</v>
      </c>
      <c r="K762" s="3"/>
      <c r="L762" s="9">
        <v>893</v>
      </c>
      <c r="M762" s="9">
        <v>1392</v>
      </c>
      <c r="N762" s="9">
        <v>1168</v>
      </c>
      <c r="O762" s="3"/>
      <c r="P762" s="4"/>
      <c r="Q762" s="10">
        <f t="shared" si="11"/>
        <v>5851</v>
      </c>
    </row>
    <row r="763" spans="1:17" x14ac:dyDescent="0.15">
      <c r="A763" s="8" t="s">
        <v>7828</v>
      </c>
      <c r="B763" s="8" t="s">
        <v>7829</v>
      </c>
      <c r="C763" s="8" t="s">
        <v>4096</v>
      </c>
      <c r="D763" s="8" t="s">
        <v>8361</v>
      </c>
      <c r="E763" s="3"/>
      <c r="F763" s="9">
        <v>1016</v>
      </c>
      <c r="G763" s="9">
        <v>534</v>
      </c>
      <c r="H763" s="3"/>
      <c r="I763" s="3"/>
      <c r="J763" s="9">
        <v>1118</v>
      </c>
      <c r="K763" s="9">
        <v>1186</v>
      </c>
      <c r="L763" s="9">
        <v>688</v>
      </c>
      <c r="M763" s="3"/>
      <c r="N763" s="9">
        <v>468</v>
      </c>
      <c r="O763" s="3"/>
      <c r="P763" s="10">
        <v>840</v>
      </c>
      <c r="Q763" s="10">
        <f t="shared" si="11"/>
        <v>5850</v>
      </c>
    </row>
    <row r="764" spans="1:17" x14ac:dyDescent="0.15">
      <c r="A764" s="8" t="s">
        <v>7828</v>
      </c>
      <c r="B764" s="8" t="s">
        <v>7829</v>
      </c>
      <c r="C764" s="8" t="s">
        <v>5062</v>
      </c>
      <c r="D764" s="8" t="s">
        <v>5063</v>
      </c>
      <c r="E764" s="3"/>
      <c r="F764" s="9">
        <v>2592</v>
      </c>
      <c r="G764" s="3"/>
      <c r="H764" s="9">
        <v>542</v>
      </c>
      <c r="I764" s="9">
        <v>280</v>
      </c>
      <c r="J764" s="9">
        <v>475</v>
      </c>
      <c r="K764" s="3"/>
      <c r="L764" s="9">
        <v>568</v>
      </c>
      <c r="M764" s="3"/>
      <c r="N764" s="9">
        <v>382</v>
      </c>
      <c r="O764" s="9">
        <v>356</v>
      </c>
      <c r="P764" s="10">
        <v>560</v>
      </c>
      <c r="Q764" s="10">
        <f t="shared" si="11"/>
        <v>5755</v>
      </c>
    </row>
    <row r="765" spans="1:17" x14ac:dyDescent="0.15">
      <c r="A765" s="8" t="s">
        <v>7828</v>
      </c>
      <c r="B765" s="8" t="s">
        <v>7829</v>
      </c>
      <c r="C765" s="8" t="s">
        <v>8362</v>
      </c>
      <c r="D765" s="8" t="s">
        <v>8363</v>
      </c>
      <c r="E765" s="9">
        <v>5617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4"/>
      <c r="Q765" s="10">
        <f t="shared" si="11"/>
        <v>5617</v>
      </c>
    </row>
    <row r="766" spans="1:17" x14ac:dyDescent="0.15">
      <c r="A766" s="8" t="s">
        <v>7828</v>
      </c>
      <c r="B766" s="8" t="s">
        <v>7829</v>
      </c>
      <c r="C766" s="8" t="s">
        <v>8364</v>
      </c>
      <c r="D766" s="8" t="s">
        <v>8365</v>
      </c>
      <c r="E766" s="3"/>
      <c r="F766" s="3"/>
      <c r="G766" s="3"/>
      <c r="H766" s="9">
        <v>5548</v>
      </c>
      <c r="I766" s="3"/>
      <c r="J766" s="3"/>
      <c r="K766" s="3"/>
      <c r="L766" s="3"/>
      <c r="M766" s="3"/>
      <c r="N766" s="3"/>
      <c r="O766" s="3"/>
      <c r="P766" s="4"/>
      <c r="Q766" s="10">
        <f t="shared" si="11"/>
        <v>5548</v>
      </c>
    </row>
    <row r="767" spans="1:17" x14ac:dyDescent="0.15">
      <c r="A767" s="8" t="s">
        <v>7828</v>
      </c>
      <c r="B767" s="8" t="s">
        <v>7829</v>
      </c>
      <c r="C767" s="8" t="s">
        <v>4878</v>
      </c>
      <c r="D767" s="8" t="s">
        <v>4879</v>
      </c>
      <c r="E767" s="3"/>
      <c r="F767" s="9">
        <v>1260</v>
      </c>
      <c r="G767" s="3"/>
      <c r="H767" s="3"/>
      <c r="I767" s="9">
        <v>482</v>
      </c>
      <c r="J767" s="3"/>
      <c r="K767" s="9">
        <v>431</v>
      </c>
      <c r="L767" s="3"/>
      <c r="M767" s="3"/>
      <c r="N767" s="3"/>
      <c r="O767" s="9">
        <v>612</v>
      </c>
      <c r="P767" s="10">
        <v>2740</v>
      </c>
      <c r="Q767" s="10">
        <f t="shared" si="11"/>
        <v>5525</v>
      </c>
    </row>
    <row r="768" spans="1:17" x14ac:dyDescent="0.15">
      <c r="A768" s="8" t="s">
        <v>7828</v>
      </c>
      <c r="B768" s="8" t="s">
        <v>7829</v>
      </c>
      <c r="C768" s="8" t="s">
        <v>8366</v>
      </c>
      <c r="D768" s="8" t="s">
        <v>8367</v>
      </c>
      <c r="E768" s="3"/>
      <c r="F768" s="9">
        <v>5492</v>
      </c>
      <c r="G768" s="3"/>
      <c r="H768" s="3"/>
      <c r="I768" s="3"/>
      <c r="J768" s="3"/>
      <c r="K768" s="3"/>
      <c r="L768" s="3"/>
      <c r="M768" s="3"/>
      <c r="N768" s="3"/>
      <c r="O768" s="3"/>
      <c r="P768" s="4"/>
      <c r="Q768" s="10">
        <f t="shared" si="11"/>
        <v>5492</v>
      </c>
    </row>
    <row r="769" spans="1:17" x14ac:dyDescent="0.15">
      <c r="A769" s="8" t="s">
        <v>7828</v>
      </c>
      <c r="B769" s="8" t="s">
        <v>7829</v>
      </c>
      <c r="C769" s="8" t="s">
        <v>5680</v>
      </c>
      <c r="D769" s="8" t="s">
        <v>8368</v>
      </c>
      <c r="E769" s="3"/>
      <c r="F769" s="9">
        <v>2774</v>
      </c>
      <c r="G769" s="3"/>
      <c r="H769" s="3"/>
      <c r="I769" s="9">
        <v>926</v>
      </c>
      <c r="J769" s="3"/>
      <c r="K769" s="9">
        <v>1420</v>
      </c>
      <c r="L769" s="9">
        <v>300</v>
      </c>
      <c r="M769" s="3"/>
      <c r="N769" s="3"/>
      <c r="O769" s="3"/>
      <c r="P769" s="4"/>
      <c r="Q769" s="10">
        <f t="shared" si="11"/>
        <v>5420</v>
      </c>
    </row>
    <row r="770" spans="1:17" x14ac:dyDescent="0.15">
      <c r="A770" s="8" t="s">
        <v>7828</v>
      </c>
      <c r="B770" s="8" t="s">
        <v>7844</v>
      </c>
      <c r="C770" s="8" t="s">
        <v>3084</v>
      </c>
      <c r="D770" s="8" t="s">
        <v>3085</v>
      </c>
      <c r="E770" s="3"/>
      <c r="F770" s="9">
        <v>1288</v>
      </c>
      <c r="G770" s="9">
        <v>40</v>
      </c>
      <c r="H770" s="9">
        <v>778</v>
      </c>
      <c r="I770" s="9">
        <v>99</v>
      </c>
      <c r="J770" s="9">
        <v>415</v>
      </c>
      <c r="K770" s="9">
        <v>385</v>
      </c>
      <c r="L770" s="9">
        <v>581</v>
      </c>
      <c r="M770" s="9">
        <v>669</v>
      </c>
      <c r="N770" s="3"/>
      <c r="O770" s="9">
        <v>653</v>
      </c>
      <c r="P770" s="10">
        <v>508</v>
      </c>
      <c r="Q770" s="10">
        <f t="shared" si="11"/>
        <v>5416</v>
      </c>
    </row>
    <row r="771" spans="1:17" x14ac:dyDescent="0.15">
      <c r="A771" s="8" t="s">
        <v>7828</v>
      </c>
      <c r="B771" s="8" t="s">
        <v>7844</v>
      </c>
      <c r="C771" s="8" t="s">
        <v>3952</v>
      </c>
      <c r="D771" s="8" t="s">
        <v>3953</v>
      </c>
      <c r="E771" s="3"/>
      <c r="F771" s="3"/>
      <c r="G771" s="9">
        <v>1913</v>
      </c>
      <c r="H771" s="9">
        <v>506</v>
      </c>
      <c r="I771" s="9">
        <v>400</v>
      </c>
      <c r="J771" s="9">
        <v>517</v>
      </c>
      <c r="K771" s="3"/>
      <c r="L771" s="9">
        <v>728</v>
      </c>
      <c r="M771" s="9">
        <v>766</v>
      </c>
      <c r="N771" s="3"/>
      <c r="O771" s="3"/>
      <c r="P771" s="10">
        <v>438</v>
      </c>
      <c r="Q771" s="10">
        <f t="shared" si="11"/>
        <v>5268</v>
      </c>
    </row>
    <row r="772" spans="1:17" x14ac:dyDescent="0.15">
      <c r="A772" s="8" t="s">
        <v>7828</v>
      </c>
      <c r="B772" s="8" t="s">
        <v>7829</v>
      </c>
      <c r="C772" s="8" t="s">
        <v>7318</v>
      </c>
      <c r="D772" s="8" t="s">
        <v>7319</v>
      </c>
      <c r="E772" s="3"/>
      <c r="F772" s="3"/>
      <c r="G772" s="3"/>
      <c r="H772" s="3"/>
      <c r="I772" s="3"/>
      <c r="J772" s="3"/>
      <c r="K772" s="3"/>
      <c r="L772" s="9">
        <v>5218</v>
      </c>
      <c r="M772" s="3"/>
      <c r="N772" s="3"/>
      <c r="O772" s="3"/>
      <c r="P772" s="4"/>
      <c r="Q772" s="10">
        <f t="shared" si="11"/>
        <v>5218</v>
      </c>
    </row>
    <row r="773" spans="1:17" x14ac:dyDescent="0.15">
      <c r="A773" s="8" t="s">
        <v>7828</v>
      </c>
      <c r="B773" s="8" t="s">
        <v>7844</v>
      </c>
      <c r="C773" s="8" t="s">
        <v>4108</v>
      </c>
      <c r="D773" s="8" t="s">
        <v>4109</v>
      </c>
      <c r="E773" s="3"/>
      <c r="F773" s="9">
        <v>682</v>
      </c>
      <c r="G773" s="9">
        <v>827</v>
      </c>
      <c r="H773" s="3"/>
      <c r="I773" s="9">
        <v>887</v>
      </c>
      <c r="J773" s="3"/>
      <c r="K773" s="9">
        <v>560</v>
      </c>
      <c r="L773" s="9">
        <v>668</v>
      </c>
      <c r="M773" s="3"/>
      <c r="N773" s="9">
        <v>464</v>
      </c>
      <c r="O773" s="9">
        <v>704</v>
      </c>
      <c r="P773" s="10">
        <v>403</v>
      </c>
      <c r="Q773" s="10">
        <f t="shared" si="11"/>
        <v>5195</v>
      </c>
    </row>
    <row r="774" spans="1:17" x14ac:dyDescent="0.15">
      <c r="A774" s="8" t="s">
        <v>7828</v>
      </c>
      <c r="B774" s="8" t="s">
        <v>7829</v>
      </c>
      <c r="C774" s="8" t="s">
        <v>3104</v>
      </c>
      <c r="D774" s="8" t="s">
        <v>3105</v>
      </c>
      <c r="E774" s="9">
        <v>2920</v>
      </c>
      <c r="F774" s="3"/>
      <c r="G774" s="3"/>
      <c r="H774" s="3"/>
      <c r="I774" s="3"/>
      <c r="J774" s="3"/>
      <c r="K774" s="9">
        <v>2170</v>
      </c>
      <c r="L774" s="3"/>
      <c r="M774" s="3"/>
      <c r="N774" s="3"/>
      <c r="O774" s="3"/>
      <c r="P774" s="4"/>
      <c r="Q774" s="10">
        <f t="shared" ref="Q774:Q837" si="12">SUM(E774:P774)</f>
        <v>5090</v>
      </c>
    </row>
    <row r="775" spans="1:17" x14ac:dyDescent="0.15">
      <c r="A775" s="8" t="s">
        <v>7828</v>
      </c>
      <c r="B775" s="8" t="s">
        <v>7829</v>
      </c>
      <c r="C775" s="8" t="s">
        <v>5206</v>
      </c>
      <c r="D775" s="8" t="s">
        <v>5207</v>
      </c>
      <c r="E775" s="9">
        <v>1962</v>
      </c>
      <c r="F775" s="9">
        <v>443</v>
      </c>
      <c r="G775" s="3"/>
      <c r="H775" s="3"/>
      <c r="I775" s="3"/>
      <c r="J775" s="3"/>
      <c r="K775" s="9">
        <v>507</v>
      </c>
      <c r="L775" s="9">
        <v>1216</v>
      </c>
      <c r="M775" s="3"/>
      <c r="N775" s="9">
        <v>222</v>
      </c>
      <c r="O775" s="9">
        <v>197</v>
      </c>
      <c r="P775" s="10">
        <v>481</v>
      </c>
      <c r="Q775" s="10">
        <f t="shared" si="12"/>
        <v>5028</v>
      </c>
    </row>
    <row r="776" spans="1:17" x14ac:dyDescent="0.15">
      <c r="A776" s="8" t="s">
        <v>7828</v>
      </c>
      <c r="B776" s="8" t="s">
        <v>7844</v>
      </c>
      <c r="C776" s="8" t="s">
        <v>3674</v>
      </c>
      <c r="D776" s="8" t="s">
        <v>3675</v>
      </c>
      <c r="E776" s="9">
        <v>1243</v>
      </c>
      <c r="F776" s="3"/>
      <c r="G776" s="3"/>
      <c r="H776" s="9">
        <v>1033</v>
      </c>
      <c r="I776" s="9">
        <v>704</v>
      </c>
      <c r="J776" s="3"/>
      <c r="K776" s="9">
        <v>819</v>
      </c>
      <c r="L776" s="9">
        <v>918</v>
      </c>
      <c r="M776" s="3"/>
      <c r="N776" s="3"/>
      <c r="O776" s="3"/>
      <c r="P776" s="10">
        <v>290</v>
      </c>
      <c r="Q776" s="10">
        <f t="shared" si="12"/>
        <v>5007</v>
      </c>
    </row>
    <row r="777" spans="1:17" x14ac:dyDescent="0.15">
      <c r="A777" s="8" t="s">
        <v>7828</v>
      </c>
      <c r="B777" s="8" t="s">
        <v>7844</v>
      </c>
      <c r="C777" s="8" t="s">
        <v>8369</v>
      </c>
      <c r="D777" s="8" t="s">
        <v>8370</v>
      </c>
      <c r="E777" s="9">
        <v>2678</v>
      </c>
      <c r="F777" s="9">
        <v>2328</v>
      </c>
      <c r="G777" s="3"/>
      <c r="H777" s="3"/>
      <c r="I777" s="3"/>
      <c r="J777" s="3"/>
      <c r="K777" s="3"/>
      <c r="L777" s="3"/>
      <c r="M777" s="3"/>
      <c r="N777" s="3"/>
      <c r="O777" s="3"/>
      <c r="P777" s="4"/>
      <c r="Q777" s="10">
        <f t="shared" si="12"/>
        <v>5006</v>
      </c>
    </row>
    <row r="778" spans="1:17" x14ac:dyDescent="0.15">
      <c r="A778" s="8" t="s">
        <v>7828</v>
      </c>
      <c r="B778" s="8" t="s">
        <v>7829</v>
      </c>
      <c r="C778" s="8" t="s">
        <v>4696</v>
      </c>
      <c r="D778" s="8" t="s">
        <v>4697</v>
      </c>
      <c r="E778" s="9">
        <v>1890</v>
      </c>
      <c r="F778" s="3"/>
      <c r="G778" s="3"/>
      <c r="H778" s="3"/>
      <c r="I778" s="9">
        <v>1189</v>
      </c>
      <c r="J778" s="3"/>
      <c r="K778" s="9">
        <v>640</v>
      </c>
      <c r="L778" s="3"/>
      <c r="M778" s="9">
        <v>558</v>
      </c>
      <c r="N778" s="3"/>
      <c r="O778" s="9">
        <v>695</v>
      </c>
      <c r="P778" s="4"/>
      <c r="Q778" s="10">
        <f t="shared" si="12"/>
        <v>4972</v>
      </c>
    </row>
    <row r="779" spans="1:17" x14ac:dyDescent="0.15">
      <c r="A779" s="8" t="s">
        <v>7828</v>
      </c>
      <c r="B779" s="8" t="s">
        <v>7829</v>
      </c>
      <c r="C779" s="8" t="s">
        <v>8371</v>
      </c>
      <c r="D779" s="8" t="s">
        <v>8372</v>
      </c>
      <c r="E779" s="9">
        <v>197</v>
      </c>
      <c r="F779" s="9">
        <v>4763</v>
      </c>
      <c r="G779" s="3"/>
      <c r="H779" s="3"/>
      <c r="I779" s="3"/>
      <c r="J779" s="3"/>
      <c r="K779" s="3"/>
      <c r="L779" s="3"/>
      <c r="M779" s="3"/>
      <c r="N779" s="3"/>
      <c r="O779" s="3"/>
      <c r="P779" s="4"/>
      <c r="Q779" s="10">
        <f t="shared" si="12"/>
        <v>4960</v>
      </c>
    </row>
    <row r="780" spans="1:17" x14ac:dyDescent="0.15">
      <c r="A780" s="8" t="s">
        <v>7828</v>
      </c>
      <c r="B780" s="8" t="s">
        <v>7829</v>
      </c>
      <c r="C780" s="8" t="s">
        <v>8373</v>
      </c>
      <c r="D780" s="8" t="s">
        <v>8374</v>
      </c>
      <c r="E780" s="3"/>
      <c r="F780" s="3"/>
      <c r="G780" s="3"/>
      <c r="H780" s="3"/>
      <c r="I780" s="3"/>
      <c r="J780" s="3"/>
      <c r="K780" s="3"/>
      <c r="L780" s="3"/>
      <c r="M780" s="3"/>
      <c r="N780" s="9">
        <v>2464</v>
      </c>
      <c r="O780" s="3"/>
      <c r="P780" s="10">
        <v>2434</v>
      </c>
      <c r="Q780" s="10">
        <f t="shared" si="12"/>
        <v>4898</v>
      </c>
    </row>
    <row r="781" spans="1:17" x14ac:dyDescent="0.15">
      <c r="A781" s="8" t="s">
        <v>7828</v>
      </c>
      <c r="B781" s="8" t="s">
        <v>7844</v>
      </c>
      <c r="C781" s="8" t="s">
        <v>4154</v>
      </c>
      <c r="D781" s="8" t="s">
        <v>4155</v>
      </c>
      <c r="E781" s="3"/>
      <c r="F781" s="9">
        <v>99</v>
      </c>
      <c r="G781" s="9">
        <v>176</v>
      </c>
      <c r="H781" s="3"/>
      <c r="I781" s="9">
        <v>358</v>
      </c>
      <c r="J781" s="3"/>
      <c r="K781" s="9">
        <v>940</v>
      </c>
      <c r="L781" s="3"/>
      <c r="M781" s="9">
        <v>62</v>
      </c>
      <c r="N781" s="9">
        <v>1194</v>
      </c>
      <c r="O781" s="3"/>
      <c r="P781" s="10">
        <v>1992</v>
      </c>
      <c r="Q781" s="10">
        <f t="shared" si="12"/>
        <v>4821</v>
      </c>
    </row>
    <row r="782" spans="1:17" x14ac:dyDescent="0.15">
      <c r="A782" s="8" t="s">
        <v>7828</v>
      </c>
      <c r="B782" s="8" t="s">
        <v>7844</v>
      </c>
      <c r="C782" s="8" t="s">
        <v>4532</v>
      </c>
      <c r="D782" s="8" t="s">
        <v>4533</v>
      </c>
      <c r="E782" s="3"/>
      <c r="F782" s="3"/>
      <c r="G782" s="3"/>
      <c r="H782" s="3"/>
      <c r="I782" s="3"/>
      <c r="J782" s="3"/>
      <c r="K782" s="3"/>
      <c r="L782" s="3"/>
      <c r="M782" s="3"/>
      <c r="N782" s="9">
        <v>1122</v>
      </c>
      <c r="O782" s="9">
        <v>2064</v>
      </c>
      <c r="P782" s="10">
        <v>1626</v>
      </c>
      <c r="Q782" s="10">
        <f t="shared" si="12"/>
        <v>4812</v>
      </c>
    </row>
    <row r="783" spans="1:17" x14ac:dyDescent="0.15">
      <c r="A783" s="8" t="s">
        <v>7828</v>
      </c>
      <c r="B783" s="8" t="s">
        <v>7844</v>
      </c>
      <c r="C783" s="8" t="s">
        <v>4046</v>
      </c>
      <c r="D783" s="8" t="s">
        <v>4047</v>
      </c>
      <c r="E783" s="3"/>
      <c r="F783" s="3"/>
      <c r="G783" s="9">
        <v>1275</v>
      </c>
      <c r="H783" s="9">
        <v>1202</v>
      </c>
      <c r="I783" s="3"/>
      <c r="J783" s="9">
        <v>367</v>
      </c>
      <c r="K783" s="9">
        <v>659</v>
      </c>
      <c r="L783" s="9">
        <v>292</v>
      </c>
      <c r="M783" s="3"/>
      <c r="N783" s="9">
        <v>965</v>
      </c>
      <c r="O783" s="3"/>
      <c r="P783" s="4"/>
      <c r="Q783" s="10">
        <f t="shared" si="12"/>
        <v>4760</v>
      </c>
    </row>
    <row r="784" spans="1:17" x14ac:dyDescent="0.15">
      <c r="A784" s="8" t="s">
        <v>7828</v>
      </c>
      <c r="B784" s="8" t="s">
        <v>7829</v>
      </c>
      <c r="C784" s="8" t="s">
        <v>5644</v>
      </c>
      <c r="D784" s="8" t="s">
        <v>5645</v>
      </c>
      <c r="E784" s="3"/>
      <c r="F784" s="9">
        <v>1439</v>
      </c>
      <c r="G784" s="9">
        <v>96</v>
      </c>
      <c r="H784" s="3"/>
      <c r="I784" s="9">
        <v>46</v>
      </c>
      <c r="J784" s="9">
        <v>74</v>
      </c>
      <c r="K784" s="9">
        <v>118</v>
      </c>
      <c r="L784" s="3"/>
      <c r="M784" s="3"/>
      <c r="N784" s="3"/>
      <c r="O784" s="9">
        <v>1092</v>
      </c>
      <c r="P784" s="10">
        <v>1880</v>
      </c>
      <c r="Q784" s="10">
        <f t="shared" si="12"/>
        <v>4745</v>
      </c>
    </row>
    <row r="785" spans="1:17" x14ac:dyDescent="0.15">
      <c r="A785" s="8" t="s">
        <v>7828</v>
      </c>
      <c r="B785" s="8" t="s">
        <v>7829</v>
      </c>
      <c r="C785" s="8" t="s">
        <v>4606</v>
      </c>
      <c r="D785" s="8" t="s">
        <v>8375</v>
      </c>
      <c r="E785" s="3"/>
      <c r="F785" s="9">
        <v>1169</v>
      </c>
      <c r="G785" s="3"/>
      <c r="H785" s="3"/>
      <c r="I785" s="9">
        <v>1295</v>
      </c>
      <c r="J785" s="3"/>
      <c r="K785" s="9">
        <v>914</v>
      </c>
      <c r="L785" s="3"/>
      <c r="M785" s="3"/>
      <c r="N785" s="3"/>
      <c r="O785" s="9">
        <v>704</v>
      </c>
      <c r="P785" s="10">
        <v>636</v>
      </c>
      <c r="Q785" s="10">
        <f t="shared" si="12"/>
        <v>4718</v>
      </c>
    </row>
    <row r="786" spans="1:17" x14ac:dyDescent="0.15">
      <c r="A786" s="8" t="s">
        <v>7828</v>
      </c>
      <c r="B786" s="8" t="s">
        <v>7844</v>
      </c>
      <c r="C786" s="8" t="s">
        <v>5164</v>
      </c>
      <c r="D786" s="8" t="s">
        <v>8376</v>
      </c>
      <c r="E786" s="3"/>
      <c r="F786" s="3"/>
      <c r="G786" s="3"/>
      <c r="H786" s="3"/>
      <c r="I786" s="3"/>
      <c r="J786" s="3"/>
      <c r="K786" s="9">
        <v>4665</v>
      </c>
      <c r="L786" s="3"/>
      <c r="M786" s="3"/>
      <c r="N786" s="9">
        <v>-2325</v>
      </c>
      <c r="O786" s="3"/>
      <c r="P786" s="10">
        <v>2325</v>
      </c>
      <c r="Q786" s="10">
        <f t="shared" si="12"/>
        <v>4665</v>
      </c>
    </row>
    <row r="787" spans="1:17" x14ac:dyDescent="0.15">
      <c r="A787" s="8" t="s">
        <v>7828</v>
      </c>
      <c r="B787" s="8" t="s">
        <v>7844</v>
      </c>
      <c r="C787" s="8" t="s">
        <v>5570</v>
      </c>
      <c r="D787" s="8" t="s">
        <v>8377</v>
      </c>
      <c r="E787" s="9">
        <v>1621</v>
      </c>
      <c r="F787" s="3"/>
      <c r="G787" s="3"/>
      <c r="H787" s="3"/>
      <c r="I787" s="3"/>
      <c r="J787" s="9">
        <v>3030</v>
      </c>
      <c r="K787" s="3"/>
      <c r="L787" s="3"/>
      <c r="M787" s="3"/>
      <c r="N787" s="3"/>
      <c r="O787" s="3"/>
      <c r="P787" s="4"/>
      <c r="Q787" s="10">
        <f t="shared" si="12"/>
        <v>4651</v>
      </c>
    </row>
    <row r="788" spans="1:17" x14ac:dyDescent="0.15">
      <c r="A788" s="8" t="s">
        <v>7828</v>
      </c>
      <c r="B788" s="8" t="s">
        <v>7829</v>
      </c>
      <c r="C788" s="8" t="s">
        <v>5258</v>
      </c>
      <c r="D788" s="8" t="s">
        <v>5259</v>
      </c>
      <c r="E788" s="9">
        <v>496</v>
      </c>
      <c r="F788" s="9">
        <v>449</v>
      </c>
      <c r="G788" s="3"/>
      <c r="H788" s="9">
        <v>491</v>
      </c>
      <c r="I788" s="3"/>
      <c r="J788" s="9">
        <v>1467</v>
      </c>
      <c r="K788" s="3"/>
      <c r="L788" s="3"/>
      <c r="M788" s="3"/>
      <c r="N788" s="9">
        <v>434</v>
      </c>
      <c r="O788" s="9">
        <v>432</v>
      </c>
      <c r="P788" s="10">
        <v>800</v>
      </c>
      <c r="Q788" s="10">
        <f t="shared" si="12"/>
        <v>4569</v>
      </c>
    </row>
    <row r="789" spans="1:17" x14ac:dyDescent="0.15">
      <c r="A789" s="8" t="s">
        <v>7828</v>
      </c>
      <c r="B789" s="8" t="s">
        <v>7829</v>
      </c>
      <c r="C789" s="8" t="s">
        <v>3888</v>
      </c>
      <c r="D789" s="8" t="s">
        <v>3889</v>
      </c>
      <c r="E789" s="9">
        <v>841</v>
      </c>
      <c r="F789" s="3"/>
      <c r="G789" s="9">
        <v>577</v>
      </c>
      <c r="H789" s="3"/>
      <c r="I789" s="3"/>
      <c r="J789" s="9">
        <v>2020</v>
      </c>
      <c r="K789" s="3"/>
      <c r="L789" s="3"/>
      <c r="M789" s="3"/>
      <c r="N789" s="9">
        <v>200</v>
      </c>
      <c r="O789" s="9">
        <v>930</v>
      </c>
      <c r="P789" s="4"/>
      <c r="Q789" s="10">
        <f t="shared" si="12"/>
        <v>4568</v>
      </c>
    </row>
    <row r="790" spans="1:17" x14ac:dyDescent="0.15">
      <c r="A790" s="8" t="s">
        <v>7828</v>
      </c>
      <c r="B790" s="8" t="s">
        <v>7844</v>
      </c>
      <c r="C790" s="8" t="s">
        <v>4554</v>
      </c>
      <c r="D790" s="8" t="s">
        <v>4555</v>
      </c>
      <c r="E790" s="3"/>
      <c r="F790" s="3"/>
      <c r="G790" s="3"/>
      <c r="H790" s="3"/>
      <c r="I790" s="9">
        <v>1478</v>
      </c>
      <c r="J790" s="9">
        <v>800</v>
      </c>
      <c r="K790" s="3"/>
      <c r="L790" s="3"/>
      <c r="M790" s="9">
        <v>498</v>
      </c>
      <c r="N790" s="3"/>
      <c r="O790" s="9">
        <v>1766</v>
      </c>
      <c r="P790" s="4"/>
      <c r="Q790" s="10">
        <f t="shared" si="12"/>
        <v>4542</v>
      </c>
    </row>
    <row r="791" spans="1:17" x14ac:dyDescent="0.15">
      <c r="A791" s="8" t="s">
        <v>7828</v>
      </c>
      <c r="B791" s="8" t="s">
        <v>7844</v>
      </c>
      <c r="C791" s="8" t="s">
        <v>8378</v>
      </c>
      <c r="D791" s="8" t="s">
        <v>8379</v>
      </c>
      <c r="E791" s="3"/>
      <c r="F791" s="3"/>
      <c r="G791" s="3"/>
      <c r="H791" s="3"/>
      <c r="I791" s="3"/>
      <c r="J791" s="3"/>
      <c r="K791" s="9">
        <v>163</v>
      </c>
      <c r="L791" s="9">
        <v>232</v>
      </c>
      <c r="M791" s="3"/>
      <c r="N791" s="9">
        <v>244</v>
      </c>
      <c r="O791" s="9">
        <v>3317</v>
      </c>
      <c r="P791" s="10">
        <v>478</v>
      </c>
      <c r="Q791" s="10">
        <f t="shared" si="12"/>
        <v>4434</v>
      </c>
    </row>
    <row r="792" spans="1:17" x14ac:dyDescent="0.15">
      <c r="A792" s="8" t="s">
        <v>7828</v>
      </c>
      <c r="B792" s="8" t="s">
        <v>7829</v>
      </c>
      <c r="C792" s="8" t="s">
        <v>8380</v>
      </c>
      <c r="D792" s="8" t="s">
        <v>8381</v>
      </c>
      <c r="E792" s="9">
        <v>236</v>
      </c>
      <c r="F792" s="9">
        <v>1639</v>
      </c>
      <c r="G792" s="9">
        <v>70</v>
      </c>
      <c r="H792" s="9">
        <v>2482</v>
      </c>
      <c r="I792" s="3"/>
      <c r="J792" s="3"/>
      <c r="K792" s="3"/>
      <c r="L792" s="3"/>
      <c r="M792" s="3"/>
      <c r="N792" s="3"/>
      <c r="O792" s="3"/>
      <c r="P792" s="4"/>
      <c r="Q792" s="10">
        <f t="shared" si="12"/>
        <v>4427</v>
      </c>
    </row>
    <row r="793" spans="1:17" x14ac:dyDescent="0.15">
      <c r="A793" s="8" t="s">
        <v>7828</v>
      </c>
      <c r="B793" s="8" t="s">
        <v>7844</v>
      </c>
      <c r="C793" s="8" t="s">
        <v>5112</v>
      </c>
      <c r="D793" s="8" t="s">
        <v>5113</v>
      </c>
      <c r="E793" s="3"/>
      <c r="F793" s="3"/>
      <c r="G793" s="3"/>
      <c r="H793" s="9">
        <v>904</v>
      </c>
      <c r="I793" s="3"/>
      <c r="J793" s="9">
        <v>2365</v>
      </c>
      <c r="K793" s="3"/>
      <c r="L793" s="9">
        <v>1104</v>
      </c>
      <c r="M793" s="3"/>
      <c r="N793" s="3"/>
      <c r="O793" s="3"/>
      <c r="P793" s="4"/>
      <c r="Q793" s="10">
        <f t="shared" si="12"/>
        <v>4373</v>
      </c>
    </row>
    <row r="794" spans="1:17" x14ac:dyDescent="0.15">
      <c r="A794" s="8" t="s">
        <v>7828</v>
      </c>
      <c r="B794" s="8" t="s">
        <v>7844</v>
      </c>
      <c r="C794" s="8" t="s">
        <v>4780</v>
      </c>
      <c r="D794" s="8" t="s">
        <v>8382</v>
      </c>
      <c r="E794" s="9">
        <v>1009</v>
      </c>
      <c r="F794" s="3"/>
      <c r="G794" s="3"/>
      <c r="H794" s="3"/>
      <c r="I794" s="9">
        <v>1034</v>
      </c>
      <c r="J794" s="9">
        <v>870</v>
      </c>
      <c r="K794" s="3"/>
      <c r="L794" s="3"/>
      <c r="M794" s="9">
        <v>740</v>
      </c>
      <c r="N794" s="3"/>
      <c r="O794" s="9">
        <v>720</v>
      </c>
      <c r="P794" s="4"/>
      <c r="Q794" s="10">
        <f t="shared" si="12"/>
        <v>4373</v>
      </c>
    </row>
    <row r="795" spans="1:17" x14ac:dyDescent="0.15">
      <c r="A795" s="8" t="s">
        <v>7828</v>
      </c>
      <c r="B795" s="8" t="s">
        <v>7829</v>
      </c>
      <c r="C795" s="8" t="s">
        <v>4978</v>
      </c>
      <c r="D795" s="8" t="s">
        <v>4979</v>
      </c>
      <c r="E795" s="9">
        <v>383</v>
      </c>
      <c r="F795" s="3"/>
      <c r="G795" s="9">
        <v>620</v>
      </c>
      <c r="H795" s="3"/>
      <c r="I795" s="9">
        <v>717</v>
      </c>
      <c r="J795" s="9">
        <v>548</v>
      </c>
      <c r="K795" s="3"/>
      <c r="L795" s="9">
        <v>556</v>
      </c>
      <c r="M795" s="9">
        <v>206</v>
      </c>
      <c r="N795" s="9">
        <v>430</v>
      </c>
      <c r="O795" s="3"/>
      <c r="P795" s="10">
        <v>849</v>
      </c>
      <c r="Q795" s="10">
        <f t="shared" si="12"/>
        <v>4309</v>
      </c>
    </row>
    <row r="796" spans="1:17" x14ac:dyDescent="0.15">
      <c r="A796" s="8" t="s">
        <v>7828</v>
      </c>
      <c r="B796" s="8" t="s">
        <v>7829</v>
      </c>
      <c r="C796" s="8" t="s">
        <v>8383</v>
      </c>
      <c r="D796" s="8" t="s">
        <v>8384</v>
      </c>
      <c r="E796" s="9">
        <v>713</v>
      </c>
      <c r="F796" s="3"/>
      <c r="G796" s="3"/>
      <c r="H796" s="3"/>
      <c r="I796" s="3"/>
      <c r="J796" s="3"/>
      <c r="K796" s="3"/>
      <c r="L796" s="3"/>
      <c r="M796" s="9">
        <v>3588</v>
      </c>
      <c r="N796" s="3"/>
      <c r="O796" s="3"/>
      <c r="P796" s="4"/>
      <c r="Q796" s="10">
        <f t="shared" si="12"/>
        <v>4301</v>
      </c>
    </row>
    <row r="797" spans="1:17" x14ac:dyDescent="0.15">
      <c r="A797" s="8" t="s">
        <v>7828</v>
      </c>
      <c r="B797" s="8" t="s">
        <v>7844</v>
      </c>
      <c r="C797" s="8" t="s">
        <v>8385</v>
      </c>
      <c r="D797" s="8" t="s">
        <v>8386</v>
      </c>
      <c r="E797" s="3"/>
      <c r="F797" s="3"/>
      <c r="G797" s="9">
        <v>4265</v>
      </c>
      <c r="H797" s="3"/>
      <c r="I797" s="3"/>
      <c r="J797" s="3"/>
      <c r="K797" s="3"/>
      <c r="L797" s="3"/>
      <c r="M797" s="3"/>
      <c r="N797" s="3"/>
      <c r="O797" s="3"/>
      <c r="P797" s="4"/>
      <c r="Q797" s="10">
        <f t="shared" si="12"/>
        <v>4265</v>
      </c>
    </row>
    <row r="798" spans="1:17" x14ac:dyDescent="0.15">
      <c r="A798" s="8" t="s">
        <v>7828</v>
      </c>
      <c r="B798" s="8" t="s">
        <v>7829</v>
      </c>
      <c r="C798" s="8" t="s">
        <v>4684</v>
      </c>
      <c r="D798" s="8" t="s">
        <v>8387</v>
      </c>
      <c r="E798" s="3"/>
      <c r="F798" s="3"/>
      <c r="G798" s="9">
        <v>4210</v>
      </c>
      <c r="H798" s="3"/>
      <c r="I798" s="3"/>
      <c r="J798" s="3"/>
      <c r="K798" s="3"/>
      <c r="L798" s="3"/>
      <c r="M798" s="3"/>
      <c r="N798" s="3"/>
      <c r="O798" s="3"/>
      <c r="P798" s="4"/>
      <c r="Q798" s="10">
        <f t="shared" si="12"/>
        <v>4210</v>
      </c>
    </row>
    <row r="799" spans="1:17" x14ac:dyDescent="0.15">
      <c r="A799" s="8" t="s">
        <v>7828</v>
      </c>
      <c r="B799" s="8" t="s">
        <v>7844</v>
      </c>
      <c r="C799" s="8" t="s">
        <v>8388</v>
      </c>
      <c r="D799" s="8" t="s">
        <v>8389</v>
      </c>
      <c r="E799" s="3"/>
      <c r="F799" s="3"/>
      <c r="G799" s="3"/>
      <c r="H799" s="3"/>
      <c r="I799" s="3"/>
      <c r="J799" s="9">
        <v>4130</v>
      </c>
      <c r="K799" s="3"/>
      <c r="L799" s="3"/>
      <c r="M799" s="3"/>
      <c r="N799" s="3"/>
      <c r="O799" s="3"/>
      <c r="P799" s="4"/>
      <c r="Q799" s="10">
        <f t="shared" si="12"/>
        <v>4130</v>
      </c>
    </row>
    <row r="800" spans="1:17" x14ac:dyDescent="0.15">
      <c r="A800" s="8" t="s">
        <v>7828</v>
      </c>
      <c r="B800" s="8" t="s">
        <v>7844</v>
      </c>
      <c r="C800" s="8" t="s">
        <v>5672</v>
      </c>
      <c r="D800" s="8" t="s">
        <v>8390</v>
      </c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9">
        <v>2050</v>
      </c>
      <c r="P800" s="10">
        <v>2050</v>
      </c>
      <c r="Q800" s="10">
        <f t="shared" si="12"/>
        <v>4100</v>
      </c>
    </row>
    <row r="801" spans="1:17" x14ac:dyDescent="0.15">
      <c r="A801" s="8" t="s">
        <v>7828</v>
      </c>
      <c r="B801" s="8" t="s">
        <v>7829</v>
      </c>
      <c r="C801" s="8" t="s">
        <v>7695</v>
      </c>
      <c r="D801" s="8" t="s">
        <v>8391</v>
      </c>
      <c r="E801" s="9">
        <v>4081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4"/>
      <c r="Q801" s="10">
        <f t="shared" si="12"/>
        <v>4081</v>
      </c>
    </row>
    <row r="802" spans="1:17" x14ac:dyDescent="0.15">
      <c r="A802" s="8" t="s">
        <v>7828</v>
      </c>
      <c r="B802" s="8" t="s">
        <v>7829</v>
      </c>
      <c r="C802" s="8" t="s">
        <v>7701</v>
      </c>
      <c r="D802" s="8" t="s">
        <v>8392</v>
      </c>
      <c r="E802" s="9">
        <v>4050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4"/>
      <c r="Q802" s="10">
        <f t="shared" si="12"/>
        <v>4050</v>
      </c>
    </row>
    <row r="803" spans="1:17" x14ac:dyDescent="0.15">
      <c r="A803" s="8" t="s">
        <v>7828</v>
      </c>
      <c r="B803" s="8" t="s">
        <v>7829</v>
      </c>
      <c r="C803" s="8" t="s">
        <v>5422</v>
      </c>
      <c r="D803" s="8" t="s">
        <v>8393</v>
      </c>
      <c r="E803" s="3"/>
      <c r="F803" s="3"/>
      <c r="G803" s="9">
        <v>1494</v>
      </c>
      <c r="H803" s="3"/>
      <c r="I803" s="3"/>
      <c r="J803" s="9">
        <v>468</v>
      </c>
      <c r="K803" s="9">
        <v>2066</v>
      </c>
      <c r="L803" s="3"/>
      <c r="M803" s="3"/>
      <c r="N803" s="3"/>
      <c r="O803" s="3"/>
      <c r="P803" s="4"/>
      <c r="Q803" s="10">
        <f t="shared" si="12"/>
        <v>4028</v>
      </c>
    </row>
    <row r="804" spans="1:17" x14ac:dyDescent="0.15">
      <c r="A804" s="8" t="s">
        <v>7828</v>
      </c>
      <c r="B804" s="8" t="s">
        <v>7844</v>
      </c>
      <c r="C804" s="8" t="s">
        <v>4646</v>
      </c>
      <c r="D804" s="8" t="s">
        <v>4647</v>
      </c>
      <c r="E804" s="9">
        <v>202</v>
      </c>
      <c r="F804" s="3"/>
      <c r="G804" s="3"/>
      <c r="H804" s="3"/>
      <c r="I804" s="9">
        <v>240</v>
      </c>
      <c r="J804" s="3"/>
      <c r="K804" s="9">
        <v>690</v>
      </c>
      <c r="L804" s="3"/>
      <c r="M804" s="9">
        <v>1237</v>
      </c>
      <c r="N804" s="3"/>
      <c r="O804" s="9">
        <v>1634</v>
      </c>
      <c r="P804" s="4"/>
      <c r="Q804" s="10">
        <f t="shared" si="12"/>
        <v>4003</v>
      </c>
    </row>
    <row r="805" spans="1:17" x14ac:dyDescent="0.15">
      <c r="A805" s="8" t="s">
        <v>7828</v>
      </c>
      <c r="B805" s="8" t="s">
        <v>7844</v>
      </c>
      <c r="C805" s="8" t="s">
        <v>4066</v>
      </c>
      <c r="D805" s="8" t="s">
        <v>4067</v>
      </c>
      <c r="E805" s="9">
        <v>1569</v>
      </c>
      <c r="F805" s="3"/>
      <c r="G805" s="3"/>
      <c r="H805" s="3"/>
      <c r="I805" s="9">
        <v>594</v>
      </c>
      <c r="J805" s="3"/>
      <c r="K805" s="9">
        <v>537</v>
      </c>
      <c r="L805" s="3"/>
      <c r="M805" s="9">
        <v>531</v>
      </c>
      <c r="N805" s="9">
        <v>681</v>
      </c>
      <c r="O805" s="3"/>
      <c r="P805" s="4"/>
      <c r="Q805" s="10">
        <f t="shared" si="12"/>
        <v>3912</v>
      </c>
    </row>
    <row r="806" spans="1:17" x14ac:dyDescent="0.15">
      <c r="A806" s="8" t="s">
        <v>7828</v>
      </c>
      <c r="B806" s="8" t="s">
        <v>7844</v>
      </c>
      <c r="C806" s="8" t="s">
        <v>8394</v>
      </c>
      <c r="D806" s="8" t="s">
        <v>8395</v>
      </c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9">
        <v>3844</v>
      </c>
      <c r="P806" s="4"/>
      <c r="Q806" s="10">
        <f t="shared" si="12"/>
        <v>3844</v>
      </c>
    </row>
    <row r="807" spans="1:17" x14ac:dyDescent="0.15">
      <c r="A807" s="8" t="s">
        <v>7828</v>
      </c>
      <c r="B807" s="8" t="s">
        <v>7829</v>
      </c>
      <c r="C807" s="8" t="s">
        <v>8396</v>
      </c>
      <c r="D807" s="8" t="s">
        <v>8397</v>
      </c>
      <c r="E807" s="3"/>
      <c r="F807" s="9">
        <v>3800</v>
      </c>
      <c r="G807" s="3"/>
      <c r="H807" s="3"/>
      <c r="I807" s="3"/>
      <c r="J807" s="3"/>
      <c r="K807" s="3"/>
      <c r="L807" s="3"/>
      <c r="M807" s="3"/>
      <c r="N807" s="3"/>
      <c r="O807" s="3"/>
      <c r="P807" s="4"/>
      <c r="Q807" s="10">
        <f t="shared" si="12"/>
        <v>3800</v>
      </c>
    </row>
    <row r="808" spans="1:17" x14ac:dyDescent="0.15">
      <c r="A808" s="8" t="s">
        <v>7828</v>
      </c>
      <c r="B808" s="8" t="s">
        <v>7829</v>
      </c>
      <c r="C808" s="8" t="s">
        <v>2954</v>
      </c>
      <c r="D808" s="8" t="s">
        <v>2955</v>
      </c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9">
        <v>3778</v>
      </c>
      <c r="P808" s="4"/>
      <c r="Q808" s="10">
        <f t="shared" si="12"/>
        <v>3778</v>
      </c>
    </row>
    <row r="809" spans="1:17" x14ac:dyDescent="0.15">
      <c r="A809" s="8" t="s">
        <v>7828</v>
      </c>
      <c r="B809" s="8" t="s">
        <v>7844</v>
      </c>
      <c r="C809" s="8" t="s">
        <v>5788</v>
      </c>
      <c r="D809" s="8" t="s">
        <v>8398</v>
      </c>
      <c r="E809" s="3"/>
      <c r="F809" s="3"/>
      <c r="G809" s="3"/>
      <c r="H809" s="9">
        <v>2105</v>
      </c>
      <c r="I809" s="3"/>
      <c r="J809" s="3"/>
      <c r="K809" s="3"/>
      <c r="L809" s="3"/>
      <c r="M809" s="3"/>
      <c r="N809" s="3"/>
      <c r="O809" s="3"/>
      <c r="P809" s="10">
        <v>1658</v>
      </c>
      <c r="Q809" s="10">
        <f t="shared" si="12"/>
        <v>3763</v>
      </c>
    </row>
    <row r="810" spans="1:17" x14ac:dyDescent="0.15">
      <c r="A810" s="8" t="s">
        <v>7828</v>
      </c>
      <c r="B810" s="8" t="s">
        <v>7829</v>
      </c>
      <c r="C810" s="8" t="s">
        <v>8399</v>
      </c>
      <c r="D810" s="8" t="s">
        <v>8400</v>
      </c>
      <c r="E810" s="3"/>
      <c r="F810" s="3"/>
      <c r="G810" s="9">
        <v>3730</v>
      </c>
      <c r="H810" s="3"/>
      <c r="I810" s="3"/>
      <c r="J810" s="3"/>
      <c r="K810" s="3"/>
      <c r="L810" s="3"/>
      <c r="M810" s="3"/>
      <c r="N810" s="3"/>
      <c r="O810" s="3"/>
      <c r="P810" s="4"/>
      <c r="Q810" s="10">
        <f t="shared" si="12"/>
        <v>3730</v>
      </c>
    </row>
    <row r="811" spans="1:17" x14ac:dyDescent="0.15">
      <c r="A811" s="8" t="s">
        <v>7828</v>
      </c>
      <c r="B811" s="8" t="s">
        <v>7844</v>
      </c>
      <c r="C811" s="8" t="s">
        <v>6870</v>
      </c>
      <c r="D811" s="8" t="s">
        <v>8401</v>
      </c>
      <c r="E811" s="9">
        <v>1058</v>
      </c>
      <c r="F811" s="9">
        <v>952</v>
      </c>
      <c r="G811" s="3"/>
      <c r="H811" s="3"/>
      <c r="I811" s="3"/>
      <c r="J811" s="3"/>
      <c r="K811" s="3"/>
      <c r="L811" s="9">
        <v>1682</v>
      </c>
      <c r="M811" s="3"/>
      <c r="N811" s="3"/>
      <c r="O811" s="3"/>
      <c r="P811" s="4"/>
      <c r="Q811" s="10">
        <f t="shared" si="12"/>
        <v>3692</v>
      </c>
    </row>
    <row r="812" spans="1:17" x14ac:dyDescent="0.15">
      <c r="A812" s="8" t="s">
        <v>7828</v>
      </c>
      <c r="B812" s="8" t="s">
        <v>7844</v>
      </c>
      <c r="C812" s="8" t="s">
        <v>4794</v>
      </c>
      <c r="D812" s="8" t="s">
        <v>8402</v>
      </c>
      <c r="E812" s="9">
        <v>1252</v>
      </c>
      <c r="F812" s="9">
        <v>810</v>
      </c>
      <c r="G812" s="9">
        <v>308</v>
      </c>
      <c r="H812" s="3"/>
      <c r="I812" s="3"/>
      <c r="J812" s="9">
        <v>735</v>
      </c>
      <c r="K812" s="3"/>
      <c r="L812" s="3"/>
      <c r="M812" s="3"/>
      <c r="N812" s="3"/>
      <c r="O812" s="9">
        <v>543</v>
      </c>
      <c r="P812" s="4"/>
      <c r="Q812" s="10">
        <f t="shared" si="12"/>
        <v>3648</v>
      </c>
    </row>
    <row r="813" spans="1:17" x14ac:dyDescent="0.15">
      <c r="A813" s="8" t="s">
        <v>7828</v>
      </c>
      <c r="B813" s="8" t="s">
        <v>7829</v>
      </c>
      <c r="C813" s="8" t="s">
        <v>4988</v>
      </c>
      <c r="D813" s="8" t="s">
        <v>4989</v>
      </c>
      <c r="E813" s="3"/>
      <c r="F813" s="3"/>
      <c r="G813" s="3"/>
      <c r="H813" s="3"/>
      <c r="I813" s="3"/>
      <c r="J813" s="9">
        <v>3622</v>
      </c>
      <c r="K813" s="3"/>
      <c r="L813" s="3"/>
      <c r="M813" s="3"/>
      <c r="N813" s="3"/>
      <c r="O813" s="3"/>
      <c r="P813" s="4"/>
      <c r="Q813" s="10">
        <f t="shared" si="12"/>
        <v>3622</v>
      </c>
    </row>
    <row r="814" spans="1:17" x14ac:dyDescent="0.15">
      <c r="A814" s="8" t="s">
        <v>7828</v>
      </c>
      <c r="B814" s="8" t="s">
        <v>7829</v>
      </c>
      <c r="C814" s="8" t="s">
        <v>5240</v>
      </c>
      <c r="D814" s="8" t="s">
        <v>5241</v>
      </c>
      <c r="E814" s="3"/>
      <c r="F814" s="9">
        <v>1587</v>
      </c>
      <c r="G814" s="3"/>
      <c r="H814" s="3"/>
      <c r="I814" s="3"/>
      <c r="J814" s="9">
        <v>408</v>
      </c>
      <c r="K814" s="3"/>
      <c r="L814" s="3"/>
      <c r="M814" s="9">
        <v>1506</v>
      </c>
      <c r="N814" s="3"/>
      <c r="O814" s="9">
        <v>118</v>
      </c>
      <c r="P814" s="4"/>
      <c r="Q814" s="10">
        <f t="shared" si="12"/>
        <v>3619</v>
      </c>
    </row>
    <row r="815" spans="1:17" x14ac:dyDescent="0.15">
      <c r="A815" s="8" t="s">
        <v>7828</v>
      </c>
      <c r="B815" s="8" t="s">
        <v>7844</v>
      </c>
      <c r="C815" s="8" t="s">
        <v>4434</v>
      </c>
      <c r="D815" s="8" t="s">
        <v>4435</v>
      </c>
      <c r="E815" s="3"/>
      <c r="F815" s="9">
        <v>1089</v>
      </c>
      <c r="G815" s="3"/>
      <c r="H815" s="3"/>
      <c r="I815" s="9">
        <v>480</v>
      </c>
      <c r="J815" s="9">
        <v>350</v>
      </c>
      <c r="K815" s="9">
        <v>379</v>
      </c>
      <c r="L815" s="3"/>
      <c r="M815" s="9">
        <v>318</v>
      </c>
      <c r="N815" s="9">
        <v>382</v>
      </c>
      <c r="O815" s="9">
        <v>383</v>
      </c>
      <c r="P815" s="4"/>
      <c r="Q815" s="10">
        <f t="shared" si="12"/>
        <v>3381</v>
      </c>
    </row>
    <row r="816" spans="1:17" x14ac:dyDescent="0.15">
      <c r="A816" s="8" t="s">
        <v>7828</v>
      </c>
      <c r="B816" s="8" t="s">
        <v>7844</v>
      </c>
      <c r="C816" s="8" t="s">
        <v>5378</v>
      </c>
      <c r="D816" s="8" t="s">
        <v>8403</v>
      </c>
      <c r="E816" s="3"/>
      <c r="F816" s="9">
        <v>1089</v>
      </c>
      <c r="G816" s="3"/>
      <c r="H816" s="9">
        <v>423</v>
      </c>
      <c r="I816" s="9">
        <v>1065</v>
      </c>
      <c r="J816" s="3"/>
      <c r="K816" s="3"/>
      <c r="L816" s="3"/>
      <c r="M816" s="3"/>
      <c r="N816" s="3"/>
      <c r="O816" s="3"/>
      <c r="P816" s="10">
        <v>780</v>
      </c>
      <c r="Q816" s="10">
        <f t="shared" si="12"/>
        <v>3357</v>
      </c>
    </row>
    <row r="817" spans="1:17" x14ac:dyDescent="0.15">
      <c r="A817" s="8" t="s">
        <v>7828</v>
      </c>
      <c r="B817" s="8" t="s">
        <v>7844</v>
      </c>
      <c r="C817" s="8" t="s">
        <v>8404</v>
      </c>
      <c r="D817" s="8" t="s">
        <v>8405</v>
      </c>
      <c r="E817" s="3"/>
      <c r="F817" s="3"/>
      <c r="G817" s="3"/>
      <c r="H817" s="3"/>
      <c r="I817" s="3"/>
      <c r="J817" s="3"/>
      <c r="K817" s="9">
        <v>300</v>
      </c>
      <c r="L817" s="9">
        <v>3050</v>
      </c>
      <c r="M817" s="3"/>
      <c r="N817" s="3"/>
      <c r="O817" s="3"/>
      <c r="P817" s="4"/>
      <c r="Q817" s="10">
        <f t="shared" si="12"/>
        <v>3350</v>
      </c>
    </row>
    <row r="818" spans="1:17" x14ac:dyDescent="0.15">
      <c r="A818" s="8" t="s">
        <v>7828</v>
      </c>
      <c r="B818" s="8" t="s">
        <v>7829</v>
      </c>
      <c r="C818" s="8" t="s">
        <v>8406</v>
      </c>
      <c r="D818" s="8" t="s">
        <v>8407</v>
      </c>
      <c r="E818" s="3"/>
      <c r="F818" s="3"/>
      <c r="G818" s="3"/>
      <c r="H818" s="3"/>
      <c r="I818" s="9">
        <v>3320</v>
      </c>
      <c r="J818" s="3"/>
      <c r="K818" s="3"/>
      <c r="L818" s="3"/>
      <c r="M818" s="3"/>
      <c r="N818" s="3"/>
      <c r="O818" s="3"/>
      <c r="P818" s="4"/>
      <c r="Q818" s="10">
        <f t="shared" si="12"/>
        <v>3320</v>
      </c>
    </row>
    <row r="819" spans="1:17" x14ac:dyDescent="0.15">
      <c r="A819" s="8" t="s">
        <v>7828</v>
      </c>
      <c r="B819" s="8" t="s">
        <v>7844</v>
      </c>
      <c r="C819" s="8" t="s">
        <v>5528</v>
      </c>
      <c r="D819" s="8" t="s">
        <v>8408</v>
      </c>
      <c r="E819" s="3"/>
      <c r="F819" s="9">
        <v>950</v>
      </c>
      <c r="G819" s="9">
        <v>905</v>
      </c>
      <c r="H819" s="3"/>
      <c r="I819" s="9">
        <v>1409</v>
      </c>
      <c r="J819" s="3"/>
      <c r="K819" s="3"/>
      <c r="L819" s="3"/>
      <c r="M819" s="3"/>
      <c r="N819" s="3"/>
      <c r="O819" s="3"/>
      <c r="P819" s="4"/>
      <c r="Q819" s="10">
        <f t="shared" si="12"/>
        <v>3264</v>
      </c>
    </row>
    <row r="820" spans="1:17" x14ac:dyDescent="0.15">
      <c r="A820" s="8" t="s">
        <v>7828</v>
      </c>
      <c r="B820" s="8" t="s">
        <v>7844</v>
      </c>
      <c r="C820" s="8" t="s">
        <v>5454</v>
      </c>
      <c r="D820" s="8" t="s">
        <v>8409</v>
      </c>
      <c r="E820" s="3"/>
      <c r="F820" s="9">
        <v>1052</v>
      </c>
      <c r="G820" s="9">
        <v>1262</v>
      </c>
      <c r="H820" s="3"/>
      <c r="I820" s="3"/>
      <c r="J820" s="3"/>
      <c r="K820" s="9">
        <v>863</v>
      </c>
      <c r="L820" s="3"/>
      <c r="M820" s="3"/>
      <c r="N820" s="3"/>
      <c r="O820" s="3"/>
      <c r="P820" s="4"/>
      <c r="Q820" s="10">
        <f t="shared" si="12"/>
        <v>3177</v>
      </c>
    </row>
    <row r="821" spans="1:17" x14ac:dyDescent="0.15">
      <c r="A821" s="8" t="s">
        <v>7828</v>
      </c>
      <c r="B821" s="8" t="s">
        <v>7844</v>
      </c>
      <c r="C821" s="8" t="s">
        <v>8410</v>
      </c>
      <c r="D821" s="8" t="s">
        <v>8411</v>
      </c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9">
        <v>3130</v>
      </c>
      <c r="P821" s="4"/>
      <c r="Q821" s="10">
        <f t="shared" si="12"/>
        <v>3130</v>
      </c>
    </row>
    <row r="822" spans="1:17" x14ac:dyDescent="0.15">
      <c r="A822" s="8" t="s">
        <v>7828</v>
      </c>
      <c r="B822" s="8" t="s">
        <v>7844</v>
      </c>
      <c r="C822" s="8" t="s">
        <v>4626</v>
      </c>
      <c r="D822" s="8" t="s">
        <v>8412</v>
      </c>
      <c r="E822" s="9">
        <v>508</v>
      </c>
      <c r="F822" s="9">
        <v>487</v>
      </c>
      <c r="G822" s="3"/>
      <c r="H822" s="9">
        <v>631</v>
      </c>
      <c r="I822" s="3"/>
      <c r="J822" s="9">
        <v>901</v>
      </c>
      <c r="K822" s="3"/>
      <c r="L822" s="3"/>
      <c r="M822" s="9">
        <v>380</v>
      </c>
      <c r="N822" s="9">
        <v>222</v>
      </c>
      <c r="O822" s="3"/>
      <c r="P822" s="4"/>
      <c r="Q822" s="10">
        <f t="shared" si="12"/>
        <v>3129</v>
      </c>
    </row>
    <row r="823" spans="1:17" x14ac:dyDescent="0.15">
      <c r="A823" s="8" t="s">
        <v>7828</v>
      </c>
      <c r="B823" s="8" t="s">
        <v>7829</v>
      </c>
      <c r="C823" s="8" t="s">
        <v>6566</v>
      </c>
      <c r="D823" s="8" t="s">
        <v>6567</v>
      </c>
      <c r="E823" s="3"/>
      <c r="F823" s="9">
        <v>2573</v>
      </c>
      <c r="G823" s="3"/>
      <c r="H823" s="3"/>
      <c r="I823" s="3"/>
      <c r="J823" s="3"/>
      <c r="K823" s="3"/>
      <c r="L823" s="9">
        <v>534</v>
      </c>
      <c r="M823" s="3"/>
      <c r="N823" s="3"/>
      <c r="O823" s="3"/>
      <c r="P823" s="4"/>
      <c r="Q823" s="10">
        <f t="shared" si="12"/>
        <v>3107</v>
      </c>
    </row>
    <row r="824" spans="1:17" x14ac:dyDescent="0.15">
      <c r="A824" s="8" t="s">
        <v>7828</v>
      </c>
      <c r="B824" s="8" t="s">
        <v>7829</v>
      </c>
      <c r="C824" s="8" t="s">
        <v>5558</v>
      </c>
      <c r="D824" s="8" t="s">
        <v>5559</v>
      </c>
      <c r="E824" s="3"/>
      <c r="F824" s="3"/>
      <c r="G824" s="9">
        <v>3000</v>
      </c>
      <c r="H824" s="3"/>
      <c r="I824" s="3"/>
      <c r="J824" s="3"/>
      <c r="K824" s="3"/>
      <c r="L824" s="3"/>
      <c r="M824" s="3"/>
      <c r="N824" s="3"/>
      <c r="O824" s="3"/>
      <c r="P824" s="4"/>
      <c r="Q824" s="10">
        <f t="shared" si="12"/>
        <v>3000</v>
      </c>
    </row>
    <row r="825" spans="1:17" x14ac:dyDescent="0.15">
      <c r="A825" s="8" t="s">
        <v>7828</v>
      </c>
      <c r="B825" s="8" t="s">
        <v>7829</v>
      </c>
      <c r="C825" s="8" t="s">
        <v>5098</v>
      </c>
      <c r="D825" s="8" t="s">
        <v>5099</v>
      </c>
      <c r="E825" s="9">
        <v>322</v>
      </c>
      <c r="F825" s="3"/>
      <c r="G825" s="3"/>
      <c r="H825" s="9">
        <v>832</v>
      </c>
      <c r="I825" s="3"/>
      <c r="J825" s="9">
        <v>99</v>
      </c>
      <c r="K825" s="9">
        <v>1483</v>
      </c>
      <c r="L825" s="9">
        <v>-438</v>
      </c>
      <c r="M825" s="3"/>
      <c r="N825" s="3"/>
      <c r="O825" s="9">
        <v>260</v>
      </c>
      <c r="P825" s="10">
        <v>438</v>
      </c>
      <c r="Q825" s="10">
        <f t="shared" si="12"/>
        <v>2996</v>
      </c>
    </row>
    <row r="826" spans="1:17" x14ac:dyDescent="0.15">
      <c r="A826" s="8" t="s">
        <v>7828</v>
      </c>
      <c r="B826" s="8" t="s">
        <v>7829</v>
      </c>
      <c r="C826" s="8" t="s">
        <v>8413</v>
      </c>
      <c r="D826" s="8" t="s">
        <v>8414</v>
      </c>
      <c r="E826" s="3"/>
      <c r="F826" s="3"/>
      <c r="G826" s="3"/>
      <c r="H826" s="3"/>
      <c r="I826" s="3"/>
      <c r="J826" s="3"/>
      <c r="K826" s="3"/>
      <c r="L826" s="3"/>
      <c r="M826" s="9">
        <v>2953</v>
      </c>
      <c r="N826" s="3"/>
      <c r="O826" s="3"/>
      <c r="P826" s="4"/>
      <c r="Q826" s="10">
        <f t="shared" si="12"/>
        <v>2953</v>
      </c>
    </row>
    <row r="827" spans="1:17" x14ac:dyDescent="0.15">
      <c r="A827" s="8" t="s">
        <v>7828</v>
      </c>
      <c r="B827" s="8" t="s">
        <v>7844</v>
      </c>
      <c r="C827" s="8" t="s">
        <v>4894</v>
      </c>
      <c r="D827" s="8" t="s">
        <v>8415</v>
      </c>
      <c r="E827" s="9">
        <v>141</v>
      </c>
      <c r="F827" s="3"/>
      <c r="G827" s="9">
        <v>249</v>
      </c>
      <c r="H827" s="3"/>
      <c r="I827" s="9">
        <v>254</v>
      </c>
      <c r="J827" s="9">
        <v>202</v>
      </c>
      <c r="K827" s="9">
        <v>118</v>
      </c>
      <c r="L827" s="3"/>
      <c r="M827" s="3"/>
      <c r="N827" s="9">
        <v>1748</v>
      </c>
      <c r="O827" s="9">
        <v>124</v>
      </c>
      <c r="P827" s="10">
        <v>72</v>
      </c>
      <c r="Q827" s="10">
        <f t="shared" si="12"/>
        <v>2908</v>
      </c>
    </row>
    <row r="828" spans="1:17" x14ac:dyDescent="0.15">
      <c r="A828" s="8" t="s">
        <v>7828</v>
      </c>
      <c r="B828" s="8" t="s">
        <v>7829</v>
      </c>
      <c r="C828" s="8" t="s">
        <v>6254</v>
      </c>
      <c r="D828" s="8" t="s">
        <v>6255</v>
      </c>
      <c r="E828" s="3"/>
      <c r="F828" s="3"/>
      <c r="G828" s="9">
        <v>2900</v>
      </c>
      <c r="H828" s="3"/>
      <c r="I828" s="3"/>
      <c r="J828" s="3"/>
      <c r="K828" s="3"/>
      <c r="L828" s="3"/>
      <c r="M828" s="3"/>
      <c r="N828" s="3"/>
      <c r="O828" s="3"/>
      <c r="P828" s="4"/>
      <c r="Q828" s="10">
        <f t="shared" si="12"/>
        <v>2900</v>
      </c>
    </row>
    <row r="829" spans="1:17" x14ac:dyDescent="0.15">
      <c r="A829" s="8" t="s">
        <v>7828</v>
      </c>
      <c r="B829" s="8" t="s">
        <v>7829</v>
      </c>
      <c r="C829" s="8" t="s">
        <v>5152</v>
      </c>
      <c r="D829" s="8" t="s">
        <v>8416</v>
      </c>
      <c r="E829" s="3"/>
      <c r="F829" s="9">
        <v>303</v>
      </c>
      <c r="G829" s="9">
        <v>1695</v>
      </c>
      <c r="H829" s="3"/>
      <c r="I829" s="3"/>
      <c r="J829" s="3"/>
      <c r="K829" s="3"/>
      <c r="L829" s="9">
        <v>723</v>
      </c>
      <c r="M829" s="3"/>
      <c r="N829" s="9">
        <v>172</v>
      </c>
      <c r="O829" s="3"/>
      <c r="P829" s="4"/>
      <c r="Q829" s="10">
        <f t="shared" si="12"/>
        <v>2893</v>
      </c>
    </row>
    <row r="830" spans="1:17" x14ac:dyDescent="0.15">
      <c r="A830" s="8" t="s">
        <v>7828</v>
      </c>
      <c r="B830" s="8" t="s">
        <v>7829</v>
      </c>
      <c r="C830" s="8" t="s">
        <v>7138</v>
      </c>
      <c r="D830" s="8" t="s">
        <v>8417</v>
      </c>
      <c r="E830" s="3"/>
      <c r="F830" s="9">
        <v>10</v>
      </c>
      <c r="G830" s="9">
        <v>950</v>
      </c>
      <c r="H830" s="3"/>
      <c r="I830" s="3"/>
      <c r="J830" s="3"/>
      <c r="K830" s="9">
        <v>36</v>
      </c>
      <c r="L830" s="3"/>
      <c r="M830" s="3"/>
      <c r="N830" s="3"/>
      <c r="O830" s="9">
        <v>1862</v>
      </c>
      <c r="P830" s="4"/>
      <c r="Q830" s="10">
        <f t="shared" si="12"/>
        <v>2858</v>
      </c>
    </row>
    <row r="831" spans="1:17" x14ac:dyDescent="0.15">
      <c r="A831" s="8" t="s">
        <v>7828</v>
      </c>
      <c r="B831" s="8" t="s">
        <v>7829</v>
      </c>
      <c r="C831" s="8" t="s">
        <v>3658</v>
      </c>
      <c r="D831" s="8" t="s">
        <v>3659</v>
      </c>
      <c r="E831" s="3"/>
      <c r="F831" s="3"/>
      <c r="G831" s="3"/>
      <c r="H831" s="3"/>
      <c r="I831" s="3"/>
      <c r="J831" s="9">
        <v>800</v>
      </c>
      <c r="K831" s="3"/>
      <c r="L831" s="3"/>
      <c r="M831" s="3"/>
      <c r="N831" s="3"/>
      <c r="O831" s="9">
        <v>2000</v>
      </c>
      <c r="P831" s="4"/>
      <c r="Q831" s="10">
        <f t="shared" si="12"/>
        <v>2800</v>
      </c>
    </row>
    <row r="832" spans="1:17" x14ac:dyDescent="0.15">
      <c r="A832" s="8" t="s">
        <v>7828</v>
      </c>
      <c r="B832" s="8" t="s">
        <v>7844</v>
      </c>
      <c r="C832" s="8" t="s">
        <v>5124</v>
      </c>
      <c r="D832" s="8" t="s">
        <v>8418</v>
      </c>
      <c r="E832" s="3"/>
      <c r="F832" s="9">
        <v>438</v>
      </c>
      <c r="G832" s="9">
        <v>708</v>
      </c>
      <c r="H832" s="3"/>
      <c r="I832" s="9">
        <v>634</v>
      </c>
      <c r="J832" s="3"/>
      <c r="K832" s="9">
        <v>550</v>
      </c>
      <c r="L832" s="3"/>
      <c r="M832" s="9">
        <v>130</v>
      </c>
      <c r="N832" s="3"/>
      <c r="O832" s="9">
        <v>326</v>
      </c>
      <c r="P832" s="4"/>
      <c r="Q832" s="10">
        <f t="shared" si="12"/>
        <v>2786</v>
      </c>
    </row>
    <row r="833" spans="1:17" x14ac:dyDescent="0.15">
      <c r="A833" s="8" t="s">
        <v>7828</v>
      </c>
      <c r="B833" s="8" t="s">
        <v>7844</v>
      </c>
      <c r="C833" s="8" t="s">
        <v>3850</v>
      </c>
      <c r="D833" s="8" t="s">
        <v>3851</v>
      </c>
      <c r="E833" s="9">
        <v>952</v>
      </c>
      <c r="F833" s="3"/>
      <c r="G833" s="3"/>
      <c r="H833" s="9">
        <v>314</v>
      </c>
      <c r="I833" s="9">
        <v>508</v>
      </c>
      <c r="J833" s="3"/>
      <c r="K833" s="9">
        <v>174</v>
      </c>
      <c r="L833" s="9">
        <v>422</v>
      </c>
      <c r="M833" s="9">
        <v>26</v>
      </c>
      <c r="N833" s="9">
        <v>84</v>
      </c>
      <c r="O833" s="9">
        <v>304</v>
      </c>
      <c r="P833" s="4"/>
      <c r="Q833" s="10">
        <f t="shared" si="12"/>
        <v>2784</v>
      </c>
    </row>
    <row r="834" spans="1:17" x14ac:dyDescent="0.15">
      <c r="A834" s="8" t="s">
        <v>7828</v>
      </c>
      <c r="B834" s="8" t="s">
        <v>7844</v>
      </c>
      <c r="C834" s="8" t="s">
        <v>8419</v>
      </c>
      <c r="D834" s="8" t="s">
        <v>8420</v>
      </c>
      <c r="E834" s="3"/>
      <c r="F834" s="3"/>
      <c r="G834" s="3"/>
      <c r="H834" s="3"/>
      <c r="I834" s="3"/>
      <c r="J834" s="3"/>
      <c r="K834" s="3"/>
      <c r="L834" s="9">
        <v>1894</v>
      </c>
      <c r="M834" s="3"/>
      <c r="N834" s="9">
        <v>860</v>
      </c>
      <c r="O834" s="3"/>
      <c r="P834" s="4"/>
      <c r="Q834" s="10">
        <f t="shared" si="12"/>
        <v>2754</v>
      </c>
    </row>
    <row r="835" spans="1:17" x14ac:dyDescent="0.15">
      <c r="A835" s="8" t="s">
        <v>7828</v>
      </c>
      <c r="B835" s="8" t="s">
        <v>7829</v>
      </c>
      <c r="C835" s="8" t="s">
        <v>3354</v>
      </c>
      <c r="D835" s="8" t="s">
        <v>8421</v>
      </c>
      <c r="E835" s="3"/>
      <c r="F835" s="3"/>
      <c r="G835" s="3"/>
      <c r="H835" s="3"/>
      <c r="I835" s="3"/>
      <c r="J835" s="3"/>
      <c r="K835" s="3"/>
      <c r="L835" s="9">
        <v>2750</v>
      </c>
      <c r="M835" s="3"/>
      <c r="N835" s="3"/>
      <c r="O835" s="3"/>
      <c r="P835" s="4"/>
      <c r="Q835" s="10">
        <f t="shared" si="12"/>
        <v>2750</v>
      </c>
    </row>
    <row r="836" spans="1:17" x14ac:dyDescent="0.15">
      <c r="A836" s="8" t="s">
        <v>7828</v>
      </c>
      <c r="B836" s="8" t="s">
        <v>7829</v>
      </c>
      <c r="C836" s="8" t="s">
        <v>3588</v>
      </c>
      <c r="D836" s="8" t="s">
        <v>8422</v>
      </c>
      <c r="E836" s="3"/>
      <c r="F836" s="3"/>
      <c r="G836" s="3"/>
      <c r="H836" s="3"/>
      <c r="I836" s="3"/>
      <c r="J836" s="3"/>
      <c r="K836" s="3"/>
      <c r="L836" s="9">
        <v>952</v>
      </c>
      <c r="M836" s="9">
        <v>606</v>
      </c>
      <c r="N836" s="3"/>
      <c r="O836" s="9">
        <v>1190</v>
      </c>
      <c r="P836" s="4"/>
      <c r="Q836" s="10">
        <f t="shared" si="12"/>
        <v>2748</v>
      </c>
    </row>
    <row r="837" spans="1:17" x14ac:dyDescent="0.15">
      <c r="A837" s="8" t="s">
        <v>7828</v>
      </c>
      <c r="B837" s="8" t="s">
        <v>7829</v>
      </c>
      <c r="C837" s="8" t="s">
        <v>5288</v>
      </c>
      <c r="D837" s="8" t="s">
        <v>5289</v>
      </c>
      <c r="E837" s="3"/>
      <c r="F837" s="3"/>
      <c r="G837" s="3"/>
      <c r="H837" s="9">
        <v>563</v>
      </c>
      <c r="I837" s="9">
        <v>376</v>
      </c>
      <c r="J837" s="3"/>
      <c r="K837" s="9">
        <v>332</v>
      </c>
      <c r="L837" s="9">
        <v>686</v>
      </c>
      <c r="M837" s="3"/>
      <c r="N837" s="3"/>
      <c r="O837" s="9">
        <v>229</v>
      </c>
      <c r="P837" s="10">
        <v>539</v>
      </c>
      <c r="Q837" s="10">
        <f t="shared" si="12"/>
        <v>2725</v>
      </c>
    </row>
    <row r="838" spans="1:17" x14ac:dyDescent="0.15">
      <c r="A838" s="8" t="s">
        <v>7828</v>
      </c>
      <c r="B838" s="8" t="s">
        <v>7829</v>
      </c>
      <c r="C838" s="8" t="s">
        <v>8423</v>
      </c>
      <c r="D838" s="8" t="s">
        <v>8424</v>
      </c>
      <c r="E838" s="3"/>
      <c r="F838" s="3"/>
      <c r="G838" s="3"/>
      <c r="H838" s="3"/>
      <c r="I838" s="3"/>
      <c r="J838" s="3"/>
      <c r="K838" s="3"/>
      <c r="L838" s="3"/>
      <c r="M838" s="9">
        <v>2724</v>
      </c>
      <c r="N838" s="3"/>
      <c r="O838" s="3"/>
      <c r="P838" s="4"/>
      <c r="Q838" s="10">
        <f t="shared" ref="Q838:Q901" si="13">SUM(E838:P838)</f>
        <v>2724</v>
      </c>
    </row>
    <row r="839" spans="1:17" x14ac:dyDescent="0.15">
      <c r="A839" s="8" t="s">
        <v>7828</v>
      </c>
      <c r="B839" s="8" t="s">
        <v>7829</v>
      </c>
      <c r="C839" s="8" t="s">
        <v>4910</v>
      </c>
      <c r="D839" s="8" t="s">
        <v>4911</v>
      </c>
      <c r="E839" s="9">
        <v>416</v>
      </c>
      <c r="F839" s="3"/>
      <c r="G839" s="3"/>
      <c r="H839" s="9">
        <v>509</v>
      </c>
      <c r="I839" s="3"/>
      <c r="J839" s="3"/>
      <c r="K839" s="9">
        <v>580</v>
      </c>
      <c r="L839" s="3"/>
      <c r="M839" s="9">
        <v>580</v>
      </c>
      <c r="N839" s="3"/>
      <c r="O839" s="9">
        <v>580</v>
      </c>
      <c r="P839" s="4"/>
      <c r="Q839" s="10">
        <f t="shared" si="13"/>
        <v>2665</v>
      </c>
    </row>
    <row r="840" spans="1:17" x14ac:dyDescent="0.15">
      <c r="A840" s="8" t="s">
        <v>7828</v>
      </c>
      <c r="B840" s="8" t="s">
        <v>7844</v>
      </c>
      <c r="C840" s="8" t="s">
        <v>5284</v>
      </c>
      <c r="D840" s="8" t="s">
        <v>8425</v>
      </c>
      <c r="E840" s="9">
        <v>676</v>
      </c>
      <c r="F840" s="3"/>
      <c r="G840" s="9">
        <v>756</v>
      </c>
      <c r="H840" s="3"/>
      <c r="I840" s="3"/>
      <c r="J840" s="9">
        <v>1183</v>
      </c>
      <c r="K840" s="3"/>
      <c r="L840" s="3"/>
      <c r="M840" s="3"/>
      <c r="N840" s="3"/>
      <c r="O840" s="3"/>
      <c r="P840" s="4"/>
      <c r="Q840" s="10">
        <f t="shared" si="13"/>
        <v>2615</v>
      </c>
    </row>
    <row r="841" spans="1:17" x14ac:dyDescent="0.15">
      <c r="A841" s="8" t="s">
        <v>7828</v>
      </c>
      <c r="B841" s="8" t="s">
        <v>7844</v>
      </c>
      <c r="C841" s="8" t="s">
        <v>5520</v>
      </c>
      <c r="D841" s="8" t="s">
        <v>8426</v>
      </c>
      <c r="E841" s="9">
        <v>342</v>
      </c>
      <c r="F841" s="3"/>
      <c r="G841" s="3"/>
      <c r="H841" s="9">
        <v>573</v>
      </c>
      <c r="I841" s="3"/>
      <c r="J841" s="3"/>
      <c r="K841" s="9">
        <v>1689</v>
      </c>
      <c r="L841" s="3"/>
      <c r="M841" s="3"/>
      <c r="N841" s="3"/>
      <c r="O841" s="3"/>
      <c r="P841" s="4"/>
      <c r="Q841" s="10">
        <f t="shared" si="13"/>
        <v>2604</v>
      </c>
    </row>
    <row r="842" spans="1:17" x14ac:dyDescent="0.15">
      <c r="A842" s="8" t="s">
        <v>7828</v>
      </c>
      <c r="B842" s="8" t="s">
        <v>7844</v>
      </c>
      <c r="C842" s="8" t="s">
        <v>5374</v>
      </c>
      <c r="D842" s="8" t="s">
        <v>5375</v>
      </c>
      <c r="E842" s="9">
        <v>637</v>
      </c>
      <c r="F842" s="3"/>
      <c r="G842" s="9">
        <v>279</v>
      </c>
      <c r="H842" s="9">
        <v>27</v>
      </c>
      <c r="I842" s="9">
        <v>305</v>
      </c>
      <c r="J842" s="3"/>
      <c r="K842" s="9">
        <v>743</v>
      </c>
      <c r="L842" s="3"/>
      <c r="M842" s="3"/>
      <c r="N842" s="9">
        <v>170</v>
      </c>
      <c r="O842" s="9">
        <v>214</v>
      </c>
      <c r="P842" s="10">
        <v>188</v>
      </c>
      <c r="Q842" s="10">
        <f t="shared" si="13"/>
        <v>2563</v>
      </c>
    </row>
    <row r="843" spans="1:17" x14ac:dyDescent="0.15">
      <c r="A843" s="8" t="s">
        <v>7828</v>
      </c>
      <c r="B843" s="8" t="s">
        <v>7844</v>
      </c>
      <c r="C843" s="8" t="s">
        <v>8427</v>
      </c>
      <c r="D843" s="8" t="s">
        <v>8428</v>
      </c>
      <c r="E843" s="3"/>
      <c r="F843" s="3"/>
      <c r="G843" s="3"/>
      <c r="H843" s="9">
        <v>2443</v>
      </c>
      <c r="I843" s="3"/>
      <c r="J843" s="3"/>
      <c r="K843" s="3"/>
      <c r="L843" s="3"/>
      <c r="M843" s="3"/>
      <c r="N843" s="3"/>
      <c r="O843" s="3"/>
      <c r="P843" s="4"/>
      <c r="Q843" s="10">
        <f t="shared" si="13"/>
        <v>2443</v>
      </c>
    </row>
    <row r="844" spans="1:17" x14ac:dyDescent="0.15">
      <c r="A844" s="8" t="s">
        <v>7828</v>
      </c>
      <c r="B844" s="8" t="s">
        <v>7844</v>
      </c>
      <c r="C844" s="8" t="s">
        <v>8429</v>
      </c>
      <c r="D844" s="8" t="s">
        <v>8430</v>
      </c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9">
        <v>2430</v>
      </c>
      <c r="P844" s="4"/>
      <c r="Q844" s="10">
        <f t="shared" si="13"/>
        <v>2430</v>
      </c>
    </row>
    <row r="845" spans="1:17" x14ac:dyDescent="0.15">
      <c r="A845" s="8" t="s">
        <v>7828</v>
      </c>
      <c r="B845" s="8" t="s">
        <v>7829</v>
      </c>
      <c r="C845" s="8" t="s">
        <v>4776</v>
      </c>
      <c r="D845" s="8" t="s">
        <v>4777</v>
      </c>
      <c r="E845" s="9">
        <v>241</v>
      </c>
      <c r="F845" s="9">
        <v>310</v>
      </c>
      <c r="G845" s="9">
        <v>381</v>
      </c>
      <c r="H845" s="3"/>
      <c r="I845" s="9">
        <v>301</v>
      </c>
      <c r="J845" s="3"/>
      <c r="K845" s="3"/>
      <c r="L845" s="3"/>
      <c r="M845" s="9">
        <v>199</v>
      </c>
      <c r="N845" s="9">
        <v>256</v>
      </c>
      <c r="O845" s="9">
        <v>236</v>
      </c>
      <c r="P845" s="10">
        <v>492</v>
      </c>
      <c r="Q845" s="10">
        <f t="shared" si="13"/>
        <v>2416</v>
      </c>
    </row>
    <row r="846" spans="1:17" x14ac:dyDescent="0.15">
      <c r="A846" s="8" t="s">
        <v>7828</v>
      </c>
      <c r="B846" s="8" t="s">
        <v>7829</v>
      </c>
      <c r="C846" s="8" t="s">
        <v>3688</v>
      </c>
      <c r="D846" s="8" t="s">
        <v>8431</v>
      </c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9">
        <v>2410</v>
      </c>
      <c r="P846" s="4"/>
      <c r="Q846" s="10">
        <f t="shared" si="13"/>
        <v>2410</v>
      </c>
    </row>
    <row r="847" spans="1:17" x14ac:dyDescent="0.15">
      <c r="A847" s="8" t="s">
        <v>7828</v>
      </c>
      <c r="B847" s="8" t="s">
        <v>7844</v>
      </c>
      <c r="C847" s="8" t="s">
        <v>6372</v>
      </c>
      <c r="D847" s="8" t="s">
        <v>6373</v>
      </c>
      <c r="E847" s="3"/>
      <c r="F847" s="9">
        <v>709</v>
      </c>
      <c r="G847" s="3"/>
      <c r="H847" s="3"/>
      <c r="I847" s="9">
        <v>1660</v>
      </c>
      <c r="J847" s="3"/>
      <c r="K847" s="3"/>
      <c r="L847" s="3"/>
      <c r="M847" s="3"/>
      <c r="N847" s="3"/>
      <c r="O847" s="3"/>
      <c r="P847" s="4"/>
      <c r="Q847" s="10">
        <f t="shared" si="13"/>
        <v>2369</v>
      </c>
    </row>
    <row r="848" spans="1:17" x14ac:dyDescent="0.15">
      <c r="A848" s="8" t="s">
        <v>7828</v>
      </c>
      <c r="B848" s="8" t="s">
        <v>7844</v>
      </c>
      <c r="C848" s="8" t="s">
        <v>4544</v>
      </c>
      <c r="D848" s="8" t="s">
        <v>4545</v>
      </c>
      <c r="E848" s="3"/>
      <c r="F848" s="9">
        <v>504</v>
      </c>
      <c r="G848" s="3"/>
      <c r="H848" s="9">
        <v>564</v>
      </c>
      <c r="I848" s="9">
        <v>-280</v>
      </c>
      <c r="J848" s="9">
        <v>280</v>
      </c>
      <c r="K848" s="3"/>
      <c r="L848" s="9">
        <v>398</v>
      </c>
      <c r="M848" s="9">
        <v>244</v>
      </c>
      <c r="N848" s="9">
        <v>121</v>
      </c>
      <c r="O848" s="9">
        <v>276</v>
      </c>
      <c r="P848" s="10">
        <v>257</v>
      </c>
      <c r="Q848" s="10">
        <f t="shared" si="13"/>
        <v>2364</v>
      </c>
    </row>
    <row r="849" spans="1:17" x14ac:dyDescent="0.15">
      <c r="A849" s="8" t="s">
        <v>7828</v>
      </c>
      <c r="B849" s="8" t="s">
        <v>7829</v>
      </c>
      <c r="C849" s="8" t="s">
        <v>8432</v>
      </c>
      <c r="D849" s="8" t="s">
        <v>8433</v>
      </c>
      <c r="E849" s="3"/>
      <c r="F849" s="3"/>
      <c r="G849" s="3"/>
      <c r="H849" s="3"/>
      <c r="I849" s="3"/>
      <c r="J849" s="3"/>
      <c r="K849" s="3"/>
      <c r="L849" s="3"/>
      <c r="M849" s="9">
        <v>2357</v>
      </c>
      <c r="N849" s="3"/>
      <c r="O849" s="3"/>
      <c r="P849" s="4"/>
      <c r="Q849" s="10">
        <f t="shared" si="13"/>
        <v>2357</v>
      </c>
    </row>
    <row r="850" spans="1:17" x14ac:dyDescent="0.15">
      <c r="A850" s="8" t="s">
        <v>7828</v>
      </c>
      <c r="B850" s="8" t="s">
        <v>7829</v>
      </c>
      <c r="C850" s="8" t="s">
        <v>8434</v>
      </c>
      <c r="D850" s="8" t="s">
        <v>8435</v>
      </c>
      <c r="E850" s="3"/>
      <c r="F850" s="3"/>
      <c r="G850" s="3"/>
      <c r="H850" s="3"/>
      <c r="I850" s="3"/>
      <c r="J850" s="3"/>
      <c r="K850" s="3"/>
      <c r="L850" s="3"/>
      <c r="M850" s="3"/>
      <c r="N850" s="9">
        <v>1525</v>
      </c>
      <c r="O850" s="9">
        <v>328</v>
      </c>
      <c r="P850" s="10">
        <v>500</v>
      </c>
      <c r="Q850" s="10">
        <f t="shared" si="13"/>
        <v>2353</v>
      </c>
    </row>
    <row r="851" spans="1:17" x14ac:dyDescent="0.15">
      <c r="A851" s="8" t="s">
        <v>7828</v>
      </c>
      <c r="B851" s="8" t="s">
        <v>7829</v>
      </c>
      <c r="C851" s="8" t="s">
        <v>8436</v>
      </c>
      <c r="D851" s="8" t="s">
        <v>8437</v>
      </c>
      <c r="E851" s="3"/>
      <c r="F851" s="3"/>
      <c r="G851" s="3"/>
      <c r="H851" s="3"/>
      <c r="I851" s="3"/>
      <c r="J851" s="3"/>
      <c r="K851" s="3"/>
      <c r="L851" s="3"/>
      <c r="M851" s="3"/>
      <c r="N851" s="9">
        <v>2336</v>
      </c>
      <c r="O851" s="3"/>
      <c r="P851" s="4"/>
      <c r="Q851" s="10">
        <f t="shared" si="13"/>
        <v>2336</v>
      </c>
    </row>
    <row r="852" spans="1:17" x14ac:dyDescent="0.15">
      <c r="A852" s="8" t="s">
        <v>7828</v>
      </c>
      <c r="B852" s="8" t="s">
        <v>7829</v>
      </c>
      <c r="C852" s="8" t="s">
        <v>5652</v>
      </c>
      <c r="D852" s="8" t="s">
        <v>5653</v>
      </c>
      <c r="E852" s="9">
        <v>703</v>
      </c>
      <c r="F852" s="9">
        <v>780</v>
      </c>
      <c r="G852" s="3"/>
      <c r="H852" s="3"/>
      <c r="I852" s="3"/>
      <c r="J852" s="3"/>
      <c r="K852" s="3"/>
      <c r="L852" s="3"/>
      <c r="M852" s="3"/>
      <c r="N852" s="3"/>
      <c r="O852" s="9">
        <v>850</v>
      </c>
      <c r="P852" s="4"/>
      <c r="Q852" s="10">
        <f t="shared" si="13"/>
        <v>2333</v>
      </c>
    </row>
    <row r="853" spans="1:17" x14ac:dyDescent="0.15">
      <c r="A853" s="8" t="s">
        <v>7828</v>
      </c>
      <c r="B853" s="8" t="s">
        <v>7844</v>
      </c>
      <c r="C853" s="8" t="s">
        <v>4784</v>
      </c>
      <c r="D853" s="8" t="s">
        <v>8438</v>
      </c>
      <c r="E853" s="3"/>
      <c r="F853" s="3"/>
      <c r="G853" s="3"/>
      <c r="H853" s="9">
        <v>322</v>
      </c>
      <c r="I853" s="9">
        <v>963</v>
      </c>
      <c r="J853" s="3"/>
      <c r="K853" s="3"/>
      <c r="L853" s="9">
        <v>657</v>
      </c>
      <c r="M853" s="3"/>
      <c r="N853" s="3"/>
      <c r="O853" s="9">
        <v>384</v>
      </c>
      <c r="P853" s="4"/>
      <c r="Q853" s="10">
        <f t="shared" si="13"/>
        <v>2326</v>
      </c>
    </row>
    <row r="854" spans="1:17" x14ac:dyDescent="0.15">
      <c r="A854" s="8" t="s">
        <v>7828</v>
      </c>
      <c r="B854" s="8" t="s">
        <v>7829</v>
      </c>
      <c r="C854" s="8" t="s">
        <v>5328</v>
      </c>
      <c r="D854" s="8" t="s">
        <v>5329</v>
      </c>
      <c r="E854" s="3"/>
      <c r="F854" s="3"/>
      <c r="G854" s="3"/>
      <c r="H854" s="9">
        <v>448</v>
      </c>
      <c r="I854" s="3"/>
      <c r="J854" s="9">
        <v>1849</v>
      </c>
      <c r="K854" s="3"/>
      <c r="L854" s="3"/>
      <c r="M854" s="3"/>
      <c r="N854" s="3"/>
      <c r="O854" s="3"/>
      <c r="P854" s="4"/>
      <c r="Q854" s="10">
        <f t="shared" si="13"/>
        <v>2297</v>
      </c>
    </row>
    <row r="855" spans="1:17" x14ac:dyDescent="0.15">
      <c r="A855" s="8" t="s">
        <v>7828</v>
      </c>
      <c r="B855" s="8" t="s">
        <v>7844</v>
      </c>
      <c r="C855" s="8" t="s">
        <v>5058</v>
      </c>
      <c r="D855" s="8" t="s">
        <v>8439</v>
      </c>
      <c r="E855" s="9">
        <v>999</v>
      </c>
      <c r="F855" s="3"/>
      <c r="G855" s="3"/>
      <c r="H855" s="9">
        <v>409</v>
      </c>
      <c r="I855" s="3"/>
      <c r="J855" s="3"/>
      <c r="K855" s="3"/>
      <c r="L855" s="9">
        <v>394</v>
      </c>
      <c r="M855" s="9">
        <v>448</v>
      </c>
      <c r="N855" s="3"/>
      <c r="O855" s="3"/>
      <c r="P855" s="4"/>
      <c r="Q855" s="10">
        <f t="shared" si="13"/>
        <v>2250</v>
      </c>
    </row>
    <row r="856" spans="1:17" x14ac:dyDescent="0.15">
      <c r="A856" s="8" t="s">
        <v>7828</v>
      </c>
      <c r="B856" s="8" t="s">
        <v>7829</v>
      </c>
      <c r="C856" s="8" t="s">
        <v>4748</v>
      </c>
      <c r="D856" s="8" t="s">
        <v>8440</v>
      </c>
      <c r="E856" s="9">
        <v>565</v>
      </c>
      <c r="F856" s="3"/>
      <c r="G856" s="3"/>
      <c r="H856" s="9">
        <v>692</v>
      </c>
      <c r="I856" s="3"/>
      <c r="J856" s="3"/>
      <c r="K856" s="9">
        <v>532</v>
      </c>
      <c r="L856" s="3"/>
      <c r="M856" s="3"/>
      <c r="N856" s="3"/>
      <c r="O856" s="3"/>
      <c r="P856" s="10">
        <v>410</v>
      </c>
      <c r="Q856" s="10">
        <f t="shared" si="13"/>
        <v>2199</v>
      </c>
    </row>
    <row r="857" spans="1:17" x14ac:dyDescent="0.15">
      <c r="A857" s="8" t="s">
        <v>7828</v>
      </c>
      <c r="B857" s="8" t="s">
        <v>7829</v>
      </c>
      <c r="C857" s="8" t="s">
        <v>8441</v>
      </c>
      <c r="D857" s="8" t="s">
        <v>8442</v>
      </c>
      <c r="E857" s="3"/>
      <c r="F857" s="3"/>
      <c r="G857" s="9">
        <v>735</v>
      </c>
      <c r="H857" s="3"/>
      <c r="I857" s="3"/>
      <c r="J857" s="3"/>
      <c r="K857" s="3"/>
      <c r="L857" s="3"/>
      <c r="M857" s="9">
        <v>1459</v>
      </c>
      <c r="N857" s="3"/>
      <c r="O857" s="3"/>
      <c r="P857" s="4"/>
      <c r="Q857" s="10">
        <f t="shared" si="13"/>
        <v>2194</v>
      </c>
    </row>
    <row r="858" spans="1:17" x14ac:dyDescent="0.15">
      <c r="A858" s="8" t="s">
        <v>7828</v>
      </c>
      <c r="B858" s="8" t="s">
        <v>7829</v>
      </c>
      <c r="C858" s="8" t="s">
        <v>6294</v>
      </c>
      <c r="D858" s="8" t="s">
        <v>6295</v>
      </c>
      <c r="E858" s="3"/>
      <c r="F858" s="3"/>
      <c r="G858" s="3"/>
      <c r="H858" s="3"/>
      <c r="I858" s="3"/>
      <c r="J858" s="3"/>
      <c r="K858" s="9">
        <v>107</v>
      </c>
      <c r="L858" s="3"/>
      <c r="M858" s="9">
        <v>2080</v>
      </c>
      <c r="N858" s="3"/>
      <c r="O858" s="3"/>
      <c r="P858" s="4"/>
      <c r="Q858" s="10">
        <f t="shared" si="13"/>
        <v>2187</v>
      </c>
    </row>
    <row r="859" spans="1:17" x14ac:dyDescent="0.15">
      <c r="A859" s="8" t="s">
        <v>7828</v>
      </c>
      <c r="B859" s="8" t="s">
        <v>7844</v>
      </c>
      <c r="C859" s="8" t="s">
        <v>8443</v>
      </c>
      <c r="D859" s="8" t="s">
        <v>8444</v>
      </c>
      <c r="E859" s="3"/>
      <c r="F859" s="9">
        <v>2174</v>
      </c>
      <c r="G859" s="3"/>
      <c r="H859" s="3"/>
      <c r="I859" s="3"/>
      <c r="J859" s="3"/>
      <c r="K859" s="3"/>
      <c r="L859" s="3"/>
      <c r="M859" s="3"/>
      <c r="N859" s="3"/>
      <c r="O859" s="3"/>
      <c r="P859" s="4"/>
      <c r="Q859" s="10">
        <f t="shared" si="13"/>
        <v>2174</v>
      </c>
    </row>
    <row r="860" spans="1:17" x14ac:dyDescent="0.15">
      <c r="A860" s="8" t="s">
        <v>7828</v>
      </c>
      <c r="B860" s="8" t="s">
        <v>7844</v>
      </c>
      <c r="C860" s="8" t="s">
        <v>4582</v>
      </c>
      <c r="D860" s="8" t="s">
        <v>8445</v>
      </c>
      <c r="E860" s="9">
        <v>541</v>
      </c>
      <c r="F860" s="3"/>
      <c r="G860" s="3"/>
      <c r="H860" s="9">
        <v>739</v>
      </c>
      <c r="I860" s="3"/>
      <c r="J860" s="3"/>
      <c r="K860" s="3"/>
      <c r="L860" s="9">
        <v>876</v>
      </c>
      <c r="M860" s="3"/>
      <c r="N860" s="3"/>
      <c r="O860" s="3"/>
      <c r="P860" s="4"/>
      <c r="Q860" s="10">
        <f t="shared" si="13"/>
        <v>2156</v>
      </c>
    </row>
    <row r="861" spans="1:17" x14ac:dyDescent="0.15">
      <c r="A861" s="8" t="s">
        <v>7828</v>
      </c>
      <c r="B861" s="8" t="s">
        <v>7844</v>
      </c>
      <c r="C861" s="8" t="s">
        <v>5426</v>
      </c>
      <c r="D861" s="8" t="s">
        <v>8446</v>
      </c>
      <c r="E861" s="3"/>
      <c r="F861" s="3"/>
      <c r="G861" s="3"/>
      <c r="H861" s="3"/>
      <c r="I861" s="3"/>
      <c r="J861" s="3"/>
      <c r="K861" s="3"/>
      <c r="L861" s="3"/>
      <c r="M861" s="3"/>
      <c r="N861" s="9">
        <v>747</v>
      </c>
      <c r="O861" s="9">
        <v>1396</v>
      </c>
      <c r="P861" s="4"/>
      <c r="Q861" s="10">
        <f t="shared" si="13"/>
        <v>2143</v>
      </c>
    </row>
    <row r="862" spans="1:17" x14ac:dyDescent="0.15">
      <c r="A862" s="8" t="s">
        <v>7828</v>
      </c>
      <c r="B862" s="8" t="s">
        <v>7844</v>
      </c>
      <c r="C862" s="8" t="s">
        <v>8447</v>
      </c>
      <c r="D862" s="8" t="s">
        <v>8448</v>
      </c>
      <c r="E862" s="3"/>
      <c r="F862" s="3"/>
      <c r="G862" s="9">
        <v>743</v>
      </c>
      <c r="H862" s="9">
        <v>1377</v>
      </c>
      <c r="I862" s="3"/>
      <c r="J862" s="3"/>
      <c r="K862" s="3"/>
      <c r="L862" s="3"/>
      <c r="M862" s="3"/>
      <c r="N862" s="3"/>
      <c r="O862" s="3"/>
      <c r="P862" s="4"/>
      <c r="Q862" s="10">
        <f t="shared" si="13"/>
        <v>2120</v>
      </c>
    </row>
    <row r="863" spans="1:17" x14ac:dyDescent="0.15">
      <c r="A863" s="8" t="s">
        <v>7828</v>
      </c>
      <c r="B863" s="8" t="s">
        <v>7844</v>
      </c>
      <c r="C863" s="8" t="s">
        <v>4502</v>
      </c>
      <c r="D863" s="8" t="s">
        <v>4503</v>
      </c>
      <c r="E863" s="3"/>
      <c r="F863" s="3"/>
      <c r="G863" s="3"/>
      <c r="H863" s="9">
        <v>326</v>
      </c>
      <c r="I863" s="3"/>
      <c r="J863" s="9">
        <v>163</v>
      </c>
      <c r="K863" s="9">
        <v>185</v>
      </c>
      <c r="L863" s="9">
        <v>530</v>
      </c>
      <c r="M863" s="3"/>
      <c r="N863" s="3"/>
      <c r="O863" s="9">
        <v>358</v>
      </c>
      <c r="P863" s="10">
        <v>520</v>
      </c>
      <c r="Q863" s="10">
        <f t="shared" si="13"/>
        <v>2082</v>
      </c>
    </row>
    <row r="864" spans="1:17" x14ac:dyDescent="0.15">
      <c r="A864" s="8" t="s">
        <v>7828</v>
      </c>
      <c r="B864" s="8" t="s">
        <v>7844</v>
      </c>
      <c r="C864" s="8" t="s">
        <v>8449</v>
      </c>
      <c r="D864" s="8" t="s">
        <v>8450</v>
      </c>
      <c r="E864" s="3"/>
      <c r="F864" s="3"/>
      <c r="G864" s="3"/>
      <c r="H864" s="3"/>
      <c r="I864" s="3"/>
      <c r="J864" s="9">
        <v>2050</v>
      </c>
      <c r="K864" s="3"/>
      <c r="L864" s="3"/>
      <c r="M864" s="3"/>
      <c r="N864" s="3"/>
      <c r="O864" s="3"/>
      <c r="P864" s="4"/>
      <c r="Q864" s="10">
        <f t="shared" si="13"/>
        <v>2050</v>
      </c>
    </row>
    <row r="865" spans="1:17" x14ac:dyDescent="0.15">
      <c r="A865" s="8" t="s">
        <v>7828</v>
      </c>
      <c r="B865" s="8" t="s">
        <v>7829</v>
      </c>
      <c r="C865" s="8" t="s">
        <v>8451</v>
      </c>
      <c r="D865" s="8" t="s">
        <v>8452</v>
      </c>
      <c r="E865" s="3"/>
      <c r="F865" s="3"/>
      <c r="G865" s="3"/>
      <c r="H865" s="3"/>
      <c r="I865" s="3"/>
      <c r="J865" s="3"/>
      <c r="K865" s="3"/>
      <c r="L865" s="3"/>
      <c r="M865" s="3"/>
      <c r="N865" s="9">
        <v>2030</v>
      </c>
      <c r="O865" s="3"/>
      <c r="P865" s="4"/>
      <c r="Q865" s="10">
        <f t="shared" si="13"/>
        <v>2030</v>
      </c>
    </row>
    <row r="866" spans="1:17" x14ac:dyDescent="0.15">
      <c r="A866" s="8" t="s">
        <v>7828</v>
      </c>
      <c r="B866" s="8" t="s">
        <v>7829</v>
      </c>
      <c r="C866" s="8" t="s">
        <v>5580</v>
      </c>
      <c r="D866" s="8" t="s">
        <v>8453</v>
      </c>
      <c r="E866" s="9">
        <v>218</v>
      </c>
      <c r="F866" s="9">
        <v>877</v>
      </c>
      <c r="G866" s="3"/>
      <c r="H866" s="3"/>
      <c r="I866" s="3"/>
      <c r="J866" s="3"/>
      <c r="K866" s="9">
        <v>177</v>
      </c>
      <c r="L866" s="3"/>
      <c r="M866" s="3"/>
      <c r="N866" s="3"/>
      <c r="O866" s="9">
        <v>7</v>
      </c>
      <c r="P866" s="10">
        <v>700</v>
      </c>
      <c r="Q866" s="10">
        <f t="shared" si="13"/>
        <v>1979</v>
      </c>
    </row>
    <row r="867" spans="1:17" x14ac:dyDescent="0.15">
      <c r="A867" s="8" t="s">
        <v>7828</v>
      </c>
      <c r="B867" s="8" t="s">
        <v>7844</v>
      </c>
      <c r="C867" s="8" t="s">
        <v>8454</v>
      </c>
      <c r="D867" s="8" t="s">
        <v>8455</v>
      </c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9">
        <v>1966</v>
      </c>
      <c r="P867" s="4"/>
      <c r="Q867" s="10">
        <f t="shared" si="13"/>
        <v>1966</v>
      </c>
    </row>
    <row r="868" spans="1:17" x14ac:dyDescent="0.15">
      <c r="A868" s="8" t="s">
        <v>7828</v>
      </c>
      <c r="B868" s="8" t="s">
        <v>7844</v>
      </c>
      <c r="C868" s="8" t="s">
        <v>6072</v>
      </c>
      <c r="D868" s="8" t="s">
        <v>8456</v>
      </c>
      <c r="E868" s="3"/>
      <c r="F868" s="3"/>
      <c r="G868" s="3"/>
      <c r="H868" s="3"/>
      <c r="I868" s="9">
        <v>1150</v>
      </c>
      <c r="J868" s="3"/>
      <c r="K868" s="3"/>
      <c r="L868" s="3"/>
      <c r="M868" s="3"/>
      <c r="N868" s="3"/>
      <c r="O868" s="9">
        <v>774</v>
      </c>
      <c r="P868" s="4"/>
      <c r="Q868" s="10">
        <f t="shared" si="13"/>
        <v>1924</v>
      </c>
    </row>
    <row r="869" spans="1:17" x14ac:dyDescent="0.15">
      <c r="A869" s="8" t="s">
        <v>7828</v>
      </c>
      <c r="B869" s="8" t="s">
        <v>7844</v>
      </c>
      <c r="C869" s="8" t="s">
        <v>4802</v>
      </c>
      <c r="D869" s="8" t="s">
        <v>4803</v>
      </c>
      <c r="E869" s="3"/>
      <c r="F869" s="3"/>
      <c r="G869" s="9">
        <v>345</v>
      </c>
      <c r="H869" s="9">
        <v>172</v>
      </c>
      <c r="I869" s="9">
        <v>296</v>
      </c>
      <c r="J869" s="9">
        <v>369</v>
      </c>
      <c r="K869" s="9">
        <v>62</v>
      </c>
      <c r="L869" s="3"/>
      <c r="M869" s="9">
        <v>52</v>
      </c>
      <c r="N869" s="9">
        <v>174</v>
      </c>
      <c r="O869" s="9">
        <v>312</v>
      </c>
      <c r="P869" s="10">
        <v>85</v>
      </c>
      <c r="Q869" s="10">
        <f t="shared" si="13"/>
        <v>1867</v>
      </c>
    </row>
    <row r="870" spans="1:17" x14ac:dyDescent="0.15">
      <c r="A870" s="8" t="s">
        <v>7828</v>
      </c>
      <c r="B870" s="8" t="s">
        <v>7844</v>
      </c>
      <c r="C870" s="8" t="s">
        <v>5632</v>
      </c>
      <c r="D870" s="8" t="s">
        <v>5633</v>
      </c>
      <c r="E870" s="3"/>
      <c r="F870" s="9">
        <v>529</v>
      </c>
      <c r="G870" s="3"/>
      <c r="H870" s="9">
        <v>116</v>
      </c>
      <c r="I870" s="9">
        <v>287</v>
      </c>
      <c r="J870" s="3"/>
      <c r="K870" s="9">
        <v>155</v>
      </c>
      <c r="L870" s="9">
        <v>446</v>
      </c>
      <c r="M870" s="3"/>
      <c r="N870" s="9">
        <v>74</v>
      </c>
      <c r="O870" s="3"/>
      <c r="P870" s="10">
        <v>252</v>
      </c>
      <c r="Q870" s="10">
        <f t="shared" si="13"/>
        <v>1859</v>
      </c>
    </row>
    <row r="871" spans="1:17" x14ac:dyDescent="0.15">
      <c r="A871" s="8" t="s">
        <v>7828</v>
      </c>
      <c r="B871" s="8" t="s">
        <v>7844</v>
      </c>
      <c r="C871" s="8" t="s">
        <v>5214</v>
      </c>
      <c r="D871" s="8" t="s">
        <v>5215</v>
      </c>
      <c r="E871" s="3"/>
      <c r="F871" s="3"/>
      <c r="G871" s="3"/>
      <c r="H871" s="9">
        <v>1342</v>
      </c>
      <c r="I871" s="9">
        <v>473</v>
      </c>
      <c r="J871" s="3"/>
      <c r="K871" s="3"/>
      <c r="L871" s="3"/>
      <c r="M871" s="3"/>
      <c r="N871" s="3"/>
      <c r="O871" s="3"/>
      <c r="P871" s="4"/>
      <c r="Q871" s="10">
        <f t="shared" si="13"/>
        <v>1815</v>
      </c>
    </row>
    <row r="872" spans="1:17" x14ac:dyDescent="0.15">
      <c r="A872" s="8" t="s">
        <v>7828</v>
      </c>
      <c r="B872" s="8" t="s">
        <v>7844</v>
      </c>
      <c r="C872" s="8" t="s">
        <v>6962</v>
      </c>
      <c r="D872" s="8" t="s">
        <v>6963</v>
      </c>
      <c r="E872" s="9">
        <v>52</v>
      </c>
      <c r="F872" s="9">
        <v>590</v>
      </c>
      <c r="G872" s="9">
        <v>553</v>
      </c>
      <c r="H872" s="9">
        <v>290</v>
      </c>
      <c r="I872" s="9">
        <v>299</v>
      </c>
      <c r="J872" s="3"/>
      <c r="K872" s="3"/>
      <c r="L872" s="3"/>
      <c r="M872" s="3"/>
      <c r="N872" s="3"/>
      <c r="O872" s="9">
        <v>18</v>
      </c>
      <c r="P872" s="4"/>
      <c r="Q872" s="10">
        <f t="shared" si="13"/>
        <v>1802</v>
      </c>
    </row>
    <row r="873" spans="1:17" x14ac:dyDescent="0.15">
      <c r="A873" s="8" t="s">
        <v>7828</v>
      </c>
      <c r="B873" s="8" t="s">
        <v>7844</v>
      </c>
      <c r="C873" s="8" t="s">
        <v>4704</v>
      </c>
      <c r="D873" s="8" t="s">
        <v>8457</v>
      </c>
      <c r="E873" s="3"/>
      <c r="F873" s="3"/>
      <c r="G873" s="3"/>
      <c r="H873" s="3"/>
      <c r="I873" s="3"/>
      <c r="J873" s="3"/>
      <c r="K873" s="3"/>
      <c r="L873" s="3"/>
      <c r="M873" s="9">
        <v>598</v>
      </c>
      <c r="N873" s="9">
        <v>1164</v>
      </c>
      <c r="O873" s="3"/>
      <c r="P873" s="4"/>
      <c r="Q873" s="10">
        <f t="shared" si="13"/>
        <v>1762</v>
      </c>
    </row>
    <row r="874" spans="1:17" x14ac:dyDescent="0.15">
      <c r="A874" s="8" t="s">
        <v>7828</v>
      </c>
      <c r="B874" s="8" t="s">
        <v>7829</v>
      </c>
      <c r="C874" s="8" t="s">
        <v>6998</v>
      </c>
      <c r="D874" s="8" t="s">
        <v>8458</v>
      </c>
      <c r="E874" s="3"/>
      <c r="F874" s="3"/>
      <c r="G874" s="3"/>
      <c r="H874" s="3"/>
      <c r="I874" s="3"/>
      <c r="J874" s="3"/>
      <c r="K874" s="3"/>
      <c r="L874" s="3"/>
      <c r="M874" s="9">
        <v>358</v>
      </c>
      <c r="N874" s="9">
        <v>1132</v>
      </c>
      <c r="O874" s="9">
        <v>268</v>
      </c>
      <c r="P874" s="4"/>
      <c r="Q874" s="10">
        <f t="shared" si="13"/>
        <v>1758</v>
      </c>
    </row>
    <row r="875" spans="1:17" x14ac:dyDescent="0.15">
      <c r="A875" s="8" t="s">
        <v>7828</v>
      </c>
      <c r="B875" s="8" t="s">
        <v>7844</v>
      </c>
      <c r="C875" s="8" t="s">
        <v>5624</v>
      </c>
      <c r="D875" s="8" t="s">
        <v>8459</v>
      </c>
      <c r="E875" s="3"/>
      <c r="F875" s="3"/>
      <c r="G875" s="9">
        <v>667</v>
      </c>
      <c r="H875" s="3"/>
      <c r="I875" s="9">
        <v>559</v>
      </c>
      <c r="J875" s="3"/>
      <c r="K875" s="3"/>
      <c r="L875" s="3"/>
      <c r="M875" s="3"/>
      <c r="N875" s="3"/>
      <c r="O875" s="9">
        <v>514</v>
      </c>
      <c r="P875" s="4"/>
      <c r="Q875" s="10">
        <f t="shared" si="13"/>
        <v>1740</v>
      </c>
    </row>
    <row r="876" spans="1:17" x14ac:dyDescent="0.15">
      <c r="A876" s="8" t="s">
        <v>7828</v>
      </c>
      <c r="B876" s="8" t="s">
        <v>7829</v>
      </c>
      <c r="C876" s="8" t="s">
        <v>7294</v>
      </c>
      <c r="D876" s="8" t="s">
        <v>7295</v>
      </c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9">
        <v>1690</v>
      </c>
      <c r="P876" s="4"/>
      <c r="Q876" s="10">
        <f t="shared" si="13"/>
        <v>1690</v>
      </c>
    </row>
    <row r="877" spans="1:17" x14ac:dyDescent="0.15">
      <c r="A877" s="8" t="s">
        <v>7828</v>
      </c>
      <c r="B877" s="8" t="s">
        <v>7844</v>
      </c>
      <c r="C877" s="8" t="s">
        <v>8460</v>
      </c>
      <c r="D877" s="8" t="s">
        <v>8461</v>
      </c>
      <c r="E877" s="3"/>
      <c r="F877" s="3"/>
      <c r="G877" s="3"/>
      <c r="H877" s="3"/>
      <c r="I877" s="9">
        <v>1676</v>
      </c>
      <c r="J877" s="3"/>
      <c r="K877" s="3"/>
      <c r="L877" s="3"/>
      <c r="M877" s="3"/>
      <c r="N877" s="3"/>
      <c r="O877" s="3"/>
      <c r="P877" s="4"/>
      <c r="Q877" s="10">
        <f t="shared" si="13"/>
        <v>1676</v>
      </c>
    </row>
    <row r="878" spans="1:17" x14ac:dyDescent="0.15">
      <c r="A878" s="8" t="s">
        <v>7828</v>
      </c>
      <c r="B878" s="8" t="s">
        <v>7844</v>
      </c>
      <c r="C878" s="8" t="s">
        <v>6454</v>
      </c>
      <c r="D878" s="8" t="s">
        <v>6455</v>
      </c>
      <c r="E878" s="9">
        <v>230</v>
      </c>
      <c r="F878" s="3"/>
      <c r="G878" s="9">
        <v>319</v>
      </c>
      <c r="H878" s="3"/>
      <c r="I878" s="9">
        <v>976</v>
      </c>
      <c r="J878" s="3"/>
      <c r="K878" s="3"/>
      <c r="L878" s="3"/>
      <c r="M878" s="3"/>
      <c r="N878" s="3"/>
      <c r="O878" s="3"/>
      <c r="P878" s="4"/>
      <c r="Q878" s="10">
        <f t="shared" si="13"/>
        <v>1525</v>
      </c>
    </row>
    <row r="879" spans="1:17" x14ac:dyDescent="0.15">
      <c r="A879" s="8" t="s">
        <v>7828</v>
      </c>
      <c r="B879" s="8" t="s">
        <v>7844</v>
      </c>
      <c r="C879" s="8" t="s">
        <v>5628</v>
      </c>
      <c r="D879" s="8" t="s">
        <v>5629</v>
      </c>
      <c r="E879" s="9">
        <v>346</v>
      </c>
      <c r="F879" s="3"/>
      <c r="G879" s="9">
        <v>616</v>
      </c>
      <c r="H879" s="3"/>
      <c r="I879" s="3"/>
      <c r="J879" s="3"/>
      <c r="K879" s="3"/>
      <c r="L879" s="3"/>
      <c r="M879" s="3"/>
      <c r="N879" s="3"/>
      <c r="O879" s="9">
        <v>376</v>
      </c>
      <c r="P879" s="10">
        <v>124</v>
      </c>
      <c r="Q879" s="10">
        <f t="shared" si="13"/>
        <v>1462</v>
      </c>
    </row>
    <row r="880" spans="1:17" x14ac:dyDescent="0.15">
      <c r="A880" s="8" t="s">
        <v>7828</v>
      </c>
      <c r="B880" s="8" t="s">
        <v>7844</v>
      </c>
      <c r="C880" s="8" t="s">
        <v>5146</v>
      </c>
      <c r="D880" s="8" t="s">
        <v>5147</v>
      </c>
      <c r="E880" s="3"/>
      <c r="F880" s="3"/>
      <c r="G880" s="9">
        <v>326</v>
      </c>
      <c r="H880" s="3"/>
      <c r="I880" s="9">
        <v>289</v>
      </c>
      <c r="J880" s="3"/>
      <c r="K880" s="9">
        <v>275</v>
      </c>
      <c r="L880" s="9">
        <v>196</v>
      </c>
      <c r="M880" s="3"/>
      <c r="N880" s="3"/>
      <c r="O880" s="9">
        <v>134</v>
      </c>
      <c r="P880" s="10">
        <v>225</v>
      </c>
      <c r="Q880" s="10">
        <f t="shared" si="13"/>
        <v>1445</v>
      </c>
    </row>
    <row r="881" spans="1:17" x14ac:dyDescent="0.15">
      <c r="A881" s="8" t="s">
        <v>7828</v>
      </c>
      <c r="B881" s="8" t="s">
        <v>7844</v>
      </c>
      <c r="C881" s="8" t="s">
        <v>5636</v>
      </c>
      <c r="D881" s="8" t="s">
        <v>5637</v>
      </c>
      <c r="E881" s="9">
        <v>636</v>
      </c>
      <c r="F881" s="3"/>
      <c r="G881" s="3"/>
      <c r="H881" s="3"/>
      <c r="I881" s="3"/>
      <c r="J881" s="3"/>
      <c r="K881" s="9">
        <v>216</v>
      </c>
      <c r="L881" s="3"/>
      <c r="M881" s="3"/>
      <c r="N881" s="9">
        <v>232</v>
      </c>
      <c r="O881" s="9">
        <v>56</v>
      </c>
      <c r="P881" s="10">
        <v>258</v>
      </c>
      <c r="Q881" s="10">
        <f t="shared" si="13"/>
        <v>1398</v>
      </c>
    </row>
    <row r="882" spans="1:17" x14ac:dyDescent="0.15">
      <c r="A882" s="8" t="s">
        <v>7828</v>
      </c>
      <c r="B882" s="8" t="s">
        <v>7844</v>
      </c>
      <c r="C882" s="8" t="s">
        <v>8462</v>
      </c>
      <c r="D882" s="8" t="s">
        <v>8463</v>
      </c>
      <c r="E882" s="3"/>
      <c r="F882" s="3"/>
      <c r="G882" s="3"/>
      <c r="H882" s="3"/>
      <c r="I882" s="3"/>
      <c r="J882" s="3"/>
      <c r="K882" s="3"/>
      <c r="L882" s="3"/>
      <c r="M882" s="9">
        <v>1394</v>
      </c>
      <c r="N882" s="3"/>
      <c r="O882" s="3"/>
      <c r="P882" s="4"/>
      <c r="Q882" s="10">
        <f t="shared" si="13"/>
        <v>1394</v>
      </c>
    </row>
    <row r="883" spans="1:17" x14ac:dyDescent="0.15">
      <c r="A883" s="8" t="s">
        <v>7828</v>
      </c>
      <c r="B883" s="8" t="s">
        <v>7844</v>
      </c>
      <c r="C883" s="8" t="s">
        <v>6068</v>
      </c>
      <c r="D883" s="8" t="s">
        <v>8464</v>
      </c>
      <c r="E883" s="3"/>
      <c r="F883" s="3"/>
      <c r="G883" s="3"/>
      <c r="H883" s="9">
        <v>513</v>
      </c>
      <c r="I883" s="3"/>
      <c r="J883" s="3"/>
      <c r="K883" s="9">
        <v>333</v>
      </c>
      <c r="L883" s="3"/>
      <c r="M883" s="3"/>
      <c r="N883" s="3"/>
      <c r="O883" s="3"/>
      <c r="P883" s="10">
        <v>430</v>
      </c>
      <c r="Q883" s="10">
        <f t="shared" si="13"/>
        <v>1276</v>
      </c>
    </row>
    <row r="884" spans="1:17" x14ac:dyDescent="0.15">
      <c r="A884" s="8" t="s">
        <v>7828</v>
      </c>
      <c r="B884" s="8" t="s">
        <v>7844</v>
      </c>
      <c r="C884" s="8" t="s">
        <v>4664</v>
      </c>
      <c r="D884" s="8" t="s">
        <v>4665</v>
      </c>
      <c r="E884" s="3"/>
      <c r="F884" s="9">
        <v>185</v>
      </c>
      <c r="G884" s="3"/>
      <c r="H884" s="9">
        <v>232</v>
      </c>
      <c r="I884" s="3"/>
      <c r="J884" s="9">
        <v>92</v>
      </c>
      <c r="K884" s="9">
        <v>254</v>
      </c>
      <c r="L884" s="3"/>
      <c r="M884" s="9">
        <v>186</v>
      </c>
      <c r="N884" s="3"/>
      <c r="O884" s="9">
        <v>177</v>
      </c>
      <c r="P884" s="10">
        <v>146</v>
      </c>
      <c r="Q884" s="10">
        <f t="shared" si="13"/>
        <v>1272</v>
      </c>
    </row>
    <row r="885" spans="1:17" x14ac:dyDescent="0.15">
      <c r="A885" s="8" t="s">
        <v>7828</v>
      </c>
      <c r="B885" s="8" t="s">
        <v>7844</v>
      </c>
      <c r="C885" s="8" t="s">
        <v>8465</v>
      </c>
      <c r="D885" s="8" t="s">
        <v>8466</v>
      </c>
      <c r="E885" s="3"/>
      <c r="F885" s="3"/>
      <c r="G885" s="9">
        <v>1261</v>
      </c>
      <c r="H885" s="3"/>
      <c r="I885" s="3"/>
      <c r="J885" s="3"/>
      <c r="K885" s="3"/>
      <c r="L885" s="3"/>
      <c r="M885" s="3"/>
      <c r="N885" s="3"/>
      <c r="O885" s="3"/>
      <c r="P885" s="4"/>
      <c r="Q885" s="10">
        <f t="shared" si="13"/>
        <v>1261</v>
      </c>
    </row>
    <row r="886" spans="1:17" x14ac:dyDescent="0.15">
      <c r="A886" s="8" t="s">
        <v>7828</v>
      </c>
      <c r="B886" s="8" t="s">
        <v>7844</v>
      </c>
      <c r="C886" s="8" t="s">
        <v>5416</v>
      </c>
      <c r="D886" s="8" t="s">
        <v>5417</v>
      </c>
      <c r="E886" s="3"/>
      <c r="F886" s="3"/>
      <c r="G886" s="9">
        <v>685</v>
      </c>
      <c r="H886" s="3"/>
      <c r="I886" s="3"/>
      <c r="J886" s="3"/>
      <c r="K886" s="9">
        <v>192</v>
      </c>
      <c r="L886" s="3"/>
      <c r="M886" s="3"/>
      <c r="N886" s="3"/>
      <c r="O886" s="9">
        <v>358</v>
      </c>
      <c r="P886" s="4"/>
      <c r="Q886" s="10">
        <f t="shared" si="13"/>
        <v>1235</v>
      </c>
    </row>
    <row r="887" spans="1:17" x14ac:dyDescent="0.15">
      <c r="A887" s="8" t="s">
        <v>7828</v>
      </c>
      <c r="B887" s="8" t="s">
        <v>7844</v>
      </c>
      <c r="C887" s="8" t="s">
        <v>8467</v>
      </c>
      <c r="D887" s="8" t="s">
        <v>8468</v>
      </c>
      <c r="E887" s="3"/>
      <c r="F887" s="3"/>
      <c r="G887" s="9">
        <v>1231</v>
      </c>
      <c r="H887" s="3"/>
      <c r="I887" s="3"/>
      <c r="J887" s="3"/>
      <c r="K887" s="3"/>
      <c r="L887" s="3"/>
      <c r="M887" s="3"/>
      <c r="N887" s="3"/>
      <c r="O887" s="3"/>
      <c r="P887" s="4"/>
      <c r="Q887" s="10">
        <f t="shared" si="13"/>
        <v>1231</v>
      </c>
    </row>
    <row r="888" spans="1:17" x14ac:dyDescent="0.15">
      <c r="A888" s="8" t="s">
        <v>7828</v>
      </c>
      <c r="B888" s="8" t="s">
        <v>7844</v>
      </c>
      <c r="C888" s="8" t="s">
        <v>8469</v>
      </c>
      <c r="D888" s="8" t="s">
        <v>8470</v>
      </c>
      <c r="E888" s="3"/>
      <c r="F888" s="3"/>
      <c r="G888" s="3"/>
      <c r="H888" s="3"/>
      <c r="I888" s="3"/>
      <c r="J888" s="3"/>
      <c r="K888" s="3"/>
      <c r="L888" s="3"/>
      <c r="M888" s="9">
        <v>1230</v>
      </c>
      <c r="N888" s="3"/>
      <c r="O888" s="3"/>
      <c r="P888" s="4"/>
      <c r="Q888" s="10">
        <f t="shared" si="13"/>
        <v>1230</v>
      </c>
    </row>
    <row r="889" spans="1:17" x14ac:dyDescent="0.15">
      <c r="A889" s="8" t="s">
        <v>7828</v>
      </c>
      <c r="B889" s="8" t="s">
        <v>7844</v>
      </c>
      <c r="C889" s="8" t="s">
        <v>8471</v>
      </c>
      <c r="D889" s="8" t="s">
        <v>8472</v>
      </c>
      <c r="E889" s="3"/>
      <c r="F889" s="3"/>
      <c r="G889" s="9">
        <v>1212</v>
      </c>
      <c r="H889" s="3"/>
      <c r="I889" s="3"/>
      <c r="J889" s="3"/>
      <c r="K889" s="3"/>
      <c r="L889" s="3"/>
      <c r="M889" s="3"/>
      <c r="N889" s="3"/>
      <c r="O889" s="3"/>
      <c r="P889" s="4"/>
      <c r="Q889" s="10">
        <f t="shared" si="13"/>
        <v>1212</v>
      </c>
    </row>
    <row r="890" spans="1:17" x14ac:dyDescent="0.15">
      <c r="A890" s="8" t="s">
        <v>7828</v>
      </c>
      <c r="B890" s="8" t="s">
        <v>7844</v>
      </c>
      <c r="C890" s="8" t="s">
        <v>5102</v>
      </c>
      <c r="D890" s="8" t="s">
        <v>8473</v>
      </c>
      <c r="E890" s="9">
        <v>395</v>
      </c>
      <c r="F890" s="3"/>
      <c r="G890" s="3"/>
      <c r="H890" s="9">
        <v>465</v>
      </c>
      <c r="I890" s="3"/>
      <c r="J890" s="3"/>
      <c r="K890" s="9">
        <v>89</v>
      </c>
      <c r="L890" s="3"/>
      <c r="M890" s="3"/>
      <c r="N890" s="3"/>
      <c r="O890" s="3"/>
      <c r="P890" s="10">
        <v>192</v>
      </c>
      <c r="Q890" s="10">
        <f t="shared" si="13"/>
        <v>1141</v>
      </c>
    </row>
    <row r="891" spans="1:17" x14ac:dyDescent="0.15">
      <c r="A891" s="8" t="s">
        <v>7828</v>
      </c>
      <c r="B891" s="8" t="s">
        <v>7844</v>
      </c>
      <c r="C891" s="8" t="s">
        <v>6118</v>
      </c>
      <c r="D891" s="8" t="s">
        <v>6119</v>
      </c>
      <c r="E891" s="3"/>
      <c r="F891" s="3"/>
      <c r="G891" s="3"/>
      <c r="H891" s="9">
        <v>484</v>
      </c>
      <c r="I891" s="3"/>
      <c r="J891" s="3"/>
      <c r="K891" s="9">
        <v>169</v>
      </c>
      <c r="L891" s="3"/>
      <c r="M891" s="9">
        <v>475</v>
      </c>
      <c r="N891" s="3"/>
      <c r="O891" s="3"/>
      <c r="P891" s="4"/>
      <c r="Q891" s="10">
        <f t="shared" si="13"/>
        <v>1128</v>
      </c>
    </row>
    <row r="892" spans="1:17" x14ac:dyDescent="0.15">
      <c r="A892" s="8" t="s">
        <v>7828</v>
      </c>
      <c r="B892" s="8" t="s">
        <v>7829</v>
      </c>
      <c r="C892" s="8" t="s">
        <v>6186</v>
      </c>
      <c r="D892" s="8" t="s">
        <v>6187</v>
      </c>
      <c r="E892" s="3"/>
      <c r="F892" s="3"/>
      <c r="G892" s="3"/>
      <c r="H892" s="3"/>
      <c r="I892" s="3"/>
      <c r="J892" s="3"/>
      <c r="K892" s="3"/>
      <c r="L892" s="9">
        <v>1125</v>
      </c>
      <c r="M892" s="3"/>
      <c r="N892" s="9">
        <v>54.68</v>
      </c>
      <c r="O892" s="9">
        <v>-54.68</v>
      </c>
      <c r="P892" s="4"/>
      <c r="Q892" s="10">
        <f t="shared" si="13"/>
        <v>1125</v>
      </c>
    </row>
    <row r="893" spans="1:17" x14ac:dyDescent="0.15">
      <c r="A893" s="8" t="s">
        <v>7828</v>
      </c>
      <c r="B893" s="8" t="s">
        <v>7829</v>
      </c>
      <c r="C893" s="8" t="s">
        <v>6248</v>
      </c>
      <c r="D893" s="8" t="s">
        <v>8474</v>
      </c>
      <c r="E893" s="3"/>
      <c r="F893" s="3"/>
      <c r="G893" s="3"/>
      <c r="H893" s="3"/>
      <c r="I893" s="9">
        <v>1123</v>
      </c>
      <c r="J893" s="3"/>
      <c r="K893" s="3"/>
      <c r="L893" s="3"/>
      <c r="M893" s="3"/>
      <c r="N893" s="3"/>
      <c r="O893" s="3"/>
      <c r="P893" s="4"/>
      <c r="Q893" s="10">
        <f t="shared" si="13"/>
        <v>1123</v>
      </c>
    </row>
    <row r="894" spans="1:17" x14ac:dyDescent="0.15">
      <c r="A894" s="8" t="s">
        <v>7828</v>
      </c>
      <c r="B894" s="8" t="s">
        <v>7829</v>
      </c>
      <c r="C894" s="8" t="s">
        <v>5618</v>
      </c>
      <c r="D894" s="8" t="s">
        <v>5619</v>
      </c>
      <c r="E894" s="9">
        <v>550</v>
      </c>
      <c r="F894" s="3"/>
      <c r="G894" s="3"/>
      <c r="H894" s="3"/>
      <c r="I894" s="3"/>
      <c r="J894" s="9">
        <v>560</v>
      </c>
      <c r="K894" s="3"/>
      <c r="L894" s="3"/>
      <c r="M894" s="3"/>
      <c r="N894" s="3"/>
      <c r="O894" s="3"/>
      <c r="P894" s="4"/>
      <c r="Q894" s="10">
        <f t="shared" si="13"/>
        <v>1110</v>
      </c>
    </row>
    <row r="895" spans="1:17" x14ac:dyDescent="0.15">
      <c r="A895" s="8" t="s">
        <v>7828</v>
      </c>
      <c r="B895" s="8" t="s">
        <v>7844</v>
      </c>
      <c r="C895" s="8" t="s">
        <v>5992</v>
      </c>
      <c r="D895" s="8" t="s">
        <v>8475</v>
      </c>
      <c r="E895" s="3"/>
      <c r="F895" s="3"/>
      <c r="G895" s="3"/>
      <c r="H895" s="9">
        <v>417</v>
      </c>
      <c r="I895" s="3"/>
      <c r="J895" s="9">
        <v>162</v>
      </c>
      <c r="K895" s="3"/>
      <c r="L895" s="9">
        <v>520</v>
      </c>
      <c r="M895" s="3"/>
      <c r="N895" s="3"/>
      <c r="O895" s="3"/>
      <c r="P895" s="4"/>
      <c r="Q895" s="10">
        <f t="shared" si="13"/>
        <v>1099</v>
      </c>
    </row>
    <row r="896" spans="1:17" x14ac:dyDescent="0.15">
      <c r="A896" s="8" t="s">
        <v>7828</v>
      </c>
      <c r="B896" s="8" t="s">
        <v>7844</v>
      </c>
      <c r="C896" s="8" t="s">
        <v>5906</v>
      </c>
      <c r="D896" s="8" t="s">
        <v>5907</v>
      </c>
      <c r="E896" s="3"/>
      <c r="F896" s="9">
        <v>210</v>
      </c>
      <c r="G896" s="3"/>
      <c r="H896" s="3"/>
      <c r="I896" s="9">
        <v>120</v>
      </c>
      <c r="J896" s="9">
        <v>245</v>
      </c>
      <c r="K896" s="3"/>
      <c r="L896" s="9">
        <v>223</v>
      </c>
      <c r="M896" s="9">
        <v>274</v>
      </c>
      <c r="N896" s="3"/>
      <c r="O896" s="3"/>
      <c r="P896" s="4"/>
      <c r="Q896" s="10">
        <f t="shared" si="13"/>
        <v>1072</v>
      </c>
    </row>
    <row r="897" spans="1:17" x14ac:dyDescent="0.15">
      <c r="A897" s="8" t="s">
        <v>7828</v>
      </c>
      <c r="B897" s="8" t="s">
        <v>7829</v>
      </c>
      <c r="C897" s="8" t="s">
        <v>5136</v>
      </c>
      <c r="D897" s="8" t="s">
        <v>5137</v>
      </c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9">
        <v>1058</v>
      </c>
      <c r="P897" s="4"/>
      <c r="Q897" s="10">
        <f t="shared" si="13"/>
        <v>1058</v>
      </c>
    </row>
    <row r="898" spans="1:17" x14ac:dyDescent="0.15">
      <c r="A898" s="8" t="s">
        <v>7828</v>
      </c>
      <c r="B898" s="8" t="s">
        <v>7844</v>
      </c>
      <c r="C898" s="8" t="s">
        <v>6342</v>
      </c>
      <c r="D898" s="8" t="s">
        <v>8476</v>
      </c>
      <c r="E898" s="9">
        <v>1006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4"/>
      <c r="Q898" s="10">
        <f t="shared" si="13"/>
        <v>1006</v>
      </c>
    </row>
    <row r="899" spans="1:17" x14ac:dyDescent="0.15">
      <c r="A899" s="8" t="s">
        <v>7828</v>
      </c>
      <c r="B899" s="8" t="s">
        <v>7844</v>
      </c>
      <c r="C899" s="8" t="s">
        <v>8477</v>
      </c>
      <c r="D899" s="8" t="s">
        <v>8478</v>
      </c>
      <c r="E899" s="9">
        <v>964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4"/>
      <c r="Q899" s="10">
        <f t="shared" si="13"/>
        <v>964</v>
      </c>
    </row>
    <row r="900" spans="1:17" x14ac:dyDescent="0.15">
      <c r="A900" s="8" t="s">
        <v>7828</v>
      </c>
      <c r="B900" s="8" t="s">
        <v>7844</v>
      </c>
      <c r="C900" s="8" t="s">
        <v>6646</v>
      </c>
      <c r="D900" s="8" t="s">
        <v>6647</v>
      </c>
      <c r="E900" s="9">
        <v>184</v>
      </c>
      <c r="F900" s="9">
        <v>67</v>
      </c>
      <c r="G900" s="9">
        <v>151</v>
      </c>
      <c r="H900" s="3"/>
      <c r="I900" s="9">
        <v>560</v>
      </c>
      <c r="J900" s="3"/>
      <c r="K900" s="3"/>
      <c r="L900" s="3"/>
      <c r="M900" s="3"/>
      <c r="N900" s="3"/>
      <c r="O900" s="3"/>
      <c r="P900" s="4"/>
      <c r="Q900" s="10">
        <f t="shared" si="13"/>
        <v>962</v>
      </c>
    </row>
    <row r="901" spans="1:17" x14ac:dyDescent="0.15">
      <c r="A901" s="8" t="s">
        <v>7828</v>
      </c>
      <c r="B901" s="8" t="s">
        <v>7844</v>
      </c>
      <c r="C901" s="8" t="s">
        <v>5846</v>
      </c>
      <c r="D901" s="8" t="s">
        <v>5847</v>
      </c>
      <c r="E901" s="3"/>
      <c r="F901" s="9">
        <v>389</v>
      </c>
      <c r="G901" s="3"/>
      <c r="H901" s="3"/>
      <c r="I901" s="3"/>
      <c r="J901" s="3"/>
      <c r="K901" s="3"/>
      <c r="L901" s="9">
        <v>244</v>
      </c>
      <c r="M901" s="9">
        <v>328</v>
      </c>
      <c r="N901" s="3"/>
      <c r="O901" s="3"/>
      <c r="P901" s="4"/>
      <c r="Q901" s="10">
        <f t="shared" si="13"/>
        <v>961</v>
      </c>
    </row>
    <row r="902" spans="1:17" x14ac:dyDescent="0.15">
      <c r="A902" s="8" t="s">
        <v>7828</v>
      </c>
      <c r="B902" s="8" t="s">
        <v>7844</v>
      </c>
      <c r="C902" s="8" t="s">
        <v>8479</v>
      </c>
      <c r="D902" s="8" t="s">
        <v>8480</v>
      </c>
      <c r="E902" s="9">
        <v>390</v>
      </c>
      <c r="F902" s="9">
        <v>535</v>
      </c>
      <c r="G902" s="3"/>
      <c r="H902" s="3"/>
      <c r="I902" s="3"/>
      <c r="J902" s="3"/>
      <c r="K902" s="3"/>
      <c r="L902" s="3"/>
      <c r="M902" s="3"/>
      <c r="N902" s="3"/>
      <c r="O902" s="3"/>
      <c r="P902" s="4"/>
      <c r="Q902" s="10">
        <f t="shared" ref="Q902:Q965" si="14">SUM(E902:P902)</f>
        <v>925</v>
      </c>
    </row>
    <row r="903" spans="1:17" x14ac:dyDescent="0.15">
      <c r="A903" s="8" t="s">
        <v>7828</v>
      </c>
      <c r="B903" s="8" t="s">
        <v>7829</v>
      </c>
      <c r="C903" s="8" t="s">
        <v>6008</v>
      </c>
      <c r="D903" s="8" t="s">
        <v>8481</v>
      </c>
      <c r="E903" s="3"/>
      <c r="F903" s="3"/>
      <c r="G903" s="3"/>
      <c r="H903" s="3"/>
      <c r="I903" s="9">
        <v>347</v>
      </c>
      <c r="J903" s="9">
        <v>88</v>
      </c>
      <c r="K903" s="3"/>
      <c r="L903" s="3"/>
      <c r="M903" s="3"/>
      <c r="N903" s="9">
        <v>96</v>
      </c>
      <c r="O903" s="3"/>
      <c r="P903" s="10">
        <v>392</v>
      </c>
      <c r="Q903" s="10">
        <f t="shared" si="14"/>
        <v>923</v>
      </c>
    </row>
    <row r="904" spans="1:17" x14ac:dyDescent="0.15">
      <c r="A904" s="8" t="s">
        <v>7828</v>
      </c>
      <c r="B904" s="8" t="s">
        <v>7829</v>
      </c>
      <c r="C904" s="8" t="s">
        <v>6432</v>
      </c>
      <c r="D904" s="8" t="s">
        <v>8482</v>
      </c>
      <c r="E904" s="3"/>
      <c r="F904" s="3"/>
      <c r="G904" s="3"/>
      <c r="H904" s="3"/>
      <c r="I904" s="9">
        <v>915</v>
      </c>
      <c r="J904" s="3"/>
      <c r="K904" s="3"/>
      <c r="L904" s="3"/>
      <c r="M904" s="3"/>
      <c r="N904" s="3"/>
      <c r="O904" s="3"/>
      <c r="P904" s="4"/>
      <c r="Q904" s="10">
        <f t="shared" si="14"/>
        <v>915</v>
      </c>
    </row>
    <row r="905" spans="1:17" x14ac:dyDescent="0.15">
      <c r="A905" s="8" t="s">
        <v>7828</v>
      </c>
      <c r="B905" s="8" t="s">
        <v>7829</v>
      </c>
      <c r="C905" s="8" t="s">
        <v>6478</v>
      </c>
      <c r="D905" s="8" t="s">
        <v>6479</v>
      </c>
      <c r="E905" s="3"/>
      <c r="F905" s="3"/>
      <c r="G905" s="3"/>
      <c r="H905" s="3"/>
      <c r="I905" s="9">
        <v>898</v>
      </c>
      <c r="J905" s="3"/>
      <c r="K905" s="3"/>
      <c r="L905" s="3"/>
      <c r="M905" s="3"/>
      <c r="N905" s="3"/>
      <c r="O905" s="3"/>
      <c r="P905" s="4"/>
      <c r="Q905" s="10">
        <f t="shared" si="14"/>
        <v>898</v>
      </c>
    </row>
    <row r="906" spans="1:17" x14ac:dyDescent="0.15">
      <c r="A906" s="8" t="s">
        <v>7828</v>
      </c>
      <c r="B906" s="8" t="s">
        <v>7844</v>
      </c>
      <c r="C906" s="8" t="s">
        <v>5658</v>
      </c>
      <c r="D906" s="8" t="s">
        <v>8483</v>
      </c>
      <c r="E906" s="3"/>
      <c r="F906" s="3"/>
      <c r="G906" s="3"/>
      <c r="H906" s="3"/>
      <c r="I906" s="3"/>
      <c r="J906" s="3"/>
      <c r="K906" s="3"/>
      <c r="L906" s="9">
        <v>883</v>
      </c>
      <c r="M906" s="3"/>
      <c r="N906" s="3"/>
      <c r="O906" s="3"/>
      <c r="P906" s="4"/>
      <c r="Q906" s="10">
        <f t="shared" si="14"/>
        <v>883</v>
      </c>
    </row>
    <row r="907" spans="1:17" x14ac:dyDescent="0.15">
      <c r="A907" s="8" t="s">
        <v>7828</v>
      </c>
      <c r="B907" s="8" t="s">
        <v>7829</v>
      </c>
      <c r="C907" s="8" t="s">
        <v>5314</v>
      </c>
      <c r="D907" s="8" t="s">
        <v>5315</v>
      </c>
      <c r="E907" s="3"/>
      <c r="F907" s="3"/>
      <c r="G907" s="3"/>
      <c r="H907" s="3"/>
      <c r="I907" s="9">
        <v>869</v>
      </c>
      <c r="J907" s="3"/>
      <c r="K907" s="3"/>
      <c r="L907" s="3"/>
      <c r="M907" s="3"/>
      <c r="N907" s="3"/>
      <c r="O907" s="3"/>
      <c r="P907" s="4"/>
      <c r="Q907" s="10">
        <f t="shared" si="14"/>
        <v>869</v>
      </c>
    </row>
    <row r="908" spans="1:17" x14ac:dyDescent="0.15">
      <c r="A908" s="8" t="s">
        <v>7828</v>
      </c>
      <c r="B908" s="8" t="s">
        <v>7844</v>
      </c>
      <c r="C908" s="8" t="s">
        <v>6172</v>
      </c>
      <c r="D908" s="8" t="s">
        <v>6173</v>
      </c>
      <c r="E908" s="3"/>
      <c r="F908" s="3"/>
      <c r="G908" s="9">
        <v>179</v>
      </c>
      <c r="H908" s="3"/>
      <c r="I908" s="3"/>
      <c r="J908" s="9">
        <v>253</v>
      </c>
      <c r="K908" s="9">
        <v>404</v>
      </c>
      <c r="L908" s="3"/>
      <c r="M908" s="3"/>
      <c r="N908" s="3"/>
      <c r="O908" s="3"/>
      <c r="P908" s="4"/>
      <c r="Q908" s="10">
        <f t="shared" si="14"/>
        <v>836</v>
      </c>
    </row>
    <row r="909" spans="1:17" x14ac:dyDescent="0.15">
      <c r="A909" s="8" t="s">
        <v>7828</v>
      </c>
      <c r="B909" s="8" t="s">
        <v>7829</v>
      </c>
      <c r="C909" s="8" t="s">
        <v>8484</v>
      </c>
      <c r="D909" s="8" t="s">
        <v>8485</v>
      </c>
      <c r="E909" s="3"/>
      <c r="F909" s="3"/>
      <c r="G909" s="3"/>
      <c r="H909" s="3"/>
      <c r="I909" s="9">
        <v>802</v>
      </c>
      <c r="J909" s="3"/>
      <c r="K909" s="3"/>
      <c r="L909" s="3"/>
      <c r="M909" s="3"/>
      <c r="N909" s="3"/>
      <c r="O909" s="3"/>
      <c r="P909" s="4"/>
      <c r="Q909" s="10">
        <f t="shared" si="14"/>
        <v>802</v>
      </c>
    </row>
    <row r="910" spans="1:17" x14ac:dyDescent="0.15">
      <c r="A910" s="8" t="s">
        <v>7828</v>
      </c>
      <c r="B910" s="8" t="s">
        <v>7829</v>
      </c>
      <c r="C910" s="8" t="s">
        <v>6576</v>
      </c>
      <c r="D910" s="8" t="s">
        <v>6577</v>
      </c>
      <c r="E910" s="3"/>
      <c r="F910" s="3"/>
      <c r="G910" s="3"/>
      <c r="H910" s="9">
        <v>599</v>
      </c>
      <c r="I910" s="3"/>
      <c r="J910" s="3"/>
      <c r="K910" s="3"/>
      <c r="L910" s="3"/>
      <c r="M910" s="3"/>
      <c r="N910" s="3"/>
      <c r="O910" s="3"/>
      <c r="P910" s="10">
        <v>197</v>
      </c>
      <c r="Q910" s="10">
        <f t="shared" si="14"/>
        <v>796</v>
      </c>
    </row>
    <row r="911" spans="1:17" x14ac:dyDescent="0.15">
      <c r="A911" s="8" t="s">
        <v>7828</v>
      </c>
      <c r="B911" s="8" t="s">
        <v>7844</v>
      </c>
      <c r="C911" s="8" t="s">
        <v>6034</v>
      </c>
      <c r="D911" s="8" t="s">
        <v>8486</v>
      </c>
      <c r="E911" s="3"/>
      <c r="F911" s="3"/>
      <c r="G911" s="9">
        <v>790</v>
      </c>
      <c r="H911" s="3"/>
      <c r="I911" s="3"/>
      <c r="J911" s="3"/>
      <c r="K911" s="3"/>
      <c r="L911" s="3"/>
      <c r="M911" s="3"/>
      <c r="N911" s="3"/>
      <c r="O911" s="3"/>
      <c r="P911" s="4"/>
      <c r="Q911" s="10">
        <f t="shared" si="14"/>
        <v>790</v>
      </c>
    </row>
    <row r="912" spans="1:17" x14ac:dyDescent="0.15">
      <c r="A912" s="8" t="s">
        <v>7828</v>
      </c>
      <c r="B912" s="8" t="s">
        <v>7844</v>
      </c>
      <c r="C912" s="8" t="s">
        <v>5926</v>
      </c>
      <c r="D912" s="8" t="s">
        <v>5927</v>
      </c>
      <c r="E912" s="9">
        <v>362</v>
      </c>
      <c r="F912" s="3"/>
      <c r="G912" s="3"/>
      <c r="H912" s="9">
        <v>171</v>
      </c>
      <c r="I912" s="3"/>
      <c r="J912" s="3"/>
      <c r="K912" s="3"/>
      <c r="L912" s="3"/>
      <c r="M912" s="3"/>
      <c r="N912" s="9">
        <v>150</v>
      </c>
      <c r="O912" s="3"/>
      <c r="P912" s="10">
        <v>80</v>
      </c>
      <c r="Q912" s="10">
        <f t="shared" si="14"/>
        <v>763</v>
      </c>
    </row>
    <row r="913" spans="1:17" x14ac:dyDescent="0.15">
      <c r="A913" s="8" t="s">
        <v>7828</v>
      </c>
      <c r="B913" s="8" t="s">
        <v>7829</v>
      </c>
      <c r="C913" s="8" t="s">
        <v>8487</v>
      </c>
      <c r="D913" s="8" t="s">
        <v>8488</v>
      </c>
      <c r="E913" s="9">
        <v>503.18200000000002</v>
      </c>
      <c r="F913" s="9">
        <v>237.35</v>
      </c>
      <c r="G913" s="3"/>
      <c r="H913" s="3"/>
      <c r="I913" s="3"/>
      <c r="J913" s="3"/>
      <c r="K913" s="3"/>
      <c r="L913" s="3"/>
      <c r="M913" s="3"/>
      <c r="N913" s="3"/>
      <c r="O913" s="3"/>
      <c r="P913" s="4"/>
      <c r="Q913" s="10">
        <f t="shared" si="14"/>
        <v>740.53200000000004</v>
      </c>
    </row>
    <row r="914" spans="1:17" x14ac:dyDescent="0.15">
      <c r="A914" s="8" t="s">
        <v>7828</v>
      </c>
      <c r="B914" s="8" t="s">
        <v>7844</v>
      </c>
      <c r="C914" s="8" t="s">
        <v>5830</v>
      </c>
      <c r="D914" s="8" t="s">
        <v>5831</v>
      </c>
      <c r="E914" s="3"/>
      <c r="F914" s="3"/>
      <c r="G914" s="9">
        <v>164</v>
      </c>
      <c r="H914" s="3"/>
      <c r="I914" s="3"/>
      <c r="J914" s="3"/>
      <c r="K914" s="3"/>
      <c r="L914" s="3"/>
      <c r="M914" s="3"/>
      <c r="N914" s="9">
        <v>224</v>
      </c>
      <c r="O914" s="3"/>
      <c r="P914" s="10">
        <v>320</v>
      </c>
      <c r="Q914" s="10">
        <f t="shared" si="14"/>
        <v>708</v>
      </c>
    </row>
    <row r="915" spans="1:17" x14ac:dyDescent="0.15">
      <c r="A915" s="8" t="s">
        <v>7828</v>
      </c>
      <c r="B915" s="8" t="s">
        <v>7829</v>
      </c>
      <c r="C915" s="8" t="s">
        <v>6924</v>
      </c>
      <c r="D915" s="8" t="s">
        <v>6925</v>
      </c>
      <c r="E915" s="3"/>
      <c r="F915" s="3"/>
      <c r="G915" s="3"/>
      <c r="H915" s="3"/>
      <c r="I915" s="3"/>
      <c r="J915" s="3"/>
      <c r="K915" s="9">
        <v>200</v>
      </c>
      <c r="L915" s="3"/>
      <c r="M915" s="9">
        <v>426</v>
      </c>
      <c r="N915" s="3"/>
      <c r="O915" s="3"/>
      <c r="P915" s="10">
        <v>78</v>
      </c>
      <c r="Q915" s="10">
        <f t="shared" si="14"/>
        <v>704</v>
      </c>
    </row>
    <row r="916" spans="1:17" x14ac:dyDescent="0.15">
      <c r="A916" s="8" t="s">
        <v>7828</v>
      </c>
      <c r="B916" s="8" t="s">
        <v>7829</v>
      </c>
      <c r="C916" s="8" t="s">
        <v>5898</v>
      </c>
      <c r="D916" s="8" t="s">
        <v>5899</v>
      </c>
      <c r="E916" s="3"/>
      <c r="F916" s="3"/>
      <c r="G916" s="3"/>
      <c r="H916" s="3"/>
      <c r="I916" s="3"/>
      <c r="J916" s="3"/>
      <c r="K916" s="3"/>
      <c r="L916" s="3"/>
      <c r="M916" s="9">
        <v>693</v>
      </c>
      <c r="N916" s="3"/>
      <c r="O916" s="3"/>
      <c r="P916" s="4"/>
      <c r="Q916" s="10">
        <f t="shared" si="14"/>
        <v>693</v>
      </c>
    </row>
    <row r="917" spans="1:17" x14ac:dyDescent="0.15">
      <c r="A917" s="8" t="s">
        <v>7828</v>
      </c>
      <c r="B917" s="8" t="s">
        <v>7844</v>
      </c>
      <c r="C917" s="8" t="s">
        <v>6850</v>
      </c>
      <c r="D917" s="8" t="s">
        <v>8489</v>
      </c>
      <c r="E917" s="3"/>
      <c r="F917" s="3"/>
      <c r="G917" s="3"/>
      <c r="H917" s="3"/>
      <c r="I917" s="9">
        <v>688</v>
      </c>
      <c r="J917" s="3"/>
      <c r="K917" s="3"/>
      <c r="L917" s="3"/>
      <c r="M917" s="3"/>
      <c r="N917" s="3"/>
      <c r="O917" s="3"/>
      <c r="P917" s="4"/>
      <c r="Q917" s="10">
        <f t="shared" si="14"/>
        <v>688</v>
      </c>
    </row>
    <row r="918" spans="1:17" x14ac:dyDescent="0.15">
      <c r="A918" s="8" t="s">
        <v>7828</v>
      </c>
      <c r="B918" s="8" t="s">
        <v>7844</v>
      </c>
      <c r="C918" s="8" t="s">
        <v>6686</v>
      </c>
      <c r="D918" s="8" t="s">
        <v>8490</v>
      </c>
      <c r="E918" s="9">
        <v>103</v>
      </c>
      <c r="F918" s="9">
        <v>181</v>
      </c>
      <c r="G918" s="3"/>
      <c r="H918" s="3"/>
      <c r="I918" s="3"/>
      <c r="J918" s="3"/>
      <c r="K918" s="3"/>
      <c r="L918" s="3"/>
      <c r="M918" s="3"/>
      <c r="N918" s="3"/>
      <c r="O918" s="9">
        <v>230</v>
      </c>
      <c r="P918" s="10">
        <v>174</v>
      </c>
      <c r="Q918" s="10">
        <f t="shared" si="14"/>
        <v>688</v>
      </c>
    </row>
    <row r="919" spans="1:17" x14ac:dyDescent="0.15">
      <c r="A919" s="8" t="s">
        <v>7828</v>
      </c>
      <c r="B919" s="8" t="s">
        <v>7844</v>
      </c>
      <c r="C919" s="8" t="s">
        <v>1932</v>
      </c>
      <c r="D919" s="8" t="s">
        <v>8491</v>
      </c>
      <c r="E919" s="3"/>
      <c r="F919" s="3"/>
      <c r="G919" s="3"/>
      <c r="H919" s="3"/>
      <c r="I919" s="3"/>
      <c r="J919" s="3"/>
      <c r="K919" s="3"/>
      <c r="L919" s="3"/>
      <c r="M919" s="3"/>
      <c r="N919" s="9">
        <v>684</v>
      </c>
      <c r="O919" s="3"/>
      <c r="P919" s="4"/>
      <c r="Q919" s="10">
        <f t="shared" si="14"/>
        <v>684</v>
      </c>
    </row>
    <row r="920" spans="1:17" x14ac:dyDescent="0.15">
      <c r="A920" s="8" t="s">
        <v>7828</v>
      </c>
      <c r="B920" s="8" t="s">
        <v>7844</v>
      </c>
      <c r="C920" s="8" t="s">
        <v>8492</v>
      </c>
      <c r="D920" s="8" t="s">
        <v>8493</v>
      </c>
      <c r="E920" s="3"/>
      <c r="F920" s="3"/>
      <c r="G920" s="3"/>
      <c r="H920" s="3"/>
      <c r="I920" s="3"/>
      <c r="J920" s="3"/>
      <c r="K920" s="3"/>
      <c r="L920" s="3"/>
      <c r="M920" s="9">
        <v>680</v>
      </c>
      <c r="N920" s="3"/>
      <c r="O920" s="3"/>
      <c r="P920" s="4"/>
      <c r="Q920" s="10">
        <f t="shared" si="14"/>
        <v>680</v>
      </c>
    </row>
    <row r="921" spans="1:17" x14ac:dyDescent="0.15">
      <c r="A921" s="8" t="s">
        <v>7828</v>
      </c>
      <c r="B921" s="8" t="s">
        <v>7844</v>
      </c>
      <c r="C921" s="8" t="s">
        <v>6002</v>
      </c>
      <c r="D921" s="8" t="s">
        <v>8494</v>
      </c>
      <c r="E921" s="3"/>
      <c r="F921" s="3"/>
      <c r="G921" s="9">
        <v>672</v>
      </c>
      <c r="H921" s="3"/>
      <c r="I921" s="3"/>
      <c r="J921" s="3"/>
      <c r="K921" s="3"/>
      <c r="L921" s="3"/>
      <c r="M921" s="3"/>
      <c r="N921" s="3"/>
      <c r="O921" s="3"/>
      <c r="P921" s="4"/>
      <c r="Q921" s="10">
        <f t="shared" si="14"/>
        <v>672</v>
      </c>
    </row>
    <row r="922" spans="1:17" x14ac:dyDescent="0.15">
      <c r="A922" s="8" t="s">
        <v>7828</v>
      </c>
      <c r="B922" s="8" t="s">
        <v>7829</v>
      </c>
      <c r="C922" s="8" t="s">
        <v>6354</v>
      </c>
      <c r="D922" s="8" t="s">
        <v>6355</v>
      </c>
      <c r="E922" s="3"/>
      <c r="F922" s="3"/>
      <c r="G922" s="3"/>
      <c r="H922" s="3"/>
      <c r="I922" s="3"/>
      <c r="J922" s="3"/>
      <c r="K922" s="9">
        <v>668</v>
      </c>
      <c r="L922" s="3"/>
      <c r="M922" s="3"/>
      <c r="N922" s="3"/>
      <c r="O922" s="3"/>
      <c r="P922" s="4"/>
      <c r="Q922" s="10">
        <f t="shared" si="14"/>
        <v>668</v>
      </c>
    </row>
    <row r="923" spans="1:17" x14ac:dyDescent="0.15">
      <c r="A923" s="8" t="s">
        <v>7828</v>
      </c>
      <c r="B923" s="8" t="s">
        <v>7844</v>
      </c>
      <c r="C923" s="8" t="s">
        <v>5366</v>
      </c>
      <c r="D923" s="8" t="s">
        <v>8495</v>
      </c>
      <c r="E923" s="3"/>
      <c r="F923" s="9">
        <v>348</v>
      </c>
      <c r="G923" s="3"/>
      <c r="H923" s="3"/>
      <c r="I923" s="3"/>
      <c r="J923" s="3"/>
      <c r="K923" s="3"/>
      <c r="L923" s="3"/>
      <c r="M923" s="9">
        <v>284</v>
      </c>
      <c r="N923" s="3"/>
      <c r="O923" s="3"/>
      <c r="P923" s="4"/>
      <c r="Q923" s="10">
        <f t="shared" si="14"/>
        <v>632</v>
      </c>
    </row>
    <row r="924" spans="1:17" x14ac:dyDescent="0.15">
      <c r="A924" s="8" t="s">
        <v>7828</v>
      </c>
      <c r="B924" s="8" t="s">
        <v>7829</v>
      </c>
      <c r="C924" s="8" t="s">
        <v>8496</v>
      </c>
      <c r="D924" s="8" t="s">
        <v>8497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10">
        <v>620</v>
      </c>
      <c r="Q924" s="10">
        <f t="shared" si="14"/>
        <v>620</v>
      </c>
    </row>
    <row r="925" spans="1:17" x14ac:dyDescent="0.15">
      <c r="A925" s="8" t="s">
        <v>7828</v>
      </c>
      <c r="B925" s="8" t="s">
        <v>7829</v>
      </c>
      <c r="C925" s="8" t="s">
        <v>8498</v>
      </c>
      <c r="D925" s="8" t="s">
        <v>8499</v>
      </c>
      <c r="E925" s="3"/>
      <c r="F925" s="3"/>
      <c r="G925" s="3"/>
      <c r="H925" s="3"/>
      <c r="I925" s="3"/>
      <c r="J925" s="3"/>
      <c r="K925" s="9">
        <v>249</v>
      </c>
      <c r="L925" s="3"/>
      <c r="M925" s="9">
        <v>156</v>
      </c>
      <c r="N925" s="9">
        <v>50</v>
      </c>
      <c r="O925" s="9">
        <v>164</v>
      </c>
      <c r="P925" s="4"/>
      <c r="Q925" s="10">
        <f t="shared" si="14"/>
        <v>619</v>
      </c>
    </row>
    <row r="926" spans="1:17" x14ac:dyDescent="0.15">
      <c r="A926" s="8" t="s">
        <v>7828</v>
      </c>
      <c r="B926" s="8" t="s">
        <v>7829</v>
      </c>
      <c r="C926" s="8" t="s">
        <v>8500</v>
      </c>
      <c r="D926" s="8" t="s">
        <v>8501</v>
      </c>
      <c r="E926" s="9">
        <v>615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4"/>
      <c r="Q926" s="10">
        <f t="shared" si="14"/>
        <v>615</v>
      </c>
    </row>
    <row r="927" spans="1:17" x14ac:dyDescent="0.15">
      <c r="A927" s="8" t="s">
        <v>7828</v>
      </c>
      <c r="B927" s="8" t="s">
        <v>7829</v>
      </c>
      <c r="C927" s="8" t="s">
        <v>6816</v>
      </c>
      <c r="D927" s="8" t="s">
        <v>6817</v>
      </c>
      <c r="E927" s="3"/>
      <c r="F927" s="3"/>
      <c r="G927" s="3"/>
      <c r="H927" s="3"/>
      <c r="I927" s="3"/>
      <c r="J927" s="3"/>
      <c r="K927" s="3"/>
      <c r="L927" s="9">
        <v>605</v>
      </c>
      <c r="M927" s="3"/>
      <c r="N927" s="9">
        <v>40.268999999999998</v>
      </c>
      <c r="O927" s="9">
        <v>-40.268999999999998</v>
      </c>
      <c r="P927" s="4"/>
      <c r="Q927" s="10">
        <f t="shared" si="14"/>
        <v>605</v>
      </c>
    </row>
    <row r="928" spans="1:17" x14ac:dyDescent="0.15">
      <c r="A928" s="8" t="s">
        <v>7828</v>
      </c>
      <c r="B928" s="8" t="s">
        <v>7844</v>
      </c>
      <c r="C928" s="8" t="s">
        <v>5912</v>
      </c>
      <c r="D928" s="8" t="s">
        <v>5913</v>
      </c>
      <c r="E928" s="3"/>
      <c r="F928" s="3"/>
      <c r="G928" s="3"/>
      <c r="H928" s="3"/>
      <c r="I928" s="3"/>
      <c r="J928" s="3"/>
      <c r="K928" s="3"/>
      <c r="L928" s="9">
        <v>278</v>
      </c>
      <c r="M928" s="3"/>
      <c r="N928" s="9">
        <v>168</v>
      </c>
      <c r="O928" s="3"/>
      <c r="P928" s="10">
        <v>118</v>
      </c>
      <c r="Q928" s="10">
        <f t="shared" si="14"/>
        <v>564</v>
      </c>
    </row>
    <row r="929" spans="1:17" x14ac:dyDescent="0.15">
      <c r="A929" s="8" t="s">
        <v>7828</v>
      </c>
      <c r="B929" s="8" t="s">
        <v>7844</v>
      </c>
      <c r="C929" s="8" t="s">
        <v>8502</v>
      </c>
      <c r="D929" s="8" t="s">
        <v>8503</v>
      </c>
      <c r="E929" s="3"/>
      <c r="F929" s="3"/>
      <c r="G929" s="3"/>
      <c r="H929" s="9">
        <v>562</v>
      </c>
      <c r="I929" s="3"/>
      <c r="J929" s="3"/>
      <c r="K929" s="3"/>
      <c r="L929" s="3"/>
      <c r="M929" s="3"/>
      <c r="N929" s="3"/>
      <c r="O929" s="3"/>
      <c r="P929" s="4"/>
      <c r="Q929" s="10">
        <f t="shared" si="14"/>
        <v>562</v>
      </c>
    </row>
    <row r="930" spans="1:17" x14ac:dyDescent="0.15">
      <c r="A930" s="8" t="s">
        <v>7828</v>
      </c>
      <c r="B930" s="8" t="s">
        <v>7829</v>
      </c>
      <c r="C930" s="8" t="s">
        <v>6854</v>
      </c>
      <c r="D930" s="8" t="s">
        <v>6855</v>
      </c>
      <c r="E930" s="3"/>
      <c r="F930" s="3"/>
      <c r="G930" s="3"/>
      <c r="H930" s="3"/>
      <c r="I930" s="3"/>
      <c r="J930" s="3"/>
      <c r="K930" s="3"/>
      <c r="L930" s="9">
        <v>70</v>
      </c>
      <c r="M930" s="3"/>
      <c r="N930" s="3"/>
      <c r="O930" s="9">
        <v>311</v>
      </c>
      <c r="P930" s="10">
        <v>134</v>
      </c>
      <c r="Q930" s="10">
        <f t="shared" si="14"/>
        <v>515</v>
      </c>
    </row>
    <row r="931" spans="1:17" x14ac:dyDescent="0.15">
      <c r="A931" s="8" t="s">
        <v>7828</v>
      </c>
      <c r="B931" s="8" t="s">
        <v>7844</v>
      </c>
      <c r="C931" s="8" t="s">
        <v>6830</v>
      </c>
      <c r="D931" s="8" t="s">
        <v>8504</v>
      </c>
      <c r="E931" s="3"/>
      <c r="F931" s="3"/>
      <c r="G931" s="9">
        <v>501</v>
      </c>
      <c r="H931" s="3"/>
      <c r="I931" s="3"/>
      <c r="J931" s="3"/>
      <c r="K931" s="3"/>
      <c r="L931" s="3"/>
      <c r="M931" s="3"/>
      <c r="N931" s="3"/>
      <c r="O931" s="3"/>
      <c r="P931" s="4"/>
      <c r="Q931" s="10">
        <f t="shared" si="14"/>
        <v>501</v>
      </c>
    </row>
    <row r="932" spans="1:17" x14ac:dyDescent="0.15">
      <c r="A932" s="8" t="s">
        <v>7828</v>
      </c>
      <c r="B932" s="8" t="s">
        <v>7844</v>
      </c>
      <c r="C932" s="8" t="s">
        <v>7022</v>
      </c>
      <c r="D932" s="8" t="s">
        <v>8505</v>
      </c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10">
        <v>500</v>
      </c>
      <c r="Q932" s="10">
        <f t="shared" si="14"/>
        <v>500</v>
      </c>
    </row>
    <row r="933" spans="1:17" x14ac:dyDescent="0.15">
      <c r="A933" s="8" t="s">
        <v>7828</v>
      </c>
      <c r="B933" s="8" t="s">
        <v>7829</v>
      </c>
      <c r="C933" s="8" t="s">
        <v>6426</v>
      </c>
      <c r="D933" s="8" t="s">
        <v>8506</v>
      </c>
      <c r="E933" s="3"/>
      <c r="F933" s="3"/>
      <c r="G933" s="3"/>
      <c r="H933" s="3"/>
      <c r="I933" s="3"/>
      <c r="J933" s="9">
        <v>408.95699999999999</v>
      </c>
      <c r="K933" s="3"/>
      <c r="L933" s="3"/>
      <c r="M933" s="3"/>
      <c r="N933" s="9">
        <v>56.802999999999997</v>
      </c>
      <c r="O933" s="9">
        <v>33.24</v>
      </c>
      <c r="P933" s="4"/>
      <c r="Q933" s="10">
        <f t="shared" si="14"/>
        <v>499</v>
      </c>
    </row>
    <row r="934" spans="1:17" x14ac:dyDescent="0.15">
      <c r="A934" s="8" t="s">
        <v>7828</v>
      </c>
      <c r="B934" s="8" t="s">
        <v>7844</v>
      </c>
      <c r="C934" s="8" t="s">
        <v>6042</v>
      </c>
      <c r="D934" s="8" t="s">
        <v>6043</v>
      </c>
      <c r="E934" s="3"/>
      <c r="F934" s="3"/>
      <c r="G934" s="3"/>
      <c r="H934" s="9">
        <v>465</v>
      </c>
      <c r="I934" s="3"/>
      <c r="J934" s="3"/>
      <c r="K934" s="3"/>
      <c r="L934" s="3"/>
      <c r="M934" s="3"/>
      <c r="N934" s="3"/>
      <c r="O934" s="3"/>
      <c r="P934" s="4"/>
      <c r="Q934" s="10">
        <f t="shared" si="14"/>
        <v>465</v>
      </c>
    </row>
    <row r="935" spans="1:17" x14ac:dyDescent="0.15">
      <c r="A935" s="8" t="s">
        <v>7828</v>
      </c>
      <c r="B935" s="8" t="s">
        <v>7829</v>
      </c>
      <c r="C935" s="8" t="s">
        <v>7162</v>
      </c>
      <c r="D935" s="8" t="s">
        <v>7163</v>
      </c>
      <c r="E935" s="9">
        <v>143</v>
      </c>
      <c r="F935" s="3"/>
      <c r="G935" s="3"/>
      <c r="H935" s="9">
        <v>69</v>
      </c>
      <c r="I935" s="3"/>
      <c r="J935" s="3"/>
      <c r="K935" s="9">
        <v>227</v>
      </c>
      <c r="L935" s="3"/>
      <c r="M935" s="3"/>
      <c r="N935" s="3"/>
      <c r="O935" s="9">
        <v>24</v>
      </c>
      <c r="P935" s="4"/>
      <c r="Q935" s="10">
        <f t="shared" si="14"/>
        <v>463</v>
      </c>
    </row>
    <row r="936" spans="1:17" x14ac:dyDescent="0.15">
      <c r="A936" s="8" t="s">
        <v>7828</v>
      </c>
      <c r="B936" s="8" t="s">
        <v>7829</v>
      </c>
      <c r="C936" s="8" t="s">
        <v>8507</v>
      </c>
      <c r="D936" s="8" t="s">
        <v>8508</v>
      </c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9">
        <v>460</v>
      </c>
      <c r="P936" s="4"/>
      <c r="Q936" s="10">
        <f t="shared" si="14"/>
        <v>460</v>
      </c>
    </row>
    <row r="937" spans="1:17" x14ac:dyDescent="0.15">
      <c r="A937" s="8" t="s">
        <v>7828</v>
      </c>
      <c r="B937" s="8" t="s">
        <v>7829</v>
      </c>
      <c r="C937" s="8" t="s">
        <v>6944</v>
      </c>
      <c r="D937" s="8" t="s">
        <v>8509</v>
      </c>
      <c r="E937" s="3"/>
      <c r="F937" s="3"/>
      <c r="G937" s="3"/>
      <c r="H937" s="3"/>
      <c r="I937" s="3"/>
      <c r="J937" s="3"/>
      <c r="K937" s="3"/>
      <c r="L937" s="3"/>
      <c r="M937" s="3"/>
      <c r="N937" s="9">
        <v>292</v>
      </c>
      <c r="O937" s="3"/>
      <c r="P937" s="10">
        <v>158</v>
      </c>
      <c r="Q937" s="10">
        <f t="shared" si="14"/>
        <v>450</v>
      </c>
    </row>
    <row r="938" spans="1:17" x14ac:dyDescent="0.15">
      <c r="A938" s="8" t="s">
        <v>7828</v>
      </c>
      <c r="B938" s="8" t="s">
        <v>7844</v>
      </c>
      <c r="C938" s="8" t="s">
        <v>7064</v>
      </c>
      <c r="D938" s="8" t="s">
        <v>8510</v>
      </c>
      <c r="E938" s="9">
        <v>291</v>
      </c>
      <c r="F938" s="9">
        <v>137</v>
      </c>
      <c r="G938" s="3"/>
      <c r="H938" s="3"/>
      <c r="I938" s="3"/>
      <c r="J938" s="3"/>
      <c r="K938" s="3"/>
      <c r="L938" s="3"/>
      <c r="M938" s="3"/>
      <c r="N938" s="3"/>
      <c r="O938" s="3"/>
      <c r="P938" s="4"/>
      <c r="Q938" s="10">
        <f t="shared" si="14"/>
        <v>428</v>
      </c>
    </row>
    <row r="939" spans="1:17" x14ac:dyDescent="0.15">
      <c r="A939" s="8" t="s">
        <v>7828</v>
      </c>
      <c r="B939" s="8" t="s">
        <v>7844</v>
      </c>
      <c r="C939" s="8" t="s">
        <v>5532</v>
      </c>
      <c r="D939" s="8" t="s">
        <v>5533</v>
      </c>
      <c r="E939" s="3"/>
      <c r="F939" s="3"/>
      <c r="G939" s="3"/>
      <c r="H939" s="3"/>
      <c r="I939" s="3"/>
      <c r="J939" s="9">
        <v>196</v>
      </c>
      <c r="K939" s="3"/>
      <c r="L939" s="9">
        <v>228</v>
      </c>
      <c r="M939" s="3"/>
      <c r="N939" s="3"/>
      <c r="O939" s="3"/>
      <c r="P939" s="4"/>
      <c r="Q939" s="10">
        <f t="shared" si="14"/>
        <v>424</v>
      </c>
    </row>
    <row r="940" spans="1:17" x14ac:dyDescent="0.15">
      <c r="A940" s="8" t="s">
        <v>7828</v>
      </c>
      <c r="B940" s="8" t="s">
        <v>7844</v>
      </c>
      <c r="C940" s="8" t="s">
        <v>8511</v>
      </c>
      <c r="D940" s="8" t="s">
        <v>8512</v>
      </c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9">
        <v>422</v>
      </c>
      <c r="P940" s="4"/>
      <c r="Q940" s="10">
        <f t="shared" si="14"/>
        <v>422</v>
      </c>
    </row>
    <row r="941" spans="1:17" x14ac:dyDescent="0.15">
      <c r="A941" s="8" t="s">
        <v>7828</v>
      </c>
      <c r="B941" s="8" t="s">
        <v>7844</v>
      </c>
      <c r="C941" s="8" t="s">
        <v>6394</v>
      </c>
      <c r="D941" s="8" t="s">
        <v>6395</v>
      </c>
      <c r="E941" s="3"/>
      <c r="F941" s="3"/>
      <c r="G941" s="3"/>
      <c r="H941" s="3"/>
      <c r="I941" s="3"/>
      <c r="J941" s="3"/>
      <c r="K941" s="9">
        <v>136</v>
      </c>
      <c r="L941" s="3"/>
      <c r="M941" s="9">
        <v>282</v>
      </c>
      <c r="N941" s="3"/>
      <c r="O941" s="3"/>
      <c r="P941" s="4"/>
      <c r="Q941" s="10">
        <f t="shared" si="14"/>
        <v>418</v>
      </c>
    </row>
    <row r="942" spans="1:17" x14ac:dyDescent="0.15">
      <c r="A942" s="8" t="s">
        <v>7828</v>
      </c>
      <c r="B942" s="8" t="s">
        <v>7829</v>
      </c>
      <c r="C942" s="8" t="s">
        <v>3930</v>
      </c>
      <c r="D942" s="8" t="s">
        <v>3931</v>
      </c>
      <c r="E942" s="9">
        <v>203</v>
      </c>
      <c r="F942" s="3"/>
      <c r="G942" s="3"/>
      <c r="H942" s="3"/>
      <c r="I942" s="3"/>
      <c r="J942" s="3"/>
      <c r="K942" s="3"/>
      <c r="L942" s="9">
        <v>167</v>
      </c>
      <c r="M942" s="3"/>
      <c r="N942" s="3"/>
      <c r="O942" s="9">
        <v>48</v>
      </c>
      <c r="P942" s="4"/>
      <c r="Q942" s="10">
        <f t="shared" si="14"/>
        <v>418</v>
      </c>
    </row>
    <row r="943" spans="1:17" x14ac:dyDescent="0.15">
      <c r="A943" s="8" t="s">
        <v>7828</v>
      </c>
      <c r="B943" s="8" t="s">
        <v>7844</v>
      </c>
      <c r="C943" s="8" t="s">
        <v>6270</v>
      </c>
      <c r="D943" s="8" t="s">
        <v>6271</v>
      </c>
      <c r="E943" s="3"/>
      <c r="F943" s="3"/>
      <c r="G943" s="3"/>
      <c r="H943" s="9">
        <v>124</v>
      </c>
      <c r="I943" s="3"/>
      <c r="J943" s="9">
        <v>84</v>
      </c>
      <c r="K943" s="3"/>
      <c r="L943" s="9">
        <v>207</v>
      </c>
      <c r="M943" s="3"/>
      <c r="N943" s="3"/>
      <c r="O943" s="3"/>
      <c r="P943" s="4"/>
      <c r="Q943" s="10">
        <f t="shared" si="14"/>
        <v>415</v>
      </c>
    </row>
    <row r="944" spans="1:17" x14ac:dyDescent="0.15">
      <c r="A944" s="8" t="s">
        <v>7828</v>
      </c>
      <c r="B944" s="8" t="s">
        <v>7829</v>
      </c>
      <c r="C944" s="8" t="s">
        <v>6318</v>
      </c>
      <c r="D944" s="8" t="s">
        <v>6319</v>
      </c>
      <c r="E944" s="9">
        <v>91.688000000000002</v>
      </c>
      <c r="F944" s="3"/>
      <c r="G944" s="3"/>
      <c r="H944" s="3"/>
      <c r="I944" s="9">
        <v>60.094999999999999</v>
      </c>
      <c r="J944" s="3"/>
      <c r="K944" s="9">
        <v>108.172</v>
      </c>
      <c r="L944" s="3"/>
      <c r="M944" s="3"/>
      <c r="N944" s="3"/>
      <c r="O944" s="9">
        <v>150.602</v>
      </c>
      <c r="P944" s="4"/>
      <c r="Q944" s="10">
        <f t="shared" si="14"/>
        <v>410.55700000000002</v>
      </c>
    </row>
    <row r="945" spans="1:17" x14ac:dyDescent="0.15">
      <c r="A945" s="8" t="s">
        <v>7828</v>
      </c>
      <c r="B945" s="8" t="s">
        <v>7829</v>
      </c>
      <c r="C945" s="8" t="s">
        <v>8513</v>
      </c>
      <c r="D945" s="8" t="s">
        <v>8514</v>
      </c>
      <c r="E945" s="3"/>
      <c r="F945" s="3"/>
      <c r="G945" s="3"/>
      <c r="H945" s="3"/>
      <c r="I945" s="3"/>
      <c r="J945" s="9">
        <v>374</v>
      </c>
      <c r="K945" s="3"/>
      <c r="L945" s="3"/>
      <c r="M945" s="3"/>
      <c r="N945" s="3"/>
      <c r="O945" s="3"/>
      <c r="P945" s="4"/>
      <c r="Q945" s="10">
        <f t="shared" si="14"/>
        <v>374</v>
      </c>
    </row>
    <row r="946" spans="1:17" x14ac:dyDescent="0.15">
      <c r="A946" s="8" t="s">
        <v>7828</v>
      </c>
      <c r="B946" s="8" t="s">
        <v>7844</v>
      </c>
      <c r="C946" s="8" t="s">
        <v>8515</v>
      </c>
      <c r="D946" s="8" t="s">
        <v>8516</v>
      </c>
      <c r="E946" s="9">
        <v>365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4"/>
      <c r="Q946" s="10">
        <f t="shared" si="14"/>
        <v>365</v>
      </c>
    </row>
    <row r="947" spans="1:17" x14ac:dyDescent="0.15">
      <c r="A947" s="8" t="s">
        <v>7828</v>
      </c>
      <c r="B947" s="8" t="s">
        <v>7829</v>
      </c>
      <c r="C947" s="8" t="s">
        <v>6620</v>
      </c>
      <c r="D947" s="8" t="s">
        <v>6621</v>
      </c>
      <c r="E947" s="3"/>
      <c r="F947" s="9">
        <v>98</v>
      </c>
      <c r="G947" s="3"/>
      <c r="H947" s="3"/>
      <c r="I947" s="9">
        <v>266</v>
      </c>
      <c r="J947" s="3"/>
      <c r="K947" s="3"/>
      <c r="L947" s="3"/>
      <c r="M947" s="3"/>
      <c r="N947" s="3"/>
      <c r="O947" s="3"/>
      <c r="P947" s="4"/>
      <c r="Q947" s="10">
        <f t="shared" si="14"/>
        <v>364</v>
      </c>
    </row>
    <row r="948" spans="1:17" x14ac:dyDescent="0.15">
      <c r="A948" s="8" t="s">
        <v>7828</v>
      </c>
      <c r="B948" s="8" t="s">
        <v>7844</v>
      </c>
      <c r="C948" s="8" t="s">
        <v>6468</v>
      </c>
      <c r="D948" s="8" t="s">
        <v>6469</v>
      </c>
      <c r="E948" s="3"/>
      <c r="F948" s="3"/>
      <c r="G948" s="3"/>
      <c r="H948" s="3"/>
      <c r="I948" s="3"/>
      <c r="J948" s="3"/>
      <c r="K948" s="3"/>
      <c r="L948" s="9">
        <v>126</v>
      </c>
      <c r="M948" s="3"/>
      <c r="N948" s="9">
        <v>78</v>
      </c>
      <c r="O948" s="3"/>
      <c r="P948" s="10">
        <v>158</v>
      </c>
      <c r="Q948" s="10">
        <f t="shared" si="14"/>
        <v>362</v>
      </c>
    </row>
    <row r="949" spans="1:17" x14ac:dyDescent="0.15">
      <c r="A949" s="8" t="s">
        <v>7828</v>
      </c>
      <c r="B949" s="8" t="s">
        <v>7829</v>
      </c>
      <c r="C949" s="8" t="s">
        <v>7146</v>
      </c>
      <c r="D949" s="8" t="s">
        <v>7147</v>
      </c>
      <c r="E949" s="3"/>
      <c r="F949" s="3"/>
      <c r="G949" s="3"/>
      <c r="H949" s="9">
        <v>338</v>
      </c>
      <c r="I949" s="3"/>
      <c r="J949" s="3"/>
      <c r="K949" s="3"/>
      <c r="L949" s="3"/>
      <c r="M949" s="3"/>
      <c r="N949" s="3"/>
      <c r="O949" s="3"/>
      <c r="P949" s="4"/>
      <c r="Q949" s="10">
        <f t="shared" si="14"/>
        <v>338</v>
      </c>
    </row>
    <row r="950" spans="1:17" x14ac:dyDescent="0.15">
      <c r="A950" s="8" t="s">
        <v>7828</v>
      </c>
      <c r="B950" s="8" t="s">
        <v>7829</v>
      </c>
      <c r="C950" s="8" t="s">
        <v>6328</v>
      </c>
      <c r="D950" s="8" t="s">
        <v>8517</v>
      </c>
      <c r="E950" s="3"/>
      <c r="F950" s="9">
        <v>201</v>
      </c>
      <c r="G950" s="3"/>
      <c r="H950" s="3"/>
      <c r="I950" s="3"/>
      <c r="J950" s="3"/>
      <c r="K950" s="3"/>
      <c r="L950" s="3"/>
      <c r="M950" s="3"/>
      <c r="N950" s="3"/>
      <c r="O950" s="9">
        <v>126</v>
      </c>
      <c r="P950" s="4"/>
      <c r="Q950" s="10">
        <f t="shared" si="14"/>
        <v>327</v>
      </c>
    </row>
    <row r="951" spans="1:17" x14ac:dyDescent="0.15">
      <c r="A951" s="8" t="s">
        <v>7828</v>
      </c>
      <c r="B951" s="8" t="s">
        <v>7829</v>
      </c>
      <c r="C951" s="8" t="s">
        <v>6610</v>
      </c>
      <c r="D951" s="8" t="s">
        <v>6611</v>
      </c>
      <c r="E951" s="3"/>
      <c r="F951" s="9">
        <v>142</v>
      </c>
      <c r="G951" s="3"/>
      <c r="H951" s="3"/>
      <c r="I951" s="3"/>
      <c r="J951" s="3"/>
      <c r="K951" s="3"/>
      <c r="L951" s="3"/>
      <c r="M951" s="9">
        <v>184</v>
      </c>
      <c r="N951" s="3"/>
      <c r="O951" s="3"/>
      <c r="P951" s="4"/>
      <c r="Q951" s="10">
        <f t="shared" si="14"/>
        <v>326</v>
      </c>
    </row>
    <row r="952" spans="1:17" x14ac:dyDescent="0.15">
      <c r="A952" s="8" t="s">
        <v>7828</v>
      </c>
      <c r="B952" s="8" t="s">
        <v>7844</v>
      </c>
      <c r="C952" s="8" t="s">
        <v>6304</v>
      </c>
      <c r="D952" s="8" t="s">
        <v>8518</v>
      </c>
      <c r="E952" s="3"/>
      <c r="F952" s="3"/>
      <c r="G952" s="3"/>
      <c r="H952" s="9">
        <v>323</v>
      </c>
      <c r="I952" s="3"/>
      <c r="J952" s="3"/>
      <c r="K952" s="3"/>
      <c r="L952" s="3"/>
      <c r="M952" s="3"/>
      <c r="N952" s="3"/>
      <c r="O952" s="3"/>
      <c r="P952" s="4"/>
      <c r="Q952" s="10">
        <f t="shared" si="14"/>
        <v>323</v>
      </c>
    </row>
    <row r="953" spans="1:17" x14ac:dyDescent="0.15">
      <c r="A953" s="8" t="s">
        <v>7828</v>
      </c>
      <c r="B953" s="8" t="s">
        <v>7829</v>
      </c>
      <c r="C953" s="8" t="s">
        <v>6202</v>
      </c>
      <c r="D953" s="8" t="s">
        <v>6203</v>
      </c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9">
        <v>318.68099999999998</v>
      </c>
      <c r="P953" s="4"/>
      <c r="Q953" s="10">
        <f t="shared" si="14"/>
        <v>318.68099999999998</v>
      </c>
    </row>
    <row r="954" spans="1:17" x14ac:dyDescent="0.15">
      <c r="A954" s="8" t="s">
        <v>7828</v>
      </c>
      <c r="B954" s="8" t="s">
        <v>7829</v>
      </c>
      <c r="C954" s="8" t="s">
        <v>8519</v>
      </c>
      <c r="D954" s="8" t="s">
        <v>8520</v>
      </c>
      <c r="E954" s="3"/>
      <c r="F954" s="3"/>
      <c r="G954" s="9">
        <v>309</v>
      </c>
      <c r="H954" s="3"/>
      <c r="I954" s="3"/>
      <c r="J954" s="3"/>
      <c r="K954" s="3"/>
      <c r="L954" s="3"/>
      <c r="M954" s="3"/>
      <c r="N954" s="3"/>
      <c r="O954" s="3"/>
      <c r="P954" s="4"/>
      <c r="Q954" s="10">
        <f t="shared" si="14"/>
        <v>309</v>
      </c>
    </row>
    <row r="955" spans="1:17" x14ac:dyDescent="0.15">
      <c r="A955" s="8" t="s">
        <v>7828</v>
      </c>
      <c r="B955" s="8" t="s">
        <v>7844</v>
      </c>
      <c r="C955" s="8" t="s">
        <v>6124</v>
      </c>
      <c r="D955" s="8" t="s">
        <v>6125</v>
      </c>
      <c r="E955" s="3"/>
      <c r="F955" s="3"/>
      <c r="G955" s="9">
        <v>90</v>
      </c>
      <c r="H955" s="3"/>
      <c r="I955" s="9">
        <v>70</v>
      </c>
      <c r="J955" s="3"/>
      <c r="K955" s="9">
        <v>39</v>
      </c>
      <c r="L955" s="9">
        <v>66</v>
      </c>
      <c r="M955" s="3"/>
      <c r="N955" s="3"/>
      <c r="O955" s="9">
        <v>40</v>
      </c>
      <c r="P955" s="4"/>
      <c r="Q955" s="10">
        <f t="shared" si="14"/>
        <v>305</v>
      </c>
    </row>
    <row r="956" spans="1:17" x14ac:dyDescent="0.15">
      <c r="A956" s="8" t="s">
        <v>7828</v>
      </c>
      <c r="B956" s="8" t="s">
        <v>7844</v>
      </c>
      <c r="C956" s="8" t="s">
        <v>5774</v>
      </c>
      <c r="D956" s="8" t="s">
        <v>5775</v>
      </c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9">
        <v>290</v>
      </c>
      <c r="P956" s="4"/>
      <c r="Q956" s="10">
        <f t="shared" si="14"/>
        <v>290</v>
      </c>
    </row>
    <row r="957" spans="1:17" x14ac:dyDescent="0.15">
      <c r="A957" s="8" t="s">
        <v>7828</v>
      </c>
      <c r="B957" s="8" t="s">
        <v>7844</v>
      </c>
      <c r="C957" s="8" t="s">
        <v>7012</v>
      </c>
      <c r="D957" s="8" t="s">
        <v>7013</v>
      </c>
      <c r="E957" s="3"/>
      <c r="F957" s="3"/>
      <c r="G957" s="3"/>
      <c r="H957" s="3"/>
      <c r="I957" s="3"/>
      <c r="J957" s="9">
        <v>282</v>
      </c>
      <c r="K957" s="3"/>
      <c r="L957" s="3"/>
      <c r="M957" s="3"/>
      <c r="N957" s="3"/>
      <c r="O957" s="3"/>
      <c r="P957" s="4"/>
      <c r="Q957" s="10">
        <f t="shared" si="14"/>
        <v>282</v>
      </c>
    </row>
    <row r="958" spans="1:17" x14ac:dyDescent="0.15">
      <c r="A958" s="8" t="s">
        <v>7828</v>
      </c>
      <c r="B958" s="8" t="s">
        <v>7844</v>
      </c>
      <c r="C958" s="8" t="s">
        <v>6972</v>
      </c>
      <c r="D958" s="8" t="s">
        <v>8521</v>
      </c>
      <c r="E958" s="3"/>
      <c r="F958" s="3"/>
      <c r="G958" s="3"/>
      <c r="H958" s="9">
        <v>150</v>
      </c>
      <c r="I958" s="3"/>
      <c r="J958" s="9">
        <v>131</v>
      </c>
      <c r="K958" s="3"/>
      <c r="L958" s="3"/>
      <c r="M958" s="3"/>
      <c r="N958" s="3"/>
      <c r="O958" s="3"/>
      <c r="P958" s="4"/>
      <c r="Q958" s="10">
        <f t="shared" si="14"/>
        <v>281</v>
      </c>
    </row>
    <row r="959" spans="1:17" x14ac:dyDescent="0.15">
      <c r="A959" s="8" t="s">
        <v>7828</v>
      </c>
      <c r="B959" s="8" t="s">
        <v>7844</v>
      </c>
      <c r="C959" s="8" t="s">
        <v>8522</v>
      </c>
      <c r="D959" s="8" t="s">
        <v>8523</v>
      </c>
      <c r="E959" s="9">
        <v>275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4"/>
      <c r="Q959" s="10">
        <f t="shared" si="14"/>
        <v>275</v>
      </c>
    </row>
    <row r="960" spans="1:17" x14ac:dyDescent="0.15">
      <c r="A960" s="8" t="s">
        <v>7828</v>
      </c>
      <c r="B960" s="8" t="s">
        <v>7844</v>
      </c>
      <c r="C960" s="8" t="s">
        <v>6358</v>
      </c>
      <c r="D960" s="8" t="s">
        <v>8524</v>
      </c>
      <c r="E960" s="3"/>
      <c r="F960" s="3"/>
      <c r="G960" s="3"/>
      <c r="H960" s="9">
        <v>267</v>
      </c>
      <c r="I960" s="3"/>
      <c r="J960" s="3"/>
      <c r="K960" s="3"/>
      <c r="L960" s="3"/>
      <c r="M960" s="3"/>
      <c r="N960" s="3"/>
      <c r="O960" s="3"/>
      <c r="P960" s="4"/>
      <c r="Q960" s="10">
        <f t="shared" si="14"/>
        <v>267</v>
      </c>
    </row>
    <row r="961" spans="1:17" x14ac:dyDescent="0.15">
      <c r="A961" s="8" t="s">
        <v>7828</v>
      </c>
      <c r="B961" s="8" t="s">
        <v>7829</v>
      </c>
      <c r="C961" s="8" t="s">
        <v>7284</v>
      </c>
      <c r="D961" s="8" t="s">
        <v>7285</v>
      </c>
      <c r="E961" s="3"/>
      <c r="F961" s="3"/>
      <c r="G961" s="3"/>
      <c r="H961" s="3"/>
      <c r="I961" s="3"/>
      <c r="J961" s="3"/>
      <c r="K961" s="3"/>
      <c r="L961" s="9">
        <v>256</v>
      </c>
      <c r="M961" s="3"/>
      <c r="N961" s="3"/>
      <c r="O961" s="3"/>
      <c r="P961" s="4"/>
      <c r="Q961" s="10">
        <f t="shared" si="14"/>
        <v>256</v>
      </c>
    </row>
    <row r="962" spans="1:17" x14ac:dyDescent="0.15">
      <c r="A962" s="8" t="s">
        <v>7828</v>
      </c>
      <c r="B962" s="8" t="s">
        <v>7844</v>
      </c>
      <c r="C962" s="8" t="s">
        <v>8525</v>
      </c>
      <c r="D962" s="8" t="s">
        <v>8526</v>
      </c>
      <c r="E962" s="9">
        <v>91</v>
      </c>
      <c r="F962" s="3"/>
      <c r="G962" s="9">
        <v>129</v>
      </c>
      <c r="H962" s="3"/>
      <c r="I962" s="3"/>
      <c r="J962" s="9">
        <v>31</v>
      </c>
      <c r="K962" s="3"/>
      <c r="L962" s="3"/>
      <c r="M962" s="3"/>
      <c r="N962" s="3"/>
      <c r="O962" s="3"/>
      <c r="P962" s="4"/>
      <c r="Q962" s="10">
        <f t="shared" si="14"/>
        <v>251</v>
      </c>
    </row>
    <row r="963" spans="1:17" x14ac:dyDescent="0.15">
      <c r="A963" s="8" t="s">
        <v>7828</v>
      </c>
      <c r="B963" s="8" t="s">
        <v>7844</v>
      </c>
      <c r="C963" s="8" t="s">
        <v>4454</v>
      </c>
      <c r="D963" s="8" t="s">
        <v>4455</v>
      </c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10">
        <v>239</v>
      </c>
      <c r="Q963" s="10">
        <f t="shared" si="14"/>
        <v>239</v>
      </c>
    </row>
    <row r="964" spans="1:17" x14ac:dyDescent="0.15">
      <c r="A964" s="8" t="s">
        <v>7828</v>
      </c>
      <c r="B964" s="8" t="s">
        <v>7829</v>
      </c>
      <c r="C964" s="8" t="s">
        <v>6916</v>
      </c>
      <c r="D964" s="8" t="s">
        <v>6917</v>
      </c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9">
        <v>215.381</v>
      </c>
      <c r="P964" s="4"/>
      <c r="Q964" s="10">
        <f t="shared" si="14"/>
        <v>215.381</v>
      </c>
    </row>
    <row r="965" spans="1:17" x14ac:dyDescent="0.15">
      <c r="A965" s="8" t="s">
        <v>7828</v>
      </c>
      <c r="B965" s="8" t="s">
        <v>7844</v>
      </c>
      <c r="C965" s="8" t="s">
        <v>6882</v>
      </c>
      <c r="D965" s="8" t="s">
        <v>6883</v>
      </c>
      <c r="E965" s="9">
        <v>213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4"/>
      <c r="Q965" s="10">
        <f t="shared" si="14"/>
        <v>213</v>
      </c>
    </row>
    <row r="966" spans="1:17" x14ac:dyDescent="0.15">
      <c r="A966" s="8" t="s">
        <v>7828</v>
      </c>
      <c r="B966" s="8" t="s">
        <v>7844</v>
      </c>
      <c r="C966" s="8" t="s">
        <v>6682</v>
      </c>
      <c r="D966" s="8" t="s">
        <v>8527</v>
      </c>
      <c r="E966" s="3"/>
      <c r="F966" s="9">
        <v>209</v>
      </c>
      <c r="G966" s="3"/>
      <c r="H966" s="3"/>
      <c r="I966" s="3"/>
      <c r="J966" s="3"/>
      <c r="K966" s="3"/>
      <c r="L966" s="3"/>
      <c r="M966" s="3"/>
      <c r="N966" s="3"/>
      <c r="O966" s="3"/>
      <c r="P966" s="4"/>
      <c r="Q966" s="10">
        <f t="shared" ref="Q966:Q993" si="15">SUM(E966:P966)</f>
        <v>209</v>
      </c>
    </row>
    <row r="967" spans="1:17" x14ac:dyDescent="0.15">
      <c r="A967" s="8" t="s">
        <v>7828</v>
      </c>
      <c r="B967" s="8" t="s">
        <v>7844</v>
      </c>
      <c r="C967" s="8" t="s">
        <v>6948</v>
      </c>
      <c r="D967" s="8" t="s">
        <v>6949</v>
      </c>
      <c r="E967" s="3"/>
      <c r="F967" s="9">
        <v>82</v>
      </c>
      <c r="G967" s="3"/>
      <c r="H967" s="3"/>
      <c r="I967" s="3"/>
      <c r="J967" s="3"/>
      <c r="K967" s="9">
        <v>82</v>
      </c>
      <c r="L967" s="3"/>
      <c r="M967" s="3"/>
      <c r="N967" s="3"/>
      <c r="O967" s="9">
        <v>34</v>
      </c>
      <c r="P967" s="4"/>
      <c r="Q967" s="10">
        <f t="shared" si="15"/>
        <v>198</v>
      </c>
    </row>
    <row r="968" spans="1:17" x14ac:dyDescent="0.15">
      <c r="A968" s="8" t="s">
        <v>7828</v>
      </c>
      <c r="B968" s="8" t="s">
        <v>7844</v>
      </c>
      <c r="C968" s="8" t="s">
        <v>7184</v>
      </c>
      <c r="D968" s="8" t="s">
        <v>8528</v>
      </c>
      <c r="E968" s="3"/>
      <c r="F968" s="3"/>
      <c r="G968" s="3"/>
      <c r="H968" s="3"/>
      <c r="I968" s="3"/>
      <c r="J968" s="3"/>
      <c r="K968" s="3"/>
      <c r="L968" s="9">
        <v>197</v>
      </c>
      <c r="M968" s="3"/>
      <c r="N968" s="3"/>
      <c r="O968" s="3"/>
      <c r="P968" s="4"/>
      <c r="Q968" s="10">
        <f t="shared" si="15"/>
        <v>197</v>
      </c>
    </row>
    <row r="969" spans="1:17" x14ac:dyDescent="0.15">
      <c r="A969" s="8" t="s">
        <v>7828</v>
      </c>
      <c r="B969" s="8" t="s">
        <v>7844</v>
      </c>
      <c r="C969" s="8" t="s">
        <v>8529</v>
      </c>
      <c r="D969" s="8" t="s">
        <v>8530</v>
      </c>
      <c r="E969" s="3"/>
      <c r="F969" s="3"/>
      <c r="G969" s="9">
        <v>191</v>
      </c>
      <c r="H969" s="3"/>
      <c r="I969" s="3"/>
      <c r="J969" s="3"/>
      <c r="K969" s="3"/>
      <c r="L969" s="3"/>
      <c r="M969" s="3"/>
      <c r="N969" s="3"/>
      <c r="O969" s="3"/>
      <c r="P969" s="4"/>
      <c r="Q969" s="10">
        <f t="shared" si="15"/>
        <v>191</v>
      </c>
    </row>
    <row r="970" spans="1:17" x14ac:dyDescent="0.15">
      <c r="A970" s="8" t="s">
        <v>7828</v>
      </c>
      <c r="B970" s="8" t="s">
        <v>7829</v>
      </c>
      <c r="C970" s="8" t="s">
        <v>8531</v>
      </c>
      <c r="D970" s="8" t="s">
        <v>8532</v>
      </c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9">
        <v>188</v>
      </c>
      <c r="P970" s="4"/>
      <c r="Q970" s="10">
        <f t="shared" si="15"/>
        <v>188</v>
      </c>
    </row>
    <row r="971" spans="1:17" x14ac:dyDescent="0.15">
      <c r="A971" s="8" t="s">
        <v>7828</v>
      </c>
      <c r="B971" s="8" t="s">
        <v>7829</v>
      </c>
      <c r="C971" s="8" t="s">
        <v>7030</v>
      </c>
      <c r="D971" s="8" t="s">
        <v>7031</v>
      </c>
      <c r="E971" s="3"/>
      <c r="F971" s="3"/>
      <c r="G971" s="3"/>
      <c r="H971" s="3"/>
      <c r="I971" s="3"/>
      <c r="J971" s="3"/>
      <c r="K971" s="3"/>
      <c r="L971" s="3"/>
      <c r="M971" s="9">
        <v>166</v>
      </c>
      <c r="N971" s="3"/>
      <c r="O971" s="3"/>
      <c r="P971" s="4"/>
      <c r="Q971" s="10">
        <f t="shared" si="15"/>
        <v>166</v>
      </c>
    </row>
    <row r="972" spans="1:17" x14ac:dyDescent="0.15">
      <c r="A972" s="8" t="s">
        <v>7828</v>
      </c>
      <c r="B972" s="8" t="s">
        <v>7829</v>
      </c>
      <c r="C972" s="8" t="s">
        <v>8533</v>
      </c>
      <c r="D972" s="8" t="s">
        <v>8534</v>
      </c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9">
        <v>148.239</v>
      </c>
      <c r="P972" s="4"/>
      <c r="Q972" s="10">
        <f t="shared" si="15"/>
        <v>148.239</v>
      </c>
    </row>
    <row r="973" spans="1:17" x14ac:dyDescent="0.15">
      <c r="A973" s="8" t="s">
        <v>7828</v>
      </c>
      <c r="B973" s="8" t="s">
        <v>7844</v>
      </c>
      <c r="C973" s="8" t="s">
        <v>6798</v>
      </c>
      <c r="D973" s="8" t="s">
        <v>6799</v>
      </c>
      <c r="E973" s="3"/>
      <c r="F973" s="3"/>
      <c r="G973" s="3"/>
      <c r="H973" s="3"/>
      <c r="I973" s="3"/>
      <c r="J973" s="9">
        <v>105</v>
      </c>
      <c r="K973" s="3"/>
      <c r="L973" s="9">
        <v>36</v>
      </c>
      <c r="M973" s="3"/>
      <c r="N973" s="3"/>
      <c r="O973" s="3"/>
      <c r="P973" s="4"/>
      <c r="Q973" s="10">
        <f t="shared" si="15"/>
        <v>141</v>
      </c>
    </row>
    <row r="974" spans="1:17" x14ac:dyDescent="0.15">
      <c r="A974" s="8" t="s">
        <v>7828</v>
      </c>
      <c r="B974" s="8" t="s">
        <v>7844</v>
      </c>
      <c r="C974" s="8" t="s">
        <v>8535</v>
      </c>
      <c r="D974" s="8" t="s">
        <v>8536</v>
      </c>
      <c r="E974" s="3"/>
      <c r="F974" s="9">
        <v>123</v>
      </c>
      <c r="G974" s="3"/>
      <c r="H974" s="3"/>
      <c r="I974" s="3"/>
      <c r="J974" s="3"/>
      <c r="K974" s="3"/>
      <c r="L974" s="3"/>
      <c r="M974" s="3"/>
      <c r="N974" s="3"/>
      <c r="O974" s="3"/>
      <c r="P974" s="4"/>
      <c r="Q974" s="10">
        <f t="shared" si="15"/>
        <v>123</v>
      </c>
    </row>
    <row r="975" spans="1:17" x14ac:dyDescent="0.15">
      <c r="A975" s="8" t="s">
        <v>7828</v>
      </c>
      <c r="B975" s="8" t="s">
        <v>7829</v>
      </c>
      <c r="C975" s="8" t="s">
        <v>7224</v>
      </c>
      <c r="D975" s="8" t="s">
        <v>7225</v>
      </c>
      <c r="E975" s="9">
        <v>61.279000000000003</v>
      </c>
      <c r="F975" s="3"/>
      <c r="G975" s="3"/>
      <c r="H975" s="3"/>
      <c r="I975" s="3"/>
      <c r="J975" s="3"/>
      <c r="K975" s="9">
        <v>60.640999999999998</v>
      </c>
      <c r="L975" s="3"/>
      <c r="M975" s="3"/>
      <c r="N975" s="3"/>
      <c r="O975" s="3"/>
      <c r="P975" s="4"/>
      <c r="Q975" s="10">
        <f t="shared" si="15"/>
        <v>121.92</v>
      </c>
    </row>
    <row r="976" spans="1:17" x14ac:dyDescent="0.15">
      <c r="A976" s="8" t="s">
        <v>7828</v>
      </c>
      <c r="B976" s="8" t="s">
        <v>7829</v>
      </c>
      <c r="C976" s="8" t="s">
        <v>5778</v>
      </c>
      <c r="D976" s="8" t="s">
        <v>8537</v>
      </c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9">
        <v>107.35599999999999</v>
      </c>
      <c r="P976" s="4"/>
      <c r="Q976" s="10">
        <f t="shared" si="15"/>
        <v>107.35599999999999</v>
      </c>
    </row>
    <row r="977" spans="1:17" x14ac:dyDescent="0.15">
      <c r="A977" s="8" t="s">
        <v>7828</v>
      </c>
      <c r="B977" s="8" t="s">
        <v>7829</v>
      </c>
      <c r="C977" s="8" t="s">
        <v>8538</v>
      </c>
      <c r="D977" s="8" t="s">
        <v>8539</v>
      </c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9">
        <v>98.86</v>
      </c>
      <c r="P977" s="4"/>
      <c r="Q977" s="10">
        <f t="shared" si="15"/>
        <v>98.86</v>
      </c>
    </row>
    <row r="978" spans="1:17" x14ac:dyDescent="0.15">
      <c r="A978" s="8" t="s">
        <v>7828</v>
      </c>
      <c r="B978" s="8" t="s">
        <v>7844</v>
      </c>
      <c r="C978" s="8" t="s">
        <v>8540</v>
      </c>
      <c r="D978" s="8" t="s">
        <v>8541</v>
      </c>
      <c r="E978" s="3"/>
      <c r="F978" s="3"/>
      <c r="G978" s="3"/>
      <c r="H978" s="3"/>
      <c r="I978" s="9">
        <v>65</v>
      </c>
      <c r="J978" s="3"/>
      <c r="K978" s="3"/>
      <c r="L978" s="3"/>
      <c r="M978" s="3"/>
      <c r="N978" s="3"/>
      <c r="O978" s="3"/>
      <c r="P978" s="4"/>
      <c r="Q978" s="10">
        <f t="shared" si="15"/>
        <v>65</v>
      </c>
    </row>
    <row r="979" spans="1:17" x14ac:dyDescent="0.15">
      <c r="A979" s="8" t="s">
        <v>7828</v>
      </c>
      <c r="B979" s="8" t="s">
        <v>7844</v>
      </c>
      <c r="C979" s="8" t="s">
        <v>6900</v>
      </c>
      <c r="D979" s="8" t="s">
        <v>6901</v>
      </c>
      <c r="E979" s="3"/>
      <c r="F979" s="3"/>
      <c r="G979" s="3"/>
      <c r="H979" s="3"/>
      <c r="I979" s="3"/>
      <c r="J979" s="3"/>
      <c r="K979" s="3"/>
      <c r="L979" s="9">
        <v>64</v>
      </c>
      <c r="M979" s="3"/>
      <c r="N979" s="3"/>
      <c r="O979" s="3"/>
      <c r="P979" s="4"/>
      <c r="Q979" s="10">
        <f t="shared" si="15"/>
        <v>64</v>
      </c>
    </row>
    <row r="980" spans="1:17" x14ac:dyDescent="0.15">
      <c r="A980" s="8" t="s">
        <v>7828</v>
      </c>
      <c r="B980" s="8" t="s">
        <v>7844</v>
      </c>
      <c r="C980" s="8" t="s">
        <v>7132</v>
      </c>
      <c r="D980" s="8" t="s">
        <v>7133</v>
      </c>
      <c r="E980" s="3"/>
      <c r="F980" s="3"/>
      <c r="G980" s="9">
        <v>52</v>
      </c>
      <c r="H980" s="3"/>
      <c r="I980" s="3"/>
      <c r="J980" s="3"/>
      <c r="K980" s="3"/>
      <c r="L980" s="3"/>
      <c r="M980" s="3"/>
      <c r="N980" s="3"/>
      <c r="O980" s="3"/>
      <c r="P980" s="4"/>
      <c r="Q980" s="10">
        <f t="shared" si="15"/>
        <v>52</v>
      </c>
    </row>
    <row r="981" spans="1:17" x14ac:dyDescent="0.15">
      <c r="A981" s="8" t="s">
        <v>7828</v>
      </c>
      <c r="B981" s="8" t="s">
        <v>7844</v>
      </c>
      <c r="C981" s="8" t="s">
        <v>7216</v>
      </c>
      <c r="D981" s="8" t="s">
        <v>7217</v>
      </c>
      <c r="E981" s="3"/>
      <c r="F981" s="3"/>
      <c r="G981" s="3"/>
      <c r="H981" s="3"/>
      <c r="I981" s="3"/>
      <c r="J981" s="9">
        <v>40</v>
      </c>
      <c r="K981" s="3"/>
      <c r="L981" s="3"/>
      <c r="M981" s="3"/>
      <c r="N981" s="3"/>
      <c r="O981" s="3"/>
      <c r="P981" s="4"/>
      <c r="Q981" s="10">
        <f t="shared" si="15"/>
        <v>40</v>
      </c>
    </row>
    <row r="982" spans="1:17" x14ac:dyDescent="0.15">
      <c r="A982" s="8" t="s">
        <v>7828</v>
      </c>
      <c r="B982" s="8" t="s">
        <v>7829</v>
      </c>
      <c r="C982" s="8" t="s">
        <v>8542</v>
      </c>
      <c r="D982" s="8" t="s">
        <v>8543</v>
      </c>
      <c r="E982" s="3"/>
      <c r="F982" s="3"/>
      <c r="G982" s="3"/>
      <c r="H982" s="3"/>
      <c r="I982" s="3"/>
      <c r="J982" s="3"/>
      <c r="K982" s="3"/>
      <c r="L982" s="3"/>
      <c r="M982" s="9">
        <v>25</v>
      </c>
      <c r="N982" s="3"/>
      <c r="O982" s="3"/>
      <c r="P982" s="4"/>
      <c r="Q982" s="10">
        <f t="shared" si="15"/>
        <v>25</v>
      </c>
    </row>
    <row r="983" spans="1:17" x14ac:dyDescent="0.15">
      <c r="A983" s="8" t="s">
        <v>7828</v>
      </c>
      <c r="B983" s="8" t="s">
        <v>7829</v>
      </c>
      <c r="C983" s="8" t="s">
        <v>7118</v>
      </c>
      <c r="D983" s="8" t="s">
        <v>7119</v>
      </c>
      <c r="E983" s="3"/>
      <c r="F983" s="3"/>
      <c r="G983" s="3"/>
      <c r="H983" s="9">
        <v>1005</v>
      </c>
      <c r="I983" s="3"/>
      <c r="J983" s="9">
        <v>-985</v>
      </c>
      <c r="K983" s="3"/>
      <c r="L983" s="3"/>
      <c r="M983" s="3"/>
      <c r="N983" s="3"/>
      <c r="O983" s="3"/>
      <c r="P983" s="4"/>
      <c r="Q983" s="10">
        <f t="shared" si="15"/>
        <v>20</v>
      </c>
    </row>
    <row r="984" spans="1:17" x14ac:dyDescent="0.15">
      <c r="A984" s="8" t="s">
        <v>7828</v>
      </c>
      <c r="B984" s="8" t="s">
        <v>7829</v>
      </c>
      <c r="C984" s="8" t="s">
        <v>8544</v>
      </c>
      <c r="D984" s="8" t="s">
        <v>8545</v>
      </c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9">
        <v>5.8</v>
      </c>
      <c r="P984" s="4"/>
      <c r="Q984" s="10">
        <f t="shared" si="15"/>
        <v>5.8</v>
      </c>
    </row>
    <row r="985" spans="1:17" x14ac:dyDescent="0.15">
      <c r="A985" s="8" t="s">
        <v>7828</v>
      </c>
      <c r="B985" s="8" t="s">
        <v>7829</v>
      </c>
      <c r="C985" s="8" t="s">
        <v>7232</v>
      </c>
      <c r="D985" s="8" t="s">
        <v>7233</v>
      </c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9">
        <v>3</v>
      </c>
      <c r="P985" s="4"/>
      <c r="Q985" s="10">
        <f t="shared" si="15"/>
        <v>3</v>
      </c>
    </row>
    <row r="986" spans="1:17" x14ac:dyDescent="0.15">
      <c r="A986" s="8" t="s">
        <v>7828</v>
      </c>
      <c r="B986" s="8" t="s">
        <v>7829</v>
      </c>
      <c r="C986" s="8" t="s">
        <v>6912</v>
      </c>
      <c r="D986" s="8" t="s">
        <v>6913</v>
      </c>
      <c r="E986" s="3"/>
      <c r="F986" s="3"/>
      <c r="G986" s="3"/>
      <c r="H986" s="9">
        <v>-3530</v>
      </c>
      <c r="I986" s="9">
        <v>3530</v>
      </c>
      <c r="J986" s="3"/>
      <c r="K986" s="3"/>
      <c r="L986" s="3"/>
      <c r="M986" s="3"/>
      <c r="N986" s="3"/>
      <c r="O986" s="3"/>
      <c r="P986" s="4"/>
      <c r="Q986" s="10">
        <f t="shared" si="15"/>
        <v>0</v>
      </c>
    </row>
    <row r="987" spans="1:17" x14ac:dyDescent="0.15">
      <c r="A987" s="8" t="s">
        <v>7828</v>
      </c>
      <c r="B987" s="8" t="s">
        <v>7829</v>
      </c>
      <c r="C987" s="8" t="s">
        <v>7170</v>
      </c>
      <c r="D987" s="8" t="s">
        <v>7171</v>
      </c>
      <c r="E987" s="3"/>
      <c r="F987" s="3"/>
      <c r="G987" s="3"/>
      <c r="H987" s="3"/>
      <c r="I987" s="9">
        <v>1170</v>
      </c>
      <c r="J987" s="9">
        <v>-1170</v>
      </c>
      <c r="K987" s="3"/>
      <c r="L987" s="3"/>
      <c r="M987" s="3"/>
      <c r="N987" s="3"/>
      <c r="O987" s="3"/>
      <c r="P987" s="4"/>
      <c r="Q987" s="10">
        <f t="shared" si="15"/>
        <v>0</v>
      </c>
    </row>
    <row r="988" spans="1:17" x14ac:dyDescent="0.15">
      <c r="A988" s="8" t="s">
        <v>7828</v>
      </c>
      <c r="B988" s="8" t="s">
        <v>7829</v>
      </c>
      <c r="C988" s="8" t="s">
        <v>6308</v>
      </c>
      <c r="D988" s="8" t="s">
        <v>6309</v>
      </c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9">
        <v>-10.132999999999999</v>
      </c>
      <c r="P988" s="4"/>
      <c r="Q988" s="10">
        <f t="shared" si="15"/>
        <v>-10.132999999999999</v>
      </c>
    </row>
    <row r="989" spans="1:17" x14ac:dyDescent="0.15">
      <c r="A989" s="8" t="s">
        <v>7828</v>
      </c>
      <c r="B989" s="8" t="s">
        <v>7829</v>
      </c>
      <c r="C989" s="8" t="s">
        <v>8546</v>
      </c>
      <c r="D989" s="8" t="s">
        <v>8547</v>
      </c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9">
        <v>-14.327999999999999</v>
      </c>
      <c r="P989" s="4"/>
      <c r="Q989" s="10">
        <f t="shared" si="15"/>
        <v>-14.327999999999999</v>
      </c>
    </row>
    <row r="990" spans="1:17" x14ac:dyDescent="0.15">
      <c r="A990" s="8" t="s">
        <v>7828</v>
      </c>
      <c r="B990" s="8" t="s">
        <v>7829</v>
      </c>
      <c r="C990" s="8" t="s">
        <v>8548</v>
      </c>
      <c r="D990" s="8" t="s">
        <v>8549</v>
      </c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9">
        <v>-21.541</v>
      </c>
      <c r="P990" s="4"/>
      <c r="Q990" s="10">
        <f t="shared" si="15"/>
        <v>-21.541</v>
      </c>
    </row>
    <row r="991" spans="1:17" x14ac:dyDescent="0.15">
      <c r="A991" s="8" t="s">
        <v>7828</v>
      </c>
      <c r="B991" s="8" t="s">
        <v>7829</v>
      </c>
      <c r="C991" s="8" t="s">
        <v>8550</v>
      </c>
      <c r="D991" s="8" t="s">
        <v>8551</v>
      </c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9">
        <v>-34.643000000000001</v>
      </c>
      <c r="P991" s="4"/>
      <c r="Q991" s="10">
        <f t="shared" si="15"/>
        <v>-34.643000000000001</v>
      </c>
    </row>
    <row r="992" spans="1:17" x14ac:dyDescent="0.15">
      <c r="A992" s="8" t="s">
        <v>7828</v>
      </c>
      <c r="B992" s="8" t="s">
        <v>7829</v>
      </c>
      <c r="C992" s="8" t="s">
        <v>8552</v>
      </c>
      <c r="D992" s="8" t="s">
        <v>8553</v>
      </c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9">
        <v>-90</v>
      </c>
      <c r="P992" s="4"/>
      <c r="Q992" s="10">
        <f t="shared" si="15"/>
        <v>-90</v>
      </c>
    </row>
    <row r="993" spans="1:17" x14ac:dyDescent="0.15">
      <c r="A993" s="8" t="s">
        <v>7828</v>
      </c>
      <c r="B993" s="8" t="s">
        <v>7844</v>
      </c>
      <c r="C993" s="8" t="s">
        <v>8554</v>
      </c>
      <c r="D993" s="8" t="s">
        <v>8555</v>
      </c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9">
        <v>-5720</v>
      </c>
      <c r="P993" s="4"/>
      <c r="Q993" s="10">
        <f t="shared" si="15"/>
        <v>-5720</v>
      </c>
    </row>
  </sheetData>
  <sortState xmlns:xlrd2="http://schemas.microsoft.com/office/spreadsheetml/2017/richdata2" ref="A6:Q993">
    <sortCondition descending="1" ref="Q6:Q993"/>
  </sortState>
  <pageMargins left="0.78740157480314965" right="0.78740157480314965" top="0.98425196850393704" bottom="0.98425196850393704" header="0.51181102362204722" footer="0.51181102362204722"/>
  <pageSetup paperSize="9" scale="10" orientation="portrait" horizontalDpi="300" verticalDpi="300" r:id="rId1"/>
  <headerFooter alignWithMargins="0">
    <oddHeader>&amp;L&amp;9LuK GmbH &amp;&amp; Co. KG
Hanjo Kmetic / SF/BHL-EDLW&amp;R&amp;9&amp;D
Tel.: +49 (7223) 941-2087</oddHeader>
    <oddFooter>&amp;L&amp;9Seite &amp;P / &amp;N&amp;R&amp;9&amp;F / &amp;A</oddFooter>
  </headerFooter>
  <customProperties>
    <customPr name="_pios_id" r:id="rId2"/>
    <customPr name="CofWorksheetTyp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993A-9A0F-1F45-9A48-07A2839F9DA5}">
  <sheetPr>
    <pageSetUpPr fitToPage="1"/>
  </sheetPr>
  <dimension ref="A3:S993"/>
  <sheetViews>
    <sheetView zoomScale="80" zoomScaleNormal="80" workbookViewId="0">
      <selection activeCell="S66" sqref="S66"/>
    </sheetView>
  </sheetViews>
  <sheetFormatPr baseColWidth="10" defaultColWidth="14.83203125" defaultRowHeight="13" x14ac:dyDescent="0.15"/>
  <cols>
    <col min="1" max="1" width="20.33203125" style="2" bestFit="1" customWidth="1"/>
    <col min="2" max="2" width="9.83203125" style="2" bestFit="1" customWidth="1"/>
    <col min="3" max="3" width="16.5" style="2" bestFit="1" customWidth="1"/>
    <col min="4" max="4" width="42.5" style="2" bestFit="1" customWidth="1"/>
    <col min="5" max="16" width="13.6640625" style="2" hidden="1" customWidth="1"/>
    <col min="17" max="17" width="15.33203125" style="2" bestFit="1" customWidth="1"/>
    <col min="18" max="16384" width="14.83203125" style="2"/>
  </cols>
  <sheetData>
    <row r="3" spans="1:19" ht="24" x14ac:dyDescent="0.15">
      <c r="A3" s="5" t="s">
        <v>7809</v>
      </c>
      <c r="B3" s="5" t="s">
        <v>7809</v>
      </c>
      <c r="C3" s="5" t="s">
        <v>7809</v>
      </c>
      <c r="D3" s="5" t="s">
        <v>7809</v>
      </c>
      <c r="E3" s="6" t="s">
        <v>7810</v>
      </c>
      <c r="F3" s="6" t="s">
        <v>7810</v>
      </c>
      <c r="G3" s="6" t="s">
        <v>7810</v>
      </c>
      <c r="H3" s="6" t="s">
        <v>7810</v>
      </c>
      <c r="I3" s="6" t="s">
        <v>7810</v>
      </c>
      <c r="J3" s="6" t="s">
        <v>7810</v>
      </c>
      <c r="K3" s="6" t="s">
        <v>7810</v>
      </c>
      <c r="L3" s="6" t="s">
        <v>7810</v>
      </c>
      <c r="M3" s="6" t="s">
        <v>7810</v>
      </c>
      <c r="N3" s="6" t="s">
        <v>7810</v>
      </c>
      <c r="O3" s="6" t="s">
        <v>7810</v>
      </c>
      <c r="P3" s="6" t="s">
        <v>7810</v>
      </c>
      <c r="Q3" s="6" t="s">
        <v>7810</v>
      </c>
    </row>
    <row r="4" spans="1:19" x14ac:dyDescent="0.15">
      <c r="A4" s="27" t="s">
        <v>7809</v>
      </c>
      <c r="B4" s="27" t="s">
        <v>7809</v>
      </c>
      <c r="C4" s="27" t="s">
        <v>7809</v>
      </c>
      <c r="D4" s="27" t="s">
        <v>7811</v>
      </c>
      <c r="E4" s="28" t="s">
        <v>7373</v>
      </c>
      <c r="F4" s="28" t="s">
        <v>7373</v>
      </c>
      <c r="G4" s="28" t="s">
        <v>7373</v>
      </c>
      <c r="H4" s="28" t="s">
        <v>7373</v>
      </c>
      <c r="I4" s="28" t="s">
        <v>7373</v>
      </c>
      <c r="J4" s="28" t="s">
        <v>7373</v>
      </c>
      <c r="K4" s="28" t="s">
        <v>7373</v>
      </c>
      <c r="L4" s="28" t="s">
        <v>7373</v>
      </c>
      <c r="M4" s="28" t="s">
        <v>7373</v>
      </c>
      <c r="N4" s="28" t="s">
        <v>7373</v>
      </c>
      <c r="O4" s="28" t="s">
        <v>7373</v>
      </c>
      <c r="P4" s="28" t="s">
        <v>7373</v>
      </c>
      <c r="Q4" s="28" t="s">
        <v>7373</v>
      </c>
    </row>
    <row r="5" spans="1:19" x14ac:dyDescent="0.15">
      <c r="A5" s="23" t="s">
        <v>7812</v>
      </c>
      <c r="B5" s="5" t="s">
        <v>7813</v>
      </c>
      <c r="C5" s="5" t="s">
        <v>7814</v>
      </c>
      <c r="D5" s="5" t="s">
        <v>6</v>
      </c>
      <c r="E5" s="8" t="s">
        <v>7815</v>
      </c>
      <c r="F5" s="8" t="s">
        <v>7816</v>
      </c>
      <c r="G5" s="8" t="s">
        <v>7817</v>
      </c>
      <c r="H5" s="8" t="s">
        <v>7818</v>
      </c>
      <c r="I5" s="8" t="s">
        <v>7819</v>
      </c>
      <c r="J5" s="8" t="s">
        <v>7820</v>
      </c>
      <c r="K5" s="8" t="s">
        <v>7821</v>
      </c>
      <c r="L5" s="8" t="s">
        <v>7822</v>
      </c>
      <c r="M5" s="8" t="s">
        <v>7823</v>
      </c>
      <c r="N5" s="8" t="s">
        <v>7824</v>
      </c>
      <c r="O5" s="8" t="s">
        <v>7825</v>
      </c>
      <c r="P5" s="8" t="s">
        <v>7826</v>
      </c>
      <c r="Q5" s="25" t="s">
        <v>8564</v>
      </c>
      <c r="R5" s="29" t="s">
        <v>8563</v>
      </c>
      <c r="S5" s="29" t="s">
        <v>8577</v>
      </c>
    </row>
    <row r="6" spans="1:19" x14ac:dyDescent="0.15">
      <c r="A6" s="24" t="s">
        <v>7828</v>
      </c>
      <c r="B6" s="8" t="s">
        <v>7829</v>
      </c>
      <c r="C6" s="8" t="s">
        <v>536</v>
      </c>
      <c r="D6" s="8" t="s">
        <v>537</v>
      </c>
      <c r="E6" s="9">
        <v>962142</v>
      </c>
      <c r="F6" s="9">
        <v>792440</v>
      </c>
      <c r="G6" s="9">
        <v>1040340</v>
      </c>
      <c r="H6" s="9">
        <v>743420</v>
      </c>
      <c r="I6" s="9">
        <v>738700</v>
      </c>
      <c r="J6" s="9">
        <v>749220</v>
      </c>
      <c r="K6" s="9">
        <v>556875</v>
      </c>
      <c r="L6" s="9">
        <v>803435</v>
      </c>
      <c r="M6" s="9">
        <v>898880</v>
      </c>
      <c r="N6" s="9">
        <v>469560</v>
      </c>
      <c r="O6" s="9">
        <v>209060</v>
      </c>
      <c r="P6" s="10">
        <v>125303</v>
      </c>
      <c r="Q6" s="26">
        <f t="shared" ref="Q6:Q69" si="0">SUM(E6:P6)</f>
        <v>8089375</v>
      </c>
      <c r="R6" s="30" cm="1">
        <f t="array" ref="R6">SUM(_xlfn._xlws.FILTER(Table3[[      Menge]],Table3[Komponente]=Table1[[#This Row],[Material (harm.)]]))</f>
        <v>92590.608999999997</v>
      </c>
      <c r="S6" s="30" t="str" cm="1">
        <f t="array" ref="S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" spans="1:19" x14ac:dyDescent="0.15">
      <c r="A7" s="24" t="s">
        <v>7828</v>
      </c>
      <c r="B7" s="8" t="s">
        <v>7829</v>
      </c>
      <c r="C7" s="8" t="s">
        <v>1206</v>
      </c>
      <c r="D7" s="8" t="s">
        <v>1207</v>
      </c>
      <c r="E7" s="9">
        <v>409670</v>
      </c>
      <c r="F7" s="9">
        <v>428940</v>
      </c>
      <c r="G7" s="9">
        <v>460246</v>
      </c>
      <c r="H7" s="9">
        <v>570695</v>
      </c>
      <c r="I7" s="9">
        <v>275568</v>
      </c>
      <c r="J7" s="9">
        <v>382225</v>
      </c>
      <c r="K7" s="9">
        <v>571860</v>
      </c>
      <c r="L7" s="9">
        <v>378471</v>
      </c>
      <c r="M7" s="9">
        <v>499302</v>
      </c>
      <c r="N7" s="9">
        <v>302519</v>
      </c>
      <c r="O7" s="9">
        <v>227859</v>
      </c>
      <c r="P7" s="10">
        <v>73219</v>
      </c>
      <c r="Q7" s="26">
        <f t="shared" si="0"/>
        <v>4580574</v>
      </c>
      <c r="R7" s="26" cm="1">
        <f t="array" ref="R7">SUM(_xlfn._xlws.FILTER(Table3[[      Menge]],Table3[Komponente]=Table1[[#This Row],[Material (harm.)]]))</f>
        <v>76441.741999999998</v>
      </c>
      <c r="S7" s="26" t="str" cm="1">
        <f t="array" ref="S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" spans="1:19" x14ac:dyDescent="0.15">
      <c r="A8" s="24" t="s">
        <v>7828</v>
      </c>
      <c r="B8" s="8" t="s">
        <v>7829</v>
      </c>
      <c r="C8" s="8" t="s">
        <v>144</v>
      </c>
      <c r="D8" s="8" t="s">
        <v>7830</v>
      </c>
      <c r="E8" s="9">
        <v>326740</v>
      </c>
      <c r="F8" s="9">
        <v>215210</v>
      </c>
      <c r="G8" s="9">
        <v>284259</v>
      </c>
      <c r="H8" s="9">
        <v>452781</v>
      </c>
      <c r="I8" s="9">
        <v>435390</v>
      </c>
      <c r="J8" s="9">
        <v>345020</v>
      </c>
      <c r="K8" s="9">
        <v>521830</v>
      </c>
      <c r="L8" s="9">
        <v>344160</v>
      </c>
      <c r="M8" s="9">
        <v>209090</v>
      </c>
      <c r="N8" s="9">
        <v>372350</v>
      </c>
      <c r="O8" s="9">
        <v>422170</v>
      </c>
      <c r="P8" s="10">
        <v>317120</v>
      </c>
      <c r="Q8" s="26">
        <f t="shared" si="0"/>
        <v>4246120</v>
      </c>
      <c r="R8" s="26" cm="1">
        <f t="array" ref="R8">SUM(_xlfn._xlws.FILTER(Table3[[      Menge]],Table3[Komponente]=Table1[[#This Row],[Material (harm.)]]))</f>
        <v>94796.736000000004</v>
      </c>
      <c r="S8" s="26" t="str" cm="1">
        <f t="array" ref="S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" spans="1:19" x14ac:dyDescent="0.15">
      <c r="A9" s="24" t="s">
        <v>7828</v>
      </c>
      <c r="B9" s="8" t="s">
        <v>7829</v>
      </c>
      <c r="C9" s="8" t="s">
        <v>14</v>
      </c>
      <c r="D9" s="8" t="s">
        <v>15</v>
      </c>
      <c r="E9" s="9">
        <v>281780</v>
      </c>
      <c r="F9" s="9">
        <v>575810</v>
      </c>
      <c r="G9" s="9">
        <v>158220</v>
      </c>
      <c r="H9" s="9">
        <v>249490</v>
      </c>
      <c r="I9" s="9">
        <v>557290</v>
      </c>
      <c r="J9" s="9">
        <v>265290</v>
      </c>
      <c r="K9" s="9">
        <v>413440</v>
      </c>
      <c r="L9" s="9">
        <v>225960</v>
      </c>
      <c r="M9" s="9">
        <v>643510</v>
      </c>
      <c r="N9" s="9">
        <v>369160</v>
      </c>
      <c r="O9" s="9">
        <v>361230</v>
      </c>
      <c r="P9" s="10">
        <v>128740</v>
      </c>
      <c r="Q9" s="26">
        <f t="shared" si="0"/>
        <v>4229920</v>
      </c>
      <c r="R9" s="26" cm="1">
        <f t="array" ref="R9">SUM(_xlfn._xlws.FILTER(Table3[[      Menge]],Table3[Komponente]=Table1[[#This Row],[Material (harm.)]]))</f>
        <v>4.7480000000000002</v>
      </c>
      <c r="S9" s="26" t="str" cm="1">
        <f t="array" ref="S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0" spans="1:19" x14ac:dyDescent="0.15">
      <c r="A10" s="24" t="s">
        <v>7828</v>
      </c>
      <c r="B10" s="8" t="s">
        <v>7829</v>
      </c>
      <c r="C10" s="8" t="s">
        <v>446</v>
      </c>
      <c r="D10" s="8" t="s">
        <v>447</v>
      </c>
      <c r="E10" s="9">
        <v>404220</v>
      </c>
      <c r="F10" s="9">
        <v>370280</v>
      </c>
      <c r="G10" s="9">
        <v>511930</v>
      </c>
      <c r="H10" s="9">
        <v>303195</v>
      </c>
      <c r="I10" s="9">
        <v>171990</v>
      </c>
      <c r="J10" s="9">
        <v>415331</v>
      </c>
      <c r="K10" s="9">
        <v>223290</v>
      </c>
      <c r="L10" s="9">
        <v>446725</v>
      </c>
      <c r="M10" s="9">
        <v>381220</v>
      </c>
      <c r="N10" s="9">
        <v>339079</v>
      </c>
      <c r="O10" s="9">
        <v>186420</v>
      </c>
      <c r="P10" s="10">
        <v>172030</v>
      </c>
      <c r="Q10" s="26">
        <f t="shared" si="0"/>
        <v>3925710</v>
      </c>
      <c r="R10" s="26" cm="1">
        <f t="array" ref="R10">SUM(_xlfn._xlws.FILTER(Table3[[      Menge]],Table3[Komponente]=Table1[[#This Row],[Material (harm.)]]))</f>
        <v>69179.665999999983</v>
      </c>
      <c r="S10" s="26" t="str" cm="1">
        <f t="array" ref="S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1" spans="1:19" x14ac:dyDescent="0.15">
      <c r="A11" s="24" t="s">
        <v>7828</v>
      </c>
      <c r="B11" s="8" t="s">
        <v>7829</v>
      </c>
      <c r="C11" s="8" t="s">
        <v>1486</v>
      </c>
      <c r="D11" s="8" t="s">
        <v>1487</v>
      </c>
      <c r="E11" s="9">
        <v>374090</v>
      </c>
      <c r="F11" s="9">
        <v>325070</v>
      </c>
      <c r="G11" s="9">
        <v>379484</v>
      </c>
      <c r="H11" s="9">
        <v>204777</v>
      </c>
      <c r="I11" s="9">
        <v>425598</v>
      </c>
      <c r="J11" s="9">
        <v>338989</v>
      </c>
      <c r="K11" s="9">
        <v>336509</v>
      </c>
      <c r="L11" s="9">
        <v>256976</v>
      </c>
      <c r="M11" s="9">
        <v>431819</v>
      </c>
      <c r="N11" s="9">
        <v>281843</v>
      </c>
      <c r="O11" s="9">
        <v>137766</v>
      </c>
      <c r="P11" s="10">
        <v>24790</v>
      </c>
      <c r="Q11" s="26">
        <f t="shared" si="0"/>
        <v>3517711</v>
      </c>
      <c r="R11" s="26" cm="1">
        <f t="array" ref="R11">SUM(_xlfn._xlws.FILTER(Table3[[      Menge]],Table3[Komponente]=Table1[[#This Row],[Material (harm.)]]))</f>
        <v>35614.281999999999</v>
      </c>
      <c r="S11" s="26" t="str" cm="1">
        <f t="array" ref="S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2" spans="1:19" x14ac:dyDescent="0.15">
      <c r="A12" s="24" t="s">
        <v>7828</v>
      </c>
      <c r="B12" s="8" t="s">
        <v>7829</v>
      </c>
      <c r="C12" s="8" t="s">
        <v>266</v>
      </c>
      <c r="D12" s="8" t="s">
        <v>267</v>
      </c>
      <c r="E12" s="9">
        <v>159840</v>
      </c>
      <c r="F12" s="9">
        <v>349150</v>
      </c>
      <c r="G12" s="9">
        <v>301840</v>
      </c>
      <c r="H12" s="9">
        <v>305600</v>
      </c>
      <c r="I12" s="9">
        <v>152820</v>
      </c>
      <c r="J12" s="9">
        <v>307540</v>
      </c>
      <c r="K12" s="9">
        <v>310160</v>
      </c>
      <c r="L12" s="9">
        <v>146840</v>
      </c>
      <c r="M12" s="9">
        <v>266850</v>
      </c>
      <c r="N12" s="9">
        <v>176680</v>
      </c>
      <c r="O12" s="9">
        <v>325343</v>
      </c>
      <c r="P12" s="10">
        <v>304600</v>
      </c>
      <c r="Q12" s="26">
        <f t="shared" si="0"/>
        <v>3107263</v>
      </c>
      <c r="R12" s="26" cm="1">
        <f t="array" ref="R12">SUM(_xlfn._xlws.FILTER(Table3[[      Menge]],Table3[Komponente]=Table1[[#This Row],[Material (harm.)]]))</f>
        <v>179313</v>
      </c>
      <c r="S12" s="26" t="str" cm="1">
        <f t="array" ref="S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3" spans="1:19" x14ac:dyDescent="0.15">
      <c r="A13" s="24" t="s">
        <v>7828</v>
      </c>
      <c r="B13" s="8" t="s">
        <v>7829</v>
      </c>
      <c r="C13" s="8" t="s">
        <v>450</v>
      </c>
      <c r="D13" s="8" t="s">
        <v>451</v>
      </c>
      <c r="E13" s="9">
        <v>252480</v>
      </c>
      <c r="F13" s="9">
        <v>227770</v>
      </c>
      <c r="G13" s="9">
        <v>249070</v>
      </c>
      <c r="H13" s="9">
        <v>342857</v>
      </c>
      <c r="I13" s="9">
        <v>204091</v>
      </c>
      <c r="J13" s="9">
        <v>228647</v>
      </c>
      <c r="K13" s="9">
        <v>289889</v>
      </c>
      <c r="L13" s="9">
        <v>274817</v>
      </c>
      <c r="M13" s="9">
        <v>296817</v>
      </c>
      <c r="N13" s="9">
        <v>224677</v>
      </c>
      <c r="O13" s="9">
        <v>268018</v>
      </c>
      <c r="P13" s="10">
        <v>238939</v>
      </c>
      <c r="Q13" s="26">
        <f t="shared" si="0"/>
        <v>3098072</v>
      </c>
      <c r="R13" s="26" cm="1">
        <f t="array" ref="R13">SUM(_xlfn._xlws.FILTER(Table3[[      Menge]],Table3[Komponente]=Table1[[#This Row],[Material (harm.)]]))</f>
        <v>74666.781000000003</v>
      </c>
      <c r="S13" s="26" t="str" cm="1">
        <f t="array" ref="S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4" spans="1:19" x14ac:dyDescent="0.15">
      <c r="A14" s="24" t="s">
        <v>7828</v>
      </c>
      <c r="B14" s="8" t="s">
        <v>7829</v>
      </c>
      <c r="C14" s="8" t="s">
        <v>248</v>
      </c>
      <c r="D14" s="8" t="s">
        <v>249</v>
      </c>
      <c r="E14" s="9">
        <v>266820</v>
      </c>
      <c r="F14" s="9">
        <v>326259</v>
      </c>
      <c r="G14" s="9">
        <v>313030</v>
      </c>
      <c r="H14" s="9">
        <v>222886</v>
      </c>
      <c r="I14" s="9">
        <v>289260</v>
      </c>
      <c r="J14" s="9">
        <v>266870</v>
      </c>
      <c r="K14" s="9">
        <v>226677</v>
      </c>
      <c r="L14" s="9">
        <v>183900</v>
      </c>
      <c r="M14" s="9">
        <v>185315</v>
      </c>
      <c r="N14" s="9">
        <v>247050</v>
      </c>
      <c r="O14" s="9">
        <v>88560</v>
      </c>
      <c r="P14" s="10">
        <v>73280</v>
      </c>
      <c r="Q14" s="26">
        <f t="shared" si="0"/>
        <v>2689907</v>
      </c>
      <c r="R14" s="26" cm="1">
        <f t="array" ref="R14">SUM(_xlfn._xlws.FILTER(Table3[[      Menge]],Table3[Komponente]=Table1[[#This Row],[Material (harm.)]]))</f>
        <v>36515</v>
      </c>
      <c r="S14" s="26" t="str" cm="1">
        <f t="array" ref="S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5" spans="1:19" x14ac:dyDescent="0.15">
      <c r="A15" s="24" t="s">
        <v>7828</v>
      </c>
      <c r="B15" s="8" t="s">
        <v>7829</v>
      </c>
      <c r="C15" s="8" t="s">
        <v>402</v>
      </c>
      <c r="D15" s="8" t="s">
        <v>403</v>
      </c>
      <c r="E15" s="9">
        <v>247860</v>
      </c>
      <c r="F15" s="9">
        <v>249240</v>
      </c>
      <c r="G15" s="9">
        <v>234360</v>
      </c>
      <c r="H15" s="9">
        <v>384947</v>
      </c>
      <c r="I15" s="9">
        <v>140975</v>
      </c>
      <c r="J15" s="9">
        <v>192194</v>
      </c>
      <c r="K15" s="9">
        <v>318691</v>
      </c>
      <c r="L15" s="9">
        <v>246581</v>
      </c>
      <c r="M15" s="9">
        <v>158873</v>
      </c>
      <c r="N15" s="9">
        <v>171186</v>
      </c>
      <c r="O15" s="9">
        <v>169955</v>
      </c>
      <c r="P15" s="10">
        <v>133640</v>
      </c>
      <c r="Q15" s="26">
        <f t="shared" si="0"/>
        <v>2648502</v>
      </c>
      <c r="R15" s="26" cm="1">
        <f t="array" ref="R15">SUM(_xlfn._xlws.FILTER(Table3[[      Menge]],Table3[Komponente]=Table1[[#This Row],[Material (harm.)]]))</f>
        <v>98654.494000000006</v>
      </c>
      <c r="S15" s="26" t="str" cm="1">
        <f t="array" ref="S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6" spans="1:19" x14ac:dyDescent="0.15">
      <c r="A16" s="24" t="s">
        <v>7828</v>
      </c>
      <c r="B16" s="8" t="s">
        <v>7829</v>
      </c>
      <c r="C16" s="8" t="s">
        <v>394</v>
      </c>
      <c r="D16" s="8" t="s">
        <v>395</v>
      </c>
      <c r="E16" s="9">
        <v>284740</v>
      </c>
      <c r="F16" s="9">
        <v>201090</v>
      </c>
      <c r="G16" s="9">
        <v>209583</v>
      </c>
      <c r="H16" s="9">
        <v>271495</v>
      </c>
      <c r="I16" s="9">
        <v>255052</v>
      </c>
      <c r="J16" s="9">
        <v>183146</v>
      </c>
      <c r="K16" s="9">
        <v>293108</v>
      </c>
      <c r="L16" s="9">
        <v>149776</v>
      </c>
      <c r="M16" s="9">
        <v>187068</v>
      </c>
      <c r="N16" s="9">
        <v>113005</v>
      </c>
      <c r="O16" s="9">
        <v>250563</v>
      </c>
      <c r="P16" s="10">
        <v>156134</v>
      </c>
      <c r="Q16" s="26">
        <f t="shared" si="0"/>
        <v>2554760</v>
      </c>
      <c r="R16" s="26" cm="1">
        <f t="array" ref="R16">SUM(_xlfn._xlws.FILTER(Table3[[      Menge]],Table3[Komponente]=Table1[[#This Row],[Material (harm.)]]))</f>
        <v>132112.68300000002</v>
      </c>
      <c r="S16" s="26" t="str" cm="1">
        <f t="array" ref="S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7" spans="1:19" x14ac:dyDescent="0.15">
      <c r="A17" s="24" t="s">
        <v>7828</v>
      </c>
      <c r="B17" s="8" t="s">
        <v>7829</v>
      </c>
      <c r="C17" s="8" t="s">
        <v>38</v>
      </c>
      <c r="D17" s="8" t="s">
        <v>7831</v>
      </c>
      <c r="E17" s="9">
        <v>183190</v>
      </c>
      <c r="F17" s="9">
        <v>213820</v>
      </c>
      <c r="G17" s="9">
        <v>301197</v>
      </c>
      <c r="H17" s="9">
        <v>123720</v>
      </c>
      <c r="I17" s="9">
        <v>293880</v>
      </c>
      <c r="J17" s="9">
        <v>130660</v>
      </c>
      <c r="K17" s="9">
        <v>228380</v>
      </c>
      <c r="L17" s="9">
        <v>178140</v>
      </c>
      <c r="M17" s="9">
        <v>168170</v>
      </c>
      <c r="N17" s="9">
        <v>201240</v>
      </c>
      <c r="O17" s="9">
        <v>227900</v>
      </c>
      <c r="P17" s="10">
        <v>296920</v>
      </c>
      <c r="Q17" s="26">
        <f t="shared" si="0"/>
        <v>2547217</v>
      </c>
      <c r="R17" s="26" cm="1">
        <f t="array" ref="R17">SUM(_xlfn._xlws.FILTER(Table3[[      Menge]],Table3[Komponente]=Table1[[#This Row],[Material (harm.)]]))</f>
        <v>15.57</v>
      </c>
      <c r="S17" s="26" t="str" cm="1">
        <f t="array" ref="S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8" spans="1:19" x14ac:dyDescent="0.15">
      <c r="A18" s="24" t="s">
        <v>7828</v>
      </c>
      <c r="B18" s="8" t="s">
        <v>7829</v>
      </c>
      <c r="C18" s="8" t="s">
        <v>90</v>
      </c>
      <c r="D18" s="8" t="s">
        <v>91</v>
      </c>
      <c r="E18" s="9">
        <v>222610</v>
      </c>
      <c r="F18" s="9">
        <v>281230</v>
      </c>
      <c r="G18" s="9">
        <v>232510</v>
      </c>
      <c r="H18" s="9">
        <v>185310</v>
      </c>
      <c r="I18" s="9">
        <v>152670</v>
      </c>
      <c r="J18" s="9">
        <v>235040</v>
      </c>
      <c r="K18" s="9">
        <v>158660</v>
      </c>
      <c r="L18" s="9">
        <v>199135</v>
      </c>
      <c r="M18" s="9">
        <v>212620</v>
      </c>
      <c r="N18" s="9">
        <v>155930</v>
      </c>
      <c r="O18" s="9">
        <v>250780</v>
      </c>
      <c r="P18" s="10">
        <v>149760</v>
      </c>
      <c r="Q18" s="26">
        <f t="shared" si="0"/>
        <v>2436255</v>
      </c>
      <c r="R18" s="26" cm="1">
        <f t="array" ref="R18">SUM(_xlfn._xlws.FILTER(Table3[[      Menge]],Table3[Komponente]=Table1[[#This Row],[Material (harm.)]]))</f>
        <v>60227</v>
      </c>
      <c r="S18" s="26" t="str" cm="1">
        <f t="array" ref="S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9" spans="1:19" x14ac:dyDescent="0.15">
      <c r="A19" s="24" t="s">
        <v>7828</v>
      </c>
      <c r="B19" s="8" t="s">
        <v>7829</v>
      </c>
      <c r="C19" s="8" t="s">
        <v>272</v>
      </c>
      <c r="D19" s="8" t="s">
        <v>273</v>
      </c>
      <c r="E19" s="9">
        <v>229950</v>
      </c>
      <c r="F19" s="9">
        <v>159810</v>
      </c>
      <c r="G19" s="9">
        <v>144498</v>
      </c>
      <c r="H19" s="9">
        <v>182930</v>
      </c>
      <c r="I19" s="9">
        <v>186220</v>
      </c>
      <c r="J19" s="9">
        <v>180152</v>
      </c>
      <c r="K19" s="9">
        <v>256599</v>
      </c>
      <c r="L19" s="9">
        <v>145880</v>
      </c>
      <c r="M19" s="9">
        <v>198010</v>
      </c>
      <c r="N19" s="9">
        <v>212996</v>
      </c>
      <c r="O19" s="9">
        <v>228702</v>
      </c>
      <c r="P19" s="10">
        <v>158214</v>
      </c>
      <c r="Q19" s="26">
        <f t="shared" si="0"/>
        <v>2283961</v>
      </c>
      <c r="R19" s="26" cm="1">
        <f t="array" ref="R19">SUM(_xlfn._xlws.FILTER(Table3[[      Menge]],Table3[Komponente]=Table1[[#This Row],[Material (harm.)]]))</f>
        <v>82179.492000000013</v>
      </c>
      <c r="S19" s="26" t="str" cm="1">
        <f t="array" ref="S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0" spans="1:19" x14ac:dyDescent="0.15">
      <c r="A20" s="24" t="s">
        <v>7828</v>
      </c>
      <c r="B20" s="8" t="s">
        <v>7829</v>
      </c>
      <c r="C20" s="8" t="s">
        <v>734</v>
      </c>
      <c r="D20" s="8" t="s">
        <v>735</v>
      </c>
      <c r="E20" s="9">
        <v>189870</v>
      </c>
      <c r="F20" s="9">
        <v>221160</v>
      </c>
      <c r="G20" s="9">
        <v>213939</v>
      </c>
      <c r="H20" s="9">
        <v>181819</v>
      </c>
      <c r="I20" s="9">
        <v>165287</v>
      </c>
      <c r="J20" s="9">
        <v>229180</v>
      </c>
      <c r="K20" s="9">
        <v>200909</v>
      </c>
      <c r="L20" s="9">
        <v>151111</v>
      </c>
      <c r="M20" s="9">
        <v>194379</v>
      </c>
      <c r="N20" s="9">
        <v>147349</v>
      </c>
      <c r="O20" s="9">
        <v>158730</v>
      </c>
      <c r="P20" s="10">
        <v>162618</v>
      </c>
      <c r="Q20" s="26">
        <f t="shared" si="0"/>
        <v>2216351</v>
      </c>
      <c r="R20" s="26" cm="1">
        <f t="array" ref="R20">SUM(_xlfn._xlws.FILTER(Table3[[      Menge]],Table3[Komponente]=Table1[[#This Row],[Material (harm.)]]))</f>
        <v>102268.51700000001</v>
      </c>
      <c r="S20" s="26" t="str" cm="1">
        <f t="array" ref="S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1" spans="1:19" x14ac:dyDescent="0.15">
      <c r="A21" s="24" t="s">
        <v>7828</v>
      </c>
      <c r="B21" s="8" t="s">
        <v>7829</v>
      </c>
      <c r="C21" s="8" t="s">
        <v>42</v>
      </c>
      <c r="D21" s="8" t="s">
        <v>7832</v>
      </c>
      <c r="E21" s="9">
        <v>104418</v>
      </c>
      <c r="F21" s="9">
        <v>86019</v>
      </c>
      <c r="G21" s="9">
        <v>252609</v>
      </c>
      <c r="H21" s="9">
        <v>180701</v>
      </c>
      <c r="I21" s="9">
        <v>238754</v>
      </c>
      <c r="J21" s="9">
        <v>219848</v>
      </c>
      <c r="K21" s="9">
        <v>150428</v>
      </c>
      <c r="L21" s="9">
        <v>141610</v>
      </c>
      <c r="M21" s="9">
        <v>275075</v>
      </c>
      <c r="N21" s="9">
        <v>148310</v>
      </c>
      <c r="O21" s="9">
        <v>204934</v>
      </c>
      <c r="P21" s="10">
        <v>131258</v>
      </c>
      <c r="Q21" s="26">
        <f t="shared" si="0"/>
        <v>2133964</v>
      </c>
      <c r="R21" s="26" cm="1">
        <f t="array" ref="R21">SUM(_xlfn._xlws.FILTER(Table3[[      Menge]],Table3[Komponente]=Table1[[#This Row],[Material (harm.)]]))</f>
        <v>10731.800000000001</v>
      </c>
      <c r="S21" s="26" t="str" cm="1">
        <f t="array" ref="S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2" spans="1:19" x14ac:dyDescent="0.15">
      <c r="A22" s="24" t="s">
        <v>7828</v>
      </c>
      <c r="B22" s="8" t="s">
        <v>7829</v>
      </c>
      <c r="C22" s="8" t="s">
        <v>1020</v>
      </c>
      <c r="D22" s="8" t="s">
        <v>1021</v>
      </c>
      <c r="E22" s="9">
        <v>168540</v>
      </c>
      <c r="F22" s="9">
        <v>209580</v>
      </c>
      <c r="G22" s="9">
        <v>199770</v>
      </c>
      <c r="H22" s="9">
        <v>169690</v>
      </c>
      <c r="I22" s="9">
        <v>185060</v>
      </c>
      <c r="J22" s="9">
        <v>228530</v>
      </c>
      <c r="K22" s="9">
        <v>160599</v>
      </c>
      <c r="L22" s="9">
        <v>184640</v>
      </c>
      <c r="M22" s="9">
        <v>187710</v>
      </c>
      <c r="N22" s="9">
        <v>176495</v>
      </c>
      <c r="O22" s="9">
        <v>13105</v>
      </c>
      <c r="P22" s="10">
        <v>55855</v>
      </c>
      <c r="Q22" s="26">
        <f t="shared" si="0"/>
        <v>1939574</v>
      </c>
      <c r="R22" s="26" cm="1">
        <f t="array" ref="R22">SUM(_xlfn._xlws.FILTER(Table3[[      Menge]],Table3[Komponente]=Table1[[#This Row],[Material (harm.)]]))</f>
        <v>13190.32</v>
      </c>
      <c r="S22" s="26" t="str" cm="1">
        <f t="array" ref="S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3" spans="1:19" x14ac:dyDescent="0.15">
      <c r="A23" s="24" t="s">
        <v>7828</v>
      </c>
      <c r="B23" s="8" t="s">
        <v>7829</v>
      </c>
      <c r="C23" s="8" t="s">
        <v>212</v>
      </c>
      <c r="D23" s="8" t="s">
        <v>213</v>
      </c>
      <c r="E23" s="9">
        <v>176290</v>
      </c>
      <c r="F23" s="9">
        <v>199690</v>
      </c>
      <c r="G23" s="9">
        <v>145570</v>
      </c>
      <c r="H23" s="9">
        <v>62150</v>
      </c>
      <c r="I23" s="9">
        <v>233990</v>
      </c>
      <c r="J23" s="9">
        <v>141200</v>
      </c>
      <c r="K23" s="9">
        <v>81770</v>
      </c>
      <c r="L23" s="9">
        <v>219440</v>
      </c>
      <c r="M23" s="9">
        <v>190000</v>
      </c>
      <c r="N23" s="9">
        <v>156750</v>
      </c>
      <c r="O23" s="9">
        <v>117990</v>
      </c>
      <c r="P23" s="10">
        <v>126121</v>
      </c>
      <c r="Q23" s="26">
        <f t="shared" si="0"/>
        <v>1850961</v>
      </c>
      <c r="R23" s="26" cm="1">
        <f t="array" ref="R23">SUM(_xlfn._xlws.FILTER(Table3[[      Menge]],Table3[Komponente]=Table1[[#This Row],[Material (harm.)]]))</f>
        <v>80526.239000000001</v>
      </c>
      <c r="S23" s="26" t="str" cm="1">
        <f t="array" ref="S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4" spans="1:19" x14ac:dyDescent="0.15">
      <c r="A24" s="24" t="s">
        <v>7828</v>
      </c>
      <c r="B24" s="8" t="s">
        <v>7829</v>
      </c>
      <c r="C24" s="8" t="s">
        <v>262</v>
      </c>
      <c r="D24" s="8" t="s">
        <v>7833</v>
      </c>
      <c r="E24" s="9">
        <v>212690</v>
      </c>
      <c r="F24" s="9">
        <v>176650</v>
      </c>
      <c r="G24" s="9">
        <v>311160</v>
      </c>
      <c r="H24" s="9">
        <v>64920</v>
      </c>
      <c r="I24" s="9">
        <v>86980</v>
      </c>
      <c r="J24" s="9">
        <v>161636</v>
      </c>
      <c r="K24" s="9">
        <v>142330</v>
      </c>
      <c r="L24" s="9">
        <v>158294</v>
      </c>
      <c r="M24" s="9">
        <v>124847</v>
      </c>
      <c r="N24" s="9">
        <v>82636</v>
      </c>
      <c r="O24" s="9">
        <v>212654</v>
      </c>
      <c r="P24" s="10">
        <v>115904</v>
      </c>
      <c r="Q24" s="26">
        <f t="shared" si="0"/>
        <v>1850701</v>
      </c>
      <c r="R24" s="26" cm="1">
        <f t="array" ref="R24">SUM(_xlfn._xlws.FILTER(Table3[[      Menge]],Table3[Komponente]=Table1[[#This Row],[Material (harm.)]]))</f>
        <v>70849.323000000004</v>
      </c>
      <c r="S24" s="26" t="str" cm="1">
        <f t="array" ref="S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5" spans="1:19" x14ac:dyDescent="0.15">
      <c r="A25" s="24" t="s">
        <v>7828</v>
      </c>
      <c r="B25" s="8" t="s">
        <v>7829</v>
      </c>
      <c r="C25" s="8" t="s">
        <v>252</v>
      </c>
      <c r="D25" s="8" t="s">
        <v>253</v>
      </c>
      <c r="E25" s="9">
        <v>178935</v>
      </c>
      <c r="F25" s="9">
        <v>137735</v>
      </c>
      <c r="G25" s="9">
        <v>209574</v>
      </c>
      <c r="H25" s="9">
        <v>141899</v>
      </c>
      <c r="I25" s="9">
        <v>216310</v>
      </c>
      <c r="J25" s="9">
        <v>115296</v>
      </c>
      <c r="K25" s="9">
        <v>143933</v>
      </c>
      <c r="L25" s="9">
        <v>168048</v>
      </c>
      <c r="M25" s="9">
        <v>213278</v>
      </c>
      <c r="N25" s="9">
        <v>107384</v>
      </c>
      <c r="O25" s="9">
        <v>96831</v>
      </c>
      <c r="P25" s="10">
        <v>111453</v>
      </c>
      <c r="Q25" s="26">
        <f t="shared" si="0"/>
        <v>1840676</v>
      </c>
      <c r="R25" s="26" cm="1">
        <f t="array" ref="R25">SUM(_xlfn._xlws.FILTER(Table3[[      Menge]],Table3[Komponente]=Table1[[#This Row],[Material (harm.)]]))</f>
        <v>35897</v>
      </c>
      <c r="S25" s="26" t="str" cm="1">
        <f t="array" ref="S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6" spans="1:19" x14ac:dyDescent="0.15">
      <c r="A26" s="24" t="s">
        <v>7828</v>
      </c>
      <c r="B26" s="8" t="s">
        <v>7829</v>
      </c>
      <c r="C26" s="8" t="s">
        <v>560</v>
      </c>
      <c r="D26" s="8" t="s">
        <v>561</v>
      </c>
      <c r="E26" s="9">
        <v>229180</v>
      </c>
      <c r="F26" s="9">
        <v>167382</v>
      </c>
      <c r="G26" s="9">
        <v>217540</v>
      </c>
      <c r="H26" s="9">
        <v>193790</v>
      </c>
      <c r="I26" s="9">
        <v>186580</v>
      </c>
      <c r="J26" s="9">
        <v>165780</v>
      </c>
      <c r="K26" s="9">
        <v>120930</v>
      </c>
      <c r="L26" s="9">
        <v>152470</v>
      </c>
      <c r="M26" s="9">
        <v>114450</v>
      </c>
      <c r="N26" s="9">
        <v>121540</v>
      </c>
      <c r="O26" s="9">
        <v>104160</v>
      </c>
      <c r="P26" s="10">
        <v>57020</v>
      </c>
      <c r="Q26" s="26">
        <f t="shared" si="0"/>
        <v>1830822</v>
      </c>
      <c r="R26" s="26" cm="1">
        <f t="array" ref="R26">SUM(_xlfn._xlws.FILTER(Table3[[      Menge]],Table3[Komponente]=Table1[[#This Row],[Material (harm.)]]))</f>
        <v>51538.811000000002</v>
      </c>
      <c r="S26" s="26" t="str" cm="1">
        <f t="array" ref="S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7" spans="1:19" x14ac:dyDescent="0.15">
      <c r="A27" s="24" t="s">
        <v>7828</v>
      </c>
      <c r="B27" s="8" t="s">
        <v>7829</v>
      </c>
      <c r="C27" s="8" t="s">
        <v>134</v>
      </c>
      <c r="D27" s="8" t="s">
        <v>7834</v>
      </c>
      <c r="E27" s="9">
        <v>158306</v>
      </c>
      <c r="F27" s="9">
        <v>115270</v>
      </c>
      <c r="G27" s="9">
        <v>97080</v>
      </c>
      <c r="H27" s="9">
        <v>129730</v>
      </c>
      <c r="I27" s="9">
        <v>148000</v>
      </c>
      <c r="J27" s="9">
        <v>136060</v>
      </c>
      <c r="K27" s="9">
        <v>152520</v>
      </c>
      <c r="L27" s="9">
        <v>115660</v>
      </c>
      <c r="M27" s="9">
        <v>134050</v>
      </c>
      <c r="N27" s="9">
        <v>202750</v>
      </c>
      <c r="O27" s="9">
        <v>198280</v>
      </c>
      <c r="P27" s="10">
        <v>181200</v>
      </c>
      <c r="Q27" s="26">
        <f t="shared" si="0"/>
        <v>1768906</v>
      </c>
      <c r="R27" s="26" cm="1">
        <f t="array" ref="R27">SUM(_xlfn._xlws.FILTER(Table3[[      Menge]],Table3[Komponente]=Table1[[#This Row],[Material (harm.)]]))</f>
        <v>16772.126</v>
      </c>
      <c r="S27" s="26" t="str" cm="1">
        <f t="array" ref="S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8" spans="1:19" x14ac:dyDescent="0.15">
      <c r="A28" s="24" t="s">
        <v>7828</v>
      </c>
      <c r="B28" s="8" t="s">
        <v>7829</v>
      </c>
      <c r="C28" s="8" t="s">
        <v>152</v>
      </c>
      <c r="D28" s="8" t="s">
        <v>7835</v>
      </c>
      <c r="E28" s="9">
        <v>159260</v>
      </c>
      <c r="F28" s="9">
        <v>138390</v>
      </c>
      <c r="G28" s="9">
        <v>182720</v>
      </c>
      <c r="H28" s="9">
        <v>162060</v>
      </c>
      <c r="I28" s="9">
        <v>123522</v>
      </c>
      <c r="J28" s="9">
        <v>148532</v>
      </c>
      <c r="K28" s="9">
        <v>118698</v>
      </c>
      <c r="L28" s="9">
        <v>146650</v>
      </c>
      <c r="M28" s="9">
        <v>204647</v>
      </c>
      <c r="N28" s="9">
        <v>104867</v>
      </c>
      <c r="O28" s="9">
        <v>178725</v>
      </c>
      <c r="P28" s="10">
        <v>89320</v>
      </c>
      <c r="Q28" s="26">
        <f t="shared" si="0"/>
        <v>1757391</v>
      </c>
      <c r="R28" s="26" cm="1">
        <f t="array" ref="R28">SUM(_xlfn._xlws.FILTER(Table3[[      Menge]],Table3[Komponente]=Table1[[#This Row],[Material (harm.)]]))</f>
        <v>40430.9</v>
      </c>
      <c r="S28" s="26" t="str" cm="1">
        <f t="array" ref="S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9" spans="1:19" x14ac:dyDescent="0.15">
      <c r="A29" s="24" t="s">
        <v>7828</v>
      </c>
      <c r="B29" s="8" t="s">
        <v>7829</v>
      </c>
      <c r="C29" s="8" t="s">
        <v>244</v>
      </c>
      <c r="D29" s="8" t="s">
        <v>245</v>
      </c>
      <c r="E29" s="9">
        <v>152680</v>
      </c>
      <c r="F29" s="9">
        <v>152150</v>
      </c>
      <c r="G29" s="9">
        <v>144595</v>
      </c>
      <c r="H29" s="9">
        <v>89010</v>
      </c>
      <c r="I29" s="9">
        <v>146650</v>
      </c>
      <c r="J29" s="9">
        <v>101870</v>
      </c>
      <c r="K29" s="9">
        <v>178361</v>
      </c>
      <c r="L29" s="9">
        <v>160238</v>
      </c>
      <c r="M29" s="9">
        <v>204091</v>
      </c>
      <c r="N29" s="9">
        <v>131990</v>
      </c>
      <c r="O29" s="9">
        <v>168830</v>
      </c>
      <c r="P29" s="10">
        <v>104382</v>
      </c>
      <c r="Q29" s="26">
        <f t="shared" si="0"/>
        <v>1734847</v>
      </c>
      <c r="R29" s="26" cm="1">
        <f t="array" ref="R29">SUM(_xlfn._xlws.FILTER(Table3[[      Menge]],Table3[Komponente]=Table1[[#This Row],[Material (harm.)]]))</f>
        <v>24640.922999999999</v>
      </c>
      <c r="S29" s="26" t="str" cm="1">
        <f t="array" ref="S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0" spans="1:19" x14ac:dyDescent="0.15">
      <c r="A30" s="24" t="s">
        <v>7828</v>
      </c>
      <c r="B30" s="8" t="s">
        <v>7829</v>
      </c>
      <c r="C30" s="8" t="s">
        <v>506</v>
      </c>
      <c r="D30" s="8" t="s">
        <v>507</v>
      </c>
      <c r="E30" s="9">
        <v>91730</v>
      </c>
      <c r="F30" s="9">
        <v>61870</v>
      </c>
      <c r="G30" s="9">
        <v>210900</v>
      </c>
      <c r="H30" s="9">
        <v>199140</v>
      </c>
      <c r="I30" s="9">
        <v>188290</v>
      </c>
      <c r="J30" s="9">
        <v>185821</v>
      </c>
      <c r="K30" s="9">
        <v>151499</v>
      </c>
      <c r="L30" s="9">
        <v>151742</v>
      </c>
      <c r="M30" s="9">
        <v>115710</v>
      </c>
      <c r="N30" s="9">
        <v>115478</v>
      </c>
      <c r="O30" s="9">
        <v>77751</v>
      </c>
      <c r="P30" s="10">
        <v>151125</v>
      </c>
      <c r="Q30" s="26">
        <f t="shared" si="0"/>
        <v>1701056</v>
      </c>
      <c r="R30" s="26" cm="1">
        <f t="array" ref="R30">SUM(_xlfn._xlws.FILTER(Table3[[      Menge]],Table3[Komponente]=Table1[[#This Row],[Material (harm.)]]))</f>
        <v>40941.864000000001</v>
      </c>
      <c r="S30" s="26" t="str" cm="1">
        <f t="array" ref="S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1" spans="1:19" x14ac:dyDescent="0.15">
      <c r="A31" s="24" t="s">
        <v>7828</v>
      </c>
      <c r="B31" s="8" t="s">
        <v>7829</v>
      </c>
      <c r="C31" s="8" t="s">
        <v>354</v>
      </c>
      <c r="D31" s="8" t="s">
        <v>355</v>
      </c>
      <c r="E31" s="9">
        <v>124450</v>
      </c>
      <c r="F31" s="9">
        <v>112730</v>
      </c>
      <c r="G31" s="9">
        <v>157760</v>
      </c>
      <c r="H31" s="9">
        <v>160577</v>
      </c>
      <c r="I31" s="9">
        <v>127986</v>
      </c>
      <c r="J31" s="9">
        <v>129077</v>
      </c>
      <c r="K31" s="9">
        <v>190445</v>
      </c>
      <c r="L31" s="9">
        <v>165183</v>
      </c>
      <c r="M31" s="9">
        <v>117512</v>
      </c>
      <c r="N31" s="9">
        <v>116067</v>
      </c>
      <c r="O31" s="9">
        <v>131227</v>
      </c>
      <c r="P31" s="10">
        <v>116621</v>
      </c>
      <c r="Q31" s="26">
        <f t="shared" si="0"/>
        <v>1649635</v>
      </c>
      <c r="R31" s="26" cm="1">
        <f t="array" ref="R31">SUM(_xlfn._xlws.FILTER(Table3[[      Menge]],Table3[Komponente]=Table1[[#This Row],[Material (harm.)]]))</f>
        <v>25664.341</v>
      </c>
      <c r="S31" s="26" t="str" cm="1">
        <f t="array" ref="S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2" spans="1:19" x14ac:dyDescent="0.15">
      <c r="A32" s="24" t="s">
        <v>7828</v>
      </c>
      <c r="B32" s="8" t="s">
        <v>7829</v>
      </c>
      <c r="C32" s="8" t="s">
        <v>82</v>
      </c>
      <c r="D32" s="8" t="s">
        <v>83</v>
      </c>
      <c r="E32" s="9">
        <v>141805</v>
      </c>
      <c r="F32" s="9">
        <v>171560</v>
      </c>
      <c r="G32" s="9">
        <v>65870</v>
      </c>
      <c r="H32" s="9">
        <v>160190</v>
      </c>
      <c r="I32" s="9">
        <v>202322</v>
      </c>
      <c r="J32" s="9">
        <v>66484</v>
      </c>
      <c r="K32" s="9">
        <v>143928</v>
      </c>
      <c r="L32" s="9">
        <v>114948</v>
      </c>
      <c r="M32" s="9">
        <v>101944</v>
      </c>
      <c r="N32" s="9">
        <v>146975</v>
      </c>
      <c r="O32" s="9">
        <v>170330</v>
      </c>
      <c r="P32" s="10">
        <v>154089</v>
      </c>
      <c r="Q32" s="26">
        <f t="shared" si="0"/>
        <v>1640445</v>
      </c>
      <c r="R32" s="26" cm="1">
        <f t="array" ref="R32">SUM(_xlfn._xlws.FILTER(Table3[[      Menge]],Table3[Komponente]=Table1[[#This Row],[Material (harm.)]]))</f>
        <v>8241.0040000000008</v>
      </c>
      <c r="S32" s="26" t="str" cm="1">
        <f t="array" ref="S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3" spans="1:19" x14ac:dyDescent="0.15">
      <c r="A33" s="24" t="s">
        <v>7828</v>
      </c>
      <c r="B33" s="8" t="s">
        <v>7829</v>
      </c>
      <c r="C33" s="8" t="s">
        <v>314</v>
      </c>
      <c r="D33" s="8" t="s">
        <v>315</v>
      </c>
      <c r="E33" s="9">
        <v>124190</v>
      </c>
      <c r="F33" s="9">
        <v>154040</v>
      </c>
      <c r="G33" s="9">
        <v>149010</v>
      </c>
      <c r="H33" s="9">
        <v>124390</v>
      </c>
      <c r="I33" s="9">
        <v>194971</v>
      </c>
      <c r="J33" s="9">
        <v>83560</v>
      </c>
      <c r="K33" s="9">
        <v>191003</v>
      </c>
      <c r="L33" s="9">
        <v>93315</v>
      </c>
      <c r="M33" s="9">
        <v>162629</v>
      </c>
      <c r="N33" s="9">
        <v>74235</v>
      </c>
      <c r="O33" s="9">
        <v>141409</v>
      </c>
      <c r="P33" s="10">
        <v>105934</v>
      </c>
      <c r="Q33" s="26">
        <f t="shared" si="0"/>
        <v>1598686</v>
      </c>
      <c r="R33" s="26" cm="1">
        <f t="array" ref="R33">SUM(_xlfn._xlws.FILTER(Table3[[      Menge]],Table3[Komponente]=Table1[[#This Row],[Material (harm.)]]))</f>
        <v>50222</v>
      </c>
      <c r="S33" s="26" t="str" cm="1">
        <f t="array" ref="S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4" spans="1:19" x14ac:dyDescent="0.15">
      <c r="A34" s="24" t="s">
        <v>7828</v>
      </c>
      <c r="B34" s="8" t="s">
        <v>7829</v>
      </c>
      <c r="C34" s="8" t="s">
        <v>300</v>
      </c>
      <c r="D34" s="8" t="s">
        <v>301</v>
      </c>
      <c r="E34" s="9">
        <v>209670</v>
      </c>
      <c r="F34" s="9">
        <v>225430</v>
      </c>
      <c r="G34" s="9">
        <v>229906</v>
      </c>
      <c r="H34" s="9">
        <v>75950</v>
      </c>
      <c r="I34" s="9">
        <v>60040</v>
      </c>
      <c r="J34" s="9">
        <v>170970</v>
      </c>
      <c r="K34" s="9">
        <v>105710</v>
      </c>
      <c r="L34" s="9">
        <v>68800</v>
      </c>
      <c r="M34" s="9">
        <v>120470</v>
      </c>
      <c r="N34" s="9">
        <v>86560</v>
      </c>
      <c r="O34" s="9">
        <v>117920</v>
      </c>
      <c r="P34" s="10">
        <v>43610</v>
      </c>
      <c r="Q34" s="26">
        <f t="shared" si="0"/>
        <v>1515036</v>
      </c>
      <c r="R34" s="26" cm="1">
        <f t="array" ref="R34">SUM(_xlfn._xlws.FILTER(Table3[[      Menge]],Table3[Komponente]=Table1[[#This Row],[Material (harm.)]]))</f>
        <v>13122</v>
      </c>
      <c r="S34" s="26" t="str" cm="1">
        <f t="array" ref="S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5" spans="1:19" x14ac:dyDescent="0.15">
      <c r="A35" s="24" t="s">
        <v>7828</v>
      </c>
      <c r="B35" s="8" t="s">
        <v>7829</v>
      </c>
      <c r="C35" s="8" t="s">
        <v>106</v>
      </c>
      <c r="D35" s="8" t="s">
        <v>107</v>
      </c>
      <c r="E35" s="9">
        <v>123520</v>
      </c>
      <c r="F35" s="9">
        <v>85810</v>
      </c>
      <c r="G35" s="9">
        <v>176920</v>
      </c>
      <c r="H35" s="9">
        <v>147420</v>
      </c>
      <c r="I35" s="9">
        <v>114160</v>
      </c>
      <c r="J35" s="9">
        <v>162690</v>
      </c>
      <c r="K35" s="9">
        <v>86380</v>
      </c>
      <c r="L35" s="9">
        <v>136223</v>
      </c>
      <c r="M35" s="9">
        <v>128314</v>
      </c>
      <c r="N35" s="9">
        <v>95735</v>
      </c>
      <c r="O35" s="9">
        <v>105111</v>
      </c>
      <c r="P35" s="10">
        <v>137360</v>
      </c>
      <c r="Q35" s="26">
        <f t="shared" si="0"/>
        <v>1499643</v>
      </c>
      <c r="R35" s="26" cm="1">
        <f t="array" ref="R35">SUM(_xlfn._xlws.FILTER(Table3[[      Menge]],Table3[Komponente]=Table1[[#This Row],[Material (harm.)]]))</f>
        <v>7105</v>
      </c>
      <c r="S35" s="26" t="str" cm="1">
        <f t="array" ref="S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6" spans="1:19" x14ac:dyDescent="0.15">
      <c r="A36" s="24" t="s">
        <v>7828</v>
      </c>
      <c r="B36" s="8" t="s">
        <v>7829</v>
      </c>
      <c r="C36" s="8" t="s">
        <v>94</v>
      </c>
      <c r="D36" s="8" t="s">
        <v>95</v>
      </c>
      <c r="E36" s="3"/>
      <c r="F36" s="3"/>
      <c r="G36" s="3"/>
      <c r="H36" s="9">
        <v>15220</v>
      </c>
      <c r="I36" s="3"/>
      <c r="J36" s="9">
        <v>76910</v>
      </c>
      <c r="K36" s="9">
        <v>119870</v>
      </c>
      <c r="L36" s="9">
        <v>296070</v>
      </c>
      <c r="M36" s="9">
        <v>274080</v>
      </c>
      <c r="N36" s="9">
        <v>218360</v>
      </c>
      <c r="O36" s="9">
        <v>242635</v>
      </c>
      <c r="P36" s="10">
        <v>229790</v>
      </c>
      <c r="Q36" s="26">
        <f t="shared" si="0"/>
        <v>1472935</v>
      </c>
      <c r="R36" s="26" cm="1">
        <f t="array" ref="R36">SUM(_xlfn._xlws.FILTER(Table3[[      Menge]],Table3[Komponente]=Table1[[#This Row],[Material (harm.)]]))</f>
        <v>7101.6729999999998</v>
      </c>
      <c r="S36" s="26" t="str" cm="1">
        <f t="array" ref="S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7" spans="1:19" x14ac:dyDescent="0.15">
      <c r="A37" s="24" t="s">
        <v>7828</v>
      </c>
      <c r="B37" s="8" t="s">
        <v>7829</v>
      </c>
      <c r="C37" s="8" t="s">
        <v>54</v>
      </c>
      <c r="D37" s="8" t="s">
        <v>55</v>
      </c>
      <c r="E37" s="9">
        <v>114050</v>
      </c>
      <c r="F37" s="9">
        <v>117780</v>
      </c>
      <c r="G37" s="9">
        <v>181170</v>
      </c>
      <c r="H37" s="9">
        <v>144460</v>
      </c>
      <c r="I37" s="9">
        <v>120650</v>
      </c>
      <c r="J37" s="9">
        <v>115450</v>
      </c>
      <c r="K37" s="9">
        <v>137770</v>
      </c>
      <c r="L37" s="9">
        <v>134580</v>
      </c>
      <c r="M37" s="9">
        <v>73000</v>
      </c>
      <c r="N37" s="9">
        <v>118520</v>
      </c>
      <c r="O37" s="9">
        <v>106310</v>
      </c>
      <c r="P37" s="10">
        <v>92330</v>
      </c>
      <c r="Q37" s="26">
        <f t="shared" si="0"/>
        <v>1456070</v>
      </c>
      <c r="R37" s="26" cm="1">
        <f t="array" ref="R37">SUM(_xlfn._xlws.FILTER(Table3[[      Menge]],Table3[Komponente]=Table1[[#This Row],[Material (harm.)]]))</f>
        <v>2252</v>
      </c>
      <c r="S37" s="26" t="str" cm="1">
        <f t="array" ref="S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" spans="1:19" x14ac:dyDescent="0.15">
      <c r="A38" s="24" t="s">
        <v>7828</v>
      </c>
      <c r="B38" s="8" t="s">
        <v>7829</v>
      </c>
      <c r="C38" s="8" t="s">
        <v>516</v>
      </c>
      <c r="D38" s="8" t="s">
        <v>517</v>
      </c>
      <c r="E38" s="9">
        <v>166682</v>
      </c>
      <c r="F38" s="9">
        <v>154183</v>
      </c>
      <c r="G38" s="9">
        <v>223825</v>
      </c>
      <c r="H38" s="9">
        <v>43510</v>
      </c>
      <c r="I38" s="9">
        <v>170668</v>
      </c>
      <c r="J38" s="9">
        <v>79228</v>
      </c>
      <c r="K38" s="9">
        <v>135563</v>
      </c>
      <c r="L38" s="9">
        <v>124130</v>
      </c>
      <c r="M38" s="9">
        <v>83524</v>
      </c>
      <c r="N38" s="9">
        <v>91297</v>
      </c>
      <c r="O38" s="9">
        <v>116858</v>
      </c>
      <c r="P38" s="10">
        <v>61765</v>
      </c>
      <c r="Q38" s="26">
        <f t="shared" si="0"/>
        <v>1451233</v>
      </c>
      <c r="R38" s="26" cm="1">
        <f t="array" ref="R38">SUM(_xlfn._xlws.FILTER(Table3[[      Menge]],Table3[Komponente]=Table1[[#This Row],[Material (harm.)]]))</f>
        <v>33446.112000000001</v>
      </c>
      <c r="S38" s="26" t="str" cm="1">
        <f t="array" ref="S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9" spans="1:19" x14ac:dyDescent="0.15">
      <c r="A39" s="24" t="s">
        <v>7828</v>
      </c>
      <c r="B39" s="8" t="s">
        <v>7829</v>
      </c>
      <c r="C39" s="8" t="s">
        <v>7836</v>
      </c>
      <c r="D39" s="8" t="s">
        <v>7837</v>
      </c>
      <c r="E39" s="9">
        <v>329650</v>
      </c>
      <c r="F39" s="9">
        <v>237820</v>
      </c>
      <c r="G39" s="9">
        <v>325600</v>
      </c>
      <c r="H39" s="9">
        <v>246180</v>
      </c>
      <c r="I39" s="9">
        <v>191380</v>
      </c>
      <c r="J39" s="9">
        <v>117090</v>
      </c>
      <c r="K39" s="3"/>
      <c r="L39" s="3"/>
      <c r="M39" s="3"/>
      <c r="N39" s="3"/>
      <c r="O39" s="3"/>
      <c r="P39" s="4"/>
      <c r="Q39" s="26">
        <f t="shared" si="0"/>
        <v>1447720</v>
      </c>
      <c r="R39" s="26" t="e" cm="1" vm="1">
        <f t="array" ref="R39">SUM(_xlfn._xlws.FILTER(Table3[[      Menge]],Table3[Komponente]=Table1[[#This Row],[Material (harm.)]]))</f>
        <v>#VALUE!</v>
      </c>
      <c r="S39" s="26" t="str" cm="1">
        <f t="array" ref="S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0" spans="1:19" x14ac:dyDescent="0.15">
      <c r="A40" s="24" t="s">
        <v>7828</v>
      </c>
      <c r="B40" s="8" t="s">
        <v>7829</v>
      </c>
      <c r="C40" s="8" t="s">
        <v>34</v>
      </c>
      <c r="D40" s="8" t="s">
        <v>35</v>
      </c>
      <c r="E40" s="9">
        <v>150560</v>
      </c>
      <c r="F40" s="9">
        <v>125880</v>
      </c>
      <c r="G40" s="9">
        <v>200940</v>
      </c>
      <c r="H40" s="9">
        <v>126135</v>
      </c>
      <c r="I40" s="9">
        <v>150725</v>
      </c>
      <c r="J40" s="9">
        <v>60875</v>
      </c>
      <c r="K40" s="9">
        <v>93120</v>
      </c>
      <c r="L40" s="9">
        <v>114935</v>
      </c>
      <c r="M40" s="9">
        <v>142095</v>
      </c>
      <c r="N40" s="9">
        <v>114520</v>
      </c>
      <c r="O40" s="9">
        <v>87190</v>
      </c>
      <c r="P40" s="10">
        <v>63020</v>
      </c>
      <c r="Q40" s="26">
        <f t="shared" si="0"/>
        <v>1429995</v>
      </c>
      <c r="R40" s="26" cm="1">
        <f t="array" ref="R40">SUM(_xlfn._xlws.FILTER(Table3[[      Menge]],Table3[Komponente]=Table1[[#This Row],[Material (harm.)]]))</f>
        <v>4.2140000000000004</v>
      </c>
      <c r="S40" s="26" t="str" cm="1">
        <f t="array" ref="S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1" spans="1:19" x14ac:dyDescent="0.15">
      <c r="A41" s="24" t="s">
        <v>7828</v>
      </c>
      <c r="B41" s="8" t="s">
        <v>7829</v>
      </c>
      <c r="C41" s="8" t="s">
        <v>470</v>
      </c>
      <c r="D41" s="8" t="s">
        <v>471</v>
      </c>
      <c r="E41" s="9">
        <v>147920</v>
      </c>
      <c r="F41" s="9">
        <v>187430</v>
      </c>
      <c r="G41" s="9">
        <v>138951</v>
      </c>
      <c r="H41" s="9">
        <v>117550</v>
      </c>
      <c r="I41" s="9">
        <v>97745</v>
      </c>
      <c r="J41" s="9">
        <v>120242</v>
      </c>
      <c r="K41" s="9">
        <v>150762</v>
      </c>
      <c r="L41" s="9">
        <v>97393</v>
      </c>
      <c r="M41" s="9">
        <v>82681</v>
      </c>
      <c r="N41" s="9">
        <v>105114</v>
      </c>
      <c r="O41" s="9">
        <v>79729</v>
      </c>
      <c r="P41" s="10">
        <v>78561</v>
      </c>
      <c r="Q41" s="26">
        <f t="shared" si="0"/>
        <v>1404078</v>
      </c>
      <c r="R41" s="26" cm="1">
        <f t="array" ref="R41">SUM(_xlfn._xlws.FILTER(Table3[[      Menge]],Table3[Komponente]=Table1[[#This Row],[Material (harm.)]]))</f>
        <v>57597.292000000001</v>
      </c>
      <c r="S41" s="26" t="str" cm="1">
        <f t="array" ref="S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2" spans="1:19" x14ac:dyDescent="0.15">
      <c r="A42" s="24" t="s">
        <v>7828</v>
      </c>
      <c r="B42" s="8" t="s">
        <v>7829</v>
      </c>
      <c r="C42" s="8" t="s">
        <v>1002</v>
      </c>
      <c r="D42" s="8" t="s">
        <v>1003</v>
      </c>
      <c r="E42" s="3"/>
      <c r="F42" s="9">
        <v>80680</v>
      </c>
      <c r="G42" s="9">
        <v>189275</v>
      </c>
      <c r="H42" s="9">
        <v>107510</v>
      </c>
      <c r="I42" s="9">
        <v>130944.965</v>
      </c>
      <c r="J42" s="9">
        <v>46700</v>
      </c>
      <c r="K42" s="9">
        <v>111925</v>
      </c>
      <c r="L42" s="9">
        <v>54420</v>
      </c>
      <c r="M42" s="9">
        <v>268765.03499999997</v>
      </c>
      <c r="N42" s="9">
        <v>165770</v>
      </c>
      <c r="O42" s="9">
        <v>64290</v>
      </c>
      <c r="P42" s="10">
        <v>148300</v>
      </c>
      <c r="Q42" s="26">
        <f t="shared" si="0"/>
        <v>1368580</v>
      </c>
      <c r="R42" s="26" cm="1">
        <f t="array" ref="R42">SUM(_xlfn._xlws.FILTER(Table3[[      Menge]],Table3[Komponente]=Table1[[#This Row],[Material (harm.)]]))</f>
        <v>43980.854000000007</v>
      </c>
      <c r="S42" s="26" t="str" cm="1">
        <f t="array" ref="S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3" spans="1:19" x14ac:dyDescent="0.15">
      <c r="A43" s="24" t="s">
        <v>7828</v>
      </c>
      <c r="B43" s="8" t="s">
        <v>7829</v>
      </c>
      <c r="C43" s="8" t="s">
        <v>118</v>
      </c>
      <c r="D43" s="8" t="s">
        <v>119</v>
      </c>
      <c r="E43" s="9">
        <v>112070</v>
      </c>
      <c r="F43" s="9">
        <v>72880</v>
      </c>
      <c r="G43" s="9">
        <v>186920</v>
      </c>
      <c r="H43" s="9">
        <v>140040</v>
      </c>
      <c r="I43" s="9">
        <v>126400</v>
      </c>
      <c r="J43" s="9">
        <v>112440</v>
      </c>
      <c r="K43" s="9">
        <v>91330</v>
      </c>
      <c r="L43" s="9">
        <v>135120</v>
      </c>
      <c r="M43" s="9">
        <v>118900</v>
      </c>
      <c r="N43" s="9">
        <v>63310</v>
      </c>
      <c r="O43" s="9">
        <v>146410</v>
      </c>
      <c r="P43" s="10">
        <v>49070</v>
      </c>
      <c r="Q43" s="26">
        <f t="shared" si="0"/>
        <v>1354890</v>
      </c>
      <c r="R43" s="26" cm="1">
        <f t="array" ref="R43">SUM(_xlfn._xlws.FILTER(Table3[[      Menge]],Table3[Komponente]=Table1[[#This Row],[Material (harm.)]]))</f>
        <v>12722.239</v>
      </c>
      <c r="S43" s="26" t="str" cm="1">
        <f t="array" ref="S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4" spans="1:19" x14ac:dyDescent="0.15">
      <c r="A44" s="24" t="s">
        <v>7828</v>
      </c>
      <c r="B44" s="8" t="s">
        <v>7829</v>
      </c>
      <c r="C44" s="8" t="s">
        <v>1466</v>
      </c>
      <c r="D44" s="8" t="s">
        <v>1467</v>
      </c>
      <c r="E44" s="9">
        <v>154250</v>
      </c>
      <c r="F44" s="9">
        <v>137090</v>
      </c>
      <c r="G44" s="9">
        <v>142060</v>
      </c>
      <c r="H44" s="9">
        <v>158638</v>
      </c>
      <c r="I44" s="9">
        <v>103684</v>
      </c>
      <c r="J44" s="9">
        <v>95611</v>
      </c>
      <c r="K44" s="9">
        <v>104210</v>
      </c>
      <c r="L44" s="9">
        <v>137126</v>
      </c>
      <c r="M44" s="9">
        <v>183790</v>
      </c>
      <c r="N44" s="9">
        <v>56587</v>
      </c>
      <c r="O44" s="9">
        <v>33765</v>
      </c>
      <c r="P44" s="10">
        <v>24640</v>
      </c>
      <c r="Q44" s="26">
        <f t="shared" si="0"/>
        <v>1331451</v>
      </c>
      <c r="R44" s="26" cm="1">
        <f t="array" ref="R44">SUM(_xlfn._xlws.FILTER(Table3[[      Menge]],Table3[Komponente]=Table1[[#This Row],[Material (harm.)]]))</f>
        <v>10358</v>
      </c>
      <c r="S44" s="26" t="str" cm="1">
        <f t="array" ref="S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5" spans="1:19" x14ac:dyDescent="0.15">
      <c r="A45" s="24" t="s">
        <v>7828</v>
      </c>
      <c r="B45" s="8" t="s">
        <v>7829</v>
      </c>
      <c r="C45" s="8" t="s">
        <v>74</v>
      </c>
      <c r="D45" s="8" t="s">
        <v>75</v>
      </c>
      <c r="E45" s="9">
        <v>109641</v>
      </c>
      <c r="F45" s="9">
        <v>135250</v>
      </c>
      <c r="G45" s="9">
        <v>141730</v>
      </c>
      <c r="H45" s="9">
        <v>81119</v>
      </c>
      <c r="I45" s="9">
        <v>134910</v>
      </c>
      <c r="J45" s="9">
        <v>127650</v>
      </c>
      <c r="K45" s="9">
        <v>68980</v>
      </c>
      <c r="L45" s="9">
        <v>106330</v>
      </c>
      <c r="M45" s="9">
        <v>70860</v>
      </c>
      <c r="N45" s="9">
        <v>108270</v>
      </c>
      <c r="O45" s="9">
        <v>106470</v>
      </c>
      <c r="P45" s="10">
        <v>135970</v>
      </c>
      <c r="Q45" s="26">
        <f t="shared" si="0"/>
        <v>1327180</v>
      </c>
      <c r="R45" s="26" cm="1">
        <f t="array" ref="R45">SUM(_xlfn._xlws.FILTER(Table3[[      Menge]],Table3[Komponente]=Table1[[#This Row],[Material (harm.)]]))</f>
        <v>1570</v>
      </c>
      <c r="S45" s="26" t="str" cm="1">
        <f t="array" ref="S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6" spans="1:19" x14ac:dyDescent="0.15">
      <c r="A46" s="24" t="s">
        <v>7828</v>
      </c>
      <c r="B46" s="8" t="s">
        <v>7829</v>
      </c>
      <c r="C46" s="8" t="s">
        <v>2770</v>
      </c>
      <c r="D46" s="8" t="s">
        <v>2771</v>
      </c>
      <c r="E46" s="9">
        <v>137317</v>
      </c>
      <c r="F46" s="9">
        <v>198080</v>
      </c>
      <c r="G46" s="9">
        <v>64990</v>
      </c>
      <c r="H46" s="9">
        <v>106155</v>
      </c>
      <c r="I46" s="9">
        <v>115896</v>
      </c>
      <c r="J46" s="9">
        <v>114719</v>
      </c>
      <c r="K46" s="9">
        <v>122610</v>
      </c>
      <c r="L46" s="9">
        <v>104380</v>
      </c>
      <c r="M46" s="9">
        <v>196061</v>
      </c>
      <c r="N46" s="9">
        <v>111228</v>
      </c>
      <c r="O46" s="9">
        <v>54820</v>
      </c>
      <c r="P46" s="4"/>
      <c r="Q46" s="26">
        <f t="shared" si="0"/>
        <v>1326256</v>
      </c>
      <c r="R46" s="26" cm="1">
        <f t="array" ref="R46">SUM(_xlfn._xlws.FILTER(Table3[[      Menge]],Table3[Komponente]=Table1[[#This Row],[Material (harm.)]]))</f>
        <v>9016.6919999999991</v>
      </c>
      <c r="S46" s="26" t="str" cm="1">
        <f t="array" ref="S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7" spans="1:19" x14ac:dyDescent="0.15">
      <c r="A47" s="24" t="s">
        <v>7828</v>
      </c>
      <c r="B47" s="8" t="s">
        <v>7829</v>
      </c>
      <c r="C47" s="8" t="s">
        <v>332</v>
      </c>
      <c r="D47" s="8" t="s">
        <v>333</v>
      </c>
      <c r="E47" s="9">
        <v>118976</v>
      </c>
      <c r="F47" s="9">
        <v>78710</v>
      </c>
      <c r="G47" s="9">
        <v>167470</v>
      </c>
      <c r="H47" s="9">
        <v>96874</v>
      </c>
      <c r="I47" s="9">
        <v>98625</v>
      </c>
      <c r="J47" s="9">
        <v>56732</v>
      </c>
      <c r="K47" s="9">
        <v>128852</v>
      </c>
      <c r="L47" s="9">
        <v>105646</v>
      </c>
      <c r="M47" s="9">
        <v>106131</v>
      </c>
      <c r="N47" s="9">
        <v>68888</v>
      </c>
      <c r="O47" s="9">
        <v>89308</v>
      </c>
      <c r="P47" s="10">
        <v>83134</v>
      </c>
      <c r="Q47" s="26">
        <f t="shared" si="0"/>
        <v>1199346</v>
      </c>
      <c r="R47" s="26" cm="1">
        <f t="array" ref="R47">SUM(_xlfn._xlws.FILTER(Table3[[      Menge]],Table3[Komponente]=Table1[[#This Row],[Material (harm.)]]))</f>
        <v>39887.442999999999</v>
      </c>
      <c r="S47" s="26" t="str" cm="1">
        <f t="array" ref="S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8" spans="1:19" x14ac:dyDescent="0.15">
      <c r="A48" s="24" t="s">
        <v>7828</v>
      </c>
      <c r="B48" s="8" t="s">
        <v>7829</v>
      </c>
      <c r="C48" s="8" t="s">
        <v>18</v>
      </c>
      <c r="D48" s="8" t="s">
        <v>19</v>
      </c>
      <c r="E48" s="3"/>
      <c r="F48" s="3"/>
      <c r="G48" s="3"/>
      <c r="H48" s="3"/>
      <c r="I48" s="3"/>
      <c r="J48" s="9">
        <v>12807</v>
      </c>
      <c r="K48" s="3"/>
      <c r="L48" s="3"/>
      <c r="M48" s="3"/>
      <c r="N48" s="9">
        <v>262104</v>
      </c>
      <c r="O48" s="9">
        <v>595725</v>
      </c>
      <c r="P48" s="10">
        <v>321186</v>
      </c>
      <c r="Q48" s="26">
        <f t="shared" si="0"/>
        <v>1191822</v>
      </c>
      <c r="R48" s="26" cm="1">
        <f t="array" ref="R48">SUM(_xlfn._xlws.FILTER(Table3[[      Menge]],Table3[Komponente]=Table1[[#This Row],[Material (harm.)]]))</f>
        <v>16833.491000000002</v>
      </c>
      <c r="S48" s="26" t="str" cm="1">
        <f t="array" ref="S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9" spans="1:19" x14ac:dyDescent="0.15">
      <c r="A49" s="24" t="s">
        <v>7828</v>
      </c>
      <c r="B49" s="8" t="s">
        <v>7829</v>
      </c>
      <c r="C49" s="8" t="s">
        <v>66</v>
      </c>
      <c r="D49" s="8" t="s">
        <v>67</v>
      </c>
      <c r="E49" s="9">
        <v>148460</v>
      </c>
      <c r="F49" s="9">
        <v>82320</v>
      </c>
      <c r="G49" s="9">
        <v>86450</v>
      </c>
      <c r="H49" s="9">
        <v>108670</v>
      </c>
      <c r="I49" s="9">
        <v>103550</v>
      </c>
      <c r="J49" s="9">
        <v>63800</v>
      </c>
      <c r="K49" s="9">
        <v>96350</v>
      </c>
      <c r="L49" s="9">
        <v>90800</v>
      </c>
      <c r="M49" s="9">
        <v>49840</v>
      </c>
      <c r="N49" s="9">
        <v>75060</v>
      </c>
      <c r="O49" s="9">
        <v>138010</v>
      </c>
      <c r="P49" s="10">
        <v>103160</v>
      </c>
      <c r="Q49" s="26">
        <f t="shared" si="0"/>
        <v>1146470</v>
      </c>
      <c r="R49" s="26" cm="1">
        <f t="array" ref="R49">SUM(_xlfn._xlws.FILTER(Table3[[      Menge]],Table3[Komponente]=Table1[[#This Row],[Material (harm.)]]))</f>
        <v>5593</v>
      </c>
      <c r="S49" s="26" t="str" cm="1">
        <f t="array" ref="S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0" spans="1:19" x14ac:dyDescent="0.15">
      <c r="A50" s="24" t="s">
        <v>7828</v>
      </c>
      <c r="B50" s="8" t="s">
        <v>7829</v>
      </c>
      <c r="C50" s="8" t="s">
        <v>7838</v>
      </c>
      <c r="D50" s="8" t="s">
        <v>7839</v>
      </c>
      <c r="E50" s="9">
        <v>86136</v>
      </c>
      <c r="F50" s="9">
        <v>94014</v>
      </c>
      <c r="G50" s="9">
        <v>105510</v>
      </c>
      <c r="H50" s="9">
        <v>111854</v>
      </c>
      <c r="I50" s="9">
        <v>116532</v>
      </c>
      <c r="J50" s="9">
        <v>46338</v>
      </c>
      <c r="K50" s="9">
        <v>79545</v>
      </c>
      <c r="L50" s="9">
        <v>135702</v>
      </c>
      <c r="M50" s="9">
        <v>43394</v>
      </c>
      <c r="N50" s="9">
        <v>230254</v>
      </c>
      <c r="O50" s="9">
        <v>31000</v>
      </c>
      <c r="P50" s="10">
        <v>26313</v>
      </c>
      <c r="Q50" s="26">
        <f t="shared" si="0"/>
        <v>1106592</v>
      </c>
      <c r="R50" s="26" t="e" cm="1" vm="1">
        <f t="array" ref="R50">SUM(_xlfn._xlws.FILTER(Table3[[      Menge]],Table3[Komponente]=Table1[[#This Row],[Material (harm.)]]))</f>
        <v>#VALUE!</v>
      </c>
      <c r="S50" s="26" t="str" cm="1">
        <f t="array" ref="S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1" spans="1:19" x14ac:dyDescent="0.15">
      <c r="A51" s="24" t="s">
        <v>7828</v>
      </c>
      <c r="B51" s="8" t="s">
        <v>7829</v>
      </c>
      <c r="C51" s="8" t="s">
        <v>7840</v>
      </c>
      <c r="D51" s="8" t="s">
        <v>7841</v>
      </c>
      <c r="E51" s="9">
        <v>145240</v>
      </c>
      <c r="F51" s="9">
        <v>56080</v>
      </c>
      <c r="G51" s="9">
        <v>106640</v>
      </c>
      <c r="H51" s="9">
        <v>67980</v>
      </c>
      <c r="I51" s="9">
        <v>78905</v>
      </c>
      <c r="J51" s="9">
        <v>156662</v>
      </c>
      <c r="K51" s="9">
        <v>118734</v>
      </c>
      <c r="L51" s="9">
        <v>73793</v>
      </c>
      <c r="M51" s="9">
        <v>111927</v>
      </c>
      <c r="N51" s="9">
        <v>106605</v>
      </c>
      <c r="O51" s="9">
        <v>48100</v>
      </c>
      <c r="P51" s="4"/>
      <c r="Q51" s="26">
        <f t="shared" si="0"/>
        <v>1070666</v>
      </c>
      <c r="R51" s="26" t="e" cm="1" vm="1">
        <f t="array" ref="R51">SUM(_xlfn._xlws.FILTER(Table3[[      Menge]],Table3[Komponente]=Table1[[#This Row],[Material (harm.)]]))</f>
        <v>#VALUE!</v>
      </c>
      <c r="S51" s="26" t="str" cm="1">
        <f t="array" ref="S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2" spans="1:19" x14ac:dyDescent="0.15">
      <c r="A52" s="24" t="s">
        <v>7828</v>
      </c>
      <c r="B52" s="8" t="s">
        <v>7829</v>
      </c>
      <c r="C52" s="8" t="s">
        <v>1646</v>
      </c>
      <c r="D52" s="8" t="s">
        <v>1647</v>
      </c>
      <c r="E52" s="9">
        <v>47555</v>
      </c>
      <c r="F52" s="3"/>
      <c r="G52" s="3"/>
      <c r="H52" s="3"/>
      <c r="I52" s="9">
        <v>53580</v>
      </c>
      <c r="J52" s="3"/>
      <c r="K52" s="9">
        <v>54310</v>
      </c>
      <c r="L52" s="9">
        <v>167920</v>
      </c>
      <c r="M52" s="9">
        <v>154150</v>
      </c>
      <c r="N52" s="9">
        <v>158320</v>
      </c>
      <c r="O52" s="9">
        <v>171670</v>
      </c>
      <c r="P52" s="10">
        <v>221271.70300000001</v>
      </c>
      <c r="Q52" s="26">
        <f t="shared" si="0"/>
        <v>1028776.703</v>
      </c>
      <c r="R52" s="26" cm="1">
        <f t="array" ref="R52">SUM(_xlfn._xlws.FILTER(Table3[[      Menge]],Table3[Komponente]=Table1[[#This Row],[Material (harm.)]]))</f>
        <v>77210.259000000005</v>
      </c>
      <c r="S52" s="26" t="str" cm="1">
        <f t="array" ref="S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3" spans="1:19" x14ac:dyDescent="0.15">
      <c r="A53" s="24" t="s">
        <v>7828</v>
      </c>
      <c r="B53" s="8" t="s">
        <v>7829</v>
      </c>
      <c r="C53" s="8" t="s">
        <v>304</v>
      </c>
      <c r="D53" s="8" t="s">
        <v>305</v>
      </c>
      <c r="E53" s="9">
        <v>179300</v>
      </c>
      <c r="F53" s="9">
        <v>105150</v>
      </c>
      <c r="G53" s="9">
        <v>94840</v>
      </c>
      <c r="H53" s="9">
        <v>128830</v>
      </c>
      <c r="I53" s="9">
        <v>85383</v>
      </c>
      <c r="J53" s="9">
        <v>106765</v>
      </c>
      <c r="K53" s="9">
        <v>178784</v>
      </c>
      <c r="L53" s="9">
        <v>53490</v>
      </c>
      <c r="M53" s="9">
        <v>32801</v>
      </c>
      <c r="N53" s="9">
        <v>10920</v>
      </c>
      <c r="O53" s="9">
        <v>47382</v>
      </c>
      <c r="P53" s="4"/>
      <c r="Q53" s="26">
        <f t="shared" si="0"/>
        <v>1023645</v>
      </c>
      <c r="R53" s="26" cm="1">
        <f t="array" ref="R53">SUM(_xlfn._xlws.FILTER(Table3[[      Menge]],Table3[Komponente]=Table1[[#This Row],[Material (harm.)]]))</f>
        <v>26814</v>
      </c>
      <c r="S53" s="26" t="str" cm="1">
        <f t="array" ref="S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4" spans="1:19" x14ac:dyDescent="0.15">
      <c r="A54" s="24" t="s">
        <v>7828</v>
      </c>
      <c r="B54" s="8" t="s">
        <v>7829</v>
      </c>
      <c r="C54" s="8" t="s">
        <v>98</v>
      </c>
      <c r="D54" s="8" t="s">
        <v>7842</v>
      </c>
      <c r="E54" s="9">
        <v>78960</v>
      </c>
      <c r="F54" s="9">
        <v>103770</v>
      </c>
      <c r="G54" s="9">
        <v>117813</v>
      </c>
      <c r="H54" s="9">
        <v>53692</v>
      </c>
      <c r="I54" s="9">
        <v>70600</v>
      </c>
      <c r="J54" s="9">
        <v>91062</v>
      </c>
      <c r="K54" s="9">
        <v>60410</v>
      </c>
      <c r="L54" s="9">
        <v>73690</v>
      </c>
      <c r="M54" s="9">
        <v>113805</v>
      </c>
      <c r="N54" s="9">
        <v>74395</v>
      </c>
      <c r="O54" s="9">
        <v>88695</v>
      </c>
      <c r="P54" s="10">
        <v>59955</v>
      </c>
      <c r="Q54" s="26">
        <f t="shared" si="0"/>
        <v>986847</v>
      </c>
      <c r="R54" s="26" cm="1">
        <f t="array" ref="R54">SUM(_xlfn._xlws.FILTER(Table3[[      Menge]],Table3[Komponente]=Table1[[#This Row],[Material (harm.)]]))</f>
        <v>3210.8</v>
      </c>
      <c r="S54" s="26" t="str" cm="1">
        <f t="array" ref="S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" spans="1:19" x14ac:dyDescent="0.15">
      <c r="A55" s="24" t="s">
        <v>7828</v>
      </c>
      <c r="B55" s="8" t="s">
        <v>7829</v>
      </c>
      <c r="C55" s="8" t="s">
        <v>50</v>
      </c>
      <c r="D55" s="8" t="s">
        <v>7843</v>
      </c>
      <c r="E55" s="3"/>
      <c r="F55" s="3"/>
      <c r="G55" s="3"/>
      <c r="H55" s="3"/>
      <c r="I55" s="3"/>
      <c r="J55" s="3"/>
      <c r="K55" s="9">
        <v>179625</v>
      </c>
      <c r="L55" s="9">
        <v>95500</v>
      </c>
      <c r="M55" s="9">
        <v>207995</v>
      </c>
      <c r="N55" s="9">
        <v>225230</v>
      </c>
      <c r="O55" s="9">
        <v>184590</v>
      </c>
      <c r="P55" s="10">
        <v>66200</v>
      </c>
      <c r="Q55" s="26">
        <f t="shared" si="0"/>
        <v>959140</v>
      </c>
      <c r="R55" s="26" cm="1">
        <f t="array" ref="R55">SUM(_xlfn._xlws.FILTER(Table3[[      Menge]],Table3[Komponente]=Table1[[#This Row],[Material (harm.)]]))</f>
        <v>4961.7719999999999</v>
      </c>
      <c r="S55" s="26" t="str" cm="1">
        <f t="array" ref="S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6" spans="1:19" x14ac:dyDescent="0.15">
      <c r="A56" s="24" t="s">
        <v>7828</v>
      </c>
      <c r="B56" s="8" t="s">
        <v>7829</v>
      </c>
      <c r="C56" s="8" t="s">
        <v>336</v>
      </c>
      <c r="D56" s="8" t="s">
        <v>337</v>
      </c>
      <c r="E56" s="9">
        <v>76284</v>
      </c>
      <c r="F56" s="9">
        <v>81163</v>
      </c>
      <c r="G56" s="9">
        <v>77080</v>
      </c>
      <c r="H56" s="9">
        <v>104800</v>
      </c>
      <c r="I56" s="9">
        <v>106985</v>
      </c>
      <c r="J56" s="9">
        <v>67385</v>
      </c>
      <c r="K56" s="9">
        <v>57170</v>
      </c>
      <c r="L56" s="9">
        <v>78287</v>
      </c>
      <c r="M56" s="9">
        <v>48378</v>
      </c>
      <c r="N56" s="9">
        <v>67522</v>
      </c>
      <c r="O56" s="9">
        <v>99940</v>
      </c>
      <c r="P56" s="10">
        <v>87016</v>
      </c>
      <c r="Q56" s="26">
        <f t="shared" si="0"/>
        <v>952010</v>
      </c>
      <c r="R56" s="26" cm="1">
        <f t="array" ref="R56">SUM(_xlfn._xlws.FILTER(Table3[[      Menge]],Table3[Komponente]=Table1[[#This Row],[Material (harm.)]]))</f>
        <v>2469</v>
      </c>
      <c r="S56" s="26" t="str" cm="1">
        <f t="array" ref="S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7" spans="1:19" x14ac:dyDescent="0.15">
      <c r="A57" s="24" t="s">
        <v>7828</v>
      </c>
      <c r="B57" s="8" t="s">
        <v>7844</v>
      </c>
      <c r="C57" s="8" t="s">
        <v>7845</v>
      </c>
      <c r="D57" s="8" t="s">
        <v>7846</v>
      </c>
      <c r="E57" s="9">
        <v>56865</v>
      </c>
      <c r="F57" s="9">
        <v>56010</v>
      </c>
      <c r="G57" s="9">
        <v>78440</v>
      </c>
      <c r="H57" s="9">
        <v>107440</v>
      </c>
      <c r="I57" s="9">
        <v>68165</v>
      </c>
      <c r="J57" s="9">
        <v>9755</v>
      </c>
      <c r="K57" s="9">
        <v>96095</v>
      </c>
      <c r="L57" s="9">
        <v>96210</v>
      </c>
      <c r="M57" s="9">
        <v>74390</v>
      </c>
      <c r="N57" s="9">
        <v>101860</v>
      </c>
      <c r="O57" s="9">
        <v>128705</v>
      </c>
      <c r="P57" s="10">
        <v>44600</v>
      </c>
      <c r="Q57" s="26">
        <f t="shared" si="0"/>
        <v>918535</v>
      </c>
      <c r="R57" s="26" t="e" cm="1" vm="1">
        <f t="array" ref="R57">SUM(_xlfn._xlws.FILTER(Table3[[      Menge]],Table3[Komponente]=Table1[[#This Row],[Material (harm.)]]))</f>
        <v>#VALUE!</v>
      </c>
      <c r="S57" s="26" t="str" cm="1">
        <f t="array" ref="S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8" spans="1:19" x14ac:dyDescent="0.15">
      <c r="A58" s="24" t="s">
        <v>7828</v>
      </c>
      <c r="B58" s="8" t="s">
        <v>7829</v>
      </c>
      <c r="C58" s="8" t="s">
        <v>228</v>
      </c>
      <c r="D58" s="8" t="s">
        <v>7847</v>
      </c>
      <c r="E58" s="9">
        <v>89490</v>
      </c>
      <c r="F58" s="9">
        <v>59184</v>
      </c>
      <c r="G58" s="9">
        <v>79430</v>
      </c>
      <c r="H58" s="9">
        <v>83140</v>
      </c>
      <c r="I58" s="9">
        <v>71110</v>
      </c>
      <c r="J58" s="9">
        <v>94600</v>
      </c>
      <c r="K58" s="9">
        <v>160090</v>
      </c>
      <c r="L58" s="9">
        <v>89640</v>
      </c>
      <c r="M58" s="9">
        <v>62990</v>
      </c>
      <c r="N58" s="9">
        <v>50530</v>
      </c>
      <c r="O58" s="9">
        <v>28600</v>
      </c>
      <c r="P58" s="10">
        <v>25840</v>
      </c>
      <c r="Q58" s="26">
        <f t="shared" si="0"/>
        <v>894644</v>
      </c>
      <c r="R58" s="26" cm="1">
        <f t="array" ref="R58">SUM(_xlfn._xlws.FILTER(Table3[[      Menge]],Table3[Komponente]=Table1[[#This Row],[Material (harm.)]]))</f>
        <v>6128</v>
      </c>
      <c r="S58" s="26" t="str" cm="1">
        <f t="array" ref="S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" spans="1:19" x14ac:dyDescent="0.15">
      <c r="A59" s="24" t="s">
        <v>7828</v>
      </c>
      <c r="B59" s="8" t="s">
        <v>7829</v>
      </c>
      <c r="C59" s="8" t="s">
        <v>604</v>
      </c>
      <c r="D59" s="8" t="s">
        <v>7848</v>
      </c>
      <c r="E59" s="9">
        <v>121940</v>
      </c>
      <c r="F59" s="9">
        <v>12435</v>
      </c>
      <c r="G59" s="9">
        <v>119620</v>
      </c>
      <c r="H59" s="9">
        <v>61690</v>
      </c>
      <c r="I59" s="9">
        <v>92371</v>
      </c>
      <c r="J59" s="9">
        <v>60749</v>
      </c>
      <c r="K59" s="9">
        <v>53114</v>
      </c>
      <c r="L59" s="9">
        <v>76916</v>
      </c>
      <c r="M59" s="9">
        <v>58190</v>
      </c>
      <c r="N59" s="9">
        <v>85580</v>
      </c>
      <c r="O59" s="9">
        <v>65320</v>
      </c>
      <c r="P59" s="10">
        <v>65430</v>
      </c>
      <c r="Q59" s="26">
        <f t="shared" si="0"/>
        <v>873355</v>
      </c>
      <c r="R59" s="26" cm="1">
        <f t="array" ref="R59">SUM(_xlfn._xlws.FILTER(Table3[[      Menge]],Table3[Komponente]=Table1[[#This Row],[Material (harm.)]]))</f>
        <v>22584.9</v>
      </c>
      <c r="S59" s="26" t="str" cm="1">
        <f t="array" ref="S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" spans="1:19" x14ac:dyDescent="0.15">
      <c r="A60" s="24" t="s">
        <v>7828</v>
      </c>
      <c r="B60" s="8" t="s">
        <v>7829</v>
      </c>
      <c r="C60" s="8" t="s">
        <v>224</v>
      </c>
      <c r="D60" s="8" t="s">
        <v>225</v>
      </c>
      <c r="E60" s="9">
        <v>72052</v>
      </c>
      <c r="F60" s="9">
        <v>133162</v>
      </c>
      <c r="G60" s="9">
        <v>95780</v>
      </c>
      <c r="H60" s="9">
        <v>38403</v>
      </c>
      <c r="I60" s="9">
        <v>102775</v>
      </c>
      <c r="J60" s="9">
        <v>97758</v>
      </c>
      <c r="K60" s="9">
        <v>75740</v>
      </c>
      <c r="L60" s="9">
        <v>53861</v>
      </c>
      <c r="M60" s="9">
        <v>63009</v>
      </c>
      <c r="N60" s="9">
        <v>50773</v>
      </c>
      <c r="O60" s="9">
        <v>32388</v>
      </c>
      <c r="P60" s="10">
        <v>42625</v>
      </c>
      <c r="Q60" s="26">
        <f t="shared" si="0"/>
        <v>858326</v>
      </c>
      <c r="R60" s="26" cm="1">
        <f t="array" ref="R60">SUM(_xlfn._xlws.FILTER(Table3[[      Menge]],Table3[Komponente]=Table1[[#This Row],[Material (harm.)]]))</f>
        <v>25463</v>
      </c>
      <c r="S60" s="26" t="str" cm="1">
        <f t="array" ref="S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1" spans="1:19" x14ac:dyDescent="0.15">
      <c r="A61" s="24" t="s">
        <v>7828</v>
      </c>
      <c r="B61" s="8" t="s">
        <v>7829</v>
      </c>
      <c r="C61" s="8" t="s">
        <v>652</v>
      </c>
      <c r="D61" s="8" t="s">
        <v>653</v>
      </c>
      <c r="E61" s="9">
        <v>61785</v>
      </c>
      <c r="F61" s="9">
        <v>60320</v>
      </c>
      <c r="G61" s="9">
        <v>35235</v>
      </c>
      <c r="H61" s="9">
        <v>112940</v>
      </c>
      <c r="I61" s="9">
        <v>118058</v>
      </c>
      <c r="J61" s="9">
        <v>64327</v>
      </c>
      <c r="K61" s="9">
        <v>77520</v>
      </c>
      <c r="L61" s="9">
        <v>54145</v>
      </c>
      <c r="M61" s="9">
        <v>54180</v>
      </c>
      <c r="N61" s="9">
        <v>41800</v>
      </c>
      <c r="O61" s="9">
        <v>76419</v>
      </c>
      <c r="P61" s="10">
        <v>51682</v>
      </c>
      <c r="Q61" s="26">
        <f t="shared" si="0"/>
        <v>808411</v>
      </c>
      <c r="R61" s="26" cm="1">
        <f t="array" ref="R61">SUM(_xlfn._xlws.FILTER(Table3[[      Menge]],Table3[Komponente]=Table1[[#This Row],[Material (harm.)]]))</f>
        <v>7754.01</v>
      </c>
      <c r="S61" s="26" t="str" cm="1">
        <f t="array" ref="S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2" spans="1:19" x14ac:dyDescent="0.15">
      <c r="A62" s="24" t="s">
        <v>7828</v>
      </c>
      <c r="B62" s="8" t="s">
        <v>7829</v>
      </c>
      <c r="C62" s="8" t="s">
        <v>7849</v>
      </c>
      <c r="D62" s="8" t="s">
        <v>7850</v>
      </c>
      <c r="E62" s="9">
        <v>99240</v>
      </c>
      <c r="F62" s="9">
        <v>94820</v>
      </c>
      <c r="G62" s="9">
        <v>72820</v>
      </c>
      <c r="H62" s="9">
        <v>77570</v>
      </c>
      <c r="I62" s="9">
        <v>140120</v>
      </c>
      <c r="J62" s="9">
        <v>81330</v>
      </c>
      <c r="K62" s="9">
        <v>88010</v>
      </c>
      <c r="L62" s="9">
        <v>104480</v>
      </c>
      <c r="M62" s="9">
        <v>37100</v>
      </c>
      <c r="N62" s="3"/>
      <c r="O62" s="3"/>
      <c r="P62" s="4"/>
      <c r="Q62" s="26">
        <f t="shared" si="0"/>
        <v>795490</v>
      </c>
      <c r="R62" s="26" t="e" cm="1" vm="1">
        <f t="array" ref="R62">SUM(_xlfn._xlws.FILTER(Table3[[      Menge]],Table3[Komponente]=Table1[[#This Row],[Material (harm.)]]))</f>
        <v>#VALUE!</v>
      </c>
      <c r="S62" s="26" t="str" cm="1">
        <f t="array" ref="S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" spans="1:19" x14ac:dyDescent="0.15">
      <c r="A63" s="24" t="s">
        <v>7828</v>
      </c>
      <c r="B63" s="8" t="s">
        <v>7829</v>
      </c>
      <c r="C63" s="8" t="s">
        <v>148</v>
      </c>
      <c r="D63" s="8" t="s">
        <v>7851</v>
      </c>
      <c r="E63" s="3"/>
      <c r="F63" s="3"/>
      <c r="G63" s="9">
        <v>25932</v>
      </c>
      <c r="H63" s="3"/>
      <c r="I63" s="9">
        <v>71598</v>
      </c>
      <c r="J63" s="9">
        <v>95300</v>
      </c>
      <c r="K63" s="9">
        <v>56493</v>
      </c>
      <c r="L63" s="9">
        <v>99391</v>
      </c>
      <c r="M63" s="9">
        <v>96924</v>
      </c>
      <c r="N63" s="9">
        <v>139742</v>
      </c>
      <c r="O63" s="9">
        <v>127560</v>
      </c>
      <c r="P63" s="10">
        <v>68713</v>
      </c>
      <c r="Q63" s="26">
        <f t="shared" si="0"/>
        <v>781653</v>
      </c>
      <c r="R63" s="26" cm="1">
        <f t="array" ref="R63">SUM(_xlfn._xlws.FILTER(Table3[[      Menge]],Table3[Komponente]=Table1[[#This Row],[Material (harm.)]]))</f>
        <v>4549</v>
      </c>
      <c r="S63" s="26" t="str" cm="1">
        <f t="array" ref="S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" spans="1:19" x14ac:dyDescent="0.15">
      <c r="A64" s="24" t="s">
        <v>7828</v>
      </c>
      <c r="B64" s="8" t="s">
        <v>7829</v>
      </c>
      <c r="C64" s="8" t="s">
        <v>110</v>
      </c>
      <c r="D64" s="8" t="s">
        <v>7852</v>
      </c>
      <c r="E64" s="9">
        <v>74002</v>
      </c>
      <c r="F64" s="9">
        <v>55209</v>
      </c>
      <c r="G64" s="9">
        <v>71274</v>
      </c>
      <c r="H64" s="9">
        <v>30877</v>
      </c>
      <c r="I64" s="9">
        <v>96803</v>
      </c>
      <c r="J64" s="9">
        <v>112219</v>
      </c>
      <c r="K64" s="9">
        <v>7757</v>
      </c>
      <c r="L64" s="9">
        <v>78253</v>
      </c>
      <c r="M64" s="3"/>
      <c r="N64" s="9">
        <v>30315</v>
      </c>
      <c r="O64" s="9">
        <v>117713</v>
      </c>
      <c r="P64" s="10">
        <v>99000</v>
      </c>
      <c r="Q64" s="26">
        <f t="shared" si="0"/>
        <v>773422</v>
      </c>
      <c r="R64" s="26" cm="1">
        <f t="array" ref="R64">SUM(_xlfn._xlws.FILTER(Table3[[      Menge]],Table3[Komponente]=Table1[[#This Row],[Material (harm.)]]))</f>
        <v>955</v>
      </c>
      <c r="S64" s="26" t="str" cm="1">
        <f t="array" ref="S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" spans="1:19" x14ac:dyDescent="0.15">
      <c r="A65" s="24" t="s">
        <v>7828</v>
      </c>
      <c r="B65" s="8" t="s">
        <v>7829</v>
      </c>
      <c r="C65" s="8" t="s">
        <v>284</v>
      </c>
      <c r="D65" s="8" t="s">
        <v>7853</v>
      </c>
      <c r="E65" s="9">
        <v>87520</v>
      </c>
      <c r="F65" s="9">
        <v>71270</v>
      </c>
      <c r="G65" s="9">
        <v>26180</v>
      </c>
      <c r="H65" s="9">
        <v>20330</v>
      </c>
      <c r="I65" s="9">
        <v>69580</v>
      </c>
      <c r="J65" s="9">
        <v>61930</v>
      </c>
      <c r="K65" s="9">
        <v>110890</v>
      </c>
      <c r="L65" s="9">
        <v>188420</v>
      </c>
      <c r="M65" s="9">
        <v>69350</v>
      </c>
      <c r="N65" s="9">
        <v>25770</v>
      </c>
      <c r="O65" s="9">
        <v>20980</v>
      </c>
      <c r="P65" s="10">
        <v>11500</v>
      </c>
      <c r="Q65" s="26">
        <f t="shared" si="0"/>
        <v>763720</v>
      </c>
      <c r="R65" s="26" cm="1">
        <f t="array" ref="R65">SUM(_xlfn._xlws.FILTER(Table3[[      Menge]],Table3[Komponente]=Table1[[#This Row],[Material (harm.)]]))</f>
        <v>4.28</v>
      </c>
      <c r="S65" s="26" t="str" cm="1">
        <f t="array" ref="S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6" spans="1:19" x14ac:dyDescent="0.15">
      <c r="A66" s="24" t="s">
        <v>7828</v>
      </c>
      <c r="B66" s="8" t="s">
        <v>7829</v>
      </c>
      <c r="C66" s="8" t="s">
        <v>852</v>
      </c>
      <c r="D66" s="8" t="s">
        <v>7854</v>
      </c>
      <c r="E66" s="9">
        <v>52500</v>
      </c>
      <c r="F66" s="9">
        <v>19380</v>
      </c>
      <c r="G66" s="9">
        <v>95430</v>
      </c>
      <c r="H66" s="9">
        <v>62075</v>
      </c>
      <c r="I66" s="9">
        <v>62785</v>
      </c>
      <c r="J66" s="9">
        <v>88005</v>
      </c>
      <c r="K66" s="9">
        <v>87000</v>
      </c>
      <c r="L66" s="9">
        <v>65950</v>
      </c>
      <c r="M66" s="9">
        <v>54280</v>
      </c>
      <c r="N66" s="9">
        <v>54070</v>
      </c>
      <c r="O66" s="9">
        <v>76180</v>
      </c>
      <c r="P66" s="10">
        <v>33999</v>
      </c>
      <c r="Q66" s="26">
        <f t="shared" si="0"/>
        <v>751654</v>
      </c>
      <c r="R66" s="26" cm="1">
        <f t="array" ref="R66">SUM(_xlfn._xlws.FILTER(Table3[[      Menge]],Table3[Komponente]=Table1[[#This Row],[Material (harm.)]]))</f>
        <v>12542</v>
      </c>
      <c r="S66" s="26" t="str" cm="1">
        <f t="array" ref="S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" spans="1:19" x14ac:dyDescent="0.15">
      <c r="A67" s="24" t="s">
        <v>7828</v>
      </c>
      <c r="B67" s="8" t="s">
        <v>7829</v>
      </c>
      <c r="C67" s="8" t="s">
        <v>46</v>
      </c>
      <c r="D67" s="8" t="s">
        <v>7855</v>
      </c>
      <c r="E67" s="3"/>
      <c r="F67" s="3"/>
      <c r="G67" s="3"/>
      <c r="H67" s="9">
        <v>77555</v>
      </c>
      <c r="I67" s="9">
        <v>116724</v>
      </c>
      <c r="J67" s="9">
        <v>84664</v>
      </c>
      <c r="K67" s="9">
        <v>118160</v>
      </c>
      <c r="L67" s="9">
        <v>13950</v>
      </c>
      <c r="M67" s="9">
        <v>148190</v>
      </c>
      <c r="N67" s="9">
        <v>62980</v>
      </c>
      <c r="O67" s="9">
        <v>97740</v>
      </c>
      <c r="P67" s="10">
        <v>27770</v>
      </c>
      <c r="Q67" s="26">
        <f t="shared" si="0"/>
        <v>747733</v>
      </c>
      <c r="R67" s="26" cm="1">
        <f t="array" ref="R67">SUM(_xlfn._xlws.FILTER(Table3[[      Menge]],Table3[Komponente]=Table1[[#This Row],[Material (harm.)]]))</f>
        <v>2214</v>
      </c>
      <c r="S67" s="26" t="str" cm="1">
        <f t="array" ref="S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8" spans="1:19" x14ac:dyDescent="0.15">
      <c r="A68" s="24" t="s">
        <v>7828</v>
      </c>
      <c r="B68" s="8" t="s">
        <v>7829</v>
      </c>
      <c r="C68" s="8" t="s">
        <v>178</v>
      </c>
      <c r="D68" s="8" t="s">
        <v>7856</v>
      </c>
      <c r="E68" s="9">
        <v>14815</v>
      </c>
      <c r="F68" s="9">
        <v>14815</v>
      </c>
      <c r="G68" s="9">
        <v>53460</v>
      </c>
      <c r="H68" s="9">
        <v>112480</v>
      </c>
      <c r="I68" s="9">
        <v>57570</v>
      </c>
      <c r="J68" s="9">
        <v>89700</v>
      </c>
      <c r="K68" s="9">
        <v>117530</v>
      </c>
      <c r="L68" s="9">
        <v>58250</v>
      </c>
      <c r="M68" s="9">
        <v>72040</v>
      </c>
      <c r="N68" s="9">
        <v>44350</v>
      </c>
      <c r="O68" s="9">
        <v>14680</v>
      </c>
      <c r="P68" s="10">
        <v>89460</v>
      </c>
      <c r="Q68" s="26">
        <f t="shared" si="0"/>
        <v>739150</v>
      </c>
      <c r="R68" s="26" cm="1">
        <f t="array" ref="R68">SUM(_xlfn._xlws.FILTER(Table3[[      Menge]],Table3[Komponente]=Table1[[#This Row],[Material (harm.)]]))</f>
        <v>2594</v>
      </c>
      <c r="S68" s="26" t="str" cm="1">
        <f t="array" ref="S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" spans="1:19" x14ac:dyDescent="0.15">
      <c r="A69" s="24" t="s">
        <v>7828</v>
      </c>
      <c r="B69" s="8" t="s">
        <v>7829</v>
      </c>
      <c r="C69" s="8" t="s">
        <v>7857</v>
      </c>
      <c r="D69" s="8" t="s">
        <v>7858</v>
      </c>
      <c r="E69" s="9">
        <v>83990</v>
      </c>
      <c r="F69" s="9">
        <v>70090</v>
      </c>
      <c r="G69" s="9">
        <v>113070</v>
      </c>
      <c r="H69" s="9">
        <v>46385</v>
      </c>
      <c r="I69" s="9">
        <v>45600</v>
      </c>
      <c r="J69" s="9">
        <v>30030</v>
      </c>
      <c r="K69" s="9">
        <v>15250</v>
      </c>
      <c r="L69" s="9">
        <v>44985</v>
      </c>
      <c r="M69" s="9">
        <v>119755</v>
      </c>
      <c r="N69" s="9">
        <v>121525</v>
      </c>
      <c r="O69" s="9">
        <v>46395</v>
      </c>
      <c r="P69" s="4"/>
      <c r="Q69" s="26">
        <f t="shared" si="0"/>
        <v>737075</v>
      </c>
      <c r="R69" s="26" t="e" cm="1" vm="1">
        <f t="array" ref="R69">SUM(_xlfn._xlws.FILTER(Table3[[      Menge]],Table3[Komponente]=Table1[[#This Row],[Material (harm.)]]))</f>
        <v>#VALUE!</v>
      </c>
      <c r="S69" s="26" t="str" cm="1">
        <f t="array" ref="S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0" spans="1:19" x14ac:dyDescent="0.15">
      <c r="A70" s="24" t="s">
        <v>7828</v>
      </c>
      <c r="B70" s="8" t="s">
        <v>7829</v>
      </c>
      <c r="C70" s="8" t="s">
        <v>398</v>
      </c>
      <c r="D70" s="8" t="s">
        <v>399</v>
      </c>
      <c r="E70" s="9">
        <v>51730</v>
      </c>
      <c r="F70" s="9">
        <v>82290</v>
      </c>
      <c r="G70" s="9">
        <v>55410</v>
      </c>
      <c r="H70" s="9">
        <v>27440</v>
      </c>
      <c r="I70" s="9">
        <v>48920</v>
      </c>
      <c r="J70" s="9">
        <v>71320</v>
      </c>
      <c r="K70" s="9">
        <v>51250</v>
      </c>
      <c r="L70" s="9">
        <v>57730</v>
      </c>
      <c r="M70" s="9">
        <v>55820</v>
      </c>
      <c r="N70" s="9">
        <v>87130</v>
      </c>
      <c r="O70" s="9">
        <v>92630</v>
      </c>
      <c r="P70" s="10">
        <v>52980</v>
      </c>
      <c r="Q70" s="26">
        <f t="shared" ref="Q70:Q133" si="1">SUM(E70:P70)</f>
        <v>734650</v>
      </c>
      <c r="R70" s="26" cm="1">
        <f t="array" ref="R70">SUM(_xlfn._xlws.FILTER(Table3[[      Menge]],Table3[Komponente]=Table1[[#This Row],[Material (harm.)]]))</f>
        <v>8896</v>
      </c>
      <c r="S70" s="26" t="str" cm="1">
        <f t="array" ref="S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1" spans="1:19" x14ac:dyDescent="0.15">
      <c r="A71" s="24" t="s">
        <v>7828</v>
      </c>
      <c r="B71" s="8" t="s">
        <v>7829</v>
      </c>
      <c r="C71" s="8" t="s">
        <v>126</v>
      </c>
      <c r="D71" s="8" t="s">
        <v>127</v>
      </c>
      <c r="E71" s="9">
        <v>18390</v>
      </c>
      <c r="F71" s="3"/>
      <c r="G71" s="9">
        <v>48550</v>
      </c>
      <c r="H71" s="9">
        <v>80530</v>
      </c>
      <c r="I71" s="9">
        <v>80730</v>
      </c>
      <c r="J71" s="9">
        <v>93950</v>
      </c>
      <c r="K71" s="9">
        <v>87020</v>
      </c>
      <c r="L71" s="9">
        <v>80600</v>
      </c>
      <c r="M71" s="9">
        <v>46600</v>
      </c>
      <c r="N71" s="9">
        <v>79940</v>
      </c>
      <c r="O71" s="9">
        <v>43600</v>
      </c>
      <c r="P71" s="10">
        <v>57020</v>
      </c>
      <c r="Q71" s="26">
        <f t="shared" si="1"/>
        <v>716930</v>
      </c>
      <c r="R71" s="26" cm="1">
        <f t="array" ref="R71">SUM(_xlfn._xlws.FILTER(Table3[[      Menge]],Table3[Komponente]=Table1[[#This Row],[Material (harm.)]]))</f>
        <v>1.9950000000000001</v>
      </c>
      <c r="S71" s="26" t="str" cm="1">
        <f t="array" ref="S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" spans="1:19" x14ac:dyDescent="0.15">
      <c r="A72" s="24" t="s">
        <v>7828</v>
      </c>
      <c r="B72" s="8" t="s">
        <v>7829</v>
      </c>
      <c r="C72" s="8" t="s">
        <v>350</v>
      </c>
      <c r="D72" s="8" t="s">
        <v>351</v>
      </c>
      <c r="E72" s="9">
        <v>109690</v>
      </c>
      <c r="F72" s="9">
        <v>95620</v>
      </c>
      <c r="G72" s="9">
        <v>58640</v>
      </c>
      <c r="H72" s="9">
        <v>28250</v>
      </c>
      <c r="I72" s="9">
        <v>36710</v>
      </c>
      <c r="J72" s="9">
        <v>72540</v>
      </c>
      <c r="K72" s="9">
        <v>60290</v>
      </c>
      <c r="L72" s="9">
        <v>69790</v>
      </c>
      <c r="M72" s="9">
        <v>12280</v>
      </c>
      <c r="N72" s="9">
        <v>58250</v>
      </c>
      <c r="O72" s="9">
        <v>30570</v>
      </c>
      <c r="P72" s="10">
        <v>73065</v>
      </c>
      <c r="Q72" s="26">
        <f t="shared" si="1"/>
        <v>705695</v>
      </c>
      <c r="R72" s="26" cm="1">
        <f t="array" ref="R72">SUM(_xlfn._xlws.FILTER(Table3[[      Menge]],Table3[Komponente]=Table1[[#This Row],[Material (harm.)]]))</f>
        <v>5929</v>
      </c>
      <c r="S72" s="26" t="str" cm="1">
        <f t="array" ref="S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3" spans="1:19" x14ac:dyDescent="0.15">
      <c r="A73" s="24" t="s">
        <v>7828</v>
      </c>
      <c r="B73" s="8" t="s">
        <v>7829</v>
      </c>
      <c r="C73" s="8" t="s">
        <v>7859</v>
      </c>
      <c r="D73" s="8" t="s">
        <v>7860</v>
      </c>
      <c r="E73" s="9">
        <v>13950</v>
      </c>
      <c r="F73" s="3"/>
      <c r="G73" s="9">
        <v>69915</v>
      </c>
      <c r="H73" s="9">
        <v>97380</v>
      </c>
      <c r="I73" s="9">
        <v>105130</v>
      </c>
      <c r="J73" s="9">
        <v>79525</v>
      </c>
      <c r="K73" s="9">
        <v>75115</v>
      </c>
      <c r="L73" s="9">
        <v>81385</v>
      </c>
      <c r="M73" s="3"/>
      <c r="N73" s="9">
        <v>64940</v>
      </c>
      <c r="O73" s="9">
        <v>80945</v>
      </c>
      <c r="P73" s="10">
        <v>28050</v>
      </c>
      <c r="Q73" s="26">
        <f t="shared" si="1"/>
        <v>696335</v>
      </c>
      <c r="R73" s="26" t="e" cm="1" vm="1">
        <f t="array" ref="R73">SUM(_xlfn._xlws.FILTER(Table3[[      Menge]],Table3[Komponente]=Table1[[#This Row],[Material (harm.)]]))</f>
        <v>#VALUE!</v>
      </c>
      <c r="S73" s="26" t="str" cm="1">
        <f t="array" ref="S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4" spans="1:19" x14ac:dyDescent="0.15">
      <c r="A74" s="24" t="s">
        <v>7828</v>
      </c>
      <c r="B74" s="8" t="s">
        <v>7829</v>
      </c>
      <c r="C74" s="8" t="s">
        <v>280</v>
      </c>
      <c r="D74" s="8" t="s">
        <v>7861</v>
      </c>
      <c r="E74" s="9">
        <v>65313</v>
      </c>
      <c r="F74" s="9">
        <v>23262</v>
      </c>
      <c r="G74" s="9">
        <v>69656</v>
      </c>
      <c r="H74" s="9">
        <v>39179</v>
      </c>
      <c r="I74" s="9">
        <v>88234</v>
      </c>
      <c r="J74" s="9">
        <v>70110</v>
      </c>
      <c r="K74" s="9">
        <v>30020</v>
      </c>
      <c r="L74" s="9">
        <v>88750</v>
      </c>
      <c r="M74" s="9">
        <v>52125</v>
      </c>
      <c r="N74" s="9">
        <v>63289</v>
      </c>
      <c r="O74" s="9">
        <v>60215</v>
      </c>
      <c r="P74" s="10">
        <v>43095</v>
      </c>
      <c r="Q74" s="26">
        <f t="shared" si="1"/>
        <v>693248</v>
      </c>
      <c r="R74" s="26" cm="1">
        <f t="array" ref="R74">SUM(_xlfn._xlws.FILTER(Table3[[      Menge]],Table3[Komponente]=Table1[[#This Row],[Material (harm.)]]))</f>
        <v>3256</v>
      </c>
      <c r="S74" s="26" t="str" cm="1">
        <f t="array" ref="S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" spans="1:19" x14ac:dyDescent="0.15">
      <c r="A75" s="24" t="s">
        <v>7828</v>
      </c>
      <c r="B75" s="8" t="s">
        <v>7844</v>
      </c>
      <c r="C75" s="8" t="s">
        <v>7862</v>
      </c>
      <c r="D75" s="8" t="s">
        <v>7863</v>
      </c>
      <c r="E75" s="9">
        <v>65815</v>
      </c>
      <c r="F75" s="9">
        <v>105585</v>
      </c>
      <c r="G75" s="9">
        <v>84995</v>
      </c>
      <c r="H75" s="9">
        <v>68425</v>
      </c>
      <c r="I75" s="9">
        <v>88830</v>
      </c>
      <c r="J75" s="9">
        <v>28775</v>
      </c>
      <c r="K75" s="9">
        <v>44214</v>
      </c>
      <c r="L75" s="9">
        <v>77126</v>
      </c>
      <c r="M75" s="9">
        <v>79865</v>
      </c>
      <c r="N75" s="9">
        <v>13575</v>
      </c>
      <c r="O75" s="9">
        <v>23310</v>
      </c>
      <c r="P75" s="4"/>
      <c r="Q75" s="26">
        <f t="shared" si="1"/>
        <v>680515</v>
      </c>
      <c r="R75" s="26" t="e" cm="1" vm="1">
        <f t="array" ref="R75">SUM(_xlfn._xlws.FILTER(Table3[[      Menge]],Table3[Komponente]=Table1[[#This Row],[Material (harm.)]]))</f>
        <v>#VALUE!</v>
      </c>
      <c r="S75" s="26" t="str" cm="1">
        <f t="array" ref="S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6" spans="1:19" x14ac:dyDescent="0.15">
      <c r="A76" s="24" t="s">
        <v>7828</v>
      </c>
      <c r="B76" s="8" t="s">
        <v>7829</v>
      </c>
      <c r="C76" s="8" t="s">
        <v>720</v>
      </c>
      <c r="D76" s="8" t="s">
        <v>721</v>
      </c>
      <c r="E76" s="9">
        <v>62917</v>
      </c>
      <c r="F76" s="9">
        <v>47620</v>
      </c>
      <c r="G76" s="9">
        <v>85822</v>
      </c>
      <c r="H76" s="9">
        <v>77928</v>
      </c>
      <c r="I76" s="9">
        <v>32738</v>
      </c>
      <c r="J76" s="9">
        <v>37116</v>
      </c>
      <c r="K76" s="9">
        <v>89224</v>
      </c>
      <c r="L76" s="9">
        <v>54548</v>
      </c>
      <c r="M76" s="9">
        <v>84994</v>
      </c>
      <c r="N76" s="9">
        <v>25339</v>
      </c>
      <c r="O76" s="9">
        <v>41584</v>
      </c>
      <c r="P76" s="10">
        <v>40468</v>
      </c>
      <c r="Q76" s="26">
        <f t="shared" si="1"/>
        <v>680298</v>
      </c>
      <c r="R76" s="26" cm="1">
        <f t="array" ref="R76">SUM(_xlfn._xlws.FILTER(Table3[[      Menge]],Table3[Komponente]=Table1[[#This Row],[Material (harm.)]]))</f>
        <v>51932.190999999999</v>
      </c>
      <c r="S76" s="26" t="str" cm="1">
        <f t="array" ref="S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7" spans="1:19" x14ac:dyDescent="0.15">
      <c r="A77" s="24" t="s">
        <v>7828</v>
      </c>
      <c r="B77" s="8" t="s">
        <v>7829</v>
      </c>
      <c r="C77" s="8" t="s">
        <v>102</v>
      </c>
      <c r="D77" s="8" t="s">
        <v>7864</v>
      </c>
      <c r="E77" s="3"/>
      <c r="F77" s="3"/>
      <c r="G77" s="3"/>
      <c r="H77" s="3"/>
      <c r="I77" s="9">
        <v>47250</v>
      </c>
      <c r="J77" s="9">
        <v>105940</v>
      </c>
      <c r="K77" s="9">
        <v>88710</v>
      </c>
      <c r="L77" s="9">
        <v>76970</v>
      </c>
      <c r="M77" s="9">
        <v>105215</v>
      </c>
      <c r="N77" s="9">
        <v>84690</v>
      </c>
      <c r="O77" s="9">
        <v>90580</v>
      </c>
      <c r="P77" s="10">
        <v>77670</v>
      </c>
      <c r="Q77" s="26">
        <f t="shared" si="1"/>
        <v>677025</v>
      </c>
      <c r="R77" s="26" cm="1">
        <f t="array" ref="R77">SUM(_xlfn._xlws.FILTER(Table3[[      Menge]],Table3[Komponente]=Table1[[#This Row],[Material (harm.)]]))</f>
        <v>3814</v>
      </c>
      <c r="S77" s="26" t="str" cm="1">
        <f t="array" ref="S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8" spans="1:19" x14ac:dyDescent="0.15">
      <c r="A78" s="24" t="s">
        <v>7828</v>
      </c>
      <c r="B78" s="8" t="s">
        <v>7829</v>
      </c>
      <c r="C78" s="8" t="s">
        <v>358</v>
      </c>
      <c r="D78" s="8" t="s">
        <v>359</v>
      </c>
      <c r="E78" s="9">
        <v>45924</v>
      </c>
      <c r="F78" s="9">
        <v>63044</v>
      </c>
      <c r="G78" s="9">
        <v>65796</v>
      </c>
      <c r="H78" s="9">
        <v>53452</v>
      </c>
      <c r="I78" s="9">
        <v>55920</v>
      </c>
      <c r="J78" s="9">
        <v>51742</v>
      </c>
      <c r="K78" s="9">
        <v>39436</v>
      </c>
      <c r="L78" s="9">
        <v>63322</v>
      </c>
      <c r="M78" s="9">
        <v>43948</v>
      </c>
      <c r="N78" s="9">
        <v>46704</v>
      </c>
      <c r="O78" s="9">
        <v>59402</v>
      </c>
      <c r="P78" s="10">
        <v>49006</v>
      </c>
      <c r="Q78" s="26">
        <f t="shared" si="1"/>
        <v>637696</v>
      </c>
      <c r="R78" s="26" cm="1">
        <f t="array" ref="R78">SUM(_xlfn._xlws.FILTER(Table3[[      Menge]],Table3[Komponente]=Table1[[#This Row],[Material (harm.)]]))</f>
        <v>2602</v>
      </c>
      <c r="S78" s="26" t="str" cm="1">
        <f t="array" ref="S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9" spans="1:19" x14ac:dyDescent="0.15">
      <c r="A79" s="24" t="s">
        <v>7828</v>
      </c>
      <c r="B79" s="8" t="s">
        <v>7829</v>
      </c>
      <c r="C79" s="8" t="s">
        <v>7865</v>
      </c>
      <c r="D79" s="8" t="s">
        <v>7866</v>
      </c>
      <c r="E79" s="3"/>
      <c r="F79" s="9">
        <v>135050</v>
      </c>
      <c r="G79" s="9">
        <v>298038</v>
      </c>
      <c r="H79" s="9">
        <v>151400</v>
      </c>
      <c r="I79" s="9">
        <v>21160</v>
      </c>
      <c r="J79" s="9">
        <v>8860</v>
      </c>
      <c r="K79" s="9">
        <v>21580</v>
      </c>
      <c r="L79" s="3"/>
      <c r="M79" s="3"/>
      <c r="N79" s="3"/>
      <c r="O79" s="3"/>
      <c r="P79" s="4"/>
      <c r="Q79" s="26">
        <f t="shared" si="1"/>
        <v>636088</v>
      </c>
      <c r="R79" s="26" t="e" cm="1" vm="1">
        <f t="array" ref="R79">SUM(_xlfn._xlws.FILTER(Table3[[      Menge]],Table3[Komponente]=Table1[[#This Row],[Material (harm.)]]))</f>
        <v>#VALUE!</v>
      </c>
      <c r="S79" s="26" t="str" cm="1">
        <f t="array" ref="S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0" spans="1:19" x14ac:dyDescent="0.15">
      <c r="A80" s="24" t="s">
        <v>7828</v>
      </c>
      <c r="B80" s="8" t="s">
        <v>7829</v>
      </c>
      <c r="C80" s="8" t="s">
        <v>492</v>
      </c>
      <c r="D80" s="8" t="s">
        <v>7867</v>
      </c>
      <c r="E80" s="9">
        <v>73873</v>
      </c>
      <c r="F80" s="9">
        <v>58447</v>
      </c>
      <c r="G80" s="9">
        <v>56400</v>
      </c>
      <c r="H80" s="9">
        <v>28955</v>
      </c>
      <c r="I80" s="9">
        <v>51440</v>
      </c>
      <c r="J80" s="9">
        <v>33115</v>
      </c>
      <c r="K80" s="9">
        <v>38010</v>
      </c>
      <c r="L80" s="9">
        <v>72410</v>
      </c>
      <c r="M80" s="9">
        <v>65295</v>
      </c>
      <c r="N80" s="9">
        <v>56160</v>
      </c>
      <c r="O80" s="9">
        <v>43100</v>
      </c>
      <c r="P80" s="10">
        <v>51174</v>
      </c>
      <c r="Q80" s="26">
        <f t="shared" si="1"/>
        <v>628379</v>
      </c>
      <c r="R80" s="26" cm="1">
        <f t="array" ref="R80">SUM(_xlfn._xlws.FILTER(Table3[[      Menge]],Table3[Komponente]=Table1[[#This Row],[Material (harm.)]]))</f>
        <v>13061.399999999998</v>
      </c>
      <c r="S80" s="26" t="str" cm="1">
        <f t="array" ref="S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" spans="1:19" x14ac:dyDescent="0.15">
      <c r="A81" s="24" t="s">
        <v>7828</v>
      </c>
      <c r="B81" s="8" t="s">
        <v>7829</v>
      </c>
      <c r="C81" s="8" t="s">
        <v>958</v>
      </c>
      <c r="D81" s="8" t="s">
        <v>959</v>
      </c>
      <c r="E81" s="9">
        <v>30370</v>
      </c>
      <c r="F81" s="9">
        <v>40190</v>
      </c>
      <c r="G81" s="9">
        <v>92030</v>
      </c>
      <c r="H81" s="9">
        <v>56110</v>
      </c>
      <c r="I81" s="9">
        <v>47550</v>
      </c>
      <c r="J81" s="9">
        <v>47660</v>
      </c>
      <c r="K81" s="9">
        <v>20437</v>
      </c>
      <c r="L81" s="9">
        <v>62292</v>
      </c>
      <c r="M81" s="9">
        <v>39837</v>
      </c>
      <c r="N81" s="9">
        <v>110171</v>
      </c>
      <c r="O81" s="9">
        <v>34701</v>
      </c>
      <c r="P81" s="10">
        <v>38918</v>
      </c>
      <c r="Q81" s="26">
        <f t="shared" si="1"/>
        <v>620266</v>
      </c>
      <c r="R81" s="26" cm="1">
        <f t="array" ref="R81">SUM(_xlfn._xlws.FILTER(Table3[[      Menge]],Table3[Komponente]=Table1[[#This Row],[Material (harm.)]]))</f>
        <v>27184</v>
      </c>
      <c r="S81" s="26" t="str" cm="1">
        <f t="array" ref="S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2" spans="1:19" x14ac:dyDescent="0.15">
      <c r="A82" s="24" t="s">
        <v>7828</v>
      </c>
      <c r="B82" s="8" t="s">
        <v>7844</v>
      </c>
      <c r="C82" s="8" t="s">
        <v>656</v>
      </c>
      <c r="D82" s="8" t="s">
        <v>7868</v>
      </c>
      <c r="E82" s="9">
        <v>30595</v>
      </c>
      <c r="F82" s="9">
        <v>43730</v>
      </c>
      <c r="G82" s="9">
        <v>84995</v>
      </c>
      <c r="H82" s="9">
        <v>32305</v>
      </c>
      <c r="I82" s="9">
        <v>68460</v>
      </c>
      <c r="J82" s="9">
        <v>43824</v>
      </c>
      <c r="K82" s="9">
        <v>40751</v>
      </c>
      <c r="L82" s="9">
        <v>135640</v>
      </c>
      <c r="M82" s="9">
        <v>21935</v>
      </c>
      <c r="N82" s="9">
        <v>12130</v>
      </c>
      <c r="O82" s="9">
        <v>44830</v>
      </c>
      <c r="P82" s="10">
        <v>40130</v>
      </c>
      <c r="Q82" s="26">
        <f t="shared" si="1"/>
        <v>599325</v>
      </c>
      <c r="R82" s="26" cm="1">
        <f t="array" ref="R82">SUM(_xlfn._xlws.FILTER(Table3[[      Menge]],Table3[Komponente]=Table1[[#This Row],[Material (harm.)]]))</f>
        <v>20979</v>
      </c>
      <c r="S82" s="26" t="str" cm="1">
        <f t="array" ref="S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" spans="1:19" x14ac:dyDescent="0.15">
      <c r="A83" s="24" t="s">
        <v>7828</v>
      </c>
      <c r="B83" s="8" t="s">
        <v>7829</v>
      </c>
      <c r="C83" s="8" t="s">
        <v>696</v>
      </c>
      <c r="D83" s="8" t="s">
        <v>697</v>
      </c>
      <c r="E83" s="9">
        <v>18962</v>
      </c>
      <c r="F83" s="9">
        <v>40136</v>
      </c>
      <c r="G83" s="9">
        <v>34844</v>
      </c>
      <c r="H83" s="9">
        <v>57172</v>
      </c>
      <c r="I83" s="9">
        <v>48034</v>
      </c>
      <c r="J83" s="9">
        <v>61208</v>
      </c>
      <c r="K83" s="9">
        <v>64996</v>
      </c>
      <c r="L83" s="9">
        <v>73288</v>
      </c>
      <c r="M83" s="9">
        <v>39196</v>
      </c>
      <c r="N83" s="9">
        <v>57046</v>
      </c>
      <c r="O83" s="9">
        <v>50118</v>
      </c>
      <c r="P83" s="10">
        <v>51106</v>
      </c>
      <c r="Q83" s="26">
        <f t="shared" si="1"/>
        <v>596106</v>
      </c>
      <c r="R83" s="26" cm="1">
        <f t="array" ref="R83">SUM(_xlfn._xlws.FILTER(Table3[[      Menge]],Table3[Komponente]=Table1[[#This Row],[Material (harm.)]]))</f>
        <v>8401.4700000000012</v>
      </c>
      <c r="S83" s="26" t="str" cm="1">
        <f t="array" ref="S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4" spans="1:19" x14ac:dyDescent="0.15">
      <c r="A84" s="24" t="s">
        <v>7828</v>
      </c>
      <c r="B84" s="8" t="s">
        <v>7829</v>
      </c>
      <c r="C84" s="8" t="s">
        <v>216</v>
      </c>
      <c r="D84" s="8" t="s">
        <v>7869</v>
      </c>
      <c r="E84" s="9">
        <v>69415</v>
      </c>
      <c r="F84" s="9">
        <v>34400</v>
      </c>
      <c r="G84" s="9">
        <v>52440</v>
      </c>
      <c r="H84" s="9">
        <v>41680</v>
      </c>
      <c r="I84" s="9">
        <v>56510</v>
      </c>
      <c r="J84" s="9">
        <v>41475</v>
      </c>
      <c r="K84" s="9">
        <v>53150</v>
      </c>
      <c r="L84" s="9">
        <v>78430</v>
      </c>
      <c r="M84" s="9">
        <v>36990</v>
      </c>
      <c r="N84" s="9">
        <v>63465</v>
      </c>
      <c r="O84" s="9">
        <v>51140</v>
      </c>
      <c r="P84" s="10">
        <v>13990</v>
      </c>
      <c r="Q84" s="26">
        <f t="shared" si="1"/>
        <v>593085</v>
      </c>
      <c r="R84" s="26" cm="1">
        <f t="array" ref="R84">SUM(_xlfn._xlws.FILTER(Table3[[      Menge]],Table3[Komponente]=Table1[[#This Row],[Material (harm.)]]))</f>
        <v>458.5</v>
      </c>
      <c r="S84" s="26" t="str" cm="1">
        <f t="array" ref="S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5" spans="1:19" x14ac:dyDescent="0.15">
      <c r="A85" s="24" t="s">
        <v>7828</v>
      </c>
      <c r="B85" s="8" t="s">
        <v>7844</v>
      </c>
      <c r="C85" s="8" t="s">
        <v>62</v>
      </c>
      <c r="D85" s="8" t="s">
        <v>7870</v>
      </c>
      <c r="E85" s="9">
        <v>34020</v>
      </c>
      <c r="F85" s="9">
        <v>62635</v>
      </c>
      <c r="G85" s="9">
        <v>47720</v>
      </c>
      <c r="H85" s="9">
        <v>66770</v>
      </c>
      <c r="I85" s="9">
        <v>71520</v>
      </c>
      <c r="J85" s="9">
        <v>28875</v>
      </c>
      <c r="K85" s="9">
        <v>57720</v>
      </c>
      <c r="L85" s="9">
        <v>93195</v>
      </c>
      <c r="M85" s="9">
        <v>7089</v>
      </c>
      <c r="N85" s="3"/>
      <c r="O85" s="9">
        <v>43685</v>
      </c>
      <c r="P85" s="10">
        <v>58395</v>
      </c>
      <c r="Q85" s="26">
        <f t="shared" si="1"/>
        <v>571624</v>
      </c>
      <c r="R85" s="26" cm="1">
        <f t="array" ref="R85">SUM(_xlfn._xlws.FILTER(Table3[[      Menge]],Table3[Komponente]=Table1[[#This Row],[Material (harm.)]]))</f>
        <v>2946.84</v>
      </c>
      <c r="S85" s="26" t="str" cm="1">
        <f t="array" ref="S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" spans="1:19" x14ac:dyDescent="0.15">
      <c r="A86" s="24" t="s">
        <v>7828</v>
      </c>
      <c r="B86" s="8" t="s">
        <v>7829</v>
      </c>
      <c r="C86" s="8" t="s">
        <v>7871</v>
      </c>
      <c r="D86" s="8" t="s">
        <v>7872</v>
      </c>
      <c r="E86" s="9">
        <v>164650</v>
      </c>
      <c r="F86" s="9">
        <v>155370</v>
      </c>
      <c r="G86" s="9">
        <v>113959</v>
      </c>
      <c r="H86" s="9">
        <v>67715</v>
      </c>
      <c r="I86" s="3"/>
      <c r="J86" s="9">
        <v>53980</v>
      </c>
      <c r="K86" s="3"/>
      <c r="L86" s="3"/>
      <c r="M86" s="3"/>
      <c r="N86" s="3"/>
      <c r="O86" s="3"/>
      <c r="P86" s="4"/>
      <c r="Q86" s="26">
        <f t="shared" si="1"/>
        <v>555674</v>
      </c>
      <c r="R86" s="26" t="e" cm="1" vm="1">
        <f t="array" ref="R86">SUM(_xlfn._xlws.FILTER(Table3[[      Menge]],Table3[Komponente]=Table1[[#This Row],[Material (harm.)]]))</f>
        <v>#VALUE!</v>
      </c>
      <c r="S86" s="26" t="str" cm="1">
        <f t="array" ref="S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7" spans="1:19" x14ac:dyDescent="0.15">
      <c r="A87" s="24" t="s">
        <v>7828</v>
      </c>
      <c r="B87" s="8" t="s">
        <v>7844</v>
      </c>
      <c r="C87" s="8" t="s">
        <v>256</v>
      </c>
      <c r="D87" s="8" t="s">
        <v>7873</v>
      </c>
      <c r="E87" s="3"/>
      <c r="F87" s="3"/>
      <c r="G87" s="9">
        <v>14385</v>
      </c>
      <c r="H87" s="3"/>
      <c r="I87" s="3"/>
      <c r="J87" s="3"/>
      <c r="K87" s="9">
        <v>78830</v>
      </c>
      <c r="L87" s="9">
        <v>23400</v>
      </c>
      <c r="M87" s="9">
        <v>107545</v>
      </c>
      <c r="N87" s="9">
        <v>92279</v>
      </c>
      <c r="O87" s="9">
        <v>143336</v>
      </c>
      <c r="P87" s="10">
        <v>85850</v>
      </c>
      <c r="Q87" s="26">
        <f t="shared" si="1"/>
        <v>545625</v>
      </c>
      <c r="R87" s="26" cm="1">
        <f t="array" ref="R87">SUM(_xlfn._xlws.FILTER(Table3[[      Menge]],Table3[Komponente]=Table1[[#This Row],[Material (harm.)]]))</f>
        <v>0.9</v>
      </c>
      <c r="S87" s="26" t="str" cm="1">
        <f t="array" ref="S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8" spans="1:19" x14ac:dyDescent="0.15">
      <c r="A88" s="24" t="s">
        <v>7828</v>
      </c>
      <c r="B88" s="8" t="s">
        <v>7829</v>
      </c>
      <c r="C88" s="8" t="s">
        <v>220</v>
      </c>
      <c r="D88" s="8" t="s">
        <v>221</v>
      </c>
      <c r="E88" s="9">
        <v>30300</v>
      </c>
      <c r="F88" s="9">
        <v>43380</v>
      </c>
      <c r="G88" s="9">
        <v>30215</v>
      </c>
      <c r="H88" s="9">
        <v>32675</v>
      </c>
      <c r="I88" s="9">
        <v>65055</v>
      </c>
      <c r="J88" s="9">
        <v>56775</v>
      </c>
      <c r="K88" s="9">
        <v>64390</v>
      </c>
      <c r="L88" s="9">
        <v>56695</v>
      </c>
      <c r="M88" s="9">
        <v>34620</v>
      </c>
      <c r="N88" s="9">
        <v>12475</v>
      </c>
      <c r="O88" s="9">
        <v>85865</v>
      </c>
      <c r="P88" s="10">
        <v>21130</v>
      </c>
      <c r="Q88" s="26">
        <f t="shared" si="1"/>
        <v>533575</v>
      </c>
      <c r="R88" s="26" cm="1">
        <f t="array" ref="R88">SUM(_xlfn._xlws.FILTER(Table3[[      Menge]],Table3[Komponente]=Table1[[#This Row],[Material (harm.)]]))</f>
        <v>2886</v>
      </c>
      <c r="S88" s="26" t="str" cm="1">
        <f t="array" ref="S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9" spans="1:19" x14ac:dyDescent="0.15">
      <c r="A89" s="24" t="s">
        <v>7828</v>
      </c>
      <c r="B89" s="8" t="s">
        <v>7829</v>
      </c>
      <c r="C89" s="8" t="s">
        <v>194</v>
      </c>
      <c r="D89" s="8" t="s">
        <v>7874</v>
      </c>
      <c r="E89" s="9">
        <v>30788</v>
      </c>
      <c r="F89" s="9">
        <v>23056</v>
      </c>
      <c r="G89" s="9">
        <v>50231</v>
      </c>
      <c r="H89" s="9">
        <v>41306</v>
      </c>
      <c r="I89" s="9">
        <v>51266</v>
      </c>
      <c r="J89" s="9">
        <v>60741</v>
      </c>
      <c r="K89" s="9">
        <v>66466</v>
      </c>
      <c r="L89" s="9">
        <v>30720</v>
      </c>
      <c r="M89" s="9">
        <v>56402</v>
      </c>
      <c r="N89" s="9">
        <v>83779</v>
      </c>
      <c r="O89" s="9">
        <v>30280</v>
      </c>
      <c r="P89" s="4"/>
      <c r="Q89" s="26">
        <f t="shared" si="1"/>
        <v>525035</v>
      </c>
      <c r="R89" s="26" cm="1">
        <f t="array" ref="R89">SUM(_xlfn._xlws.FILTER(Table3[[      Menge]],Table3[Komponente]=Table1[[#This Row],[Material (harm.)]]))</f>
        <v>1799</v>
      </c>
      <c r="S89" s="26" t="str" cm="1">
        <f t="array" ref="S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0" spans="1:19" x14ac:dyDescent="0.15">
      <c r="A90" s="24" t="s">
        <v>7828</v>
      </c>
      <c r="B90" s="8" t="s">
        <v>7829</v>
      </c>
      <c r="C90" s="8" t="s">
        <v>962</v>
      </c>
      <c r="D90" s="8" t="s">
        <v>963</v>
      </c>
      <c r="E90" s="9">
        <v>22580</v>
      </c>
      <c r="F90" s="9">
        <v>70320</v>
      </c>
      <c r="G90" s="9">
        <v>45500</v>
      </c>
      <c r="H90" s="9">
        <v>56090</v>
      </c>
      <c r="I90" s="9">
        <v>74650</v>
      </c>
      <c r="J90" s="9">
        <v>66550</v>
      </c>
      <c r="K90" s="9">
        <v>22660</v>
      </c>
      <c r="L90" s="9">
        <v>28270</v>
      </c>
      <c r="M90" s="9">
        <v>16830</v>
      </c>
      <c r="N90" s="9">
        <v>22710</v>
      </c>
      <c r="O90" s="9">
        <v>39270</v>
      </c>
      <c r="P90" s="10">
        <v>44550</v>
      </c>
      <c r="Q90" s="26">
        <f t="shared" si="1"/>
        <v>509980</v>
      </c>
      <c r="R90" s="26" cm="1">
        <f t="array" ref="R90">SUM(_xlfn._xlws.FILTER(Table3[[      Menge]],Table3[Komponente]=Table1[[#This Row],[Material (harm.)]]))</f>
        <v>52454</v>
      </c>
      <c r="S90" s="26" t="str" cm="1">
        <f t="array" ref="S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1" spans="1:19" x14ac:dyDescent="0.15">
      <c r="A91" s="24" t="s">
        <v>7828</v>
      </c>
      <c r="B91" s="8" t="s">
        <v>7829</v>
      </c>
      <c r="C91" s="8" t="s">
        <v>342</v>
      </c>
      <c r="D91" s="8" t="s">
        <v>7875</v>
      </c>
      <c r="E91" s="9">
        <v>23988</v>
      </c>
      <c r="F91" s="9">
        <v>8292</v>
      </c>
      <c r="G91" s="9">
        <v>53374</v>
      </c>
      <c r="H91" s="9">
        <v>28685</v>
      </c>
      <c r="I91" s="9">
        <v>39223</v>
      </c>
      <c r="J91" s="9">
        <v>32379</v>
      </c>
      <c r="K91" s="9">
        <v>25165</v>
      </c>
      <c r="L91" s="9">
        <v>50140</v>
      </c>
      <c r="M91" s="9">
        <v>50165</v>
      </c>
      <c r="N91" s="9">
        <v>62760</v>
      </c>
      <c r="O91" s="9">
        <v>68245</v>
      </c>
      <c r="P91" s="10">
        <v>57013</v>
      </c>
      <c r="Q91" s="26">
        <f t="shared" si="1"/>
        <v>499429</v>
      </c>
      <c r="R91" s="26" cm="1">
        <f t="array" ref="R91">SUM(_xlfn._xlws.FILTER(Table3[[      Menge]],Table3[Komponente]=Table1[[#This Row],[Material (harm.)]]))</f>
        <v>10355.92</v>
      </c>
      <c r="S91" s="26" t="str" cm="1">
        <f t="array" ref="S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" spans="1:19" x14ac:dyDescent="0.15">
      <c r="A92" s="24" t="s">
        <v>7828</v>
      </c>
      <c r="B92" s="8" t="s">
        <v>7829</v>
      </c>
      <c r="C92" s="8" t="s">
        <v>726</v>
      </c>
      <c r="D92" s="8" t="s">
        <v>7876</v>
      </c>
      <c r="E92" s="9">
        <v>44349</v>
      </c>
      <c r="F92" s="9">
        <v>72208</v>
      </c>
      <c r="G92" s="9">
        <v>46728</v>
      </c>
      <c r="H92" s="9">
        <v>21720</v>
      </c>
      <c r="I92" s="9">
        <v>47970</v>
      </c>
      <c r="J92" s="9">
        <v>64594</v>
      </c>
      <c r="K92" s="9">
        <v>31546</v>
      </c>
      <c r="L92" s="9">
        <v>3841</v>
      </c>
      <c r="M92" s="9">
        <v>23183</v>
      </c>
      <c r="N92" s="9">
        <v>45533</v>
      </c>
      <c r="O92" s="9">
        <v>40263</v>
      </c>
      <c r="P92" s="10">
        <v>52856</v>
      </c>
      <c r="Q92" s="26">
        <f t="shared" si="1"/>
        <v>494791</v>
      </c>
      <c r="R92" s="26" cm="1">
        <f t="array" ref="R92">SUM(_xlfn._xlws.FILTER(Table3[[      Menge]],Table3[Komponente]=Table1[[#This Row],[Material (harm.)]]))</f>
        <v>25816.965</v>
      </c>
      <c r="S92" s="26" t="str" cm="1">
        <f t="array" ref="S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" spans="1:19" x14ac:dyDescent="0.15">
      <c r="A93" s="24" t="s">
        <v>7828</v>
      </c>
      <c r="B93" s="8" t="s">
        <v>7829</v>
      </c>
      <c r="C93" s="8" t="s">
        <v>26</v>
      </c>
      <c r="D93" s="8" t="s">
        <v>27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9">
        <v>319850</v>
      </c>
      <c r="P93" s="10">
        <v>159810</v>
      </c>
      <c r="Q93" s="26">
        <f t="shared" si="1"/>
        <v>479660</v>
      </c>
      <c r="R93" s="26" cm="1">
        <f t="array" ref="R93">SUM(_xlfn._xlws.FILTER(Table3[[      Menge]],Table3[Komponente]=Table1[[#This Row],[Material (harm.)]]))</f>
        <v>17170.5</v>
      </c>
      <c r="S93" s="26" t="str" cm="1">
        <f t="array" ref="S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4" spans="1:19" x14ac:dyDescent="0.15">
      <c r="A94" s="24" t="s">
        <v>7828</v>
      </c>
      <c r="B94" s="8" t="s">
        <v>7844</v>
      </c>
      <c r="C94" s="8" t="s">
        <v>204</v>
      </c>
      <c r="D94" s="8" t="s">
        <v>7877</v>
      </c>
      <c r="E94" s="9">
        <v>55785</v>
      </c>
      <c r="F94" s="9">
        <v>10295</v>
      </c>
      <c r="G94" s="9">
        <v>62300</v>
      </c>
      <c r="H94" s="9">
        <v>24815</v>
      </c>
      <c r="I94" s="9">
        <v>58790</v>
      </c>
      <c r="J94" s="9">
        <v>31415</v>
      </c>
      <c r="K94" s="9">
        <v>55560</v>
      </c>
      <c r="L94" s="9">
        <v>60760</v>
      </c>
      <c r="M94" s="9">
        <v>48950</v>
      </c>
      <c r="N94" s="9">
        <v>24615</v>
      </c>
      <c r="O94" s="9">
        <v>31690</v>
      </c>
      <c r="P94" s="10">
        <v>10245</v>
      </c>
      <c r="Q94" s="26">
        <f t="shared" si="1"/>
        <v>475220</v>
      </c>
      <c r="R94" s="26" cm="1">
        <f t="array" ref="R94">SUM(_xlfn._xlws.FILTER(Table3[[      Menge]],Table3[Komponente]=Table1[[#This Row],[Material (harm.)]]))</f>
        <v>943</v>
      </c>
      <c r="S94" s="26" t="str" cm="1">
        <f t="array" ref="S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5" spans="1:19" x14ac:dyDescent="0.15">
      <c r="A95" s="24" t="s">
        <v>7828</v>
      </c>
      <c r="B95" s="8" t="s">
        <v>7844</v>
      </c>
      <c r="C95" s="8" t="s">
        <v>208</v>
      </c>
      <c r="D95" s="8" t="s">
        <v>209</v>
      </c>
      <c r="E95" s="9">
        <v>29345</v>
      </c>
      <c r="F95" s="9">
        <v>46130</v>
      </c>
      <c r="G95" s="9">
        <v>45530</v>
      </c>
      <c r="H95" s="9">
        <v>45785</v>
      </c>
      <c r="I95" s="9">
        <v>34690</v>
      </c>
      <c r="J95" s="9">
        <v>23780</v>
      </c>
      <c r="K95" s="9">
        <v>34995</v>
      </c>
      <c r="L95" s="9">
        <v>34075</v>
      </c>
      <c r="M95" s="9">
        <v>23790</v>
      </c>
      <c r="N95" s="9">
        <v>59480</v>
      </c>
      <c r="O95" s="9">
        <v>34330</v>
      </c>
      <c r="P95" s="10">
        <v>45560</v>
      </c>
      <c r="Q95" s="26">
        <f t="shared" si="1"/>
        <v>457490</v>
      </c>
      <c r="R95" s="26" cm="1">
        <f t="array" ref="R95">SUM(_xlfn._xlws.FILTER(Table3[[      Menge]],Table3[Komponente]=Table1[[#This Row],[Material (harm.)]]))</f>
        <v>1378</v>
      </c>
      <c r="S95" s="26" t="str" cm="1">
        <f t="array" ref="S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6" spans="1:19" x14ac:dyDescent="0.15">
      <c r="A96" s="24" t="s">
        <v>7828</v>
      </c>
      <c r="B96" s="8" t="s">
        <v>7844</v>
      </c>
      <c r="C96" s="8" t="s">
        <v>364</v>
      </c>
      <c r="D96" s="8" t="s">
        <v>7878</v>
      </c>
      <c r="E96" s="9">
        <v>13165</v>
      </c>
      <c r="F96" s="9">
        <v>21385</v>
      </c>
      <c r="G96" s="9">
        <v>55575</v>
      </c>
      <c r="H96" s="9">
        <v>35815</v>
      </c>
      <c r="I96" s="9">
        <v>16980</v>
      </c>
      <c r="J96" s="9">
        <v>31020</v>
      </c>
      <c r="K96" s="9">
        <v>45820</v>
      </c>
      <c r="L96" s="9">
        <v>47015</v>
      </c>
      <c r="M96" s="9">
        <v>77475</v>
      </c>
      <c r="N96" s="9">
        <v>58150</v>
      </c>
      <c r="O96" s="9">
        <v>32485</v>
      </c>
      <c r="P96" s="10">
        <v>10750</v>
      </c>
      <c r="Q96" s="26">
        <f t="shared" si="1"/>
        <v>445635</v>
      </c>
      <c r="R96" s="26" cm="1">
        <f t="array" ref="R96">SUM(_xlfn._xlws.FILTER(Table3[[      Menge]],Table3[Komponente]=Table1[[#This Row],[Material (harm.)]]))</f>
        <v>1804.749</v>
      </c>
      <c r="S96" s="26" t="str" cm="1">
        <f t="array" ref="S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7" spans="1:19" x14ac:dyDescent="0.15">
      <c r="A97" s="24" t="s">
        <v>7828</v>
      </c>
      <c r="B97" s="8" t="s">
        <v>7844</v>
      </c>
      <c r="C97" s="8" t="s">
        <v>368</v>
      </c>
      <c r="D97" s="8" t="s">
        <v>7879</v>
      </c>
      <c r="E97" s="9">
        <v>58010</v>
      </c>
      <c r="F97" s="9">
        <v>34471</v>
      </c>
      <c r="G97" s="9">
        <v>31491</v>
      </c>
      <c r="H97" s="9">
        <v>19396</v>
      </c>
      <c r="I97" s="9">
        <v>48170</v>
      </c>
      <c r="J97" s="9">
        <v>33456</v>
      </c>
      <c r="K97" s="9">
        <v>25788</v>
      </c>
      <c r="L97" s="9">
        <v>25674</v>
      </c>
      <c r="M97" s="9">
        <v>40516</v>
      </c>
      <c r="N97" s="9">
        <v>42108</v>
      </c>
      <c r="O97" s="9">
        <v>47134</v>
      </c>
      <c r="P97" s="10">
        <v>35216</v>
      </c>
      <c r="Q97" s="26">
        <f t="shared" si="1"/>
        <v>441430</v>
      </c>
      <c r="R97" s="26" cm="1">
        <f t="array" ref="R97">SUM(_xlfn._xlws.FILTER(Table3[[      Menge]],Table3[Komponente]=Table1[[#This Row],[Material (harm.)]]))</f>
        <v>3136</v>
      </c>
      <c r="S97" s="26" t="str" cm="1">
        <f t="array" ref="S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8" spans="1:19" x14ac:dyDescent="0.15">
      <c r="A98" s="24" t="s">
        <v>7828</v>
      </c>
      <c r="B98" s="8" t="s">
        <v>7829</v>
      </c>
      <c r="C98" s="8" t="s">
        <v>290</v>
      </c>
      <c r="D98" s="8" t="s">
        <v>7880</v>
      </c>
      <c r="E98" s="9">
        <v>46397</v>
      </c>
      <c r="F98" s="9">
        <v>6242</v>
      </c>
      <c r="G98" s="9">
        <v>55441</v>
      </c>
      <c r="H98" s="9">
        <v>39168</v>
      </c>
      <c r="I98" s="9">
        <v>35137</v>
      </c>
      <c r="J98" s="9">
        <v>23947</v>
      </c>
      <c r="K98" s="9">
        <v>37888</v>
      </c>
      <c r="L98" s="9">
        <v>33579</v>
      </c>
      <c r="M98" s="9">
        <v>42836</v>
      </c>
      <c r="N98" s="9">
        <v>37192</v>
      </c>
      <c r="O98" s="9">
        <v>48819</v>
      </c>
      <c r="P98" s="10">
        <v>31040</v>
      </c>
      <c r="Q98" s="26">
        <f t="shared" si="1"/>
        <v>437686</v>
      </c>
      <c r="R98" s="26" cm="1">
        <f t="array" ref="R98">SUM(_xlfn._xlws.FILTER(Table3[[      Menge]],Table3[Komponente]=Table1[[#This Row],[Material (harm.)]]))</f>
        <v>358</v>
      </c>
      <c r="S98" s="26" t="str" cm="1">
        <f t="array" ref="S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9" spans="1:19" x14ac:dyDescent="0.15">
      <c r="A99" s="24" t="s">
        <v>7828</v>
      </c>
      <c r="B99" s="8" t="s">
        <v>7829</v>
      </c>
      <c r="C99" s="8" t="s">
        <v>122</v>
      </c>
      <c r="D99" s="8" t="s">
        <v>123</v>
      </c>
      <c r="E99" s="3"/>
      <c r="F99" s="3"/>
      <c r="G99" s="3"/>
      <c r="H99" s="3"/>
      <c r="I99" s="3"/>
      <c r="J99" s="3"/>
      <c r="K99" s="3"/>
      <c r="L99" s="3"/>
      <c r="M99" s="3"/>
      <c r="N99" s="9">
        <v>80189</v>
      </c>
      <c r="O99" s="9">
        <v>185100</v>
      </c>
      <c r="P99" s="10">
        <v>171044</v>
      </c>
      <c r="Q99" s="26">
        <f t="shared" si="1"/>
        <v>436333</v>
      </c>
      <c r="R99" s="26" cm="1">
        <f t="array" ref="R99">SUM(_xlfn._xlws.FILTER(Table3[[      Menge]],Table3[Komponente]=Table1[[#This Row],[Material (harm.)]]))</f>
        <v>12308.967000000001</v>
      </c>
      <c r="S99" s="26" t="str" cm="1">
        <f t="array" ref="S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00" spans="1:19" x14ac:dyDescent="0.15">
      <c r="A100" s="24" t="s">
        <v>7828</v>
      </c>
      <c r="B100" s="8" t="s">
        <v>7829</v>
      </c>
      <c r="C100" s="8" t="s">
        <v>346</v>
      </c>
      <c r="D100" s="8" t="s">
        <v>7881</v>
      </c>
      <c r="E100" s="9">
        <v>29320</v>
      </c>
      <c r="F100" s="9">
        <v>99900</v>
      </c>
      <c r="G100" s="9">
        <v>39460</v>
      </c>
      <c r="H100" s="9">
        <v>37955</v>
      </c>
      <c r="I100" s="9">
        <v>45650</v>
      </c>
      <c r="J100" s="9">
        <v>23570</v>
      </c>
      <c r="K100" s="9">
        <v>38295</v>
      </c>
      <c r="L100" s="9">
        <v>14700</v>
      </c>
      <c r="M100" s="9">
        <v>44925</v>
      </c>
      <c r="N100" s="3"/>
      <c r="O100" s="3"/>
      <c r="P100" s="10">
        <v>52125</v>
      </c>
      <c r="Q100" s="26">
        <f t="shared" si="1"/>
        <v>425900</v>
      </c>
      <c r="R100" s="26" cm="1">
        <f t="array" ref="R100">SUM(_xlfn._xlws.FILTER(Table3[[      Menge]],Table3[Komponente]=Table1[[#This Row],[Material (harm.)]]))</f>
        <v>6462</v>
      </c>
      <c r="S100" s="26" t="str" cm="1">
        <f t="array" ref="S1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1" spans="1:19" x14ac:dyDescent="0.15">
      <c r="A101" s="24" t="s">
        <v>7828</v>
      </c>
      <c r="B101" s="8" t="s">
        <v>7829</v>
      </c>
      <c r="C101" s="8" t="s">
        <v>716</v>
      </c>
      <c r="D101" s="8" t="s">
        <v>7882</v>
      </c>
      <c r="E101" s="3"/>
      <c r="F101" s="9">
        <v>21120</v>
      </c>
      <c r="G101" s="9">
        <v>21120</v>
      </c>
      <c r="H101" s="9">
        <v>46560</v>
      </c>
      <c r="I101" s="9">
        <v>23130</v>
      </c>
      <c r="J101" s="9">
        <v>11380</v>
      </c>
      <c r="K101" s="9">
        <v>23650</v>
      </c>
      <c r="L101" s="9">
        <v>68970</v>
      </c>
      <c r="M101" s="9">
        <v>45750</v>
      </c>
      <c r="N101" s="9">
        <v>45200</v>
      </c>
      <c r="O101" s="9">
        <v>58795</v>
      </c>
      <c r="P101" s="10">
        <v>56180</v>
      </c>
      <c r="Q101" s="26">
        <f t="shared" si="1"/>
        <v>421855</v>
      </c>
      <c r="R101" s="26" cm="1">
        <f t="array" ref="R101">SUM(_xlfn._xlws.FILTER(Table3[[      Menge]],Table3[Komponente]=Table1[[#This Row],[Material (harm.)]]))</f>
        <v>17750</v>
      </c>
      <c r="S101" s="26" t="str" cm="1">
        <f t="array" ref="S1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2" spans="1:19" x14ac:dyDescent="0.15">
      <c r="A102" s="24" t="s">
        <v>7828</v>
      </c>
      <c r="B102" s="8" t="s">
        <v>7844</v>
      </c>
      <c r="C102" s="8" t="s">
        <v>868</v>
      </c>
      <c r="D102" s="8" t="s">
        <v>7883</v>
      </c>
      <c r="E102" s="9">
        <v>52780</v>
      </c>
      <c r="F102" s="9">
        <v>4485</v>
      </c>
      <c r="G102" s="9">
        <v>36800</v>
      </c>
      <c r="H102" s="9">
        <v>35360</v>
      </c>
      <c r="I102" s="9">
        <v>31355</v>
      </c>
      <c r="J102" s="9">
        <v>33545</v>
      </c>
      <c r="K102" s="9">
        <v>47260</v>
      </c>
      <c r="L102" s="9">
        <v>39540</v>
      </c>
      <c r="M102" s="9">
        <v>26930</v>
      </c>
      <c r="N102" s="9">
        <v>66800</v>
      </c>
      <c r="O102" s="9">
        <v>1328</v>
      </c>
      <c r="P102" s="10">
        <v>45067</v>
      </c>
      <c r="Q102" s="26">
        <f t="shared" si="1"/>
        <v>421250</v>
      </c>
      <c r="R102" s="26" cm="1">
        <f t="array" ref="R102">SUM(_xlfn._xlws.FILTER(Table3[[      Menge]],Table3[Komponente]=Table1[[#This Row],[Material (harm.)]]))</f>
        <v>13748.8</v>
      </c>
      <c r="S102" s="26" t="str" cm="1">
        <f t="array" ref="S1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3" spans="1:19" x14ac:dyDescent="0.15">
      <c r="A103" s="24" t="s">
        <v>7828</v>
      </c>
      <c r="B103" s="8" t="s">
        <v>7829</v>
      </c>
      <c r="C103" s="8" t="s">
        <v>328</v>
      </c>
      <c r="D103" s="8" t="s">
        <v>7884</v>
      </c>
      <c r="E103" s="9">
        <v>23598</v>
      </c>
      <c r="F103" s="9">
        <v>3933</v>
      </c>
      <c r="G103" s="9">
        <v>18823</v>
      </c>
      <c r="H103" s="9">
        <v>25571</v>
      </c>
      <c r="I103" s="9">
        <v>23541</v>
      </c>
      <c r="J103" s="9">
        <v>50921</v>
      </c>
      <c r="K103" s="9">
        <v>64607</v>
      </c>
      <c r="L103" s="9">
        <v>34365</v>
      </c>
      <c r="M103" s="9">
        <v>62276</v>
      </c>
      <c r="N103" s="9">
        <v>50404</v>
      </c>
      <c r="O103" s="9">
        <v>39104</v>
      </c>
      <c r="P103" s="10">
        <v>23502</v>
      </c>
      <c r="Q103" s="26">
        <f t="shared" si="1"/>
        <v>420645</v>
      </c>
      <c r="R103" s="26" cm="1">
        <f t="array" ref="R103">SUM(_xlfn._xlws.FILTER(Table3[[      Menge]],Table3[Komponente]=Table1[[#This Row],[Material (harm.)]]))</f>
        <v>723</v>
      </c>
      <c r="S103" s="26" t="str" cm="1">
        <f t="array" ref="S1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4" spans="1:19" x14ac:dyDescent="0.15">
      <c r="A104" s="24" t="s">
        <v>7828</v>
      </c>
      <c r="B104" s="8" t="s">
        <v>7829</v>
      </c>
      <c r="C104" s="8" t="s">
        <v>892</v>
      </c>
      <c r="D104" s="8" t="s">
        <v>893</v>
      </c>
      <c r="E104" s="9">
        <v>82700</v>
      </c>
      <c r="F104" s="9">
        <v>80760</v>
      </c>
      <c r="G104" s="9">
        <v>24080</v>
      </c>
      <c r="H104" s="9">
        <v>12750</v>
      </c>
      <c r="I104" s="9">
        <v>17750</v>
      </c>
      <c r="J104" s="9">
        <v>42950</v>
      </c>
      <c r="K104" s="9">
        <v>14270</v>
      </c>
      <c r="L104" s="9">
        <v>28420</v>
      </c>
      <c r="M104" s="9">
        <v>28400</v>
      </c>
      <c r="N104" s="9">
        <v>28080</v>
      </c>
      <c r="O104" s="9">
        <v>28800</v>
      </c>
      <c r="P104" s="10">
        <v>28300</v>
      </c>
      <c r="Q104" s="26">
        <f t="shared" si="1"/>
        <v>417260</v>
      </c>
      <c r="R104" s="26" cm="1">
        <f t="array" ref="R104">SUM(_xlfn._xlws.FILTER(Table3[[      Menge]],Table3[Komponente]=Table1[[#This Row],[Material (harm.)]]))</f>
        <v>10350</v>
      </c>
      <c r="S104" s="26" t="str" cm="1">
        <f t="array" ref="S1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5" spans="1:19" x14ac:dyDescent="0.15">
      <c r="A105" s="24" t="s">
        <v>7828</v>
      </c>
      <c r="B105" s="8" t="s">
        <v>7829</v>
      </c>
      <c r="C105" s="8" t="s">
        <v>532</v>
      </c>
      <c r="D105" s="8" t="s">
        <v>7885</v>
      </c>
      <c r="E105" s="9">
        <v>36030</v>
      </c>
      <c r="F105" s="9">
        <v>20600</v>
      </c>
      <c r="G105" s="9">
        <v>55909</v>
      </c>
      <c r="H105" s="9">
        <v>23210</v>
      </c>
      <c r="I105" s="9">
        <v>56500</v>
      </c>
      <c r="J105" s="9">
        <v>50996</v>
      </c>
      <c r="K105" s="9">
        <v>44616</v>
      </c>
      <c r="L105" s="9">
        <v>16320</v>
      </c>
      <c r="M105" s="9">
        <v>26426</v>
      </c>
      <c r="N105" s="9">
        <v>30244</v>
      </c>
      <c r="O105" s="9">
        <v>27140</v>
      </c>
      <c r="P105" s="10">
        <v>29130</v>
      </c>
      <c r="Q105" s="26">
        <f t="shared" si="1"/>
        <v>417121</v>
      </c>
      <c r="R105" s="26" cm="1">
        <f t="array" ref="R105">SUM(_xlfn._xlws.FILTER(Table3[[      Menge]],Table3[Komponente]=Table1[[#This Row],[Material (harm.)]]))</f>
        <v>3463.1</v>
      </c>
      <c r="S105" s="26" t="str" cm="1">
        <f t="array" ref="S1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6" spans="1:19" x14ac:dyDescent="0.15">
      <c r="A106" s="24" t="s">
        <v>7828</v>
      </c>
      <c r="B106" s="8" t="s">
        <v>7844</v>
      </c>
      <c r="C106" s="8" t="s">
        <v>408</v>
      </c>
      <c r="D106" s="8" t="s">
        <v>409</v>
      </c>
      <c r="E106" s="9">
        <v>29780</v>
      </c>
      <c r="F106" s="9">
        <v>16060</v>
      </c>
      <c r="G106" s="9">
        <v>39330</v>
      </c>
      <c r="H106" s="9">
        <v>29535</v>
      </c>
      <c r="I106" s="9">
        <v>15495</v>
      </c>
      <c r="J106" s="9">
        <v>46225</v>
      </c>
      <c r="K106" s="9">
        <v>40055</v>
      </c>
      <c r="L106" s="9">
        <v>20415</v>
      </c>
      <c r="M106" s="9">
        <v>60535</v>
      </c>
      <c r="N106" s="9">
        <v>44525</v>
      </c>
      <c r="O106" s="9">
        <v>40275</v>
      </c>
      <c r="P106" s="10">
        <v>31825</v>
      </c>
      <c r="Q106" s="26">
        <f t="shared" si="1"/>
        <v>414055</v>
      </c>
      <c r="R106" s="26" cm="1">
        <f t="array" ref="R106">SUM(_xlfn._xlws.FILTER(Table3[[      Menge]],Table3[Komponente]=Table1[[#This Row],[Material (harm.)]]))</f>
        <v>8.9540000000000006</v>
      </c>
      <c r="S106" s="26" t="str" cm="1">
        <f t="array" ref="S1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07" spans="1:19" x14ac:dyDescent="0.15">
      <c r="A107" s="24" t="s">
        <v>7828</v>
      </c>
      <c r="B107" s="8" t="s">
        <v>7829</v>
      </c>
      <c r="C107" s="8" t="s">
        <v>310</v>
      </c>
      <c r="D107" s="8" t="s">
        <v>311</v>
      </c>
      <c r="E107" s="9">
        <v>46700</v>
      </c>
      <c r="F107" s="9">
        <v>40290</v>
      </c>
      <c r="G107" s="9">
        <v>27720</v>
      </c>
      <c r="H107" s="9">
        <v>11350</v>
      </c>
      <c r="I107" s="9">
        <v>29230</v>
      </c>
      <c r="J107" s="9">
        <v>28540</v>
      </c>
      <c r="K107" s="9">
        <v>14630</v>
      </c>
      <c r="L107" s="9">
        <v>42810</v>
      </c>
      <c r="M107" s="9">
        <v>37180</v>
      </c>
      <c r="N107" s="9">
        <v>68950</v>
      </c>
      <c r="O107" s="9">
        <v>25620</v>
      </c>
      <c r="P107" s="10">
        <v>36620</v>
      </c>
      <c r="Q107" s="26">
        <f t="shared" si="1"/>
        <v>409640</v>
      </c>
      <c r="R107" s="26" cm="1">
        <f t="array" ref="R107">SUM(_xlfn._xlws.FILTER(Table3[[      Menge]],Table3[Komponente]=Table1[[#This Row],[Material (harm.)]]))</f>
        <v>942</v>
      </c>
      <c r="S107" s="26" t="str" cm="1">
        <f t="array" ref="S1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08" spans="1:19" x14ac:dyDescent="0.15">
      <c r="A108" s="24" t="s">
        <v>7828</v>
      </c>
      <c r="B108" s="8" t="s">
        <v>7829</v>
      </c>
      <c r="C108" s="8" t="s">
        <v>528</v>
      </c>
      <c r="D108" s="8" t="s">
        <v>529</v>
      </c>
      <c r="E108" s="9">
        <v>29540</v>
      </c>
      <c r="F108" s="9">
        <v>40626</v>
      </c>
      <c r="G108" s="9">
        <v>38452</v>
      </c>
      <c r="H108" s="9">
        <v>21840</v>
      </c>
      <c r="I108" s="9">
        <v>27468</v>
      </c>
      <c r="J108" s="9">
        <v>17454</v>
      </c>
      <c r="K108" s="9">
        <v>23388</v>
      </c>
      <c r="L108" s="9">
        <v>32020</v>
      </c>
      <c r="M108" s="9">
        <v>64800</v>
      </c>
      <c r="N108" s="9">
        <v>50286</v>
      </c>
      <c r="O108" s="9">
        <v>44266</v>
      </c>
      <c r="P108" s="10">
        <v>14822</v>
      </c>
      <c r="Q108" s="26">
        <f t="shared" si="1"/>
        <v>404962</v>
      </c>
      <c r="R108" s="26" cm="1">
        <f t="array" ref="R108">SUM(_xlfn._xlws.FILTER(Table3[[      Menge]],Table3[Komponente]=Table1[[#This Row],[Material (harm.)]]))</f>
        <v>277</v>
      </c>
      <c r="S108" s="26" t="str" cm="1">
        <f t="array" ref="S1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09" spans="1:19" x14ac:dyDescent="0.15">
      <c r="A109" s="24" t="s">
        <v>7828</v>
      </c>
      <c r="B109" s="8" t="s">
        <v>7844</v>
      </c>
      <c r="C109" s="8" t="s">
        <v>276</v>
      </c>
      <c r="D109" s="8" t="s">
        <v>7886</v>
      </c>
      <c r="E109" s="9">
        <v>48842</v>
      </c>
      <c r="F109" s="9">
        <v>54446</v>
      </c>
      <c r="G109" s="9">
        <v>49002</v>
      </c>
      <c r="H109" s="9">
        <v>30796</v>
      </c>
      <c r="I109" s="9">
        <v>55092</v>
      </c>
      <c r="J109" s="9">
        <v>35512</v>
      </c>
      <c r="K109" s="9">
        <v>36726</v>
      </c>
      <c r="L109" s="9">
        <v>9910</v>
      </c>
      <c r="M109" s="9">
        <v>39574</v>
      </c>
      <c r="N109" s="9">
        <v>30768</v>
      </c>
      <c r="O109" s="3"/>
      <c r="P109" s="10">
        <v>12346</v>
      </c>
      <c r="Q109" s="26">
        <f t="shared" si="1"/>
        <v>403014</v>
      </c>
      <c r="R109" s="26" cm="1">
        <f t="array" ref="R109">SUM(_xlfn._xlws.FILTER(Table3[[      Menge]],Table3[Komponente]=Table1[[#This Row],[Material (harm.)]]))</f>
        <v>983</v>
      </c>
      <c r="S109" s="26" t="str" cm="1">
        <f t="array" ref="S1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0" spans="1:19" x14ac:dyDescent="0.15">
      <c r="A110" s="24" t="s">
        <v>7828</v>
      </c>
      <c r="B110" s="8" t="s">
        <v>7829</v>
      </c>
      <c r="C110" s="8" t="s">
        <v>598</v>
      </c>
      <c r="D110" s="8" t="s">
        <v>599</v>
      </c>
      <c r="E110" s="9">
        <v>27956</v>
      </c>
      <c r="F110" s="9">
        <v>47295</v>
      </c>
      <c r="G110" s="9">
        <v>52449</v>
      </c>
      <c r="H110" s="9">
        <v>18038</v>
      </c>
      <c r="I110" s="9">
        <v>23178</v>
      </c>
      <c r="J110" s="9">
        <v>49614</v>
      </c>
      <c r="K110" s="9">
        <v>21480</v>
      </c>
      <c r="L110" s="9">
        <v>29536</v>
      </c>
      <c r="M110" s="9">
        <v>27251</v>
      </c>
      <c r="N110" s="9">
        <v>45441</v>
      </c>
      <c r="O110" s="9">
        <v>43583</v>
      </c>
      <c r="P110" s="10">
        <v>13315</v>
      </c>
      <c r="Q110" s="26">
        <f t="shared" si="1"/>
        <v>399136</v>
      </c>
      <c r="R110" s="26" cm="1">
        <f t="array" ref="R110">SUM(_xlfn._xlws.FILTER(Table3[[      Menge]],Table3[Komponente]=Table1[[#This Row],[Material (harm.)]]))</f>
        <v>35238</v>
      </c>
      <c r="S110" s="26" t="str" cm="1">
        <f t="array" ref="S1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11" spans="1:19" x14ac:dyDescent="0.15">
      <c r="A111" s="24" t="s">
        <v>7828</v>
      </c>
      <c r="B111" s="8" t="s">
        <v>7829</v>
      </c>
      <c r="C111" s="8" t="s">
        <v>792</v>
      </c>
      <c r="D111" s="8" t="s">
        <v>793</v>
      </c>
      <c r="E111" s="9">
        <v>18255</v>
      </c>
      <c r="F111" s="9">
        <v>37225</v>
      </c>
      <c r="G111" s="9">
        <v>53305</v>
      </c>
      <c r="H111" s="9">
        <v>32420</v>
      </c>
      <c r="I111" s="9">
        <v>47705</v>
      </c>
      <c r="J111" s="9">
        <v>27880</v>
      </c>
      <c r="K111" s="9">
        <v>48262</v>
      </c>
      <c r="L111" s="9">
        <v>26536</v>
      </c>
      <c r="M111" s="9">
        <v>21294</v>
      </c>
      <c r="N111" s="9">
        <v>31598</v>
      </c>
      <c r="O111" s="9">
        <v>29948</v>
      </c>
      <c r="P111" s="10">
        <v>20243</v>
      </c>
      <c r="Q111" s="26">
        <f t="shared" si="1"/>
        <v>394671</v>
      </c>
      <c r="R111" s="26" cm="1">
        <f t="array" ref="R111">SUM(_xlfn._xlws.FILTER(Table3[[      Menge]],Table3[Komponente]=Table1[[#This Row],[Material (harm.)]]))</f>
        <v>26832.792000000001</v>
      </c>
      <c r="S111" s="26" t="str" cm="1">
        <f t="array" ref="S1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12" spans="1:19" x14ac:dyDescent="0.15">
      <c r="A112" s="24" t="s">
        <v>7828</v>
      </c>
      <c r="B112" s="8" t="s">
        <v>7844</v>
      </c>
      <c r="C112" s="8" t="s">
        <v>488</v>
      </c>
      <c r="D112" s="8" t="s">
        <v>7887</v>
      </c>
      <c r="E112" s="9">
        <v>46430</v>
      </c>
      <c r="F112" s="9">
        <v>40810</v>
      </c>
      <c r="G112" s="9">
        <v>26975</v>
      </c>
      <c r="H112" s="9">
        <v>18070</v>
      </c>
      <c r="I112" s="9">
        <v>35400</v>
      </c>
      <c r="J112" s="9">
        <v>20435</v>
      </c>
      <c r="K112" s="9">
        <v>30555</v>
      </c>
      <c r="L112" s="9">
        <v>40945</v>
      </c>
      <c r="M112" s="9">
        <v>31445</v>
      </c>
      <c r="N112" s="9">
        <v>46275</v>
      </c>
      <c r="O112" s="9">
        <v>36365</v>
      </c>
      <c r="P112" s="10">
        <v>20330</v>
      </c>
      <c r="Q112" s="26">
        <f t="shared" si="1"/>
        <v>394035</v>
      </c>
      <c r="R112" s="26" cm="1">
        <f t="array" ref="R112">SUM(_xlfn._xlws.FILTER(Table3[[      Menge]],Table3[Komponente]=Table1[[#This Row],[Material (harm.)]]))</f>
        <v>3290.6570000000002</v>
      </c>
      <c r="S112" s="26" t="str" cm="1">
        <f t="array" ref="S1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3" spans="1:19" x14ac:dyDescent="0.15">
      <c r="A113" s="24" t="s">
        <v>7828</v>
      </c>
      <c r="B113" s="8" t="s">
        <v>7829</v>
      </c>
      <c r="C113" s="8" t="s">
        <v>590</v>
      </c>
      <c r="D113" s="8" t="s">
        <v>7888</v>
      </c>
      <c r="E113" s="9">
        <v>27080</v>
      </c>
      <c r="F113" s="9">
        <v>19615</v>
      </c>
      <c r="G113" s="9">
        <v>19820</v>
      </c>
      <c r="H113" s="9">
        <v>28815</v>
      </c>
      <c r="I113" s="9">
        <v>43530</v>
      </c>
      <c r="J113" s="9">
        <v>43120</v>
      </c>
      <c r="K113" s="3"/>
      <c r="L113" s="9">
        <v>63540</v>
      </c>
      <c r="M113" s="9">
        <v>21470</v>
      </c>
      <c r="N113" s="9">
        <v>49550</v>
      </c>
      <c r="O113" s="9">
        <v>32240</v>
      </c>
      <c r="P113" s="10">
        <v>41530</v>
      </c>
      <c r="Q113" s="26">
        <f t="shared" si="1"/>
        <v>390310</v>
      </c>
      <c r="R113" s="26" cm="1">
        <f t="array" ref="R113">SUM(_xlfn._xlws.FILTER(Table3[[      Menge]],Table3[Komponente]=Table1[[#This Row],[Material (harm.)]]))</f>
        <v>1542.4360000000001</v>
      </c>
      <c r="S113" s="26" t="str" cm="1">
        <f t="array" ref="S1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4" spans="1:19" x14ac:dyDescent="0.15">
      <c r="A114" s="24" t="s">
        <v>7828</v>
      </c>
      <c r="B114" s="8" t="s">
        <v>7829</v>
      </c>
      <c r="C114" s="8" t="s">
        <v>810</v>
      </c>
      <c r="D114" s="8" t="s">
        <v>811</v>
      </c>
      <c r="E114" s="9">
        <v>41490</v>
      </c>
      <c r="F114" s="9">
        <v>35660</v>
      </c>
      <c r="G114" s="9">
        <v>30690</v>
      </c>
      <c r="H114" s="9">
        <v>36000</v>
      </c>
      <c r="I114" s="9">
        <v>15630</v>
      </c>
      <c r="J114" s="9">
        <v>52430</v>
      </c>
      <c r="K114" s="9">
        <v>10180</v>
      </c>
      <c r="L114" s="9">
        <v>26520</v>
      </c>
      <c r="M114" s="9">
        <v>53510</v>
      </c>
      <c r="N114" s="9">
        <v>24730</v>
      </c>
      <c r="O114" s="9">
        <v>30360</v>
      </c>
      <c r="P114" s="10">
        <v>32415</v>
      </c>
      <c r="Q114" s="26">
        <f t="shared" si="1"/>
        <v>389615</v>
      </c>
      <c r="R114" s="26" cm="1">
        <f t="array" ref="R114">SUM(_xlfn._xlws.FILTER(Table3[[      Menge]],Table3[Komponente]=Table1[[#This Row],[Material (harm.)]]))</f>
        <v>20918</v>
      </c>
      <c r="S114" s="26" t="str" cm="1">
        <f t="array" ref="S1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5" spans="1:19" x14ac:dyDescent="0.15">
      <c r="A115" s="24" t="s">
        <v>7828</v>
      </c>
      <c r="B115" s="8" t="s">
        <v>7829</v>
      </c>
      <c r="C115" s="8" t="s">
        <v>324</v>
      </c>
      <c r="D115" s="8" t="s">
        <v>7889</v>
      </c>
      <c r="E115" s="9">
        <v>28128</v>
      </c>
      <c r="F115" s="9">
        <v>38202</v>
      </c>
      <c r="G115" s="9">
        <v>28512</v>
      </c>
      <c r="H115" s="9">
        <v>28608</v>
      </c>
      <c r="I115" s="9">
        <v>53784</v>
      </c>
      <c r="J115" s="9">
        <v>57304</v>
      </c>
      <c r="K115" s="9">
        <v>25095</v>
      </c>
      <c r="L115" s="9">
        <v>56003</v>
      </c>
      <c r="M115" s="9">
        <v>48678</v>
      </c>
      <c r="N115" s="9">
        <v>3564</v>
      </c>
      <c r="O115" s="9">
        <v>14368</v>
      </c>
      <c r="P115" s="10">
        <v>7184</v>
      </c>
      <c r="Q115" s="26">
        <f t="shared" si="1"/>
        <v>389430</v>
      </c>
      <c r="R115" s="26" cm="1">
        <f t="array" ref="R115">SUM(_xlfn._xlws.FILTER(Table3[[      Menge]],Table3[Komponente]=Table1[[#This Row],[Material (harm.)]]))</f>
        <v>283</v>
      </c>
      <c r="S115" s="26" t="str" cm="1">
        <f t="array" ref="S1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6" spans="1:19" x14ac:dyDescent="0.15">
      <c r="A116" s="24" t="s">
        <v>7828</v>
      </c>
      <c r="B116" s="8" t="s">
        <v>7829</v>
      </c>
      <c r="C116" s="8" t="s">
        <v>22</v>
      </c>
      <c r="D116" s="8" t="s">
        <v>23</v>
      </c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9">
        <v>221430</v>
      </c>
      <c r="P116" s="10">
        <v>166580</v>
      </c>
      <c r="Q116" s="26">
        <f t="shared" si="1"/>
        <v>388010</v>
      </c>
      <c r="R116" s="26" cm="1">
        <f t="array" ref="R116">SUM(_xlfn._xlws.FILTER(Table3[[      Menge]],Table3[Komponente]=Table1[[#This Row],[Material (harm.)]]))</f>
        <v>9900</v>
      </c>
      <c r="S116" s="26" t="str" cm="1">
        <f t="array" ref="S1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17" spans="1:19" x14ac:dyDescent="0.15">
      <c r="A117" s="24" t="s">
        <v>7828</v>
      </c>
      <c r="B117" s="8" t="s">
        <v>7829</v>
      </c>
      <c r="C117" s="8" t="s">
        <v>458</v>
      </c>
      <c r="D117" s="8" t="s">
        <v>459</v>
      </c>
      <c r="E117" s="9">
        <v>43430</v>
      </c>
      <c r="F117" s="9">
        <v>43430</v>
      </c>
      <c r="G117" s="9">
        <v>55130</v>
      </c>
      <c r="H117" s="9">
        <v>43960</v>
      </c>
      <c r="I117" s="9">
        <v>22150</v>
      </c>
      <c r="J117" s="9">
        <v>45150</v>
      </c>
      <c r="K117" s="3"/>
      <c r="L117" s="3"/>
      <c r="M117" s="9">
        <v>45200</v>
      </c>
      <c r="N117" s="9">
        <v>22000</v>
      </c>
      <c r="O117" s="9">
        <v>43480</v>
      </c>
      <c r="P117" s="10">
        <v>22340</v>
      </c>
      <c r="Q117" s="26">
        <f t="shared" si="1"/>
        <v>386270</v>
      </c>
      <c r="R117" s="26" cm="1">
        <f t="array" ref="R117">SUM(_xlfn._xlws.FILTER(Table3[[      Menge]],Table3[Komponente]=Table1[[#This Row],[Material (harm.)]]))</f>
        <v>12462</v>
      </c>
      <c r="S117" s="26" t="str" cm="1">
        <f t="array" ref="S1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18" spans="1:19" x14ac:dyDescent="0.15">
      <c r="A118" s="24" t="s">
        <v>7828</v>
      </c>
      <c r="B118" s="8" t="s">
        <v>7829</v>
      </c>
      <c r="C118" s="8" t="s">
        <v>994</v>
      </c>
      <c r="D118" s="8" t="s">
        <v>995</v>
      </c>
      <c r="E118" s="9">
        <v>22045</v>
      </c>
      <c r="F118" s="9">
        <v>33890</v>
      </c>
      <c r="G118" s="9">
        <v>35820</v>
      </c>
      <c r="H118" s="9">
        <v>49160</v>
      </c>
      <c r="I118" s="9">
        <v>44190</v>
      </c>
      <c r="J118" s="9">
        <v>11420</v>
      </c>
      <c r="K118" s="9">
        <v>42590</v>
      </c>
      <c r="L118" s="9">
        <v>44420</v>
      </c>
      <c r="M118" s="9">
        <v>39730</v>
      </c>
      <c r="N118" s="9">
        <v>11300</v>
      </c>
      <c r="O118" s="9">
        <v>39670</v>
      </c>
      <c r="P118" s="10">
        <v>10920</v>
      </c>
      <c r="Q118" s="26">
        <f t="shared" si="1"/>
        <v>385155</v>
      </c>
      <c r="R118" s="26" cm="1">
        <f t="array" ref="R118">SUM(_xlfn._xlws.FILTER(Table3[[      Menge]],Table3[Komponente]=Table1[[#This Row],[Material (harm.)]]))</f>
        <v>70219</v>
      </c>
      <c r="S118" s="26" t="str" cm="1">
        <f t="array" ref="S1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19" spans="1:19" x14ac:dyDescent="0.15">
      <c r="A119" s="24" t="s">
        <v>7828</v>
      </c>
      <c r="B119" s="8" t="s">
        <v>7829</v>
      </c>
      <c r="C119" s="8" t="s">
        <v>544</v>
      </c>
      <c r="D119" s="8" t="s">
        <v>545</v>
      </c>
      <c r="E119" s="9">
        <v>70270</v>
      </c>
      <c r="F119" s="9">
        <v>62310</v>
      </c>
      <c r="G119" s="3"/>
      <c r="H119" s="9">
        <v>21469</v>
      </c>
      <c r="I119" s="3"/>
      <c r="J119" s="3"/>
      <c r="K119" s="9">
        <v>34110</v>
      </c>
      <c r="L119" s="9">
        <v>42980</v>
      </c>
      <c r="M119" s="9">
        <v>15110</v>
      </c>
      <c r="N119" s="9">
        <v>60560</v>
      </c>
      <c r="O119" s="9">
        <v>30790</v>
      </c>
      <c r="P119" s="10">
        <v>43640</v>
      </c>
      <c r="Q119" s="26">
        <f t="shared" si="1"/>
        <v>381239</v>
      </c>
      <c r="R119" s="26" t="e" cm="1" vm="1">
        <f t="array" ref="R119">SUM(_xlfn._xlws.FILTER(Table3[[      Menge]],Table3[Komponente]=Table1[[#This Row],[Material (harm.)]]))</f>
        <v>#VALUE!</v>
      </c>
      <c r="S119" s="26" t="str" cm="1">
        <f t="array" ref="S1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0" spans="1:19" x14ac:dyDescent="0.15">
      <c r="A120" s="24" t="s">
        <v>7828</v>
      </c>
      <c r="B120" s="8" t="s">
        <v>7844</v>
      </c>
      <c r="C120" s="8" t="s">
        <v>7890</v>
      </c>
      <c r="D120" s="8" t="s">
        <v>7891</v>
      </c>
      <c r="E120" s="9">
        <v>49246</v>
      </c>
      <c r="F120" s="9">
        <v>44369</v>
      </c>
      <c r="G120" s="9">
        <v>46855</v>
      </c>
      <c r="H120" s="9">
        <v>48750</v>
      </c>
      <c r="I120" s="9">
        <v>48285</v>
      </c>
      <c r="J120" s="9">
        <v>65865</v>
      </c>
      <c r="K120" s="9">
        <v>39100</v>
      </c>
      <c r="L120" s="9">
        <v>11975</v>
      </c>
      <c r="M120" s="3"/>
      <c r="N120" s="9">
        <v>24665</v>
      </c>
      <c r="O120" s="3"/>
      <c r="P120" s="4"/>
      <c r="Q120" s="26">
        <f t="shared" si="1"/>
        <v>379110</v>
      </c>
      <c r="R120" s="26" t="e" cm="1" vm="1">
        <f t="array" ref="R120">SUM(_xlfn._xlws.FILTER(Table3[[      Menge]],Table3[Komponente]=Table1[[#This Row],[Material (harm.)]]))</f>
        <v>#VALUE!</v>
      </c>
      <c r="S120" s="26" t="str" cm="1">
        <f t="array" ref="S1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1" spans="1:19" x14ac:dyDescent="0.15">
      <c r="A121" s="24" t="s">
        <v>7828</v>
      </c>
      <c r="B121" s="8" t="s">
        <v>7829</v>
      </c>
      <c r="C121" s="8" t="s">
        <v>1140</v>
      </c>
      <c r="D121" s="8" t="s">
        <v>1141</v>
      </c>
      <c r="E121" s="9">
        <v>70928</v>
      </c>
      <c r="F121" s="9">
        <v>30785</v>
      </c>
      <c r="G121" s="9">
        <v>51738</v>
      </c>
      <c r="H121" s="9">
        <v>40556</v>
      </c>
      <c r="I121" s="9">
        <v>43859</v>
      </c>
      <c r="J121" s="3"/>
      <c r="K121" s="9">
        <v>68728</v>
      </c>
      <c r="L121" s="9">
        <v>11687</v>
      </c>
      <c r="M121" s="9">
        <v>25810</v>
      </c>
      <c r="N121" s="9">
        <v>25889</v>
      </c>
      <c r="O121" s="9">
        <v>5667</v>
      </c>
      <c r="P121" s="10">
        <v>3373</v>
      </c>
      <c r="Q121" s="26">
        <f t="shared" si="1"/>
        <v>379020</v>
      </c>
      <c r="R121" s="26" cm="1">
        <f t="array" ref="R121">SUM(_xlfn._xlws.FILTER(Table3[[      Menge]],Table3[Komponente]=Table1[[#This Row],[Material (harm.)]]))</f>
        <v>29104</v>
      </c>
      <c r="S121" s="26" t="str" cm="1">
        <f t="array" ref="S1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22" spans="1:19" x14ac:dyDescent="0.15">
      <c r="A122" s="24" t="s">
        <v>7828</v>
      </c>
      <c r="B122" s="8" t="s">
        <v>7829</v>
      </c>
      <c r="C122" s="8" t="s">
        <v>7892</v>
      </c>
      <c r="D122" s="8" t="s">
        <v>7893</v>
      </c>
      <c r="E122" s="9">
        <v>47910</v>
      </c>
      <c r="F122" s="9">
        <v>66095</v>
      </c>
      <c r="G122" s="9">
        <v>53800</v>
      </c>
      <c r="H122" s="9">
        <v>55020</v>
      </c>
      <c r="I122" s="9">
        <v>47050</v>
      </c>
      <c r="J122" s="9">
        <v>51448</v>
      </c>
      <c r="K122" s="9">
        <v>42660</v>
      </c>
      <c r="L122" s="3"/>
      <c r="M122" s="3"/>
      <c r="N122" s="3"/>
      <c r="O122" s="9">
        <v>5432</v>
      </c>
      <c r="P122" s="4"/>
      <c r="Q122" s="26">
        <f t="shared" si="1"/>
        <v>369415</v>
      </c>
      <c r="R122" s="26" t="e" cm="1" vm="1">
        <f t="array" ref="R122">SUM(_xlfn._xlws.FILTER(Table3[[      Menge]],Table3[Komponente]=Table1[[#This Row],[Material (harm.)]]))</f>
        <v>#VALUE!</v>
      </c>
      <c r="S122" s="26" t="str" cm="1">
        <f t="array" ref="S1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3" spans="1:19" x14ac:dyDescent="0.15">
      <c r="A123" s="24" t="s">
        <v>7828</v>
      </c>
      <c r="B123" s="8" t="s">
        <v>7844</v>
      </c>
      <c r="C123" s="8" t="s">
        <v>856</v>
      </c>
      <c r="D123" s="8" t="s">
        <v>7894</v>
      </c>
      <c r="E123" s="9">
        <v>15784</v>
      </c>
      <c r="F123" s="9">
        <v>28680</v>
      </c>
      <c r="G123" s="9">
        <v>15860</v>
      </c>
      <c r="H123" s="9">
        <v>36144</v>
      </c>
      <c r="I123" s="9">
        <v>24222</v>
      </c>
      <c r="J123" s="9">
        <v>29282</v>
      </c>
      <c r="K123" s="9">
        <v>29564</v>
      </c>
      <c r="L123" s="9">
        <v>49064</v>
      </c>
      <c r="M123" s="9">
        <v>50022</v>
      </c>
      <c r="N123" s="9">
        <v>47948</v>
      </c>
      <c r="O123" s="9">
        <v>19262</v>
      </c>
      <c r="P123" s="10">
        <v>16418</v>
      </c>
      <c r="Q123" s="26">
        <f t="shared" si="1"/>
        <v>362250</v>
      </c>
      <c r="R123" s="26" cm="1">
        <f t="array" ref="R123">SUM(_xlfn._xlws.FILTER(Table3[[      Menge]],Table3[Komponente]=Table1[[#This Row],[Material (harm.)]]))</f>
        <v>3360</v>
      </c>
      <c r="S123" s="26" t="str" cm="1">
        <f t="array" ref="S1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4" spans="1:19" x14ac:dyDescent="0.15">
      <c r="A124" s="24" t="s">
        <v>7828</v>
      </c>
      <c r="B124" s="8" t="s">
        <v>7829</v>
      </c>
      <c r="C124" s="8" t="s">
        <v>1372</v>
      </c>
      <c r="D124" s="8" t="s">
        <v>1373</v>
      </c>
      <c r="E124" s="9">
        <v>64138</v>
      </c>
      <c r="F124" s="9">
        <v>22533</v>
      </c>
      <c r="G124" s="9">
        <v>32269</v>
      </c>
      <c r="H124" s="9">
        <v>39094</v>
      </c>
      <c r="I124" s="9">
        <v>16919</v>
      </c>
      <c r="J124" s="9">
        <v>51608</v>
      </c>
      <c r="K124" s="9">
        <v>28505</v>
      </c>
      <c r="L124" s="3"/>
      <c r="M124" s="9">
        <v>34669</v>
      </c>
      <c r="N124" s="9">
        <v>25206</v>
      </c>
      <c r="O124" s="9">
        <v>24398</v>
      </c>
      <c r="P124" s="10">
        <v>21842</v>
      </c>
      <c r="Q124" s="26">
        <f t="shared" si="1"/>
        <v>361181</v>
      </c>
      <c r="R124" s="26" cm="1">
        <f t="array" ref="R124">SUM(_xlfn._xlws.FILTER(Table3[[      Menge]],Table3[Komponente]=Table1[[#This Row],[Material (harm.)]]))</f>
        <v>60580</v>
      </c>
      <c r="S124" s="26" t="str" cm="1">
        <f t="array" ref="S1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25" spans="1:19" x14ac:dyDescent="0.15">
      <c r="A125" s="24" t="s">
        <v>7828</v>
      </c>
      <c r="B125" s="8" t="s">
        <v>7829</v>
      </c>
      <c r="C125" s="8" t="s">
        <v>390</v>
      </c>
      <c r="D125" s="8" t="s">
        <v>391</v>
      </c>
      <c r="E125" s="9">
        <v>6400</v>
      </c>
      <c r="F125" s="9">
        <v>35140</v>
      </c>
      <c r="G125" s="9">
        <v>33190</v>
      </c>
      <c r="H125" s="9">
        <v>36110</v>
      </c>
      <c r="I125" s="9">
        <v>28350</v>
      </c>
      <c r="J125" s="9">
        <v>40440</v>
      </c>
      <c r="K125" s="9">
        <v>35980</v>
      </c>
      <c r="L125" s="9">
        <v>21010</v>
      </c>
      <c r="M125" s="9">
        <v>31040</v>
      </c>
      <c r="N125" s="9">
        <v>20180</v>
      </c>
      <c r="O125" s="9">
        <v>36000</v>
      </c>
      <c r="P125" s="10">
        <v>34230</v>
      </c>
      <c r="Q125" s="26">
        <f t="shared" si="1"/>
        <v>358070</v>
      </c>
      <c r="R125" s="26" cm="1">
        <f t="array" ref="R125">SUM(_xlfn._xlws.FILTER(Table3[[      Menge]],Table3[Komponente]=Table1[[#This Row],[Material (harm.)]]))</f>
        <v>4242</v>
      </c>
      <c r="S125" s="26" t="str" cm="1">
        <f t="array" ref="S1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6" spans="1:19" x14ac:dyDescent="0.15">
      <c r="A126" s="24" t="s">
        <v>7828</v>
      </c>
      <c r="B126" s="8" t="s">
        <v>7829</v>
      </c>
      <c r="C126" s="8" t="s">
        <v>454</v>
      </c>
      <c r="D126" s="8" t="s">
        <v>7895</v>
      </c>
      <c r="E126" s="9">
        <v>39060</v>
      </c>
      <c r="F126" s="9">
        <v>26020</v>
      </c>
      <c r="G126" s="9">
        <v>37500</v>
      </c>
      <c r="H126" s="9">
        <v>36010</v>
      </c>
      <c r="I126" s="9">
        <v>7650</v>
      </c>
      <c r="J126" s="9">
        <v>21880</v>
      </c>
      <c r="K126" s="9">
        <v>42800</v>
      </c>
      <c r="L126" s="9">
        <v>31680</v>
      </c>
      <c r="M126" s="9">
        <v>33290</v>
      </c>
      <c r="N126" s="9">
        <v>21500</v>
      </c>
      <c r="O126" s="9">
        <v>33890</v>
      </c>
      <c r="P126" s="10">
        <v>20390</v>
      </c>
      <c r="Q126" s="26">
        <f t="shared" si="1"/>
        <v>351670</v>
      </c>
      <c r="R126" s="26" cm="1">
        <f t="array" ref="R126">SUM(_xlfn._xlws.FILTER(Table3[[      Menge]],Table3[Komponente]=Table1[[#This Row],[Material (harm.)]]))</f>
        <v>1410.4110000000001</v>
      </c>
      <c r="S126" s="26" t="str" cm="1">
        <f t="array" ref="S1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7" spans="1:19" x14ac:dyDescent="0.15">
      <c r="A127" s="24" t="s">
        <v>7828</v>
      </c>
      <c r="B127" s="8" t="s">
        <v>7829</v>
      </c>
      <c r="C127" s="8" t="s">
        <v>58</v>
      </c>
      <c r="D127" s="8" t="s">
        <v>59</v>
      </c>
      <c r="E127" s="9">
        <v>14060</v>
      </c>
      <c r="F127" s="9">
        <v>44040</v>
      </c>
      <c r="G127" s="9">
        <v>29620</v>
      </c>
      <c r="H127" s="9">
        <v>15240</v>
      </c>
      <c r="I127" s="9">
        <v>43810</v>
      </c>
      <c r="J127" s="9">
        <v>38230</v>
      </c>
      <c r="K127" s="9">
        <v>14860</v>
      </c>
      <c r="L127" s="9">
        <v>14640</v>
      </c>
      <c r="M127" s="9">
        <v>29940</v>
      </c>
      <c r="N127" s="9">
        <v>28630</v>
      </c>
      <c r="O127" s="9">
        <v>28930</v>
      </c>
      <c r="P127" s="10">
        <v>47980</v>
      </c>
      <c r="Q127" s="26">
        <f t="shared" si="1"/>
        <v>349980</v>
      </c>
      <c r="R127" s="26" cm="1">
        <f t="array" ref="R127">SUM(_xlfn._xlws.FILTER(Table3[[      Menge]],Table3[Komponente]=Table1[[#This Row],[Material (harm.)]]))</f>
        <v>951.95399999999995</v>
      </c>
      <c r="S127" s="26" t="str" cm="1">
        <f t="array" ref="S1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28" spans="1:19" x14ac:dyDescent="0.15">
      <c r="A128" s="24" t="s">
        <v>7828</v>
      </c>
      <c r="B128" s="8" t="s">
        <v>7829</v>
      </c>
      <c r="C128" s="8" t="s">
        <v>578</v>
      </c>
      <c r="D128" s="8" t="s">
        <v>579</v>
      </c>
      <c r="E128" s="9">
        <v>34614</v>
      </c>
      <c r="F128" s="9">
        <v>49708</v>
      </c>
      <c r="G128" s="9">
        <v>37896</v>
      </c>
      <c r="H128" s="9">
        <v>33176</v>
      </c>
      <c r="I128" s="9">
        <v>27060</v>
      </c>
      <c r="J128" s="9">
        <v>23020</v>
      </c>
      <c r="K128" s="9">
        <v>25386</v>
      </c>
      <c r="L128" s="9">
        <v>18800</v>
      </c>
      <c r="M128" s="9">
        <v>21060</v>
      </c>
      <c r="N128" s="9">
        <v>30094</v>
      </c>
      <c r="O128" s="9">
        <v>28148</v>
      </c>
      <c r="P128" s="10">
        <v>20976</v>
      </c>
      <c r="Q128" s="26">
        <f t="shared" si="1"/>
        <v>349938</v>
      </c>
      <c r="R128" s="26" cm="1">
        <f t="array" ref="R128">SUM(_xlfn._xlws.FILTER(Table3[[      Menge]],Table3[Komponente]=Table1[[#This Row],[Material (harm.)]]))</f>
        <v>879</v>
      </c>
      <c r="S128" s="26" t="str" cm="1">
        <f t="array" ref="S1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29" spans="1:19" x14ac:dyDescent="0.15">
      <c r="A129" s="24" t="s">
        <v>7828</v>
      </c>
      <c r="B129" s="8" t="s">
        <v>7829</v>
      </c>
      <c r="C129" s="8" t="s">
        <v>918</v>
      </c>
      <c r="D129" s="8" t="s">
        <v>7896</v>
      </c>
      <c r="E129" s="9">
        <v>34478</v>
      </c>
      <c r="F129" s="9">
        <v>31372</v>
      </c>
      <c r="G129" s="9">
        <v>19264</v>
      </c>
      <c r="H129" s="9">
        <v>20922</v>
      </c>
      <c r="I129" s="9">
        <v>34926</v>
      </c>
      <c r="J129" s="9">
        <v>31942</v>
      </c>
      <c r="K129" s="9">
        <v>21098</v>
      </c>
      <c r="L129" s="9">
        <v>39158</v>
      </c>
      <c r="M129" s="9">
        <v>35552</v>
      </c>
      <c r="N129" s="9">
        <v>28378</v>
      </c>
      <c r="O129" s="9">
        <v>35414</v>
      </c>
      <c r="P129" s="10">
        <v>17250</v>
      </c>
      <c r="Q129" s="26">
        <f t="shared" si="1"/>
        <v>349754</v>
      </c>
      <c r="R129" s="26" cm="1">
        <f t="array" ref="R129">SUM(_xlfn._xlws.FILTER(Table3[[      Menge]],Table3[Komponente]=Table1[[#This Row],[Material (harm.)]]))</f>
        <v>4994</v>
      </c>
      <c r="S129" s="26" t="str" cm="1">
        <f t="array" ref="S1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0" spans="1:19" x14ac:dyDescent="0.15">
      <c r="A130" s="24" t="s">
        <v>7828</v>
      </c>
      <c r="B130" s="8" t="s">
        <v>7829</v>
      </c>
      <c r="C130" s="8" t="s">
        <v>7897</v>
      </c>
      <c r="D130" s="8" t="s">
        <v>7898</v>
      </c>
      <c r="E130" s="9">
        <v>40860</v>
      </c>
      <c r="F130" s="9">
        <v>52240</v>
      </c>
      <c r="G130" s="9">
        <v>73665</v>
      </c>
      <c r="H130" s="9">
        <v>82885</v>
      </c>
      <c r="I130" s="9">
        <v>96360</v>
      </c>
      <c r="J130" s="3"/>
      <c r="K130" s="3"/>
      <c r="L130" s="3"/>
      <c r="M130" s="3"/>
      <c r="N130" s="3"/>
      <c r="O130" s="3"/>
      <c r="P130" s="4"/>
      <c r="Q130" s="26">
        <f t="shared" si="1"/>
        <v>346010</v>
      </c>
      <c r="R130" s="26" t="e" cm="1" vm="1">
        <f t="array" ref="R130">SUM(_xlfn._xlws.FILTER(Table3[[      Menge]],Table3[Komponente]=Table1[[#This Row],[Material (harm.)]]))</f>
        <v>#VALUE!</v>
      </c>
      <c r="S130" s="26" t="str" cm="1">
        <f t="array" ref="S1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1" spans="1:19" x14ac:dyDescent="0.15">
      <c r="A131" s="24" t="s">
        <v>7828</v>
      </c>
      <c r="B131" s="8" t="s">
        <v>7844</v>
      </c>
      <c r="C131" s="8" t="s">
        <v>1796</v>
      </c>
      <c r="D131" s="8" t="s">
        <v>7899</v>
      </c>
      <c r="E131" s="9">
        <v>36590</v>
      </c>
      <c r="F131" s="9">
        <v>45980</v>
      </c>
      <c r="G131" s="9">
        <v>28390</v>
      </c>
      <c r="H131" s="9">
        <v>47000</v>
      </c>
      <c r="I131" s="9">
        <v>27535</v>
      </c>
      <c r="J131" s="9">
        <v>27545</v>
      </c>
      <c r="K131" s="9">
        <v>18220</v>
      </c>
      <c r="L131" s="9">
        <v>25910</v>
      </c>
      <c r="M131" s="9">
        <v>58375</v>
      </c>
      <c r="N131" s="9">
        <v>9385</v>
      </c>
      <c r="O131" s="9">
        <v>9415</v>
      </c>
      <c r="P131" s="10">
        <v>9410</v>
      </c>
      <c r="Q131" s="26">
        <f t="shared" si="1"/>
        <v>343755</v>
      </c>
      <c r="R131" s="26" cm="1">
        <f t="array" ref="R131">SUM(_xlfn._xlws.FILTER(Table3[[      Menge]],Table3[Komponente]=Table1[[#This Row],[Material (harm.)]]))</f>
        <v>6888</v>
      </c>
      <c r="S131" s="26" t="str" cm="1">
        <f t="array" ref="S1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2" spans="1:19" x14ac:dyDescent="0.15">
      <c r="A132" s="24" t="s">
        <v>7828</v>
      </c>
      <c r="B132" s="8" t="s">
        <v>7829</v>
      </c>
      <c r="C132" s="8" t="s">
        <v>610</v>
      </c>
      <c r="D132" s="8" t="s">
        <v>611</v>
      </c>
      <c r="E132" s="9">
        <v>21540</v>
      </c>
      <c r="F132" s="9">
        <v>34510</v>
      </c>
      <c r="G132" s="9">
        <v>41448</v>
      </c>
      <c r="H132" s="9">
        <v>25808</v>
      </c>
      <c r="I132" s="9">
        <v>32600</v>
      </c>
      <c r="J132" s="9">
        <v>32212</v>
      </c>
      <c r="K132" s="9">
        <v>33714</v>
      </c>
      <c r="L132" s="9">
        <v>25428</v>
      </c>
      <c r="M132" s="9">
        <v>23148</v>
      </c>
      <c r="N132" s="9">
        <v>21770</v>
      </c>
      <c r="O132" s="9">
        <v>37162</v>
      </c>
      <c r="P132" s="10">
        <v>12210</v>
      </c>
      <c r="Q132" s="26">
        <f t="shared" si="1"/>
        <v>341550</v>
      </c>
      <c r="R132" s="26" cm="1">
        <f t="array" ref="R132">SUM(_xlfn._xlws.FILTER(Table3[[      Menge]],Table3[Komponente]=Table1[[#This Row],[Material (harm.)]]))</f>
        <v>2779</v>
      </c>
      <c r="S132" s="26" t="str" cm="1">
        <f t="array" ref="S1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33" spans="1:19" x14ac:dyDescent="0.15">
      <c r="A133" s="24" t="s">
        <v>7828</v>
      </c>
      <c r="B133" s="8" t="s">
        <v>7829</v>
      </c>
      <c r="C133" s="8" t="s">
        <v>944</v>
      </c>
      <c r="D133" s="8" t="s">
        <v>945</v>
      </c>
      <c r="E133" s="9">
        <v>12830</v>
      </c>
      <c r="F133" s="9">
        <v>40480</v>
      </c>
      <c r="G133" s="9">
        <v>33350</v>
      </c>
      <c r="H133" s="9">
        <v>18360</v>
      </c>
      <c r="I133" s="9">
        <v>49545</v>
      </c>
      <c r="J133" s="9">
        <v>37600</v>
      </c>
      <c r="K133" s="3"/>
      <c r="L133" s="9">
        <v>18920</v>
      </c>
      <c r="M133" s="9">
        <v>23870</v>
      </c>
      <c r="N133" s="9">
        <v>35650</v>
      </c>
      <c r="O133" s="9">
        <v>56610</v>
      </c>
      <c r="P133" s="10">
        <v>12710</v>
      </c>
      <c r="Q133" s="26">
        <f t="shared" si="1"/>
        <v>339925</v>
      </c>
      <c r="R133" s="26" cm="1">
        <f t="array" ref="R133">SUM(_xlfn._xlws.FILTER(Table3[[      Menge]],Table3[Komponente]=Table1[[#This Row],[Material (harm.)]]))</f>
        <v>17563</v>
      </c>
      <c r="S133" s="26" t="str" cm="1">
        <f t="array" ref="S1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34" spans="1:19" x14ac:dyDescent="0.15">
      <c r="A134" s="24" t="s">
        <v>7828</v>
      </c>
      <c r="B134" s="8" t="s">
        <v>7829</v>
      </c>
      <c r="C134" s="8" t="s">
        <v>746</v>
      </c>
      <c r="D134" s="8" t="s">
        <v>747</v>
      </c>
      <c r="E134" s="9">
        <v>54795</v>
      </c>
      <c r="F134" s="9">
        <v>37260</v>
      </c>
      <c r="G134" s="9">
        <v>34160</v>
      </c>
      <c r="H134" s="9">
        <v>47910</v>
      </c>
      <c r="I134" s="9">
        <v>7130</v>
      </c>
      <c r="J134" s="9">
        <v>14240</v>
      </c>
      <c r="K134" s="9">
        <v>14430</v>
      </c>
      <c r="L134" s="9">
        <v>29140</v>
      </c>
      <c r="M134" s="9">
        <v>34840</v>
      </c>
      <c r="N134" s="9">
        <v>28180</v>
      </c>
      <c r="O134" s="9">
        <v>20990</v>
      </c>
      <c r="P134" s="10">
        <v>14160</v>
      </c>
      <c r="Q134" s="26">
        <f t="shared" ref="Q134:Q197" si="2">SUM(E134:P134)</f>
        <v>337235</v>
      </c>
      <c r="R134" s="26" cm="1">
        <f t="array" ref="R134">SUM(_xlfn._xlws.FILTER(Table3[[      Menge]],Table3[Komponente]=Table1[[#This Row],[Material (harm.)]]))</f>
        <v>30262</v>
      </c>
      <c r="S134" s="26" t="str" cm="1">
        <f t="array" ref="S1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35" spans="1:19" x14ac:dyDescent="0.15">
      <c r="A135" s="24" t="s">
        <v>7828</v>
      </c>
      <c r="B135" s="8" t="s">
        <v>7844</v>
      </c>
      <c r="C135" s="8" t="s">
        <v>902</v>
      </c>
      <c r="D135" s="8" t="s">
        <v>7900</v>
      </c>
      <c r="E135" s="9">
        <v>24558</v>
      </c>
      <c r="F135" s="9">
        <v>35435</v>
      </c>
      <c r="G135" s="9">
        <v>54815</v>
      </c>
      <c r="H135" s="9">
        <v>36035</v>
      </c>
      <c r="I135" s="9">
        <v>18450</v>
      </c>
      <c r="J135" s="9">
        <v>29565</v>
      </c>
      <c r="K135" s="9">
        <v>50220</v>
      </c>
      <c r="L135" s="9">
        <v>2336</v>
      </c>
      <c r="M135" s="9">
        <v>23664</v>
      </c>
      <c r="N135" s="9">
        <v>26120</v>
      </c>
      <c r="O135" s="9">
        <v>7385</v>
      </c>
      <c r="P135" s="10">
        <v>26125</v>
      </c>
      <c r="Q135" s="26">
        <f t="shared" si="2"/>
        <v>334708</v>
      </c>
      <c r="R135" s="26" cm="1">
        <f t="array" ref="R135">SUM(_xlfn._xlws.FILTER(Table3[[      Menge]],Table3[Komponente]=Table1[[#This Row],[Material (harm.)]]))</f>
        <v>3737.944</v>
      </c>
      <c r="S135" s="26" t="str" cm="1">
        <f t="array" ref="S1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6" spans="1:19" x14ac:dyDescent="0.15">
      <c r="A136" s="24" t="s">
        <v>7828</v>
      </c>
      <c r="B136" s="8" t="s">
        <v>7829</v>
      </c>
      <c r="C136" s="8" t="s">
        <v>1732</v>
      </c>
      <c r="D136" s="8" t="s">
        <v>1733</v>
      </c>
      <c r="E136" s="9">
        <v>68280</v>
      </c>
      <c r="F136" s="9">
        <v>65540</v>
      </c>
      <c r="G136" s="9">
        <v>36080</v>
      </c>
      <c r="H136" s="9">
        <v>26100</v>
      </c>
      <c r="I136" s="9">
        <v>56460</v>
      </c>
      <c r="J136" s="9">
        <v>47080</v>
      </c>
      <c r="K136" s="9">
        <v>22680</v>
      </c>
      <c r="L136" s="3"/>
      <c r="M136" s="3"/>
      <c r="N136" s="9">
        <v>12240</v>
      </c>
      <c r="O136" s="3"/>
      <c r="P136" s="4"/>
      <c r="Q136" s="26">
        <f t="shared" si="2"/>
        <v>334460</v>
      </c>
      <c r="R136" s="26" cm="1">
        <f t="array" ref="R136">SUM(_xlfn._xlws.FILTER(Table3[[      Menge]],Table3[Komponente]=Table1[[#This Row],[Material (harm.)]]))</f>
        <v>0.46</v>
      </c>
      <c r="S136" s="26" t="str" cm="1">
        <f t="array" ref="S1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7" spans="1:19" x14ac:dyDescent="0.15">
      <c r="A137" s="24" t="s">
        <v>7828</v>
      </c>
      <c r="B137" s="8" t="s">
        <v>7844</v>
      </c>
      <c r="C137" s="8" t="s">
        <v>3684</v>
      </c>
      <c r="D137" s="8" t="s">
        <v>7901</v>
      </c>
      <c r="E137" s="9">
        <v>45279</v>
      </c>
      <c r="F137" s="9">
        <v>118776</v>
      </c>
      <c r="G137" s="9">
        <v>113405</v>
      </c>
      <c r="H137" s="9">
        <v>17500</v>
      </c>
      <c r="I137" s="9">
        <v>1268</v>
      </c>
      <c r="J137" s="3"/>
      <c r="K137" s="3"/>
      <c r="L137" s="3"/>
      <c r="M137" s="9">
        <v>3355</v>
      </c>
      <c r="N137" s="9">
        <v>12303</v>
      </c>
      <c r="O137" s="9">
        <v>18005</v>
      </c>
      <c r="P137" s="4"/>
      <c r="Q137" s="26">
        <f t="shared" si="2"/>
        <v>329891</v>
      </c>
      <c r="R137" s="26" cm="1">
        <f t="array" ref="R137">SUM(_xlfn._xlws.FILTER(Table3[[      Menge]],Table3[Komponente]=Table1[[#This Row],[Material (harm.)]]))</f>
        <v>1026</v>
      </c>
      <c r="S137" s="26" t="str" cm="1">
        <f t="array" ref="S1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38" spans="1:19" x14ac:dyDescent="0.15">
      <c r="A138" s="24" t="s">
        <v>7828</v>
      </c>
      <c r="B138" s="8" t="s">
        <v>7829</v>
      </c>
      <c r="C138" s="8" t="s">
        <v>742</v>
      </c>
      <c r="D138" s="8" t="s">
        <v>743</v>
      </c>
      <c r="E138" s="9">
        <v>46150</v>
      </c>
      <c r="F138" s="9">
        <v>24140</v>
      </c>
      <c r="G138" s="9">
        <v>22140</v>
      </c>
      <c r="H138" s="9">
        <v>22590</v>
      </c>
      <c r="I138" s="9">
        <v>49710</v>
      </c>
      <c r="J138" s="9">
        <v>12180</v>
      </c>
      <c r="K138" s="9">
        <v>12200</v>
      </c>
      <c r="L138" s="9">
        <v>48150</v>
      </c>
      <c r="M138" s="3"/>
      <c r="N138" s="9">
        <v>48860</v>
      </c>
      <c r="O138" s="3"/>
      <c r="P138" s="10">
        <v>42540</v>
      </c>
      <c r="Q138" s="26">
        <f t="shared" si="2"/>
        <v>328660</v>
      </c>
      <c r="R138" s="26" cm="1">
        <f t="array" ref="R138">SUM(_xlfn._xlws.FILTER(Table3[[      Menge]],Table3[Komponente]=Table1[[#This Row],[Material (harm.)]]))</f>
        <v>7230</v>
      </c>
      <c r="S138" s="26" t="str" cm="1">
        <f t="array" ref="S1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39" spans="1:19" x14ac:dyDescent="0.15">
      <c r="A139" s="24" t="s">
        <v>7828</v>
      </c>
      <c r="B139" s="8" t="s">
        <v>7829</v>
      </c>
      <c r="C139" s="8" t="s">
        <v>416</v>
      </c>
      <c r="D139" s="8" t="s">
        <v>7902</v>
      </c>
      <c r="E139" s="9">
        <v>25300</v>
      </c>
      <c r="F139" s="9">
        <v>45698</v>
      </c>
      <c r="G139" s="9">
        <v>22522</v>
      </c>
      <c r="H139" s="9">
        <v>21762</v>
      </c>
      <c r="I139" s="9">
        <v>26754</v>
      </c>
      <c r="J139" s="9">
        <v>17881</v>
      </c>
      <c r="K139" s="9">
        <v>24765</v>
      </c>
      <c r="L139" s="9">
        <v>23078</v>
      </c>
      <c r="M139" s="9">
        <v>27534</v>
      </c>
      <c r="N139" s="9">
        <v>33976</v>
      </c>
      <c r="O139" s="9">
        <v>28238</v>
      </c>
      <c r="P139" s="10">
        <v>29784</v>
      </c>
      <c r="Q139" s="26">
        <f t="shared" si="2"/>
        <v>327292</v>
      </c>
      <c r="R139" s="26" cm="1">
        <f t="array" ref="R139">SUM(_xlfn._xlws.FILTER(Table3[[      Menge]],Table3[Komponente]=Table1[[#This Row],[Material (harm.)]]))</f>
        <v>6606</v>
      </c>
      <c r="S139" s="26" t="str" cm="1">
        <f t="array" ref="S1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40" spans="1:19" x14ac:dyDescent="0.15">
      <c r="A140" s="24" t="s">
        <v>7828</v>
      </c>
      <c r="B140" s="8" t="s">
        <v>7844</v>
      </c>
      <c r="C140" s="8" t="s">
        <v>7903</v>
      </c>
      <c r="D140" s="8" t="s">
        <v>7904</v>
      </c>
      <c r="E140" s="3"/>
      <c r="F140" s="9">
        <v>8950</v>
      </c>
      <c r="G140" s="9">
        <v>125415</v>
      </c>
      <c r="H140" s="9">
        <v>58925</v>
      </c>
      <c r="I140" s="9">
        <v>97970</v>
      </c>
      <c r="J140" s="9">
        <v>35120</v>
      </c>
      <c r="K140" s="3"/>
      <c r="L140" s="3"/>
      <c r="M140" s="3"/>
      <c r="N140" s="3"/>
      <c r="O140" s="3"/>
      <c r="P140" s="4"/>
      <c r="Q140" s="26">
        <f t="shared" si="2"/>
        <v>326380</v>
      </c>
      <c r="R140" s="26" t="e" cm="1" vm="1">
        <f t="array" ref="R140">SUM(_xlfn._xlws.FILTER(Table3[[      Menge]],Table3[Komponente]=Table1[[#This Row],[Material (harm.)]]))</f>
        <v>#VALUE!</v>
      </c>
      <c r="S140" s="26" t="str" cm="1">
        <f t="array" ref="S1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1" spans="1:19" x14ac:dyDescent="0.15">
      <c r="A141" s="24" t="s">
        <v>7828</v>
      </c>
      <c r="B141" s="8" t="s">
        <v>7829</v>
      </c>
      <c r="C141" s="8" t="s">
        <v>1176</v>
      </c>
      <c r="D141" s="8" t="s">
        <v>7905</v>
      </c>
      <c r="E141" s="9">
        <v>30596</v>
      </c>
      <c r="F141" s="9">
        <v>9676</v>
      </c>
      <c r="G141" s="9">
        <v>5451</v>
      </c>
      <c r="H141" s="9">
        <v>20065</v>
      </c>
      <c r="I141" s="9">
        <v>4420</v>
      </c>
      <c r="J141" s="9">
        <v>11688</v>
      </c>
      <c r="K141" s="9">
        <v>31058</v>
      </c>
      <c r="L141" s="9">
        <v>27235</v>
      </c>
      <c r="M141" s="9">
        <v>24534</v>
      </c>
      <c r="N141" s="9">
        <v>4989</v>
      </c>
      <c r="O141" s="9">
        <v>99805</v>
      </c>
      <c r="P141" s="10">
        <v>47458</v>
      </c>
      <c r="Q141" s="26">
        <f t="shared" si="2"/>
        <v>316975</v>
      </c>
      <c r="R141" s="26" cm="1">
        <f t="array" ref="R141">SUM(_xlfn._xlws.FILTER(Table3[[      Menge]],Table3[Komponente]=Table1[[#This Row],[Material (harm.)]]))</f>
        <v>2497</v>
      </c>
      <c r="S141" s="26" t="str" cm="1">
        <f t="array" ref="S1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2" spans="1:19" x14ac:dyDescent="0.15">
      <c r="A142" s="24" t="s">
        <v>7828</v>
      </c>
      <c r="B142" s="8" t="s">
        <v>7829</v>
      </c>
      <c r="C142" s="8" t="s">
        <v>784</v>
      </c>
      <c r="D142" s="8" t="s">
        <v>785</v>
      </c>
      <c r="E142" s="9">
        <v>40585</v>
      </c>
      <c r="F142" s="9">
        <v>20890</v>
      </c>
      <c r="G142" s="9">
        <v>25968</v>
      </c>
      <c r="H142" s="9">
        <v>22936</v>
      </c>
      <c r="I142" s="9">
        <v>34044</v>
      </c>
      <c r="J142" s="9">
        <v>33404</v>
      </c>
      <c r="K142" s="9">
        <v>22344</v>
      </c>
      <c r="L142" s="9">
        <v>28004</v>
      </c>
      <c r="M142" s="9">
        <v>18116</v>
      </c>
      <c r="N142" s="9">
        <v>18404</v>
      </c>
      <c r="O142" s="9">
        <v>26312</v>
      </c>
      <c r="P142" s="10">
        <v>25634</v>
      </c>
      <c r="Q142" s="26">
        <f t="shared" si="2"/>
        <v>316641</v>
      </c>
      <c r="R142" s="26" cm="1">
        <f t="array" ref="R142">SUM(_xlfn._xlws.FILTER(Table3[[      Menge]],Table3[Komponente]=Table1[[#This Row],[Material (harm.)]]))</f>
        <v>2966</v>
      </c>
      <c r="S142" s="26" t="str" cm="1">
        <f t="array" ref="S1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43" spans="1:19" x14ac:dyDescent="0.15">
      <c r="A143" s="24" t="s">
        <v>7828</v>
      </c>
      <c r="B143" s="8" t="s">
        <v>7829</v>
      </c>
      <c r="C143" s="8" t="s">
        <v>676</v>
      </c>
      <c r="D143" s="8" t="s">
        <v>7906</v>
      </c>
      <c r="E143" s="9">
        <v>16840</v>
      </c>
      <c r="F143" s="9">
        <v>64367</v>
      </c>
      <c r="G143" s="9">
        <v>31861</v>
      </c>
      <c r="H143" s="9">
        <v>8140</v>
      </c>
      <c r="I143" s="9">
        <v>42026</v>
      </c>
      <c r="J143" s="9">
        <v>25870</v>
      </c>
      <c r="K143" s="9">
        <v>8478</v>
      </c>
      <c r="L143" s="3"/>
      <c r="M143" s="9">
        <v>54891</v>
      </c>
      <c r="N143" s="9">
        <v>21429</v>
      </c>
      <c r="O143" s="9">
        <v>41539</v>
      </c>
      <c r="P143" s="4"/>
      <c r="Q143" s="26">
        <f t="shared" si="2"/>
        <v>315441</v>
      </c>
      <c r="R143" s="26" cm="1">
        <f t="array" ref="R143">SUM(_xlfn._xlws.FILTER(Table3[[      Menge]],Table3[Komponente]=Table1[[#This Row],[Material (harm.)]]))</f>
        <v>3704.4</v>
      </c>
      <c r="S143" s="26" t="str" cm="1">
        <f t="array" ref="S1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4" spans="1:19" x14ac:dyDescent="0.15">
      <c r="A144" s="24" t="s">
        <v>7828</v>
      </c>
      <c r="B144" s="8" t="s">
        <v>7829</v>
      </c>
      <c r="C144" s="8" t="s">
        <v>428</v>
      </c>
      <c r="D144" s="8" t="s">
        <v>7907</v>
      </c>
      <c r="E144" s="9">
        <v>24000</v>
      </c>
      <c r="F144" s="9">
        <v>14350</v>
      </c>
      <c r="G144" s="9">
        <v>21560</v>
      </c>
      <c r="H144" s="3"/>
      <c r="I144" s="9">
        <v>28200</v>
      </c>
      <c r="J144" s="9">
        <v>5700</v>
      </c>
      <c r="K144" s="9">
        <v>36445</v>
      </c>
      <c r="L144" s="9">
        <v>36155</v>
      </c>
      <c r="M144" s="9">
        <v>29005</v>
      </c>
      <c r="N144" s="9">
        <v>25635</v>
      </c>
      <c r="O144" s="9">
        <v>53555</v>
      </c>
      <c r="P144" s="10">
        <v>36545</v>
      </c>
      <c r="Q144" s="26">
        <f t="shared" si="2"/>
        <v>311150</v>
      </c>
      <c r="R144" s="26" cm="1">
        <f t="array" ref="R144">SUM(_xlfn._xlws.FILTER(Table3[[      Menge]],Table3[Komponente]=Table1[[#This Row],[Material (harm.)]]))</f>
        <v>6476</v>
      </c>
      <c r="S144" s="26" t="str" cm="1">
        <f t="array" ref="S1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5" spans="1:19" x14ac:dyDescent="0.15">
      <c r="A145" s="24" t="s">
        <v>7828</v>
      </c>
      <c r="B145" s="8" t="s">
        <v>7844</v>
      </c>
      <c r="C145" s="8" t="s">
        <v>762</v>
      </c>
      <c r="D145" s="8" t="s">
        <v>7908</v>
      </c>
      <c r="E145" s="9">
        <v>45335</v>
      </c>
      <c r="F145" s="9">
        <v>38660</v>
      </c>
      <c r="G145" s="9">
        <v>21995</v>
      </c>
      <c r="H145" s="9">
        <v>8525</v>
      </c>
      <c r="I145" s="9">
        <v>32595</v>
      </c>
      <c r="J145" s="9">
        <v>25315</v>
      </c>
      <c r="K145" s="9">
        <v>8410</v>
      </c>
      <c r="L145" s="9">
        <v>43690</v>
      </c>
      <c r="M145" s="9">
        <v>18900</v>
      </c>
      <c r="N145" s="9">
        <v>18610</v>
      </c>
      <c r="O145" s="9">
        <v>28695</v>
      </c>
      <c r="P145" s="10">
        <v>18335</v>
      </c>
      <c r="Q145" s="26">
        <f t="shared" si="2"/>
        <v>309065</v>
      </c>
      <c r="R145" s="26" cm="1">
        <f t="array" ref="R145">SUM(_xlfn._xlws.FILTER(Table3[[      Menge]],Table3[Komponente]=Table1[[#This Row],[Material (harm.)]]))</f>
        <v>2900</v>
      </c>
      <c r="S145" s="26" t="str" cm="1">
        <f t="array" ref="S1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6" spans="1:19" x14ac:dyDescent="0.15">
      <c r="A146" s="24" t="s">
        <v>7828</v>
      </c>
      <c r="B146" s="8" t="s">
        <v>7829</v>
      </c>
      <c r="C146" s="8" t="s">
        <v>190</v>
      </c>
      <c r="D146" s="8" t="s">
        <v>7909</v>
      </c>
      <c r="E146" s="3"/>
      <c r="F146" s="3"/>
      <c r="G146" s="9">
        <v>3539</v>
      </c>
      <c r="H146" s="9">
        <v>24668</v>
      </c>
      <c r="I146" s="9">
        <v>21282</v>
      </c>
      <c r="J146" s="9">
        <v>51721</v>
      </c>
      <c r="K146" s="9">
        <v>24108</v>
      </c>
      <c r="L146" s="9">
        <v>21220</v>
      </c>
      <c r="M146" s="9">
        <v>17906</v>
      </c>
      <c r="N146" s="9">
        <v>26498</v>
      </c>
      <c r="O146" s="9">
        <v>35275</v>
      </c>
      <c r="P146" s="10">
        <v>82226</v>
      </c>
      <c r="Q146" s="26">
        <f t="shared" si="2"/>
        <v>308443</v>
      </c>
      <c r="R146" s="26" cm="1">
        <f t="array" ref="R146">SUM(_xlfn._xlws.FILTER(Table3[[      Menge]],Table3[Komponente]=Table1[[#This Row],[Material (harm.)]]))</f>
        <v>13310.749999999998</v>
      </c>
      <c r="S146" s="26" t="str" cm="1">
        <f t="array" ref="S1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7" spans="1:19" x14ac:dyDescent="0.15">
      <c r="A147" s="24" t="s">
        <v>7828</v>
      </c>
      <c r="B147" s="8" t="s">
        <v>7829</v>
      </c>
      <c r="C147" s="8" t="s">
        <v>618</v>
      </c>
      <c r="D147" s="8" t="s">
        <v>7910</v>
      </c>
      <c r="E147" s="9">
        <v>24050</v>
      </c>
      <c r="F147" s="9">
        <v>34325</v>
      </c>
      <c r="G147" s="9">
        <v>27200</v>
      </c>
      <c r="H147" s="9">
        <v>13500</v>
      </c>
      <c r="I147" s="9">
        <v>20320</v>
      </c>
      <c r="J147" s="9">
        <v>20175</v>
      </c>
      <c r="K147" s="9">
        <v>46980</v>
      </c>
      <c r="L147" s="9">
        <v>30880</v>
      </c>
      <c r="M147" s="9">
        <v>21900</v>
      </c>
      <c r="N147" s="9">
        <v>25730</v>
      </c>
      <c r="O147" s="9">
        <v>6335</v>
      </c>
      <c r="P147" s="10">
        <v>33875</v>
      </c>
      <c r="Q147" s="26">
        <f t="shared" si="2"/>
        <v>305270</v>
      </c>
      <c r="R147" s="26" cm="1">
        <f t="array" ref="R147">SUM(_xlfn._xlws.FILTER(Table3[[      Menge]],Table3[Komponente]=Table1[[#This Row],[Material (harm.)]]))</f>
        <v>3304.5939999999996</v>
      </c>
      <c r="S147" s="26" t="str" cm="1">
        <f t="array" ref="S1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48" spans="1:19" x14ac:dyDescent="0.15">
      <c r="A148" s="24" t="s">
        <v>7828</v>
      </c>
      <c r="B148" s="8" t="s">
        <v>7844</v>
      </c>
      <c r="C148" s="8" t="s">
        <v>236</v>
      </c>
      <c r="D148" s="8" t="s">
        <v>237</v>
      </c>
      <c r="E148" s="9">
        <v>29030</v>
      </c>
      <c r="F148" s="9">
        <v>34469</v>
      </c>
      <c r="G148" s="9">
        <v>37170</v>
      </c>
      <c r="H148" s="9">
        <v>24167</v>
      </c>
      <c r="I148" s="9">
        <v>14410</v>
      </c>
      <c r="J148" s="9">
        <v>35705</v>
      </c>
      <c r="K148" s="9">
        <v>24601</v>
      </c>
      <c r="L148" s="9">
        <v>36935</v>
      </c>
      <c r="M148" s="9">
        <v>7600</v>
      </c>
      <c r="N148" s="9">
        <v>15395</v>
      </c>
      <c r="O148" s="9">
        <v>30275</v>
      </c>
      <c r="P148" s="10">
        <v>14395</v>
      </c>
      <c r="Q148" s="26">
        <f t="shared" si="2"/>
        <v>304152</v>
      </c>
      <c r="R148" s="26" cm="1">
        <f t="array" ref="R148">SUM(_xlfn._xlws.FILTER(Table3[[      Menge]],Table3[Komponente]=Table1[[#This Row],[Material (harm.)]]))</f>
        <v>924</v>
      </c>
      <c r="S148" s="26" t="str" cm="1">
        <f t="array" ref="S1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49" spans="1:19" x14ac:dyDescent="0.15">
      <c r="A149" s="24" t="s">
        <v>7828</v>
      </c>
      <c r="B149" s="8" t="s">
        <v>7829</v>
      </c>
      <c r="C149" s="8" t="s">
        <v>1312</v>
      </c>
      <c r="D149" s="8" t="s">
        <v>1313</v>
      </c>
      <c r="E149" s="9">
        <v>20500</v>
      </c>
      <c r="F149" s="9">
        <v>20970</v>
      </c>
      <c r="G149" s="9">
        <v>41980</v>
      </c>
      <c r="H149" s="9">
        <v>21080</v>
      </c>
      <c r="I149" s="9">
        <v>53690</v>
      </c>
      <c r="J149" s="9">
        <v>21780</v>
      </c>
      <c r="K149" s="9">
        <v>43452</v>
      </c>
      <c r="L149" s="3"/>
      <c r="M149" s="9">
        <v>10905</v>
      </c>
      <c r="N149" s="9">
        <v>32780</v>
      </c>
      <c r="O149" s="9">
        <v>28499</v>
      </c>
      <c r="P149" s="10">
        <v>8501</v>
      </c>
      <c r="Q149" s="26">
        <f t="shared" si="2"/>
        <v>304137</v>
      </c>
      <c r="R149" s="26" cm="1">
        <f t="array" ref="R149">SUM(_xlfn._xlws.FILTER(Table3[[      Menge]],Table3[Komponente]=Table1[[#This Row],[Material (harm.)]]))</f>
        <v>12702</v>
      </c>
      <c r="S149" s="26" t="str" cm="1">
        <f t="array" ref="S1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50" spans="1:19" x14ac:dyDescent="0.15">
      <c r="A150" s="24" t="s">
        <v>7828</v>
      </c>
      <c r="B150" s="8" t="s">
        <v>7844</v>
      </c>
      <c r="C150" s="8" t="s">
        <v>566</v>
      </c>
      <c r="D150" s="8" t="s">
        <v>7911</v>
      </c>
      <c r="E150" s="9">
        <v>19548</v>
      </c>
      <c r="F150" s="9">
        <v>28862</v>
      </c>
      <c r="G150" s="9">
        <v>10540</v>
      </c>
      <c r="H150" s="9">
        <v>48800</v>
      </c>
      <c r="I150" s="9">
        <v>25110</v>
      </c>
      <c r="J150" s="9">
        <v>16670</v>
      </c>
      <c r="K150" s="9">
        <v>23548</v>
      </c>
      <c r="L150" s="9">
        <v>19520</v>
      </c>
      <c r="M150" s="9">
        <v>42952</v>
      </c>
      <c r="N150" s="9">
        <v>4005</v>
      </c>
      <c r="O150" s="9">
        <v>34370</v>
      </c>
      <c r="P150" s="10">
        <v>26335</v>
      </c>
      <c r="Q150" s="26">
        <f t="shared" si="2"/>
        <v>300260</v>
      </c>
      <c r="R150" s="26" cm="1">
        <f t="array" ref="R150">SUM(_xlfn._xlws.FILTER(Table3[[      Menge]],Table3[Komponente]=Table1[[#This Row],[Material (harm.)]]))</f>
        <v>6793.6</v>
      </c>
      <c r="S150" s="26" t="str" cm="1">
        <f t="array" ref="S1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1" spans="1:19" x14ac:dyDescent="0.15">
      <c r="A151" s="24" t="s">
        <v>7828</v>
      </c>
      <c r="B151" s="8" t="s">
        <v>7829</v>
      </c>
      <c r="C151" s="8" t="s">
        <v>474</v>
      </c>
      <c r="D151" s="8" t="s">
        <v>7912</v>
      </c>
      <c r="E151" s="9">
        <v>10110</v>
      </c>
      <c r="F151" s="9">
        <v>30426</v>
      </c>
      <c r="G151" s="9">
        <v>16461</v>
      </c>
      <c r="H151" s="9">
        <v>31288</v>
      </c>
      <c r="I151" s="9">
        <v>13600</v>
      </c>
      <c r="J151" s="9">
        <v>41820</v>
      </c>
      <c r="K151" s="9">
        <v>27320</v>
      </c>
      <c r="L151" s="9">
        <v>6865</v>
      </c>
      <c r="M151" s="9">
        <v>30395</v>
      </c>
      <c r="N151" s="9">
        <v>37490</v>
      </c>
      <c r="O151" s="9">
        <v>20510</v>
      </c>
      <c r="P151" s="10">
        <v>30865</v>
      </c>
      <c r="Q151" s="26">
        <f t="shared" si="2"/>
        <v>297150</v>
      </c>
      <c r="R151" s="26" cm="1">
        <f t="array" ref="R151">SUM(_xlfn._xlws.FILTER(Table3[[      Menge]],Table3[Komponente]=Table1[[#This Row],[Material (harm.)]]))</f>
        <v>832</v>
      </c>
      <c r="S151" s="26" t="str" cm="1">
        <f t="array" ref="S1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2" spans="1:19" x14ac:dyDescent="0.15">
      <c r="A152" s="24" t="s">
        <v>7828</v>
      </c>
      <c r="B152" s="8" t="s">
        <v>7829</v>
      </c>
      <c r="C152" s="8" t="s">
        <v>420</v>
      </c>
      <c r="D152" s="8" t="s">
        <v>421</v>
      </c>
      <c r="E152" s="9">
        <v>8441</v>
      </c>
      <c r="F152" s="9">
        <v>22576</v>
      </c>
      <c r="G152" s="9">
        <v>34180</v>
      </c>
      <c r="H152" s="9">
        <v>22870</v>
      </c>
      <c r="I152" s="9">
        <v>30960</v>
      </c>
      <c r="J152" s="9">
        <v>29090</v>
      </c>
      <c r="K152" s="9">
        <v>31760</v>
      </c>
      <c r="L152" s="9">
        <v>10460</v>
      </c>
      <c r="M152" s="9">
        <v>24764</v>
      </c>
      <c r="N152" s="9">
        <v>32926</v>
      </c>
      <c r="O152" s="9">
        <v>33930</v>
      </c>
      <c r="P152" s="10">
        <v>10570</v>
      </c>
      <c r="Q152" s="26">
        <f t="shared" si="2"/>
        <v>292527</v>
      </c>
      <c r="R152" s="26" cm="1">
        <f t="array" ref="R152">SUM(_xlfn._xlws.FILTER(Table3[[      Menge]],Table3[Komponente]=Table1[[#This Row],[Material (harm.)]]))</f>
        <v>706</v>
      </c>
      <c r="S152" s="26" t="str" cm="1">
        <f t="array" ref="S1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3" spans="1:19" x14ac:dyDescent="0.15">
      <c r="A153" s="24" t="s">
        <v>7828</v>
      </c>
      <c r="B153" s="8" t="s">
        <v>7844</v>
      </c>
      <c r="C153" s="8" t="s">
        <v>624</v>
      </c>
      <c r="D153" s="8" t="s">
        <v>625</v>
      </c>
      <c r="E153" s="9">
        <v>18941</v>
      </c>
      <c r="F153" s="9">
        <v>16341</v>
      </c>
      <c r="G153" s="9">
        <v>50004</v>
      </c>
      <c r="H153" s="9">
        <v>28764</v>
      </c>
      <c r="I153" s="9">
        <v>33242</v>
      </c>
      <c r="J153" s="9">
        <v>15640</v>
      </c>
      <c r="K153" s="9">
        <v>23886</v>
      </c>
      <c r="L153" s="9">
        <v>9688</v>
      </c>
      <c r="M153" s="9">
        <v>25340</v>
      </c>
      <c r="N153" s="9">
        <v>13681</v>
      </c>
      <c r="O153" s="9">
        <v>35736</v>
      </c>
      <c r="P153" s="10">
        <v>15136</v>
      </c>
      <c r="Q153" s="26">
        <f t="shared" si="2"/>
        <v>286399</v>
      </c>
      <c r="R153" s="26" cm="1">
        <f t="array" ref="R153">SUM(_xlfn._xlws.FILTER(Table3[[      Menge]],Table3[Komponente]=Table1[[#This Row],[Material (harm.)]]))</f>
        <v>1473</v>
      </c>
      <c r="S153" s="26" t="str" cm="1">
        <f t="array" ref="S1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54" spans="1:19" x14ac:dyDescent="0.15">
      <c r="A154" s="24" t="s">
        <v>7828</v>
      </c>
      <c r="B154" s="8" t="s">
        <v>7829</v>
      </c>
      <c r="C154" s="8" t="s">
        <v>382</v>
      </c>
      <c r="D154" s="8" t="s">
        <v>7913</v>
      </c>
      <c r="E154" s="9">
        <v>30583</v>
      </c>
      <c r="F154" s="9">
        <v>31075</v>
      </c>
      <c r="G154" s="9">
        <v>14345</v>
      </c>
      <c r="H154" s="9">
        <v>27456</v>
      </c>
      <c r="I154" s="9">
        <v>21846</v>
      </c>
      <c r="J154" s="9">
        <v>27027</v>
      </c>
      <c r="K154" s="3"/>
      <c r="L154" s="9">
        <v>32042</v>
      </c>
      <c r="M154" s="9">
        <v>19845</v>
      </c>
      <c r="N154" s="9">
        <v>24720</v>
      </c>
      <c r="O154" s="9">
        <v>39836</v>
      </c>
      <c r="P154" s="10">
        <v>17416</v>
      </c>
      <c r="Q154" s="26">
        <f t="shared" si="2"/>
        <v>286191</v>
      </c>
      <c r="R154" s="26" cm="1">
        <f t="array" ref="R154">SUM(_xlfn._xlws.FILTER(Table3[[      Menge]],Table3[Komponente]=Table1[[#This Row],[Material (harm.)]]))</f>
        <v>481.4</v>
      </c>
      <c r="S154" s="26" t="str" cm="1">
        <f t="array" ref="S1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5" spans="1:19" x14ac:dyDescent="0.15">
      <c r="A155" s="24" t="s">
        <v>7828</v>
      </c>
      <c r="B155" s="8" t="s">
        <v>7844</v>
      </c>
      <c r="C155" s="8" t="s">
        <v>7914</v>
      </c>
      <c r="D155" s="8" t="s">
        <v>7915</v>
      </c>
      <c r="E155" s="3"/>
      <c r="F155" s="9">
        <v>71748</v>
      </c>
      <c r="G155" s="9">
        <v>45130</v>
      </c>
      <c r="H155" s="9">
        <v>57270</v>
      </c>
      <c r="I155" s="9">
        <v>32210</v>
      </c>
      <c r="J155" s="9">
        <v>43035</v>
      </c>
      <c r="K155" s="9">
        <v>21470</v>
      </c>
      <c r="L155" s="9">
        <v>10800</v>
      </c>
      <c r="M155" s="3"/>
      <c r="N155" s="3"/>
      <c r="O155" s="3"/>
      <c r="P155" s="4"/>
      <c r="Q155" s="26">
        <f t="shared" si="2"/>
        <v>281663</v>
      </c>
      <c r="R155" s="26" t="e" cm="1" vm="1">
        <f t="array" ref="R155">SUM(_xlfn._xlws.FILTER(Table3[[      Menge]],Table3[Komponente]=Table1[[#This Row],[Material (harm.)]]))</f>
        <v>#VALUE!</v>
      </c>
      <c r="S155" s="26" t="str" cm="1">
        <f t="array" ref="S1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6" spans="1:19" x14ac:dyDescent="0.15">
      <c r="A156" s="24" t="s">
        <v>7828</v>
      </c>
      <c r="B156" s="8" t="s">
        <v>7829</v>
      </c>
      <c r="C156" s="8" t="s">
        <v>442</v>
      </c>
      <c r="D156" s="8" t="s">
        <v>7916</v>
      </c>
      <c r="E156" s="9">
        <v>33800</v>
      </c>
      <c r="F156" s="9">
        <v>30570</v>
      </c>
      <c r="G156" s="3"/>
      <c r="H156" s="3"/>
      <c r="I156" s="9">
        <v>45000</v>
      </c>
      <c r="J156" s="9">
        <v>26940</v>
      </c>
      <c r="K156" s="9">
        <v>19045</v>
      </c>
      <c r="L156" s="9">
        <v>23005</v>
      </c>
      <c r="M156" s="9">
        <v>11475</v>
      </c>
      <c r="N156" s="9">
        <v>33305</v>
      </c>
      <c r="O156" s="9">
        <v>22930</v>
      </c>
      <c r="P156" s="10">
        <v>29455</v>
      </c>
      <c r="Q156" s="26">
        <f t="shared" si="2"/>
        <v>275525</v>
      </c>
      <c r="R156" s="26" cm="1">
        <f t="array" ref="R156">SUM(_xlfn._xlws.FILTER(Table3[[      Menge]],Table3[Komponente]=Table1[[#This Row],[Material (harm.)]]))</f>
        <v>7200</v>
      </c>
      <c r="S156" s="26" t="str" cm="1">
        <f t="array" ref="S1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7" spans="1:19" x14ac:dyDescent="0.15">
      <c r="A157" s="24" t="s">
        <v>7828</v>
      </c>
      <c r="B157" s="8" t="s">
        <v>7829</v>
      </c>
      <c r="C157" s="8" t="s">
        <v>7917</v>
      </c>
      <c r="D157" s="8" t="s">
        <v>7918</v>
      </c>
      <c r="E157" s="9">
        <v>32378</v>
      </c>
      <c r="F157" s="9">
        <v>64860</v>
      </c>
      <c r="G157" s="9">
        <v>125664</v>
      </c>
      <c r="H157" s="3"/>
      <c r="I157" s="9">
        <v>51090</v>
      </c>
      <c r="J157" s="3"/>
      <c r="K157" s="3"/>
      <c r="L157" s="3"/>
      <c r="M157" s="3"/>
      <c r="N157" s="3"/>
      <c r="O157" s="3"/>
      <c r="P157" s="4"/>
      <c r="Q157" s="26">
        <f t="shared" si="2"/>
        <v>273992</v>
      </c>
      <c r="R157" s="26" t="e" cm="1" vm="1">
        <f t="array" ref="R157">SUM(_xlfn._xlws.FILTER(Table3[[      Menge]],Table3[Komponente]=Table1[[#This Row],[Material (harm.)]]))</f>
        <v>#VALUE!</v>
      </c>
      <c r="S157" s="26" t="str" cm="1">
        <f t="array" ref="S1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58" spans="1:19" x14ac:dyDescent="0.15">
      <c r="A158" s="24" t="s">
        <v>7828</v>
      </c>
      <c r="B158" s="8" t="s">
        <v>7829</v>
      </c>
      <c r="C158" s="8" t="s">
        <v>1812</v>
      </c>
      <c r="D158" s="8" t="s">
        <v>1813</v>
      </c>
      <c r="E158" s="9">
        <v>18810</v>
      </c>
      <c r="F158" s="9">
        <v>15700</v>
      </c>
      <c r="G158" s="9">
        <v>15570</v>
      </c>
      <c r="H158" s="9">
        <v>45590</v>
      </c>
      <c r="I158" s="9">
        <v>30610</v>
      </c>
      <c r="J158" s="9">
        <v>22110</v>
      </c>
      <c r="K158" s="9">
        <v>19090</v>
      </c>
      <c r="L158" s="9">
        <v>33040</v>
      </c>
      <c r="M158" s="9">
        <v>12284</v>
      </c>
      <c r="N158" s="9">
        <v>7409</v>
      </c>
      <c r="O158" s="9">
        <v>19677</v>
      </c>
      <c r="P158" s="10">
        <v>29611</v>
      </c>
      <c r="Q158" s="26">
        <f t="shared" si="2"/>
        <v>269501</v>
      </c>
      <c r="R158" s="26" cm="1">
        <f t="array" ref="R158">SUM(_xlfn._xlws.FILTER(Table3[[      Menge]],Table3[Komponente]=Table1[[#This Row],[Material (harm.)]]))</f>
        <v>39189</v>
      </c>
      <c r="S158" s="26" t="str" cm="1">
        <f t="array" ref="S1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59" spans="1:19" x14ac:dyDescent="0.15">
      <c r="A159" s="24" t="s">
        <v>7828</v>
      </c>
      <c r="B159" s="8" t="s">
        <v>7829</v>
      </c>
      <c r="C159" s="8" t="s">
        <v>140</v>
      </c>
      <c r="D159" s="8" t="s">
        <v>141</v>
      </c>
      <c r="E159" s="3"/>
      <c r="F159" s="3"/>
      <c r="G159" s="3"/>
      <c r="H159" s="3"/>
      <c r="I159" s="3"/>
      <c r="J159" s="3"/>
      <c r="K159" s="3"/>
      <c r="L159" s="3"/>
      <c r="M159" s="9">
        <v>40620</v>
      </c>
      <c r="N159" s="9">
        <v>92420</v>
      </c>
      <c r="O159" s="9">
        <v>67300</v>
      </c>
      <c r="P159" s="10">
        <v>69045</v>
      </c>
      <c r="Q159" s="26">
        <f t="shared" si="2"/>
        <v>269385</v>
      </c>
      <c r="R159" s="26" cm="1">
        <f t="array" ref="R159">SUM(_xlfn._xlws.FILTER(Table3[[      Menge]],Table3[Komponente]=Table1[[#This Row],[Material (harm.)]]))</f>
        <v>5002</v>
      </c>
      <c r="S159" s="26" t="str" cm="1">
        <f t="array" ref="S1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60" spans="1:19" x14ac:dyDescent="0.15">
      <c r="A160" s="24" t="s">
        <v>7828</v>
      </c>
      <c r="B160" s="8" t="s">
        <v>7829</v>
      </c>
      <c r="C160" s="8" t="s">
        <v>1184</v>
      </c>
      <c r="D160" s="8" t="s">
        <v>1185</v>
      </c>
      <c r="E160" s="9">
        <v>12090</v>
      </c>
      <c r="F160" s="9">
        <v>61250</v>
      </c>
      <c r="G160" s="9">
        <v>21580</v>
      </c>
      <c r="H160" s="9">
        <v>38160</v>
      </c>
      <c r="I160" s="9">
        <v>13990</v>
      </c>
      <c r="J160" s="9">
        <v>15750</v>
      </c>
      <c r="K160" s="9">
        <v>28660</v>
      </c>
      <c r="L160" s="9">
        <v>6020</v>
      </c>
      <c r="M160" s="9">
        <v>17030</v>
      </c>
      <c r="N160" s="9">
        <v>24260</v>
      </c>
      <c r="O160" s="9">
        <v>11965</v>
      </c>
      <c r="P160" s="10">
        <v>18130</v>
      </c>
      <c r="Q160" s="26">
        <f t="shared" si="2"/>
        <v>268885</v>
      </c>
      <c r="R160" s="26" cm="1">
        <f t="array" ref="R160">SUM(_xlfn._xlws.FILTER(Table3[[      Menge]],Table3[Komponente]=Table1[[#This Row],[Material (harm.)]]))</f>
        <v>45240</v>
      </c>
      <c r="S160" s="26" t="str" cm="1">
        <f t="array" ref="S1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61" spans="1:19" x14ac:dyDescent="0.15">
      <c r="A161" s="24" t="s">
        <v>7828</v>
      </c>
      <c r="B161" s="8" t="s">
        <v>7829</v>
      </c>
      <c r="C161" s="8" t="s">
        <v>928</v>
      </c>
      <c r="D161" s="8" t="s">
        <v>929</v>
      </c>
      <c r="E161" s="9">
        <v>27784</v>
      </c>
      <c r="F161" s="9">
        <v>30819</v>
      </c>
      <c r="G161" s="9">
        <v>26063</v>
      </c>
      <c r="H161" s="9">
        <v>20982</v>
      </c>
      <c r="I161" s="9">
        <v>20688</v>
      </c>
      <c r="J161" s="9">
        <v>25394</v>
      </c>
      <c r="K161" s="9">
        <v>6226</v>
      </c>
      <c r="L161" s="9">
        <v>32274</v>
      </c>
      <c r="M161" s="9">
        <v>24592</v>
      </c>
      <c r="N161" s="9">
        <v>22240</v>
      </c>
      <c r="O161" s="9">
        <v>15458</v>
      </c>
      <c r="P161" s="10">
        <v>11278</v>
      </c>
      <c r="Q161" s="26">
        <f t="shared" si="2"/>
        <v>263798</v>
      </c>
      <c r="R161" s="26" cm="1">
        <f t="array" ref="R161">SUM(_xlfn._xlws.FILTER(Table3[[      Menge]],Table3[Komponente]=Table1[[#This Row],[Material (harm.)]]))</f>
        <v>803</v>
      </c>
      <c r="S161" s="26" t="str" cm="1">
        <f t="array" ref="S1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62" spans="1:19" x14ac:dyDescent="0.15">
      <c r="A162" s="24" t="s">
        <v>7828</v>
      </c>
      <c r="B162" s="8" t="s">
        <v>7829</v>
      </c>
      <c r="C162" s="8" t="s">
        <v>570</v>
      </c>
      <c r="D162" s="8" t="s">
        <v>571</v>
      </c>
      <c r="E162" s="9">
        <v>22218</v>
      </c>
      <c r="F162" s="9">
        <v>11128</v>
      </c>
      <c r="G162" s="9">
        <v>47239</v>
      </c>
      <c r="H162" s="9">
        <v>2432</v>
      </c>
      <c r="I162" s="9">
        <v>25173</v>
      </c>
      <c r="J162" s="9">
        <v>27541</v>
      </c>
      <c r="K162" s="9">
        <v>17003</v>
      </c>
      <c r="L162" s="9">
        <v>21249</v>
      </c>
      <c r="M162" s="9">
        <v>8268</v>
      </c>
      <c r="N162" s="9">
        <v>24840</v>
      </c>
      <c r="O162" s="9">
        <v>24444</v>
      </c>
      <c r="P162" s="10">
        <v>30621</v>
      </c>
      <c r="Q162" s="26">
        <f t="shared" si="2"/>
        <v>262156</v>
      </c>
      <c r="R162" s="26" cm="1">
        <f t="array" ref="R162">SUM(_xlfn._xlws.FILTER(Table3[[      Menge]],Table3[Komponente]=Table1[[#This Row],[Material (harm.)]]))</f>
        <v>936.50400000000002</v>
      </c>
      <c r="S162" s="26" t="str" cm="1">
        <f t="array" ref="S1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63" spans="1:19" x14ac:dyDescent="0.15">
      <c r="A163" s="24" t="s">
        <v>7828</v>
      </c>
      <c r="B163" s="8" t="s">
        <v>7829</v>
      </c>
      <c r="C163" s="8" t="s">
        <v>320</v>
      </c>
      <c r="D163" s="8" t="s">
        <v>321</v>
      </c>
      <c r="E163" s="3"/>
      <c r="F163" s="3"/>
      <c r="G163" s="3"/>
      <c r="H163" s="3"/>
      <c r="I163" s="9">
        <v>33818</v>
      </c>
      <c r="J163" s="9">
        <v>18766</v>
      </c>
      <c r="K163" s="9">
        <v>33571</v>
      </c>
      <c r="L163" s="9">
        <v>28810</v>
      </c>
      <c r="M163" s="9">
        <v>41073</v>
      </c>
      <c r="N163" s="9">
        <v>44032</v>
      </c>
      <c r="O163" s="9">
        <v>45360</v>
      </c>
      <c r="P163" s="10">
        <v>14644</v>
      </c>
      <c r="Q163" s="26">
        <f t="shared" si="2"/>
        <v>260074</v>
      </c>
      <c r="R163" s="26" cm="1">
        <f t="array" ref="R163">SUM(_xlfn._xlws.FILTER(Table3[[      Menge]],Table3[Komponente]=Table1[[#This Row],[Material (harm.)]]))</f>
        <v>298.2</v>
      </c>
      <c r="S163" s="26" t="str" cm="1">
        <f t="array" ref="S1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64" spans="1:19" x14ac:dyDescent="0.15">
      <c r="A164" s="24" t="s">
        <v>7828</v>
      </c>
      <c r="B164" s="8" t="s">
        <v>7844</v>
      </c>
      <c r="C164" s="8" t="s">
        <v>1724</v>
      </c>
      <c r="D164" s="8" t="s">
        <v>7919</v>
      </c>
      <c r="E164" s="9">
        <v>7175</v>
      </c>
      <c r="F164" s="9">
        <v>34860</v>
      </c>
      <c r="G164" s="9">
        <v>24130</v>
      </c>
      <c r="H164" s="9">
        <v>27950</v>
      </c>
      <c r="I164" s="9">
        <v>13665</v>
      </c>
      <c r="J164" s="9">
        <v>27380</v>
      </c>
      <c r="K164" s="9">
        <v>18340</v>
      </c>
      <c r="L164" s="9">
        <v>33685</v>
      </c>
      <c r="M164" s="9">
        <v>27395</v>
      </c>
      <c r="N164" s="9">
        <v>10335</v>
      </c>
      <c r="O164" s="9">
        <v>13870</v>
      </c>
      <c r="P164" s="10">
        <v>17515</v>
      </c>
      <c r="Q164" s="26">
        <f t="shared" si="2"/>
        <v>256300</v>
      </c>
      <c r="R164" s="26" cm="1">
        <f t="array" ref="R164">SUM(_xlfn._xlws.FILTER(Table3[[      Menge]],Table3[Komponente]=Table1[[#This Row],[Material (harm.)]]))</f>
        <v>1347</v>
      </c>
      <c r="S164" s="26" t="str" cm="1">
        <f t="array" ref="S1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65" spans="1:19" x14ac:dyDescent="0.15">
      <c r="A165" s="24" t="s">
        <v>7828</v>
      </c>
      <c r="B165" s="8" t="s">
        <v>7829</v>
      </c>
      <c r="C165" s="8" t="s">
        <v>524</v>
      </c>
      <c r="D165" s="8" t="s">
        <v>7920</v>
      </c>
      <c r="E165" s="9">
        <v>47151</v>
      </c>
      <c r="F165" s="9">
        <v>47290</v>
      </c>
      <c r="G165" s="9">
        <v>26626</v>
      </c>
      <c r="H165" s="9">
        <v>12440</v>
      </c>
      <c r="I165" s="9">
        <v>9472</v>
      </c>
      <c r="J165" s="9">
        <v>19673</v>
      </c>
      <c r="K165" s="9">
        <v>14607</v>
      </c>
      <c r="L165" s="9">
        <v>20024</v>
      </c>
      <c r="M165" s="9">
        <v>7560</v>
      </c>
      <c r="N165" s="9">
        <v>19809</v>
      </c>
      <c r="O165" s="9">
        <v>18686</v>
      </c>
      <c r="P165" s="10">
        <v>12720</v>
      </c>
      <c r="Q165" s="26">
        <f t="shared" si="2"/>
        <v>256058</v>
      </c>
      <c r="R165" s="26" cm="1">
        <f t="array" ref="R165">SUM(_xlfn._xlws.FILTER(Table3[[      Menge]],Table3[Komponente]=Table1[[#This Row],[Material (harm.)]]))</f>
        <v>2376.7820000000002</v>
      </c>
      <c r="S165" s="26" t="str" cm="1">
        <f t="array" ref="S1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66" spans="1:19" x14ac:dyDescent="0.15">
      <c r="A166" s="24" t="s">
        <v>7828</v>
      </c>
      <c r="B166" s="8" t="s">
        <v>7844</v>
      </c>
      <c r="C166" s="8" t="s">
        <v>750</v>
      </c>
      <c r="D166" s="8" t="s">
        <v>7921</v>
      </c>
      <c r="E166" s="3"/>
      <c r="F166" s="9">
        <v>1200</v>
      </c>
      <c r="G166" s="9">
        <v>750</v>
      </c>
      <c r="H166" s="9">
        <v>6045</v>
      </c>
      <c r="I166" s="9">
        <v>22052</v>
      </c>
      <c r="J166" s="9">
        <v>44200</v>
      </c>
      <c r="K166" s="9">
        <v>52450</v>
      </c>
      <c r="L166" s="9">
        <v>43070</v>
      </c>
      <c r="M166" s="3"/>
      <c r="N166" s="9">
        <v>27015</v>
      </c>
      <c r="O166" s="9">
        <v>19540</v>
      </c>
      <c r="P166" s="10">
        <v>32185</v>
      </c>
      <c r="Q166" s="26">
        <f t="shared" si="2"/>
        <v>248507</v>
      </c>
      <c r="R166" s="26" cm="1">
        <f t="array" ref="R166">SUM(_xlfn._xlws.FILTER(Table3[[      Menge]],Table3[Komponente]=Table1[[#This Row],[Material (harm.)]]))</f>
        <v>2730</v>
      </c>
      <c r="S166" s="26" t="str" cm="1">
        <f t="array" ref="S1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67" spans="1:19" x14ac:dyDescent="0.15">
      <c r="A167" s="24" t="s">
        <v>7828</v>
      </c>
      <c r="B167" s="8" t="s">
        <v>7829</v>
      </c>
      <c r="C167" s="8" t="s">
        <v>424</v>
      </c>
      <c r="D167" s="8" t="s">
        <v>425</v>
      </c>
      <c r="E167" s="9">
        <v>22645</v>
      </c>
      <c r="F167" s="9">
        <v>20640</v>
      </c>
      <c r="G167" s="9">
        <v>19585</v>
      </c>
      <c r="H167" s="9">
        <v>30766</v>
      </c>
      <c r="I167" s="9">
        <v>27645</v>
      </c>
      <c r="J167" s="9">
        <v>16779</v>
      </c>
      <c r="K167" s="9">
        <v>12235</v>
      </c>
      <c r="L167" s="9">
        <v>40318</v>
      </c>
      <c r="M167" s="3"/>
      <c r="N167" s="9">
        <v>26837</v>
      </c>
      <c r="O167" s="9">
        <v>22545</v>
      </c>
      <c r="P167" s="10">
        <v>7870</v>
      </c>
      <c r="Q167" s="26">
        <f t="shared" si="2"/>
        <v>247865</v>
      </c>
      <c r="R167" s="26" cm="1">
        <f t="array" ref="R167">SUM(_xlfn._xlws.FILTER(Table3[[      Menge]],Table3[Komponente]=Table1[[#This Row],[Material (harm.)]]))</f>
        <v>2169</v>
      </c>
      <c r="S167" s="26" t="str" cm="1">
        <f t="array" ref="S1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68" spans="1:19" x14ac:dyDescent="0.15">
      <c r="A168" s="24" t="s">
        <v>7828</v>
      </c>
      <c r="B168" s="8" t="s">
        <v>7829</v>
      </c>
      <c r="C168" s="8" t="s">
        <v>462</v>
      </c>
      <c r="D168" s="8" t="s">
        <v>463</v>
      </c>
      <c r="E168" s="9">
        <v>11464</v>
      </c>
      <c r="F168" s="9">
        <v>19188</v>
      </c>
      <c r="G168" s="9">
        <v>25217</v>
      </c>
      <c r="H168" s="9">
        <v>32450</v>
      </c>
      <c r="I168" s="9">
        <v>18520</v>
      </c>
      <c r="J168" s="9">
        <v>21010</v>
      </c>
      <c r="K168" s="9">
        <v>20210</v>
      </c>
      <c r="L168" s="9">
        <v>25570</v>
      </c>
      <c r="M168" s="9">
        <v>23080</v>
      </c>
      <c r="N168" s="9">
        <v>10780</v>
      </c>
      <c r="O168" s="9">
        <v>27105</v>
      </c>
      <c r="P168" s="10">
        <v>10695</v>
      </c>
      <c r="Q168" s="26">
        <f t="shared" si="2"/>
        <v>245289</v>
      </c>
      <c r="R168" s="26" cm="1">
        <f t="array" ref="R168">SUM(_xlfn._xlws.FILTER(Table3[[      Menge]],Table3[Komponente]=Table1[[#This Row],[Material (harm.)]]))</f>
        <v>1248</v>
      </c>
      <c r="S168" s="26" t="str" cm="1">
        <f t="array" ref="S1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69" spans="1:19" x14ac:dyDescent="0.15">
      <c r="A169" s="24" t="s">
        <v>7828</v>
      </c>
      <c r="B169" s="8" t="s">
        <v>7829</v>
      </c>
      <c r="C169" s="8" t="s">
        <v>7922</v>
      </c>
      <c r="D169" s="8" t="s">
        <v>7923</v>
      </c>
      <c r="E169" s="9">
        <v>24810</v>
      </c>
      <c r="F169" s="9">
        <v>42240</v>
      </c>
      <c r="G169" s="9">
        <v>45030</v>
      </c>
      <c r="H169" s="9">
        <v>11110</v>
      </c>
      <c r="I169" s="9">
        <v>46400</v>
      </c>
      <c r="J169" s="9">
        <v>33870</v>
      </c>
      <c r="K169" s="9">
        <v>41670</v>
      </c>
      <c r="L169" s="3"/>
      <c r="M169" s="3"/>
      <c r="N169" s="3"/>
      <c r="O169" s="3"/>
      <c r="P169" s="4"/>
      <c r="Q169" s="26">
        <f t="shared" si="2"/>
        <v>245130</v>
      </c>
      <c r="R169" s="26" t="e" cm="1" vm="1">
        <f t="array" ref="R169">SUM(_xlfn._xlws.FILTER(Table3[[      Menge]],Table3[Komponente]=Table1[[#This Row],[Material (harm.)]]))</f>
        <v>#VALUE!</v>
      </c>
      <c r="S169" s="26" t="str" cm="1">
        <f t="array" ref="S1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70" spans="1:19" x14ac:dyDescent="0.15">
      <c r="A170" s="24" t="s">
        <v>7828</v>
      </c>
      <c r="B170" s="8" t="s">
        <v>7829</v>
      </c>
      <c r="C170" s="8" t="s">
        <v>884</v>
      </c>
      <c r="D170" s="8" t="s">
        <v>7924</v>
      </c>
      <c r="E170" s="3"/>
      <c r="F170" s="3"/>
      <c r="G170" s="3"/>
      <c r="H170" s="9">
        <v>15515</v>
      </c>
      <c r="I170" s="9">
        <v>34795</v>
      </c>
      <c r="J170" s="9">
        <v>23140</v>
      </c>
      <c r="K170" s="9">
        <v>23160</v>
      </c>
      <c r="L170" s="9">
        <v>28640</v>
      </c>
      <c r="M170" s="9">
        <v>38160</v>
      </c>
      <c r="N170" s="9">
        <v>35755</v>
      </c>
      <c r="O170" s="9">
        <v>25205</v>
      </c>
      <c r="P170" s="10">
        <v>19355</v>
      </c>
      <c r="Q170" s="26">
        <f t="shared" si="2"/>
        <v>243725</v>
      </c>
      <c r="R170" s="26" cm="1">
        <f t="array" ref="R170">SUM(_xlfn._xlws.FILTER(Table3[[      Menge]],Table3[Komponente]=Table1[[#This Row],[Material (harm.)]]))</f>
        <v>2396</v>
      </c>
      <c r="S170" s="26" t="str" cm="1">
        <f t="array" ref="S1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71" spans="1:19" x14ac:dyDescent="0.15">
      <c r="A171" s="24" t="s">
        <v>7828</v>
      </c>
      <c r="B171" s="8" t="s">
        <v>7844</v>
      </c>
      <c r="C171" s="8" t="s">
        <v>704</v>
      </c>
      <c r="D171" s="8" t="s">
        <v>7925</v>
      </c>
      <c r="E171" s="9">
        <v>30970</v>
      </c>
      <c r="F171" s="9">
        <v>23103</v>
      </c>
      <c r="G171" s="9">
        <v>16132</v>
      </c>
      <c r="H171" s="9">
        <v>13015</v>
      </c>
      <c r="I171" s="9">
        <v>25645</v>
      </c>
      <c r="J171" s="9">
        <v>41640</v>
      </c>
      <c r="K171" s="3"/>
      <c r="L171" s="9">
        <v>21170</v>
      </c>
      <c r="M171" s="9">
        <v>16735</v>
      </c>
      <c r="N171" s="9">
        <v>41575</v>
      </c>
      <c r="O171" s="9">
        <v>1678</v>
      </c>
      <c r="P171" s="10">
        <v>11055</v>
      </c>
      <c r="Q171" s="26">
        <f t="shared" si="2"/>
        <v>242718</v>
      </c>
      <c r="R171" s="26" cm="1">
        <f t="array" ref="R171">SUM(_xlfn._xlws.FILTER(Table3[[      Menge]],Table3[Komponente]=Table1[[#This Row],[Material (harm.)]]))</f>
        <v>4843</v>
      </c>
      <c r="S171" s="26" t="str" cm="1">
        <f t="array" ref="S1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72" spans="1:19" x14ac:dyDescent="0.15">
      <c r="A172" s="24" t="s">
        <v>7828</v>
      </c>
      <c r="B172" s="8" t="s">
        <v>7829</v>
      </c>
      <c r="C172" s="8" t="s">
        <v>1226</v>
      </c>
      <c r="D172" s="8" t="s">
        <v>1227</v>
      </c>
      <c r="E172" s="9">
        <v>28290</v>
      </c>
      <c r="F172" s="9">
        <v>8085</v>
      </c>
      <c r="G172" s="9">
        <v>11650</v>
      </c>
      <c r="H172" s="9">
        <v>36510</v>
      </c>
      <c r="I172" s="9">
        <v>32335</v>
      </c>
      <c r="J172" s="9">
        <v>16435</v>
      </c>
      <c r="K172" s="9">
        <v>20160</v>
      </c>
      <c r="L172" s="9">
        <v>16270</v>
      </c>
      <c r="M172" s="9">
        <v>19400</v>
      </c>
      <c r="N172" s="9">
        <v>20115</v>
      </c>
      <c r="O172" s="9">
        <v>19920</v>
      </c>
      <c r="P172" s="10">
        <v>12910</v>
      </c>
      <c r="Q172" s="26">
        <f t="shared" si="2"/>
        <v>242080</v>
      </c>
      <c r="R172" s="26" cm="1">
        <f t="array" ref="R172">SUM(_xlfn._xlws.FILTER(Table3[[      Menge]],Table3[Komponente]=Table1[[#This Row],[Material (harm.)]]))</f>
        <v>1710</v>
      </c>
      <c r="S172" s="26" t="str" cm="1">
        <f t="array" ref="S1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73" spans="1:19" x14ac:dyDescent="0.15">
      <c r="A173" s="24" t="s">
        <v>7828</v>
      </c>
      <c r="B173" s="8" t="s">
        <v>7829</v>
      </c>
      <c r="C173" s="8" t="s">
        <v>630</v>
      </c>
      <c r="D173" s="8" t="s">
        <v>7926</v>
      </c>
      <c r="E173" s="9">
        <v>24355</v>
      </c>
      <c r="F173" s="9">
        <v>23720</v>
      </c>
      <c r="G173" s="9">
        <v>18170</v>
      </c>
      <c r="H173" s="9">
        <v>20090</v>
      </c>
      <c r="I173" s="9">
        <v>16780</v>
      </c>
      <c r="J173" s="9">
        <v>16950</v>
      </c>
      <c r="K173" s="9">
        <v>19980</v>
      </c>
      <c r="L173" s="9">
        <v>25470</v>
      </c>
      <c r="M173" s="9">
        <v>20775</v>
      </c>
      <c r="N173" s="9">
        <v>15155</v>
      </c>
      <c r="O173" s="9">
        <v>27273</v>
      </c>
      <c r="P173" s="10">
        <v>13347</v>
      </c>
      <c r="Q173" s="26">
        <f t="shared" si="2"/>
        <v>242065</v>
      </c>
      <c r="R173" s="26" cm="1">
        <f t="array" ref="R173">SUM(_xlfn._xlws.FILTER(Table3[[      Menge]],Table3[Komponente]=Table1[[#This Row],[Material (harm.)]]))</f>
        <v>670.7</v>
      </c>
      <c r="S173" s="26" t="str" cm="1">
        <f t="array" ref="S1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74" spans="1:19" x14ac:dyDescent="0.15">
      <c r="A174" s="24" t="s">
        <v>7828</v>
      </c>
      <c r="B174" s="8" t="s">
        <v>7844</v>
      </c>
      <c r="C174" s="8" t="s">
        <v>582</v>
      </c>
      <c r="D174" s="8" t="s">
        <v>583</v>
      </c>
      <c r="E174" s="9">
        <v>15430</v>
      </c>
      <c r="F174" s="9">
        <v>10254</v>
      </c>
      <c r="G174" s="9">
        <v>23240</v>
      </c>
      <c r="H174" s="9">
        <v>15142</v>
      </c>
      <c r="I174" s="9">
        <v>18624</v>
      </c>
      <c r="J174" s="9">
        <v>20919</v>
      </c>
      <c r="K174" s="9">
        <v>26493</v>
      </c>
      <c r="L174" s="9">
        <v>15312</v>
      </c>
      <c r="M174" s="9">
        <v>22686</v>
      </c>
      <c r="N174" s="9">
        <v>26339</v>
      </c>
      <c r="O174" s="9">
        <v>22614</v>
      </c>
      <c r="P174" s="10">
        <v>24364</v>
      </c>
      <c r="Q174" s="26">
        <f t="shared" si="2"/>
        <v>241417</v>
      </c>
      <c r="R174" s="26" cm="1">
        <f t="array" ref="R174">SUM(_xlfn._xlws.FILTER(Table3[[      Menge]],Table3[Komponente]=Table1[[#This Row],[Material (harm.)]]))</f>
        <v>671</v>
      </c>
      <c r="S174" s="26" t="str" cm="1">
        <f t="array" ref="S1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75" spans="1:19" x14ac:dyDescent="0.15">
      <c r="A175" s="24" t="s">
        <v>7828</v>
      </c>
      <c r="B175" s="8" t="s">
        <v>7829</v>
      </c>
      <c r="C175" s="8" t="s">
        <v>502</v>
      </c>
      <c r="D175" s="8" t="s">
        <v>7927</v>
      </c>
      <c r="E175" s="9">
        <v>26465</v>
      </c>
      <c r="F175" s="9">
        <v>10426</v>
      </c>
      <c r="G175" s="9">
        <v>30595</v>
      </c>
      <c r="H175" s="9">
        <v>10016</v>
      </c>
      <c r="I175" s="9">
        <v>20542</v>
      </c>
      <c r="J175" s="9">
        <v>19801</v>
      </c>
      <c r="K175" s="9">
        <v>20240</v>
      </c>
      <c r="L175" s="9">
        <v>12860</v>
      </c>
      <c r="M175" s="9">
        <v>24120</v>
      </c>
      <c r="N175" s="9">
        <v>19393</v>
      </c>
      <c r="O175" s="9">
        <v>30806</v>
      </c>
      <c r="P175" s="10">
        <v>15070</v>
      </c>
      <c r="Q175" s="26">
        <f t="shared" si="2"/>
        <v>240334</v>
      </c>
      <c r="R175" s="26" cm="1">
        <f t="array" ref="R175">SUM(_xlfn._xlws.FILTER(Table3[[      Menge]],Table3[Komponente]=Table1[[#This Row],[Material (harm.)]]))</f>
        <v>5302.9940000000006</v>
      </c>
      <c r="S175" s="26" t="str" cm="1">
        <f t="array" ref="S1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76" spans="1:19" x14ac:dyDescent="0.15">
      <c r="A176" s="24" t="s">
        <v>7828</v>
      </c>
      <c r="B176" s="8" t="s">
        <v>7829</v>
      </c>
      <c r="C176" s="8" t="s">
        <v>1992</v>
      </c>
      <c r="D176" s="8" t="s">
        <v>1993</v>
      </c>
      <c r="E176" s="9">
        <v>27300</v>
      </c>
      <c r="F176" s="9">
        <v>27650</v>
      </c>
      <c r="G176" s="9">
        <v>11990</v>
      </c>
      <c r="H176" s="9">
        <v>10030</v>
      </c>
      <c r="I176" s="9">
        <v>17400</v>
      </c>
      <c r="J176" s="9">
        <v>40850</v>
      </c>
      <c r="K176" s="9">
        <v>19850</v>
      </c>
      <c r="L176" s="9">
        <v>19780</v>
      </c>
      <c r="M176" s="9">
        <v>3100</v>
      </c>
      <c r="N176" s="9">
        <v>13140</v>
      </c>
      <c r="O176" s="9">
        <v>30340</v>
      </c>
      <c r="P176" s="10">
        <v>17860</v>
      </c>
      <c r="Q176" s="26">
        <f t="shared" si="2"/>
        <v>239290</v>
      </c>
      <c r="R176" s="26" cm="1">
        <f t="array" ref="R176">SUM(_xlfn._xlws.FILTER(Table3[[      Menge]],Table3[Komponente]=Table1[[#This Row],[Material (harm.)]]))</f>
        <v>35227.868999999999</v>
      </c>
      <c r="S176" s="26" t="str" cm="1">
        <f t="array" ref="S1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77" spans="1:19" x14ac:dyDescent="0.15">
      <c r="A177" s="24" t="s">
        <v>7828</v>
      </c>
      <c r="B177" s="8" t="s">
        <v>7829</v>
      </c>
      <c r="C177" s="8" t="s">
        <v>2212</v>
      </c>
      <c r="D177" s="8" t="s">
        <v>2213</v>
      </c>
      <c r="E177" s="9">
        <v>34743</v>
      </c>
      <c r="F177" s="9">
        <v>15306</v>
      </c>
      <c r="G177" s="9">
        <v>27897</v>
      </c>
      <c r="H177" s="9">
        <v>23668</v>
      </c>
      <c r="I177" s="9">
        <v>24196</v>
      </c>
      <c r="J177" s="9">
        <v>15452</v>
      </c>
      <c r="K177" s="9">
        <v>14892</v>
      </c>
      <c r="L177" s="9">
        <v>21552</v>
      </c>
      <c r="M177" s="9">
        <v>12500</v>
      </c>
      <c r="N177" s="9">
        <v>14264</v>
      </c>
      <c r="O177" s="9">
        <v>16572</v>
      </c>
      <c r="P177" s="10">
        <v>16708</v>
      </c>
      <c r="Q177" s="26">
        <f t="shared" si="2"/>
        <v>237750</v>
      </c>
      <c r="R177" s="26" cm="1">
        <f t="array" ref="R177">SUM(_xlfn._xlws.FILTER(Table3[[      Menge]],Table3[Komponente]=Table1[[#This Row],[Material (harm.)]]))</f>
        <v>6210</v>
      </c>
      <c r="S177" s="26" t="str" cm="1">
        <f t="array" ref="S1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78" spans="1:19" x14ac:dyDescent="0.15">
      <c r="A178" s="24" t="s">
        <v>7828</v>
      </c>
      <c r="B178" s="8" t="s">
        <v>7829</v>
      </c>
      <c r="C178" s="8" t="s">
        <v>1520</v>
      </c>
      <c r="D178" s="8" t="s">
        <v>7928</v>
      </c>
      <c r="E178" s="9">
        <v>15103</v>
      </c>
      <c r="F178" s="9">
        <v>21992</v>
      </c>
      <c r="G178" s="9">
        <v>36972</v>
      </c>
      <c r="H178" s="9">
        <v>30020</v>
      </c>
      <c r="I178" s="9">
        <v>34182</v>
      </c>
      <c r="J178" s="9">
        <v>17804</v>
      </c>
      <c r="K178" s="9">
        <v>11864</v>
      </c>
      <c r="L178" s="9">
        <v>17798</v>
      </c>
      <c r="M178" s="9">
        <v>14080</v>
      </c>
      <c r="N178" s="9">
        <v>11492</v>
      </c>
      <c r="O178" s="9">
        <v>16054</v>
      </c>
      <c r="P178" s="10">
        <v>10092</v>
      </c>
      <c r="Q178" s="26">
        <f t="shared" si="2"/>
        <v>237453</v>
      </c>
      <c r="R178" s="26" cm="1">
        <f t="array" ref="R178">SUM(_xlfn._xlws.FILTER(Table3[[      Menge]],Table3[Komponente]=Table1[[#This Row],[Material (harm.)]]))</f>
        <v>3576</v>
      </c>
      <c r="S178" s="26" t="str" cm="1">
        <f t="array" ref="S1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79" spans="1:19" x14ac:dyDescent="0.15">
      <c r="A179" s="24" t="s">
        <v>7828</v>
      </c>
      <c r="B179" s="8" t="s">
        <v>7844</v>
      </c>
      <c r="C179" s="8" t="s">
        <v>888</v>
      </c>
      <c r="D179" s="8" t="s">
        <v>7929</v>
      </c>
      <c r="E179" s="3"/>
      <c r="F179" s="3"/>
      <c r="G179" s="9">
        <v>18414</v>
      </c>
      <c r="H179" s="9">
        <v>4411</v>
      </c>
      <c r="I179" s="9">
        <v>23395</v>
      </c>
      <c r="J179" s="9">
        <v>50955</v>
      </c>
      <c r="K179" s="9">
        <v>76780</v>
      </c>
      <c r="L179" s="9">
        <v>56905</v>
      </c>
      <c r="M179" s="3"/>
      <c r="N179" s="3"/>
      <c r="O179" s="9">
        <v>2270</v>
      </c>
      <c r="P179" s="4"/>
      <c r="Q179" s="26">
        <f t="shared" si="2"/>
        <v>233130</v>
      </c>
      <c r="R179" s="26" cm="1">
        <f t="array" ref="R179">SUM(_xlfn._xlws.FILTER(Table3[[      Menge]],Table3[Komponente]=Table1[[#This Row],[Material (harm.)]]))</f>
        <v>2.16</v>
      </c>
      <c r="S179" s="26" t="str" cm="1">
        <f t="array" ref="S1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0" spans="1:19" x14ac:dyDescent="0.15">
      <c r="A180" s="24" t="s">
        <v>7828</v>
      </c>
      <c r="B180" s="8" t="s">
        <v>7844</v>
      </c>
      <c r="C180" s="8" t="s">
        <v>574</v>
      </c>
      <c r="D180" s="8" t="s">
        <v>7930</v>
      </c>
      <c r="E180" s="9">
        <v>4143</v>
      </c>
      <c r="F180" s="9">
        <v>37240</v>
      </c>
      <c r="G180" s="9">
        <v>15385</v>
      </c>
      <c r="H180" s="9">
        <v>18970</v>
      </c>
      <c r="I180" s="9">
        <v>24045</v>
      </c>
      <c r="J180" s="9">
        <v>23431</v>
      </c>
      <c r="K180" s="9">
        <v>18958</v>
      </c>
      <c r="L180" s="9">
        <v>34251</v>
      </c>
      <c r="M180" s="9">
        <v>7310</v>
      </c>
      <c r="N180" s="9">
        <v>12378</v>
      </c>
      <c r="O180" s="9">
        <v>10205</v>
      </c>
      <c r="P180" s="10">
        <v>25002</v>
      </c>
      <c r="Q180" s="26">
        <f t="shared" si="2"/>
        <v>231318</v>
      </c>
      <c r="R180" s="26" cm="1">
        <f t="array" ref="R180">SUM(_xlfn._xlws.FILTER(Table3[[      Menge]],Table3[Komponente]=Table1[[#This Row],[Material (harm.)]]))</f>
        <v>7347.8</v>
      </c>
      <c r="S180" s="26" t="str" cm="1">
        <f t="array" ref="S1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1" spans="1:19" x14ac:dyDescent="0.15">
      <c r="A181" s="24" t="s">
        <v>7828</v>
      </c>
      <c r="B181" s="8" t="s">
        <v>7829</v>
      </c>
      <c r="C181" s="8" t="s">
        <v>672</v>
      </c>
      <c r="D181" s="8" t="s">
        <v>673</v>
      </c>
      <c r="E181" s="9">
        <v>18668</v>
      </c>
      <c r="F181" s="9">
        <v>20850</v>
      </c>
      <c r="G181" s="9">
        <v>19030</v>
      </c>
      <c r="H181" s="9">
        <v>19122</v>
      </c>
      <c r="I181" s="9">
        <v>24152</v>
      </c>
      <c r="J181" s="9">
        <v>12614</v>
      </c>
      <c r="K181" s="9">
        <v>14890</v>
      </c>
      <c r="L181" s="9">
        <v>23706</v>
      </c>
      <c r="M181" s="9">
        <v>8516</v>
      </c>
      <c r="N181" s="9">
        <v>20502</v>
      </c>
      <c r="O181" s="9">
        <v>13962</v>
      </c>
      <c r="P181" s="10">
        <v>35152</v>
      </c>
      <c r="Q181" s="26">
        <f t="shared" si="2"/>
        <v>231164</v>
      </c>
      <c r="R181" s="26" cm="1">
        <f t="array" ref="R181">SUM(_xlfn._xlws.FILTER(Table3[[      Menge]],Table3[Komponente]=Table1[[#This Row],[Material (harm.)]]))</f>
        <v>257</v>
      </c>
      <c r="S181" s="26" t="str" cm="1">
        <f t="array" ref="S1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82" spans="1:19" x14ac:dyDescent="0.15">
      <c r="A182" s="24" t="s">
        <v>7828</v>
      </c>
      <c r="B182" s="8" t="s">
        <v>7829</v>
      </c>
      <c r="C182" s="8" t="s">
        <v>480</v>
      </c>
      <c r="D182" s="8" t="s">
        <v>481</v>
      </c>
      <c r="E182" s="3"/>
      <c r="F182" s="3"/>
      <c r="G182" s="3"/>
      <c r="H182" s="3"/>
      <c r="I182" s="3"/>
      <c r="J182" s="9">
        <v>61747</v>
      </c>
      <c r="K182" s="9">
        <v>44569</v>
      </c>
      <c r="L182" s="9">
        <v>38098</v>
      </c>
      <c r="M182" s="9">
        <v>14660</v>
      </c>
      <c r="N182" s="9">
        <v>20548</v>
      </c>
      <c r="O182" s="9">
        <v>29432</v>
      </c>
      <c r="P182" s="10">
        <v>20578</v>
      </c>
      <c r="Q182" s="26">
        <f t="shared" si="2"/>
        <v>229632</v>
      </c>
      <c r="R182" s="26" cm="1">
        <f t="array" ref="R182">SUM(_xlfn._xlws.FILTER(Table3[[      Menge]],Table3[Komponente]=Table1[[#This Row],[Material (harm.)]]))</f>
        <v>804</v>
      </c>
      <c r="S182" s="26" t="str" cm="1">
        <f t="array" ref="S1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83" spans="1:19" x14ac:dyDescent="0.15">
      <c r="A183" s="24" t="s">
        <v>7828</v>
      </c>
      <c r="B183" s="8" t="s">
        <v>7829</v>
      </c>
      <c r="C183" s="8" t="s">
        <v>586</v>
      </c>
      <c r="D183" s="8" t="s">
        <v>587</v>
      </c>
      <c r="E183" s="3"/>
      <c r="F183" s="3"/>
      <c r="G183" s="3"/>
      <c r="H183" s="3"/>
      <c r="I183" s="3"/>
      <c r="J183" s="3"/>
      <c r="K183" s="3"/>
      <c r="L183" s="3"/>
      <c r="M183" s="9">
        <v>12540</v>
      </c>
      <c r="N183" s="9">
        <v>101592</v>
      </c>
      <c r="O183" s="9">
        <v>77330</v>
      </c>
      <c r="P183" s="10">
        <v>37980</v>
      </c>
      <c r="Q183" s="26">
        <f t="shared" si="2"/>
        <v>229442</v>
      </c>
      <c r="R183" s="26" cm="1">
        <f t="array" ref="R183">SUM(_xlfn._xlws.FILTER(Table3[[      Menge]],Table3[Komponente]=Table1[[#This Row],[Material (harm.)]]))</f>
        <v>26052</v>
      </c>
      <c r="S183" s="26" t="str" cm="1">
        <f t="array" ref="S1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84" spans="1:19" x14ac:dyDescent="0.15">
      <c r="A184" s="24" t="s">
        <v>7828</v>
      </c>
      <c r="B184" s="8" t="s">
        <v>7829</v>
      </c>
      <c r="C184" s="8" t="s">
        <v>796</v>
      </c>
      <c r="D184" s="8" t="s">
        <v>7931</v>
      </c>
      <c r="E184" s="9">
        <v>33725</v>
      </c>
      <c r="F184" s="9">
        <v>11240</v>
      </c>
      <c r="G184" s="9">
        <v>22755</v>
      </c>
      <c r="H184" s="9">
        <v>11515</v>
      </c>
      <c r="I184" s="9">
        <v>22690</v>
      </c>
      <c r="J184" s="9">
        <v>22360</v>
      </c>
      <c r="K184" s="9">
        <v>11440</v>
      </c>
      <c r="L184" s="9">
        <v>20840</v>
      </c>
      <c r="M184" s="9">
        <v>18795</v>
      </c>
      <c r="N184" s="9">
        <v>32570</v>
      </c>
      <c r="O184" s="9">
        <v>20790</v>
      </c>
      <c r="P184" s="4"/>
      <c r="Q184" s="26">
        <f t="shared" si="2"/>
        <v>228720</v>
      </c>
      <c r="R184" s="26" cm="1">
        <f t="array" ref="R184">SUM(_xlfn._xlws.FILTER(Table3[[      Menge]],Table3[Komponente]=Table1[[#This Row],[Material (harm.)]]))</f>
        <v>2360.8150000000001</v>
      </c>
      <c r="S184" s="26" t="str" cm="1">
        <f t="array" ref="S1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5" spans="1:19" x14ac:dyDescent="0.15">
      <c r="A185" s="24" t="s">
        <v>7828</v>
      </c>
      <c r="B185" s="8" t="s">
        <v>7829</v>
      </c>
      <c r="C185" s="8" t="s">
        <v>880</v>
      </c>
      <c r="D185" s="8" t="s">
        <v>7932</v>
      </c>
      <c r="E185" s="9">
        <v>19609</v>
      </c>
      <c r="F185" s="9">
        <v>26029</v>
      </c>
      <c r="G185" s="9">
        <v>28836</v>
      </c>
      <c r="H185" s="9">
        <v>9779</v>
      </c>
      <c r="I185" s="9">
        <v>30722</v>
      </c>
      <c r="J185" s="9">
        <v>29103</v>
      </c>
      <c r="K185" s="9">
        <v>9274</v>
      </c>
      <c r="L185" s="9">
        <v>14776</v>
      </c>
      <c r="M185" s="9">
        <v>39138</v>
      </c>
      <c r="N185" s="9">
        <v>2017</v>
      </c>
      <c r="O185" s="9">
        <v>19425</v>
      </c>
      <c r="P185" s="4"/>
      <c r="Q185" s="26">
        <f t="shared" si="2"/>
        <v>228708</v>
      </c>
      <c r="R185" s="26" cm="1">
        <f t="array" ref="R185">SUM(_xlfn._xlws.FILTER(Table3[[      Menge]],Table3[Komponente]=Table1[[#This Row],[Material (harm.)]]))</f>
        <v>9592</v>
      </c>
      <c r="S185" s="26" t="str" cm="1">
        <f t="array" ref="S1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6" spans="1:19" x14ac:dyDescent="0.15">
      <c r="A186" s="24" t="s">
        <v>7828</v>
      </c>
      <c r="B186" s="8" t="s">
        <v>7829</v>
      </c>
      <c r="C186" s="8" t="s">
        <v>768</v>
      </c>
      <c r="D186" s="8" t="s">
        <v>7933</v>
      </c>
      <c r="E186" s="9">
        <v>12801</v>
      </c>
      <c r="F186" s="9">
        <v>17423</v>
      </c>
      <c r="G186" s="9">
        <v>29287</v>
      </c>
      <c r="H186" s="9">
        <v>4278</v>
      </c>
      <c r="I186" s="9">
        <v>25092</v>
      </c>
      <c r="J186" s="9">
        <v>34251</v>
      </c>
      <c r="K186" s="9">
        <v>12651</v>
      </c>
      <c r="L186" s="9">
        <v>20848</v>
      </c>
      <c r="M186" s="9">
        <v>25360</v>
      </c>
      <c r="N186" s="3"/>
      <c r="O186" s="9">
        <v>24480</v>
      </c>
      <c r="P186" s="10">
        <v>17508</v>
      </c>
      <c r="Q186" s="26">
        <f t="shared" si="2"/>
        <v>223979</v>
      </c>
      <c r="R186" s="26" cm="1">
        <f t="array" ref="R186">SUM(_xlfn._xlws.FILTER(Table3[[      Menge]],Table3[Komponente]=Table1[[#This Row],[Material (harm.)]]))</f>
        <v>2299</v>
      </c>
      <c r="S186" s="26" t="str" cm="1">
        <f t="array" ref="S1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7" spans="1:19" x14ac:dyDescent="0.15">
      <c r="A187" s="24" t="s">
        <v>7828</v>
      </c>
      <c r="B187" s="8" t="s">
        <v>7829</v>
      </c>
      <c r="C187" s="8" t="s">
        <v>1066</v>
      </c>
      <c r="D187" s="8" t="s">
        <v>7934</v>
      </c>
      <c r="E187" s="9">
        <v>34928</v>
      </c>
      <c r="F187" s="9">
        <v>15280</v>
      </c>
      <c r="G187" s="9">
        <v>23096</v>
      </c>
      <c r="H187" s="9">
        <v>23744</v>
      </c>
      <c r="I187" s="9">
        <v>8918</v>
      </c>
      <c r="J187" s="9">
        <v>7304</v>
      </c>
      <c r="K187" s="9">
        <v>19868</v>
      </c>
      <c r="L187" s="9">
        <v>14694</v>
      </c>
      <c r="M187" s="9">
        <v>20914</v>
      </c>
      <c r="N187" s="9">
        <v>24038</v>
      </c>
      <c r="O187" s="9">
        <v>13280</v>
      </c>
      <c r="P187" s="10">
        <v>16424</v>
      </c>
      <c r="Q187" s="26">
        <f t="shared" si="2"/>
        <v>222488</v>
      </c>
      <c r="R187" s="26" cm="1">
        <f t="array" ref="R187">SUM(_xlfn._xlws.FILTER(Table3[[      Menge]],Table3[Komponente]=Table1[[#This Row],[Material (harm.)]]))</f>
        <v>3387</v>
      </c>
      <c r="S187" s="26" t="str" cm="1">
        <f t="array" ref="S1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188" spans="1:19" x14ac:dyDescent="0.15">
      <c r="A188" s="24" t="s">
        <v>7828</v>
      </c>
      <c r="B188" s="8" t="s">
        <v>7829</v>
      </c>
      <c r="C188" s="8" t="s">
        <v>1964</v>
      </c>
      <c r="D188" s="8" t="s">
        <v>7935</v>
      </c>
      <c r="E188" s="9">
        <v>31669</v>
      </c>
      <c r="F188" s="9">
        <v>14465</v>
      </c>
      <c r="G188" s="9">
        <v>25843</v>
      </c>
      <c r="H188" s="9">
        <v>1886</v>
      </c>
      <c r="I188" s="9">
        <v>40185</v>
      </c>
      <c r="J188" s="9">
        <v>13370</v>
      </c>
      <c r="K188" s="9">
        <v>17090</v>
      </c>
      <c r="L188" s="9">
        <v>11665</v>
      </c>
      <c r="M188" s="9">
        <v>25314</v>
      </c>
      <c r="N188" s="3"/>
      <c r="O188" s="9">
        <v>20431</v>
      </c>
      <c r="P188" s="10">
        <v>19150</v>
      </c>
      <c r="Q188" s="26">
        <f t="shared" si="2"/>
        <v>221068</v>
      </c>
      <c r="R188" s="26" cm="1">
        <f t="array" ref="R188">SUM(_xlfn._xlws.FILTER(Table3[[      Menge]],Table3[Komponente]=Table1[[#This Row],[Material (harm.)]]))</f>
        <v>14398</v>
      </c>
      <c r="S188" s="26" t="str" cm="1">
        <f t="array" ref="S1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89" spans="1:19" x14ac:dyDescent="0.15">
      <c r="A189" s="24" t="s">
        <v>7828</v>
      </c>
      <c r="B189" s="8" t="s">
        <v>7829</v>
      </c>
      <c r="C189" s="8" t="s">
        <v>1030</v>
      </c>
      <c r="D189" s="8" t="s">
        <v>1031</v>
      </c>
      <c r="E189" s="9">
        <v>51440</v>
      </c>
      <c r="F189" s="3"/>
      <c r="G189" s="9">
        <v>25295</v>
      </c>
      <c r="H189" s="9">
        <v>27193</v>
      </c>
      <c r="I189" s="9">
        <v>28736</v>
      </c>
      <c r="J189" s="9">
        <v>5800</v>
      </c>
      <c r="K189" s="9">
        <v>27765</v>
      </c>
      <c r="L189" s="3"/>
      <c r="M189" s="9">
        <v>12770</v>
      </c>
      <c r="N189" s="9">
        <v>28360</v>
      </c>
      <c r="O189" s="3"/>
      <c r="P189" s="10">
        <v>10840</v>
      </c>
      <c r="Q189" s="26">
        <f t="shared" si="2"/>
        <v>218199</v>
      </c>
      <c r="R189" s="26" cm="1">
        <f t="array" ref="R189">SUM(_xlfn._xlws.FILTER(Table3[[      Menge]],Table3[Komponente]=Table1[[#This Row],[Material (harm.)]]))</f>
        <v>6931</v>
      </c>
      <c r="S189" s="26" t="str" cm="1">
        <f t="array" ref="S1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90" spans="1:19" x14ac:dyDescent="0.15">
      <c r="A190" s="24" t="s">
        <v>7828</v>
      </c>
      <c r="B190" s="8" t="s">
        <v>7829</v>
      </c>
      <c r="C190" s="8" t="s">
        <v>182</v>
      </c>
      <c r="D190" s="8" t="s">
        <v>7936</v>
      </c>
      <c r="E190" s="3"/>
      <c r="F190" s="3"/>
      <c r="G190" s="3"/>
      <c r="H190" s="9">
        <v>11240</v>
      </c>
      <c r="I190" s="9">
        <v>38630</v>
      </c>
      <c r="J190" s="9">
        <v>21070</v>
      </c>
      <c r="K190" s="9">
        <v>27510</v>
      </c>
      <c r="L190" s="3"/>
      <c r="M190" s="3"/>
      <c r="N190" s="9">
        <v>33282</v>
      </c>
      <c r="O190" s="9">
        <v>57908</v>
      </c>
      <c r="P190" s="10">
        <v>27845</v>
      </c>
      <c r="Q190" s="26">
        <f t="shared" si="2"/>
        <v>217485</v>
      </c>
      <c r="R190" s="26" cm="1">
        <f t="array" ref="R190">SUM(_xlfn._xlws.FILTER(Table3[[      Menge]],Table3[Komponente]=Table1[[#This Row],[Material (harm.)]]))</f>
        <v>1722</v>
      </c>
      <c r="S190" s="26" t="str" cm="1">
        <f t="array" ref="S1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1" spans="1:19" x14ac:dyDescent="0.15">
      <c r="A191" s="24" t="s">
        <v>7828</v>
      </c>
      <c r="B191" s="8" t="s">
        <v>7829</v>
      </c>
      <c r="C191" s="8" t="s">
        <v>78</v>
      </c>
      <c r="D191" s="8" t="s">
        <v>79</v>
      </c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9">
        <v>145924</v>
      </c>
      <c r="P191" s="10">
        <v>71182</v>
      </c>
      <c r="Q191" s="26">
        <f t="shared" si="2"/>
        <v>217106</v>
      </c>
      <c r="R191" s="26" cm="1">
        <f t="array" ref="R191">SUM(_xlfn._xlws.FILTER(Table3[[      Menge]],Table3[Komponente]=Table1[[#This Row],[Material (harm.)]]))</f>
        <v>4389</v>
      </c>
      <c r="S191" s="26" t="str" cm="1">
        <f t="array" ref="S1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92" spans="1:19" x14ac:dyDescent="0.15">
      <c r="A192" s="24" t="s">
        <v>7828</v>
      </c>
      <c r="B192" s="8" t="s">
        <v>7829</v>
      </c>
      <c r="C192" s="8" t="s">
        <v>7937</v>
      </c>
      <c r="D192" s="8" t="s">
        <v>7938</v>
      </c>
      <c r="E192" s="9">
        <v>49435</v>
      </c>
      <c r="F192" s="9">
        <v>60545</v>
      </c>
      <c r="G192" s="9">
        <v>48476</v>
      </c>
      <c r="H192" s="9">
        <v>21966</v>
      </c>
      <c r="I192" s="9">
        <v>31136</v>
      </c>
      <c r="J192" s="3"/>
      <c r="K192" s="3"/>
      <c r="L192" s="9">
        <v>2823</v>
      </c>
      <c r="M192" s="3"/>
      <c r="N192" s="3"/>
      <c r="O192" s="3"/>
      <c r="P192" s="4"/>
      <c r="Q192" s="26">
        <f t="shared" si="2"/>
        <v>214381</v>
      </c>
      <c r="R192" s="26" t="e" cm="1" vm="1">
        <f t="array" ref="R192">SUM(_xlfn._xlws.FILTER(Table3[[      Menge]],Table3[Komponente]=Table1[[#This Row],[Material (harm.)]]))</f>
        <v>#VALUE!</v>
      </c>
      <c r="S192" s="26" t="str" cm="1">
        <f t="array" ref="S1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3" spans="1:19" x14ac:dyDescent="0.15">
      <c r="A193" s="24" t="s">
        <v>7828</v>
      </c>
      <c r="B193" s="8" t="s">
        <v>7829</v>
      </c>
      <c r="C193" s="8" t="s">
        <v>164</v>
      </c>
      <c r="D193" s="8" t="s">
        <v>7939</v>
      </c>
      <c r="E193" s="3"/>
      <c r="F193" s="3"/>
      <c r="G193" s="3"/>
      <c r="H193" s="3"/>
      <c r="I193" s="3"/>
      <c r="J193" s="3"/>
      <c r="K193" s="9">
        <v>16900</v>
      </c>
      <c r="L193" s="9">
        <v>14738</v>
      </c>
      <c r="M193" s="9">
        <v>41821</v>
      </c>
      <c r="N193" s="9">
        <v>26271</v>
      </c>
      <c r="O193" s="9">
        <v>39045</v>
      </c>
      <c r="P193" s="10">
        <v>74764</v>
      </c>
      <c r="Q193" s="26">
        <f t="shared" si="2"/>
        <v>213539</v>
      </c>
      <c r="R193" s="26" cm="1">
        <f t="array" ref="R193">SUM(_xlfn._xlws.FILTER(Table3[[      Menge]],Table3[Komponente]=Table1[[#This Row],[Material (harm.)]]))</f>
        <v>661.15</v>
      </c>
      <c r="S193" s="26" t="str" cm="1">
        <f t="array" ref="S1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4" spans="1:19" x14ac:dyDescent="0.15">
      <c r="A194" s="24" t="s">
        <v>7828</v>
      </c>
      <c r="B194" s="8" t="s">
        <v>7844</v>
      </c>
      <c r="C194" s="8" t="s">
        <v>730</v>
      </c>
      <c r="D194" s="8" t="s">
        <v>7940</v>
      </c>
      <c r="E194" s="9">
        <v>4205</v>
      </c>
      <c r="F194" s="9">
        <v>32385</v>
      </c>
      <c r="G194" s="9">
        <v>16675</v>
      </c>
      <c r="H194" s="9">
        <v>16555</v>
      </c>
      <c r="I194" s="9">
        <v>23165</v>
      </c>
      <c r="J194" s="9">
        <v>20585</v>
      </c>
      <c r="K194" s="9">
        <v>24680</v>
      </c>
      <c r="L194" s="9">
        <v>21405</v>
      </c>
      <c r="M194" s="9">
        <v>27350</v>
      </c>
      <c r="N194" s="9">
        <v>24545</v>
      </c>
      <c r="O194" s="9">
        <v>1334</v>
      </c>
      <c r="P194" s="4"/>
      <c r="Q194" s="26">
        <f t="shared" si="2"/>
        <v>212884</v>
      </c>
      <c r="R194" s="26" cm="1">
        <f t="array" ref="R194">SUM(_xlfn._xlws.FILTER(Table3[[      Menge]],Table3[Komponente]=Table1[[#This Row],[Material (harm.)]]))</f>
        <v>5255</v>
      </c>
      <c r="S194" s="26" t="str" cm="1">
        <f t="array" ref="S1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5" spans="1:19" x14ac:dyDescent="0.15">
      <c r="A195" s="24" t="s">
        <v>7828</v>
      </c>
      <c r="B195" s="8" t="s">
        <v>7829</v>
      </c>
      <c r="C195" s="8" t="s">
        <v>30</v>
      </c>
      <c r="D195" s="8" t="s">
        <v>7941</v>
      </c>
      <c r="E195" s="3"/>
      <c r="F195" s="3"/>
      <c r="G195" s="3"/>
      <c r="H195" s="3"/>
      <c r="I195" s="3"/>
      <c r="J195" s="3"/>
      <c r="K195" s="3"/>
      <c r="L195" s="3"/>
      <c r="M195" s="9">
        <v>21588</v>
      </c>
      <c r="N195" s="3"/>
      <c r="O195" s="9">
        <v>125525</v>
      </c>
      <c r="P195" s="10">
        <v>65690</v>
      </c>
      <c r="Q195" s="26">
        <f t="shared" si="2"/>
        <v>212803</v>
      </c>
      <c r="R195" s="26" cm="1">
        <f t="array" ref="R195">SUM(_xlfn._xlws.FILTER(Table3[[      Menge]],Table3[Komponente]=Table1[[#This Row],[Material (harm.)]]))</f>
        <v>1678</v>
      </c>
      <c r="S195" s="26" t="str" cm="1">
        <f t="array" ref="S1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6" spans="1:19" x14ac:dyDescent="0.15">
      <c r="A196" s="24" t="s">
        <v>7828</v>
      </c>
      <c r="B196" s="8" t="s">
        <v>7829</v>
      </c>
      <c r="C196" s="8" t="s">
        <v>1452</v>
      </c>
      <c r="D196" s="8" t="s">
        <v>1453</v>
      </c>
      <c r="E196" s="9">
        <v>22960</v>
      </c>
      <c r="F196" s="9">
        <v>11540</v>
      </c>
      <c r="G196" s="9">
        <v>35550</v>
      </c>
      <c r="H196" s="9">
        <v>12210</v>
      </c>
      <c r="I196" s="9">
        <v>12530</v>
      </c>
      <c r="J196" s="9">
        <v>12590</v>
      </c>
      <c r="K196" s="9">
        <v>12720</v>
      </c>
      <c r="L196" s="9">
        <v>12300</v>
      </c>
      <c r="M196" s="9">
        <v>12300</v>
      </c>
      <c r="N196" s="9">
        <v>26790</v>
      </c>
      <c r="O196" s="9">
        <v>23780</v>
      </c>
      <c r="P196" s="10">
        <v>17180</v>
      </c>
      <c r="Q196" s="26">
        <f t="shared" si="2"/>
        <v>212450</v>
      </c>
      <c r="R196" s="26" cm="1">
        <f t="array" ref="R196">SUM(_xlfn._xlws.FILTER(Table3[[      Menge]],Table3[Komponente]=Table1[[#This Row],[Material (harm.)]]))</f>
        <v>12691</v>
      </c>
      <c r="S196" s="26" t="str" cm="1">
        <f t="array" ref="S1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197" spans="1:19" x14ac:dyDescent="0.15">
      <c r="A197" s="24" t="s">
        <v>7828</v>
      </c>
      <c r="B197" s="8" t="s">
        <v>7829</v>
      </c>
      <c r="C197" s="8" t="s">
        <v>1316</v>
      </c>
      <c r="D197" s="8" t="s">
        <v>1317</v>
      </c>
      <c r="E197" s="9">
        <v>25092</v>
      </c>
      <c r="F197" s="9">
        <v>18845</v>
      </c>
      <c r="G197" s="9">
        <v>35020</v>
      </c>
      <c r="H197" s="9">
        <v>13180</v>
      </c>
      <c r="I197" s="9">
        <v>22480</v>
      </c>
      <c r="J197" s="9">
        <v>17570</v>
      </c>
      <c r="K197" s="9">
        <v>8770</v>
      </c>
      <c r="L197" s="9">
        <v>13000</v>
      </c>
      <c r="M197" s="9">
        <v>4340</v>
      </c>
      <c r="N197" s="9">
        <v>21930</v>
      </c>
      <c r="O197" s="9">
        <v>11460</v>
      </c>
      <c r="P197" s="10">
        <v>18390</v>
      </c>
      <c r="Q197" s="26">
        <f t="shared" si="2"/>
        <v>210077</v>
      </c>
      <c r="R197" s="26" cm="1">
        <f t="array" ref="R197">SUM(_xlfn._xlws.FILTER(Table3[[      Menge]],Table3[Komponente]=Table1[[#This Row],[Material (harm.)]]))</f>
        <v>12100</v>
      </c>
      <c r="S197" s="26" t="str" cm="1">
        <f t="array" ref="S1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198" spans="1:19" x14ac:dyDescent="0.15">
      <c r="A198" s="24" t="s">
        <v>7828</v>
      </c>
      <c r="B198" s="8" t="s">
        <v>7829</v>
      </c>
      <c r="C198" s="8" t="s">
        <v>758</v>
      </c>
      <c r="D198" s="8" t="s">
        <v>7942</v>
      </c>
      <c r="E198" s="9">
        <v>24080</v>
      </c>
      <c r="F198" s="3"/>
      <c r="G198" s="9">
        <v>20425</v>
      </c>
      <c r="H198" s="9">
        <v>19140</v>
      </c>
      <c r="I198" s="9">
        <v>8000</v>
      </c>
      <c r="J198" s="9">
        <v>23905</v>
      </c>
      <c r="K198" s="9">
        <v>7850</v>
      </c>
      <c r="L198" s="9">
        <v>23955</v>
      </c>
      <c r="M198" s="9">
        <v>24675</v>
      </c>
      <c r="N198" s="9">
        <v>28430</v>
      </c>
      <c r="O198" s="9">
        <v>10825</v>
      </c>
      <c r="P198" s="10">
        <v>17243</v>
      </c>
      <c r="Q198" s="26">
        <f t="shared" ref="Q198:Q261" si="3">SUM(E198:P198)</f>
        <v>208528</v>
      </c>
      <c r="R198" s="26" cm="1">
        <f t="array" ref="R198">SUM(_xlfn._xlws.FILTER(Table3[[      Menge]],Table3[Komponente]=Table1[[#This Row],[Material (harm.)]]))</f>
        <v>259</v>
      </c>
      <c r="S198" s="26" t="str" cm="1">
        <f t="array" ref="S1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199" spans="1:19" x14ac:dyDescent="0.15">
      <c r="A199" s="24" t="s">
        <v>7828</v>
      </c>
      <c r="B199" s="8" t="s">
        <v>7829</v>
      </c>
      <c r="C199" s="8" t="s">
        <v>974</v>
      </c>
      <c r="D199" s="8" t="s">
        <v>975</v>
      </c>
      <c r="E199" s="9">
        <v>9950</v>
      </c>
      <c r="F199" s="9">
        <v>18830</v>
      </c>
      <c r="G199" s="9">
        <v>24180</v>
      </c>
      <c r="H199" s="9">
        <v>14600</v>
      </c>
      <c r="I199" s="9">
        <v>14550</v>
      </c>
      <c r="J199" s="9">
        <v>23650</v>
      </c>
      <c r="K199" s="9">
        <v>9535</v>
      </c>
      <c r="L199" s="9">
        <v>14505</v>
      </c>
      <c r="M199" s="9">
        <v>19750</v>
      </c>
      <c r="N199" s="9">
        <v>19480</v>
      </c>
      <c r="O199" s="9">
        <v>19460</v>
      </c>
      <c r="P199" s="10">
        <v>19570</v>
      </c>
      <c r="Q199" s="26">
        <f t="shared" si="3"/>
        <v>208060</v>
      </c>
      <c r="R199" s="26" cm="1">
        <f t="array" ref="R199">SUM(_xlfn._xlws.FILTER(Table3[[      Menge]],Table3[Komponente]=Table1[[#This Row],[Material (harm.)]]))</f>
        <v>8963</v>
      </c>
      <c r="S199" s="26" t="str" cm="1">
        <f t="array" ref="S1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0" spans="1:19" x14ac:dyDescent="0.15">
      <c r="A200" s="24" t="s">
        <v>7828</v>
      </c>
      <c r="B200" s="8" t="s">
        <v>7829</v>
      </c>
      <c r="C200" s="8" t="s">
        <v>860</v>
      </c>
      <c r="D200" s="8" t="s">
        <v>7943</v>
      </c>
      <c r="E200" s="9">
        <v>37340</v>
      </c>
      <c r="F200" s="9">
        <v>15420</v>
      </c>
      <c r="G200" s="9">
        <v>16630</v>
      </c>
      <c r="H200" s="9">
        <v>27750</v>
      </c>
      <c r="I200" s="9">
        <v>18046</v>
      </c>
      <c r="J200" s="9">
        <v>17826</v>
      </c>
      <c r="K200" s="9">
        <v>17606</v>
      </c>
      <c r="L200" s="3"/>
      <c r="M200" s="9">
        <v>17204</v>
      </c>
      <c r="N200" s="9">
        <v>9317</v>
      </c>
      <c r="O200" s="9">
        <v>9317</v>
      </c>
      <c r="P200" s="10">
        <v>18566</v>
      </c>
      <c r="Q200" s="26">
        <f t="shared" si="3"/>
        <v>205022</v>
      </c>
      <c r="R200" s="26" cm="1">
        <f t="array" ref="R200">SUM(_xlfn._xlws.FILTER(Table3[[      Menge]],Table3[Komponente]=Table1[[#This Row],[Material (harm.)]]))</f>
        <v>3700</v>
      </c>
      <c r="S200" s="26" t="str" cm="1">
        <f t="array" ref="S2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1" spans="1:19" x14ac:dyDescent="0.15">
      <c r="A201" s="24" t="s">
        <v>7828</v>
      </c>
      <c r="B201" s="8" t="s">
        <v>7844</v>
      </c>
      <c r="C201" s="8" t="s">
        <v>1122</v>
      </c>
      <c r="D201" s="8" t="s">
        <v>7944</v>
      </c>
      <c r="E201" s="9">
        <v>24110</v>
      </c>
      <c r="F201" s="9">
        <v>27755</v>
      </c>
      <c r="G201" s="9">
        <v>16145</v>
      </c>
      <c r="H201" s="9">
        <v>22420</v>
      </c>
      <c r="I201" s="9">
        <v>12350</v>
      </c>
      <c r="J201" s="9">
        <v>15480</v>
      </c>
      <c r="K201" s="9">
        <v>12970</v>
      </c>
      <c r="L201" s="9">
        <v>22355</v>
      </c>
      <c r="M201" s="9">
        <v>21535</v>
      </c>
      <c r="N201" s="9">
        <v>23450</v>
      </c>
      <c r="O201" s="3"/>
      <c r="P201" s="10">
        <v>4300</v>
      </c>
      <c r="Q201" s="26">
        <f t="shared" si="3"/>
        <v>202870</v>
      </c>
      <c r="R201" s="26" cm="1">
        <f t="array" ref="R201">SUM(_xlfn._xlws.FILTER(Table3[[      Menge]],Table3[Komponente]=Table1[[#This Row],[Material (harm.)]]))</f>
        <v>4641</v>
      </c>
      <c r="S201" s="26" t="str" cm="1">
        <f t="array" ref="S2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2" spans="1:19" x14ac:dyDescent="0.15">
      <c r="A202" s="24" t="s">
        <v>7828</v>
      </c>
      <c r="B202" s="8" t="s">
        <v>7829</v>
      </c>
      <c r="C202" s="8" t="s">
        <v>1010</v>
      </c>
      <c r="D202" s="8" t="s">
        <v>1011</v>
      </c>
      <c r="E202" s="9">
        <v>5795</v>
      </c>
      <c r="F202" s="9">
        <v>14185</v>
      </c>
      <c r="G202" s="9">
        <v>8312</v>
      </c>
      <c r="H202" s="9">
        <v>13978</v>
      </c>
      <c r="I202" s="9">
        <v>22985</v>
      </c>
      <c r="J202" s="9">
        <v>17660</v>
      </c>
      <c r="K202" s="9">
        <v>14975</v>
      </c>
      <c r="L202" s="9">
        <v>19245</v>
      </c>
      <c r="M202" s="9">
        <v>23195</v>
      </c>
      <c r="N202" s="9">
        <v>15175</v>
      </c>
      <c r="O202" s="9">
        <v>14315</v>
      </c>
      <c r="P202" s="10">
        <v>30850</v>
      </c>
      <c r="Q202" s="26">
        <f t="shared" si="3"/>
        <v>200670</v>
      </c>
      <c r="R202" s="26" cm="1">
        <f t="array" ref="R202">SUM(_xlfn._xlws.FILTER(Table3[[      Menge]],Table3[Komponente]=Table1[[#This Row],[Material (harm.)]]))</f>
        <v>830.75</v>
      </c>
      <c r="S202" s="26" t="str" cm="1">
        <f t="array" ref="S2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03" spans="1:19" x14ac:dyDescent="0.15">
      <c r="A203" s="24" t="s">
        <v>7828</v>
      </c>
      <c r="B203" s="8" t="s">
        <v>7829</v>
      </c>
      <c r="C203" s="8" t="s">
        <v>1972</v>
      </c>
      <c r="D203" s="8" t="s">
        <v>1973</v>
      </c>
      <c r="E203" s="9">
        <v>17060</v>
      </c>
      <c r="F203" s="9">
        <v>19750</v>
      </c>
      <c r="G203" s="9">
        <v>3900</v>
      </c>
      <c r="H203" s="9">
        <v>23220</v>
      </c>
      <c r="I203" s="9">
        <v>12860</v>
      </c>
      <c r="J203" s="9">
        <v>30720</v>
      </c>
      <c r="K203" s="9">
        <v>8370</v>
      </c>
      <c r="L203" s="9">
        <v>19055</v>
      </c>
      <c r="M203" s="9">
        <v>11435</v>
      </c>
      <c r="N203" s="9">
        <v>23400</v>
      </c>
      <c r="O203" s="9">
        <v>12210</v>
      </c>
      <c r="P203" s="10">
        <v>15860</v>
      </c>
      <c r="Q203" s="26">
        <f t="shared" si="3"/>
        <v>197840</v>
      </c>
      <c r="R203" s="26" cm="1">
        <f t="array" ref="R203">SUM(_xlfn._xlws.FILTER(Table3[[      Menge]],Table3[Komponente]=Table1[[#This Row],[Material (harm.)]]))</f>
        <v>13805.35</v>
      </c>
      <c r="S203" s="26" t="str" cm="1">
        <f t="array" ref="S2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04" spans="1:19" x14ac:dyDescent="0.15">
      <c r="A204" s="24" t="s">
        <v>7828</v>
      </c>
      <c r="B204" s="8" t="s">
        <v>7829</v>
      </c>
      <c r="C204" s="8" t="s">
        <v>1978</v>
      </c>
      <c r="D204" s="8" t="s">
        <v>1979</v>
      </c>
      <c r="E204" s="9">
        <v>16650</v>
      </c>
      <c r="F204" s="9">
        <v>11188</v>
      </c>
      <c r="G204" s="9">
        <v>12800</v>
      </c>
      <c r="H204" s="9">
        <v>31982</v>
      </c>
      <c r="I204" s="9">
        <v>22353</v>
      </c>
      <c r="J204" s="3"/>
      <c r="K204" s="9">
        <v>22542</v>
      </c>
      <c r="L204" s="9">
        <v>14675</v>
      </c>
      <c r="M204" s="9">
        <v>9183</v>
      </c>
      <c r="N204" s="9">
        <v>9612</v>
      </c>
      <c r="O204" s="9">
        <v>32483</v>
      </c>
      <c r="P204" s="10">
        <v>9707</v>
      </c>
      <c r="Q204" s="26">
        <f t="shared" si="3"/>
        <v>193175</v>
      </c>
      <c r="R204" s="26" cm="1">
        <f t="array" ref="R204">SUM(_xlfn._xlws.FILTER(Table3[[      Menge]],Table3[Komponente]=Table1[[#This Row],[Material (harm.)]]))</f>
        <v>28200</v>
      </c>
      <c r="S204" s="26" t="str" cm="1">
        <f t="array" ref="S2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05" spans="1:19" x14ac:dyDescent="0.15">
      <c r="A205" s="24" t="s">
        <v>7828</v>
      </c>
      <c r="B205" s="8" t="s">
        <v>7844</v>
      </c>
      <c r="C205" s="8" t="s">
        <v>1218</v>
      </c>
      <c r="D205" s="8" t="s">
        <v>7945</v>
      </c>
      <c r="E205" s="9">
        <v>24063</v>
      </c>
      <c r="F205" s="9">
        <v>18506</v>
      </c>
      <c r="G205" s="9">
        <v>19915</v>
      </c>
      <c r="H205" s="9">
        <v>11937</v>
      </c>
      <c r="I205" s="9">
        <v>33710</v>
      </c>
      <c r="J205" s="9">
        <v>18315</v>
      </c>
      <c r="K205" s="9">
        <v>4860</v>
      </c>
      <c r="L205" s="9">
        <v>11480</v>
      </c>
      <c r="M205" s="9">
        <v>14430</v>
      </c>
      <c r="N205" s="9">
        <v>7240</v>
      </c>
      <c r="O205" s="9">
        <v>11845</v>
      </c>
      <c r="P205" s="10">
        <v>8165</v>
      </c>
      <c r="Q205" s="26">
        <f t="shared" si="3"/>
        <v>184466</v>
      </c>
      <c r="R205" s="26" cm="1">
        <f t="array" ref="R205">SUM(_xlfn._xlws.FILTER(Table3[[      Menge]],Table3[Komponente]=Table1[[#This Row],[Material (harm.)]]))</f>
        <v>5570</v>
      </c>
      <c r="S205" s="26" t="str" cm="1">
        <f t="array" ref="S2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6" spans="1:19" x14ac:dyDescent="0.15">
      <c r="A206" s="24" t="s">
        <v>7828</v>
      </c>
      <c r="B206" s="8" t="s">
        <v>7829</v>
      </c>
      <c r="C206" s="8" t="s">
        <v>700</v>
      </c>
      <c r="D206" s="8" t="s">
        <v>7946</v>
      </c>
      <c r="E206" s="9">
        <v>24610</v>
      </c>
      <c r="F206" s="3"/>
      <c r="G206" s="3"/>
      <c r="H206" s="9">
        <v>24830</v>
      </c>
      <c r="I206" s="3"/>
      <c r="J206" s="3"/>
      <c r="K206" s="9">
        <v>25230</v>
      </c>
      <c r="L206" s="9">
        <v>23990</v>
      </c>
      <c r="M206" s="9">
        <v>12495</v>
      </c>
      <c r="N206" s="9">
        <v>48958</v>
      </c>
      <c r="O206" s="9">
        <v>11323</v>
      </c>
      <c r="P206" s="10">
        <v>12240</v>
      </c>
      <c r="Q206" s="26">
        <f t="shared" si="3"/>
        <v>183676</v>
      </c>
      <c r="R206" s="26" cm="1">
        <f t="array" ref="R206">SUM(_xlfn._xlws.FILTER(Table3[[      Menge]],Table3[Komponente]=Table1[[#This Row],[Material (harm.)]]))</f>
        <v>2674</v>
      </c>
      <c r="S206" s="26" t="str" cm="1">
        <f t="array" ref="S2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7" spans="1:19" x14ac:dyDescent="0.15">
      <c r="A207" s="24" t="s">
        <v>7828</v>
      </c>
      <c r="B207" s="8" t="s">
        <v>7829</v>
      </c>
      <c r="C207" s="8" t="s">
        <v>1038</v>
      </c>
      <c r="D207" s="8" t="s">
        <v>7947</v>
      </c>
      <c r="E207" s="9">
        <v>20300</v>
      </c>
      <c r="F207" s="9">
        <v>28670</v>
      </c>
      <c r="G207" s="9">
        <v>10090</v>
      </c>
      <c r="H207" s="9">
        <v>20460</v>
      </c>
      <c r="I207" s="9">
        <v>9610</v>
      </c>
      <c r="J207" s="9">
        <v>17210</v>
      </c>
      <c r="K207" s="9">
        <v>7600</v>
      </c>
      <c r="L207" s="9">
        <v>18080</v>
      </c>
      <c r="M207" s="9">
        <v>16440</v>
      </c>
      <c r="N207" s="9">
        <v>12770</v>
      </c>
      <c r="O207" s="9">
        <v>21000</v>
      </c>
      <c r="P207" s="4"/>
      <c r="Q207" s="26">
        <f t="shared" si="3"/>
        <v>182230</v>
      </c>
      <c r="R207" s="26" cm="1">
        <f t="array" ref="R207">SUM(_xlfn._xlws.FILTER(Table3[[      Menge]],Table3[Komponente]=Table1[[#This Row],[Material (harm.)]]))</f>
        <v>4843.84</v>
      </c>
      <c r="S207" s="26" t="str" cm="1">
        <f t="array" ref="S2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8" spans="1:19" x14ac:dyDescent="0.15">
      <c r="A208" s="24" t="s">
        <v>7828</v>
      </c>
      <c r="B208" s="8" t="s">
        <v>7844</v>
      </c>
      <c r="C208" s="8" t="s">
        <v>1480</v>
      </c>
      <c r="D208" s="8" t="s">
        <v>7948</v>
      </c>
      <c r="E208" s="9">
        <v>12245</v>
      </c>
      <c r="F208" s="9">
        <v>14850</v>
      </c>
      <c r="G208" s="9">
        <v>14750</v>
      </c>
      <c r="H208" s="9">
        <v>14995</v>
      </c>
      <c r="I208" s="9">
        <v>11920</v>
      </c>
      <c r="J208" s="9">
        <v>10855</v>
      </c>
      <c r="K208" s="9">
        <v>16400</v>
      </c>
      <c r="L208" s="9">
        <v>22020</v>
      </c>
      <c r="M208" s="9">
        <v>7540</v>
      </c>
      <c r="N208" s="9">
        <v>9995</v>
      </c>
      <c r="O208" s="9">
        <v>23430</v>
      </c>
      <c r="P208" s="10">
        <v>23045</v>
      </c>
      <c r="Q208" s="26">
        <f t="shared" si="3"/>
        <v>182045</v>
      </c>
      <c r="R208" s="26" cm="1">
        <f t="array" ref="R208">SUM(_xlfn._xlws.FILTER(Table3[[      Menge]],Table3[Komponente]=Table1[[#This Row],[Material (harm.)]]))</f>
        <v>9718.8050000000003</v>
      </c>
      <c r="S208" s="26" t="str" cm="1">
        <f t="array" ref="S2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09" spans="1:19" x14ac:dyDescent="0.15">
      <c r="A209" s="24" t="s">
        <v>7828</v>
      </c>
      <c r="B209" s="8" t="s">
        <v>7829</v>
      </c>
      <c r="C209" s="8" t="s">
        <v>1056</v>
      </c>
      <c r="D209" s="8" t="s">
        <v>1057</v>
      </c>
      <c r="E209" s="9">
        <v>10752</v>
      </c>
      <c r="F209" s="9">
        <v>18988</v>
      </c>
      <c r="G209" s="9">
        <v>15468</v>
      </c>
      <c r="H209" s="9">
        <v>13508</v>
      </c>
      <c r="I209" s="9">
        <v>13502</v>
      </c>
      <c r="J209" s="9">
        <v>15288</v>
      </c>
      <c r="K209" s="9">
        <v>11926</v>
      </c>
      <c r="L209" s="9">
        <v>15888</v>
      </c>
      <c r="M209" s="9">
        <v>11790</v>
      </c>
      <c r="N209" s="9">
        <v>15824</v>
      </c>
      <c r="O209" s="9">
        <v>14338</v>
      </c>
      <c r="P209" s="10">
        <v>24686</v>
      </c>
      <c r="Q209" s="26">
        <f t="shared" si="3"/>
        <v>181958</v>
      </c>
      <c r="R209" s="26" cm="1">
        <f t="array" ref="R209">SUM(_xlfn._xlws.FILTER(Table3[[      Menge]],Table3[Komponente]=Table1[[#This Row],[Material (harm.)]]))</f>
        <v>1964</v>
      </c>
      <c r="S209" s="26" t="str" cm="1">
        <f t="array" ref="S2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10" spans="1:19" x14ac:dyDescent="0.15">
      <c r="A210" s="24" t="s">
        <v>7828</v>
      </c>
      <c r="B210" s="8" t="s">
        <v>7829</v>
      </c>
      <c r="C210" s="8" t="s">
        <v>198</v>
      </c>
      <c r="D210" s="8" t="s">
        <v>7949</v>
      </c>
      <c r="E210" s="3"/>
      <c r="F210" s="3"/>
      <c r="G210" s="3"/>
      <c r="H210" s="3"/>
      <c r="I210" s="3"/>
      <c r="J210" s="9">
        <v>27160</v>
      </c>
      <c r="K210" s="3"/>
      <c r="L210" s="9">
        <v>39377</v>
      </c>
      <c r="M210" s="9">
        <v>26255</v>
      </c>
      <c r="N210" s="3"/>
      <c r="O210" s="9">
        <v>21455</v>
      </c>
      <c r="P210" s="10">
        <v>63615</v>
      </c>
      <c r="Q210" s="26">
        <f t="shared" si="3"/>
        <v>177862</v>
      </c>
      <c r="R210" s="26" cm="1">
        <f t="array" ref="R210">SUM(_xlfn._xlws.FILTER(Table3[[      Menge]],Table3[Komponente]=Table1[[#This Row],[Material (harm.)]]))</f>
        <v>20253</v>
      </c>
      <c r="S210" s="26" t="str" cm="1">
        <f t="array" ref="S2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11" spans="1:19" x14ac:dyDescent="0.15">
      <c r="A211" s="24" t="s">
        <v>7828</v>
      </c>
      <c r="B211" s="8" t="s">
        <v>7829</v>
      </c>
      <c r="C211" s="8" t="s">
        <v>1308</v>
      </c>
      <c r="D211" s="8" t="s">
        <v>1309</v>
      </c>
      <c r="E211" s="9">
        <v>7555</v>
      </c>
      <c r="F211" s="9">
        <v>18240</v>
      </c>
      <c r="G211" s="9">
        <v>17220</v>
      </c>
      <c r="H211" s="9">
        <v>22900</v>
      </c>
      <c r="I211" s="9">
        <v>20430</v>
      </c>
      <c r="J211" s="9">
        <v>41140</v>
      </c>
      <c r="K211" s="9">
        <v>5270</v>
      </c>
      <c r="L211" s="9">
        <v>10520</v>
      </c>
      <c r="M211" s="9">
        <v>2630</v>
      </c>
      <c r="N211" s="9">
        <v>7940</v>
      </c>
      <c r="O211" s="9">
        <v>13335</v>
      </c>
      <c r="P211" s="10">
        <v>10645</v>
      </c>
      <c r="Q211" s="26">
        <f t="shared" si="3"/>
        <v>177825</v>
      </c>
      <c r="R211" s="26" cm="1">
        <f t="array" ref="R211">SUM(_xlfn._xlws.FILTER(Table3[[      Menge]],Table3[Komponente]=Table1[[#This Row],[Material (harm.)]]))</f>
        <v>6692</v>
      </c>
      <c r="S211" s="26" t="str" cm="1">
        <f t="array" ref="S2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12" spans="1:19" x14ac:dyDescent="0.15">
      <c r="A212" s="24" t="s">
        <v>7828</v>
      </c>
      <c r="B212" s="8" t="s">
        <v>7829</v>
      </c>
      <c r="C212" s="8" t="s">
        <v>832</v>
      </c>
      <c r="D212" s="8" t="s">
        <v>7950</v>
      </c>
      <c r="E212" s="9">
        <v>26566</v>
      </c>
      <c r="F212" s="9">
        <v>15246</v>
      </c>
      <c r="G212" s="9">
        <v>18996</v>
      </c>
      <c r="H212" s="9">
        <v>7738</v>
      </c>
      <c r="I212" s="9">
        <v>17668</v>
      </c>
      <c r="J212" s="9">
        <v>11282</v>
      </c>
      <c r="K212" s="9">
        <v>34084</v>
      </c>
      <c r="L212" s="9">
        <v>21608</v>
      </c>
      <c r="M212" s="9">
        <v>13692</v>
      </c>
      <c r="N212" s="3"/>
      <c r="O212" s="3"/>
      <c r="P212" s="10">
        <v>7598</v>
      </c>
      <c r="Q212" s="26">
        <f t="shared" si="3"/>
        <v>174478</v>
      </c>
      <c r="R212" s="26" cm="1">
        <f t="array" ref="R212">SUM(_xlfn._xlws.FILTER(Table3[[      Menge]],Table3[Komponente]=Table1[[#This Row],[Material (harm.)]]))</f>
        <v>1940</v>
      </c>
      <c r="S212" s="26" t="str" cm="1">
        <f t="array" ref="S2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13" spans="1:19" x14ac:dyDescent="0.15">
      <c r="A213" s="24" t="s">
        <v>7828</v>
      </c>
      <c r="B213" s="8" t="s">
        <v>7829</v>
      </c>
      <c r="C213" s="8" t="s">
        <v>1076</v>
      </c>
      <c r="D213" s="8" t="s">
        <v>7951</v>
      </c>
      <c r="E213" s="9">
        <v>10165</v>
      </c>
      <c r="F213" s="9">
        <v>15215</v>
      </c>
      <c r="G213" s="9">
        <v>12645</v>
      </c>
      <c r="H213" s="9">
        <v>17685</v>
      </c>
      <c r="I213" s="9">
        <v>17645</v>
      </c>
      <c r="J213" s="9">
        <v>13710</v>
      </c>
      <c r="K213" s="9">
        <v>7165</v>
      </c>
      <c r="L213" s="9">
        <v>20260</v>
      </c>
      <c r="M213" s="9">
        <v>15360</v>
      </c>
      <c r="N213" s="9">
        <v>13475</v>
      </c>
      <c r="O213" s="9">
        <v>23370</v>
      </c>
      <c r="P213" s="10">
        <v>7130</v>
      </c>
      <c r="Q213" s="26">
        <f t="shared" si="3"/>
        <v>173825</v>
      </c>
      <c r="R213" s="26" cm="1">
        <f t="array" ref="R213">SUM(_xlfn._xlws.FILTER(Table3[[      Menge]],Table3[Komponente]=Table1[[#This Row],[Material (harm.)]]))</f>
        <v>1026.5</v>
      </c>
      <c r="S213" s="26" t="str" cm="1">
        <f t="array" ref="S2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14" spans="1:19" x14ac:dyDescent="0.15">
      <c r="A214" s="24" t="s">
        <v>7828</v>
      </c>
      <c r="B214" s="8" t="s">
        <v>7829</v>
      </c>
      <c r="C214" s="8" t="s">
        <v>806</v>
      </c>
      <c r="D214" s="8" t="s">
        <v>807</v>
      </c>
      <c r="E214" s="9">
        <v>17996</v>
      </c>
      <c r="F214" s="9">
        <v>22870</v>
      </c>
      <c r="G214" s="9">
        <v>10684</v>
      </c>
      <c r="H214" s="9">
        <v>16744</v>
      </c>
      <c r="I214" s="9">
        <v>2994</v>
      </c>
      <c r="J214" s="9">
        <v>20658</v>
      </c>
      <c r="K214" s="9">
        <v>15972</v>
      </c>
      <c r="L214" s="9">
        <v>10374</v>
      </c>
      <c r="M214" s="9">
        <v>14020</v>
      </c>
      <c r="N214" s="9">
        <v>17624</v>
      </c>
      <c r="O214" s="9">
        <v>10498</v>
      </c>
      <c r="P214" s="10">
        <v>13158</v>
      </c>
      <c r="Q214" s="26">
        <f t="shared" si="3"/>
        <v>173592</v>
      </c>
      <c r="R214" s="26" cm="1">
        <f t="array" ref="R214">SUM(_xlfn._xlws.FILTER(Table3[[      Menge]],Table3[Komponente]=Table1[[#This Row],[Material (harm.)]]))</f>
        <v>520.51099999999997</v>
      </c>
      <c r="S214" s="26" t="str" cm="1">
        <f t="array" ref="S2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15" spans="1:19" x14ac:dyDescent="0.15">
      <c r="A215" s="24" t="s">
        <v>7828</v>
      </c>
      <c r="B215" s="8" t="s">
        <v>7829</v>
      </c>
      <c r="C215" s="8" t="s">
        <v>7952</v>
      </c>
      <c r="D215" s="8" t="s">
        <v>7953</v>
      </c>
      <c r="E215" s="9">
        <v>38376</v>
      </c>
      <c r="F215" s="9">
        <v>44694</v>
      </c>
      <c r="G215" s="9">
        <v>54120</v>
      </c>
      <c r="H215" s="9">
        <v>28640</v>
      </c>
      <c r="I215" s="9">
        <v>7722</v>
      </c>
      <c r="J215" s="3"/>
      <c r="K215" s="3"/>
      <c r="L215" s="3"/>
      <c r="M215" s="3"/>
      <c r="N215" s="3"/>
      <c r="O215" s="3"/>
      <c r="P215" s="4"/>
      <c r="Q215" s="26">
        <f t="shared" si="3"/>
        <v>173552</v>
      </c>
      <c r="R215" s="26" t="e" cm="1" vm="1">
        <f t="array" ref="R215">SUM(_xlfn._xlws.FILTER(Table3[[      Menge]],Table3[Komponente]=Table1[[#This Row],[Material (harm.)]]))</f>
        <v>#VALUE!</v>
      </c>
      <c r="S215" s="26" t="str" cm="1">
        <f t="array" ref="S2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16" spans="1:19" x14ac:dyDescent="0.15">
      <c r="A216" s="24" t="s">
        <v>7828</v>
      </c>
      <c r="B216" s="8" t="s">
        <v>7829</v>
      </c>
      <c r="C216" s="8" t="s">
        <v>174</v>
      </c>
      <c r="D216" s="8" t="s">
        <v>175</v>
      </c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9">
        <v>110058</v>
      </c>
      <c r="P216" s="10">
        <v>63229</v>
      </c>
      <c r="Q216" s="26">
        <f t="shared" si="3"/>
        <v>173287</v>
      </c>
      <c r="R216" s="26" cm="1">
        <f t="array" ref="R216">SUM(_xlfn._xlws.FILTER(Table3[[      Menge]],Table3[Komponente]=Table1[[#This Row],[Material (harm.)]]))</f>
        <v>12343</v>
      </c>
      <c r="S216" s="26" t="str" cm="1">
        <f t="array" ref="S2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17" spans="1:19" x14ac:dyDescent="0.15">
      <c r="A217" s="24" t="s">
        <v>7828</v>
      </c>
      <c r="B217" s="8" t="s">
        <v>7829</v>
      </c>
      <c r="C217" s="8" t="s">
        <v>496</v>
      </c>
      <c r="D217" s="8" t="s">
        <v>7954</v>
      </c>
      <c r="E217" s="3"/>
      <c r="F217" s="3"/>
      <c r="G217" s="3"/>
      <c r="H217" s="9">
        <v>22620</v>
      </c>
      <c r="I217" s="3"/>
      <c r="J217" s="9">
        <v>26369</v>
      </c>
      <c r="K217" s="3"/>
      <c r="L217" s="9">
        <v>23147</v>
      </c>
      <c r="M217" s="9">
        <v>22116</v>
      </c>
      <c r="N217" s="9">
        <v>33460</v>
      </c>
      <c r="O217" s="9">
        <v>37816</v>
      </c>
      <c r="P217" s="10">
        <v>7298</v>
      </c>
      <c r="Q217" s="26">
        <f t="shared" si="3"/>
        <v>172826</v>
      </c>
      <c r="R217" s="26" cm="1">
        <f t="array" ref="R217">SUM(_xlfn._xlws.FILTER(Table3[[      Menge]],Table3[Komponente]=Table1[[#This Row],[Material (harm.)]]))</f>
        <v>1388</v>
      </c>
      <c r="S217" s="26" t="str" cm="1">
        <f t="array" ref="S2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18" spans="1:19" x14ac:dyDescent="0.15">
      <c r="A218" s="24" t="s">
        <v>7828</v>
      </c>
      <c r="B218" s="8" t="s">
        <v>7829</v>
      </c>
      <c r="C218" s="8" t="s">
        <v>776</v>
      </c>
      <c r="D218" s="8" t="s">
        <v>777</v>
      </c>
      <c r="E218" s="9">
        <v>21721</v>
      </c>
      <c r="F218" s="9">
        <v>17453</v>
      </c>
      <c r="G218" s="9">
        <v>10392</v>
      </c>
      <c r="H218" s="9">
        <v>13080</v>
      </c>
      <c r="I218" s="9">
        <v>14133</v>
      </c>
      <c r="J218" s="9">
        <v>16032</v>
      </c>
      <c r="K218" s="9">
        <v>10592</v>
      </c>
      <c r="L218" s="9">
        <v>13592</v>
      </c>
      <c r="M218" s="9">
        <v>18256</v>
      </c>
      <c r="N218" s="9">
        <v>5336</v>
      </c>
      <c r="O218" s="9">
        <v>20848</v>
      </c>
      <c r="P218" s="10">
        <v>11112</v>
      </c>
      <c r="Q218" s="26">
        <f t="shared" si="3"/>
        <v>172547</v>
      </c>
      <c r="R218" s="26" cm="1">
        <f t="array" ref="R218">SUM(_xlfn._xlws.FILTER(Table3[[      Menge]],Table3[Komponente]=Table1[[#This Row],[Material (harm.)]]))</f>
        <v>1420.223</v>
      </c>
      <c r="S218" s="26" t="str" cm="1">
        <f t="array" ref="S2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19" spans="1:19" x14ac:dyDescent="0.15">
      <c r="A219" s="24" t="s">
        <v>7828</v>
      </c>
      <c r="B219" s="8" t="s">
        <v>7829</v>
      </c>
      <c r="C219" s="8" t="s">
        <v>684</v>
      </c>
      <c r="D219" s="8" t="s">
        <v>685</v>
      </c>
      <c r="E219" s="9">
        <v>15650</v>
      </c>
      <c r="F219" s="9">
        <v>15530</v>
      </c>
      <c r="G219" s="9">
        <v>15950</v>
      </c>
      <c r="H219" s="9">
        <v>23300</v>
      </c>
      <c r="I219" s="9">
        <v>8160</v>
      </c>
      <c r="J219" s="9">
        <v>19460</v>
      </c>
      <c r="K219" s="9">
        <v>7640</v>
      </c>
      <c r="L219" s="9">
        <v>15170</v>
      </c>
      <c r="M219" s="9">
        <v>11530</v>
      </c>
      <c r="N219" s="9">
        <v>7310</v>
      </c>
      <c r="O219" s="9">
        <v>23770</v>
      </c>
      <c r="P219" s="10">
        <v>7880</v>
      </c>
      <c r="Q219" s="26">
        <f t="shared" si="3"/>
        <v>171350</v>
      </c>
      <c r="R219" s="26" cm="1">
        <f t="array" ref="R219">SUM(_xlfn._xlws.FILTER(Table3[[      Menge]],Table3[Komponente]=Table1[[#This Row],[Material (harm.)]]))</f>
        <v>2320</v>
      </c>
      <c r="S219" s="26" t="str" cm="1">
        <f t="array" ref="S2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20" spans="1:19" x14ac:dyDescent="0.15">
      <c r="A220" s="24" t="s">
        <v>7828</v>
      </c>
      <c r="B220" s="8" t="s">
        <v>7829</v>
      </c>
      <c r="C220" s="8" t="s">
        <v>802</v>
      </c>
      <c r="D220" s="8" t="s">
        <v>803</v>
      </c>
      <c r="E220" s="3"/>
      <c r="F220" s="9">
        <v>21396</v>
      </c>
      <c r="G220" s="9">
        <v>22040</v>
      </c>
      <c r="H220" s="3"/>
      <c r="I220" s="9">
        <v>19240</v>
      </c>
      <c r="J220" s="9">
        <v>22140</v>
      </c>
      <c r="K220" s="9">
        <v>11205</v>
      </c>
      <c r="L220" s="9">
        <v>22395</v>
      </c>
      <c r="M220" s="9">
        <v>19210</v>
      </c>
      <c r="N220" s="9">
        <v>11190</v>
      </c>
      <c r="O220" s="9">
        <v>10673</v>
      </c>
      <c r="P220" s="10">
        <v>10667</v>
      </c>
      <c r="Q220" s="26">
        <f t="shared" si="3"/>
        <v>170156</v>
      </c>
      <c r="R220" s="26" cm="1">
        <f t="array" ref="R220">SUM(_xlfn._xlws.FILTER(Table3[[      Menge]],Table3[Komponente]=Table1[[#This Row],[Material (harm.)]]))</f>
        <v>2100</v>
      </c>
      <c r="S220" s="26" t="str" cm="1">
        <f t="array" ref="S2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21" spans="1:19" x14ac:dyDescent="0.15">
      <c r="A221" s="24" t="s">
        <v>7828</v>
      </c>
      <c r="B221" s="8" t="s">
        <v>7829</v>
      </c>
      <c r="C221" s="8" t="s">
        <v>1302</v>
      </c>
      <c r="D221" s="8" t="s">
        <v>7955</v>
      </c>
      <c r="E221" s="9">
        <v>10809</v>
      </c>
      <c r="F221" s="9">
        <v>7118</v>
      </c>
      <c r="G221" s="9">
        <v>10637</v>
      </c>
      <c r="H221" s="9">
        <v>25586</v>
      </c>
      <c r="I221" s="9">
        <v>7354</v>
      </c>
      <c r="J221" s="9">
        <v>21678</v>
      </c>
      <c r="K221" s="9">
        <v>7226</v>
      </c>
      <c r="L221" s="9">
        <v>20484</v>
      </c>
      <c r="M221" s="9">
        <v>7392</v>
      </c>
      <c r="N221" s="9">
        <v>22492</v>
      </c>
      <c r="O221" s="9">
        <v>18105</v>
      </c>
      <c r="P221" s="10">
        <v>10833</v>
      </c>
      <c r="Q221" s="26">
        <f t="shared" si="3"/>
        <v>169714</v>
      </c>
      <c r="R221" s="26" cm="1">
        <f t="array" ref="R221">SUM(_xlfn._xlws.FILTER(Table3[[      Menge]],Table3[Komponente]=Table1[[#This Row],[Material (harm.)]]))</f>
        <v>4991.6000000000004</v>
      </c>
      <c r="S221" s="26" t="str" cm="1">
        <f t="array" ref="S2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22" spans="1:19" x14ac:dyDescent="0.15">
      <c r="A222" s="24" t="s">
        <v>7828</v>
      </c>
      <c r="B222" s="8" t="s">
        <v>7829</v>
      </c>
      <c r="C222" s="8" t="s">
        <v>836</v>
      </c>
      <c r="D222" s="8" t="s">
        <v>837</v>
      </c>
      <c r="E222" s="9">
        <v>21486</v>
      </c>
      <c r="F222" s="9">
        <v>19195</v>
      </c>
      <c r="G222" s="9">
        <v>10805</v>
      </c>
      <c r="H222" s="9">
        <v>12100</v>
      </c>
      <c r="I222" s="9">
        <v>10985</v>
      </c>
      <c r="J222" s="9">
        <v>15773</v>
      </c>
      <c r="K222" s="9">
        <v>13692</v>
      </c>
      <c r="L222" s="9">
        <v>12372</v>
      </c>
      <c r="M222" s="9">
        <v>10167</v>
      </c>
      <c r="N222" s="9">
        <v>20211</v>
      </c>
      <c r="O222" s="9">
        <v>8455</v>
      </c>
      <c r="P222" s="10">
        <v>13594</v>
      </c>
      <c r="Q222" s="26">
        <f t="shared" si="3"/>
        <v>168835</v>
      </c>
      <c r="R222" s="26" cm="1">
        <f t="array" ref="R222">SUM(_xlfn._xlws.FILTER(Table3[[      Menge]],Table3[Komponente]=Table1[[#This Row],[Material (harm.)]]))</f>
        <v>4065.154</v>
      </c>
      <c r="S222" s="26" t="str" cm="1">
        <f t="array" ref="S2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23" spans="1:19" x14ac:dyDescent="0.15">
      <c r="A223" s="24" t="s">
        <v>7828</v>
      </c>
      <c r="B223" s="8" t="s">
        <v>7829</v>
      </c>
      <c r="C223" s="8" t="s">
        <v>914</v>
      </c>
      <c r="D223" s="8" t="s">
        <v>7956</v>
      </c>
      <c r="E223" s="9">
        <v>7545</v>
      </c>
      <c r="F223" s="9">
        <v>29050</v>
      </c>
      <c r="G223" s="9">
        <v>15260</v>
      </c>
      <c r="H223" s="9">
        <v>12550</v>
      </c>
      <c r="I223" s="9">
        <v>12160</v>
      </c>
      <c r="J223" s="9">
        <v>22030</v>
      </c>
      <c r="K223" s="9">
        <v>5620</v>
      </c>
      <c r="L223" s="9">
        <v>16955</v>
      </c>
      <c r="M223" s="9">
        <v>11400</v>
      </c>
      <c r="N223" s="9">
        <v>18175</v>
      </c>
      <c r="O223" s="9">
        <v>9045</v>
      </c>
      <c r="P223" s="10">
        <v>7540</v>
      </c>
      <c r="Q223" s="26">
        <f t="shared" si="3"/>
        <v>167330</v>
      </c>
      <c r="R223" s="26" cm="1">
        <f t="array" ref="R223">SUM(_xlfn._xlws.FILTER(Table3[[      Menge]],Table3[Komponente]=Table1[[#This Row],[Material (harm.)]]))</f>
        <v>8927</v>
      </c>
      <c r="S223" s="26" t="str" cm="1">
        <f t="array" ref="S2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24" spans="1:19" x14ac:dyDescent="0.15">
      <c r="A224" s="24" t="s">
        <v>7828</v>
      </c>
      <c r="B224" s="8" t="s">
        <v>7829</v>
      </c>
      <c r="C224" s="8" t="s">
        <v>130</v>
      </c>
      <c r="D224" s="8" t="s">
        <v>131</v>
      </c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9">
        <v>72840</v>
      </c>
      <c r="P224" s="10">
        <v>92820</v>
      </c>
      <c r="Q224" s="26">
        <f t="shared" si="3"/>
        <v>165660</v>
      </c>
      <c r="R224" s="26" cm="1">
        <f t="array" ref="R224">SUM(_xlfn._xlws.FILTER(Table3[[      Menge]],Table3[Komponente]=Table1[[#This Row],[Material (harm.)]]))</f>
        <v>10158</v>
      </c>
      <c r="S224" s="26" t="str" cm="1">
        <f t="array" ref="S2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25" spans="1:19" x14ac:dyDescent="0.15">
      <c r="A225" s="24" t="s">
        <v>7828</v>
      </c>
      <c r="B225" s="8" t="s">
        <v>7829</v>
      </c>
      <c r="C225" s="8" t="s">
        <v>550</v>
      </c>
      <c r="D225" s="8" t="s">
        <v>551</v>
      </c>
      <c r="E225" s="9">
        <v>17715</v>
      </c>
      <c r="F225" s="9">
        <v>15662</v>
      </c>
      <c r="G225" s="9">
        <v>21918</v>
      </c>
      <c r="H225" s="9">
        <v>6549</v>
      </c>
      <c r="I225" s="9">
        <v>10243</v>
      </c>
      <c r="J225" s="9">
        <v>16676</v>
      </c>
      <c r="K225" s="9">
        <v>6098</v>
      </c>
      <c r="L225" s="9">
        <v>18384</v>
      </c>
      <c r="M225" s="9">
        <v>6150</v>
      </c>
      <c r="N225" s="9">
        <v>18138</v>
      </c>
      <c r="O225" s="9">
        <v>15800</v>
      </c>
      <c r="P225" s="10">
        <v>11862</v>
      </c>
      <c r="Q225" s="26">
        <f t="shared" si="3"/>
        <v>165195</v>
      </c>
      <c r="R225" s="26" cm="1">
        <f t="array" ref="R225">SUM(_xlfn._xlws.FILTER(Table3[[      Menge]],Table3[Komponente]=Table1[[#This Row],[Material (harm.)]]))</f>
        <v>1732</v>
      </c>
      <c r="S225" s="26" t="str" cm="1">
        <f t="array" ref="S2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26" spans="1:19" x14ac:dyDescent="0.15">
      <c r="A226" s="24" t="s">
        <v>7828</v>
      </c>
      <c r="B226" s="8" t="s">
        <v>7829</v>
      </c>
      <c r="C226" s="8" t="s">
        <v>1042</v>
      </c>
      <c r="D226" s="8" t="s">
        <v>1043</v>
      </c>
      <c r="E226" s="3"/>
      <c r="F226" s="9">
        <v>27726</v>
      </c>
      <c r="G226" s="9">
        <v>23138</v>
      </c>
      <c r="H226" s="9">
        <v>8384</v>
      </c>
      <c r="I226" s="9">
        <v>19130</v>
      </c>
      <c r="J226" s="9">
        <v>14926</v>
      </c>
      <c r="K226" s="9">
        <v>11832</v>
      </c>
      <c r="L226" s="9">
        <v>8724</v>
      </c>
      <c r="M226" s="9">
        <v>10248</v>
      </c>
      <c r="N226" s="9">
        <v>17016</v>
      </c>
      <c r="O226" s="9">
        <v>12370</v>
      </c>
      <c r="P226" s="10">
        <v>11184</v>
      </c>
      <c r="Q226" s="26">
        <f t="shared" si="3"/>
        <v>164678</v>
      </c>
      <c r="R226" s="26" cm="1">
        <f t="array" ref="R226">SUM(_xlfn._xlws.FILTER(Table3[[      Menge]],Table3[Komponente]=Table1[[#This Row],[Material (harm.)]]))</f>
        <v>4248.9449999999997</v>
      </c>
      <c r="S226" s="26" t="str" cm="1">
        <f t="array" ref="S2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27" spans="1:19" x14ac:dyDescent="0.15">
      <c r="A227" s="24" t="s">
        <v>7828</v>
      </c>
      <c r="B227" s="8" t="s">
        <v>7829</v>
      </c>
      <c r="C227" s="8" t="s">
        <v>372</v>
      </c>
      <c r="D227" s="8" t="s">
        <v>373</v>
      </c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9">
        <v>104100</v>
      </c>
      <c r="P227" s="10">
        <v>57700</v>
      </c>
      <c r="Q227" s="26">
        <f t="shared" si="3"/>
        <v>161800</v>
      </c>
      <c r="R227" s="26" cm="1">
        <f t="array" ref="R227">SUM(_xlfn._xlws.FILTER(Table3[[      Menge]],Table3[Komponente]=Table1[[#This Row],[Material (harm.)]]))</f>
        <v>9198</v>
      </c>
      <c r="S227" s="26" t="str" cm="1">
        <f t="array" ref="S2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28" spans="1:19" x14ac:dyDescent="0.15">
      <c r="A228" s="24" t="s">
        <v>7828</v>
      </c>
      <c r="B228" s="8" t="s">
        <v>7829</v>
      </c>
      <c r="C228" s="8" t="s">
        <v>160</v>
      </c>
      <c r="D228" s="8" t="s">
        <v>161</v>
      </c>
      <c r="E228" s="9">
        <v>5</v>
      </c>
      <c r="F228" s="9">
        <v>606</v>
      </c>
      <c r="G228" s="9">
        <v>2003</v>
      </c>
      <c r="H228" s="9">
        <v>7440</v>
      </c>
      <c r="I228" s="9">
        <v>11604</v>
      </c>
      <c r="J228" s="9">
        <v>16854</v>
      </c>
      <c r="K228" s="9">
        <v>26874</v>
      </c>
      <c r="L228" s="9">
        <v>19481</v>
      </c>
      <c r="M228" s="9">
        <v>19741</v>
      </c>
      <c r="N228" s="9">
        <v>10900</v>
      </c>
      <c r="O228" s="9">
        <v>28268</v>
      </c>
      <c r="P228" s="10">
        <v>16480</v>
      </c>
      <c r="Q228" s="26">
        <f t="shared" si="3"/>
        <v>160256</v>
      </c>
      <c r="R228" s="26" cm="1">
        <f t="array" ref="R228">SUM(_xlfn._xlws.FILTER(Table3[[      Menge]],Table3[Komponente]=Table1[[#This Row],[Material (harm.)]]))</f>
        <v>19.100000000000001</v>
      </c>
      <c r="S228" s="26" t="str" cm="1">
        <f t="array" ref="S2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29" spans="1:19" x14ac:dyDescent="0.15">
      <c r="A229" s="24" t="s">
        <v>7828</v>
      </c>
      <c r="B229" s="8" t="s">
        <v>7844</v>
      </c>
      <c r="C229" s="8" t="s">
        <v>7957</v>
      </c>
      <c r="D229" s="8" t="s">
        <v>7958</v>
      </c>
      <c r="E229" s="9">
        <v>21365</v>
      </c>
      <c r="F229" s="9">
        <v>19105</v>
      </c>
      <c r="G229" s="9">
        <v>21970</v>
      </c>
      <c r="H229" s="9">
        <v>18645</v>
      </c>
      <c r="I229" s="9">
        <v>18685</v>
      </c>
      <c r="J229" s="9">
        <v>22495</v>
      </c>
      <c r="K229" s="9">
        <v>21440</v>
      </c>
      <c r="L229" s="3"/>
      <c r="M229" s="3"/>
      <c r="N229" s="9">
        <v>16430</v>
      </c>
      <c r="O229" s="3"/>
      <c r="P229" s="4"/>
      <c r="Q229" s="26">
        <f t="shared" si="3"/>
        <v>160135</v>
      </c>
      <c r="R229" s="26" t="e" cm="1" vm="1">
        <f t="array" ref="R229">SUM(_xlfn._xlws.FILTER(Table3[[      Menge]],Table3[Komponente]=Table1[[#This Row],[Material (harm.)]]))</f>
        <v>#VALUE!</v>
      </c>
      <c r="S229" s="26" t="str" cm="1">
        <f t="array" ref="S2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0" spans="1:19" x14ac:dyDescent="0.15">
      <c r="A230" s="24" t="s">
        <v>7828</v>
      </c>
      <c r="B230" s="8" t="s">
        <v>7829</v>
      </c>
      <c r="C230" s="8" t="s">
        <v>1284</v>
      </c>
      <c r="D230" s="8" t="s">
        <v>7959</v>
      </c>
      <c r="E230" s="9">
        <v>18545</v>
      </c>
      <c r="F230" s="9">
        <v>20880</v>
      </c>
      <c r="G230" s="9">
        <v>20980</v>
      </c>
      <c r="H230" s="3"/>
      <c r="I230" s="9">
        <v>18970</v>
      </c>
      <c r="J230" s="9">
        <v>17400</v>
      </c>
      <c r="K230" s="9">
        <v>25970</v>
      </c>
      <c r="L230" s="3"/>
      <c r="M230" s="3"/>
      <c r="N230" s="9">
        <v>20750</v>
      </c>
      <c r="O230" s="9">
        <v>13122</v>
      </c>
      <c r="P230" s="10">
        <v>2872</v>
      </c>
      <c r="Q230" s="26">
        <f t="shared" si="3"/>
        <v>159489</v>
      </c>
      <c r="R230" s="26" cm="1">
        <f t="array" ref="R230">SUM(_xlfn._xlws.FILTER(Table3[[      Menge]],Table3[Komponente]=Table1[[#This Row],[Material (harm.)]]))</f>
        <v>1940</v>
      </c>
      <c r="S230" s="26" t="str" cm="1">
        <f t="array" ref="S2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1" spans="1:19" x14ac:dyDescent="0.15">
      <c r="A231" s="24" t="s">
        <v>7828</v>
      </c>
      <c r="B231" s="8" t="s">
        <v>7829</v>
      </c>
      <c r="C231" s="8" t="s">
        <v>780</v>
      </c>
      <c r="D231" s="8" t="s">
        <v>7960</v>
      </c>
      <c r="E231" s="3"/>
      <c r="F231" s="9">
        <v>4796</v>
      </c>
      <c r="G231" s="9">
        <v>3400</v>
      </c>
      <c r="H231" s="9">
        <v>14196</v>
      </c>
      <c r="I231" s="9">
        <v>22950</v>
      </c>
      <c r="J231" s="9">
        <v>11480</v>
      </c>
      <c r="K231" s="9">
        <v>11480</v>
      </c>
      <c r="L231" s="9">
        <v>22440</v>
      </c>
      <c r="M231" s="9">
        <v>11430</v>
      </c>
      <c r="N231" s="9">
        <v>11430</v>
      </c>
      <c r="O231" s="9">
        <v>21750</v>
      </c>
      <c r="P231" s="10">
        <v>22830</v>
      </c>
      <c r="Q231" s="26">
        <f t="shared" si="3"/>
        <v>158182</v>
      </c>
      <c r="R231" s="26" cm="1">
        <f t="array" ref="R231">SUM(_xlfn._xlws.FILTER(Table3[[      Menge]],Table3[Komponente]=Table1[[#This Row],[Material (harm.)]]))</f>
        <v>2068</v>
      </c>
      <c r="S231" s="26" t="str" cm="1">
        <f t="array" ref="S2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2" spans="1:19" x14ac:dyDescent="0.15">
      <c r="A232" s="24" t="s">
        <v>7828</v>
      </c>
      <c r="B232" s="8" t="s">
        <v>7829</v>
      </c>
      <c r="C232" s="8" t="s">
        <v>438</v>
      </c>
      <c r="D232" s="8" t="s">
        <v>439</v>
      </c>
      <c r="E232" s="3"/>
      <c r="F232" s="3"/>
      <c r="G232" s="3"/>
      <c r="H232" s="3"/>
      <c r="I232" s="3"/>
      <c r="J232" s="3"/>
      <c r="K232" s="3"/>
      <c r="L232" s="3"/>
      <c r="M232" s="3"/>
      <c r="N232" s="9">
        <v>20289</v>
      </c>
      <c r="O232" s="9">
        <v>77582</v>
      </c>
      <c r="P232" s="10">
        <v>60270</v>
      </c>
      <c r="Q232" s="26">
        <f t="shared" si="3"/>
        <v>158141</v>
      </c>
      <c r="R232" s="26" cm="1">
        <f t="array" ref="R232">SUM(_xlfn._xlws.FILTER(Table3[[      Menge]],Table3[Komponente]=Table1[[#This Row],[Material (harm.)]]))</f>
        <v>9607</v>
      </c>
      <c r="S232" s="26" t="str" cm="1">
        <f t="array" ref="S2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33" spans="1:19" x14ac:dyDescent="0.15">
      <c r="A233" s="24" t="s">
        <v>7828</v>
      </c>
      <c r="B233" s="8" t="s">
        <v>7829</v>
      </c>
      <c r="C233" s="8" t="s">
        <v>1558</v>
      </c>
      <c r="D233" s="8" t="s">
        <v>7961</v>
      </c>
      <c r="E233" s="9">
        <v>22685</v>
      </c>
      <c r="F233" s="9">
        <v>13940</v>
      </c>
      <c r="G233" s="9">
        <v>19155</v>
      </c>
      <c r="H233" s="9">
        <v>12480</v>
      </c>
      <c r="I233" s="9">
        <v>15425</v>
      </c>
      <c r="J233" s="9">
        <v>13630</v>
      </c>
      <c r="K233" s="9">
        <v>18290</v>
      </c>
      <c r="L233" s="9">
        <v>6490</v>
      </c>
      <c r="M233" s="9">
        <v>12380</v>
      </c>
      <c r="N233" s="9">
        <v>16610</v>
      </c>
      <c r="O233" s="9">
        <v>5600</v>
      </c>
      <c r="P233" s="4"/>
      <c r="Q233" s="26">
        <f t="shared" si="3"/>
        <v>156685</v>
      </c>
      <c r="R233" s="26" cm="1">
        <f t="array" ref="R233">SUM(_xlfn._xlws.FILTER(Table3[[      Menge]],Table3[Komponente]=Table1[[#This Row],[Material (harm.)]]))</f>
        <v>748</v>
      </c>
      <c r="S233" s="26" t="str" cm="1">
        <f t="array" ref="S2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4" spans="1:19" x14ac:dyDescent="0.15">
      <c r="A234" s="24" t="s">
        <v>7828</v>
      </c>
      <c r="B234" s="8" t="s">
        <v>7844</v>
      </c>
      <c r="C234" s="8" t="s">
        <v>1328</v>
      </c>
      <c r="D234" s="8" t="s">
        <v>7962</v>
      </c>
      <c r="E234" s="3"/>
      <c r="F234" s="3"/>
      <c r="G234" s="3"/>
      <c r="H234" s="9">
        <v>10830</v>
      </c>
      <c r="I234" s="9">
        <v>6835</v>
      </c>
      <c r="J234" s="9">
        <v>15415</v>
      </c>
      <c r="K234" s="9">
        <v>16930</v>
      </c>
      <c r="L234" s="9">
        <v>32529</v>
      </c>
      <c r="M234" s="9">
        <v>24725</v>
      </c>
      <c r="N234" s="9">
        <v>10660</v>
      </c>
      <c r="O234" s="9">
        <v>16301</v>
      </c>
      <c r="P234" s="10">
        <v>21640</v>
      </c>
      <c r="Q234" s="26">
        <f t="shared" si="3"/>
        <v>155865</v>
      </c>
      <c r="R234" s="26" cm="1">
        <f t="array" ref="R234">SUM(_xlfn._xlws.FILTER(Table3[[      Menge]],Table3[Komponente]=Table1[[#This Row],[Material (harm.)]]))</f>
        <v>4.2240000000000002</v>
      </c>
      <c r="S234" s="26" t="str" cm="1">
        <f t="array" ref="S2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5" spans="1:19" x14ac:dyDescent="0.15">
      <c r="A235" s="24" t="s">
        <v>7828</v>
      </c>
      <c r="B235" s="8" t="s">
        <v>7829</v>
      </c>
      <c r="C235" s="8" t="s">
        <v>7963</v>
      </c>
      <c r="D235" s="8" t="s">
        <v>7964</v>
      </c>
      <c r="E235" s="9">
        <v>26810</v>
      </c>
      <c r="F235" s="9">
        <v>27240</v>
      </c>
      <c r="G235" s="9">
        <v>29350</v>
      </c>
      <c r="H235" s="9">
        <v>43533</v>
      </c>
      <c r="I235" s="9">
        <v>28310</v>
      </c>
      <c r="J235" s="3"/>
      <c r="K235" s="3"/>
      <c r="L235" s="3"/>
      <c r="M235" s="3"/>
      <c r="N235" s="3"/>
      <c r="O235" s="3"/>
      <c r="P235" s="4"/>
      <c r="Q235" s="26">
        <f t="shared" si="3"/>
        <v>155243</v>
      </c>
      <c r="R235" s="26" t="e" cm="1" vm="1">
        <f t="array" ref="R235">SUM(_xlfn._xlws.FILTER(Table3[[      Menge]],Table3[Komponente]=Table1[[#This Row],[Material (harm.)]]))</f>
        <v>#VALUE!</v>
      </c>
      <c r="S235" s="26" t="str" cm="1">
        <f t="array" ref="S2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36" spans="1:19" x14ac:dyDescent="0.15">
      <c r="A236" s="24" t="s">
        <v>7828</v>
      </c>
      <c r="B236" s="8" t="s">
        <v>7829</v>
      </c>
      <c r="C236" s="8" t="s">
        <v>1916</v>
      </c>
      <c r="D236" s="8" t="s">
        <v>1917</v>
      </c>
      <c r="E236" s="9">
        <v>35463</v>
      </c>
      <c r="F236" s="9">
        <v>12080</v>
      </c>
      <c r="G236" s="9">
        <v>22770</v>
      </c>
      <c r="H236" s="9">
        <v>16342</v>
      </c>
      <c r="I236" s="9">
        <v>22468</v>
      </c>
      <c r="J236" s="9">
        <v>13120</v>
      </c>
      <c r="K236" s="9">
        <v>10044</v>
      </c>
      <c r="L236" s="9">
        <v>13472</v>
      </c>
      <c r="M236" s="9">
        <v>3380</v>
      </c>
      <c r="N236" s="9">
        <v>1080</v>
      </c>
      <c r="O236" s="9">
        <v>1592</v>
      </c>
      <c r="P236" s="10">
        <v>2764</v>
      </c>
      <c r="Q236" s="26">
        <f t="shared" si="3"/>
        <v>154575</v>
      </c>
      <c r="R236" s="26" cm="1">
        <f t="array" ref="R236">SUM(_xlfn._xlws.FILTER(Table3[[      Menge]],Table3[Komponente]=Table1[[#This Row],[Material (harm.)]]))</f>
        <v>1254</v>
      </c>
      <c r="S236" s="26" t="str" cm="1">
        <f t="array" ref="S2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37" spans="1:19" x14ac:dyDescent="0.15">
      <c r="A237" s="24" t="s">
        <v>7828</v>
      </c>
      <c r="B237" s="8" t="s">
        <v>7829</v>
      </c>
      <c r="C237" s="8" t="s">
        <v>754</v>
      </c>
      <c r="D237" s="8" t="s">
        <v>755</v>
      </c>
      <c r="E237" s="9">
        <v>11424</v>
      </c>
      <c r="F237" s="9">
        <v>24524</v>
      </c>
      <c r="G237" s="9">
        <v>16612</v>
      </c>
      <c r="H237" s="9">
        <v>5756</v>
      </c>
      <c r="I237" s="9">
        <v>7700</v>
      </c>
      <c r="J237" s="9">
        <v>13758</v>
      </c>
      <c r="K237" s="9">
        <v>10258</v>
      </c>
      <c r="L237" s="9">
        <v>11870</v>
      </c>
      <c r="M237" s="9">
        <v>9512</v>
      </c>
      <c r="N237" s="9">
        <v>15560</v>
      </c>
      <c r="O237" s="9">
        <v>10828</v>
      </c>
      <c r="P237" s="10">
        <v>16706</v>
      </c>
      <c r="Q237" s="26">
        <f t="shared" si="3"/>
        <v>154508</v>
      </c>
      <c r="R237" s="26" cm="1">
        <f t="array" ref="R237">SUM(_xlfn._xlws.FILTER(Table3[[      Menge]],Table3[Komponente]=Table1[[#This Row],[Material (harm.)]]))</f>
        <v>412.75900000000001</v>
      </c>
      <c r="S237" s="26" t="str" cm="1">
        <f t="array" ref="S2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38" spans="1:19" x14ac:dyDescent="0.15">
      <c r="A238" s="24" t="s">
        <v>7828</v>
      </c>
      <c r="B238" s="8" t="s">
        <v>7829</v>
      </c>
      <c r="C238" s="8" t="s">
        <v>1348</v>
      </c>
      <c r="D238" s="8" t="s">
        <v>1349</v>
      </c>
      <c r="E238" s="9">
        <v>11760</v>
      </c>
      <c r="F238" s="9">
        <v>19750</v>
      </c>
      <c r="G238" s="9">
        <v>11400</v>
      </c>
      <c r="H238" s="9">
        <v>6190</v>
      </c>
      <c r="I238" s="9">
        <v>11510</v>
      </c>
      <c r="J238" s="9">
        <v>11520</v>
      </c>
      <c r="K238" s="9">
        <v>17460</v>
      </c>
      <c r="L238" s="9">
        <v>11600</v>
      </c>
      <c r="M238" s="9">
        <v>27480</v>
      </c>
      <c r="N238" s="9">
        <v>11830</v>
      </c>
      <c r="O238" s="9">
        <v>12130</v>
      </c>
      <c r="P238" s="4"/>
      <c r="Q238" s="26">
        <f t="shared" si="3"/>
        <v>152630</v>
      </c>
      <c r="R238" s="26" cm="1">
        <f t="array" ref="R238">SUM(_xlfn._xlws.FILTER(Table3[[      Menge]],Table3[Komponente]=Table1[[#This Row],[Material (harm.)]]))</f>
        <v>10390</v>
      </c>
      <c r="S238" s="26" t="str" cm="1">
        <f t="array" ref="S2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39" spans="1:19" x14ac:dyDescent="0.15">
      <c r="A239" s="24" t="s">
        <v>7828</v>
      </c>
      <c r="B239" s="8" t="s">
        <v>7829</v>
      </c>
      <c r="C239" s="8" t="s">
        <v>2150</v>
      </c>
      <c r="D239" s="8" t="s">
        <v>2151</v>
      </c>
      <c r="E239" s="9">
        <v>35760</v>
      </c>
      <c r="F239" s="9">
        <v>13780</v>
      </c>
      <c r="G239" s="9">
        <v>13010</v>
      </c>
      <c r="H239" s="9">
        <v>5618</v>
      </c>
      <c r="I239" s="3"/>
      <c r="J239" s="3"/>
      <c r="K239" s="9">
        <v>20070</v>
      </c>
      <c r="L239" s="9">
        <v>13868</v>
      </c>
      <c r="M239" s="9">
        <v>9320</v>
      </c>
      <c r="N239" s="9">
        <v>14160</v>
      </c>
      <c r="O239" s="9">
        <v>12880</v>
      </c>
      <c r="P239" s="10">
        <v>14053</v>
      </c>
      <c r="Q239" s="26">
        <f t="shared" si="3"/>
        <v>152519</v>
      </c>
      <c r="R239" s="26" cm="1">
        <f t="array" ref="R239">SUM(_xlfn._xlws.FILTER(Table3[[      Menge]],Table3[Komponente]=Table1[[#This Row],[Material (harm.)]]))</f>
        <v>2800</v>
      </c>
      <c r="S239" s="26" t="str" cm="1">
        <f t="array" ref="S2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40" spans="1:19" x14ac:dyDescent="0.15">
      <c r="A240" s="24" t="s">
        <v>7828</v>
      </c>
      <c r="B240" s="8" t="s">
        <v>7829</v>
      </c>
      <c r="C240" s="8" t="s">
        <v>1446</v>
      </c>
      <c r="D240" s="8" t="s">
        <v>7965</v>
      </c>
      <c r="E240" s="9">
        <v>35590</v>
      </c>
      <c r="F240" s="9">
        <v>25452</v>
      </c>
      <c r="G240" s="9">
        <v>20638</v>
      </c>
      <c r="H240" s="9">
        <v>7480</v>
      </c>
      <c r="I240" s="9">
        <v>9420</v>
      </c>
      <c r="J240" s="9">
        <v>2556</v>
      </c>
      <c r="K240" s="9">
        <v>10196</v>
      </c>
      <c r="L240" s="9">
        <v>5170</v>
      </c>
      <c r="M240" s="9">
        <v>7722</v>
      </c>
      <c r="N240" s="9">
        <v>9802</v>
      </c>
      <c r="O240" s="9">
        <v>9110</v>
      </c>
      <c r="P240" s="10">
        <v>9270</v>
      </c>
      <c r="Q240" s="26">
        <f t="shared" si="3"/>
        <v>152406</v>
      </c>
      <c r="R240" s="26" cm="1">
        <f t="array" ref="R240">SUM(_xlfn._xlws.FILTER(Table3[[      Menge]],Table3[Komponente]=Table1[[#This Row],[Material (harm.)]]))</f>
        <v>6801.25</v>
      </c>
      <c r="S240" s="26" t="str" cm="1">
        <f t="array" ref="S2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41" spans="1:19" x14ac:dyDescent="0.15">
      <c r="A241" s="24" t="s">
        <v>7828</v>
      </c>
      <c r="B241" s="8" t="s">
        <v>7829</v>
      </c>
      <c r="C241" s="8" t="s">
        <v>7966</v>
      </c>
      <c r="D241" s="8" t="s">
        <v>7967</v>
      </c>
      <c r="E241" s="9">
        <v>2770</v>
      </c>
      <c r="F241" s="9">
        <v>49644</v>
      </c>
      <c r="G241" s="9">
        <v>49005</v>
      </c>
      <c r="H241" s="9">
        <v>22080</v>
      </c>
      <c r="I241" s="3"/>
      <c r="J241" s="3"/>
      <c r="K241" s="3"/>
      <c r="L241" s="3"/>
      <c r="M241" s="3"/>
      <c r="N241" s="3"/>
      <c r="O241" s="9">
        <v>11300</v>
      </c>
      <c r="P241" s="10">
        <v>16950</v>
      </c>
      <c r="Q241" s="26">
        <f t="shared" si="3"/>
        <v>151749</v>
      </c>
      <c r="R241" s="26" t="e" cm="1" vm="1">
        <f t="array" ref="R241">SUM(_xlfn._xlws.FILTER(Table3[[      Menge]],Table3[Komponente]=Table1[[#This Row],[Material (harm.)]]))</f>
        <v>#VALUE!</v>
      </c>
      <c r="S241" s="26" t="str" cm="1">
        <f t="array" ref="S2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42" spans="1:19" x14ac:dyDescent="0.15">
      <c r="A242" s="24" t="s">
        <v>7828</v>
      </c>
      <c r="B242" s="8" t="s">
        <v>7844</v>
      </c>
      <c r="C242" s="8" t="s">
        <v>7968</v>
      </c>
      <c r="D242" s="8" t="s">
        <v>7969</v>
      </c>
      <c r="E242" s="9">
        <v>33768</v>
      </c>
      <c r="F242" s="9">
        <v>44246</v>
      </c>
      <c r="G242" s="9">
        <v>37598</v>
      </c>
      <c r="H242" s="9">
        <v>10004</v>
      </c>
      <c r="I242" s="9">
        <v>19574</v>
      </c>
      <c r="J242" s="9">
        <v>6426</v>
      </c>
      <c r="K242" s="3"/>
      <c r="L242" s="3"/>
      <c r="M242" s="3"/>
      <c r="N242" s="3"/>
      <c r="O242" s="3"/>
      <c r="P242" s="4"/>
      <c r="Q242" s="26">
        <f t="shared" si="3"/>
        <v>151616</v>
      </c>
      <c r="R242" s="26" t="e" cm="1" vm="1">
        <f t="array" ref="R242">SUM(_xlfn._xlws.FILTER(Table3[[      Menge]],Table3[Komponente]=Table1[[#This Row],[Material (harm.)]]))</f>
        <v>#VALUE!</v>
      </c>
      <c r="S242" s="26" t="str" cm="1">
        <f t="array" ref="S2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43" spans="1:19" x14ac:dyDescent="0.15">
      <c r="A243" s="24" t="s">
        <v>7828</v>
      </c>
      <c r="B243" s="8" t="s">
        <v>7829</v>
      </c>
      <c r="C243" s="8" t="s">
        <v>680</v>
      </c>
      <c r="D243" s="8" t="s">
        <v>681</v>
      </c>
      <c r="E243" s="3"/>
      <c r="F243" s="3"/>
      <c r="G243" s="3"/>
      <c r="H243" s="9">
        <v>15345</v>
      </c>
      <c r="I243" s="3"/>
      <c r="J243" s="9">
        <v>15345</v>
      </c>
      <c r="K243" s="3"/>
      <c r="L243" s="9">
        <v>13148</v>
      </c>
      <c r="M243" s="9">
        <v>38513</v>
      </c>
      <c r="N243" s="9">
        <v>12780</v>
      </c>
      <c r="O243" s="9">
        <v>30440</v>
      </c>
      <c r="P243" s="10">
        <v>25750</v>
      </c>
      <c r="Q243" s="26">
        <f t="shared" si="3"/>
        <v>151321</v>
      </c>
      <c r="R243" s="26" cm="1">
        <f t="array" ref="R243">SUM(_xlfn._xlws.FILTER(Table3[[      Menge]],Table3[Komponente]=Table1[[#This Row],[Material (harm.)]]))</f>
        <v>1.5129999999999999</v>
      </c>
      <c r="S243" s="26" t="str" cm="1">
        <f t="array" ref="S2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44" spans="1:19" x14ac:dyDescent="0.15">
      <c r="A244" s="24" t="s">
        <v>7828</v>
      </c>
      <c r="B244" s="8" t="s">
        <v>7844</v>
      </c>
      <c r="C244" s="8" t="s">
        <v>1398</v>
      </c>
      <c r="D244" s="8" t="s">
        <v>7970</v>
      </c>
      <c r="E244" s="9">
        <v>11615</v>
      </c>
      <c r="F244" s="9">
        <v>14240</v>
      </c>
      <c r="G244" s="9">
        <v>28930</v>
      </c>
      <c r="H244" s="9">
        <v>16060</v>
      </c>
      <c r="I244" s="9">
        <v>22590</v>
      </c>
      <c r="J244" s="9">
        <v>14585</v>
      </c>
      <c r="K244" s="9">
        <v>11520</v>
      </c>
      <c r="L244" s="9">
        <v>17550</v>
      </c>
      <c r="M244" s="3"/>
      <c r="N244" s="3"/>
      <c r="O244" s="9">
        <v>13820</v>
      </c>
      <c r="P244" s="4"/>
      <c r="Q244" s="26">
        <f t="shared" si="3"/>
        <v>150910</v>
      </c>
      <c r="R244" s="26" cm="1">
        <f t="array" ref="R244">SUM(_xlfn._xlws.FILTER(Table3[[      Menge]],Table3[Komponente]=Table1[[#This Row],[Material (harm.)]]))</f>
        <v>5101.2650000000003</v>
      </c>
      <c r="S244" s="26" t="str" cm="1">
        <f t="array" ref="S2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45" spans="1:19" x14ac:dyDescent="0.15">
      <c r="A245" s="24" t="s">
        <v>7828</v>
      </c>
      <c r="B245" s="8" t="s">
        <v>7829</v>
      </c>
      <c r="C245" s="8" t="s">
        <v>168</v>
      </c>
      <c r="D245" s="8" t="s">
        <v>169</v>
      </c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9">
        <v>55910</v>
      </c>
      <c r="P245" s="10">
        <v>93190</v>
      </c>
      <c r="Q245" s="26">
        <f t="shared" si="3"/>
        <v>149100</v>
      </c>
      <c r="R245" s="26" cm="1">
        <f t="array" ref="R245">SUM(_xlfn._xlws.FILTER(Table3[[      Menge]],Table3[Komponente]=Table1[[#This Row],[Material (harm.)]]))</f>
        <v>4251</v>
      </c>
      <c r="S245" s="26" t="str" cm="1">
        <f t="array" ref="S2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46" spans="1:19" x14ac:dyDescent="0.15">
      <c r="A246" s="24" t="s">
        <v>7828</v>
      </c>
      <c r="B246" s="8" t="s">
        <v>7844</v>
      </c>
      <c r="C246" s="8" t="s">
        <v>484</v>
      </c>
      <c r="D246" s="8" t="s">
        <v>7971</v>
      </c>
      <c r="E246" s="9">
        <v>12478</v>
      </c>
      <c r="F246" s="9">
        <v>14298</v>
      </c>
      <c r="G246" s="9">
        <v>10659</v>
      </c>
      <c r="H246" s="9">
        <v>18530</v>
      </c>
      <c r="I246" s="9">
        <v>4090</v>
      </c>
      <c r="J246" s="9">
        <v>14880</v>
      </c>
      <c r="K246" s="9">
        <v>13385</v>
      </c>
      <c r="L246" s="9">
        <v>11998</v>
      </c>
      <c r="M246" s="9">
        <v>12120</v>
      </c>
      <c r="N246" s="9">
        <v>10428</v>
      </c>
      <c r="O246" s="9">
        <v>15595</v>
      </c>
      <c r="P246" s="10">
        <v>9794</v>
      </c>
      <c r="Q246" s="26">
        <f t="shared" si="3"/>
        <v>148255</v>
      </c>
      <c r="R246" s="26" cm="1">
        <f t="array" ref="R246">SUM(_xlfn._xlws.FILTER(Table3[[      Menge]],Table3[Komponente]=Table1[[#This Row],[Material (harm.)]]))</f>
        <v>931.8</v>
      </c>
      <c r="S246" s="26" t="str" cm="1">
        <f t="array" ref="S2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47" spans="1:19" x14ac:dyDescent="0.15">
      <c r="A247" s="24" t="s">
        <v>7828</v>
      </c>
      <c r="B247" s="8" t="s">
        <v>7829</v>
      </c>
      <c r="C247" s="8" t="s">
        <v>1110</v>
      </c>
      <c r="D247" s="8" t="s">
        <v>7972</v>
      </c>
      <c r="E247" s="9">
        <v>7095</v>
      </c>
      <c r="F247" s="9">
        <v>10705</v>
      </c>
      <c r="G247" s="9">
        <v>17795</v>
      </c>
      <c r="H247" s="9">
        <v>7085</v>
      </c>
      <c r="I247" s="9">
        <v>17945</v>
      </c>
      <c r="J247" s="9">
        <v>13380</v>
      </c>
      <c r="K247" s="9">
        <v>10590</v>
      </c>
      <c r="L247" s="9">
        <v>10620</v>
      </c>
      <c r="M247" s="9">
        <v>14175</v>
      </c>
      <c r="N247" s="9">
        <v>7105</v>
      </c>
      <c r="O247" s="9">
        <v>14275</v>
      </c>
      <c r="P247" s="10">
        <v>13680</v>
      </c>
      <c r="Q247" s="26">
        <f t="shared" si="3"/>
        <v>144450</v>
      </c>
      <c r="R247" s="26" cm="1">
        <f t="array" ref="R247">SUM(_xlfn._xlws.FILTER(Table3[[      Menge]],Table3[Komponente]=Table1[[#This Row],[Material (harm.)]]))</f>
        <v>2068</v>
      </c>
      <c r="S247" s="26" t="str" cm="1">
        <f t="array" ref="S2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48" spans="1:19" x14ac:dyDescent="0.15">
      <c r="A248" s="24" t="s">
        <v>7828</v>
      </c>
      <c r="B248" s="8" t="s">
        <v>7829</v>
      </c>
      <c r="C248" s="8" t="s">
        <v>984</v>
      </c>
      <c r="D248" s="8" t="s">
        <v>7973</v>
      </c>
      <c r="E248" s="9">
        <v>29341</v>
      </c>
      <c r="F248" s="9">
        <v>16224</v>
      </c>
      <c r="G248" s="9">
        <v>12330</v>
      </c>
      <c r="H248" s="9">
        <v>6670</v>
      </c>
      <c r="I248" s="9">
        <v>13274</v>
      </c>
      <c r="J248" s="9">
        <v>391</v>
      </c>
      <c r="K248" s="9">
        <v>17211</v>
      </c>
      <c r="L248" s="9">
        <v>31634</v>
      </c>
      <c r="M248" s="9">
        <v>13070</v>
      </c>
      <c r="N248" s="3"/>
      <c r="O248" s="3"/>
      <c r="P248" s="10">
        <v>3280</v>
      </c>
      <c r="Q248" s="26">
        <f t="shared" si="3"/>
        <v>143425</v>
      </c>
      <c r="R248" s="26" cm="1">
        <f t="array" ref="R248">SUM(_xlfn._xlws.FILTER(Table3[[      Menge]],Table3[Komponente]=Table1[[#This Row],[Material (harm.)]]))</f>
        <v>2951.3850000000002</v>
      </c>
      <c r="S248" s="26" t="str" cm="1">
        <f t="array" ref="S2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49" spans="1:19" x14ac:dyDescent="0.15">
      <c r="A249" s="24" t="s">
        <v>7828</v>
      </c>
      <c r="B249" s="8" t="s">
        <v>7844</v>
      </c>
      <c r="C249" s="8" t="s">
        <v>664</v>
      </c>
      <c r="D249" s="8" t="s">
        <v>7974</v>
      </c>
      <c r="E249" s="9">
        <v>10845</v>
      </c>
      <c r="F249" s="9">
        <v>18600</v>
      </c>
      <c r="G249" s="9">
        <v>12185</v>
      </c>
      <c r="H249" s="9">
        <v>10900</v>
      </c>
      <c r="I249" s="9">
        <v>14100</v>
      </c>
      <c r="J249" s="9">
        <v>14035</v>
      </c>
      <c r="K249" s="9">
        <v>6250</v>
      </c>
      <c r="L249" s="9">
        <v>4660</v>
      </c>
      <c r="M249" s="9">
        <v>7918</v>
      </c>
      <c r="N249" s="9">
        <v>16307</v>
      </c>
      <c r="O249" s="9">
        <v>15420</v>
      </c>
      <c r="P249" s="10">
        <v>10795</v>
      </c>
      <c r="Q249" s="26">
        <f t="shared" si="3"/>
        <v>142015</v>
      </c>
      <c r="R249" s="26" cm="1">
        <f t="array" ref="R249">SUM(_xlfn._xlws.FILTER(Table3[[      Menge]],Table3[Komponente]=Table1[[#This Row],[Material (harm.)]]))</f>
        <v>161</v>
      </c>
      <c r="S249" s="26" t="str" cm="1">
        <f t="array" ref="S2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50" spans="1:19" x14ac:dyDescent="0.15">
      <c r="A250" s="24" t="s">
        <v>7828</v>
      </c>
      <c r="B250" s="8" t="s">
        <v>7829</v>
      </c>
      <c r="C250" s="8" t="s">
        <v>1048</v>
      </c>
      <c r="D250" s="8" t="s">
        <v>1049</v>
      </c>
      <c r="E250" s="3"/>
      <c r="F250" s="9">
        <v>22000</v>
      </c>
      <c r="G250" s="9">
        <v>6520</v>
      </c>
      <c r="H250" s="3"/>
      <c r="I250" s="9">
        <v>12160</v>
      </c>
      <c r="J250" s="9">
        <v>14700</v>
      </c>
      <c r="K250" s="9">
        <v>10810</v>
      </c>
      <c r="L250" s="9">
        <v>10790</v>
      </c>
      <c r="M250" s="9">
        <v>6320</v>
      </c>
      <c r="N250" s="9">
        <v>23460</v>
      </c>
      <c r="O250" s="9">
        <v>22680</v>
      </c>
      <c r="P250" s="10">
        <v>10680</v>
      </c>
      <c r="Q250" s="26">
        <f t="shared" si="3"/>
        <v>140120</v>
      </c>
      <c r="R250" s="26" cm="1">
        <f t="array" ref="R250">SUM(_xlfn._xlws.FILTER(Table3[[      Menge]],Table3[Komponente]=Table1[[#This Row],[Material (harm.)]]))</f>
        <v>2753.1320000000001</v>
      </c>
      <c r="S250" s="26" t="str" cm="1">
        <f t="array" ref="S2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51" spans="1:19" x14ac:dyDescent="0.15">
      <c r="A251" s="24" t="s">
        <v>7828</v>
      </c>
      <c r="B251" s="8" t="s">
        <v>7829</v>
      </c>
      <c r="C251" s="8" t="s">
        <v>240</v>
      </c>
      <c r="D251" s="8" t="s">
        <v>241</v>
      </c>
      <c r="E251" s="9">
        <v>14830</v>
      </c>
      <c r="F251" s="9">
        <v>20552</v>
      </c>
      <c r="G251" s="9">
        <v>2924</v>
      </c>
      <c r="H251" s="3"/>
      <c r="I251" s="9">
        <v>8628</v>
      </c>
      <c r="J251" s="9">
        <v>8628</v>
      </c>
      <c r="K251" s="9">
        <v>17157</v>
      </c>
      <c r="L251" s="9">
        <v>14248</v>
      </c>
      <c r="M251" s="9">
        <v>11178</v>
      </c>
      <c r="N251" s="9">
        <v>21192</v>
      </c>
      <c r="O251" s="9">
        <v>12393</v>
      </c>
      <c r="P251" s="10">
        <v>7740</v>
      </c>
      <c r="Q251" s="26">
        <f t="shared" si="3"/>
        <v>139470</v>
      </c>
      <c r="R251" s="26" cm="1">
        <f t="array" ref="R251">SUM(_xlfn._xlws.FILTER(Table3[[      Menge]],Table3[Komponente]=Table1[[#This Row],[Material (harm.)]]))</f>
        <v>188.10599999999999</v>
      </c>
      <c r="S251" s="26" t="str" cm="1">
        <f t="array" ref="S2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52" spans="1:19" x14ac:dyDescent="0.15">
      <c r="A252" s="24" t="s">
        <v>7828</v>
      </c>
      <c r="B252" s="8" t="s">
        <v>7844</v>
      </c>
      <c r="C252" s="8" t="s">
        <v>1006</v>
      </c>
      <c r="D252" s="8" t="s">
        <v>7975</v>
      </c>
      <c r="E252" s="9">
        <v>7965</v>
      </c>
      <c r="F252" s="9">
        <v>856</v>
      </c>
      <c r="G252" s="9">
        <v>18923</v>
      </c>
      <c r="H252" s="9">
        <v>19111</v>
      </c>
      <c r="I252" s="9">
        <v>30040</v>
      </c>
      <c r="J252" s="9">
        <v>14715</v>
      </c>
      <c r="K252" s="9">
        <v>7090</v>
      </c>
      <c r="L252" s="9">
        <v>3590</v>
      </c>
      <c r="M252" s="9">
        <v>10620</v>
      </c>
      <c r="N252" s="9">
        <v>505</v>
      </c>
      <c r="O252" s="9">
        <v>23292</v>
      </c>
      <c r="P252" s="10">
        <v>1426</v>
      </c>
      <c r="Q252" s="26">
        <f t="shared" si="3"/>
        <v>138133</v>
      </c>
      <c r="R252" s="26" cm="1">
        <f t="array" ref="R252">SUM(_xlfn._xlws.FILTER(Table3[[      Menge]],Table3[Komponente]=Table1[[#This Row],[Material (harm.)]]))</f>
        <v>4488</v>
      </c>
      <c r="S252" s="26" t="str" cm="1">
        <f t="array" ref="S2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53" spans="1:19" x14ac:dyDescent="0.15">
      <c r="A253" s="24" t="s">
        <v>7828</v>
      </c>
      <c r="B253" s="8" t="s">
        <v>7829</v>
      </c>
      <c r="C253" s="8" t="s">
        <v>1168</v>
      </c>
      <c r="D253" s="8" t="s">
        <v>1169</v>
      </c>
      <c r="E253" s="9">
        <v>11245</v>
      </c>
      <c r="F253" s="9">
        <v>18720</v>
      </c>
      <c r="G253" s="3"/>
      <c r="H253" s="9">
        <v>16165</v>
      </c>
      <c r="I253" s="9">
        <v>14710</v>
      </c>
      <c r="J253" s="9">
        <v>6920</v>
      </c>
      <c r="K253" s="9">
        <v>21865</v>
      </c>
      <c r="L253" s="9">
        <v>7400</v>
      </c>
      <c r="M253" s="9">
        <v>10790</v>
      </c>
      <c r="N253" s="9">
        <v>15205</v>
      </c>
      <c r="O253" s="9">
        <v>3755</v>
      </c>
      <c r="P253" s="10">
        <v>10855</v>
      </c>
      <c r="Q253" s="26">
        <f t="shared" si="3"/>
        <v>137630</v>
      </c>
      <c r="R253" s="26" cm="1">
        <f t="array" ref="R253">SUM(_xlfn._xlws.FILTER(Table3[[      Menge]],Table3[Komponente]=Table1[[#This Row],[Material (harm.)]]))</f>
        <v>1256</v>
      </c>
      <c r="S253" s="26" t="str" cm="1">
        <f t="array" ref="S2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54" spans="1:19" x14ac:dyDescent="0.15">
      <c r="A254" s="24" t="s">
        <v>7828</v>
      </c>
      <c r="B254" s="8" t="s">
        <v>7829</v>
      </c>
      <c r="C254" s="8" t="s">
        <v>1564</v>
      </c>
      <c r="D254" s="8" t="s">
        <v>1565</v>
      </c>
      <c r="E254" s="9">
        <v>3566</v>
      </c>
      <c r="F254" s="9">
        <v>6391</v>
      </c>
      <c r="G254" s="9">
        <v>12102</v>
      </c>
      <c r="H254" s="9">
        <v>3944</v>
      </c>
      <c r="I254" s="9">
        <v>3946</v>
      </c>
      <c r="J254" s="9">
        <v>11896</v>
      </c>
      <c r="K254" s="9">
        <v>16814</v>
      </c>
      <c r="L254" s="9">
        <v>12692</v>
      </c>
      <c r="M254" s="9">
        <v>29138</v>
      </c>
      <c r="N254" s="9">
        <v>14800</v>
      </c>
      <c r="O254" s="9">
        <v>12058</v>
      </c>
      <c r="P254" s="10">
        <v>9732</v>
      </c>
      <c r="Q254" s="26">
        <f t="shared" si="3"/>
        <v>137079</v>
      </c>
      <c r="R254" s="26" cm="1">
        <f t="array" ref="R254">SUM(_xlfn._xlws.FILTER(Table3[[      Menge]],Table3[Komponente]=Table1[[#This Row],[Material (harm.)]]))</f>
        <v>2091</v>
      </c>
      <c r="S254" s="26" t="str" cm="1">
        <f t="array" ref="S2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55" spans="1:19" x14ac:dyDescent="0.15">
      <c r="A255" s="24" t="s">
        <v>7828</v>
      </c>
      <c r="B255" s="8" t="s">
        <v>7829</v>
      </c>
      <c r="C255" s="8" t="s">
        <v>1886</v>
      </c>
      <c r="D255" s="8" t="s">
        <v>1887</v>
      </c>
      <c r="E255" s="3"/>
      <c r="F255" s="9">
        <v>9978</v>
      </c>
      <c r="G255" s="9">
        <v>5516</v>
      </c>
      <c r="H255" s="9">
        <v>13514</v>
      </c>
      <c r="I255" s="9">
        <v>15694</v>
      </c>
      <c r="J255" s="9">
        <v>13224</v>
      </c>
      <c r="K255" s="9">
        <v>15126</v>
      </c>
      <c r="L255" s="9">
        <v>20941</v>
      </c>
      <c r="M255" s="9">
        <v>20273</v>
      </c>
      <c r="N255" s="9">
        <v>11322</v>
      </c>
      <c r="O255" s="9">
        <v>6726</v>
      </c>
      <c r="P255" s="10">
        <v>4508</v>
      </c>
      <c r="Q255" s="26">
        <f t="shared" si="3"/>
        <v>136822</v>
      </c>
      <c r="R255" s="26" cm="1">
        <f t="array" ref="R255">SUM(_xlfn._xlws.FILTER(Table3[[      Menge]],Table3[Komponente]=Table1[[#This Row],[Material (harm.)]]))</f>
        <v>1171</v>
      </c>
      <c r="S255" s="26" t="str" cm="1">
        <f t="array" ref="S2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56" spans="1:19" x14ac:dyDescent="0.15">
      <c r="A256" s="24" t="s">
        <v>7828</v>
      </c>
      <c r="B256" s="8" t="s">
        <v>7829</v>
      </c>
      <c r="C256" s="8" t="s">
        <v>1342</v>
      </c>
      <c r="D256" s="8" t="s">
        <v>1343</v>
      </c>
      <c r="E256" s="9">
        <v>14240</v>
      </c>
      <c r="F256" s="9">
        <v>10490</v>
      </c>
      <c r="G256" s="9">
        <v>22568</v>
      </c>
      <c r="H256" s="9">
        <v>5406</v>
      </c>
      <c r="I256" s="9">
        <v>8233</v>
      </c>
      <c r="J256" s="9">
        <v>6797</v>
      </c>
      <c r="K256" s="9">
        <v>18634</v>
      </c>
      <c r="L256" s="9">
        <v>10398</v>
      </c>
      <c r="M256" s="9">
        <v>7374</v>
      </c>
      <c r="N256" s="9">
        <v>5460</v>
      </c>
      <c r="O256" s="9">
        <v>10920</v>
      </c>
      <c r="P256" s="10">
        <v>11792</v>
      </c>
      <c r="Q256" s="26">
        <f t="shared" si="3"/>
        <v>132312</v>
      </c>
      <c r="R256" s="26" cm="1">
        <f t="array" ref="R256">SUM(_xlfn._xlws.FILTER(Table3[[      Menge]],Table3[Komponente]=Table1[[#This Row],[Material (harm.)]]))</f>
        <v>4180.6949999999997</v>
      </c>
      <c r="S256" s="26" t="str" cm="1">
        <f t="array" ref="S2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57" spans="1:19" x14ac:dyDescent="0.15">
      <c r="A257" s="24" t="s">
        <v>7828</v>
      </c>
      <c r="B257" s="8" t="s">
        <v>7844</v>
      </c>
      <c r="C257" s="8" t="s">
        <v>2774</v>
      </c>
      <c r="D257" s="8" t="s">
        <v>7976</v>
      </c>
      <c r="E257" s="3"/>
      <c r="F257" s="9">
        <v>11085</v>
      </c>
      <c r="G257" s="9">
        <v>4400</v>
      </c>
      <c r="H257" s="3"/>
      <c r="I257" s="9">
        <v>21625</v>
      </c>
      <c r="J257" s="9">
        <v>85025</v>
      </c>
      <c r="K257" s="3"/>
      <c r="L257" s="3"/>
      <c r="M257" s="9">
        <v>4475</v>
      </c>
      <c r="N257" s="9">
        <v>5300</v>
      </c>
      <c r="O257" s="3"/>
      <c r="P257" s="4"/>
      <c r="Q257" s="26">
        <f t="shared" si="3"/>
        <v>131910</v>
      </c>
      <c r="R257" s="26" cm="1">
        <f t="array" ref="R257">SUM(_xlfn._xlws.FILTER(Table3[[      Menge]],Table3[Komponente]=Table1[[#This Row],[Material (harm.)]]))</f>
        <v>3750</v>
      </c>
      <c r="S257" s="26" t="str" cm="1">
        <f t="array" ref="S2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58" spans="1:19" x14ac:dyDescent="0.15">
      <c r="A258" s="24" t="s">
        <v>7828</v>
      </c>
      <c r="B258" s="8" t="s">
        <v>7829</v>
      </c>
      <c r="C258" s="8" t="s">
        <v>2090</v>
      </c>
      <c r="D258" s="8" t="s">
        <v>7977</v>
      </c>
      <c r="E258" s="3"/>
      <c r="F258" s="3"/>
      <c r="G258" s="3"/>
      <c r="H258" s="9">
        <v>17526</v>
      </c>
      <c r="I258" s="9">
        <v>8763</v>
      </c>
      <c r="J258" s="9">
        <v>28549</v>
      </c>
      <c r="K258" s="9">
        <v>38073</v>
      </c>
      <c r="L258" s="9">
        <v>9900</v>
      </c>
      <c r="M258" s="3"/>
      <c r="N258" s="3"/>
      <c r="O258" s="3"/>
      <c r="P258" s="10">
        <v>28800</v>
      </c>
      <c r="Q258" s="26">
        <f t="shared" si="3"/>
        <v>131611</v>
      </c>
      <c r="R258" s="26" cm="1">
        <f t="array" ref="R258">SUM(_xlfn._xlws.FILTER(Table3[[      Menge]],Table3[Komponente]=Table1[[#This Row],[Material (harm.)]]))</f>
        <v>6368</v>
      </c>
      <c r="S258" s="26" t="str" cm="1">
        <f t="array" ref="S2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59" spans="1:19" x14ac:dyDescent="0.15">
      <c r="A259" s="24" t="s">
        <v>7828</v>
      </c>
      <c r="B259" s="8" t="s">
        <v>7829</v>
      </c>
      <c r="C259" s="8" t="s">
        <v>1242</v>
      </c>
      <c r="D259" s="8" t="s">
        <v>1243</v>
      </c>
      <c r="E259" s="9">
        <v>12735</v>
      </c>
      <c r="F259" s="9">
        <v>15468</v>
      </c>
      <c r="G259" s="9">
        <v>11885</v>
      </c>
      <c r="H259" s="9">
        <v>7615</v>
      </c>
      <c r="I259" s="9">
        <v>17985</v>
      </c>
      <c r="J259" s="9">
        <v>10015</v>
      </c>
      <c r="K259" s="9">
        <v>10255</v>
      </c>
      <c r="L259" s="9">
        <v>9905</v>
      </c>
      <c r="M259" s="9">
        <v>12585</v>
      </c>
      <c r="N259" s="9">
        <v>7390</v>
      </c>
      <c r="O259" s="9">
        <v>9049</v>
      </c>
      <c r="P259" s="10">
        <v>6653</v>
      </c>
      <c r="Q259" s="26">
        <f t="shared" si="3"/>
        <v>131540</v>
      </c>
      <c r="R259" s="26" cm="1">
        <f t="array" ref="R259">SUM(_xlfn._xlws.FILTER(Table3[[      Menge]],Table3[Komponente]=Table1[[#This Row],[Material (harm.)]]))</f>
        <v>2278.2629999999999</v>
      </c>
      <c r="S259" s="26" t="str" cm="1">
        <f t="array" ref="S2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60" spans="1:19" x14ac:dyDescent="0.15">
      <c r="A260" s="24" t="s">
        <v>7828</v>
      </c>
      <c r="B260" s="8" t="s">
        <v>7829</v>
      </c>
      <c r="C260" s="8" t="s">
        <v>1470</v>
      </c>
      <c r="D260" s="8" t="s">
        <v>1471</v>
      </c>
      <c r="E260" s="9">
        <v>11330</v>
      </c>
      <c r="F260" s="9">
        <v>8490</v>
      </c>
      <c r="G260" s="9">
        <v>13695</v>
      </c>
      <c r="H260" s="9">
        <v>12060</v>
      </c>
      <c r="I260" s="9">
        <v>12620</v>
      </c>
      <c r="J260" s="9">
        <v>14150</v>
      </c>
      <c r="K260" s="9">
        <v>9959</v>
      </c>
      <c r="L260" s="9">
        <v>9231</v>
      </c>
      <c r="M260" s="9">
        <v>11200</v>
      </c>
      <c r="N260" s="9">
        <v>8435</v>
      </c>
      <c r="O260" s="9">
        <v>7902</v>
      </c>
      <c r="P260" s="10">
        <v>10905</v>
      </c>
      <c r="Q260" s="26">
        <f t="shared" si="3"/>
        <v>129977</v>
      </c>
      <c r="R260" s="26" cm="1">
        <f t="array" ref="R260">SUM(_xlfn._xlws.FILTER(Table3[[      Menge]],Table3[Komponente]=Table1[[#This Row],[Material (harm.)]]))</f>
        <v>3101.8520000000003</v>
      </c>
      <c r="S260" s="26" t="str" cm="1">
        <f t="array" ref="S2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61" spans="1:19" x14ac:dyDescent="0.15">
      <c r="A261" s="24" t="s">
        <v>7828</v>
      </c>
      <c r="B261" s="8" t="s">
        <v>7829</v>
      </c>
      <c r="C261" s="8" t="s">
        <v>7978</v>
      </c>
      <c r="D261" s="8" t="s">
        <v>7979</v>
      </c>
      <c r="E261" s="9">
        <v>31442</v>
      </c>
      <c r="F261" s="9">
        <v>38026</v>
      </c>
      <c r="G261" s="9">
        <v>34817</v>
      </c>
      <c r="H261" s="3"/>
      <c r="I261" s="3"/>
      <c r="J261" s="3"/>
      <c r="K261" s="3"/>
      <c r="L261" s="9">
        <v>25592</v>
      </c>
      <c r="M261" s="3"/>
      <c r="N261" s="3"/>
      <c r="O261" s="3"/>
      <c r="P261" s="4"/>
      <c r="Q261" s="26">
        <f t="shared" si="3"/>
        <v>129877</v>
      </c>
      <c r="R261" s="26" t="e" cm="1" vm="1">
        <f t="array" ref="R261">SUM(_xlfn._xlws.FILTER(Table3[[      Menge]],Table3[Komponente]=Table1[[#This Row],[Material (harm.)]]))</f>
        <v>#VALUE!</v>
      </c>
      <c r="S261" s="26" t="str" cm="1">
        <f t="array" ref="S2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62" spans="1:19" x14ac:dyDescent="0.15">
      <c r="A262" s="24" t="s">
        <v>7828</v>
      </c>
      <c r="B262" s="8" t="s">
        <v>7829</v>
      </c>
      <c r="C262" s="8" t="s">
        <v>2120</v>
      </c>
      <c r="D262" s="8" t="s">
        <v>7980</v>
      </c>
      <c r="E262" s="9">
        <v>6760</v>
      </c>
      <c r="F262" s="9">
        <v>7130</v>
      </c>
      <c r="G262" s="9">
        <v>23652</v>
      </c>
      <c r="H262" s="9">
        <v>9445</v>
      </c>
      <c r="I262" s="9">
        <v>17318</v>
      </c>
      <c r="J262" s="9">
        <v>7475</v>
      </c>
      <c r="K262" s="9">
        <v>6169</v>
      </c>
      <c r="L262" s="9">
        <v>17450</v>
      </c>
      <c r="M262" s="9">
        <v>8856</v>
      </c>
      <c r="N262" s="9">
        <v>4905</v>
      </c>
      <c r="O262" s="9">
        <v>16850</v>
      </c>
      <c r="P262" s="10">
        <v>2485</v>
      </c>
      <c r="Q262" s="26">
        <f t="shared" ref="Q262:Q325" si="4">SUM(E262:P262)</f>
        <v>128495</v>
      </c>
      <c r="R262" s="26" cm="1">
        <f t="array" ref="R262">SUM(_xlfn._xlws.FILTER(Table3[[      Menge]],Table3[Komponente]=Table1[[#This Row],[Material (harm.)]]))</f>
        <v>6157.3</v>
      </c>
      <c r="S262" s="26" t="str" cm="1">
        <f t="array" ref="S2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63" spans="1:19" x14ac:dyDescent="0.15">
      <c r="A263" s="24" t="s">
        <v>7828</v>
      </c>
      <c r="B263" s="8" t="s">
        <v>7829</v>
      </c>
      <c r="C263" s="8" t="s">
        <v>1172</v>
      </c>
      <c r="D263" s="8" t="s">
        <v>1173</v>
      </c>
      <c r="E263" s="9">
        <v>18392</v>
      </c>
      <c r="F263" s="9">
        <v>8664</v>
      </c>
      <c r="G263" s="9">
        <v>19258</v>
      </c>
      <c r="H263" s="3"/>
      <c r="I263" s="9">
        <v>13258</v>
      </c>
      <c r="J263" s="9">
        <v>15760</v>
      </c>
      <c r="K263" s="3"/>
      <c r="L263" s="9">
        <v>11946</v>
      </c>
      <c r="M263" s="9">
        <v>11948</v>
      </c>
      <c r="N263" s="9">
        <v>14906</v>
      </c>
      <c r="O263" s="9">
        <v>4794</v>
      </c>
      <c r="P263" s="10">
        <v>9442</v>
      </c>
      <c r="Q263" s="26">
        <f t="shared" si="4"/>
        <v>128368</v>
      </c>
      <c r="R263" s="26" cm="1">
        <f t="array" ref="R263">SUM(_xlfn._xlws.FILTER(Table3[[      Menge]],Table3[Komponente]=Table1[[#This Row],[Material (harm.)]]))</f>
        <v>2199</v>
      </c>
      <c r="S263" s="26" t="str" cm="1">
        <f t="array" ref="S2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64" spans="1:19" x14ac:dyDescent="0.15">
      <c r="A264" s="24" t="s">
        <v>7828</v>
      </c>
      <c r="B264" s="8" t="s">
        <v>7829</v>
      </c>
      <c r="C264" s="8" t="s">
        <v>7981</v>
      </c>
      <c r="D264" s="8" t="s">
        <v>7982</v>
      </c>
      <c r="E264" s="9">
        <v>11461</v>
      </c>
      <c r="F264" s="9">
        <v>41240</v>
      </c>
      <c r="G264" s="9">
        <v>48412</v>
      </c>
      <c r="H264" s="3"/>
      <c r="I264" s="9">
        <v>26720</v>
      </c>
      <c r="J264" s="3"/>
      <c r="K264" s="3"/>
      <c r="L264" s="3"/>
      <c r="M264" s="3"/>
      <c r="N264" s="3"/>
      <c r="O264" s="3"/>
      <c r="P264" s="4"/>
      <c r="Q264" s="26">
        <f t="shared" si="4"/>
        <v>127833</v>
      </c>
      <c r="R264" s="26" t="e" cm="1" vm="1">
        <f t="array" ref="R264">SUM(_xlfn._xlws.FILTER(Table3[[      Menge]],Table3[Komponente]=Table1[[#This Row],[Material (harm.)]]))</f>
        <v>#VALUE!</v>
      </c>
      <c r="S264" s="26" t="str" cm="1">
        <f t="array" ref="S2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65" spans="1:19" x14ac:dyDescent="0.15">
      <c r="A265" s="24" t="s">
        <v>7828</v>
      </c>
      <c r="B265" s="8" t="s">
        <v>7829</v>
      </c>
      <c r="C265" s="8" t="s">
        <v>688</v>
      </c>
      <c r="D265" s="8" t="s">
        <v>7983</v>
      </c>
      <c r="E265" s="3"/>
      <c r="F265" s="3"/>
      <c r="G265" s="9">
        <v>830</v>
      </c>
      <c r="H265" s="3"/>
      <c r="I265" s="9">
        <v>288</v>
      </c>
      <c r="J265" s="9">
        <v>12322</v>
      </c>
      <c r="K265" s="9">
        <v>9576</v>
      </c>
      <c r="L265" s="9">
        <v>26728</v>
      </c>
      <c r="M265" s="9">
        <v>17136</v>
      </c>
      <c r="N265" s="9">
        <v>26516</v>
      </c>
      <c r="O265" s="9">
        <v>19992</v>
      </c>
      <c r="P265" s="10">
        <v>13152</v>
      </c>
      <c r="Q265" s="26">
        <f t="shared" si="4"/>
        <v>126540</v>
      </c>
      <c r="R265" s="26" cm="1">
        <f t="array" ref="R265">SUM(_xlfn._xlws.FILTER(Table3[[      Menge]],Table3[Komponente]=Table1[[#This Row],[Material (harm.)]]))</f>
        <v>2291</v>
      </c>
      <c r="S265" s="26" t="str" cm="1">
        <f t="array" ref="S2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66" spans="1:19" x14ac:dyDescent="0.15">
      <c r="A266" s="24" t="s">
        <v>7828</v>
      </c>
      <c r="B266" s="8" t="s">
        <v>7829</v>
      </c>
      <c r="C266" s="8" t="s">
        <v>2386</v>
      </c>
      <c r="D266" s="8" t="s">
        <v>2387</v>
      </c>
      <c r="E266" s="9">
        <v>1600</v>
      </c>
      <c r="F266" s="9">
        <v>4582</v>
      </c>
      <c r="G266" s="9">
        <v>5914</v>
      </c>
      <c r="H266" s="9">
        <v>9161</v>
      </c>
      <c r="I266" s="9">
        <v>3078</v>
      </c>
      <c r="J266" s="9">
        <v>2964</v>
      </c>
      <c r="K266" s="9">
        <v>15385</v>
      </c>
      <c r="L266" s="9">
        <v>12462</v>
      </c>
      <c r="M266" s="9">
        <v>15368</v>
      </c>
      <c r="N266" s="9">
        <v>11054</v>
      </c>
      <c r="O266" s="9">
        <v>16676</v>
      </c>
      <c r="P266" s="10">
        <v>27008</v>
      </c>
      <c r="Q266" s="26">
        <f t="shared" si="4"/>
        <v>125252</v>
      </c>
      <c r="R266" s="26" cm="1">
        <f t="array" ref="R266">SUM(_xlfn._xlws.FILTER(Table3[[      Menge]],Table3[Komponente]=Table1[[#This Row],[Material (harm.)]]))</f>
        <v>8004</v>
      </c>
      <c r="S266" s="26" t="str" cm="1">
        <f t="array" ref="S2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67" spans="1:19" x14ac:dyDescent="0.15">
      <c r="A267" s="24" t="s">
        <v>7828</v>
      </c>
      <c r="B267" s="8" t="s">
        <v>7829</v>
      </c>
      <c r="C267" s="8" t="s">
        <v>1270</v>
      </c>
      <c r="D267" s="8" t="s">
        <v>7984</v>
      </c>
      <c r="E267" s="9">
        <v>6957</v>
      </c>
      <c r="F267" s="9">
        <v>9458</v>
      </c>
      <c r="G267" s="9">
        <v>9746</v>
      </c>
      <c r="H267" s="9">
        <v>9762</v>
      </c>
      <c r="I267" s="9">
        <v>21578</v>
      </c>
      <c r="J267" s="9">
        <v>10810</v>
      </c>
      <c r="K267" s="9">
        <v>14256</v>
      </c>
      <c r="L267" s="9">
        <v>19398</v>
      </c>
      <c r="M267" s="9">
        <v>13132</v>
      </c>
      <c r="N267" s="3"/>
      <c r="O267" s="9">
        <v>3368</v>
      </c>
      <c r="P267" s="10">
        <v>6430</v>
      </c>
      <c r="Q267" s="26">
        <f t="shared" si="4"/>
        <v>124895</v>
      </c>
      <c r="R267" s="26" cm="1">
        <f t="array" ref="R267">SUM(_xlfn._xlws.FILTER(Table3[[      Menge]],Table3[Komponente]=Table1[[#This Row],[Material (harm.)]]))</f>
        <v>184</v>
      </c>
      <c r="S267" s="26" t="str" cm="1">
        <f t="array" ref="S2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68" spans="1:19" x14ac:dyDescent="0.15">
      <c r="A268" s="24" t="s">
        <v>7828</v>
      </c>
      <c r="B268" s="8" t="s">
        <v>7844</v>
      </c>
      <c r="C268" s="8" t="s">
        <v>1822</v>
      </c>
      <c r="D268" s="8" t="s">
        <v>7985</v>
      </c>
      <c r="E268" s="9">
        <v>34594</v>
      </c>
      <c r="F268" s="9">
        <v>6636</v>
      </c>
      <c r="G268" s="9">
        <v>17236</v>
      </c>
      <c r="H268" s="9">
        <v>10018</v>
      </c>
      <c r="I268" s="9">
        <v>10238</v>
      </c>
      <c r="J268" s="9">
        <v>3468</v>
      </c>
      <c r="K268" s="9">
        <v>11184</v>
      </c>
      <c r="L268" s="9">
        <v>6934</v>
      </c>
      <c r="M268" s="9">
        <v>10148</v>
      </c>
      <c r="N268" s="9">
        <v>3328</v>
      </c>
      <c r="O268" s="9">
        <v>6538</v>
      </c>
      <c r="P268" s="10">
        <v>3272</v>
      </c>
      <c r="Q268" s="26">
        <f t="shared" si="4"/>
        <v>123594</v>
      </c>
      <c r="R268" s="26" cm="1">
        <f t="array" ref="R268">SUM(_xlfn._xlws.FILTER(Table3[[      Menge]],Table3[Komponente]=Table1[[#This Row],[Material (harm.)]]))</f>
        <v>5456</v>
      </c>
      <c r="S268" s="26" t="str" cm="1">
        <f t="array" ref="S2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69" spans="1:19" x14ac:dyDescent="0.15">
      <c r="A269" s="24" t="s">
        <v>7828</v>
      </c>
      <c r="B269" s="8" t="s">
        <v>7844</v>
      </c>
      <c r="C269" s="8" t="s">
        <v>692</v>
      </c>
      <c r="D269" s="8" t="s">
        <v>693</v>
      </c>
      <c r="E269" s="9">
        <v>12028</v>
      </c>
      <c r="F269" s="9">
        <v>10720</v>
      </c>
      <c r="G269" s="9">
        <v>15316</v>
      </c>
      <c r="H269" s="9">
        <v>7618</v>
      </c>
      <c r="I269" s="9">
        <v>14130</v>
      </c>
      <c r="J269" s="9">
        <v>7962</v>
      </c>
      <c r="K269" s="9">
        <v>5998</v>
      </c>
      <c r="L269" s="9">
        <v>9133</v>
      </c>
      <c r="M269" s="9">
        <v>7328</v>
      </c>
      <c r="N269" s="9">
        <v>19128</v>
      </c>
      <c r="O269" s="9">
        <v>10193</v>
      </c>
      <c r="P269" s="10">
        <v>3960</v>
      </c>
      <c r="Q269" s="26">
        <f t="shared" si="4"/>
        <v>123514</v>
      </c>
      <c r="R269" s="26" cm="1">
        <f t="array" ref="R269">SUM(_xlfn._xlws.FILTER(Table3[[      Menge]],Table3[Komponente]=Table1[[#This Row],[Material (harm.)]]))</f>
        <v>19</v>
      </c>
      <c r="S269" s="26" t="str" cm="1">
        <f t="array" ref="S2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70" spans="1:19" x14ac:dyDescent="0.15">
      <c r="A270" s="24" t="s">
        <v>7828</v>
      </c>
      <c r="B270" s="8" t="s">
        <v>7844</v>
      </c>
      <c r="C270" s="8" t="s">
        <v>7986</v>
      </c>
      <c r="D270" s="8" t="s">
        <v>7987</v>
      </c>
      <c r="E270" s="3"/>
      <c r="F270" s="3"/>
      <c r="G270" s="3"/>
      <c r="H270" s="3"/>
      <c r="I270" s="3"/>
      <c r="J270" s="3"/>
      <c r="K270" s="3"/>
      <c r="L270" s="3"/>
      <c r="M270" s="9">
        <v>87491</v>
      </c>
      <c r="N270" s="9">
        <v>26014</v>
      </c>
      <c r="O270" s="9">
        <v>8390</v>
      </c>
      <c r="P270" s="4"/>
      <c r="Q270" s="26">
        <f t="shared" si="4"/>
        <v>121895</v>
      </c>
      <c r="R270" s="26" t="e" cm="1" vm="1">
        <f t="array" ref="R270">SUM(_xlfn._xlws.FILTER(Table3[[      Menge]],Table3[Komponente]=Table1[[#This Row],[Material (harm.)]]))</f>
        <v>#VALUE!</v>
      </c>
      <c r="S270" s="26" t="str" cm="1">
        <f t="array" ref="S2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71" spans="1:19" x14ac:dyDescent="0.15">
      <c r="A271" s="24" t="s">
        <v>7828</v>
      </c>
      <c r="B271" s="8" t="s">
        <v>7844</v>
      </c>
      <c r="C271" s="8" t="s">
        <v>1148</v>
      </c>
      <c r="D271" s="8" t="s">
        <v>7988</v>
      </c>
      <c r="E271" s="9">
        <v>7810</v>
      </c>
      <c r="F271" s="9">
        <v>38950</v>
      </c>
      <c r="G271" s="3"/>
      <c r="H271" s="3"/>
      <c r="I271" s="9">
        <v>15800</v>
      </c>
      <c r="J271" s="9">
        <v>8150</v>
      </c>
      <c r="K271" s="9">
        <v>12090</v>
      </c>
      <c r="L271" s="9">
        <v>19380</v>
      </c>
      <c r="M271" s="9">
        <v>19635</v>
      </c>
      <c r="N271" s="3"/>
      <c r="O271" s="3"/>
      <c r="P271" s="4"/>
      <c r="Q271" s="26">
        <f t="shared" si="4"/>
        <v>121815</v>
      </c>
      <c r="R271" s="26" cm="1">
        <f t="array" ref="R271">SUM(_xlfn._xlws.FILTER(Table3[[      Menge]],Table3[Komponente]=Table1[[#This Row],[Material (harm.)]]))</f>
        <v>1209</v>
      </c>
      <c r="S271" s="26" t="str" cm="1">
        <f t="array" ref="S2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72" spans="1:19" x14ac:dyDescent="0.15">
      <c r="A272" s="24" t="s">
        <v>7828</v>
      </c>
      <c r="B272" s="8" t="s">
        <v>7844</v>
      </c>
      <c r="C272" s="8" t="s">
        <v>872</v>
      </c>
      <c r="D272" s="8" t="s">
        <v>873</v>
      </c>
      <c r="E272" s="9">
        <v>42550</v>
      </c>
      <c r="F272" s="9">
        <v>79070</v>
      </c>
      <c r="G272" s="3"/>
      <c r="H272" s="3"/>
      <c r="I272" s="3"/>
      <c r="J272" s="3"/>
      <c r="K272" s="3"/>
      <c r="L272" s="3"/>
      <c r="M272" s="3"/>
      <c r="N272" s="3"/>
      <c r="O272" s="3"/>
      <c r="P272" s="4"/>
      <c r="Q272" s="26">
        <f t="shared" si="4"/>
        <v>121620</v>
      </c>
      <c r="R272" s="26" cm="1">
        <f t="array" ref="R272">SUM(_xlfn._xlws.FILTER(Table3[[      Menge]],Table3[Komponente]=Table1[[#This Row],[Material (harm.)]]))</f>
        <v>1982</v>
      </c>
      <c r="S272" s="26" t="str" cm="1">
        <f t="array" ref="S2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73" spans="1:19" x14ac:dyDescent="0.15">
      <c r="A273" s="24" t="s">
        <v>7828</v>
      </c>
      <c r="B273" s="8" t="s">
        <v>7829</v>
      </c>
      <c r="C273" s="8" t="s">
        <v>1738</v>
      </c>
      <c r="D273" s="8" t="s">
        <v>7989</v>
      </c>
      <c r="E273" s="3"/>
      <c r="F273" s="9">
        <v>22180</v>
      </c>
      <c r="G273" s="9">
        <v>11430</v>
      </c>
      <c r="H273" s="9">
        <v>11440</v>
      </c>
      <c r="I273" s="9">
        <v>11610</v>
      </c>
      <c r="J273" s="9">
        <v>5600</v>
      </c>
      <c r="K273" s="9">
        <v>17660</v>
      </c>
      <c r="L273" s="9">
        <v>11660</v>
      </c>
      <c r="M273" s="3"/>
      <c r="N273" s="9">
        <v>8570</v>
      </c>
      <c r="O273" s="9">
        <v>9900</v>
      </c>
      <c r="P273" s="10">
        <v>10540</v>
      </c>
      <c r="Q273" s="26">
        <f t="shared" si="4"/>
        <v>120590</v>
      </c>
      <c r="R273" s="26" cm="1">
        <f t="array" ref="R273">SUM(_xlfn._xlws.FILTER(Table3[[      Menge]],Table3[Komponente]=Table1[[#This Row],[Material (harm.)]]))</f>
        <v>5520</v>
      </c>
      <c r="S273" s="26" t="str" cm="1">
        <f t="array" ref="S2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74" spans="1:19" x14ac:dyDescent="0.15">
      <c r="A274" s="24" t="s">
        <v>7828</v>
      </c>
      <c r="B274" s="8" t="s">
        <v>7829</v>
      </c>
      <c r="C274" s="8" t="s">
        <v>2700</v>
      </c>
      <c r="D274" s="8" t="s">
        <v>2701</v>
      </c>
      <c r="E274" s="9">
        <v>12670</v>
      </c>
      <c r="F274" s="3"/>
      <c r="G274" s="9">
        <v>87530</v>
      </c>
      <c r="H274" s="3"/>
      <c r="I274" s="9">
        <v>7121</v>
      </c>
      <c r="J274" s="3"/>
      <c r="K274" s="3"/>
      <c r="L274" s="9">
        <v>6900</v>
      </c>
      <c r="M274" s="3"/>
      <c r="N274" s="3"/>
      <c r="O274" s="9">
        <v>6222</v>
      </c>
      <c r="P274" s="4"/>
      <c r="Q274" s="26">
        <f t="shared" si="4"/>
        <v>120443</v>
      </c>
      <c r="R274" s="26" cm="1">
        <f t="array" ref="R274">SUM(_xlfn._xlws.FILTER(Table3[[      Menge]],Table3[Komponente]=Table1[[#This Row],[Material (harm.)]]))</f>
        <v>6750</v>
      </c>
      <c r="S274" s="26" t="str" cm="1">
        <f t="array" ref="S2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75" spans="1:19" x14ac:dyDescent="0.15">
      <c r="A275" s="24" t="s">
        <v>7828</v>
      </c>
      <c r="B275" s="8" t="s">
        <v>7829</v>
      </c>
      <c r="C275" s="8" t="s">
        <v>2266</v>
      </c>
      <c r="D275" s="8" t="s">
        <v>2267</v>
      </c>
      <c r="E275" s="3"/>
      <c r="F275" s="3"/>
      <c r="G275" s="3"/>
      <c r="H275" s="9">
        <v>8727</v>
      </c>
      <c r="I275" s="9">
        <v>19300</v>
      </c>
      <c r="J275" s="9">
        <v>9770</v>
      </c>
      <c r="K275" s="9">
        <v>15115</v>
      </c>
      <c r="L275" s="9">
        <v>8506</v>
      </c>
      <c r="M275" s="9">
        <v>13223</v>
      </c>
      <c r="N275" s="9">
        <v>16439</v>
      </c>
      <c r="O275" s="9">
        <v>18327</v>
      </c>
      <c r="P275" s="10">
        <v>10925</v>
      </c>
      <c r="Q275" s="26">
        <f t="shared" si="4"/>
        <v>120332</v>
      </c>
      <c r="R275" s="26" cm="1">
        <f t="array" ref="R275">SUM(_xlfn._xlws.FILTER(Table3[[      Menge]],Table3[Komponente]=Table1[[#This Row],[Material (harm.)]]))</f>
        <v>521.55999999999995</v>
      </c>
      <c r="S275" s="26" t="str" cm="1">
        <f t="array" ref="S2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76" spans="1:19" x14ac:dyDescent="0.15">
      <c r="A276" s="24" t="s">
        <v>7828</v>
      </c>
      <c r="B276" s="8" t="s">
        <v>7829</v>
      </c>
      <c r="C276" s="8" t="s">
        <v>1574</v>
      </c>
      <c r="D276" s="8" t="s">
        <v>1575</v>
      </c>
      <c r="E276" s="9">
        <v>9430</v>
      </c>
      <c r="F276" s="9">
        <v>13905</v>
      </c>
      <c r="G276" s="9">
        <v>18210</v>
      </c>
      <c r="H276" s="9">
        <v>13040</v>
      </c>
      <c r="I276" s="9">
        <v>12420</v>
      </c>
      <c r="J276" s="9">
        <v>7007</v>
      </c>
      <c r="K276" s="9">
        <v>11223</v>
      </c>
      <c r="L276" s="9">
        <v>5825</v>
      </c>
      <c r="M276" s="3"/>
      <c r="N276" s="9">
        <v>11660</v>
      </c>
      <c r="O276" s="9">
        <v>17592</v>
      </c>
      <c r="P276" s="4"/>
      <c r="Q276" s="26">
        <f t="shared" si="4"/>
        <v>120312</v>
      </c>
      <c r="R276" s="26" cm="1">
        <f t="array" ref="R276">SUM(_xlfn._xlws.FILTER(Table3[[      Menge]],Table3[Komponente]=Table1[[#This Row],[Material (harm.)]]))</f>
        <v>2730</v>
      </c>
      <c r="S276" s="26" t="str" cm="1">
        <f t="array" ref="S2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77" spans="1:19" x14ac:dyDescent="0.15">
      <c r="A277" s="24" t="s">
        <v>7828</v>
      </c>
      <c r="B277" s="8" t="s">
        <v>7829</v>
      </c>
      <c r="C277" s="8" t="s">
        <v>1744</v>
      </c>
      <c r="D277" s="8" t="s">
        <v>7990</v>
      </c>
      <c r="E277" s="9">
        <v>11170</v>
      </c>
      <c r="F277" s="9">
        <v>12760</v>
      </c>
      <c r="G277" s="9">
        <v>15664</v>
      </c>
      <c r="H277" s="9">
        <v>14672</v>
      </c>
      <c r="I277" s="9">
        <v>12698</v>
      </c>
      <c r="J277" s="3"/>
      <c r="K277" s="9">
        <v>8744</v>
      </c>
      <c r="L277" s="9">
        <v>2232</v>
      </c>
      <c r="M277" s="9">
        <v>15040</v>
      </c>
      <c r="N277" s="9">
        <v>4224</v>
      </c>
      <c r="O277" s="9">
        <v>9556</v>
      </c>
      <c r="P277" s="10">
        <v>8595</v>
      </c>
      <c r="Q277" s="26">
        <f t="shared" si="4"/>
        <v>115355</v>
      </c>
      <c r="R277" s="26" cm="1">
        <f t="array" ref="R277">SUM(_xlfn._xlws.FILTER(Table3[[      Menge]],Table3[Komponente]=Table1[[#This Row],[Material (harm.)]]))</f>
        <v>4152</v>
      </c>
      <c r="S277" s="26" t="str" cm="1">
        <f t="array" ref="S2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78" spans="1:19" x14ac:dyDescent="0.15">
      <c r="A278" s="24" t="s">
        <v>7828</v>
      </c>
      <c r="B278" s="8" t="s">
        <v>7829</v>
      </c>
      <c r="C278" s="8" t="s">
        <v>1060</v>
      </c>
      <c r="D278" s="8" t="s">
        <v>1061</v>
      </c>
      <c r="E278" s="9">
        <v>14280</v>
      </c>
      <c r="F278" s="9">
        <v>9171</v>
      </c>
      <c r="G278" s="9">
        <v>6620</v>
      </c>
      <c r="H278" s="9">
        <v>13361</v>
      </c>
      <c r="I278" s="9">
        <v>8513</v>
      </c>
      <c r="J278" s="9">
        <v>13947</v>
      </c>
      <c r="K278" s="9">
        <v>8940</v>
      </c>
      <c r="L278" s="9">
        <v>8310</v>
      </c>
      <c r="M278" s="9">
        <v>8200</v>
      </c>
      <c r="N278" s="9">
        <v>6150</v>
      </c>
      <c r="O278" s="9">
        <v>7946</v>
      </c>
      <c r="P278" s="10">
        <v>9390</v>
      </c>
      <c r="Q278" s="26">
        <f t="shared" si="4"/>
        <v>114828</v>
      </c>
      <c r="R278" s="26" cm="1">
        <f t="array" ref="R278">SUM(_xlfn._xlws.FILTER(Table3[[      Menge]],Table3[Komponente]=Table1[[#This Row],[Material (harm.)]]))</f>
        <v>701</v>
      </c>
      <c r="S278" s="26" t="str" cm="1">
        <f t="array" ref="S2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79" spans="1:19" x14ac:dyDescent="0.15">
      <c r="A279" s="24" t="s">
        <v>7828</v>
      </c>
      <c r="B279" s="8" t="s">
        <v>7829</v>
      </c>
      <c r="C279" s="8" t="s">
        <v>1280</v>
      </c>
      <c r="D279" s="8" t="s">
        <v>7991</v>
      </c>
      <c r="E279" s="9">
        <v>14851</v>
      </c>
      <c r="F279" s="9">
        <v>14891</v>
      </c>
      <c r="G279" s="9">
        <v>18021</v>
      </c>
      <c r="H279" s="9">
        <v>6408</v>
      </c>
      <c r="I279" s="9">
        <v>12095</v>
      </c>
      <c r="J279" s="9">
        <v>7215</v>
      </c>
      <c r="K279" s="9">
        <v>12635</v>
      </c>
      <c r="L279" s="9">
        <v>7113</v>
      </c>
      <c r="M279" s="9">
        <v>6395</v>
      </c>
      <c r="N279" s="9">
        <v>7045</v>
      </c>
      <c r="O279" s="9">
        <v>7591</v>
      </c>
      <c r="P279" s="4"/>
      <c r="Q279" s="26">
        <f t="shared" si="4"/>
        <v>114260</v>
      </c>
      <c r="R279" s="26" cm="1">
        <f t="array" ref="R279">SUM(_xlfn._xlws.FILTER(Table3[[      Menge]],Table3[Komponente]=Table1[[#This Row],[Material (harm.)]]))</f>
        <v>3069</v>
      </c>
      <c r="S279" s="26" t="str" cm="1">
        <f t="array" ref="S2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0" spans="1:19" x14ac:dyDescent="0.15">
      <c r="A280" s="24" t="s">
        <v>7828</v>
      </c>
      <c r="B280" s="8" t="s">
        <v>7829</v>
      </c>
      <c r="C280" s="8" t="s">
        <v>788</v>
      </c>
      <c r="D280" s="8" t="s">
        <v>7992</v>
      </c>
      <c r="E280" s="9">
        <v>7895</v>
      </c>
      <c r="F280" s="3"/>
      <c r="G280" s="9">
        <v>24330</v>
      </c>
      <c r="H280" s="9">
        <v>25190</v>
      </c>
      <c r="I280" s="9">
        <v>25140</v>
      </c>
      <c r="J280" s="9">
        <v>9520</v>
      </c>
      <c r="K280" s="9">
        <v>9520</v>
      </c>
      <c r="L280" s="3"/>
      <c r="M280" s="3"/>
      <c r="N280" s="3"/>
      <c r="O280" s="9">
        <v>7150</v>
      </c>
      <c r="P280" s="10">
        <v>5400</v>
      </c>
      <c r="Q280" s="26">
        <f t="shared" si="4"/>
        <v>114145</v>
      </c>
      <c r="R280" s="26" cm="1">
        <f t="array" ref="R280">SUM(_xlfn._xlws.FILTER(Table3[[      Menge]],Table3[Komponente]=Table1[[#This Row],[Material (harm.)]]))</f>
        <v>5043</v>
      </c>
      <c r="S280" s="26" t="str" cm="1">
        <f t="array" ref="S2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1" spans="1:19" x14ac:dyDescent="0.15">
      <c r="A281" s="24" t="s">
        <v>7828</v>
      </c>
      <c r="B281" s="8" t="s">
        <v>7829</v>
      </c>
      <c r="C281" s="8" t="s">
        <v>1636</v>
      </c>
      <c r="D281" s="8" t="s">
        <v>7993</v>
      </c>
      <c r="E281" s="9">
        <v>12820</v>
      </c>
      <c r="F281" s="9">
        <v>2630</v>
      </c>
      <c r="G281" s="9">
        <v>15430</v>
      </c>
      <c r="H281" s="9">
        <v>11260</v>
      </c>
      <c r="I281" s="9">
        <v>7680</v>
      </c>
      <c r="J281" s="9">
        <v>7680</v>
      </c>
      <c r="K281" s="9">
        <v>4650</v>
      </c>
      <c r="L281" s="9">
        <v>5550</v>
      </c>
      <c r="M281" s="9">
        <v>13050</v>
      </c>
      <c r="N281" s="9">
        <v>13900</v>
      </c>
      <c r="O281" s="9">
        <v>7680</v>
      </c>
      <c r="P281" s="10">
        <v>11410</v>
      </c>
      <c r="Q281" s="26">
        <f t="shared" si="4"/>
        <v>113740</v>
      </c>
      <c r="R281" s="26" cm="1">
        <f t="array" ref="R281">SUM(_xlfn._xlws.FILTER(Table3[[      Menge]],Table3[Komponente]=Table1[[#This Row],[Material (harm.)]]))</f>
        <v>8048.9</v>
      </c>
      <c r="S281" s="26" t="str" cm="1">
        <f t="array" ref="S2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2" spans="1:19" x14ac:dyDescent="0.15">
      <c r="A282" s="24" t="s">
        <v>7828</v>
      </c>
      <c r="B282" s="8" t="s">
        <v>7844</v>
      </c>
      <c r="C282" s="8" t="s">
        <v>966</v>
      </c>
      <c r="D282" s="8" t="s">
        <v>7994</v>
      </c>
      <c r="E282" s="9">
        <v>11472</v>
      </c>
      <c r="F282" s="9">
        <v>9695</v>
      </c>
      <c r="G282" s="9">
        <v>8740</v>
      </c>
      <c r="H282" s="9">
        <v>13340</v>
      </c>
      <c r="I282" s="9">
        <v>7580</v>
      </c>
      <c r="J282" s="9">
        <v>11865</v>
      </c>
      <c r="K282" s="9">
        <v>10105</v>
      </c>
      <c r="L282" s="9">
        <v>18010</v>
      </c>
      <c r="M282" s="3"/>
      <c r="N282" s="9">
        <v>13730</v>
      </c>
      <c r="O282" s="9">
        <v>8790</v>
      </c>
      <c r="P282" s="10">
        <v>210</v>
      </c>
      <c r="Q282" s="26">
        <f t="shared" si="4"/>
        <v>113537</v>
      </c>
      <c r="R282" s="26" cm="1">
        <f t="array" ref="R282">SUM(_xlfn._xlws.FILTER(Table3[[      Menge]],Table3[Komponente]=Table1[[#This Row],[Material (harm.)]]))</f>
        <v>4600</v>
      </c>
      <c r="S282" s="26" t="str" cm="1">
        <f t="array" ref="S2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3" spans="1:19" x14ac:dyDescent="0.15">
      <c r="A283" s="24" t="s">
        <v>7828</v>
      </c>
      <c r="B283" s="8" t="s">
        <v>7844</v>
      </c>
      <c r="C283" s="8" t="s">
        <v>896</v>
      </c>
      <c r="D283" s="8" t="s">
        <v>897</v>
      </c>
      <c r="E283" s="9">
        <v>8445</v>
      </c>
      <c r="F283" s="9">
        <v>17830</v>
      </c>
      <c r="G283" s="9">
        <v>18025</v>
      </c>
      <c r="H283" s="9">
        <v>17280</v>
      </c>
      <c r="I283" s="9">
        <v>7665</v>
      </c>
      <c r="J283" s="9">
        <v>8795</v>
      </c>
      <c r="K283" s="9">
        <v>8835</v>
      </c>
      <c r="L283" s="3"/>
      <c r="M283" s="9">
        <v>8315</v>
      </c>
      <c r="N283" s="9">
        <v>8880</v>
      </c>
      <c r="O283" s="9">
        <v>8545</v>
      </c>
      <c r="P283" s="4"/>
      <c r="Q283" s="26">
        <f t="shared" si="4"/>
        <v>112615</v>
      </c>
      <c r="R283" s="26" cm="1">
        <f t="array" ref="R283">SUM(_xlfn._xlws.FILTER(Table3[[      Menge]],Table3[Komponente]=Table1[[#This Row],[Material (harm.)]]))</f>
        <v>1447</v>
      </c>
      <c r="S283" s="26" t="str" cm="1">
        <f t="array" ref="S2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84" spans="1:19" x14ac:dyDescent="0.15">
      <c r="A284" s="24" t="s">
        <v>7828</v>
      </c>
      <c r="B284" s="8" t="s">
        <v>7829</v>
      </c>
      <c r="C284" s="8" t="s">
        <v>1928</v>
      </c>
      <c r="D284" s="8" t="s">
        <v>1929</v>
      </c>
      <c r="E284" s="3"/>
      <c r="F284" s="3"/>
      <c r="G284" s="9">
        <v>11710</v>
      </c>
      <c r="H284" s="3"/>
      <c r="I284" s="9">
        <v>25430</v>
      </c>
      <c r="J284" s="9">
        <v>15410</v>
      </c>
      <c r="K284" s="9">
        <v>9270</v>
      </c>
      <c r="L284" s="9">
        <v>9270</v>
      </c>
      <c r="M284" s="3"/>
      <c r="N284" s="3"/>
      <c r="O284" s="9">
        <v>20590</v>
      </c>
      <c r="P284" s="10">
        <v>19950</v>
      </c>
      <c r="Q284" s="26">
        <f t="shared" si="4"/>
        <v>111630</v>
      </c>
      <c r="R284" s="26" cm="1">
        <f t="array" ref="R284">SUM(_xlfn._xlws.FILTER(Table3[[      Menge]],Table3[Komponente]=Table1[[#This Row],[Material (harm.)]]))</f>
        <v>15380</v>
      </c>
      <c r="S284" s="26" t="str" cm="1">
        <f t="array" ref="S2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285" spans="1:19" x14ac:dyDescent="0.15">
      <c r="A285" s="24" t="s">
        <v>7828</v>
      </c>
      <c r="B285" s="8" t="s">
        <v>7829</v>
      </c>
      <c r="C285" s="8" t="s">
        <v>1756</v>
      </c>
      <c r="D285" s="8" t="s">
        <v>1757</v>
      </c>
      <c r="E285" s="9">
        <v>13546</v>
      </c>
      <c r="F285" s="9">
        <v>6730</v>
      </c>
      <c r="G285" s="9">
        <v>9192</v>
      </c>
      <c r="H285" s="9">
        <v>9328</v>
      </c>
      <c r="I285" s="9">
        <v>9653</v>
      </c>
      <c r="J285" s="9">
        <v>8805</v>
      </c>
      <c r="K285" s="9">
        <v>7522</v>
      </c>
      <c r="L285" s="9">
        <v>9994</v>
      </c>
      <c r="M285" s="9">
        <v>7906</v>
      </c>
      <c r="N285" s="9">
        <v>15346</v>
      </c>
      <c r="O285" s="9">
        <v>6704</v>
      </c>
      <c r="P285" s="10">
        <v>6676</v>
      </c>
      <c r="Q285" s="26">
        <f t="shared" si="4"/>
        <v>111402</v>
      </c>
      <c r="R285" s="26" cm="1">
        <f t="array" ref="R285">SUM(_xlfn._xlws.FILTER(Table3[[      Menge]],Table3[Komponente]=Table1[[#This Row],[Material (harm.)]]))</f>
        <v>1038.4000000000001</v>
      </c>
      <c r="S285" s="26" t="str" cm="1">
        <f t="array" ref="S2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86" spans="1:19" x14ac:dyDescent="0.15">
      <c r="A286" s="24" t="s">
        <v>7828</v>
      </c>
      <c r="B286" s="8" t="s">
        <v>7829</v>
      </c>
      <c r="C286" s="8" t="s">
        <v>644</v>
      </c>
      <c r="D286" s="8" t="s">
        <v>7995</v>
      </c>
      <c r="E286" s="9">
        <v>17343</v>
      </c>
      <c r="F286" s="9">
        <v>8640</v>
      </c>
      <c r="G286" s="9">
        <v>6610</v>
      </c>
      <c r="H286" s="9">
        <v>6474</v>
      </c>
      <c r="I286" s="9">
        <v>9776</v>
      </c>
      <c r="J286" s="9">
        <v>3166</v>
      </c>
      <c r="K286" s="9">
        <v>6416</v>
      </c>
      <c r="L286" s="9">
        <v>9616</v>
      </c>
      <c r="M286" s="9">
        <v>8740</v>
      </c>
      <c r="N286" s="9">
        <v>8740</v>
      </c>
      <c r="O286" s="9">
        <v>15190</v>
      </c>
      <c r="P286" s="10">
        <v>9370</v>
      </c>
      <c r="Q286" s="26">
        <f t="shared" si="4"/>
        <v>110081</v>
      </c>
      <c r="R286" s="26" cm="1">
        <f t="array" ref="R286">SUM(_xlfn._xlws.FILTER(Table3[[      Menge]],Table3[Komponente]=Table1[[#This Row],[Material (harm.)]]))</f>
        <v>125.5</v>
      </c>
      <c r="S286" s="26" t="str" cm="1">
        <f t="array" ref="S2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7" spans="1:19" x14ac:dyDescent="0.15">
      <c r="A287" s="24" t="s">
        <v>7828</v>
      </c>
      <c r="B287" s="8" t="s">
        <v>7829</v>
      </c>
      <c r="C287" s="8" t="s">
        <v>1836</v>
      </c>
      <c r="D287" s="8" t="s">
        <v>7996</v>
      </c>
      <c r="E287" s="3"/>
      <c r="F287" s="3"/>
      <c r="G287" s="3"/>
      <c r="H287" s="3"/>
      <c r="I287" s="9">
        <v>905</v>
      </c>
      <c r="J287" s="9">
        <v>3380</v>
      </c>
      <c r="K287" s="3"/>
      <c r="L287" s="9">
        <v>17268</v>
      </c>
      <c r="M287" s="9">
        <v>29999</v>
      </c>
      <c r="N287" s="9">
        <v>4273</v>
      </c>
      <c r="O287" s="9">
        <v>47478</v>
      </c>
      <c r="P287" s="10">
        <v>6484</v>
      </c>
      <c r="Q287" s="26">
        <f t="shared" si="4"/>
        <v>109787</v>
      </c>
      <c r="R287" s="26" cm="1">
        <f t="array" ref="R287">SUM(_xlfn._xlws.FILTER(Table3[[      Menge]],Table3[Komponente]=Table1[[#This Row],[Material (harm.)]]))</f>
        <v>313.09399999999999</v>
      </c>
      <c r="S287" s="26" t="str" cm="1">
        <f t="array" ref="S2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8" spans="1:19" x14ac:dyDescent="0.15">
      <c r="A288" s="24" t="s">
        <v>7828</v>
      </c>
      <c r="B288" s="8" t="s">
        <v>7829</v>
      </c>
      <c r="C288" s="8" t="s">
        <v>7997</v>
      </c>
      <c r="D288" s="8" t="s">
        <v>7998</v>
      </c>
      <c r="E288" s="3"/>
      <c r="F288" s="9">
        <v>22195</v>
      </c>
      <c r="G288" s="9">
        <v>21625</v>
      </c>
      <c r="H288" s="9">
        <v>21395</v>
      </c>
      <c r="I288" s="9">
        <v>21505</v>
      </c>
      <c r="J288" s="9">
        <v>22368</v>
      </c>
      <c r="K288" s="3"/>
      <c r="L288" s="3"/>
      <c r="M288" s="3"/>
      <c r="N288" s="3"/>
      <c r="O288" s="3"/>
      <c r="P288" s="4"/>
      <c r="Q288" s="26">
        <f t="shared" si="4"/>
        <v>109088</v>
      </c>
      <c r="R288" s="26" t="e" cm="1" vm="1">
        <f t="array" ref="R288">SUM(_xlfn._xlws.FILTER(Table3[[      Menge]],Table3[Komponente]=Table1[[#This Row],[Material (harm.)]]))</f>
        <v>#VALUE!</v>
      </c>
      <c r="S288" s="26" t="str" cm="1">
        <f t="array" ref="S2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89" spans="1:19" x14ac:dyDescent="0.15">
      <c r="A289" s="24" t="s">
        <v>7828</v>
      </c>
      <c r="B289" s="8" t="s">
        <v>7829</v>
      </c>
      <c r="C289" s="8" t="s">
        <v>1298</v>
      </c>
      <c r="D289" s="8" t="s">
        <v>1299</v>
      </c>
      <c r="E289" s="9">
        <v>10752</v>
      </c>
      <c r="F289" s="3"/>
      <c r="G289" s="3"/>
      <c r="H289" s="9">
        <v>12322</v>
      </c>
      <c r="I289" s="9">
        <v>7926</v>
      </c>
      <c r="J289" s="9">
        <v>16238</v>
      </c>
      <c r="K289" s="9">
        <v>12156</v>
      </c>
      <c r="L289" s="9">
        <v>12242</v>
      </c>
      <c r="M289" s="9">
        <v>4328</v>
      </c>
      <c r="N289" s="9">
        <v>6098</v>
      </c>
      <c r="O289" s="9">
        <v>12674</v>
      </c>
      <c r="P289" s="10">
        <v>13376</v>
      </c>
      <c r="Q289" s="26">
        <f t="shared" si="4"/>
        <v>108112</v>
      </c>
      <c r="R289" s="26" cm="1">
        <f t="array" ref="R289">SUM(_xlfn._xlws.FILTER(Table3[[      Menge]],Table3[Komponente]=Table1[[#This Row],[Material (harm.)]]))</f>
        <v>1608</v>
      </c>
      <c r="S289" s="26" t="str" cm="1">
        <f t="array" ref="S2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0" spans="1:19" x14ac:dyDescent="0.15">
      <c r="A290" s="24" t="s">
        <v>7828</v>
      </c>
      <c r="B290" s="8" t="s">
        <v>7829</v>
      </c>
      <c r="C290" s="8" t="s">
        <v>1144</v>
      </c>
      <c r="D290" s="8" t="s">
        <v>1145</v>
      </c>
      <c r="E290" s="3"/>
      <c r="F290" s="9">
        <v>17392</v>
      </c>
      <c r="G290" s="9">
        <v>18500</v>
      </c>
      <c r="H290" s="9">
        <v>9048</v>
      </c>
      <c r="I290" s="9">
        <v>12764</v>
      </c>
      <c r="J290" s="9">
        <v>3028</v>
      </c>
      <c r="K290" s="9">
        <v>12194</v>
      </c>
      <c r="L290" s="9">
        <v>9940</v>
      </c>
      <c r="M290" s="9">
        <v>5868</v>
      </c>
      <c r="N290" s="9">
        <v>5726</v>
      </c>
      <c r="O290" s="9">
        <v>9294</v>
      </c>
      <c r="P290" s="10">
        <v>4192</v>
      </c>
      <c r="Q290" s="26">
        <f t="shared" si="4"/>
        <v>107946</v>
      </c>
      <c r="R290" s="26" cm="1">
        <f t="array" ref="R290">SUM(_xlfn._xlws.FILTER(Table3[[      Menge]],Table3[Komponente]=Table1[[#This Row],[Material (harm.)]]))</f>
        <v>3044.96</v>
      </c>
      <c r="S290" s="26" t="str" cm="1">
        <f t="array" ref="S2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1" spans="1:19" x14ac:dyDescent="0.15">
      <c r="A291" s="24" t="s">
        <v>7828</v>
      </c>
      <c r="B291" s="8" t="s">
        <v>7829</v>
      </c>
      <c r="C291" s="8" t="s">
        <v>1526</v>
      </c>
      <c r="D291" s="8" t="s">
        <v>1527</v>
      </c>
      <c r="E291" s="9">
        <v>4629</v>
      </c>
      <c r="F291" s="9">
        <v>8707</v>
      </c>
      <c r="G291" s="9">
        <v>7328</v>
      </c>
      <c r="H291" s="9">
        <v>5036</v>
      </c>
      <c r="I291" s="9">
        <v>9889</v>
      </c>
      <c r="J291" s="9">
        <v>11290</v>
      </c>
      <c r="K291" s="9">
        <v>8900</v>
      </c>
      <c r="L291" s="9">
        <v>8520</v>
      </c>
      <c r="M291" s="9">
        <v>14157</v>
      </c>
      <c r="N291" s="9">
        <v>17033</v>
      </c>
      <c r="O291" s="9">
        <v>5795</v>
      </c>
      <c r="P291" s="10">
        <v>5562</v>
      </c>
      <c r="Q291" s="26">
        <f t="shared" si="4"/>
        <v>106846</v>
      </c>
      <c r="R291" s="26" cm="1">
        <f t="array" ref="R291">SUM(_xlfn._xlws.FILTER(Table3[[      Menge]],Table3[Komponente]=Table1[[#This Row],[Material (harm.)]]))</f>
        <v>5135</v>
      </c>
      <c r="S291" s="26" t="str" cm="1">
        <f t="array" ref="S2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2" spans="1:19" x14ac:dyDescent="0.15">
      <c r="A292" s="24" t="s">
        <v>7828</v>
      </c>
      <c r="B292" s="8" t="s">
        <v>7829</v>
      </c>
      <c r="C292" s="8" t="s">
        <v>1336</v>
      </c>
      <c r="D292" s="8" t="s">
        <v>1337</v>
      </c>
      <c r="E292" s="9">
        <v>8787</v>
      </c>
      <c r="F292" s="9">
        <v>8462</v>
      </c>
      <c r="G292" s="9">
        <v>11108</v>
      </c>
      <c r="H292" s="9">
        <v>7650</v>
      </c>
      <c r="I292" s="9">
        <v>10383</v>
      </c>
      <c r="J292" s="9">
        <v>7262</v>
      </c>
      <c r="K292" s="9">
        <v>9825</v>
      </c>
      <c r="L292" s="9">
        <v>7725</v>
      </c>
      <c r="M292" s="9">
        <v>7610</v>
      </c>
      <c r="N292" s="9">
        <v>9355</v>
      </c>
      <c r="O292" s="9">
        <v>15030</v>
      </c>
      <c r="P292" s="10">
        <v>3365</v>
      </c>
      <c r="Q292" s="26">
        <f t="shared" si="4"/>
        <v>106562</v>
      </c>
      <c r="R292" s="26" cm="1">
        <f t="array" ref="R292">SUM(_xlfn._xlws.FILTER(Table3[[      Menge]],Table3[Komponente]=Table1[[#This Row],[Material (harm.)]]))</f>
        <v>289</v>
      </c>
      <c r="S292" s="26" t="str" cm="1">
        <f t="array" ref="S2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3" spans="1:19" x14ac:dyDescent="0.15">
      <c r="A293" s="24" t="s">
        <v>7828</v>
      </c>
      <c r="B293" s="8" t="s">
        <v>7829</v>
      </c>
      <c r="C293" s="8" t="s">
        <v>1266</v>
      </c>
      <c r="D293" s="8" t="s">
        <v>7999</v>
      </c>
      <c r="E293" s="9">
        <v>1880</v>
      </c>
      <c r="F293" s="9">
        <v>14828</v>
      </c>
      <c r="G293" s="9">
        <v>3754</v>
      </c>
      <c r="H293" s="9">
        <v>7554</v>
      </c>
      <c r="I293" s="9">
        <v>18944</v>
      </c>
      <c r="J293" s="9">
        <v>10090</v>
      </c>
      <c r="K293" s="3"/>
      <c r="L293" s="9">
        <v>18950</v>
      </c>
      <c r="M293" s="9">
        <v>7556</v>
      </c>
      <c r="N293" s="9">
        <v>7644</v>
      </c>
      <c r="O293" s="9">
        <v>11320</v>
      </c>
      <c r="P293" s="10">
        <v>3784</v>
      </c>
      <c r="Q293" s="26">
        <f t="shared" si="4"/>
        <v>106304</v>
      </c>
      <c r="R293" s="26" cm="1">
        <f t="array" ref="R293">SUM(_xlfn._xlws.FILTER(Table3[[      Menge]],Table3[Komponente]=Table1[[#This Row],[Material (harm.)]]))</f>
        <v>1350</v>
      </c>
      <c r="S293" s="26" t="str" cm="1">
        <f t="array" ref="S2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94" spans="1:19" x14ac:dyDescent="0.15">
      <c r="A294" s="24" t="s">
        <v>7828</v>
      </c>
      <c r="B294" s="8" t="s">
        <v>7829</v>
      </c>
      <c r="C294" s="8" t="s">
        <v>1830</v>
      </c>
      <c r="D294" s="8" t="s">
        <v>1831</v>
      </c>
      <c r="E294" s="9">
        <v>16100</v>
      </c>
      <c r="F294" s="3"/>
      <c r="G294" s="9">
        <v>14061</v>
      </c>
      <c r="H294" s="9">
        <v>9095</v>
      </c>
      <c r="I294" s="9">
        <v>8304</v>
      </c>
      <c r="J294" s="9">
        <v>4130</v>
      </c>
      <c r="K294" s="9">
        <v>8280</v>
      </c>
      <c r="L294" s="9">
        <v>3874</v>
      </c>
      <c r="M294" s="9">
        <v>10608</v>
      </c>
      <c r="N294" s="9">
        <v>11904</v>
      </c>
      <c r="O294" s="9">
        <v>12778</v>
      </c>
      <c r="P294" s="10">
        <v>5514</v>
      </c>
      <c r="Q294" s="26">
        <f t="shared" si="4"/>
        <v>104648</v>
      </c>
      <c r="R294" s="26" cm="1">
        <f t="array" ref="R294">SUM(_xlfn._xlws.FILTER(Table3[[      Menge]],Table3[Komponente]=Table1[[#This Row],[Material (harm.)]]))</f>
        <v>2150</v>
      </c>
      <c r="S294" s="26" t="str" cm="1">
        <f t="array" ref="S2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5" spans="1:19" x14ac:dyDescent="0.15">
      <c r="A295" s="24" t="s">
        <v>7828</v>
      </c>
      <c r="B295" s="8" t="s">
        <v>7844</v>
      </c>
      <c r="C295" s="8" t="s">
        <v>1236</v>
      </c>
      <c r="D295" s="8" t="s">
        <v>8000</v>
      </c>
      <c r="E295" s="9">
        <v>11835</v>
      </c>
      <c r="F295" s="9">
        <v>12025</v>
      </c>
      <c r="G295" s="9">
        <v>19925</v>
      </c>
      <c r="H295" s="9">
        <v>12120</v>
      </c>
      <c r="I295" s="9">
        <v>6960</v>
      </c>
      <c r="J295" s="9">
        <v>9170</v>
      </c>
      <c r="K295" s="9">
        <v>12000</v>
      </c>
      <c r="L295" s="9">
        <v>8310</v>
      </c>
      <c r="M295" s="9">
        <v>12025</v>
      </c>
      <c r="N295" s="3"/>
      <c r="O295" s="3"/>
      <c r="P295" s="4"/>
      <c r="Q295" s="26">
        <f t="shared" si="4"/>
        <v>104370</v>
      </c>
      <c r="R295" s="26" cm="1">
        <f t="array" ref="R295">SUM(_xlfn._xlws.FILTER(Table3[[      Menge]],Table3[Komponente]=Table1[[#This Row],[Material (harm.)]]))</f>
        <v>3556</v>
      </c>
      <c r="S295" s="26" t="str" cm="1">
        <f t="array" ref="S2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96" spans="1:19" x14ac:dyDescent="0.15">
      <c r="A296" s="24" t="s">
        <v>7828</v>
      </c>
      <c r="B296" s="8" t="s">
        <v>7829</v>
      </c>
      <c r="C296" s="8" t="s">
        <v>1580</v>
      </c>
      <c r="D296" s="8" t="s">
        <v>1581</v>
      </c>
      <c r="E296" s="9">
        <v>12820</v>
      </c>
      <c r="F296" s="3"/>
      <c r="G296" s="9">
        <v>17060</v>
      </c>
      <c r="H296" s="9">
        <v>4280</v>
      </c>
      <c r="I296" s="9">
        <v>17050</v>
      </c>
      <c r="J296" s="9">
        <v>8610</v>
      </c>
      <c r="K296" s="9">
        <v>8800</v>
      </c>
      <c r="L296" s="9">
        <v>4390</v>
      </c>
      <c r="M296" s="3"/>
      <c r="N296" s="9">
        <v>8800</v>
      </c>
      <c r="O296" s="9">
        <v>8680</v>
      </c>
      <c r="P296" s="10">
        <v>12950</v>
      </c>
      <c r="Q296" s="26">
        <f t="shared" si="4"/>
        <v>103440</v>
      </c>
      <c r="R296" s="26" cm="1">
        <f t="array" ref="R296">SUM(_xlfn._xlws.FILTER(Table3[[      Menge]],Table3[Komponente]=Table1[[#This Row],[Material (harm.)]]))</f>
        <v>1662</v>
      </c>
      <c r="S296" s="26" t="str" cm="1">
        <f t="array" ref="S2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297" spans="1:19" x14ac:dyDescent="0.15">
      <c r="A297" s="24" t="s">
        <v>7828</v>
      </c>
      <c r="B297" s="8" t="s">
        <v>7829</v>
      </c>
      <c r="C297" s="8" t="s">
        <v>8001</v>
      </c>
      <c r="D297" s="8" t="s">
        <v>8002</v>
      </c>
      <c r="E297" s="3"/>
      <c r="F297" s="9">
        <v>20275</v>
      </c>
      <c r="G297" s="9">
        <v>29862</v>
      </c>
      <c r="H297" s="9">
        <v>9566</v>
      </c>
      <c r="I297" s="9">
        <v>10102</v>
      </c>
      <c r="J297" s="9">
        <v>10326</v>
      </c>
      <c r="K297" s="9">
        <v>9400</v>
      </c>
      <c r="L297" s="9">
        <v>10246</v>
      </c>
      <c r="M297" s="3"/>
      <c r="N297" s="3"/>
      <c r="O297" s="3"/>
      <c r="P297" s="4"/>
      <c r="Q297" s="26">
        <f t="shared" si="4"/>
        <v>99777</v>
      </c>
      <c r="R297" s="26" t="e" cm="1" vm="1">
        <f t="array" ref="R297">SUM(_xlfn._xlws.FILTER(Table3[[      Menge]],Table3[Komponente]=Table1[[#This Row],[Material (harm.)]]))</f>
        <v>#VALUE!</v>
      </c>
      <c r="S297" s="26" t="str" cm="1">
        <f t="array" ref="S2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298" spans="1:19" x14ac:dyDescent="0.15">
      <c r="A298" s="24" t="s">
        <v>7828</v>
      </c>
      <c r="B298" s="8" t="s">
        <v>7829</v>
      </c>
      <c r="C298" s="8" t="s">
        <v>1424</v>
      </c>
      <c r="D298" s="8" t="s">
        <v>1425</v>
      </c>
      <c r="E298" s="9">
        <v>12505</v>
      </c>
      <c r="F298" s="9">
        <v>7656</v>
      </c>
      <c r="G298" s="9">
        <v>8582</v>
      </c>
      <c r="H298" s="9">
        <v>10720</v>
      </c>
      <c r="I298" s="9">
        <v>8478</v>
      </c>
      <c r="J298" s="9">
        <v>6418</v>
      </c>
      <c r="K298" s="9">
        <v>6414</v>
      </c>
      <c r="L298" s="9">
        <v>9646</v>
      </c>
      <c r="M298" s="9">
        <v>7574</v>
      </c>
      <c r="N298" s="9">
        <v>10822</v>
      </c>
      <c r="O298" s="9">
        <v>4330</v>
      </c>
      <c r="P298" s="10">
        <v>6374</v>
      </c>
      <c r="Q298" s="26">
        <f t="shared" si="4"/>
        <v>99519</v>
      </c>
      <c r="R298" s="26" cm="1">
        <f t="array" ref="R298">SUM(_xlfn._xlws.FILTER(Table3[[      Menge]],Table3[Komponente]=Table1[[#This Row],[Material (harm.)]]))</f>
        <v>846</v>
      </c>
      <c r="S298" s="26" t="str" cm="1">
        <f t="array" ref="S2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299" spans="1:19" x14ac:dyDescent="0.15">
      <c r="A299" s="24" t="s">
        <v>7828</v>
      </c>
      <c r="B299" s="8" t="s">
        <v>7829</v>
      </c>
      <c r="C299" s="8" t="s">
        <v>1502</v>
      </c>
      <c r="D299" s="8" t="s">
        <v>8003</v>
      </c>
      <c r="E299" s="9">
        <v>8294</v>
      </c>
      <c r="F299" s="9">
        <v>11198</v>
      </c>
      <c r="G299" s="9">
        <v>11050</v>
      </c>
      <c r="H299" s="9">
        <v>5478</v>
      </c>
      <c r="I299" s="9">
        <v>11050</v>
      </c>
      <c r="J299" s="9">
        <v>8316</v>
      </c>
      <c r="K299" s="9">
        <v>11208</v>
      </c>
      <c r="L299" s="9">
        <v>5628</v>
      </c>
      <c r="M299" s="9">
        <v>14200</v>
      </c>
      <c r="N299" s="9">
        <v>2854</v>
      </c>
      <c r="O299" s="9">
        <v>5332</v>
      </c>
      <c r="P299" s="10">
        <v>4872</v>
      </c>
      <c r="Q299" s="26">
        <f t="shared" si="4"/>
        <v>99480</v>
      </c>
      <c r="R299" s="26" cm="1">
        <f t="array" ref="R299">SUM(_xlfn._xlws.FILTER(Table3[[      Menge]],Table3[Komponente]=Table1[[#This Row],[Material (harm.)]]))</f>
        <v>546.20000000000005</v>
      </c>
      <c r="S299" s="26" t="str" cm="1">
        <f t="array" ref="S2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0" spans="1:19" x14ac:dyDescent="0.15">
      <c r="A300" s="24" t="s">
        <v>7828</v>
      </c>
      <c r="B300" s="8" t="s">
        <v>7829</v>
      </c>
      <c r="C300" s="8" t="s">
        <v>3076</v>
      </c>
      <c r="D300" s="8" t="s">
        <v>8004</v>
      </c>
      <c r="E300" s="9">
        <v>20700</v>
      </c>
      <c r="F300" s="3"/>
      <c r="G300" s="3"/>
      <c r="H300" s="3"/>
      <c r="I300" s="9">
        <v>9540</v>
      </c>
      <c r="J300" s="3"/>
      <c r="K300" s="9">
        <v>3140</v>
      </c>
      <c r="L300" s="9">
        <v>33880</v>
      </c>
      <c r="M300" s="3"/>
      <c r="N300" s="9">
        <v>10053</v>
      </c>
      <c r="O300" s="9">
        <v>20106</v>
      </c>
      <c r="P300" s="10">
        <v>1755</v>
      </c>
      <c r="Q300" s="26">
        <f t="shared" si="4"/>
        <v>99174</v>
      </c>
      <c r="R300" s="26" cm="1">
        <f t="array" ref="R300">SUM(_xlfn._xlws.FILTER(Table3[[      Menge]],Table3[Komponente]=Table1[[#This Row],[Material (harm.)]]))</f>
        <v>3803</v>
      </c>
      <c r="S300" s="26" t="str" cm="1">
        <f t="array" ref="S3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1" spans="1:19" x14ac:dyDescent="0.15">
      <c r="A301" s="24" t="s">
        <v>7828</v>
      </c>
      <c r="B301" s="8" t="s">
        <v>7844</v>
      </c>
      <c r="C301" s="8" t="s">
        <v>1706</v>
      </c>
      <c r="D301" s="8" t="s">
        <v>8005</v>
      </c>
      <c r="E301" s="9">
        <v>9360</v>
      </c>
      <c r="F301" s="3"/>
      <c r="G301" s="9">
        <v>13880</v>
      </c>
      <c r="H301" s="9">
        <v>9020</v>
      </c>
      <c r="I301" s="9">
        <v>9595</v>
      </c>
      <c r="J301" s="9">
        <v>21870</v>
      </c>
      <c r="K301" s="9">
        <v>4705</v>
      </c>
      <c r="L301" s="9">
        <v>12185</v>
      </c>
      <c r="M301" s="3"/>
      <c r="N301" s="9">
        <v>4780</v>
      </c>
      <c r="O301" s="9">
        <v>6625</v>
      </c>
      <c r="P301" s="10">
        <v>7100</v>
      </c>
      <c r="Q301" s="26">
        <f t="shared" si="4"/>
        <v>99120</v>
      </c>
      <c r="R301" s="26" cm="1">
        <f t="array" ref="R301">SUM(_xlfn._xlws.FILTER(Table3[[      Menge]],Table3[Komponente]=Table1[[#This Row],[Material (harm.)]]))</f>
        <v>3946</v>
      </c>
      <c r="S301" s="26" t="str" cm="1">
        <f t="array" ref="S3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2" spans="1:19" x14ac:dyDescent="0.15">
      <c r="A302" s="24" t="s">
        <v>7828</v>
      </c>
      <c r="B302" s="8" t="s">
        <v>7829</v>
      </c>
      <c r="C302" s="8" t="s">
        <v>2176</v>
      </c>
      <c r="D302" s="8" t="s">
        <v>8006</v>
      </c>
      <c r="E302" s="9">
        <v>4178</v>
      </c>
      <c r="F302" s="3"/>
      <c r="G302" s="9">
        <v>16520</v>
      </c>
      <c r="H302" s="3"/>
      <c r="I302" s="9">
        <v>8260</v>
      </c>
      <c r="J302" s="9">
        <v>1357</v>
      </c>
      <c r="K302" s="9">
        <v>8666</v>
      </c>
      <c r="L302" s="9">
        <v>10922</v>
      </c>
      <c r="M302" s="9">
        <v>6842</v>
      </c>
      <c r="N302" s="9">
        <v>14106</v>
      </c>
      <c r="O302" s="9">
        <v>16760</v>
      </c>
      <c r="P302" s="10">
        <v>10011</v>
      </c>
      <c r="Q302" s="26">
        <f t="shared" si="4"/>
        <v>97622</v>
      </c>
      <c r="R302" s="26" cm="1">
        <f t="array" ref="R302">SUM(_xlfn._xlws.FILTER(Table3[[      Menge]],Table3[Komponente]=Table1[[#This Row],[Material (harm.)]]))</f>
        <v>9908</v>
      </c>
      <c r="S302" s="26" t="str" cm="1">
        <f t="array" ref="S3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3" spans="1:19" x14ac:dyDescent="0.15">
      <c r="A303" s="24" t="s">
        <v>7828</v>
      </c>
      <c r="B303" s="8" t="s">
        <v>7829</v>
      </c>
      <c r="C303" s="8" t="s">
        <v>2866</v>
      </c>
      <c r="D303" s="8" t="s">
        <v>2867</v>
      </c>
      <c r="E303" s="3"/>
      <c r="F303" s="9">
        <v>11490</v>
      </c>
      <c r="G303" s="9">
        <v>12660</v>
      </c>
      <c r="H303" s="9">
        <v>18890</v>
      </c>
      <c r="I303" s="9">
        <v>12680</v>
      </c>
      <c r="J303" s="9">
        <v>5110</v>
      </c>
      <c r="K303" s="9">
        <v>5100</v>
      </c>
      <c r="L303" s="3"/>
      <c r="M303" s="9">
        <v>5130</v>
      </c>
      <c r="N303" s="9">
        <v>6610</v>
      </c>
      <c r="O303" s="9">
        <v>19740</v>
      </c>
      <c r="P303" s="4"/>
      <c r="Q303" s="26">
        <f t="shared" si="4"/>
        <v>97410</v>
      </c>
      <c r="R303" s="26" cm="1">
        <f t="array" ref="R303">SUM(_xlfn._xlws.FILTER(Table3[[      Menge]],Table3[Komponente]=Table1[[#This Row],[Material (harm.)]]))</f>
        <v>35933</v>
      </c>
      <c r="S303" s="26" t="str" cm="1">
        <f t="array" ref="S3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04" spans="1:19" x14ac:dyDescent="0.15">
      <c r="A304" s="24" t="s">
        <v>7828</v>
      </c>
      <c r="B304" s="8" t="s">
        <v>7829</v>
      </c>
      <c r="C304" s="8" t="s">
        <v>1910</v>
      </c>
      <c r="D304" s="8" t="s">
        <v>8007</v>
      </c>
      <c r="E304" s="9">
        <v>10162</v>
      </c>
      <c r="F304" s="9">
        <v>835</v>
      </c>
      <c r="G304" s="9">
        <v>8280</v>
      </c>
      <c r="H304" s="9">
        <v>6560</v>
      </c>
      <c r="I304" s="9">
        <v>9342</v>
      </c>
      <c r="J304" s="9">
        <v>19086</v>
      </c>
      <c r="K304" s="9">
        <v>5620</v>
      </c>
      <c r="L304" s="9">
        <v>6760</v>
      </c>
      <c r="M304" s="9">
        <v>9930</v>
      </c>
      <c r="N304" s="9">
        <v>10880</v>
      </c>
      <c r="O304" s="9">
        <v>3220</v>
      </c>
      <c r="P304" s="10">
        <v>6420</v>
      </c>
      <c r="Q304" s="26">
        <f t="shared" si="4"/>
        <v>97095</v>
      </c>
      <c r="R304" s="26" cm="1">
        <f t="array" ref="R304">SUM(_xlfn._xlws.FILTER(Table3[[      Menge]],Table3[Komponente]=Table1[[#This Row],[Material (harm.)]]))</f>
        <v>1933.4519999999998</v>
      </c>
      <c r="S304" s="26" t="str" cm="1">
        <f t="array" ref="S3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05" spans="1:19" x14ac:dyDescent="0.15">
      <c r="A305" s="24" t="s">
        <v>7828</v>
      </c>
      <c r="B305" s="8" t="s">
        <v>7829</v>
      </c>
      <c r="C305" s="8" t="s">
        <v>8008</v>
      </c>
      <c r="D305" s="8" t="s">
        <v>8009</v>
      </c>
      <c r="E305" s="3"/>
      <c r="F305" s="3"/>
      <c r="G305" s="3"/>
      <c r="H305" s="3"/>
      <c r="I305" s="3"/>
      <c r="J305" s="9">
        <v>24460</v>
      </c>
      <c r="K305" s="3"/>
      <c r="L305" s="9">
        <v>40490</v>
      </c>
      <c r="M305" s="9">
        <v>25035</v>
      </c>
      <c r="N305" s="9">
        <v>6520</v>
      </c>
      <c r="O305" s="3"/>
      <c r="P305" s="4"/>
      <c r="Q305" s="26">
        <f t="shared" si="4"/>
        <v>96505</v>
      </c>
      <c r="R305" s="26" t="e" cm="1" vm="1">
        <f t="array" ref="R305">SUM(_xlfn._xlws.FILTER(Table3[[      Menge]],Table3[Komponente]=Table1[[#This Row],[Material (harm.)]]))</f>
        <v>#VALUE!</v>
      </c>
      <c r="S305" s="26" t="str" cm="1">
        <f t="array" ref="S3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6" spans="1:19" x14ac:dyDescent="0.15">
      <c r="A306" s="24" t="s">
        <v>7828</v>
      </c>
      <c r="B306" s="8" t="s">
        <v>7829</v>
      </c>
      <c r="C306" s="8" t="s">
        <v>1360</v>
      </c>
      <c r="D306" s="8" t="s">
        <v>8010</v>
      </c>
      <c r="E306" s="9">
        <v>7600</v>
      </c>
      <c r="F306" s="3"/>
      <c r="G306" s="9">
        <v>5070</v>
      </c>
      <c r="H306" s="9">
        <v>12705</v>
      </c>
      <c r="I306" s="9">
        <v>9870</v>
      </c>
      <c r="J306" s="9">
        <v>19665</v>
      </c>
      <c r="K306" s="9">
        <v>14780</v>
      </c>
      <c r="L306" s="9">
        <v>13625</v>
      </c>
      <c r="M306" s="3"/>
      <c r="N306" s="3"/>
      <c r="O306" s="9">
        <v>5625</v>
      </c>
      <c r="P306" s="10">
        <v>6753</v>
      </c>
      <c r="Q306" s="26">
        <f t="shared" si="4"/>
        <v>95693</v>
      </c>
      <c r="R306" s="26" cm="1">
        <f t="array" ref="R306">SUM(_xlfn._xlws.FILTER(Table3[[      Menge]],Table3[Komponente]=Table1[[#This Row],[Material (harm.)]]))</f>
        <v>255</v>
      </c>
      <c r="S306" s="26" t="str" cm="1">
        <f t="array" ref="S3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7" spans="1:19" x14ac:dyDescent="0.15">
      <c r="A307" s="24" t="s">
        <v>7828</v>
      </c>
      <c r="B307" s="8" t="s">
        <v>7829</v>
      </c>
      <c r="C307" s="8" t="s">
        <v>8011</v>
      </c>
      <c r="D307" s="8" t="s">
        <v>8012</v>
      </c>
      <c r="E307" s="9">
        <v>21591</v>
      </c>
      <c r="F307" s="9">
        <v>42782</v>
      </c>
      <c r="G307" s="9">
        <v>24608</v>
      </c>
      <c r="H307" s="9">
        <v>6106</v>
      </c>
      <c r="I307" s="3"/>
      <c r="J307" s="3"/>
      <c r="K307" s="3"/>
      <c r="L307" s="3"/>
      <c r="M307" s="3"/>
      <c r="N307" s="3"/>
      <c r="O307" s="3"/>
      <c r="P307" s="4"/>
      <c r="Q307" s="26">
        <f t="shared" si="4"/>
        <v>95087</v>
      </c>
      <c r="R307" s="26" t="e" cm="1" vm="1">
        <f t="array" ref="R307">SUM(_xlfn._xlws.FILTER(Table3[[      Menge]],Table3[Komponente]=Table1[[#This Row],[Material (harm.)]]))</f>
        <v>#VALUE!</v>
      </c>
      <c r="S307" s="26" t="str" cm="1">
        <f t="array" ref="S3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08" spans="1:19" x14ac:dyDescent="0.15">
      <c r="A308" s="24" t="s">
        <v>7828</v>
      </c>
      <c r="B308" s="8" t="s">
        <v>7829</v>
      </c>
      <c r="C308" s="8" t="s">
        <v>1702</v>
      </c>
      <c r="D308" s="8" t="s">
        <v>8013</v>
      </c>
      <c r="E308" s="9">
        <v>20390</v>
      </c>
      <c r="F308" s="3"/>
      <c r="G308" s="9">
        <v>9550</v>
      </c>
      <c r="H308" s="9">
        <v>19960</v>
      </c>
      <c r="I308" s="3"/>
      <c r="J308" s="3"/>
      <c r="K308" s="9">
        <v>7185</v>
      </c>
      <c r="L308" s="9">
        <v>14672</v>
      </c>
      <c r="M308" s="9">
        <v>2820</v>
      </c>
      <c r="N308" s="9">
        <v>20142</v>
      </c>
      <c r="O308" s="3"/>
      <c r="P308" s="4"/>
      <c r="Q308" s="26">
        <f t="shared" si="4"/>
        <v>94719</v>
      </c>
      <c r="R308" s="26" cm="1">
        <f t="array" ref="R308">SUM(_xlfn._xlws.FILTER(Table3[[      Menge]],Table3[Komponente]=Table1[[#This Row],[Material (harm.)]]))</f>
        <v>3537</v>
      </c>
      <c r="S308" s="26" t="str" cm="1">
        <f t="array" ref="S3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09" spans="1:19" x14ac:dyDescent="0.15">
      <c r="A309" s="24" t="s">
        <v>7828</v>
      </c>
      <c r="B309" s="8" t="s">
        <v>7829</v>
      </c>
      <c r="C309" s="8" t="s">
        <v>2000</v>
      </c>
      <c r="D309" s="8" t="s">
        <v>2001</v>
      </c>
      <c r="E309" s="9">
        <v>11740</v>
      </c>
      <c r="F309" s="9">
        <v>12150</v>
      </c>
      <c r="G309" s="9">
        <v>24270</v>
      </c>
      <c r="H309" s="9">
        <v>12160</v>
      </c>
      <c r="I309" s="3"/>
      <c r="J309" s="3"/>
      <c r="K309" s="3"/>
      <c r="L309" s="9">
        <v>10810</v>
      </c>
      <c r="M309" s="3"/>
      <c r="N309" s="9">
        <v>10810</v>
      </c>
      <c r="O309" s="9">
        <v>7310</v>
      </c>
      <c r="P309" s="10">
        <v>4200</v>
      </c>
      <c r="Q309" s="26">
        <f t="shared" si="4"/>
        <v>93450</v>
      </c>
      <c r="R309" s="26" cm="1">
        <f t="array" ref="R309">SUM(_xlfn._xlws.FILTER(Table3[[      Menge]],Table3[Komponente]=Table1[[#This Row],[Material (harm.)]]))</f>
        <v>6876</v>
      </c>
      <c r="S309" s="26" t="str" cm="1">
        <f t="array" ref="S3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10" spans="1:19" x14ac:dyDescent="0.15">
      <c r="A310" s="24" t="s">
        <v>7828</v>
      </c>
      <c r="B310" s="8" t="s">
        <v>7829</v>
      </c>
      <c r="C310" s="8" t="s">
        <v>2008</v>
      </c>
      <c r="D310" s="8" t="s">
        <v>2009</v>
      </c>
      <c r="E310" s="9">
        <v>6368</v>
      </c>
      <c r="F310" s="9">
        <v>9910</v>
      </c>
      <c r="G310" s="9">
        <v>10020</v>
      </c>
      <c r="H310" s="9">
        <v>1820</v>
      </c>
      <c r="I310" s="9">
        <v>9604</v>
      </c>
      <c r="J310" s="9">
        <v>13690</v>
      </c>
      <c r="K310" s="9">
        <v>5960</v>
      </c>
      <c r="L310" s="9">
        <v>5900</v>
      </c>
      <c r="M310" s="9">
        <v>4748</v>
      </c>
      <c r="N310" s="9">
        <v>7440</v>
      </c>
      <c r="O310" s="9">
        <v>8430</v>
      </c>
      <c r="P310" s="10">
        <v>9480</v>
      </c>
      <c r="Q310" s="26">
        <f t="shared" si="4"/>
        <v>93370</v>
      </c>
      <c r="R310" s="26" cm="1">
        <f t="array" ref="R310">SUM(_xlfn._xlws.FILTER(Table3[[      Menge]],Table3[Komponente]=Table1[[#This Row],[Material (harm.)]]))</f>
        <v>1777</v>
      </c>
      <c r="S310" s="26" t="str" cm="1">
        <f t="array" ref="S3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11" spans="1:19" x14ac:dyDescent="0.15">
      <c r="A311" s="24" t="s">
        <v>7828</v>
      </c>
      <c r="B311" s="8" t="s">
        <v>7829</v>
      </c>
      <c r="C311" s="8" t="s">
        <v>1592</v>
      </c>
      <c r="D311" s="8" t="s">
        <v>1593</v>
      </c>
      <c r="E311" s="9">
        <v>4305</v>
      </c>
      <c r="F311" s="9">
        <v>8005</v>
      </c>
      <c r="G311" s="9">
        <v>16065</v>
      </c>
      <c r="H311" s="3"/>
      <c r="I311" s="9">
        <v>7680</v>
      </c>
      <c r="J311" s="9">
        <v>7402</v>
      </c>
      <c r="K311" s="9">
        <v>12009</v>
      </c>
      <c r="L311" s="3"/>
      <c r="M311" s="9">
        <v>3979</v>
      </c>
      <c r="N311" s="9">
        <v>18500</v>
      </c>
      <c r="O311" s="9">
        <v>7904</v>
      </c>
      <c r="P311" s="10">
        <v>6214</v>
      </c>
      <c r="Q311" s="26">
        <f t="shared" si="4"/>
        <v>92063</v>
      </c>
      <c r="R311" s="26" cm="1">
        <f t="array" ref="R311">SUM(_xlfn._xlws.FILTER(Table3[[      Menge]],Table3[Komponente]=Table1[[#This Row],[Material (harm.)]]))</f>
        <v>3900</v>
      </c>
      <c r="S311" s="26" t="str" cm="1">
        <f t="array" ref="S3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12" spans="1:19" x14ac:dyDescent="0.15">
      <c r="A312" s="24" t="s">
        <v>7828</v>
      </c>
      <c r="B312" s="8" t="s">
        <v>7829</v>
      </c>
      <c r="C312" s="8" t="s">
        <v>156</v>
      </c>
      <c r="D312" s="8" t="s">
        <v>8014</v>
      </c>
      <c r="E312" s="3"/>
      <c r="F312" s="3"/>
      <c r="G312" s="3"/>
      <c r="H312" s="9">
        <v>5467</v>
      </c>
      <c r="I312" s="3"/>
      <c r="J312" s="3"/>
      <c r="K312" s="3"/>
      <c r="L312" s="9">
        <v>14268</v>
      </c>
      <c r="M312" s="9">
        <v>10226</v>
      </c>
      <c r="N312" s="9">
        <v>10274</v>
      </c>
      <c r="O312" s="9">
        <v>20345</v>
      </c>
      <c r="P312" s="10">
        <v>30964</v>
      </c>
      <c r="Q312" s="26">
        <f t="shared" si="4"/>
        <v>91544</v>
      </c>
      <c r="R312" s="26" cm="1">
        <f t="array" ref="R312">SUM(_xlfn._xlws.FILTER(Table3[[      Menge]],Table3[Komponente]=Table1[[#This Row],[Material (harm.)]]))</f>
        <v>502</v>
      </c>
      <c r="S312" s="26" t="str" cm="1">
        <f t="array" ref="S3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13" spans="1:19" x14ac:dyDescent="0.15">
      <c r="A313" s="24" t="s">
        <v>7828</v>
      </c>
      <c r="B313" s="8" t="s">
        <v>7829</v>
      </c>
      <c r="C313" s="8" t="s">
        <v>1546</v>
      </c>
      <c r="D313" s="8" t="s">
        <v>1547</v>
      </c>
      <c r="E313" s="9">
        <v>4808</v>
      </c>
      <c r="F313" s="9">
        <v>7184</v>
      </c>
      <c r="G313" s="9">
        <v>9616</v>
      </c>
      <c r="H313" s="9">
        <v>4808</v>
      </c>
      <c r="I313" s="9">
        <v>8818</v>
      </c>
      <c r="J313" s="9">
        <v>11970</v>
      </c>
      <c r="K313" s="9">
        <v>2394</v>
      </c>
      <c r="L313" s="9">
        <v>9643</v>
      </c>
      <c r="M313" s="9">
        <v>12104</v>
      </c>
      <c r="N313" s="9">
        <v>7383</v>
      </c>
      <c r="O313" s="9">
        <v>7383</v>
      </c>
      <c r="P313" s="10">
        <v>4922</v>
      </c>
      <c r="Q313" s="26">
        <f t="shared" si="4"/>
        <v>91033</v>
      </c>
      <c r="R313" s="26" cm="1">
        <f t="array" ref="R313">SUM(_xlfn._xlws.FILTER(Table3[[      Menge]],Table3[Komponente]=Table1[[#This Row],[Material (harm.)]]))</f>
        <v>1684</v>
      </c>
      <c r="S313" s="26" t="str" cm="1">
        <f t="array" ref="S3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14" spans="1:19" x14ac:dyDescent="0.15">
      <c r="A314" s="24" t="s">
        <v>7828</v>
      </c>
      <c r="B314" s="8" t="s">
        <v>7829</v>
      </c>
      <c r="C314" s="8" t="s">
        <v>2220</v>
      </c>
      <c r="D314" s="8" t="s">
        <v>8015</v>
      </c>
      <c r="E314" s="9">
        <v>8420</v>
      </c>
      <c r="F314" s="9">
        <v>4250</v>
      </c>
      <c r="G314" s="9">
        <v>19188</v>
      </c>
      <c r="H314" s="3"/>
      <c r="I314" s="9">
        <v>6172</v>
      </c>
      <c r="J314" s="9">
        <v>8340</v>
      </c>
      <c r="K314" s="9">
        <v>7860</v>
      </c>
      <c r="L314" s="9">
        <v>2980</v>
      </c>
      <c r="M314" s="9">
        <v>11575</v>
      </c>
      <c r="N314" s="9">
        <v>8450</v>
      </c>
      <c r="O314" s="9">
        <v>4175</v>
      </c>
      <c r="P314" s="10">
        <v>8390</v>
      </c>
      <c r="Q314" s="26">
        <f t="shared" si="4"/>
        <v>89800</v>
      </c>
      <c r="R314" s="26" cm="1">
        <f t="array" ref="R314">SUM(_xlfn._xlws.FILTER(Table3[[      Menge]],Table3[Komponente]=Table1[[#This Row],[Material (harm.)]]))</f>
        <v>9861</v>
      </c>
      <c r="S314" s="26" t="str" cm="1">
        <f t="array" ref="S3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15" spans="1:19" x14ac:dyDescent="0.15">
      <c r="A315" s="24" t="s">
        <v>7828</v>
      </c>
      <c r="B315" s="8" t="s">
        <v>7844</v>
      </c>
      <c r="C315" s="8" t="s">
        <v>1512</v>
      </c>
      <c r="D315" s="8" t="s">
        <v>8016</v>
      </c>
      <c r="E315" s="9">
        <v>4510</v>
      </c>
      <c r="F315" s="9">
        <v>7400</v>
      </c>
      <c r="G315" s="9">
        <v>3431</v>
      </c>
      <c r="H315" s="9">
        <v>5049</v>
      </c>
      <c r="I315" s="9">
        <v>12555</v>
      </c>
      <c r="J315" s="9">
        <v>12170</v>
      </c>
      <c r="K315" s="9">
        <v>5980</v>
      </c>
      <c r="L315" s="9">
        <v>14045</v>
      </c>
      <c r="M315" s="3"/>
      <c r="N315" s="9">
        <v>11885</v>
      </c>
      <c r="O315" s="9">
        <v>7985</v>
      </c>
      <c r="P315" s="10">
        <v>4465</v>
      </c>
      <c r="Q315" s="26">
        <f t="shared" si="4"/>
        <v>89475</v>
      </c>
      <c r="R315" s="26" cm="1">
        <f t="array" ref="R315">SUM(_xlfn._xlws.FILTER(Table3[[      Menge]],Table3[Komponente]=Table1[[#This Row],[Material (harm.)]]))</f>
        <v>3060</v>
      </c>
      <c r="S315" s="26" t="str" cm="1">
        <f t="array" ref="S3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16" spans="1:19" x14ac:dyDescent="0.15">
      <c r="A316" s="24" t="s">
        <v>7828</v>
      </c>
      <c r="B316" s="8" t="s">
        <v>7829</v>
      </c>
      <c r="C316" s="8" t="s">
        <v>910</v>
      </c>
      <c r="D316" s="8" t="s">
        <v>911</v>
      </c>
      <c r="E316" s="9">
        <v>6690</v>
      </c>
      <c r="F316" s="9">
        <v>6780</v>
      </c>
      <c r="G316" s="9">
        <v>13690</v>
      </c>
      <c r="H316" s="9">
        <v>8050</v>
      </c>
      <c r="I316" s="9">
        <v>11150</v>
      </c>
      <c r="J316" s="9">
        <v>6630</v>
      </c>
      <c r="K316" s="3"/>
      <c r="L316" s="9">
        <v>7950</v>
      </c>
      <c r="M316" s="3"/>
      <c r="N316" s="9">
        <v>8230</v>
      </c>
      <c r="O316" s="9">
        <v>12670</v>
      </c>
      <c r="P316" s="10">
        <v>6540</v>
      </c>
      <c r="Q316" s="26">
        <f t="shared" si="4"/>
        <v>88380</v>
      </c>
      <c r="R316" s="26" cm="1">
        <f t="array" ref="R316">SUM(_xlfn._xlws.FILTER(Table3[[      Menge]],Table3[Komponente]=Table1[[#This Row],[Material (harm.)]]))</f>
        <v>568</v>
      </c>
      <c r="S316" s="26" t="str" cm="1">
        <f t="array" ref="S3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17" spans="1:19" x14ac:dyDescent="0.15">
      <c r="A317" s="24" t="s">
        <v>7828</v>
      </c>
      <c r="B317" s="8" t="s">
        <v>7844</v>
      </c>
      <c r="C317" s="8" t="s">
        <v>1622</v>
      </c>
      <c r="D317" s="8" t="s">
        <v>8017</v>
      </c>
      <c r="E317" s="9">
        <v>3340</v>
      </c>
      <c r="F317" s="9">
        <v>11985</v>
      </c>
      <c r="G317" s="3"/>
      <c r="H317" s="9">
        <v>9765</v>
      </c>
      <c r="I317" s="9">
        <v>8165</v>
      </c>
      <c r="J317" s="9">
        <v>13525</v>
      </c>
      <c r="K317" s="9">
        <v>7375</v>
      </c>
      <c r="L317" s="9">
        <v>12535</v>
      </c>
      <c r="M317" s="9">
        <v>1980</v>
      </c>
      <c r="N317" s="9">
        <v>5495</v>
      </c>
      <c r="O317" s="9">
        <v>6687</v>
      </c>
      <c r="P317" s="10">
        <v>6938</v>
      </c>
      <c r="Q317" s="26">
        <f t="shared" si="4"/>
        <v>87790</v>
      </c>
      <c r="R317" s="26" cm="1">
        <f t="array" ref="R317">SUM(_xlfn._xlws.FILTER(Table3[[      Menge]],Table3[Komponente]=Table1[[#This Row],[Material (harm.)]]))</f>
        <v>5934.87</v>
      </c>
      <c r="S317" s="26" t="str" cm="1">
        <f t="array" ref="S3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18" spans="1:19" x14ac:dyDescent="0.15">
      <c r="A318" s="24" t="s">
        <v>7828</v>
      </c>
      <c r="B318" s="8" t="s">
        <v>7829</v>
      </c>
      <c r="C318" s="8" t="s">
        <v>2816</v>
      </c>
      <c r="D318" s="8" t="s">
        <v>2817</v>
      </c>
      <c r="E318" s="9">
        <v>6613</v>
      </c>
      <c r="F318" s="9">
        <v>6157</v>
      </c>
      <c r="G318" s="9">
        <v>11229</v>
      </c>
      <c r="H318" s="9">
        <v>14561</v>
      </c>
      <c r="I318" s="9">
        <v>8680</v>
      </c>
      <c r="J318" s="9">
        <v>4470</v>
      </c>
      <c r="K318" s="9">
        <v>8870</v>
      </c>
      <c r="L318" s="9">
        <v>3146</v>
      </c>
      <c r="M318" s="9">
        <v>5354</v>
      </c>
      <c r="N318" s="9">
        <v>3600</v>
      </c>
      <c r="O318" s="9">
        <v>7230</v>
      </c>
      <c r="P318" s="10">
        <v>7260</v>
      </c>
      <c r="Q318" s="26">
        <f t="shared" si="4"/>
        <v>87170</v>
      </c>
      <c r="R318" s="26" cm="1">
        <f t="array" ref="R318">SUM(_xlfn._xlws.FILTER(Table3[[      Menge]],Table3[Komponente]=Table1[[#This Row],[Material (harm.)]]))</f>
        <v>11457</v>
      </c>
      <c r="S318" s="26" t="str" cm="1">
        <f t="array" ref="S3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19" spans="1:19" x14ac:dyDescent="0.15">
      <c r="A319" s="24" t="s">
        <v>7828</v>
      </c>
      <c r="B319" s="8" t="s">
        <v>7829</v>
      </c>
      <c r="C319" s="8" t="s">
        <v>1438</v>
      </c>
      <c r="D319" s="8" t="s">
        <v>8018</v>
      </c>
      <c r="E319" s="9">
        <v>8953</v>
      </c>
      <c r="F319" s="9">
        <v>16698</v>
      </c>
      <c r="G319" s="3"/>
      <c r="H319" s="9">
        <v>7770</v>
      </c>
      <c r="I319" s="9">
        <v>16510</v>
      </c>
      <c r="J319" s="9">
        <v>8170</v>
      </c>
      <c r="K319" s="3"/>
      <c r="L319" s="9">
        <v>16250</v>
      </c>
      <c r="M319" s="9">
        <v>8390</v>
      </c>
      <c r="N319" s="9">
        <v>4195</v>
      </c>
      <c r="O319" s="3"/>
      <c r="P319" s="4"/>
      <c r="Q319" s="26">
        <f t="shared" si="4"/>
        <v>86936</v>
      </c>
      <c r="R319" s="26" cm="1">
        <f t="array" ref="R319">SUM(_xlfn._xlws.FILTER(Table3[[      Menge]],Table3[Komponente]=Table1[[#This Row],[Material (harm.)]]))</f>
        <v>1168</v>
      </c>
      <c r="S319" s="26" t="str" cm="1">
        <f t="array" ref="S3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0" spans="1:19" x14ac:dyDescent="0.15">
      <c r="A320" s="24" t="s">
        <v>7828</v>
      </c>
      <c r="B320" s="8" t="s">
        <v>7844</v>
      </c>
      <c r="C320" s="8" t="s">
        <v>8019</v>
      </c>
      <c r="D320" s="8" t="s">
        <v>8020</v>
      </c>
      <c r="E320" s="3"/>
      <c r="F320" s="3"/>
      <c r="G320" s="3"/>
      <c r="H320" s="9">
        <v>42765</v>
      </c>
      <c r="I320" s="9">
        <v>17035</v>
      </c>
      <c r="J320" s="9">
        <v>26180</v>
      </c>
      <c r="K320" s="3"/>
      <c r="L320" s="3"/>
      <c r="M320" s="3"/>
      <c r="N320" s="3"/>
      <c r="O320" s="3"/>
      <c r="P320" s="4"/>
      <c r="Q320" s="26">
        <f t="shared" si="4"/>
        <v>85980</v>
      </c>
      <c r="R320" s="26" t="e" cm="1" vm="1">
        <f t="array" ref="R320">SUM(_xlfn._xlws.FILTER(Table3[[      Menge]],Table3[Komponente]=Table1[[#This Row],[Material (harm.)]]))</f>
        <v>#VALUE!</v>
      </c>
      <c r="S320" s="26" t="str" cm="1">
        <f t="array" ref="S3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1" spans="1:19" x14ac:dyDescent="0.15">
      <c r="A321" s="24" t="s">
        <v>7828</v>
      </c>
      <c r="B321" s="8" t="s">
        <v>7829</v>
      </c>
      <c r="C321" s="8" t="s">
        <v>1626</v>
      </c>
      <c r="D321" s="8" t="s">
        <v>8021</v>
      </c>
      <c r="E321" s="3"/>
      <c r="F321" s="9">
        <v>12340</v>
      </c>
      <c r="G321" s="9">
        <v>12350</v>
      </c>
      <c r="H321" s="9">
        <v>8210</v>
      </c>
      <c r="I321" s="9">
        <v>10550</v>
      </c>
      <c r="J321" s="9">
        <v>5500</v>
      </c>
      <c r="K321" s="9">
        <v>5015</v>
      </c>
      <c r="L321" s="9">
        <v>7200</v>
      </c>
      <c r="M321" s="9">
        <v>12215</v>
      </c>
      <c r="N321" s="3"/>
      <c r="O321" s="9">
        <v>6320</v>
      </c>
      <c r="P321" s="10">
        <v>6105</v>
      </c>
      <c r="Q321" s="26">
        <f t="shared" si="4"/>
        <v>85805</v>
      </c>
      <c r="R321" s="26" cm="1">
        <f t="array" ref="R321">SUM(_xlfn._xlws.FILTER(Table3[[      Menge]],Table3[Komponente]=Table1[[#This Row],[Material (harm.)]]))</f>
        <v>2182</v>
      </c>
      <c r="S321" s="26" t="str" cm="1">
        <f t="array" ref="S3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22" spans="1:19" x14ac:dyDescent="0.15">
      <c r="A322" s="24" t="s">
        <v>7828</v>
      </c>
      <c r="B322" s="8" t="s">
        <v>7829</v>
      </c>
      <c r="C322" s="8" t="s">
        <v>1456</v>
      </c>
      <c r="D322" s="8" t="s">
        <v>8022</v>
      </c>
      <c r="E322" s="9">
        <v>23718</v>
      </c>
      <c r="F322" s="9">
        <v>7850</v>
      </c>
      <c r="G322" s="3"/>
      <c r="H322" s="9">
        <v>20500</v>
      </c>
      <c r="I322" s="9">
        <v>7790</v>
      </c>
      <c r="J322" s="3"/>
      <c r="K322" s="9">
        <v>7800</v>
      </c>
      <c r="L322" s="3"/>
      <c r="M322" s="3"/>
      <c r="N322" s="9">
        <v>3322</v>
      </c>
      <c r="O322" s="9">
        <v>7780</v>
      </c>
      <c r="P322" s="10">
        <v>6906</v>
      </c>
      <c r="Q322" s="26">
        <f t="shared" si="4"/>
        <v>85666</v>
      </c>
      <c r="R322" s="26" cm="1">
        <f t="array" ref="R322">SUM(_xlfn._xlws.FILTER(Table3[[      Menge]],Table3[Komponente]=Table1[[#This Row],[Material (harm.)]]))</f>
        <v>1130</v>
      </c>
      <c r="S322" s="26" t="str" cm="1">
        <f t="array" ref="S3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3" spans="1:19" x14ac:dyDescent="0.15">
      <c r="A323" s="24" t="s">
        <v>7828</v>
      </c>
      <c r="B323" s="8" t="s">
        <v>7844</v>
      </c>
      <c r="C323" s="8" t="s">
        <v>1262</v>
      </c>
      <c r="D323" s="8" t="s">
        <v>1263</v>
      </c>
      <c r="E323" s="9">
        <v>9640</v>
      </c>
      <c r="F323" s="9">
        <v>41600</v>
      </c>
      <c r="G323" s="3"/>
      <c r="H323" s="3"/>
      <c r="I323" s="3"/>
      <c r="J323" s="3"/>
      <c r="K323" s="9">
        <v>6370</v>
      </c>
      <c r="L323" s="9">
        <v>28040</v>
      </c>
      <c r="M323" s="3"/>
      <c r="N323" s="3"/>
      <c r="O323" s="3"/>
      <c r="P323" s="4"/>
      <c r="Q323" s="26">
        <f t="shared" si="4"/>
        <v>85650</v>
      </c>
      <c r="R323" s="26" cm="1">
        <f t="array" ref="R323">SUM(_xlfn._xlws.FILTER(Table3[[      Menge]],Table3[Komponente]=Table1[[#This Row],[Material (harm.)]]))</f>
        <v>0.63700000000000001</v>
      </c>
      <c r="S323" s="26" t="str" cm="1">
        <f t="array" ref="S3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4" spans="1:19" x14ac:dyDescent="0.15">
      <c r="A324" s="24" t="s">
        <v>7828</v>
      </c>
      <c r="B324" s="8" t="s">
        <v>7829</v>
      </c>
      <c r="C324" s="8" t="s">
        <v>1384</v>
      </c>
      <c r="D324" s="8" t="s">
        <v>1385</v>
      </c>
      <c r="E324" s="9">
        <v>8331</v>
      </c>
      <c r="F324" s="9">
        <v>5830</v>
      </c>
      <c r="G324" s="9">
        <v>8335</v>
      </c>
      <c r="H324" s="9">
        <v>6275</v>
      </c>
      <c r="I324" s="9">
        <v>8405</v>
      </c>
      <c r="J324" s="9">
        <v>3348</v>
      </c>
      <c r="K324" s="9">
        <v>8092</v>
      </c>
      <c r="L324" s="9">
        <v>8170</v>
      </c>
      <c r="M324" s="9">
        <v>5755</v>
      </c>
      <c r="N324" s="9">
        <v>7212</v>
      </c>
      <c r="O324" s="9">
        <v>8093</v>
      </c>
      <c r="P324" s="10">
        <v>7347</v>
      </c>
      <c r="Q324" s="26">
        <f t="shared" si="4"/>
        <v>85193</v>
      </c>
      <c r="R324" s="26" cm="1">
        <f t="array" ref="R324">SUM(_xlfn._xlws.FILTER(Table3[[      Menge]],Table3[Komponente]=Table1[[#This Row],[Material (harm.)]]))</f>
        <v>5613.3</v>
      </c>
      <c r="S324" s="26" t="str" cm="1">
        <f t="array" ref="S3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25" spans="1:19" x14ac:dyDescent="0.15">
      <c r="A325" s="24" t="s">
        <v>7828</v>
      </c>
      <c r="B325" s="8" t="s">
        <v>7829</v>
      </c>
      <c r="C325" s="8" t="s">
        <v>2172</v>
      </c>
      <c r="D325" s="8" t="s">
        <v>2173</v>
      </c>
      <c r="E325" s="9">
        <v>6540</v>
      </c>
      <c r="F325" s="9">
        <v>10060</v>
      </c>
      <c r="G325" s="9">
        <v>3360</v>
      </c>
      <c r="H325" s="9">
        <v>4120</v>
      </c>
      <c r="I325" s="9">
        <v>12100</v>
      </c>
      <c r="J325" s="9">
        <v>6190</v>
      </c>
      <c r="K325" s="9">
        <v>7318</v>
      </c>
      <c r="L325" s="9">
        <v>5242</v>
      </c>
      <c r="M325" s="9">
        <v>3320</v>
      </c>
      <c r="N325" s="9">
        <v>9990</v>
      </c>
      <c r="O325" s="9">
        <v>6640</v>
      </c>
      <c r="P325" s="10">
        <v>9940</v>
      </c>
      <c r="Q325" s="26">
        <f t="shared" si="4"/>
        <v>84820</v>
      </c>
      <c r="R325" s="26" cm="1">
        <f t="array" ref="R325">SUM(_xlfn._xlws.FILTER(Table3[[      Menge]],Table3[Komponente]=Table1[[#This Row],[Material (harm.)]]))</f>
        <v>7860</v>
      </c>
      <c r="S325" s="26" t="str" cm="1">
        <f t="array" ref="S3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26" spans="1:19" x14ac:dyDescent="0.15">
      <c r="A326" s="24" t="s">
        <v>7828</v>
      </c>
      <c r="B326" s="8" t="s">
        <v>7829</v>
      </c>
      <c r="C326" s="8" t="s">
        <v>1402</v>
      </c>
      <c r="D326" s="8" t="s">
        <v>1403</v>
      </c>
      <c r="E326" s="9">
        <v>9760</v>
      </c>
      <c r="F326" s="9">
        <v>5164</v>
      </c>
      <c r="G326" s="9">
        <v>11362</v>
      </c>
      <c r="H326" s="9">
        <v>5914</v>
      </c>
      <c r="I326" s="9">
        <v>4212</v>
      </c>
      <c r="J326" s="9">
        <v>7626</v>
      </c>
      <c r="K326" s="9">
        <v>3138</v>
      </c>
      <c r="L326" s="9">
        <v>6320</v>
      </c>
      <c r="M326" s="9">
        <v>8268</v>
      </c>
      <c r="N326" s="9">
        <v>7264</v>
      </c>
      <c r="O326" s="9">
        <v>10604</v>
      </c>
      <c r="P326" s="10">
        <v>3608</v>
      </c>
      <c r="Q326" s="26">
        <f t="shared" ref="Q326:Q389" si="5">SUM(E326:P326)</f>
        <v>83240</v>
      </c>
      <c r="R326" s="26" cm="1">
        <f t="array" ref="R326">SUM(_xlfn._xlws.FILTER(Table3[[      Menge]],Table3[Komponente]=Table1[[#This Row],[Material (harm.)]]))</f>
        <v>89.5</v>
      </c>
      <c r="S326" s="26" t="str" cm="1">
        <f t="array" ref="S3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27" spans="1:19" x14ac:dyDescent="0.15">
      <c r="A327" s="24" t="s">
        <v>7828</v>
      </c>
      <c r="B327" s="8" t="s">
        <v>7844</v>
      </c>
      <c r="C327" s="8" t="s">
        <v>8023</v>
      </c>
      <c r="D327" s="8" t="s">
        <v>8024</v>
      </c>
      <c r="E327" s="3"/>
      <c r="F327" s="3"/>
      <c r="G327" s="3"/>
      <c r="H327" s="9">
        <v>41990</v>
      </c>
      <c r="I327" s="9">
        <v>41110</v>
      </c>
      <c r="J327" s="3"/>
      <c r="K327" s="3"/>
      <c r="L327" s="3"/>
      <c r="M327" s="3"/>
      <c r="N327" s="3"/>
      <c r="O327" s="3"/>
      <c r="P327" s="4"/>
      <c r="Q327" s="26">
        <f t="shared" si="5"/>
        <v>83100</v>
      </c>
      <c r="R327" s="26" t="e" cm="1" vm="1">
        <f t="array" ref="R327">SUM(_xlfn._xlws.FILTER(Table3[[      Menge]],Table3[Komponente]=Table1[[#This Row],[Material (harm.)]]))</f>
        <v>#VALUE!</v>
      </c>
      <c r="S327" s="26" t="str" cm="1">
        <f t="array" ref="S3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8" spans="1:19" x14ac:dyDescent="0.15">
      <c r="A328" s="24" t="s">
        <v>7828</v>
      </c>
      <c r="B328" s="8" t="s">
        <v>7829</v>
      </c>
      <c r="C328" s="8" t="s">
        <v>1164</v>
      </c>
      <c r="D328" s="8" t="s">
        <v>8025</v>
      </c>
      <c r="E328" s="3"/>
      <c r="F328" s="3"/>
      <c r="G328" s="3"/>
      <c r="H328" s="3"/>
      <c r="I328" s="9">
        <v>25325</v>
      </c>
      <c r="J328" s="3"/>
      <c r="K328" s="9">
        <v>6505</v>
      </c>
      <c r="L328" s="9">
        <v>5275</v>
      </c>
      <c r="M328" s="9">
        <v>15095</v>
      </c>
      <c r="N328" s="9">
        <v>11855</v>
      </c>
      <c r="O328" s="9">
        <v>12388</v>
      </c>
      <c r="P328" s="10">
        <v>6446</v>
      </c>
      <c r="Q328" s="26">
        <f t="shared" si="5"/>
        <v>82889</v>
      </c>
      <c r="R328" s="26" cm="1">
        <f t="array" ref="R328">SUM(_xlfn._xlws.FILTER(Table3[[      Menge]],Table3[Komponente]=Table1[[#This Row],[Material (harm.)]]))</f>
        <v>3664.194</v>
      </c>
      <c r="S328" s="26" t="str" cm="1">
        <f t="array" ref="S3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29" spans="1:19" x14ac:dyDescent="0.15">
      <c r="A329" s="24" t="s">
        <v>7828</v>
      </c>
      <c r="B329" s="8" t="s">
        <v>7829</v>
      </c>
      <c r="C329" s="8" t="s">
        <v>8026</v>
      </c>
      <c r="D329" s="8" t="s">
        <v>8027</v>
      </c>
      <c r="E329" s="3"/>
      <c r="F329" s="3"/>
      <c r="G329" s="3"/>
      <c r="H329" s="3"/>
      <c r="I329" s="3"/>
      <c r="J329" s="3"/>
      <c r="K329" s="3"/>
      <c r="L329" s="3"/>
      <c r="M329" s="3"/>
      <c r="N329" s="9">
        <v>39852</v>
      </c>
      <c r="O329" s="9">
        <v>42939</v>
      </c>
      <c r="P329" s="4"/>
      <c r="Q329" s="26">
        <f t="shared" si="5"/>
        <v>82791</v>
      </c>
      <c r="R329" s="26" t="e" cm="1" vm="1">
        <f t="array" ref="R329">SUM(_xlfn._xlws.FILTER(Table3[[      Menge]],Table3[Komponente]=Table1[[#This Row],[Material (harm.)]]))</f>
        <v>#VALUE!</v>
      </c>
      <c r="S329" s="26" t="str" cm="1">
        <f t="array" ref="S3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30" spans="1:19" x14ac:dyDescent="0.15">
      <c r="A330" s="24" t="s">
        <v>7828</v>
      </c>
      <c r="B330" s="8" t="s">
        <v>7829</v>
      </c>
      <c r="C330" s="8" t="s">
        <v>1716</v>
      </c>
      <c r="D330" s="8" t="s">
        <v>1717</v>
      </c>
      <c r="E330" s="9">
        <v>8420</v>
      </c>
      <c r="F330" s="9">
        <v>12630</v>
      </c>
      <c r="G330" s="9">
        <v>12340</v>
      </c>
      <c r="H330" s="3"/>
      <c r="I330" s="9">
        <v>8005</v>
      </c>
      <c r="J330" s="9">
        <v>3785</v>
      </c>
      <c r="K330" s="9">
        <v>7605</v>
      </c>
      <c r="L330" s="9">
        <v>8280</v>
      </c>
      <c r="M330" s="9">
        <v>4135</v>
      </c>
      <c r="N330" s="9">
        <v>4085</v>
      </c>
      <c r="O330" s="3"/>
      <c r="P330" s="10">
        <v>12170</v>
      </c>
      <c r="Q330" s="26">
        <f t="shared" si="5"/>
        <v>81455</v>
      </c>
      <c r="R330" s="26" cm="1">
        <f t="array" ref="R330">SUM(_xlfn._xlws.FILTER(Table3[[      Menge]],Table3[Komponente]=Table1[[#This Row],[Material (harm.)]]))</f>
        <v>2221</v>
      </c>
      <c r="S330" s="26" t="str" cm="1">
        <f t="array" ref="S3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31" spans="1:19" x14ac:dyDescent="0.15">
      <c r="A331" s="24" t="s">
        <v>7828</v>
      </c>
      <c r="B331" s="8" t="s">
        <v>7844</v>
      </c>
      <c r="C331" s="8" t="s">
        <v>640</v>
      </c>
      <c r="D331" s="8" t="s">
        <v>641</v>
      </c>
      <c r="E331" s="9">
        <v>5000</v>
      </c>
      <c r="F331" s="9">
        <v>5000</v>
      </c>
      <c r="G331" s="9">
        <v>8710</v>
      </c>
      <c r="H331" s="9">
        <v>12785</v>
      </c>
      <c r="I331" s="9">
        <v>7105</v>
      </c>
      <c r="J331" s="9">
        <v>3900</v>
      </c>
      <c r="K331" s="9">
        <v>3780</v>
      </c>
      <c r="L331" s="9">
        <v>7200</v>
      </c>
      <c r="M331" s="9">
        <v>10650</v>
      </c>
      <c r="N331" s="9">
        <v>3275</v>
      </c>
      <c r="O331" s="9">
        <v>6280</v>
      </c>
      <c r="P331" s="10">
        <v>7438</v>
      </c>
      <c r="Q331" s="26">
        <f t="shared" si="5"/>
        <v>81123</v>
      </c>
      <c r="R331" s="26" cm="1">
        <f t="array" ref="R331">SUM(_xlfn._xlws.FILTER(Table3[[      Menge]],Table3[Komponente]=Table1[[#This Row],[Material (harm.)]]))</f>
        <v>242</v>
      </c>
      <c r="S331" s="26" t="str" cm="1">
        <f t="array" ref="S3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32" spans="1:19" x14ac:dyDescent="0.15">
      <c r="A332" s="24" t="s">
        <v>7828</v>
      </c>
      <c r="B332" s="8" t="s">
        <v>7829</v>
      </c>
      <c r="C332" s="8" t="s">
        <v>1776</v>
      </c>
      <c r="D332" s="8" t="s">
        <v>1777</v>
      </c>
      <c r="E332" s="9">
        <v>9400</v>
      </c>
      <c r="F332" s="9">
        <v>11081</v>
      </c>
      <c r="G332" s="9">
        <v>3731</v>
      </c>
      <c r="H332" s="9">
        <v>7715</v>
      </c>
      <c r="I332" s="9">
        <v>8922</v>
      </c>
      <c r="J332" s="9">
        <v>5858</v>
      </c>
      <c r="K332" s="9">
        <v>6608</v>
      </c>
      <c r="L332" s="9">
        <v>5891</v>
      </c>
      <c r="M332" s="9">
        <v>6821</v>
      </c>
      <c r="N332" s="9">
        <v>1198</v>
      </c>
      <c r="O332" s="9">
        <v>8527</v>
      </c>
      <c r="P332" s="10">
        <v>5080</v>
      </c>
      <c r="Q332" s="26">
        <f t="shared" si="5"/>
        <v>80832</v>
      </c>
      <c r="R332" s="26" cm="1">
        <f t="array" ref="R332">SUM(_xlfn._xlws.FILTER(Table3[[      Menge]],Table3[Komponente]=Table1[[#This Row],[Material (harm.)]]))</f>
        <v>1474.8</v>
      </c>
      <c r="S332" s="26" t="str" cm="1">
        <f t="array" ref="S3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33" spans="1:19" x14ac:dyDescent="0.15">
      <c r="A333" s="24" t="s">
        <v>7828</v>
      </c>
      <c r="B333" s="8" t="s">
        <v>7829</v>
      </c>
      <c r="C333" s="8" t="s">
        <v>8028</v>
      </c>
      <c r="D333" s="8" t="s">
        <v>8029</v>
      </c>
      <c r="E333" s="9">
        <v>7835</v>
      </c>
      <c r="F333" s="9">
        <v>18000</v>
      </c>
      <c r="G333" s="3"/>
      <c r="H333" s="3"/>
      <c r="I333" s="3"/>
      <c r="J333" s="3"/>
      <c r="K333" s="3"/>
      <c r="L333" s="9">
        <v>12630</v>
      </c>
      <c r="M333" s="9">
        <v>12010</v>
      </c>
      <c r="N333" s="9">
        <v>25980</v>
      </c>
      <c r="O333" s="9">
        <v>4251</v>
      </c>
      <c r="P333" s="4"/>
      <c r="Q333" s="26">
        <f t="shared" si="5"/>
        <v>80706</v>
      </c>
      <c r="R333" s="26" t="e" cm="1" vm="1">
        <f t="array" ref="R333">SUM(_xlfn._xlws.FILTER(Table3[[      Menge]],Table3[Komponente]=Table1[[#This Row],[Material (harm.)]]))</f>
        <v>#VALUE!</v>
      </c>
      <c r="S333" s="26" t="str" cm="1">
        <f t="array" ref="S3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34" spans="1:19" x14ac:dyDescent="0.15">
      <c r="A334" s="24" t="s">
        <v>7828</v>
      </c>
      <c r="B334" s="8" t="s">
        <v>7844</v>
      </c>
      <c r="C334" s="8" t="s">
        <v>1610</v>
      </c>
      <c r="D334" s="8" t="s">
        <v>8030</v>
      </c>
      <c r="E334" s="9">
        <v>12040</v>
      </c>
      <c r="F334" s="3"/>
      <c r="G334" s="9">
        <v>12280</v>
      </c>
      <c r="H334" s="3"/>
      <c r="I334" s="9">
        <v>6075</v>
      </c>
      <c r="J334" s="9">
        <v>6030</v>
      </c>
      <c r="K334" s="9">
        <v>6140</v>
      </c>
      <c r="L334" s="9">
        <v>12635</v>
      </c>
      <c r="M334" s="9">
        <v>12510</v>
      </c>
      <c r="N334" s="9">
        <v>6045</v>
      </c>
      <c r="O334" s="3"/>
      <c r="P334" s="10">
        <v>6675</v>
      </c>
      <c r="Q334" s="26">
        <f t="shared" si="5"/>
        <v>80430</v>
      </c>
      <c r="R334" s="26" cm="1">
        <f t="array" ref="R334">SUM(_xlfn._xlws.FILTER(Table3[[      Menge]],Table3[Komponente]=Table1[[#This Row],[Material (harm.)]]))</f>
        <v>5270</v>
      </c>
      <c r="S334" s="26" t="str" cm="1">
        <f t="array" ref="S3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35" spans="1:19" x14ac:dyDescent="0.15">
      <c r="A335" s="24" t="s">
        <v>7828</v>
      </c>
      <c r="B335" s="8" t="s">
        <v>7844</v>
      </c>
      <c r="C335" s="8" t="s">
        <v>1876</v>
      </c>
      <c r="D335" s="8" t="s">
        <v>1877</v>
      </c>
      <c r="E335" s="9">
        <v>9202</v>
      </c>
      <c r="F335" s="9">
        <v>9972</v>
      </c>
      <c r="G335" s="9">
        <v>6632</v>
      </c>
      <c r="H335" s="9">
        <v>4900</v>
      </c>
      <c r="I335" s="9">
        <v>8352</v>
      </c>
      <c r="J335" s="3"/>
      <c r="K335" s="9">
        <v>7776</v>
      </c>
      <c r="L335" s="9">
        <v>6053</v>
      </c>
      <c r="M335" s="9">
        <v>8680</v>
      </c>
      <c r="N335" s="9">
        <v>5370</v>
      </c>
      <c r="O335" s="9">
        <v>8864</v>
      </c>
      <c r="P335" s="10">
        <v>4602</v>
      </c>
      <c r="Q335" s="26">
        <f t="shared" si="5"/>
        <v>80403</v>
      </c>
      <c r="R335" s="26" cm="1">
        <f t="array" ref="R335">SUM(_xlfn._xlws.FILTER(Table3[[      Menge]],Table3[Komponente]=Table1[[#This Row],[Material (harm.)]]))</f>
        <v>1215</v>
      </c>
      <c r="S335" s="26" t="str" cm="1">
        <f t="array" ref="S3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36" spans="1:19" x14ac:dyDescent="0.15">
      <c r="A336" s="24" t="s">
        <v>7828</v>
      </c>
      <c r="B336" s="8" t="s">
        <v>7829</v>
      </c>
      <c r="C336" s="8" t="s">
        <v>1868</v>
      </c>
      <c r="D336" s="8" t="s">
        <v>1869</v>
      </c>
      <c r="E336" s="3"/>
      <c r="F336" s="9">
        <v>22250</v>
      </c>
      <c r="G336" s="3"/>
      <c r="H336" s="3"/>
      <c r="I336" s="9">
        <v>5228</v>
      </c>
      <c r="J336" s="9">
        <v>5362</v>
      </c>
      <c r="K336" s="9">
        <v>6135</v>
      </c>
      <c r="L336" s="9">
        <v>7880</v>
      </c>
      <c r="M336" s="3"/>
      <c r="N336" s="9">
        <v>2685</v>
      </c>
      <c r="O336" s="9">
        <v>22925</v>
      </c>
      <c r="P336" s="10">
        <v>7550</v>
      </c>
      <c r="Q336" s="26">
        <f t="shared" si="5"/>
        <v>80015</v>
      </c>
      <c r="R336" s="26" cm="1">
        <f t="array" ref="R336">SUM(_xlfn._xlws.FILTER(Table3[[      Menge]],Table3[Komponente]=Table1[[#This Row],[Material (harm.)]]))</f>
        <v>15010</v>
      </c>
      <c r="S336" s="26" t="str" cm="1">
        <f t="array" ref="S3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37" spans="1:19" x14ac:dyDescent="0.15">
      <c r="A337" s="24" t="s">
        <v>7828</v>
      </c>
      <c r="B337" s="8" t="s">
        <v>7829</v>
      </c>
      <c r="C337" s="8" t="s">
        <v>2020</v>
      </c>
      <c r="D337" s="8" t="s">
        <v>2021</v>
      </c>
      <c r="E337" s="3"/>
      <c r="F337" s="3"/>
      <c r="G337" s="3"/>
      <c r="H337" s="9">
        <v>13362</v>
      </c>
      <c r="I337" s="9">
        <v>1386</v>
      </c>
      <c r="J337" s="9">
        <v>13342</v>
      </c>
      <c r="K337" s="9">
        <v>14352</v>
      </c>
      <c r="L337" s="9">
        <v>8995</v>
      </c>
      <c r="M337" s="9">
        <v>4854</v>
      </c>
      <c r="N337" s="9">
        <v>7458</v>
      </c>
      <c r="O337" s="9">
        <v>9490</v>
      </c>
      <c r="P337" s="10">
        <v>5454</v>
      </c>
      <c r="Q337" s="26">
        <f t="shared" si="5"/>
        <v>78693</v>
      </c>
      <c r="R337" s="26" cm="1">
        <f t="array" ref="R337">SUM(_xlfn._xlws.FILTER(Table3[[      Menge]],Table3[Komponente]=Table1[[#This Row],[Material (harm.)]]))</f>
        <v>2486</v>
      </c>
      <c r="S337" s="26" t="str" cm="1">
        <f t="array" ref="S3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38" spans="1:19" x14ac:dyDescent="0.15">
      <c r="A338" s="24" t="s">
        <v>7828</v>
      </c>
      <c r="B338" s="8" t="s">
        <v>7829</v>
      </c>
      <c r="C338" s="8" t="s">
        <v>1600</v>
      </c>
      <c r="D338" s="8" t="s">
        <v>1601</v>
      </c>
      <c r="E338" s="9">
        <v>10078</v>
      </c>
      <c r="F338" s="9">
        <v>8760</v>
      </c>
      <c r="G338" s="9">
        <v>5212</v>
      </c>
      <c r="H338" s="9">
        <v>5687</v>
      </c>
      <c r="I338" s="9">
        <v>9255</v>
      </c>
      <c r="J338" s="9">
        <v>5014</v>
      </c>
      <c r="K338" s="9">
        <v>3558</v>
      </c>
      <c r="L338" s="9">
        <v>6882</v>
      </c>
      <c r="M338" s="9">
        <v>5212</v>
      </c>
      <c r="N338" s="9">
        <v>8546</v>
      </c>
      <c r="O338" s="9">
        <v>3472</v>
      </c>
      <c r="P338" s="10">
        <v>6998</v>
      </c>
      <c r="Q338" s="26">
        <f t="shared" si="5"/>
        <v>78674</v>
      </c>
      <c r="R338" s="26" cm="1">
        <f t="array" ref="R338">SUM(_xlfn._xlws.FILTER(Table3[[      Menge]],Table3[Komponente]=Table1[[#This Row],[Material (harm.)]]))</f>
        <v>624</v>
      </c>
      <c r="S338" s="26" t="str" cm="1">
        <f t="array" ref="S3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39" spans="1:19" x14ac:dyDescent="0.15">
      <c r="A339" s="24" t="s">
        <v>7828</v>
      </c>
      <c r="B339" s="8" t="s">
        <v>7844</v>
      </c>
      <c r="C339" s="8" t="s">
        <v>1552</v>
      </c>
      <c r="D339" s="8" t="s">
        <v>8031</v>
      </c>
      <c r="E339" s="9">
        <v>7285</v>
      </c>
      <c r="F339" s="9">
        <v>3665</v>
      </c>
      <c r="G339" s="9">
        <v>7865</v>
      </c>
      <c r="H339" s="3"/>
      <c r="I339" s="9">
        <v>7465</v>
      </c>
      <c r="J339" s="9">
        <v>7425</v>
      </c>
      <c r="K339" s="9">
        <v>7375</v>
      </c>
      <c r="L339" s="9">
        <v>11165</v>
      </c>
      <c r="M339" s="9">
        <v>3490</v>
      </c>
      <c r="N339" s="9">
        <v>11170</v>
      </c>
      <c r="O339" s="3"/>
      <c r="P339" s="10">
        <v>10935</v>
      </c>
      <c r="Q339" s="26">
        <f t="shared" si="5"/>
        <v>77840</v>
      </c>
      <c r="R339" s="26" cm="1">
        <f t="array" ref="R339">SUM(_xlfn._xlws.FILTER(Table3[[      Menge]],Table3[Komponente]=Table1[[#This Row],[Material (harm.)]]))</f>
        <v>1333</v>
      </c>
      <c r="S339" s="26" t="str" cm="1">
        <f t="array" ref="S3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0" spans="1:19" x14ac:dyDescent="0.15">
      <c r="A340" s="24" t="s">
        <v>7828</v>
      </c>
      <c r="B340" s="8" t="s">
        <v>7829</v>
      </c>
      <c r="C340" s="8" t="s">
        <v>1442</v>
      </c>
      <c r="D340" s="8" t="s">
        <v>8032</v>
      </c>
      <c r="E340" s="9">
        <v>3217</v>
      </c>
      <c r="F340" s="9">
        <v>19935</v>
      </c>
      <c r="G340" s="9">
        <v>10284</v>
      </c>
      <c r="H340" s="3"/>
      <c r="I340" s="3"/>
      <c r="J340" s="9">
        <v>6530</v>
      </c>
      <c r="K340" s="9">
        <v>9795</v>
      </c>
      <c r="L340" s="9">
        <v>6530</v>
      </c>
      <c r="M340" s="9">
        <v>3265</v>
      </c>
      <c r="N340" s="9">
        <v>8990</v>
      </c>
      <c r="O340" s="9">
        <v>8990</v>
      </c>
      <c r="P340" s="4"/>
      <c r="Q340" s="26">
        <f t="shared" si="5"/>
        <v>77536</v>
      </c>
      <c r="R340" s="26" cm="1">
        <f t="array" ref="R340">SUM(_xlfn._xlws.FILTER(Table3[[      Menge]],Table3[Komponente]=Table1[[#This Row],[Material (harm.)]]))</f>
        <v>982</v>
      </c>
      <c r="S340" s="26" t="str" cm="1">
        <f t="array" ref="S3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1" spans="1:19" x14ac:dyDescent="0.15">
      <c r="A341" s="24" t="s">
        <v>7828</v>
      </c>
      <c r="B341" s="8" t="s">
        <v>7829</v>
      </c>
      <c r="C341" s="8" t="s">
        <v>1950</v>
      </c>
      <c r="D341" s="8" t="s">
        <v>1951</v>
      </c>
      <c r="E341" s="9">
        <v>10230</v>
      </c>
      <c r="F341" s="9">
        <v>10230</v>
      </c>
      <c r="G341" s="3"/>
      <c r="H341" s="3"/>
      <c r="I341" s="3"/>
      <c r="J341" s="9">
        <v>6750</v>
      </c>
      <c r="K341" s="3"/>
      <c r="L341" s="9">
        <v>13960</v>
      </c>
      <c r="M341" s="3"/>
      <c r="N341" s="9">
        <v>15817</v>
      </c>
      <c r="O341" s="3"/>
      <c r="P341" s="10">
        <v>20420</v>
      </c>
      <c r="Q341" s="26">
        <f t="shared" si="5"/>
        <v>77407</v>
      </c>
      <c r="R341" s="26" cm="1">
        <f t="array" ref="R341">SUM(_xlfn._xlws.FILTER(Table3[[      Menge]],Table3[Komponente]=Table1[[#This Row],[Material (harm.)]]))</f>
        <v>2.0150000000000001</v>
      </c>
      <c r="S341" s="26" t="str" cm="1">
        <f t="array" ref="S3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42" spans="1:19" x14ac:dyDescent="0.15">
      <c r="A342" s="24" t="s">
        <v>7828</v>
      </c>
      <c r="B342" s="8" t="s">
        <v>7829</v>
      </c>
      <c r="C342" s="8" t="s">
        <v>1532</v>
      </c>
      <c r="D342" s="8" t="s">
        <v>1533</v>
      </c>
      <c r="E342" s="9">
        <v>7835</v>
      </c>
      <c r="F342" s="9">
        <v>10585</v>
      </c>
      <c r="G342" s="9">
        <v>2610</v>
      </c>
      <c r="H342" s="9">
        <v>9486</v>
      </c>
      <c r="I342" s="9">
        <v>5688</v>
      </c>
      <c r="J342" s="9">
        <v>5139</v>
      </c>
      <c r="K342" s="9">
        <v>5796</v>
      </c>
      <c r="L342" s="9">
        <v>7625</v>
      </c>
      <c r="M342" s="9">
        <v>8160</v>
      </c>
      <c r="N342" s="9">
        <v>5340</v>
      </c>
      <c r="O342" s="9">
        <v>2915</v>
      </c>
      <c r="P342" s="10">
        <v>5005</v>
      </c>
      <c r="Q342" s="26">
        <f t="shared" si="5"/>
        <v>76184</v>
      </c>
      <c r="R342" s="26" cm="1">
        <f t="array" ref="R342">SUM(_xlfn._xlws.FILTER(Table3[[      Menge]],Table3[Komponente]=Table1[[#This Row],[Material (harm.)]]))</f>
        <v>711</v>
      </c>
      <c r="S342" s="26" t="str" cm="1">
        <f t="array" ref="S3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43" spans="1:19" x14ac:dyDescent="0.15">
      <c r="A343" s="24" t="s">
        <v>7828</v>
      </c>
      <c r="B343" s="8" t="s">
        <v>7829</v>
      </c>
      <c r="C343" s="8" t="s">
        <v>8033</v>
      </c>
      <c r="D343" s="8" t="s">
        <v>8034</v>
      </c>
      <c r="E343" s="3"/>
      <c r="F343" s="9">
        <v>15310</v>
      </c>
      <c r="G343" s="9">
        <v>3810</v>
      </c>
      <c r="H343" s="9">
        <v>25790</v>
      </c>
      <c r="I343" s="3"/>
      <c r="J343" s="9">
        <v>7716</v>
      </c>
      <c r="K343" s="3"/>
      <c r="L343" s="9">
        <v>10840</v>
      </c>
      <c r="M343" s="9">
        <v>11540</v>
      </c>
      <c r="N343" s="3"/>
      <c r="O343" s="3"/>
      <c r="P343" s="4"/>
      <c r="Q343" s="26">
        <f t="shared" si="5"/>
        <v>75006</v>
      </c>
      <c r="R343" s="26" t="e" cm="1" vm="1">
        <f t="array" ref="R343">SUM(_xlfn._xlws.FILTER(Table3[[      Menge]],Table3[Komponente]=Table1[[#This Row],[Material (harm.)]]))</f>
        <v>#VALUE!</v>
      </c>
      <c r="S343" s="26" t="str" cm="1">
        <f t="array" ref="S3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4" spans="1:19" x14ac:dyDescent="0.15">
      <c r="A344" s="24" t="s">
        <v>7828</v>
      </c>
      <c r="B344" s="8" t="s">
        <v>7829</v>
      </c>
      <c r="C344" s="8" t="s">
        <v>2164</v>
      </c>
      <c r="D344" s="8" t="s">
        <v>8035</v>
      </c>
      <c r="E344" s="9">
        <v>1224</v>
      </c>
      <c r="F344" s="9">
        <v>86</v>
      </c>
      <c r="G344" s="3"/>
      <c r="H344" s="3"/>
      <c r="I344" s="9">
        <v>2958</v>
      </c>
      <c r="J344" s="9">
        <v>8322</v>
      </c>
      <c r="K344" s="3"/>
      <c r="L344" s="9">
        <v>12376</v>
      </c>
      <c r="M344" s="9">
        <v>-1330</v>
      </c>
      <c r="N344" s="9">
        <v>23122</v>
      </c>
      <c r="O344" s="9">
        <v>19428</v>
      </c>
      <c r="P344" s="10">
        <v>8352</v>
      </c>
      <c r="Q344" s="26">
        <f t="shared" si="5"/>
        <v>74538</v>
      </c>
      <c r="R344" s="26" cm="1">
        <f t="array" ref="R344">SUM(_xlfn._xlws.FILTER(Table3[[      Menge]],Table3[Komponente]=Table1[[#This Row],[Material (harm.)]]))</f>
        <v>1304</v>
      </c>
      <c r="S344" s="26" t="str" cm="1">
        <f t="array" ref="S3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5" spans="1:19" x14ac:dyDescent="0.15">
      <c r="A345" s="24" t="s">
        <v>7828</v>
      </c>
      <c r="B345" s="8" t="s">
        <v>7844</v>
      </c>
      <c r="C345" s="8" t="s">
        <v>1826</v>
      </c>
      <c r="D345" s="8" t="s">
        <v>8036</v>
      </c>
      <c r="E345" s="9">
        <v>6210</v>
      </c>
      <c r="F345" s="9">
        <v>10646</v>
      </c>
      <c r="G345" s="9">
        <v>10682</v>
      </c>
      <c r="H345" s="9">
        <v>8698</v>
      </c>
      <c r="I345" s="9">
        <v>4472</v>
      </c>
      <c r="J345" s="9">
        <v>4248</v>
      </c>
      <c r="K345" s="3"/>
      <c r="L345" s="9">
        <v>8414</v>
      </c>
      <c r="M345" s="9">
        <v>8120</v>
      </c>
      <c r="N345" s="9">
        <v>4100</v>
      </c>
      <c r="O345" s="9">
        <v>4156</v>
      </c>
      <c r="P345" s="10">
        <v>3962</v>
      </c>
      <c r="Q345" s="26">
        <f t="shared" si="5"/>
        <v>73708</v>
      </c>
      <c r="R345" s="26" cm="1">
        <f t="array" ref="R345">SUM(_xlfn._xlws.FILTER(Table3[[      Menge]],Table3[Komponente]=Table1[[#This Row],[Material (harm.)]]))</f>
        <v>3060</v>
      </c>
      <c r="S345" s="26" t="str" cm="1">
        <f t="array" ref="S3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6" spans="1:19" x14ac:dyDescent="0.15">
      <c r="A346" s="24" t="s">
        <v>7828</v>
      </c>
      <c r="B346" s="8" t="s">
        <v>7829</v>
      </c>
      <c r="C346" s="8" t="s">
        <v>1542</v>
      </c>
      <c r="D346" s="8" t="s">
        <v>8037</v>
      </c>
      <c r="E346" s="9">
        <v>7647</v>
      </c>
      <c r="F346" s="9">
        <v>7250</v>
      </c>
      <c r="G346" s="9">
        <v>2760</v>
      </c>
      <c r="H346" s="9">
        <v>5465</v>
      </c>
      <c r="I346" s="9">
        <v>5385</v>
      </c>
      <c r="J346" s="9">
        <v>10815</v>
      </c>
      <c r="K346" s="3"/>
      <c r="L346" s="9">
        <v>9665</v>
      </c>
      <c r="M346" s="9">
        <v>8505</v>
      </c>
      <c r="N346" s="9">
        <v>5710</v>
      </c>
      <c r="O346" s="9">
        <v>5370</v>
      </c>
      <c r="P346" s="10">
        <v>4440</v>
      </c>
      <c r="Q346" s="26">
        <f t="shared" si="5"/>
        <v>73012</v>
      </c>
      <c r="R346" s="26" cm="1">
        <f t="array" ref="R346">SUM(_xlfn._xlws.FILTER(Table3[[      Menge]],Table3[Komponente]=Table1[[#This Row],[Material (harm.)]]))</f>
        <v>691</v>
      </c>
      <c r="S346" s="26" t="str" cm="1">
        <f t="array" ref="S3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7" spans="1:19" x14ac:dyDescent="0.15">
      <c r="A347" s="24" t="s">
        <v>7828</v>
      </c>
      <c r="B347" s="8" t="s">
        <v>7829</v>
      </c>
      <c r="C347" s="8" t="s">
        <v>8038</v>
      </c>
      <c r="D347" s="8" t="s">
        <v>8039</v>
      </c>
      <c r="E347" s="3"/>
      <c r="F347" s="3"/>
      <c r="G347" s="9">
        <v>49942</v>
      </c>
      <c r="H347" s="9">
        <v>20958</v>
      </c>
      <c r="I347" s="3"/>
      <c r="J347" s="3"/>
      <c r="K347" s="3"/>
      <c r="L347" s="3"/>
      <c r="M347" s="3"/>
      <c r="N347" s="3"/>
      <c r="O347" s="3"/>
      <c r="P347" s="4"/>
      <c r="Q347" s="26">
        <f t="shared" si="5"/>
        <v>70900</v>
      </c>
      <c r="R347" s="26" t="e" cm="1" vm="1">
        <f t="array" ref="R347">SUM(_xlfn._xlws.FILTER(Table3[[      Menge]],Table3[Komponente]=Table1[[#This Row],[Material (harm.)]]))</f>
        <v>#VALUE!</v>
      </c>
      <c r="S347" s="26" t="str" cm="1">
        <f t="array" ref="S3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8" spans="1:19" x14ac:dyDescent="0.15">
      <c r="A348" s="24" t="s">
        <v>7828</v>
      </c>
      <c r="B348" s="8" t="s">
        <v>7829</v>
      </c>
      <c r="C348" s="8" t="s">
        <v>1406</v>
      </c>
      <c r="D348" s="8" t="s">
        <v>8040</v>
      </c>
      <c r="E348" s="9">
        <v>9615</v>
      </c>
      <c r="F348" s="9">
        <v>4165</v>
      </c>
      <c r="G348" s="9">
        <v>4225</v>
      </c>
      <c r="H348" s="9">
        <v>6270</v>
      </c>
      <c r="I348" s="9">
        <v>7455</v>
      </c>
      <c r="J348" s="9">
        <v>6425</v>
      </c>
      <c r="K348" s="9">
        <v>9480</v>
      </c>
      <c r="L348" s="9">
        <v>7060</v>
      </c>
      <c r="M348" s="9">
        <v>7070</v>
      </c>
      <c r="N348" s="9">
        <v>7055</v>
      </c>
      <c r="O348" s="3"/>
      <c r="P348" s="4"/>
      <c r="Q348" s="26">
        <f t="shared" si="5"/>
        <v>68820</v>
      </c>
      <c r="R348" s="26" cm="1">
        <f t="array" ref="R348">SUM(_xlfn._xlws.FILTER(Table3[[      Menge]],Table3[Komponente]=Table1[[#This Row],[Material (harm.)]]))</f>
        <v>391</v>
      </c>
      <c r="S348" s="26" t="str" cm="1">
        <f t="array" ref="S3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49" spans="1:19" x14ac:dyDescent="0.15">
      <c r="A349" s="24" t="s">
        <v>7828</v>
      </c>
      <c r="B349" s="8" t="s">
        <v>7844</v>
      </c>
      <c r="C349" s="8" t="s">
        <v>1214</v>
      </c>
      <c r="D349" s="8" t="s">
        <v>1215</v>
      </c>
      <c r="E349" s="9">
        <v>8515</v>
      </c>
      <c r="F349" s="9">
        <v>4280</v>
      </c>
      <c r="G349" s="9">
        <v>9007</v>
      </c>
      <c r="H349" s="9">
        <v>4023</v>
      </c>
      <c r="I349" s="9">
        <v>2310</v>
      </c>
      <c r="J349" s="9">
        <v>4600</v>
      </c>
      <c r="K349" s="9">
        <v>4530</v>
      </c>
      <c r="L349" s="9">
        <v>11725</v>
      </c>
      <c r="M349" s="9">
        <v>6600</v>
      </c>
      <c r="N349" s="9">
        <v>4230</v>
      </c>
      <c r="O349" s="9">
        <v>4275</v>
      </c>
      <c r="P349" s="10">
        <v>4700</v>
      </c>
      <c r="Q349" s="26">
        <f t="shared" si="5"/>
        <v>68795</v>
      </c>
      <c r="R349" s="26" cm="1">
        <f t="array" ref="R349">SUM(_xlfn._xlws.FILTER(Table3[[      Menge]],Table3[Komponente]=Table1[[#This Row],[Material (harm.)]]))</f>
        <v>485.71000000000004</v>
      </c>
      <c r="S349" s="26" t="str" cm="1">
        <f t="array" ref="S3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50" spans="1:19" x14ac:dyDescent="0.15">
      <c r="A350" s="24" t="s">
        <v>7828</v>
      </c>
      <c r="B350" s="8" t="s">
        <v>7844</v>
      </c>
      <c r="C350" s="8" t="s">
        <v>1938</v>
      </c>
      <c r="D350" s="8" t="s">
        <v>8041</v>
      </c>
      <c r="E350" s="9">
        <v>3070</v>
      </c>
      <c r="F350" s="9">
        <v>5881</v>
      </c>
      <c r="G350" s="3"/>
      <c r="H350" s="9">
        <v>9950</v>
      </c>
      <c r="I350" s="9">
        <v>3290</v>
      </c>
      <c r="J350" s="9">
        <v>10275</v>
      </c>
      <c r="K350" s="3"/>
      <c r="L350" s="9">
        <v>3295</v>
      </c>
      <c r="M350" s="9">
        <v>6913</v>
      </c>
      <c r="N350" s="9">
        <v>13282</v>
      </c>
      <c r="O350" s="9">
        <v>5293</v>
      </c>
      <c r="P350" s="10">
        <v>7170</v>
      </c>
      <c r="Q350" s="26">
        <f t="shared" si="5"/>
        <v>68419</v>
      </c>
      <c r="R350" s="26" cm="1">
        <f t="array" ref="R350">SUM(_xlfn._xlws.FILTER(Table3[[      Menge]],Table3[Komponente]=Table1[[#This Row],[Material (harm.)]]))</f>
        <v>1179.1189999999999</v>
      </c>
      <c r="S350" s="26" t="str" cm="1">
        <f t="array" ref="S3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51" spans="1:19" x14ac:dyDescent="0.15">
      <c r="A351" s="24" t="s">
        <v>7828</v>
      </c>
      <c r="B351" s="8" t="s">
        <v>7829</v>
      </c>
      <c r="C351" s="8" t="s">
        <v>8042</v>
      </c>
      <c r="D351" s="8" t="s">
        <v>8043</v>
      </c>
      <c r="E351" s="3"/>
      <c r="F351" s="3"/>
      <c r="G351" s="9">
        <v>67744</v>
      </c>
      <c r="H351" s="3"/>
      <c r="I351" s="3"/>
      <c r="J351" s="3"/>
      <c r="K351" s="3"/>
      <c r="L351" s="3"/>
      <c r="M351" s="3"/>
      <c r="N351" s="3"/>
      <c r="O351" s="3"/>
      <c r="P351" s="4"/>
      <c r="Q351" s="26">
        <f t="shared" si="5"/>
        <v>67744</v>
      </c>
      <c r="R351" s="26" t="e" cm="1" vm="1">
        <f t="array" ref="R351">SUM(_xlfn._xlws.FILTER(Table3[[      Menge]],Table3[Komponente]=Table1[[#This Row],[Material (harm.)]]))</f>
        <v>#VALUE!</v>
      </c>
      <c r="S351" s="26" t="str" cm="1">
        <f t="array" ref="S3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52" spans="1:19" x14ac:dyDescent="0.15">
      <c r="A352" s="24" t="s">
        <v>7828</v>
      </c>
      <c r="B352" s="8" t="s">
        <v>7844</v>
      </c>
      <c r="C352" s="8" t="s">
        <v>3364</v>
      </c>
      <c r="D352" s="8" t="s">
        <v>8044</v>
      </c>
      <c r="E352" s="9">
        <v>6605</v>
      </c>
      <c r="F352" s="9">
        <v>16319</v>
      </c>
      <c r="G352" s="9">
        <v>8511</v>
      </c>
      <c r="H352" s="9">
        <v>11961</v>
      </c>
      <c r="I352" s="9">
        <v>8424</v>
      </c>
      <c r="J352" s="9">
        <v>1603</v>
      </c>
      <c r="K352" s="9">
        <v>4067</v>
      </c>
      <c r="L352" s="9">
        <v>1196</v>
      </c>
      <c r="M352" s="9">
        <v>3424</v>
      </c>
      <c r="N352" s="9">
        <v>452</v>
      </c>
      <c r="O352" s="9">
        <v>3206</v>
      </c>
      <c r="P352" s="10">
        <v>1822</v>
      </c>
      <c r="Q352" s="26">
        <f t="shared" si="5"/>
        <v>67590</v>
      </c>
      <c r="R352" s="26" cm="1">
        <f t="array" ref="R352">SUM(_xlfn._xlws.FILTER(Table3[[      Menge]],Table3[Komponente]=Table1[[#This Row],[Material (harm.)]]))</f>
        <v>6912</v>
      </c>
      <c r="S352" s="26" t="str" cm="1">
        <f t="array" ref="S3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53" spans="1:19" x14ac:dyDescent="0.15">
      <c r="A353" s="24" t="s">
        <v>7828</v>
      </c>
      <c r="B353" s="8" t="s">
        <v>7844</v>
      </c>
      <c r="C353" s="8" t="s">
        <v>2004</v>
      </c>
      <c r="D353" s="8" t="s">
        <v>8045</v>
      </c>
      <c r="E353" s="9">
        <v>4410</v>
      </c>
      <c r="F353" s="9">
        <v>9330</v>
      </c>
      <c r="G353" s="9">
        <v>7040</v>
      </c>
      <c r="H353" s="9">
        <v>4390</v>
      </c>
      <c r="I353" s="9">
        <v>1813</v>
      </c>
      <c r="J353" s="9">
        <v>7172</v>
      </c>
      <c r="K353" s="9">
        <v>4825</v>
      </c>
      <c r="L353" s="3"/>
      <c r="M353" s="9">
        <v>4830</v>
      </c>
      <c r="N353" s="9">
        <v>6950</v>
      </c>
      <c r="O353" s="9">
        <v>4705</v>
      </c>
      <c r="P353" s="10">
        <v>11745</v>
      </c>
      <c r="Q353" s="26">
        <f t="shared" si="5"/>
        <v>67210</v>
      </c>
      <c r="R353" s="26" cm="1">
        <f t="array" ref="R353">SUM(_xlfn._xlws.FILTER(Table3[[      Menge]],Table3[Komponente]=Table1[[#This Row],[Material (harm.)]]))</f>
        <v>953</v>
      </c>
      <c r="S353" s="26" t="str" cm="1">
        <f t="array" ref="S3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54" spans="1:19" x14ac:dyDescent="0.15">
      <c r="A354" s="24" t="s">
        <v>7828</v>
      </c>
      <c r="B354" s="8" t="s">
        <v>7829</v>
      </c>
      <c r="C354" s="8" t="s">
        <v>8046</v>
      </c>
      <c r="D354" s="8" t="s">
        <v>8047</v>
      </c>
      <c r="E354" s="9">
        <v>16651</v>
      </c>
      <c r="F354" s="9">
        <v>2854</v>
      </c>
      <c r="G354" s="9">
        <v>15780</v>
      </c>
      <c r="H354" s="9">
        <v>1673</v>
      </c>
      <c r="I354" s="9">
        <v>14247</v>
      </c>
      <c r="J354" s="9">
        <v>5646</v>
      </c>
      <c r="K354" s="9">
        <v>10178</v>
      </c>
      <c r="L354" s="3"/>
      <c r="M354" s="3"/>
      <c r="N354" s="3"/>
      <c r="O354" s="3"/>
      <c r="P354" s="4"/>
      <c r="Q354" s="26">
        <f t="shared" si="5"/>
        <v>67029</v>
      </c>
      <c r="R354" s="26" t="e" cm="1" vm="1">
        <f t="array" ref="R354">SUM(_xlfn._xlws.FILTER(Table3[[      Menge]],Table3[Komponente]=Table1[[#This Row],[Material (harm.)]]))</f>
        <v>#VALUE!</v>
      </c>
      <c r="S354" s="26" t="str" cm="1">
        <f t="array" ref="S3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55" spans="1:19" x14ac:dyDescent="0.15">
      <c r="A355" s="24" t="s">
        <v>7828</v>
      </c>
      <c r="B355" s="8" t="s">
        <v>7829</v>
      </c>
      <c r="C355" s="8" t="s">
        <v>1106</v>
      </c>
      <c r="D355" s="8" t="s">
        <v>1107</v>
      </c>
      <c r="E355" s="3"/>
      <c r="F355" s="3"/>
      <c r="G355" s="3"/>
      <c r="H355" s="3"/>
      <c r="I355" s="3"/>
      <c r="J355" s="3"/>
      <c r="K355" s="3"/>
      <c r="L355" s="3"/>
      <c r="M355" s="9">
        <v>19460</v>
      </c>
      <c r="N355" s="9">
        <v>20575</v>
      </c>
      <c r="O355" s="9">
        <v>16800</v>
      </c>
      <c r="P355" s="10">
        <v>10085</v>
      </c>
      <c r="Q355" s="26">
        <f t="shared" si="5"/>
        <v>66920</v>
      </c>
      <c r="R355" s="26" cm="1">
        <f t="array" ref="R355">SUM(_xlfn._xlws.FILTER(Table3[[      Menge]],Table3[Komponente]=Table1[[#This Row],[Material (harm.)]]))</f>
        <v>1247</v>
      </c>
      <c r="S355" s="26" t="str" cm="1">
        <f t="array" ref="S3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56" spans="1:19" x14ac:dyDescent="0.15">
      <c r="A356" s="24" t="s">
        <v>7828</v>
      </c>
      <c r="B356" s="8" t="s">
        <v>7829</v>
      </c>
      <c r="C356" s="8" t="s">
        <v>1126</v>
      </c>
      <c r="D356" s="8" t="s">
        <v>1127</v>
      </c>
      <c r="E356" s="9">
        <v>2911</v>
      </c>
      <c r="F356" s="9">
        <v>9908</v>
      </c>
      <c r="G356" s="9">
        <v>6770</v>
      </c>
      <c r="H356" s="9">
        <v>5344</v>
      </c>
      <c r="I356" s="9">
        <v>6000</v>
      </c>
      <c r="J356" s="9">
        <v>6750</v>
      </c>
      <c r="K356" s="9">
        <v>4090</v>
      </c>
      <c r="L356" s="9">
        <v>4002</v>
      </c>
      <c r="M356" s="9">
        <v>4004</v>
      </c>
      <c r="N356" s="9">
        <v>8150</v>
      </c>
      <c r="O356" s="9">
        <v>5558</v>
      </c>
      <c r="P356" s="10">
        <v>3228</v>
      </c>
      <c r="Q356" s="26">
        <f t="shared" si="5"/>
        <v>66715</v>
      </c>
      <c r="R356" s="26" cm="1">
        <f t="array" ref="R356">SUM(_xlfn._xlws.FILTER(Table3[[      Menge]],Table3[Komponente]=Table1[[#This Row],[Material (harm.)]]))</f>
        <v>1362</v>
      </c>
      <c r="S356" s="26" t="str" cm="1">
        <f t="array" ref="S3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57" spans="1:19" x14ac:dyDescent="0.15">
      <c r="A357" s="24" t="s">
        <v>7828</v>
      </c>
      <c r="B357" s="8" t="s">
        <v>7829</v>
      </c>
      <c r="C357" s="8" t="s">
        <v>2216</v>
      </c>
      <c r="D357" s="8" t="s">
        <v>2217</v>
      </c>
      <c r="E357" s="9">
        <v>9642</v>
      </c>
      <c r="F357" s="3"/>
      <c r="G357" s="9">
        <v>11611</v>
      </c>
      <c r="H357" s="9">
        <v>6383</v>
      </c>
      <c r="I357" s="9">
        <v>4252</v>
      </c>
      <c r="J357" s="9">
        <v>4238</v>
      </c>
      <c r="K357" s="9">
        <v>6268</v>
      </c>
      <c r="L357" s="9">
        <v>10646</v>
      </c>
      <c r="M357" s="9">
        <v>4356</v>
      </c>
      <c r="N357" s="9">
        <v>4258</v>
      </c>
      <c r="O357" s="9">
        <v>2116</v>
      </c>
      <c r="P357" s="10">
        <v>2772</v>
      </c>
      <c r="Q357" s="26">
        <f t="shared" si="5"/>
        <v>66542</v>
      </c>
      <c r="R357" s="26" cm="1">
        <f t="array" ref="R357">SUM(_xlfn._xlws.FILTER(Table3[[      Menge]],Table3[Komponente]=Table1[[#This Row],[Material (harm.)]]))</f>
        <v>718.51</v>
      </c>
      <c r="S357" s="26" t="str" cm="1">
        <f t="array" ref="S3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58" spans="1:19" x14ac:dyDescent="0.15">
      <c r="A358" s="24" t="s">
        <v>7828</v>
      </c>
      <c r="B358" s="8" t="s">
        <v>7829</v>
      </c>
      <c r="C358" s="8" t="s">
        <v>1034</v>
      </c>
      <c r="D358" s="8" t="s">
        <v>1035</v>
      </c>
      <c r="E358" s="3"/>
      <c r="F358" s="9">
        <v>9756</v>
      </c>
      <c r="G358" s="9">
        <v>10464</v>
      </c>
      <c r="H358" s="9">
        <v>3138</v>
      </c>
      <c r="I358" s="9">
        <v>6970</v>
      </c>
      <c r="J358" s="9">
        <v>2340</v>
      </c>
      <c r="K358" s="9">
        <v>7430</v>
      </c>
      <c r="L358" s="9">
        <v>1964</v>
      </c>
      <c r="M358" s="9">
        <v>5032</v>
      </c>
      <c r="N358" s="9">
        <v>6670</v>
      </c>
      <c r="O358" s="9">
        <v>7364</v>
      </c>
      <c r="P358" s="10">
        <v>4978</v>
      </c>
      <c r="Q358" s="26">
        <f t="shared" si="5"/>
        <v>66106</v>
      </c>
      <c r="R358" s="26" cm="1">
        <f t="array" ref="R358">SUM(_xlfn._xlws.FILTER(Table3[[      Menge]],Table3[Komponente]=Table1[[#This Row],[Material (harm.)]]))</f>
        <v>639.26400000000001</v>
      </c>
      <c r="S358" s="26" t="str" cm="1">
        <f t="array" ref="S3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59" spans="1:19" x14ac:dyDescent="0.15">
      <c r="A359" s="24" t="s">
        <v>7828</v>
      </c>
      <c r="B359" s="8" t="s">
        <v>7844</v>
      </c>
      <c r="C359" s="8" t="s">
        <v>1896</v>
      </c>
      <c r="D359" s="8" t="s">
        <v>8048</v>
      </c>
      <c r="E359" s="9">
        <v>11950</v>
      </c>
      <c r="F359" s="3"/>
      <c r="G359" s="9">
        <v>3770</v>
      </c>
      <c r="H359" s="9">
        <v>11705</v>
      </c>
      <c r="I359" s="9">
        <v>7655</v>
      </c>
      <c r="J359" s="9">
        <v>3985</v>
      </c>
      <c r="K359" s="9">
        <v>4025</v>
      </c>
      <c r="L359" s="3"/>
      <c r="M359" s="9">
        <v>9020</v>
      </c>
      <c r="N359" s="9">
        <v>4485</v>
      </c>
      <c r="O359" s="9">
        <v>9235</v>
      </c>
      <c r="P359" s="4"/>
      <c r="Q359" s="26">
        <f t="shared" si="5"/>
        <v>65830</v>
      </c>
      <c r="R359" s="26" cm="1">
        <f t="array" ref="R359">SUM(_xlfn._xlws.FILTER(Table3[[      Menge]],Table3[Komponente]=Table1[[#This Row],[Material (harm.)]]))</f>
        <v>840</v>
      </c>
      <c r="S359" s="26" t="str" cm="1">
        <f t="array" ref="S3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60" spans="1:19" x14ac:dyDescent="0.15">
      <c r="A360" s="24" t="s">
        <v>7828</v>
      </c>
      <c r="B360" s="8" t="s">
        <v>7829</v>
      </c>
      <c r="C360" s="8" t="s">
        <v>1672</v>
      </c>
      <c r="D360" s="8" t="s">
        <v>1673</v>
      </c>
      <c r="E360" s="9">
        <v>14700</v>
      </c>
      <c r="F360" s="3"/>
      <c r="G360" s="9">
        <v>21680</v>
      </c>
      <c r="H360" s="3"/>
      <c r="I360" s="9">
        <v>4250</v>
      </c>
      <c r="J360" s="3"/>
      <c r="K360" s="9">
        <v>6830</v>
      </c>
      <c r="L360" s="3"/>
      <c r="M360" s="9">
        <v>10720</v>
      </c>
      <c r="N360" s="9">
        <v>7090</v>
      </c>
      <c r="O360" s="3"/>
      <c r="P360" s="4"/>
      <c r="Q360" s="26">
        <f t="shared" si="5"/>
        <v>65270</v>
      </c>
      <c r="R360" s="26" cm="1">
        <f t="array" ref="R360">SUM(_xlfn._xlws.FILTER(Table3[[      Menge]],Table3[Komponente]=Table1[[#This Row],[Material (harm.)]]))</f>
        <v>2220</v>
      </c>
      <c r="S360" s="26" t="str" cm="1">
        <f t="array" ref="S3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61" spans="1:19" x14ac:dyDescent="0.15">
      <c r="A361" s="24" t="s">
        <v>7828</v>
      </c>
      <c r="B361" s="8" t="s">
        <v>7829</v>
      </c>
      <c r="C361" s="8" t="s">
        <v>1984</v>
      </c>
      <c r="D361" s="8" t="s">
        <v>1985</v>
      </c>
      <c r="E361" s="9">
        <v>12090</v>
      </c>
      <c r="F361" s="9">
        <v>9100</v>
      </c>
      <c r="G361" s="9">
        <v>3140</v>
      </c>
      <c r="H361" s="9">
        <v>3150</v>
      </c>
      <c r="I361" s="9">
        <v>12630</v>
      </c>
      <c r="J361" s="9">
        <v>-265</v>
      </c>
      <c r="K361" s="9">
        <v>3130</v>
      </c>
      <c r="L361" s="9">
        <v>6290</v>
      </c>
      <c r="M361" s="9">
        <v>3405</v>
      </c>
      <c r="N361" s="9">
        <v>3160</v>
      </c>
      <c r="O361" s="9">
        <v>6015</v>
      </c>
      <c r="P361" s="10">
        <v>3120</v>
      </c>
      <c r="Q361" s="26">
        <f t="shared" si="5"/>
        <v>64965</v>
      </c>
      <c r="R361" s="26" cm="1">
        <f t="array" ref="R361">SUM(_xlfn._xlws.FILTER(Table3[[      Menge]],Table3[Komponente]=Table1[[#This Row],[Material (harm.)]]))</f>
        <v>1206.2</v>
      </c>
      <c r="S361" s="26" t="str" cm="1">
        <f t="array" ref="S3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62" spans="1:19" x14ac:dyDescent="0.15">
      <c r="A362" s="24" t="s">
        <v>7828</v>
      </c>
      <c r="B362" s="8" t="s">
        <v>7829</v>
      </c>
      <c r="C362" s="8" t="s">
        <v>1288</v>
      </c>
      <c r="D362" s="8" t="s">
        <v>1289</v>
      </c>
      <c r="E362" s="9">
        <v>5</v>
      </c>
      <c r="F362" s="9">
        <v>353</v>
      </c>
      <c r="G362" s="9">
        <v>1180</v>
      </c>
      <c r="H362" s="9">
        <v>3822</v>
      </c>
      <c r="I362" s="9">
        <v>2072</v>
      </c>
      <c r="J362" s="9">
        <v>6796</v>
      </c>
      <c r="K362" s="9">
        <v>5980</v>
      </c>
      <c r="L362" s="9">
        <v>5194</v>
      </c>
      <c r="M362" s="9">
        <v>12780</v>
      </c>
      <c r="N362" s="9">
        <v>2068</v>
      </c>
      <c r="O362" s="9">
        <v>16204</v>
      </c>
      <c r="P362" s="10">
        <v>6280</v>
      </c>
      <c r="Q362" s="26">
        <f t="shared" si="5"/>
        <v>62734</v>
      </c>
      <c r="R362" s="26" cm="1">
        <f t="array" ref="R362">SUM(_xlfn._xlws.FILTER(Table3[[      Menge]],Table3[Komponente]=Table1[[#This Row],[Material (harm.)]]))</f>
        <v>223</v>
      </c>
      <c r="S362" s="26" t="str" cm="1">
        <f t="array" ref="S3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63" spans="1:19" x14ac:dyDescent="0.15">
      <c r="A363" s="24" t="s">
        <v>7828</v>
      </c>
      <c r="B363" s="8" t="s">
        <v>7844</v>
      </c>
      <c r="C363" s="8" t="s">
        <v>1492</v>
      </c>
      <c r="D363" s="8" t="s">
        <v>1493</v>
      </c>
      <c r="E363" s="9">
        <v>4300</v>
      </c>
      <c r="F363" s="9">
        <v>4236</v>
      </c>
      <c r="G363" s="9">
        <v>6266</v>
      </c>
      <c r="H363" s="9">
        <v>4268</v>
      </c>
      <c r="I363" s="9">
        <v>4169</v>
      </c>
      <c r="J363" s="9">
        <v>4963</v>
      </c>
      <c r="K363" s="9">
        <v>4805</v>
      </c>
      <c r="L363" s="9">
        <v>5808</v>
      </c>
      <c r="M363" s="9">
        <v>6541</v>
      </c>
      <c r="N363" s="9">
        <v>6654</v>
      </c>
      <c r="O363" s="9">
        <v>7410</v>
      </c>
      <c r="P363" s="10">
        <v>3208</v>
      </c>
      <c r="Q363" s="26">
        <f t="shared" si="5"/>
        <v>62628</v>
      </c>
      <c r="R363" s="26" cm="1">
        <f t="array" ref="R363">SUM(_xlfn._xlws.FILTER(Table3[[      Menge]],Table3[Komponente]=Table1[[#This Row],[Material (harm.)]]))</f>
        <v>920.65000000000009</v>
      </c>
      <c r="S363" s="26" t="str" cm="1">
        <f t="array" ref="S3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64" spans="1:19" x14ac:dyDescent="0.15">
      <c r="A364" s="24" t="s">
        <v>7828</v>
      </c>
      <c r="B364" s="8" t="s">
        <v>7829</v>
      </c>
      <c r="C364" s="8" t="s">
        <v>1676</v>
      </c>
      <c r="D364" s="8" t="s">
        <v>8049</v>
      </c>
      <c r="E364" s="9">
        <v>1214</v>
      </c>
      <c r="F364" s="9">
        <v>1890</v>
      </c>
      <c r="G364" s="3"/>
      <c r="H364" s="3"/>
      <c r="I364" s="3"/>
      <c r="J364" s="9">
        <v>3820</v>
      </c>
      <c r="K364" s="9">
        <v>6798</v>
      </c>
      <c r="L364" s="9">
        <v>4298</v>
      </c>
      <c r="M364" s="9">
        <v>8576</v>
      </c>
      <c r="N364" s="9">
        <v>12878</v>
      </c>
      <c r="O364" s="9">
        <v>11510</v>
      </c>
      <c r="P364" s="10">
        <v>11428</v>
      </c>
      <c r="Q364" s="26">
        <f t="shared" si="5"/>
        <v>62412</v>
      </c>
      <c r="R364" s="26" cm="1">
        <f t="array" ref="R364">SUM(_xlfn._xlws.FILTER(Table3[[      Menge]],Table3[Komponente]=Table1[[#This Row],[Material (harm.)]]))</f>
        <v>1292.4000000000001</v>
      </c>
      <c r="S364" s="26" t="str" cm="1">
        <f t="array" ref="S3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65" spans="1:19" x14ac:dyDescent="0.15">
      <c r="A365" s="24" t="s">
        <v>7828</v>
      </c>
      <c r="B365" s="8" t="s">
        <v>7844</v>
      </c>
      <c r="C365" s="8" t="s">
        <v>1254</v>
      </c>
      <c r="D365" s="8" t="s">
        <v>8050</v>
      </c>
      <c r="E365" s="9">
        <v>1798</v>
      </c>
      <c r="F365" s="9">
        <v>8422</v>
      </c>
      <c r="G365" s="9">
        <v>3380</v>
      </c>
      <c r="H365" s="9">
        <v>3700</v>
      </c>
      <c r="I365" s="9">
        <v>6722</v>
      </c>
      <c r="J365" s="3"/>
      <c r="K365" s="9">
        <v>5773</v>
      </c>
      <c r="L365" s="9">
        <v>3695</v>
      </c>
      <c r="M365" s="9">
        <v>11555</v>
      </c>
      <c r="N365" s="9">
        <v>13481</v>
      </c>
      <c r="O365" s="9">
        <v>3740</v>
      </c>
      <c r="P365" s="4"/>
      <c r="Q365" s="26">
        <f t="shared" si="5"/>
        <v>62266</v>
      </c>
      <c r="R365" s="26" cm="1">
        <f t="array" ref="R365">SUM(_xlfn._xlws.FILTER(Table3[[      Menge]],Table3[Komponente]=Table1[[#This Row],[Material (harm.)]]))</f>
        <v>3360.9740000000002</v>
      </c>
      <c r="S365" s="26" t="str" cm="1">
        <f t="array" ref="S3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66" spans="1:19" x14ac:dyDescent="0.15">
      <c r="A366" s="24" t="s">
        <v>7828</v>
      </c>
      <c r="B366" s="8" t="s">
        <v>7829</v>
      </c>
      <c r="C366" s="8" t="s">
        <v>1752</v>
      </c>
      <c r="D366" s="8" t="s">
        <v>8051</v>
      </c>
      <c r="E366" s="9">
        <v>7676</v>
      </c>
      <c r="F366" s="3"/>
      <c r="G366" s="9">
        <v>7680</v>
      </c>
      <c r="H366" s="9">
        <v>23124</v>
      </c>
      <c r="I366" s="9">
        <v>3854</v>
      </c>
      <c r="J366" s="9">
        <v>8004</v>
      </c>
      <c r="K366" s="3"/>
      <c r="L366" s="3"/>
      <c r="M366" s="3"/>
      <c r="N366" s="9">
        <v>3951</v>
      </c>
      <c r="O366" s="3"/>
      <c r="P366" s="10">
        <v>7902</v>
      </c>
      <c r="Q366" s="26">
        <f t="shared" si="5"/>
        <v>62191</v>
      </c>
      <c r="R366" s="26" cm="1">
        <f t="array" ref="R366">SUM(_xlfn._xlws.FILTER(Table3[[      Menge]],Table3[Komponente]=Table1[[#This Row],[Material (harm.)]]))</f>
        <v>1400</v>
      </c>
      <c r="S366" s="26" t="str" cm="1">
        <f t="array" ref="S3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67" spans="1:19" x14ac:dyDescent="0.15">
      <c r="A367" s="24" t="s">
        <v>7828</v>
      </c>
      <c r="B367" s="8" t="s">
        <v>7829</v>
      </c>
      <c r="C367" s="8" t="s">
        <v>2014</v>
      </c>
      <c r="D367" s="8" t="s">
        <v>8052</v>
      </c>
      <c r="E367" s="3"/>
      <c r="F367" s="9">
        <v>9657</v>
      </c>
      <c r="G367" s="9">
        <v>3219</v>
      </c>
      <c r="H367" s="3"/>
      <c r="I367" s="9">
        <v>6438</v>
      </c>
      <c r="J367" s="9">
        <v>3219</v>
      </c>
      <c r="K367" s="9">
        <v>17166</v>
      </c>
      <c r="L367" s="9">
        <v>3163</v>
      </c>
      <c r="M367" s="3"/>
      <c r="N367" s="9">
        <v>15775</v>
      </c>
      <c r="O367" s="9">
        <v>40</v>
      </c>
      <c r="P367" s="10">
        <v>3143</v>
      </c>
      <c r="Q367" s="26">
        <f t="shared" si="5"/>
        <v>61820</v>
      </c>
      <c r="R367" s="26" cm="1">
        <f t="array" ref="R367">SUM(_xlfn._xlws.FILTER(Table3[[      Menge]],Table3[Komponente]=Table1[[#This Row],[Material (harm.)]]))</f>
        <v>2720</v>
      </c>
      <c r="S367" s="26" t="str" cm="1">
        <f t="array" ref="S3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68" spans="1:19" x14ac:dyDescent="0.15">
      <c r="A368" s="24" t="s">
        <v>7828</v>
      </c>
      <c r="B368" s="8" t="s">
        <v>7829</v>
      </c>
      <c r="C368" s="8" t="s">
        <v>1762</v>
      </c>
      <c r="D368" s="8" t="s">
        <v>1763</v>
      </c>
      <c r="E368" s="9">
        <v>3990</v>
      </c>
      <c r="F368" s="9">
        <v>4030</v>
      </c>
      <c r="G368" s="9">
        <v>8090</v>
      </c>
      <c r="H368" s="9">
        <v>17190</v>
      </c>
      <c r="I368" s="9">
        <v>8080</v>
      </c>
      <c r="J368" s="9">
        <v>4090</v>
      </c>
      <c r="K368" s="3"/>
      <c r="L368" s="9">
        <v>3760</v>
      </c>
      <c r="M368" s="9">
        <v>3790</v>
      </c>
      <c r="N368" s="9">
        <v>4145</v>
      </c>
      <c r="O368" s="3"/>
      <c r="P368" s="10">
        <v>4285</v>
      </c>
      <c r="Q368" s="26">
        <f t="shared" si="5"/>
        <v>61450</v>
      </c>
      <c r="R368" s="26" cm="1">
        <f t="array" ref="R368">SUM(_xlfn._xlws.FILTER(Table3[[      Menge]],Table3[Komponente]=Table1[[#This Row],[Material (harm.)]]))</f>
        <v>1506</v>
      </c>
      <c r="S368" s="26" t="str" cm="1">
        <f t="array" ref="S3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69" spans="1:19" x14ac:dyDescent="0.15">
      <c r="A369" s="24" t="s">
        <v>7828</v>
      </c>
      <c r="B369" s="8" t="s">
        <v>7844</v>
      </c>
      <c r="C369" s="8" t="s">
        <v>1506</v>
      </c>
      <c r="D369" s="8" t="s">
        <v>8053</v>
      </c>
      <c r="E369" s="9">
        <v>9960</v>
      </c>
      <c r="F369" s="9">
        <v>16770</v>
      </c>
      <c r="G369" s="9">
        <v>16170</v>
      </c>
      <c r="H369" s="9">
        <v>10130</v>
      </c>
      <c r="I369" s="3"/>
      <c r="J369" s="9">
        <v>6965</v>
      </c>
      <c r="K369" s="3"/>
      <c r="L369" s="3"/>
      <c r="M369" s="3"/>
      <c r="N369" s="3"/>
      <c r="O369" s="3"/>
      <c r="P369" s="4"/>
      <c r="Q369" s="26">
        <f t="shared" si="5"/>
        <v>59995</v>
      </c>
      <c r="R369" s="26" cm="1">
        <f t="array" ref="R369">SUM(_xlfn._xlws.FILTER(Table3[[      Menge]],Table3[Komponente]=Table1[[#This Row],[Material (harm.)]]))</f>
        <v>503</v>
      </c>
      <c r="S369" s="26" t="str" cm="1">
        <f t="array" ref="S3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70" spans="1:19" x14ac:dyDescent="0.15">
      <c r="A370" s="24" t="s">
        <v>7828</v>
      </c>
      <c r="B370" s="8" t="s">
        <v>7829</v>
      </c>
      <c r="C370" s="8" t="s">
        <v>1856</v>
      </c>
      <c r="D370" s="8" t="s">
        <v>1857</v>
      </c>
      <c r="E370" s="9">
        <v>8950</v>
      </c>
      <c r="F370" s="9">
        <v>4460</v>
      </c>
      <c r="G370" s="9">
        <v>4680</v>
      </c>
      <c r="H370" s="9">
        <v>4655</v>
      </c>
      <c r="I370" s="9">
        <v>9350</v>
      </c>
      <c r="J370" s="3"/>
      <c r="K370" s="9">
        <v>9330</v>
      </c>
      <c r="L370" s="9">
        <v>4620</v>
      </c>
      <c r="M370" s="9">
        <v>4600</v>
      </c>
      <c r="N370" s="9">
        <v>2996</v>
      </c>
      <c r="O370" s="9">
        <v>3879</v>
      </c>
      <c r="P370" s="10">
        <v>2400</v>
      </c>
      <c r="Q370" s="26">
        <f t="shared" si="5"/>
        <v>59920</v>
      </c>
      <c r="R370" s="26" cm="1">
        <f t="array" ref="R370">SUM(_xlfn._xlws.FILTER(Table3[[      Menge]],Table3[Komponente]=Table1[[#This Row],[Material (harm.)]]))</f>
        <v>356.1</v>
      </c>
      <c r="S370" s="26" t="str" cm="1">
        <f t="array" ref="S3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71" spans="1:19" x14ac:dyDescent="0.15">
      <c r="A371" s="24" t="s">
        <v>7828</v>
      </c>
      <c r="B371" s="8" t="s">
        <v>7829</v>
      </c>
      <c r="C371" s="8" t="s">
        <v>1154</v>
      </c>
      <c r="D371" s="8" t="s">
        <v>1155</v>
      </c>
      <c r="E371" s="9">
        <v>2652</v>
      </c>
      <c r="F371" s="9">
        <v>2662</v>
      </c>
      <c r="G371" s="9">
        <v>5065</v>
      </c>
      <c r="H371" s="9">
        <v>3136</v>
      </c>
      <c r="I371" s="9">
        <v>3072</v>
      </c>
      <c r="J371" s="9">
        <v>9274</v>
      </c>
      <c r="K371" s="9">
        <v>9292</v>
      </c>
      <c r="L371" s="9">
        <v>6194</v>
      </c>
      <c r="M371" s="9">
        <v>2664</v>
      </c>
      <c r="N371" s="9">
        <v>5403</v>
      </c>
      <c r="O371" s="9">
        <v>2703</v>
      </c>
      <c r="P371" s="10">
        <v>7406</v>
      </c>
      <c r="Q371" s="26">
        <f t="shared" si="5"/>
        <v>59523</v>
      </c>
      <c r="R371" s="26" cm="1">
        <f t="array" ref="R371">SUM(_xlfn._xlws.FILTER(Table3[[      Menge]],Table3[Komponente]=Table1[[#This Row],[Material (harm.)]]))</f>
        <v>286.79399999999998</v>
      </c>
      <c r="S371" s="26" t="str" cm="1">
        <f t="array" ref="S3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72" spans="1:19" x14ac:dyDescent="0.15">
      <c r="A372" s="24" t="s">
        <v>7828</v>
      </c>
      <c r="B372" s="8" t="s">
        <v>7844</v>
      </c>
      <c r="C372" s="8" t="s">
        <v>1882</v>
      </c>
      <c r="D372" s="8" t="s">
        <v>8054</v>
      </c>
      <c r="E372" s="9">
        <v>8720</v>
      </c>
      <c r="F372" s="9">
        <v>4520</v>
      </c>
      <c r="G372" s="3"/>
      <c r="H372" s="9">
        <v>7800</v>
      </c>
      <c r="I372" s="9">
        <v>6780</v>
      </c>
      <c r="J372" s="9">
        <v>4530</v>
      </c>
      <c r="K372" s="9">
        <v>4830</v>
      </c>
      <c r="L372" s="9">
        <v>4340</v>
      </c>
      <c r="M372" s="3"/>
      <c r="N372" s="9">
        <v>9420</v>
      </c>
      <c r="O372" s="9">
        <v>4360</v>
      </c>
      <c r="P372" s="10">
        <v>4000</v>
      </c>
      <c r="Q372" s="26">
        <f t="shared" si="5"/>
        <v>59300</v>
      </c>
      <c r="R372" s="26" cm="1">
        <f t="array" ref="R372">SUM(_xlfn._xlws.FILTER(Table3[[      Menge]],Table3[Komponente]=Table1[[#This Row],[Material (harm.)]]))</f>
        <v>1162</v>
      </c>
      <c r="S372" s="26" t="str" cm="1">
        <f t="array" ref="S3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73" spans="1:19" x14ac:dyDescent="0.15">
      <c r="A373" s="24" t="s">
        <v>7828</v>
      </c>
      <c r="B373" s="8" t="s">
        <v>7829</v>
      </c>
      <c r="C373" s="8" t="s">
        <v>3606</v>
      </c>
      <c r="D373" s="8" t="s">
        <v>3607</v>
      </c>
      <c r="E373" s="9">
        <v>12827</v>
      </c>
      <c r="F373" s="9">
        <v>4682</v>
      </c>
      <c r="G373" s="3"/>
      <c r="H373" s="3"/>
      <c r="I373" s="3"/>
      <c r="J373" s="3"/>
      <c r="K373" s="3"/>
      <c r="L373" s="3"/>
      <c r="M373" s="9">
        <v>27900</v>
      </c>
      <c r="N373" s="3"/>
      <c r="O373" s="9">
        <v>13453</v>
      </c>
      <c r="P373" s="4"/>
      <c r="Q373" s="26">
        <f t="shared" si="5"/>
        <v>58862</v>
      </c>
      <c r="R373" s="26" cm="1">
        <f t="array" ref="R373">SUM(_xlfn._xlws.FILTER(Table3[[      Menge]],Table3[Komponente]=Table1[[#This Row],[Material (harm.)]]))</f>
        <v>2431</v>
      </c>
      <c r="S373" s="26" t="str" cm="1">
        <f t="array" ref="S3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74" spans="1:19" x14ac:dyDescent="0.15">
      <c r="A374" s="24" t="s">
        <v>7828</v>
      </c>
      <c r="B374" s="8" t="s">
        <v>7844</v>
      </c>
      <c r="C374" s="8" t="s">
        <v>1462</v>
      </c>
      <c r="D374" s="8" t="s">
        <v>1463</v>
      </c>
      <c r="E374" s="9">
        <v>5469</v>
      </c>
      <c r="F374" s="9">
        <v>7896</v>
      </c>
      <c r="G374" s="9">
        <v>4365</v>
      </c>
      <c r="H374" s="9">
        <v>5780</v>
      </c>
      <c r="I374" s="9">
        <v>4385</v>
      </c>
      <c r="J374" s="9">
        <v>7650</v>
      </c>
      <c r="K374" s="9">
        <v>2025</v>
      </c>
      <c r="L374" s="9">
        <v>4055</v>
      </c>
      <c r="M374" s="9">
        <v>4265</v>
      </c>
      <c r="N374" s="9">
        <v>2225</v>
      </c>
      <c r="O374" s="9">
        <v>8570</v>
      </c>
      <c r="P374" s="10">
        <v>1978</v>
      </c>
      <c r="Q374" s="26">
        <f t="shared" si="5"/>
        <v>58663</v>
      </c>
      <c r="R374" s="26" cm="1">
        <f t="array" ref="R374">SUM(_xlfn._xlws.FILTER(Table3[[      Menge]],Table3[Komponente]=Table1[[#This Row],[Material (harm.)]]))</f>
        <v>551</v>
      </c>
      <c r="S374" s="26" t="str" cm="1">
        <f t="array" ref="S3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75" spans="1:19" x14ac:dyDescent="0.15">
      <c r="A375" s="24" t="s">
        <v>7828</v>
      </c>
      <c r="B375" s="8" t="s">
        <v>7844</v>
      </c>
      <c r="C375" s="8" t="s">
        <v>8055</v>
      </c>
      <c r="D375" s="8" t="s">
        <v>8056</v>
      </c>
      <c r="E375" s="3"/>
      <c r="F375" s="3"/>
      <c r="G375" s="3"/>
      <c r="H375" s="9">
        <v>19340</v>
      </c>
      <c r="I375" s="3"/>
      <c r="J375" s="9">
        <v>19475</v>
      </c>
      <c r="K375" s="9">
        <v>11770</v>
      </c>
      <c r="L375" s="9">
        <v>7880</v>
      </c>
      <c r="M375" s="3"/>
      <c r="N375" s="3"/>
      <c r="O375" s="3"/>
      <c r="P375" s="4"/>
      <c r="Q375" s="26">
        <f t="shared" si="5"/>
        <v>58465</v>
      </c>
      <c r="R375" s="26" t="e" cm="1" vm="1">
        <f t="array" ref="R375">SUM(_xlfn._xlws.FILTER(Table3[[      Menge]],Table3[Komponente]=Table1[[#This Row],[Material (harm.)]]))</f>
        <v>#VALUE!</v>
      </c>
      <c r="S375" s="26" t="str" cm="1">
        <f t="array" ref="S3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76" spans="1:19" x14ac:dyDescent="0.15">
      <c r="A376" s="24" t="s">
        <v>7828</v>
      </c>
      <c r="B376" s="8" t="s">
        <v>7829</v>
      </c>
      <c r="C376" s="8" t="s">
        <v>2082</v>
      </c>
      <c r="D376" s="8" t="s">
        <v>8057</v>
      </c>
      <c r="E376" s="9">
        <v>13852</v>
      </c>
      <c r="F376" s="9">
        <v>6533</v>
      </c>
      <c r="G376" s="9">
        <v>3463</v>
      </c>
      <c r="H376" s="9">
        <v>8960</v>
      </c>
      <c r="I376" s="3"/>
      <c r="J376" s="9">
        <v>3010</v>
      </c>
      <c r="K376" s="9">
        <v>3083</v>
      </c>
      <c r="L376" s="9">
        <v>6166</v>
      </c>
      <c r="M376" s="3"/>
      <c r="N376" s="9">
        <v>9249</v>
      </c>
      <c r="O376" s="3"/>
      <c r="P376" s="10">
        <v>3489</v>
      </c>
      <c r="Q376" s="26">
        <f t="shared" si="5"/>
        <v>57805</v>
      </c>
      <c r="R376" s="26" cm="1">
        <f t="array" ref="R376">SUM(_xlfn._xlws.FILTER(Table3[[      Menge]],Table3[Komponente]=Table1[[#This Row],[Material (harm.)]]))</f>
        <v>2825.9</v>
      </c>
      <c r="S376" s="26" t="str" cm="1">
        <f t="array" ref="S3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77" spans="1:19" x14ac:dyDescent="0.15">
      <c r="A377" s="24" t="s">
        <v>7828</v>
      </c>
      <c r="B377" s="8" t="s">
        <v>7829</v>
      </c>
      <c r="C377" s="8" t="s">
        <v>2026</v>
      </c>
      <c r="D377" s="8" t="s">
        <v>2027</v>
      </c>
      <c r="E377" s="9">
        <v>8440</v>
      </c>
      <c r="F377" s="3"/>
      <c r="G377" s="9">
        <v>18430</v>
      </c>
      <c r="H377" s="3"/>
      <c r="I377" s="3"/>
      <c r="J377" s="9">
        <v>9210</v>
      </c>
      <c r="K377" s="9">
        <v>4700</v>
      </c>
      <c r="L377" s="9">
        <v>4100</v>
      </c>
      <c r="M377" s="3"/>
      <c r="N377" s="9">
        <v>8920</v>
      </c>
      <c r="O377" s="3"/>
      <c r="P377" s="10">
        <v>3770</v>
      </c>
      <c r="Q377" s="26">
        <f t="shared" si="5"/>
        <v>57570</v>
      </c>
      <c r="R377" s="26" cm="1">
        <f t="array" ref="R377">SUM(_xlfn._xlws.FILTER(Table3[[      Menge]],Table3[Komponente]=Table1[[#This Row],[Material (harm.)]]))</f>
        <v>4902</v>
      </c>
      <c r="S377" s="26" t="str" cm="1">
        <f t="array" ref="S3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78" spans="1:19" x14ac:dyDescent="0.15">
      <c r="A378" s="24" t="s">
        <v>7828</v>
      </c>
      <c r="B378" s="8" t="s">
        <v>7844</v>
      </c>
      <c r="C378" s="8" t="s">
        <v>1588</v>
      </c>
      <c r="D378" s="8" t="s">
        <v>8058</v>
      </c>
      <c r="E378" s="9">
        <v>7822</v>
      </c>
      <c r="F378" s="9">
        <v>3481</v>
      </c>
      <c r="G378" s="9">
        <v>5191</v>
      </c>
      <c r="H378" s="9">
        <v>4005</v>
      </c>
      <c r="I378" s="9">
        <v>4584</v>
      </c>
      <c r="J378" s="9">
        <v>6741</v>
      </c>
      <c r="K378" s="9">
        <v>2216</v>
      </c>
      <c r="L378" s="9">
        <v>4238</v>
      </c>
      <c r="M378" s="9">
        <v>5696</v>
      </c>
      <c r="N378" s="9">
        <v>3814</v>
      </c>
      <c r="O378" s="9">
        <v>5280</v>
      </c>
      <c r="P378" s="10">
        <v>3927</v>
      </c>
      <c r="Q378" s="26">
        <f t="shared" si="5"/>
        <v>56995</v>
      </c>
      <c r="R378" s="26" cm="1">
        <f t="array" ref="R378">SUM(_xlfn._xlws.FILTER(Table3[[      Menge]],Table3[Komponente]=Table1[[#This Row],[Material (harm.)]]))</f>
        <v>931.4</v>
      </c>
      <c r="S378" s="26" t="str" cm="1">
        <f t="array" ref="S3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79" spans="1:19" x14ac:dyDescent="0.15">
      <c r="A379" s="24" t="s">
        <v>7828</v>
      </c>
      <c r="B379" s="8" t="s">
        <v>7844</v>
      </c>
      <c r="C379" s="8" t="s">
        <v>1942</v>
      </c>
      <c r="D379" s="8" t="s">
        <v>8059</v>
      </c>
      <c r="E379" s="9">
        <v>2180</v>
      </c>
      <c r="F379" s="9">
        <v>8382</v>
      </c>
      <c r="G379" s="9">
        <v>5375</v>
      </c>
      <c r="H379" s="3"/>
      <c r="I379" s="9">
        <v>5470</v>
      </c>
      <c r="J379" s="9">
        <v>5520</v>
      </c>
      <c r="K379" s="9">
        <v>5460</v>
      </c>
      <c r="L379" s="9">
        <v>5635</v>
      </c>
      <c r="M379" s="9">
        <v>5610</v>
      </c>
      <c r="N379" s="9">
        <v>5325</v>
      </c>
      <c r="O379" s="9">
        <v>5335</v>
      </c>
      <c r="P379" s="10">
        <v>2670</v>
      </c>
      <c r="Q379" s="26">
        <f t="shared" si="5"/>
        <v>56962</v>
      </c>
      <c r="R379" s="26" cm="1">
        <f t="array" ref="R379">SUM(_xlfn._xlws.FILTER(Table3[[      Menge]],Table3[Komponente]=Table1[[#This Row],[Material (harm.)]]))</f>
        <v>1022</v>
      </c>
      <c r="S379" s="26" t="str" cm="1">
        <f t="array" ref="S3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0" spans="1:19" x14ac:dyDescent="0.15">
      <c r="A380" s="24" t="s">
        <v>7828</v>
      </c>
      <c r="B380" s="8" t="s">
        <v>7844</v>
      </c>
      <c r="C380" s="8" t="s">
        <v>8060</v>
      </c>
      <c r="D380" s="8" t="s">
        <v>8061</v>
      </c>
      <c r="E380" s="9">
        <v>3530</v>
      </c>
      <c r="F380" s="3"/>
      <c r="G380" s="9">
        <v>10035</v>
      </c>
      <c r="H380" s="9">
        <v>3505</v>
      </c>
      <c r="I380" s="9">
        <v>3860</v>
      </c>
      <c r="J380" s="9">
        <v>5430</v>
      </c>
      <c r="K380" s="9">
        <v>7010</v>
      </c>
      <c r="L380" s="3"/>
      <c r="M380" s="9">
        <v>16535</v>
      </c>
      <c r="N380" s="3"/>
      <c r="O380" s="9">
        <v>7040</v>
      </c>
      <c r="P380" s="4"/>
      <c r="Q380" s="26">
        <f t="shared" si="5"/>
        <v>56945</v>
      </c>
      <c r="R380" s="26" t="e" cm="1" vm="1">
        <f t="array" ref="R380">SUM(_xlfn._xlws.FILTER(Table3[[      Menge]],Table3[Komponente]=Table1[[#This Row],[Material (harm.)]]))</f>
        <v>#VALUE!</v>
      </c>
      <c r="S380" s="26" t="str" cm="1">
        <f t="array" ref="S3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1" spans="1:19" x14ac:dyDescent="0.15">
      <c r="A381" s="24" t="s">
        <v>7828</v>
      </c>
      <c r="B381" s="8" t="s">
        <v>7844</v>
      </c>
      <c r="C381" s="8" t="s">
        <v>1864</v>
      </c>
      <c r="D381" s="8" t="s">
        <v>8062</v>
      </c>
      <c r="E381" s="9">
        <v>18100</v>
      </c>
      <c r="F381" s="9">
        <v>7320</v>
      </c>
      <c r="G381" s="3"/>
      <c r="H381" s="3"/>
      <c r="I381" s="9">
        <v>7365</v>
      </c>
      <c r="J381" s="9">
        <v>7420</v>
      </c>
      <c r="K381" s="3"/>
      <c r="L381" s="9">
        <v>8055</v>
      </c>
      <c r="M381" s="3"/>
      <c r="N381" s="3"/>
      <c r="O381" s="9">
        <v>7720</v>
      </c>
      <c r="P381" s="4"/>
      <c r="Q381" s="26">
        <f t="shared" si="5"/>
        <v>55980</v>
      </c>
      <c r="R381" s="26" cm="1">
        <f t="array" ref="R381">SUM(_xlfn._xlws.FILTER(Table3[[      Menge]],Table3[Komponente]=Table1[[#This Row],[Material (harm.)]]))</f>
        <v>231.20400000000001</v>
      </c>
      <c r="S381" s="26" t="str" cm="1">
        <f t="array" ref="S3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2" spans="1:19" x14ac:dyDescent="0.15">
      <c r="A382" s="24" t="s">
        <v>7828</v>
      </c>
      <c r="B382" s="8" t="s">
        <v>7829</v>
      </c>
      <c r="C382" s="8" t="s">
        <v>6274</v>
      </c>
      <c r="D382" s="8" t="s">
        <v>8063</v>
      </c>
      <c r="E382" s="9">
        <v>7815</v>
      </c>
      <c r="F382" s="9">
        <v>2624</v>
      </c>
      <c r="G382" s="9">
        <v>15563</v>
      </c>
      <c r="H382" s="9">
        <v>1580</v>
      </c>
      <c r="I382" s="9">
        <v>3475</v>
      </c>
      <c r="J382" s="9">
        <v>1423</v>
      </c>
      <c r="K382" s="3"/>
      <c r="L382" s="9">
        <v>3039</v>
      </c>
      <c r="M382" s="9">
        <v>12156</v>
      </c>
      <c r="N382" s="9">
        <v>6078</v>
      </c>
      <c r="O382" s="9">
        <v>1611</v>
      </c>
      <c r="P382" s="4"/>
      <c r="Q382" s="26">
        <f t="shared" si="5"/>
        <v>55364</v>
      </c>
      <c r="R382" s="26" cm="1">
        <f t="array" ref="R382">SUM(_xlfn._xlws.FILTER(Table3[[      Menge]],Table3[Komponente]=Table1[[#This Row],[Material (harm.)]]))</f>
        <v>602</v>
      </c>
      <c r="S382" s="26" t="str" cm="1">
        <f t="array" ref="S3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83" spans="1:19" x14ac:dyDescent="0.15">
      <c r="A383" s="24" t="s">
        <v>7828</v>
      </c>
      <c r="B383" s="8" t="s">
        <v>7829</v>
      </c>
      <c r="C383" s="8" t="s">
        <v>4150</v>
      </c>
      <c r="D383" s="8" t="s">
        <v>4151</v>
      </c>
      <c r="E383" s="9">
        <v>1547</v>
      </c>
      <c r="F383" s="9">
        <v>1620</v>
      </c>
      <c r="G383" s="9">
        <v>900</v>
      </c>
      <c r="H383" s="9">
        <v>5130</v>
      </c>
      <c r="I383" s="9">
        <v>42169</v>
      </c>
      <c r="J383" s="3"/>
      <c r="K383" s="3"/>
      <c r="L383" s="9">
        <v>1672</v>
      </c>
      <c r="M383" s="3"/>
      <c r="N383" s="9">
        <v>1067</v>
      </c>
      <c r="O383" s="9">
        <v>762</v>
      </c>
      <c r="P383" s="4"/>
      <c r="Q383" s="26">
        <f t="shared" si="5"/>
        <v>54867</v>
      </c>
      <c r="R383" s="26" cm="1">
        <f t="array" ref="R383">SUM(_xlfn._xlws.FILTER(Table3[[      Menge]],Table3[Komponente]=Table1[[#This Row],[Material (harm.)]]))</f>
        <v>1674</v>
      </c>
      <c r="S383" s="26" t="str" cm="1">
        <f t="array" ref="S3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84" spans="1:19" x14ac:dyDescent="0.15">
      <c r="A384" s="24" t="s">
        <v>7828</v>
      </c>
      <c r="B384" s="8" t="s">
        <v>7829</v>
      </c>
      <c r="C384" s="8" t="s">
        <v>2142</v>
      </c>
      <c r="D384" s="8" t="s">
        <v>2143</v>
      </c>
      <c r="E384" s="9">
        <v>7974</v>
      </c>
      <c r="F384" s="9">
        <v>668</v>
      </c>
      <c r="G384" s="9">
        <v>9572</v>
      </c>
      <c r="H384" s="3"/>
      <c r="I384" s="9">
        <v>3234</v>
      </c>
      <c r="J384" s="9">
        <v>6724</v>
      </c>
      <c r="K384" s="3"/>
      <c r="L384" s="9">
        <v>7650</v>
      </c>
      <c r="M384" s="9">
        <v>5778</v>
      </c>
      <c r="N384" s="9">
        <v>3424</v>
      </c>
      <c r="O384" s="9">
        <v>6738</v>
      </c>
      <c r="P384" s="10">
        <v>3096</v>
      </c>
      <c r="Q384" s="26">
        <f t="shared" si="5"/>
        <v>54858</v>
      </c>
      <c r="R384" s="26" cm="1">
        <f t="array" ref="R384">SUM(_xlfn._xlws.FILTER(Table3[[      Menge]],Table3[Komponente]=Table1[[#This Row],[Material (harm.)]]))</f>
        <v>1476</v>
      </c>
      <c r="S384" s="26" t="str" cm="1">
        <f t="array" ref="S3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85" spans="1:19" x14ac:dyDescent="0.15">
      <c r="A385" s="24" t="s">
        <v>7828</v>
      </c>
      <c r="B385" s="8" t="s">
        <v>7844</v>
      </c>
      <c r="C385" s="8" t="s">
        <v>2278</v>
      </c>
      <c r="D385" s="8" t="s">
        <v>8064</v>
      </c>
      <c r="E385" s="3"/>
      <c r="F385" s="9">
        <v>4130</v>
      </c>
      <c r="G385" s="3"/>
      <c r="H385" s="9">
        <v>26755</v>
      </c>
      <c r="I385" s="9">
        <v>11665</v>
      </c>
      <c r="J385" s="3"/>
      <c r="K385" s="3"/>
      <c r="L385" s="9">
        <v>3935</v>
      </c>
      <c r="M385" s="9">
        <v>3890</v>
      </c>
      <c r="N385" s="9">
        <v>4080</v>
      </c>
      <c r="O385" s="9">
        <v>200</v>
      </c>
      <c r="P385" s="4"/>
      <c r="Q385" s="26">
        <f t="shared" si="5"/>
        <v>54655</v>
      </c>
      <c r="R385" s="26" cm="1">
        <f t="array" ref="R385">SUM(_xlfn._xlws.FILTER(Table3[[      Menge]],Table3[Komponente]=Table1[[#This Row],[Material (harm.)]]))</f>
        <v>457.62900000000002</v>
      </c>
      <c r="S385" s="26" t="str" cm="1">
        <f t="array" ref="S3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6" spans="1:19" x14ac:dyDescent="0.15">
      <c r="A386" s="24" t="s">
        <v>7828</v>
      </c>
      <c r="B386" s="8" t="s">
        <v>7829</v>
      </c>
      <c r="C386" s="8" t="s">
        <v>2662</v>
      </c>
      <c r="D386" s="8" t="s">
        <v>8065</v>
      </c>
      <c r="E386" s="3"/>
      <c r="F386" s="9">
        <v>14635</v>
      </c>
      <c r="G386" s="9">
        <v>2927</v>
      </c>
      <c r="H386" s="3"/>
      <c r="I386" s="3"/>
      <c r="J386" s="9">
        <v>11280</v>
      </c>
      <c r="K386" s="9">
        <v>9644</v>
      </c>
      <c r="L386" s="3"/>
      <c r="M386" s="3"/>
      <c r="N386" s="9">
        <v>1636</v>
      </c>
      <c r="O386" s="9">
        <v>9686</v>
      </c>
      <c r="P386" s="10">
        <v>4782</v>
      </c>
      <c r="Q386" s="26">
        <f t="shared" si="5"/>
        <v>54590</v>
      </c>
      <c r="R386" s="26" cm="1">
        <f t="array" ref="R386">SUM(_xlfn._xlws.FILTER(Table3[[      Menge]],Table3[Komponente]=Table1[[#This Row],[Material (harm.)]]))</f>
        <v>2471.31</v>
      </c>
      <c r="S386" s="26" t="str" cm="1">
        <f t="array" ref="S3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7" spans="1:19" x14ac:dyDescent="0.15">
      <c r="A387" s="24" t="s">
        <v>7828</v>
      </c>
      <c r="B387" s="8" t="s">
        <v>7844</v>
      </c>
      <c r="C387" s="8" t="s">
        <v>940</v>
      </c>
      <c r="D387" s="8" t="s">
        <v>8066</v>
      </c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9">
        <v>21785</v>
      </c>
      <c r="P387" s="10">
        <v>32380</v>
      </c>
      <c r="Q387" s="26">
        <f t="shared" si="5"/>
        <v>54165</v>
      </c>
      <c r="R387" s="26" cm="1">
        <f t="array" ref="R387">SUM(_xlfn._xlws.FILTER(Table3[[      Menge]],Table3[Komponente]=Table1[[#This Row],[Material (harm.)]]))</f>
        <v>2825.72</v>
      </c>
      <c r="S387" s="26" t="str" cm="1">
        <f t="array" ref="S3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88" spans="1:19" x14ac:dyDescent="0.15">
      <c r="A388" s="24" t="s">
        <v>7828</v>
      </c>
      <c r="B388" s="8" t="s">
        <v>7829</v>
      </c>
      <c r="C388" s="8" t="s">
        <v>1682</v>
      </c>
      <c r="D388" s="8" t="s">
        <v>8067</v>
      </c>
      <c r="E388" s="9">
        <v>5605</v>
      </c>
      <c r="F388" s="9">
        <v>5595</v>
      </c>
      <c r="G388" s="9">
        <v>5645</v>
      </c>
      <c r="H388" s="3"/>
      <c r="I388" s="9">
        <v>5175</v>
      </c>
      <c r="J388" s="9">
        <v>6095</v>
      </c>
      <c r="K388" s="9">
        <v>4065</v>
      </c>
      <c r="L388" s="9">
        <v>1600</v>
      </c>
      <c r="M388" s="9">
        <v>7445</v>
      </c>
      <c r="N388" s="9">
        <v>2800</v>
      </c>
      <c r="O388" s="9">
        <v>8470</v>
      </c>
      <c r="P388" s="10">
        <v>900</v>
      </c>
      <c r="Q388" s="26">
        <f t="shared" si="5"/>
        <v>53395</v>
      </c>
      <c r="R388" s="26" cm="1">
        <f t="array" ref="R388">SUM(_xlfn._xlws.FILTER(Table3[[      Menge]],Table3[Komponente]=Table1[[#This Row],[Material (harm.)]]))</f>
        <v>6827</v>
      </c>
      <c r="S388" s="26" t="str" cm="1">
        <f t="array" ref="S3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89" spans="1:19" x14ac:dyDescent="0.15">
      <c r="A389" s="24" t="s">
        <v>7828</v>
      </c>
      <c r="B389" s="8" t="s">
        <v>7844</v>
      </c>
      <c r="C389" s="8" t="s">
        <v>2132</v>
      </c>
      <c r="D389" s="8" t="s">
        <v>8068</v>
      </c>
      <c r="E389" s="9">
        <v>6900</v>
      </c>
      <c r="F389" s="9">
        <v>10160</v>
      </c>
      <c r="G389" s="3"/>
      <c r="H389" s="9">
        <v>3645</v>
      </c>
      <c r="I389" s="9">
        <v>3050</v>
      </c>
      <c r="J389" s="9">
        <v>5260</v>
      </c>
      <c r="K389" s="9">
        <v>11120</v>
      </c>
      <c r="L389" s="3"/>
      <c r="M389" s="9">
        <v>6635</v>
      </c>
      <c r="N389" s="9">
        <v>3325</v>
      </c>
      <c r="O389" s="3"/>
      <c r="P389" s="10">
        <v>3160</v>
      </c>
      <c r="Q389" s="26">
        <f t="shared" si="5"/>
        <v>53255</v>
      </c>
      <c r="R389" s="26" cm="1">
        <f t="array" ref="R389">SUM(_xlfn._xlws.FILTER(Table3[[      Menge]],Table3[Komponente]=Table1[[#This Row],[Material (harm.)]]))</f>
        <v>2648.8649999999998</v>
      </c>
      <c r="S389" s="26" t="str" cm="1">
        <f t="array" ref="S3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0" spans="1:19" x14ac:dyDescent="0.15">
      <c r="A390" s="24" t="s">
        <v>7828</v>
      </c>
      <c r="B390" s="8" t="s">
        <v>7829</v>
      </c>
      <c r="C390" s="8" t="s">
        <v>2098</v>
      </c>
      <c r="D390" s="8" t="s">
        <v>8069</v>
      </c>
      <c r="E390" s="9">
        <v>9970</v>
      </c>
      <c r="F390" s="3"/>
      <c r="G390" s="9">
        <v>10140</v>
      </c>
      <c r="H390" s="3"/>
      <c r="I390" s="9">
        <v>10140</v>
      </c>
      <c r="J390" s="3"/>
      <c r="K390" s="3"/>
      <c r="L390" s="9">
        <v>11250</v>
      </c>
      <c r="M390" s="3"/>
      <c r="N390" s="9">
        <v>11250</v>
      </c>
      <c r="O390" s="3"/>
      <c r="P390" s="4"/>
      <c r="Q390" s="26">
        <f t="shared" ref="Q390:Q453" si="6">SUM(E390:P390)</f>
        <v>52750</v>
      </c>
      <c r="R390" s="26" cm="1">
        <f t="array" ref="R390">SUM(_xlfn._xlws.FILTER(Table3[[      Menge]],Table3[Komponente]=Table1[[#This Row],[Material (harm.)]]))</f>
        <v>5780</v>
      </c>
      <c r="S390" s="26" t="str" cm="1">
        <f t="array" ref="S3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91" spans="1:19" x14ac:dyDescent="0.15">
      <c r="A391" s="24" t="s">
        <v>7828</v>
      </c>
      <c r="B391" s="8" t="s">
        <v>7829</v>
      </c>
      <c r="C391" s="8" t="s">
        <v>3292</v>
      </c>
      <c r="D391" s="8" t="s">
        <v>3293</v>
      </c>
      <c r="E391" s="9">
        <v>4059</v>
      </c>
      <c r="F391" s="9">
        <v>4659</v>
      </c>
      <c r="G391" s="9">
        <v>3880</v>
      </c>
      <c r="H391" s="9">
        <v>4040</v>
      </c>
      <c r="I391" s="9">
        <v>8540</v>
      </c>
      <c r="J391" s="9">
        <v>3960</v>
      </c>
      <c r="K391" s="9">
        <v>4699</v>
      </c>
      <c r="L391" s="9">
        <v>3161</v>
      </c>
      <c r="M391" s="9">
        <v>3950</v>
      </c>
      <c r="N391" s="9">
        <v>2100</v>
      </c>
      <c r="O391" s="9">
        <v>5750</v>
      </c>
      <c r="P391" s="10">
        <v>3930</v>
      </c>
      <c r="Q391" s="26">
        <f t="shared" si="6"/>
        <v>52728</v>
      </c>
      <c r="R391" s="26" cm="1">
        <f t="array" ref="R391">SUM(_xlfn._xlws.FILTER(Table3[[      Menge]],Table3[Komponente]=Table1[[#This Row],[Material (harm.)]]))</f>
        <v>8980</v>
      </c>
      <c r="S391" s="26" t="str" cm="1">
        <f t="array" ref="S3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392" spans="1:19" x14ac:dyDescent="0.15">
      <c r="A392" s="24" t="s">
        <v>7828</v>
      </c>
      <c r="B392" s="8" t="s">
        <v>7829</v>
      </c>
      <c r="C392" s="8" t="s">
        <v>8070</v>
      </c>
      <c r="D392" s="8" t="s">
        <v>8071</v>
      </c>
      <c r="E392" s="9">
        <v>41593</v>
      </c>
      <c r="F392" s="9">
        <v>11130</v>
      </c>
      <c r="G392" s="3"/>
      <c r="H392" s="3"/>
      <c r="I392" s="3"/>
      <c r="J392" s="3"/>
      <c r="K392" s="3"/>
      <c r="L392" s="3"/>
      <c r="M392" s="3"/>
      <c r="N392" s="3"/>
      <c r="O392" s="3"/>
      <c r="P392" s="4"/>
      <c r="Q392" s="26">
        <f t="shared" si="6"/>
        <v>52723</v>
      </c>
      <c r="R392" s="26" t="e" cm="1" vm="1">
        <f t="array" ref="R392">SUM(_xlfn._xlws.FILTER(Table3[[      Menge]],Table3[Komponente]=Table1[[#This Row],[Material (harm.)]]))</f>
        <v>#VALUE!</v>
      </c>
      <c r="S392" s="26" t="str" cm="1">
        <f t="array" ref="S3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3" spans="1:19" x14ac:dyDescent="0.15">
      <c r="A393" s="24" t="s">
        <v>7828</v>
      </c>
      <c r="B393" s="8" t="s">
        <v>7829</v>
      </c>
      <c r="C393" s="8" t="s">
        <v>1392</v>
      </c>
      <c r="D393" s="8" t="s">
        <v>8072</v>
      </c>
      <c r="E393" s="9">
        <v>9222</v>
      </c>
      <c r="F393" s="9">
        <v>1830</v>
      </c>
      <c r="G393" s="9">
        <v>3478</v>
      </c>
      <c r="H393" s="9">
        <v>1475</v>
      </c>
      <c r="I393" s="9">
        <v>8589</v>
      </c>
      <c r="J393" s="9">
        <v>7151</v>
      </c>
      <c r="K393" s="9">
        <v>8701</v>
      </c>
      <c r="L393" s="9">
        <v>2566</v>
      </c>
      <c r="M393" s="9">
        <v>3024</v>
      </c>
      <c r="N393" s="9">
        <v>3020</v>
      </c>
      <c r="O393" s="9">
        <v>1512</v>
      </c>
      <c r="P393" s="10">
        <v>2002</v>
      </c>
      <c r="Q393" s="26">
        <f t="shared" si="6"/>
        <v>52570</v>
      </c>
      <c r="R393" s="26" cm="1">
        <f t="array" ref="R393">SUM(_xlfn._xlws.FILTER(Table3[[      Menge]],Table3[Komponente]=Table1[[#This Row],[Material (harm.)]]))</f>
        <v>918</v>
      </c>
      <c r="S393" s="26" t="str" cm="1">
        <f t="array" ref="S3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394" spans="1:19" x14ac:dyDescent="0.15">
      <c r="A394" s="24" t="s">
        <v>7828</v>
      </c>
      <c r="B394" s="8" t="s">
        <v>7829</v>
      </c>
      <c r="C394" s="8" t="s">
        <v>1988</v>
      </c>
      <c r="D394" s="8" t="s">
        <v>8073</v>
      </c>
      <c r="E394" s="9">
        <v>6540</v>
      </c>
      <c r="F394" s="3"/>
      <c r="G394" s="3"/>
      <c r="H394" s="3"/>
      <c r="I394" s="3"/>
      <c r="J394" s="9">
        <v>3227</v>
      </c>
      <c r="K394" s="9">
        <v>3227</v>
      </c>
      <c r="L394" s="9">
        <v>9735</v>
      </c>
      <c r="M394" s="3"/>
      <c r="N394" s="9">
        <v>12908</v>
      </c>
      <c r="O394" s="9">
        <v>8249</v>
      </c>
      <c r="P394" s="10">
        <v>8102</v>
      </c>
      <c r="Q394" s="26">
        <f t="shared" si="6"/>
        <v>51988</v>
      </c>
      <c r="R394" s="26" cm="1">
        <f t="array" ref="R394">SUM(_xlfn._xlws.FILTER(Table3[[      Menge]],Table3[Komponente]=Table1[[#This Row],[Material (harm.)]]))</f>
        <v>5030</v>
      </c>
      <c r="S394" s="26" t="str" cm="1">
        <f t="array" ref="S3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5" spans="1:19" x14ac:dyDescent="0.15">
      <c r="A395" s="24" t="s">
        <v>7828</v>
      </c>
      <c r="B395" s="8" t="s">
        <v>7829</v>
      </c>
      <c r="C395" s="8" t="s">
        <v>1536</v>
      </c>
      <c r="D395" s="8" t="s">
        <v>8074</v>
      </c>
      <c r="E395" s="9">
        <v>11730</v>
      </c>
      <c r="F395" s="9">
        <v>9045</v>
      </c>
      <c r="G395" s="9">
        <v>6325</v>
      </c>
      <c r="H395" s="9">
        <v>9285</v>
      </c>
      <c r="I395" s="9">
        <v>9085</v>
      </c>
      <c r="J395" s="3"/>
      <c r="K395" s="9">
        <v>5397</v>
      </c>
      <c r="L395" s="3"/>
      <c r="M395" s="3"/>
      <c r="N395" s="9">
        <v>691</v>
      </c>
      <c r="O395" s="3"/>
      <c r="P395" s="4"/>
      <c r="Q395" s="26">
        <f t="shared" si="6"/>
        <v>51558</v>
      </c>
      <c r="R395" s="26" cm="1">
        <f t="array" ref="R395">SUM(_xlfn._xlws.FILTER(Table3[[      Menge]],Table3[Komponente]=Table1[[#This Row],[Material (harm.)]]))</f>
        <v>6245.665</v>
      </c>
      <c r="S395" s="26" t="str" cm="1">
        <f t="array" ref="S3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6" spans="1:19" x14ac:dyDescent="0.15">
      <c r="A396" s="24" t="s">
        <v>7828</v>
      </c>
      <c r="B396" s="8" t="s">
        <v>7829</v>
      </c>
      <c r="C396" s="8" t="s">
        <v>8075</v>
      </c>
      <c r="D396" s="8" t="s">
        <v>8076</v>
      </c>
      <c r="E396" s="9">
        <v>50782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4"/>
      <c r="Q396" s="26">
        <f t="shared" si="6"/>
        <v>50782</v>
      </c>
      <c r="R396" s="26" t="e" cm="1" vm="1">
        <f t="array" ref="R396">SUM(_xlfn._xlws.FILTER(Table3[[      Menge]],Table3[Komponente]=Table1[[#This Row],[Material (harm.)]]))</f>
        <v>#VALUE!</v>
      </c>
      <c r="S396" s="26" t="str" cm="1">
        <f t="array" ref="S3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7" spans="1:19" x14ac:dyDescent="0.15">
      <c r="A397" s="24" t="s">
        <v>7828</v>
      </c>
      <c r="B397" s="8" t="s">
        <v>7829</v>
      </c>
      <c r="C397" s="8" t="s">
        <v>2262</v>
      </c>
      <c r="D397" s="8" t="s">
        <v>2263</v>
      </c>
      <c r="E397" s="9">
        <v>4600</v>
      </c>
      <c r="F397" s="9">
        <v>2700</v>
      </c>
      <c r="G397" s="9">
        <v>6410</v>
      </c>
      <c r="H397" s="3"/>
      <c r="I397" s="9">
        <v>7120</v>
      </c>
      <c r="J397" s="9">
        <v>5000</v>
      </c>
      <c r="K397" s="9">
        <v>3660</v>
      </c>
      <c r="L397" s="9">
        <v>4600</v>
      </c>
      <c r="M397" s="9">
        <v>4886</v>
      </c>
      <c r="N397" s="9">
        <v>4000</v>
      </c>
      <c r="O397" s="9">
        <v>5300</v>
      </c>
      <c r="P397" s="10">
        <v>2500</v>
      </c>
      <c r="Q397" s="26">
        <f t="shared" si="6"/>
        <v>50776</v>
      </c>
      <c r="R397" s="26" cm="1">
        <f t="array" ref="R397">SUM(_xlfn._xlws.FILTER(Table3[[      Menge]],Table3[Komponente]=Table1[[#This Row],[Material (harm.)]]))</f>
        <v>3166.3009999999999</v>
      </c>
      <c r="S397" s="26" t="str" cm="1">
        <f t="array" ref="S3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398" spans="1:19" x14ac:dyDescent="0.15">
      <c r="A398" s="24" t="s">
        <v>7828</v>
      </c>
      <c r="B398" s="8" t="s">
        <v>7829</v>
      </c>
      <c r="C398" s="8" t="s">
        <v>8077</v>
      </c>
      <c r="D398" s="8" t="s">
        <v>8078</v>
      </c>
      <c r="E398" s="3"/>
      <c r="F398" s="3"/>
      <c r="G398" s="3"/>
      <c r="H398" s="3"/>
      <c r="I398" s="9">
        <v>18925</v>
      </c>
      <c r="J398" s="3"/>
      <c r="K398" s="9">
        <v>31465</v>
      </c>
      <c r="L398" s="9">
        <v>35</v>
      </c>
      <c r="M398" s="3"/>
      <c r="N398" s="3"/>
      <c r="O398" s="9">
        <v>55.045000000000002</v>
      </c>
      <c r="P398" s="4"/>
      <c r="Q398" s="26">
        <f t="shared" si="6"/>
        <v>50480.044999999998</v>
      </c>
      <c r="R398" s="26" t="e" cm="1" vm="1">
        <f t="array" ref="R398">SUM(_xlfn._xlws.FILTER(Table3[[      Menge]],Table3[Komponente]=Table1[[#This Row],[Material (harm.)]]))</f>
        <v>#VALUE!</v>
      </c>
      <c r="S398" s="26" t="str" cm="1">
        <f t="array" ref="S3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399" spans="1:19" x14ac:dyDescent="0.15">
      <c r="A399" s="24" t="s">
        <v>7828</v>
      </c>
      <c r="B399" s="8" t="s">
        <v>7829</v>
      </c>
      <c r="C399" s="8" t="s">
        <v>2496</v>
      </c>
      <c r="D399" s="8" t="s">
        <v>2497</v>
      </c>
      <c r="E399" s="9">
        <v>21170</v>
      </c>
      <c r="F399" s="9">
        <v>-7070</v>
      </c>
      <c r="G399" s="3"/>
      <c r="H399" s="3"/>
      <c r="I399" s="9">
        <v>7070</v>
      </c>
      <c r="J399" s="3"/>
      <c r="K399" s="9">
        <v>7270</v>
      </c>
      <c r="L399" s="9">
        <v>7250</v>
      </c>
      <c r="M399" s="3"/>
      <c r="N399" s="3"/>
      <c r="O399" s="9">
        <v>390</v>
      </c>
      <c r="P399" s="10">
        <v>13990</v>
      </c>
      <c r="Q399" s="26">
        <f t="shared" si="6"/>
        <v>50070</v>
      </c>
      <c r="R399" s="26" cm="1">
        <f t="array" ref="R399">SUM(_xlfn._xlws.FILTER(Table3[[      Menge]],Table3[Komponente]=Table1[[#This Row],[Material (harm.)]]))</f>
        <v>8.9949999999999992</v>
      </c>
      <c r="S399" s="26" t="str" cm="1">
        <f t="array" ref="S3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00" spans="1:19" x14ac:dyDescent="0.15">
      <c r="A400" s="24" t="s">
        <v>7828</v>
      </c>
      <c r="B400" s="8" t="s">
        <v>7829</v>
      </c>
      <c r="C400" s="8" t="s">
        <v>8079</v>
      </c>
      <c r="D400" s="8" t="s">
        <v>8080</v>
      </c>
      <c r="E400" s="9">
        <v>38405</v>
      </c>
      <c r="F400" s="9">
        <v>11660</v>
      </c>
      <c r="G400" s="3"/>
      <c r="H400" s="3"/>
      <c r="I400" s="3"/>
      <c r="J400" s="3"/>
      <c r="K400" s="3"/>
      <c r="L400" s="3"/>
      <c r="M400" s="3"/>
      <c r="N400" s="3"/>
      <c r="O400" s="3"/>
      <c r="P400" s="4"/>
      <c r="Q400" s="26">
        <f t="shared" si="6"/>
        <v>50065</v>
      </c>
      <c r="R400" s="26" t="e" cm="1" vm="1">
        <f t="array" ref="R400">SUM(_xlfn._xlws.FILTER(Table3[[      Menge]],Table3[Komponente]=Table1[[#This Row],[Material (harm.)]]))</f>
        <v>#VALUE!</v>
      </c>
      <c r="S400" s="26" t="str" cm="1">
        <f t="array" ref="S4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01" spans="1:19" x14ac:dyDescent="0.15">
      <c r="A401" s="24" t="s">
        <v>7828</v>
      </c>
      <c r="B401" s="8" t="s">
        <v>7829</v>
      </c>
      <c r="C401" s="8" t="s">
        <v>2502</v>
      </c>
      <c r="D401" s="8" t="s">
        <v>2503</v>
      </c>
      <c r="E401" s="9">
        <v>6596</v>
      </c>
      <c r="F401" s="9">
        <v>2495</v>
      </c>
      <c r="G401" s="9">
        <v>10890</v>
      </c>
      <c r="H401" s="3"/>
      <c r="I401" s="9">
        <v>8530</v>
      </c>
      <c r="J401" s="9">
        <v>8480</v>
      </c>
      <c r="K401" s="3"/>
      <c r="L401" s="3"/>
      <c r="M401" s="9">
        <v>4230</v>
      </c>
      <c r="N401" s="9">
        <v>970</v>
      </c>
      <c r="O401" s="3"/>
      <c r="P401" s="10">
        <v>7390</v>
      </c>
      <c r="Q401" s="26">
        <f t="shared" si="6"/>
        <v>49581</v>
      </c>
      <c r="R401" s="26" cm="1">
        <f t="array" ref="R401">SUM(_xlfn._xlws.FILTER(Table3[[      Menge]],Table3[Komponente]=Table1[[#This Row],[Material (harm.)]]))</f>
        <v>8161</v>
      </c>
      <c r="S401" s="26" t="str" cm="1">
        <f t="array" ref="S4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02" spans="1:19" x14ac:dyDescent="0.15">
      <c r="A402" s="24" t="s">
        <v>7828</v>
      </c>
      <c r="B402" s="8" t="s">
        <v>7829</v>
      </c>
      <c r="C402" s="8" t="s">
        <v>8081</v>
      </c>
      <c r="D402" s="8" t="s">
        <v>8082</v>
      </c>
      <c r="E402" s="3"/>
      <c r="F402" s="3"/>
      <c r="G402" s="3"/>
      <c r="H402" s="3"/>
      <c r="I402" s="3"/>
      <c r="J402" s="3"/>
      <c r="K402" s="3"/>
      <c r="L402" s="3"/>
      <c r="M402" s="3"/>
      <c r="N402" s="9">
        <v>49270</v>
      </c>
      <c r="O402" s="3"/>
      <c r="P402" s="4"/>
      <c r="Q402" s="26">
        <f t="shared" si="6"/>
        <v>49270</v>
      </c>
      <c r="R402" s="26" t="e" cm="1" vm="1">
        <f t="array" ref="R402">SUM(_xlfn._xlws.FILTER(Table3[[      Menge]],Table3[Komponente]=Table1[[#This Row],[Material (harm.)]]))</f>
        <v>#VALUE!</v>
      </c>
      <c r="S402" s="26" t="str" cm="1">
        <f t="array" ref="S4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03" spans="1:19" x14ac:dyDescent="0.15">
      <c r="A403" s="24" t="s">
        <v>7828</v>
      </c>
      <c r="B403" s="8" t="s">
        <v>7829</v>
      </c>
      <c r="C403" s="8" t="s">
        <v>2994</v>
      </c>
      <c r="D403" s="8" t="s">
        <v>8083</v>
      </c>
      <c r="E403" s="9">
        <v>10611</v>
      </c>
      <c r="F403" s="9">
        <v>4605</v>
      </c>
      <c r="G403" s="9">
        <v>3109</v>
      </c>
      <c r="H403" s="9">
        <v>2260</v>
      </c>
      <c r="I403" s="9">
        <v>580</v>
      </c>
      <c r="J403" s="9">
        <v>3945</v>
      </c>
      <c r="K403" s="9">
        <v>2280</v>
      </c>
      <c r="L403" s="9">
        <v>5785</v>
      </c>
      <c r="M403" s="9">
        <v>4530</v>
      </c>
      <c r="N403" s="9">
        <v>1010</v>
      </c>
      <c r="O403" s="9">
        <v>5641</v>
      </c>
      <c r="P403" s="10">
        <v>4761</v>
      </c>
      <c r="Q403" s="26">
        <f t="shared" si="6"/>
        <v>49117</v>
      </c>
      <c r="R403" s="26" cm="1">
        <f t="array" ref="R403">SUM(_xlfn._xlws.FILTER(Table3[[      Menge]],Table3[Komponente]=Table1[[#This Row],[Material (harm.)]]))</f>
        <v>2735</v>
      </c>
      <c r="S403" s="26" t="str" cm="1">
        <f t="array" ref="S4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04" spans="1:19" x14ac:dyDescent="0.15">
      <c r="A404" s="24" t="s">
        <v>7828</v>
      </c>
      <c r="B404" s="8" t="s">
        <v>7829</v>
      </c>
      <c r="C404" s="8" t="s">
        <v>934</v>
      </c>
      <c r="D404" s="8" t="s">
        <v>935</v>
      </c>
      <c r="E404" s="3"/>
      <c r="F404" s="3"/>
      <c r="G404" s="3"/>
      <c r="H404" s="9">
        <v>8455</v>
      </c>
      <c r="I404" s="9">
        <v>8660</v>
      </c>
      <c r="J404" s="9">
        <v>6520</v>
      </c>
      <c r="K404" s="9">
        <v>3393</v>
      </c>
      <c r="L404" s="9">
        <v>7097</v>
      </c>
      <c r="M404" s="9">
        <v>1333</v>
      </c>
      <c r="N404" s="9">
        <v>4400</v>
      </c>
      <c r="O404" s="9">
        <v>5614</v>
      </c>
      <c r="P404" s="10">
        <v>3479</v>
      </c>
      <c r="Q404" s="26">
        <f t="shared" si="6"/>
        <v>48951</v>
      </c>
      <c r="R404" s="26" cm="1">
        <f t="array" ref="R404">SUM(_xlfn._xlws.FILTER(Table3[[      Menge]],Table3[Komponente]=Table1[[#This Row],[Material (harm.)]]))</f>
        <v>0.89</v>
      </c>
      <c r="S404" s="26" t="str" cm="1">
        <f t="array" ref="S4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05" spans="1:19" x14ac:dyDescent="0.15">
      <c r="A405" s="24" t="s">
        <v>7828</v>
      </c>
      <c r="B405" s="8" t="s">
        <v>7844</v>
      </c>
      <c r="C405" s="8" t="s">
        <v>1476</v>
      </c>
      <c r="D405" s="8" t="s">
        <v>1477</v>
      </c>
      <c r="E405" s="9">
        <v>3409</v>
      </c>
      <c r="F405" s="9">
        <v>3977</v>
      </c>
      <c r="G405" s="9">
        <v>6004</v>
      </c>
      <c r="H405" s="9">
        <v>5576</v>
      </c>
      <c r="I405" s="9">
        <v>6322</v>
      </c>
      <c r="J405" s="9">
        <v>1662</v>
      </c>
      <c r="K405" s="9">
        <v>5899</v>
      </c>
      <c r="L405" s="9">
        <v>1765</v>
      </c>
      <c r="M405" s="9">
        <v>5156</v>
      </c>
      <c r="N405" s="9">
        <v>1831</v>
      </c>
      <c r="O405" s="9">
        <v>3715</v>
      </c>
      <c r="P405" s="10">
        <v>3586</v>
      </c>
      <c r="Q405" s="26">
        <f t="shared" si="6"/>
        <v>48902</v>
      </c>
      <c r="R405" s="26" cm="1">
        <f t="array" ref="R405">SUM(_xlfn._xlws.FILTER(Table3[[      Menge]],Table3[Komponente]=Table1[[#This Row],[Material (harm.)]]))</f>
        <v>230</v>
      </c>
      <c r="S405" s="26" t="str" cm="1">
        <f t="array" ref="S4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06" spans="1:19" x14ac:dyDescent="0.15">
      <c r="A406" s="24" t="s">
        <v>7828</v>
      </c>
      <c r="B406" s="8" t="s">
        <v>7829</v>
      </c>
      <c r="C406" s="8" t="s">
        <v>8084</v>
      </c>
      <c r="D406" s="8" t="s">
        <v>8085</v>
      </c>
      <c r="E406" s="3"/>
      <c r="F406" s="9">
        <v>21915</v>
      </c>
      <c r="G406" s="3"/>
      <c r="H406" s="9">
        <v>26210</v>
      </c>
      <c r="I406" s="3"/>
      <c r="J406" s="3"/>
      <c r="K406" s="3"/>
      <c r="L406" s="3"/>
      <c r="M406" s="3"/>
      <c r="N406" s="3"/>
      <c r="O406" s="3"/>
      <c r="P406" s="4"/>
      <c r="Q406" s="26">
        <f t="shared" si="6"/>
        <v>48125</v>
      </c>
      <c r="R406" s="26" t="e" cm="1" vm="1">
        <f t="array" ref="R406">SUM(_xlfn._xlws.FILTER(Table3[[      Menge]],Table3[Komponente]=Table1[[#This Row],[Material (harm.)]]))</f>
        <v>#VALUE!</v>
      </c>
      <c r="S406" s="26" t="str" cm="1">
        <f t="array" ref="S4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07" spans="1:19" x14ac:dyDescent="0.15">
      <c r="A407" s="24" t="s">
        <v>7828</v>
      </c>
      <c r="B407" s="8" t="s">
        <v>7829</v>
      </c>
      <c r="C407" s="8" t="s">
        <v>8086</v>
      </c>
      <c r="D407" s="8" t="s">
        <v>8087</v>
      </c>
      <c r="E407" s="3"/>
      <c r="F407" s="9">
        <v>6792</v>
      </c>
      <c r="G407" s="9">
        <v>13584</v>
      </c>
      <c r="H407" s="9">
        <v>3396</v>
      </c>
      <c r="I407" s="9">
        <v>10290</v>
      </c>
      <c r="J407" s="9">
        <v>13720</v>
      </c>
      <c r="K407" s="3"/>
      <c r="L407" s="3"/>
      <c r="M407" s="3"/>
      <c r="N407" s="3"/>
      <c r="O407" s="3"/>
      <c r="P407" s="4"/>
      <c r="Q407" s="26">
        <f t="shared" si="6"/>
        <v>47782</v>
      </c>
      <c r="R407" s="26" t="e" cm="1" vm="1">
        <f t="array" ref="R407">SUM(_xlfn._xlws.FILTER(Table3[[      Menge]],Table3[Komponente]=Table1[[#This Row],[Material (harm.)]]))</f>
        <v>#VALUE!</v>
      </c>
      <c r="S407" s="26" t="str" cm="1">
        <f t="array" ref="S4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08" spans="1:19" x14ac:dyDescent="0.15">
      <c r="A408" s="24" t="s">
        <v>7828</v>
      </c>
      <c r="B408" s="8" t="s">
        <v>7829</v>
      </c>
      <c r="C408" s="8" t="s">
        <v>2676</v>
      </c>
      <c r="D408" s="8" t="s">
        <v>2677</v>
      </c>
      <c r="E408" s="9">
        <v>10750</v>
      </c>
      <c r="F408" s="3"/>
      <c r="G408" s="9">
        <v>10770</v>
      </c>
      <c r="H408" s="3"/>
      <c r="I408" s="3"/>
      <c r="J408" s="3"/>
      <c r="K408" s="9">
        <v>9420</v>
      </c>
      <c r="L408" s="3"/>
      <c r="M408" s="9">
        <v>4756</v>
      </c>
      <c r="N408" s="9">
        <v>4756</v>
      </c>
      <c r="O408" s="9">
        <v>7320</v>
      </c>
      <c r="P408" s="4"/>
      <c r="Q408" s="26">
        <f t="shared" si="6"/>
        <v>47772</v>
      </c>
      <c r="R408" s="26" cm="1">
        <f t="array" ref="R408">SUM(_xlfn._xlws.FILTER(Table3[[      Menge]],Table3[Komponente]=Table1[[#This Row],[Material (harm.)]]))</f>
        <v>10865</v>
      </c>
      <c r="S408" s="26" t="str" cm="1">
        <f t="array" ref="S4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09" spans="1:19" x14ac:dyDescent="0.15">
      <c r="A409" s="24" t="s">
        <v>7828</v>
      </c>
      <c r="B409" s="8" t="s">
        <v>7844</v>
      </c>
      <c r="C409" s="8" t="s">
        <v>2422</v>
      </c>
      <c r="D409" s="8" t="s">
        <v>8088</v>
      </c>
      <c r="E409" s="9">
        <v>8396</v>
      </c>
      <c r="F409" s="9">
        <v>2638</v>
      </c>
      <c r="G409" s="3"/>
      <c r="H409" s="9">
        <v>10483</v>
      </c>
      <c r="I409" s="9">
        <v>5031</v>
      </c>
      <c r="J409" s="9">
        <v>3460</v>
      </c>
      <c r="K409" s="3"/>
      <c r="L409" s="9">
        <v>8572</v>
      </c>
      <c r="M409" s="3"/>
      <c r="N409" s="3"/>
      <c r="O409" s="9">
        <v>8382</v>
      </c>
      <c r="P409" s="10">
        <v>710</v>
      </c>
      <c r="Q409" s="26">
        <f t="shared" si="6"/>
        <v>47672</v>
      </c>
      <c r="R409" s="26" cm="1">
        <f t="array" ref="R409">SUM(_xlfn._xlws.FILTER(Table3[[      Menge]],Table3[Komponente]=Table1[[#This Row],[Material (harm.)]]))</f>
        <v>4450</v>
      </c>
      <c r="S409" s="26" t="str" cm="1">
        <f t="array" ref="S4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10" spans="1:19" x14ac:dyDescent="0.15">
      <c r="A410" s="24" t="s">
        <v>7828</v>
      </c>
      <c r="B410" s="8" t="s">
        <v>7844</v>
      </c>
      <c r="C410" s="8" t="s">
        <v>1322</v>
      </c>
      <c r="D410" s="8" t="s">
        <v>8089</v>
      </c>
      <c r="E410" s="9">
        <v>5280</v>
      </c>
      <c r="F410" s="9">
        <v>4355</v>
      </c>
      <c r="G410" s="3"/>
      <c r="H410" s="9">
        <v>6604</v>
      </c>
      <c r="I410" s="9">
        <v>2216</v>
      </c>
      <c r="J410" s="9">
        <v>2185</v>
      </c>
      <c r="K410" s="9">
        <v>8725</v>
      </c>
      <c r="L410" s="9">
        <v>3030</v>
      </c>
      <c r="M410" s="9">
        <v>4205</v>
      </c>
      <c r="N410" s="9">
        <v>3110</v>
      </c>
      <c r="O410" s="9">
        <v>3255</v>
      </c>
      <c r="P410" s="10">
        <v>4250</v>
      </c>
      <c r="Q410" s="26">
        <f t="shared" si="6"/>
        <v>47215</v>
      </c>
      <c r="R410" s="26" cm="1">
        <f t="array" ref="R410">SUM(_xlfn._xlws.FILTER(Table3[[      Menge]],Table3[Komponente]=Table1[[#This Row],[Material (harm.)]]))</f>
        <v>233.11</v>
      </c>
      <c r="S410" s="26" t="str" cm="1">
        <f t="array" ref="S4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11" spans="1:19" x14ac:dyDescent="0.15">
      <c r="A411" s="24" t="s">
        <v>7828</v>
      </c>
      <c r="B411" s="8" t="s">
        <v>7829</v>
      </c>
      <c r="C411" s="8" t="s">
        <v>2050</v>
      </c>
      <c r="D411" s="8" t="s">
        <v>8090</v>
      </c>
      <c r="E411" s="9">
        <v>3443</v>
      </c>
      <c r="F411" s="9">
        <v>4693</v>
      </c>
      <c r="G411" s="9">
        <v>3953</v>
      </c>
      <c r="H411" s="9">
        <v>2431</v>
      </c>
      <c r="I411" s="9">
        <v>6116</v>
      </c>
      <c r="J411" s="9">
        <v>1371</v>
      </c>
      <c r="K411" s="9">
        <v>2494</v>
      </c>
      <c r="L411" s="9">
        <v>5232</v>
      </c>
      <c r="M411" s="9">
        <v>5951</v>
      </c>
      <c r="N411" s="9">
        <v>2169</v>
      </c>
      <c r="O411" s="9">
        <v>5191</v>
      </c>
      <c r="P411" s="10">
        <v>3984</v>
      </c>
      <c r="Q411" s="26">
        <f t="shared" si="6"/>
        <v>47028</v>
      </c>
      <c r="R411" s="26" cm="1">
        <f t="array" ref="R411">SUM(_xlfn._xlws.FILTER(Table3[[      Menge]],Table3[Komponente]=Table1[[#This Row],[Material (harm.)]]))</f>
        <v>214.4</v>
      </c>
      <c r="S411" s="26" t="str" cm="1">
        <f t="array" ref="S4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12" spans="1:19" x14ac:dyDescent="0.15">
      <c r="A412" s="24" t="s">
        <v>7828</v>
      </c>
      <c r="B412" s="8" t="s">
        <v>7829</v>
      </c>
      <c r="C412" s="8" t="s">
        <v>1222</v>
      </c>
      <c r="D412" s="8" t="s">
        <v>1223</v>
      </c>
      <c r="E412" s="3"/>
      <c r="F412" s="3"/>
      <c r="G412" s="3"/>
      <c r="H412" s="3"/>
      <c r="I412" s="3"/>
      <c r="J412" s="3"/>
      <c r="K412" s="9">
        <v>5745</v>
      </c>
      <c r="L412" s="9">
        <v>16640</v>
      </c>
      <c r="M412" s="3"/>
      <c r="N412" s="9">
        <v>5355</v>
      </c>
      <c r="O412" s="9">
        <v>6640</v>
      </c>
      <c r="P412" s="10">
        <v>12550</v>
      </c>
      <c r="Q412" s="26">
        <f t="shared" si="6"/>
        <v>46930</v>
      </c>
      <c r="R412" s="26" cm="1">
        <f t="array" ref="R412">SUM(_xlfn._xlws.FILTER(Table3[[      Menge]],Table3[Komponente]=Table1[[#This Row],[Material (harm.)]]))</f>
        <v>267</v>
      </c>
      <c r="S412" s="26" t="str" cm="1">
        <f t="array" ref="S4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13" spans="1:19" x14ac:dyDescent="0.15">
      <c r="A413" s="24" t="s">
        <v>7828</v>
      </c>
      <c r="B413" s="8" t="s">
        <v>7829</v>
      </c>
      <c r="C413" s="8" t="s">
        <v>3162</v>
      </c>
      <c r="D413" s="8" t="s">
        <v>3163</v>
      </c>
      <c r="E413" s="9">
        <v>11310</v>
      </c>
      <c r="F413" s="3"/>
      <c r="G413" s="3"/>
      <c r="H413" s="9">
        <v>5810</v>
      </c>
      <c r="I413" s="9">
        <v>11750</v>
      </c>
      <c r="J413" s="3"/>
      <c r="K413" s="9">
        <v>13020</v>
      </c>
      <c r="L413" s="3"/>
      <c r="M413" s="3"/>
      <c r="N413" s="3"/>
      <c r="O413" s="3"/>
      <c r="P413" s="10">
        <v>4980</v>
      </c>
      <c r="Q413" s="26">
        <f t="shared" si="6"/>
        <v>46870</v>
      </c>
      <c r="R413" s="26" cm="1">
        <f t="array" ref="R413">SUM(_xlfn._xlws.FILTER(Table3[[      Menge]],Table3[Komponente]=Table1[[#This Row],[Material (harm.)]]))</f>
        <v>10533</v>
      </c>
      <c r="S413" s="26" t="str" cm="1">
        <f t="array" ref="S4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14" spans="1:19" x14ac:dyDescent="0.15">
      <c r="A414" s="24" t="s">
        <v>7828</v>
      </c>
      <c r="B414" s="8" t="s">
        <v>7829</v>
      </c>
      <c r="C414" s="8" t="s">
        <v>2332</v>
      </c>
      <c r="D414" s="8" t="s">
        <v>2333</v>
      </c>
      <c r="E414" s="9">
        <v>3430</v>
      </c>
      <c r="F414" s="9">
        <v>6962</v>
      </c>
      <c r="G414" s="9">
        <v>7882</v>
      </c>
      <c r="H414" s="9">
        <v>3922</v>
      </c>
      <c r="I414" s="9">
        <v>2009</v>
      </c>
      <c r="J414" s="9">
        <v>2844</v>
      </c>
      <c r="K414" s="3"/>
      <c r="L414" s="3"/>
      <c r="M414" s="9">
        <v>8162</v>
      </c>
      <c r="N414" s="9">
        <v>3514</v>
      </c>
      <c r="O414" s="9">
        <v>3972</v>
      </c>
      <c r="P414" s="10">
        <v>3436</v>
      </c>
      <c r="Q414" s="26">
        <f t="shared" si="6"/>
        <v>46133</v>
      </c>
      <c r="R414" s="26" cm="1">
        <f t="array" ref="R414">SUM(_xlfn._xlws.FILTER(Table3[[      Menge]],Table3[Komponente]=Table1[[#This Row],[Material (harm.)]]))</f>
        <v>960</v>
      </c>
      <c r="S414" s="26" t="str" cm="1">
        <f t="array" ref="S4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15" spans="1:19" x14ac:dyDescent="0.15">
      <c r="A415" s="24" t="s">
        <v>7828</v>
      </c>
      <c r="B415" s="8" t="s">
        <v>7829</v>
      </c>
      <c r="C415" s="8" t="s">
        <v>2040</v>
      </c>
      <c r="D415" s="8" t="s">
        <v>2041</v>
      </c>
      <c r="E415" s="9">
        <v>3542</v>
      </c>
      <c r="F415" s="9">
        <v>3984</v>
      </c>
      <c r="G415" s="9">
        <v>3035</v>
      </c>
      <c r="H415" s="9">
        <v>3834</v>
      </c>
      <c r="I415" s="9">
        <v>5056</v>
      </c>
      <c r="J415" s="9">
        <v>1942</v>
      </c>
      <c r="K415" s="9">
        <v>4963</v>
      </c>
      <c r="L415" s="9">
        <v>3524</v>
      </c>
      <c r="M415" s="9">
        <v>6210</v>
      </c>
      <c r="N415" s="9">
        <v>2610</v>
      </c>
      <c r="O415" s="9">
        <v>4056</v>
      </c>
      <c r="P415" s="10">
        <v>3270</v>
      </c>
      <c r="Q415" s="26">
        <f t="shared" si="6"/>
        <v>46026</v>
      </c>
      <c r="R415" s="26" cm="1">
        <f t="array" ref="R415">SUM(_xlfn._xlws.FILTER(Table3[[      Menge]],Table3[Komponente]=Table1[[#This Row],[Material (harm.)]]))</f>
        <v>220</v>
      </c>
      <c r="S415" s="26" t="str" cm="1">
        <f t="array" ref="S4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16" spans="1:19" x14ac:dyDescent="0.15">
      <c r="A416" s="24" t="s">
        <v>7828</v>
      </c>
      <c r="B416" s="8" t="s">
        <v>7844</v>
      </c>
      <c r="C416" s="8" t="s">
        <v>3420</v>
      </c>
      <c r="D416" s="8" t="s">
        <v>3421</v>
      </c>
      <c r="E416" s="9">
        <v>22580</v>
      </c>
      <c r="F416" s="9">
        <v>7495</v>
      </c>
      <c r="G416" s="3"/>
      <c r="H416" s="3"/>
      <c r="I416" s="3"/>
      <c r="J416" s="9">
        <v>4100</v>
      </c>
      <c r="K416" s="9">
        <v>11830</v>
      </c>
      <c r="L416" s="3"/>
      <c r="M416" s="3"/>
      <c r="N416" s="3"/>
      <c r="O416" s="3"/>
      <c r="P416" s="4"/>
      <c r="Q416" s="26">
        <f t="shared" si="6"/>
        <v>46005</v>
      </c>
      <c r="R416" s="26" cm="1">
        <f t="array" ref="R416">SUM(_xlfn._xlws.FILTER(Table3[[      Menge]],Table3[Komponente]=Table1[[#This Row],[Material (harm.)]]))</f>
        <v>3696</v>
      </c>
      <c r="S416" s="26" t="str" cm="1">
        <f t="array" ref="S4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17" spans="1:19" x14ac:dyDescent="0.15">
      <c r="A417" s="24" t="s">
        <v>7828</v>
      </c>
      <c r="B417" s="8" t="s">
        <v>7829</v>
      </c>
      <c r="C417" s="8" t="s">
        <v>1662</v>
      </c>
      <c r="D417" s="8" t="s">
        <v>1663</v>
      </c>
      <c r="E417" s="9">
        <v>5835</v>
      </c>
      <c r="F417" s="9">
        <v>5400</v>
      </c>
      <c r="G417" s="3"/>
      <c r="H417" s="9">
        <v>2620</v>
      </c>
      <c r="I417" s="9">
        <v>3448</v>
      </c>
      <c r="J417" s="9">
        <v>5147</v>
      </c>
      <c r="K417" s="9">
        <v>2805</v>
      </c>
      <c r="L417" s="9">
        <v>5860</v>
      </c>
      <c r="M417" s="9">
        <v>2945</v>
      </c>
      <c r="N417" s="9">
        <v>5840</v>
      </c>
      <c r="O417" s="3"/>
      <c r="P417" s="10">
        <v>5650</v>
      </c>
      <c r="Q417" s="26">
        <f t="shared" si="6"/>
        <v>45550</v>
      </c>
      <c r="R417" s="26" cm="1">
        <f t="array" ref="R417">SUM(_xlfn._xlws.FILTER(Table3[[      Menge]],Table3[Komponente]=Table1[[#This Row],[Material (harm.)]]))</f>
        <v>287</v>
      </c>
      <c r="S417" s="26" t="str" cm="1">
        <f t="array" ref="S4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18" spans="1:19" x14ac:dyDescent="0.15">
      <c r="A418" s="24" t="s">
        <v>7828</v>
      </c>
      <c r="B418" s="8" t="s">
        <v>7844</v>
      </c>
      <c r="C418" s="8" t="s">
        <v>2200</v>
      </c>
      <c r="D418" s="8" t="s">
        <v>8091</v>
      </c>
      <c r="E418" s="9">
        <v>3173</v>
      </c>
      <c r="F418" s="9">
        <v>2760</v>
      </c>
      <c r="G418" s="9">
        <v>5515</v>
      </c>
      <c r="H418" s="9">
        <v>5320</v>
      </c>
      <c r="I418" s="9">
        <v>5910</v>
      </c>
      <c r="J418" s="3"/>
      <c r="K418" s="9">
        <v>5405</v>
      </c>
      <c r="L418" s="9">
        <v>5760</v>
      </c>
      <c r="M418" s="9">
        <v>2730</v>
      </c>
      <c r="N418" s="9">
        <v>5705</v>
      </c>
      <c r="O418" s="9">
        <v>3130</v>
      </c>
      <c r="P418" s="4"/>
      <c r="Q418" s="26">
        <f t="shared" si="6"/>
        <v>45408</v>
      </c>
      <c r="R418" s="26" cm="1">
        <f t="array" ref="R418">SUM(_xlfn._xlws.FILTER(Table3[[      Menge]],Table3[Komponente]=Table1[[#This Row],[Material (harm.)]]))</f>
        <v>654</v>
      </c>
      <c r="S418" s="26" t="str" cm="1">
        <f t="array" ref="S4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19" spans="1:19" x14ac:dyDescent="0.15">
      <c r="A419" s="24" t="s">
        <v>7828</v>
      </c>
      <c r="B419" s="8" t="s">
        <v>7829</v>
      </c>
      <c r="C419" s="8" t="s">
        <v>2186</v>
      </c>
      <c r="D419" s="8" t="s">
        <v>8092</v>
      </c>
      <c r="E419" s="3"/>
      <c r="F419" s="3"/>
      <c r="G419" s="3"/>
      <c r="H419" s="3"/>
      <c r="I419" s="3"/>
      <c r="J419" s="3"/>
      <c r="K419" s="9">
        <v>12456</v>
      </c>
      <c r="L419" s="3"/>
      <c r="M419" s="9">
        <v>8683</v>
      </c>
      <c r="N419" s="3"/>
      <c r="O419" s="9">
        <v>24205</v>
      </c>
      <c r="P419" s="4"/>
      <c r="Q419" s="26">
        <f t="shared" si="6"/>
        <v>45344</v>
      </c>
      <c r="R419" s="26" cm="1">
        <f t="array" ref="R419">SUM(_xlfn._xlws.FILTER(Table3[[      Menge]],Table3[Komponente]=Table1[[#This Row],[Material (harm.)]]))</f>
        <v>113</v>
      </c>
      <c r="S419" s="26" t="str" cm="1">
        <f t="array" ref="S4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0" spans="1:19" x14ac:dyDescent="0.15">
      <c r="A420" s="24" t="s">
        <v>7828</v>
      </c>
      <c r="B420" s="8" t="s">
        <v>7829</v>
      </c>
      <c r="C420" s="8" t="s">
        <v>1804</v>
      </c>
      <c r="D420" s="8" t="s">
        <v>8093</v>
      </c>
      <c r="E420" s="3"/>
      <c r="F420" s="3"/>
      <c r="G420" s="9">
        <v>6906</v>
      </c>
      <c r="H420" s="3"/>
      <c r="I420" s="9">
        <v>3934</v>
      </c>
      <c r="J420" s="9">
        <v>6636</v>
      </c>
      <c r="K420" s="9">
        <v>4424</v>
      </c>
      <c r="L420" s="9">
        <v>8848</v>
      </c>
      <c r="M420" s="9">
        <v>4424</v>
      </c>
      <c r="N420" s="9">
        <v>4386</v>
      </c>
      <c r="O420" s="9">
        <v>3288</v>
      </c>
      <c r="P420" s="10">
        <v>2442</v>
      </c>
      <c r="Q420" s="26">
        <f t="shared" si="6"/>
        <v>45288</v>
      </c>
      <c r="R420" s="26" cm="1">
        <f t="array" ref="R420">SUM(_xlfn._xlws.FILTER(Table3[[      Menge]],Table3[Komponente]=Table1[[#This Row],[Material (harm.)]]))</f>
        <v>570</v>
      </c>
      <c r="S420" s="26" t="str" cm="1">
        <f t="array" ref="S4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1" spans="1:19" x14ac:dyDescent="0.15">
      <c r="A421" s="24" t="s">
        <v>7828</v>
      </c>
      <c r="B421" s="8" t="s">
        <v>7829</v>
      </c>
      <c r="C421" s="8" t="s">
        <v>8094</v>
      </c>
      <c r="D421" s="8" t="s">
        <v>8095</v>
      </c>
      <c r="E421" s="9">
        <v>13025</v>
      </c>
      <c r="F421" s="3"/>
      <c r="G421" s="9">
        <v>4210</v>
      </c>
      <c r="H421" s="9">
        <v>8655</v>
      </c>
      <c r="I421" s="9">
        <v>4175</v>
      </c>
      <c r="J421" s="9">
        <v>3990</v>
      </c>
      <c r="K421" s="9">
        <v>3745</v>
      </c>
      <c r="L421" s="9">
        <v>4185</v>
      </c>
      <c r="M421" s="9">
        <v>3265</v>
      </c>
      <c r="N421" s="3"/>
      <c r="O421" s="3"/>
      <c r="P421" s="4"/>
      <c r="Q421" s="26">
        <f t="shared" si="6"/>
        <v>45250</v>
      </c>
      <c r="R421" s="26" t="e" cm="1" vm="1">
        <f t="array" ref="R421">SUM(_xlfn._xlws.FILTER(Table3[[      Menge]],Table3[Komponente]=Table1[[#This Row],[Material (harm.)]]))</f>
        <v>#VALUE!</v>
      </c>
      <c r="S421" s="26" t="str" cm="1">
        <f t="array" ref="S4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22" spans="1:19" x14ac:dyDescent="0.15">
      <c r="A422" s="24" t="s">
        <v>7828</v>
      </c>
      <c r="B422" s="8" t="s">
        <v>7829</v>
      </c>
      <c r="C422" s="8" t="s">
        <v>2806</v>
      </c>
      <c r="D422" s="8" t="s">
        <v>8096</v>
      </c>
      <c r="E422" s="3"/>
      <c r="F422" s="9">
        <v>19215</v>
      </c>
      <c r="G422" s="9">
        <v>2460</v>
      </c>
      <c r="H422" s="9">
        <v>4835</v>
      </c>
      <c r="I422" s="3"/>
      <c r="J422" s="9">
        <v>6750</v>
      </c>
      <c r="K422" s="9">
        <v>4185</v>
      </c>
      <c r="L422" s="3"/>
      <c r="M422" s="9">
        <v>2565</v>
      </c>
      <c r="N422" s="3"/>
      <c r="O422" s="9">
        <v>1262</v>
      </c>
      <c r="P422" s="10">
        <v>3903</v>
      </c>
      <c r="Q422" s="26">
        <f t="shared" si="6"/>
        <v>45175</v>
      </c>
      <c r="R422" s="26" cm="1">
        <f t="array" ref="R422">SUM(_xlfn._xlws.FILTER(Table3[[      Menge]],Table3[Komponente]=Table1[[#This Row],[Material (harm.)]]))</f>
        <v>2609</v>
      </c>
      <c r="S422" s="26" t="str" cm="1">
        <f t="array" ref="S4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3" spans="1:19" x14ac:dyDescent="0.15">
      <c r="A423" s="24" t="s">
        <v>7828</v>
      </c>
      <c r="B423" s="8" t="s">
        <v>7844</v>
      </c>
      <c r="C423" s="8" t="s">
        <v>2338</v>
      </c>
      <c r="D423" s="8" t="s">
        <v>8097</v>
      </c>
      <c r="E423" s="9">
        <v>7389</v>
      </c>
      <c r="F423" s="9">
        <v>4956</v>
      </c>
      <c r="G423" s="9">
        <v>4035</v>
      </c>
      <c r="H423" s="9">
        <v>4175</v>
      </c>
      <c r="I423" s="3"/>
      <c r="J423" s="9">
        <v>4000</v>
      </c>
      <c r="K423" s="9">
        <v>4125</v>
      </c>
      <c r="L423" s="3"/>
      <c r="M423" s="9">
        <v>8160</v>
      </c>
      <c r="N423" s="9">
        <v>8265</v>
      </c>
      <c r="O423" s="3"/>
      <c r="P423" s="4"/>
      <c r="Q423" s="26">
        <f t="shared" si="6"/>
        <v>45105</v>
      </c>
      <c r="R423" s="26" cm="1">
        <f t="array" ref="R423">SUM(_xlfn._xlws.FILTER(Table3[[      Menge]],Table3[Komponente]=Table1[[#This Row],[Material (harm.)]]))</f>
        <v>4212</v>
      </c>
      <c r="S423" s="26" t="str" cm="1">
        <f t="array" ref="S4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4" spans="1:19" x14ac:dyDescent="0.15">
      <c r="A424" s="24" t="s">
        <v>7828</v>
      </c>
      <c r="B424" s="8" t="s">
        <v>7829</v>
      </c>
      <c r="C424" s="8" t="s">
        <v>2478</v>
      </c>
      <c r="D424" s="8" t="s">
        <v>8098</v>
      </c>
      <c r="E424" s="9">
        <v>5893</v>
      </c>
      <c r="F424" s="9">
        <v>4488</v>
      </c>
      <c r="G424" s="9">
        <v>4368</v>
      </c>
      <c r="H424" s="3"/>
      <c r="I424" s="9">
        <v>5865</v>
      </c>
      <c r="J424" s="9">
        <v>6081</v>
      </c>
      <c r="K424" s="3"/>
      <c r="L424" s="9">
        <v>4636</v>
      </c>
      <c r="M424" s="9">
        <v>4128</v>
      </c>
      <c r="N424" s="9">
        <v>4127</v>
      </c>
      <c r="O424" s="9">
        <v>1945</v>
      </c>
      <c r="P424" s="10">
        <v>3477</v>
      </c>
      <c r="Q424" s="26">
        <f t="shared" si="6"/>
        <v>45008</v>
      </c>
      <c r="R424" s="26" cm="1">
        <f t="array" ref="R424">SUM(_xlfn._xlws.FILTER(Table3[[      Menge]],Table3[Komponente]=Table1[[#This Row],[Material (harm.)]]))</f>
        <v>950</v>
      </c>
      <c r="S424" s="26" t="str" cm="1">
        <f t="array" ref="S4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5" spans="1:19" x14ac:dyDescent="0.15">
      <c r="A425" s="24" t="s">
        <v>7828</v>
      </c>
      <c r="B425" s="8" t="s">
        <v>7829</v>
      </c>
      <c r="C425" s="8" t="s">
        <v>2486</v>
      </c>
      <c r="D425" s="8" t="s">
        <v>2487</v>
      </c>
      <c r="E425" s="3"/>
      <c r="F425" s="3"/>
      <c r="G425" s="3"/>
      <c r="H425" s="9">
        <v>5380</v>
      </c>
      <c r="I425" s="9">
        <v>5175</v>
      </c>
      <c r="J425" s="9">
        <v>2655</v>
      </c>
      <c r="K425" s="9">
        <v>2655</v>
      </c>
      <c r="L425" s="9">
        <v>5430</v>
      </c>
      <c r="M425" s="9">
        <v>10045</v>
      </c>
      <c r="N425" s="9">
        <v>2665</v>
      </c>
      <c r="O425" s="9">
        <v>5365</v>
      </c>
      <c r="P425" s="10">
        <v>5345</v>
      </c>
      <c r="Q425" s="26">
        <f t="shared" si="6"/>
        <v>44715</v>
      </c>
      <c r="R425" s="26" cm="1">
        <f t="array" ref="R425">SUM(_xlfn._xlws.FILTER(Table3[[      Menge]],Table3[Komponente]=Table1[[#This Row],[Material (harm.)]]))</f>
        <v>720</v>
      </c>
      <c r="S425" s="26" t="str" cm="1">
        <f t="array" ref="S4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26" spans="1:19" x14ac:dyDescent="0.15">
      <c r="A426" s="24" t="s">
        <v>7828</v>
      </c>
      <c r="B426" s="8" t="s">
        <v>7844</v>
      </c>
      <c r="C426" s="8" t="s">
        <v>8099</v>
      </c>
      <c r="D426" s="8" t="s">
        <v>8100</v>
      </c>
      <c r="E426" s="3"/>
      <c r="F426" s="3"/>
      <c r="G426" s="9">
        <v>19340</v>
      </c>
      <c r="H426" s="3"/>
      <c r="I426" s="9">
        <v>9860</v>
      </c>
      <c r="J426" s="9">
        <v>15290</v>
      </c>
      <c r="K426" s="3"/>
      <c r="L426" s="3"/>
      <c r="M426" s="3"/>
      <c r="N426" s="3"/>
      <c r="O426" s="3"/>
      <c r="P426" s="4"/>
      <c r="Q426" s="26">
        <f t="shared" si="6"/>
        <v>44490</v>
      </c>
      <c r="R426" s="26" t="e" cm="1" vm="1">
        <f t="array" ref="R426">SUM(_xlfn._xlws.FILTER(Table3[[      Menge]],Table3[Komponente]=Table1[[#This Row],[Material (harm.)]]))</f>
        <v>#VALUE!</v>
      </c>
      <c r="S426" s="26" t="str" cm="1">
        <f t="array" ref="S4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7" spans="1:19" x14ac:dyDescent="0.15">
      <c r="A427" s="24" t="s">
        <v>7828</v>
      </c>
      <c r="B427" s="8" t="s">
        <v>7829</v>
      </c>
      <c r="C427" s="8" t="s">
        <v>2138</v>
      </c>
      <c r="D427" s="8" t="s">
        <v>8101</v>
      </c>
      <c r="E427" s="3"/>
      <c r="F427" s="9">
        <v>18126</v>
      </c>
      <c r="G427" s="3"/>
      <c r="H427" s="9">
        <v>6538</v>
      </c>
      <c r="I427" s="3"/>
      <c r="J427" s="3"/>
      <c r="K427" s="9">
        <v>6538</v>
      </c>
      <c r="L427" s="9">
        <v>9948</v>
      </c>
      <c r="M427" s="3"/>
      <c r="N427" s="3"/>
      <c r="O427" s="3"/>
      <c r="P427" s="10">
        <v>3316</v>
      </c>
      <c r="Q427" s="26">
        <f t="shared" si="6"/>
        <v>44466</v>
      </c>
      <c r="R427" s="26" cm="1">
        <f t="array" ref="R427">SUM(_xlfn._xlws.FILTER(Table3[[      Menge]],Table3[Komponente]=Table1[[#This Row],[Material (harm.)]]))</f>
        <v>226</v>
      </c>
      <c r="S427" s="26" t="str" cm="1">
        <f t="array" ref="S4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28" spans="1:19" x14ac:dyDescent="0.15">
      <c r="A428" s="24" t="s">
        <v>7828</v>
      </c>
      <c r="B428" s="8" t="s">
        <v>7844</v>
      </c>
      <c r="C428" s="8" t="s">
        <v>2182</v>
      </c>
      <c r="D428" s="8" t="s">
        <v>2183</v>
      </c>
      <c r="E428" s="3"/>
      <c r="F428" s="9">
        <v>7555</v>
      </c>
      <c r="G428" s="9">
        <v>7140</v>
      </c>
      <c r="H428" s="3"/>
      <c r="I428" s="3"/>
      <c r="J428" s="3"/>
      <c r="K428" s="9">
        <v>14825</v>
      </c>
      <c r="L428" s="3"/>
      <c r="M428" s="3"/>
      <c r="N428" s="9">
        <v>7210</v>
      </c>
      <c r="O428" s="3"/>
      <c r="P428" s="10">
        <v>7605</v>
      </c>
      <c r="Q428" s="26">
        <f t="shared" si="6"/>
        <v>44335</v>
      </c>
      <c r="R428" s="26" cm="1">
        <f t="array" ref="R428">SUM(_xlfn._xlws.FILTER(Table3[[      Menge]],Table3[Komponente]=Table1[[#This Row],[Material (harm.)]]))</f>
        <v>2950</v>
      </c>
      <c r="S428" s="26" t="str" cm="1">
        <f t="array" ref="S4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29" spans="1:19" x14ac:dyDescent="0.15">
      <c r="A429" s="24" t="s">
        <v>7828</v>
      </c>
      <c r="B429" s="8" t="s">
        <v>7829</v>
      </c>
      <c r="C429" s="8" t="s">
        <v>3100</v>
      </c>
      <c r="D429" s="8" t="s">
        <v>3101</v>
      </c>
      <c r="E429" s="3"/>
      <c r="F429" s="9">
        <v>8330</v>
      </c>
      <c r="G429" s="9">
        <v>8310</v>
      </c>
      <c r="H429" s="9">
        <v>2770</v>
      </c>
      <c r="I429" s="9">
        <v>5480</v>
      </c>
      <c r="J429" s="9">
        <v>8290</v>
      </c>
      <c r="K429" s="3"/>
      <c r="L429" s="9">
        <v>2760</v>
      </c>
      <c r="M429" s="9">
        <v>2750</v>
      </c>
      <c r="N429" s="3"/>
      <c r="O429" s="9">
        <v>5570</v>
      </c>
      <c r="P429" s="4"/>
      <c r="Q429" s="26">
        <f t="shared" si="6"/>
        <v>44260</v>
      </c>
      <c r="R429" s="26" cm="1">
        <f t="array" ref="R429">SUM(_xlfn._xlws.FILTER(Table3[[      Menge]],Table3[Komponente]=Table1[[#This Row],[Material (harm.)]]))</f>
        <v>4030</v>
      </c>
      <c r="S429" s="26" t="str" cm="1">
        <f t="array" ref="S4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30" spans="1:19" x14ac:dyDescent="0.15">
      <c r="A430" s="24" t="s">
        <v>7828</v>
      </c>
      <c r="B430" s="8" t="s">
        <v>7829</v>
      </c>
      <c r="C430" s="8" t="s">
        <v>1954</v>
      </c>
      <c r="D430" s="8" t="s">
        <v>8102</v>
      </c>
      <c r="E430" s="9">
        <v>4446</v>
      </c>
      <c r="F430" s="9">
        <v>8047</v>
      </c>
      <c r="G430" s="9">
        <v>3357</v>
      </c>
      <c r="H430" s="9">
        <v>2364</v>
      </c>
      <c r="I430" s="9">
        <v>6614</v>
      </c>
      <c r="J430" s="3"/>
      <c r="K430" s="9">
        <v>2344</v>
      </c>
      <c r="L430" s="9">
        <v>3342</v>
      </c>
      <c r="M430" s="9">
        <v>1950</v>
      </c>
      <c r="N430" s="9">
        <v>5780</v>
      </c>
      <c r="O430" s="9">
        <v>3604</v>
      </c>
      <c r="P430" s="10">
        <v>2154</v>
      </c>
      <c r="Q430" s="26">
        <f t="shared" si="6"/>
        <v>44002</v>
      </c>
      <c r="R430" s="26" cm="1">
        <f t="array" ref="R430">SUM(_xlfn._xlws.FILTER(Table3[[      Menge]],Table3[Komponente]=Table1[[#This Row],[Material (harm.)]]))</f>
        <v>304</v>
      </c>
      <c r="S430" s="26" t="str" cm="1">
        <f t="array" ref="S4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31" spans="1:19" x14ac:dyDescent="0.15">
      <c r="A431" s="24" t="s">
        <v>7828</v>
      </c>
      <c r="B431" s="8" t="s">
        <v>7829</v>
      </c>
      <c r="C431" s="8" t="s">
        <v>978</v>
      </c>
      <c r="D431" s="8" t="s">
        <v>979</v>
      </c>
      <c r="E431" s="3"/>
      <c r="F431" s="3"/>
      <c r="G431" s="3"/>
      <c r="H431" s="3"/>
      <c r="I431" s="9">
        <v>4970</v>
      </c>
      <c r="J431" s="9">
        <v>6666</v>
      </c>
      <c r="K431" s="9">
        <v>3208</v>
      </c>
      <c r="L431" s="9">
        <v>3334</v>
      </c>
      <c r="M431" s="9">
        <v>4782</v>
      </c>
      <c r="N431" s="9">
        <v>3176</v>
      </c>
      <c r="O431" s="9">
        <v>11108</v>
      </c>
      <c r="P431" s="10">
        <v>6358</v>
      </c>
      <c r="Q431" s="26">
        <f t="shared" si="6"/>
        <v>43602</v>
      </c>
      <c r="R431" s="26" cm="1">
        <f t="array" ref="R431">SUM(_xlfn._xlws.FILTER(Table3[[      Menge]],Table3[Komponente]=Table1[[#This Row],[Material (harm.)]]))</f>
        <v>1020</v>
      </c>
      <c r="S431" s="26" t="str" cm="1">
        <f t="array" ref="S4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32" spans="1:19" x14ac:dyDescent="0.15">
      <c r="A432" s="24" t="s">
        <v>7828</v>
      </c>
      <c r="B432" s="8" t="s">
        <v>7829</v>
      </c>
      <c r="C432" s="8" t="s">
        <v>2800</v>
      </c>
      <c r="D432" s="8" t="s">
        <v>2801</v>
      </c>
      <c r="E432" s="9">
        <v>5126</v>
      </c>
      <c r="F432" s="3"/>
      <c r="G432" s="9">
        <v>5126</v>
      </c>
      <c r="H432" s="9">
        <v>5550</v>
      </c>
      <c r="I432" s="9">
        <v>8650</v>
      </c>
      <c r="J432" s="9">
        <v>1890</v>
      </c>
      <c r="K432" s="9">
        <v>5210</v>
      </c>
      <c r="L432" s="3"/>
      <c r="M432" s="9">
        <v>1012</v>
      </c>
      <c r="N432" s="9">
        <v>3800</v>
      </c>
      <c r="O432" s="9">
        <v>3998</v>
      </c>
      <c r="P432" s="10">
        <v>3212</v>
      </c>
      <c r="Q432" s="26">
        <f t="shared" si="6"/>
        <v>43574</v>
      </c>
      <c r="R432" s="26" cm="1">
        <f t="array" ref="R432">SUM(_xlfn._xlws.FILTER(Table3[[      Menge]],Table3[Komponente]=Table1[[#This Row],[Material (harm.)]]))</f>
        <v>34560</v>
      </c>
      <c r="S432" s="26" t="str" cm="1">
        <f t="array" ref="S4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33" spans="1:19" x14ac:dyDescent="0.15">
      <c r="A433" s="24" t="s">
        <v>7828</v>
      </c>
      <c r="B433" s="8" t="s">
        <v>7844</v>
      </c>
      <c r="C433" s="8" t="s">
        <v>1584</v>
      </c>
      <c r="D433" s="8" t="s">
        <v>1585</v>
      </c>
      <c r="E433" s="3"/>
      <c r="F433" s="9">
        <v>6270</v>
      </c>
      <c r="G433" s="9">
        <v>6195</v>
      </c>
      <c r="H433" s="9">
        <v>10</v>
      </c>
      <c r="I433" s="9">
        <v>6210</v>
      </c>
      <c r="J433" s="9">
        <v>220</v>
      </c>
      <c r="K433" s="9">
        <v>7575</v>
      </c>
      <c r="L433" s="9">
        <v>750</v>
      </c>
      <c r="M433" s="9">
        <v>9775</v>
      </c>
      <c r="N433" s="3"/>
      <c r="O433" s="9">
        <v>405</v>
      </c>
      <c r="P433" s="10">
        <v>5970</v>
      </c>
      <c r="Q433" s="26">
        <f t="shared" si="6"/>
        <v>43380</v>
      </c>
      <c r="R433" s="26" cm="1">
        <f t="array" ref="R433">SUM(_xlfn._xlws.FILTER(Table3[[      Menge]],Table3[Komponente]=Table1[[#This Row],[Material (harm.)]]))</f>
        <v>2271</v>
      </c>
      <c r="S433" s="26" t="str" cm="1">
        <f t="array" ref="S4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34" spans="1:19" x14ac:dyDescent="0.15">
      <c r="A434" s="24" t="s">
        <v>7828</v>
      </c>
      <c r="B434" s="8" t="s">
        <v>7829</v>
      </c>
      <c r="C434" s="8" t="s">
        <v>2408</v>
      </c>
      <c r="D434" s="8" t="s">
        <v>2409</v>
      </c>
      <c r="E434" s="9">
        <v>4122</v>
      </c>
      <c r="F434" s="9">
        <v>3579</v>
      </c>
      <c r="G434" s="9">
        <v>3491</v>
      </c>
      <c r="H434" s="9">
        <v>5470</v>
      </c>
      <c r="I434" s="9">
        <v>3440</v>
      </c>
      <c r="J434" s="9">
        <v>6905</v>
      </c>
      <c r="K434" s="9">
        <v>550</v>
      </c>
      <c r="L434" s="9">
        <v>2610</v>
      </c>
      <c r="M434" s="9">
        <v>5280</v>
      </c>
      <c r="N434" s="9">
        <v>2505</v>
      </c>
      <c r="O434" s="9">
        <v>2720</v>
      </c>
      <c r="P434" s="10">
        <v>2660</v>
      </c>
      <c r="Q434" s="26">
        <f t="shared" si="6"/>
        <v>43332</v>
      </c>
      <c r="R434" s="26" cm="1">
        <f t="array" ref="R434">SUM(_xlfn._xlws.FILTER(Table3[[      Menge]],Table3[Komponente]=Table1[[#This Row],[Material (harm.)]]))</f>
        <v>3600.6299999999997</v>
      </c>
      <c r="S434" s="26" t="str" cm="1">
        <f t="array" ref="S4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35" spans="1:19" x14ac:dyDescent="0.15">
      <c r="A435" s="24" t="s">
        <v>7828</v>
      </c>
      <c r="B435" s="8" t="s">
        <v>7829</v>
      </c>
      <c r="C435" s="8" t="s">
        <v>2546</v>
      </c>
      <c r="D435" s="8" t="s">
        <v>2547</v>
      </c>
      <c r="E435" s="9">
        <v>11020</v>
      </c>
      <c r="F435" s="3"/>
      <c r="G435" s="3"/>
      <c r="H435" s="9">
        <v>5430</v>
      </c>
      <c r="I435" s="9">
        <v>5390</v>
      </c>
      <c r="J435" s="3"/>
      <c r="K435" s="9">
        <v>10790</v>
      </c>
      <c r="L435" s="3"/>
      <c r="M435" s="3"/>
      <c r="N435" s="3"/>
      <c r="O435" s="9">
        <v>5650</v>
      </c>
      <c r="P435" s="10">
        <v>4760</v>
      </c>
      <c r="Q435" s="26">
        <f t="shared" si="6"/>
        <v>43040</v>
      </c>
      <c r="R435" s="26" cm="1">
        <f t="array" ref="R435">SUM(_xlfn._xlws.FILTER(Table3[[      Menge]],Table3[Komponente]=Table1[[#This Row],[Material (harm.)]]))</f>
        <v>4380</v>
      </c>
      <c r="S435" s="26" t="str" cm="1">
        <f t="array" ref="S4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36" spans="1:19" x14ac:dyDescent="0.15">
      <c r="A436" s="24" t="s">
        <v>7828</v>
      </c>
      <c r="B436" s="8" t="s">
        <v>7829</v>
      </c>
      <c r="C436" s="8" t="s">
        <v>2350</v>
      </c>
      <c r="D436" s="8" t="s">
        <v>8103</v>
      </c>
      <c r="E436" s="9">
        <v>4745</v>
      </c>
      <c r="F436" s="9">
        <v>6628</v>
      </c>
      <c r="G436" s="9">
        <v>5635</v>
      </c>
      <c r="H436" s="9">
        <v>3157</v>
      </c>
      <c r="I436" s="9">
        <v>3598</v>
      </c>
      <c r="J436" s="9">
        <v>3362</v>
      </c>
      <c r="K436" s="9">
        <v>2663</v>
      </c>
      <c r="L436" s="9">
        <v>5126</v>
      </c>
      <c r="M436" s="9">
        <v>2454</v>
      </c>
      <c r="N436" s="9">
        <v>2395</v>
      </c>
      <c r="O436" s="9">
        <v>848</v>
      </c>
      <c r="P436" s="10">
        <v>1504</v>
      </c>
      <c r="Q436" s="26">
        <f t="shared" si="6"/>
        <v>42115</v>
      </c>
      <c r="R436" s="26" cm="1">
        <f t="array" ref="R436">SUM(_xlfn._xlws.FILTER(Table3[[      Menge]],Table3[Komponente]=Table1[[#This Row],[Material (harm.)]]))</f>
        <v>570.74</v>
      </c>
      <c r="S436" s="26" t="str" cm="1">
        <f t="array" ref="S4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37" spans="1:19" x14ac:dyDescent="0.15">
      <c r="A437" s="24" t="s">
        <v>7828</v>
      </c>
      <c r="B437" s="8" t="s">
        <v>7829</v>
      </c>
      <c r="C437" s="8" t="s">
        <v>2748</v>
      </c>
      <c r="D437" s="8" t="s">
        <v>8104</v>
      </c>
      <c r="E437" s="3"/>
      <c r="F437" s="9">
        <v>19820</v>
      </c>
      <c r="G437" s="3"/>
      <c r="H437" s="3"/>
      <c r="I437" s="3"/>
      <c r="J437" s="3"/>
      <c r="K437" s="9">
        <v>12010</v>
      </c>
      <c r="L437" s="3"/>
      <c r="M437" s="3"/>
      <c r="N437" s="9">
        <v>6285</v>
      </c>
      <c r="O437" s="9">
        <v>3500</v>
      </c>
      <c r="P437" s="4"/>
      <c r="Q437" s="26">
        <f t="shared" si="6"/>
        <v>41615</v>
      </c>
      <c r="R437" s="26" cm="1">
        <f t="array" ref="R437">SUM(_xlfn._xlws.FILTER(Table3[[      Menge]],Table3[Komponente]=Table1[[#This Row],[Material (harm.)]]))</f>
        <v>2445</v>
      </c>
      <c r="S437" s="26" t="str" cm="1">
        <f t="array" ref="S4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38" spans="1:19" x14ac:dyDescent="0.15">
      <c r="A438" s="24" t="s">
        <v>7828</v>
      </c>
      <c r="B438" s="8" t="s">
        <v>7844</v>
      </c>
      <c r="C438" s="8" t="s">
        <v>2594</v>
      </c>
      <c r="D438" s="8" t="s">
        <v>8105</v>
      </c>
      <c r="E438" s="9">
        <v>12953</v>
      </c>
      <c r="F438" s="9">
        <v>6625</v>
      </c>
      <c r="G438" s="9">
        <v>10190</v>
      </c>
      <c r="H438" s="9">
        <v>8810</v>
      </c>
      <c r="I438" s="9">
        <v>2660</v>
      </c>
      <c r="J438" s="3"/>
      <c r="K438" s="3"/>
      <c r="L438" s="3"/>
      <c r="M438" s="3"/>
      <c r="N438" s="3"/>
      <c r="O438" s="3"/>
      <c r="P438" s="4"/>
      <c r="Q438" s="26">
        <f t="shared" si="6"/>
        <v>41238</v>
      </c>
      <c r="R438" s="26" cm="1">
        <f t="array" ref="R438">SUM(_xlfn._xlws.FILTER(Table3[[      Menge]],Table3[Komponente]=Table1[[#This Row],[Material (harm.)]]))</f>
        <v>1153</v>
      </c>
      <c r="S438" s="26" t="str" cm="1">
        <f t="array" ref="S4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39" spans="1:19" x14ac:dyDescent="0.15">
      <c r="A439" s="24" t="s">
        <v>7828</v>
      </c>
      <c r="B439" s="8" t="s">
        <v>7844</v>
      </c>
      <c r="C439" s="8" t="s">
        <v>8106</v>
      </c>
      <c r="D439" s="8" t="s">
        <v>8107</v>
      </c>
      <c r="E439" s="3"/>
      <c r="F439" s="3"/>
      <c r="G439" s="9">
        <v>14425</v>
      </c>
      <c r="H439" s="9">
        <v>26500</v>
      </c>
      <c r="I439" s="3"/>
      <c r="J439" s="3"/>
      <c r="K439" s="3"/>
      <c r="L439" s="3"/>
      <c r="M439" s="3"/>
      <c r="N439" s="3"/>
      <c r="O439" s="3"/>
      <c r="P439" s="4"/>
      <c r="Q439" s="26">
        <f t="shared" si="6"/>
        <v>40925</v>
      </c>
      <c r="R439" s="26" t="e" cm="1" vm="1">
        <f t="array" ref="R439">SUM(_xlfn._xlws.FILTER(Table3[[      Menge]],Table3[Komponente]=Table1[[#This Row],[Material (harm.)]]))</f>
        <v>#VALUE!</v>
      </c>
      <c r="S439" s="26" t="str" cm="1">
        <f t="array" ref="S4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0" spans="1:19" x14ac:dyDescent="0.15">
      <c r="A440" s="24" t="s">
        <v>7828</v>
      </c>
      <c r="B440" s="8" t="s">
        <v>7844</v>
      </c>
      <c r="C440" s="8" t="s">
        <v>8108</v>
      </c>
      <c r="D440" s="8" t="s">
        <v>8109</v>
      </c>
      <c r="E440" s="3"/>
      <c r="F440" s="3"/>
      <c r="G440" s="3"/>
      <c r="H440" s="9">
        <v>40875</v>
      </c>
      <c r="I440" s="3"/>
      <c r="J440" s="3"/>
      <c r="K440" s="3"/>
      <c r="L440" s="3"/>
      <c r="M440" s="3"/>
      <c r="N440" s="3"/>
      <c r="O440" s="3"/>
      <c r="P440" s="4"/>
      <c r="Q440" s="26">
        <f t="shared" si="6"/>
        <v>40875</v>
      </c>
      <c r="R440" s="26" t="e" cm="1" vm="1">
        <f t="array" ref="R440">SUM(_xlfn._xlws.FILTER(Table3[[      Menge]],Table3[Komponente]=Table1[[#This Row],[Material (harm.)]]))</f>
        <v>#VALUE!</v>
      </c>
      <c r="S440" s="26" t="str" cm="1">
        <f t="array" ref="S4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1" spans="1:19" x14ac:dyDescent="0.15">
      <c r="A441" s="24" t="s">
        <v>7828</v>
      </c>
      <c r="B441" s="8" t="s">
        <v>7844</v>
      </c>
      <c r="C441" s="8" t="s">
        <v>2224</v>
      </c>
      <c r="D441" s="8" t="s">
        <v>8110</v>
      </c>
      <c r="E441" s="9">
        <v>5695</v>
      </c>
      <c r="F441" s="9">
        <v>2600</v>
      </c>
      <c r="G441" s="9">
        <v>2755</v>
      </c>
      <c r="H441" s="9">
        <v>5960</v>
      </c>
      <c r="I441" s="9">
        <v>2720</v>
      </c>
      <c r="J441" s="9">
        <v>4890</v>
      </c>
      <c r="K441" s="9">
        <v>2800</v>
      </c>
      <c r="L441" s="9">
        <v>2900</v>
      </c>
      <c r="M441" s="9">
        <v>6185</v>
      </c>
      <c r="N441" s="9">
        <v>2870</v>
      </c>
      <c r="O441" s="3"/>
      <c r="P441" s="10">
        <v>1350</v>
      </c>
      <c r="Q441" s="26">
        <f t="shared" si="6"/>
        <v>40725</v>
      </c>
      <c r="R441" s="26" cm="1">
        <f t="array" ref="R441">SUM(_xlfn._xlws.FILTER(Table3[[      Menge]],Table3[Komponente]=Table1[[#This Row],[Material (harm.)]]))</f>
        <v>404</v>
      </c>
      <c r="S441" s="26" t="str" cm="1">
        <f t="array" ref="S4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2" spans="1:19" x14ac:dyDescent="0.15">
      <c r="A442" s="24" t="s">
        <v>7828</v>
      </c>
      <c r="B442" s="8" t="s">
        <v>7844</v>
      </c>
      <c r="C442" s="8" t="s">
        <v>2836</v>
      </c>
      <c r="D442" s="8" t="s">
        <v>8111</v>
      </c>
      <c r="E442" s="9">
        <v>14500</v>
      </c>
      <c r="F442" s="3"/>
      <c r="G442" s="9">
        <v>3480</v>
      </c>
      <c r="H442" s="9">
        <v>14810</v>
      </c>
      <c r="I442" s="3"/>
      <c r="J442" s="3"/>
      <c r="K442" s="9">
        <v>7815</v>
      </c>
      <c r="L442" s="3"/>
      <c r="M442" s="3"/>
      <c r="N442" s="3"/>
      <c r="O442" s="3"/>
      <c r="P442" s="4"/>
      <c r="Q442" s="26">
        <f t="shared" si="6"/>
        <v>40605</v>
      </c>
      <c r="R442" s="26" cm="1">
        <f t="array" ref="R442">SUM(_xlfn._xlws.FILTER(Table3[[      Menge]],Table3[Komponente]=Table1[[#This Row],[Material (harm.)]]))</f>
        <v>4743</v>
      </c>
      <c r="S442" s="26" t="str" cm="1">
        <f t="array" ref="S4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3" spans="1:19" x14ac:dyDescent="0.15">
      <c r="A443" s="24" t="s">
        <v>7828</v>
      </c>
      <c r="B443" s="8" t="s">
        <v>7844</v>
      </c>
      <c r="C443" s="8" t="s">
        <v>2354</v>
      </c>
      <c r="D443" s="8" t="s">
        <v>2355</v>
      </c>
      <c r="E443" s="9">
        <v>1685</v>
      </c>
      <c r="F443" s="9">
        <v>3525</v>
      </c>
      <c r="G443" s="9">
        <v>4521</v>
      </c>
      <c r="H443" s="9">
        <v>3192</v>
      </c>
      <c r="I443" s="9">
        <v>2580</v>
      </c>
      <c r="J443" s="9">
        <v>2931</v>
      </c>
      <c r="K443" s="9">
        <v>3773</v>
      </c>
      <c r="L443" s="9">
        <v>1612</v>
      </c>
      <c r="M443" s="9">
        <v>5088</v>
      </c>
      <c r="N443" s="9">
        <v>2099</v>
      </c>
      <c r="O443" s="9">
        <v>5467</v>
      </c>
      <c r="P443" s="10">
        <v>3932</v>
      </c>
      <c r="Q443" s="26">
        <f t="shared" si="6"/>
        <v>40405</v>
      </c>
      <c r="R443" s="26" cm="1">
        <f t="array" ref="R443">SUM(_xlfn._xlws.FILTER(Table3[[      Menge]],Table3[Komponente]=Table1[[#This Row],[Material (harm.)]]))</f>
        <v>1386.9</v>
      </c>
      <c r="S443" s="26" t="str" cm="1">
        <f t="array" ref="S4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44" spans="1:19" x14ac:dyDescent="0.15">
      <c r="A444" s="24" t="s">
        <v>7828</v>
      </c>
      <c r="B444" s="8" t="s">
        <v>7829</v>
      </c>
      <c r="C444" s="8" t="s">
        <v>3006</v>
      </c>
      <c r="D444" s="8" t="s">
        <v>3007</v>
      </c>
      <c r="E444" s="9">
        <v>9690</v>
      </c>
      <c r="F444" s="3"/>
      <c r="G444" s="9">
        <v>7213</v>
      </c>
      <c r="H444" s="3"/>
      <c r="I444" s="9">
        <v>2509</v>
      </c>
      <c r="J444" s="9">
        <v>4862</v>
      </c>
      <c r="K444" s="9">
        <v>4815</v>
      </c>
      <c r="L444" s="3"/>
      <c r="M444" s="9">
        <v>5871</v>
      </c>
      <c r="N444" s="9">
        <v>-1056</v>
      </c>
      <c r="O444" s="9">
        <v>5581</v>
      </c>
      <c r="P444" s="10">
        <v>825</v>
      </c>
      <c r="Q444" s="26">
        <f t="shared" si="6"/>
        <v>40310</v>
      </c>
      <c r="R444" s="26" cm="1">
        <f t="array" ref="R444">SUM(_xlfn._xlws.FILTER(Table3[[      Menge]],Table3[Komponente]=Table1[[#This Row],[Material (harm.)]]))</f>
        <v>15405</v>
      </c>
      <c r="S444" s="26" t="str" cm="1">
        <f t="array" ref="S4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45" spans="1:19" x14ac:dyDescent="0.15">
      <c r="A445" s="24" t="s">
        <v>7828</v>
      </c>
      <c r="B445" s="8" t="s">
        <v>7844</v>
      </c>
      <c r="C445" s="8" t="s">
        <v>2970</v>
      </c>
      <c r="D445" s="8" t="s">
        <v>8112</v>
      </c>
      <c r="E445" s="9">
        <v>10270</v>
      </c>
      <c r="F445" s="9">
        <v>7622</v>
      </c>
      <c r="G445" s="9">
        <v>8045</v>
      </c>
      <c r="H445" s="9">
        <v>11778</v>
      </c>
      <c r="I445" s="9">
        <v>2360</v>
      </c>
      <c r="J445" s="3"/>
      <c r="K445" s="3"/>
      <c r="L445" s="3"/>
      <c r="M445" s="3"/>
      <c r="N445" s="3"/>
      <c r="O445" s="3"/>
      <c r="P445" s="4"/>
      <c r="Q445" s="26">
        <f t="shared" si="6"/>
        <v>40075</v>
      </c>
      <c r="R445" s="26" cm="1">
        <f t="array" ref="R445">SUM(_xlfn._xlws.FILTER(Table3[[      Menge]],Table3[Komponente]=Table1[[#This Row],[Material (harm.)]]))</f>
        <v>2259</v>
      </c>
      <c r="S445" s="26" t="str" cm="1">
        <f t="array" ref="S4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6" spans="1:19" x14ac:dyDescent="0.15">
      <c r="A446" s="24" t="s">
        <v>7828</v>
      </c>
      <c r="B446" s="8" t="s">
        <v>7844</v>
      </c>
      <c r="C446" s="8" t="s">
        <v>2312</v>
      </c>
      <c r="D446" s="8" t="s">
        <v>2313</v>
      </c>
      <c r="E446" s="9">
        <v>9451</v>
      </c>
      <c r="F446" s="9">
        <v>8747</v>
      </c>
      <c r="G446" s="9">
        <v>2808</v>
      </c>
      <c r="H446" s="9">
        <v>3047</v>
      </c>
      <c r="I446" s="9">
        <v>3050</v>
      </c>
      <c r="J446" s="9">
        <v>3609</v>
      </c>
      <c r="K446" s="3"/>
      <c r="L446" s="9">
        <v>4531</v>
      </c>
      <c r="M446" s="9">
        <v>1227</v>
      </c>
      <c r="N446" s="3"/>
      <c r="O446" s="9">
        <v>1800</v>
      </c>
      <c r="P446" s="10">
        <v>1795</v>
      </c>
      <c r="Q446" s="26">
        <f t="shared" si="6"/>
        <v>40065</v>
      </c>
      <c r="R446" s="26" cm="1">
        <f t="array" ref="R446">SUM(_xlfn._xlws.FILTER(Table3[[      Menge]],Table3[Komponente]=Table1[[#This Row],[Material (harm.)]]))</f>
        <v>601.01</v>
      </c>
      <c r="S446" s="26" t="str" cm="1">
        <f t="array" ref="S4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47" spans="1:19" x14ac:dyDescent="0.15">
      <c r="A447" s="24" t="s">
        <v>7828</v>
      </c>
      <c r="B447" s="8" t="s">
        <v>7829</v>
      </c>
      <c r="C447" s="8" t="s">
        <v>8113</v>
      </c>
      <c r="D447" s="8" t="s">
        <v>8114</v>
      </c>
      <c r="E447" s="9">
        <v>4644</v>
      </c>
      <c r="F447" s="9">
        <v>9288</v>
      </c>
      <c r="G447" s="3"/>
      <c r="H447" s="3"/>
      <c r="I447" s="3"/>
      <c r="J447" s="9">
        <v>21757</v>
      </c>
      <c r="K447" s="9">
        <v>4355</v>
      </c>
      <c r="L447" s="3"/>
      <c r="M447" s="3"/>
      <c r="N447" s="3"/>
      <c r="O447" s="3"/>
      <c r="P447" s="4"/>
      <c r="Q447" s="26">
        <f t="shared" si="6"/>
        <v>40044</v>
      </c>
      <c r="R447" s="26" t="e" cm="1" vm="1">
        <f t="array" ref="R447">SUM(_xlfn._xlws.FILTER(Table3[[      Menge]],Table3[Komponente]=Table1[[#This Row],[Material (harm.)]]))</f>
        <v>#VALUE!</v>
      </c>
      <c r="S447" s="26" t="str" cm="1">
        <f t="array" ref="S4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48" spans="1:19" x14ac:dyDescent="0.15">
      <c r="A448" s="24" t="s">
        <v>7828</v>
      </c>
      <c r="B448" s="8" t="s">
        <v>7829</v>
      </c>
      <c r="C448" s="8" t="s">
        <v>1786</v>
      </c>
      <c r="D448" s="8" t="s">
        <v>8115</v>
      </c>
      <c r="E448" s="9">
        <v>1470</v>
      </c>
      <c r="F448" s="9">
        <v>2466</v>
      </c>
      <c r="G448" s="9">
        <v>2847</v>
      </c>
      <c r="H448" s="9">
        <v>7200</v>
      </c>
      <c r="I448" s="9">
        <v>7350</v>
      </c>
      <c r="J448" s="9">
        <v>4580</v>
      </c>
      <c r="K448" s="9">
        <v>11500</v>
      </c>
      <c r="L448" s="9">
        <v>2585</v>
      </c>
      <c r="M448" s="3"/>
      <c r="N448" s="3"/>
      <c r="O448" s="3"/>
      <c r="P448" s="4"/>
      <c r="Q448" s="26">
        <f t="shared" si="6"/>
        <v>39998</v>
      </c>
      <c r="R448" s="26" cm="1">
        <f t="array" ref="R448">SUM(_xlfn._xlws.FILTER(Table3[[      Menge]],Table3[Komponente]=Table1[[#This Row],[Material (harm.)]]))</f>
        <v>707.2</v>
      </c>
      <c r="S448" s="26" t="str" cm="1">
        <f t="array" ref="S4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49" spans="1:19" x14ac:dyDescent="0.15">
      <c r="A449" s="24" t="s">
        <v>7828</v>
      </c>
      <c r="B449" s="8" t="s">
        <v>7829</v>
      </c>
      <c r="C449" s="8" t="s">
        <v>2598</v>
      </c>
      <c r="D449" s="8" t="s">
        <v>8116</v>
      </c>
      <c r="E449" s="9">
        <v>3579</v>
      </c>
      <c r="F449" s="9">
        <v>8935</v>
      </c>
      <c r="G449" s="9">
        <v>4732</v>
      </c>
      <c r="H449" s="9">
        <v>4435</v>
      </c>
      <c r="I449" s="9">
        <v>4530</v>
      </c>
      <c r="J449" s="9">
        <v>4510</v>
      </c>
      <c r="K449" s="9">
        <v>4635</v>
      </c>
      <c r="L449" s="3"/>
      <c r="M449" s="9">
        <v>2333</v>
      </c>
      <c r="N449" s="9">
        <v>2262</v>
      </c>
      <c r="O449" s="3"/>
      <c r="P449" s="4"/>
      <c r="Q449" s="26">
        <f t="shared" si="6"/>
        <v>39951</v>
      </c>
      <c r="R449" s="26" cm="1">
        <f t="array" ref="R449">SUM(_xlfn._xlws.FILTER(Table3[[      Menge]],Table3[Komponente]=Table1[[#This Row],[Material (harm.)]]))</f>
        <v>9896.4</v>
      </c>
      <c r="S449" s="26" t="str" cm="1">
        <f t="array" ref="S4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50" spans="1:19" x14ac:dyDescent="0.15">
      <c r="A450" s="24" t="s">
        <v>7828</v>
      </c>
      <c r="B450" s="8" t="s">
        <v>7829</v>
      </c>
      <c r="C450" s="8" t="s">
        <v>3054</v>
      </c>
      <c r="D450" s="8" t="s">
        <v>3055</v>
      </c>
      <c r="E450" s="9">
        <v>3676</v>
      </c>
      <c r="F450" s="9">
        <v>2894</v>
      </c>
      <c r="G450" s="9">
        <v>4274</v>
      </c>
      <c r="H450" s="9">
        <v>3312</v>
      </c>
      <c r="I450" s="9">
        <v>5310</v>
      </c>
      <c r="J450" s="9">
        <v>4147</v>
      </c>
      <c r="K450" s="9">
        <v>5993</v>
      </c>
      <c r="L450" s="3"/>
      <c r="M450" s="3"/>
      <c r="N450" s="9">
        <v>2158</v>
      </c>
      <c r="O450" s="9">
        <v>4060</v>
      </c>
      <c r="P450" s="10">
        <v>4080</v>
      </c>
      <c r="Q450" s="26">
        <f t="shared" si="6"/>
        <v>39904</v>
      </c>
      <c r="R450" s="26" cm="1">
        <f t="array" ref="R450">SUM(_xlfn._xlws.FILTER(Table3[[      Menge]],Table3[Komponente]=Table1[[#This Row],[Material (harm.)]]))</f>
        <v>1021</v>
      </c>
      <c r="S450" s="26" t="str" cm="1">
        <f t="array" ref="S4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51" spans="1:19" x14ac:dyDescent="0.15">
      <c r="A451" s="24" t="s">
        <v>7828</v>
      </c>
      <c r="B451" s="8" t="s">
        <v>7829</v>
      </c>
      <c r="C451" s="8" t="s">
        <v>3496</v>
      </c>
      <c r="D451" s="8" t="s">
        <v>8117</v>
      </c>
      <c r="E451" s="9">
        <v>3493</v>
      </c>
      <c r="F451" s="9">
        <v>2878</v>
      </c>
      <c r="G451" s="9">
        <v>17268</v>
      </c>
      <c r="H451" s="9">
        <v>2878</v>
      </c>
      <c r="I451" s="3"/>
      <c r="J451" s="9">
        <v>5060</v>
      </c>
      <c r="K451" s="9">
        <v>2530</v>
      </c>
      <c r="L451" s="9">
        <v>2530</v>
      </c>
      <c r="M451" s="3"/>
      <c r="N451" s="3"/>
      <c r="O451" s="9">
        <v>708</v>
      </c>
      <c r="P451" s="10">
        <v>2530</v>
      </c>
      <c r="Q451" s="26">
        <f t="shared" si="6"/>
        <v>39875</v>
      </c>
      <c r="R451" s="26" cm="1">
        <f t="array" ref="R451">SUM(_xlfn._xlws.FILTER(Table3[[      Menge]],Table3[Komponente]=Table1[[#This Row],[Material (harm.)]]))</f>
        <v>1764</v>
      </c>
      <c r="S451" s="26" t="str" cm="1">
        <f t="array" ref="S4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52" spans="1:19" x14ac:dyDescent="0.15">
      <c r="A452" s="24" t="s">
        <v>7828</v>
      </c>
      <c r="B452" s="8" t="s">
        <v>7829</v>
      </c>
      <c r="C452" s="8" t="s">
        <v>3282</v>
      </c>
      <c r="D452" s="8" t="s">
        <v>3283</v>
      </c>
      <c r="E452" s="9">
        <v>5129</v>
      </c>
      <c r="F452" s="3"/>
      <c r="G452" s="9">
        <v>10294</v>
      </c>
      <c r="H452" s="9">
        <v>5165</v>
      </c>
      <c r="I452" s="9">
        <v>10844</v>
      </c>
      <c r="J452" s="9">
        <v>5590</v>
      </c>
      <c r="K452" s="3"/>
      <c r="L452" s="3"/>
      <c r="M452" s="3"/>
      <c r="N452" s="3"/>
      <c r="O452" s="3"/>
      <c r="P452" s="10">
        <v>2390</v>
      </c>
      <c r="Q452" s="26">
        <f t="shared" si="6"/>
        <v>39412</v>
      </c>
      <c r="R452" s="26" cm="1">
        <f t="array" ref="R452">SUM(_xlfn._xlws.FILTER(Table3[[      Menge]],Table3[Komponente]=Table1[[#This Row],[Material (harm.)]]))</f>
        <v>8400</v>
      </c>
      <c r="S452" s="26" t="str" cm="1">
        <f t="array" ref="S4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53" spans="1:19" x14ac:dyDescent="0.15">
      <c r="A453" s="24" t="s">
        <v>7828</v>
      </c>
      <c r="B453" s="8" t="s">
        <v>7829</v>
      </c>
      <c r="C453" s="8" t="s">
        <v>2672</v>
      </c>
      <c r="D453" s="8" t="s">
        <v>2673</v>
      </c>
      <c r="E453" s="9">
        <v>13766</v>
      </c>
      <c r="F453" s="9">
        <v>8596</v>
      </c>
      <c r="G453" s="9">
        <v>3108</v>
      </c>
      <c r="H453" s="9">
        <v>6374</v>
      </c>
      <c r="I453" s="9">
        <v>9210</v>
      </c>
      <c r="J453" s="3"/>
      <c r="K453" s="9">
        <v>-1938</v>
      </c>
      <c r="L453" s="3"/>
      <c r="M453" s="3"/>
      <c r="N453" s="3"/>
      <c r="O453" s="3"/>
      <c r="P453" s="4"/>
      <c r="Q453" s="26">
        <f t="shared" si="6"/>
        <v>39116</v>
      </c>
      <c r="R453" s="26" cm="1">
        <f t="array" ref="R453">SUM(_xlfn._xlws.FILTER(Table3[[      Menge]],Table3[Komponente]=Table1[[#This Row],[Material (harm.)]]))</f>
        <v>6948</v>
      </c>
      <c r="S453" s="26" t="str" cm="1">
        <f t="array" ref="S4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54" spans="1:19" x14ac:dyDescent="0.15">
      <c r="A454" s="24" t="s">
        <v>7828</v>
      </c>
      <c r="B454" s="8" t="s">
        <v>7844</v>
      </c>
      <c r="C454" s="8" t="s">
        <v>1694</v>
      </c>
      <c r="D454" s="8" t="s">
        <v>1695</v>
      </c>
      <c r="E454" s="9">
        <v>2488</v>
      </c>
      <c r="F454" s="9">
        <v>4401</v>
      </c>
      <c r="G454" s="9">
        <v>2340</v>
      </c>
      <c r="H454" s="9">
        <v>4606</v>
      </c>
      <c r="I454" s="9">
        <v>2330</v>
      </c>
      <c r="J454" s="9">
        <v>5396</v>
      </c>
      <c r="K454" s="9">
        <v>1240</v>
      </c>
      <c r="L454" s="9">
        <v>3789</v>
      </c>
      <c r="M454" s="9">
        <v>6115</v>
      </c>
      <c r="N454" s="9">
        <v>1505</v>
      </c>
      <c r="O454" s="9">
        <v>4815</v>
      </c>
      <c r="P454" s="4"/>
      <c r="Q454" s="26">
        <f t="shared" ref="Q454:Q517" si="7">SUM(E454:P454)</f>
        <v>39025</v>
      </c>
      <c r="R454" s="26" cm="1">
        <f t="array" ref="R454">SUM(_xlfn._xlws.FILTER(Table3[[      Menge]],Table3[Komponente]=Table1[[#This Row],[Material (harm.)]]))</f>
        <v>362</v>
      </c>
      <c r="S454" s="26" t="str" cm="1">
        <f t="array" ref="S4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55" spans="1:19" x14ac:dyDescent="0.15">
      <c r="A455" s="24" t="s">
        <v>7828</v>
      </c>
      <c r="B455" s="8" t="s">
        <v>7829</v>
      </c>
      <c r="C455" s="8" t="s">
        <v>2432</v>
      </c>
      <c r="D455" s="8" t="s">
        <v>2433</v>
      </c>
      <c r="E455" s="9">
        <v>2180</v>
      </c>
      <c r="F455" s="3"/>
      <c r="G455" s="9">
        <v>4748</v>
      </c>
      <c r="H455" s="3"/>
      <c r="I455" s="9">
        <v>1812</v>
      </c>
      <c r="J455" s="9">
        <v>2264</v>
      </c>
      <c r="K455" s="9">
        <v>4726</v>
      </c>
      <c r="L455" s="9">
        <v>2511</v>
      </c>
      <c r="M455" s="9">
        <v>6914</v>
      </c>
      <c r="N455" s="9">
        <v>3228</v>
      </c>
      <c r="O455" s="9">
        <v>6840</v>
      </c>
      <c r="P455" s="10">
        <v>3629</v>
      </c>
      <c r="Q455" s="26">
        <f t="shared" si="7"/>
        <v>38852</v>
      </c>
      <c r="R455" s="26" cm="1">
        <f t="array" ref="R455">SUM(_xlfn._xlws.FILTER(Table3[[      Menge]],Table3[Komponente]=Table1[[#This Row],[Material (harm.)]]))</f>
        <v>140.80000000000001</v>
      </c>
      <c r="S455" s="26" t="str" cm="1">
        <f t="array" ref="S4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56" spans="1:19" x14ac:dyDescent="0.15">
      <c r="A456" s="24" t="s">
        <v>7828</v>
      </c>
      <c r="B456" s="8" t="s">
        <v>7844</v>
      </c>
      <c r="C456" s="8" t="s">
        <v>2734</v>
      </c>
      <c r="D456" s="8" t="s">
        <v>2735</v>
      </c>
      <c r="E456" s="9">
        <v>8079</v>
      </c>
      <c r="F456" s="9">
        <v>2050</v>
      </c>
      <c r="G456" s="9">
        <v>4091</v>
      </c>
      <c r="H456" s="9">
        <v>440</v>
      </c>
      <c r="I456" s="9">
        <v>4556</v>
      </c>
      <c r="J456" s="9">
        <v>1952</v>
      </c>
      <c r="K456" s="9">
        <v>1154</v>
      </c>
      <c r="L456" s="9">
        <v>4126</v>
      </c>
      <c r="M456" s="9">
        <v>4293</v>
      </c>
      <c r="N456" s="9">
        <v>992</v>
      </c>
      <c r="O456" s="9">
        <v>4624</v>
      </c>
      <c r="P456" s="10">
        <v>2133</v>
      </c>
      <c r="Q456" s="26">
        <f t="shared" si="7"/>
        <v>38490</v>
      </c>
      <c r="R456" s="26" cm="1">
        <f t="array" ref="R456">SUM(_xlfn._xlws.FILTER(Table3[[      Menge]],Table3[Komponente]=Table1[[#This Row],[Material (harm.)]]))</f>
        <v>540</v>
      </c>
      <c r="S456" s="26" t="str" cm="1">
        <f t="array" ref="S4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57" spans="1:19" x14ac:dyDescent="0.15">
      <c r="A457" s="24" t="s">
        <v>7828</v>
      </c>
      <c r="B457" s="8" t="s">
        <v>7844</v>
      </c>
      <c r="C457" s="8" t="s">
        <v>844</v>
      </c>
      <c r="D457" s="8" t="s">
        <v>8118</v>
      </c>
      <c r="E457" s="9">
        <v>1425</v>
      </c>
      <c r="F457" s="9">
        <v>4075</v>
      </c>
      <c r="G457" s="9">
        <v>2060</v>
      </c>
      <c r="H457" s="9">
        <v>2055</v>
      </c>
      <c r="I457" s="9">
        <v>2055</v>
      </c>
      <c r="J457" s="9">
        <v>4075</v>
      </c>
      <c r="K457" s="9">
        <v>3162</v>
      </c>
      <c r="L457" s="9">
        <v>5008</v>
      </c>
      <c r="M457" s="9">
        <v>8335</v>
      </c>
      <c r="N457" s="3"/>
      <c r="O457" s="9">
        <v>2090</v>
      </c>
      <c r="P457" s="10">
        <v>3980</v>
      </c>
      <c r="Q457" s="26">
        <f t="shared" si="7"/>
        <v>38320</v>
      </c>
      <c r="R457" s="26" cm="1">
        <f t="array" ref="R457">SUM(_xlfn._xlws.FILTER(Table3[[      Menge]],Table3[Komponente]=Table1[[#This Row],[Material (harm.)]]))</f>
        <v>206</v>
      </c>
      <c r="S457" s="26" t="str" cm="1">
        <f t="array" ref="S4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58" spans="1:19" x14ac:dyDescent="0.15">
      <c r="A458" s="24" t="s">
        <v>7828</v>
      </c>
      <c r="B458" s="8" t="s">
        <v>7829</v>
      </c>
      <c r="C458" s="8" t="s">
        <v>8119</v>
      </c>
      <c r="D458" s="8" t="s">
        <v>8120</v>
      </c>
      <c r="E458" s="9">
        <v>7905</v>
      </c>
      <c r="F458" s="9">
        <v>10825</v>
      </c>
      <c r="G458" s="9">
        <v>8277</v>
      </c>
      <c r="H458" s="9">
        <v>7496</v>
      </c>
      <c r="I458" s="3"/>
      <c r="J458" s="3"/>
      <c r="K458" s="3"/>
      <c r="L458" s="3"/>
      <c r="M458" s="9">
        <v>3749</v>
      </c>
      <c r="N458" s="3"/>
      <c r="O458" s="3"/>
      <c r="P458" s="4"/>
      <c r="Q458" s="26">
        <f t="shared" si="7"/>
        <v>38252</v>
      </c>
      <c r="R458" s="26" t="e" cm="1" vm="1">
        <f t="array" ref="R458">SUM(_xlfn._xlws.FILTER(Table3[[      Menge]],Table3[Komponente]=Table1[[#This Row],[Material (harm.)]]))</f>
        <v>#VALUE!</v>
      </c>
      <c r="S458" s="26" t="str" cm="1">
        <f t="array" ref="S4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59" spans="1:19" x14ac:dyDescent="0.15">
      <c r="A459" s="24" t="s">
        <v>7828</v>
      </c>
      <c r="B459" s="8" t="s">
        <v>7844</v>
      </c>
      <c r="C459" s="8" t="s">
        <v>2316</v>
      </c>
      <c r="D459" s="8" t="s">
        <v>2317</v>
      </c>
      <c r="E459" s="9">
        <v>7342</v>
      </c>
      <c r="F459" s="9">
        <v>1332</v>
      </c>
      <c r="G459" s="9">
        <v>3830</v>
      </c>
      <c r="H459" s="9">
        <v>2998</v>
      </c>
      <c r="I459" s="9">
        <v>3465</v>
      </c>
      <c r="J459" s="9">
        <v>3723</v>
      </c>
      <c r="K459" s="3"/>
      <c r="L459" s="9">
        <v>3652</v>
      </c>
      <c r="M459" s="9">
        <v>3648</v>
      </c>
      <c r="N459" s="9">
        <v>3439</v>
      </c>
      <c r="O459" s="9">
        <v>1625</v>
      </c>
      <c r="P459" s="10">
        <v>2874</v>
      </c>
      <c r="Q459" s="26">
        <f t="shared" si="7"/>
        <v>37928</v>
      </c>
      <c r="R459" s="26" cm="1">
        <f t="array" ref="R459">SUM(_xlfn._xlws.FILTER(Table3[[      Menge]],Table3[Komponente]=Table1[[#This Row],[Material (harm.)]]))</f>
        <v>651</v>
      </c>
      <c r="S459" s="26" t="str" cm="1">
        <f t="array" ref="S4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60" spans="1:19" x14ac:dyDescent="0.15">
      <c r="A460" s="24" t="s">
        <v>7828</v>
      </c>
      <c r="B460" s="8" t="s">
        <v>7829</v>
      </c>
      <c r="C460" s="8" t="s">
        <v>3038</v>
      </c>
      <c r="D460" s="8" t="s">
        <v>3039</v>
      </c>
      <c r="E460" s="9">
        <v>9533</v>
      </c>
      <c r="F460" s="3"/>
      <c r="G460" s="3"/>
      <c r="H460" s="9">
        <v>2549</v>
      </c>
      <c r="I460" s="9">
        <v>1204</v>
      </c>
      <c r="J460" s="9">
        <v>2549</v>
      </c>
      <c r="K460" s="3"/>
      <c r="L460" s="3"/>
      <c r="M460" s="9">
        <v>14491</v>
      </c>
      <c r="N460" s="9">
        <v>4254</v>
      </c>
      <c r="O460" s="9">
        <v>2834</v>
      </c>
      <c r="P460" s="4"/>
      <c r="Q460" s="26">
        <f t="shared" si="7"/>
        <v>37414</v>
      </c>
      <c r="R460" s="26" cm="1">
        <f t="array" ref="R460">SUM(_xlfn._xlws.FILTER(Table3[[      Menge]],Table3[Komponente]=Table1[[#This Row],[Material (harm.)]]))</f>
        <v>710</v>
      </c>
      <c r="S460" s="26" t="str" cm="1">
        <f t="array" ref="S4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61" spans="1:19" x14ac:dyDescent="0.15">
      <c r="A461" s="24" t="s">
        <v>7828</v>
      </c>
      <c r="B461" s="8" t="s">
        <v>7829</v>
      </c>
      <c r="C461" s="8" t="s">
        <v>3198</v>
      </c>
      <c r="D461" s="8" t="s">
        <v>3199</v>
      </c>
      <c r="E461" s="3"/>
      <c r="F461" s="9">
        <v>4770</v>
      </c>
      <c r="G461" s="3"/>
      <c r="H461" s="9">
        <v>4890</v>
      </c>
      <c r="I461" s="9">
        <v>1598</v>
      </c>
      <c r="J461" s="9">
        <v>7664</v>
      </c>
      <c r="K461" s="9">
        <v>3666</v>
      </c>
      <c r="L461" s="9">
        <v>4256</v>
      </c>
      <c r="M461" s="9">
        <v>3220</v>
      </c>
      <c r="N461" s="3"/>
      <c r="O461" s="9">
        <v>4840</v>
      </c>
      <c r="P461" s="10">
        <v>2324</v>
      </c>
      <c r="Q461" s="26">
        <f t="shared" si="7"/>
        <v>37228</v>
      </c>
      <c r="R461" s="26" cm="1">
        <f t="array" ref="R461">SUM(_xlfn._xlws.FILTER(Table3[[      Menge]],Table3[Komponente]=Table1[[#This Row],[Material (harm.)]]))</f>
        <v>956</v>
      </c>
      <c r="S461" s="26" t="str" cm="1">
        <f t="array" ref="S4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62" spans="1:19" x14ac:dyDescent="0.15">
      <c r="A462" s="24" t="s">
        <v>7828</v>
      </c>
      <c r="B462" s="8" t="s">
        <v>7844</v>
      </c>
      <c r="C462" s="8" t="s">
        <v>2128</v>
      </c>
      <c r="D462" s="8" t="s">
        <v>8121</v>
      </c>
      <c r="E462" s="9">
        <v>3000</v>
      </c>
      <c r="F462" s="9">
        <v>7270</v>
      </c>
      <c r="G462" s="3"/>
      <c r="H462" s="9">
        <v>4692</v>
      </c>
      <c r="I462" s="9">
        <v>7754</v>
      </c>
      <c r="J462" s="3"/>
      <c r="K462" s="3"/>
      <c r="L462" s="9">
        <v>3839</v>
      </c>
      <c r="M462" s="9">
        <v>5772</v>
      </c>
      <c r="N462" s="9">
        <v>2600</v>
      </c>
      <c r="O462" s="9">
        <v>2047</v>
      </c>
      <c r="P462" s="4"/>
      <c r="Q462" s="26">
        <f t="shared" si="7"/>
        <v>36974</v>
      </c>
      <c r="R462" s="26" cm="1">
        <f t="array" ref="R462">SUM(_xlfn._xlws.FILTER(Table3[[      Menge]],Table3[Komponente]=Table1[[#This Row],[Material (harm.)]]))</f>
        <v>980</v>
      </c>
      <c r="S462" s="26" t="str" cm="1">
        <f t="array" ref="S4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63" spans="1:19" x14ac:dyDescent="0.15">
      <c r="A463" s="24" t="s">
        <v>7828</v>
      </c>
      <c r="B463" s="8" t="s">
        <v>7829</v>
      </c>
      <c r="C463" s="8" t="s">
        <v>1922</v>
      </c>
      <c r="D463" s="8" t="s">
        <v>8122</v>
      </c>
      <c r="E463" s="3"/>
      <c r="F463" s="3"/>
      <c r="G463" s="3"/>
      <c r="H463" s="3"/>
      <c r="I463" s="9">
        <v>4270</v>
      </c>
      <c r="J463" s="3"/>
      <c r="K463" s="3"/>
      <c r="L463" s="3"/>
      <c r="M463" s="3"/>
      <c r="N463" s="9">
        <v>11965</v>
      </c>
      <c r="O463" s="9">
        <v>7945</v>
      </c>
      <c r="P463" s="10">
        <v>12710</v>
      </c>
      <c r="Q463" s="26">
        <f t="shared" si="7"/>
        <v>36890</v>
      </c>
      <c r="R463" s="26" cm="1">
        <f t="array" ref="R463">SUM(_xlfn._xlws.FILTER(Table3[[      Menge]],Table3[Komponente]=Table1[[#This Row],[Material (harm.)]]))</f>
        <v>2278</v>
      </c>
      <c r="S463" s="26" t="str" cm="1">
        <f t="array" ref="S4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64" spans="1:19" x14ac:dyDescent="0.15">
      <c r="A464" s="24" t="s">
        <v>7828</v>
      </c>
      <c r="B464" s="8" t="s">
        <v>7829</v>
      </c>
      <c r="C464" s="8" t="s">
        <v>2958</v>
      </c>
      <c r="D464" s="8" t="s">
        <v>8123</v>
      </c>
      <c r="E464" s="9">
        <v>4590</v>
      </c>
      <c r="F464" s="9">
        <v>4590</v>
      </c>
      <c r="G464" s="9">
        <v>4620</v>
      </c>
      <c r="H464" s="3"/>
      <c r="I464" s="9">
        <v>2355.9659999999999</v>
      </c>
      <c r="J464" s="9">
        <v>6671.0339999999997</v>
      </c>
      <c r="K464" s="3"/>
      <c r="L464" s="9">
        <v>4016</v>
      </c>
      <c r="M464" s="9">
        <v>4515</v>
      </c>
      <c r="N464" s="3"/>
      <c r="O464" s="3"/>
      <c r="P464" s="10">
        <v>4907</v>
      </c>
      <c r="Q464" s="26">
        <f t="shared" si="7"/>
        <v>36265</v>
      </c>
      <c r="R464" s="26" cm="1">
        <f t="array" ref="R464">SUM(_xlfn._xlws.FILTER(Table3[[      Menge]],Table3[Komponente]=Table1[[#This Row],[Material (harm.)]]))</f>
        <v>3824</v>
      </c>
      <c r="S464" s="26" t="str" cm="1">
        <f t="array" ref="S4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65" spans="1:19" x14ac:dyDescent="0.15">
      <c r="A465" s="24" t="s">
        <v>7828</v>
      </c>
      <c r="B465" s="8" t="s">
        <v>7829</v>
      </c>
      <c r="C465" s="8" t="s">
        <v>2322</v>
      </c>
      <c r="D465" s="8" t="s">
        <v>2323</v>
      </c>
      <c r="E465" s="9">
        <v>9900</v>
      </c>
      <c r="F465" s="9">
        <v>3190</v>
      </c>
      <c r="G465" s="9">
        <v>3190</v>
      </c>
      <c r="H465" s="9">
        <v>8870</v>
      </c>
      <c r="I465" s="9">
        <v>10250</v>
      </c>
      <c r="J465" s="3"/>
      <c r="K465" s="3"/>
      <c r="L465" s="3"/>
      <c r="M465" s="3"/>
      <c r="N465" s="3"/>
      <c r="O465" s="3"/>
      <c r="P465" s="4"/>
      <c r="Q465" s="26">
        <f t="shared" si="7"/>
        <v>35400</v>
      </c>
      <c r="R465" s="26" cm="1">
        <f t="array" ref="R465">SUM(_xlfn._xlws.FILTER(Table3[[      Menge]],Table3[Komponente]=Table1[[#This Row],[Material (harm.)]]))</f>
        <v>2122</v>
      </c>
      <c r="S465" s="26" t="str" cm="1">
        <f t="array" ref="S4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66" spans="1:19" x14ac:dyDescent="0.15">
      <c r="A466" s="24" t="s">
        <v>7828</v>
      </c>
      <c r="B466" s="8" t="s">
        <v>7829</v>
      </c>
      <c r="C466" s="8" t="s">
        <v>3448</v>
      </c>
      <c r="D466" s="8" t="s">
        <v>3449</v>
      </c>
      <c r="E466" s="9">
        <v>1115</v>
      </c>
      <c r="F466" s="9">
        <v>24970</v>
      </c>
      <c r="G466" s="3"/>
      <c r="H466" s="9">
        <v>680</v>
      </c>
      <c r="I466" s="9">
        <v>1530</v>
      </c>
      <c r="J466" s="9">
        <v>1600</v>
      </c>
      <c r="K466" s="9">
        <v>3995</v>
      </c>
      <c r="L466" s="3"/>
      <c r="M466" s="9">
        <v>800</v>
      </c>
      <c r="N466" s="9">
        <v>600</v>
      </c>
      <c r="O466" s="3"/>
      <c r="P466" s="4"/>
      <c r="Q466" s="26">
        <f t="shared" si="7"/>
        <v>35290</v>
      </c>
      <c r="R466" s="26" cm="1">
        <f t="array" ref="R466">SUM(_xlfn._xlws.FILTER(Table3[[      Menge]],Table3[Komponente]=Table1[[#This Row],[Material (harm.)]]))</f>
        <v>2840</v>
      </c>
      <c r="S466" s="26" t="str" cm="1">
        <f t="array" ref="S4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67" spans="1:19" x14ac:dyDescent="0.15">
      <c r="A467" s="24" t="s">
        <v>7828</v>
      </c>
      <c r="B467" s="8" t="s">
        <v>7829</v>
      </c>
      <c r="C467" s="8" t="s">
        <v>4222</v>
      </c>
      <c r="D467" s="8" t="s">
        <v>4223</v>
      </c>
      <c r="E467" s="3"/>
      <c r="F467" s="3"/>
      <c r="G467" s="9">
        <v>32629</v>
      </c>
      <c r="H467" s="9">
        <v>-1762</v>
      </c>
      <c r="I467" s="9">
        <v>2762</v>
      </c>
      <c r="J467" s="3"/>
      <c r="K467" s="3"/>
      <c r="L467" s="3"/>
      <c r="M467" s="3"/>
      <c r="N467" s="3"/>
      <c r="O467" s="9">
        <v>-6</v>
      </c>
      <c r="P467" s="10">
        <v>1606</v>
      </c>
      <c r="Q467" s="26">
        <f t="shared" si="7"/>
        <v>35229</v>
      </c>
      <c r="R467" s="26" cm="1">
        <f t="array" ref="R467">SUM(_xlfn._xlws.FILTER(Table3[[      Menge]],Table3[Komponente]=Table1[[#This Row],[Material (harm.)]]))</f>
        <v>14036</v>
      </c>
      <c r="S467" s="26" t="str" cm="1">
        <f t="array" ref="S4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68" spans="1:19" x14ac:dyDescent="0.15">
      <c r="A468" s="24" t="s">
        <v>7828</v>
      </c>
      <c r="B468" s="8" t="s">
        <v>7829</v>
      </c>
      <c r="C468" s="8" t="s">
        <v>2578</v>
      </c>
      <c r="D468" s="8" t="s">
        <v>8124</v>
      </c>
      <c r="E468" s="9">
        <v>2875</v>
      </c>
      <c r="F468" s="3"/>
      <c r="G468" s="9">
        <v>2927</v>
      </c>
      <c r="H468" s="9">
        <v>8751</v>
      </c>
      <c r="I468" s="3"/>
      <c r="J468" s="3"/>
      <c r="K468" s="3"/>
      <c r="L468" s="9">
        <v>11738</v>
      </c>
      <c r="M468" s="3"/>
      <c r="N468" s="9">
        <v>8687</v>
      </c>
      <c r="O468" s="3"/>
      <c r="P468" s="4"/>
      <c r="Q468" s="26">
        <f t="shared" si="7"/>
        <v>34978</v>
      </c>
      <c r="R468" s="26" cm="1">
        <f t="array" ref="R468">SUM(_xlfn._xlws.FILTER(Table3[[      Menge]],Table3[Komponente]=Table1[[#This Row],[Material (harm.)]]))</f>
        <v>439</v>
      </c>
      <c r="S468" s="26" t="str" cm="1">
        <f t="array" ref="S4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69" spans="1:19" x14ac:dyDescent="0.15">
      <c r="A469" s="24" t="s">
        <v>7828</v>
      </c>
      <c r="B469" s="8" t="s">
        <v>7829</v>
      </c>
      <c r="C469" s="8" t="s">
        <v>2856</v>
      </c>
      <c r="D469" s="8" t="s">
        <v>2857</v>
      </c>
      <c r="E469" s="9">
        <v>6550</v>
      </c>
      <c r="F469" s="3"/>
      <c r="G469" s="9">
        <v>550</v>
      </c>
      <c r="H469" s="3"/>
      <c r="I469" s="9">
        <v>4050</v>
      </c>
      <c r="J469" s="3"/>
      <c r="K469" s="9">
        <v>11640</v>
      </c>
      <c r="L469" s="3"/>
      <c r="M469" s="3"/>
      <c r="N469" s="3"/>
      <c r="O469" s="3"/>
      <c r="P469" s="10">
        <v>12020</v>
      </c>
      <c r="Q469" s="26">
        <f t="shared" si="7"/>
        <v>34810</v>
      </c>
      <c r="R469" s="26" cm="1">
        <f t="array" ref="R469">SUM(_xlfn._xlws.FILTER(Table3[[      Menge]],Table3[Komponente]=Table1[[#This Row],[Material (harm.)]]))</f>
        <v>2950</v>
      </c>
      <c r="S469" s="26" t="str" cm="1">
        <f t="array" ref="S4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70" spans="1:19" x14ac:dyDescent="0.15">
      <c r="A470" s="24" t="s">
        <v>7828</v>
      </c>
      <c r="B470" s="8" t="s">
        <v>7829</v>
      </c>
      <c r="C470" s="8" t="s">
        <v>2646</v>
      </c>
      <c r="D470" s="8" t="s">
        <v>2647</v>
      </c>
      <c r="E470" s="9">
        <v>3298</v>
      </c>
      <c r="F470" s="3"/>
      <c r="G470" s="9">
        <v>7274</v>
      </c>
      <c r="H470" s="9">
        <v>526</v>
      </c>
      <c r="I470" s="9">
        <v>6366</v>
      </c>
      <c r="J470" s="9">
        <v>1524</v>
      </c>
      <c r="K470" s="9">
        <v>5230</v>
      </c>
      <c r="L470" s="9">
        <v>680</v>
      </c>
      <c r="M470" s="9">
        <v>3484</v>
      </c>
      <c r="N470" s="9">
        <v>1096</v>
      </c>
      <c r="O470" s="9">
        <v>2630</v>
      </c>
      <c r="P470" s="10">
        <v>2610</v>
      </c>
      <c r="Q470" s="26">
        <f t="shared" si="7"/>
        <v>34718</v>
      </c>
      <c r="R470" s="26" cm="1">
        <f t="array" ref="R470">SUM(_xlfn._xlws.FILTER(Table3[[      Menge]],Table3[Komponente]=Table1[[#This Row],[Material (harm.)]]))</f>
        <v>6900</v>
      </c>
      <c r="S470" s="26" t="str" cm="1">
        <f t="array" ref="S4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71" spans="1:19" x14ac:dyDescent="0.15">
      <c r="A471" s="24" t="s">
        <v>7828</v>
      </c>
      <c r="B471" s="8" t="s">
        <v>7829</v>
      </c>
      <c r="C471" s="8" t="s">
        <v>2716</v>
      </c>
      <c r="D471" s="8" t="s">
        <v>2717</v>
      </c>
      <c r="E471" s="3"/>
      <c r="F471" s="3"/>
      <c r="G471" s="9">
        <v>2584</v>
      </c>
      <c r="H471" s="3"/>
      <c r="I471" s="9">
        <v>1264</v>
      </c>
      <c r="J471" s="9">
        <v>2300</v>
      </c>
      <c r="K471" s="9">
        <v>372</v>
      </c>
      <c r="L471" s="9">
        <v>1356</v>
      </c>
      <c r="M471" s="9">
        <v>8584</v>
      </c>
      <c r="N471" s="9">
        <v>7036</v>
      </c>
      <c r="O471" s="9">
        <v>10282</v>
      </c>
      <c r="P471" s="10">
        <v>880</v>
      </c>
      <c r="Q471" s="26">
        <f t="shared" si="7"/>
        <v>34658</v>
      </c>
      <c r="R471" s="26" cm="1">
        <f t="array" ref="R471">SUM(_xlfn._xlws.FILTER(Table3[[      Menge]],Table3[Komponente]=Table1[[#This Row],[Material (harm.)]]))</f>
        <v>2399.5</v>
      </c>
      <c r="S471" s="26" t="str" cm="1">
        <f t="array" ref="S4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72" spans="1:19" x14ac:dyDescent="0.15">
      <c r="A472" s="24" t="s">
        <v>7828</v>
      </c>
      <c r="B472" s="8" t="s">
        <v>7844</v>
      </c>
      <c r="C472" s="8" t="s">
        <v>3468</v>
      </c>
      <c r="D472" s="8" t="s">
        <v>8125</v>
      </c>
      <c r="E472" s="9">
        <v>3790</v>
      </c>
      <c r="F472" s="9">
        <v>6988</v>
      </c>
      <c r="G472" s="9">
        <v>4157</v>
      </c>
      <c r="H472" s="9">
        <v>5314</v>
      </c>
      <c r="I472" s="9">
        <v>2066</v>
      </c>
      <c r="J472" s="9">
        <v>583</v>
      </c>
      <c r="K472" s="9">
        <v>2632</v>
      </c>
      <c r="L472" s="9">
        <v>2076</v>
      </c>
      <c r="M472" s="9">
        <v>2988</v>
      </c>
      <c r="N472" s="3"/>
      <c r="O472" s="9">
        <v>3800</v>
      </c>
      <c r="P472" s="4"/>
      <c r="Q472" s="26">
        <f t="shared" si="7"/>
        <v>34394</v>
      </c>
      <c r="R472" s="26" cm="1">
        <f t="array" ref="R472">SUM(_xlfn._xlws.FILTER(Table3[[      Menge]],Table3[Komponente]=Table1[[#This Row],[Material (harm.)]]))</f>
        <v>5280.375</v>
      </c>
      <c r="S472" s="26" t="str" cm="1">
        <f t="array" ref="S4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73" spans="1:19" x14ac:dyDescent="0.15">
      <c r="A473" s="24" t="s">
        <v>7828</v>
      </c>
      <c r="B473" s="8" t="s">
        <v>7829</v>
      </c>
      <c r="C473" s="8" t="s">
        <v>8126</v>
      </c>
      <c r="D473" s="8" t="s">
        <v>8127</v>
      </c>
      <c r="E473" s="9">
        <v>6810</v>
      </c>
      <c r="F473" s="9">
        <v>6261</v>
      </c>
      <c r="G473" s="9">
        <v>3639</v>
      </c>
      <c r="H473" s="9">
        <v>7246</v>
      </c>
      <c r="I473" s="9">
        <v>5086</v>
      </c>
      <c r="J473" s="9">
        <v>4566</v>
      </c>
      <c r="K473" s="3"/>
      <c r="L473" s="3"/>
      <c r="M473" s="3"/>
      <c r="N473" s="3"/>
      <c r="O473" s="3"/>
      <c r="P473" s="4"/>
      <c r="Q473" s="26">
        <f t="shared" si="7"/>
        <v>33608</v>
      </c>
      <c r="R473" s="26" t="e" cm="1" vm="1">
        <f t="array" ref="R473">SUM(_xlfn._xlws.FILTER(Table3[[      Menge]],Table3[Komponente]=Table1[[#This Row],[Material (harm.)]]))</f>
        <v>#VALUE!</v>
      </c>
      <c r="S473" s="26" t="str" cm="1">
        <f t="array" ref="S4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74" spans="1:19" x14ac:dyDescent="0.15">
      <c r="A474" s="24" t="s">
        <v>7828</v>
      </c>
      <c r="B474" s="8" t="s">
        <v>7844</v>
      </c>
      <c r="C474" s="8" t="s">
        <v>2234</v>
      </c>
      <c r="D474" s="8" t="s">
        <v>2235</v>
      </c>
      <c r="E474" s="9">
        <v>3136</v>
      </c>
      <c r="F474" s="9">
        <v>1337</v>
      </c>
      <c r="G474" s="9">
        <v>1823</v>
      </c>
      <c r="H474" s="9">
        <v>3156</v>
      </c>
      <c r="I474" s="9">
        <v>5292</v>
      </c>
      <c r="J474" s="9">
        <v>2668</v>
      </c>
      <c r="K474" s="3"/>
      <c r="L474" s="9">
        <v>4876</v>
      </c>
      <c r="M474" s="3"/>
      <c r="N474" s="9">
        <v>3904</v>
      </c>
      <c r="O474" s="9">
        <v>4036</v>
      </c>
      <c r="P474" s="10">
        <v>3198</v>
      </c>
      <c r="Q474" s="26">
        <f t="shared" si="7"/>
        <v>33426</v>
      </c>
      <c r="R474" s="26" cm="1">
        <f t="array" ref="R474">SUM(_xlfn._xlws.FILTER(Table3[[      Menge]],Table3[Komponente]=Table1[[#This Row],[Material (harm.)]]))</f>
        <v>290</v>
      </c>
      <c r="S474" s="26" t="str" cm="1">
        <f t="array" ref="S4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75" spans="1:19" x14ac:dyDescent="0.15">
      <c r="A475" s="24" t="s">
        <v>7828</v>
      </c>
      <c r="B475" s="8" t="s">
        <v>7844</v>
      </c>
      <c r="C475" s="8" t="s">
        <v>2536</v>
      </c>
      <c r="D475" s="8" t="s">
        <v>8128</v>
      </c>
      <c r="E475" s="3"/>
      <c r="F475" s="3"/>
      <c r="G475" s="9">
        <v>6686</v>
      </c>
      <c r="H475" s="9">
        <v>3022</v>
      </c>
      <c r="I475" s="3"/>
      <c r="J475" s="9">
        <v>7182</v>
      </c>
      <c r="K475" s="9">
        <v>9312</v>
      </c>
      <c r="L475" s="3"/>
      <c r="M475" s="3"/>
      <c r="N475" s="3"/>
      <c r="O475" s="9">
        <v>4792</v>
      </c>
      <c r="P475" s="10">
        <v>2380</v>
      </c>
      <c r="Q475" s="26">
        <f t="shared" si="7"/>
        <v>33374</v>
      </c>
      <c r="R475" s="26" cm="1">
        <f t="array" ref="R475">SUM(_xlfn._xlws.FILTER(Table3[[      Menge]],Table3[Komponente]=Table1[[#This Row],[Material (harm.)]]))</f>
        <v>868</v>
      </c>
      <c r="S475" s="26" t="str" cm="1">
        <f t="array" ref="S4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76" spans="1:19" x14ac:dyDescent="0.15">
      <c r="A476" s="24" t="s">
        <v>7828</v>
      </c>
      <c r="B476" s="8" t="s">
        <v>7829</v>
      </c>
      <c r="C476" s="8" t="s">
        <v>2794</v>
      </c>
      <c r="D476" s="8" t="s">
        <v>2795</v>
      </c>
      <c r="E476" s="3"/>
      <c r="F476" s="3"/>
      <c r="G476" s="9">
        <v>5550</v>
      </c>
      <c r="H476" s="3"/>
      <c r="I476" s="9">
        <v>5790</v>
      </c>
      <c r="J476" s="3"/>
      <c r="K476" s="3"/>
      <c r="L476" s="9">
        <v>11220</v>
      </c>
      <c r="M476" s="3"/>
      <c r="N476" s="3"/>
      <c r="O476" s="3"/>
      <c r="P476" s="10">
        <v>10640</v>
      </c>
      <c r="Q476" s="26">
        <f t="shared" si="7"/>
        <v>33200</v>
      </c>
      <c r="R476" s="26" cm="1">
        <f t="array" ref="R476">SUM(_xlfn._xlws.FILTER(Table3[[      Menge]],Table3[Komponente]=Table1[[#This Row],[Material (harm.)]]))</f>
        <v>1068</v>
      </c>
      <c r="S476" s="26" t="str" cm="1">
        <f t="array" ref="S4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77" spans="1:19" x14ac:dyDescent="0.15">
      <c r="A477" s="24" t="s">
        <v>7828</v>
      </c>
      <c r="B477" s="8" t="s">
        <v>7844</v>
      </c>
      <c r="C477" s="8" t="s">
        <v>2756</v>
      </c>
      <c r="D477" s="8" t="s">
        <v>2757</v>
      </c>
      <c r="E477" s="9">
        <v>1545</v>
      </c>
      <c r="F477" s="9">
        <v>3995</v>
      </c>
      <c r="G477" s="9">
        <v>2450</v>
      </c>
      <c r="H477" s="9">
        <v>4058</v>
      </c>
      <c r="I477" s="9">
        <v>5402</v>
      </c>
      <c r="J477" s="9">
        <v>2430</v>
      </c>
      <c r="K477" s="9">
        <v>2455</v>
      </c>
      <c r="L477" s="3"/>
      <c r="M477" s="9">
        <v>2450</v>
      </c>
      <c r="N477" s="9">
        <v>4705</v>
      </c>
      <c r="O477" s="9">
        <v>1008</v>
      </c>
      <c r="P477" s="10">
        <v>2600</v>
      </c>
      <c r="Q477" s="26">
        <f t="shared" si="7"/>
        <v>33098</v>
      </c>
      <c r="R477" s="26" cm="1">
        <f t="array" ref="R477">SUM(_xlfn._xlws.FILTER(Table3[[      Menge]],Table3[Komponente]=Table1[[#This Row],[Material (harm.)]]))</f>
        <v>770</v>
      </c>
      <c r="S477" s="26" t="str" cm="1">
        <f t="array" ref="S4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78" spans="1:19" x14ac:dyDescent="0.15">
      <c r="A478" s="24" t="s">
        <v>7828</v>
      </c>
      <c r="B478" s="8" t="s">
        <v>7829</v>
      </c>
      <c r="C478" s="8" t="s">
        <v>2710</v>
      </c>
      <c r="D478" s="8" t="s">
        <v>8129</v>
      </c>
      <c r="E478" s="3"/>
      <c r="F478" s="9">
        <v>4558</v>
      </c>
      <c r="G478" s="3"/>
      <c r="H478" s="3"/>
      <c r="I478" s="3"/>
      <c r="J478" s="9">
        <v>9270</v>
      </c>
      <c r="K478" s="9">
        <v>9270</v>
      </c>
      <c r="L478" s="9">
        <v>1071</v>
      </c>
      <c r="M478" s="9">
        <v>3564</v>
      </c>
      <c r="N478" s="3"/>
      <c r="O478" s="9">
        <v>4635</v>
      </c>
      <c r="P478" s="4"/>
      <c r="Q478" s="26">
        <f t="shared" si="7"/>
        <v>32368</v>
      </c>
      <c r="R478" s="26" cm="1">
        <f t="array" ref="R478">SUM(_xlfn._xlws.FILTER(Table3[[      Menge]],Table3[Komponente]=Table1[[#This Row],[Material (harm.)]]))</f>
        <v>5.7750000000000004</v>
      </c>
      <c r="S478" s="26" t="str" cm="1">
        <f t="array" ref="S4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79" spans="1:19" x14ac:dyDescent="0.15">
      <c r="A479" s="24" t="s">
        <v>7828</v>
      </c>
      <c r="B479" s="8" t="s">
        <v>7844</v>
      </c>
      <c r="C479" s="8" t="s">
        <v>3296</v>
      </c>
      <c r="D479" s="8" t="s">
        <v>8130</v>
      </c>
      <c r="E479" s="9">
        <v>3905</v>
      </c>
      <c r="F479" s="3"/>
      <c r="G479" s="9">
        <v>3910</v>
      </c>
      <c r="H479" s="9">
        <v>2993</v>
      </c>
      <c r="I479" s="9">
        <v>4772</v>
      </c>
      <c r="J479" s="9">
        <v>3780</v>
      </c>
      <c r="K479" s="9">
        <v>2309</v>
      </c>
      <c r="L479" s="9">
        <v>4007</v>
      </c>
      <c r="M479" s="9">
        <v>3760</v>
      </c>
      <c r="N479" s="9">
        <v>1244</v>
      </c>
      <c r="O479" s="9">
        <v>1478</v>
      </c>
      <c r="P479" s="4"/>
      <c r="Q479" s="26">
        <f t="shared" si="7"/>
        <v>32158</v>
      </c>
      <c r="R479" s="26" cm="1">
        <f t="array" ref="R479">SUM(_xlfn._xlws.FILTER(Table3[[      Menge]],Table3[Komponente]=Table1[[#This Row],[Material (harm.)]]))</f>
        <v>8659.3019999999997</v>
      </c>
      <c r="S479" s="26" t="str" cm="1">
        <f t="array" ref="S4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80" spans="1:19" x14ac:dyDescent="0.15">
      <c r="A480" s="24" t="s">
        <v>7828</v>
      </c>
      <c r="B480" s="8" t="s">
        <v>7844</v>
      </c>
      <c r="C480" s="8" t="s">
        <v>1690</v>
      </c>
      <c r="D480" s="8" t="s">
        <v>1691</v>
      </c>
      <c r="E480" s="9">
        <v>5058</v>
      </c>
      <c r="F480" s="9">
        <v>5058</v>
      </c>
      <c r="G480" s="9">
        <v>5073</v>
      </c>
      <c r="H480" s="3"/>
      <c r="I480" s="9">
        <v>2360</v>
      </c>
      <c r="J480" s="3"/>
      <c r="K480" s="9">
        <v>1268</v>
      </c>
      <c r="L480" s="3"/>
      <c r="M480" s="9">
        <v>5880</v>
      </c>
      <c r="N480" s="3"/>
      <c r="O480" s="9">
        <v>2539</v>
      </c>
      <c r="P480" s="10">
        <v>4790</v>
      </c>
      <c r="Q480" s="26">
        <f t="shared" si="7"/>
        <v>32026</v>
      </c>
      <c r="R480" s="26" cm="1">
        <f t="array" ref="R480">SUM(_xlfn._xlws.FILTER(Table3[[      Menge]],Table3[Komponente]=Table1[[#This Row],[Material (harm.)]]))</f>
        <v>574</v>
      </c>
      <c r="S480" s="26" t="str" cm="1">
        <f t="array" ref="S4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81" spans="1:19" x14ac:dyDescent="0.15">
      <c r="A481" s="24" t="s">
        <v>7828</v>
      </c>
      <c r="B481" s="8" t="s">
        <v>7829</v>
      </c>
      <c r="C481" s="8" t="s">
        <v>2380</v>
      </c>
      <c r="D481" s="8" t="s">
        <v>8131</v>
      </c>
      <c r="E481" s="3"/>
      <c r="F481" s="9">
        <v>5016</v>
      </c>
      <c r="G481" s="9">
        <v>1686</v>
      </c>
      <c r="H481" s="3"/>
      <c r="I481" s="9">
        <v>4490</v>
      </c>
      <c r="J481" s="3"/>
      <c r="K481" s="9">
        <v>2678</v>
      </c>
      <c r="L481" s="9">
        <v>2678</v>
      </c>
      <c r="M481" s="9">
        <v>7043</v>
      </c>
      <c r="N481" s="3"/>
      <c r="O481" s="9">
        <v>5355</v>
      </c>
      <c r="P481" s="10">
        <v>2678</v>
      </c>
      <c r="Q481" s="26">
        <f t="shared" si="7"/>
        <v>31624</v>
      </c>
      <c r="R481" s="26" cm="1">
        <f t="array" ref="R481">SUM(_xlfn._xlws.FILTER(Table3[[      Menge]],Table3[Komponente]=Table1[[#This Row],[Material (harm.)]]))</f>
        <v>416.79999999999995</v>
      </c>
      <c r="S481" s="26" t="str" cm="1">
        <f t="array" ref="S4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82" spans="1:19" x14ac:dyDescent="0.15">
      <c r="A482" s="24" t="s">
        <v>7828</v>
      </c>
      <c r="B482" s="8" t="s">
        <v>7829</v>
      </c>
      <c r="C482" s="8" t="s">
        <v>70</v>
      </c>
      <c r="D482" s="8" t="s">
        <v>71</v>
      </c>
      <c r="E482" s="9">
        <v>11594</v>
      </c>
      <c r="F482" s="9">
        <v>9612</v>
      </c>
      <c r="G482" s="9">
        <v>10053</v>
      </c>
      <c r="H482" s="3"/>
      <c r="I482" s="3"/>
      <c r="J482" s="3"/>
      <c r="K482" s="3"/>
      <c r="L482" s="3"/>
      <c r="M482" s="3"/>
      <c r="N482" s="3"/>
      <c r="O482" s="3"/>
      <c r="P482" s="4"/>
      <c r="Q482" s="26">
        <f t="shared" si="7"/>
        <v>31259</v>
      </c>
      <c r="R482" s="26" cm="1">
        <f t="array" ref="R482">SUM(_xlfn._xlws.FILTER(Table3[[      Menge]],Table3[Komponente]=Table1[[#This Row],[Material (harm.)]]))</f>
        <v>537</v>
      </c>
      <c r="S482" s="26" t="str" cm="1">
        <f t="array" ref="S4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83" spans="1:19" x14ac:dyDescent="0.15">
      <c r="A483" s="24" t="s">
        <v>7828</v>
      </c>
      <c r="B483" s="8" t="s">
        <v>7829</v>
      </c>
      <c r="C483" s="8" t="s">
        <v>2054</v>
      </c>
      <c r="D483" s="8" t="s">
        <v>2055</v>
      </c>
      <c r="E483" s="9">
        <v>6995</v>
      </c>
      <c r="F483" s="9">
        <v>6950</v>
      </c>
      <c r="G483" s="9">
        <v>6850</v>
      </c>
      <c r="H483" s="3"/>
      <c r="I483" s="9">
        <v>10405</v>
      </c>
      <c r="J483" s="3"/>
      <c r="K483" s="3"/>
      <c r="L483" s="3"/>
      <c r="M483" s="3"/>
      <c r="N483" s="3"/>
      <c r="O483" s="3"/>
      <c r="P483" s="4"/>
      <c r="Q483" s="26">
        <f t="shared" si="7"/>
        <v>31200</v>
      </c>
      <c r="R483" s="26" cm="1">
        <f t="array" ref="R483">SUM(_xlfn._xlws.FILTER(Table3[[      Menge]],Table3[Komponente]=Table1[[#This Row],[Material (harm.)]]))</f>
        <v>2618</v>
      </c>
      <c r="S483" s="26" t="str" cm="1">
        <f t="array" ref="S4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84" spans="1:19" x14ac:dyDescent="0.15">
      <c r="A484" s="24" t="s">
        <v>7828</v>
      </c>
      <c r="B484" s="8" t="s">
        <v>7829</v>
      </c>
      <c r="C484" s="8" t="s">
        <v>2456</v>
      </c>
      <c r="D484" s="8" t="s">
        <v>2457</v>
      </c>
      <c r="E484" s="9">
        <v>4956</v>
      </c>
      <c r="F484" s="9">
        <v>2479</v>
      </c>
      <c r="G484" s="3"/>
      <c r="H484" s="9">
        <v>2479</v>
      </c>
      <c r="I484" s="9">
        <v>2481</v>
      </c>
      <c r="J484" s="9">
        <v>2478</v>
      </c>
      <c r="K484" s="9">
        <v>2474</v>
      </c>
      <c r="L484" s="9">
        <v>2468</v>
      </c>
      <c r="M484" s="9">
        <v>3126</v>
      </c>
      <c r="N484" s="9">
        <v>3128</v>
      </c>
      <c r="O484" s="9">
        <v>4701</v>
      </c>
      <c r="P484" s="4"/>
      <c r="Q484" s="26">
        <f t="shared" si="7"/>
        <v>30770</v>
      </c>
      <c r="R484" s="26" cm="1">
        <f t="array" ref="R484">SUM(_xlfn._xlws.FILTER(Table3[[      Menge]],Table3[Komponente]=Table1[[#This Row],[Material (harm.)]]))</f>
        <v>797</v>
      </c>
      <c r="S484" s="26" t="str" cm="1">
        <f t="array" ref="S4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85" spans="1:19" x14ac:dyDescent="0.15">
      <c r="A485" s="24" t="s">
        <v>7828</v>
      </c>
      <c r="B485" s="8" t="s">
        <v>7829</v>
      </c>
      <c r="C485" s="8" t="s">
        <v>3338</v>
      </c>
      <c r="D485" s="8" t="s">
        <v>3339</v>
      </c>
      <c r="E485" s="9">
        <v>3550</v>
      </c>
      <c r="F485" s="9">
        <v>7350</v>
      </c>
      <c r="G485" s="3"/>
      <c r="H485" s="9">
        <v>5455</v>
      </c>
      <c r="I485" s="9">
        <v>2000</v>
      </c>
      <c r="J485" s="9">
        <v>1690</v>
      </c>
      <c r="K485" s="9">
        <v>5765</v>
      </c>
      <c r="L485" s="3"/>
      <c r="M485" s="9">
        <v>5176</v>
      </c>
      <c r="N485" s="9">
        <v>-250</v>
      </c>
      <c r="O485" s="3"/>
      <c r="P485" s="4"/>
      <c r="Q485" s="26">
        <f t="shared" si="7"/>
        <v>30736</v>
      </c>
      <c r="R485" s="26" cm="1">
        <f t="array" ref="R485">SUM(_xlfn._xlws.FILTER(Table3[[      Menge]],Table3[Komponente]=Table1[[#This Row],[Material (harm.)]]))</f>
        <v>3218</v>
      </c>
      <c r="S485" s="26" t="str" cm="1">
        <f t="array" ref="S4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86" spans="1:19" x14ac:dyDescent="0.15">
      <c r="A486" s="24" t="s">
        <v>7828</v>
      </c>
      <c r="B486" s="8" t="s">
        <v>7844</v>
      </c>
      <c r="C486" s="8" t="s">
        <v>2604</v>
      </c>
      <c r="D486" s="8" t="s">
        <v>8132</v>
      </c>
      <c r="E486" s="9">
        <v>10330</v>
      </c>
      <c r="F486" s="3"/>
      <c r="G486" s="9">
        <v>9440</v>
      </c>
      <c r="H486" s="9">
        <v>4279</v>
      </c>
      <c r="I486" s="9">
        <v>6605</v>
      </c>
      <c r="J486" s="3"/>
      <c r="K486" s="3"/>
      <c r="L486" s="3"/>
      <c r="M486" s="3"/>
      <c r="N486" s="3"/>
      <c r="O486" s="3"/>
      <c r="P486" s="4"/>
      <c r="Q486" s="26">
        <f t="shared" si="7"/>
        <v>30654</v>
      </c>
      <c r="R486" s="26" cm="1">
        <f t="array" ref="R486">SUM(_xlfn._xlws.FILTER(Table3[[      Menge]],Table3[Komponente]=Table1[[#This Row],[Material (harm.)]]))</f>
        <v>2116</v>
      </c>
      <c r="S486" s="26" t="str" cm="1">
        <f t="array" ref="S4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87" spans="1:19" x14ac:dyDescent="0.15">
      <c r="A487" s="24" t="s">
        <v>7828</v>
      </c>
      <c r="B487" s="8" t="s">
        <v>7829</v>
      </c>
      <c r="C487" s="8" t="s">
        <v>1902</v>
      </c>
      <c r="D487" s="8" t="s">
        <v>1903</v>
      </c>
      <c r="E487" s="3"/>
      <c r="F487" s="3"/>
      <c r="G487" s="3"/>
      <c r="H487" s="3"/>
      <c r="I487" s="3"/>
      <c r="J487" s="3"/>
      <c r="K487" s="9">
        <v>8892</v>
      </c>
      <c r="L487" s="9">
        <v>5410</v>
      </c>
      <c r="M487" s="9">
        <v>7852</v>
      </c>
      <c r="N487" s="9">
        <v>1886</v>
      </c>
      <c r="O487" s="9">
        <v>4906</v>
      </c>
      <c r="P487" s="10">
        <v>546</v>
      </c>
      <c r="Q487" s="26">
        <f t="shared" si="7"/>
        <v>29492</v>
      </c>
      <c r="R487" s="26" cm="1">
        <f t="array" ref="R487">SUM(_xlfn._xlws.FILTER(Table3[[      Menge]],Table3[Komponente]=Table1[[#This Row],[Material (harm.)]]))</f>
        <v>466</v>
      </c>
      <c r="S487" s="26" t="str" cm="1">
        <f t="array" ref="S4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88" spans="1:19" x14ac:dyDescent="0.15">
      <c r="A488" s="24" t="s">
        <v>7828</v>
      </c>
      <c r="B488" s="8" t="s">
        <v>7829</v>
      </c>
      <c r="C488" s="8" t="s">
        <v>3144</v>
      </c>
      <c r="D488" s="8" t="s">
        <v>3145</v>
      </c>
      <c r="E488" s="9">
        <v>11860</v>
      </c>
      <c r="F488" s="3"/>
      <c r="G488" s="3"/>
      <c r="H488" s="9">
        <v>5985</v>
      </c>
      <c r="I488" s="3"/>
      <c r="J488" s="3"/>
      <c r="K488" s="9">
        <v>5985</v>
      </c>
      <c r="L488" s="3"/>
      <c r="M488" s="9">
        <v>5621</v>
      </c>
      <c r="N488" s="3"/>
      <c r="O488" s="3"/>
      <c r="P488" s="4"/>
      <c r="Q488" s="26">
        <f t="shared" si="7"/>
        <v>29451</v>
      </c>
      <c r="R488" s="26" cm="1">
        <f t="array" ref="R488">SUM(_xlfn._xlws.FILTER(Table3[[      Menge]],Table3[Komponente]=Table1[[#This Row],[Material (harm.)]]))</f>
        <v>5650</v>
      </c>
      <c r="S488" s="26" t="str" cm="1">
        <f t="array" ref="S4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489" spans="1:19" x14ac:dyDescent="0.15">
      <c r="A489" s="24" t="s">
        <v>7828</v>
      </c>
      <c r="B489" s="8" t="s">
        <v>7844</v>
      </c>
      <c r="C489" s="8" t="s">
        <v>3562</v>
      </c>
      <c r="D489" s="8" t="s">
        <v>8133</v>
      </c>
      <c r="E489" s="9">
        <v>3614</v>
      </c>
      <c r="F489" s="9">
        <v>2429</v>
      </c>
      <c r="G489" s="9">
        <v>3564</v>
      </c>
      <c r="H489" s="9">
        <v>10192</v>
      </c>
      <c r="I489" s="9">
        <v>1196</v>
      </c>
      <c r="J489" s="9">
        <v>5014</v>
      </c>
      <c r="K489" s="9">
        <v>1199</v>
      </c>
      <c r="L489" s="3"/>
      <c r="M489" s="9">
        <v>409</v>
      </c>
      <c r="N489" s="3"/>
      <c r="O489" s="9">
        <v>1679</v>
      </c>
      <c r="P489" s="4"/>
      <c r="Q489" s="26">
        <f t="shared" si="7"/>
        <v>29296</v>
      </c>
      <c r="R489" s="26" cm="1">
        <f t="array" ref="R489">SUM(_xlfn._xlws.FILTER(Table3[[      Menge]],Table3[Komponente]=Table1[[#This Row],[Material (harm.)]]))</f>
        <v>2164</v>
      </c>
      <c r="S489" s="26" t="str" cm="1">
        <f t="array" ref="S4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0" spans="1:19" x14ac:dyDescent="0.15">
      <c r="A490" s="24" t="s">
        <v>7828</v>
      </c>
      <c r="B490" s="8" t="s">
        <v>7829</v>
      </c>
      <c r="C490" s="8" t="s">
        <v>8134</v>
      </c>
      <c r="D490" s="8" t="s">
        <v>8135</v>
      </c>
      <c r="E490" s="3"/>
      <c r="F490" s="3"/>
      <c r="G490" s="9">
        <v>4140</v>
      </c>
      <c r="H490" s="9">
        <v>5600</v>
      </c>
      <c r="I490" s="9">
        <v>9540</v>
      </c>
      <c r="J490" s="3"/>
      <c r="K490" s="3"/>
      <c r="L490" s="3"/>
      <c r="M490" s="9">
        <v>9520</v>
      </c>
      <c r="N490" s="3"/>
      <c r="O490" s="3"/>
      <c r="P490" s="4"/>
      <c r="Q490" s="26">
        <f t="shared" si="7"/>
        <v>28800</v>
      </c>
      <c r="R490" s="26" t="e" cm="1" vm="1">
        <f t="array" ref="R490">SUM(_xlfn._xlws.FILTER(Table3[[      Menge]],Table3[Komponente]=Table1[[#This Row],[Material (harm.)]]))</f>
        <v>#VALUE!</v>
      </c>
      <c r="S490" s="26" t="str" cm="1">
        <f t="array" ref="S4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491" spans="1:19" x14ac:dyDescent="0.15">
      <c r="A491" s="24" t="s">
        <v>7828</v>
      </c>
      <c r="B491" s="8" t="s">
        <v>7829</v>
      </c>
      <c r="C491" s="8" t="s">
        <v>2302</v>
      </c>
      <c r="D491" s="8" t="s">
        <v>2303</v>
      </c>
      <c r="E491" s="3"/>
      <c r="F491" s="3"/>
      <c r="G491" s="3"/>
      <c r="H491" s="3"/>
      <c r="I491" s="9">
        <v>5604</v>
      </c>
      <c r="J491" s="9">
        <v>11214</v>
      </c>
      <c r="K491" s="9">
        <v>2796</v>
      </c>
      <c r="L491" s="9">
        <v>2810</v>
      </c>
      <c r="M491" s="3"/>
      <c r="N491" s="3"/>
      <c r="O491" s="3"/>
      <c r="P491" s="10">
        <v>6262</v>
      </c>
      <c r="Q491" s="26">
        <f t="shared" si="7"/>
        <v>28686</v>
      </c>
      <c r="R491" s="26" cm="1">
        <f t="array" ref="R491">SUM(_xlfn._xlws.FILTER(Table3[[      Menge]],Table3[Komponente]=Table1[[#This Row],[Material (harm.)]]))</f>
        <v>941</v>
      </c>
      <c r="S491" s="26" t="str" cm="1">
        <f t="array" ref="S4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92" spans="1:19" x14ac:dyDescent="0.15">
      <c r="A492" s="24" t="s">
        <v>7828</v>
      </c>
      <c r="B492" s="8" t="s">
        <v>7844</v>
      </c>
      <c r="C492" s="8" t="s">
        <v>3748</v>
      </c>
      <c r="D492" s="8" t="s">
        <v>8136</v>
      </c>
      <c r="E492" s="9">
        <v>9440</v>
      </c>
      <c r="F492" s="9">
        <v>4612</v>
      </c>
      <c r="G492" s="9">
        <v>6094</v>
      </c>
      <c r="H492" s="9">
        <v>6687</v>
      </c>
      <c r="I492" s="9">
        <v>1799</v>
      </c>
      <c r="J492" s="3"/>
      <c r="K492" s="3"/>
      <c r="L492" s="3"/>
      <c r="M492" s="3"/>
      <c r="N492" s="3"/>
      <c r="O492" s="3"/>
      <c r="P492" s="4"/>
      <c r="Q492" s="26">
        <f t="shared" si="7"/>
        <v>28632</v>
      </c>
      <c r="R492" s="26" cm="1">
        <f t="array" ref="R492">SUM(_xlfn._xlws.FILTER(Table3[[      Menge]],Table3[Komponente]=Table1[[#This Row],[Material (harm.)]]))</f>
        <v>3769.3150000000001</v>
      </c>
      <c r="S492" s="26" t="str" cm="1">
        <f t="array" ref="S4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3" spans="1:19" x14ac:dyDescent="0.15">
      <c r="A493" s="24" t="s">
        <v>7828</v>
      </c>
      <c r="B493" s="8" t="s">
        <v>7844</v>
      </c>
      <c r="C493" s="8" t="s">
        <v>594</v>
      </c>
      <c r="D493" s="8" t="s">
        <v>595</v>
      </c>
      <c r="E493" s="9">
        <v>1780</v>
      </c>
      <c r="F493" s="9">
        <v>3340</v>
      </c>
      <c r="G493" s="9">
        <v>2030</v>
      </c>
      <c r="H493" s="3"/>
      <c r="I493" s="9">
        <v>5560</v>
      </c>
      <c r="J493" s="3"/>
      <c r="K493" s="9">
        <v>5718</v>
      </c>
      <c r="L493" s="3"/>
      <c r="M493" s="9">
        <v>3353</v>
      </c>
      <c r="N493" s="3"/>
      <c r="O493" s="9">
        <v>1830</v>
      </c>
      <c r="P493" s="10">
        <v>4970</v>
      </c>
      <c r="Q493" s="26">
        <f t="shared" si="7"/>
        <v>28581</v>
      </c>
      <c r="R493" s="26" cm="1">
        <f t="array" ref="R493">SUM(_xlfn._xlws.FILTER(Table3[[      Menge]],Table3[Komponente]=Table1[[#This Row],[Material (harm.)]]))</f>
        <v>846.81999999999994</v>
      </c>
      <c r="S493" s="26" t="str" cm="1">
        <f t="array" ref="S4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94" spans="1:19" x14ac:dyDescent="0.15">
      <c r="A494" s="24" t="s">
        <v>7828</v>
      </c>
      <c r="B494" s="8" t="s">
        <v>7844</v>
      </c>
      <c r="C494" s="8" t="s">
        <v>2288</v>
      </c>
      <c r="D494" s="8" t="s">
        <v>8137</v>
      </c>
      <c r="E494" s="3"/>
      <c r="F494" s="9">
        <v>2370</v>
      </c>
      <c r="G494" s="9">
        <v>4815</v>
      </c>
      <c r="H494" s="9">
        <v>4755</v>
      </c>
      <c r="I494" s="3"/>
      <c r="J494" s="9">
        <v>4765</v>
      </c>
      <c r="K494" s="9">
        <v>2395</v>
      </c>
      <c r="L494" s="9">
        <v>4780</v>
      </c>
      <c r="M494" s="3"/>
      <c r="N494" s="3"/>
      <c r="O494" s="9">
        <v>2355</v>
      </c>
      <c r="P494" s="10">
        <v>2345</v>
      </c>
      <c r="Q494" s="26">
        <f t="shared" si="7"/>
        <v>28580</v>
      </c>
      <c r="R494" s="26" cm="1">
        <f t="array" ref="R494">SUM(_xlfn._xlws.FILTER(Table3[[      Menge]],Table3[Komponente]=Table1[[#This Row],[Material (harm.)]]))</f>
        <v>568</v>
      </c>
      <c r="S494" s="26" t="str" cm="1">
        <f t="array" ref="S4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5" spans="1:19" x14ac:dyDescent="0.15">
      <c r="A495" s="24" t="s">
        <v>7828</v>
      </c>
      <c r="B495" s="8" t="s">
        <v>7829</v>
      </c>
      <c r="C495" s="8" t="s">
        <v>2982</v>
      </c>
      <c r="D495" s="8" t="s">
        <v>2983</v>
      </c>
      <c r="E495" s="9">
        <v>730</v>
      </c>
      <c r="F495" s="9">
        <v>2215</v>
      </c>
      <c r="G495" s="9">
        <v>2835</v>
      </c>
      <c r="H495" s="9">
        <v>2910</v>
      </c>
      <c r="I495" s="9">
        <v>2920</v>
      </c>
      <c r="J495" s="3"/>
      <c r="K495" s="9">
        <v>7258</v>
      </c>
      <c r="L495" s="9">
        <v>1182</v>
      </c>
      <c r="M495" s="9">
        <v>2665</v>
      </c>
      <c r="N495" s="9">
        <v>2930</v>
      </c>
      <c r="O495" s="3"/>
      <c r="P495" s="10">
        <v>2915</v>
      </c>
      <c r="Q495" s="26">
        <f t="shared" si="7"/>
        <v>28560</v>
      </c>
      <c r="R495" s="26" cm="1">
        <f t="array" ref="R495">SUM(_xlfn._xlws.FILTER(Table3[[      Menge]],Table3[Komponente]=Table1[[#This Row],[Material (harm.)]]))</f>
        <v>2279</v>
      </c>
      <c r="S495" s="26" t="str" cm="1">
        <f t="array" ref="S4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496" spans="1:19" x14ac:dyDescent="0.15">
      <c r="A496" s="24" t="s">
        <v>7828</v>
      </c>
      <c r="B496" s="8" t="s">
        <v>7829</v>
      </c>
      <c r="C496" s="8" t="s">
        <v>3072</v>
      </c>
      <c r="D496" s="8" t="s">
        <v>8138</v>
      </c>
      <c r="E496" s="9">
        <v>6050</v>
      </c>
      <c r="F496" s="9">
        <v>8302</v>
      </c>
      <c r="G496" s="3"/>
      <c r="H496" s="9">
        <v>2847</v>
      </c>
      <c r="I496" s="9">
        <v>4956</v>
      </c>
      <c r="J496" s="3"/>
      <c r="K496" s="3"/>
      <c r="L496" s="3"/>
      <c r="M496" s="9">
        <v>5957</v>
      </c>
      <c r="N496" s="3"/>
      <c r="O496" s="3"/>
      <c r="P496" s="4"/>
      <c r="Q496" s="26">
        <f t="shared" si="7"/>
        <v>28112</v>
      </c>
      <c r="R496" s="26" cm="1">
        <f t="array" ref="R496">SUM(_xlfn._xlws.FILTER(Table3[[      Menge]],Table3[Komponente]=Table1[[#This Row],[Material (harm.)]]))</f>
        <v>2491.096</v>
      </c>
      <c r="S496" s="26" t="str" cm="1">
        <f t="array" ref="S4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7" spans="1:19" x14ac:dyDescent="0.15">
      <c r="A497" s="24" t="s">
        <v>7828</v>
      </c>
      <c r="B497" s="8" t="s">
        <v>7829</v>
      </c>
      <c r="C497" s="8" t="s">
        <v>2786</v>
      </c>
      <c r="D497" s="8" t="s">
        <v>8139</v>
      </c>
      <c r="E497" s="3"/>
      <c r="F497" s="9">
        <v>2100</v>
      </c>
      <c r="G497" s="9">
        <v>4563</v>
      </c>
      <c r="H497" s="9">
        <v>2266</v>
      </c>
      <c r="I497" s="3"/>
      <c r="J497" s="9">
        <v>937</v>
      </c>
      <c r="K497" s="9">
        <v>5290</v>
      </c>
      <c r="L497" s="9">
        <v>2158</v>
      </c>
      <c r="M497" s="9">
        <v>2060</v>
      </c>
      <c r="N497" s="9">
        <v>5860</v>
      </c>
      <c r="O497" s="3"/>
      <c r="P497" s="10">
        <v>2830</v>
      </c>
      <c r="Q497" s="26">
        <f t="shared" si="7"/>
        <v>28064</v>
      </c>
      <c r="R497" s="26" cm="1">
        <f t="array" ref="R497">SUM(_xlfn._xlws.FILTER(Table3[[      Menge]],Table3[Komponente]=Table1[[#This Row],[Material (harm.)]]))</f>
        <v>834</v>
      </c>
      <c r="S497" s="26" t="str" cm="1">
        <f t="array" ref="S4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8" spans="1:19" x14ac:dyDescent="0.15">
      <c r="A498" s="24" t="s">
        <v>7828</v>
      </c>
      <c r="B498" s="8" t="s">
        <v>7829</v>
      </c>
      <c r="C498" s="8" t="s">
        <v>8140</v>
      </c>
      <c r="D498" s="8" t="s">
        <v>8141</v>
      </c>
      <c r="E498" s="3"/>
      <c r="F498" s="3"/>
      <c r="G498" s="3"/>
      <c r="H498" s="3"/>
      <c r="I498" s="3"/>
      <c r="J498" s="3"/>
      <c r="K498" s="3"/>
      <c r="L498" s="3"/>
      <c r="M498" s="3"/>
      <c r="N498" s="9">
        <v>27720</v>
      </c>
      <c r="O498" s="3"/>
      <c r="P498" s="4"/>
      <c r="Q498" s="26">
        <f t="shared" si="7"/>
        <v>27720</v>
      </c>
      <c r="R498" s="26" t="e" cm="1" vm="1">
        <f t="array" ref="R498">SUM(_xlfn._xlws.FILTER(Table3[[      Menge]],Table3[Komponente]=Table1[[#This Row],[Material (harm.)]]))</f>
        <v>#VALUE!</v>
      </c>
      <c r="S498" s="26" t="str" cm="1">
        <f t="array" ref="S4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499" spans="1:19" x14ac:dyDescent="0.15">
      <c r="A499" s="24" t="s">
        <v>7828</v>
      </c>
      <c r="B499" s="8" t="s">
        <v>7829</v>
      </c>
      <c r="C499" s="8" t="s">
        <v>3332</v>
      </c>
      <c r="D499" s="8" t="s">
        <v>3333</v>
      </c>
      <c r="E499" s="9">
        <v>3242</v>
      </c>
      <c r="F499" s="9">
        <v>3392</v>
      </c>
      <c r="G499" s="9">
        <v>4040</v>
      </c>
      <c r="H499" s="9">
        <v>1143</v>
      </c>
      <c r="I499" s="9">
        <v>2421</v>
      </c>
      <c r="J499" s="3"/>
      <c r="K499" s="9">
        <v>3700</v>
      </c>
      <c r="L499" s="9">
        <v>3086</v>
      </c>
      <c r="M499" s="9">
        <v>1726</v>
      </c>
      <c r="N499" s="9">
        <v>2266</v>
      </c>
      <c r="O499" s="9">
        <v>782</v>
      </c>
      <c r="P499" s="10">
        <v>1660</v>
      </c>
      <c r="Q499" s="26">
        <f t="shared" si="7"/>
        <v>27458</v>
      </c>
      <c r="R499" s="26" cm="1">
        <f t="array" ref="R499">SUM(_xlfn._xlws.FILTER(Table3[[      Menge]],Table3[Komponente]=Table1[[#This Row],[Material (harm.)]]))</f>
        <v>2276</v>
      </c>
      <c r="S499" s="26" t="str" cm="1">
        <f t="array" ref="S4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00" spans="1:19" x14ac:dyDescent="0.15">
      <c r="A500" s="24" t="s">
        <v>7828</v>
      </c>
      <c r="B500" s="8" t="s">
        <v>7829</v>
      </c>
      <c r="C500" s="8" t="s">
        <v>8142</v>
      </c>
      <c r="D500" s="8" t="s">
        <v>8143</v>
      </c>
      <c r="E500" s="9">
        <v>3539</v>
      </c>
      <c r="F500" s="9">
        <v>1231</v>
      </c>
      <c r="G500" s="9">
        <v>14895</v>
      </c>
      <c r="H500" s="3"/>
      <c r="I500" s="3"/>
      <c r="J500" s="3"/>
      <c r="K500" s="3"/>
      <c r="L500" s="3"/>
      <c r="M500" s="3"/>
      <c r="N500" s="9">
        <v>4727</v>
      </c>
      <c r="O500" s="3"/>
      <c r="P500" s="10">
        <v>2979</v>
      </c>
      <c r="Q500" s="26">
        <f t="shared" si="7"/>
        <v>27371</v>
      </c>
      <c r="R500" s="26" t="e" cm="1" vm="1">
        <f t="array" ref="R500">SUM(_xlfn._xlws.FILTER(Table3[[      Menge]],Table3[Komponente]=Table1[[#This Row],[Material (harm.)]]))</f>
        <v>#VALUE!</v>
      </c>
      <c r="S500" s="26" t="str" cm="1">
        <f t="array" ref="S5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01" spans="1:19" x14ac:dyDescent="0.15">
      <c r="A501" s="24" t="s">
        <v>7828</v>
      </c>
      <c r="B501" s="8" t="s">
        <v>7829</v>
      </c>
      <c r="C501" s="8" t="s">
        <v>2684</v>
      </c>
      <c r="D501" s="8" t="s">
        <v>2685</v>
      </c>
      <c r="E501" s="3"/>
      <c r="F501" s="3"/>
      <c r="G501" s="9">
        <v>5545</v>
      </c>
      <c r="H501" s="3"/>
      <c r="I501" s="9">
        <v>5585</v>
      </c>
      <c r="J501" s="9">
        <v>2855</v>
      </c>
      <c r="K501" s="9">
        <v>5710</v>
      </c>
      <c r="L501" s="3"/>
      <c r="M501" s="9">
        <v>733</v>
      </c>
      <c r="N501" s="9">
        <v>2102</v>
      </c>
      <c r="O501" s="9">
        <v>4740</v>
      </c>
      <c r="P501" s="4"/>
      <c r="Q501" s="26">
        <f t="shared" si="7"/>
        <v>27270</v>
      </c>
      <c r="R501" s="26" cm="1">
        <f t="array" ref="R501">SUM(_xlfn._xlws.FILTER(Table3[[      Menge]],Table3[Komponente]=Table1[[#This Row],[Material (harm.)]]))</f>
        <v>6573</v>
      </c>
      <c r="S501" s="26" t="str" cm="1">
        <f t="array" ref="S5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02" spans="1:19" x14ac:dyDescent="0.15">
      <c r="A502" s="24" t="s">
        <v>7828</v>
      </c>
      <c r="B502" s="8" t="s">
        <v>7829</v>
      </c>
      <c r="C502" s="8" t="s">
        <v>8144</v>
      </c>
      <c r="D502" s="8" t="s">
        <v>8145</v>
      </c>
      <c r="E502" s="9">
        <v>3230</v>
      </c>
      <c r="F502" s="9">
        <v>13845</v>
      </c>
      <c r="G502" s="3"/>
      <c r="H502" s="3"/>
      <c r="I502" s="3"/>
      <c r="J502" s="3"/>
      <c r="K502" s="3"/>
      <c r="L502" s="3"/>
      <c r="M502" s="3"/>
      <c r="N502" s="3"/>
      <c r="O502" s="9">
        <v>9836</v>
      </c>
      <c r="P502" s="4"/>
      <c r="Q502" s="26">
        <f t="shared" si="7"/>
        <v>26911</v>
      </c>
      <c r="R502" s="26" t="e" cm="1" vm="1">
        <f t="array" ref="R502">SUM(_xlfn._xlws.FILTER(Table3[[      Menge]],Table3[Komponente]=Table1[[#This Row],[Material (harm.)]]))</f>
        <v>#VALUE!</v>
      </c>
      <c r="S502" s="26" t="str" cm="1">
        <f t="array" ref="S5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03" spans="1:19" x14ac:dyDescent="0.15">
      <c r="A503" s="24" t="s">
        <v>7828</v>
      </c>
      <c r="B503" s="8" t="s">
        <v>7829</v>
      </c>
      <c r="C503" s="8" t="s">
        <v>2542</v>
      </c>
      <c r="D503" s="8" t="s">
        <v>8146</v>
      </c>
      <c r="E503" s="9">
        <v>4000</v>
      </c>
      <c r="F503" s="3"/>
      <c r="G503" s="3"/>
      <c r="H503" s="9">
        <v>8142</v>
      </c>
      <c r="I503" s="3"/>
      <c r="J503" s="9">
        <v>7983</v>
      </c>
      <c r="K503" s="9">
        <v>3443</v>
      </c>
      <c r="L503" s="3"/>
      <c r="M503" s="3"/>
      <c r="N503" s="9">
        <v>1340</v>
      </c>
      <c r="O503" s="3"/>
      <c r="P503" s="10">
        <v>1993</v>
      </c>
      <c r="Q503" s="26">
        <f t="shared" si="7"/>
        <v>26901</v>
      </c>
      <c r="R503" s="26" cm="1">
        <f t="array" ref="R503">SUM(_xlfn._xlws.FILTER(Table3[[      Menge]],Table3[Komponente]=Table1[[#This Row],[Material (harm.)]]))</f>
        <v>630</v>
      </c>
      <c r="S503" s="26" t="str" cm="1">
        <f t="array" ref="S5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04" spans="1:19" x14ac:dyDescent="0.15">
      <c r="A504" s="24" t="s">
        <v>7828</v>
      </c>
      <c r="B504" s="8" t="s">
        <v>7844</v>
      </c>
      <c r="C504" s="8" t="s">
        <v>3114</v>
      </c>
      <c r="D504" s="8" t="s">
        <v>8147</v>
      </c>
      <c r="E504" s="9">
        <v>2776</v>
      </c>
      <c r="F504" s="9">
        <v>2494</v>
      </c>
      <c r="G504" s="9">
        <v>2669</v>
      </c>
      <c r="H504" s="9">
        <v>1107</v>
      </c>
      <c r="I504" s="9">
        <v>1573</v>
      </c>
      <c r="J504" s="9">
        <v>1756</v>
      </c>
      <c r="K504" s="9">
        <v>1733</v>
      </c>
      <c r="L504" s="9">
        <v>3996</v>
      </c>
      <c r="M504" s="9">
        <v>2099</v>
      </c>
      <c r="N504" s="9">
        <v>2224</v>
      </c>
      <c r="O504" s="9">
        <v>2922</v>
      </c>
      <c r="P504" s="10">
        <v>1546</v>
      </c>
      <c r="Q504" s="26">
        <f t="shared" si="7"/>
        <v>26895</v>
      </c>
      <c r="R504" s="26" cm="1">
        <f t="array" ref="R504">SUM(_xlfn._xlws.FILTER(Table3[[      Menge]],Table3[Komponente]=Table1[[#This Row],[Material (harm.)]]))</f>
        <v>1006</v>
      </c>
      <c r="S504" s="26" t="str" cm="1">
        <f t="array" ref="S5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05" spans="1:19" x14ac:dyDescent="0.15">
      <c r="A505" s="24" t="s">
        <v>7828</v>
      </c>
      <c r="B505" s="8" t="s">
        <v>7844</v>
      </c>
      <c r="C505" s="8" t="s">
        <v>2588</v>
      </c>
      <c r="D505" s="8" t="s">
        <v>8148</v>
      </c>
      <c r="E505" s="9">
        <v>2790</v>
      </c>
      <c r="F505" s="9">
        <v>3413</v>
      </c>
      <c r="G505" s="9">
        <v>760</v>
      </c>
      <c r="H505" s="9">
        <v>1479</v>
      </c>
      <c r="I505" s="9">
        <v>4583</v>
      </c>
      <c r="J505" s="9">
        <v>999</v>
      </c>
      <c r="K505" s="9">
        <v>2774</v>
      </c>
      <c r="L505" s="9">
        <v>2144</v>
      </c>
      <c r="M505" s="9">
        <v>2014</v>
      </c>
      <c r="N505" s="9">
        <v>1123</v>
      </c>
      <c r="O505" s="9">
        <v>3272</v>
      </c>
      <c r="P505" s="10">
        <v>1433</v>
      </c>
      <c r="Q505" s="26">
        <f t="shared" si="7"/>
        <v>26784</v>
      </c>
      <c r="R505" s="26" cm="1">
        <f t="array" ref="R505">SUM(_xlfn._xlws.FILTER(Table3[[      Menge]],Table3[Komponente]=Table1[[#This Row],[Material (harm.)]]))</f>
        <v>250</v>
      </c>
      <c r="S505" s="26" t="str" cm="1">
        <f t="array" ref="S5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06" spans="1:19" x14ac:dyDescent="0.15">
      <c r="A506" s="24" t="s">
        <v>7828</v>
      </c>
      <c r="B506" s="8" t="s">
        <v>7829</v>
      </c>
      <c r="C506" s="8" t="s">
        <v>2912</v>
      </c>
      <c r="D506" s="8" t="s">
        <v>8149</v>
      </c>
      <c r="E506" s="9">
        <v>2855</v>
      </c>
      <c r="F506" s="9">
        <v>4553</v>
      </c>
      <c r="G506" s="3"/>
      <c r="H506" s="9">
        <v>1608</v>
      </c>
      <c r="I506" s="9">
        <v>1841</v>
      </c>
      <c r="J506" s="9">
        <v>4208</v>
      </c>
      <c r="K506" s="9">
        <v>915</v>
      </c>
      <c r="L506" s="9">
        <v>3804</v>
      </c>
      <c r="M506" s="9">
        <v>2606</v>
      </c>
      <c r="N506" s="9">
        <v>2174</v>
      </c>
      <c r="O506" s="9">
        <v>2185</v>
      </c>
      <c r="P506" s="4"/>
      <c r="Q506" s="26">
        <f t="shared" si="7"/>
        <v>26749</v>
      </c>
      <c r="R506" s="26" cm="1">
        <f t="array" ref="R506">SUM(_xlfn._xlws.FILTER(Table3[[      Menge]],Table3[Komponente]=Table1[[#This Row],[Material (harm.)]]))</f>
        <v>2919</v>
      </c>
      <c r="S506" s="26" t="str" cm="1">
        <f t="array" ref="S5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07" spans="1:19" x14ac:dyDescent="0.15">
      <c r="A507" s="24" t="s">
        <v>7828</v>
      </c>
      <c r="B507" s="8" t="s">
        <v>7844</v>
      </c>
      <c r="C507" s="8" t="s">
        <v>2706</v>
      </c>
      <c r="D507" s="8" t="s">
        <v>2707</v>
      </c>
      <c r="E507" s="9">
        <v>3418</v>
      </c>
      <c r="F507" s="9">
        <v>1991</v>
      </c>
      <c r="G507" s="9">
        <v>3988</v>
      </c>
      <c r="H507" s="9">
        <v>1886</v>
      </c>
      <c r="I507" s="9">
        <v>1312</v>
      </c>
      <c r="J507" s="9">
        <v>2462</v>
      </c>
      <c r="K507" s="9">
        <v>831</v>
      </c>
      <c r="L507" s="9">
        <v>1046</v>
      </c>
      <c r="M507" s="9">
        <v>1687</v>
      </c>
      <c r="N507" s="9">
        <v>3516</v>
      </c>
      <c r="O507" s="9">
        <v>3206</v>
      </c>
      <c r="P507" s="10">
        <v>1215</v>
      </c>
      <c r="Q507" s="26">
        <f t="shared" si="7"/>
        <v>26558</v>
      </c>
      <c r="R507" s="26" cm="1">
        <f t="array" ref="R507">SUM(_xlfn._xlws.FILTER(Table3[[      Menge]],Table3[Komponente]=Table1[[#This Row],[Material (harm.)]]))</f>
        <v>487</v>
      </c>
      <c r="S507" s="26" t="str" cm="1">
        <f t="array" ref="S5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08" spans="1:19" x14ac:dyDescent="0.15">
      <c r="A508" s="24" t="s">
        <v>7828</v>
      </c>
      <c r="B508" s="8" t="s">
        <v>7829</v>
      </c>
      <c r="C508" s="8" t="s">
        <v>2744</v>
      </c>
      <c r="D508" s="8" t="s">
        <v>8150</v>
      </c>
      <c r="E508" s="9">
        <v>4340</v>
      </c>
      <c r="F508" s="9">
        <v>8680</v>
      </c>
      <c r="G508" s="3"/>
      <c r="H508" s="3"/>
      <c r="I508" s="3"/>
      <c r="J508" s="3"/>
      <c r="K508" s="3"/>
      <c r="L508" s="9">
        <v>5276</v>
      </c>
      <c r="M508" s="3"/>
      <c r="N508" s="9">
        <v>5276</v>
      </c>
      <c r="O508" s="3"/>
      <c r="P508" s="10">
        <v>2475</v>
      </c>
      <c r="Q508" s="26">
        <f t="shared" si="7"/>
        <v>26047</v>
      </c>
      <c r="R508" s="26" cm="1">
        <f t="array" ref="R508">SUM(_xlfn._xlws.FILTER(Table3[[      Menge]],Table3[Komponente]=Table1[[#This Row],[Material (harm.)]]))</f>
        <v>465</v>
      </c>
      <c r="S508" s="26" t="str" cm="1">
        <f t="array" ref="S5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09" spans="1:19" x14ac:dyDescent="0.15">
      <c r="A509" s="24" t="s">
        <v>7828</v>
      </c>
      <c r="B509" s="8" t="s">
        <v>7844</v>
      </c>
      <c r="C509" s="8" t="s">
        <v>8151</v>
      </c>
      <c r="D509" s="8" t="s">
        <v>8152</v>
      </c>
      <c r="E509" s="3"/>
      <c r="F509" s="3"/>
      <c r="G509" s="3"/>
      <c r="H509" s="3"/>
      <c r="I509" s="3"/>
      <c r="J509" s="9">
        <v>8390</v>
      </c>
      <c r="K509" s="3"/>
      <c r="L509" s="3"/>
      <c r="M509" s="3"/>
      <c r="N509" s="3"/>
      <c r="O509" s="3"/>
      <c r="P509" s="10">
        <v>17560</v>
      </c>
      <c r="Q509" s="26">
        <f t="shared" si="7"/>
        <v>25950</v>
      </c>
      <c r="R509" s="26" t="e" cm="1" vm="1">
        <f t="array" ref="R509">SUM(_xlfn._xlws.FILTER(Table3[[      Menge]],Table3[Komponente]=Table1[[#This Row],[Material (harm.)]]))</f>
        <v>#VALUE!</v>
      </c>
      <c r="S509" s="26" t="str" cm="1">
        <f t="array" ref="S5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10" spans="1:19" x14ac:dyDescent="0.15">
      <c r="A510" s="24" t="s">
        <v>7828</v>
      </c>
      <c r="B510" s="8" t="s">
        <v>7829</v>
      </c>
      <c r="C510" s="8" t="s">
        <v>3110</v>
      </c>
      <c r="D510" s="8" t="s">
        <v>3111</v>
      </c>
      <c r="E510" s="3"/>
      <c r="F510" s="3"/>
      <c r="G510" s="3"/>
      <c r="H510" s="3"/>
      <c r="I510" s="9">
        <v>1400</v>
      </c>
      <c r="J510" s="9">
        <v>3430</v>
      </c>
      <c r="K510" s="9">
        <v>3430</v>
      </c>
      <c r="L510" s="3"/>
      <c r="M510" s="9">
        <v>3510</v>
      </c>
      <c r="N510" s="9">
        <v>3510</v>
      </c>
      <c r="O510" s="9">
        <v>6930</v>
      </c>
      <c r="P510" s="10">
        <v>3510</v>
      </c>
      <c r="Q510" s="26">
        <f t="shared" si="7"/>
        <v>25720</v>
      </c>
      <c r="R510" s="26" cm="1">
        <f t="array" ref="R510">SUM(_xlfn._xlws.FILTER(Table3[[      Menge]],Table3[Komponente]=Table1[[#This Row],[Material (harm.)]]))</f>
        <v>825</v>
      </c>
      <c r="S510" s="26" t="str" cm="1">
        <f t="array" ref="S5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11" spans="1:19" x14ac:dyDescent="0.15">
      <c r="A511" s="24" t="s">
        <v>7828</v>
      </c>
      <c r="B511" s="8" t="s">
        <v>7844</v>
      </c>
      <c r="C511" s="8" t="s">
        <v>8153</v>
      </c>
      <c r="D511" s="8" t="s">
        <v>8154</v>
      </c>
      <c r="E511" s="9">
        <v>25665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4"/>
      <c r="Q511" s="26">
        <f t="shared" si="7"/>
        <v>25665</v>
      </c>
      <c r="R511" s="26" t="e" cm="1" vm="1">
        <f t="array" ref="R511">SUM(_xlfn._xlws.FILTER(Table3[[      Menge]],Table3[Komponente]=Table1[[#This Row],[Material (harm.)]]))</f>
        <v>#VALUE!</v>
      </c>
      <c r="S511" s="26" t="str" cm="1">
        <f t="array" ref="S5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12" spans="1:19" x14ac:dyDescent="0.15">
      <c r="A512" s="24" t="s">
        <v>7828</v>
      </c>
      <c r="B512" s="8" t="s">
        <v>7829</v>
      </c>
      <c r="C512" s="8" t="s">
        <v>2764</v>
      </c>
      <c r="D512" s="8" t="s">
        <v>2765</v>
      </c>
      <c r="E512" s="3"/>
      <c r="F512" s="3"/>
      <c r="G512" s="9">
        <v>2668</v>
      </c>
      <c r="H512" s="3"/>
      <c r="I512" s="3"/>
      <c r="J512" s="9">
        <v>2640</v>
      </c>
      <c r="K512" s="9">
        <v>5170</v>
      </c>
      <c r="L512" s="9">
        <v>1448</v>
      </c>
      <c r="M512" s="9">
        <v>1107</v>
      </c>
      <c r="N512" s="9">
        <v>5115</v>
      </c>
      <c r="O512" s="9">
        <v>5020</v>
      </c>
      <c r="P512" s="10">
        <v>2470</v>
      </c>
      <c r="Q512" s="26">
        <f t="shared" si="7"/>
        <v>25638</v>
      </c>
      <c r="R512" s="26" cm="1">
        <f t="array" ref="R512">SUM(_xlfn._xlws.FILTER(Table3[[      Menge]],Table3[Komponente]=Table1[[#This Row],[Material (harm.)]]))</f>
        <v>1692</v>
      </c>
      <c r="S512" s="26" t="str" cm="1">
        <f t="array" ref="S5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13" spans="1:19" x14ac:dyDescent="0.15">
      <c r="A513" s="24" t="s">
        <v>7828</v>
      </c>
      <c r="B513" s="8" t="s">
        <v>7829</v>
      </c>
      <c r="C513" s="8" t="s">
        <v>3860</v>
      </c>
      <c r="D513" s="8" t="s">
        <v>8155</v>
      </c>
      <c r="E513" s="9">
        <v>4378</v>
      </c>
      <c r="F513" s="9">
        <v>5010</v>
      </c>
      <c r="G513" s="9">
        <v>4467</v>
      </c>
      <c r="H513" s="9">
        <v>768</v>
      </c>
      <c r="I513" s="9">
        <v>934</v>
      </c>
      <c r="J513" s="3"/>
      <c r="K513" s="9">
        <v>459</v>
      </c>
      <c r="L513" s="9">
        <v>1257</v>
      </c>
      <c r="M513" s="9">
        <v>1586</v>
      </c>
      <c r="N513" s="9">
        <v>1938</v>
      </c>
      <c r="O513" s="9">
        <v>822</v>
      </c>
      <c r="P513" s="10">
        <v>3612</v>
      </c>
      <c r="Q513" s="26">
        <f t="shared" si="7"/>
        <v>25231</v>
      </c>
      <c r="R513" s="26" cm="1">
        <f t="array" ref="R513">SUM(_xlfn._xlws.FILTER(Table3[[      Menge]],Table3[Komponente]=Table1[[#This Row],[Material (harm.)]]))</f>
        <v>861</v>
      </c>
      <c r="S513" s="26" t="str" cm="1">
        <f t="array" ref="S5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14" spans="1:19" x14ac:dyDescent="0.15">
      <c r="A514" s="24" t="s">
        <v>7828</v>
      </c>
      <c r="B514" s="8" t="s">
        <v>7829</v>
      </c>
      <c r="C514" s="8" t="s">
        <v>4168</v>
      </c>
      <c r="D514" s="8" t="s">
        <v>4169</v>
      </c>
      <c r="E514" s="3"/>
      <c r="F514" s="9">
        <v>8170</v>
      </c>
      <c r="G514" s="9">
        <v>4270</v>
      </c>
      <c r="H514" s="3"/>
      <c r="I514" s="9">
        <v>4270</v>
      </c>
      <c r="J514" s="3"/>
      <c r="K514" s="3"/>
      <c r="L514" s="3"/>
      <c r="M514" s="9">
        <v>4250</v>
      </c>
      <c r="N514" s="3"/>
      <c r="O514" s="9">
        <v>4000</v>
      </c>
      <c r="P514" s="4"/>
      <c r="Q514" s="26">
        <f t="shared" si="7"/>
        <v>24960</v>
      </c>
      <c r="R514" s="26" cm="1">
        <f t="array" ref="R514">SUM(_xlfn._xlws.FILTER(Table3[[      Menge]],Table3[Komponente]=Table1[[#This Row],[Material (harm.)]]))</f>
        <v>5328.71</v>
      </c>
      <c r="S514" s="26" t="str" cm="1">
        <f t="array" ref="S5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15" spans="1:19" x14ac:dyDescent="0.15">
      <c r="A515" s="24" t="s">
        <v>7828</v>
      </c>
      <c r="B515" s="8" t="s">
        <v>7829</v>
      </c>
      <c r="C515" s="8" t="s">
        <v>1294</v>
      </c>
      <c r="D515" s="8" t="s">
        <v>8156</v>
      </c>
      <c r="E515" s="9">
        <v>24960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4"/>
      <c r="Q515" s="26">
        <f t="shared" si="7"/>
        <v>24960</v>
      </c>
      <c r="R515" s="26" cm="1">
        <f t="array" ref="R515">SUM(_xlfn._xlws.FILTER(Table3[[      Menge]],Table3[Komponente]=Table1[[#This Row],[Material (harm.)]]))</f>
        <v>4.3440000000000003</v>
      </c>
      <c r="S515" s="26" t="str" cm="1">
        <f t="array" ref="S5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16" spans="1:19" x14ac:dyDescent="0.15">
      <c r="A516" s="24" t="s">
        <v>7828</v>
      </c>
      <c r="B516" s="8" t="s">
        <v>7829</v>
      </c>
      <c r="C516" s="8" t="s">
        <v>8157</v>
      </c>
      <c r="D516" s="8" t="s">
        <v>8158</v>
      </c>
      <c r="E516" s="3"/>
      <c r="F516" s="3"/>
      <c r="G516" s="3"/>
      <c r="H516" s="3"/>
      <c r="I516" s="3"/>
      <c r="J516" s="3"/>
      <c r="K516" s="3"/>
      <c r="L516" s="3"/>
      <c r="M516" s="3"/>
      <c r="N516" s="9">
        <v>24920</v>
      </c>
      <c r="O516" s="3"/>
      <c r="P516" s="4"/>
      <c r="Q516" s="26">
        <f t="shared" si="7"/>
        <v>24920</v>
      </c>
      <c r="R516" s="26" t="e" cm="1" vm="1">
        <f t="array" ref="R516">SUM(_xlfn._xlws.FILTER(Table3[[      Menge]],Table3[Komponente]=Table1[[#This Row],[Material (harm.)]]))</f>
        <v>#VALUE!</v>
      </c>
      <c r="S516" s="26" t="str" cm="1">
        <f t="array" ref="S5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17" spans="1:19" x14ac:dyDescent="0.15">
      <c r="A517" s="24" t="s">
        <v>7828</v>
      </c>
      <c r="B517" s="8" t="s">
        <v>7829</v>
      </c>
      <c r="C517" s="8" t="s">
        <v>3942</v>
      </c>
      <c r="D517" s="8" t="s">
        <v>3943</v>
      </c>
      <c r="E517" s="9">
        <v>5205</v>
      </c>
      <c r="F517" s="3"/>
      <c r="G517" s="9">
        <v>2500</v>
      </c>
      <c r="H517" s="3"/>
      <c r="I517" s="3"/>
      <c r="J517" s="9">
        <v>5210</v>
      </c>
      <c r="K517" s="3"/>
      <c r="L517" s="9">
        <v>2705</v>
      </c>
      <c r="M517" s="3"/>
      <c r="N517" s="9">
        <v>5210</v>
      </c>
      <c r="O517" s="3"/>
      <c r="P517" s="10">
        <v>4085</v>
      </c>
      <c r="Q517" s="26">
        <f t="shared" si="7"/>
        <v>24915</v>
      </c>
      <c r="R517" s="26" cm="1">
        <f t="array" ref="R517">SUM(_xlfn._xlws.FILTER(Table3[[      Menge]],Table3[Komponente]=Table1[[#This Row],[Material (harm.)]]))</f>
        <v>16818</v>
      </c>
      <c r="S517" s="26" t="str" cm="1">
        <f t="array" ref="S5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18" spans="1:19" x14ac:dyDescent="0.15">
      <c r="A518" s="24" t="s">
        <v>7828</v>
      </c>
      <c r="B518" s="8" t="s">
        <v>7844</v>
      </c>
      <c r="C518" s="8" t="s">
        <v>8159</v>
      </c>
      <c r="D518" s="8" t="s">
        <v>8160</v>
      </c>
      <c r="E518" s="9">
        <v>6365</v>
      </c>
      <c r="F518" s="3"/>
      <c r="G518" s="9">
        <v>9110</v>
      </c>
      <c r="H518" s="3"/>
      <c r="I518" s="3"/>
      <c r="J518" s="3"/>
      <c r="K518" s="9">
        <v>9220</v>
      </c>
      <c r="L518" s="3"/>
      <c r="M518" s="3"/>
      <c r="N518" s="3"/>
      <c r="O518" s="3"/>
      <c r="P518" s="4"/>
      <c r="Q518" s="26">
        <f t="shared" ref="Q518:Q581" si="8">SUM(E518:P518)</f>
        <v>24695</v>
      </c>
      <c r="R518" s="26" t="e" cm="1" vm="1">
        <f t="array" ref="R518">SUM(_xlfn._xlws.FILTER(Table3[[      Menge]],Table3[Komponente]=Table1[[#This Row],[Material (harm.)]]))</f>
        <v>#VALUE!</v>
      </c>
      <c r="S518" s="26" t="str" cm="1">
        <f t="array" ref="S5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19" spans="1:19" x14ac:dyDescent="0.15">
      <c r="A519" s="24" t="s">
        <v>7828</v>
      </c>
      <c r="B519" s="8" t="s">
        <v>7844</v>
      </c>
      <c r="C519" s="8" t="s">
        <v>864</v>
      </c>
      <c r="D519" s="8" t="s">
        <v>8161</v>
      </c>
      <c r="E519" s="9">
        <v>4145</v>
      </c>
      <c r="F519" s="3"/>
      <c r="G519" s="3"/>
      <c r="H519" s="9">
        <v>2011</v>
      </c>
      <c r="I519" s="9">
        <v>2354</v>
      </c>
      <c r="J519" s="9">
        <v>3000</v>
      </c>
      <c r="K519" s="9">
        <v>2321</v>
      </c>
      <c r="L519" s="9">
        <v>3904</v>
      </c>
      <c r="M519" s="9">
        <v>5180</v>
      </c>
      <c r="N519" s="3"/>
      <c r="O519" s="9">
        <v>1740</v>
      </c>
      <c r="P519" s="4"/>
      <c r="Q519" s="26">
        <f t="shared" si="8"/>
        <v>24655</v>
      </c>
      <c r="R519" s="26" cm="1">
        <f t="array" ref="R519">SUM(_xlfn._xlws.FILTER(Table3[[      Menge]],Table3[Komponente]=Table1[[#This Row],[Material (harm.)]]))</f>
        <v>149</v>
      </c>
      <c r="S519" s="26" t="str" cm="1">
        <f t="array" ref="S5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0" spans="1:19" x14ac:dyDescent="0.15">
      <c r="A520" s="24" t="s">
        <v>7828</v>
      </c>
      <c r="B520" s="8" t="s">
        <v>7844</v>
      </c>
      <c r="C520" s="8" t="s">
        <v>2752</v>
      </c>
      <c r="D520" s="8" t="s">
        <v>8162</v>
      </c>
      <c r="E520" s="9">
        <v>3992</v>
      </c>
      <c r="F520" s="9">
        <v>2540</v>
      </c>
      <c r="G520" s="3"/>
      <c r="H520" s="3"/>
      <c r="I520" s="9">
        <v>4155</v>
      </c>
      <c r="J520" s="9">
        <v>2060</v>
      </c>
      <c r="K520" s="9">
        <v>3745</v>
      </c>
      <c r="L520" s="9">
        <v>2085</v>
      </c>
      <c r="M520" s="3"/>
      <c r="N520" s="3"/>
      <c r="O520" s="9">
        <v>2930</v>
      </c>
      <c r="P520" s="10">
        <v>3124</v>
      </c>
      <c r="Q520" s="26">
        <f t="shared" si="8"/>
        <v>24631</v>
      </c>
      <c r="R520" s="26" cm="1">
        <f t="array" ref="R520">SUM(_xlfn._xlws.FILTER(Table3[[      Menge]],Table3[Komponente]=Table1[[#This Row],[Material (harm.)]]))</f>
        <v>776.6</v>
      </c>
      <c r="S520" s="26" t="str" cm="1">
        <f t="array" ref="S5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1" spans="1:19" x14ac:dyDescent="0.15">
      <c r="A521" s="24" t="s">
        <v>7828</v>
      </c>
      <c r="B521" s="8" t="s">
        <v>7829</v>
      </c>
      <c r="C521" s="8" t="s">
        <v>2524</v>
      </c>
      <c r="D521" s="8" t="s">
        <v>8163</v>
      </c>
      <c r="E521" s="9">
        <v>4597</v>
      </c>
      <c r="F521" s="9">
        <v>3969</v>
      </c>
      <c r="G521" s="9">
        <v>3700</v>
      </c>
      <c r="H521" s="3"/>
      <c r="I521" s="9">
        <v>4604</v>
      </c>
      <c r="J521" s="3"/>
      <c r="K521" s="9">
        <v>2068</v>
      </c>
      <c r="L521" s="3"/>
      <c r="M521" s="9">
        <v>5678</v>
      </c>
      <c r="N521" s="3"/>
      <c r="O521" s="3"/>
      <c r="P521" s="4"/>
      <c r="Q521" s="26">
        <f t="shared" si="8"/>
        <v>24616</v>
      </c>
      <c r="R521" s="26" cm="1">
        <f t="array" ref="R521">SUM(_xlfn._xlws.FILTER(Table3[[      Menge]],Table3[Komponente]=Table1[[#This Row],[Material (harm.)]]))</f>
        <v>827</v>
      </c>
      <c r="S521" s="26" t="str" cm="1">
        <f t="array" ref="S5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2" spans="1:19" x14ac:dyDescent="0.15">
      <c r="A522" s="24" t="s">
        <v>7828</v>
      </c>
      <c r="B522" s="8" t="s">
        <v>7829</v>
      </c>
      <c r="C522" s="8" t="s">
        <v>4886</v>
      </c>
      <c r="D522" s="8" t="s">
        <v>8164</v>
      </c>
      <c r="E522" s="3"/>
      <c r="F522" s="3"/>
      <c r="G522" s="3"/>
      <c r="H522" s="3"/>
      <c r="I522" s="3"/>
      <c r="J522" s="9">
        <v>7010</v>
      </c>
      <c r="K522" s="3"/>
      <c r="L522" s="3"/>
      <c r="M522" s="3"/>
      <c r="N522" s="9">
        <v>12110</v>
      </c>
      <c r="O522" s="9">
        <v>5100</v>
      </c>
      <c r="P522" s="4"/>
      <c r="Q522" s="26">
        <f t="shared" si="8"/>
        <v>24220</v>
      </c>
      <c r="R522" s="26" cm="1">
        <f t="array" ref="R522">SUM(_xlfn._xlws.FILTER(Table3[[      Menge]],Table3[Komponente]=Table1[[#This Row],[Material (harm.)]]))</f>
        <v>2.2949999999999999</v>
      </c>
      <c r="S522" s="26" t="str" cm="1">
        <f t="array" ref="S5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3" spans="1:19" x14ac:dyDescent="0.15">
      <c r="A523" s="24" t="s">
        <v>7828</v>
      </c>
      <c r="B523" s="8" t="s">
        <v>7829</v>
      </c>
      <c r="C523" s="8" t="s">
        <v>2630</v>
      </c>
      <c r="D523" s="8" t="s">
        <v>8165</v>
      </c>
      <c r="E523" s="9">
        <v>4780</v>
      </c>
      <c r="F523" s="3"/>
      <c r="G523" s="9">
        <v>2465</v>
      </c>
      <c r="H523" s="9">
        <v>2490</v>
      </c>
      <c r="I523" s="9">
        <v>2673</v>
      </c>
      <c r="J523" s="9">
        <v>1152</v>
      </c>
      <c r="K523" s="9">
        <v>2657</v>
      </c>
      <c r="L523" s="9">
        <v>1038</v>
      </c>
      <c r="M523" s="9">
        <v>2530</v>
      </c>
      <c r="N523" s="9">
        <v>344</v>
      </c>
      <c r="O523" s="9">
        <v>1836</v>
      </c>
      <c r="P523" s="10">
        <v>2147</v>
      </c>
      <c r="Q523" s="26">
        <f t="shared" si="8"/>
        <v>24112</v>
      </c>
      <c r="R523" s="26" cm="1">
        <f t="array" ref="R523">SUM(_xlfn._xlws.FILTER(Table3[[      Menge]],Table3[Komponente]=Table1[[#This Row],[Material (harm.)]]))</f>
        <v>1010</v>
      </c>
      <c r="S523" s="26" t="str" cm="1">
        <f t="array" ref="S5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4" spans="1:19" x14ac:dyDescent="0.15">
      <c r="A524" s="24" t="s">
        <v>7828</v>
      </c>
      <c r="B524" s="8" t="s">
        <v>7829</v>
      </c>
      <c r="C524" s="8" t="s">
        <v>8166</v>
      </c>
      <c r="D524" s="8" t="s">
        <v>8167</v>
      </c>
      <c r="E524" s="9">
        <v>12120</v>
      </c>
      <c r="F524" s="9">
        <v>11930</v>
      </c>
      <c r="G524" s="3"/>
      <c r="H524" s="3"/>
      <c r="I524" s="3"/>
      <c r="J524" s="3"/>
      <c r="K524" s="3"/>
      <c r="L524" s="3"/>
      <c r="M524" s="3"/>
      <c r="N524" s="3"/>
      <c r="O524" s="3"/>
      <c r="P524" s="4"/>
      <c r="Q524" s="26">
        <f t="shared" si="8"/>
        <v>24050</v>
      </c>
      <c r="R524" s="26" t="e" cm="1" vm="1">
        <f t="array" ref="R524">SUM(_xlfn._xlws.FILTER(Table3[[      Menge]],Table3[Komponente]=Table1[[#This Row],[Material (harm.)]]))</f>
        <v>#VALUE!</v>
      </c>
      <c r="S524" s="26" t="str" cm="1">
        <f t="array" ref="S5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25" spans="1:19" x14ac:dyDescent="0.15">
      <c r="A525" s="24" t="s">
        <v>7828</v>
      </c>
      <c r="B525" s="8" t="s">
        <v>7829</v>
      </c>
      <c r="C525" s="8" t="s">
        <v>2446</v>
      </c>
      <c r="D525" s="8" t="s">
        <v>2447</v>
      </c>
      <c r="E525" s="3"/>
      <c r="F525" s="3"/>
      <c r="G525" s="3"/>
      <c r="H525" s="9">
        <v>10360</v>
      </c>
      <c r="I525" s="9">
        <v>70</v>
      </c>
      <c r="J525" s="3"/>
      <c r="K525" s="3"/>
      <c r="L525" s="9">
        <v>7580</v>
      </c>
      <c r="M525" s="3"/>
      <c r="N525" s="3"/>
      <c r="O525" s="9">
        <v>5940</v>
      </c>
      <c r="P525" s="4"/>
      <c r="Q525" s="26">
        <f t="shared" si="8"/>
        <v>23950</v>
      </c>
      <c r="R525" s="26" cm="1">
        <f t="array" ref="R525">SUM(_xlfn._xlws.FILTER(Table3[[      Menge]],Table3[Komponente]=Table1[[#This Row],[Material (harm.)]]))</f>
        <v>2966.57</v>
      </c>
      <c r="S525" s="26" t="str" cm="1">
        <f t="array" ref="S5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6" spans="1:19" x14ac:dyDescent="0.15">
      <c r="A526" s="24" t="s">
        <v>7828</v>
      </c>
      <c r="B526" s="8" t="s">
        <v>7829</v>
      </c>
      <c r="C526" s="8" t="s">
        <v>3176</v>
      </c>
      <c r="D526" s="8" t="s">
        <v>3177</v>
      </c>
      <c r="E526" s="9">
        <v>2480</v>
      </c>
      <c r="F526" s="9">
        <v>2585</v>
      </c>
      <c r="G526" s="9">
        <v>2670</v>
      </c>
      <c r="H526" s="9">
        <v>2615</v>
      </c>
      <c r="I526" s="3"/>
      <c r="J526" s="9">
        <v>2590</v>
      </c>
      <c r="K526" s="9">
        <v>2093</v>
      </c>
      <c r="L526" s="9">
        <v>2982</v>
      </c>
      <c r="M526" s="9">
        <v>450</v>
      </c>
      <c r="N526" s="9">
        <v>226</v>
      </c>
      <c r="O526" s="9">
        <v>4609</v>
      </c>
      <c r="P526" s="10">
        <v>292</v>
      </c>
      <c r="Q526" s="26">
        <f t="shared" si="8"/>
        <v>23592</v>
      </c>
      <c r="R526" s="26" cm="1">
        <f t="array" ref="R526">SUM(_xlfn._xlws.FILTER(Table3[[      Menge]],Table3[Komponente]=Table1[[#This Row],[Material (harm.)]]))</f>
        <v>763</v>
      </c>
      <c r="S526" s="26" t="str" cm="1">
        <f t="array" ref="S5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27" spans="1:19" x14ac:dyDescent="0.15">
      <c r="A527" s="24" t="s">
        <v>7828</v>
      </c>
      <c r="B527" s="8" t="s">
        <v>7829</v>
      </c>
      <c r="C527" s="8" t="s">
        <v>8168</v>
      </c>
      <c r="D527" s="8" t="s">
        <v>8169</v>
      </c>
      <c r="E527" s="3"/>
      <c r="F527" s="9">
        <v>7970</v>
      </c>
      <c r="G527" s="3"/>
      <c r="H527" s="3"/>
      <c r="I527" s="9">
        <v>15560</v>
      </c>
      <c r="J527" s="3"/>
      <c r="K527" s="3"/>
      <c r="L527" s="3"/>
      <c r="M527" s="3"/>
      <c r="N527" s="3"/>
      <c r="O527" s="3"/>
      <c r="P527" s="4"/>
      <c r="Q527" s="26">
        <f t="shared" si="8"/>
        <v>23530</v>
      </c>
      <c r="R527" s="26" t="e" cm="1" vm="1">
        <f t="array" ref="R527">SUM(_xlfn._xlws.FILTER(Table3[[      Menge]],Table3[Komponente]=Table1[[#This Row],[Material (harm.)]]))</f>
        <v>#VALUE!</v>
      </c>
      <c r="S527" s="26" t="str" cm="1">
        <f t="array" ref="S5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8" spans="1:19" x14ac:dyDescent="0.15">
      <c r="A528" s="24" t="s">
        <v>7828</v>
      </c>
      <c r="B528" s="8" t="s">
        <v>7844</v>
      </c>
      <c r="C528" s="8" t="s">
        <v>3320</v>
      </c>
      <c r="D528" s="8" t="s">
        <v>8170</v>
      </c>
      <c r="E528" s="9">
        <v>6395</v>
      </c>
      <c r="F528" s="9">
        <v>10185</v>
      </c>
      <c r="G528" s="3"/>
      <c r="H528" s="3"/>
      <c r="I528" s="9">
        <v>3395</v>
      </c>
      <c r="J528" s="9">
        <v>871</v>
      </c>
      <c r="K528" s="9">
        <v>1324</v>
      </c>
      <c r="L528" s="3"/>
      <c r="M528" s="9">
        <v>1170</v>
      </c>
      <c r="N528" s="3"/>
      <c r="O528" s="3"/>
      <c r="P528" s="4"/>
      <c r="Q528" s="26">
        <f t="shared" si="8"/>
        <v>23340</v>
      </c>
      <c r="R528" s="26" cm="1">
        <f t="array" ref="R528">SUM(_xlfn._xlws.FILTER(Table3[[      Menge]],Table3[Komponente]=Table1[[#This Row],[Material (harm.)]]))</f>
        <v>3474</v>
      </c>
      <c r="S528" s="26" t="str" cm="1">
        <f t="array" ref="S5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29" spans="1:19" x14ac:dyDescent="0.15">
      <c r="A529" s="24" t="s">
        <v>7828</v>
      </c>
      <c r="B529" s="8" t="s">
        <v>7844</v>
      </c>
      <c r="C529" s="8" t="s">
        <v>8171</v>
      </c>
      <c r="D529" s="8" t="s">
        <v>8172</v>
      </c>
      <c r="E529" s="3"/>
      <c r="F529" s="9">
        <v>10538</v>
      </c>
      <c r="G529" s="3"/>
      <c r="H529" s="9">
        <v>4746</v>
      </c>
      <c r="I529" s="3"/>
      <c r="J529" s="3"/>
      <c r="K529" s="3"/>
      <c r="L529" s="3"/>
      <c r="M529" s="3"/>
      <c r="N529" s="9">
        <v>7952</v>
      </c>
      <c r="O529" s="3"/>
      <c r="P529" s="4"/>
      <c r="Q529" s="26">
        <f t="shared" si="8"/>
        <v>23236</v>
      </c>
      <c r="R529" s="26" t="e" cm="1" vm="1">
        <f t="array" ref="R529">SUM(_xlfn._xlws.FILTER(Table3[[      Menge]],Table3[Komponente]=Table1[[#This Row],[Material (harm.)]]))</f>
        <v>#VALUE!</v>
      </c>
      <c r="S529" s="26" t="str" cm="1">
        <f t="array" ref="S5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0" spans="1:19" x14ac:dyDescent="0.15">
      <c r="A530" s="24" t="s">
        <v>7828</v>
      </c>
      <c r="B530" s="8" t="s">
        <v>7829</v>
      </c>
      <c r="C530" s="8" t="s">
        <v>3508</v>
      </c>
      <c r="D530" s="8" t="s">
        <v>3509</v>
      </c>
      <c r="E530" s="9">
        <v>457</v>
      </c>
      <c r="F530" s="3"/>
      <c r="G530" s="9">
        <v>2056</v>
      </c>
      <c r="H530" s="3"/>
      <c r="I530" s="9">
        <v>1147</v>
      </c>
      <c r="J530" s="9">
        <v>1551</v>
      </c>
      <c r="K530" s="9">
        <v>1968</v>
      </c>
      <c r="L530" s="9">
        <v>561</v>
      </c>
      <c r="M530" s="9">
        <v>5396</v>
      </c>
      <c r="N530" s="9">
        <v>1970</v>
      </c>
      <c r="O530" s="9">
        <v>5906</v>
      </c>
      <c r="P530" s="10">
        <v>2166</v>
      </c>
      <c r="Q530" s="26">
        <f t="shared" si="8"/>
        <v>23178</v>
      </c>
      <c r="R530" s="26" cm="1">
        <f t="array" ref="R530">SUM(_xlfn._xlws.FILTER(Table3[[      Menge]],Table3[Komponente]=Table1[[#This Row],[Material (harm.)]]))</f>
        <v>806</v>
      </c>
      <c r="S530" s="26" t="str" cm="1">
        <f t="array" ref="S5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31" spans="1:19" x14ac:dyDescent="0.15">
      <c r="A531" s="24" t="s">
        <v>7828</v>
      </c>
      <c r="B531" s="8" t="s">
        <v>7844</v>
      </c>
      <c r="C531" s="8" t="s">
        <v>2510</v>
      </c>
      <c r="D531" s="8" t="s">
        <v>2511</v>
      </c>
      <c r="E531" s="9">
        <v>4500</v>
      </c>
      <c r="F531" s="9">
        <v>2215</v>
      </c>
      <c r="G531" s="9">
        <v>563</v>
      </c>
      <c r="H531" s="9">
        <v>2290</v>
      </c>
      <c r="I531" s="9">
        <v>2285</v>
      </c>
      <c r="J531" s="9">
        <v>2390</v>
      </c>
      <c r="K531" s="9">
        <v>2390</v>
      </c>
      <c r="L531" s="9">
        <v>552</v>
      </c>
      <c r="M531" s="9">
        <v>1943</v>
      </c>
      <c r="N531" s="9">
        <v>2030</v>
      </c>
      <c r="O531" s="9">
        <v>1959</v>
      </c>
      <c r="P531" s="10">
        <v>58</v>
      </c>
      <c r="Q531" s="26">
        <f t="shared" si="8"/>
        <v>23175</v>
      </c>
      <c r="R531" s="26" cm="1">
        <f t="array" ref="R531">SUM(_xlfn._xlws.FILTER(Table3[[      Menge]],Table3[Komponente]=Table1[[#This Row],[Material (harm.)]]))</f>
        <v>518</v>
      </c>
      <c r="S531" s="26" t="str" cm="1">
        <f t="array" ref="S5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32" spans="1:19" x14ac:dyDescent="0.15">
      <c r="A532" s="24" t="s">
        <v>7828</v>
      </c>
      <c r="B532" s="8" t="s">
        <v>7844</v>
      </c>
      <c r="C532" s="8" t="s">
        <v>3348</v>
      </c>
      <c r="D532" s="8" t="s">
        <v>3349</v>
      </c>
      <c r="E532" s="9">
        <v>6055</v>
      </c>
      <c r="F532" s="9">
        <v>3035</v>
      </c>
      <c r="G532" s="3"/>
      <c r="H532" s="9">
        <v>3527</v>
      </c>
      <c r="I532" s="9">
        <v>2568</v>
      </c>
      <c r="J532" s="9">
        <v>3050</v>
      </c>
      <c r="K532" s="3"/>
      <c r="L532" s="3"/>
      <c r="M532" s="9">
        <v>1301</v>
      </c>
      <c r="N532" s="9">
        <v>1674</v>
      </c>
      <c r="O532" s="9">
        <v>1915</v>
      </c>
      <c r="P532" s="4"/>
      <c r="Q532" s="26">
        <f t="shared" si="8"/>
        <v>23125</v>
      </c>
      <c r="R532" s="26" cm="1">
        <f t="array" ref="R532">SUM(_xlfn._xlws.FILTER(Table3[[      Menge]],Table3[Komponente]=Table1[[#This Row],[Material (harm.)]]))</f>
        <v>1053</v>
      </c>
      <c r="S532" s="26" t="str" cm="1">
        <f t="array" ref="S5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3" spans="1:19" x14ac:dyDescent="0.15">
      <c r="A533" s="24" t="s">
        <v>7828</v>
      </c>
      <c r="B533" s="8" t="s">
        <v>7829</v>
      </c>
      <c r="C533" s="8" t="s">
        <v>1872</v>
      </c>
      <c r="D533" s="8" t="s">
        <v>1873</v>
      </c>
      <c r="E533" s="9">
        <v>4000</v>
      </c>
      <c r="F533" s="3"/>
      <c r="G533" s="3"/>
      <c r="H533" s="3"/>
      <c r="I533" s="9">
        <v>8040</v>
      </c>
      <c r="J533" s="3"/>
      <c r="K533" s="3"/>
      <c r="L533" s="3"/>
      <c r="M533" s="9">
        <v>5900</v>
      </c>
      <c r="N533" s="3"/>
      <c r="O533" s="3"/>
      <c r="P533" s="10">
        <v>5160</v>
      </c>
      <c r="Q533" s="26">
        <f t="shared" si="8"/>
        <v>23100</v>
      </c>
      <c r="R533" s="26" cm="1">
        <f t="array" ref="R533">SUM(_xlfn._xlws.FILTER(Table3[[      Menge]],Table3[Komponente]=Table1[[#This Row],[Material (harm.)]]))</f>
        <v>1.274</v>
      </c>
      <c r="S533" s="26" t="str" cm="1">
        <f t="array" ref="S5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34" spans="1:19" x14ac:dyDescent="0.15">
      <c r="A534" s="24" t="s">
        <v>7828</v>
      </c>
      <c r="B534" s="8" t="s">
        <v>7829</v>
      </c>
      <c r="C534" s="8" t="s">
        <v>3568</v>
      </c>
      <c r="D534" s="8" t="s">
        <v>8173</v>
      </c>
      <c r="E534" s="9">
        <v>3470</v>
      </c>
      <c r="F534" s="3"/>
      <c r="G534" s="9">
        <v>9730</v>
      </c>
      <c r="H534" s="9">
        <v>6875</v>
      </c>
      <c r="I534" s="3"/>
      <c r="J534" s="3"/>
      <c r="K534" s="3"/>
      <c r="L534" s="3"/>
      <c r="M534" s="9">
        <v>2940</v>
      </c>
      <c r="N534" s="3"/>
      <c r="O534" s="3"/>
      <c r="P534" s="4"/>
      <c r="Q534" s="26">
        <f t="shared" si="8"/>
        <v>23015</v>
      </c>
      <c r="R534" s="26" cm="1">
        <f t="array" ref="R534">SUM(_xlfn._xlws.FILTER(Table3[[      Menge]],Table3[Komponente]=Table1[[#This Row],[Material (harm.)]]))</f>
        <v>1305</v>
      </c>
      <c r="S534" s="26" t="str" cm="1">
        <f t="array" ref="S5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5" spans="1:19" x14ac:dyDescent="0.15">
      <c r="A535" s="24" t="s">
        <v>7828</v>
      </c>
      <c r="B535" s="8" t="s">
        <v>7829</v>
      </c>
      <c r="C535" s="8" t="s">
        <v>8174</v>
      </c>
      <c r="D535" s="8" t="s">
        <v>8175</v>
      </c>
      <c r="E535" s="3"/>
      <c r="F535" s="3"/>
      <c r="G535" s="3"/>
      <c r="H535" s="3"/>
      <c r="I535" s="3"/>
      <c r="J535" s="9">
        <v>22975</v>
      </c>
      <c r="K535" s="3"/>
      <c r="L535" s="3"/>
      <c r="M535" s="3"/>
      <c r="N535" s="3"/>
      <c r="O535" s="3"/>
      <c r="P535" s="4"/>
      <c r="Q535" s="26">
        <f t="shared" si="8"/>
        <v>22975</v>
      </c>
      <c r="R535" s="26" t="e" cm="1" vm="1">
        <f t="array" ref="R535">SUM(_xlfn._xlws.FILTER(Table3[[      Menge]],Table3[Komponente]=Table1[[#This Row],[Material (harm.)]]))</f>
        <v>#VALUE!</v>
      </c>
      <c r="S535" s="26" t="str" cm="1">
        <f t="array" ref="S5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36" spans="1:19" x14ac:dyDescent="0.15">
      <c r="A536" s="24" t="s">
        <v>7828</v>
      </c>
      <c r="B536" s="8" t="s">
        <v>7829</v>
      </c>
      <c r="C536" s="8" t="s">
        <v>8176</v>
      </c>
      <c r="D536" s="8" t="s">
        <v>8177</v>
      </c>
      <c r="E536" s="9">
        <v>7519</v>
      </c>
      <c r="F536" s="9">
        <v>2570</v>
      </c>
      <c r="G536" s="9">
        <v>12850</v>
      </c>
      <c r="H536" s="3"/>
      <c r="I536" s="3"/>
      <c r="J536" s="3"/>
      <c r="K536" s="3"/>
      <c r="L536" s="3"/>
      <c r="M536" s="3"/>
      <c r="N536" s="3"/>
      <c r="O536" s="3"/>
      <c r="P536" s="4"/>
      <c r="Q536" s="26">
        <f t="shared" si="8"/>
        <v>22939</v>
      </c>
      <c r="R536" s="26" t="e" cm="1" vm="1">
        <f t="array" ref="R536">SUM(_xlfn._xlws.FILTER(Table3[[      Menge]],Table3[Komponente]=Table1[[#This Row],[Material (harm.)]]))</f>
        <v>#VALUE!</v>
      </c>
      <c r="S536" s="26" t="str" cm="1">
        <f t="array" ref="S5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7" spans="1:19" x14ac:dyDescent="0.15">
      <c r="A537" s="24" t="s">
        <v>7828</v>
      </c>
      <c r="B537" s="8" t="s">
        <v>7829</v>
      </c>
      <c r="C537" s="8" t="s">
        <v>3438</v>
      </c>
      <c r="D537" s="8" t="s">
        <v>3439</v>
      </c>
      <c r="E537" s="3"/>
      <c r="F537" s="3"/>
      <c r="G537" s="3"/>
      <c r="H537" s="9">
        <v>2410</v>
      </c>
      <c r="I537" s="9">
        <v>4904</v>
      </c>
      <c r="J537" s="3"/>
      <c r="K537" s="9">
        <v>3578</v>
      </c>
      <c r="L537" s="9">
        <v>3552</v>
      </c>
      <c r="M537" s="3"/>
      <c r="N537" s="9">
        <v>3544</v>
      </c>
      <c r="O537" s="9">
        <v>2430</v>
      </c>
      <c r="P537" s="10">
        <v>2378</v>
      </c>
      <c r="Q537" s="26">
        <f t="shared" si="8"/>
        <v>22796</v>
      </c>
      <c r="R537" s="26" cm="1">
        <f t="array" ref="R537">SUM(_xlfn._xlws.FILTER(Table3[[      Menge]],Table3[Komponente]=Table1[[#This Row],[Material (harm.)]]))</f>
        <v>460</v>
      </c>
      <c r="S537" s="26" t="str" cm="1">
        <f t="array" ref="S5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8" spans="1:19" x14ac:dyDescent="0.15">
      <c r="A538" s="24" t="s">
        <v>7828</v>
      </c>
      <c r="B538" s="8" t="s">
        <v>7829</v>
      </c>
      <c r="C538" s="8" t="s">
        <v>2564</v>
      </c>
      <c r="D538" s="8" t="s">
        <v>2565</v>
      </c>
      <c r="E538" s="9">
        <v>3461</v>
      </c>
      <c r="F538" s="9">
        <v>1996</v>
      </c>
      <c r="G538" s="9">
        <v>1952</v>
      </c>
      <c r="H538" s="9">
        <v>1904</v>
      </c>
      <c r="I538" s="9">
        <v>780</v>
      </c>
      <c r="J538" s="9">
        <v>760</v>
      </c>
      <c r="K538" s="9">
        <v>1751</v>
      </c>
      <c r="L538" s="9">
        <v>2130</v>
      </c>
      <c r="M538" s="9">
        <v>2333</v>
      </c>
      <c r="N538" s="9">
        <v>694</v>
      </c>
      <c r="O538" s="9">
        <v>3500</v>
      </c>
      <c r="P538" s="10">
        <v>1322</v>
      </c>
      <c r="Q538" s="26">
        <f t="shared" si="8"/>
        <v>22583</v>
      </c>
      <c r="R538" s="26" cm="1">
        <f t="array" ref="R538">SUM(_xlfn._xlws.FILTER(Table3[[      Menge]],Table3[Komponente]=Table1[[#This Row],[Material (harm.)]]))</f>
        <v>326</v>
      </c>
      <c r="S538" s="26" t="str" cm="1">
        <f t="array" ref="S5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39" spans="1:19" x14ac:dyDescent="0.15">
      <c r="A539" s="24" t="s">
        <v>7828</v>
      </c>
      <c r="B539" s="8" t="s">
        <v>7829</v>
      </c>
      <c r="C539" s="8" t="s">
        <v>8178</v>
      </c>
      <c r="D539" s="8" t="s">
        <v>8179</v>
      </c>
      <c r="E539" s="3"/>
      <c r="F539" s="3"/>
      <c r="G539" s="3"/>
      <c r="H539" s="9">
        <v>1034</v>
      </c>
      <c r="I539" s="9">
        <v>12332</v>
      </c>
      <c r="J539" s="9">
        <v>9657</v>
      </c>
      <c r="K539" s="9">
        <v>100</v>
      </c>
      <c r="L539" s="9"/>
      <c r="M539" s="9">
        <v>-97</v>
      </c>
      <c r="N539" s="9"/>
      <c r="O539" s="9">
        <v>-478</v>
      </c>
      <c r="P539" s="10"/>
      <c r="Q539" s="26">
        <f t="shared" si="8"/>
        <v>22548</v>
      </c>
      <c r="R539" s="26" t="e" cm="1" vm="1">
        <f t="array" ref="R539">SUM(_xlfn._xlws.FILTER(Table3[[      Menge]],Table3[Komponente]=Table1[[#This Row],[Material (harm.)]]))</f>
        <v>#VALUE!</v>
      </c>
      <c r="S539" s="26" t="str" cm="1">
        <f t="array" ref="S5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40" spans="1:19" x14ac:dyDescent="0.15">
      <c r="A540" s="24" t="s">
        <v>7828</v>
      </c>
      <c r="B540" s="8" t="s">
        <v>7829</v>
      </c>
      <c r="C540" s="8" t="s">
        <v>8180</v>
      </c>
      <c r="D540" s="8" t="s">
        <v>8181</v>
      </c>
      <c r="E540" s="9">
        <v>22500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4"/>
      <c r="Q540" s="26">
        <f t="shared" si="8"/>
        <v>22500</v>
      </c>
      <c r="R540" s="26" t="e" cm="1" vm="1">
        <f t="array" ref="R540">SUM(_xlfn._xlws.FILTER(Table3[[      Menge]],Table3[Komponente]=Table1[[#This Row],[Material (harm.)]]))</f>
        <v>#VALUE!</v>
      </c>
      <c r="S540" s="26" t="str" cm="1">
        <f t="array" ref="S5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41" spans="1:19" x14ac:dyDescent="0.15">
      <c r="A541" s="24" t="s">
        <v>7828</v>
      </c>
      <c r="B541" s="8" t="s">
        <v>7844</v>
      </c>
      <c r="C541" s="8" t="s">
        <v>8182</v>
      </c>
      <c r="D541" s="8" t="s">
        <v>8183</v>
      </c>
      <c r="E541" s="3"/>
      <c r="F541" s="3"/>
      <c r="G541" s="3"/>
      <c r="H541" s="9">
        <v>22385</v>
      </c>
      <c r="I541" s="3"/>
      <c r="J541" s="3"/>
      <c r="K541" s="3"/>
      <c r="L541" s="3"/>
      <c r="M541" s="3"/>
      <c r="N541" s="3"/>
      <c r="O541" s="3"/>
      <c r="P541" s="4"/>
      <c r="Q541" s="26">
        <f t="shared" si="8"/>
        <v>22385</v>
      </c>
      <c r="R541" s="26" t="e" cm="1" vm="1">
        <f t="array" ref="R541">SUM(_xlfn._xlws.FILTER(Table3[[      Menge]],Table3[Komponente]=Table1[[#This Row],[Material (harm.)]]))</f>
        <v>#VALUE!</v>
      </c>
      <c r="S541" s="26" t="str" cm="1">
        <f t="array" ref="S5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42" spans="1:19" x14ac:dyDescent="0.15">
      <c r="A542" s="24" t="s">
        <v>7828</v>
      </c>
      <c r="B542" s="8" t="s">
        <v>7829</v>
      </c>
      <c r="C542" s="8" t="s">
        <v>3310</v>
      </c>
      <c r="D542" s="8" t="s">
        <v>8184</v>
      </c>
      <c r="E542" s="3"/>
      <c r="F542" s="9">
        <v>15040</v>
      </c>
      <c r="G542" s="3"/>
      <c r="H542" s="3"/>
      <c r="I542" s="3"/>
      <c r="J542" s="3"/>
      <c r="K542" s="9">
        <v>7325</v>
      </c>
      <c r="L542" s="3"/>
      <c r="M542" s="3"/>
      <c r="N542" s="3"/>
      <c r="O542" s="3"/>
      <c r="P542" s="4"/>
      <c r="Q542" s="26">
        <f t="shared" si="8"/>
        <v>22365</v>
      </c>
      <c r="R542" s="26" cm="1">
        <f t="array" ref="R542">SUM(_xlfn._xlws.FILTER(Table3[[      Menge]],Table3[Komponente]=Table1[[#This Row],[Material (harm.)]]))</f>
        <v>6850</v>
      </c>
      <c r="S542" s="26" t="str" cm="1">
        <f t="array" ref="S5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43" spans="1:19" x14ac:dyDescent="0.15">
      <c r="A543" s="24" t="s">
        <v>7828</v>
      </c>
      <c r="B543" s="8" t="s">
        <v>7829</v>
      </c>
      <c r="C543" s="8" t="s">
        <v>2688</v>
      </c>
      <c r="D543" s="8" t="s">
        <v>2689</v>
      </c>
      <c r="E543" s="9">
        <v>4860</v>
      </c>
      <c r="F543" s="3"/>
      <c r="G543" s="3"/>
      <c r="H543" s="3"/>
      <c r="I543" s="3"/>
      <c r="J543" s="9">
        <v>825</v>
      </c>
      <c r="K543" s="9">
        <v>4155</v>
      </c>
      <c r="L543" s="9">
        <v>2505</v>
      </c>
      <c r="M543" s="9">
        <v>3026</v>
      </c>
      <c r="N543" s="9">
        <v>1844</v>
      </c>
      <c r="O543" s="9">
        <v>2560</v>
      </c>
      <c r="P543" s="10">
        <v>2550</v>
      </c>
      <c r="Q543" s="26">
        <f t="shared" si="8"/>
        <v>22325</v>
      </c>
      <c r="R543" s="26" cm="1">
        <f t="array" ref="R543">SUM(_xlfn._xlws.FILTER(Table3[[      Menge]],Table3[Komponente]=Table1[[#This Row],[Material (harm.)]]))</f>
        <v>2288</v>
      </c>
      <c r="S543" s="26" t="str" cm="1">
        <f t="array" ref="S5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44" spans="1:19" x14ac:dyDescent="0.15">
      <c r="A544" s="24" t="s">
        <v>7828</v>
      </c>
      <c r="B544" s="8" t="s">
        <v>7829</v>
      </c>
      <c r="C544" s="8" t="s">
        <v>2822</v>
      </c>
      <c r="D544" s="8" t="s">
        <v>8185</v>
      </c>
      <c r="E544" s="9">
        <v>2980</v>
      </c>
      <c r="F544" s="9">
        <v>2570</v>
      </c>
      <c r="G544" s="9">
        <v>2160</v>
      </c>
      <c r="H544" s="3"/>
      <c r="I544" s="9">
        <v>1518</v>
      </c>
      <c r="J544" s="9">
        <v>3592</v>
      </c>
      <c r="K544" s="3"/>
      <c r="L544" s="9">
        <v>2504</v>
      </c>
      <c r="M544" s="9">
        <v>2524</v>
      </c>
      <c r="N544" s="9">
        <v>1484</v>
      </c>
      <c r="O544" s="9">
        <v>1262</v>
      </c>
      <c r="P544" s="10">
        <v>1606</v>
      </c>
      <c r="Q544" s="26">
        <f t="shared" si="8"/>
        <v>22200</v>
      </c>
      <c r="R544" s="26" cm="1">
        <f t="array" ref="R544">SUM(_xlfn._xlws.FILTER(Table3[[      Menge]],Table3[Komponente]=Table1[[#This Row],[Material (harm.)]]))</f>
        <v>829</v>
      </c>
      <c r="S544" s="26" t="str" cm="1">
        <f t="array" ref="S5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45" spans="1:19" x14ac:dyDescent="0.15">
      <c r="A545" s="24" t="s">
        <v>7828</v>
      </c>
      <c r="B545" s="8" t="s">
        <v>7829</v>
      </c>
      <c r="C545" s="8" t="s">
        <v>3022</v>
      </c>
      <c r="D545" s="8" t="s">
        <v>8186</v>
      </c>
      <c r="E545" s="3"/>
      <c r="F545" s="9">
        <v>4787</v>
      </c>
      <c r="G545" s="9">
        <v>-2290</v>
      </c>
      <c r="H545" s="3"/>
      <c r="I545" s="3"/>
      <c r="J545" s="3"/>
      <c r="K545" s="3"/>
      <c r="L545" s="9">
        <v>6032</v>
      </c>
      <c r="M545" s="3"/>
      <c r="N545" s="9">
        <v>8323</v>
      </c>
      <c r="O545" s="9">
        <v>2393</v>
      </c>
      <c r="P545" s="10">
        <v>2717</v>
      </c>
      <c r="Q545" s="26">
        <f t="shared" si="8"/>
        <v>21962</v>
      </c>
      <c r="R545" s="26" cm="1">
        <f t="array" ref="R545">SUM(_xlfn._xlws.FILTER(Table3[[      Menge]],Table3[Komponente]=Table1[[#This Row],[Material (harm.)]]))</f>
        <v>1181</v>
      </c>
      <c r="S545" s="26" t="str" cm="1">
        <f t="array" ref="S5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46" spans="1:19" x14ac:dyDescent="0.15">
      <c r="A546" s="24" t="s">
        <v>7828</v>
      </c>
      <c r="B546" s="8" t="s">
        <v>7829</v>
      </c>
      <c r="C546" s="8" t="s">
        <v>3382</v>
      </c>
      <c r="D546" s="8" t="s">
        <v>8187</v>
      </c>
      <c r="E546" s="3"/>
      <c r="F546" s="9">
        <v>766</v>
      </c>
      <c r="G546" s="9">
        <v>3081</v>
      </c>
      <c r="H546" s="9">
        <v>1626</v>
      </c>
      <c r="I546" s="9">
        <v>1626</v>
      </c>
      <c r="J546" s="9">
        <v>1626</v>
      </c>
      <c r="K546" s="9">
        <v>1626</v>
      </c>
      <c r="L546" s="9">
        <v>2258</v>
      </c>
      <c r="M546" s="9">
        <v>160</v>
      </c>
      <c r="N546" s="9">
        <v>2591</v>
      </c>
      <c r="O546" s="9">
        <v>2585</v>
      </c>
      <c r="P546" s="10">
        <v>3812</v>
      </c>
      <c r="Q546" s="26">
        <f t="shared" si="8"/>
        <v>21757</v>
      </c>
      <c r="R546" s="26" cm="1">
        <f t="array" ref="R546">SUM(_xlfn._xlws.FILTER(Table3[[      Menge]],Table3[Komponente]=Table1[[#This Row],[Material (harm.)]]))</f>
        <v>1111.7</v>
      </c>
      <c r="S546" s="26" t="str" cm="1">
        <f t="array" ref="S5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47" spans="1:19" x14ac:dyDescent="0.15">
      <c r="A547" s="24" t="s">
        <v>7828</v>
      </c>
      <c r="B547" s="8" t="s">
        <v>7829</v>
      </c>
      <c r="C547" s="8" t="s">
        <v>3018</v>
      </c>
      <c r="D547" s="8" t="s">
        <v>8188</v>
      </c>
      <c r="E547" s="9">
        <v>1908</v>
      </c>
      <c r="F547" s="3"/>
      <c r="G547" s="9">
        <v>3894</v>
      </c>
      <c r="H547" s="9">
        <v>6832</v>
      </c>
      <c r="I547" s="9">
        <v>7144</v>
      </c>
      <c r="J547" s="3"/>
      <c r="K547" s="3"/>
      <c r="L547" s="3"/>
      <c r="M547" s="3"/>
      <c r="N547" s="3"/>
      <c r="O547" s="9">
        <v>1896</v>
      </c>
      <c r="P547" s="4"/>
      <c r="Q547" s="26">
        <f t="shared" si="8"/>
        <v>21674</v>
      </c>
      <c r="R547" s="26" cm="1">
        <f t="array" ref="R547">SUM(_xlfn._xlws.FILTER(Table3[[      Menge]],Table3[Komponente]=Table1[[#This Row],[Material (harm.)]]))</f>
        <v>2756</v>
      </c>
      <c r="S547" s="26" t="str" cm="1">
        <f t="array" ref="S5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48" spans="1:19" x14ac:dyDescent="0.15">
      <c r="A548" s="24" t="s">
        <v>7828</v>
      </c>
      <c r="B548" s="8" t="s">
        <v>7829</v>
      </c>
      <c r="C548" s="8" t="s">
        <v>3678</v>
      </c>
      <c r="D548" s="8" t="s">
        <v>3679</v>
      </c>
      <c r="E548" s="9">
        <v>4220</v>
      </c>
      <c r="F548" s="9">
        <v>4250</v>
      </c>
      <c r="G548" s="3"/>
      <c r="H548" s="9">
        <v>3779</v>
      </c>
      <c r="I548" s="3"/>
      <c r="J548" s="3"/>
      <c r="K548" s="3"/>
      <c r="L548" s="9">
        <v>1910</v>
      </c>
      <c r="M548" s="9">
        <v>3970</v>
      </c>
      <c r="N548" s="3"/>
      <c r="O548" s="9">
        <v>3370</v>
      </c>
      <c r="P548" s="4"/>
      <c r="Q548" s="26">
        <f t="shared" si="8"/>
        <v>21499</v>
      </c>
      <c r="R548" s="26" cm="1">
        <f t="array" ref="R548">SUM(_xlfn._xlws.FILTER(Table3[[      Menge]],Table3[Komponente]=Table1[[#This Row],[Material (harm.)]]))</f>
        <v>6470</v>
      </c>
      <c r="S548" s="26" t="str" cm="1">
        <f t="array" ref="S5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49" spans="1:19" x14ac:dyDescent="0.15">
      <c r="A549" s="24" t="s">
        <v>7828</v>
      </c>
      <c r="B549" s="8" t="s">
        <v>7829</v>
      </c>
      <c r="C549" s="8" t="s">
        <v>8189</v>
      </c>
      <c r="D549" s="8" t="s">
        <v>8190</v>
      </c>
      <c r="E549" s="3"/>
      <c r="F549" s="3"/>
      <c r="G549" s="3"/>
      <c r="H549" s="3"/>
      <c r="I549" s="3"/>
      <c r="J549" s="3"/>
      <c r="K549" s="3"/>
      <c r="L549" s="3"/>
      <c r="M549" s="3"/>
      <c r="N549" s="9">
        <v>21430</v>
      </c>
      <c r="O549" s="3"/>
      <c r="P549" s="4"/>
      <c r="Q549" s="26">
        <f t="shared" si="8"/>
        <v>21430</v>
      </c>
      <c r="R549" s="26" t="e" cm="1" vm="1">
        <f t="array" ref="R549">SUM(_xlfn._xlws.FILTER(Table3[[      Menge]],Table3[Komponente]=Table1[[#This Row],[Material (harm.)]]))</f>
        <v>#VALUE!</v>
      </c>
      <c r="S549" s="26" t="str" cm="1">
        <f t="array" ref="S5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50" spans="1:19" x14ac:dyDescent="0.15">
      <c r="A550" s="24" t="s">
        <v>7828</v>
      </c>
      <c r="B550" s="8" t="s">
        <v>7829</v>
      </c>
      <c r="C550" s="8" t="s">
        <v>4930</v>
      </c>
      <c r="D550" s="8" t="s">
        <v>4931</v>
      </c>
      <c r="E550" s="3"/>
      <c r="F550" s="9">
        <v>3694</v>
      </c>
      <c r="G550" s="9">
        <v>3474</v>
      </c>
      <c r="H550" s="9">
        <v>388</v>
      </c>
      <c r="I550" s="9">
        <v>1336</v>
      </c>
      <c r="J550" s="9">
        <v>1124</v>
      </c>
      <c r="K550" s="9">
        <v>602</v>
      </c>
      <c r="L550" s="9">
        <v>1934</v>
      </c>
      <c r="M550" s="9">
        <v>1624</v>
      </c>
      <c r="N550" s="9">
        <v>2580</v>
      </c>
      <c r="O550" s="9">
        <v>2678</v>
      </c>
      <c r="P550" s="10">
        <v>1974</v>
      </c>
      <c r="Q550" s="26">
        <f t="shared" si="8"/>
        <v>21408</v>
      </c>
      <c r="R550" s="26" cm="1">
        <f t="array" ref="R550">SUM(_xlfn._xlws.FILTER(Table3[[      Menge]],Table3[Komponente]=Table1[[#This Row],[Material (harm.)]]))</f>
        <v>4011</v>
      </c>
      <c r="S550" s="26" t="str" cm="1">
        <f t="array" ref="S5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51" spans="1:19" x14ac:dyDescent="0.15">
      <c r="A551" s="24" t="s">
        <v>7828</v>
      </c>
      <c r="B551" s="8" t="s">
        <v>7829</v>
      </c>
      <c r="C551" s="8" t="s">
        <v>8191</v>
      </c>
      <c r="D551" s="8" t="s">
        <v>8192</v>
      </c>
      <c r="E551" s="3"/>
      <c r="F551" s="9">
        <v>5538</v>
      </c>
      <c r="G551" s="9">
        <v>5096</v>
      </c>
      <c r="H551" s="3"/>
      <c r="I551" s="9">
        <v>5361</v>
      </c>
      <c r="J551" s="9">
        <v>5096</v>
      </c>
      <c r="K551" s="3"/>
      <c r="L551" s="3"/>
      <c r="M551" s="3"/>
      <c r="N551" s="3"/>
      <c r="O551" s="3"/>
      <c r="P551" s="4"/>
      <c r="Q551" s="26">
        <f t="shared" si="8"/>
        <v>21091</v>
      </c>
      <c r="R551" s="26" t="e" cm="1" vm="1">
        <f t="array" ref="R551">SUM(_xlfn._xlws.FILTER(Table3[[      Menge]],Table3[Komponente]=Table1[[#This Row],[Material (harm.)]]))</f>
        <v>#VALUE!</v>
      </c>
      <c r="S551" s="26" t="str" cm="1">
        <f t="array" ref="S5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52" spans="1:19" x14ac:dyDescent="0.15">
      <c r="A552" s="24" t="s">
        <v>7828</v>
      </c>
      <c r="B552" s="8" t="s">
        <v>7829</v>
      </c>
      <c r="C552" s="8" t="s">
        <v>8193</v>
      </c>
      <c r="D552" s="8" t="s">
        <v>8194</v>
      </c>
      <c r="E552" s="3"/>
      <c r="F552" s="3"/>
      <c r="G552" s="9">
        <v>20860</v>
      </c>
      <c r="H552" s="3"/>
      <c r="I552" s="3"/>
      <c r="J552" s="3"/>
      <c r="K552" s="3"/>
      <c r="L552" s="3"/>
      <c r="M552" s="3"/>
      <c r="N552" s="3"/>
      <c r="O552" s="3"/>
      <c r="P552" s="4"/>
      <c r="Q552" s="26">
        <f t="shared" si="8"/>
        <v>20860</v>
      </c>
      <c r="R552" s="26" t="e" cm="1" vm="1">
        <f t="array" ref="R552">SUM(_xlfn._xlws.FILTER(Table3[[      Menge]],Table3[Komponente]=Table1[[#This Row],[Material (harm.)]]))</f>
        <v>#VALUE!</v>
      </c>
      <c r="S552" s="26" t="str" cm="1">
        <f t="array" ref="S5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3" spans="1:19" x14ac:dyDescent="0.15">
      <c r="A553" s="24" t="s">
        <v>7828</v>
      </c>
      <c r="B553" s="8" t="s">
        <v>7844</v>
      </c>
      <c r="C553" s="8" t="s">
        <v>3906</v>
      </c>
      <c r="D553" s="8" t="s">
        <v>8195</v>
      </c>
      <c r="E553" s="9">
        <v>8830</v>
      </c>
      <c r="F553" s="9">
        <v>4370</v>
      </c>
      <c r="G553" s="9">
        <v>3184</v>
      </c>
      <c r="H553" s="9">
        <v>1258</v>
      </c>
      <c r="I553" s="9">
        <v>3085</v>
      </c>
      <c r="J553" s="3"/>
      <c r="K553" s="3"/>
      <c r="L553" s="3"/>
      <c r="M553" s="3"/>
      <c r="N553" s="3"/>
      <c r="O553" s="3"/>
      <c r="P553" s="4"/>
      <c r="Q553" s="26">
        <f t="shared" si="8"/>
        <v>20727</v>
      </c>
      <c r="R553" s="26" cm="1">
        <f t="array" ref="R553">SUM(_xlfn._xlws.FILTER(Table3[[      Menge]],Table3[Komponente]=Table1[[#This Row],[Material (harm.)]]))</f>
        <v>1352</v>
      </c>
      <c r="S553" s="26" t="str" cm="1">
        <f t="array" ref="S5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4" spans="1:19" x14ac:dyDescent="0.15">
      <c r="A554" s="24" t="s">
        <v>7828</v>
      </c>
      <c r="B554" s="8" t="s">
        <v>7829</v>
      </c>
      <c r="C554" s="8" t="s">
        <v>3300</v>
      </c>
      <c r="D554" s="8" t="s">
        <v>8196</v>
      </c>
      <c r="E554" s="3"/>
      <c r="F554" s="3"/>
      <c r="G554" s="3"/>
      <c r="H554" s="3"/>
      <c r="I554" s="9">
        <v>1105</v>
      </c>
      <c r="J554" s="9">
        <v>853</v>
      </c>
      <c r="K554" s="3"/>
      <c r="L554" s="9">
        <v>1105</v>
      </c>
      <c r="M554" s="9">
        <v>6840</v>
      </c>
      <c r="N554" s="9">
        <v>3420</v>
      </c>
      <c r="O554" s="9">
        <v>7317</v>
      </c>
      <c r="P554" s="4"/>
      <c r="Q554" s="26">
        <f t="shared" si="8"/>
        <v>20640</v>
      </c>
      <c r="R554" s="26" cm="1">
        <f t="array" ref="R554">SUM(_xlfn._xlws.FILTER(Table3[[      Menge]],Table3[Komponente]=Table1[[#This Row],[Material (harm.)]]))</f>
        <v>591.48</v>
      </c>
      <c r="S554" s="26" t="str" cm="1">
        <f t="array" ref="S5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5" spans="1:19" x14ac:dyDescent="0.15">
      <c r="A555" s="24" t="s">
        <v>7828</v>
      </c>
      <c r="B555" s="8" t="s">
        <v>7829</v>
      </c>
      <c r="C555" s="8" t="s">
        <v>2930</v>
      </c>
      <c r="D555" s="8" t="s">
        <v>2931</v>
      </c>
      <c r="E555" s="9">
        <v>5127</v>
      </c>
      <c r="F555" s="3"/>
      <c r="G555" s="9">
        <v>2867</v>
      </c>
      <c r="H555" s="3"/>
      <c r="I555" s="3"/>
      <c r="J555" s="9">
        <v>2572</v>
      </c>
      <c r="K555" s="3"/>
      <c r="L555" s="9">
        <v>2570</v>
      </c>
      <c r="M555" s="9">
        <v>1308</v>
      </c>
      <c r="N555" s="9">
        <v>1316</v>
      </c>
      <c r="O555" s="9">
        <v>4740</v>
      </c>
      <c r="P555" s="4"/>
      <c r="Q555" s="26">
        <f t="shared" si="8"/>
        <v>20500</v>
      </c>
      <c r="R555" s="26" cm="1">
        <f t="array" ref="R555">SUM(_xlfn._xlws.FILTER(Table3[[      Menge]],Table3[Komponente]=Table1[[#This Row],[Material (harm.)]]))</f>
        <v>2537</v>
      </c>
      <c r="S555" s="26" t="str" cm="1">
        <f t="array" ref="S5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56" spans="1:19" x14ac:dyDescent="0.15">
      <c r="A556" s="24" t="s">
        <v>7828</v>
      </c>
      <c r="B556" s="8" t="s">
        <v>7829</v>
      </c>
      <c r="C556" s="8" t="s">
        <v>2888</v>
      </c>
      <c r="D556" s="8" t="s">
        <v>2889</v>
      </c>
      <c r="E556" s="9">
        <v>2480</v>
      </c>
      <c r="F556" s="3"/>
      <c r="G556" s="3"/>
      <c r="H556" s="3"/>
      <c r="I556" s="9">
        <v>2500</v>
      </c>
      <c r="J556" s="9">
        <v>508</v>
      </c>
      <c r="K556" s="9">
        <v>2520</v>
      </c>
      <c r="L556" s="9">
        <v>9990</v>
      </c>
      <c r="M556" s="3"/>
      <c r="N556" s="9">
        <v>2490</v>
      </c>
      <c r="O556" s="3"/>
      <c r="P556" s="4"/>
      <c r="Q556" s="26">
        <f t="shared" si="8"/>
        <v>20488</v>
      </c>
      <c r="R556" s="26" cm="1">
        <f t="array" ref="R556">SUM(_xlfn._xlws.FILTER(Table3[[      Menge]],Table3[Komponente]=Table1[[#This Row],[Material (harm.)]]))</f>
        <v>802.27</v>
      </c>
      <c r="S556" s="26" t="str" cm="1">
        <f t="array" ref="S5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57" spans="1:19" x14ac:dyDescent="0.15">
      <c r="A557" s="24" t="s">
        <v>7828</v>
      </c>
      <c r="B557" s="8" t="s">
        <v>7844</v>
      </c>
      <c r="C557" s="8" t="s">
        <v>8197</v>
      </c>
      <c r="D557" s="8" t="s">
        <v>8198</v>
      </c>
      <c r="E557" s="3"/>
      <c r="F557" s="3"/>
      <c r="G557" s="3"/>
      <c r="H557" s="9">
        <v>20430</v>
      </c>
      <c r="I557" s="3"/>
      <c r="J557" s="3"/>
      <c r="K557" s="3"/>
      <c r="L557" s="3"/>
      <c r="M557" s="3"/>
      <c r="N557" s="3"/>
      <c r="O557" s="3"/>
      <c r="P557" s="4"/>
      <c r="Q557" s="26">
        <f t="shared" si="8"/>
        <v>20430</v>
      </c>
      <c r="R557" s="26" t="e" cm="1" vm="1">
        <f t="array" ref="R557">SUM(_xlfn._xlws.FILTER(Table3[[      Menge]],Table3[Komponente]=Table1[[#This Row],[Material (harm.)]]))</f>
        <v>#VALUE!</v>
      </c>
      <c r="S557" s="26" t="str" cm="1">
        <f t="array" ref="S5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8" spans="1:19" x14ac:dyDescent="0.15">
      <c r="A558" s="24" t="s">
        <v>7828</v>
      </c>
      <c r="B558" s="8" t="s">
        <v>7829</v>
      </c>
      <c r="C558" s="8" t="s">
        <v>2892</v>
      </c>
      <c r="D558" s="8" t="s">
        <v>8199</v>
      </c>
      <c r="E558" s="9">
        <v>719</v>
      </c>
      <c r="F558" s="9">
        <v>2534</v>
      </c>
      <c r="G558" s="9">
        <v>2466</v>
      </c>
      <c r="H558" s="3"/>
      <c r="I558" s="9">
        <v>1752</v>
      </c>
      <c r="J558" s="9">
        <v>2354</v>
      </c>
      <c r="K558" s="3"/>
      <c r="L558" s="9">
        <v>5540</v>
      </c>
      <c r="M558" s="3"/>
      <c r="N558" s="3"/>
      <c r="O558" s="9">
        <v>3332</v>
      </c>
      <c r="P558" s="10">
        <v>1694</v>
      </c>
      <c r="Q558" s="26">
        <f t="shared" si="8"/>
        <v>20391</v>
      </c>
      <c r="R558" s="26" cm="1">
        <f t="array" ref="R558">SUM(_xlfn._xlws.FILTER(Table3[[      Menge]],Table3[Komponente]=Table1[[#This Row],[Material (harm.)]]))</f>
        <v>364.6</v>
      </c>
      <c r="S558" s="26" t="str" cm="1">
        <f t="array" ref="S5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59" spans="1:19" x14ac:dyDescent="0.15">
      <c r="A559" s="24" t="s">
        <v>7828</v>
      </c>
      <c r="B559" s="8" t="s">
        <v>7844</v>
      </c>
      <c r="C559" s="8" t="s">
        <v>3548</v>
      </c>
      <c r="D559" s="8" t="s">
        <v>3549</v>
      </c>
      <c r="E559" s="9">
        <v>4583</v>
      </c>
      <c r="F559" s="3"/>
      <c r="G559" s="9">
        <v>963</v>
      </c>
      <c r="H559" s="9">
        <v>1052</v>
      </c>
      <c r="I559" s="9">
        <v>2030</v>
      </c>
      <c r="J559" s="9">
        <v>2934</v>
      </c>
      <c r="K559" s="9">
        <v>1246</v>
      </c>
      <c r="L559" s="3"/>
      <c r="M559" s="9">
        <v>1910</v>
      </c>
      <c r="N559" s="9">
        <v>2125</v>
      </c>
      <c r="O559" s="9">
        <v>1930</v>
      </c>
      <c r="P559" s="10">
        <v>1227</v>
      </c>
      <c r="Q559" s="26">
        <f t="shared" si="8"/>
        <v>20000</v>
      </c>
      <c r="R559" s="26" cm="1">
        <f t="array" ref="R559">SUM(_xlfn._xlws.FILTER(Table3[[      Menge]],Table3[Komponente]=Table1[[#This Row],[Material (harm.)]]))</f>
        <v>1215</v>
      </c>
      <c r="S559" s="26" t="str" cm="1">
        <f t="array" ref="S5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60" spans="1:19" x14ac:dyDescent="0.15">
      <c r="A560" s="24" t="s">
        <v>7828</v>
      </c>
      <c r="B560" s="8" t="s">
        <v>7829</v>
      </c>
      <c r="C560" s="8" t="s">
        <v>3374</v>
      </c>
      <c r="D560" s="8" t="s">
        <v>3375</v>
      </c>
      <c r="E560" s="9">
        <v>2010</v>
      </c>
      <c r="F560" s="9">
        <v>599</v>
      </c>
      <c r="G560" s="9">
        <v>2963</v>
      </c>
      <c r="H560" s="9">
        <v>1218</v>
      </c>
      <c r="I560" s="9">
        <v>2610</v>
      </c>
      <c r="J560" s="9">
        <v>2560</v>
      </c>
      <c r="K560" s="9">
        <v>644</v>
      </c>
      <c r="L560" s="9">
        <v>1943</v>
      </c>
      <c r="M560" s="9">
        <v>2785</v>
      </c>
      <c r="N560" s="9">
        <v>2448</v>
      </c>
      <c r="O560" s="9">
        <v>189</v>
      </c>
      <c r="P560" s="4"/>
      <c r="Q560" s="26">
        <f t="shared" si="8"/>
        <v>19969</v>
      </c>
      <c r="R560" s="26" cm="1">
        <f t="array" ref="R560">SUM(_xlfn._xlws.FILTER(Table3[[      Menge]],Table3[Komponente]=Table1[[#This Row],[Material (harm.)]]))</f>
        <v>2241.3330000000001</v>
      </c>
      <c r="S560" s="26" t="str" cm="1">
        <f t="array" ref="S5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61" spans="1:19" x14ac:dyDescent="0.15">
      <c r="A561" s="24" t="s">
        <v>7828</v>
      </c>
      <c r="B561" s="8" t="s">
        <v>7829</v>
      </c>
      <c r="C561" s="8" t="s">
        <v>4172</v>
      </c>
      <c r="D561" s="8" t="s">
        <v>4173</v>
      </c>
      <c r="E561" s="3"/>
      <c r="F561" s="9">
        <v>3828</v>
      </c>
      <c r="G561" s="3"/>
      <c r="H561" s="3"/>
      <c r="I561" s="3"/>
      <c r="J561" s="9">
        <v>7310</v>
      </c>
      <c r="K561" s="3"/>
      <c r="L561" s="3"/>
      <c r="M561" s="3"/>
      <c r="N561" s="9">
        <v>3252</v>
      </c>
      <c r="O561" s="9">
        <v>5430</v>
      </c>
      <c r="P561" s="4"/>
      <c r="Q561" s="26">
        <f t="shared" si="8"/>
        <v>19820</v>
      </c>
      <c r="R561" s="26" cm="1">
        <f t="array" ref="R561">SUM(_xlfn._xlws.FILTER(Table3[[      Menge]],Table3[Komponente]=Table1[[#This Row],[Material (harm.)]]))</f>
        <v>11460</v>
      </c>
      <c r="S561" s="26" t="str" cm="1">
        <f t="array" ref="S5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62" spans="1:19" x14ac:dyDescent="0.15">
      <c r="A562" s="24" t="s">
        <v>7828</v>
      </c>
      <c r="B562" s="8" t="s">
        <v>7844</v>
      </c>
      <c r="C562" s="8" t="s">
        <v>2428</v>
      </c>
      <c r="D562" s="8" t="s">
        <v>2429</v>
      </c>
      <c r="E562" s="3"/>
      <c r="F562" s="9">
        <v>3799</v>
      </c>
      <c r="G562" s="9">
        <v>4306</v>
      </c>
      <c r="H562" s="3"/>
      <c r="I562" s="9">
        <v>1622</v>
      </c>
      <c r="J562" s="9">
        <v>3637</v>
      </c>
      <c r="K562" s="3"/>
      <c r="L562" s="9">
        <v>1811</v>
      </c>
      <c r="M562" s="9">
        <v>2920</v>
      </c>
      <c r="N562" s="3"/>
      <c r="O562" s="9">
        <v>651</v>
      </c>
      <c r="P562" s="10">
        <v>960</v>
      </c>
      <c r="Q562" s="26">
        <f t="shared" si="8"/>
        <v>19706</v>
      </c>
      <c r="R562" s="26" cm="1">
        <f t="array" ref="R562">SUM(_xlfn._xlws.FILTER(Table3[[      Menge]],Table3[Komponente]=Table1[[#This Row],[Material (harm.)]]))</f>
        <v>232</v>
      </c>
      <c r="S562" s="26" t="str" cm="1">
        <f t="array" ref="S5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63" spans="1:19" x14ac:dyDescent="0.15">
      <c r="A563" s="24" t="s">
        <v>7828</v>
      </c>
      <c r="B563" s="8" t="s">
        <v>7844</v>
      </c>
      <c r="C563" s="8" t="s">
        <v>8200</v>
      </c>
      <c r="D563" s="8" t="s">
        <v>8201</v>
      </c>
      <c r="E563" s="9">
        <v>19650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4"/>
      <c r="Q563" s="26">
        <f t="shared" si="8"/>
        <v>19650</v>
      </c>
      <c r="R563" s="26" t="e" cm="1" vm="1">
        <f t="array" ref="R563">SUM(_xlfn._xlws.FILTER(Table3[[      Menge]],Table3[Komponente]=Table1[[#This Row],[Material (harm.)]]))</f>
        <v>#VALUE!</v>
      </c>
      <c r="S563" s="26" t="str" cm="1">
        <f t="array" ref="S5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64" spans="1:19" x14ac:dyDescent="0.15">
      <c r="A564" s="24" t="s">
        <v>7828</v>
      </c>
      <c r="B564" s="8" t="s">
        <v>7844</v>
      </c>
      <c r="C564" s="8" t="s">
        <v>8202</v>
      </c>
      <c r="D564" s="8" t="s">
        <v>8203</v>
      </c>
      <c r="E564" s="3"/>
      <c r="F564" s="3"/>
      <c r="G564" s="3"/>
      <c r="H564" s="3"/>
      <c r="I564" s="3"/>
      <c r="J564" s="9">
        <v>19485</v>
      </c>
      <c r="K564" s="3"/>
      <c r="L564" s="3"/>
      <c r="M564" s="3"/>
      <c r="N564" s="3"/>
      <c r="O564" s="3"/>
      <c r="P564" s="4"/>
      <c r="Q564" s="26">
        <f t="shared" si="8"/>
        <v>19485</v>
      </c>
      <c r="R564" s="26" t="e" cm="1" vm="1">
        <f t="array" ref="R564">SUM(_xlfn._xlws.FILTER(Table3[[      Menge]],Table3[Komponente]=Table1[[#This Row],[Material (harm.)]]))</f>
        <v>#VALUE!</v>
      </c>
      <c r="S564" s="26" t="str" cm="1">
        <f t="array" ref="S5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65" spans="1:19" x14ac:dyDescent="0.15">
      <c r="A565" s="24" t="s">
        <v>7828</v>
      </c>
      <c r="B565" s="8" t="s">
        <v>7844</v>
      </c>
      <c r="C565" s="8" t="s">
        <v>7034</v>
      </c>
      <c r="D565" s="8" t="s">
        <v>7035</v>
      </c>
      <c r="E565" s="9">
        <v>1500</v>
      </c>
      <c r="F565" s="9">
        <v>10782</v>
      </c>
      <c r="G565" s="9">
        <v>1495</v>
      </c>
      <c r="H565" s="9">
        <v>1971</v>
      </c>
      <c r="I565" s="9">
        <v>2580</v>
      </c>
      <c r="J565" s="3"/>
      <c r="K565" s="3"/>
      <c r="L565" s="3"/>
      <c r="M565" s="3"/>
      <c r="N565" s="3"/>
      <c r="O565" s="9">
        <v>1140</v>
      </c>
      <c r="P565" s="4"/>
      <c r="Q565" s="26">
        <f t="shared" si="8"/>
        <v>19468</v>
      </c>
      <c r="R565" s="26" t="e" cm="1" vm="1">
        <f t="array" ref="R565">SUM(_xlfn._xlws.FILTER(Table3[[      Menge]],Table3[Komponente]=Table1[[#This Row],[Material (harm.)]]))</f>
        <v>#VALUE!</v>
      </c>
      <c r="S565" s="26" t="str" cm="1">
        <f t="array" ref="S5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66" spans="1:19" x14ac:dyDescent="0.15">
      <c r="A566" s="24" t="s">
        <v>7828</v>
      </c>
      <c r="B566" s="8" t="s">
        <v>7829</v>
      </c>
      <c r="C566" s="8" t="s">
        <v>3790</v>
      </c>
      <c r="D566" s="8" t="s">
        <v>8204</v>
      </c>
      <c r="E566" s="9">
        <v>2555</v>
      </c>
      <c r="F566" s="3"/>
      <c r="G566" s="9">
        <v>2530</v>
      </c>
      <c r="H566" s="3"/>
      <c r="I566" s="9">
        <v>4088</v>
      </c>
      <c r="J566" s="3"/>
      <c r="K566" s="9">
        <v>1424</v>
      </c>
      <c r="L566" s="3"/>
      <c r="M566" s="3"/>
      <c r="N566" s="9">
        <v>6146</v>
      </c>
      <c r="O566" s="9">
        <v>1256</v>
      </c>
      <c r="P566" s="10">
        <v>1244</v>
      </c>
      <c r="Q566" s="26">
        <f t="shared" si="8"/>
        <v>19243</v>
      </c>
      <c r="R566" s="26" cm="1">
        <f t="array" ref="R566">SUM(_xlfn._xlws.FILTER(Table3[[      Menge]],Table3[Komponente]=Table1[[#This Row],[Material (harm.)]]))</f>
        <v>427</v>
      </c>
      <c r="S566" s="26" t="str" cm="1">
        <f t="array" ref="S5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67" spans="1:19" x14ac:dyDescent="0.15">
      <c r="A567" s="24" t="s">
        <v>7828</v>
      </c>
      <c r="B567" s="8" t="s">
        <v>7844</v>
      </c>
      <c r="C567" s="8" t="s">
        <v>4290</v>
      </c>
      <c r="D567" s="8" t="s">
        <v>4291</v>
      </c>
      <c r="E567" s="9">
        <v>1666</v>
      </c>
      <c r="F567" s="3"/>
      <c r="G567" s="9">
        <v>806</v>
      </c>
      <c r="H567" s="9">
        <v>1620</v>
      </c>
      <c r="I567" s="9">
        <v>2098</v>
      </c>
      <c r="J567" s="9">
        <v>250</v>
      </c>
      <c r="K567" s="9">
        <v>3966</v>
      </c>
      <c r="L567" s="9">
        <v>2380</v>
      </c>
      <c r="M567" s="9">
        <v>1574</v>
      </c>
      <c r="N567" s="9">
        <v>1420</v>
      </c>
      <c r="O567" s="9">
        <v>1172</v>
      </c>
      <c r="P567" s="10">
        <v>2138</v>
      </c>
      <c r="Q567" s="26">
        <f t="shared" si="8"/>
        <v>19090</v>
      </c>
      <c r="R567" s="26" cm="1">
        <f t="array" ref="R567">SUM(_xlfn._xlws.FILTER(Table3[[      Menge]],Table3[Komponente]=Table1[[#This Row],[Material (harm.)]]))</f>
        <v>2224.8000000000002</v>
      </c>
      <c r="S567" s="26" t="str" cm="1">
        <f t="array" ref="S5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68" spans="1:19" x14ac:dyDescent="0.15">
      <c r="A568" s="24" t="s">
        <v>7828</v>
      </c>
      <c r="B568" s="8" t="s">
        <v>7829</v>
      </c>
      <c r="C568" s="8" t="s">
        <v>8205</v>
      </c>
      <c r="D568" s="8" t="s">
        <v>8206</v>
      </c>
      <c r="E568" s="3"/>
      <c r="F568" s="3"/>
      <c r="G568" s="3"/>
      <c r="H568" s="3"/>
      <c r="I568" s="3"/>
      <c r="J568" s="3"/>
      <c r="K568" s="3"/>
      <c r="L568" s="3"/>
      <c r="M568" s="9">
        <v>19038</v>
      </c>
      <c r="N568" s="3"/>
      <c r="O568" s="3"/>
      <c r="P568" s="4"/>
      <c r="Q568" s="26">
        <f t="shared" si="8"/>
        <v>19038</v>
      </c>
      <c r="R568" s="26" t="e" cm="1" vm="1">
        <f t="array" ref="R568">SUM(_xlfn._xlws.FILTER(Table3[[      Menge]],Table3[Komponente]=Table1[[#This Row],[Material (harm.)]]))</f>
        <v>#VALUE!</v>
      </c>
      <c r="S568" s="26" t="str" cm="1">
        <f t="array" ref="S5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69" spans="1:19" x14ac:dyDescent="0.15">
      <c r="A569" s="24" t="s">
        <v>7828</v>
      </c>
      <c r="B569" s="8" t="s">
        <v>7844</v>
      </c>
      <c r="C569" s="8" t="s">
        <v>1096</v>
      </c>
      <c r="D569" s="8" t="s">
        <v>8207</v>
      </c>
      <c r="E569" s="9">
        <v>843</v>
      </c>
      <c r="F569" s="9">
        <v>1688</v>
      </c>
      <c r="G569" s="3"/>
      <c r="H569" s="9">
        <v>1657</v>
      </c>
      <c r="I569" s="9">
        <v>819</v>
      </c>
      <c r="J569" s="3"/>
      <c r="K569" s="9">
        <v>4264</v>
      </c>
      <c r="L569" s="9">
        <v>4199</v>
      </c>
      <c r="M569" s="9">
        <v>5030</v>
      </c>
      <c r="N569" s="3"/>
      <c r="O569" s="3"/>
      <c r="P569" s="4"/>
      <c r="Q569" s="26">
        <f t="shared" si="8"/>
        <v>18500</v>
      </c>
      <c r="R569" s="26" cm="1">
        <f t="array" ref="R569">SUM(_xlfn._xlws.FILTER(Table3[[      Menge]],Table3[Komponente]=Table1[[#This Row],[Material (harm.)]]))</f>
        <v>172</v>
      </c>
      <c r="S569" s="26" t="str" cm="1">
        <f t="array" ref="S5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0" spans="1:19" x14ac:dyDescent="0.15">
      <c r="A570" s="24" t="s">
        <v>7828</v>
      </c>
      <c r="B570" s="8" t="s">
        <v>7844</v>
      </c>
      <c r="C570" s="8" t="s">
        <v>3398</v>
      </c>
      <c r="D570" s="8" t="s">
        <v>8208</v>
      </c>
      <c r="E570" s="3"/>
      <c r="F570" s="3"/>
      <c r="G570" s="3"/>
      <c r="H570" s="3"/>
      <c r="I570" s="9">
        <v>6125</v>
      </c>
      <c r="J570" s="3"/>
      <c r="K570" s="3"/>
      <c r="L570" s="9">
        <v>6175</v>
      </c>
      <c r="M570" s="3"/>
      <c r="N570" s="3"/>
      <c r="O570" s="3"/>
      <c r="P570" s="10">
        <v>6195</v>
      </c>
      <c r="Q570" s="26">
        <f t="shared" si="8"/>
        <v>18495</v>
      </c>
      <c r="R570" s="26" cm="1">
        <f t="array" ref="R570">SUM(_xlfn._xlws.FILTER(Table3[[      Menge]],Table3[Komponente]=Table1[[#This Row],[Material (harm.)]]))</f>
        <v>4890</v>
      </c>
      <c r="S570" s="26" t="str" cm="1">
        <f t="array" ref="S5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1" spans="1:19" x14ac:dyDescent="0.15">
      <c r="A571" s="24" t="s">
        <v>7828</v>
      </c>
      <c r="B571" s="8" t="s">
        <v>7829</v>
      </c>
      <c r="C571" s="8" t="s">
        <v>8209</v>
      </c>
      <c r="D571" s="8" t="s">
        <v>8210</v>
      </c>
      <c r="E571" s="9">
        <v>1174</v>
      </c>
      <c r="F571" s="9">
        <v>1841</v>
      </c>
      <c r="G571" s="9">
        <v>812</v>
      </c>
      <c r="H571" s="9">
        <v>3200</v>
      </c>
      <c r="I571" s="9">
        <v>1078</v>
      </c>
      <c r="J571" s="9">
        <v>2190</v>
      </c>
      <c r="K571" s="9">
        <v>256</v>
      </c>
      <c r="L571" s="9">
        <v>1296</v>
      </c>
      <c r="M571" s="9">
        <v>-308</v>
      </c>
      <c r="N571" s="9">
        <v>1440</v>
      </c>
      <c r="O571" s="9">
        <v>3618</v>
      </c>
      <c r="P571" s="10">
        <v>1864</v>
      </c>
      <c r="Q571" s="26">
        <f t="shared" si="8"/>
        <v>18461</v>
      </c>
      <c r="R571" s="26" t="e" cm="1" vm="1">
        <f t="array" ref="R571">SUM(_xlfn._xlws.FILTER(Table3[[      Menge]],Table3[Komponente]=Table1[[#This Row],[Material (harm.)]]))</f>
        <v>#VALUE!</v>
      </c>
      <c r="S571" s="26" t="str" cm="1">
        <f t="array" ref="S5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72" spans="1:19" x14ac:dyDescent="0.15">
      <c r="A572" s="24" t="s">
        <v>7828</v>
      </c>
      <c r="B572" s="8" t="s">
        <v>7829</v>
      </c>
      <c r="C572" s="8" t="s">
        <v>8211</v>
      </c>
      <c r="D572" s="8" t="s">
        <v>8212</v>
      </c>
      <c r="E572" s="9">
        <v>18266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4"/>
      <c r="Q572" s="26">
        <f t="shared" si="8"/>
        <v>18266</v>
      </c>
      <c r="R572" s="26" t="e" cm="1" vm="1">
        <f t="array" ref="R572">SUM(_xlfn._xlws.FILTER(Table3[[      Menge]],Table3[Komponente]=Table1[[#This Row],[Material (harm.)]]))</f>
        <v>#VALUE!</v>
      </c>
      <c r="S572" s="26" t="str" cm="1">
        <f t="array" ref="S5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3" spans="1:19" x14ac:dyDescent="0.15">
      <c r="A573" s="24" t="s">
        <v>7828</v>
      </c>
      <c r="B573" s="8" t="s">
        <v>7829</v>
      </c>
      <c r="C573" s="8" t="s">
        <v>3828</v>
      </c>
      <c r="D573" s="8" t="s">
        <v>3829</v>
      </c>
      <c r="E573" s="9">
        <v>2252</v>
      </c>
      <c r="F573" s="9">
        <v>2374</v>
      </c>
      <c r="G573" s="3"/>
      <c r="H573" s="9">
        <v>5444</v>
      </c>
      <c r="I573" s="3"/>
      <c r="J573" s="3"/>
      <c r="K573" s="3"/>
      <c r="L573" s="9">
        <v>2654</v>
      </c>
      <c r="M573" s="3"/>
      <c r="N573" s="9">
        <v>2614</v>
      </c>
      <c r="O573" s="9">
        <v>2694</v>
      </c>
      <c r="P573" s="4"/>
      <c r="Q573" s="26">
        <f t="shared" si="8"/>
        <v>18032</v>
      </c>
      <c r="R573" s="26" cm="1">
        <f t="array" ref="R573">SUM(_xlfn._xlws.FILTER(Table3[[      Menge]],Table3[Komponente]=Table1[[#This Row],[Material (harm.)]]))</f>
        <v>2513</v>
      </c>
      <c r="S573" s="26" t="str" cm="1">
        <f t="array" ref="S5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74" spans="1:19" x14ac:dyDescent="0.15">
      <c r="A574" s="24" t="s">
        <v>7828</v>
      </c>
      <c r="B574" s="8" t="s">
        <v>7829</v>
      </c>
      <c r="C574" s="8" t="s">
        <v>2940</v>
      </c>
      <c r="D574" s="8" t="s">
        <v>8213</v>
      </c>
      <c r="E574" s="3"/>
      <c r="F574" s="3"/>
      <c r="G574" s="9">
        <v>5844</v>
      </c>
      <c r="H574" s="9">
        <v>8766</v>
      </c>
      <c r="I574" s="3"/>
      <c r="J574" s="3"/>
      <c r="K574" s="3"/>
      <c r="L574" s="3"/>
      <c r="M574" s="3"/>
      <c r="N574" s="3"/>
      <c r="O574" s="3"/>
      <c r="P574" s="10">
        <v>3072</v>
      </c>
      <c r="Q574" s="26">
        <f t="shared" si="8"/>
        <v>17682</v>
      </c>
      <c r="R574" s="26" cm="1">
        <f t="array" ref="R574">SUM(_xlfn._xlws.FILTER(Table3[[      Menge]],Table3[Komponente]=Table1[[#This Row],[Material (harm.)]]))</f>
        <v>1375</v>
      </c>
      <c r="S574" s="26" t="str" cm="1">
        <f t="array" ref="S5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5" spans="1:19" x14ac:dyDescent="0.15">
      <c r="A575" s="24" t="s">
        <v>7828</v>
      </c>
      <c r="B575" s="8" t="s">
        <v>7829</v>
      </c>
      <c r="C575" s="8" t="s">
        <v>3610</v>
      </c>
      <c r="D575" s="8" t="s">
        <v>8214</v>
      </c>
      <c r="E575" s="9">
        <v>1731</v>
      </c>
      <c r="F575" s="9">
        <v>1475</v>
      </c>
      <c r="G575" s="9">
        <v>4858</v>
      </c>
      <c r="H575" s="3"/>
      <c r="I575" s="3"/>
      <c r="J575" s="9">
        <v>2384</v>
      </c>
      <c r="K575" s="9">
        <v>382</v>
      </c>
      <c r="L575" s="9">
        <v>2384</v>
      </c>
      <c r="M575" s="9">
        <v>2384</v>
      </c>
      <c r="N575" s="9">
        <v>2002</v>
      </c>
      <c r="O575" s="3"/>
      <c r="P575" s="4"/>
      <c r="Q575" s="26">
        <f t="shared" si="8"/>
        <v>17600</v>
      </c>
      <c r="R575" s="26" cm="1">
        <f t="array" ref="R575">SUM(_xlfn._xlws.FILTER(Table3[[      Menge]],Table3[Komponente]=Table1[[#This Row],[Material (harm.)]]))</f>
        <v>1312</v>
      </c>
      <c r="S575" s="26" t="str" cm="1">
        <f t="array" ref="S5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6" spans="1:19" x14ac:dyDescent="0.15">
      <c r="A576" s="24" t="s">
        <v>7828</v>
      </c>
      <c r="B576" s="8" t="s">
        <v>7829</v>
      </c>
      <c r="C576" s="8" t="s">
        <v>3000</v>
      </c>
      <c r="D576" s="8" t="s">
        <v>3001</v>
      </c>
      <c r="E576" s="9">
        <v>-9280</v>
      </c>
      <c r="F576" s="9">
        <v>6180</v>
      </c>
      <c r="G576" s="9">
        <v>3100</v>
      </c>
      <c r="H576" s="3"/>
      <c r="I576" s="9">
        <v>5300</v>
      </c>
      <c r="J576" s="9">
        <v>6030</v>
      </c>
      <c r="K576" s="3"/>
      <c r="L576" s="3"/>
      <c r="M576" s="9">
        <v>6220</v>
      </c>
      <c r="N576" s="3"/>
      <c r="O576" s="3"/>
      <c r="P576" s="4"/>
      <c r="Q576" s="26">
        <f t="shared" si="8"/>
        <v>17550</v>
      </c>
      <c r="R576" s="26" cm="1">
        <f t="array" ref="R576">SUM(_xlfn._xlws.FILTER(Table3[[      Menge]],Table3[Komponente]=Table1[[#This Row],[Material (harm.)]]))</f>
        <v>1780</v>
      </c>
      <c r="S576" s="26" t="str" cm="1">
        <f t="array" ref="S5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77" spans="1:19" x14ac:dyDescent="0.15">
      <c r="A577" s="24" t="s">
        <v>7828</v>
      </c>
      <c r="B577" s="8" t="s">
        <v>7829</v>
      </c>
      <c r="C577" s="8" t="s">
        <v>3972</v>
      </c>
      <c r="D577" s="8" t="s">
        <v>8215</v>
      </c>
      <c r="E577" s="9">
        <v>4644</v>
      </c>
      <c r="F577" s="9">
        <v>5896</v>
      </c>
      <c r="G577" s="9">
        <v>875</v>
      </c>
      <c r="H577" s="3"/>
      <c r="I577" s="9">
        <v>4909</v>
      </c>
      <c r="J577" s="9">
        <v>826</v>
      </c>
      <c r="K577" s="3"/>
      <c r="L577" s="3"/>
      <c r="M577" s="9">
        <v>165</v>
      </c>
      <c r="N577" s="3"/>
      <c r="O577" s="3"/>
      <c r="P577" s="4"/>
      <c r="Q577" s="26">
        <f t="shared" si="8"/>
        <v>17315</v>
      </c>
      <c r="R577" s="26" cm="1">
        <f t="array" ref="R577">SUM(_xlfn._xlws.FILTER(Table3[[      Menge]],Table3[Komponente]=Table1[[#This Row],[Material (harm.)]]))</f>
        <v>7301</v>
      </c>
      <c r="S577" s="26" t="str" cm="1">
        <f t="array" ref="S5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78" spans="1:19" x14ac:dyDescent="0.15">
      <c r="A578" s="24" t="s">
        <v>7828</v>
      </c>
      <c r="B578" s="8" t="s">
        <v>7829</v>
      </c>
      <c r="C578" s="8" t="s">
        <v>2030</v>
      </c>
      <c r="D578" s="8" t="s">
        <v>2031</v>
      </c>
      <c r="E578" s="3"/>
      <c r="F578" s="3"/>
      <c r="G578" s="3"/>
      <c r="H578" s="3"/>
      <c r="I578" s="3"/>
      <c r="J578" s="3"/>
      <c r="K578" s="3"/>
      <c r="L578" s="3"/>
      <c r="M578" s="3"/>
      <c r="N578" s="9">
        <v>8885</v>
      </c>
      <c r="O578" s="9">
        <v>2699</v>
      </c>
      <c r="P578" s="10">
        <v>5651</v>
      </c>
      <c r="Q578" s="26">
        <f t="shared" si="8"/>
        <v>17235</v>
      </c>
      <c r="R578" s="26" cm="1">
        <f t="array" ref="R578">SUM(_xlfn._xlws.FILTER(Table3[[      Menge]],Table3[Komponente]=Table1[[#This Row],[Material (harm.)]]))</f>
        <v>783.2</v>
      </c>
      <c r="S578" s="26" t="str" cm="1">
        <f t="array" ref="S5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79" spans="1:19" x14ac:dyDescent="0.15">
      <c r="A579" s="24" t="s">
        <v>7828</v>
      </c>
      <c r="B579" s="8" t="s">
        <v>7829</v>
      </c>
      <c r="C579" s="8" t="s">
        <v>3220</v>
      </c>
      <c r="D579" s="8" t="s">
        <v>3221</v>
      </c>
      <c r="E579" s="3"/>
      <c r="F579" s="9">
        <v>2405</v>
      </c>
      <c r="G579" s="9">
        <v>2390</v>
      </c>
      <c r="H579" s="9">
        <v>2385</v>
      </c>
      <c r="I579" s="3"/>
      <c r="J579" s="9">
        <v>4369</v>
      </c>
      <c r="K579" s="9">
        <v>2245</v>
      </c>
      <c r="L579" s="3"/>
      <c r="M579" s="9">
        <v>192</v>
      </c>
      <c r="N579" s="9">
        <v>1028</v>
      </c>
      <c r="O579" s="9">
        <v>1696</v>
      </c>
      <c r="P579" s="10">
        <v>406</v>
      </c>
      <c r="Q579" s="26">
        <f t="shared" si="8"/>
        <v>17116</v>
      </c>
      <c r="R579" s="26" cm="1">
        <f t="array" ref="R579">SUM(_xlfn._xlws.FILTER(Table3[[      Menge]],Table3[Komponente]=Table1[[#This Row],[Material (harm.)]]))</f>
        <v>2011</v>
      </c>
      <c r="S579" s="26" t="str" cm="1">
        <f t="array" ref="S5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80" spans="1:19" x14ac:dyDescent="0.15">
      <c r="A580" s="24" t="s">
        <v>7828</v>
      </c>
      <c r="B580" s="8" t="s">
        <v>7844</v>
      </c>
      <c r="C580" s="8" t="s">
        <v>3328</v>
      </c>
      <c r="D580" s="8" t="s">
        <v>3329</v>
      </c>
      <c r="E580" s="9">
        <v>1542</v>
      </c>
      <c r="F580" s="9">
        <v>603</v>
      </c>
      <c r="G580" s="9">
        <v>2039</v>
      </c>
      <c r="H580" s="9">
        <v>1518</v>
      </c>
      <c r="I580" s="9">
        <v>2160</v>
      </c>
      <c r="J580" s="9">
        <v>2160</v>
      </c>
      <c r="K580" s="9">
        <v>2185</v>
      </c>
      <c r="L580" s="3"/>
      <c r="M580" s="9">
        <v>2220</v>
      </c>
      <c r="N580" s="9">
        <v>539</v>
      </c>
      <c r="O580" s="9">
        <v>1676</v>
      </c>
      <c r="P580" s="10">
        <v>392</v>
      </c>
      <c r="Q580" s="26">
        <f t="shared" si="8"/>
        <v>17034</v>
      </c>
      <c r="R580" s="26" cm="1">
        <f t="array" ref="R580">SUM(_xlfn._xlws.FILTER(Table3[[      Menge]],Table3[Komponente]=Table1[[#This Row],[Material (harm.)]]))</f>
        <v>903</v>
      </c>
      <c r="S580" s="26" t="str" cm="1">
        <f t="array" ref="S5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81" spans="1:19" x14ac:dyDescent="0.15">
      <c r="A581" s="24" t="s">
        <v>7828</v>
      </c>
      <c r="B581" s="8" t="s">
        <v>7829</v>
      </c>
      <c r="C581" s="8" t="s">
        <v>3230</v>
      </c>
      <c r="D581" s="8" t="s">
        <v>8216</v>
      </c>
      <c r="E581" s="9">
        <v>2640</v>
      </c>
      <c r="F581" s="3"/>
      <c r="G581" s="9">
        <v>2628</v>
      </c>
      <c r="H581" s="9">
        <v>426</v>
      </c>
      <c r="I581" s="9">
        <v>2130</v>
      </c>
      <c r="J581" s="9">
        <v>1874</v>
      </c>
      <c r="K581" s="3"/>
      <c r="L581" s="9">
        <v>1022</v>
      </c>
      <c r="M581" s="9">
        <v>2906</v>
      </c>
      <c r="N581" s="9">
        <v>2886</v>
      </c>
      <c r="O581" s="9">
        <v>184</v>
      </c>
      <c r="P581" s="10">
        <v>338</v>
      </c>
      <c r="Q581" s="26">
        <f t="shared" si="8"/>
        <v>17034</v>
      </c>
      <c r="R581" s="26" cm="1">
        <f t="array" ref="R581">SUM(_xlfn._xlws.FILTER(Table3[[      Menge]],Table3[Komponente]=Table1[[#This Row],[Material (harm.)]]))</f>
        <v>511</v>
      </c>
      <c r="S581" s="26" t="str" cm="1">
        <f t="array" ref="S5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82" spans="1:19" x14ac:dyDescent="0.15">
      <c r="A582" s="24" t="s">
        <v>7828</v>
      </c>
      <c r="B582" s="8" t="s">
        <v>7844</v>
      </c>
      <c r="C582" s="8" t="s">
        <v>3124</v>
      </c>
      <c r="D582" s="8" t="s">
        <v>3125</v>
      </c>
      <c r="E582" s="3"/>
      <c r="F582" s="3"/>
      <c r="G582" s="3"/>
      <c r="H582" s="9">
        <v>2290</v>
      </c>
      <c r="I582" s="9">
        <v>4164</v>
      </c>
      <c r="J582" s="3"/>
      <c r="K582" s="9">
        <v>2086</v>
      </c>
      <c r="L582" s="3"/>
      <c r="M582" s="3"/>
      <c r="N582" s="9">
        <v>6994</v>
      </c>
      <c r="O582" s="3"/>
      <c r="P582" s="10">
        <v>1452</v>
      </c>
      <c r="Q582" s="26">
        <f t="shared" ref="Q582:Q645" si="9">SUM(E582:P582)</f>
        <v>16986</v>
      </c>
      <c r="R582" s="26" cm="1">
        <f t="array" ref="R582">SUM(_xlfn._xlws.FILTER(Table3[[      Menge]],Table3[Komponente]=Table1[[#This Row],[Material (harm.)]]))</f>
        <v>973.4</v>
      </c>
      <c r="S582" s="26" t="str" cm="1">
        <f t="array" ref="S5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83" spans="1:19" x14ac:dyDescent="0.15">
      <c r="A583" s="24" t="s">
        <v>7828</v>
      </c>
      <c r="B583" s="8" t="s">
        <v>7829</v>
      </c>
      <c r="C583" s="8" t="s">
        <v>3964</v>
      </c>
      <c r="D583" s="8" t="s">
        <v>3965</v>
      </c>
      <c r="E583" s="9">
        <v>1910</v>
      </c>
      <c r="F583" s="9">
        <v>1214</v>
      </c>
      <c r="G583" s="9">
        <v>2785</v>
      </c>
      <c r="H583" s="9">
        <v>2254</v>
      </c>
      <c r="I583" s="9">
        <v>1099</v>
      </c>
      <c r="J583" s="9">
        <v>332</v>
      </c>
      <c r="K583" s="9">
        <v>1298</v>
      </c>
      <c r="L583" s="9">
        <v>651</v>
      </c>
      <c r="M583" s="3"/>
      <c r="N583" s="9">
        <v>1542</v>
      </c>
      <c r="O583" s="9">
        <v>1956</v>
      </c>
      <c r="P583" s="10">
        <v>1806</v>
      </c>
      <c r="Q583" s="26">
        <f t="shared" si="9"/>
        <v>16847</v>
      </c>
      <c r="R583" s="26" cm="1">
        <f t="array" ref="R583">SUM(_xlfn._xlws.FILTER(Table3[[      Menge]],Table3[Komponente]=Table1[[#This Row],[Material (harm.)]]))</f>
        <v>880</v>
      </c>
      <c r="S583" s="26" t="str" cm="1">
        <f t="array" ref="S5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84" spans="1:19" x14ac:dyDescent="0.15">
      <c r="A584" s="24" t="s">
        <v>7828</v>
      </c>
      <c r="B584" s="8" t="s">
        <v>7829</v>
      </c>
      <c r="C584" s="8" t="s">
        <v>3728</v>
      </c>
      <c r="D584" s="8" t="s">
        <v>3729</v>
      </c>
      <c r="E584" s="9">
        <v>4306</v>
      </c>
      <c r="F584" s="3"/>
      <c r="G584" s="3"/>
      <c r="H584" s="9">
        <v>3040</v>
      </c>
      <c r="I584" s="3"/>
      <c r="J584" s="9">
        <v>3075</v>
      </c>
      <c r="K584" s="9">
        <v>3036</v>
      </c>
      <c r="L584" s="3"/>
      <c r="M584" s="3"/>
      <c r="N584" s="3"/>
      <c r="O584" s="9">
        <v>2241</v>
      </c>
      <c r="P584" s="10">
        <v>1065</v>
      </c>
      <c r="Q584" s="26">
        <f t="shared" si="9"/>
        <v>16763</v>
      </c>
      <c r="R584" s="26" cm="1">
        <f t="array" ref="R584">SUM(_xlfn._xlws.FILTER(Table3[[      Menge]],Table3[Komponente]=Table1[[#This Row],[Material (harm.)]]))</f>
        <v>467</v>
      </c>
      <c r="S584" s="26" t="str" cm="1">
        <f t="array" ref="S5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85" spans="1:19" x14ac:dyDescent="0.15">
      <c r="A585" s="24" t="s">
        <v>7828</v>
      </c>
      <c r="B585" s="8" t="s">
        <v>7829</v>
      </c>
      <c r="C585" s="8" t="s">
        <v>2934</v>
      </c>
      <c r="D585" s="8" t="s">
        <v>2935</v>
      </c>
      <c r="E585" s="9">
        <v>1383</v>
      </c>
      <c r="F585" s="3"/>
      <c r="G585" s="3"/>
      <c r="H585" s="3"/>
      <c r="I585" s="3"/>
      <c r="J585" s="9">
        <v>4179</v>
      </c>
      <c r="K585" s="9">
        <v>3440</v>
      </c>
      <c r="L585" s="9">
        <v>3086</v>
      </c>
      <c r="M585" s="9">
        <v>1405</v>
      </c>
      <c r="N585" s="9">
        <v>1821</v>
      </c>
      <c r="O585" s="9">
        <v>776</v>
      </c>
      <c r="P585" s="10">
        <v>628</v>
      </c>
      <c r="Q585" s="26">
        <f t="shared" si="9"/>
        <v>16718</v>
      </c>
      <c r="R585" s="26" cm="1">
        <f t="array" ref="R585">SUM(_xlfn._xlws.FILTER(Table3[[      Menge]],Table3[Komponente]=Table1[[#This Row],[Material (harm.)]]))</f>
        <v>77</v>
      </c>
      <c r="S585" s="26" t="str" cm="1">
        <f t="array" ref="S5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86" spans="1:19" x14ac:dyDescent="0.15">
      <c r="A586" s="24" t="s">
        <v>7828</v>
      </c>
      <c r="B586" s="8" t="s">
        <v>7844</v>
      </c>
      <c r="C586" s="8" t="s">
        <v>3188</v>
      </c>
      <c r="D586" s="8" t="s">
        <v>3189</v>
      </c>
      <c r="E586" s="9">
        <v>1811</v>
      </c>
      <c r="F586" s="9">
        <v>2092</v>
      </c>
      <c r="G586" s="9">
        <v>626</v>
      </c>
      <c r="H586" s="9">
        <v>1359</v>
      </c>
      <c r="I586" s="9">
        <v>2070</v>
      </c>
      <c r="J586" s="3"/>
      <c r="K586" s="9">
        <v>947</v>
      </c>
      <c r="L586" s="9">
        <v>3208</v>
      </c>
      <c r="M586" s="3"/>
      <c r="N586" s="9">
        <v>1999</v>
      </c>
      <c r="O586" s="3"/>
      <c r="P586" s="10">
        <v>2538</v>
      </c>
      <c r="Q586" s="26">
        <f t="shared" si="9"/>
        <v>16650</v>
      </c>
      <c r="R586" s="26" cm="1">
        <f t="array" ref="R586">SUM(_xlfn._xlws.FILTER(Table3[[      Menge]],Table3[Komponente]=Table1[[#This Row],[Material (harm.)]]))</f>
        <v>588</v>
      </c>
      <c r="S586" s="26" t="str" cm="1">
        <f t="array" ref="S5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87" spans="1:19" x14ac:dyDescent="0.15">
      <c r="A587" s="24" t="s">
        <v>7828</v>
      </c>
      <c r="B587" s="8" t="s">
        <v>7829</v>
      </c>
      <c r="C587" s="8" t="s">
        <v>2438</v>
      </c>
      <c r="D587" s="8" t="s">
        <v>2439</v>
      </c>
      <c r="E587" s="3"/>
      <c r="F587" s="3"/>
      <c r="G587" s="3"/>
      <c r="H587" s="9">
        <v>830</v>
      </c>
      <c r="I587" s="9">
        <v>3800</v>
      </c>
      <c r="J587" s="3"/>
      <c r="K587" s="9">
        <v>3075</v>
      </c>
      <c r="L587" s="9">
        <v>2100</v>
      </c>
      <c r="M587" s="9">
        <v>1260</v>
      </c>
      <c r="N587" s="9">
        <v>2635</v>
      </c>
      <c r="O587" s="9">
        <v>2840</v>
      </c>
      <c r="P587" s="4"/>
      <c r="Q587" s="26">
        <f t="shared" si="9"/>
        <v>16540</v>
      </c>
      <c r="R587" s="26" cm="1">
        <f t="array" ref="R587">SUM(_xlfn._xlws.FILTER(Table3[[      Menge]],Table3[Komponente]=Table1[[#This Row],[Material (harm.)]]))</f>
        <v>2094</v>
      </c>
      <c r="S587" s="26" t="str" cm="1">
        <f t="array" ref="S5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88" spans="1:19" x14ac:dyDescent="0.15">
      <c r="A588" s="24" t="s">
        <v>7828</v>
      </c>
      <c r="B588" s="8" t="s">
        <v>7829</v>
      </c>
      <c r="C588" s="8" t="s">
        <v>3430</v>
      </c>
      <c r="D588" s="8" t="s">
        <v>3431</v>
      </c>
      <c r="E588" s="9">
        <v>969</v>
      </c>
      <c r="F588" s="9">
        <v>450</v>
      </c>
      <c r="G588" s="3"/>
      <c r="H588" s="9">
        <v>2000</v>
      </c>
      <c r="I588" s="3"/>
      <c r="J588" s="9">
        <v>140</v>
      </c>
      <c r="K588" s="9">
        <v>4010</v>
      </c>
      <c r="L588" s="9">
        <v>3990</v>
      </c>
      <c r="M588" s="3"/>
      <c r="N588" s="9">
        <v>1990</v>
      </c>
      <c r="O588" s="9">
        <v>-536</v>
      </c>
      <c r="P588" s="10">
        <v>3380</v>
      </c>
      <c r="Q588" s="26">
        <f t="shared" si="9"/>
        <v>16393</v>
      </c>
      <c r="R588" s="26" cm="1">
        <f t="array" ref="R588">SUM(_xlfn._xlws.FILTER(Table3[[      Menge]],Table3[Komponente]=Table1[[#This Row],[Material (harm.)]]))</f>
        <v>521.34</v>
      </c>
      <c r="S588" s="26" t="str" cm="1">
        <f t="array" ref="S5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89" spans="1:19" x14ac:dyDescent="0.15">
      <c r="A589" s="24" t="s">
        <v>7828</v>
      </c>
      <c r="B589" s="8" t="s">
        <v>7829</v>
      </c>
      <c r="C589" s="8" t="s">
        <v>2470</v>
      </c>
      <c r="D589" s="8" t="s">
        <v>2471</v>
      </c>
      <c r="E589" s="9">
        <v>1698</v>
      </c>
      <c r="F589" s="9">
        <v>2445</v>
      </c>
      <c r="G589" s="9">
        <v>1501</v>
      </c>
      <c r="H589" s="9">
        <v>2494</v>
      </c>
      <c r="I589" s="9">
        <v>930</v>
      </c>
      <c r="J589" s="3"/>
      <c r="K589" s="9">
        <v>2455</v>
      </c>
      <c r="L589" s="9">
        <v>769</v>
      </c>
      <c r="M589" s="9">
        <v>1586</v>
      </c>
      <c r="N589" s="3"/>
      <c r="O589" s="9">
        <v>2460</v>
      </c>
      <c r="P589" s="4"/>
      <c r="Q589" s="26">
        <f t="shared" si="9"/>
        <v>16338</v>
      </c>
      <c r="R589" s="26" cm="1">
        <f t="array" ref="R589">SUM(_xlfn._xlws.FILTER(Table3[[      Menge]],Table3[Komponente]=Table1[[#This Row],[Material (harm.)]]))</f>
        <v>223</v>
      </c>
      <c r="S589" s="26" t="str" cm="1">
        <f t="array" ref="S5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90" spans="1:19" x14ac:dyDescent="0.15">
      <c r="A590" s="24" t="s">
        <v>7828</v>
      </c>
      <c r="B590" s="8" t="s">
        <v>7829</v>
      </c>
      <c r="C590" s="8" t="s">
        <v>2560</v>
      </c>
      <c r="D590" s="8" t="s">
        <v>2561</v>
      </c>
      <c r="E590" s="3"/>
      <c r="F590" s="9">
        <v>3900</v>
      </c>
      <c r="G590" s="3"/>
      <c r="H590" s="3"/>
      <c r="I590" s="3"/>
      <c r="J590" s="3"/>
      <c r="K590" s="9">
        <v>6370</v>
      </c>
      <c r="L590" s="3"/>
      <c r="M590" s="3"/>
      <c r="N590" s="9">
        <v>6025</v>
      </c>
      <c r="O590" s="3"/>
      <c r="P590" s="4"/>
      <c r="Q590" s="26">
        <f t="shared" si="9"/>
        <v>16295</v>
      </c>
      <c r="R590" s="26" cm="1">
        <f t="array" ref="R590">SUM(_xlfn._xlws.FILTER(Table3[[      Menge]],Table3[Komponente]=Table1[[#This Row],[Material (harm.)]]))</f>
        <v>7458</v>
      </c>
      <c r="S590" s="26" t="str" cm="1">
        <f t="array" ref="S5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591" spans="1:19" x14ac:dyDescent="0.15">
      <c r="A591" s="24" t="s">
        <v>7828</v>
      </c>
      <c r="B591" s="8" t="s">
        <v>7844</v>
      </c>
      <c r="C591" s="8" t="s">
        <v>3130</v>
      </c>
      <c r="D591" s="8" t="s">
        <v>8217</v>
      </c>
      <c r="E591" s="9">
        <v>1882</v>
      </c>
      <c r="F591" s="3"/>
      <c r="G591" s="9">
        <v>4698</v>
      </c>
      <c r="H591" s="3"/>
      <c r="I591" s="9">
        <v>2430</v>
      </c>
      <c r="J591" s="9">
        <v>2350</v>
      </c>
      <c r="K591" s="9">
        <v>2430</v>
      </c>
      <c r="L591" s="9">
        <v>2446</v>
      </c>
      <c r="M591" s="3"/>
      <c r="N591" s="3"/>
      <c r="O591" s="3"/>
      <c r="P591" s="4"/>
      <c r="Q591" s="26">
        <f t="shared" si="9"/>
        <v>16236</v>
      </c>
      <c r="R591" s="26" cm="1">
        <f t="array" ref="R591">SUM(_xlfn._xlws.FILTER(Table3[[      Menge]],Table3[Komponente]=Table1[[#This Row],[Material (harm.)]]))</f>
        <v>321</v>
      </c>
      <c r="S591" s="26" t="str" cm="1">
        <f t="array" ref="S5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2" spans="1:19" x14ac:dyDescent="0.15">
      <c r="A592" s="24" t="s">
        <v>7828</v>
      </c>
      <c r="B592" s="8" t="s">
        <v>7829</v>
      </c>
      <c r="C592" s="8" t="s">
        <v>1958</v>
      </c>
      <c r="D592" s="8" t="s">
        <v>8218</v>
      </c>
      <c r="E592" s="3"/>
      <c r="F592" s="3"/>
      <c r="G592" s="9">
        <v>1860</v>
      </c>
      <c r="H592" s="9">
        <v>898</v>
      </c>
      <c r="I592" s="9">
        <v>2498</v>
      </c>
      <c r="J592" s="3"/>
      <c r="K592" s="9">
        <v>1770</v>
      </c>
      <c r="L592" s="9">
        <v>1770</v>
      </c>
      <c r="M592" s="9">
        <v>1810</v>
      </c>
      <c r="N592" s="9">
        <v>1860</v>
      </c>
      <c r="O592" s="9">
        <v>3700</v>
      </c>
      <c r="P592" s="4"/>
      <c r="Q592" s="26">
        <f t="shared" si="9"/>
        <v>16166</v>
      </c>
      <c r="R592" s="26" cm="1">
        <f t="array" ref="R592">SUM(_xlfn._xlws.FILTER(Table3[[      Menge]],Table3[Komponente]=Table1[[#This Row],[Material (harm.)]]))</f>
        <v>107</v>
      </c>
      <c r="S592" s="26" t="str" cm="1">
        <f t="array" ref="S5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3" spans="1:19" x14ac:dyDescent="0.15">
      <c r="A593" s="24" t="s">
        <v>7828</v>
      </c>
      <c r="B593" s="8" t="s">
        <v>7844</v>
      </c>
      <c r="C593" s="8" t="s">
        <v>2572</v>
      </c>
      <c r="D593" s="8" t="s">
        <v>8219</v>
      </c>
      <c r="E593" s="9">
        <v>2245</v>
      </c>
      <c r="F593" s="9">
        <v>4455</v>
      </c>
      <c r="G593" s="3"/>
      <c r="H593" s="9">
        <v>4480</v>
      </c>
      <c r="I593" s="3"/>
      <c r="J593" s="3"/>
      <c r="K593" s="9">
        <v>4515</v>
      </c>
      <c r="L593" s="3"/>
      <c r="M593" s="3"/>
      <c r="N593" s="3"/>
      <c r="O593" s="3"/>
      <c r="P593" s="4"/>
      <c r="Q593" s="26">
        <f t="shared" si="9"/>
        <v>15695</v>
      </c>
      <c r="R593" s="26" cm="1">
        <f t="array" ref="R593">SUM(_xlfn._xlws.FILTER(Table3[[      Menge]],Table3[Komponente]=Table1[[#This Row],[Material (harm.)]]))</f>
        <v>366</v>
      </c>
      <c r="S593" s="26" t="str" cm="1">
        <f t="array" ref="S5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4" spans="1:19" x14ac:dyDescent="0.15">
      <c r="A594" s="24" t="s">
        <v>7828</v>
      </c>
      <c r="B594" s="8" t="s">
        <v>7829</v>
      </c>
      <c r="C594" s="8" t="s">
        <v>2282</v>
      </c>
      <c r="D594" s="8" t="s">
        <v>8220</v>
      </c>
      <c r="E594" s="9">
        <v>5501</v>
      </c>
      <c r="F594" s="9">
        <v>2969</v>
      </c>
      <c r="G594" s="9">
        <v>2878</v>
      </c>
      <c r="H594" s="3"/>
      <c r="I594" s="3"/>
      <c r="J594" s="9">
        <v>1015</v>
      </c>
      <c r="K594" s="9">
        <v>674</v>
      </c>
      <c r="L594" s="9">
        <v>2206</v>
      </c>
      <c r="M594" s="3"/>
      <c r="N594" s="9">
        <v>435</v>
      </c>
      <c r="O594" s="3"/>
      <c r="P594" s="4"/>
      <c r="Q594" s="26">
        <f t="shared" si="9"/>
        <v>15678</v>
      </c>
      <c r="R594" s="26" cm="1">
        <f t="array" ref="R594">SUM(_xlfn._xlws.FILTER(Table3[[      Menge]],Table3[Komponente]=Table1[[#This Row],[Material (harm.)]]))</f>
        <v>8002</v>
      </c>
      <c r="S594" s="26" t="str" cm="1">
        <f t="array" ref="S5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5" spans="1:19" x14ac:dyDescent="0.15">
      <c r="A595" s="24" t="s">
        <v>7828</v>
      </c>
      <c r="B595" s="8" t="s">
        <v>7829</v>
      </c>
      <c r="C595" s="8" t="s">
        <v>4368</v>
      </c>
      <c r="D595" s="8" t="s">
        <v>4369</v>
      </c>
      <c r="E595" s="3"/>
      <c r="F595" s="3"/>
      <c r="G595" s="9">
        <v>2140</v>
      </c>
      <c r="H595" s="3"/>
      <c r="I595" s="9">
        <v>4110</v>
      </c>
      <c r="J595" s="9">
        <v>-550</v>
      </c>
      <c r="K595" s="3"/>
      <c r="L595" s="9">
        <v>6050</v>
      </c>
      <c r="M595" s="9">
        <v>1100</v>
      </c>
      <c r="N595" s="9">
        <v>2400</v>
      </c>
      <c r="O595" s="3"/>
      <c r="P595" s="4"/>
      <c r="Q595" s="26">
        <f t="shared" si="9"/>
        <v>15250</v>
      </c>
      <c r="R595" s="26" cm="1">
        <f t="array" ref="R595">SUM(_xlfn._xlws.FILTER(Table3[[      Menge]],Table3[Komponente]=Table1[[#This Row],[Material (harm.)]]))</f>
        <v>6360</v>
      </c>
      <c r="S595" s="26" t="str" cm="1">
        <f t="array" ref="S5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596" spans="1:19" x14ac:dyDescent="0.15">
      <c r="A596" s="24" t="s">
        <v>7828</v>
      </c>
      <c r="B596" s="8" t="s">
        <v>7844</v>
      </c>
      <c r="C596" s="8" t="s">
        <v>4832</v>
      </c>
      <c r="D596" s="8" t="s">
        <v>8221</v>
      </c>
      <c r="E596" s="9">
        <v>7140</v>
      </c>
      <c r="F596" s="9">
        <v>1558</v>
      </c>
      <c r="G596" s="9">
        <v>1408</v>
      </c>
      <c r="H596" s="9">
        <v>1564</v>
      </c>
      <c r="I596" s="9">
        <v>1791</v>
      </c>
      <c r="J596" s="9">
        <v>467</v>
      </c>
      <c r="K596" s="9">
        <v>1115</v>
      </c>
      <c r="L596" s="3"/>
      <c r="M596" s="3"/>
      <c r="N596" s="3"/>
      <c r="O596" s="3"/>
      <c r="P596" s="4"/>
      <c r="Q596" s="26">
        <f t="shared" si="9"/>
        <v>15043</v>
      </c>
      <c r="R596" s="26" cm="1">
        <f t="array" ref="R596">SUM(_xlfn._xlws.FILTER(Table3[[      Menge]],Table3[Komponente]=Table1[[#This Row],[Material (harm.)]]))</f>
        <v>2080</v>
      </c>
      <c r="S596" s="26" t="str" cm="1">
        <f t="array" ref="S5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597" spans="1:19" x14ac:dyDescent="0.15">
      <c r="A597" s="24" t="s">
        <v>7828</v>
      </c>
      <c r="B597" s="8" t="s">
        <v>7844</v>
      </c>
      <c r="C597" s="8" t="s">
        <v>2658</v>
      </c>
      <c r="D597" s="8" t="s">
        <v>2659</v>
      </c>
      <c r="E597" s="3"/>
      <c r="F597" s="3"/>
      <c r="G597" s="9">
        <v>2770</v>
      </c>
      <c r="H597" s="3"/>
      <c r="I597" s="9">
        <v>2650</v>
      </c>
      <c r="J597" s="9">
        <v>2790</v>
      </c>
      <c r="K597" s="3"/>
      <c r="L597" s="9">
        <v>2840</v>
      </c>
      <c r="M597" s="3"/>
      <c r="N597" s="9">
        <v>1620</v>
      </c>
      <c r="O597" s="9">
        <v>1260</v>
      </c>
      <c r="P597" s="10">
        <v>1101</v>
      </c>
      <c r="Q597" s="26">
        <f t="shared" si="9"/>
        <v>15031</v>
      </c>
      <c r="R597" s="26" cm="1">
        <f t="array" ref="R597">SUM(_xlfn._xlws.FILTER(Table3[[      Menge]],Table3[Komponente]=Table1[[#This Row],[Material (harm.)]]))</f>
        <v>369</v>
      </c>
      <c r="S597" s="26" t="str" cm="1">
        <f t="array" ref="S5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98" spans="1:19" x14ac:dyDescent="0.15">
      <c r="A598" s="24" t="s">
        <v>7828</v>
      </c>
      <c r="B598" s="8" t="s">
        <v>7844</v>
      </c>
      <c r="C598" s="8" t="s">
        <v>4372</v>
      </c>
      <c r="D598" s="8" t="s">
        <v>4373</v>
      </c>
      <c r="E598" s="9">
        <v>1362</v>
      </c>
      <c r="F598" s="3"/>
      <c r="G598" s="9">
        <v>2235</v>
      </c>
      <c r="H598" s="9">
        <v>2365</v>
      </c>
      <c r="I598" s="9">
        <v>2235</v>
      </c>
      <c r="J598" s="3"/>
      <c r="K598" s="3"/>
      <c r="L598" s="3"/>
      <c r="M598" s="3"/>
      <c r="N598" s="9">
        <v>2325</v>
      </c>
      <c r="O598" s="9">
        <v>4450</v>
      </c>
      <c r="P598" s="4"/>
      <c r="Q598" s="26">
        <f t="shared" si="9"/>
        <v>14972</v>
      </c>
      <c r="R598" s="26" cm="1">
        <f t="array" ref="R598">SUM(_xlfn._xlws.FILTER(Table3[[      Menge]],Table3[Komponente]=Table1[[#This Row],[Material (harm.)]]))</f>
        <v>2091</v>
      </c>
      <c r="S598" s="26" t="str" cm="1">
        <f t="array" ref="S5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599" spans="1:19" x14ac:dyDescent="0.15">
      <c r="A599" s="24" t="s">
        <v>7828</v>
      </c>
      <c r="B599" s="8" t="s">
        <v>7844</v>
      </c>
      <c r="C599" s="8" t="s">
        <v>4234</v>
      </c>
      <c r="D599" s="8" t="s">
        <v>4235</v>
      </c>
      <c r="E599" s="9">
        <v>2208</v>
      </c>
      <c r="F599" s="3"/>
      <c r="G599" s="9">
        <v>1155</v>
      </c>
      <c r="H599" s="9">
        <v>2158</v>
      </c>
      <c r="I599" s="9">
        <v>1544</v>
      </c>
      <c r="J599" s="9">
        <v>2544</v>
      </c>
      <c r="K599" s="9">
        <v>927</v>
      </c>
      <c r="L599" s="9">
        <v>408</v>
      </c>
      <c r="M599" s="9">
        <v>642</v>
      </c>
      <c r="N599" s="9">
        <v>1766</v>
      </c>
      <c r="O599" s="3"/>
      <c r="P599" s="10">
        <v>1436</v>
      </c>
      <c r="Q599" s="26">
        <f t="shared" si="9"/>
        <v>14788</v>
      </c>
      <c r="R599" s="26" cm="1">
        <f t="array" ref="R599">SUM(_xlfn._xlws.FILTER(Table3[[      Menge]],Table3[Komponente]=Table1[[#This Row],[Material (harm.)]]))</f>
        <v>1375.4639999999999</v>
      </c>
      <c r="S599" s="26" t="str" cm="1">
        <f t="array" ref="S5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00" spans="1:19" x14ac:dyDescent="0.15">
      <c r="A600" s="24" t="s">
        <v>7828</v>
      </c>
      <c r="B600" s="8" t="s">
        <v>7844</v>
      </c>
      <c r="C600" s="8" t="s">
        <v>8222</v>
      </c>
      <c r="D600" s="8" t="s">
        <v>8223</v>
      </c>
      <c r="E600" s="3"/>
      <c r="F600" s="3"/>
      <c r="G600" s="9">
        <v>14755</v>
      </c>
      <c r="H600" s="3"/>
      <c r="I600" s="3"/>
      <c r="J600" s="3"/>
      <c r="K600" s="3"/>
      <c r="L600" s="3"/>
      <c r="M600" s="3"/>
      <c r="N600" s="3"/>
      <c r="O600" s="3"/>
      <c r="P600" s="4"/>
      <c r="Q600" s="26">
        <f t="shared" si="9"/>
        <v>14755</v>
      </c>
      <c r="R600" s="26" t="e" cm="1" vm="1">
        <f t="array" ref="R600">SUM(_xlfn._xlws.FILTER(Table3[[      Menge]],Table3[Komponente]=Table1[[#This Row],[Material (harm.)]]))</f>
        <v>#VALUE!</v>
      </c>
      <c r="S600" s="26" t="str" cm="1">
        <f t="array" ref="S6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01" spans="1:19" x14ac:dyDescent="0.15">
      <c r="A601" s="24" t="s">
        <v>7828</v>
      </c>
      <c r="B601" s="8" t="s">
        <v>7829</v>
      </c>
      <c r="C601" s="8" t="s">
        <v>8224</v>
      </c>
      <c r="D601" s="8" t="s">
        <v>8225</v>
      </c>
      <c r="E601" s="3"/>
      <c r="F601" s="3"/>
      <c r="G601" s="3"/>
      <c r="H601" s="3"/>
      <c r="I601" s="9">
        <v>14614</v>
      </c>
      <c r="J601" s="3"/>
      <c r="K601" s="3"/>
      <c r="L601" s="3"/>
      <c r="M601" s="3"/>
      <c r="N601" s="3"/>
      <c r="O601" s="3"/>
      <c r="P601" s="4"/>
      <c r="Q601" s="26">
        <f t="shared" si="9"/>
        <v>14614</v>
      </c>
      <c r="R601" s="26" t="e" cm="1" vm="1">
        <f t="array" ref="R601">SUM(_xlfn._xlws.FILTER(Table3[[      Menge]],Table3[Komponente]=Table1[[#This Row],[Material (harm.)]]))</f>
        <v>#VALUE!</v>
      </c>
      <c r="S601" s="26" t="str" cm="1">
        <f t="array" ref="S6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02" spans="1:19" x14ac:dyDescent="0.15">
      <c r="A602" s="24" t="s">
        <v>7828</v>
      </c>
      <c r="B602" s="8" t="s">
        <v>7844</v>
      </c>
      <c r="C602" s="8" t="s">
        <v>4312</v>
      </c>
      <c r="D602" s="8" t="s">
        <v>8226</v>
      </c>
      <c r="E602" s="3"/>
      <c r="F602" s="9">
        <v>2810</v>
      </c>
      <c r="G602" s="3"/>
      <c r="H602" s="9">
        <v>1411</v>
      </c>
      <c r="I602" s="9">
        <v>2544</v>
      </c>
      <c r="J602" s="3"/>
      <c r="K602" s="9">
        <v>2277</v>
      </c>
      <c r="L602" s="9">
        <v>528</v>
      </c>
      <c r="M602" s="9">
        <v>1503</v>
      </c>
      <c r="N602" s="9">
        <v>1076</v>
      </c>
      <c r="O602" s="9">
        <v>2445</v>
      </c>
      <c r="P602" s="4"/>
      <c r="Q602" s="26">
        <f t="shared" si="9"/>
        <v>14594</v>
      </c>
      <c r="R602" s="26" cm="1">
        <f t="array" ref="R602">SUM(_xlfn._xlws.FILTER(Table3[[      Menge]],Table3[Komponente]=Table1[[#This Row],[Material (harm.)]]))</f>
        <v>5156</v>
      </c>
      <c r="S602" s="26" t="str" cm="1">
        <f t="array" ref="S6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3" spans="1:19" x14ac:dyDescent="0.15">
      <c r="A603" s="24" t="s">
        <v>7828</v>
      </c>
      <c r="B603" s="8" t="s">
        <v>7844</v>
      </c>
      <c r="C603" s="8" t="s">
        <v>2248</v>
      </c>
      <c r="D603" s="8" t="s">
        <v>8227</v>
      </c>
      <c r="E603" s="9">
        <v>3100</v>
      </c>
      <c r="F603" s="3"/>
      <c r="G603" s="9">
        <v>3050</v>
      </c>
      <c r="H603" s="9">
        <v>3330</v>
      </c>
      <c r="I603" s="9">
        <v>3770</v>
      </c>
      <c r="J603" s="3"/>
      <c r="K603" s="3"/>
      <c r="L603" s="3"/>
      <c r="M603" s="3"/>
      <c r="N603" s="3"/>
      <c r="O603" s="9">
        <v>1340</v>
      </c>
      <c r="P603" s="4"/>
      <c r="Q603" s="26">
        <f t="shared" si="9"/>
        <v>14590</v>
      </c>
      <c r="R603" s="26" cm="1">
        <f t="array" ref="R603">SUM(_xlfn._xlws.FILTER(Table3[[      Menge]],Table3[Komponente]=Table1[[#This Row],[Material (harm.)]]))</f>
        <v>713.3</v>
      </c>
      <c r="S603" s="26" t="str" cm="1">
        <f t="array" ref="S6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4" spans="1:19" x14ac:dyDescent="0.15">
      <c r="A604" s="24" t="s">
        <v>7828</v>
      </c>
      <c r="B604" s="8" t="s">
        <v>7829</v>
      </c>
      <c r="C604" s="8" t="s">
        <v>4000</v>
      </c>
      <c r="D604" s="8" t="s">
        <v>8228</v>
      </c>
      <c r="E604" s="9">
        <v>2690</v>
      </c>
      <c r="F604" s="3"/>
      <c r="G604" s="9">
        <v>3951</v>
      </c>
      <c r="H604" s="3"/>
      <c r="I604" s="3"/>
      <c r="J604" s="3"/>
      <c r="K604" s="9">
        <v>1029</v>
      </c>
      <c r="L604" s="9">
        <v>2922</v>
      </c>
      <c r="M604" s="3"/>
      <c r="N604" s="9">
        <v>1728</v>
      </c>
      <c r="O604" s="3"/>
      <c r="P604" s="10">
        <v>2223</v>
      </c>
      <c r="Q604" s="26">
        <f t="shared" si="9"/>
        <v>14543</v>
      </c>
      <c r="R604" s="26" cm="1">
        <f t="array" ref="R604">SUM(_xlfn._xlws.FILTER(Table3[[      Menge]],Table3[Komponente]=Table1[[#This Row],[Material (harm.)]]))</f>
        <v>811</v>
      </c>
      <c r="S604" s="26" t="str" cm="1">
        <f t="array" ref="S6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5" spans="1:19" x14ac:dyDescent="0.15">
      <c r="A605" s="24" t="s">
        <v>7828</v>
      </c>
      <c r="B605" s="8" t="s">
        <v>7844</v>
      </c>
      <c r="C605" s="8" t="s">
        <v>3152</v>
      </c>
      <c r="D605" s="8" t="s">
        <v>3153</v>
      </c>
      <c r="E605" s="9">
        <v>2130</v>
      </c>
      <c r="F605" s="9">
        <v>2126</v>
      </c>
      <c r="G605" s="3"/>
      <c r="H605" s="9">
        <v>1166</v>
      </c>
      <c r="I605" s="9">
        <v>960</v>
      </c>
      <c r="J605" s="9">
        <v>2280</v>
      </c>
      <c r="K605" s="3"/>
      <c r="L605" s="9">
        <v>2300</v>
      </c>
      <c r="M605" s="3"/>
      <c r="N605" s="9">
        <v>2346</v>
      </c>
      <c r="O605" s="3"/>
      <c r="P605" s="10">
        <v>1174</v>
      </c>
      <c r="Q605" s="26">
        <f t="shared" si="9"/>
        <v>14482</v>
      </c>
      <c r="R605" s="26" cm="1">
        <f t="array" ref="R605">SUM(_xlfn._xlws.FILTER(Table3[[      Menge]],Table3[Komponente]=Table1[[#This Row],[Material (harm.)]]))</f>
        <v>158.55000000000001</v>
      </c>
      <c r="S605" s="26" t="str" cm="1">
        <f t="array" ref="S6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06" spans="1:19" x14ac:dyDescent="0.15">
      <c r="A606" s="24" t="s">
        <v>7828</v>
      </c>
      <c r="B606" s="8" t="s">
        <v>7829</v>
      </c>
      <c r="C606" s="8" t="s">
        <v>8229</v>
      </c>
      <c r="D606" s="8" t="s">
        <v>8230</v>
      </c>
      <c r="E606" s="3"/>
      <c r="F606" s="9">
        <v>14454</v>
      </c>
      <c r="G606" s="3"/>
      <c r="H606" s="3"/>
      <c r="I606" s="3"/>
      <c r="J606" s="3"/>
      <c r="K606" s="3"/>
      <c r="L606" s="3"/>
      <c r="M606" s="3"/>
      <c r="N606" s="3"/>
      <c r="O606" s="3"/>
      <c r="P606" s="4"/>
      <c r="Q606" s="26">
        <f t="shared" si="9"/>
        <v>14454</v>
      </c>
      <c r="R606" s="26" t="e" cm="1" vm="1">
        <f t="array" ref="R606">SUM(_xlfn._xlws.FILTER(Table3[[      Menge]],Table3[Komponente]=Table1[[#This Row],[Material (harm.)]]))</f>
        <v>#VALUE!</v>
      </c>
      <c r="S606" s="26" t="str" cm="1">
        <f t="array" ref="S6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7" spans="1:19" x14ac:dyDescent="0.15">
      <c r="A607" s="24" t="s">
        <v>7828</v>
      </c>
      <c r="B607" s="8" t="s">
        <v>7829</v>
      </c>
      <c r="C607" s="8" t="s">
        <v>8231</v>
      </c>
      <c r="D607" s="8" t="s">
        <v>8232</v>
      </c>
      <c r="E607" s="3"/>
      <c r="F607" s="3"/>
      <c r="G607" s="3"/>
      <c r="H607" s="3"/>
      <c r="I607" s="3"/>
      <c r="J607" s="3"/>
      <c r="K607" s="3"/>
      <c r="L607" s="3"/>
      <c r="M607" s="9">
        <v>702</v>
      </c>
      <c r="N607" s="9">
        <v>13648</v>
      </c>
      <c r="O607" s="3"/>
      <c r="P607" s="4"/>
      <c r="Q607" s="26">
        <f t="shared" si="9"/>
        <v>14350</v>
      </c>
      <c r="R607" s="26" t="e" cm="1" vm="1">
        <f t="array" ref="R607">SUM(_xlfn._xlws.FILTER(Table3[[      Menge]],Table3[Komponente]=Table1[[#This Row],[Material (harm.)]]))</f>
        <v>#VALUE!</v>
      </c>
      <c r="S607" s="26" t="str" cm="1">
        <f t="array" ref="S6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08" spans="1:19" x14ac:dyDescent="0.15">
      <c r="A608" s="24" t="s">
        <v>7828</v>
      </c>
      <c r="B608" s="8" t="s">
        <v>7829</v>
      </c>
      <c r="C608" s="8" t="s">
        <v>8233</v>
      </c>
      <c r="D608" s="8" t="s">
        <v>8234</v>
      </c>
      <c r="E608" s="3"/>
      <c r="F608" s="3"/>
      <c r="G608" s="3"/>
      <c r="H608" s="3"/>
      <c r="I608" s="3"/>
      <c r="J608" s="3"/>
      <c r="K608" s="3"/>
      <c r="L608" s="3"/>
      <c r="M608" s="3"/>
      <c r="N608" s="9">
        <v>14320</v>
      </c>
      <c r="O608" s="3"/>
      <c r="P608" s="4"/>
      <c r="Q608" s="26">
        <f t="shared" si="9"/>
        <v>14320</v>
      </c>
      <c r="R608" s="26" t="e" cm="1" vm="1">
        <f t="array" ref="R608">SUM(_xlfn._xlws.FILTER(Table3[[      Menge]],Table3[Komponente]=Table1[[#This Row],[Material (harm.)]]))</f>
        <v>#VALUE!</v>
      </c>
      <c r="S608" s="26" t="str" cm="1">
        <f t="array" ref="S6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09" spans="1:19" x14ac:dyDescent="0.15">
      <c r="A609" s="24" t="s">
        <v>7828</v>
      </c>
      <c r="B609" s="8" t="s">
        <v>7829</v>
      </c>
      <c r="C609" s="8" t="s">
        <v>8235</v>
      </c>
      <c r="D609" s="8" t="s">
        <v>8236</v>
      </c>
      <c r="E609" s="3"/>
      <c r="F609" s="3"/>
      <c r="G609" s="3"/>
      <c r="H609" s="9">
        <v>6910</v>
      </c>
      <c r="I609" s="3"/>
      <c r="J609" s="3"/>
      <c r="K609" s="3"/>
      <c r="L609" s="9">
        <v>7380</v>
      </c>
      <c r="M609" s="3"/>
      <c r="N609" s="3"/>
      <c r="O609" s="3"/>
      <c r="P609" s="4"/>
      <c r="Q609" s="26">
        <f t="shared" si="9"/>
        <v>14290</v>
      </c>
      <c r="R609" s="26" t="e" cm="1" vm="1">
        <f t="array" ref="R609">SUM(_xlfn._xlws.FILTER(Table3[[      Menge]],Table3[Komponente]=Table1[[#This Row],[Material (harm.)]]))</f>
        <v>#VALUE!</v>
      </c>
      <c r="S609" s="26" t="str" cm="1">
        <f t="array" ref="S6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0" spans="1:19" x14ac:dyDescent="0.15">
      <c r="A610" s="24" t="s">
        <v>7828</v>
      </c>
      <c r="B610" s="8" t="s">
        <v>7829</v>
      </c>
      <c r="C610" s="8" t="s">
        <v>3238</v>
      </c>
      <c r="D610" s="8" t="s">
        <v>3239</v>
      </c>
      <c r="E610" s="9">
        <v>2247</v>
      </c>
      <c r="F610" s="9">
        <v>1610</v>
      </c>
      <c r="G610" s="9">
        <v>1340</v>
      </c>
      <c r="H610" s="9">
        <v>1500</v>
      </c>
      <c r="I610" s="9">
        <v>1500</v>
      </c>
      <c r="J610" s="9">
        <v>1500</v>
      </c>
      <c r="K610" s="3"/>
      <c r="L610" s="9">
        <v>1480</v>
      </c>
      <c r="M610" s="9">
        <v>718</v>
      </c>
      <c r="N610" s="9">
        <v>1602</v>
      </c>
      <c r="O610" s="9">
        <v>660</v>
      </c>
      <c r="P610" s="10">
        <v>100</v>
      </c>
      <c r="Q610" s="26">
        <f t="shared" si="9"/>
        <v>14257</v>
      </c>
      <c r="R610" s="26" cm="1">
        <f t="array" ref="R610">SUM(_xlfn._xlws.FILTER(Table3[[      Menge]],Table3[Komponente]=Table1[[#This Row],[Material (harm.)]]))</f>
        <v>224.41200000000001</v>
      </c>
      <c r="S610" s="26" t="str" cm="1">
        <f t="array" ref="S6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11" spans="1:19" x14ac:dyDescent="0.15">
      <c r="A611" s="24" t="s">
        <v>7828</v>
      </c>
      <c r="B611" s="8" t="s">
        <v>7844</v>
      </c>
      <c r="C611" s="8" t="s">
        <v>2730</v>
      </c>
      <c r="D611" s="8" t="s">
        <v>8237</v>
      </c>
      <c r="E611" s="3"/>
      <c r="F611" s="3"/>
      <c r="G611" s="3"/>
      <c r="H611" s="3"/>
      <c r="I611" s="9">
        <v>4260</v>
      </c>
      <c r="J611" s="3"/>
      <c r="K611" s="9">
        <v>3985</v>
      </c>
      <c r="L611" s="3"/>
      <c r="M611" s="9">
        <v>999</v>
      </c>
      <c r="N611" s="9">
        <v>4962</v>
      </c>
      <c r="O611" s="3"/>
      <c r="P611" s="4"/>
      <c r="Q611" s="26">
        <f t="shared" si="9"/>
        <v>14206</v>
      </c>
      <c r="R611" s="26" cm="1">
        <f t="array" ref="R611">SUM(_xlfn._xlws.FILTER(Table3[[      Menge]],Table3[Komponente]=Table1[[#This Row],[Material (harm.)]]))</f>
        <v>620</v>
      </c>
      <c r="S611" s="26" t="str" cm="1">
        <f t="array" ref="S6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2" spans="1:19" x14ac:dyDescent="0.15">
      <c r="A612" s="24" t="s">
        <v>7828</v>
      </c>
      <c r="B612" s="8" t="s">
        <v>7829</v>
      </c>
      <c r="C612" s="8" t="s">
        <v>2720</v>
      </c>
      <c r="D612" s="8" t="s">
        <v>8238</v>
      </c>
      <c r="E612" s="3"/>
      <c r="F612" s="3"/>
      <c r="G612" s="9">
        <v>3350</v>
      </c>
      <c r="H612" s="3"/>
      <c r="I612" s="3"/>
      <c r="J612" s="9">
        <v>3400</v>
      </c>
      <c r="K612" s="3"/>
      <c r="L612" s="9">
        <v>2280</v>
      </c>
      <c r="M612" s="3"/>
      <c r="N612" s="9">
        <v>2670</v>
      </c>
      <c r="O612" s="9">
        <v>2455</v>
      </c>
      <c r="P612" s="4"/>
      <c r="Q612" s="26">
        <f t="shared" si="9"/>
        <v>14155</v>
      </c>
      <c r="R612" s="26" cm="1">
        <f t="array" ref="R612">SUM(_xlfn._xlws.FILTER(Table3[[      Menge]],Table3[Komponente]=Table1[[#This Row],[Material (harm.)]]))</f>
        <v>1030</v>
      </c>
      <c r="S612" s="26" t="str" cm="1">
        <f t="array" ref="S6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3" spans="1:19" x14ac:dyDescent="0.15">
      <c r="A613" s="24" t="s">
        <v>7828</v>
      </c>
      <c r="B613" s="8" t="s">
        <v>7829</v>
      </c>
      <c r="C613" s="8" t="s">
        <v>2828</v>
      </c>
      <c r="D613" s="8" t="s">
        <v>8239</v>
      </c>
      <c r="E613" s="9">
        <v>7215</v>
      </c>
      <c r="F613" s="3"/>
      <c r="G613" s="3"/>
      <c r="H613" s="3"/>
      <c r="I613" s="9">
        <v>6895</v>
      </c>
      <c r="J613" s="3"/>
      <c r="K613" s="3"/>
      <c r="L613" s="3"/>
      <c r="M613" s="3"/>
      <c r="N613" s="3"/>
      <c r="O613" s="3"/>
      <c r="P613" s="4"/>
      <c r="Q613" s="26">
        <f t="shared" si="9"/>
        <v>14110</v>
      </c>
      <c r="R613" s="26" cm="1">
        <f t="array" ref="R613">SUM(_xlfn._xlws.FILTER(Table3[[      Menge]],Table3[Komponente]=Table1[[#This Row],[Material (harm.)]]))</f>
        <v>2285</v>
      </c>
      <c r="S613" s="26" t="str" cm="1">
        <f t="array" ref="S6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4" spans="1:19" x14ac:dyDescent="0.15">
      <c r="A614" s="24" t="s">
        <v>7828</v>
      </c>
      <c r="B614" s="8" t="s">
        <v>7829</v>
      </c>
      <c r="C614" s="8" t="s">
        <v>8240</v>
      </c>
      <c r="D614" s="8" t="s">
        <v>8241</v>
      </c>
      <c r="E614" s="9">
        <v>14044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4"/>
      <c r="Q614" s="26">
        <f t="shared" si="9"/>
        <v>14044</v>
      </c>
      <c r="R614" s="26" t="e" cm="1" vm="1">
        <f t="array" ref="R614">SUM(_xlfn._xlws.FILTER(Table3[[      Menge]],Table3[Komponente]=Table1[[#This Row],[Material (harm.)]]))</f>
        <v>#VALUE!</v>
      </c>
      <c r="S614" s="26" t="str" cm="1">
        <f t="array" ref="S6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5" spans="1:19" x14ac:dyDescent="0.15">
      <c r="A615" s="24" t="s">
        <v>7828</v>
      </c>
      <c r="B615" s="8" t="s">
        <v>7844</v>
      </c>
      <c r="C615" s="8" t="s">
        <v>3960</v>
      </c>
      <c r="D615" s="8" t="s">
        <v>8242</v>
      </c>
      <c r="E615" s="9">
        <v>3375</v>
      </c>
      <c r="F615" s="3"/>
      <c r="G615" s="3"/>
      <c r="H615" s="9">
        <v>4734</v>
      </c>
      <c r="I615" s="3"/>
      <c r="J615" s="3"/>
      <c r="K615" s="3"/>
      <c r="L615" s="9">
        <v>2134</v>
      </c>
      <c r="M615" s="3"/>
      <c r="N615" s="9">
        <v>2053</v>
      </c>
      <c r="O615" s="3"/>
      <c r="P615" s="10">
        <v>1696</v>
      </c>
      <c r="Q615" s="26">
        <f t="shared" si="9"/>
        <v>13992</v>
      </c>
      <c r="R615" s="26" cm="1">
        <f t="array" ref="R615">SUM(_xlfn._xlws.FILTER(Table3[[      Menge]],Table3[Komponente]=Table1[[#This Row],[Material (harm.)]]))</f>
        <v>4650</v>
      </c>
      <c r="S615" s="26" t="str" cm="1">
        <f t="array" ref="S6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6" spans="1:19" x14ac:dyDescent="0.15">
      <c r="A616" s="24" t="s">
        <v>7828</v>
      </c>
      <c r="B616" s="8" t="s">
        <v>7829</v>
      </c>
      <c r="C616" s="8" t="s">
        <v>2926</v>
      </c>
      <c r="D616" s="8" t="s">
        <v>2927</v>
      </c>
      <c r="E616" s="9">
        <v>2116</v>
      </c>
      <c r="F616" s="9">
        <v>1304</v>
      </c>
      <c r="G616" s="3"/>
      <c r="H616" s="3"/>
      <c r="I616" s="9">
        <v>3986</v>
      </c>
      <c r="J616" s="3"/>
      <c r="K616" s="3"/>
      <c r="L616" s="3"/>
      <c r="M616" s="9">
        <v>3948</v>
      </c>
      <c r="N616" s="3"/>
      <c r="O616" s="9">
        <v>1306</v>
      </c>
      <c r="P616" s="10">
        <v>1270</v>
      </c>
      <c r="Q616" s="26">
        <f t="shared" si="9"/>
        <v>13930</v>
      </c>
      <c r="R616" s="26" cm="1">
        <f t="array" ref="R616">SUM(_xlfn._xlws.FILTER(Table3[[      Menge]],Table3[Komponente]=Table1[[#This Row],[Material (harm.)]]))</f>
        <v>415</v>
      </c>
      <c r="S616" s="26" t="str" cm="1">
        <f t="array" ref="S6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17" spans="1:19" x14ac:dyDescent="0.15">
      <c r="A617" s="24" t="s">
        <v>7828</v>
      </c>
      <c r="B617" s="8" t="s">
        <v>7844</v>
      </c>
      <c r="C617" s="8" t="s">
        <v>3386</v>
      </c>
      <c r="D617" s="8" t="s">
        <v>8243</v>
      </c>
      <c r="E617" s="9">
        <v>3469</v>
      </c>
      <c r="F617" s="3"/>
      <c r="G617" s="3"/>
      <c r="H617" s="3"/>
      <c r="I617" s="3"/>
      <c r="J617" s="9">
        <v>1947</v>
      </c>
      <c r="K617" s="9">
        <v>2534</v>
      </c>
      <c r="L617" s="9">
        <v>1384</v>
      </c>
      <c r="M617" s="9">
        <v>582</v>
      </c>
      <c r="N617" s="9">
        <v>1388</v>
      </c>
      <c r="O617" s="9">
        <v>1962</v>
      </c>
      <c r="P617" s="10">
        <v>591</v>
      </c>
      <c r="Q617" s="26">
        <f t="shared" si="9"/>
        <v>13857</v>
      </c>
      <c r="R617" s="26" cm="1">
        <f t="array" ref="R617">SUM(_xlfn._xlws.FILTER(Table3[[      Menge]],Table3[Komponente]=Table1[[#This Row],[Material (harm.)]]))</f>
        <v>62</v>
      </c>
      <c r="S617" s="26" t="str" cm="1">
        <f t="array" ref="S6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8" spans="1:19" x14ac:dyDescent="0.15">
      <c r="A618" s="24" t="s">
        <v>7828</v>
      </c>
      <c r="B618" s="8" t="s">
        <v>7829</v>
      </c>
      <c r="C618" s="8" t="s">
        <v>4394</v>
      </c>
      <c r="D618" s="8" t="s">
        <v>8244</v>
      </c>
      <c r="E618" s="9">
        <v>3744</v>
      </c>
      <c r="F618" s="3"/>
      <c r="G618" s="3"/>
      <c r="H618" s="3"/>
      <c r="I618" s="9">
        <v>3847</v>
      </c>
      <c r="J618" s="3"/>
      <c r="K618" s="9">
        <v>2361</v>
      </c>
      <c r="L618" s="3"/>
      <c r="M618" s="9">
        <v>3847</v>
      </c>
      <c r="N618" s="3"/>
      <c r="O618" s="3"/>
      <c r="P618" s="4"/>
      <c r="Q618" s="26">
        <f t="shared" si="9"/>
        <v>13799</v>
      </c>
      <c r="R618" s="26" cm="1">
        <f t="array" ref="R618">SUM(_xlfn._xlws.FILTER(Table3[[      Menge]],Table3[Komponente]=Table1[[#This Row],[Material (harm.)]]))</f>
        <v>2412</v>
      </c>
      <c r="S618" s="26" t="str" cm="1">
        <f t="array" ref="S6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19" spans="1:19" x14ac:dyDescent="0.15">
      <c r="A619" s="24" t="s">
        <v>7828</v>
      </c>
      <c r="B619" s="8" t="s">
        <v>7829</v>
      </c>
      <c r="C619" s="8" t="s">
        <v>8245</v>
      </c>
      <c r="D619" s="8" t="s">
        <v>8246</v>
      </c>
      <c r="E619" s="9">
        <v>1375</v>
      </c>
      <c r="F619" s="9">
        <v>12299</v>
      </c>
      <c r="G619" s="3"/>
      <c r="H619" s="3"/>
      <c r="I619" s="3"/>
      <c r="J619" s="3"/>
      <c r="K619" s="3"/>
      <c r="L619" s="3"/>
      <c r="M619" s="3"/>
      <c r="N619" s="3"/>
      <c r="O619" s="3"/>
      <c r="P619" s="4"/>
      <c r="Q619" s="26">
        <f t="shared" si="9"/>
        <v>13674</v>
      </c>
      <c r="R619" s="26" t="e" cm="1" vm="1">
        <f t="array" ref="R619">SUM(_xlfn._xlws.FILTER(Table3[[      Menge]],Table3[Komponente]=Table1[[#This Row],[Material (harm.)]]))</f>
        <v>#VALUE!</v>
      </c>
      <c r="S619" s="26" t="str" cm="1">
        <f t="array" ref="S6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20" spans="1:19" x14ac:dyDescent="0.15">
      <c r="A620" s="24" t="s">
        <v>7828</v>
      </c>
      <c r="B620" s="8" t="s">
        <v>7844</v>
      </c>
      <c r="C620" s="8" t="s">
        <v>3582</v>
      </c>
      <c r="D620" s="8" t="s">
        <v>3583</v>
      </c>
      <c r="E620" s="9">
        <v>939</v>
      </c>
      <c r="F620" s="9">
        <v>1228</v>
      </c>
      <c r="G620" s="9">
        <v>1655</v>
      </c>
      <c r="H620" s="9">
        <v>596</v>
      </c>
      <c r="I620" s="9">
        <v>1212</v>
      </c>
      <c r="J620" s="3"/>
      <c r="K620" s="9">
        <v>4036</v>
      </c>
      <c r="L620" s="3"/>
      <c r="M620" s="3"/>
      <c r="N620" s="9">
        <v>3914</v>
      </c>
      <c r="O620" s="3"/>
      <c r="P620" s="4"/>
      <c r="Q620" s="26">
        <f t="shared" si="9"/>
        <v>13580</v>
      </c>
      <c r="R620" s="26" cm="1">
        <f t="array" ref="R620">SUM(_xlfn._xlws.FILTER(Table3[[      Menge]],Table3[Komponente]=Table1[[#This Row],[Material (harm.)]]))</f>
        <v>1161</v>
      </c>
      <c r="S620" s="26" t="str" cm="1">
        <f t="array" ref="S6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21" spans="1:19" x14ac:dyDescent="0.15">
      <c r="A621" s="24" t="s">
        <v>7828</v>
      </c>
      <c r="B621" s="8" t="s">
        <v>7829</v>
      </c>
      <c r="C621" s="8" t="s">
        <v>2514</v>
      </c>
      <c r="D621" s="8" t="s">
        <v>2515</v>
      </c>
      <c r="E621" s="3"/>
      <c r="F621" s="3"/>
      <c r="G621" s="9">
        <v>2794</v>
      </c>
      <c r="H621" s="3"/>
      <c r="I621" s="3"/>
      <c r="J621" s="9">
        <v>1658</v>
      </c>
      <c r="K621" s="3"/>
      <c r="L621" s="3"/>
      <c r="M621" s="3"/>
      <c r="N621" s="3"/>
      <c r="O621" s="3"/>
      <c r="P621" s="10">
        <v>8966</v>
      </c>
      <c r="Q621" s="26">
        <f t="shared" si="9"/>
        <v>13418</v>
      </c>
      <c r="R621" s="26" cm="1">
        <f t="array" ref="R621">SUM(_xlfn._xlws.FILTER(Table3[[      Menge]],Table3[Komponente]=Table1[[#This Row],[Material (harm.)]]))</f>
        <v>1192</v>
      </c>
      <c r="S621" s="26" t="str" cm="1">
        <f t="array" ref="S6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22" spans="1:19" x14ac:dyDescent="0.15">
      <c r="A622" s="24" t="s">
        <v>7828</v>
      </c>
      <c r="B622" s="8" t="s">
        <v>7829</v>
      </c>
      <c r="C622" s="8" t="s">
        <v>8247</v>
      </c>
      <c r="D622" s="8" t="s">
        <v>8248</v>
      </c>
      <c r="E622" s="3"/>
      <c r="F622" s="3"/>
      <c r="G622" s="9">
        <v>184</v>
      </c>
      <c r="H622" s="9">
        <v>13149</v>
      </c>
      <c r="I622" s="3"/>
      <c r="J622" s="3"/>
      <c r="K622" s="3"/>
      <c r="L622" s="3"/>
      <c r="M622" s="3"/>
      <c r="N622" s="3"/>
      <c r="O622" s="3"/>
      <c r="P622" s="4"/>
      <c r="Q622" s="26">
        <f t="shared" si="9"/>
        <v>13333</v>
      </c>
      <c r="R622" s="26" t="e" cm="1" vm="1">
        <f t="array" ref="R622">SUM(_xlfn._xlws.FILTER(Table3[[      Menge]],Table3[Komponente]=Table1[[#This Row],[Material (harm.)]]))</f>
        <v>#VALUE!</v>
      </c>
      <c r="S622" s="26" t="str" cm="1">
        <f t="array" ref="S6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23" spans="1:19" x14ac:dyDescent="0.15">
      <c r="A623" s="24" t="s">
        <v>7828</v>
      </c>
      <c r="B623" s="8" t="s">
        <v>7844</v>
      </c>
      <c r="C623" s="8" t="s">
        <v>2760</v>
      </c>
      <c r="D623" s="8" t="s">
        <v>8249</v>
      </c>
      <c r="E623" s="9">
        <v>7645</v>
      </c>
      <c r="F623" s="9">
        <v>2615</v>
      </c>
      <c r="G623" s="9">
        <v>2586</v>
      </c>
      <c r="H623" s="3"/>
      <c r="I623" s="9">
        <v>67</v>
      </c>
      <c r="J623" s="3"/>
      <c r="K623" s="3"/>
      <c r="L623" s="3"/>
      <c r="M623" s="3"/>
      <c r="N623" s="3"/>
      <c r="O623" s="3"/>
      <c r="P623" s="10">
        <v>241</v>
      </c>
      <c r="Q623" s="26">
        <f t="shared" si="9"/>
        <v>13154</v>
      </c>
      <c r="R623" s="26" cm="1">
        <f t="array" ref="R623">SUM(_xlfn._xlws.FILTER(Table3[[      Menge]],Table3[Komponente]=Table1[[#This Row],[Material (harm.)]]))</f>
        <v>1278</v>
      </c>
      <c r="S623" s="26" t="str" cm="1">
        <f t="array" ref="S6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24" spans="1:19" x14ac:dyDescent="0.15">
      <c r="A624" s="24" t="s">
        <v>7828</v>
      </c>
      <c r="B624" s="8" t="s">
        <v>7829</v>
      </c>
      <c r="C624" s="8" t="s">
        <v>4460</v>
      </c>
      <c r="D624" s="8" t="s">
        <v>4461</v>
      </c>
      <c r="E624" s="3"/>
      <c r="F624" s="9">
        <v>1284</v>
      </c>
      <c r="G624" s="9">
        <v>3096</v>
      </c>
      <c r="H624" s="3"/>
      <c r="I624" s="9">
        <v>4363</v>
      </c>
      <c r="J624" s="9">
        <v>1060</v>
      </c>
      <c r="K624" s="9">
        <v>1978</v>
      </c>
      <c r="L624" s="3"/>
      <c r="M624" s="3"/>
      <c r="N624" s="3"/>
      <c r="O624" s="9">
        <v>1322</v>
      </c>
      <c r="P624" s="4"/>
      <c r="Q624" s="26">
        <f t="shared" si="9"/>
        <v>13103</v>
      </c>
      <c r="R624" s="26" cm="1">
        <f t="array" ref="R624">SUM(_xlfn._xlws.FILTER(Table3[[      Menge]],Table3[Komponente]=Table1[[#This Row],[Material (harm.)]]))</f>
        <v>3772</v>
      </c>
      <c r="S624" s="26" t="str" cm="1">
        <f t="array" ref="S6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25" spans="1:19" x14ac:dyDescent="0.15">
      <c r="A625" s="24" t="s">
        <v>7828</v>
      </c>
      <c r="B625" s="8" t="s">
        <v>7844</v>
      </c>
      <c r="C625" s="8" t="s">
        <v>3260</v>
      </c>
      <c r="D625" s="8" t="s">
        <v>8250</v>
      </c>
      <c r="E625" s="3"/>
      <c r="F625" s="9">
        <v>1462</v>
      </c>
      <c r="G625" s="3"/>
      <c r="H625" s="9">
        <v>2068</v>
      </c>
      <c r="I625" s="3"/>
      <c r="J625" s="3"/>
      <c r="K625" s="9">
        <v>944</v>
      </c>
      <c r="L625" s="9">
        <v>2856</v>
      </c>
      <c r="M625" s="3"/>
      <c r="N625" s="9">
        <v>3860</v>
      </c>
      <c r="O625" s="3"/>
      <c r="P625" s="10">
        <v>1758</v>
      </c>
      <c r="Q625" s="26">
        <f t="shared" si="9"/>
        <v>12948</v>
      </c>
      <c r="R625" s="26" cm="1">
        <f t="array" ref="R625">SUM(_xlfn._xlws.FILTER(Table3[[      Menge]],Table3[Komponente]=Table1[[#This Row],[Material (harm.)]]))</f>
        <v>2912</v>
      </c>
      <c r="S625" s="26" t="str" cm="1">
        <f t="array" ref="S6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26" spans="1:19" x14ac:dyDescent="0.15">
      <c r="A626" s="24" t="s">
        <v>7828</v>
      </c>
      <c r="B626" s="8" t="s">
        <v>7844</v>
      </c>
      <c r="C626" s="8" t="s">
        <v>3288</v>
      </c>
      <c r="D626" s="8" t="s">
        <v>3289</v>
      </c>
      <c r="E626" s="3"/>
      <c r="F626" s="9">
        <v>1014</v>
      </c>
      <c r="G626" s="9">
        <v>2000</v>
      </c>
      <c r="H626" s="9">
        <v>1577</v>
      </c>
      <c r="I626" s="9">
        <v>2455</v>
      </c>
      <c r="J626" s="3"/>
      <c r="K626" s="3"/>
      <c r="L626" s="9">
        <v>2196</v>
      </c>
      <c r="M626" s="3"/>
      <c r="N626" s="9">
        <v>908</v>
      </c>
      <c r="O626" s="9">
        <v>1280</v>
      </c>
      <c r="P626" s="10">
        <v>1382</v>
      </c>
      <c r="Q626" s="26">
        <f t="shared" si="9"/>
        <v>12812</v>
      </c>
      <c r="R626" s="26" cm="1">
        <f t="array" ref="R626">SUM(_xlfn._xlws.FILTER(Table3[[      Menge]],Table3[Komponente]=Table1[[#This Row],[Material (harm.)]]))</f>
        <v>474</v>
      </c>
      <c r="S626" s="26" t="str" cm="1">
        <f t="array" ref="S6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27" spans="1:19" x14ac:dyDescent="0.15">
      <c r="A627" s="24" t="s">
        <v>7828</v>
      </c>
      <c r="B627" s="8" t="s">
        <v>7829</v>
      </c>
      <c r="C627" s="8" t="s">
        <v>3650</v>
      </c>
      <c r="D627" s="8" t="s">
        <v>3651</v>
      </c>
      <c r="E627" s="3"/>
      <c r="F627" s="3"/>
      <c r="G627" s="3"/>
      <c r="H627" s="3"/>
      <c r="I627" s="9">
        <v>2572</v>
      </c>
      <c r="J627" s="3"/>
      <c r="K627" s="9">
        <v>1444</v>
      </c>
      <c r="L627" s="9">
        <v>4376</v>
      </c>
      <c r="M627" s="3"/>
      <c r="N627" s="3"/>
      <c r="O627" s="3"/>
      <c r="P627" s="10">
        <v>4384</v>
      </c>
      <c r="Q627" s="26">
        <f t="shared" si="9"/>
        <v>12776</v>
      </c>
      <c r="R627" s="26" cm="1">
        <f t="array" ref="R627">SUM(_xlfn._xlws.FILTER(Table3[[      Menge]],Table3[Komponente]=Table1[[#This Row],[Material (harm.)]]))</f>
        <v>1033.6120000000001</v>
      </c>
      <c r="S627" s="26" t="str" cm="1">
        <f t="array" ref="S6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28" spans="1:19" x14ac:dyDescent="0.15">
      <c r="A628" s="24" t="s">
        <v>7828</v>
      </c>
      <c r="B628" s="8" t="s">
        <v>7829</v>
      </c>
      <c r="C628" s="8" t="s">
        <v>3540</v>
      </c>
      <c r="D628" s="8" t="s">
        <v>8251</v>
      </c>
      <c r="E628" s="9">
        <v>2705</v>
      </c>
      <c r="F628" s="3"/>
      <c r="G628" s="9">
        <v>1948</v>
      </c>
      <c r="H628" s="3"/>
      <c r="I628" s="9">
        <v>1920</v>
      </c>
      <c r="J628" s="3"/>
      <c r="K628" s="3"/>
      <c r="L628" s="9">
        <v>1920</v>
      </c>
      <c r="M628" s="9">
        <v>348</v>
      </c>
      <c r="N628" s="9">
        <v>680</v>
      </c>
      <c r="O628" s="9">
        <v>3217</v>
      </c>
      <c r="P628" s="4"/>
      <c r="Q628" s="26">
        <f t="shared" si="9"/>
        <v>12738</v>
      </c>
      <c r="R628" s="26" cm="1">
        <f t="array" ref="R628">SUM(_xlfn._xlws.FILTER(Table3[[      Menge]],Table3[Komponente]=Table1[[#This Row],[Material (harm.)]]))</f>
        <v>2317</v>
      </c>
      <c r="S628" s="26" t="str" cm="1">
        <f t="array" ref="S6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29" spans="1:19" x14ac:dyDescent="0.15">
      <c r="A629" s="24" t="s">
        <v>7828</v>
      </c>
      <c r="B629" s="8" t="s">
        <v>7844</v>
      </c>
      <c r="C629" s="8" t="s">
        <v>3492</v>
      </c>
      <c r="D629" s="8" t="s">
        <v>3493</v>
      </c>
      <c r="E629" s="9">
        <v>755</v>
      </c>
      <c r="F629" s="9">
        <v>637</v>
      </c>
      <c r="G629" s="9">
        <v>1587</v>
      </c>
      <c r="H629" s="9">
        <v>2039</v>
      </c>
      <c r="I629" s="9">
        <v>935</v>
      </c>
      <c r="J629" s="9">
        <v>839</v>
      </c>
      <c r="K629" s="9">
        <v>541</v>
      </c>
      <c r="L629" s="9">
        <v>1298</v>
      </c>
      <c r="M629" s="9">
        <v>1594</v>
      </c>
      <c r="N629" s="9">
        <v>932</v>
      </c>
      <c r="O629" s="9">
        <v>1464</v>
      </c>
      <c r="P629" s="4"/>
      <c r="Q629" s="26">
        <f t="shared" si="9"/>
        <v>12621</v>
      </c>
      <c r="R629" s="26" cm="1">
        <f t="array" ref="R629">SUM(_xlfn._xlws.FILTER(Table3[[      Menge]],Table3[Komponente]=Table1[[#This Row],[Material (harm.)]]))</f>
        <v>114</v>
      </c>
      <c r="S629" s="26" t="str" cm="1">
        <f t="array" ref="S6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30" spans="1:19" x14ac:dyDescent="0.15">
      <c r="A630" s="24" t="s">
        <v>7828</v>
      </c>
      <c r="B630" s="8" t="s">
        <v>7844</v>
      </c>
      <c r="C630" s="8" t="s">
        <v>5024</v>
      </c>
      <c r="D630" s="8" t="s">
        <v>8252</v>
      </c>
      <c r="E630" s="9">
        <v>5840</v>
      </c>
      <c r="F630" s="9">
        <v>2525</v>
      </c>
      <c r="G630" s="3"/>
      <c r="H630" s="9">
        <v>1008</v>
      </c>
      <c r="I630" s="9">
        <v>1702</v>
      </c>
      <c r="J630" s="3"/>
      <c r="K630" s="3"/>
      <c r="L630" s="9">
        <v>561</v>
      </c>
      <c r="M630" s="3"/>
      <c r="N630" s="3"/>
      <c r="O630" s="9">
        <v>854</v>
      </c>
      <c r="P630" s="4"/>
      <c r="Q630" s="26">
        <f t="shared" si="9"/>
        <v>12490</v>
      </c>
      <c r="R630" s="26" cm="1">
        <f t="array" ref="R630">SUM(_xlfn._xlws.FILTER(Table3[[      Menge]],Table3[Komponente]=Table1[[#This Row],[Material (harm.)]]))</f>
        <v>3024</v>
      </c>
      <c r="S630" s="26" t="str" cm="1">
        <f t="array" ref="S6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1" spans="1:19" x14ac:dyDescent="0.15">
      <c r="A631" s="24" t="s">
        <v>7828</v>
      </c>
      <c r="B631" s="8" t="s">
        <v>7829</v>
      </c>
      <c r="C631" s="8" t="s">
        <v>8253</v>
      </c>
      <c r="D631" s="8" t="s">
        <v>8254</v>
      </c>
      <c r="E631" s="3"/>
      <c r="F631" s="3"/>
      <c r="G631" s="3"/>
      <c r="H631" s="3"/>
      <c r="I631" s="3"/>
      <c r="J631" s="3"/>
      <c r="K631" s="3"/>
      <c r="L631" s="3"/>
      <c r="M631" s="3"/>
      <c r="N631" s="9">
        <v>12338</v>
      </c>
      <c r="O631" s="3"/>
      <c r="P631" s="4"/>
      <c r="Q631" s="26">
        <f t="shared" si="9"/>
        <v>12338</v>
      </c>
      <c r="R631" s="26" t="e" cm="1" vm="1">
        <f t="array" ref="R631">SUM(_xlfn._xlws.FILTER(Table3[[      Menge]],Table3[Komponente]=Table1[[#This Row],[Material (harm.)]]))</f>
        <v>#VALUE!</v>
      </c>
      <c r="S631" s="26" t="str" cm="1">
        <f t="array" ref="S6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2" spans="1:19" x14ac:dyDescent="0.15">
      <c r="A632" s="24" t="s">
        <v>7828</v>
      </c>
      <c r="B632" s="8" t="s">
        <v>7844</v>
      </c>
      <c r="C632" s="8" t="s">
        <v>2344</v>
      </c>
      <c r="D632" s="8" t="s">
        <v>2345</v>
      </c>
      <c r="E632" s="9">
        <v>2502</v>
      </c>
      <c r="F632" s="3"/>
      <c r="G632" s="9">
        <v>2418</v>
      </c>
      <c r="H632" s="3"/>
      <c r="I632" s="3"/>
      <c r="J632" s="3"/>
      <c r="K632" s="9">
        <v>2416</v>
      </c>
      <c r="L632" s="3"/>
      <c r="M632" s="3"/>
      <c r="N632" s="9">
        <v>1264</v>
      </c>
      <c r="O632" s="9">
        <v>1176</v>
      </c>
      <c r="P632" s="10">
        <v>2436</v>
      </c>
      <c r="Q632" s="26">
        <f t="shared" si="9"/>
        <v>12212</v>
      </c>
      <c r="R632" s="26" cm="1">
        <f t="array" ref="R632">SUM(_xlfn._xlws.FILTER(Table3[[      Menge]],Table3[Komponente]=Table1[[#This Row],[Material (harm.)]]))</f>
        <v>3689.8</v>
      </c>
      <c r="S632" s="26" t="str" cm="1">
        <f t="array" ref="S6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33" spans="1:19" x14ac:dyDescent="0.15">
      <c r="A633" s="24" t="s">
        <v>7828</v>
      </c>
      <c r="B633" s="8" t="s">
        <v>7829</v>
      </c>
      <c r="C633" s="8" t="s">
        <v>3866</v>
      </c>
      <c r="D633" s="8" t="s">
        <v>8255</v>
      </c>
      <c r="E633" s="3"/>
      <c r="F633" s="9">
        <v>2584</v>
      </c>
      <c r="G633" s="3"/>
      <c r="H633" s="9">
        <v>2544</v>
      </c>
      <c r="I633" s="9">
        <v>5016</v>
      </c>
      <c r="J633" s="3"/>
      <c r="K633" s="3"/>
      <c r="L633" s="3"/>
      <c r="M633" s="9">
        <v>2058</v>
      </c>
      <c r="N633" s="3"/>
      <c r="O633" s="3"/>
      <c r="P633" s="4"/>
      <c r="Q633" s="26">
        <f t="shared" si="9"/>
        <v>12202</v>
      </c>
      <c r="R633" s="26" cm="1">
        <f t="array" ref="R633">SUM(_xlfn._xlws.FILTER(Table3[[      Menge]],Table3[Komponente]=Table1[[#This Row],[Material (harm.)]]))</f>
        <v>1319</v>
      </c>
      <c r="S633" s="26" t="str" cm="1">
        <f t="array" ref="S6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34" spans="1:19" x14ac:dyDescent="0.15">
      <c r="A634" s="24" t="s">
        <v>7828</v>
      </c>
      <c r="B634" s="8" t="s">
        <v>7829</v>
      </c>
      <c r="C634" s="8" t="s">
        <v>8256</v>
      </c>
      <c r="D634" s="8" t="s">
        <v>8257</v>
      </c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9">
        <v>12126</v>
      </c>
      <c r="P634" s="4"/>
      <c r="Q634" s="26">
        <f t="shared" si="9"/>
        <v>12126</v>
      </c>
      <c r="R634" s="26" t="e" cm="1" vm="1">
        <f t="array" ref="R634">SUM(_xlfn._xlws.FILTER(Table3[[      Menge]],Table3[Komponente]=Table1[[#This Row],[Material (harm.)]]))</f>
        <v>#VALUE!</v>
      </c>
      <c r="S634" s="26" t="str" cm="1">
        <f t="array" ref="S6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5" spans="1:19" x14ac:dyDescent="0.15">
      <c r="A635" s="24" t="s">
        <v>7828</v>
      </c>
      <c r="B635" s="8" t="s">
        <v>7844</v>
      </c>
      <c r="C635" s="8" t="s">
        <v>3626</v>
      </c>
      <c r="D635" s="8" t="s">
        <v>8258</v>
      </c>
      <c r="E635" s="9">
        <v>2450</v>
      </c>
      <c r="F635" s="3"/>
      <c r="G635" s="3"/>
      <c r="H635" s="9">
        <v>2145</v>
      </c>
      <c r="I635" s="9">
        <v>2095</v>
      </c>
      <c r="J635" s="9">
        <v>4275</v>
      </c>
      <c r="K635" s="3"/>
      <c r="L635" s="9">
        <v>1100</v>
      </c>
      <c r="M635" s="3"/>
      <c r="N635" s="3"/>
      <c r="O635" s="3"/>
      <c r="P635" s="4"/>
      <c r="Q635" s="26">
        <f t="shared" si="9"/>
        <v>12065</v>
      </c>
      <c r="R635" s="26" cm="1">
        <f t="array" ref="R635">SUM(_xlfn._xlws.FILTER(Table3[[      Menge]],Table3[Komponente]=Table1[[#This Row],[Material (harm.)]]))</f>
        <v>3695.884</v>
      </c>
      <c r="S635" s="26" t="str" cm="1">
        <f t="array" ref="S6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6" spans="1:19" x14ac:dyDescent="0.15">
      <c r="A636" s="24" t="s">
        <v>7828</v>
      </c>
      <c r="B636" s="8" t="s">
        <v>7844</v>
      </c>
      <c r="C636" s="8" t="s">
        <v>4920</v>
      </c>
      <c r="D636" s="8" t="s">
        <v>8259</v>
      </c>
      <c r="E636" s="9">
        <v>5809</v>
      </c>
      <c r="F636" s="9">
        <v>2817</v>
      </c>
      <c r="G636" s="3"/>
      <c r="H636" s="3"/>
      <c r="I636" s="9">
        <v>1460</v>
      </c>
      <c r="J636" s="3"/>
      <c r="K636" s="9">
        <v>835</v>
      </c>
      <c r="L636" s="9">
        <v>400</v>
      </c>
      <c r="M636" s="9">
        <v>323</v>
      </c>
      <c r="N636" s="3"/>
      <c r="O636" s="3"/>
      <c r="P636" s="10">
        <v>417</v>
      </c>
      <c r="Q636" s="26">
        <f t="shared" si="9"/>
        <v>12061</v>
      </c>
      <c r="R636" s="26" cm="1">
        <f t="array" ref="R636">SUM(_xlfn._xlws.FILTER(Table3[[      Menge]],Table3[Komponente]=Table1[[#This Row],[Material (harm.)]]))</f>
        <v>1584</v>
      </c>
      <c r="S636" s="26" t="str" cm="1">
        <f t="array" ref="S6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7" spans="1:19" x14ac:dyDescent="0.15">
      <c r="A637" s="24" t="s">
        <v>7828</v>
      </c>
      <c r="B637" s="8" t="s">
        <v>7844</v>
      </c>
      <c r="C637" s="8" t="s">
        <v>2918</v>
      </c>
      <c r="D637" s="8" t="s">
        <v>8260</v>
      </c>
      <c r="E637" s="3"/>
      <c r="F637" s="9">
        <v>3425</v>
      </c>
      <c r="G637" s="9">
        <v>-1386</v>
      </c>
      <c r="H637" s="9">
        <v>1386</v>
      </c>
      <c r="I637" s="3"/>
      <c r="J637" s="3"/>
      <c r="K637" s="9">
        <v>1281</v>
      </c>
      <c r="L637" s="9">
        <v>2064</v>
      </c>
      <c r="M637" s="3"/>
      <c r="N637" s="9">
        <v>3205</v>
      </c>
      <c r="O637" s="3"/>
      <c r="P637" s="10">
        <v>2034</v>
      </c>
      <c r="Q637" s="26">
        <f t="shared" si="9"/>
        <v>12009</v>
      </c>
      <c r="R637" s="26" cm="1">
        <f t="array" ref="R637">SUM(_xlfn._xlws.FILTER(Table3[[      Menge]],Table3[Komponente]=Table1[[#This Row],[Material (harm.)]]))</f>
        <v>1507</v>
      </c>
      <c r="S637" s="26" t="str" cm="1">
        <f t="array" ref="S6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8" spans="1:19" x14ac:dyDescent="0.15">
      <c r="A638" s="24" t="s">
        <v>7828</v>
      </c>
      <c r="B638" s="8" t="s">
        <v>7829</v>
      </c>
      <c r="C638" s="8" t="s">
        <v>7046</v>
      </c>
      <c r="D638" s="8" t="s">
        <v>8261</v>
      </c>
      <c r="E638" s="3"/>
      <c r="F638" s="3"/>
      <c r="G638" s="3"/>
      <c r="H638" s="3"/>
      <c r="I638" s="3"/>
      <c r="J638" s="3"/>
      <c r="K638" s="3"/>
      <c r="L638" s="9">
        <v>491</v>
      </c>
      <c r="M638" s="9">
        <v>10704</v>
      </c>
      <c r="N638" s="9">
        <v>728</v>
      </c>
      <c r="O638" s="3"/>
      <c r="P638" s="4"/>
      <c r="Q638" s="26">
        <f t="shared" si="9"/>
        <v>11923</v>
      </c>
      <c r="R638" s="26" cm="1">
        <f t="array" ref="R638">SUM(_xlfn._xlws.FILTER(Table3[[      Menge]],Table3[Komponente]=Table1[[#This Row],[Material (harm.)]]))</f>
        <v>674.3</v>
      </c>
      <c r="S638" s="26" t="str" cm="1">
        <f t="array" ref="S6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39" spans="1:19" x14ac:dyDescent="0.15">
      <c r="A639" s="24" t="s">
        <v>7828</v>
      </c>
      <c r="B639" s="8" t="s">
        <v>7829</v>
      </c>
      <c r="C639" s="8" t="s">
        <v>3712</v>
      </c>
      <c r="D639" s="8" t="s">
        <v>8262</v>
      </c>
      <c r="E639" s="3"/>
      <c r="F639" s="9">
        <v>824</v>
      </c>
      <c r="G639" s="3"/>
      <c r="H639" s="9">
        <v>5956</v>
      </c>
      <c r="I639" s="3"/>
      <c r="J639" s="3"/>
      <c r="K639" s="3"/>
      <c r="L639" s="3"/>
      <c r="M639" s="9">
        <v>3523</v>
      </c>
      <c r="N639" s="3"/>
      <c r="O639" s="9">
        <v>1594</v>
      </c>
      <c r="P639" s="4"/>
      <c r="Q639" s="26">
        <f t="shared" si="9"/>
        <v>11897</v>
      </c>
      <c r="R639" s="26" cm="1">
        <f t="array" ref="R639">SUM(_xlfn._xlws.FILTER(Table3[[      Menge]],Table3[Komponente]=Table1[[#This Row],[Material (harm.)]]))</f>
        <v>1015</v>
      </c>
      <c r="S639" s="26" t="str" cm="1">
        <f t="array" ref="S6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0" spans="1:19" x14ac:dyDescent="0.15">
      <c r="A640" s="24" t="s">
        <v>7828</v>
      </c>
      <c r="B640" s="8" t="s">
        <v>7844</v>
      </c>
      <c r="C640" s="8" t="s">
        <v>3268</v>
      </c>
      <c r="D640" s="8" t="s">
        <v>8263</v>
      </c>
      <c r="E640" s="3"/>
      <c r="F640" s="3"/>
      <c r="G640" s="9">
        <v>759</v>
      </c>
      <c r="H640" s="9">
        <v>813</v>
      </c>
      <c r="I640" s="9">
        <v>1573</v>
      </c>
      <c r="J640" s="9">
        <v>1535</v>
      </c>
      <c r="K640" s="9">
        <v>5530</v>
      </c>
      <c r="L640" s="3"/>
      <c r="M640" s="3"/>
      <c r="N640" s="9">
        <v>720</v>
      </c>
      <c r="O640" s="9">
        <v>918</v>
      </c>
      <c r="P640" s="4"/>
      <c r="Q640" s="26">
        <f t="shared" si="9"/>
        <v>11848</v>
      </c>
      <c r="R640" s="26" cm="1">
        <f t="array" ref="R640">SUM(_xlfn._xlws.FILTER(Table3[[      Menge]],Table3[Komponente]=Table1[[#This Row],[Material (harm.)]]))</f>
        <v>110</v>
      </c>
      <c r="S640" s="26" t="str" cm="1">
        <f t="array" ref="S6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1" spans="1:19" x14ac:dyDescent="0.15">
      <c r="A641" s="24" t="s">
        <v>7828</v>
      </c>
      <c r="B641" s="8" t="s">
        <v>7844</v>
      </c>
      <c r="C641" s="8" t="s">
        <v>4072</v>
      </c>
      <c r="D641" s="8" t="s">
        <v>8264</v>
      </c>
      <c r="E641" s="9">
        <v>1649</v>
      </c>
      <c r="F641" s="3"/>
      <c r="G641" s="9">
        <v>863</v>
      </c>
      <c r="H641" s="3"/>
      <c r="I641" s="9">
        <v>3663</v>
      </c>
      <c r="J641" s="3"/>
      <c r="K641" s="9">
        <v>2415</v>
      </c>
      <c r="L641" s="9">
        <v>1080</v>
      </c>
      <c r="M641" s="3"/>
      <c r="N641" s="3"/>
      <c r="O641" s="9">
        <v>873</v>
      </c>
      <c r="P641" s="10">
        <v>1186</v>
      </c>
      <c r="Q641" s="26">
        <f t="shared" si="9"/>
        <v>11729</v>
      </c>
      <c r="R641" s="26" cm="1">
        <f t="array" ref="R641">SUM(_xlfn._xlws.FILTER(Table3[[      Menge]],Table3[Komponente]=Table1[[#This Row],[Material (harm.)]]))</f>
        <v>2766</v>
      </c>
      <c r="S641" s="26" t="str" cm="1">
        <f t="array" ref="S6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2" spans="1:19" x14ac:dyDescent="0.15">
      <c r="A642" s="24" t="s">
        <v>7828</v>
      </c>
      <c r="B642" s="8" t="s">
        <v>7844</v>
      </c>
      <c r="C642" s="8" t="s">
        <v>8265</v>
      </c>
      <c r="D642" s="8" t="s">
        <v>8266</v>
      </c>
      <c r="E642" s="3"/>
      <c r="F642" s="9">
        <v>11665</v>
      </c>
      <c r="G642" s="3"/>
      <c r="H642" s="3"/>
      <c r="I642" s="3"/>
      <c r="J642" s="3"/>
      <c r="K642" s="3"/>
      <c r="L642" s="3"/>
      <c r="M642" s="3"/>
      <c r="N642" s="3"/>
      <c r="O642" s="3"/>
      <c r="P642" s="4"/>
      <c r="Q642" s="26">
        <f t="shared" si="9"/>
        <v>11665</v>
      </c>
      <c r="R642" s="26" t="e" cm="1" vm="1">
        <f t="array" ref="R642">SUM(_xlfn._xlws.FILTER(Table3[[      Menge]],Table3[Komponente]=Table1[[#This Row],[Material (harm.)]]))</f>
        <v>#VALUE!</v>
      </c>
      <c r="S642" s="26" t="str" cm="1">
        <f t="array" ref="S6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3" spans="1:19" x14ac:dyDescent="0.15">
      <c r="A643" s="24" t="s">
        <v>7828</v>
      </c>
      <c r="B643" s="8" t="s">
        <v>7844</v>
      </c>
      <c r="C643" s="8" t="s">
        <v>3846</v>
      </c>
      <c r="D643" s="8" t="s">
        <v>8267</v>
      </c>
      <c r="E643" s="9">
        <v>6317</v>
      </c>
      <c r="F643" s="9">
        <v>5330</v>
      </c>
      <c r="G643" s="3"/>
      <c r="H643" s="3"/>
      <c r="I643" s="3"/>
      <c r="J643" s="3"/>
      <c r="K643" s="3"/>
      <c r="L643" s="3"/>
      <c r="M643" s="3"/>
      <c r="N643" s="3"/>
      <c r="O643" s="3"/>
      <c r="P643" s="4"/>
      <c r="Q643" s="26">
        <f t="shared" si="9"/>
        <v>11647</v>
      </c>
      <c r="R643" s="26" t="e" cm="1" vm="1">
        <f t="array" ref="R643">SUM(_xlfn._xlws.FILTER(Table3[[      Menge]],Table3[Komponente]=Table1[[#This Row],[Material (harm.)]]))</f>
        <v>#VALUE!</v>
      </c>
      <c r="S643" s="26" t="str" cm="1">
        <f t="array" ref="S6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4" spans="1:19" x14ac:dyDescent="0.15">
      <c r="A644" s="24" t="s">
        <v>7828</v>
      </c>
      <c r="B644" s="8" t="s">
        <v>7844</v>
      </c>
      <c r="C644" s="8" t="s">
        <v>3820</v>
      </c>
      <c r="D644" s="8" t="s">
        <v>8268</v>
      </c>
      <c r="E644" s="3"/>
      <c r="F644" s="9">
        <v>753</v>
      </c>
      <c r="G644" s="3"/>
      <c r="H644" s="9">
        <v>2997</v>
      </c>
      <c r="I644" s="3"/>
      <c r="J644" s="9">
        <v>1860</v>
      </c>
      <c r="K644" s="9">
        <v>1554</v>
      </c>
      <c r="L644" s="3"/>
      <c r="M644" s="9">
        <v>1166</v>
      </c>
      <c r="N644" s="9">
        <v>1550</v>
      </c>
      <c r="O644" s="3"/>
      <c r="P644" s="10">
        <v>1720</v>
      </c>
      <c r="Q644" s="26">
        <f t="shared" si="9"/>
        <v>11600</v>
      </c>
      <c r="R644" s="26" cm="1">
        <f t="array" ref="R644">SUM(_xlfn._xlws.FILTER(Table3[[      Menge]],Table3[Komponente]=Table1[[#This Row],[Material (harm.)]]))</f>
        <v>5124</v>
      </c>
      <c r="S644" s="26" t="str" cm="1">
        <f t="array" ref="S6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5" spans="1:19" x14ac:dyDescent="0.15">
      <c r="A645" s="24" t="s">
        <v>7828</v>
      </c>
      <c r="B645" s="8" t="s">
        <v>7844</v>
      </c>
      <c r="C645" s="8" t="s">
        <v>2616</v>
      </c>
      <c r="D645" s="8" t="s">
        <v>8269</v>
      </c>
      <c r="E645" s="3"/>
      <c r="F645" s="3"/>
      <c r="G645" s="9">
        <v>3115</v>
      </c>
      <c r="H645" s="3"/>
      <c r="I645" s="3"/>
      <c r="J645" s="3"/>
      <c r="K645" s="3"/>
      <c r="L645" s="9">
        <v>8475</v>
      </c>
      <c r="M645" s="3"/>
      <c r="N645" s="3"/>
      <c r="O645" s="3"/>
      <c r="P645" s="4"/>
      <c r="Q645" s="26">
        <f t="shared" si="9"/>
        <v>11590</v>
      </c>
      <c r="R645" s="26" cm="1">
        <f t="array" ref="R645">SUM(_xlfn._xlws.FILTER(Table3[[      Menge]],Table3[Komponente]=Table1[[#This Row],[Material (harm.)]]))</f>
        <v>1730</v>
      </c>
      <c r="S645" s="26" t="str" cm="1">
        <f t="array" ref="S6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6" spans="1:19" x14ac:dyDescent="0.15">
      <c r="A646" s="24" t="s">
        <v>7828</v>
      </c>
      <c r="B646" s="8" t="s">
        <v>7829</v>
      </c>
      <c r="C646" s="8" t="s">
        <v>4016</v>
      </c>
      <c r="D646" s="8" t="s">
        <v>4017</v>
      </c>
      <c r="E646" s="9">
        <v>4564</v>
      </c>
      <c r="F646" s="9">
        <v>2256</v>
      </c>
      <c r="G646" s="9">
        <v>2328</v>
      </c>
      <c r="H646" s="3"/>
      <c r="I646" s="3"/>
      <c r="J646" s="3"/>
      <c r="K646" s="3"/>
      <c r="L646" s="3"/>
      <c r="M646" s="3"/>
      <c r="N646" s="3"/>
      <c r="O646" s="9">
        <v>2382</v>
      </c>
      <c r="P646" s="4"/>
      <c r="Q646" s="26">
        <f t="shared" ref="Q646:Q709" si="10">SUM(E646:P646)</f>
        <v>11530</v>
      </c>
      <c r="R646" s="26" cm="1">
        <f t="array" ref="R646">SUM(_xlfn._xlws.FILTER(Table3[[      Menge]],Table3[Komponente]=Table1[[#This Row],[Material (harm.)]]))</f>
        <v>487</v>
      </c>
      <c r="S646" s="26" t="str" cm="1">
        <f t="array" ref="S6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47" spans="1:19" x14ac:dyDescent="0.15">
      <c r="A647" s="24" t="s">
        <v>7828</v>
      </c>
      <c r="B647" s="8" t="s">
        <v>7829</v>
      </c>
      <c r="C647" s="8" t="s">
        <v>3902</v>
      </c>
      <c r="D647" s="8" t="s">
        <v>8270</v>
      </c>
      <c r="E647" s="9">
        <v>2256</v>
      </c>
      <c r="F647" s="9">
        <v>2216</v>
      </c>
      <c r="G647" s="3"/>
      <c r="H647" s="9">
        <v>1572</v>
      </c>
      <c r="I647" s="3"/>
      <c r="J647" s="3"/>
      <c r="K647" s="9">
        <v>2162</v>
      </c>
      <c r="L647" s="9">
        <v>122</v>
      </c>
      <c r="M647" s="9">
        <v>924</v>
      </c>
      <c r="N647" s="9">
        <v>2252</v>
      </c>
      <c r="O647" s="3"/>
      <c r="P647" s="4"/>
      <c r="Q647" s="26">
        <f t="shared" si="10"/>
        <v>11504</v>
      </c>
      <c r="R647" s="26" cm="1">
        <f t="array" ref="R647">SUM(_xlfn._xlws.FILTER(Table3[[      Menge]],Table3[Komponente]=Table1[[#This Row],[Material (harm.)]]))</f>
        <v>895</v>
      </c>
      <c r="S647" s="26" t="str" cm="1">
        <f t="array" ref="S6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48" spans="1:19" x14ac:dyDescent="0.15">
      <c r="A648" s="24" t="s">
        <v>7828</v>
      </c>
      <c r="B648" s="8" t="s">
        <v>7829</v>
      </c>
      <c r="C648" s="8" t="s">
        <v>4740</v>
      </c>
      <c r="D648" s="8" t="s">
        <v>4741</v>
      </c>
      <c r="E648" s="3"/>
      <c r="F648" s="9">
        <v>4230</v>
      </c>
      <c r="G648" s="3"/>
      <c r="H648" s="3"/>
      <c r="I648" s="9">
        <v>3100</v>
      </c>
      <c r="J648" s="3"/>
      <c r="K648" s="3"/>
      <c r="L648" s="3"/>
      <c r="M648" s="3"/>
      <c r="N648" s="9">
        <v>2620</v>
      </c>
      <c r="O648" s="9">
        <v>1520</v>
      </c>
      <c r="P648" s="4"/>
      <c r="Q648" s="26">
        <f t="shared" si="10"/>
        <v>11470</v>
      </c>
      <c r="R648" s="26" cm="1">
        <f t="array" ref="R648">SUM(_xlfn._xlws.FILTER(Table3[[      Menge]],Table3[Komponente]=Table1[[#This Row],[Material (harm.)]]))</f>
        <v>13006</v>
      </c>
      <c r="S648" s="26" t="str" cm="1">
        <f t="array" ref="S6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49" spans="1:19" x14ac:dyDescent="0.15">
      <c r="A649" s="24" t="s">
        <v>7828</v>
      </c>
      <c r="B649" s="8" t="s">
        <v>7829</v>
      </c>
      <c r="C649" s="8" t="s">
        <v>3250</v>
      </c>
      <c r="D649" s="8" t="s">
        <v>8271</v>
      </c>
      <c r="E649" s="9">
        <v>3757</v>
      </c>
      <c r="F649" s="3"/>
      <c r="G649" s="3"/>
      <c r="H649" s="9">
        <v>1127</v>
      </c>
      <c r="I649" s="9">
        <v>2644</v>
      </c>
      <c r="J649" s="9">
        <v>1327</v>
      </c>
      <c r="K649" s="3"/>
      <c r="L649" s="3"/>
      <c r="M649" s="9">
        <v>2445</v>
      </c>
      <c r="N649" s="3"/>
      <c r="O649" s="9">
        <v>156</v>
      </c>
      <c r="P649" s="4"/>
      <c r="Q649" s="26">
        <f t="shared" si="10"/>
        <v>11456</v>
      </c>
      <c r="R649" s="26" cm="1">
        <f t="array" ref="R649">SUM(_xlfn._xlws.FILTER(Table3[[      Menge]],Table3[Komponente]=Table1[[#This Row],[Material (harm.)]]))</f>
        <v>2080</v>
      </c>
      <c r="S649" s="26" t="str" cm="1">
        <f t="array" ref="S6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0" spans="1:19" x14ac:dyDescent="0.15">
      <c r="A650" s="24" t="s">
        <v>7828</v>
      </c>
      <c r="B650" s="8" t="s">
        <v>7844</v>
      </c>
      <c r="C650" s="8" t="s">
        <v>8272</v>
      </c>
      <c r="D650" s="8" t="s">
        <v>8273</v>
      </c>
      <c r="E650" s="9">
        <v>11440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4"/>
      <c r="Q650" s="26">
        <f t="shared" si="10"/>
        <v>11440</v>
      </c>
      <c r="R650" s="26" t="e" cm="1" vm="1">
        <f t="array" ref="R650">SUM(_xlfn._xlws.FILTER(Table3[[      Menge]],Table3[Komponente]=Table1[[#This Row],[Material (harm.)]]))</f>
        <v>#VALUE!</v>
      </c>
      <c r="S650" s="26" t="str" cm="1">
        <f t="array" ref="S6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51" spans="1:19" x14ac:dyDescent="0.15">
      <c r="A651" s="24" t="s">
        <v>7828</v>
      </c>
      <c r="B651" s="8" t="s">
        <v>7829</v>
      </c>
      <c r="C651" s="8" t="s">
        <v>8274</v>
      </c>
      <c r="D651" s="8" t="s">
        <v>8275</v>
      </c>
      <c r="E651" s="9">
        <v>4652</v>
      </c>
      <c r="F651" s="3"/>
      <c r="G651" s="3"/>
      <c r="H651" s="9">
        <v>2309</v>
      </c>
      <c r="I651" s="3"/>
      <c r="J651" s="9">
        <v>2309</v>
      </c>
      <c r="K651" s="3"/>
      <c r="L651" s="9">
        <v>2141</v>
      </c>
      <c r="M651" s="3"/>
      <c r="N651" s="3"/>
      <c r="O651" s="3"/>
      <c r="P651" s="4"/>
      <c r="Q651" s="26">
        <f t="shared" si="10"/>
        <v>11411</v>
      </c>
      <c r="R651" s="26" t="e" cm="1" vm="1">
        <f t="array" ref="R651">SUM(_xlfn._xlws.FILTER(Table3[[      Menge]],Table3[Komponente]=Table1[[#This Row],[Material (harm.)]]))</f>
        <v>#VALUE!</v>
      </c>
      <c r="S651" s="26" t="str" cm="1">
        <f t="array" ref="S6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52" spans="1:19" x14ac:dyDescent="0.15">
      <c r="A652" s="24" t="s">
        <v>7828</v>
      </c>
      <c r="B652" s="8" t="s">
        <v>7829</v>
      </c>
      <c r="C652" s="8" t="s">
        <v>8276</v>
      </c>
      <c r="D652" s="8" t="s">
        <v>8277</v>
      </c>
      <c r="E652" s="3"/>
      <c r="F652" s="3"/>
      <c r="G652" s="3"/>
      <c r="H652" s="3"/>
      <c r="I652" s="3"/>
      <c r="J652" s="9">
        <v>11350</v>
      </c>
      <c r="K652" s="3"/>
      <c r="L652" s="3"/>
      <c r="M652" s="3"/>
      <c r="N652" s="3"/>
      <c r="O652" s="3"/>
      <c r="P652" s="4"/>
      <c r="Q652" s="26">
        <f t="shared" si="10"/>
        <v>11350</v>
      </c>
      <c r="R652" s="26" t="e" cm="1" vm="1">
        <f t="array" ref="R652">SUM(_xlfn._xlws.FILTER(Table3[[      Menge]],Table3[Komponente]=Table1[[#This Row],[Material (harm.)]]))</f>
        <v>#VALUE!</v>
      </c>
      <c r="S652" s="26" t="str" cm="1">
        <f t="array" ref="S6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3" spans="1:19" x14ac:dyDescent="0.15">
      <c r="A653" s="24" t="s">
        <v>7828</v>
      </c>
      <c r="B653" s="8" t="s">
        <v>7829</v>
      </c>
      <c r="C653" s="8" t="s">
        <v>8278</v>
      </c>
      <c r="D653" s="8" t="s">
        <v>8279</v>
      </c>
      <c r="E653" s="3"/>
      <c r="F653" s="3"/>
      <c r="G653" s="3"/>
      <c r="H653" s="3"/>
      <c r="I653" s="3"/>
      <c r="J653" s="3"/>
      <c r="K653" s="3"/>
      <c r="L653" s="3"/>
      <c r="M653" s="3"/>
      <c r="N653" s="9">
        <v>11299</v>
      </c>
      <c r="O653" s="3"/>
      <c r="P653" s="4"/>
      <c r="Q653" s="26">
        <f t="shared" si="10"/>
        <v>11299</v>
      </c>
      <c r="R653" s="26" t="e" cm="1" vm="1">
        <f t="array" ref="R653">SUM(_xlfn._xlws.FILTER(Table3[[      Menge]],Table3[Komponente]=Table1[[#This Row],[Material (harm.)]]))</f>
        <v>#VALUE!</v>
      </c>
      <c r="S653" s="26" t="str" cm="1">
        <f t="array" ref="S6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4" spans="1:19" x14ac:dyDescent="0.15">
      <c r="A654" s="24" t="s">
        <v>7828</v>
      </c>
      <c r="B654" s="8" t="s">
        <v>7844</v>
      </c>
      <c r="C654" s="8" t="s">
        <v>5210</v>
      </c>
      <c r="D654" s="8" t="s">
        <v>8280</v>
      </c>
      <c r="E654" s="3"/>
      <c r="F654" s="9">
        <v>3560</v>
      </c>
      <c r="G654" s="3"/>
      <c r="H654" s="9">
        <v>2177</v>
      </c>
      <c r="I654" s="9">
        <v>1273</v>
      </c>
      <c r="J654" s="9">
        <v>790</v>
      </c>
      <c r="K654" s="3"/>
      <c r="L654" s="3"/>
      <c r="M654" s="3"/>
      <c r="N654" s="3"/>
      <c r="O654" s="9">
        <v>3460</v>
      </c>
      <c r="P654" s="4"/>
      <c r="Q654" s="26">
        <f t="shared" si="10"/>
        <v>11260</v>
      </c>
      <c r="R654" s="26" cm="1">
        <f t="array" ref="R654">SUM(_xlfn._xlws.FILTER(Table3[[      Menge]],Table3[Komponente]=Table1[[#This Row],[Material (harm.)]]))</f>
        <v>3817</v>
      </c>
      <c r="S654" s="26" t="str" cm="1">
        <f t="array" ref="S6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5" spans="1:19" x14ac:dyDescent="0.15">
      <c r="A655" s="24" t="s">
        <v>7828</v>
      </c>
      <c r="B655" s="8" t="s">
        <v>7829</v>
      </c>
      <c r="C655" s="8" t="s">
        <v>8281</v>
      </c>
      <c r="D655" s="8" t="s">
        <v>8282</v>
      </c>
      <c r="E655" s="3"/>
      <c r="F655" s="3"/>
      <c r="G655" s="9">
        <v>11220</v>
      </c>
      <c r="H655" s="3"/>
      <c r="I655" s="3"/>
      <c r="J655" s="3"/>
      <c r="K655" s="3"/>
      <c r="L655" s="3"/>
      <c r="M655" s="3"/>
      <c r="N655" s="3"/>
      <c r="O655" s="3"/>
      <c r="P655" s="4"/>
      <c r="Q655" s="26">
        <f t="shared" si="10"/>
        <v>11220</v>
      </c>
      <c r="R655" s="26" t="e" cm="1" vm="1">
        <f t="array" ref="R655">SUM(_xlfn._xlws.FILTER(Table3[[      Menge]],Table3[Komponente]=Table1[[#This Row],[Material (harm.)]]))</f>
        <v>#VALUE!</v>
      </c>
      <c r="S655" s="26" t="str" cm="1">
        <f t="array" ref="S6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56" spans="1:19" x14ac:dyDescent="0.15">
      <c r="A656" s="24" t="s">
        <v>7828</v>
      </c>
      <c r="B656" s="8" t="s">
        <v>7829</v>
      </c>
      <c r="C656" s="8" t="s">
        <v>4190</v>
      </c>
      <c r="D656" s="8" t="s">
        <v>4191</v>
      </c>
      <c r="E656" s="9">
        <v>2769</v>
      </c>
      <c r="F656" s="9">
        <v>613</v>
      </c>
      <c r="G656" s="9">
        <v>578</v>
      </c>
      <c r="H656" s="3"/>
      <c r="I656" s="9">
        <v>1514</v>
      </c>
      <c r="J656" s="9">
        <v>819</v>
      </c>
      <c r="K656" s="9">
        <v>666</v>
      </c>
      <c r="L656" s="9">
        <v>1388</v>
      </c>
      <c r="M656" s="3"/>
      <c r="N656" s="9">
        <v>2322</v>
      </c>
      <c r="O656" s="3"/>
      <c r="P656" s="10">
        <v>533</v>
      </c>
      <c r="Q656" s="26">
        <f t="shared" si="10"/>
        <v>11202</v>
      </c>
      <c r="R656" s="26" cm="1">
        <f t="array" ref="R656">SUM(_xlfn._xlws.FILTER(Table3[[      Menge]],Table3[Komponente]=Table1[[#This Row],[Material (harm.)]]))</f>
        <v>2232</v>
      </c>
      <c r="S656" s="26" t="str" cm="1">
        <f t="array" ref="S6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57" spans="1:19" x14ac:dyDescent="0.15">
      <c r="A657" s="24" t="s">
        <v>7828</v>
      </c>
      <c r="B657" s="8" t="s">
        <v>7829</v>
      </c>
      <c r="C657" s="8" t="s">
        <v>3768</v>
      </c>
      <c r="D657" s="8" t="s">
        <v>8283</v>
      </c>
      <c r="E657" s="9">
        <v>2135</v>
      </c>
      <c r="F657" s="9">
        <v>4505</v>
      </c>
      <c r="G657" s="3"/>
      <c r="H657" s="3"/>
      <c r="I657" s="3"/>
      <c r="J657" s="3"/>
      <c r="K657" s="9">
        <v>4545</v>
      </c>
      <c r="L657" s="3"/>
      <c r="M657" s="3"/>
      <c r="N657" s="3"/>
      <c r="O657" s="3"/>
      <c r="P657" s="4"/>
      <c r="Q657" s="26">
        <f t="shared" si="10"/>
        <v>11185</v>
      </c>
      <c r="R657" s="26" cm="1">
        <f t="array" ref="R657">SUM(_xlfn._xlws.FILTER(Table3[[      Menge]],Table3[Komponente]=Table1[[#This Row],[Material (harm.)]]))</f>
        <v>1320</v>
      </c>
      <c r="S657" s="26" t="str" cm="1">
        <f t="array" ref="S6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8" spans="1:19" x14ac:dyDescent="0.15">
      <c r="A658" s="24" t="s">
        <v>7828</v>
      </c>
      <c r="B658" s="8" t="s">
        <v>7844</v>
      </c>
      <c r="C658" s="8" t="s">
        <v>3216</v>
      </c>
      <c r="D658" s="8" t="s">
        <v>8284</v>
      </c>
      <c r="E658" s="9">
        <v>2233</v>
      </c>
      <c r="F658" s="3"/>
      <c r="G658" s="9">
        <v>1008</v>
      </c>
      <c r="H658" s="9">
        <v>2645</v>
      </c>
      <c r="I658" s="3"/>
      <c r="J658" s="9">
        <v>1027</v>
      </c>
      <c r="K658" s="3"/>
      <c r="L658" s="9">
        <v>2508</v>
      </c>
      <c r="M658" s="3"/>
      <c r="N658" s="3"/>
      <c r="O658" s="9">
        <v>1709</v>
      </c>
      <c r="P658" s="4"/>
      <c r="Q658" s="26">
        <f t="shared" si="10"/>
        <v>11130</v>
      </c>
      <c r="R658" s="26" cm="1">
        <f t="array" ref="R658">SUM(_xlfn._xlws.FILTER(Table3[[      Menge]],Table3[Komponente]=Table1[[#This Row],[Material (harm.)]]))</f>
        <v>632</v>
      </c>
      <c r="S658" s="26" t="str" cm="1">
        <f t="array" ref="S6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59" spans="1:19" x14ac:dyDescent="0.15">
      <c r="A659" s="24" t="s">
        <v>7828</v>
      </c>
      <c r="B659" s="8" t="s">
        <v>7829</v>
      </c>
      <c r="C659" s="8" t="s">
        <v>7398</v>
      </c>
      <c r="D659" s="8" t="s">
        <v>7399</v>
      </c>
      <c r="E659" s="3"/>
      <c r="F659" s="3"/>
      <c r="G659" s="3"/>
      <c r="H659" s="9"/>
      <c r="I659" s="9"/>
      <c r="J659" s="9"/>
      <c r="K659" s="9">
        <v>9319</v>
      </c>
      <c r="L659" s="9">
        <v>2104</v>
      </c>
      <c r="M659" s="9"/>
      <c r="N659" s="9"/>
      <c r="O659" s="9">
        <v>-1332</v>
      </c>
      <c r="P659" s="10">
        <v>1014</v>
      </c>
      <c r="Q659" s="26">
        <f t="shared" si="10"/>
        <v>11105</v>
      </c>
      <c r="R659" s="26" cm="1">
        <f t="array" ref="R659">SUM(_xlfn._xlws.FILTER(Table3[[      Menge]],Table3[Komponente]=Table1[[#This Row],[Material (harm.)]]))</f>
        <v>228.02599999999998</v>
      </c>
      <c r="S659" s="26" t="str" cm="1">
        <f t="array" ref="S6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60" spans="1:19" x14ac:dyDescent="0.15">
      <c r="A660" s="24" t="s">
        <v>7828</v>
      </c>
      <c r="B660" s="8" t="s">
        <v>7829</v>
      </c>
      <c r="C660" s="8" t="s">
        <v>3572</v>
      </c>
      <c r="D660" s="8" t="s">
        <v>3573</v>
      </c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9">
        <v>10972</v>
      </c>
      <c r="P660" s="4"/>
      <c r="Q660" s="26">
        <f t="shared" si="10"/>
        <v>10972</v>
      </c>
      <c r="R660" s="26" cm="1">
        <f t="array" ref="R660">SUM(_xlfn._xlws.FILTER(Table3[[      Menge]],Table3[Komponente]=Table1[[#This Row],[Material (harm.)]]))</f>
        <v>700</v>
      </c>
      <c r="S660" s="26" t="str" cm="1">
        <f t="array" ref="S6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61" spans="1:19" x14ac:dyDescent="0.15">
      <c r="A661" s="24" t="s">
        <v>7828</v>
      </c>
      <c r="B661" s="8" t="s">
        <v>7844</v>
      </c>
      <c r="C661" s="8" t="s">
        <v>2976</v>
      </c>
      <c r="D661" s="8" t="s">
        <v>2977</v>
      </c>
      <c r="E661" s="3"/>
      <c r="F661" s="9">
        <v>1959</v>
      </c>
      <c r="G661" s="9">
        <v>1113</v>
      </c>
      <c r="H661" s="9">
        <v>1113</v>
      </c>
      <c r="I661" s="3"/>
      <c r="J661" s="9">
        <v>1113</v>
      </c>
      <c r="K661" s="9">
        <v>649</v>
      </c>
      <c r="L661" s="9">
        <v>1104</v>
      </c>
      <c r="M661" s="9">
        <v>1272</v>
      </c>
      <c r="N661" s="9">
        <v>1633</v>
      </c>
      <c r="O661" s="3"/>
      <c r="P661" s="10">
        <v>994</v>
      </c>
      <c r="Q661" s="26">
        <f t="shared" si="10"/>
        <v>10950</v>
      </c>
      <c r="R661" s="26" cm="1">
        <f t="array" ref="R661">SUM(_xlfn._xlws.FILTER(Table3[[      Menge]],Table3[Komponente]=Table1[[#This Row],[Material (harm.)]]))</f>
        <v>193</v>
      </c>
      <c r="S661" s="26" t="str" cm="1">
        <f t="array" ref="S6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62" spans="1:19" x14ac:dyDescent="0.15">
      <c r="A662" s="24" t="s">
        <v>7828</v>
      </c>
      <c r="B662" s="8" t="s">
        <v>7829</v>
      </c>
      <c r="C662" s="8" t="s">
        <v>3516</v>
      </c>
      <c r="D662" s="8" t="s">
        <v>3517</v>
      </c>
      <c r="E662" s="3"/>
      <c r="F662" s="9">
        <v>945</v>
      </c>
      <c r="G662" s="3"/>
      <c r="H662" s="9">
        <v>5000</v>
      </c>
      <c r="I662" s="3"/>
      <c r="J662" s="9">
        <v>4975</v>
      </c>
      <c r="K662" s="3"/>
      <c r="L662" s="3"/>
      <c r="M662" s="3"/>
      <c r="N662" s="3"/>
      <c r="O662" s="3"/>
      <c r="P662" s="4"/>
      <c r="Q662" s="26">
        <f t="shared" si="10"/>
        <v>10920</v>
      </c>
      <c r="R662" s="26" cm="1">
        <f t="array" ref="R662">SUM(_xlfn._xlws.FILTER(Table3[[      Menge]],Table3[Komponente]=Table1[[#This Row],[Material (harm.)]]))</f>
        <v>5765</v>
      </c>
      <c r="S662" s="26" t="str" cm="1">
        <f t="array" ref="S6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63" spans="1:19" x14ac:dyDescent="0.15">
      <c r="A663" s="24" t="s">
        <v>7828</v>
      </c>
      <c r="B663" s="8" t="s">
        <v>7844</v>
      </c>
      <c r="C663" s="8" t="s">
        <v>3576</v>
      </c>
      <c r="D663" s="8" t="s">
        <v>8285</v>
      </c>
      <c r="E663" s="9">
        <v>2590</v>
      </c>
      <c r="F663" s="3"/>
      <c r="G663" s="3"/>
      <c r="H663" s="9">
        <v>2365</v>
      </c>
      <c r="I663" s="9">
        <v>1108</v>
      </c>
      <c r="J663" s="9">
        <v>1372</v>
      </c>
      <c r="K663" s="3"/>
      <c r="L663" s="9">
        <v>2485</v>
      </c>
      <c r="M663" s="3"/>
      <c r="N663" s="3"/>
      <c r="O663" s="3"/>
      <c r="P663" s="10">
        <v>939</v>
      </c>
      <c r="Q663" s="26">
        <f t="shared" si="10"/>
        <v>10859</v>
      </c>
      <c r="R663" s="26" cm="1">
        <f t="array" ref="R663">SUM(_xlfn._xlws.FILTER(Table3[[      Menge]],Table3[Komponente]=Table1[[#This Row],[Material (harm.)]]))</f>
        <v>692.4</v>
      </c>
      <c r="S663" s="26" t="str" cm="1">
        <f t="array" ref="S6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64" spans="1:19" x14ac:dyDescent="0.15">
      <c r="A664" s="24" t="s">
        <v>7828</v>
      </c>
      <c r="B664" s="8" t="s">
        <v>7829</v>
      </c>
      <c r="C664" s="8" t="s">
        <v>4536</v>
      </c>
      <c r="D664" s="8" t="s">
        <v>4537</v>
      </c>
      <c r="E664" s="3"/>
      <c r="F664" s="3"/>
      <c r="G664" s="3"/>
      <c r="H664" s="9">
        <v>2220</v>
      </c>
      <c r="I664" s="9">
        <v>3600</v>
      </c>
      <c r="J664" s="3"/>
      <c r="K664" s="3"/>
      <c r="L664" s="3"/>
      <c r="M664" s="3"/>
      <c r="N664" s="3"/>
      <c r="O664" s="3"/>
      <c r="P664" s="10">
        <v>4935</v>
      </c>
      <c r="Q664" s="26">
        <f t="shared" si="10"/>
        <v>10755</v>
      </c>
      <c r="R664" s="26" cm="1">
        <f t="array" ref="R664">SUM(_xlfn._xlws.FILTER(Table3[[      Menge]],Table3[Komponente]=Table1[[#This Row],[Material (harm.)]]))</f>
        <v>14856</v>
      </c>
      <c r="S664" s="26" t="str" cm="1">
        <f t="array" ref="S6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65" spans="1:19" x14ac:dyDescent="0.15">
      <c r="A665" s="24" t="s">
        <v>7828</v>
      </c>
      <c r="B665" s="8" t="s">
        <v>7829</v>
      </c>
      <c r="C665" s="8" t="s">
        <v>4346</v>
      </c>
      <c r="D665" s="8" t="s">
        <v>4347</v>
      </c>
      <c r="E665" s="9">
        <v>224</v>
      </c>
      <c r="F665" s="3"/>
      <c r="G665" s="3"/>
      <c r="H665" s="3"/>
      <c r="I665" s="9">
        <v>618</v>
      </c>
      <c r="J665" s="3"/>
      <c r="K665" s="9">
        <v>654</v>
      </c>
      <c r="L665" s="9">
        <v>2202</v>
      </c>
      <c r="M665" s="3"/>
      <c r="N665" s="9">
        <v>2570</v>
      </c>
      <c r="O665" s="9">
        <v>4436</v>
      </c>
      <c r="P665" s="4"/>
      <c r="Q665" s="26">
        <f t="shared" si="10"/>
        <v>10704</v>
      </c>
      <c r="R665" s="26" cm="1">
        <f t="array" ref="R665">SUM(_xlfn._xlws.FILTER(Table3[[      Menge]],Table3[Komponente]=Table1[[#This Row],[Material (harm.)]]))</f>
        <v>397</v>
      </c>
      <c r="S665" s="26" t="str" cm="1">
        <f t="array" ref="S6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66" spans="1:19" x14ac:dyDescent="0.15">
      <c r="A666" s="24" t="s">
        <v>7828</v>
      </c>
      <c r="B666" s="8" t="s">
        <v>7829</v>
      </c>
      <c r="C666" s="8" t="s">
        <v>8286</v>
      </c>
      <c r="D666" s="8" t="s">
        <v>8287</v>
      </c>
      <c r="E666" s="9">
        <v>10680</v>
      </c>
      <c r="F666" s="9">
        <v>-3229</v>
      </c>
      <c r="G666" s="9">
        <v>3229</v>
      </c>
      <c r="H666" s="3"/>
      <c r="I666" s="3"/>
      <c r="J666" s="3"/>
      <c r="K666" s="3"/>
      <c r="L666" s="3"/>
      <c r="M666" s="3"/>
      <c r="N666" s="3"/>
      <c r="O666" s="3"/>
      <c r="P666" s="4"/>
      <c r="Q666" s="26">
        <f t="shared" si="10"/>
        <v>10680</v>
      </c>
      <c r="R666" s="26" t="e" cm="1" vm="1">
        <f t="array" ref="R666">SUM(_xlfn._xlws.FILTER(Table3[[      Menge]],Table3[Komponente]=Table1[[#This Row],[Material (harm.)]]))</f>
        <v>#VALUE!</v>
      </c>
      <c r="S666" s="26" t="str" cm="1">
        <f t="array" ref="S6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67" spans="1:19" x14ac:dyDescent="0.15">
      <c r="A667" s="24" t="s">
        <v>7828</v>
      </c>
      <c r="B667" s="8" t="s">
        <v>7844</v>
      </c>
      <c r="C667" s="8" t="s">
        <v>8288</v>
      </c>
      <c r="D667" s="8" t="s">
        <v>8289</v>
      </c>
      <c r="E667" s="3"/>
      <c r="F667" s="3"/>
      <c r="G667" s="9">
        <v>10650</v>
      </c>
      <c r="H667" s="3"/>
      <c r="I667" s="3"/>
      <c r="J667" s="3"/>
      <c r="K667" s="3"/>
      <c r="L667" s="3"/>
      <c r="M667" s="3"/>
      <c r="N667" s="3"/>
      <c r="O667" s="3"/>
      <c r="P667" s="4"/>
      <c r="Q667" s="26">
        <f t="shared" si="10"/>
        <v>10650</v>
      </c>
      <c r="R667" s="26" t="e" cm="1" vm="1">
        <f t="array" ref="R667">SUM(_xlfn._xlws.FILTER(Table3[[      Menge]],Table3[Komponente]=Table1[[#This Row],[Material (harm.)]]))</f>
        <v>#VALUE!</v>
      </c>
      <c r="S667" s="26" t="str" cm="1">
        <f t="array" ref="S6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68" spans="1:19" x14ac:dyDescent="0.15">
      <c r="A668" s="24" t="s">
        <v>7828</v>
      </c>
      <c r="B668" s="8" t="s">
        <v>7829</v>
      </c>
      <c r="C668" s="8" t="s">
        <v>3916</v>
      </c>
      <c r="D668" s="8" t="s">
        <v>3917</v>
      </c>
      <c r="E668" s="9">
        <v>2544</v>
      </c>
      <c r="F668" s="3"/>
      <c r="G668" s="9">
        <v>946</v>
      </c>
      <c r="H668" s="9">
        <v>5285</v>
      </c>
      <c r="I668" s="9">
        <v>238</v>
      </c>
      <c r="J668" s="3"/>
      <c r="K668" s="3"/>
      <c r="L668" s="3"/>
      <c r="M668" s="3"/>
      <c r="N668" s="3"/>
      <c r="O668" s="3"/>
      <c r="P668" s="10">
        <v>1582</v>
      </c>
      <c r="Q668" s="26">
        <f t="shared" si="10"/>
        <v>10595</v>
      </c>
      <c r="R668" s="26" cm="1">
        <f t="array" ref="R668">SUM(_xlfn._xlws.FILTER(Table3[[      Menge]],Table3[Komponente]=Table1[[#This Row],[Material (harm.)]]))</f>
        <v>1274</v>
      </c>
      <c r="S668" s="26" t="str" cm="1">
        <f t="array" ref="S6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69" spans="1:19" x14ac:dyDescent="0.15">
      <c r="A669" s="24" t="s">
        <v>7828</v>
      </c>
      <c r="B669" s="8" t="s">
        <v>7844</v>
      </c>
      <c r="C669" s="8" t="s">
        <v>4268</v>
      </c>
      <c r="D669" s="8" t="s">
        <v>8290</v>
      </c>
      <c r="E669" s="3"/>
      <c r="F669" s="9">
        <v>3250</v>
      </c>
      <c r="G669" s="3"/>
      <c r="H669" s="9">
        <v>2650</v>
      </c>
      <c r="I669" s="3"/>
      <c r="J669" s="9">
        <v>3615</v>
      </c>
      <c r="K669" s="3"/>
      <c r="L669" s="9">
        <v>1030</v>
      </c>
      <c r="M669" s="3"/>
      <c r="N669" s="3"/>
      <c r="O669" s="3"/>
      <c r="P669" s="4"/>
      <c r="Q669" s="26">
        <f t="shared" si="10"/>
        <v>10545</v>
      </c>
      <c r="R669" s="26" cm="1">
        <f t="array" ref="R669">SUM(_xlfn._xlws.FILTER(Table3[[      Menge]],Table3[Komponente]=Table1[[#This Row],[Material (harm.)]]))</f>
        <v>1250.1309999999999</v>
      </c>
      <c r="S669" s="26" t="str" cm="1">
        <f t="array" ref="S6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0" spans="1:19" x14ac:dyDescent="0.15">
      <c r="A670" s="24" t="s">
        <v>7828</v>
      </c>
      <c r="B670" s="8" t="s">
        <v>7829</v>
      </c>
      <c r="C670" s="8" t="s">
        <v>3636</v>
      </c>
      <c r="D670" s="8" t="s">
        <v>3637</v>
      </c>
      <c r="E670" s="9">
        <v>201</v>
      </c>
      <c r="F670" s="3"/>
      <c r="G670" s="9">
        <v>2379</v>
      </c>
      <c r="H670" s="3"/>
      <c r="I670" s="9">
        <v>1169</v>
      </c>
      <c r="J670" s="9">
        <v>610</v>
      </c>
      <c r="K670" s="9">
        <v>1045</v>
      </c>
      <c r="L670" s="9">
        <v>2694</v>
      </c>
      <c r="M670" s="3"/>
      <c r="N670" s="3"/>
      <c r="O670" s="9">
        <v>1160</v>
      </c>
      <c r="P670" s="10">
        <v>1160</v>
      </c>
      <c r="Q670" s="26">
        <f t="shared" si="10"/>
        <v>10418</v>
      </c>
      <c r="R670" s="26" cm="1">
        <f t="array" ref="R670">SUM(_xlfn._xlws.FILTER(Table3[[      Menge]],Table3[Komponente]=Table1[[#This Row],[Material (harm.)]]))</f>
        <v>547.1</v>
      </c>
      <c r="S670" s="26" t="str" cm="1">
        <f t="array" ref="S6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71" spans="1:19" x14ac:dyDescent="0.15">
      <c r="A671" s="24" t="s">
        <v>7828</v>
      </c>
      <c r="B671" s="8" t="s">
        <v>7829</v>
      </c>
      <c r="C671" s="8" t="s">
        <v>4030</v>
      </c>
      <c r="D671" s="8" t="s">
        <v>4031</v>
      </c>
      <c r="E671" s="3"/>
      <c r="F671" s="3"/>
      <c r="G671" s="3"/>
      <c r="H671" s="3"/>
      <c r="I671" s="3"/>
      <c r="J671" s="3"/>
      <c r="K671" s="3"/>
      <c r="L671" s="3"/>
      <c r="M671" s="3"/>
      <c r="N671" s="9">
        <v>3460</v>
      </c>
      <c r="O671" s="9">
        <v>3612</v>
      </c>
      <c r="P671" s="10">
        <v>3308</v>
      </c>
      <c r="Q671" s="26">
        <f t="shared" si="10"/>
        <v>10380</v>
      </c>
      <c r="R671" s="26" cm="1">
        <f t="array" ref="R671">SUM(_xlfn._xlws.FILTER(Table3[[      Menge]],Table3[Komponente]=Table1[[#This Row],[Material (harm.)]]))</f>
        <v>164.553</v>
      </c>
      <c r="S671" s="26" t="str" cm="1">
        <f t="array" ref="S6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72" spans="1:19" x14ac:dyDescent="0.15">
      <c r="A672" s="24" t="s">
        <v>7828</v>
      </c>
      <c r="B672" s="8" t="s">
        <v>7829</v>
      </c>
      <c r="C672" s="8" t="s">
        <v>1800</v>
      </c>
      <c r="D672" s="8" t="s">
        <v>8291</v>
      </c>
      <c r="E672" s="3"/>
      <c r="F672" s="9">
        <v>10355</v>
      </c>
      <c r="G672" s="3"/>
      <c r="H672" s="3"/>
      <c r="I672" s="3"/>
      <c r="J672" s="3"/>
      <c r="K672" s="3"/>
      <c r="L672" s="3"/>
      <c r="M672" s="3"/>
      <c r="N672" s="3"/>
      <c r="O672" s="3"/>
      <c r="P672" s="4"/>
      <c r="Q672" s="26">
        <f t="shared" si="10"/>
        <v>10355</v>
      </c>
      <c r="R672" s="26" cm="1">
        <f t="array" ref="R672">SUM(_xlfn._xlws.FILTER(Table3[[      Menge]],Table3[Komponente]=Table1[[#This Row],[Material (harm.)]]))</f>
        <v>2514.6999999999998</v>
      </c>
      <c r="S672" s="26" t="str" cm="1">
        <f t="array" ref="S6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3" spans="1:19" x14ac:dyDescent="0.15">
      <c r="A673" s="24" t="s">
        <v>7828</v>
      </c>
      <c r="B673" s="8" t="s">
        <v>7844</v>
      </c>
      <c r="C673" s="8" t="s">
        <v>4806</v>
      </c>
      <c r="D673" s="8" t="s">
        <v>8292</v>
      </c>
      <c r="E673" s="3"/>
      <c r="F673" s="3"/>
      <c r="G673" s="9">
        <v>1468</v>
      </c>
      <c r="H673" s="3"/>
      <c r="I673" s="9">
        <v>1132</v>
      </c>
      <c r="J673" s="3"/>
      <c r="K673" s="3"/>
      <c r="L673" s="9">
        <v>1458</v>
      </c>
      <c r="M673" s="3"/>
      <c r="N673" s="9">
        <v>1416</v>
      </c>
      <c r="O673" s="9">
        <v>4836</v>
      </c>
      <c r="P673" s="4"/>
      <c r="Q673" s="26">
        <f t="shared" si="10"/>
        <v>10310</v>
      </c>
      <c r="R673" s="26" cm="1">
        <f t="array" ref="R673">SUM(_xlfn._xlws.FILTER(Table3[[      Menge]],Table3[Komponente]=Table1[[#This Row],[Material (harm.)]]))</f>
        <v>3740</v>
      </c>
      <c r="S673" s="26" t="str" cm="1">
        <f t="array" ref="S6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4" spans="1:19" x14ac:dyDescent="0.15">
      <c r="A674" s="24" t="s">
        <v>7828</v>
      </c>
      <c r="B674" s="8" t="s">
        <v>7829</v>
      </c>
      <c r="C674" s="8" t="s">
        <v>4540</v>
      </c>
      <c r="D674" s="8" t="s">
        <v>8293</v>
      </c>
      <c r="E674" s="3"/>
      <c r="F674" s="9">
        <v>701</v>
      </c>
      <c r="G674" s="3"/>
      <c r="H674" s="9">
        <v>1127</v>
      </c>
      <c r="I674" s="9">
        <v>637</v>
      </c>
      <c r="J674" s="9">
        <v>1207</v>
      </c>
      <c r="K674" s="9">
        <v>2056</v>
      </c>
      <c r="L674" s="9">
        <v>3112</v>
      </c>
      <c r="M674" s="9">
        <v>126</v>
      </c>
      <c r="N674" s="9">
        <v>642</v>
      </c>
      <c r="O674" s="3"/>
      <c r="P674" s="10">
        <v>422</v>
      </c>
      <c r="Q674" s="26">
        <f t="shared" si="10"/>
        <v>10030</v>
      </c>
      <c r="R674" s="26" cm="1">
        <f t="array" ref="R674">SUM(_xlfn._xlws.FILTER(Table3[[      Menge]],Table3[Komponente]=Table1[[#This Row],[Material (harm.)]]))</f>
        <v>911.6099999999999</v>
      </c>
      <c r="S674" s="26" t="str" cm="1">
        <f t="array" ref="S6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5" spans="1:19" x14ac:dyDescent="0.15">
      <c r="A675" s="24" t="s">
        <v>7828</v>
      </c>
      <c r="B675" s="8" t="s">
        <v>7829</v>
      </c>
      <c r="C675" s="8" t="s">
        <v>2532</v>
      </c>
      <c r="D675" s="8" t="s">
        <v>2533</v>
      </c>
      <c r="E675" s="9">
        <v>5650</v>
      </c>
      <c r="F675" s="9">
        <v>866</v>
      </c>
      <c r="G675" s="3"/>
      <c r="H675" s="3"/>
      <c r="I675" s="9">
        <v>2183</v>
      </c>
      <c r="J675" s="3"/>
      <c r="K675" s="3"/>
      <c r="L675" s="9">
        <v>1316</v>
      </c>
      <c r="M675" s="3"/>
      <c r="N675" s="3"/>
      <c r="O675" s="3"/>
      <c r="P675" s="4"/>
      <c r="Q675" s="26">
        <f t="shared" si="10"/>
        <v>10015</v>
      </c>
      <c r="R675" s="26" cm="1">
        <f t="array" ref="R675">SUM(_xlfn._xlws.FILTER(Table3[[      Menge]],Table3[Komponente]=Table1[[#This Row],[Material (harm.)]]))</f>
        <v>574</v>
      </c>
      <c r="S675" s="26" t="str" cm="1">
        <f t="array" ref="S6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76" spans="1:19" x14ac:dyDescent="0.15">
      <c r="A676" s="24" t="s">
        <v>7828</v>
      </c>
      <c r="B676" s="8" t="s">
        <v>7829</v>
      </c>
      <c r="C676" s="8" t="s">
        <v>8294</v>
      </c>
      <c r="D676" s="8" t="s">
        <v>8295</v>
      </c>
      <c r="E676" s="3"/>
      <c r="F676" s="9">
        <v>1180</v>
      </c>
      <c r="G676" s="9">
        <v>1800</v>
      </c>
      <c r="H676" s="3"/>
      <c r="I676" s="9">
        <v>1620</v>
      </c>
      <c r="J676" s="3"/>
      <c r="K676" s="9">
        <v>5380</v>
      </c>
      <c r="L676" s="3"/>
      <c r="M676" s="3"/>
      <c r="N676" s="3"/>
      <c r="O676" s="3"/>
      <c r="P676" s="4"/>
      <c r="Q676" s="26">
        <f t="shared" si="10"/>
        <v>9980</v>
      </c>
      <c r="R676" s="26" t="e" cm="1" vm="1">
        <f t="array" ref="R676">SUM(_xlfn._xlws.FILTER(Table3[[      Menge]],Table3[Komponente]=Table1[[#This Row],[Material (harm.)]]))</f>
        <v>#VALUE!</v>
      </c>
      <c r="S676" s="26" t="str" cm="1">
        <f t="array" ref="S6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7" spans="1:19" x14ac:dyDescent="0.15">
      <c r="A677" s="24" t="s">
        <v>7828</v>
      </c>
      <c r="B677" s="8" t="s">
        <v>7844</v>
      </c>
      <c r="C677" s="8" t="s">
        <v>3596</v>
      </c>
      <c r="D677" s="8" t="s">
        <v>3597</v>
      </c>
      <c r="E677" s="9">
        <v>1266</v>
      </c>
      <c r="F677" s="9">
        <v>226</v>
      </c>
      <c r="G677" s="9">
        <v>423</v>
      </c>
      <c r="H677" s="9">
        <v>880</v>
      </c>
      <c r="I677" s="9">
        <v>234</v>
      </c>
      <c r="J677" s="9">
        <v>965</v>
      </c>
      <c r="K677" s="9">
        <v>529</v>
      </c>
      <c r="L677" s="9">
        <v>1126</v>
      </c>
      <c r="M677" s="9">
        <v>324</v>
      </c>
      <c r="N677" s="9">
        <v>1355</v>
      </c>
      <c r="O677" s="9">
        <v>1564</v>
      </c>
      <c r="P677" s="10">
        <v>1076</v>
      </c>
      <c r="Q677" s="26">
        <f t="shared" si="10"/>
        <v>9968</v>
      </c>
      <c r="R677" s="26" cm="1">
        <f t="array" ref="R677">SUM(_xlfn._xlws.FILTER(Table3[[      Menge]],Table3[Komponente]=Table1[[#This Row],[Material (harm.)]]))</f>
        <v>600.4</v>
      </c>
      <c r="S677" s="26" t="str" cm="1">
        <f t="array" ref="S6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78" spans="1:19" x14ac:dyDescent="0.15">
      <c r="A678" s="24" t="s">
        <v>7828</v>
      </c>
      <c r="B678" s="8" t="s">
        <v>7829</v>
      </c>
      <c r="C678" s="8" t="s">
        <v>2452</v>
      </c>
      <c r="D678" s="8" t="s">
        <v>8296</v>
      </c>
      <c r="E678" s="3"/>
      <c r="F678" s="3"/>
      <c r="G678" s="3"/>
      <c r="H678" s="3"/>
      <c r="I678" s="9">
        <v>3308</v>
      </c>
      <c r="J678" s="3"/>
      <c r="K678" s="3"/>
      <c r="L678" s="9">
        <v>6617</v>
      </c>
      <c r="M678" s="3"/>
      <c r="N678" s="3"/>
      <c r="O678" s="3"/>
      <c r="P678" s="4"/>
      <c r="Q678" s="26">
        <f t="shared" si="10"/>
        <v>9925</v>
      </c>
      <c r="R678" s="26" cm="1">
        <f t="array" ref="R678">SUM(_xlfn._xlws.FILTER(Table3[[      Menge]],Table3[Komponente]=Table1[[#This Row],[Material (harm.)]]))</f>
        <v>250.6</v>
      </c>
      <c r="S678" s="26" t="str" cm="1">
        <f t="array" ref="S6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79" spans="1:19" x14ac:dyDescent="0.15">
      <c r="A679" s="24" t="s">
        <v>7828</v>
      </c>
      <c r="B679" s="8" t="s">
        <v>7844</v>
      </c>
      <c r="C679" s="8" t="s">
        <v>2782</v>
      </c>
      <c r="D679" s="8" t="s">
        <v>8297</v>
      </c>
      <c r="E679" s="9">
        <v>2235</v>
      </c>
      <c r="F679" s="9">
        <v>3595</v>
      </c>
      <c r="G679" s="3"/>
      <c r="H679" s="3"/>
      <c r="I679" s="9">
        <v>-1270</v>
      </c>
      <c r="J679" s="9">
        <v>1182</v>
      </c>
      <c r="K679" s="3"/>
      <c r="L679" s="9">
        <v>1176</v>
      </c>
      <c r="M679" s="9">
        <v>1997</v>
      </c>
      <c r="N679" s="3"/>
      <c r="O679" s="3"/>
      <c r="P679" s="10">
        <v>1002</v>
      </c>
      <c r="Q679" s="26">
        <f t="shared" si="10"/>
        <v>9917</v>
      </c>
      <c r="R679" s="26" cm="1">
        <f t="array" ref="R679">SUM(_xlfn._xlws.FILTER(Table3[[      Menge]],Table3[Komponente]=Table1[[#This Row],[Material (harm.)]]))</f>
        <v>331</v>
      </c>
      <c r="S679" s="26" t="str" cm="1">
        <f t="array" ref="S6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80" spans="1:19" x14ac:dyDescent="0.15">
      <c r="A680" s="24" t="s">
        <v>7828</v>
      </c>
      <c r="B680" s="8" t="s">
        <v>7829</v>
      </c>
      <c r="C680" s="8" t="s">
        <v>3760</v>
      </c>
      <c r="D680" s="8" t="s">
        <v>3761</v>
      </c>
      <c r="E680" s="9">
        <v>1665</v>
      </c>
      <c r="F680" s="9">
        <v>4124</v>
      </c>
      <c r="G680" s="9">
        <v>1528</v>
      </c>
      <c r="H680" s="3"/>
      <c r="I680" s="3"/>
      <c r="J680" s="9">
        <v>503</v>
      </c>
      <c r="K680" s="3"/>
      <c r="L680" s="3"/>
      <c r="M680" s="9">
        <v>2083</v>
      </c>
      <c r="N680" s="3"/>
      <c r="O680" s="3"/>
      <c r="P680" s="4"/>
      <c r="Q680" s="26">
        <f t="shared" si="10"/>
        <v>9903</v>
      </c>
      <c r="R680" s="26" cm="1">
        <f t="array" ref="R680">SUM(_xlfn._xlws.FILTER(Table3[[      Menge]],Table3[Komponente]=Table1[[#This Row],[Material (harm.)]]))</f>
        <v>550</v>
      </c>
      <c r="S680" s="26" t="str" cm="1">
        <f t="array" ref="S6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81" spans="1:19" x14ac:dyDescent="0.15">
      <c r="A681" s="24" t="s">
        <v>7828</v>
      </c>
      <c r="B681" s="8" t="s">
        <v>7844</v>
      </c>
      <c r="C681" s="8" t="s">
        <v>2902</v>
      </c>
      <c r="D681" s="8" t="s">
        <v>2903</v>
      </c>
      <c r="E681" s="9">
        <v>2820</v>
      </c>
      <c r="F681" s="9">
        <v>1406</v>
      </c>
      <c r="G681" s="3"/>
      <c r="H681" s="3"/>
      <c r="I681" s="3"/>
      <c r="J681" s="3"/>
      <c r="K681" s="3"/>
      <c r="L681" s="3"/>
      <c r="M681" s="9">
        <v>3309</v>
      </c>
      <c r="N681" s="9">
        <v>299</v>
      </c>
      <c r="O681" s="9">
        <v>590</v>
      </c>
      <c r="P681" s="10">
        <v>1392</v>
      </c>
      <c r="Q681" s="26">
        <f t="shared" si="10"/>
        <v>9816</v>
      </c>
      <c r="R681" s="26" cm="1">
        <f t="array" ref="R681">SUM(_xlfn._xlws.FILTER(Table3[[      Menge]],Table3[Komponente]=Table1[[#This Row],[Material (harm.)]]))</f>
        <v>1056.414</v>
      </c>
      <c r="S681" s="26" t="str" cm="1">
        <f t="array" ref="S6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82" spans="1:19" x14ac:dyDescent="0.15">
      <c r="A682" s="24" t="s">
        <v>7828</v>
      </c>
      <c r="B682" s="8" t="s">
        <v>7844</v>
      </c>
      <c r="C682" s="8" t="s">
        <v>3204</v>
      </c>
      <c r="D682" s="8" t="s">
        <v>3205</v>
      </c>
      <c r="E682" s="9">
        <v>4701</v>
      </c>
      <c r="F682" s="3"/>
      <c r="G682" s="9">
        <v>407</v>
      </c>
      <c r="H682" s="3"/>
      <c r="I682" s="3"/>
      <c r="J682" s="3"/>
      <c r="K682" s="3"/>
      <c r="L682" s="3"/>
      <c r="M682" s="3"/>
      <c r="N682" s="9">
        <v>92</v>
      </c>
      <c r="O682" s="9">
        <v>4563</v>
      </c>
      <c r="P682" s="4"/>
      <c r="Q682" s="26">
        <f t="shared" si="10"/>
        <v>9763</v>
      </c>
      <c r="R682" s="26" cm="1">
        <f t="array" ref="R682">SUM(_xlfn._xlws.FILTER(Table3[[      Menge]],Table3[Komponente]=Table1[[#This Row],[Material (harm.)]]))</f>
        <v>388</v>
      </c>
      <c r="S682" s="26" t="str" cm="1">
        <f t="array" ref="S6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83" spans="1:19" x14ac:dyDescent="0.15">
      <c r="A683" s="24" t="s">
        <v>7828</v>
      </c>
      <c r="B683" s="8" t="s">
        <v>7844</v>
      </c>
      <c r="C683" s="8" t="s">
        <v>3482</v>
      </c>
      <c r="D683" s="8" t="s">
        <v>3483</v>
      </c>
      <c r="E683" s="9">
        <v>3054</v>
      </c>
      <c r="F683" s="3"/>
      <c r="G683" s="3"/>
      <c r="H683" s="9">
        <v>1599</v>
      </c>
      <c r="I683" s="3"/>
      <c r="J683" s="9">
        <v>721</v>
      </c>
      <c r="K683" s="9">
        <v>879</v>
      </c>
      <c r="L683" s="3"/>
      <c r="M683" s="9">
        <v>1679</v>
      </c>
      <c r="N683" s="3"/>
      <c r="O683" s="9">
        <v>1024</v>
      </c>
      <c r="P683" s="10">
        <v>750</v>
      </c>
      <c r="Q683" s="26">
        <f t="shared" si="10"/>
        <v>9706</v>
      </c>
      <c r="R683" s="26" cm="1">
        <f t="array" ref="R683">SUM(_xlfn._xlws.FILTER(Table3[[      Menge]],Table3[Komponente]=Table1[[#This Row],[Material (harm.)]]))</f>
        <v>386</v>
      </c>
      <c r="S683" s="26" t="str" cm="1">
        <f t="array" ref="S6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84" spans="1:19" x14ac:dyDescent="0.15">
      <c r="A684" s="24" t="s">
        <v>7828</v>
      </c>
      <c r="B684" s="8" t="s">
        <v>7829</v>
      </c>
      <c r="C684" s="8" t="s">
        <v>3622</v>
      </c>
      <c r="D684" s="8" t="s">
        <v>3623</v>
      </c>
      <c r="E684" s="9">
        <v>677</v>
      </c>
      <c r="F684" s="9">
        <v>1234</v>
      </c>
      <c r="G684" s="9">
        <v>1238</v>
      </c>
      <c r="H684" s="9">
        <v>1236</v>
      </c>
      <c r="I684" s="9">
        <v>1198</v>
      </c>
      <c r="J684" s="9">
        <v>1322</v>
      </c>
      <c r="K684" s="9">
        <v>702</v>
      </c>
      <c r="L684" s="9">
        <v>212</v>
      </c>
      <c r="M684" s="9">
        <v>595</v>
      </c>
      <c r="N684" s="9">
        <v>709</v>
      </c>
      <c r="O684" s="3"/>
      <c r="P684" s="10">
        <v>556</v>
      </c>
      <c r="Q684" s="26">
        <f t="shared" si="10"/>
        <v>9679</v>
      </c>
      <c r="R684" s="26" cm="1">
        <f t="array" ref="R684">SUM(_xlfn._xlws.FILTER(Table3[[      Menge]],Table3[Komponente]=Table1[[#This Row],[Material (harm.)]]))</f>
        <v>503</v>
      </c>
      <c r="S684" s="26" t="str" cm="1">
        <f t="array" ref="S6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85" spans="1:19" x14ac:dyDescent="0.15">
      <c r="A685" s="24" t="s">
        <v>7828</v>
      </c>
      <c r="B685" s="8" t="s">
        <v>7829</v>
      </c>
      <c r="C685" s="8" t="s">
        <v>4512</v>
      </c>
      <c r="D685" s="8" t="s">
        <v>4513</v>
      </c>
      <c r="E685" s="3"/>
      <c r="F685" s="3"/>
      <c r="G685" s="9">
        <v>6777</v>
      </c>
      <c r="H685" s="3"/>
      <c r="I685" s="3"/>
      <c r="J685" s="3"/>
      <c r="K685" s="3"/>
      <c r="L685" s="3"/>
      <c r="M685" s="3"/>
      <c r="N685" s="3"/>
      <c r="O685" s="9">
        <v>2886</v>
      </c>
      <c r="P685" s="4"/>
      <c r="Q685" s="26">
        <f t="shared" si="10"/>
        <v>9663</v>
      </c>
      <c r="R685" s="26" cm="1">
        <f t="array" ref="R685">SUM(_xlfn._xlws.FILTER(Table3[[      Menge]],Table3[Komponente]=Table1[[#This Row],[Material (harm.)]]))</f>
        <v>2020</v>
      </c>
      <c r="S685" s="26" t="str" cm="1">
        <f t="array" ref="S6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86" spans="1:19" x14ac:dyDescent="0.15">
      <c r="A686" s="24" t="s">
        <v>7828</v>
      </c>
      <c r="B686" s="8" t="s">
        <v>7829</v>
      </c>
      <c r="C686" s="8" t="s">
        <v>2582</v>
      </c>
      <c r="D686" s="8" t="s">
        <v>2583</v>
      </c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9">
        <v>9540</v>
      </c>
      <c r="P686" s="4"/>
      <c r="Q686" s="26">
        <f t="shared" si="10"/>
        <v>9540</v>
      </c>
      <c r="R686" s="26" cm="1">
        <f t="array" ref="R686">SUM(_xlfn._xlws.FILTER(Table3[[      Menge]],Table3[Komponente]=Table1[[#This Row],[Material (harm.)]]))</f>
        <v>9861</v>
      </c>
      <c r="S686" s="26" t="str" cm="1">
        <f t="array" ref="S6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87" spans="1:19" x14ac:dyDescent="0.15">
      <c r="A687" s="24" t="s">
        <v>7828</v>
      </c>
      <c r="B687" s="8" t="s">
        <v>7829</v>
      </c>
      <c r="C687" s="8" t="s">
        <v>4012</v>
      </c>
      <c r="D687" s="8" t="s">
        <v>8298</v>
      </c>
      <c r="E687" s="9">
        <v>574</v>
      </c>
      <c r="F687" s="9">
        <v>2453</v>
      </c>
      <c r="G687" s="3"/>
      <c r="H687" s="3"/>
      <c r="I687" s="9">
        <v>1577</v>
      </c>
      <c r="J687" s="9">
        <v>876</v>
      </c>
      <c r="K687" s="3"/>
      <c r="L687" s="3"/>
      <c r="M687" s="3"/>
      <c r="N687" s="9">
        <v>499</v>
      </c>
      <c r="O687" s="9">
        <v>1954</v>
      </c>
      <c r="P687" s="10">
        <v>1603</v>
      </c>
      <c r="Q687" s="26">
        <f t="shared" si="10"/>
        <v>9536</v>
      </c>
      <c r="R687" s="26" cm="1">
        <f t="array" ref="R687">SUM(_xlfn._xlws.FILTER(Table3[[      Menge]],Table3[Komponente]=Table1[[#This Row],[Material (harm.)]]))</f>
        <v>385.5</v>
      </c>
      <c r="S687" s="26" t="str" cm="1">
        <f t="array" ref="S6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88" spans="1:19" x14ac:dyDescent="0.15">
      <c r="A688" s="24" t="s">
        <v>7828</v>
      </c>
      <c r="B688" s="8" t="s">
        <v>7829</v>
      </c>
      <c r="C688" s="8" t="s">
        <v>8299</v>
      </c>
      <c r="D688" s="8" t="s">
        <v>8300</v>
      </c>
      <c r="E688" s="3"/>
      <c r="F688" s="3"/>
      <c r="G688" s="3"/>
      <c r="H688" s="3"/>
      <c r="I688" s="3"/>
      <c r="J688" s="3"/>
      <c r="K688" s="3"/>
      <c r="L688" s="9">
        <v>9492</v>
      </c>
      <c r="M688" s="3"/>
      <c r="N688" s="3"/>
      <c r="O688" s="3"/>
      <c r="P688" s="4"/>
      <c r="Q688" s="26">
        <f t="shared" si="10"/>
        <v>9492</v>
      </c>
      <c r="R688" s="26" t="e" cm="1" vm="1">
        <f t="array" ref="R688">SUM(_xlfn._xlws.FILTER(Table3[[      Menge]],Table3[Komponente]=Table1[[#This Row],[Material (harm.)]]))</f>
        <v>#VALUE!</v>
      </c>
      <c r="S688" s="26" t="str" cm="1">
        <f t="array" ref="S6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89" spans="1:19" x14ac:dyDescent="0.15">
      <c r="A689" s="24" t="s">
        <v>7828</v>
      </c>
      <c r="B689" s="8" t="s">
        <v>7829</v>
      </c>
      <c r="C689" s="8" t="s">
        <v>8301</v>
      </c>
      <c r="D689" s="8" t="s">
        <v>8302</v>
      </c>
      <c r="E689" s="3"/>
      <c r="F689" s="3"/>
      <c r="G689" s="3"/>
      <c r="H689" s="3"/>
      <c r="I689" s="9">
        <v>9440</v>
      </c>
      <c r="J689" s="3"/>
      <c r="K689" s="3"/>
      <c r="L689" s="3"/>
      <c r="M689" s="3"/>
      <c r="N689" s="3"/>
      <c r="O689" s="3"/>
      <c r="P689" s="4"/>
      <c r="Q689" s="26">
        <f t="shared" si="10"/>
        <v>9440</v>
      </c>
      <c r="R689" s="26" t="e" cm="1" vm="1">
        <f t="array" ref="R689">SUM(_xlfn._xlws.FILTER(Table3[[      Menge]],Table3[Komponente]=Table1[[#This Row],[Material (harm.)]]))</f>
        <v>#VALUE!</v>
      </c>
      <c r="S689" s="26" t="str" cm="1">
        <f t="array" ref="S6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0" spans="1:19" x14ac:dyDescent="0.15">
      <c r="A690" s="24" t="s">
        <v>7828</v>
      </c>
      <c r="B690" s="8" t="s">
        <v>7829</v>
      </c>
      <c r="C690" s="8" t="s">
        <v>4252</v>
      </c>
      <c r="D690" s="8" t="s">
        <v>4253</v>
      </c>
      <c r="E690" s="9">
        <v>1515</v>
      </c>
      <c r="F690" s="3"/>
      <c r="G690" s="3"/>
      <c r="H690" s="3"/>
      <c r="I690" s="9">
        <v>1633</v>
      </c>
      <c r="J690" s="3"/>
      <c r="K690" s="9">
        <v>1542</v>
      </c>
      <c r="L690" s="9">
        <v>1632</v>
      </c>
      <c r="M690" s="3"/>
      <c r="N690" s="9">
        <v>1484</v>
      </c>
      <c r="O690" s="3"/>
      <c r="P690" s="10">
        <v>1598</v>
      </c>
      <c r="Q690" s="26">
        <f t="shared" si="10"/>
        <v>9404</v>
      </c>
      <c r="R690" s="26" cm="1">
        <f t="array" ref="R690">SUM(_xlfn._xlws.FILTER(Table3[[      Menge]],Table3[Komponente]=Table1[[#This Row],[Material (harm.)]]))</f>
        <v>650</v>
      </c>
      <c r="S690" s="26" t="str" cm="1">
        <f t="array" ref="S6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691" spans="1:19" x14ac:dyDescent="0.15">
      <c r="A691" s="24" t="s">
        <v>7828</v>
      </c>
      <c r="B691" s="8" t="s">
        <v>7829</v>
      </c>
      <c r="C691" s="8" t="s">
        <v>4090</v>
      </c>
      <c r="D691" s="8" t="s">
        <v>4091</v>
      </c>
      <c r="E691" s="9">
        <v>4251</v>
      </c>
      <c r="F691" s="3"/>
      <c r="G691" s="3"/>
      <c r="H691" s="9">
        <v>1343</v>
      </c>
      <c r="I691" s="3"/>
      <c r="J691" s="9">
        <v>854</v>
      </c>
      <c r="K691" s="3"/>
      <c r="L691" s="9">
        <v>1033</v>
      </c>
      <c r="M691" s="3"/>
      <c r="N691" s="9">
        <v>404</v>
      </c>
      <c r="O691" s="9">
        <v>452</v>
      </c>
      <c r="P691" s="10">
        <v>1048</v>
      </c>
      <c r="Q691" s="26">
        <f t="shared" si="10"/>
        <v>9385</v>
      </c>
      <c r="R691" s="26" cm="1">
        <f t="array" ref="R691">SUM(_xlfn._xlws.FILTER(Table3[[      Menge]],Table3[Komponente]=Table1[[#This Row],[Material (harm.)]]))</f>
        <v>560</v>
      </c>
      <c r="S691" s="26" t="str" cm="1">
        <f t="array" ref="S6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692" spans="1:19" x14ac:dyDescent="0.15">
      <c r="A692" s="24" t="s">
        <v>7828</v>
      </c>
      <c r="B692" s="8" t="s">
        <v>7844</v>
      </c>
      <c r="C692" s="8" t="s">
        <v>8303</v>
      </c>
      <c r="D692" s="8" t="s">
        <v>8304</v>
      </c>
      <c r="E692" s="3"/>
      <c r="F692" s="3"/>
      <c r="G692" s="3"/>
      <c r="H692" s="9">
        <v>2101</v>
      </c>
      <c r="I692" s="9">
        <v>2392</v>
      </c>
      <c r="J692" s="9">
        <v>2404</v>
      </c>
      <c r="K692" s="3"/>
      <c r="L692" s="9">
        <v>2404</v>
      </c>
      <c r="M692" s="3"/>
      <c r="N692" s="3"/>
      <c r="O692" s="3"/>
      <c r="P692" s="4"/>
      <c r="Q692" s="26">
        <f t="shared" si="10"/>
        <v>9301</v>
      </c>
      <c r="R692" s="26" t="e" cm="1" vm="1">
        <f t="array" ref="R692">SUM(_xlfn._xlws.FILTER(Table3[[      Menge]],Table3[Komponente]=Table1[[#This Row],[Material (harm.)]]))</f>
        <v>#VALUE!</v>
      </c>
      <c r="S692" s="26" t="str" cm="1">
        <f t="array" ref="S6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693" spans="1:19" x14ac:dyDescent="0.15">
      <c r="A693" s="24" t="s">
        <v>7828</v>
      </c>
      <c r="B693" s="8" t="s">
        <v>7829</v>
      </c>
      <c r="C693" s="8" t="s">
        <v>4320</v>
      </c>
      <c r="D693" s="8" t="s">
        <v>8305</v>
      </c>
      <c r="E693" s="3"/>
      <c r="F693" s="9">
        <v>2166</v>
      </c>
      <c r="G693" s="3"/>
      <c r="H693" s="3"/>
      <c r="I693" s="9">
        <v>2095</v>
      </c>
      <c r="J693" s="3"/>
      <c r="K693" s="3"/>
      <c r="L693" s="9">
        <v>4280</v>
      </c>
      <c r="M693" s="3"/>
      <c r="N693" s="9">
        <v>745</v>
      </c>
      <c r="O693" s="3"/>
      <c r="P693" s="4"/>
      <c r="Q693" s="26">
        <f t="shared" si="10"/>
        <v>9286</v>
      </c>
      <c r="R693" s="26" cm="1">
        <f t="array" ref="R693">SUM(_xlfn._xlws.FILTER(Table3[[      Menge]],Table3[Komponente]=Table1[[#This Row],[Material (harm.)]]))</f>
        <v>5176</v>
      </c>
      <c r="S693" s="26" t="str" cm="1">
        <f t="array" ref="S6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4" spans="1:19" x14ac:dyDescent="0.15">
      <c r="A694" s="24" t="s">
        <v>7828</v>
      </c>
      <c r="B694" s="8" t="s">
        <v>7844</v>
      </c>
      <c r="C694" s="8" t="s">
        <v>8306</v>
      </c>
      <c r="D694" s="8" t="s">
        <v>8307</v>
      </c>
      <c r="E694" s="3"/>
      <c r="F694" s="3"/>
      <c r="G694" s="3"/>
      <c r="H694" s="9">
        <v>9280</v>
      </c>
      <c r="I694" s="3"/>
      <c r="J694" s="3"/>
      <c r="K694" s="3"/>
      <c r="L694" s="3"/>
      <c r="M694" s="3"/>
      <c r="N694" s="3"/>
      <c r="O694" s="3"/>
      <c r="P694" s="4"/>
      <c r="Q694" s="26">
        <f t="shared" si="10"/>
        <v>9280</v>
      </c>
      <c r="R694" s="26" t="e" cm="1" vm="1">
        <f t="array" ref="R694">SUM(_xlfn._xlws.FILTER(Table3[[      Menge]],Table3[Komponente]=Table1[[#This Row],[Material (harm.)]]))</f>
        <v>#VALUE!</v>
      </c>
      <c r="S694" s="26" t="str" cm="1">
        <f t="array" ref="S6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5" spans="1:19" x14ac:dyDescent="0.15">
      <c r="A695" s="24" t="s">
        <v>7828</v>
      </c>
      <c r="B695" s="8" t="s">
        <v>7829</v>
      </c>
      <c r="C695" s="8" t="s">
        <v>8308</v>
      </c>
      <c r="D695" s="8" t="s">
        <v>8309</v>
      </c>
      <c r="E695" s="3"/>
      <c r="F695" s="3"/>
      <c r="G695" s="9">
        <v>9235</v>
      </c>
      <c r="H695" s="3"/>
      <c r="I695" s="3"/>
      <c r="J695" s="3"/>
      <c r="K695" s="3"/>
      <c r="L695" s="3"/>
      <c r="M695" s="3"/>
      <c r="N695" s="3"/>
      <c r="O695" s="3"/>
      <c r="P695" s="4"/>
      <c r="Q695" s="26">
        <f t="shared" si="10"/>
        <v>9235</v>
      </c>
      <c r="R695" s="26" t="e" cm="1" vm="1">
        <f t="array" ref="R695">SUM(_xlfn._xlws.FILTER(Table3[[      Menge]],Table3[Komponente]=Table1[[#This Row],[Material (harm.)]]))</f>
        <v>#VALUE!</v>
      </c>
      <c r="S695" s="26" t="str" cm="1">
        <f t="array" ref="S6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6" spans="1:19" x14ac:dyDescent="0.15">
      <c r="A696" s="24" t="s">
        <v>7828</v>
      </c>
      <c r="B696" s="8" t="s">
        <v>7844</v>
      </c>
      <c r="C696" s="8" t="s">
        <v>4160</v>
      </c>
      <c r="D696" s="8" t="s">
        <v>8310</v>
      </c>
      <c r="E696" s="3"/>
      <c r="F696" s="9">
        <v>2585</v>
      </c>
      <c r="G696" s="9">
        <v>2858</v>
      </c>
      <c r="H696" s="9">
        <v>1511</v>
      </c>
      <c r="I696" s="9">
        <v>2182</v>
      </c>
      <c r="J696" s="3"/>
      <c r="K696" s="3"/>
      <c r="L696" s="3"/>
      <c r="M696" s="3"/>
      <c r="N696" s="3"/>
      <c r="O696" s="3"/>
      <c r="P696" s="4"/>
      <c r="Q696" s="26">
        <f t="shared" si="10"/>
        <v>9136</v>
      </c>
      <c r="R696" s="26" cm="1">
        <f t="array" ref="R696">SUM(_xlfn._xlws.FILTER(Table3[[      Menge]],Table3[Komponente]=Table1[[#This Row],[Material (harm.)]]))</f>
        <v>568</v>
      </c>
      <c r="S696" s="26" t="str" cm="1">
        <f t="array" ref="S6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7" spans="1:19" x14ac:dyDescent="0.15">
      <c r="A697" s="24" t="s">
        <v>7828</v>
      </c>
      <c r="B697" s="8" t="s">
        <v>7829</v>
      </c>
      <c r="C697" s="8" t="s">
        <v>4228</v>
      </c>
      <c r="D697" s="8" t="s">
        <v>8311</v>
      </c>
      <c r="E697" s="3"/>
      <c r="F697" s="3"/>
      <c r="G697" s="9">
        <v>380</v>
      </c>
      <c r="H697" s="3"/>
      <c r="I697" s="3"/>
      <c r="J697" s="9">
        <v>1176</v>
      </c>
      <c r="K697" s="3"/>
      <c r="L697" s="3"/>
      <c r="M697" s="9">
        <v>1865</v>
      </c>
      <c r="N697" s="9">
        <v>3730</v>
      </c>
      <c r="O697" s="9">
        <v>1865</v>
      </c>
      <c r="P697" s="4"/>
      <c r="Q697" s="26">
        <f t="shared" si="10"/>
        <v>9016</v>
      </c>
      <c r="R697" s="26" cm="1">
        <f t="array" ref="R697">SUM(_xlfn._xlws.FILTER(Table3[[      Menge]],Table3[Komponente]=Table1[[#This Row],[Material (harm.)]]))</f>
        <v>349.3</v>
      </c>
      <c r="S697" s="26" t="str" cm="1">
        <f t="array" ref="S6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8" spans="1:19" x14ac:dyDescent="0.15">
      <c r="A698" s="24" t="s">
        <v>7828</v>
      </c>
      <c r="B698" s="8" t="s">
        <v>7829</v>
      </c>
      <c r="C698" s="8" t="s">
        <v>5160</v>
      </c>
      <c r="D698" s="8" t="s">
        <v>5161</v>
      </c>
      <c r="E698" s="3"/>
      <c r="F698" s="3"/>
      <c r="G698" s="9">
        <v>3880</v>
      </c>
      <c r="H698" s="3"/>
      <c r="I698" s="3"/>
      <c r="J698" s="9">
        <v>3650</v>
      </c>
      <c r="K698" s="9">
        <v>1450</v>
      </c>
      <c r="L698" s="3"/>
      <c r="M698" s="3"/>
      <c r="N698" s="3"/>
      <c r="O698" s="3"/>
      <c r="P698" s="4"/>
      <c r="Q698" s="26">
        <f t="shared" si="10"/>
        <v>8980</v>
      </c>
      <c r="R698" s="26" cm="1">
        <f t="array" ref="R698">SUM(_xlfn._xlws.FILTER(Table3[[      Menge]],Table3[Komponente]=Table1[[#This Row],[Material (harm.)]]))</f>
        <v>15762</v>
      </c>
      <c r="S698" s="26" t="str" cm="1">
        <f t="array" ref="S6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699" spans="1:19" x14ac:dyDescent="0.15">
      <c r="A699" s="24" t="s">
        <v>7828</v>
      </c>
      <c r="B699" s="8" t="s">
        <v>7844</v>
      </c>
      <c r="C699" s="8" t="s">
        <v>4572</v>
      </c>
      <c r="D699" s="8" t="s">
        <v>8312</v>
      </c>
      <c r="E699" s="3"/>
      <c r="F699" s="9">
        <v>3865</v>
      </c>
      <c r="G699" s="3"/>
      <c r="H699" s="3"/>
      <c r="I699" s="9">
        <v>3975</v>
      </c>
      <c r="J699" s="3"/>
      <c r="K699" s="3"/>
      <c r="L699" s="3"/>
      <c r="M699" s="3"/>
      <c r="N699" s="3"/>
      <c r="O699" s="9">
        <v>1125</v>
      </c>
      <c r="P699" s="4"/>
      <c r="Q699" s="26">
        <f t="shared" si="10"/>
        <v>8965</v>
      </c>
      <c r="R699" s="26" cm="1">
        <f t="array" ref="R699">SUM(_xlfn._xlws.FILTER(Table3[[      Menge]],Table3[Komponente]=Table1[[#This Row],[Material (harm.)]]))</f>
        <v>1.08</v>
      </c>
      <c r="S699" s="26" t="str" cm="1">
        <f t="array" ref="S6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00" spans="1:19" x14ac:dyDescent="0.15">
      <c r="A700" s="24" t="s">
        <v>7828</v>
      </c>
      <c r="B700" s="8" t="s">
        <v>7844</v>
      </c>
      <c r="C700" s="8" t="s">
        <v>2922</v>
      </c>
      <c r="D700" s="8" t="s">
        <v>8313</v>
      </c>
      <c r="E700" s="9">
        <v>3492</v>
      </c>
      <c r="F700" s="3"/>
      <c r="G700" s="3"/>
      <c r="H700" s="9">
        <v>1669</v>
      </c>
      <c r="I700" s="3"/>
      <c r="J700" s="9">
        <v>1729</v>
      </c>
      <c r="K700" s="3"/>
      <c r="L700" s="3"/>
      <c r="M700" s="3"/>
      <c r="N700" s="3"/>
      <c r="O700" s="9">
        <v>1984</v>
      </c>
      <c r="P700" s="4"/>
      <c r="Q700" s="26">
        <f t="shared" si="10"/>
        <v>8874</v>
      </c>
      <c r="R700" s="26" cm="1">
        <f t="array" ref="R700">SUM(_xlfn._xlws.FILTER(Table3[[      Menge]],Table3[Komponente]=Table1[[#This Row],[Material (harm.)]]))</f>
        <v>800</v>
      </c>
      <c r="S700" s="26" t="str" cm="1">
        <f t="array" ref="S7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01" spans="1:19" x14ac:dyDescent="0.15">
      <c r="A701" s="24" t="s">
        <v>7828</v>
      </c>
      <c r="B701" s="8" t="s">
        <v>7829</v>
      </c>
      <c r="C701" s="8" t="s">
        <v>2874</v>
      </c>
      <c r="D701" s="8" t="s">
        <v>8314</v>
      </c>
      <c r="E701" s="3"/>
      <c r="F701" s="9">
        <v>2597</v>
      </c>
      <c r="G701" s="3"/>
      <c r="H701" s="9">
        <v>841</v>
      </c>
      <c r="I701" s="9">
        <v>2455</v>
      </c>
      <c r="J701" s="3"/>
      <c r="K701" s="3"/>
      <c r="L701" s="3"/>
      <c r="M701" s="3"/>
      <c r="N701" s="3"/>
      <c r="O701" s="9">
        <v>2916</v>
      </c>
      <c r="P701" s="4"/>
      <c r="Q701" s="26">
        <f t="shared" si="10"/>
        <v>8809</v>
      </c>
      <c r="R701" s="26" cm="1">
        <f t="array" ref="R701">SUM(_xlfn._xlws.FILTER(Table3[[      Menge]],Table3[Komponente]=Table1[[#This Row],[Material (harm.)]]))</f>
        <v>1500.1</v>
      </c>
      <c r="S701" s="26" t="str" cm="1">
        <f t="array" ref="S7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02" spans="1:19" x14ac:dyDescent="0.15">
      <c r="A702" s="24" t="s">
        <v>7828</v>
      </c>
      <c r="B702" s="8" t="s">
        <v>7829</v>
      </c>
      <c r="C702" s="8" t="s">
        <v>3910</v>
      </c>
      <c r="D702" s="8" t="s">
        <v>3911</v>
      </c>
      <c r="E702" s="3"/>
      <c r="F702" s="9">
        <v>2920</v>
      </c>
      <c r="G702" s="3"/>
      <c r="H702" s="3"/>
      <c r="I702" s="3"/>
      <c r="J702" s="9">
        <v>2812</v>
      </c>
      <c r="K702" s="3"/>
      <c r="L702" s="9">
        <v>2990</v>
      </c>
      <c r="M702" s="3"/>
      <c r="N702" s="3"/>
      <c r="O702" s="3"/>
      <c r="P702" s="4"/>
      <c r="Q702" s="26">
        <f t="shared" si="10"/>
        <v>8722</v>
      </c>
      <c r="R702" s="26" cm="1">
        <f t="array" ref="R702">SUM(_xlfn._xlws.FILTER(Table3[[      Menge]],Table3[Komponente]=Table1[[#This Row],[Material (harm.)]]))</f>
        <v>2391</v>
      </c>
      <c r="S702" s="26" t="str" cm="1">
        <f t="array" ref="S7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03" spans="1:19" x14ac:dyDescent="0.15">
      <c r="A703" s="24" t="s">
        <v>7828</v>
      </c>
      <c r="B703" s="8" t="s">
        <v>7829</v>
      </c>
      <c r="C703" s="8" t="s">
        <v>3520</v>
      </c>
      <c r="D703" s="8" t="s">
        <v>8315</v>
      </c>
      <c r="E703" s="9">
        <v>1205</v>
      </c>
      <c r="F703" s="3"/>
      <c r="G703" s="9">
        <v>1510</v>
      </c>
      <c r="H703" s="3"/>
      <c r="I703" s="9">
        <v>590</v>
      </c>
      <c r="J703" s="9">
        <v>964</v>
      </c>
      <c r="K703" s="3"/>
      <c r="L703" s="9">
        <v>1130</v>
      </c>
      <c r="M703" s="9">
        <v>1478</v>
      </c>
      <c r="N703" s="9">
        <v>540</v>
      </c>
      <c r="O703" s="9">
        <v>812</v>
      </c>
      <c r="P703" s="10">
        <v>492</v>
      </c>
      <c r="Q703" s="26">
        <f t="shared" si="10"/>
        <v>8721</v>
      </c>
      <c r="R703" s="26" cm="1">
        <f t="array" ref="R703">SUM(_xlfn._xlws.FILTER(Table3[[      Menge]],Table3[Komponente]=Table1[[#This Row],[Material (harm.)]]))</f>
        <v>5542</v>
      </c>
      <c r="S703" s="26" t="str" cm="1">
        <f t="array" ref="S7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04" spans="1:19" x14ac:dyDescent="0.15">
      <c r="A704" s="24" t="s">
        <v>7828</v>
      </c>
      <c r="B704" s="8" t="s">
        <v>7844</v>
      </c>
      <c r="C704" s="8" t="s">
        <v>4428</v>
      </c>
      <c r="D704" s="8" t="s">
        <v>4429</v>
      </c>
      <c r="E704" s="9">
        <v>870</v>
      </c>
      <c r="F704" s="9">
        <v>521</v>
      </c>
      <c r="G704" s="3"/>
      <c r="H704" s="9">
        <v>451</v>
      </c>
      <c r="I704" s="3"/>
      <c r="J704" s="3"/>
      <c r="K704" s="3"/>
      <c r="L704" s="9">
        <v>1016</v>
      </c>
      <c r="M704" s="9">
        <v>2437</v>
      </c>
      <c r="N704" s="3"/>
      <c r="O704" s="9">
        <v>3327</v>
      </c>
      <c r="P704" s="10">
        <v>30</v>
      </c>
      <c r="Q704" s="26">
        <f t="shared" si="10"/>
        <v>8652</v>
      </c>
      <c r="R704" s="26" cm="1">
        <f t="array" ref="R704">SUM(_xlfn._xlws.FILTER(Table3[[      Menge]],Table3[Komponente]=Table1[[#This Row],[Material (harm.)]]))</f>
        <v>468.4</v>
      </c>
      <c r="S704" s="26" t="str" cm="1">
        <f t="array" ref="S7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05" spans="1:19" x14ac:dyDescent="0.15">
      <c r="A705" s="24" t="s">
        <v>7828</v>
      </c>
      <c r="B705" s="8" t="s">
        <v>7829</v>
      </c>
      <c r="C705" s="8" t="s">
        <v>1840</v>
      </c>
      <c r="D705" s="8" t="s">
        <v>8316</v>
      </c>
      <c r="E705" s="9">
        <v>3460</v>
      </c>
      <c r="F705" s="3"/>
      <c r="G705" s="3"/>
      <c r="H705" s="3"/>
      <c r="I705" s="3"/>
      <c r="J705" s="3"/>
      <c r="K705" s="3"/>
      <c r="L705" s="3"/>
      <c r="M705" s="3"/>
      <c r="N705" s="3"/>
      <c r="O705" s="9">
        <v>4480</v>
      </c>
      <c r="P705" s="10">
        <v>600</v>
      </c>
      <c r="Q705" s="26">
        <f t="shared" si="10"/>
        <v>8540</v>
      </c>
      <c r="R705" s="26" cm="1">
        <f t="array" ref="R705">SUM(_xlfn._xlws.FILTER(Table3[[      Menge]],Table3[Komponente]=Table1[[#This Row],[Material (harm.)]]))</f>
        <v>377</v>
      </c>
      <c r="S705" s="26" t="str" cm="1">
        <f t="array" ref="S7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06" spans="1:19" x14ac:dyDescent="0.15">
      <c r="A706" s="24" t="s">
        <v>7828</v>
      </c>
      <c r="B706" s="8" t="s">
        <v>7829</v>
      </c>
      <c r="C706" s="8" t="s">
        <v>8317</v>
      </c>
      <c r="D706" s="8" t="s">
        <v>8318</v>
      </c>
      <c r="E706" s="9">
        <v>1271</v>
      </c>
      <c r="F706" s="9">
        <v>2574</v>
      </c>
      <c r="G706" s="9">
        <v>2140</v>
      </c>
      <c r="H706" s="3"/>
      <c r="I706" s="3"/>
      <c r="J706" s="3"/>
      <c r="K706" s="3"/>
      <c r="L706" s="9">
        <v>2520</v>
      </c>
      <c r="M706" s="3"/>
      <c r="N706" s="3"/>
      <c r="O706" s="3"/>
      <c r="P706" s="4"/>
      <c r="Q706" s="26">
        <f t="shared" si="10"/>
        <v>8505</v>
      </c>
      <c r="R706" s="26" t="e" cm="1" vm="1">
        <f t="array" ref="R706">SUM(_xlfn._xlws.FILTER(Table3[[      Menge]],Table3[Komponente]=Table1[[#This Row],[Material (harm.)]]))</f>
        <v>#VALUE!</v>
      </c>
      <c r="S706" s="26" t="str" cm="1">
        <f t="array" ref="S7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07" spans="1:19" x14ac:dyDescent="0.15">
      <c r="A707" s="24" t="s">
        <v>7828</v>
      </c>
      <c r="B707" s="8" t="s">
        <v>7844</v>
      </c>
      <c r="C707" s="8" t="s">
        <v>2404</v>
      </c>
      <c r="D707" s="8" t="s">
        <v>8319</v>
      </c>
      <c r="E707" s="9">
        <v>1725</v>
      </c>
      <c r="F707" s="3"/>
      <c r="G707" s="3"/>
      <c r="H707" s="9">
        <v>3204</v>
      </c>
      <c r="I707" s="3"/>
      <c r="J707" s="3"/>
      <c r="K707" s="9">
        <v>16</v>
      </c>
      <c r="L707" s="3"/>
      <c r="M707" s="9">
        <v>1755</v>
      </c>
      <c r="N707" s="3"/>
      <c r="O707" s="9">
        <v>1765</v>
      </c>
      <c r="P707" s="4"/>
      <c r="Q707" s="26">
        <f t="shared" si="10"/>
        <v>8465</v>
      </c>
      <c r="R707" s="26" cm="1">
        <f t="array" ref="R707">SUM(_xlfn._xlws.FILTER(Table3[[      Menge]],Table3[Komponente]=Table1[[#This Row],[Material (harm.)]]))</f>
        <v>168</v>
      </c>
      <c r="S707" s="26" t="str" cm="1">
        <f t="array" ref="S7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08" spans="1:19" x14ac:dyDescent="0.15">
      <c r="A708" s="24" t="s">
        <v>7828</v>
      </c>
      <c r="B708" s="8" t="s">
        <v>7829</v>
      </c>
      <c r="C708" s="8" t="s">
        <v>4676</v>
      </c>
      <c r="D708" s="8" t="s">
        <v>4677</v>
      </c>
      <c r="E708" s="3"/>
      <c r="F708" s="9">
        <v>2215</v>
      </c>
      <c r="G708" s="3"/>
      <c r="H708" s="3"/>
      <c r="I708" s="9">
        <v>2215</v>
      </c>
      <c r="J708" s="9">
        <v>4020</v>
      </c>
      <c r="K708" s="3"/>
      <c r="L708" s="3"/>
      <c r="M708" s="3"/>
      <c r="N708" s="3"/>
      <c r="O708" s="3"/>
      <c r="P708" s="4"/>
      <c r="Q708" s="26">
        <f t="shared" si="10"/>
        <v>8450</v>
      </c>
      <c r="R708" s="26" cm="1">
        <f t="array" ref="R708">SUM(_xlfn._xlws.FILTER(Table3[[      Menge]],Table3[Komponente]=Table1[[#This Row],[Material (harm.)]]))</f>
        <v>7162</v>
      </c>
      <c r="S708" s="26" t="str" cm="1">
        <f t="array" ref="S7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09" spans="1:19" x14ac:dyDescent="0.15">
      <c r="A709" s="24" t="s">
        <v>7828</v>
      </c>
      <c r="B709" s="8" t="s">
        <v>7844</v>
      </c>
      <c r="C709" s="8" t="s">
        <v>3692</v>
      </c>
      <c r="D709" s="8" t="s">
        <v>3693</v>
      </c>
      <c r="E709" s="9">
        <v>180</v>
      </c>
      <c r="F709" s="9">
        <v>223</v>
      </c>
      <c r="G709" s="9">
        <v>864</v>
      </c>
      <c r="H709" s="9">
        <v>351</v>
      </c>
      <c r="I709" s="9">
        <v>593</v>
      </c>
      <c r="J709" s="9">
        <v>944</v>
      </c>
      <c r="K709" s="3"/>
      <c r="L709" s="9">
        <v>1884</v>
      </c>
      <c r="M709" s="3"/>
      <c r="N709" s="9">
        <v>939</v>
      </c>
      <c r="O709" s="9">
        <v>1669</v>
      </c>
      <c r="P709" s="10">
        <v>727</v>
      </c>
      <c r="Q709" s="26">
        <f t="shared" si="10"/>
        <v>8374</v>
      </c>
      <c r="R709" s="26" cm="1">
        <f t="array" ref="R709">SUM(_xlfn._xlws.FILTER(Table3[[      Menge]],Table3[Komponente]=Table1[[#This Row],[Material (harm.)]]))</f>
        <v>612.16200000000003</v>
      </c>
      <c r="S709" s="26" t="str" cm="1">
        <f t="array" ref="S7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10" spans="1:19" x14ac:dyDescent="0.15">
      <c r="A710" s="24" t="s">
        <v>7828</v>
      </c>
      <c r="B710" s="8" t="s">
        <v>7829</v>
      </c>
      <c r="C710" s="8" t="s">
        <v>3982</v>
      </c>
      <c r="D710" s="8" t="s">
        <v>3983</v>
      </c>
      <c r="E710" s="3"/>
      <c r="F710" s="3"/>
      <c r="G710" s="3"/>
      <c r="H710" s="3"/>
      <c r="I710" s="3"/>
      <c r="J710" s="3"/>
      <c r="K710" s="9">
        <v>706</v>
      </c>
      <c r="L710" s="9">
        <v>1428</v>
      </c>
      <c r="M710" s="9">
        <v>2090</v>
      </c>
      <c r="N710" s="3"/>
      <c r="O710" s="9">
        <v>3233</v>
      </c>
      <c r="P710" s="10">
        <v>812</v>
      </c>
      <c r="Q710" s="26">
        <f t="shared" ref="Q710:Q773" si="11">SUM(E710:P710)</f>
        <v>8269</v>
      </c>
      <c r="R710" s="26" cm="1">
        <f t="array" ref="R710">SUM(_xlfn._xlws.FILTER(Table3[[      Menge]],Table3[Komponente]=Table1[[#This Row],[Material (harm.)]]))</f>
        <v>17</v>
      </c>
      <c r="S710" s="26" t="str" cm="1">
        <f t="array" ref="S7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11" spans="1:19" x14ac:dyDescent="0.15">
      <c r="A711" s="24" t="s">
        <v>7828</v>
      </c>
      <c r="B711" s="8" t="s">
        <v>7829</v>
      </c>
      <c r="C711" s="8" t="s">
        <v>8320</v>
      </c>
      <c r="D711" s="8" t="s">
        <v>8321</v>
      </c>
      <c r="E711" s="3"/>
      <c r="F711" s="9">
        <v>1789</v>
      </c>
      <c r="G711" s="3"/>
      <c r="H711" s="9">
        <v>1071</v>
      </c>
      <c r="I711" s="9">
        <v>1595</v>
      </c>
      <c r="J711" s="3"/>
      <c r="K711" s="9">
        <v>595</v>
      </c>
      <c r="L711" s="9">
        <v>3180</v>
      </c>
      <c r="M711" s="3"/>
      <c r="N711" s="3"/>
      <c r="O711" s="3"/>
      <c r="P711" s="4"/>
      <c r="Q711" s="26">
        <f t="shared" si="11"/>
        <v>8230</v>
      </c>
      <c r="R711" s="26" t="e" cm="1" vm="1">
        <f t="array" ref="R711">SUM(_xlfn._xlws.FILTER(Table3[[      Menge]],Table3[Komponente]=Table1[[#This Row],[Material (harm.)]]))</f>
        <v>#VALUE!</v>
      </c>
      <c r="S711" s="26" t="str" cm="1">
        <f t="array" ref="S7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12" spans="1:19" x14ac:dyDescent="0.15">
      <c r="A712" s="24" t="s">
        <v>7828</v>
      </c>
      <c r="B712" s="8" t="s">
        <v>7844</v>
      </c>
      <c r="C712" s="8" t="s">
        <v>3618</v>
      </c>
      <c r="D712" s="8" t="s">
        <v>3619</v>
      </c>
      <c r="E712" s="9">
        <v>1085</v>
      </c>
      <c r="F712" s="9">
        <v>1196</v>
      </c>
      <c r="G712" s="9">
        <v>954</v>
      </c>
      <c r="H712" s="9">
        <v>1100</v>
      </c>
      <c r="I712" s="9">
        <v>781</v>
      </c>
      <c r="J712" s="3"/>
      <c r="K712" s="9">
        <v>1363</v>
      </c>
      <c r="L712" s="3"/>
      <c r="M712" s="9">
        <v>1012</v>
      </c>
      <c r="N712" s="3"/>
      <c r="O712" s="9">
        <v>695</v>
      </c>
      <c r="P712" s="4"/>
      <c r="Q712" s="26">
        <f t="shared" si="11"/>
        <v>8186</v>
      </c>
      <c r="R712" s="26" cm="1">
        <f t="array" ref="R712">SUM(_xlfn._xlws.FILTER(Table3[[      Menge]],Table3[Komponente]=Table1[[#This Row],[Material (harm.)]]))</f>
        <v>369</v>
      </c>
      <c r="S712" s="26" t="str" cm="1">
        <f t="array" ref="S7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13" spans="1:19" x14ac:dyDescent="0.15">
      <c r="A713" s="24" t="s">
        <v>7828</v>
      </c>
      <c r="B713" s="8" t="s">
        <v>7829</v>
      </c>
      <c r="C713" s="8" t="s">
        <v>6366</v>
      </c>
      <c r="D713" s="8" t="s">
        <v>6367</v>
      </c>
      <c r="E713" s="3"/>
      <c r="F713" s="3"/>
      <c r="G713" s="3"/>
      <c r="H713" s="9">
        <v>335</v>
      </c>
      <c r="I713" s="3"/>
      <c r="J713" s="3"/>
      <c r="K713" s="9">
        <v>7830</v>
      </c>
      <c r="L713" s="3"/>
      <c r="M713" s="3"/>
      <c r="N713" s="3"/>
      <c r="O713" s="3"/>
      <c r="P713" s="4"/>
      <c r="Q713" s="26">
        <f t="shared" si="11"/>
        <v>8165</v>
      </c>
      <c r="R713" s="26" cm="1">
        <f t="array" ref="R713">SUM(_xlfn._xlws.FILTER(Table3[[      Menge]],Table3[Komponente]=Table1[[#This Row],[Material (harm.)]]))</f>
        <v>768</v>
      </c>
      <c r="S713" s="26" t="str" cm="1">
        <f t="array" ref="S7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14" spans="1:19" x14ac:dyDescent="0.15">
      <c r="A714" s="24" t="s">
        <v>7828</v>
      </c>
      <c r="B714" s="8" t="s">
        <v>7844</v>
      </c>
      <c r="C714" s="8" t="s">
        <v>8322</v>
      </c>
      <c r="D714" s="8" t="s">
        <v>8323</v>
      </c>
      <c r="E714" s="9">
        <v>5265</v>
      </c>
      <c r="F714" s="3"/>
      <c r="G714" s="3"/>
      <c r="H714" s="3"/>
      <c r="I714" s="9">
        <v>2895</v>
      </c>
      <c r="J714" s="3"/>
      <c r="K714" s="3"/>
      <c r="L714" s="3"/>
      <c r="M714" s="3"/>
      <c r="N714" s="3"/>
      <c r="O714" s="3"/>
      <c r="P714" s="4"/>
      <c r="Q714" s="26">
        <f t="shared" si="11"/>
        <v>8160</v>
      </c>
      <c r="R714" s="26" t="e" cm="1" vm="1">
        <f t="array" ref="R714">SUM(_xlfn._xlws.FILTER(Table3[[      Menge]],Table3[Komponente]=Table1[[#This Row],[Material (harm.)]]))</f>
        <v>#VALUE!</v>
      </c>
      <c r="S714" s="26" t="str" cm="1">
        <f t="array" ref="S7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15" spans="1:19" x14ac:dyDescent="0.15">
      <c r="A715" s="24" t="s">
        <v>7828</v>
      </c>
      <c r="B715" s="8" t="s">
        <v>7844</v>
      </c>
      <c r="C715" s="8" t="s">
        <v>5544</v>
      </c>
      <c r="D715" s="8" t="s">
        <v>5545</v>
      </c>
      <c r="E715" s="9">
        <v>702</v>
      </c>
      <c r="F715" s="3"/>
      <c r="G715" s="9">
        <v>6680</v>
      </c>
      <c r="H715" s="3"/>
      <c r="I715" s="3"/>
      <c r="J715" s="9">
        <v>438</v>
      </c>
      <c r="K715" s="3"/>
      <c r="L715" s="3"/>
      <c r="M715" s="3"/>
      <c r="N715" s="3"/>
      <c r="O715" s="3"/>
      <c r="P715" s="10">
        <v>330</v>
      </c>
      <c r="Q715" s="26">
        <f t="shared" si="11"/>
        <v>8150</v>
      </c>
      <c r="R715" s="26" cm="1">
        <f t="array" ref="R715">SUM(_xlfn._xlws.FILTER(Table3[[      Menge]],Table3[Komponente]=Table1[[#This Row],[Material (harm.)]]))</f>
        <v>573</v>
      </c>
      <c r="S715" s="26" t="str" cm="1">
        <f t="array" ref="S7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16" spans="1:19" x14ac:dyDescent="0.15">
      <c r="A716" s="24" t="s">
        <v>7828</v>
      </c>
      <c r="B716" s="8" t="s">
        <v>7829</v>
      </c>
      <c r="C716" s="8" t="s">
        <v>8324</v>
      </c>
      <c r="D716" s="8" t="s">
        <v>8325</v>
      </c>
      <c r="E716" s="3"/>
      <c r="F716" s="3"/>
      <c r="G716" s="9">
        <v>2705</v>
      </c>
      <c r="H716" s="3"/>
      <c r="I716" s="9">
        <v>5410</v>
      </c>
      <c r="J716" s="3"/>
      <c r="K716" s="3"/>
      <c r="L716" s="3"/>
      <c r="M716" s="3"/>
      <c r="N716" s="3"/>
      <c r="O716" s="3"/>
      <c r="P716" s="4"/>
      <c r="Q716" s="26">
        <f t="shared" si="11"/>
        <v>8115</v>
      </c>
      <c r="R716" s="26" t="e" cm="1" vm="1">
        <f t="array" ref="R716">SUM(_xlfn._xlws.FILTER(Table3[[      Menge]],Table3[Komponente]=Table1[[#This Row],[Material (harm.)]]))</f>
        <v>#VALUE!</v>
      </c>
      <c r="S716" s="26" t="str" cm="1">
        <f t="array" ref="S7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17" spans="1:19" x14ac:dyDescent="0.15">
      <c r="A717" s="24" t="s">
        <v>7828</v>
      </c>
      <c r="B717" s="8" t="s">
        <v>7829</v>
      </c>
      <c r="C717" s="8" t="s">
        <v>3670</v>
      </c>
      <c r="D717" s="8" t="s">
        <v>3671</v>
      </c>
      <c r="E717" s="3"/>
      <c r="F717" s="9">
        <v>2050</v>
      </c>
      <c r="G717" s="3"/>
      <c r="H717" s="3"/>
      <c r="I717" s="9">
        <v>2040</v>
      </c>
      <c r="J717" s="9">
        <v>633</v>
      </c>
      <c r="K717" s="3"/>
      <c r="L717" s="9">
        <v>1367</v>
      </c>
      <c r="M717" s="3"/>
      <c r="N717" s="9">
        <v>724</v>
      </c>
      <c r="O717" s="9">
        <v>1246</v>
      </c>
      <c r="P717" s="4"/>
      <c r="Q717" s="26">
        <f t="shared" si="11"/>
        <v>8060</v>
      </c>
      <c r="R717" s="26" cm="1">
        <f t="array" ref="R717">SUM(_xlfn._xlws.FILTER(Table3[[      Menge]],Table3[Komponente]=Table1[[#This Row],[Material (harm.)]]))</f>
        <v>340</v>
      </c>
      <c r="S717" s="26" t="str" cm="1">
        <f t="array" ref="S7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18" spans="1:19" x14ac:dyDescent="0.15">
      <c r="A718" s="24" t="s">
        <v>7828</v>
      </c>
      <c r="B718" s="8" t="s">
        <v>7829</v>
      </c>
      <c r="C718" s="8" t="s">
        <v>3764</v>
      </c>
      <c r="D718" s="8" t="s">
        <v>3765</v>
      </c>
      <c r="E718" s="3"/>
      <c r="F718" s="9">
        <v>1690</v>
      </c>
      <c r="G718" s="9">
        <v>1700</v>
      </c>
      <c r="H718" s="3"/>
      <c r="I718" s="9">
        <v>1068</v>
      </c>
      <c r="J718" s="9">
        <v>662</v>
      </c>
      <c r="K718" s="9">
        <v>1757</v>
      </c>
      <c r="L718" s="9">
        <v>856</v>
      </c>
      <c r="M718" s="3"/>
      <c r="N718" s="3"/>
      <c r="O718" s="3"/>
      <c r="P718" s="10">
        <v>324</v>
      </c>
      <c r="Q718" s="26">
        <f t="shared" si="11"/>
        <v>8057</v>
      </c>
      <c r="R718" s="26" cm="1">
        <f t="array" ref="R718">SUM(_xlfn._xlws.FILTER(Table3[[      Menge]],Table3[Komponente]=Table1[[#This Row],[Material (harm.)]]))</f>
        <v>1051</v>
      </c>
      <c r="S718" s="26" t="str" cm="1">
        <f t="array" ref="S7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19" spans="1:19" x14ac:dyDescent="0.15">
      <c r="A719" s="24" t="s">
        <v>7828</v>
      </c>
      <c r="B719" s="8" t="s">
        <v>7844</v>
      </c>
      <c r="C719" s="8" t="s">
        <v>4206</v>
      </c>
      <c r="D719" s="8" t="s">
        <v>8326</v>
      </c>
      <c r="E719" s="3"/>
      <c r="F719" s="3"/>
      <c r="G719" s="3"/>
      <c r="H719" s="9">
        <v>4442</v>
      </c>
      <c r="I719" s="3"/>
      <c r="J719" s="3"/>
      <c r="K719" s="3"/>
      <c r="L719" s="9">
        <v>3506</v>
      </c>
      <c r="M719" s="3"/>
      <c r="N719" s="3"/>
      <c r="O719" s="3"/>
      <c r="P719" s="4"/>
      <c r="Q719" s="26">
        <f t="shared" si="11"/>
        <v>7948</v>
      </c>
      <c r="R719" s="26" cm="1">
        <f t="array" ref="R719">SUM(_xlfn._xlws.FILTER(Table3[[      Menge]],Table3[Komponente]=Table1[[#This Row],[Material (harm.)]]))</f>
        <v>2155</v>
      </c>
      <c r="S719" s="26" t="str" cm="1">
        <f t="array" ref="S7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0" spans="1:19" x14ac:dyDescent="0.15">
      <c r="A720" s="24" t="s">
        <v>7828</v>
      </c>
      <c r="B720" s="8" t="s">
        <v>7844</v>
      </c>
      <c r="C720" s="8" t="s">
        <v>2870</v>
      </c>
      <c r="D720" s="8" t="s">
        <v>2871</v>
      </c>
      <c r="E720" s="9">
        <v>1556</v>
      </c>
      <c r="F720" s="3"/>
      <c r="G720" s="9">
        <v>1337</v>
      </c>
      <c r="H720" s="3"/>
      <c r="I720" s="9">
        <v>664</v>
      </c>
      <c r="J720" s="9">
        <v>1337</v>
      </c>
      <c r="K720" s="9">
        <v>638</v>
      </c>
      <c r="L720" s="3"/>
      <c r="M720" s="9">
        <v>758</v>
      </c>
      <c r="N720" s="9">
        <v>1068</v>
      </c>
      <c r="O720" s="9">
        <v>540</v>
      </c>
      <c r="P720" s="4"/>
      <c r="Q720" s="26">
        <f t="shared" si="11"/>
        <v>7898</v>
      </c>
      <c r="R720" s="26" cm="1">
        <f t="array" ref="R720">SUM(_xlfn._xlws.FILTER(Table3[[      Menge]],Table3[Komponente]=Table1[[#This Row],[Material (harm.)]]))</f>
        <v>282</v>
      </c>
      <c r="S720" s="26" t="str" cm="1">
        <f t="array" ref="S7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21" spans="1:19" x14ac:dyDescent="0.15">
      <c r="A721" s="24" t="s">
        <v>7828</v>
      </c>
      <c r="B721" s="8" t="s">
        <v>7829</v>
      </c>
      <c r="C721" s="8" t="s">
        <v>8327</v>
      </c>
      <c r="D721" s="8" t="s">
        <v>8328</v>
      </c>
      <c r="E721" s="3"/>
      <c r="F721" s="3"/>
      <c r="G721" s="3"/>
      <c r="H721" s="9">
        <v>145</v>
      </c>
      <c r="I721" s="9">
        <v>3965</v>
      </c>
      <c r="J721" s="3"/>
      <c r="K721" s="3"/>
      <c r="L721" s="3"/>
      <c r="M721" s="9">
        <v>3780</v>
      </c>
      <c r="N721" s="3"/>
      <c r="O721" s="3"/>
      <c r="P721" s="4"/>
      <c r="Q721" s="26">
        <f t="shared" si="11"/>
        <v>7890</v>
      </c>
      <c r="R721" s="26" t="e" cm="1" vm="1">
        <f t="array" ref="R721">SUM(_xlfn._xlws.FILTER(Table3[[      Menge]],Table3[Komponente]=Table1[[#This Row],[Material (harm.)]]))</f>
        <v>#VALUE!</v>
      </c>
      <c r="S721" s="26" t="str" cm="1">
        <f t="array" ref="S7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22" spans="1:19" x14ac:dyDescent="0.15">
      <c r="A722" s="24" t="s">
        <v>7828</v>
      </c>
      <c r="B722" s="8" t="s">
        <v>7829</v>
      </c>
      <c r="C722" s="8" t="s">
        <v>6522</v>
      </c>
      <c r="D722" s="8" t="s">
        <v>6523</v>
      </c>
      <c r="E722" s="9">
        <v>1315</v>
      </c>
      <c r="F722" s="9">
        <v>1460</v>
      </c>
      <c r="G722" s="3"/>
      <c r="H722" s="3"/>
      <c r="I722" s="3"/>
      <c r="J722" s="3"/>
      <c r="K722" s="3"/>
      <c r="L722" s="9">
        <v>2170</v>
      </c>
      <c r="M722" s="9">
        <v>2206</v>
      </c>
      <c r="N722" s="3"/>
      <c r="O722" s="9">
        <v>732</v>
      </c>
      <c r="P722" s="4"/>
      <c r="Q722" s="26">
        <f t="shared" si="11"/>
        <v>7883</v>
      </c>
      <c r="R722" s="26" cm="1">
        <f t="array" ref="R722">SUM(_xlfn._xlws.FILTER(Table3[[      Menge]],Table3[Komponente]=Table1[[#This Row],[Material (harm.)]]))</f>
        <v>2512.4</v>
      </c>
      <c r="S722" s="26" t="str" cm="1">
        <f t="array" ref="S7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23" spans="1:19" x14ac:dyDescent="0.15">
      <c r="A723" s="24" t="s">
        <v>7828</v>
      </c>
      <c r="B723" s="8" t="s">
        <v>7829</v>
      </c>
      <c r="C723" s="8" t="s">
        <v>4528</v>
      </c>
      <c r="D723" s="8" t="s">
        <v>8329</v>
      </c>
      <c r="E723" s="3"/>
      <c r="F723" s="3"/>
      <c r="G723" s="9">
        <v>2640</v>
      </c>
      <c r="H723" s="3"/>
      <c r="I723" s="3"/>
      <c r="J723" s="3"/>
      <c r="K723" s="9">
        <v>1052</v>
      </c>
      <c r="L723" s="3"/>
      <c r="M723" s="9">
        <v>1578</v>
      </c>
      <c r="N723" s="3"/>
      <c r="O723" s="3"/>
      <c r="P723" s="10">
        <v>2610</v>
      </c>
      <c r="Q723" s="26">
        <f t="shared" si="11"/>
        <v>7880</v>
      </c>
      <c r="R723" s="26" cm="1">
        <f t="array" ref="R723">SUM(_xlfn._xlws.FILTER(Table3[[      Menge]],Table3[Komponente]=Table1[[#This Row],[Material (harm.)]]))</f>
        <v>244</v>
      </c>
      <c r="S723" s="26" t="str" cm="1">
        <f t="array" ref="S7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4" spans="1:19" x14ac:dyDescent="0.15">
      <c r="A724" s="24" t="s">
        <v>7828</v>
      </c>
      <c r="B724" s="8" t="s">
        <v>7829</v>
      </c>
      <c r="C724" s="8" t="s">
        <v>4306</v>
      </c>
      <c r="D724" s="8" t="s">
        <v>8330</v>
      </c>
      <c r="E724" s="3"/>
      <c r="F724" s="3"/>
      <c r="G724" s="3"/>
      <c r="H724" s="9">
        <v>1445</v>
      </c>
      <c r="I724" s="9">
        <v>2460</v>
      </c>
      <c r="J724" s="3"/>
      <c r="K724" s="9">
        <v>993</v>
      </c>
      <c r="L724" s="9">
        <v>2912</v>
      </c>
      <c r="M724" s="3"/>
      <c r="N724" s="3"/>
      <c r="O724" s="3"/>
      <c r="P724" s="4"/>
      <c r="Q724" s="26">
        <f t="shared" si="11"/>
        <v>7810</v>
      </c>
      <c r="R724" s="26" cm="1">
        <f t="array" ref="R724">SUM(_xlfn._xlws.FILTER(Table3[[      Menge]],Table3[Komponente]=Table1[[#This Row],[Material (harm.)]]))</f>
        <v>1050</v>
      </c>
      <c r="S724" s="26" t="str" cm="1">
        <f t="array" ref="S7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5" spans="1:19" x14ac:dyDescent="0.15">
      <c r="A725" s="24" t="s">
        <v>7828</v>
      </c>
      <c r="B725" s="8" t="s">
        <v>7829</v>
      </c>
      <c r="C725" s="8" t="s">
        <v>4640</v>
      </c>
      <c r="D725" s="8" t="s">
        <v>8331</v>
      </c>
      <c r="E725" s="3"/>
      <c r="F725" s="9">
        <v>675</v>
      </c>
      <c r="G725" s="3"/>
      <c r="H725" s="9">
        <v>1010</v>
      </c>
      <c r="I725" s="9">
        <v>955</v>
      </c>
      <c r="J725" s="9">
        <v>1073</v>
      </c>
      <c r="K725" s="3"/>
      <c r="L725" s="9">
        <v>2228</v>
      </c>
      <c r="M725" s="3"/>
      <c r="N725" s="3"/>
      <c r="O725" s="9">
        <v>1772</v>
      </c>
      <c r="P725" s="4"/>
      <c r="Q725" s="26">
        <f t="shared" si="11"/>
        <v>7713</v>
      </c>
      <c r="R725" s="26" cm="1">
        <f t="array" ref="R725">SUM(_xlfn._xlws.FILTER(Table3[[      Menge]],Table3[Komponente]=Table1[[#This Row],[Material (harm.)]]))</f>
        <v>870</v>
      </c>
      <c r="S725" s="26" t="str" cm="1">
        <f t="array" ref="S7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6" spans="1:19" x14ac:dyDescent="0.15">
      <c r="A726" s="24" t="s">
        <v>7828</v>
      </c>
      <c r="B726" s="8" t="s">
        <v>7844</v>
      </c>
      <c r="C726" s="8" t="s">
        <v>4616</v>
      </c>
      <c r="D726" s="8" t="s">
        <v>8332</v>
      </c>
      <c r="E726" s="9">
        <v>1095</v>
      </c>
      <c r="F726" s="3"/>
      <c r="G726" s="9">
        <v>1659</v>
      </c>
      <c r="H726" s="9">
        <v>1146</v>
      </c>
      <c r="I726" s="3"/>
      <c r="J726" s="3"/>
      <c r="K726" s="9">
        <v>2094</v>
      </c>
      <c r="L726" s="3"/>
      <c r="M726" s="3"/>
      <c r="N726" s="3"/>
      <c r="O726" s="9">
        <v>1676</v>
      </c>
      <c r="P726" s="4"/>
      <c r="Q726" s="26">
        <f t="shared" si="11"/>
        <v>7670</v>
      </c>
      <c r="R726" s="26" cm="1">
        <f t="array" ref="R726">SUM(_xlfn._xlws.FILTER(Table3[[      Menge]],Table3[Komponente]=Table1[[#This Row],[Material (harm.)]]))</f>
        <v>718</v>
      </c>
      <c r="S726" s="26" t="str" cm="1">
        <f t="array" ref="S7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7" spans="1:19" x14ac:dyDescent="0.15">
      <c r="A727" s="24" t="s">
        <v>7828</v>
      </c>
      <c r="B727" s="8" t="s">
        <v>7844</v>
      </c>
      <c r="C727" s="8" t="s">
        <v>3092</v>
      </c>
      <c r="D727" s="8" t="s">
        <v>8333</v>
      </c>
      <c r="E727" s="9">
        <v>1400</v>
      </c>
      <c r="F727" s="9">
        <v>700</v>
      </c>
      <c r="G727" s="3"/>
      <c r="H727" s="9">
        <v>1200</v>
      </c>
      <c r="I727" s="3"/>
      <c r="J727" s="9">
        <v>1420</v>
      </c>
      <c r="K727" s="3"/>
      <c r="L727" s="9">
        <v>1680</v>
      </c>
      <c r="M727" s="3"/>
      <c r="N727" s="3"/>
      <c r="O727" s="9">
        <v>1250</v>
      </c>
      <c r="P727" s="4"/>
      <c r="Q727" s="26">
        <f t="shared" si="11"/>
        <v>7650</v>
      </c>
      <c r="R727" s="26" cm="1">
        <f t="array" ref="R727">SUM(_xlfn._xlws.FILTER(Table3[[      Menge]],Table3[Komponente]=Table1[[#This Row],[Material (harm.)]]))</f>
        <v>700</v>
      </c>
      <c r="S727" s="26" t="str" cm="1">
        <f t="array" ref="S7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8" spans="1:19" x14ac:dyDescent="0.15">
      <c r="A728" s="24" t="s">
        <v>7828</v>
      </c>
      <c r="B728" s="8" t="s">
        <v>7844</v>
      </c>
      <c r="C728" s="8" t="s">
        <v>8334</v>
      </c>
      <c r="D728" s="8" t="s">
        <v>8335</v>
      </c>
      <c r="E728" s="3"/>
      <c r="F728" s="3"/>
      <c r="G728" s="3"/>
      <c r="H728" s="9">
        <v>7630</v>
      </c>
      <c r="I728" s="3"/>
      <c r="J728" s="3"/>
      <c r="K728" s="3"/>
      <c r="L728" s="3"/>
      <c r="M728" s="3"/>
      <c r="N728" s="3"/>
      <c r="O728" s="3"/>
      <c r="P728" s="4"/>
      <c r="Q728" s="26">
        <f t="shared" si="11"/>
        <v>7630</v>
      </c>
      <c r="R728" s="26" t="e" cm="1" vm="1">
        <f t="array" ref="R728">SUM(_xlfn._xlws.FILTER(Table3[[      Menge]],Table3[Komponente]=Table1[[#This Row],[Material (harm.)]]))</f>
        <v>#VALUE!</v>
      </c>
      <c r="S728" s="26" t="str" cm="1">
        <f t="array" ref="S7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29" spans="1:19" x14ac:dyDescent="0.15">
      <c r="A729" s="24" t="s">
        <v>7828</v>
      </c>
      <c r="B729" s="8" t="s">
        <v>7829</v>
      </c>
      <c r="C729" s="8" t="s">
        <v>4388</v>
      </c>
      <c r="D729" s="8" t="s">
        <v>8336</v>
      </c>
      <c r="E729" s="3"/>
      <c r="F729" s="9">
        <v>3944</v>
      </c>
      <c r="G729" s="3"/>
      <c r="H729" s="3"/>
      <c r="I729" s="3"/>
      <c r="J729" s="3"/>
      <c r="K729" s="3"/>
      <c r="L729" s="3"/>
      <c r="M729" s="3"/>
      <c r="N729" s="3"/>
      <c r="O729" s="9">
        <v>3680</v>
      </c>
      <c r="P729" s="4"/>
      <c r="Q729" s="26">
        <f t="shared" si="11"/>
        <v>7624</v>
      </c>
      <c r="R729" s="26" cm="1">
        <f t="array" ref="R729">SUM(_xlfn._xlws.FILTER(Table3[[      Menge]],Table3[Komponente]=Table1[[#This Row],[Material (harm.)]]))</f>
        <v>1972</v>
      </c>
      <c r="S729" s="26" t="str" cm="1">
        <f t="array" ref="S7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0" spans="1:19" x14ac:dyDescent="0.15">
      <c r="A730" s="24" t="s">
        <v>7828</v>
      </c>
      <c r="B730" s="8" t="s">
        <v>7844</v>
      </c>
      <c r="C730" s="8" t="s">
        <v>3810</v>
      </c>
      <c r="D730" s="8" t="s">
        <v>8337</v>
      </c>
      <c r="E730" s="3"/>
      <c r="F730" s="3"/>
      <c r="G730" s="3"/>
      <c r="H730" s="9">
        <v>3765</v>
      </c>
      <c r="I730" s="3"/>
      <c r="J730" s="3"/>
      <c r="K730" s="9">
        <v>1234</v>
      </c>
      <c r="L730" s="3"/>
      <c r="M730" s="9">
        <v>2576</v>
      </c>
      <c r="N730" s="3"/>
      <c r="O730" s="3"/>
      <c r="P730" s="4"/>
      <c r="Q730" s="26">
        <f t="shared" si="11"/>
        <v>7575</v>
      </c>
      <c r="R730" s="26" cm="1">
        <f t="array" ref="R730">SUM(_xlfn._xlws.FILTER(Table3[[      Menge]],Table3[Komponente]=Table1[[#This Row],[Material (harm.)]]))</f>
        <v>5230</v>
      </c>
      <c r="S730" s="26" t="str" cm="1">
        <f t="array" ref="S7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1" spans="1:19" x14ac:dyDescent="0.15">
      <c r="A731" s="24" t="s">
        <v>7828</v>
      </c>
      <c r="B731" s="8" t="s">
        <v>7844</v>
      </c>
      <c r="C731" s="8" t="s">
        <v>4488</v>
      </c>
      <c r="D731" s="8" t="s">
        <v>4489</v>
      </c>
      <c r="E731" s="9">
        <v>3518</v>
      </c>
      <c r="F731" s="3"/>
      <c r="G731" s="3"/>
      <c r="H731" s="3"/>
      <c r="I731" s="3"/>
      <c r="J731" s="3"/>
      <c r="K731" s="3"/>
      <c r="L731" s="9">
        <v>2240</v>
      </c>
      <c r="M731" s="3"/>
      <c r="N731" s="9">
        <v>943</v>
      </c>
      <c r="O731" s="3"/>
      <c r="P731" s="10">
        <v>732</v>
      </c>
      <c r="Q731" s="26">
        <f t="shared" si="11"/>
        <v>7433</v>
      </c>
      <c r="R731" s="26" cm="1">
        <f t="array" ref="R731">SUM(_xlfn._xlws.FILTER(Table3[[      Menge]],Table3[Komponente]=Table1[[#This Row],[Material (harm.)]]))</f>
        <v>1650</v>
      </c>
      <c r="S731" s="26" t="str" cm="1">
        <f t="array" ref="S7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2" spans="1:19" x14ac:dyDescent="0.15">
      <c r="A732" s="24" t="s">
        <v>7828</v>
      </c>
      <c r="B732" s="8" t="s">
        <v>7844</v>
      </c>
      <c r="C732" s="8" t="s">
        <v>2464</v>
      </c>
      <c r="D732" s="8" t="s">
        <v>2465</v>
      </c>
      <c r="E732" s="3"/>
      <c r="F732" s="3"/>
      <c r="G732" s="3"/>
      <c r="H732" s="3"/>
      <c r="I732" s="9">
        <v>1531</v>
      </c>
      <c r="J732" s="9">
        <v>1531</v>
      </c>
      <c r="K732" s="9">
        <v>686</v>
      </c>
      <c r="L732" s="9">
        <v>850</v>
      </c>
      <c r="M732" s="9">
        <v>726</v>
      </c>
      <c r="N732" s="3"/>
      <c r="O732" s="9">
        <v>686</v>
      </c>
      <c r="P732" s="10">
        <v>1374</v>
      </c>
      <c r="Q732" s="26">
        <f t="shared" si="11"/>
        <v>7384</v>
      </c>
      <c r="R732" s="26" cm="1">
        <f t="array" ref="R732">SUM(_xlfn._xlws.FILTER(Table3[[      Menge]],Table3[Komponente]=Table1[[#This Row],[Material (harm.)]]))</f>
        <v>399</v>
      </c>
      <c r="S732" s="26" t="str" cm="1">
        <f t="array" ref="S7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33" spans="1:19" x14ac:dyDescent="0.15">
      <c r="A733" s="24" t="s">
        <v>7828</v>
      </c>
      <c r="B733" s="8" t="s">
        <v>7844</v>
      </c>
      <c r="C733" s="8" t="s">
        <v>2988</v>
      </c>
      <c r="D733" s="8" t="s">
        <v>8338</v>
      </c>
      <c r="E733" s="9">
        <v>302</v>
      </c>
      <c r="F733" s="9">
        <v>1145</v>
      </c>
      <c r="G733" s="9">
        <v>1360</v>
      </c>
      <c r="H733" s="9">
        <v>390</v>
      </c>
      <c r="I733" s="9">
        <v>1075</v>
      </c>
      <c r="J733" s="3"/>
      <c r="K733" s="9">
        <v>370</v>
      </c>
      <c r="L733" s="3"/>
      <c r="M733" s="9">
        <v>1408</v>
      </c>
      <c r="N733" s="3"/>
      <c r="O733" s="9">
        <v>1307</v>
      </c>
      <c r="P733" s="4"/>
      <c r="Q733" s="26">
        <f t="shared" si="11"/>
        <v>7357</v>
      </c>
      <c r="R733" s="26" cm="1">
        <f t="array" ref="R733">SUM(_xlfn._xlws.FILTER(Table3[[      Menge]],Table3[Komponente]=Table1[[#This Row],[Material (harm.)]]))</f>
        <v>164</v>
      </c>
      <c r="S733" s="26" t="str" cm="1">
        <f t="array" ref="S7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4" spans="1:19" x14ac:dyDescent="0.15">
      <c r="A734" s="24" t="s">
        <v>7828</v>
      </c>
      <c r="B734" s="8" t="s">
        <v>7844</v>
      </c>
      <c r="C734" s="8" t="s">
        <v>4184</v>
      </c>
      <c r="D734" s="8" t="s">
        <v>4185</v>
      </c>
      <c r="E734" s="9">
        <v>997</v>
      </c>
      <c r="F734" s="9">
        <v>834</v>
      </c>
      <c r="G734" s="9">
        <v>473</v>
      </c>
      <c r="H734" s="9">
        <v>1362</v>
      </c>
      <c r="I734" s="9">
        <v>539</v>
      </c>
      <c r="J734" s="3"/>
      <c r="K734" s="9">
        <v>1315</v>
      </c>
      <c r="L734" s="3"/>
      <c r="M734" s="9">
        <v>405</v>
      </c>
      <c r="N734" s="9">
        <v>192</v>
      </c>
      <c r="O734" s="3"/>
      <c r="P734" s="10">
        <v>1188</v>
      </c>
      <c r="Q734" s="26">
        <f t="shared" si="11"/>
        <v>7305</v>
      </c>
      <c r="R734" s="26" cm="1">
        <f t="array" ref="R734">SUM(_xlfn._xlws.FILTER(Table3[[      Menge]],Table3[Komponente]=Table1[[#This Row],[Material (harm.)]]))</f>
        <v>472</v>
      </c>
      <c r="S734" s="26" t="str" cm="1">
        <f t="array" ref="S7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35" spans="1:19" x14ac:dyDescent="0.15">
      <c r="A735" s="24" t="s">
        <v>7828</v>
      </c>
      <c r="B735" s="8" t="s">
        <v>7829</v>
      </c>
      <c r="C735" s="8" t="s">
        <v>3358</v>
      </c>
      <c r="D735" s="8" t="s">
        <v>3359</v>
      </c>
      <c r="E735" s="3"/>
      <c r="F735" s="3"/>
      <c r="G735" s="9">
        <v>1684</v>
      </c>
      <c r="H735" s="9">
        <v>1654</v>
      </c>
      <c r="I735" s="3"/>
      <c r="J735" s="9">
        <v>1684</v>
      </c>
      <c r="K735" s="3"/>
      <c r="L735" s="3"/>
      <c r="M735" s="3"/>
      <c r="N735" s="9">
        <v>1679</v>
      </c>
      <c r="O735" s="3"/>
      <c r="P735" s="10">
        <v>583</v>
      </c>
      <c r="Q735" s="26">
        <f t="shared" si="11"/>
        <v>7284</v>
      </c>
      <c r="R735" s="26" cm="1">
        <f t="array" ref="R735">SUM(_xlfn._xlws.FILTER(Table3[[      Menge]],Table3[Komponente]=Table1[[#This Row],[Material (harm.)]]))</f>
        <v>395</v>
      </c>
      <c r="S735" s="26" t="str" cm="1">
        <f t="array" ref="S7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36" spans="1:19" x14ac:dyDescent="0.15">
      <c r="A736" s="24" t="s">
        <v>7828</v>
      </c>
      <c r="B736" s="8" t="s">
        <v>7844</v>
      </c>
      <c r="C736" s="8" t="s">
        <v>4848</v>
      </c>
      <c r="D736" s="8" t="s">
        <v>4849</v>
      </c>
      <c r="E736" s="3"/>
      <c r="F736" s="3"/>
      <c r="G736" s="9">
        <v>1942</v>
      </c>
      <c r="H736" s="3"/>
      <c r="I736" s="3"/>
      <c r="J736" s="3"/>
      <c r="K736" s="3"/>
      <c r="L736" s="9">
        <v>794</v>
      </c>
      <c r="M736" s="9">
        <v>1374</v>
      </c>
      <c r="N736" s="3"/>
      <c r="O736" s="9">
        <v>1948</v>
      </c>
      <c r="P736" s="10">
        <v>1194</v>
      </c>
      <c r="Q736" s="26">
        <f t="shared" si="11"/>
        <v>7252</v>
      </c>
      <c r="R736" s="26" cm="1">
        <f t="array" ref="R736">SUM(_xlfn._xlws.FILTER(Table3[[      Menge]],Table3[Komponente]=Table1[[#This Row],[Material (harm.)]]))</f>
        <v>2700</v>
      </c>
      <c r="S736" s="26" t="str" cm="1">
        <f t="array" ref="S7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37" spans="1:19" x14ac:dyDescent="0.15">
      <c r="A737" s="24" t="s">
        <v>7828</v>
      </c>
      <c r="B737" s="8" t="s">
        <v>7829</v>
      </c>
      <c r="C737" s="8" t="s">
        <v>4360</v>
      </c>
      <c r="D737" s="8" t="s">
        <v>8339</v>
      </c>
      <c r="E737" s="3"/>
      <c r="F737" s="9">
        <v>100</v>
      </c>
      <c r="G737" s="9">
        <v>93</v>
      </c>
      <c r="H737" s="3"/>
      <c r="I737" s="9">
        <v>317</v>
      </c>
      <c r="J737" s="9">
        <v>770</v>
      </c>
      <c r="K737" s="3"/>
      <c r="L737" s="9">
        <v>1370</v>
      </c>
      <c r="M737" s="9">
        <v>1530</v>
      </c>
      <c r="N737" s="9">
        <v>1528</v>
      </c>
      <c r="O737" s="9">
        <v>1534</v>
      </c>
      <c r="P737" s="4"/>
      <c r="Q737" s="26">
        <f t="shared" si="11"/>
        <v>7242</v>
      </c>
      <c r="R737" s="26" cm="1">
        <f t="array" ref="R737">SUM(_xlfn._xlws.FILTER(Table3[[      Menge]],Table3[Komponente]=Table1[[#This Row],[Material (harm.)]]))</f>
        <v>435</v>
      </c>
      <c r="S737" s="26" t="str" cm="1">
        <f t="array" ref="S7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8" spans="1:19" x14ac:dyDescent="0.15">
      <c r="A738" s="24" t="s">
        <v>7828</v>
      </c>
      <c r="B738" s="8" t="s">
        <v>7829</v>
      </c>
      <c r="C738" s="8" t="s">
        <v>5034</v>
      </c>
      <c r="D738" s="8" t="s">
        <v>8340</v>
      </c>
      <c r="E738" s="9">
        <v>5591</v>
      </c>
      <c r="F738" s="9">
        <v>1524</v>
      </c>
      <c r="G738" s="3"/>
      <c r="H738" s="3"/>
      <c r="I738" s="3"/>
      <c r="J738" s="3"/>
      <c r="K738" s="3"/>
      <c r="L738" s="3"/>
      <c r="M738" s="3"/>
      <c r="N738" s="3"/>
      <c r="O738" s="3"/>
      <c r="P738" s="4"/>
      <c r="Q738" s="26">
        <f t="shared" si="11"/>
        <v>7115</v>
      </c>
      <c r="R738" s="26" cm="1">
        <f t="array" ref="R738">SUM(_xlfn._xlws.FILTER(Table3[[      Menge]],Table3[Komponente]=Table1[[#This Row],[Material (harm.)]]))</f>
        <v>5518.3019999999997</v>
      </c>
      <c r="S738" s="26" t="str" cm="1">
        <f t="array" ref="S7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39" spans="1:19" x14ac:dyDescent="0.15">
      <c r="A739" s="24" t="s">
        <v>7828</v>
      </c>
      <c r="B739" s="8" t="s">
        <v>7829</v>
      </c>
      <c r="C739" s="8" t="s">
        <v>4816</v>
      </c>
      <c r="D739" s="8" t="s">
        <v>4817</v>
      </c>
      <c r="E739" s="3"/>
      <c r="F739" s="9">
        <v>494</v>
      </c>
      <c r="G739" s="3"/>
      <c r="H739" s="9">
        <v>625</v>
      </c>
      <c r="I739" s="3"/>
      <c r="J739" s="3"/>
      <c r="K739" s="9">
        <v>850</v>
      </c>
      <c r="L739" s="9">
        <v>1830</v>
      </c>
      <c r="M739" s="3"/>
      <c r="N739" s="3"/>
      <c r="O739" s="9">
        <v>2006</v>
      </c>
      <c r="P739" s="10">
        <v>1280</v>
      </c>
      <c r="Q739" s="26">
        <f t="shared" si="11"/>
        <v>7085</v>
      </c>
      <c r="R739" s="26" cm="1">
        <f t="array" ref="R739">SUM(_xlfn._xlws.FILTER(Table3[[      Menge]],Table3[Komponente]=Table1[[#This Row],[Material (harm.)]]))</f>
        <v>154</v>
      </c>
      <c r="S739" s="26" t="str" cm="1">
        <f t="array" ref="S7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40" spans="1:19" x14ac:dyDescent="0.15">
      <c r="A740" s="24" t="s">
        <v>7828</v>
      </c>
      <c r="B740" s="8" t="s">
        <v>7829</v>
      </c>
      <c r="C740" s="8" t="s">
        <v>1906</v>
      </c>
      <c r="D740" s="8" t="s">
        <v>8341</v>
      </c>
      <c r="E740" s="9">
        <v>1840</v>
      </c>
      <c r="F740" s="3"/>
      <c r="G740" s="3"/>
      <c r="H740" s="3"/>
      <c r="I740" s="3"/>
      <c r="J740" s="3"/>
      <c r="K740" s="3"/>
      <c r="L740" s="9">
        <v>3167</v>
      </c>
      <c r="M740" s="3"/>
      <c r="N740" s="9">
        <v>2060</v>
      </c>
      <c r="O740" s="3"/>
      <c r="P740" s="4"/>
      <c r="Q740" s="26">
        <f t="shared" si="11"/>
        <v>7067</v>
      </c>
      <c r="R740" s="26" cm="1">
        <f t="array" ref="R740">SUM(_xlfn._xlws.FILTER(Table3[[      Menge]],Table3[Komponente]=Table1[[#This Row],[Material (harm.)]]))</f>
        <v>232.7</v>
      </c>
      <c r="S740" s="26" t="str" cm="1">
        <f t="array" ref="S7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41" spans="1:19" x14ac:dyDescent="0.15">
      <c r="A741" s="24" t="s">
        <v>7828</v>
      </c>
      <c r="B741" s="8" t="s">
        <v>7844</v>
      </c>
      <c r="C741" s="8" t="s">
        <v>3278</v>
      </c>
      <c r="D741" s="8" t="s">
        <v>3279</v>
      </c>
      <c r="E741" s="9">
        <v>1771</v>
      </c>
      <c r="F741" s="3"/>
      <c r="G741" s="9">
        <v>624</v>
      </c>
      <c r="H741" s="9">
        <v>1032</v>
      </c>
      <c r="I741" s="3"/>
      <c r="J741" s="9">
        <v>573</v>
      </c>
      <c r="K741" s="9">
        <v>608</v>
      </c>
      <c r="L741" s="9">
        <v>474</v>
      </c>
      <c r="M741" s="9">
        <v>1808</v>
      </c>
      <c r="N741" s="3"/>
      <c r="O741" s="3"/>
      <c r="P741" s="4"/>
      <c r="Q741" s="26">
        <f t="shared" si="11"/>
        <v>6890</v>
      </c>
      <c r="R741" s="26" cm="1">
        <f t="array" ref="R741">SUM(_xlfn._xlws.FILTER(Table3[[      Menge]],Table3[Komponente]=Table1[[#This Row],[Material (harm.)]]))</f>
        <v>210</v>
      </c>
      <c r="S741" s="26" t="str" cm="1">
        <f t="array" ref="S7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42" spans="1:19" x14ac:dyDescent="0.15">
      <c r="A742" s="24" t="s">
        <v>7828</v>
      </c>
      <c r="B742" s="8" t="s">
        <v>7844</v>
      </c>
      <c r="C742" s="8" t="s">
        <v>8342</v>
      </c>
      <c r="D742" s="8" t="s">
        <v>8343</v>
      </c>
      <c r="E742" s="3"/>
      <c r="F742" s="9">
        <v>3156</v>
      </c>
      <c r="G742" s="3"/>
      <c r="H742" s="9">
        <v>1384</v>
      </c>
      <c r="I742" s="9">
        <v>2290</v>
      </c>
      <c r="J742" s="3"/>
      <c r="K742" s="3"/>
      <c r="L742" s="3"/>
      <c r="M742" s="3"/>
      <c r="N742" s="3"/>
      <c r="O742" s="3"/>
      <c r="P742" s="4"/>
      <c r="Q742" s="26">
        <f t="shared" si="11"/>
        <v>6830</v>
      </c>
      <c r="R742" s="26" t="e" cm="1" vm="1">
        <f t="array" ref="R742">SUM(_xlfn._xlws.FILTER(Table3[[      Menge]],Table3[Komponente]=Table1[[#This Row],[Material (harm.)]]))</f>
        <v>#VALUE!</v>
      </c>
      <c r="S742" s="26" t="str" cm="1">
        <f t="array" ref="S7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43" spans="1:19" x14ac:dyDescent="0.15">
      <c r="A743" s="24" t="s">
        <v>7828</v>
      </c>
      <c r="B743" s="8" t="s">
        <v>7844</v>
      </c>
      <c r="C743" s="8" t="s">
        <v>3896</v>
      </c>
      <c r="D743" s="8" t="s">
        <v>3897</v>
      </c>
      <c r="E743" s="3"/>
      <c r="F743" s="3"/>
      <c r="G743" s="3"/>
      <c r="H743" s="3"/>
      <c r="I743" s="3"/>
      <c r="J743" s="3"/>
      <c r="K743" s="3"/>
      <c r="L743" s="3"/>
      <c r="M743" s="3"/>
      <c r="N743" s="9">
        <v>2128</v>
      </c>
      <c r="O743" s="9">
        <v>3453</v>
      </c>
      <c r="P743" s="10">
        <v>1188</v>
      </c>
      <c r="Q743" s="26">
        <f t="shared" si="11"/>
        <v>6769</v>
      </c>
      <c r="R743" s="26" cm="1">
        <f t="array" ref="R743">SUM(_xlfn._xlws.FILTER(Table3[[      Menge]],Table3[Komponente]=Table1[[#This Row],[Material (harm.)]]))</f>
        <v>0.13400000000000001</v>
      </c>
      <c r="S743" s="26" t="str" cm="1">
        <f t="array" ref="S7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44" spans="1:19" x14ac:dyDescent="0.15">
      <c r="A744" s="24" t="s">
        <v>7828</v>
      </c>
      <c r="B744" s="8" t="s">
        <v>7844</v>
      </c>
      <c r="C744" s="8" t="s">
        <v>8344</v>
      </c>
      <c r="D744" s="8" t="s">
        <v>8345</v>
      </c>
      <c r="E744" s="9">
        <v>1409</v>
      </c>
      <c r="F744" s="3"/>
      <c r="G744" s="3"/>
      <c r="H744" s="9">
        <v>853</v>
      </c>
      <c r="I744" s="9">
        <v>1324</v>
      </c>
      <c r="J744" s="9">
        <v>1135</v>
      </c>
      <c r="K744" s="3"/>
      <c r="L744" s="3"/>
      <c r="M744" s="9">
        <v>460</v>
      </c>
      <c r="N744" s="9">
        <v>1585</v>
      </c>
      <c r="O744" s="3"/>
      <c r="P744" s="4"/>
      <c r="Q744" s="26">
        <f t="shared" si="11"/>
        <v>6766</v>
      </c>
      <c r="R744" s="26" t="e" cm="1" vm="1">
        <f t="array" ref="R744">SUM(_xlfn._xlws.FILTER(Table3[[      Menge]],Table3[Komponente]=Table1[[#This Row],[Material (harm.)]]))</f>
        <v>#VALUE!</v>
      </c>
      <c r="S744" s="26" t="str" cm="1">
        <f t="array" ref="S7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45" spans="1:19" x14ac:dyDescent="0.15">
      <c r="A745" s="24" t="s">
        <v>7828</v>
      </c>
      <c r="B745" s="8" t="s">
        <v>7829</v>
      </c>
      <c r="C745" s="8" t="s">
        <v>3816</v>
      </c>
      <c r="D745" s="8" t="s">
        <v>8346</v>
      </c>
      <c r="E745" s="9">
        <v>1255</v>
      </c>
      <c r="F745" s="3"/>
      <c r="G745" s="3"/>
      <c r="H745" s="3"/>
      <c r="I745" s="9">
        <v>610</v>
      </c>
      <c r="J745" s="9">
        <v>1780</v>
      </c>
      <c r="K745" s="9">
        <v>448</v>
      </c>
      <c r="L745" s="3"/>
      <c r="M745" s="9">
        <v>972</v>
      </c>
      <c r="N745" s="9">
        <v>970</v>
      </c>
      <c r="O745" s="9">
        <v>224</v>
      </c>
      <c r="P745" s="10">
        <v>392</v>
      </c>
      <c r="Q745" s="26">
        <f t="shared" si="11"/>
        <v>6651</v>
      </c>
      <c r="R745" s="26" cm="1">
        <f t="array" ref="R745">SUM(_xlfn._xlws.FILTER(Table3[[      Menge]],Table3[Komponente]=Table1[[#This Row],[Material (harm.)]]))</f>
        <v>396</v>
      </c>
      <c r="S745" s="26" t="str" cm="1">
        <f t="array" ref="S7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46" spans="1:19" x14ac:dyDescent="0.15">
      <c r="A746" s="24" t="s">
        <v>7828</v>
      </c>
      <c r="B746" s="8" t="s">
        <v>7844</v>
      </c>
      <c r="C746" s="8" t="s">
        <v>6754</v>
      </c>
      <c r="D746" s="8" t="s">
        <v>6755</v>
      </c>
      <c r="E746" s="3"/>
      <c r="F746" s="3"/>
      <c r="G746" s="3"/>
      <c r="H746" s="3"/>
      <c r="I746" s="3"/>
      <c r="J746" s="3"/>
      <c r="K746" s="3"/>
      <c r="L746" s="9">
        <v>962</v>
      </c>
      <c r="M746" s="9">
        <v>5676</v>
      </c>
      <c r="N746" s="3"/>
      <c r="O746" s="3"/>
      <c r="P746" s="4"/>
      <c r="Q746" s="26">
        <f t="shared" si="11"/>
        <v>6638</v>
      </c>
      <c r="R746" s="26" cm="1">
        <f t="array" ref="R746">SUM(_xlfn._xlws.FILTER(Table3[[      Menge]],Table3[Komponente]=Table1[[#This Row],[Material (harm.)]]))</f>
        <v>1326.7</v>
      </c>
      <c r="S746" s="26" t="str" cm="1">
        <f t="array" ref="S7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47" spans="1:19" x14ac:dyDescent="0.15">
      <c r="A747" s="24" t="s">
        <v>7828</v>
      </c>
      <c r="B747" s="8" t="s">
        <v>7829</v>
      </c>
      <c r="C747" s="8" t="s">
        <v>3742</v>
      </c>
      <c r="D747" s="8" t="s">
        <v>3743</v>
      </c>
      <c r="E747" s="9">
        <v>507</v>
      </c>
      <c r="F747" s="3"/>
      <c r="G747" s="3"/>
      <c r="H747" s="3"/>
      <c r="I747" s="3"/>
      <c r="J747" s="9">
        <v>1724</v>
      </c>
      <c r="K747" s="3"/>
      <c r="L747" s="9">
        <v>1120</v>
      </c>
      <c r="M747" s="3"/>
      <c r="N747" s="9">
        <v>1634</v>
      </c>
      <c r="O747" s="9">
        <v>1545</v>
      </c>
      <c r="P747" s="4"/>
      <c r="Q747" s="26">
        <f t="shared" si="11"/>
        <v>6530</v>
      </c>
      <c r="R747" s="26" cm="1">
        <f t="array" ref="R747">SUM(_xlfn._xlws.FILTER(Table3[[      Menge]],Table3[Komponente]=Table1[[#This Row],[Material (harm.)]]))</f>
        <v>41</v>
      </c>
      <c r="S747" s="26" t="str" cm="1">
        <f t="array" ref="S7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48" spans="1:19" x14ac:dyDescent="0.15">
      <c r="A748" s="24" t="s">
        <v>7828</v>
      </c>
      <c r="B748" s="8" t="s">
        <v>7829</v>
      </c>
      <c r="C748" s="8" t="s">
        <v>8347</v>
      </c>
      <c r="D748" s="8" t="s">
        <v>8348</v>
      </c>
      <c r="E748" s="3"/>
      <c r="F748" s="3"/>
      <c r="G748" s="3"/>
      <c r="H748" s="9">
        <v>6503</v>
      </c>
      <c r="I748" s="3"/>
      <c r="J748" s="3"/>
      <c r="K748" s="3"/>
      <c r="L748" s="3"/>
      <c r="M748" s="3"/>
      <c r="N748" s="3"/>
      <c r="O748" s="3"/>
      <c r="P748" s="4"/>
      <c r="Q748" s="26">
        <f t="shared" si="11"/>
        <v>6503</v>
      </c>
      <c r="R748" s="26" t="e" cm="1" vm="1">
        <f t="array" ref="R748">SUM(_xlfn._xlws.FILTER(Table3[[      Menge]],Table3[Komponente]=Table1[[#This Row],[Material (harm.)]]))</f>
        <v>#VALUE!</v>
      </c>
      <c r="S748" s="26" t="str" cm="1">
        <f t="array" ref="S7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49" spans="1:19" x14ac:dyDescent="0.15">
      <c r="A749" s="24" t="s">
        <v>7828</v>
      </c>
      <c r="B749" s="8" t="s">
        <v>7844</v>
      </c>
      <c r="C749" s="8" t="s">
        <v>5194</v>
      </c>
      <c r="D749" s="8" t="s">
        <v>8349</v>
      </c>
      <c r="E749" s="9">
        <v>442</v>
      </c>
      <c r="F749" s="3"/>
      <c r="G749" s="3"/>
      <c r="H749" s="9">
        <v>3480</v>
      </c>
      <c r="I749" s="3"/>
      <c r="J749" s="3"/>
      <c r="K749" s="3"/>
      <c r="L749" s="3"/>
      <c r="M749" s="9">
        <v>618</v>
      </c>
      <c r="N749" s="9">
        <v>894</v>
      </c>
      <c r="O749" s="9">
        <v>392</v>
      </c>
      <c r="P749" s="10">
        <v>652</v>
      </c>
      <c r="Q749" s="26">
        <f t="shared" si="11"/>
        <v>6478</v>
      </c>
      <c r="R749" s="26" cm="1">
        <f t="array" ref="R749">SUM(_xlfn._xlws.FILTER(Table3[[      Menge]],Table3[Komponente]=Table1[[#This Row],[Material (harm.)]]))</f>
        <v>661</v>
      </c>
      <c r="S749" s="26" t="str" cm="1">
        <f t="array" ref="S7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0" spans="1:19" x14ac:dyDescent="0.15">
      <c r="A750" s="24" t="s">
        <v>7828</v>
      </c>
      <c r="B750" s="8" t="s">
        <v>7844</v>
      </c>
      <c r="C750" s="8" t="s">
        <v>8350</v>
      </c>
      <c r="D750" s="8" t="s">
        <v>8351</v>
      </c>
      <c r="E750" s="9">
        <v>3186</v>
      </c>
      <c r="F750" s="9">
        <v>1272</v>
      </c>
      <c r="G750" s="3"/>
      <c r="H750" s="3"/>
      <c r="I750" s="3"/>
      <c r="J750" s="3"/>
      <c r="K750" s="9">
        <v>2012</v>
      </c>
      <c r="L750" s="3"/>
      <c r="M750" s="3"/>
      <c r="N750" s="3"/>
      <c r="O750" s="3"/>
      <c r="P750" s="4"/>
      <c r="Q750" s="26">
        <f t="shared" si="11"/>
        <v>6470</v>
      </c>
      <c r="R750" s="26" t="e" cm="1" vm="1">
        <f t="array" ref="R750">SUM(_xlfn._xlws.FILTER(Table3[[      Menge]],Table3[Komponente]=Table1[[#This Row],[Material (harm.)]]))</f>
        <v>#VALUE!</v>
      </c>
      <c r="S750" s="26" t="str" cm="1">
        <f t="array" ref="S7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1" spans="1:19" x14ac:dyDescent="0.15">
      <c r="A751" s="24" t="s">
        <v>7828</v>
      </c>
      <c r="B751" s="8" t="s">
        <v>7829</v>
      </c>
      <c r="C751" s="8" t="s">
        <v>3368</v>
      </c>
      <c r="D751" s="8" t="s">
        <v>3369</v>
      </c>
      <c r="E751" s="3"/>
      <c r="F751" s="9">
        <v>1388</v>
      </c>
      <c r="G751" s="9">
        <v>2304</v>
      </c>
      <c r="H751" s="3"/>
      <c r="I751" s="3"/>
      <c r="J751" s="3"/>
      <c r="K751" s="3"/>
      <c r="L751" s="9">
        <v>1198</v>
      </c>
      <c r="M751" s="3"/>
      <c r="N751" s="3"/>
      <c r="O751" s="3"/>
      <c r="P751" s="10">
        <v>1542</v>
      </c>
      <c r="Q751" s="26">
        <f t="shared" si="11"/>
        <v>6432</v>
      </c>
      <c r="R751" s="26" cm="1">
        <f t="array" ref="R751">SUM(_xlfn._xlws.FILTER(Table3[[      Menge]],Table3[Komponente]=Table1[[#This Row],[Material (harm.)]]))</f>
        <v>738</v>
      </c>
      <c r="S751" s="26" t="str" cm="1">
        <f t="array" ref="S7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52" spans="1:19" x14ac:dyDescent="0.15">
      <c r="A752" s="24" t="s">
        <v>7828</v>
      </c>
      <c r="B752" s="8" t="s">
        <v>7829</v>
      </c>
      <c r="C752" s="8" t="s">
        <v>8352</v>
      </c>
      <c r="D752" s="8" t="s">
        <v>8353</v>
      </c>
      <c r="E752" s="9">
        <v>2205</v>
      </c>
      <c r="F752" s="9">
        <v>1531</v>
      </c>
      <c r="G752" s="3"/>
      <c r="H752" s="3"/>
      <c r="I752" s="9">
        <v>2674</v>
      </c>
      <c r="J752" s="3"/>
      <c r="K752" s="3"/>
      <c r="L752" s="3"/>
      <c r="M752" s="3"/>
      <c r="N752" s="3"/>
      <c r="O752" s="3"/>
      <c r="P752" s="4"/>
      <c r="Q752" s="26">
        <f t="shared" si="11"/>
        <v>6410</v>
      </c>
      <c r="R752" s="26" t="e" cm="1" vm="1">
        <f t="array" ref="R752">SUM(_xlfn._xlws.FILTER(Table3[[      Menge]],Table3[Komponente]=Table1[[#This Row],[Material (harm.)]]))</f>
        <v>#VALUE!</v>
      </c>
      <c r="S752" s="26" t="str" cm="1">
        <f t="array" ref="S7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3" spans="1:19" x14ac:dyDescent="0.15">
      <c r="A753" s="24" t="s">
        <v>7828</v>
      </c>
      <c r="B753" s="8" t="s">
        <v>7829</v>
      </c>
      <c r="C753" s="8" t="s">
        <v>7204</v>
      </c>
      <c r="D753" s="8" t="s">
        <v>7205</v>
      </c>
      <c r="E753" s="3"/>
      <c r="F753" s="3"/>
      <c r="G753" s="3"/>
      <c r="H753" s="3"/>
      <c r="I753" s="3"/>
      <c r="J753" s="3"/>
      <c r="K753" s="3"/>
      <c r="L753" s="9">
        <v>4266</v>
      </c>
      <c r="M753" s="3"/>
      <c r="N753" s="3"/>
      <c r="O753" s="9">
        <v>2131</v>
      </c>
      <c r="P753" s="4"/>
      <c r="Q753" s="26">
        <f t="shared" si="11"/>
        <v>6397</v>
      </c>
      <c r="R753" s="26" cm="1">
        <f t="array" ref="R753">SUM(_xlfn._xlws.FILTER(Table3[[      Menge]],Table3[Komponente]=Table1[[#This Row],[Material (harm.)]]))</f>
        <v>574</v>
      </c>
      <c r="S753" s="26" t="str" cm="1">
        <f t="array" ref="S7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4" spans="1:19" x14ac:dyDescent="0.15">
      <c r="A754" s="24" t="s">
        <v>7828</v>
      </c>
      <c r="B754" s="8" t="s">
        <v>7844</v>
      </c>
      <c r="C754" s="8" t="s">
        <v>8354</v>
      </c>
      <c r="D754" s="8" t="s">
        <v>8355</v>
      </c>
      <c r="E754" s="9">
        <v>4815</v>
      </c>
      <c r="F754" s="3"/>
      <c r="G754" s="3"/>
      <c r="H754" s="3"/>
      <c r="I754" s="9">
        <v>1575</v>
      </c>
      <c r="J754" s="3"/>
      <c r="K754" s="3"/>
      <c r="L754" s="3"/>
      <c r="M754" s="3"/>
      <c r="N754" s="3"/>
      <c r="O754" s="3"/>
      <c r="P754" s="4"/>
      <c r="Q754" s="26">
        <f t="shared" si="11"/>
        <v>6390</v>
      </c>
      <c r="R754" s="26" t="e" cm="1" vm="1">
        <f t="array" ref="R754">SUM(_xlfn._xlws.FILTER(Table3[[      Menge]],Table3[Komponente]=Table1[[#This Row],[Material (harm.)]]))</f>
        <v>#VALUE!</v>
      </c>
      <c r="S754" s="26" t="str" cm="1">
        <f t="array" ref="S7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5" spans="1:19" x14ac:dyDescent="0.15">
      <c r="A755" s="24" t="s">
        <v>7828</v>
      </c>
      <c r="B755" s="8" t="s">
        <v>7829</v>
      </c>
      <c r="C755" s="8" t="s">
        <v>8356</v>
      </c>
      <c r="D755" s="8" t="s">
        <v>8357</v>
      </c>
      <c r="E755" s="9">
        <v>2122</v>
      </c>
      <c r="F755" s="3"/>
      <c r="G755" s="9">
        <v>4176</v>
      </c>
      <c r="H755" s="3"/>
      <c r="I755" s="3"/>
      <c r="J755" s="3"/>
      <c r="K755" s="3"/>
      <c r="L755" s="3"/>
      <c r="M755" s="3"/>
      <c r="N755" s="3"/>
      <c r="O755" s="3"/>
      <c r="P755" s="4"/>
      <c r="Q755" s="26">
        <f t="shared" si="11"/>
        <v>6298</v>
      </c>
      <c r="R755" s="26" t="e" cm="1" vm="1">
        <f t="array" ref="R755">SUM(_xlfn._xlws.FILTER(Table3[[      Menge]],Table3[Komponente]=Table1[[#This Row],[Material (harm.)]]))</f>
        <v>#VALUE!</v>
      </c>
      <c r="S755" s="26" t="str" cm="1">
        <f t="array" ref="S7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56" spans="1:19" x14ac:dyDescent="0.15">
      <c r="A756" s="24" t="s">
        <v>7828</v>
      </c>
      <c r="B756" s="8" t="s">
        <v>7829</v>
      </c>
      <c r="C756" s="8" t="s">
        <v>3856</v>
      </c>
      <c r="D756" s="8" t="s">
        <v>8358</v>
      </c>
      <c r="E756" s="3"/>
      <c r="F756" s="3"/>
      <c r="G756" s="3"/>
      <c r="H756" s="9">
        <v>1622</v>
      </c>
      <c r="I756" s="3"/>
      <c r="J756" s="3"/>
      <c r="K756" s="9">
        <v>2365</v>
      </c>
      <c r="L756" s="3"/>
      <c r="M756" s="3"/>
      <c r="N756" s="3"/>
      <c r="O756" s="9">
        <v>2275</v>
      </c>
      <c r="P756" s="4"/>
      <c r="Q756" s="26">
        <f t="shared" si="11"/>
        <v>6262</v>
      </c>
      <c r="R756" s="26" cm="1">
        <f t="array" ref="R756">SUM(_xlfn._xlws.FILTER(Table3[[      Menge]],Table3[Komponente]=Table1[[#This Row],[Material (harm.)]]))</f>
        <v>1156.902</v>
      </c>
      <c r="S756" s="26" t="str" cm="1">
        <f t="array" ref="S7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57" spans="1:19" x14ac:dyDescent="0.15">
      <c r="A757" s="24" t="s">
        <v>7828</v>
      </c>
      <c r="B757" s="8" t="s">
        <v>7829</v>
      </c>
      <c r="C757" s="8" t="s">
        <v>4122</v>
      </c>
      <c r="D757" s="8" t="s">
        <v>8359</v>
      </c>
      <c r="E757" s="3"/>
      <c r="F757" s="3"/>
      <c r="G757" s="9">
        <v>1001</v>
      </c>
      <c r="H757" s="9">
        <v>399</v>
      </c>
      <c r="I757" s="9">
        <v>763</v>
      </c>
      <c r="J757" s="9">
        <v>1769</v>
      </c>
      <c r="K757" s="3"/>
      <c r="L757" s="3"/>
      <c r="M757" s="3"/>
      <c r="N757" s="9">
        <v>1216</v>
      </c>
      <c r="O757" s="9">
        <v>1064</v>
      </c>
      <c r="P757" s="4"/>
      <c r="Q757" s="26">
        <f t="shared" si="11"/>
        <v>6212</v>
      </c>
      <c r="R757" s="26" cm="1">
        <f t="array" ref="R757">SUM(_xlfn._xlws.FILTER(Table3[[      Menge]],Table3[Komponente]=Table1[[#This Row],[Material (harm.)]]))</f>
        <v>3418</v>
      </c>
      <c r="S757" s="26" t="str" cm="1">
        <f t="array" ref="S7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8" spans="1:19" x14ac:dyDescent="0.15">
      <c r="A758" s="24" t="s">
        <v>7828</v>
      </c>
      <c r="B758" s="8" t="s">
        <v>7829</v>
      </c>
      <c r="C758" s="8" t="s">
        <v>5594</v>
      </c>
      <c r="D758" s="8" t="s">
        <v>8360</v>
      </c>
      <c r="E758" s="9">
        <v>437</v>
      </c>
      <c r="F758" s="9">
        <v>485</v>
      </c>
      <c r="G758" s="9">
        <v>1823</v>
      </c>
      <c r="H758" s="3"/>
      <c r="I758" s="3"/>
      <c r="J758" s="3"/>
      <c r="K758" s="3"/>
      <c r="L758" s="9">
        <v>3795</v>
      </c>
      <c r="M758" s="9">
        <v>-600</v>
      </c>
      <c r="N758" s="3"/>
      <c r="O758" s="9">
        <v>216</v>
      </c>
      <c r="P758" s="4"/>
      <c r="Q758" s="26">
        <f t="shared" si="11"/>
        <v>6156</v>
      </c>
      <c r="R758" s="26" cm="1">
        <f t="array" ref="R758">SUM(_xlfn._xlws.FILTER(Table3[[      Menge]],Table3[Komponente]=Table1[[#This Row],[Material (harm.)]]))</f>
        <v>3213</v>
      </c>
      <c r="S758" s="26" t="str" cm="1">
        <f t="array" ref="S7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59" spans="1:19" x14ac:dyDescent="0.15">
      <c r="A759" s="24" t="s">
        <v>7828</v>
      </c>
      <c r="B759" s="8" t="s">
        <v>7844</v>
      </c>
      <c r="C759" s="8" t="s">
        <v>4364</v>
      </c>
      <c r="D759" s="8" t="s">
        <v>4365</v>
      </c>
      <c r="E759" s="9">
        <v>1949</v>
      </c>
      <c r="F759" s="3"/>
      <c r="G759" s="3"/>
      <c r="H759" s="3"/>
      <c r="I759" s="9">
        <v>760</v>
      </c>
      <c r="J759" s="9">
        <v>706</v>
      </c>
      <c r="K759" s="9">
        <v>1466</v>
      </c>
      <c r="L759" s="3"/>
      <c r="M759" s="3"/>
      <c r="N759" s="9">
        <v>486</v>
      </c>
      <c r="O759" s="9">
        <v>434</v>
      </c>
      <c r="P759" s="10">
        <v>228</v>
      </c>
      <c r="Q759" s="26">
        <f t="shared" si="11"/>
        <v>6029</v>
      </c>
      <c r="R759" s="26" cm="1">
        <f t="array" ref="R759">SUM(_xlfn._xlws.FILTER(Table3[[      Menge]],Table3[Komponente]=Table1[[#This Row],[Material (harm.)]]))</f>
        <v>1093</v>
      </c>
      <c r="S759" s="26" t="str" cm="1">
        <f t="array" ref="S7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60" spans="1:19" x14ac:dyDescent="0.15">
      <c r="A760" s="24" t="s">
        <v>7828</v>
      </c>
      <c r="B760" s="8" t="s">
        <v>7844</v>
      </c>
      <c r="C760" s="8" t="s">
        <v>4134</v>
      </c>
      <c r="D760" s="8" t="s">
        <v>4135</v>
      </c>
      <c r="E760" s="3"/>
      <c r="F760" s="9">
        <v>1095</v>
      </c>
      <c r="G760" s="9">
        <v>1807</v>
      </c>
      <c r="H760" s="3"/>
      <c r="I760" s="3"/>
      <c r="J760" s="3"/>
      <c r="K760" s="9">
        <v>586</v>
      </c>
      <c r="L760" s="3"/>
      <c r="M760" s="9">
        <v>532</v>
      </c>
      <c r="N760" s="9">
        <v>784</v>
      </c>
      <c r="O760" s="9">
        <v>342</v>
      </c>
      <c r="P760" s="10">
        <v>826</v>
      </c>
      <c r="Q760" s="26">
        <f t="shared" si="11"/>
        <v>5972</v>
      </c>
      <c r="R760" s="26" cm="1">
        <f t="array" ref="R760">SUM(_xlfn._xlws.FILTER(Table3[[      Menge]],Table3[Komponente]=Table1[[#This Row],[Material (harm.)]]))</f>
        <v>262</v>
      </c>
      <c r="S760" s="26" t="str" cm="1">
        <f t="array" ref="S7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61" spans="1:19" x14ac:dyDescent="0.15">
      <c r="A761" s="24" t="s">
        <v>7828</v>
      </c>
      <c r="B761" s="8" t="s">
        <v>7829</v>
      </c>
      <c r="C761" s="8" t="s">
        <v>5218</v>
      </c>
      <c r="D761" s="8" t="s">
        <v>5219</v>
      </c>
      <c r="E761" s="9">
        <v>1127</v>
      </c>
      <c r="F761" s="9">
        <v>680</v>
      </c>
      <c r="G761" s="3"/>
      <c r="H761" s="3"/>
      <c r="I761" s="9">
        <v>1330</v>
      </c>
      <c r="J761" s="3"/>
      <c r="K761" s="9">
        <v>700</v>
      </c>
      <c r="L761" s="3"/>
      <c r="M761" s="9">
        <v>1290</v>
      </c>
      <c r="N761" s="9">
        <v>496</v>
      </c>
      <c r="O761" s="9">
        <v>300</v>
      </c>
      <c r="P761" s="4"/>
      <c r="Q761" s="26">
        <f t="shared" si="11"/>
        <v>5923</v>
      </c>
      <c r="R761" s="26" cm="1">
        <f t="array" ref="R761">SUM(_xlfn._xlws.FILTER(Table3[[      Menge]],Table3[Komponente]=Table1[[#This Row],[Material (harm.)]]))</f>
        <v>1437</v>
      </c>
      <c r="S761" s="26" t="str" cm="1">
        <f t="array" ref="S7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2" spans="1:19" x14ac:dyDescent="0.15">
      <c r="A762" s="24" t="s">
        <v>7828</v>
      </c>
      <c r="B762" s="8" t="s">
        <v>7829</v>
      </c>
      <c r="C762" s="8" t="s">
        <v>5728</v>
      </c>
      <c r="D762" s="8" t="s">
        <v>5729</v>
      </c>
      <c r="E762" s="3"/>
      <c r="F762" s="9">
        <v>1673</v>
      </c>
      <c r="G762" s="9">
        <v>411</v>
      </c>
      <c r="H762" s="3"/>
      <c r="I762" s="3"/>
      <c r="J762" s="9">
        <v>314</v>
      </c>
      <c r="K762" s="3"/>
      <c r="L762" s="9">
        <v>893</v>
      </c>
      <c r="M762" s="9">
        <v>1392</v>
      </c>
      <c r="N762" s="9">
        <v>1168</v>
      </c>
      <c r="O762" s="3"/>
      <c r="P762" s="4"/>
      <c r="Q762" s="26">
        <f t="shared" si="11"/>
        <v>5851</v>
      </c>
      <c r="R762" s="26" cm="1">
        <f t="array" ref="R762">SUM(_xlfn._xlws.FILTER(Table3[[      Menge]],Table3[Komponente]=Table1[[#This Row],[Material (harm.)]]))</f>
        <v>943</v>
      </c>
      <c r="S762" s="26" t="str" cm="1">
        <f t="array" ref="S7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3" spans="1:19" x14ac:dyDescent="0.15">
      <c r="A763" s="24" t="s">
        <v>7828</v>
      </c>
      <c r="B763" s="8" t="s">
        <v>7829</v>
      </c>
      <c r="C763" s="8" t="s">
        <v>4096</v>
      </c>
      <c r="D763" s="8" t="s">
        <v>8361</v>
      </c>
      <c r="E763" s="3"/>
      <c r="F763" s="9">
        <v>1016</v>
      </c>
      <c r="G763" s="9">
        <v>534</v>
      </c>
      <c r="H763" s="3"/>
      <c r="I763" s="3"/>
      <c r="J763" s="9">
        <v>1118</v>
      </c>
      <c r="K763" s="9">
        <v>1186</v>
      </c>
      <c r="L763" s="9">
        <v>688</v>
      </c>
      <c r="M763" s="3"/>
      <c r="N763" s="9">
        <v>468</v>
      </c>
      <c r="O763" s="3"/>
      <c r="P763" s="10">
        <v>840</v>
      </c>
      <c r="Q763" s="26">
        <f t="shared" si="11"/>
        <v>5850</v>
      </c>
      <c r="R763" s="26" cm="1">
        <f t="array" ref="R763">SUM(_xlfn._xlws.FILTER(Table3[[      Menge]],Table3[Komponente]=Table1[[#This Row],[Material (harm.)]]))</f>
        <v>587</v>
      </c>
      <c r="S763" s="26" t="str" cm="1">
        <f t="array" ref="S7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4" spans="1:19" x14ac:dyDescent="0.15">
      <c r="A764" s="24" t="s">
        <v>7828</v>
      </c>
      <c r="B764" s="8" t="s">
        <v>7829</v>
      </c>
      <c r="C764" s="8" t="s">
        <v>5062</v>
      </c>
      <c r="D764" s="8" t="s">
        <v>5063</v>
      </c>
      <c r="E764" s="3"/>
      <c r="F764" s="9">
        <v>2592</v>
      </c>
      <c r="G764" s="3"/>
      <c r="H764" s="9">
        <v>542</v>
      </c>
      <c r="I764" s="9">
        <v>280</v>
      </c>
      <c r="J764" s="9">
        <v>475</v>
      </c>
      <c r="K764" s="3"/>
      <c r="L764" s="9">
        <v>568</v>
      </c>
      <c r="M764" s="3"/>
      <c r="N764" s="9">
        <v>382</v>
      </c>
      <c r="O764" s="9">
        <v>356</v>
      </c>
      <c r="P764" s="10">
        <v>560</v>
      </c>
      <c r="Q764" s="26">
        <f t="shared" si="11"/>
        <v>5755</v>
      </c>
      <c r="R764" s="26" cm="1">
        <f t="array" ref="R764">SUM(_xlfn._xlws.FILTER(Table3[[      Menge]],Table3[Komponente]=Table1[[#This Row],[Material (harm.)]]))</f>
        <v>938</v>
      </c>
      <c r="S764" s="26" t="str" cm="1">
        <f t="array" ref="S7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5" spans="1:19" x14ac:dyDescent="0.15">
      <c r="A765" s="24" t="s">
        <v>7828</v>
      </c>
      <c r="B765" s="8" t="s">
        <v>7829</v>
      </c>
      <c r="C765" s="8" t="s">
        <v>8362</v>
      </c>
      <c r="D765" s="8" t="s">
        <v>8363</v>
      </c>
      <c r="E765" s="9">
        <v>5617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4"/>
      <c r="Q765" s="26">
        <f t="shared" si="11"/>
        <v>5617</v>
      </c>
      <c r="R765" s="26" t="e" cm="1" vm="1">
        <f t="array" ref="R765">SUM(_xlfn._xlws.FILTER(Table3[[      Menge]],Table3[Komponente]=Table1[[#This Row],[Material (harm.)]]))</f>
        <v>#VALUE!</v>
      </c>
      <c r="S765" s="26" t="str" cm="1">
        <f t="array" ref="S7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66" spans="1:19" x14ac:dyDescent="0.15">
      <c r="A766" s="24" t="s">
        <v>7828</v>
      </c>
      <c r="B766" s="8" t="s">
        <v>7829</v>
      </c>
      <c r="C766" s="8" t="s">
        <v>8364</v>
      </c>
      <c r="D766" s="8" t="s">
        <v>8365</v>
      </c>
      <c r="E766" s="3"/>
      <c r="F766" s="3"/>
      <c r="G766" s="3"/>
      <c r="H766" s="9">
        <v>5548</v>
      </c>
      <c r="I766" s="3"/>
      <c r="J766" s="3"/>
      <c r="K766" s="3"/>
      <c r="L766" s="3"/>
      <c r="M766" s="3"/>
      <c r="N766" s="3"/>
      <c r="O766" s="3"/>
      <c r="P766" s="4"/>
      <c r="Q766" s="26">
        <f t="shared" si="11"/>
        <v>5548</v>
      </c>
      <c r="R766" s="26" t="e" cm="1" vm="1">
        <f t="array" ref="R766">SUM(_xlfn._xlws.FILTER(Table3[[      Menge]],Table3[Komponente]=Table1[[#This Row],[Material (harm.)]]))</f>
        <v>#VALUE!</v>
      </c>
      <c r="S766" s="26" t="str" cm="1">
        <f t="array" ref="S7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67" spans="1:19" x14ac:dyDescent="0.15">
      <c r="A767" s="24" t="s">
        <v>7828</v>
      </c>
      <c r="B767" s="8" t="s">
        <v>7829</v>
      </c>
      <c r="C767" s="8" t="s">
        <v>4878</v>
      </c>
      <c r="D767" s="8" t="s">
        <v>4879</v>
      </c>
      <c r="E767" s="3"/>
      <c r="F767" s="9">
        <v>1260</v>
      </c>
      <c r="G767" s="3"/>
      <c r="H767" s="3"/>
      <c r="I767" s="9">
        <v>482</v>
      </c>
      <c r="J767" s="3"/>
      <c r="K767" s="9">
        <v>431</v>
      </c>
      <c r="L767" s="3"/>
      <c r="M767" s="3"/>
      <c r="N767" s="3"/>
      <c r="O767" s="9">
        <v>612</v>
      </c>
      <c r="P767" s="10">
        <v>2740</v>
      </c>
      <c r="Q767" s="26">
        <f t="shared" si="11"/>
        <v>5525</v>
      </c>
      <c r="R767" s="26" cm="1">
        <f t="array" ref="R767">SUM(_xlfn._xlws.FILTER(Table3[[      Menge]],Table3[Komponente]=Table1[[#This Row],[Material (harm.)]]))</f>
        <v>418.2</v>
      </c>
      <c r="S767" s="26" t="str" cm="1">
        <f t="array" ref="S7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8" spans="1:19" x14ac:dyDescent="0.15">
      <c r="A768" s="24" t="s">
        <v>7828</v>
      </c>
      <c r="B768" s="8" t="s">
        <v>7829</v>
      </c>
      <c r="C768" s="8" t="s">
        <v>8366</v>
      </c>
      <c r="D768" s="8" t="s">
        <v>8367</v>
      </c>
      <c r="E768" s="3"/>
      <c r="F768" s="9">
        <v>5492</v>
      </c>
      <c r="G768" s="3"/>
      <c r="H768" s="3"/>
      <c r="I768" s="3"/>
      <c r="J768" s="3"/>
      <c r="K768" s="3"/>
      <c r="L768" s="3"/>
      <c r="M768" s="3"/>
      <c r="N768" s="3"/>
      <c r="O768" s="3"/>
      <c r="P768" s="4"/>
      <c r="Q768" s="26">
        <f t="shared" si="11"/>
        <v>5492</v>
      </c>
      <c r="R768" s="26" t="e" cm="1" vm="1">
        <f t="array" ref="R768">SUM(_xlfn._xlws.FILTER(Table3[[      Menge]],Table3[Komponente]=Table1[[#This Row],[Material (harm.)]]))</f>
        <v>#VALUE!</v>
      </c>
      <c r="S768" s="26" t="str" cm="1">
        <f t="array" ref="S7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69" spans="1:19" x14ac:dyDescent="0.15">
      <c r="A769" s="24" t="s">
        <v>7828</v>
      </c>
      <c r="B769" s="8" t="s">
        <v>7829</v>
      </c>
      <c r="C769" s="8" t="s">
        <v>5680</v>
      </c>
      <c r="D769" s="8" t="s">
        <v>8368</v>
      </c>
      <c r="E769" s="3"/>
      <c r="F769" s="9">
        <v>2774</v>
      </c>
      <c r="G769" s="3"/>
      <c r="H769" s="3"/>
      <c r="I769" s="9">
        <v>926</v>
      </c>
      <c r="J769" s="3"/>
      <c r="K769" s="9">
        <v>1420</v>
      </c>
      <c r="L769" s="9">
        <v>300</v>
      </c>
      <c r="M769" s="3"/>
      <c r="N769" s="3"/>
      <c r="O769" s="3"/>
      <c r="P769" s="4"/>
      <c r="Q769" s="26">
        <f t="shared" si="11"/>
        <v>5420</v>
      </c>
      <c r="R769" s="26" cm="1">
        <f t="array" ref="R769">SUM(_xlfn._xlws.FILTER(Table3[[      Menge]],Table3[Komponente]=Table1[[#This Row],[Material (harm.)]]))</f>
        <v>2420</v>
      </c>
      <c r="S769" s="26" t="str" cm="1">
        <f t="array" ref="S7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70" spans="1:19" x14ac:dyDescent="0.15">
      <c r="A770" s="24" t="s">
        <v>7828</v>
      </c>
      <c r="B770" s="8" t="s">
        <v>7844</v>
      </c>
      <c r="C770" s="8" t="s">
        <v>3084</v>
      </c>
      <c r="D770" s="8" t="s">
        <v>3085</v>
      </c>
      <c r="E770" s="3"/>
      <c r="F770" s="9">
        <v>1288</v>
      </c>
      <c r="G770" s="9">
        <v>40</v>
      </c>
      <c r="H770" s="9">
        <v>778</v>
      </c>
      <c r="I770" s="9">
        <v>99</v>
      </c>
      <c r="J770" s="9">
        <v>415</v>
      </c>
      <c r="K770" s="9">
        <v>385</v>
      </c>
      <c r="L770" s="9">
        <v>581</v>
      </c>
      <c r="M770" s="9">
        <v>669</v>
      </c>
      <c r="N770" s="3"/>
      <c r="O770" s="9">
        <v>653</v>
      </c>
      <c r="P770" s="10">
        <v>508</v>
      </c>
      <c r="Q770" s="26">
        <f t="shared" si="11"/>
        <v>5416</v>
      </c>
      <c r="R770" s="26" cm="1">
        <f t="array" ref="R770">SUM(_xlfn._xlws.FILTER(Table3[[      Menge]],Table3[Komponente]=Table1[[#This Row],[Material (harm.)]]))</f>
        <v>580.1</v>
      </c>
      <c r="S770" s="26" t="str" cm="1">
        <f t="array" ref="S7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71" spans="1:19" x14ac:dyDescent="0.15">
      <c r="A771" s="24" t="s">
        <v>7828</v>
      </c>
      <c r="B771" s="8" t="s">
        <v>7844</v>
      </c>
      <c r="C771" s="8" t="s">
        <v>3952</v>
      </c>
      <c r="D771" s="8" t="s">
        <v>3953</v>
      </c>
      <c r="E771" s="3"/>
      <c r="F771" s="3"/>
      <c r="G771" s="9">
        <v>1913</v>
      </c>
      <c r="H771" s="9">
        <v>506</v>
      </c>
      <c r="I771" s="9">
        <v>400</v>
      </c>
      <c r="J771" s="9">
        <v>517</v>
      </c>
      <c r="K771" s="3"/>
      <c r="L771" s="9">
        <v>728</v>
      </c>
      <c r="M771" s="9">
        <v>766</v>
      </c>
      <c r="N771" s="3"/>
      <c r="O771" s="3"/>
      <c r="P771" s="10">
        <v>438</v>
      </c>
      <c r="Q771" s="26">
        <f t="shared" si="11"/>
        <v>5268</v>
      </c>
      <c r="R771" s="26" cm="1">
        <f t="array" ref="R771">SUM(_xlfn._xlws.FILTER(Table3[[      Menge]],Table3[Komponente]=Table1[[#This Row],[Material (harm.)]]))</f>
        <v>298</v>
      </c>
      <c r="S771" s="26" t="str" cm="1">
        <f t="array" ref="S7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72" spans="1:19" x14ac:dyDescent="0.15">
      <c r="A772" s="24" t="s">
        <v>7828</v>
      </c>
      <c r="B772" s="8" t="s">
        <v>7829</v>
      </c>
      <c r="C772" s="8" t="s">
        <v>7318</v>
      </c>
      <c r="D772" s="8" t="s">
        <v>7319</v>
      </c>
      <c r="E772" s="3"/>
      <c r="F772" s="3"/>
      <c r="G772" s="3"/>
      <c r="H772" s="3"/>
      <c r="I772" s="3"/>
      <c r="J772" s="3"/>
      <c r="K772" s="3"/>
      <c r="L772" s="9">
        <v>5218</v>
      </c>
      <c r="M772" s="3"/>
      <c r="N772" s="3"/>
      <c r="O772" s="3"/>
      <c r="P772" s="4"/>
      <c r="Q772" s="26">
        <f t="shared" si="11"/>
        <v>5218</v>
      </c>
      <c r="R772" s="26" t="e" cm="1" vm="1">
        <f t="array" ref="R772">SUM(_xlfn._xlws.FILTER(Table3[[      Menge]],Table3[Komponente]=Table1[[#This Row],[Material (harm.)]]))</f>
        <v>#VALUE!</v>
      </c>
      <c r="S772" s="26" t="str" cm="1">
        <f t="array" ref="S7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73" spans="1:19" x14ac:dyDescent="0.15">
      <c r="A773" s="24" t="s">
        <v>7828</v>
      </c>
      <c r="B773" s="8" t="s">
        <v>7844</v>
      </c>
      <c r="C773" s="8" t="s">
        <v>4108</v>
      </c>
      <c r="D773" s="8" t="s">
        <v>4109</v>
      </c>
      <c r="E773" s="3"/>
      <c r="F773" s="9">
        <v>682</v>
      </c>
      <c r="G773" s="9">
        <v>827</v>
      </c>
      <c r="H773" s="3"/>
      <c r="I773" s="9">
        <v>887</v>
      </c>
      <c r="J773" s="3"/>
      <c r="K773" s="9">
        <v>560</v>
      </c>
      <c r="L773" s="9">
        <v>668</v>
      </c>
      <c r="M773" s="3"/>
      <c r="N773" s="9">
        <v>464</v>
      </c>
      <c r="O773" s="9">
        <v>704</v>
      </c>
      <c r="P773" s="10">
        <v>403</v>
      </c>
      <c r="Q773" s="26">
        <f t="shared" si="11"/>
        <v>5195</v>
      </c>
      <c r="R773" s="26" cm="1">
        <f t="array" ref="R773">SUM(_xlfn._xlws.FILTER(Table3[[      Menge]],Table3[Komponente]=Table1[[#This Row],[Material (harm.)]]))</f>
        <v>327</v>
      </c>
      <c r="S773" s="26" t="str" cm="1">
        <f t="array" ref="S7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74" spans="1:19" x14ac:dyDescent="0.15">
      <c r="A774" s="24" t="s">
        <v>7828</v>
      </c>
      <c r="B774" s="8" t="s">
        <v>7829</v>
      </c>
      <c r="C774" s="8" t="s">
        <v>3104</v>
      </c>
      <c r="D774" s="8" t="s">
        <v>3105</v>
      </c>
      <c r="E774" s="9">
        <v>2920</v>
      </c>
      <c r="F774" s="3"/>
      <c r="G774" s="3"/>
      <c r="H774" s="3"/>
      <c r="I774" s="3"/>
      <c r="J774" s="3"/>
      <c r="K774" s="9">
        <v>2170</v>
      </c>
      <c r="L774" s="3"/>
      <c r="M774" s="3"/>
      <c r="N774" s="3"/>
      <c r="O774" s="3"/>
      <c r="P774" s="4"/>
      <c r="Q774" s="26">
        <f t="shared" ref="Q774:Q837" si="12">SUM(E774:P774)</f>
        <v>5090</v>
      </c>
      <c r="R774" s="26" cm="1">
        <f t="array" ref="R774">SUM(_xlfn._xlws.FILTER(Table3[[      Menge]],Table3[Komponente]=Table1[[#This Row],[Material (harm.)]]))</f>
        <v>156</v>
      </c>
      <c r="S774" s="26" t="str" cm="1">
        <f t="array" ref="S7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75" spans="1:19" x14ac:dyDescent="0.15">
      <c r="A775" s="24" t="s">
        <v>7828</v>
      </c>
      <c r="B775" s="8" t="s">
        <v>7829</v>
      </c>
      <c r="C775" s="8" t="s">
        <v>5206</v>
      </c>
      <c r="D775" s="8" t="s">
        <v>5207</v>
      </c>
      <c r="E775" s="9">
        <v>1962</v>
      </c>
      <c r="F775" s="9">
        <v>443</v>
      </c>
      <c r="G775" s="3"/>
      <c r="H775" s="3"/>
      <c r="I775" s="3"/>
      <c r="J775" s="3"/>
      <c r="K775" s="9">
        <v>507</v>
      </c>
      <c r="L775" s="9">
        <v>1216</v>
      </c>
      <c r="M775" s="3"/>
      <c r="N775" s="9">
        <v>222</v>
      </c>
      <c r="O775" s="9">
        <v>197</v>
      </c>
      <c r="P775" s="10">
        <v>481</v>
      </c>
      <c r="Q775" s="26">
        <f t="shared" si="12"/>
        <v>5028</v>
      </c>
      <c r="R775" s="26" cm="1">
        <f t="array" ref="R775">SUM(_xlfn._xlws.FILTER(Table3[[      Menge]],Table3[Komponente]=Table1[[#This Row],[Material (harm.)]]))</f>
        <v>969.14</v>
      </c>
      <c r="S775" s="26" t="str" cm="1">
        <f t="array" ref="S7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76" spans="1:19" x14ac:dyDescent="0.15">
      <c r="A776" s="24" t="s">
        <v>7828</v>
      </c>
      <c r="B776" s="8" t="s">
        <v>7844</v>
      </c>
      <c r="C776" s="8" t="s">
        <v>3674</v>
      </c>
      <c r="D776" s="8" t="s">
        <v>3675</v>
      </c>
      <c r="E776" s="9">
        <v>1243</v>
      </c>
      <c r="F776" s="3"/>
      <c r="G776" s="3"/>
      <c r="H776" s="9">
        <v>1033</v>
      </c>
      <c r="I776" s="9">
        <v>704</v>
      </c>
      <c r="J776" s="3"/>
      <c r="K776" s="9">
        <v>819</v>
      </c>
      <c r="L776" s="9">
        <v>918</v>
      </c>
      <c r="M776" s="3"/>
      <c r="N776" s="3"/>
      <c r="O776" s="3"/>
      <c r="P776" s="10">
        <v>290</v>
      </c>
      <c r="Q776" s="26">
        <f t="shared" si="12"/>
        <v>5007</v>
      </c>
      <c r="R776" s="26" cm="1">
        <f t="array" ref="R776">SUM(_xlfn._xlws.FILTER(Table3[[      Menge]],Table3[Komponente]=Table1[[#This Row],[Material (harm.)]]))</f>
        <v>240</v>
      </c>
      <c r="S776" s="26" t="str" cm="1">
        <f t="array" ref="S7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77" spans="1:19" x14ac:dyDescent="0.15">
      <c r="A777" s="24" t="s">
        <v>7828</v>
      </c>
      <c r="B777" s="8" t="s">
        <v>7844</v>
      </c>
      <c r="C777" s="8" t="s">
        <v>8369</v>
      </c>
      <c r="D777" s="8" t="s">
        <v>8370</v>
      </c>
      <c r="E777" s="9">
        <v>2678</v>
      </c>
      <c r="F777" s="9">
        <v>2328</v>
      </c>
      <c r="G777" s="3"/>
      <c r="H777" s="3"/>
      <c r="I777" s="3"/>
      <c r="J777" s="3"/>
      <c r="K777" s="3"/>
      <c r="L777" s="3"/>
      <c r="M777" s="3"/>
      <c r="N777" s="3"/>
      <c r="O777" s="3"/>
      <c r="P777" s="4"/>
      <c r="Q777" s="26">
        <f t="shared" si="12"/>
        <v>5006</v>
      </c>
      <c r="R777" s="26" t="e" cm="1" vm="1">
        <f t="array" ref="R777">SUM(_xlfn._xlws.FILTER(Table3[[      Menge]],Table3[Komponente]=Table1[[#This Row],[Material (harm.)]]))</f>
        <v>#VALUE!</v>
      </c>
      <c r="S777" s="26" t="str" cm="1">
        <f t="array" ref="S7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78" spans="1:19" x14ac:dyDescent="0.15">
      <c r="A778" s="24" t="s">
        <v>7828</v>
      </c>
      <c r="B778" s="8" t="s">
        <v>7829</v>
      </c>
      <c r="C778" s="8" t="s">
        <v>4696</v>
      </c>
      <c r="D778" s="8" t="s">
        <v>4697</v>
      </c>
      <c r="E778" s="9">
        <v>1890</v>
      </c>
      <c r="F778" s="3"/>
      <c r="G778" s="3"/>
      <c r="H778" s="3"/>
      <c r="I778" s="9">
        <v>1189</v>
      </c>
      <c r="J778" s="3"/>
      <c r="K778" s="9">
        <v>640</v>
      </c>
      <c r="L778" s="3"/>
      <c r="M778" s="9">
        <v>558</v>
      </c>
      <c r="N778" s="3"/>
      <c r="O778" s="9">
        <v>695</v>
      </c>
      <c r="P778" s="4"/>
      <c r="Q778" s="26">
        <f t="shared" si="12"/>
        <v>4972</v>
      </c>
      <c r="R778" s="26" cm="1">
        <f t="array" ref="R778">SUM(_xlfn._xlws.FILTER(Table3[[      Menge]],Table3[Komponente]=Table1[[#This Row],[Material (harm.)]]))</f>
        <v>653</v>
      </c>
      <c r="S778" s="26" t="str" cm="1">
        <f t="array" ref="S7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79" spans="1:19" x14ac:dyDescent="0.15">
      <c r="A779" s="24" t="s">
        <v>7828</v>
      </c>
      <c r="B779" s="8" t="s">
        <v>7829</v>
      </c>
      <c r="C779" s="8" t="s">
        <v>8371</v>
      </c>
      <c r="D779" s="8" t="s">
        <v>8372</v>
      </c>
      <c r="E779" s="9">
        <v>197</v>
      </c>
      <c r="F779" s="9">
        <v>4763</v>
      </c>
      <c r="G779" s="3"/>
      <c r="H779" s="3"/>
      <c r="I779" s="3"/>
      <c r="J779" s="3"/>
      <c r="K779" s="3"/>
      <c r="L779" s="3"/>
      <c r="M779" s="3"/>
      <c r="N779" s="3"/>
      <c r="O779" s="3"/>
      <c r="P779" s="4"/>
      <c r="Q779" s="26">
        <f t="shared" si="12"/>
        <v>4960</v>
      </c>
      <c r="R779" s="26" t="e" cm="1" vm="1">
        <f t="array" ref="R779">SUM(_xlfn._xlws.FILTER(Table3[[      Menge]],Table3[Komponente]=Table1[[#This Row],[Material (harm.)]]))</f>
        <v>#VALUE!</v>
      </c>
      <c r="S779" s="26" t="str" cm="1">
        <f t="array" ref="S7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80" spans="1:19" x14ac:dyDescent="0.15">
      <c r="A780" s="24" t="s">
        <v>7828</v>
      </c>
      <c r="B780" s="8" t="s">
        <v>7829</v>
      </c>
      <c r="C780" s="8" t="s">
        <v>8373</v>
      </c>
      <c r="D780" s="8" t="s">
        <v>8374</v>
      </c>
      <c r="E780" s="3"/>
      <c r="F780" s="3"/>
      <c r="G780" s="3"/>
      <c r="H780" s="3"/>
      <c r="I780" s="3"/>
      <c r="J780" s="3"/>
      <c r="K780" s="3"/>
      <c r="L780" s="3"/>
      <c r="M780" s="3"/>
      <c r="N780" s="9">
        <v>2464</v>
      </c>
      <c r="O780" s="3"/>
      <c r="P780" s="10">
        <v>2434</v>
      </c>
      <c r="Q780" s="26">
        <f t="shared" si="12"/>
        <v>4898</v>
      </c>
      <c r="R780" s="26" t="e" cm="1" vm="1">
        <f t="array" ref="R780">SUM(_xlfn._xlws.FILTER(Table3[[      Menge]],Table3[Komponente]=Table1[[#This Row],[Material (harm.)]]))</f>
        <v>#VALUE!</v>
      </c>
      <c r="S780" s="26" t="str" cm="1">
        <f t="array" ref="S7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81" spans="1:19" x14ac:dyDescent="0.15">
      <c r="A781" s="24" t="s">
        <v>7828</v>
      </c>
      <c r="B781" s="8" t="s">
        <v>7844</v>
      </c>
      <c r="C781" s="8" t="s">
        <v>4154</v>
      </c>
      <c r="D781" s="8" t="s">
        <v>4155</v>
      </c>
      <c r="E781" s="3"/>
      <c r="F781" s="9">
        <v>99</v>
      </c>
      <c r="G781" s="9">
        <v>176</v>
      </c>
      <c r="H781" s="3"/>
      <c r="I781" s="9">
        <v>358</v>
      </c>
      <c r="J781" s="3"/>
      <c r="K781" s="9">
        <v>940</v>
      </c>
      <c r="L781" s="3"/>
      <c r="M781" s="9">
        <v>62</v>
      </c>
      <c r="N781" s="9">
        <v>1194</v>
      </c>
      <c r="O781" s="3"/>
      <c r="P781" s="10">
        <v>1992</v>
      </c>
      <c r="Q781" s="26">
        <f t="shared" si="12"/>
        <v>4821</v>
      </c>
      <c r="R781" s="26" cm="1">
        <f t="array" ref="R781">SUM(_xlfn._xlws.FILTER(Table3[[      Menge]],Table3[Komponente]=Table1[[#This Row],[Material (harm.)]]))</f>
        <v>167</v>
      </c>
      <c r="S781" s="26" t="str" cm="1">
        <f t="array" ref="S7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82" spans="1:19" x14ac:dyDescent="0.15">
      <c r="A782" s="24" t="s">
        <v>7828</v>
      </c>
      <c r="B782" s="8" t="s">
        <v>7844</v>
      </c>
      <c r="C782" s="8" t="s">
        <v>4532</v>
      </c>
      <c r="D782" s="8" t="s">
        <v>4533</v>
      </c>
      <c r="E782" s="3"/>
      <c r="F782" s="3"/>
      <c r="G782" s="3"/>
      <c r="H782" s="3"/>
      <c r="I782" s="3"/>
      <c r="J782" s="3"/>
      <c r="K782" s="3"/>
      <c r="L782" s="3"/>
      <c r="M782" s="3"/>
      <c r="N782" s="9">
        <v>1122</v>
      </c>
      <c r="O782" s="9">
        <v>2064</v>
      </c>
      <c r="P782" s="10">
        <v>1626</v>
      </c>
      <c r="Q782" s="26">
        <f t="shared" si="12"/>
        <v>4812</v>
      </c>
      <c r="R782" s="26" cm="1">
        <f t="array" ref="R782">SUM(_xlfn._xlws.FILTER(Table3[[      Menge]],Table3[Komponente]=Table1[[#This Row],[Material (harm.)]]))</f>
        <v>216</v>
      </c>
      <c r="S782" s="26" t="str" cm="1">
        <f t="array" ref="S7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83" spans="1:19" x14ac:dyDescent="0.15">
      <c r="A783" s="24" t="s">
        <v>7828</v>
      </c>
      <c r="B783" s="8" t="s">
        <v>7844</v>
      </c>
      <c r="C783" s="8" t="s">
        <v>4046</v>
      </c>
      <c r="D783" s="8" t="s">
        <v>4047</v>
      </c>
      <c r="E783" s="3"/>
      <c r="F783" s="3"/>
      <c r="G783" s="9">
        <v>1275</v>
      </c>
      <c r="H783" s="9">
        <v>1202</v>
      </c>
      <c r="I783" s="3"/>
      <c r="J783" s="9">
        <v>367</v>
      </c>
      <c r="K783" s="9">
        <v>659</v>
      </c>
      <c r="L783" s="9">
        <v>292</v>
      </c>
      <c r="M783" s="3"/>
      <c r="N783" s="9">
        <v>965</v>
      </c>
      <c r="O783" s="3"/>
      <c r="P783" s="4"/>
      <c r="Q783" s="26">
        <f t="shared" si="12"/>
        <v>4760</v>
      </c>
      <c r="R783" s="26" cm="1">
        <f t="array" ref="R783">SUM(_xlfn._xlws.FILTER(Table3[[      Menge]],Table3[Komponente]=Table1[[#This Row],[Material (harm.)]]))</f>
        <v>184</v>
      </c>
      <c r="S783" s="26" t="str" cm="1">
        <f t="array" ref="S7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84" spans="1:19" x14ac:dyDescent="0.15">
      <c r="A784" s="24" t="s">
        <v>7828</v>
      </c>
      <c r="B784" s="8" t="s">
        <v>7829</v>
      </c>
      <c r="C784" s="8" t="s">
        <v>5644</v>
      </c>
      <c r="D784" s="8" t="s">
        <v>5645</v>
      </c>
      <c r="E784" s="3"/>
      <c r="F784" s="9">
        <v>1439</v>
      </c>
      <c r="G784" s="9">
        <v>96</v>
      </c>
      <c r="H784" s="3"/>
      <c r="I784" s="9">
        <v>46</v>
      </c>
      <c r="J784" s="9">
        <v>74</v>
      </c>
      <c r="K784" s="9">
        <v>118</v>
      </c>
      <c r="L784" s="3"/>
      <c r="M784" s="3"/>
      <c r="N784" s="3"/>
      <c r="O784" s="9">
        <v>1092</v>
      </c>
      <c r="P784" s="10">
        <v>1880</v>
      </c>
      <c r="Q784" s="26">
        <f t="shared" si="12"/>
        <v>4745</v>
      </c>
      <c r="R784" s="26" cm="1">
        <f t="array" ref="R784">SUM(_xlfn._xlws.FILTER(Table3[[      Menge]],Table3[Komponente]=Table1[[#This Row],[Material (harm.)]]))</f>
        <v>196</v>
      </c>
      <c r="S784" s="26" t="str" cm="1">
        <f t="array" ref="S7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785" spans="1:19" x14ac:dyDescent="0.15">
      <c r="A785" s="24" t="s">
        <v>7828</v>
      </c>
      <c r="B785" s="8" t="s">
        <v>7829</v>
      </c>
      <c r="C785" s="8" t="s">
        <v>4606</v>
      </c>
      <c r="D785" s="8" t="s">
        <v>8375</v>
      </c>
      <c r="E785" s="3"/>
      <c r="F785" s="9">
        <v>1169</v>
      </c>
      <c r="G785" s="3"/>
      <c r="H785" s="3"/>
      <c r="I785" s="9">
        <v>1295</v>
      </c>
      <c r="J785" s="3"/>
      <c r="K785" s="9">
        <v>914</v>
      </c>
      <c r="L785" s="3"/>
      <c r="M785" s="3"/>
      <c r="N785" s="3"/>
      <c r="O785" s="9">
        <v>704</v>
      </c>
      <c r="P785" s="10">
        <v>636</v>
      </c>
      <c r="Q785" s="26">
        <f t="shared" si="12"/>
        <v>4718</v>
      </c>
      <c r="R785" s="26" cm="1">
        <f t="array" ref="R785">SUM(_xlfn._xlws.FILTER(Table3[[      Menge]],Table3[Komponente]=Table1[[#This Row],[Material (harm.)]]))</f>
        <v>590</v>
      </c>
      <c r="S785" s="26" t="str" cm="1">
        <f t="array" ref="S7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86" spans="1:19" x14ac:dyDescent="0.15">
      <c r="A786" s="24" t="s">
        <v>7828</v>
      </c>
      <c r="B786" s="8" t="s">
        <v>7844</v>
      </c>
      <c r="C786" s="8" t="s">
        <v>5164</v>
      </c>
      <c r="D786" s="8" t="s">
        <v>8376</v>
      </c>
      <c r="E786" s="3"/>
      <c r="F786" s="3"/>
      <c r="G786" s="3"/>
      <c r="H786" s="3"/>
      <c r="I786" s="3"/>
      <c r="J786" s="3"/>
      <c r="K786" s="9">
        <v>4665</v>
      </c>
      <c r="L786" s="3"/>
      <c r="M786" s="3"/>
      <c r="N786" s="9">
        <v>-2325</v>
      </c>
      <c r="O786" s="3"/>
      <c r="P786" s="10">
        <v>2325</v>
      </c>
      <c r="Q786" s="26">
        <f t="shared" si="12"/>
        <v>4665</v>
      </c>
      <c r="R786" s="26" cm="1">
        <f t="array" ref="R786">SUM(_xlfn._xlws.FILTER(Table3[[      Menge]],Table3[Komponente]=Table1[[#This Row],[Material (harm.)]]))</f>
        <v>1610.1</v>
      </c>
      <c r="S786" s="26" t="str" cm="1">
        <f t="array" ref="S7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87" spans="1:19" x14ac:dyDescent="0.15">
      <c r="A787" s="24" t="s">
        <v>7828</v>
      </c>
      <c r="B787" s="8" t="s">
        <v>7844</v>
      </c>
      <c r="C787" s="8" t="s">
        <v>5570</v>
      </c>
      <c r="D787" s="8" t="s">
        <v>8377</v>
      </c>
      <c r="E787" s="9">
        <v>1621</v>
      </c>
      <c r="F787" s="3"/>
      <c r="G787" s="3"/>
      <c r="H787" s="3"/>
      <c r="I787" s="3"/>
      <c r="J787" s="9">
        <v>3030</v>
      </c>
      <c r="K787" s="3"/>
      <c r="L787" s="3"/>
      <c r="M787" s="3"/>
      <c r="N787" s="3"/>
      <c r="O787" s="3"/>
      <c r="P787" s="4"/>
      <c r="Q787" s="26">
        <f t="shared" si="12"/>
        <v>4651</v>
      </c>
      <c r="R787" s="26" cm="1">
        <f t="array" ref="R787">SUM(_xlfn._xlws.FILTER(Table3[[      Menge]],Table3[Komponente]=Table1[[#This Row],[Material (harm.)]]))</f>
        <v>350</v>
      </c>
      <c r="S787" s="26" t="str" cm="1">
        <f t="array" ref="S7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88" spans="1:19" x14ac:dyDescent="0.15">
      <c r="A788" s="24" t="s">
        <v>7828</v>
      </c>
      <c r="B788" s="8" t="s">
        <v>7829</v>
      </c>
      <c r="C788" s="8" t="s">
        <v>5258</v>
      </c>
      <c r="D788" s="8" t="s">
        <v>5259</v>
      </c>
      <c r="E788" s="9">
        <v>496</v>
      </c>
      <c r="F788" s="9">
        <v>449</v>
      </c>
      <c r="G788" s="3"/>
      <c r="H788" s="9">
        <v>491</v>
      </c>
      <c r="I788" s="3"/>
      <c r="J788" s="9">
        <v>1467</v>
      </c>
      <c r="K788" s="3"/>
      <c r="L788" s="3"/>
      <c r="M788" s="3"/>
      <c r="N788" s="9">
        <v>434</v>
      </c>
      <c r="O788" s="9">
        <v>432</v>
      </c>
      <c r="P788" s="10">
        <v>800</v>
      </c>
      <c r="Q788" s="26">
        <f t="shared" si="12"/>
        <v>4569</v>
      </c>
      <c r="R788" s="26" cm="1">
        <f t="array" ref="R788">SUM(_xlfn._xlws.FILTER(Table3[[      Menge]],Table3[Komponente]=Table1[[#This Row],[Material (harm.)]]))</f>
        <v>800</v>
      </c>
      <c r="S788" s="26" t="str" cm="1">
        <f t="array" ref="S7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89" spans="1:19" x14ac:dyDescent="0.15">
      <c r="A789" s="24" t="s">
        <v>7828</v>
      </c>
      <c r="B789" s="8" t="s">
        <v>7829</v>
      </c>
      <c r="C789" s="8" t="s">
        <v>3888</v>
      </c>
      <c r="D789" s="8" t="s">
        <v>3889</v>
      </c>
      <c r="E789" s="9">
        <v>841</v>
      </c>
      <c r="F789" s="3"/>
      <c r="G789" s="9">
        <v>577</v>
      </c>
      <c r="H789" s="3"/>
      <c r="I789" s="3"/>
      <c r="J789" s="9">
        <v>2020</v>
      </c>
      <c r="K789" s="3"/>
      <c r="L789" s="3"/>
      <c r="M789" s="3"/>
      <c r="N789" s="9">
        <v>200</v>
      </c>
      <c r="O789" s="9">
        <v>930</v>
      </c>
      <c r="P789" s="4"/>
      <c r="Q789" s="26">
        <f t="shared" si="12"/>
        <v>4568</v>
      </c>
      <c r="R789" s="26" cm="1">
        <f t="array" ref="R789">SUM(_xlfn._xlws.FILTER(Table3[[      Menge]],Table3[Komponente]=Table1[[#This Row],[Material (harm.)]]))</f>
        <v>616</v>
      </c>
      <c r="S789" s="26" t="str" cm="1">
        <f t="array" ref="S7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90" spans="1:19" x14ac:dyDescent="0.15">
      <c r="A790" s="24" t="s">
        <v>7828</v>
      </c>
      <c r="B790" s="8" t="s">
        <v>7844</v>
      </c>
      <c r="C790" s="8" t="s">
        <v>4554</v>
      </c>
      <c r="D790" s="8" t="s">
        <v>4555</v>
      </c>
      <c r="E790" s="3"/>
      <c r="F790" s="3"/>
      <c r="G790" s="3"/>
      <c r="H790" s="3"/>
      <c r="I790" s="9">
        <v>1478</v>
      </c>
      <c r="J790" s="9">
        <v>800</v>
      </c>
      <c r="K790" s="3"/>
      <c r="L790" s="3"/>
      <c r="M790" s="9">
        <v>498</v>
      </c>
      <c r="N790" s="3"/>
      <c r="O790" s="9">
        <v>1766</v>
      </c>
      <c r="P790" s="4"/>
      <c r="Q790" s="26">
        <f t="shared" si="12"/>
        <v>4542</v>
      </c>
      <c r="R790" s="26" cm="1">
        <f t="array" ref="R790">SUM(_xlfn._xlws.FILTER(Table3[[      Menge]],Table3[Komponente]=Table1[[#This Row],[Material (harm.)]]))</f>
        <v>1375</v>
      </c>
      <c r="S790" s="26" t="str" cm="1">
        <f t="array" ref="S7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791" spans="1:19" x14ac:dyDescent="0.15">
      <c r="A791" s="24" t="s">
        <v>7828</v>
      </c>
      <c r="B791" s="8" t="s">
        <v>7844</v>
      </c>
      <c r="C791" s="8" t="s">
        <v>8378</v>
      </c>
      <c r="D791" s="8" t="s">
        <v>8379</v>
      </c>
      <c r="E791" s="3"/>
      <c r="F791" s="3"/>
      <c r="G791" s="3"/>
      <c r="H791" s="3"/>
      <c r="I791" s="3"/>
      <c r="J791" s="3"/>
      <c r="K791" s="9">
        <v>163</v>
      </c>
      <c r="L791" s="9">
        <v>232</v>
      </c>
      <c r="M791" s="3"/>
      <c r="N791" s="9">
        <v>244</v>
      </c>
      <c r="O791" s="9">
        <v>3317</v>
      </c>
      <c r="P791" s="10">
        <v>478</v>
      </c>
      <c r="Q791" s="26">
        <f t="shared" si="12"/>
        <v>4434</v>
      </c>
      <c r="R791" s="26" t="e" cm="1" vm="1">
        <f t="array" ref="R791">SUM(_xlfn._xlws.FILTER(Table3[[      Menge]],Table3[Komponente]=Table1[[#This Row],[Material (harm.)]]))</f>
        <v>#VALUE!</v>
      </c>
      <c r="S791" s="26" t="str" cm="1">
        <f t="array" ref="S7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2" spans="1:19" x14ac:dyDescent="0.15">
      <c r="A792" s="24" t="s">
        <v>7828</v>
      </c>
      <c r="B792" s="8" t="s">
        <v>7829</v>
      </c>
      <c r="C792" s="8" t="s">
        <v>8380</v>
      </c>
      <c r="D792" s="8" t="s">
        <v>8381</v>
      </c>
      <c r="E792" s="9">
        <v>236</v>
      </c>
      <c r="F792" s="9">
        <v>1639</v>
      </c>
      <c r="G792" s="9">
        <v>70</v>
      </c>
      <c r="H792" s="9">
        <v>2482</v>
      </c>
      <c r="I792" s="3"/>
      <c r="J792" s="3"/>
      <c r="K792" s="3"/>
      <c r="L792" s="3"/>
      <c r="M792" s="3"/>
      <c r="N792" s="3"/>
      <c r="O792" s="3"/>
      <c r="P792" s="4"/>
      <c r="Q792" s="26">
        <f t="shared" si="12"/>
        <v>4427</v>
      </c>
      <c r="R792" s="26" t="e" cm="1" vm="1">
        <f t="array" ref="R792">SUM(_xlfn._xlws.FILTER(Table3[[      Menge]],Table3[Komponente]=Table1[[#This Row],[Material (harm.)]]))</f>
        <v>#VALUE!</v>
      </c>
      <c r="S792" s="26" t="str" cm="1">
        <f t="array" ref="S7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3" spans="1:19" x14ac:dyDescent="0.15">
      <c r="A793" s="24" t="s">
        <v>7828</v>
      </c>
      <c r="B793" s="8" t="s">
        <v>7844</v>
      </c>
      <c r="C793" s="8" t="s">
        <v>5112</v>
      </c>
      <c r="D793" s="8" t="s">
        <v>5113</v>
      </c>
      <c r="E793" s="3"/>
      <c r="F793" s="3"/>
      <c r="G793" s="3"/>
      <c r="H793" s="9">
        <v>904</v>
      </c>
      <c r="I793" s="3"/>
      <c r="J793" s="9">
        <v>2365</v>
      </c>
      <c r="K793" s="3"/>
      <c r="L793" s="9">
        <v>1104</v>
      </c>
      <c r="M793" s="3"/>
      <c r="N793" s="3"/>
      <c r="O793" s="3"/>
      <c r="P793" s="4"/>
      <c r="Q793" s="26">
        <f t="shared" si="12"/>
        <v>4373</v>
      </c>
      <c r="R793" s="26" cm="1">
        <f t="array" ref="R793">SUM(_xlfn._xlws.FILTER(Table3[[      Menge]],Table3[Komponente]=Table1[[#This Row],[Material (harm.)]]))</f>
        <v>438</v>
      </c>
      <c r="S793" s="26" t="str" cm="1">
        <f t="array" ref="S7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94" spans="1:19" x14ac:dyDescent="0.15">
      <c r="A794" s="24" t="s">
        <v>7828</v>
      </c>
      <c r="B794" s="8" t="s">
        <v>7844</v>
      </c>
      <c r="C794" s="8" t="s">
        <v>4780</v>
      </c>
      <c r="D794" s="8" t="s">
        <v>8382</v>
      </c>
      <c r="E794" s="9">
        <v>1009</v>
      </c>
      <c r="F794" s="3"/>
      <c r="G794" s="3"/>
      <c r="H794" s="3"/>
      <c r="I794" s="9">
        <v>1034</v>
      </c>
      <c r="J794" s="9">
        <v>870</v>
      </c>
      <c r="K794" s="3"/>
      <c r="L794" s="3"/>
      <c r="M794" s="9">
        <v>740</v>
      </c>
      <c r="N794" s="3"/>
      <c r="O794" s="9">
        <v>720</v>
      </c>
      <c r="P794" s="4"/>
      <c r="Q794" s="26">
        <f t="shared" si="12"/>
        <v>4373</v>
      </c>
      <c r="R794" s="26" cm="1">
        <f t="array" ref="R794">SUM(_xlfn._xlws.FILTER(Table3[[      Menge]],Table3[Komponente]=Table1[[#This Row],[Material (harm.)]]))</f>
        <v>900</v>
      </c>
      <c r="S794" s="26" t="str" cm="1">
        <f t="array" ref="S7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5" spans="1:19" x14ac:dyDescent="0.15">
      <c r="A795" s="24" t="s">
        <v>7828</v>
      </c>
      <c r="B795" s="8" t="s">
        <v>7829</v>
      </c>
      <c r="C795" s="8" t="s">
        <v>4978</v>
      </c>
      <c r="D795" s="8" t="s">
        <v>4979</v>
      </c>
      <c r="E795" s="9">
        <v>383</v>
      </c>
      <c r="F795" s="3"/>
      <c r="G795" s="9">
        <v>620</v>
      </c>
      <c r="H795" s="3"/>
      <c r="I795" s="9">
        <v>717</v>
      </c>
      <c r="J795" s="9">
        <v>548</v>
      </c>
      <c r="K795" s="3"/>
      <c r="L795" s="9">
        <v>556</v>
      </c>
      <c r="M795" s="9">
        <v>206</v>
      </c>
      <c r="N795" s="9">
        <v>430</v>
      </c>
      <c r="O795" s="3"/>
      <c r="P795" s="10">
        <v>849</v>
      </c>
      <c r="Q795" s="26">
        <f t="shared" si="12"/>
        <v>4309</v>
      </c>
      <c r="R795" s="26" cm="1">
        <f t="array" ref="R795">SUM(_xlfn._xlws.FILTER(Table3[[      Menge]],Table3[Komponente]=Table1[[#This Row],[Material (harm.)]]))</f>
        <v>46.86</v>
      </c>
      <c r="S795" s="26" t="str" cm="1">
        <f t="array" ref="S7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6" spans="1:19" x14ac:dyDescent="0.15">
      <c r="A796" s="24" t="s">
        <v>7828</v>
      </c>
      <c r="B796" s="8" t="s">
        <v>7829</v>
      </c>
      <c r="C796" s="8" t="s">
        <v>8383</v>
      </c>
      <c r="D796" s="8" t="s">
        <v>8384</v>
      </c>
      <c r="E796" s="9">
        <v>713</v>
      </c>
      <c r="F796" s="3"/>
      <c r="G796" s="3"/>
      <c r="H796" s="3"/>
      <c r="I796" s="3"/>
      <c r="J796" s="3"/>
      <c r="K796" s="3"/>
      <c r="L796" s="3"/>
      <c r="M796" s="9">
        <v>3588</v>
      </c>
      <c r="N796" s="3"/>
      <c r="O796" s="3"/>
      <c r="P796" s="4"/>
      <c r="Q796" s="26">
        <f t="shared" si="12"/>
        <v>4301</v>
      </c>
      <c r="R796" s="26" t="e" cm="1" vm="1">
        <f t="array" ref="R796">SUM(_xlfn._xlws.FILTER(Table3[[      Menge]],Table3[Komponente]=Table1[[#This Row],[Material (harm.)]]))</f>
        <v>#VALUE!</v>
      </c>
      <c r="S796" s="26" t="str" cm="1">
        <f t="array" ref="S7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7" spans="1:19" x14ac:dyDescent="0.15">
      <c r="A797" s="24" t="s">
        <v>7828</v>
      </c>
      <c r="B797" s="8" t="s">
        <v>7844</v>
      </c>
      <c r="C797" s="8" t="s">
        <v>8385</v>
      </c>
      <c r="D797" s="8" t="s">
        <v>8386</v>
      </c>
      <c r="E797" s="3"/>
      <c r="F797" s="3"/>
      <c r="G797" s="9">
        <v>4265</v>
      </c>
      <c r="H797" s="3"/>
      <c r="I797" s="3"/>
      <c r="J797" s="3"/>
      <c r="K797" s="3"/>
      <c r="L797" s="3"/>
      <c r="M797" s="3"/>
      <c r="N797" s="3"/>
      <c r="O797" s="3"/>
      <c r="P797" s="4"/>
      <c r="Q797" s="26">
        <f t="shared" si="12"/>
        <v>4265</v>
      </c>
      <c r="R797" s="26" t="e" cm="1" vm="1">
        <f t="array" ref="R797">SUM(_xlfn._xlws.FILTER(Table3[[      Menge]],Table3[Komponente]=Table1[[#This Row],[Material (harm.)]]))</f>
        <v>#VALUE!</v>
      </c>
      <c r="S797" s="26" t="str" cm="1">
        <f t="array" ref="S7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798" spans="1:19" x14ac:dyDescent="0.15">
      <c r="A798" s="24" t="s">
        <v>7828</v>
      </c>
      <c r="B798" s="8" t="s">
        <v>7829</v>
      </c>
      <c r="C798" s="8" t="s">
        <v>4684</v>
      </c>
      <c r="D798" s="8" t="s">
        <v>8387</v>
      </c>
      <c r="E798" s="3"/>
      <c r="F798" s="3"/>
      <c r="G798" s="9">
        <v>4210</v>
      </c>
      <c r="H798" s="3"/>
      <c r="I798" s="3"/>
      <c r="J798" s="3"/>
      <c r="K798" s="3"/>
      <c r="L798" s="3"/>
      <c r="M798" s="3"/>
      <c r="N798" s="3"/>
      <c r="O798" s="3"/>
      <c r="P798" s="4"/>
      <c r="Q798" s="26">
        <f t="shared" si="12"/>
        <v>4210</v>
      </c>
      <c r="R798" s="26" t="e" cm="1" vm="1">
        <f t="array" ref="R798">SUM(_xlfn._xlws.FILTER(Table3[[      Menge]],Table3[Komponente]=Table1[[#This Row],[Material (harm.)]]))</f>
        <v>#VALUE!</v>
      </c>
      <c r="S798" s="26" t="str" cm="1">
        <f t="array" ref="S7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799" spans="1:19" x14ac:dyDescent="0.15">
      <c r="A799" s="24" t="s">
        <v>7828</v>
      </c>
      <c r="B799" s="8" t="s">
        <v>7844</v>
      </c>
      <c r="C799" s="8" t="s">
        <v>8388</v>
      </c>
      <c r="D799" s="8" t="s">
        <v>8389</v>
      </c>
      <c r="E799" s="3"/>
      <c r="F799" s="3"/>
      <c r="G799" s="3"/>
      <c r="H799" s="3"/>
      <c r="I799" s="3"/>
      <c r="J799" s="9">
        <v>4130</v>
      </c>
      <c r="K799" s="3"/>
      <c r="L799" s="3"/>
      <c r="M799" s="3"/>
      <c r="N799" s="3"/>
      <c r="O799" s="3"/>
      <c r="P799" s="4"/>
      <c r="Q799" s="26">
        <f t="shared" si="12"/>
        <v>4130</v>
      </c>
      <c r="R799" s="26" t="e" cm="1" vm="1">
        <f t="array" ref="R799">SUM(_xlfn._xlws.FILTER(Table3[[      Menge]],Table3[Komponente]=Table1[[#This Row],[Material (harm.)]]))</f>
        <v>#VALUE!</v>
      </c>
      <c r="S799" s="26" t="str" cm="1">
        <f t="array" ref="S7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0" spans="1:19" x14ac:dyDescent="0.15">
      <c r="A800" s="24" t="s">
        <v>7828</v>
      </c>
      <c r="B800" s="8" t="s">
        <v>7844</v>
      </c>
      <c r="C800" s="8" t="s">
        <v>5672</v>
      </c>
      <c r="D800" s="8" t="s">
        <v>8390</v>
      </c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9">
        <v>2050</v>
      </c>
      <c r="P800" s="10">
        <v>2050</v>
      </c>
      <c r="Q800" s="26">
        <f t="shared" si="12"/>
        <v>4100</v>
      </c>
      <c r="R800" s="26" cm="1">
        <f t="array" ref="R800">SUM(_xlfn._xlws.FILTER(Table3[[      Menge]],Table3[Komponente]=Table1[[#This Row],[Material (harm.)]]))</f>
        <v>1898</v>
      </c>
      <c r="S800" s="26" t="str" cm="1">
        <f t="array" ref="S8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1" spans="1:19" x14ac:dyDescent="0.15">
      <c r="A801" s="24" t="s">
        <v>7828</v>
      </c>
      <c r="B801" s="8" t="s">
        <v>7829</v>
      </c>
      <c r="C801" s="8" t="s">
        <v>7695</v>
      </c>
      <c r="D801" s="8" t="s">
        <v>8391</v>
      </c>
      <c r="E801" s="9">
        <v>4081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4"/>
      <c r="Q801" s="26">
        <f t="shared" si="12"/>
        <v>4081</v>
      </c>
      <c r="R801" s="26" cm="1">
        <f t="array" ref="R801">SUM(_xlfn._xlws.FILTER(Table3[[      Menge]],Table3[Komponente]=Table1[[#This Row],[Material (harm.)]]))</f>
        <v>1683.9740000000002</v>
      </c>
      <c r="S801" s="26" t="str" cm="1">
        <f t="array" ref="S8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2" spans="1:19" x14ac:dyDescent="0.15">
      <c r="A802" s="24" t="s">
        <v>7828</v>
      </c>
      <c r="B802" s="8" t="s">
        <v>7829</v>
      </c>
      <c r="C802" s="8" t="s">
        <v>7701</v>
      </c>
      <c r="D802" s="8" t="s">
        <v>8392</v>
      </c>
      <c r="E802" s="9">
        <v>4050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4"/>
      <c r="Q802" s="26">
        <f t="shared" si="12"/>
        <v>4050</v>
      </c>
      <c r="R802" s="26" cm="1">
        <f t="array" ref="R802">SUM(_xlfn._xlws.FILTER(Table3[[      Menge]],Table3[Komponente]=Table1[[#This Row],[Material (harm.)]]))</f>
        <v>1048.375</v>
      </c>
      <c r="S802" s="26" t="str" cm="1">
        <f t="array" ref="S8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3" spans="1:19" x14ac:dyDescent="0.15">
      <c r="A803" s="24" t="s">
        <v>7828</v>
      </c>
      <c r="B803" s="8" t="s">
        <v>7829</v>
      </c>
      <c r="C803" s="8" t="s">
        <v>5422</v>
      </c>
      <c r="D803" s="8" t="s">
        <v>8393</v>
      </c>
      <c r="E803" s="3"/>
      <c r="F803" s="3"/>
      <c r="G803" s="9">
        <v>1494</v>
      </c>
      <c r="H803" s="3"/>
      <c r="I803" s="3"/>
      <c r="J803" s="9">
        <v>468</v>
      </c>
      <c r="K803" s="9">
        <v>2066</v>
      </c>
      <c r="L803" s="3"/>
      <c r="M803" s="3"/>
      <c r="N803" s="3"/>
      <c r="O803" s="3"/>
      <c r="P803" s="4"/>
      <c r="Q803" s="26">
        <f t="shared" si="12"/>
        <v>4028</v>
      </c>
      <c r="R803" s="26" cm="1">
        <f t="array" ref="R803">SUM(_xlfn._xlws.FILTER(Table3[[      Menge]],Table3[Komponente]=Table1[[#This Row],[Material (harm.)]]))</f>
        <v>1384.8</v>
      </c>
      <c r="S803" s="26" t="str" cm="1">
        <f t="array" ref="S8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4" spans="1:19" x14ac:dyDescent="0.15">
      <c r="A804" s="24" t="s">
        <v>7828</v>
      </c>
      <c r="B804" s="8" t="s">
        <v>7844</v>
      </c>
      <c r="C804" s="8" t="s">
        <v>4646</v>
      </c>
      <c r="D804" s="8" t="s">
        <v>4647</v>
      </c>
      <c r="E804" s="9">
        <v>202</v>
      </c>
      <c r="F804" s="3"/>
      <c r="G804" s="3"/>
      <c r="H804" s="3"/>
      <c r="I804" s="9">
        <v>240</v>
      </c>
      <c r="J804" s="3"/>
      <c r="K804" s="9">
        <v>690</v>
      </c>
      <c r="L804" s="3"/>
      <c r="M804" s="9">
        <v>1237</v>
      </c>
      <c r="N804" s="3"/>
      <c r="O804" s="9">
        <v>1634</v>
      </c>
      <c r="P804" s="4"/>
      <c r="Q804" s="26">
        <f t="shared" si="12"/>
        <v>4003</v>
      </c>
      <c r="R804" s="26" cm="1">
        <f t="array" ref="R804">SUM(_xlfn._xlws.FILTER(Table3[[      Menge]],Table3[Komponente]=Table1[[#This Row],[Material (harm.)]]))</f>
        <v>140</v>
      </c>
      <c r="S804" s="26" t="str" cm="1">
        <f t="array" ref="S8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05" spans="1:19" x14ac:dyDescent="0.15">
      <c r="A805" s="24" t="s">
        <v>7828</v>
      </c>
      <c r="B805" s="8" t="s">
        <v>7844</v>
      </c>
      <c r="C805" s="8" t="s">
        <v>4066</v>
      </c>
      <c r="D805" s="8" t="s">
        <v>4067</v>
      </c>
      <c r="E805" s="9">
        <v>1569</v>
      </c>
      <c r="F805" s="3"/>
      <c r="G805" s="3"/>
      <c r="H805" s="3"/>
      <c r="I805" s="9">
        <v>594</v>
      </c>
      <c r="J805" s="3"/>
      <c r="K805" s="9">
        <v>537</v>
      </c>
      <c r="L805" s="3"/>
      <c r="M805" s="9">
        <v>531</v>
      </c>
      <c r="N805" s="9">
        <v>681</v>
      </c>
      <c r="O805" s="3"/>
      <c r="P805" s="4"/>
      <c r="Q805" s="26">
        <f t="shared" si="12"/>
        <v>3912</v>
      </c>
      <c r="R805" s="26" cm="1">
        <f t="array" ref="R805">SUM(_xlfn._xlws.FILTER(Table3[[      Menge]],Table3[Komponente]=Table1[[#This Row],[Material (harm.)]]))</f>
        <v>209.28</v>
      </c>
      <c r="S805" s="26" t="str" cm="1">
        <f t="array" ref="S8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06" spans="1:19" x14ac:dyDescent="0.15">
      <c r="A806" s="24" t="s">
        <v>7828</v>
      </c>
      <c r="B806" s="8" t="s">
        <v>7844</v>
      </c>
      <c r="C806" s="8" t="s">
        <v>8394</v>
      </c>
      <c r="D806" s="8" t="s">
        <v>8395</v>
      </c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9">
        <v>3844</v>
      </c>
      <c r="P806" s="4"/>
      <c r="Q806" s="26">
        <f t="shared" si="12"/>
        <v>3844</v>
      </c>
      <c r="R806" s="26" t="e" cm="1" vm="1">
        <f t="array" ref="R806">SUM(_xlfn._xlws.FILTER(Table3[[      Menge]],Table3[Komponente]=Table1[[#This Row],[Material (harm.)]]))</f>
        <v>#VALUE!</v>
      </c>
      <c r="S806" s="26" t="str" cm="1">
        <f t="array" ref="S8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7" spans="1:19" x14ac:dyDescent="0.15">
      <c r="A807" s="24" t="s">
        <v>7828</v>
      </c>
      <c r="B807" s="8" t="s">
        <v>7829</v>
      </c>
      <c r="C807" s="8" t="s">
        <v>8396</v>
      </c>
      <c r="D807" s="8" t="s">
        <v>8397</v>
      </c>
      <c r="E807" s="3"/>
      <c r="F807" s="9">
        <v>3800</v>
      </c>
      <c r="G807" s="3"/>
      <c r="H807" s="3"/>
      <c r="I807" s="3"/>
      <c r="J807" s="3"/>
      <c r="K807" s="3"/>
      <c r="L807" s="3"/>
      <c r="M807" s="3"/>
      <c r="N807" s="3"/>
      <c r="O807" s="3"/>
      <c r="P807" s="4"/>
      <c r="Q807" s="26">
        <f t="shared" si="12"/>
        <v>3800</v>
      </c>
      <c r="R807" s="26" t="e" cm="1" vm="1">
        <f t="array" ref="R807">SUM(_xlfn._xlws.FILTER(Table3[[      Menge]],Table3[Komponente]=Table1[[#This Row],[Material (harm.)]]))</f>
        <v>#VALUE!</v>
      </c>
      <c r="S807" s="26" t="str" cm="1">
        <f t="array" ref="S8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8" spans="1:19" x14ac:dyDescent="0.15">
      <c r="A808" s="24" t="s">
        <v>7828</v>
      </c>
      <c r="B808" s="8" t="s">
        <v>7829</v>
      </c>
      <c r="C808" s="8" t="s">
        <v>2954</v>
      </c>
      <c r="D808" s="8" t="s">
        <v>2955</v>
      </c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9">
        <v>3778</v>
      </c>
      <c r="P808" s="4"/>
      <c r="Q808" s="26">
        <f t="shared" si="12"/>
        <v>3778</v>
      </c>
      <c r="R808" s="26" cm="1">
        <f t="array" ref="R808">SUM(_xlfn._xlws.FILTER(Table3[[      Menge]],Table3[Komponente]=Table1[[#This Row],[Material (harm.)]]))</f>
        <v>1470</v>
      </c>
      <c r="S808" s="26" t="str" cm="1">
        <f t="array" ref="S8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09" spans="1:19" x14ac:dyDescent="0.15">
      <c r="A809" s="24" t="s">
        <v>7828</v>
      </c>
      <c r="B809" s="8" t="s">
        <v>7844</v>
      </c>
      <c r="C809" s="8" t="s">
        <v>5788</v>
      </c>
      <c r="D809" s="8" t="s">
        <v>8398</v>
      </c>
      <c r="E809" s="3"/>
      <c r="F809" s="3"/>
      <c r="G809" s="3"/>
      <c r="H809" s="9">
        <v>2105</v>
      </c>
      <c r="I809" s="3"/>
      <c r="J809" s="3"/>
      <c r="K809" s="3"/>
      <c r="L809" s="3"/>
      <c r="M809" s="3"/>
      <c r="N809" s="3"/>
      <c r="O809" s="3"/>
      <c r="P809" s="10">
        <v>1658</v>
      </c>
      <c r="Q809" s="26">
        <f t="shared" si="12"/>
        <v>3763</v>
      </c>
      <c r="R809" s="26" cm="1">
        <f t="array" ref="R809">SUM(_xlfn._xlws.FILTER(Table3[[      Menge]],Table3[Komponente]=Table1[[#This Row],[Material (harm.)]]))</f>
        <v>1900</v>
      </c>
      <c r="S809" s="26" t="str" cm="1">
        <f t="array" ref="S8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0" spans="1:19" x14ac:dyDescent="0.15">
      <c r="A810" s="24" t="s">
        <v>7828</v>
      </c>
      <c r="B810" s="8" t="s">
        <v>7829</v>
      </c>
      <c r="C810" s="8" t="s">
        <v>8399</v>
      </c>
      <c r="D810" s="8" t="s">
        <v>8400</v>
      </c>
      <c r="E810" s="3"/>
      <c r="F810" s="3"/>
      <c r="G810" s="9">
        <v>3730</v>
      </c>
      <c r="H810" s="3"/>
      <c r="I810" s="3"/>
      <c r="J810" s="3"/>
      <c r="K810" s="3"/>
      <c r="L810" s="3"/>
      <c r="M810" s="3"/>
      <c r="N810" s="3"/>
      <c r="O810" s="3"/>
      <c r="P810" s="4"/>
      <c r="Q810" s="26">
        <f t="shared" si="12"/>
        <v>3730</v>
      </c>
      <c r="R810" s="26" t="e" cm="1" vm="1">
        <f t="array" ref="R810">SUM(_xlfn._xlws.FILTER(Table3[[      Menge]],Table3[Komponente]=Table1[[#This Row],[Material (harm.)]]))</f>
        <v>#VALUE!</v>
      </c>
      <c r="S810" s="26" t="str" cm="1">
        <f t="array" ref="S8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1" spans="1:19" x14ac:dyDescent="0.15">
      <c r="A811" s="24" t="s">
        <v>7828</v>
      </c>
      <c r="B811" s="8" t="s">
        <v>7844</v>
      </c>
      <c r="C811" s="8" t="s">
        <v>6870</v>
      </c>
      <c r="D811" s="8" t="s">
        <v>8401</v>
      </c>
      <c r="E811" s="9">
        <v>1058</v>
      </c>
      <c r="F811" s="9">
        <v>952</v>
      </c>
      <c r="G811" s="3"/>
      <c r="H811" s="3"/>
      <c r="I811" s="3"/>
      <c r="J811" s="3"/>
      <c r="K811" s="3"/>
      <c r="L811" s="9">
        <v>1682</v>
      </c>
      <c r="M811" s="3"/>
      <c r="N811" s="3"/>
      <c r="O811" s="3"/>
      <c r="P811" s="4"/>
      <c r="Q811" s="26">
        <f t="shared" si="12"/>
        <v>3692</v>
      </c>
      <c r="R811" s="26" cm="1">
        <f t="array" ref="R811">SUM(_xlfn._xlws.FILTER(Table3[[      Menge]],Table3[Komponente]=Table1[[#This Row],[Material (harm.)]]))</f>
        <v>1025.83</v>
      </c>
      <c r="S811" s="26" t="str" cm="1">
        <f t="array" ref="S8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2" spans="1:19" x14ac:dyDescent="0.15">
      <c r="A812" s="24" t="s">
        <v>7828</v>
      </c>
      <c r="B812" s="8" t="s">
        <v>7844</v>
      </c>
      <c r="C812" s="8" t="s">
        <v>4794</v>
      </c>
      <c r="D812" s="8" t="s">
        <v>8402</v>
      </c>
      <c r="E812" s="9">
        <v>1252</v>
      </c>
      <c r="F812" s="9">
        <v>810</v>
      </c>
      <c r="G812" s="9">
        <v>308</v>
      </c>
      <c r="H812" s="3"/>
      <c r="I812" s="3"/>
      <c r="J812" s="9">
        <v>735</v>
      </c>
      <c r="K812" s="3"/>
      <c r="L812" s="3"/>
      <c r="M812" s="3"/>
      <c r="N812" s="3"/>
      <c r="O812" s="9">
        <v>543</v>
      </c>
      <c r="P812" s="4"/>
      <c r="Q812" s="26">
        <f t="shared" si="12"/>
        <v>3648</v>
      </c>
      <c r="R812" s="26" cm="1">
        <f t="array" ref="R812">SUM(_xlfn._xlws.FILTER(Table3[[      Menge]],Table3[Komponente]=Table1[[#This Row],[Material (harm.)]]))</f>
        <v>1351</v>
      </c>
      <c r="S812" s="26" t="str" cm="1">
        <f t="array" ref="S8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3" spans="1:19" x14ac:dyDescent="0.15">
      <c r="A813" s="24" t="s">
        <v>7828</v>
      </c>
      <c r="B813" s="8" t="s">
        <v>7829</v>
      </c>
      <c r="C813" s="8" t="s">
        <v>4988</v>
      </c>
      <c r="D813" s="8" t="s">
        <v>4989</v>
      </c>
      <c r="E813" s="3"/>
      <c r="F813" s="3"/>
      <c r="G813" s="3"/>
      <c r="H813" s="3"/>
      <c r="I813" s="3"/>
      <c r="J813" s="9">
        <v>3622</v>
      </c>
      <c r="K813" s="3"/>
      <c r="L813" s="3"/>
      <c r="M813" s="3"/>
      <c r="N813" s="3"/>
      <c r="O813" s="3"/>
      <c r="P813" s="4"/>
      <c r="Q813" s="26">
        <f t="shared" si="12"/>
        <v>3622</v>
      </c>
      <c r="R813" s="26" cm="1">
        <f t="array" ref="R813">SUM(_xlfn._xlws.FILTER(Table3[[      Menge]],Table3[Komponente]=Table1[[#This Row],[Material (harm.)]]))</f>
        <v>4200</v>
      </c>
      <c r="S813" s="26" t="str" cm="1">
        <f t="array" ref="S8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14" spans="1:19" x14ac:dyDescent="0.15">
      <c r="A814" s="24" t="s">
        <v>7828</v>
      </c>
      <c r="B814" s="8" t="s">
        <v>7829</v>
      </c>
      <c r="C814" s="8" t="s">
        <v>5240</v>
      </c>
      <c r="D814" s="8" t="s">
        <v>5241</v>
      </c>
      <c r="E814" s="3"/>
      <c r="F814" s="9">
        <v>1587</v>
      </c>
      <c r="G814" s="3"/>
      <c r="H814" s="3"/>
      <c r="I814" s="3"/>
      <c r="J814" s="9">
        <v>408</v>
      </c>
      <c r="K814" s="3"/>
      <c r="L814" s="3"/>
      <c r="M814" s="9">
        <v>1506</v>
      </c>
      <c r="N814" s="3"/>
      <c r="O814" s="9">
        <v>118</v>
      </c>
      <c r="P814" s="4"/>
      <c r="Q814" s="26">
        <f t="shared" si="12"/>
        <v>3619</v>
      </c>
      <c r="R814" s="26" t="e" cm="1" vm="1">
        <f t="array" ref="R814">SUM(_xlfn._xlws.FILTER(Table3[[      Menge]],Table3[Komponente]=Table1[[#This Row],[Material (harm.)]]))</f>
        <v>#VALUE!</v>
      </c>
      <c r="S814" s="26" t="str" cm="1">
        <f t="array" ref="S8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5" spans="1:19" x14ac:dyDescent="0.15">
      <c r="A815" s="24" t="s">
        <v>7828</v>
      </c>
      <c r="B815" s="8" t="s">
        <v>7844</v>
      </c>
      <c r="C815" s="8" t="s">
        <v>4434</v>
      </c>
      <c r="D815" s="8" t="s">
        <v>4435</v>
      </c>
      <c r="E815" s="3"/>
      <c r="F815" s="9">
        <v>1089</v>
      </c>
      <c r="G815" s="3"/>
      <c r="H815" s="3"/>
      <c r="I815" s="9">
        <v>480</v>
      </c>
      <c r="J815" s="9">
        <v>350</v>
      </c>
      <c r="K815" s="9">
        <v>379</v>
      </c>
      <c r="L815" s="3"/>
      <c r="M815" s="9">
        <v>318</v>
      </c>
      <c r="N815" s="9">
        <v>382</v>
      </c>
      <c r="O815" s="9">
        <v>383</v>
      </c>
      <c r="P815" s="4"/>
      <c r="Q815" s="26">
        <f t="shared" si="12"/>
        <v>3381</v>
      </c>
      <c r="R815" s="26" cm="1">
        <f t="array" ref="R815">SUM(_xlfn._xlws.FILTER(Table3[[      Menge]],Table3[Komponente]=Table1[[#This Row],[Material (harm.)]]))</f>
        <v>0.183</v>
      </c>
      <c r="S815" s="26" t="str" cm="1">
        <f t="array" ref="S8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16" spans="1:19" x14ac:dyDescent="0.15">
      <c r="A816" s="24" t="s">
        <v>7828</v>
      </c>
      <c r="B816" s="8" t="s">
        <v>7844</v>
      </c>
      <c r="C816" s="8" t="s">
        <v>5378</v>
      </c>
      <c r="D816" s="8" t="s">
        <v>8403</v>
      </c>
      <c r="E816" s="3"/>
      <c r="F816" s="9">
        <v>1089</v>
      </c>
      <c r="G816" s="3"/>
      <c r="H816" s="9">
        <v>423</v>
      </c>
      <c r="I816" s="9">
        <v>1065</v>
      </c>
      <c r="J816" s="3"/>
      <c r="K816" s="3"/>
      <c r="L816" s="3"/>
      <c r="M816" s="3"/>
      <c r="N816" s="3"/>
      <c r="O816" s="3"/>
      <c r="P816" s="10">
        <v>780</v>
      </c>
      <c r="Q816" s="26">
        <f t="shared" si="12"/>
        <v>3357</v>
      </c>
      <c r="R816" s="26" cm="1">
        <f t="array" ref="R816">SUM(_xlfn._xlws.FILTER(Table3[[      Menge]],Table3[Komponente]=Table1[[#This Row],[Material (harm.)]]))</f>
        <v>692</v>
      </c>
      <c r="S816" s="26" t="str" cm="1">
        <f t="array" ref="S8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7" spans="1:19" x14ac:dyDescent="0.15">
      <c r="A817" s="24" t="s">
        <v>7828</v>
      </c>
      <c r="B817" s="8" t="s">
        <v>7844</v>
      </c>
      <c r="C817" s="8" t="s">
        <v>8404</v>
      </c>
      <c r="D817" s="8" t="s">
        <v>8405</v>
      </c>
      <c r="E817" s="3"/>
      <c r="F817" s="3"/>
      <c r="G817" s="3"/>
      <c r="H817" s="3"/>
      <c r="I817" s="3"/>
      <c r="J817" s="3"/>
      <c r="K817" s="9">
        <v>300</v>
      </c>
      <c r="L817" s="9">
        <v>3050</v>
      </c>
      <c r="M817" s="3"/>
      <c r="N817" s="3"/>
      <c r="O817" s="3"/>
      <c r="P817" s="4"/>
      <c r="Q817" s="26">
        <f t="shared" si="12"/>
        <v>3350</v>
      </c>
      <c r="R817" s="26" t="e" cm="1" vm="1">
        <f t="array" ref="R817">SUM(_xlfn._xlws.FILTER(Table3[[      Menge]],Table3[Komponente]=Table1[[#This Row],[Material (harm.)]]))</f>
        <v>#VALUE!</v>
      </c>
      <c r="S817" s="26" t="str" cm="1">
        <f t="array" ref="S8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8" spans="1:19" x14ac:dyDescent="0.15">
      <c r="A818" s="24" t="s">
        <v>7828</v>
      </c>
      <c r="B818" s="8" t="s">
        <v>7829</v>
      </c>
      <c r="C818" s="8" t="s">
        <v>8406</v>
      </c>
      <c r="D818" s="8" t="s">
        <v>8407</v>
      </c>
      <c r="E818" s="3"/>
      <c r="F818" s="3"/>
      <c r="G818" s="3"/>
      <c r="H818" s="3"/>
      <c r="I818" s="9">
        <v>3320</v>
      </c>
      <c r="J818" s="3"/>
      <c r="K818" s="3"/>
      <c r="L818" s="3"/>
      <c r="M818" s="3"/>
      <c r="N818" s="3"/>
      <c r="O818" s="3"/>
      <c r="P818" s="4"/>
      <c r="Q818" s="26">
        <f t="shared" si="12"/>
        <v>3320</v>
      </c>
      <c r="R818" s="26" t="e" cm="1" vm="1">
        <f t="array" ref="R818">SUM(_xlfn._xlws.FILTER(Table3[[      Menge]],Table3[Komponente]=Table1[[#This Row],[Material (harm.)]]))</f>
        <v>#VALUE!</v>
      </c>
      <c r="S818" s="26" t="str" cm="1">
        <f t="array" ref="S8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19" spans="1:19" x14ac:dyDescent="0.15">
      <c r="A819" s="24" t="s">
        <v>7828</v>
      </c>
      <c r="B819" s="8" t="s">
        <v>7844</v>
      </c>
      <c r="C819" s="8" t="s">
        <v>5528</v>
      </c>
      <c r="D819" s="8" t="s">
        <v>8408</v>
      </c>
      <c r="E819" s="3"/>
      <c r="F819" s="9">
        <v>950</v>
      </c>
      <c r="G819" s="9">
        <v>905</v>
      </c>
      <c r="H819" s="3"/>
      <c r="I819" s="9">
        <v>1409</v>
      </c>
      <c r="J819" s="3"/>
      <c r="K819" s="3"/>
      <c r="L819" s="3"/>
      <c r="M819" s="3"/>
      <c r="N819" s="3"/>
      <c r="O819" s="3"/>
      <c r="P819" s="4"/>
      <c r="Q819" s="26">
        <f t="shared" si="12"/>
        <v>3264</v>
      </c>
      <c r="R819" s="26" cm="1">
        <f t="array" ref="R819">SUM(_xlfn._xlws.FILTER(Table3[[      Menge]],Table3[Komponente]=Table1[[#This Row],[Material (harm.)]]))</f>
        <v>1673.2</v>
      </c>
      <c r="S819" s="26" t="str" cm="1">
        <f t="array" ref="S8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0" spans="1:19" x14ac:dyDescent="0.15">
      <c r="A820" s="24" t="s">
        <v>7828</v>
      </c>
      <c r="B820" s="8" t="s">
        <v>7844</v>
      </c>
      <c r="C820" s="8" t="s">
        <v>5454</v>
      </c>
      <c r="D820" s="8" t="s">
        <v>8409</v>
      </c>
      <c r="E820" s="3"/>
      <c r="F820" s="9">
        <v>1052</v>
      </c>
      <c r="G820" s="9">
        <v>1262</v>
      </c>
      <c r="H820" s="3"/>
      <c r="I820" s="3"/>
      <c r="J820" s="3"/>
      <c r="K820" s="9">
        <v>863</v>
      </c>
      <c r="L820" s="3"/>
      <c r="M820" s="3"/>
      <c r="N820" s="3"/>
      <c r="O820" s="3"/>
      <c r="P820" s="4"/>
      <c r="Q820" s="26">
        <f t="shared" si="12"/>
        <v>3177</v>
      </c>
      <c r="R820" s="26" cm="1">
        <f t="array" ref="R820">SUM(_xlfn._xlws.FILTER(Table3[[      Menge]],Table3[Komponente]=Table1[[#This Row],[Material (harm.)]]))</f>
        <v>1288</v>
      </c>
      <c r="S820" s="26" t="str" cm="1">
        <f t="array" ref="S8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1" spans="1:19" x14ac:dyDescent="0.15">
      <c r="A821" s="24" t="s">
        <v>7828</v>
      </c>
      <c r="B821" s="8" t="s">
        <v>7844</v>
      </c>
      <c r="C821" s="8" t="s">
        <v>8410</v>
      </c>
      <c r="D821" s="8" t="s">
        <v>8411</v>
      </c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9">
        <v>3130</v>
      </c>
      <c r="P821" s="4"/>
      <c r="Q821" s="26">
        <f t="shared" si="12"/>
        <v>3130</v>
      </c>
      <c r="R821" s="26" t="e" cm="1" vm="1">
        <f t="array" ref="R821">SUM(_xlfn._xlws.FILTER(Table3[[      Menge]],Table3[Komponente]=Table1[[#This Row],[Material (harm.)]]))</f>
        <v>#VALUE!</v>
      </c>
      <c r="S821" s="26" t="str" cm="1">
        <f t="array" ref="S8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2" spans="1:19" x14ac:dyDescent="0.15">
      <c r="A822" s="24" t="s">
        <v>7828</v>
      </c>
      <c r="B822" s="8" t="s">
        <v>7844</v>
      </c>
      <c r="C822" s="8" t="s">
        <v>4626</v>
      </c>
      <c r="D822" s="8" t="s">
        <v>8412</v>
      </c>
      <c r="E822" s="9">
        <v>508</v>
      </c>
      <c r="F822" s="9">
        <v>487</v>
      </c>
      <c r="G822" s="3"/>
      <c r="H822" s="9">
        <v>631</v>
      </c>
      <c r="I822" s="3"/>
      <c r="J822" s="9">
        <v>901</v>
      </c>
      <c r="K822" s="3"/>
      <c r="L822" s="3"/>
      <c r="M822" s="9">
        <v>380</v>
      </c>
      <c r="N822" s="9">
        <v>222</v>
      </c>
      <c r="O822" s="3"/>
      <c r="P822" s="4"/>
      <c r="Q822" s="26">
        <f t="shared" si="12"/>
        <v>3129</v>
      </c>
      <c r="R822" s="26" cm="1">
        <f t="array" ref="R822">SUM(_xlfn._xlws.FILTER(Table3[[      Menge]],Table3[Komponente]=Table1[[#This Row],[Material (harm.)]]))</f>
        <v>2509.8760000000002</v>
      </c>
      <c r="S822" s="26" t="str" cm="1">
        <f t="array" ref="S8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3" spans="1:19" x14ac:dyDescent="0.15">
      <c r="A823" s="24" t="s">
        <v>7828</v>
      </c>
      <c r="B823" s="8" t="s">
        <v>7829</v>
      </c>
      <c r="C823" s="8" t="s">
        <v>6566</v>
      </c>
      <c r="D823" s="8" t="s">
        <v>6567</v>
      </c>
      <c r="E823" s="3"/>
      <c r="F823" s="9">
        <v>2573</v>
      </c>
      <c r="G823" s="3"/>
      <c r="H823" s="3"/>
      <c r="I823" s="3"/>
      <c r="J823" s="3"/>
      <c r="K823" s="3"/>
      <c r="L823" s="9">
        <v>534</v>
      </c>
      <c r="M823" s="3"/>
      <c r="N823" s="3"/>
      <c r="O823" s="3"/>
      <c r="P823" s="4"/>
      <c r="Q823" s="26">
        <f t="shared" si="12"/>
        <v>3107</v>
      </c>
      <c r="R823" s="26" cm="1">
        <f t="array" ref="R823">SUM(_xlfn._xlws.FILTER(Table3[[      Menge]],Table3[Komponente]=Table1[[#This Row],[Material (harm.)]]))</f>
        <v>695</v>
      </c>
      <c r="S823" s="26" t="str" cm="1">
        <f t="array" ref="S8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24" spans="1:19" x14ac:dyDescent="0.15">
      <c r="A824" s="24" t="s">
        <v>7828</v>
      </c>
      <c r="B824" s="8" t="s">
        <v>7829</v>
      </c>
      <c r="C824" s="8" t="s">
        <v>5558</v>
      </c>
      <c r="D824" s="8" t="s">
        <v>5559</v>
      </c>
      <c r="E824" s="3"/>
      <c r="F824" s="3"/>
      <c r="G824" s="9">
        <v>3000</v>
      </c>
      <c r="H824" s="3"/>
      <c r="I824" s="3"/>
      <c r="J824" s="3"/>
      <c r="K824" s="3"/>
      <c r="L824" s="3"/>
      <c r="M824" s="3"/>
      <c r="N824" s="3"/>
      <c r="O824" s="3"/>
      <c r="P824" s="4"/>
      <c r="Q824" s="26">
        <f t="shared" si="12"/>
        <v>3000</v>
      </c>
      <c r="R824" s="26" cm="1">
        <f t="array" ref="R824">SUM(_xlfn._xlws.FILTER(Table3[[      Menge]],Table3[Komponente]=Table1[[#This Row],[Material (harm.)]]))</f>
        <v>6111</v>
      </c>
      <c r="S824" s="26" t="str" cm="1">
        <f t="array" ref="S8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25" spans="1:19" x14ac:dyDescent="0.15">
      <c r="A825" s="24" t="s">
        <v>7828</v>
      </c>
      <c r="B825" s="8" t="s">
        <v>7829</v>
      </c>
      <c r="C825" s="8" t="s">
        <v>5098</v>
      </c>
      <c r="D825" s="8" t="s">
        <v>5099</v>
      </c>
      <c r="E825" s="9">
        <v>322</v>
      </c>
      <c r="F825" s="3"/>
      <c r="G825" s="3"/>
      <c r="H825" s="9">
        <v>832</v>
      </c>
      <c r="I825" s="3"/>
      <c r="J825" s="9">
        <v>99</v>
      </c>
      <c r="K825" s="9">
        <v>1483</v>
      </c>
      <c r="L825" s="9">
        <v>-438</v>
      </c>
      <c r="M825" s="3"/>
      <c r="N825" s="3"/>
      <c r="O825" s="9">
        <v>260</v>
      </c>
      <c r="P825" s="10">
        <v>438</v>
      </c>
      <c r="Q825" s="26">
        <f t="shared" si="12"/>
        <v>2996</v>
      </c>
      <c r="R825" s="26" cm="1">
        <f t="array" ref="R825">SUM(_xlfn._xlws.FILTER(Table3[[      Menge]],Table3[Komponente]=Table1[[#This Row],[Material (harm.)]]))</f>
        <v>192.16800000000001</v>
      </c>
      <c r="S825" s="26" t="str" cm="1">
        <f t="array" ref="S8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26" spans="1:19" x14ac:dyDescent="0.15">
      <c r="A826" s="24" t="s">
        <v>7828</v>
      </c>
      <c r="B826" s="8" t="s">
        <v>7829</v>
      </c>
      <c r="C826" s="8" t="s">
        <v>8413</v>
      </c>
      <c r="D826" s="8" t="s">
        <v>8414</v>
      </c>
      <c r="E826" s="3"/>
      <c r="F826" s="3"/>
      <c r="G826" s="3"/>
      <c r="H826" s="3"/>
      <c r="I826" s="3"/>
      <c r="J826" s="3"/>
      <c r="K826" s="3"/>
      <c r="L826" s="3"/>
      <c r="M826" s="9">
        <v>2953</v>
      </c>
      <c r="N826" s="3"/>
      <c r="O826" s="3"/>
      <c r="P826" s="4"/>
      <c r="Q826" s="26">
        <f t="shared" si="12"/>
        <v>2953</v>
      </c>
      <c r="R826" s="26" t="e" cm="1" vm="1">
        <f t="array" ref="R826">SUM(_xlfn._xlws.FILTER(Table3[[      Menge]],Table3[Komponente]=Table1[[#This Row],[Material (harm.)]]))</f>
        <v>#VALUE!</v>
      </c>
      <c r="S826" s="26" t="str" cm="1">
        <f t="array" ref="S8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7" spans="1:19" x14ac:dyDescent="0.15">
      <c r="A827" s="24" t="s">
        <v>7828</v>
      </c>
      <c r="B827" s="8" t="s">
        <v>7844</v>
      </c>
      <c r="C827" s="8" t="s">
        <v>4894</v>
      </c>
      <c r="D827" s="8" t="s">
        <v>8415</v>
      </c>
      <c r="E827" s="9">
        <v>141</v>
      </c>
      <c r="F827" s="3"/>
      <c r="G827" s="9">
        <v>249</v>
      </c>
      <c r="H827" s="3"/>
      <c r="I827" s="9">
        <v>254</v>
      </c>
      <c r="J827" s="9">
        <v>202</v>
      </c>
      <c r="K827" s="9">
        <v>118</v>
      </c>
      <c r="L827" s="3"/>
      <c r="M827" s="3"/>
      <c r="N827" s="9">
        <v>1748</v>
      </c>
      <c r="O827" s="9">
        <v>124</v>
      </c>
      <c r="P827" s="10">
        <v>72</v>
      </c>
      <c r="Q827" s="26">
        <f t="shared" si="12"/>
        <v>2908</v>
      </c>
      <c r="R827" s="26" cm="1">
        <f t="array" ref="R827">SUM(_xlfn._xlws.FILTER(Table3[[      Menge]],Table3[Komponente]=Table1[[#This Row],[Material (harm.)]]))</f>
        <v>434</v>
      </c>
      <c r="S827" s="26" t="str" cm="1">
        <f t="array" ref="S8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28" spans="1:19" x14ac:dyDescent="0.15">
      <c r="A828" s="24" t="s">
        <v>7828</v>
      </c>
      <c r="B828" s="8" t="s">
        <v>7829</v>
      </c>
      <c r="C828" s="8" t="s">
        <v>6254</v>
      </c>
      <c r="D828" s="8" t="s">
        <v>6255</v>
      </c>
      <c r="E828" s="3"/>
      <c r="F828" s="3"/>
      <c r="G828" s="9">
        <v>2900</v>
      </c>
      <c r="H828" s="3"/>
      <c r="I828" s="3"/>
      <c r="J828" s="3"/>
      <c r="K828" s="3"/>
      <c r="L828" s="3"/>
      <c r="M828" s="3"/>
      <c r="N828" s="3"/>
      <c r="O828" s="3"/>
      <c r="P828" s="4"/>
      <c r="Q828" s="26">
        <f t="shared" si="12"/>
        <v>2900</v>
      </c>
      <c r="R828" s="26" cm="1">
        <f t="array" ref="R828">SUM(_xlfn._xlws.FILTER(Table3[[      Menge]],Table3[Komponente]=Table1[[#This Row],[Material (harm.)]]))</f>
        <v>4460</v>
      </c>
      <c r="S828" s="26" t="str" cm="1">
        <f t="array" ref="S8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29" spans="1:19" x14ac:dyDescent="0.15">
      <c r="A829" s="24" t="s">
        <v>7828</v>
      </c>
      <c r="B829" s="8" t="s">
        <v>7829</v>
      </c>
      <c r="C829" s="8" t="s">
        <v>5152</v>
      </c>
      <c r="D829" s="8" t="s">
        <v>8416</v>
      </c>
      <c r="E829" s="3"/>
      <c r="F829" s="9">
        <v>303</v>
      </c>
      <c r="G829" s="9">
        <v>1695</v>
      </c>
      <c r="H829" s="3"/>
      <c r="I829" s="3"/>
      <c r="J829" s="3"/>
      <c r="K829" s="3"/>
      <c r="L829" s="9">
        <v>723</v>
      </c>
      <c r="M829" s="3"/>
      <c r="N829" s="9">
        <v>172</v>
      </c>
      <c r="O829" s="3"/>
      <c r="P829" s="4"/>
      <c r="Q829" s="26">
        <f t="shared" si="12"/>
        <v>2893</v>
      </c>
      <c r="R829" s="26" cm="1">
        <f t="array" ref="R829">SUM(_xlfn._xlws.FILTER(Table3[[      Menge]],Table3[Komponente]=Table1[[#This Row],[Material (harm.)]]))</f>
        <v>1406</v>
      </c>
      <c r="S829" s="26" t="str" cm="1">
        <f t="array" ref="S8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0" spans="1:19" x14ac:dyDescent="0.15">
      <c r="A830" s="24" t="s">
        <v>7828</v>
      </c>
      <c r="B830" s="8" t="s">
        <v>7829</v>
      </c>
      <c r="C830" s="8" t="s">
        <v>7138</v>
      </c>
      <c r="D830" s="8" t="s">
        <v>8417</v>
      </c>
      <c r="E830" s="3"/>
      <c r="F830" s="9">
        <v>10</v>
      </c>
      <c r="G830" s="9">
        <v>950</v>
      </c>
      <c r="H830" s="3"/>
      <c r="I830" s="3"/>
      <c r="J830" s="3"/>
      <c r="K830" s="9">
        <v>36</v>
      </c>
      <c r="L830" s="3"/>
      <c r="M830" s="3"/>
      <c r="N830" s="3"/>
      <c r="O830" s="9">
        <v>1862</v>
      </c>
      <c r="P830" s="4"/>
      <c r="Q830" s="26">
        <f t="shared" si="12"/>
        <v>2858</v>
      </c>
      <c r="R830" s="26" t="e" cm="1" vm="1">
        <f t="array" ref="R830">SUM(_xlfn._xlws.FILTER(Table3[[      Menge]],Table3[Komponente]=Table1[[#This Row],[Material (harm.)]]))</f>
        <v>#VALUE!</v>
      </c>
      <c r="S830" s="26" t="str" cm="1">
        <f t="array" ref="S8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1" spans="1:19" x14ac:dyDescent="0.15">
      <c r="A831" s="24" t="s">
        <v>7828</v>
      </c>
      <c r="B831" s="8" t="s">
        <v>7829</v>
      </c>
      <c r="C831" s="8" t="s">
        <v>3658</v>
      </c>
      <c r="D831" s="8" t="s">
        <v>3659</v>
      </c>
      <c r="E831" s="3"/>
      <c r="F831" s="3"/>
      <c r="G831" s="3"/>
      <c r="H831" s="3"/>
      <c r="I831" s="3"/>
      <c r="J831" s="9">
        <v>800</v>
      </c>
      <c r="K831" s="3"/>
      <c r="L831" s="3"/>
      <c r="M831" s="3"/>
      <c r="N831" s="3"/>
      <c r="O831" s="9">
        <v>2000</v>
      </c>
      <c r="P831" s="4"/>
      <c r="Q831" s="26">
        <f t="shared" si="12"/>
        <v>2800</v>
      </c>
      <c r="R831" s="26" cm="1">
        <f t="array" ref="R831">SUM(_xlfn._xlws.FILTER(Table3[[      Menge]],Table3[Komponente]=Table1[[#This Row],[Material (harm.)]]))</f>
        <v>2259</v>
      </c>
      <c r="S831" s="26" t="str" cm="1">
        <f t="array" ref="S8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32" spans="1:19" x14ac:dyDescent="0.15">
      <c r="A832" s="24" t="s">
        <v>7828</v>
      </c>
      <c r="B832" s="8" t="s">
        <v>7844</v>
      </c>
      <c r="C832" s="8" t="s">
        <v>5124</v>
      </c>
      <c r="D832" s="8" t="s">
        <v>8418</v>
      </c>
      <c r="E832" s="3"/>
      <c r="F832" s="9">
        <v>438</v>
      </c>
      <c r="G832" s="9">
        <v>708</v>
      </c>
      <c r="H832" s="3"/>
      <c r="I832" s="9">
        <v>634</v>
      </c>
      <c r="J832" s="3"/>
      <c r="K832" s="9">
        <v>550</v>
      </c>
      <c r="L832" s="3"/>
      <c r="M832" s="9">
        <v>130</v>
      </c>
      <c r="N832" s="3"/>
      <c r="O832" s="9">
        <v>326</v>
      </c>
      <c r="P832" s="4"/>
      <c r="Q832" s="26">
        <f t="shared" si="12"/>
        <v>2786</v>
      </c>
      <c r="R832" s="26" cm="1">
        <f t="array" ref="R832">SUM(_xlfn._xlws.FILTER(Table3[[      Menge]],Table3[Komponente]=Table1[[#This Row],[Material (harm.)]]))</f>
        <v>1541</v>
      </c>
      <c r="S832" s="26" t="str" cm="1">
        <f t="array" ref="S8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3" spans="1:19" x14ac:dyDescent="0.15">
      <c r="A833" s="24" t="s">
        <v>7828</v>
      </c>
      <c r="B833" s="8" t="s">
        <v>7844</v>
      </c>
      <c r="C833" s="8" t="s">
        <v>3850</v>
      </c>
      <c r="D833" s="8" t="s">
        <v>3851</v>
      </c>
      <c r="E833" s="9">
        <v>952</v>
      </c>
      <c r="F833" s="3"/>
      <c r="G833" s="3"/>
      <c r="H833" s="9">
        <v>314</v>
      </c>
      <c r="I833" s="9">
        <v>508</v>
      </c>
      <c r="J833" s="3"/>
      <c r="K833" s="9">
        <v>174</v>
      </c>
      <c r="L833" s="9">
        <v>422</v>
      </c>
      <c r="M833" s="9">
        <v>26</v>
      </c>
      <c r="N833" s="9">
        <v>84</v>
      </c>
      <c r="O833" s="9">
        <v>304</v>
      </c>
      <c r="P833" s="4"/>
      <c r="Q833" s="26">
        <f t="shared" si="12"/>
        <v>2784</v>
      </c>
      <c r="R833" s="26" cm="1">
        <f t="array" ref="R833">SUM(_xlfn._xlws.FILTER(Table3[[      Menge]],Table3[Komponente]=Table1[[#This Row],[Material (harm.)]]))</f>
        <v>150</v>
      </c>
      <c r="S833" s="26" t="str" cm="1">
        <f t="array" ref="S8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34" spans="1:19" x14ac:dyDescent="0.15">
      <c r="A834" s="24" t="s">
        <v>7828</v>
      </c>
      <c r="B834" s="8" t="s">
        <v>7844</v>
      </c>
      <c r="C834" s="8" t="s">
        <v>8419</v>
      </c>
      <c r="D834" s="8" t="s">
        <v>8420</v>
      </c>
      <c r="E834" s="3"/>
      <c r="F834" s="3"/>
      <c r="G834" s="3"/>
      <c r="H834" s="3"/>
      <c r="I834" s="3"/>
      <c r="J834" s="3"/>
      <c r="K834" s="3"/>
      <c r="L834" s="9">
        <v>1894</v>
      </c>
      <c r="M834" s="3"/>
      <c r="N834" s="9">
        <v>860</v>
      </c>
      <c r="O834" s="3"/>
      <c r="P834" s="4"/>
      <c r="Q834" s="26">
        <f t="shared" si="12"/>
        <v>2754</v>
      </c>
      <c r="R834" s="26" t="e" cm="1" vm="1">
        <f t="array" ref="R834">SUM(_xlfn._xlws.FILTER(Table3[[      Menge]],Table3[Komponente]=Table1[[#This Row],[Material (harm.)]]))</f>
        <v>#VALUE!</v>
      </c>
      <c r="S834" s="26" t="str" cm="1">
        <f t="array" ref="S8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35" spans="1:19" x14ac:dyDescent="0.15">
      <c r="A835" s="24" t="s">
        <v>7828</v>
      </c>
      <c r="B835" s="8" t="s">
        <v>7829</v>
      </c>
      <c r="C835" s="8" t="s">
        <v>3354</v>
      </c>
      <c r="D835" s="8" t="s">
        <v>8421</v>
      </c>
      <c r="E835" s="3"/>
      <c r="F835" s="3"/>
      <c r="G835" s="3"/>
      <c r="H835" s="3"/>
      <c r="I835" s="3"/>
      <c r="J835" s="3"/>
      <c r="K835" s="3"/>
      <c r="L835" s="9">
        <v>2750</v>
      </c>
      <c r="M835" s="3"/>
      <c r="N835" s="3"/>
      <c r="O835" s="3"/>
      <c r="P835" s="4"/>
      <c r="Q835" s="26">
        <f t="shared" si="12"/>
        <v>2750</v>
      </c>
      <c r="R835" s="26" cm="1">
        <f t="array" ref="R835">SUM(_xlfn._xlws.FILTER(Table3[[      Menge]],Table3[Komponente]=Table1[[#This Row],[Material (harm.)]]))</f>
        <v>163</v>
      </c>
      <c r="S835" s="26" t="str" cm="1">
        <f t="array" ref="S8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6" spans="1:19" x14ac:dyDescent="0.15">
      <c r="A836" s="24" t="s">
        <v>7828</v>
      </c>
      <c r="B836" s="8" t="s">
        <v>7829</v>
      </c>
      <c r="C836" s="8" t="s">
        <v>3588</v>
      </c>
      <c r="D836" s="8" t="s">
        <v>8422</v>
      </c>
      <c r="E836" s="3"/>
      <c r="F836" s="3"/>
      <c r="G836" s="3"/>
      <c r="H836" s="3"/>
      <c r="I836" s="3"/>
      <c r="J836" s="3"/>
      <c r="K836" s="3"/>
      <c r="L836" s="9">
        <v>952</v>
      </c>
      <c r="M836" s="9">
        <v>606</v>
      </c>
      <c r="N836" s="3"/>
      <c r="O836" s="9">
        <v>1190</v>
      </c>
      <c r="P836" s="4"/>
      <c r="Q836" s="26">
        <f t="shared" si="12"/>
        <v>2748</v>
      </c>
      <c r="R836" s="26" cm="1">
        <f t="array" ref="R836">SUM(_xlfn._xlws.FILTER(Table3[[      Menge]],Table3[Komponente]=Table1[[#This Row],[Material (harm.)]]))</f>
        <v>770</v>
      </c>
      <c r="S836" s="26" t="str" cm="1">
        <f t="array" ref="S8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7" spans="1:19" x14ac:dyDescent="0.15">
      <c r="A837" s="24" t="s">
        <v>7828</v>
      </c>
      <c r="B837" s="8" t="s">
        <v>7829</v>
      </c>
      <c r="C837" s="8" t="s">
        <v>5288</v>
      </c>
      <c r="D837" s="8" t="s">
        <v>5289</v>
      </c>
      <c r="E837" s="3"/>
      <c r="F837" s="3"/>
      <c r="G837" s="3"/>
      <c r="H837" s="9">
        <v>563</v>
      </c>
      <c r="I837" s="9">
        <v>376</v>
      </c>
      <c r="J837" s="3"/>
      <c r="K837" s="9">
        <v>332</v>
      </c>
      <c r="L837" s="9">
        <v>686</v>
      </c>
      <c r="M837" s="3"/>
      <c r="N837" s="3"/>
      <c r="O837" s="9">
        <v>229</v>
      </c>
      <c r="P837" s="10">
        <v>539</v>
      </c>
      <c r="Q837" s="26">
        <f t="shared" si="12"/>
        <v>2725</v>
      </c>
      <c r="R837" s="26" cm="1">
        <f t="array" ref="R837">SUM(_xlfn._xlws.FILTER(Table3[[      Menge]],Table3[Komponente]=Table1[[#This Row],[Material (harm.)]]))</f>
        <v>367</v>
      </c>
      <c r="S837" s="26" t="str" cm="1">
        <f t="array" ref="S8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38" spans="1:19" x14ac:dyDescent="0.15">
      <c r="A838" s="24" t="s">
        <v>7828</v>
      </c>
      <c r="B838" s="8" t="s">
        <v>7829</v>
      </c>
      <c r="C838" s="8" t="s">
        <v>8423</v>
      </c>
      <c r="D838" s="8" t="s">
        <v>8424</v>
      </c>
      <c r="E838" s="3"/>
      <c r="F838" s="3"/>
      <c r="G838" s="3"/>
      <c r="H838" s="3"/>
      <c r="I838" s="3"/>
      <c r="J838" s="3"/>
      <c r="K838" s="3"/>
      <c r="L838" s="3"/>
      <c r="M838" s="9">
        <v>2724</v>
      </c>
      <c r="N838" s="3"/>
      <c r="O838" s="3"/>
      <c r="P838" s="4"/>
      <c r="Q838" s="26">
        <f t="shared" ref="Q838:Q901" si="13">SUM(E838:P838)</f>
        <v>2724</v>
      </c>
      <c r="R838" s="26" t="e" cm="1" vm="1">
        <f t="array" ref="R838">SUM(_xlfn._xlws.FILTER(Table3[[      Menge]],Table3[Komponente]=Table1[[#This Row],[Material (harm.)]]))</f>
        <v>#VALUE!</v>
      </c>
      <c r="S838" s="26" t="str" cm="1">
        <f t="array" ref="S8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39" spans="1:19" x14ac:dyDescent="0.15">
      <c r="A839" s="24" t="s">
        <v>7828</v>
      </c>
      <c r="B839" s="8" t="s">
        <v>7829</v>
      </c>
      <c r="C839" s="8" t="s">
        <v>4910</v>
      </c>
      <c r="D839" s="8" t="s">
        <v>4911</v>
      </c>
      <c r="E839" s="9">
        <v>416</v>
      </c>
      <c r="F839" s="3"/>
      <c r="G839" s="3"/>
      <c r="H839" s="9">
        <v>509</v>
      </c>
      <c r="I839" s="3"/>
      <c r="J839" s="3"/>
      <c r="K839" s="9">
        <v>580</v>
      </c>
      <c r="L839" s="3"/>
      <c r="M839" s="9">
        <v>580</v>
      </c>
      <c r="N839" s="3"/>
      <c r="O839" s="9">
        <v>580</v>
      </c>
      <c r="P839" s="4"/>
      <c r="Q839" s="26">
        <f t="shared" si="13"/>
        <v>2665</v>
      </c>
      <c r="R839" s="26" cm="1">
        <f t="array" ref="R839">SUM(_xlfn._xlws.FILTER(Table3[[      Menge]],Table3[Komponente]=Table1[[#This Row],[Material (harm.)]]))</f>
        <v>196.1</v>
      </c>
      <c r="S839" s="26" t="str" cm="1">
        <f t="array" ref="S8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40" spans="1:19" x14ac:dyDescent="0.15">
      <c r="A840" s="24" t="s">
        <v>7828</v>
      </c>
      <c r="B840" s="8" t="s">
        <v>7844</v>
      </c>
      <c r="C840" s="8" t="s">
        <v>5284</v>
      </c>
      <c r="D840" s="8" t="s">
        <v>8425</v>
      </c>
      <c r="E840" s="9">
        <v>676</v>
      </c>
      <c r="F840" s="3"/>
      <c r="G840" s="9">
        <v>756</v>
      </c>
      <c r="H840" s="3"/>
      <c r="I840" s="3"/>
      <c r="J840" s="9">
        <v>1183</v>
      </c>
      <c r="K840" s="3"/>
      <c r="L840" s="3"/>
      <c r="M840" s="3"/>
      <c r="N840" s="3"/>
      <c r="O840" s="3"/>
      <c r="P840" s="4"/>
      <c r="Q840" s="26">
        <f t="shared" si="13"/>
        <v>2615</v>
      </c>
      <c r="R840" s="26" cm="1">
        <f t="array" ref="R840">SUM(_xlfn._xlws.FILTER(Table3[[      Menge]],Table3[Komponente]=Table1[[#This Row],[Material (harm.)]]))</f>
        <v>748</v>
      </c>
      <c r="S840" s="26" t="str" cm="1">
        <f t="array" ref="S8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41" spans="1:19" x14ac:dyDescent="0.15">
      <c r="A841" s="24" t="s">
        <v>7828</v>
      </c>
      <c r="B841" s="8" t="s">
        <v>7844</v>
      </c>
      <c r="C841" s="8" t="s">
        <v>5520</v>
      </c>
      <c r="D841" s="8" t="s">
        <v>8426</v>
      </c>
      <c r="E841" s="9">
        <v>342</v>
      </c>
      <c r="F841" s="3"/>
      <c r="G841" s="3"/>
      <c r="H841" s="9">
        <v>573</v>
      </c>
      <c r="I841" s="3"/>
      <c r="J841" s="3"/>
      <c r="K841" s="9">
        <v>1689</v>
      </c>
      <c r="L841" s="3"/>
      <c r="M841" s="3"/>
      <c r="N841" s="3"/>
      <c r="O841" s="3"/>
      <c r="P841" s="4"/>
      <c r="Q841" s="26">
        <f t="shared" si="13"/>
        <v>2604</v>
      </c>
      <c r="R841" s="26" cm="1">
        <f t="array" ref="R841">SUM(_xlfn._xlws.FILTER(Table3[[      Menge]],Table3[Komponente]=Table1[[#This Row],[Material (harm.)]]))</f>
        <v>622</v>
      </c>
      <c r="S841" s="26" t="str" cm="1">
        <f t="array" ref="S8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42" spans="1:19" x14ac:dyDescent="0.15">
      <c r="A842" s="24" t="s">
        <v>7828</v>
      </c>
      <c r="B842" s="8" t="s">
        <v>7844</v>
      </c>
      <c r="C842" s="8" t="s">
        <v>5374</v>
      </c>
      <c r="D842" s="8" t="s">
        <v>5375</v>
      </c>
      <c r="E842" s="9">
        <v>637</v>
      </c>
      <c r="F842" s="3"/>
      <c r="G842" s="9">
        <v>279</v>
      </c>
      <c r="H842" s="9">
        <v>27</v>
      </c>
      <c r="I842" s="9">
        <v>305</v>
      </c>
      <c r="J842" s="3"/>
      <c r="K842" s="9">
        <v>743</v>
      </c>
      <c r="L842" s="3"/>
      <c r="M842" s="3"/>
      <c r="N842" s="9">
        <v>170</v>
      </c>
      <c r="O842" s="9">
        <v>214</v>
      </c>
      <c r="P842" s="10">
        <v>188</v>
      </c>
      <c r="Q842" s="26">
        <f t="shared" si="13"/>
        <v>2563</v>
      </c>
      <c r="R842" s="26" cm="1">
        <f t="array" ref="R842">SUM(_xlfn._xlws.FILTER(Table3[[      Menge]],Table3[Komponente]=Table1[[#This Row],[Material (harm.)]]))</f>
        <v>609</v>
      </c>
      <c r="S842" s="26" t="str" cm="1">
        <f t="array" ref="S8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43" spans="1:19" x14ac:dyDescent="0.15">
      <c r="A843" s="24" t="s">
        <v>7828</v>
      </c>
      <c r="B843" s="8" t="s">
        <v>7844</v>
      </c>
      <c r="C843" s="8" t="s">
        <v>8427</v>
      </c>
      <c r="D843" s="8" t="s">
        <v>8428</v>
      </c>
      <c r="E843" s="3"/>
      <c r="F843" s="3"/>
      <c r="G843" s="3"/>
      <c r="H843" s="9">
        <v>2443</v>
      </c>
      <c r="I843" s="3"/>
      <c r="J843" s="3"/>
      <c r="K843" s="3"/>
      <c r="L843" s="3"/>
      <c r="M843" s="3"/>
      <c r="N843" s="3"/>
      <c r="O843" s="3"/>
      <c r="P843" s="4"/>
      <c r="Q843" s="26">
        <f t="shared" si="13"/>
        <v>2443</v>
      </c>
      <c r="R843" s="26" t="e" cm="1" vm="1">
        <f t="array" ref="R843">SUM(_xlfn._xlws.FILTER(Table3[[      Menge]],Table3[Komponente]=Table1[[#This Row],[Material (harm.)]]))</f>
        <v>#VALUE!</v>
      </c>
      <c r="S843" s="26" t="str" cm="1">
        <f t="array" ref="S8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44" spans="1:19" x14ac:dyDescent="0.15">
      <c r="A844" s="24" t="s">
        <v>7828</v>
      </c>
      <c r="B844" s="8" t="s">
        <v>7844</v>
      </c>
      <c r="C844" s="8" t="s">
        <v>8429</v>
      </c>
      <c r="D844" s="8" t="s">
        <v>8430</v>
      </c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9">
        <v>2430</v>
      </c>
      <c r="P844" s="4"/>
      <c r="Q844" s="26">
        <f t="shared" si="13"/>
        <v>2430</v>
      </c>
      <c r="R844" s="26" t="e" cm="1" vm="1">
        <f t="array" ref="R844">SUM(_xlfn._xlws.FILTER(Table3[[      Menge]],Table3[Komponente]=Table1[[#This Row],[Material (harm.)]]))</f>
        <v>#VALUE!</v>
      </c>
      <c r="S844" s="26" t="str" cm="1">
        <f t="array" ref="S8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45" spans="1:19" x14ac:dyDescent="0.15">
      <c r="A845" s="24" t="s">
        <v>7828</v>
      </c>
      <c r="B845" s="8" t="s">
        <v>7829</v>
      </c>
      <c r="C845" s="8" t="s">
        <v>4776</v>
      </c>
      <c r="D845" s="8" t="s">
        <v>4777</v>
      </c>
      <c r="E845" s="9">
        <v>241</v>
      </c>
      <c r="F845" s="9">
        <v>310</v>
      </c>
      <c r="G845" s="9">
        <v>381</v>
      </c>
      <c r="H845" s="3"/>
      <c r="I845" s="9">
        <v>301</v>
      </c>
      <c r="J845" s="3"/>
      <c r="K845" s="3"/>
      <c r="L845" s="3"/>
      <c r="M845" s="9">
        <v>199</v>
      </c>
      <c r="N845" s="9">
        <v>256</v>
      </c>
      <c r="O845" s="9">
        <v>236</v>
      </c>
      <c r="P845" s="10">
        <v>492</v>
      </c>
      <c r="Q845" s="26">
        <f t="shared" si="13"/>
        <v>2416</v>
      </c>
      <c r="R845" s="26" cm="1">
        <f t="array" ref="R845">SUM(_xlfn._xlws.FILTER(Table3[[      Menge]],Table3[Komponente]=Table1[[#This Row],[Material (harm.)]]))</f>
        <v>44</v>
      </c>
      <c r="S845" s="26" t="str" cm="1">
        <f t="array" ref="S8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46" spans="1:19" x14ac:dyDescent="0.15">
      <c r="A846" s="24" t="s">
        <v>7828</v>
      </c>
      <c r="B846" s="8" t="s">
        <v>7829</v>
      </c>
      <c r="C846" s="8" t="s">
        <v>3688</v>
      </c>
      <c r="D846" s="8" t="s">
        <v>8431</v>
      </c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9">
        <v>2410</v>
      </c>
      <c r="P846" s="4"/>
      <c r="Q846" s="26">
        <f t="shared" si="13"/>
        <v>2410</v>
      </c>
      <c r="R846" s="26" cm="1">
        <f t="array" ref="R846">SUM(_xlfn._xlws.FILTER(Table3[[      Menge]],Table3[Komponente]=Table1[[#This Row],[Material (harm.)]]))</f>
        <v>236</v>
      </c>
      <c r="S846" s="26" t="str" cm="1">
        <f t="array" ref="S8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47" spans="1:19" x14ac:dyDescent="0.15">
      <c r="A847" s="24" t="s">
        <v>7828</v>
      </c>
      <c r="B847" s="8" t="s">
        <v>7844</v>
      </c>
      <c r="C847" s="8" t="s">
        <v>6372</v>
      </c>
      <c r="D847" s="8" t="s">
        <v>6373</v>
      </c>
      <c r="E847" s="3"/>
      <c r="F847" s="9">
        <v>709</v>
      </c>
      <c r="G847" s="3"/>
      <c r="H847" s="3"/>
      <c r="I847" s="9">
        <v>1660</v>
      </c>
      <c r="J847" s="3"/>
      <c r="K847" s="3"/>
      <c r="L847" s="3"/>
      <c r="M847" s="3"/>
      <c r="N847" s="3"/>
      <c r="O847" s="3"/>
      <c r="P847" s="4"/>
      <c r="Q847" s="26">
        <f t="shared" si="13"/>
        <v>2369</v>
      </c>
      <c r="R847" s="26" cm="1">
        <f t="array" ref="R847">SUM(_xlfn._xlws.FILTER(Table3[[      Menge]],Table3[Komponente]=Table1[[#This Row],[Material (harm.)]]))</f>
        <v>766.53</v>
      </c>
      <c r="S847" s="26" t="str" cm="1">
        <f t="array" ref="S8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48" spans="1:19" x14ac:dyDescent="0.15">
      <c r="A848" s="24" t="s">
        <v>7828</v>
      </c>
      <c r="B848" s="8" t="s">
        <v>7844</v>
      </c>
      <c r="C848" s="8" t="s">
        <v>4544</v>
      </c>
      <c r="D848" s="8" t="s">
        <v>4545</v>
      </c>
      <c r="E848" s="3"/>
      <c r="F848" s="9">
        <v>504</v>
      </c>
      <c r="G848" s="3"/>
      <c r="H848" s="9">
        <v>564</v>
      </c>
      <c r="I848" s="9">
        <v>-280</v>
      </c>
      <c r="J848" s="9">
        <v>280</v>
      </c>
      <c r="K848" s="3"/>
      <c r="L848" s="9">
        <v>398</v>
      </c>
      <c r="M848" s="9">
        <v>244</v>
      </c>
      <c r="N848" s="9">
        <v>121</v>
      </c>
      <c r="O848" s="9">
        <v>276</v>
      </c>
      <c r="P848" s="10">
        <v>257</v>
      </c>
      <c r="Q848" s="26">
        <f t="shared" si="13"/>
        <v>2364</v>
      </c>
      <c r="R848" s="26" cm="1">
        <f t="array" ref="R848">SUM(_xlfn._xlws.FILTER(Table3[[      Menge]],Table3[Komponente]=Table1[[#This Row],[Material (harm.)]]))</f>
        <v>101.101</v>
      </c>
      <c r="S848" s="26" t="str" cm="1">
        <f t="array" ref="S8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49" spans="1:19" x14ac:dyDescent="0.15">
      <c r="A849" s="24" t="s">
        <v>7828</v>
      </c>
      <c r="B849" s="8" t="s">
        <v>7829</v>
      </c>
      <c r="C849" s="8" t="s">
        <v>8432</v>
      </c>
      <c r="D849" s="8" t="s">
        <v>8433</v>
      </c>
      <c r="E849" s="3"/>
      <c r="F849" s="3"/>
      <c r="G849" s="3"/>
      <c r="H849" s="3"/>
      <c r="I849" s="3"/>
      <c r="J849" s="3"/>
      <c r="K849" s="3"/>
      <c r="L849" s="3"/>
      <c r="M849" s="9">
        <v>2357</v>
      </c>
      <c r="N849" s="3"/>
      <c r="O849" s="3"/>
      <c r="P849" s="4"/>
      <c r="Q849" s="26">
        <f t="shared" si="13"/>
        <v>2357</v>
      </c>
      <c r="R849" s="26" t="e" cm="1" vm="1">
        <f t="array" ref="R849">SUM(_xlfn._xlws.FILTER(Table3[[      Menge]],Table3[Komponente]=Table1[[#This Row],[Material (harm.)]]))</f>
        <v>#VALUE!</v>
      </c>
      <c r="S849" s="26" t="str" cm="1">
        <f t="array" ref="S8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50" spans="1:19" x14ac:dyDescent="0.15">
      <c r="A850" s="24" t="s">
        <v>7828</v>
      </c>
      <c r="B850" s="8" t="s">
        <v>7829</v>
      </c>
      <c r="C850" s="8" t="s">
        <v>8434</v>
      </c>
      <c r="D850" s="8" t="s">
        <v>8435</v>
      </c>
      <c r="E850" s="3"/>
      <c r="F850" s="3"/>
      <c r="G850" s="3"/>
      <c r="H850" s="3"/>
      <c r="I850" s="3"/>
      <c r="J850" s="3"/>
      <c r="K850" s="3"/>
      <c r="L850" s="3"/>
      <c r="M850" s="3"/>
      <c r="N850" s="9">
        <v>1525</v>
      </c>
      <c r="O850" s="9">
        <v>328</v>
      </c>
      <c r="P850" s="10">
        <v>500</v>
      </c>
      <c r="Q850" s="26">
        <f t="shared" si="13"/>
        <v>2353</v>
      </c>
      <c r="R850" s="26" t="e" cm="1" vm="1">
        <f t="array" ref="R850">SUM(_xlfn._xlws.FILTER(Table3[[      Menge]],Table3[Komponente]=Table1[[#This Row],[Material (harm.)]]))</f>
        <v>#VALUE!</v>
      </c>
      <c r="S850" s="26" t="str" cm="1">
        <f t="array" ref="S8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51" spans="1:19" x14ac:dyDescent="0.15">
      <c r="A851" s="24" t="s">
        <v>7828</v>
      </c>
      <c r="B851" s="8" t="s">
        <v>7829</v>
      </c>
      <c r="C851" s="8" t="s">
        <v>8436</v>
      </c>
      <c r="D851" s="8" t="s">
        <v>8437</v>
      </c>
      <c r="E851" s="3"/>
      <c r="F851" s="3"/>
      <c r="G851" s="3"/>
      <c r="H851" s="3"/>
      <c r="I851" s="3"/>
      <c r="J851" s="3"/>
      <c r="K851" s="3"/>
      <c r="L851" s="3"/>
      <c r="M851" s="3"/>
      <c r="N851" s="9">
        <v>2336</v>
      </c>
      <c r="O851" s="3"/>
      <c r="P851" s="4"/>
      <c r="Q851" s="26">
        <f t="shared" si="13"/>
        <v>2336</v>
      </c>
      <c r="R851" s="26" t="e" cm="1" vm="1">
        <f t="array" ref="R851">SUM(_xlfn._xlws.FILTER(Table3[[      Menge]],Table3[Komponente]=Table1[[#This Row],[Material (harm.)]]))</f>
        <v>#VALUE!</v>
      </c>
      <c r="S851" s="26" t="str" cm="1">
        <f t="array" ref="S8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52" spans="1:19" x14ac:dyDescent="0.15">
      <c r="A852" s="24" t="s">
        <v>7828</v>
      </c>
      <c r="B852" s="8" t="s">
        <v>7829</v>
      </c>
      <c r="C852" s="8" t="s">
        <v>5652</v>
      </c>
      <c r="D852" s="8" t="s">
        <v>5653</v>
      </c>
      <c r="E852" s="9">
        <v>703</v>
      </c>
      <c r="F852" s="9">
        <v>780</v>
      </c>
      <c r="G852" s="3"/>
      <c r="H852" s="3"/>
      <c r="I852" s="3"/>
      <c r="J852" s="3"/>
      <c r="K852" s="3"/>
      <c r="L852" s="3"/>
      <c r="M852" s="3"/>
      <c r="N852" s="3"/>
      <c r="O852" s="9">
        <v>850</v>
      </c>
      <c r="P852" s="4"/>
      <c r="Q852" s="26">
        <f t="shared" si="13"/>
        <v>2333</v>
      </c>
      <c r="R852" s="26" cm="1">
        <f t="array" ref="R852">SUM(_xlfn._xlws.FILTER(Table3[[      Menge]],Table3[Komponente]=Table1[[#This Row],[Material (harm.)]]))</f>
        <v>419.6</v>
      </c>
      <c r="S852" s="26" t="str" cm="1">
        <f t="array" ref="S8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53" spans="1:19" x14ac:dyDescent="0.15">
      <c r="A853" s="24" t="s">
        <v>7828</v>
      </c>
      <c r="B853" s="8" t="s">
        <v>7844</v>
      </c>
      <c r="C853" s="8" t="s">
        <v>4784</v>
      </c>
      <c r="D853" s="8" t="s">
        <v>8438</v>
      </c>
      <c r="E853" s="3"/>
      <c r="F853" s="3"/>
      <c r="G853" s="3"/>
      <c r="H853" s="9">
        <v>322</v>
      </c>
      <c r="I853" s="9">
        <v>963</v>
      </c>
      <c r="J853" s="3"/>
      <c r="K853" s="3"/>
      <c r="L853" s="9">
        <v>657</v>
      </c>
      <c r="M853" s="3"/>
      <c r="N853" s="3"/>
      <c r="O853" s="9">
        <v>384</v>
      </c>
      <c r="P853" s="4"/>
      <c r="Q853" s="26">
        <f t="shared" si="13"/>
        <v>2326</v>
      </c>
      <c r="R853" s="26" cm="1">
        <f t="array" ref="R853">SUM(_xlfn._xlws.FILTER(Table3[[      Menge]],Table3[Komponente]=Table1[[#This Row],[Material (harm.)]]))</f>
        <v>175.84</v>
      </c>
      <c r="S853" s="26" t="str" cm="1">
        <f t="array" ref="S8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54" spans="1:19" x14ac:dyDescent="0.15">
      <c r="A854" s="24" t="s">
        <v>7828</v>
      </c>
      <c r="B854" s="8" t="s">
        <v>7829</v>
      </c>
      <c r="C854" s="8" t="s">
        <v>5328</v>
      </c>
      <c r="D854" s="8" t="s">
        <v>5329</v>
      </c>
      <c r="E854" s="3"/>
      <c r="F854" s="3"/>
      <c r="G854" s="3"/>
      <c r="H854" s="9">
        <v>448</v>
      </c>
      <c r="I854" s="3"/>
      <c r="J854" s="9">
        <v>1849</v>
      </c>
      <c r="K854" s="3"/>
      <c r="L854" s="3"/>
      <c r="M854" s="3"/>
      <c r="N854" s="3"/>
      <c r="O854" s="3"/>
      <c r="P854" s="4"/>
      <c r="Q854" s="26">
        <f t="shared" si="13"/>
        <v>2297</v>
      </c>
      <c r="R854" s="26" cm="1">
        <f t="array" ref="R854">SUM(_xlfn._xlws.FILTER(Table3[[      Menge]],Table3[Komponente]=Table1[[#This Row],[Material (harm.)]]))</f>
        <v>170.15899999999999</v>
      </c>
      <c r="S854" s="26" t="str" cm="1">
        <f t="array" ref="S8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55" spans="1:19" x14ac:dyDescent="0.15">
      <c r="A855" s="24" t="s">
        <v>7828</v>
      </c>
      <c r="B855" s="8" t="s">
        <v>7844</v>
      </c>
      <c r="C855" s="8" t="s">
        <v>5058</v>
      </c>
      <c r="D855" s="8" t="s">
        <v>8439</v>
      </c>
      <c r="E855" s="9">
        <v>999</v>
      </c>
      <c r="F855" s="3"/>
      <c r="G855" s="3"/>
      <c r="H855" s="9">
        <v>409</v>
      </c>
      <c r="I855" s="3"/>
      <c r="J855" s="3"/>
      <c r="K855" s="3"/>
      <c r="L855" s="9">
        <v>394</v>
      </c>
      <c r="M855" s="9">
        <v>448</v>
      </c>
      <c r="N855" s="3"/>
      <c r="O855" s="3"/>
      <c r="P855" s="4"/>
      <c r="Q855" s="26">
        <f t="shared" si="13"/>
        <v>2250</v>
      </c>
      <c r="R855" s="26" cm="1">
        <f t="array" ref="R855">SUM(_xlfn._xlws.FILTER(Table3[[      Menge]],Table3[Komponente]=Table1[[#This Row],[Material (harm.)]]))</f>
        <v>1270</v>
      </c>
      <c r="S855" s="26" t="str" cm="1">
        <f t="array" ref="S8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56" spans="1:19" x14ac:dyDescent="0.15">
      <c r="A856" s="24" t="s">
        <v>7828</v>
      </c>
      <c r="B856" s="8" t="s">
        <v>7829</v>
      </c>
      <c r="C856" s="8" t="s">
        <v>4748</v>
      </c>
      <c r="D856" s="8" t="s">
        <v>8440</v>
      </c>
      <c r="E856" s="9">
        <v>565</v>
      </c>
      <c r="F856" s="3"/>
      <c r="G856" s="3"/>
      <c r="H856" s="9">
        <v>692</v>
      </c>
      <c r="I856" s="3"/>
      <c r="J856" s="3"/>
      <c r="K856" s="9">
        <v>532</v>
      </c>
      <c r="L856" s="3"/>
      <c r="M856" s="3"/>
      <c r="N856" s="3"/>
      <c r="O856" s="3"/>
      <c r="P856" s="10">
        <v>410</v>
      </c>
      <c r="Q856" s="26">
        <f t="shared" si="13"/>
        <v>2199</v>
      </c>
      <c r="R856" s="26" cm="1">
        <f t="array" ref="R856">SUM(_xlfn._xlws.FILTER(Table3[[      Menge]],Table3[Komponente]=Table1[[#This Row],[Material (harm.)]]))</f>
        <v>657</v>
      </c>
      <c r="S856" s="26" t="str" cm="1">
        <f t="array" ref="S8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57" spans="1:19" x14ac:dyDescent="0.15">
      <c r="A857" s="24" t="s">
        <v>7828</v>
      </c>
      <c r="B857" s="8" t="s">
        <v>7829</v>
      </c>
      <c r="C857" s="8" t="s">
        <v>8441</v>
      </c>
      <c r="D857" s="8" t="s">
        <v>8442</v>
      </c>
      <c r="E857" s="3"/>
      <c r="F857" s="3"/>
      <c r="G857" s="9">
        <v>735</v>
      </c>
      <c r="H857" s="3"/>
      <c r="I857" s="3"/>
      <c r="J857" s="3"/>
      <c r="K857" s="3"/>
      <c r="L857" s="3"/>
      <c r="M857" s="9">
        <v>1459</v>
      </c>
      <c r="N857" s="3"/>
      <c r="O857" s="3"/>
      <c r="P857" s="4"/>
      <c r="Q857" s="26">
        <f t="shared" si="13"/>
        <v>2194</v>
      </c>
      <c r="R857" s="26" t="e" cm="1" vm="1">
        <f t="array" ref="R857">SUM(_xlfn._xlws.FILTER(Table3[[      Menge]],Table3[Komponente]=Table1[[#This Row],[Material (harm.)]]))</f>
        <v>#VALUE!</v>
      </c>
      <c r="S857" s="26" t="str" cm="1">
        <f t="array" ref="S8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58" spans="1:19" x14ac:dyDescent="0.15">
      <c r="A858" s="24" t="s">
        <v>7828</v>
      </c>
      <c r="B858" s="8" t="s">
        <v>7829</v>
      </c>
      <c r="C858" s="8" t="s">
        <v>6294</v>
      </c>
      <c r="D858" s="8" t="s">
        <v>6295</v>
      </c>
      <c r="E858" s="3"/>
      <c r="F858" s="3"/>
      <c r="G858" s="3"/>
      <c r="H858" s="3"/>
      <c r="I858" s="3"/>
      <c r="J858" s="3"/>
      <c r="K858" s="9">
        <v>107</v>
      </c>
      <c r="L858" s="3"/>
      <c r="M858" s="9">
        <v>2080</v>
      </c>
      <c r="N858" s="3"/>
      <c r="O858" s="3"/>
      <c r="P858" s="4"/>
      <c r="Q858" s="26">
        <f t="shared" si="13"/>
        <v>2187</v>
      </c>
      <c r="R858" s="26" cm="1">
        <f t="array" ref="R858">SUM(_xlfn._xlws.FILTER(Table3[[      Menge]],Table3[Komponente]=Table1[[#This Row],[Material (harm.)]]))</f>
        <v>117</v>
      </c>
      <c r="S858" s="26" t="str" cm="1">
        <f t="array" ref="S8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859" spans="1:19" x14ac:dyDescent="0.15">
      <c r="A859" s="24" t="s">
        <v>7828</v>
      </c>
      <c r="B859" s="8" t="s">
        <v>7844</v>
      </c>
      <c r="C859" s="8" t="s">
        <v>8443</v>
      </c>
      <c r="D859" s="8" t="s">
        <v>8444</v>
      </c>
      <c r="E859" s="3"/>
      <c r="F859" s="9">
        <v>2174</v>
      </c>
      <c r="G859" s="3"/>
      <c r="H859" s="3"/>
      <c r="I859" s="3"/>
      <c r="J859" s="3"/>
      <c r="K859" s="3"/>
      <c r="L859" s="3"/>
      <c r="M859" s="3"/>
      <c r="N859" s="3"/>
      <c r="O859" s="3"/>
      <c r="P859" s="4"/>
      <c r="Q859" s="26">
        <f t="shared" si="13"/>
        <v>2174</v>
      </c>
      <c r="R859" s="26" t="e" cm="1" vm="1">
        <f t="array" ref="R859">SUM(_xlfn._xlws.FILTER(Table3[[      Menge]],Table3[Komponente]=Table1[[#This Row],[Material (harm.)]]))</f>
        <v>#VALUE!</v>
      </c>
      <c r="S859" s="26" t="str" cm="1">
        <f t="array" ref="S8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0" spans="1:19" x14ac:dyDescent="0.15">
      <c r="A860" s="24" t="s">
        <v>7828</v>
      </c>
      <c r="B860" s="8" t="s">
        <v>7844</v>
      </c>
      <c r="C860" s="8" t="s">
        <v>4582</v>
      </c>
      <c r="D860" s="8" t="s">
        <v>8445</v>
      </c>
      <c r="E860" s="9">
        <v>541</v>
      </c>
      <c r="F860" s="3"/>
      <c r="G860" s="3"/>
      <c r="H860" s="9">
        <v>739</v>
      </c>
      <c r="I860" s="3"/>
      <c r="J860" s="3"/>
      <c r="K860" s="3"/>
      <c r="L860" s="9">
        <v>876</v>
      </c>
      <c r="M860" s="3"/>
      <c r="N860" s="3"/>
      <c r="O860" s="3"/>
      <c r="P860" s="4"/>
      <c r="Q860" s="26">
        <f t="shared" si="13"/>
        <v>2156</v>
      </c>
      <c r="R860" s="26" cm="1">
        <f t="array" ref="R860">SUM(_xlfn._xlws.FILTER(Table3[[      Menge]],Table3[Komponente]=Table1[[#This Row],[Material (harm.)]]))</f>
        <v>413</v>
      </c>
      <c r="S860" s="26" t="str" cm="1">
        <f t="array" ref="S8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1" spans="1:19" x14ac:dyDescent="0.15">
      <c r="A861" s="24" t="s">
        <v>7828</v>
      </c>
      <c r="B861" s="8" t="s">
        <v>7844</v>
      </c>
      <c r="C861" s="8" t="s">
        <v>5426</v>
      </c>
      <c r="D861" s="8" t="s">
        <v>8446</v>
      </c>
      <c r="E861" s="3"/>
      <c r="F861" s="3"/>
      <c r="G861" s="3"/>
      <c r="H861" s="3"/>
      <c r="I861" s="3"/>
      <c r="J861" s="3"/>
      <c r="K861" s="3"/>
      <c r="L861" s="3"/>
      <c r="M861" s="3"/>
      <c r="N861" s="9">
        <v>747</v>
      </c>
      <c r="O861" s="9">
        <v>1396</v>
      </c>
      <c r="P861" s="4"/>
      <c r="Q861" s="26">
        <f t="shared" si="13"/>
        <v>2143</v>
      </c>
      <c r="R861" s="26" cm="1">
        <f t="array" ref="R861">SUM(_xlfn._xlws.FILTER(Table3[[      Menge]],Table3[Komponente]=Table1[[#This Row],[Material (harm.)]]))</f>
        <v>190</v>
      </c>
      <c r="S861" s="26" t="str" cm="1">
        <f t="array" ref="S8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2" spans="1:19" x14ac:dyDescent="0.15">
      <c r="A862" s="24" t="s">
        <v>7828</v>
      </c>
      <c r="B862" s="8" t="s">
        <v>7844</v>
      </c>
      <c r="C862" s="8" t="s">
        <v>8447</v>
      </c>
      <c r="D862" s="8" t="s">
        <v>8448</v>
      </c>
      <c r="E862" s="3"/>
      <c r="F862" s="3"/>
      <c r="G862" s="9">
        <v>743</v>
      </c>
      <c r="H862" s="9">
        <v>1377</v>
      </c>
      <c r="I862" s="3"/>
      <c r="J862" s="3"/>
      <c r="K862" s="3"/>
      <c r="L862" s="3"/>
      <c r="M862" s="3"/>
      <c r="N862" s="3"/>
      <c r="O862" s="3"/>
      <c r="P862" s="4"/>
      <c r="Q862" s="26">
        <f t="shared" si="13"/>
        <v>2120</v>
      </c>
      <c r="R862" s="26" t="e" cm="1" vm="1">
        <f t="array" ref="R862">SUM(_xlfn._xlws.FILTER(Table3[[      Menge]],Table3[Komponente]=Table1[[#This Row],[Material (harm.)]]))</f>
        <v>#VALUE!</v>
      </c>
      <c r="S862" s="26" t="str" cm="1">
        <f t="array" ref="S8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3" spans="1:19" x14ac:dyDescent="0.15">
      <c r="A863" s="24" t="s">
        <v>7828</v>
      </c>
      <c r="B863" s="8" t="s">
        <v>7844</v>
      </c>
      <c r="C863" s="8" t="s">
        <v>4502</v>
      </c>
      <c r="D863" s="8" t="s">
        <v>4503</v>
      </c>
      <c r="E863" s="3"/>
      <c r="F863" s="3"/>
      <c r="G863" s="3"/>
      <c r="H863" s="9">
        <v>326</v>
      </c>
      <c r="I863" s="3"/>
      <c r="J863" s="9">
        <v>163</v>
      </c>
      <c r="K863" s="9">
        <v>185</v>
      </c>
      <c r="L863" s="9">
        <v>530</v>
      </c>
      <c r="M863" s="3"/>
      <c r="N863" s="3"/>
      <c r="O863" s="9">
        <v>358</v>
      </c>
      <c r="P863" s="10">
        <v>520</v>
      </c>
      <c r="Q863" s="26">
        <f t="shared" si="13"/>
        <v>2082</v>
      </c>
      <c r="R863" s="26" cm="1">
        <f t="array" ref="R863">SUM(_xlfn._xlws.FILTER(Table3[[      Menge]],Table3[Komponente]=Table1[[#This Row],[Material (harm.)]]))</f>
        <v>125</v>
      </c>
      <c r="S863" s="26" t="str" cm="1">
        <f t="array" ref="S8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64" spans="1:19" x14ac:dyDescent="0.15">
      <c r="A864" s="24" t="s">
        <v>7828</v>
      </c>
      <c r="B864" s="8" t="s">
        <v>7844</v>
      </c>
      <c r="C864" s="8" t="s">
        <v>8449</v>
      </c>
      <c r="D864" s="8" t="s">
        <v>8450</v>
      </c>
      <c r="E864" s="3"/>
      <c r="F864" s="3"/>
      <c r="G864" s="3"/>
      <c r="H864" s="3"/>
      <c r="I864" s="3"/>
      <c r="J864" s="9">
        <v>2050</v>
      </c>
      <c r="K864" s="3"/>
      <c r="L864" s="3"/>
      <c r="M864" s="3"/>
      <c r="N864" s="3"/>
      <c r="O864" s="3"/>
      <c r="P864" s="4"/>
      <c r="Q864" s="26">
        <f t="shared" si="13"/>
        <v>2050</v>
      </c>
      <c r="R864" s="26" t="e" cm="1" vm="1">
        <f t="array" ref="R864">SUM(_xlfn._xlws.FILTER(Table3[[      Menge]],Table3[Komponente]=Table1[[#This Row],[Material (harm.)]]))</f>
        <v>#VALUE!</v>
      </c>
      <c r="S864" s="26" t="str" cm="1">
        <f t="array" ref="S8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5" spans="1:19" x14ac:dyDescent="0.15">
      <c r="A865" s="24" t="s">
        <v>7828</v>
      </c>
      <c r="B865" s="8" t="s">
        <v>7829</v>
      </c>
      <c r="C865" s="8" t="s">
        <v>8451</v>
      </c>
      <c r="D865" s="8" t="s">
        <v>8452</v>
      </c>
      <c r="E865" s="3"/>
      <c r="F865" s="3"/>
      <c r="G865" s="3"/>
      <c r="H865" s="3"/>
      <c r="I865" s="3"/>
      <c r="J865" s="3"/>
      <c r="K865" s="3"/>
      <c r="L865" s="3"/>
      <c r="M865" s="3"/>
      <c r="N865" s="9">
        <v>2030</v>
      </c>
      <c r="O865" s="3"/>
      <c r="P865" s="4"/>
      <c r="Q865" s="26">
        <f t="shared" si="13"/>
        <v>2030</v>
      </c>
      <c r="R865" s="26" t="e" cm="1" vm="1">
        <f t="array" ref="R865">SUM(_xlfn._xlws.FILTER(Table3[[      Menge]],Table3[Komponente]=Table1[[#This Row],[Material (harm.)]]))</f>
        <v>#VALUE!</v>
      </c>
      <c r="S865" s="26" t="str" cm="1">
        <f t="array" ref="S8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6" spans="1:19" x14ac:dyDescent="0.15">
      <c r="A866" s="24" t="s">
        <v>7828</v>
      </c>
      <c r="B866" s="8" t="s">
        <v>7829</v>
      </c>
      <c r="C866" s="8" t="s">
        <v>5580</v>
      </c>
      <c r="D866" s="8" t="s">
        <v>8453</v>
      </c>
      <c r="E866" s="9">
        <v>218</v>
      </c>
      <c r="F866" s="9">
        <v>877</v>
      </c>
      <c r="G866" s="3"/>
      <c r="H866" s="3"/>
      <c r="I866" s="3"/>
      <c r="J866" s="3"/>
      <c r="K866" s="9">
        <v>177</v>
      </c>
      <c r="L866" s="3"/>
      <c r="M866" s="3"/>
      <c r="N866" s="3"/>
      <c r="O866" s="9">
        <v>7</v>
      </c>
      <c r="P866" s="10">
        <v>700</v>
      </c>
      <c r="Q866" s="26">
        <f t="shared" si="13"/>
        <v>1979</v>
      </c>
      <c r="R866" s="26" cm="1">
        <f t="array" ref="R866">SUM(_xlfn._xlws.FILTER(Table3[[      Menge]],Table3[Komponente]=Table1[[#This Row],[Material (harm.)]]))</f>
        <v>148</v>
      </c>
      <c r="S866" s="26" t="str" cm="1">
        <f t="array" ref="S8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7" spans="1:19" x14ac:dyDescent="0.15">
      <c r="A867" s="24" t="s">
        <v>7828</v>
      </c>
      <c r="B867" s="8" t="s">
        <v>7844</v>
      </c>
      <c r="C867" s="8" t="s">
        <v>8454</v>
      </c>
      <c r="D867" s="8" t="s">
        <v>8455</v>
      </c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9">
        <v>1966</v>
      </c>
      <c r="P867" s="4"/>
      <c r="Q867" s="26">
        <f t="shared" si="13"/>
        <v>1966</v>
      </c>
      <c r="R867" s="26" t="e" cm="1" vm="1">
        <f t="array" ref="R867">SUM(_xlfn._xlws.FILTER(Table3[[      Menge]],Table3[Komponente]=Table1[[#This Row],[Material (harm.)]]))</f>
        <v>#VALUE!</v>
      </c>
      <c r="S867" s="26" t="str" cm="1">
        <f t="array" ref="S8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8" spans="1:19" x14ac:dyDescent="0.15">
      <c r="A868" s="24" t="s">
        <v>7828</v>
      </c>
      <c r="B868" s="8" t="s">
        <v>7844</v>
      </c>
      <c r="C868" s="8" t="s">
        <v>6072</v>
      </c>
      <c r="D868" s="8" t="s">
        <v>8456</v>
      </c>
      <c r="E868" s="3"/>
      <c r="F868" s="3"/>
      <c r="G868" s="3"/>
      <c r="H868" s="3"/>
      <c r="I868" s="9">
        <v>1150</v>
      </c>
      <c r="J868" s="3"/>
      <c r="K868" s="3"/>
      <c r="L868" s="3"/>
      <c r="M868" s="3"/>
      <c r="N868" s="3"/>
      <c r="O868" s="9">
        <v>774</v>
      </c>
      <c r="P868" s="4"/>
      <c r="Q868" s="26">
        <f t="shared" si="13"/>
        <v>1924</v>
      </c>
      <c r="R868" s="26" cm="1">
        <f t="array" ref="R868">SUM(_xlfn._xlws.FILTER(Table3[[      Menge]],Table3[Komponente]=Table1[[#This Row],[Material (harm.)]]))</f>
        <v>2897</v>
      </c>
      <c r="S868" s="26" t="str" cm="1">
        <f t="array" ref="S8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69" spans="1:19" x14ac:dyDescent="0.15">
      <c r="A869" s="24" t="s">
        <v>7828</v>
      </c>
      <c r="B869" s="8" t="s">
        <v>7844</v>
      </c>
      <c r="C869" s="8" t="s">
        <v>4802</v>
      </c>
      <c r="D869" s="8" t="s">
        <v>4803</v>
      </c>
      <c r="E869" s="3"/>
      <c r="F869" s="3"/>
      <c r="G869" s="9">
        <v>345</v>
      </c>
      <c r="H869" s="9">
        <v>172</v>
      </c>
      <c r="I869" s="9">
        <v>296</v>
      </c>
      <c r="J869" s="9">
        <v>369</v>
      </c>
      <c r="K869" s="9">
        <v>62</v>
      </c>
      <c r="L869" s="3"/>
      <c r="M869" s="9">
        <v>52</v>
      </c>
      <c r="N869" s="9">
        <v>174</v>
      </c>
      <c r="O869" s="9">
        <v>312</v>
      </c>
      <c r="P869" s="10">
        <v>85</v>
      </c>
      <c r="Q869" s="26">
        <f t="shared" si="13"/>
        <v>1867</v>
      </c>
      <c r="R869" s="26" cm="1">
        <f t="array" ref="R869">SUM(_xlfn._xlws.FILTER(Table3[[      Menge]],Table3[Komponente]=Table1[[#This Row],[Material (harm.)]]))</f>
        <v>216</v>
      </c>
      <c r="S869" s="26" t="str" cm="1">
        <f t="array" ref="S8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0" spans="1:19" x14ac:dyDescent="0.15">
      <c r="A870" s="24" t="s">
        <v>7828</v>
      </c>
      <c r="B870" s="8" t="s">
        <v>7844</v>
      </c>
      <c r="C870" s="8" t="s">
        <v>5632</v>
      </c>
      <c r="D870" s="8" t="s">
        <v>5633</v>
      </c>
      <c r="E870" s="3"/>
      <c r="F870" s="9">
        <v>529</v>
      </c>
      <c r="G870" s="3"/>
      <c r="H870" s="9">
        <v>116</v>
      </c>
      <c r="I870" s="9">
        <v>287</v>
      </c>
      <c r="J870" s="3"/>
      <c r="K870" s="9">
        <v>155</v>
      </c>
      <c r="L870" s="9">
        <v>446</v>
      </c>
      <c r="M870" s="3"/>
      <c r="N870" s="9">
        <v>74</v>
      </c>
      <c r="O870" s="3"/>
      <c r="P870" s="10">
        <v>252</v>
      </c>
      <c r="Q870" s="26">
        <f t="shared" si="13"/>
        <v>1859</v>
      </c>
      <c r="R870" s="26" cm="1">
        <f t="array" ref="R870">SUM(_xlfn._xlws.FILTER(Table3[[      Menge]],Table3[Komponente]=Table1[[#This Row],[Material (harm.)]]))</f>
        <v>122.09</v>
      </c>
      <c r="S870" s="26" t="str" cm="1">
        <f t="array" ref="S8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1" spans="1:19" x14ac:dyDescent="0.15">
      <c r="A871" s="24" t="s">
        <v>7828</v>
      </c>
      <c r="B871" s="8" t="s">
        <v>7844</v>
      </c>
      <c r="C871" s="8" t="s">
        <v>5214</v>
      </c>
      <c r="D871" s="8" t="s">
        <v>5215</v>
      </c>
      <c r="E871" s="3"/>
      <c r="F871" s="3"/>
      <c r="G871" s="3"/>
      <c r="H871" s="9">
        <v>1342</v>
      </c>
      <c r="I871" s="9">
        <v>473</v>
      </c>
      <c r="J871" s="3"/>
      <c r="K871" s="3"/>
      <c r="L871" s="3"/>
      <c r="M871" s="3"/>
      <c r="N871" s="3"/>
      <c r="O871" s="3"/>
      <c r="P871" s="4"/>
      <c r="Q871" s="26">
        <f t="shared" si="13"/>
        <v>1815</v>
      </c>
      <c r="R871" s="26" cm="1">
        <f t="array" ref="R871">SUM(_xlfn._xlws.FILTER(Table3[[      Menge]],Table3[Komponente]=Table1[[#This Row],[Material (harm.)]]))</f>
        <v>1022</v>
      </c>
      <c r="S871" s="26" t="str" cm="1">
        <f t="array" ref="S8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2" spans="1:19" x14ac:dyDescent="0.15">
      <c r="A872" s="24" t="s">
        <v>7828</v>
      </c>
      <c r="B872" s="8" t="s">
        <v>7844</v>
      </c>
      <c r="C872" s="8" t="s">
        <v>6962</v>
      </c>
      <c r="D872" s="8" t="s">
        <v>6963</v>
      </c>
      <c r="E872" s="9">
        <v>52</v>
      </c>
      <c r="F872" s="9">
        <v>590</v>
      </c>
      <c r="G872" s="9">
        <v>553</v>
      </c>
      <c r="H872" s="9">
        <v>290</v>
      </c>
      <c r="I872" s="9">
        <v>299</v>
      </c>
      <c r="J872" s="3"/>
      <c r="K872" s="3"/>
      <c r="L872" s="3"/>
      <c r="M872" s="3"/>
      <c r="N872" s="3"/>
      <c r="O872" s="9">
        <v>18</v>
      </c>
      <c r="P872" s="4"/>
      <c r="Q872" s="26">
        <f t="shared" si="13"/>
        <v>1802</v>
      </c>
      <c r="R872" s="26" cm="1">
        <f t="array" ref="R872">SUM(_xlfn._xlws.FILTER(Table3[[      Menge]],Table3[Komponente]=Table1[[#This Row],[Material (harm.)]]))</f>
        <v>332.61900000000003</v>
      </c>
      <c r="S872" s="26" t="str" cm="1">
        <f t="array" ref="S8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3" spans="1:19" x14ac:dyDescent="0.15">
      <c r="A873" s="24" t="s">
        <v>7828</v>
      </c>
      <c r="B873" s="8" t="s">
        <v>7844</v>
      </c>
      <c r="C873" s="8" t="s">
        <v>4704</v>
      </c>
      <c r="D873" s="8" t="s">
        <v>8457</v>
      </c>
      <c r="E873" s="3"/>
      <c r="F873" s="3"/>
      <c r="G873" s="3"/>
      <c r="H873" s="3"/>
      <c r="I873" s="3"/>
      <c r="J873" s="3"/>
      <c r="K873" s="3"/>
      <c r="L873" s="3"/>
      <c r="M873" s="9">
        <v>598</v>
      </c>
      <c r="N873" s="9">
        <v>1164</v>
      </c>
      <c r="O873" s="3"/>
      <c r="P873" s="4"/>
      <c r="Q873" s="26">
        <f t="shared" si="13"/>
        <v>1762</v>
      </c>
      <c r="R873" s="26" cm="1">
        <f t="array" ref="R873">SUM(_xlfn._xlws.FILTER(Table3[[      Menge]],Table3[Komponente]=Table1[[#This Row],[Material (harm.)]]))</f>
        <v>3998</v>
      </c>
      <c r="S873" s="26" t="str" cm="1">
        <f t="array" ref="S8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74" spans="1:19" x14ac:dyDescent="0.15">
      <c r="A874" s="24" t="s">
        <v>7828</v>
      </c>
      <c r="B874" s="8" t="s">
        <v>7829</v>
      </c>
      <c r="C874" s="8" t="s">
        <v>6998</v>
      </c>
      <c r="D874" s="8" t="s">
        <v>8458</v>
      </c>
      <c r="E874" s="3"/>
      <c r="F874" s="3"/>
      <c r="G874" s="3"/>
      <c r="H874" s="3"/>
      <c r="I874" s="3"/>
      <c r="J874" s="3"/>
      <c r="K874" s="3"/>
      <c r="L874" s="3"/>
      <c r="M874" s="9">
        <v>358</v>
      </c>
      <c r="N874" s="9">
        <v>1132</v>
      </c>
      <c r="O874" s="9">
        <v>268</v>
      </c>
      <c r="P874" s="4"/>
      <c r="Q874" s="26">
        <f t="shared" si="13"/>
        <v>1758</v>
      </c>
      <c r="R874" s="26" cm="1">
        <f t="array" ref="R874">SUM(_xlfn._xlws.FILTER(Table3[[      Menge]],Table3[Komponente]=Table1[[#This Row],[Material (harm.)]]))</f>
        <v>1926</v>
      </c>
      <c r="S874" s="26" t="str" cm="1">
        <f t="array" ref="S8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75" spans="1:19" x14ac:dyDescent="0.15">
      <c r="A875" s="24" t="s">
        <v>7828</v>
      </c>
      <c r="B875" s="8" t="s">
        <v>7844</v>
      </c>
      <c r="C875" s="8" t="s">
        <v>5624</v>
      </c>
      <c r="D875" s="8" t="s">
        <v>8459</v>
      </c>
      <c r="E875" s="3"/>
      <c r="F875" s="3"/>
      <c r="G875" s="9">
        <v>667</v>
      </c>
      <c r="H875" s="3"/>
      <c r="I875" s="9">
        <v>559</v>
      </c>
      <c r="J875" s="3"/>
      <c r="K875" s="3"/>
      <c r="L875" s="3"/>
      <c r="M875" s="3"/>
      <c r="N875" s="3"/>
      <c r="O875" s="9">
        <v>514</v>
      </c>
      <c r="P875" s="4"/>
      <c r="Q875" s="26">
        <f t="shared" si="13"/>
        <v>1740</v>
      </c>
      <c r="R875" s="26" cm="1">
        <f t="array" ref="R875">SUM(_xlfn._xlws.FILTER(Table3[[      Menge]],Table3[Komponente]=Table1[[#This Row],[Material (harm.)]]))</f>
        <v>765</v>
      </c>
      <c r="S875" s="26" t="str" cm="1">
        <f t="array" ref="S8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76" spans="1:19" x14ac:dyDescent="0.15">
      <c r="A876" s="24" t="s">
        <v>7828</v>
      </c>
      <c r="B876" s="8" t="s">
        <v>7829</v>
      </c>
      <c r="C876" s="8" t="s">
        <v>7294</v>
      </c>
      <c r="D876" s="8" t="s">
        <v>7295</v>
      </c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9">
        <v>1690</v>
      </c>
      <c r="P876" s="4"/>
      <c r="Q876" s="26">
        <f t="shared" si="13"/>
        <v>1690</v>
      </c>
      <c r="R876" s="26" cm="1">
        <f t="array" ref="R876">SUM(_xlfn._xlws.FILTER(Table3[[      Menge]],Table3[Komponente]=Table1[[#This Row],[Material (harm.)]]))</f>
        <v>307</v>
      </c>
      <c r="S876" s="26" t="str" cm="1">
        <f t="array" ref="S8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7" spans="1:19" x14ac:dyDescent="0.15">
      <c r="A877" s="24" t="s">
        <v>7828</v>
      </c>
      <c r="B877" s="8" t="s">
        <v>7844</v>
      </c>
      <c r="C877" s="8" t="s">
        <v>8460</v>
      </c>
      <c r="D877" s="8" t="s">
        <v>8461</v>
      </c>
      <c r="E877" s="3"/>
      <c r="F877" s="3"/>
      <c r="G877" s="3"/>
      <c r="H877" s="3"/>
      <c r="I877" s="9">
        <v>1676</v>
      </c>
      <c r="J877" s="3"/>
      <c r="K877" s="3"/>
      <c r="L877" s="3"/>
      <c r="M877" s="3"/>
      <c r="N877" s="3"/>
      <c r="O877" s="3"/>
      <c r="P877" s="4"/>
      <c r="Q877" s="26">
        <f t="shared" si="13"/>
        <v>1676</v>
      </c>
      <c r="R877" s="26" t="e" cm="1" vm="1">
        <f t="array" ref="R877">SUM(_xlfn._xlws.FILTER(Table3[[      Menge]],Table3[Komponente]=Table1[[#This Row],[Material (harm.)]]))</f>
        <v>#VALUE!</v>
      </c>
      <c r="S877" s="26" t="str" cm="1">
        <f t="array" ref="S8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78" spans="1:19" x14ac:dyDescent="0.15">
      <c r="A878" s="24" t="s">
        <v>7828</v>
      </c>
      <c r="B878" s="8" t="s">
        <v>7844</v>
      </c>
      <c r="C878" s="8" t="s">
        <v>6454</v>
      </c>
      <c r="D878" s="8" t="s">
        <v>6455</v>
      </c>
      <c r="E878" s="9">
        <v>230</v>
      </c>
      <c r="F878" s="3"/>
      <c r="G878" s="9">
        <v>319</v>
      </c>
      <c r="H878" s="3"/>
      <c r="I878" s="9">
        <v>976</v>
      </c>
      <c r="J878" s="3"/>
      <c r="K878" s="3"/>
      <c r="L878" s="3"/>
      <c r="M878" s="3"/>
      <c r="N878" s="3"/>
      <c r="O878" s="3"/>
      <c r="P878" s="4"/>
      <c r="Q878" s="26">
        <f t="shared" si="13"/>
        <v>1525</v>
      </c>
      <c r="R878" s="26" cm="1">
        <f t="array" ref="R878">SUM(_xlfn._xlws.FILTER(Table3[[      Menge]],Table3[Komponente]=Table1[[#This Row],[Material (harm.)]]))</f>
        <v>455</v>
      </c>
      <c r="S878" s="26" t="str" cm="1">
        <f t="array" ref="S8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79" spans="1:19" x14ac:dyDescent="0.15">
      <c r="A879" s="24" t="s">
        <v>7828</v>
      </c>
      <c r="B879" s="8" t="s">
        <v>7844</v>
      </c>
      <c r="C879" s="8" t="s">
        <v>5628</v>
      </c>
      <c r="D879" s="8" t="s">
        <v>5629</v>
      </c>
      <c r="E879" s="9">
        <v>346</v>
      </c>
      <c r="F879" s="3"/>
      <c r="G879" s="9">
        <v>616</v>
      </c>
      <c r="H879" s="3"/>
      <c r="I879" s="3"/>
      <c r="J879" s="3"/>
      <c r="K879" s="3"/>
      <c r="L879" s="3"/>
      <c r="M879" s="3"/>
      <c r="N879" s="3"/>
      <c r="O879" s="9">
        <v>376</v>
      </c>
      <c r="P879" s="10">
        <v>124</v>
      </c>
      <c r="Q879" s="26">
        <f t="shared" si="13"/>
        <v>1462</v>
      </c>
      <c r="R879" s="26" cm="1">
        <f t="array" ref="R879">SUM(_xlfn._xlws.FILTER(Table3[[      Menge]],Table3[Komponente]=Table1[[#This Row],[Material (harm.)]]))</f>
        <v>223</v>
      </c>
      <c r="S879" s="26" t="str" cm="1">
        <f t="array" ref="S8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0" spans="1:19" x14ac:dyDescent="0.15">
      <c r="A880" s="24" t="s">
        <v>7828</v>
      </c>
      <c r="B880" s="8" t="s">
        <v>7844</v>
      </c>
      <c r="C880" s="8" t="s">
        <v>5146</v>
      </c>
      <c r="D880" s="8" t="s">
        <v>5147</v>
      </c>
      <c r="E880" s="3"/>
      <c r="F880" s="3"/>
      <c r="G880" s="9">
        <v>326</v>
      </c>
      <c r="H880" s="3"/>
      <c r="I880" s="9">
        <v>289</v>
      </c>
      <c r="J880" s="3"/>
      <c r="K880" s="9">
        <v>275</v>
      </c>
      <c r="L880" s="9">
        <v>196</v>
      </c>
      <c r="M880" s="3"/>
      <c r="N880" s="3"/>
      <c r="O880" s="9">
        <v>134</v>
      </c>
      <c r="P880" s="10">
        <v>225</v>
      </c>
      <c r="Q880" s="26">
        <f t="shared" si="13"/>
        <v>1445</v>
      </c>
      <c r="R880" s="26" cm="1">
        <f t="array" ref="R880">SUM(_xlfn._xlws.FILTER(Table3[[      Menge]],Table3[Komponente]=Table1[[#This Row],[Material (harm.)]]))</f>
        <v>195</v>
      </c>
      <c r="S880" s="26" t="str" cm="1">
        <f t="array" ref="S8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1" spans="1:19" x14ac:dyDescent="0.15">
      <c r="A881" s="24" t="s">
        <v>7828</v>
      </c>
      <c r="B881" s="8" t="s">
        <v>7844</v>
      </c>
      <c r="C881" s="8" t="s">
        <v>5636</v>
      </c>
      <c r="D881" s="8" t="s">
        <v>5637</v>
      </c>
      <c r="E881" s="9">
        <v>636</v>
      </c>
      <c r="F881" s="3"/>
      <c r="G881" s="3"/>
      <c r="H881" s="3"/>
      <c r="I881" s="3"/>
      <c r="J881" s="3"/>
      <c r="K881" s="9">
        <v>216</v>
      </c>
      <c r="L881" s="3"/>
      <c r="M881" s="3"/>
      <c r="N881" s="9">
        <v>232</v>
      </c>
      <c r="O881" s="9">
        <v>56</v>
      </c>
      <c r="P881" s="10">
        <v>258</v>
      </c>
      <c r="Q881" s="26">
        <f t="shared" si="13"/>
        <v>1398</v>
      </c>
      <c r="R881" s="26" cm="1">
        <f t="array" ref="R881">SUM(_xlfn._xlws.FILTER(Table3[[      Menge]],Table3[Komponente]=Table1[[#This Row],[Material (harm.)]]))</f>
        <v>260</v>
      </c>
      <c r="S881" s="26" t="str" cm="1">
        <f t="array" ref="S8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2" spans="1:19" x14ac:dyDescent="0.15">
      <c r="A882" s="24" t="s">
        <v>7828</v>
      </c>
      <c r="B882" s="8" t="s">
        <v>7844</v>
      </c>
      <c r="C882" s="8" t="s">
        <v>8462</v>
      </c>
      <c r="D882" s="8" t="s">
        <v>8463</v>
      </c>
      <c r="E882" s="3"/>
      <c r="F882" s="3"/>
      <c r="G882" s="3"/>
      <c r="H882" s="3"/>
      <c r="I882" s="3"/>
      <c r="J882" s="3"/>
      <c r="K882" s="3"/>
      <c r="L882" s="3"/>
      <c r="M882" s="9">
        <v>1394</v>
      </c>
      <c r="N882" s="3"/>
      <c r="O882" s="3"/>
      <c r="P882" s="4"/>
      <c r="Q882" s="26">
        <f t="shared" si="13"/>
        <v>1394</v>
      </c>
      <c r="R882" s="26" t="e" cm="1" vm="1">
        <f t="array" ref="R882">SUM(_xlfn._xlws.FILTER(Table3[[      Menge]],Table3[Komponente]=Table1[[#This Row],[Material (harm.)]]))</f>
        <v>#VALUE!</v>
      </c>
      <c r="S882" s="26" t="str" cm="1">
        <f t="array" ref="S8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83" spans="1:19" x14ac:dyDescent="0.15">
      <c r="A883" s="24" t="s">
        <v>7828</v>
      </c>
      <c r="B883" s="8" t="s">
        <v>7844</v>
      </c>
      <c r="C883" s="8" t="s">
        <v>6068</v>
      </c>
      <c r="D883" s="8" t="s">
        <v>8464</v>
      </c>
      <c r="E883" s="3"/>
      <c r="F883" s="3"/>
      <c r="G883" s="3"/>
      <c r="H883" s="9">
        <v>513</v>
      </c>
      <c r="I883" s="3"/>
      <c r="J883" s="3"/>
      <c r="K883" s="9">
        <v>333</v>
      </c>
      <c r="L883" s="3"/>
      <c r="M883" s="3"/>
      <c r="N883" s="3"/>
      <c r="O883" s="3"/>
      <c r="P883" s="10">
        <v>430</v>
      </c>
      <c r="Q883" s="26">
        <f t="shared" si="13"/>
        <v>1276</v>
      </c>
      <c r="R883" s="26" cm="1">
        <f t="array" ref="R883">SUM(_xlfn._xlws.FILTER(Table3[[      Menge]],Table3[Komponente]=Table1[[#This Row],[Material (harm.)]]))</f>
        <v>479</v>
      </c>
      <c r="S883" s="26" t="str" cm="1">
        <f t="array" ref="S8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84" spans="1:19" x14ac:dyDescent="0.15">
      <c r="A884" s="24" t="s">
        <v>7828</v>
      </c>
      <c r="B884" s="8" t="s">
        <v>7844</v>
      </c>
      <c r="C884" s="8" t="s">
        <v>4664</v>
      </c>
      <c r="D884" s="8" t="s">
        <v>4665</v>
      </c>
      <c r="E884" s="3"/>
      <c r="F884" s="9">
        <v>185</v>
      </c>
      <c r="G884" s="3"/>
      <c r="H884" s="9">
        <v>232</v>
      </c>
      <c r="I884" s="3"/>
      <c r="J884" s="9">
        <v>92</v>
      </c>
      <c r="K884" s="9">
        <v>254</v>
      </c>
      <c r="L884" s="3"/>
      <c r="M884" s="9">
        <v>186</v>
      </c>
      <c r="N884" s="3"/>
      <c r="O884" s="9">
        <v>177</v>
      </c>
      <c r="P884" s="10">
        <v>146</v>
      </c>
      <c r="Q884" s="26">
        <f t="shared" si="13"/>
        <v>1272</v>
      </c>
      <c r="R884" s="26" cm="1">
        <f t="array" ref="R884">SUM(_xlfn._xlws.FILTER(Table3[[      Menge]],Table3[Komponente]=Table1[[#This Row],[Material (harm.)]]))</f>
        <v>79</v>
      </c>
      <c r="S884" s="26" t="str" cm="1">
        <f t="array" ref="S8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5" spans="1:19" x14ac:dyDescent="0.15">
      <c r="A885" s="24" t="s">
        <v>7828</v>
      </c>
      <c r="B885" s="8" t="s">
        <v>7844</v>
      </c>
      <c r="C885" s="8" t="s">
        <v>8465</v>
      </c>
      <c r="D885" s="8" t="s">
        <v>8466</v>
      </c>
      <c r="E885" s="3"/>
      <c r="F885" s="3"/>
      <c r="G885" s="9">
        <v>1261</v>
      </c>
      <c r="H885" s="3"/>
      <c r="I885" s="3"/>
      <c r="J885" s="3"/>
      <c r="K885" s="3"/>
      <c r="L885" s="3"/>
      <c r="M885" s="3"/>
      <c r="N885" s="3"/>
      <c r="O885" s="3"/>
      <c r="P885" s="4"/>
      <c r="Q885" s="26">
        <f t="shared" si="13"/>
        <v>1261</v>
      </c>
      <c r="R885" s="26" t="e" cm="1" vm="1">
        <f t="array" ref="R885">SUM(_xlfn._xlws.FILTER(Table3[[      Menge]],Table3[Komponente]=Table1[[#This Row],[Material (harm.)]]))</f>
        <v>#VALUE!</v>
      </c>
      <c r="S885" s="26" t="str" cm="1">
        <f t="array" ref="S8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6" spans="1:19" x14ac:dyDescent="0.15">
      <c r="A886" s="24" t="s">
        <v>7828</v>
      </c>
      <c r="B886" s="8" t="s">
        <v>7844</v>
      </c>
      <c r="C886" s="8" t="s">
        <v>5416</v>
      </c>
      <c r="D886" s="8" t="s">
        <v>5417</v>
      </c>
      <c r="E886" s="3"/>
      <c r="F886" s="3"/>
      <c r="G886" s="9">
        <v>685</v>
      </c>
      <c r="H886" s="3"/>
      <c r="I886" s="3"/>
      <c r="J886" s="3"/>
      <c r="K886" s="9">
        <v>192</v>
      </c>
      <c r="L886" s="3"/>
      <c r="M886" s="3"/>
      <c r="N886" s="3"/>
      <c r="O886" s="9">
        <v>358</v>
      </c>
      <c r="P886" s="4"/>
      <c r="Q886" s="26">
        <f t="shared" si="13"/>
        <v>1235</v>
      </c>
      <c r="R886" s="26" cm="1">
        <f t="array" ref="R886">SUM(_xlfn._xlws.FILTER(Table3[[      Menge]],Table3[Komponente]=Table1[[#This Row],[Material (harm.)]]))</f>
        <v>268</v>
      </c>
      <c r="S886" s="26" t="str" cm="1">
        <f t="array" ref="S8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7" spans="1:19" x14ac:dyDescent="0.15">
      <c r="A887" s="24" t="s">
        <v>7828</v>
      </c>
      <c r="B887" s="8" t="s">
        <v>7844</v>
      </c>
      <c r="C887" s="8" t="s">
        <v>8467</v>
      </c>
      <c r="D887" s="8" t="s">
        <v>8468</v>
      </c>
      <c r="E887" s="3"/>
      <c r="F887" s="3"/>
      <c r="G887" s="9">
        <v>1231</v>
      </c>
      <c r="H887" s="3"/>
      <c r="I887" s="3"/>
      <c r="J887" s="3"/>
      <c r="K887" s="3"/>
      <c r="L887" s="3"/>
      <c r="M887" s="3"/>
      <c r="N887" s="3"/>
      <c r="O887" s="3"/>
      <c r="P887" s="4"/>
      <c r="Q887" s="26">
        <f t="shared" si="13"/>
        <v>1231</v>
      </c>
      <c r="R887" s="26" t="e" cm="1" vm="1">
        <f t="array" ref="R887">SUM(_xlfn._xlws.FILTER(Table3[[      Menge]],Table3[Komponente]=Table1[[#This Row],[Material (harm.)]]))</f>
        <v>#VALUE!</v>
      </c>
      <c r="S887" s="26" t="str" cm="1">
        <f t="array" ref="S8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8" spans="1:19" x14ac:dyDescent="0.15">
      <c r="A888" s="24" t="s">
        <v>7828</v>
      </c>
      <c r="B888" s="8" t="s">
        <v>7844</v>
      </c>
      <c r="C888" s="8" t="s">
        <v>8469</v>
      </c>
      <c r="D888" s="8" t="s">
        <v>8470</v>
      </c>
      <c r="E888" s="3"/>
      <c r="F888" s="3"/>
      <c r="G888" s="3"/>
      <c r="H888" s="3"/>
      <c r="I888" s="3"/>
      <c r="J888" s="3"/>
      <c r="K888" s="3"/>
      <c r="L888" s="3"/>
      <c r="M888" s="9">
        <v>1230</v>
      </c>
      <c r="N888" s="3"/>
      <c r="O888" s="3"/>
      <c r="P888" s="4"/>
      <c r="Q888" s="26">
        <f t="shared" si="13"/>
        <v>1230</v>
      </c>
      <c r="R888" s="26" t="e" cm="1" vm="1">
        <f t="array" ref="R888">SUM(_xlfn._xlws.FILTER(Table3[[      Menge]],Table3[Komponente]=Table1[[#This Row],[Material (harm.)]]))</f>
        <v>#VALUE!</v>
      </c>
      <c r="S888" s="26" t="str" cm="1">
        <f t="array" ref="S8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89" spans="1:19" x14ac:dyDescent="0.15">
      <c r="A889" s="24" t="s">
        <v>7828</v>
      </c>
      <c r="B889" s="8" t="s">
        <v>7844</v>
      </c>
      <c r="C889" s="8" t="s">
        <v>8471</v>
      </c>
      <c r="D889" s="8" t="s">
        <v>8472</v>
      </c>
      <c r="E889" s="3"/>
      <c r="F889" s="3"/>
      <c r="G889" s="9">
        <v>1212</v>
      </c>
      <c r="H889" s="3"/>
      <c r="I889" s="3"/>
      <c r="J889" s="3"/>
      <c r="K889" s="3"/>
      <c r="L889" s="3"/>
      <c r="M889" s="3"/>
      <c r="N889" s="3"/>
      <c r="O889" s="3"/>
      <c r="P889" s="4"/>
      <c r="Q889" s="26">
        <f t="shared" si="13"/>
        <v>1212</v>
      </c>
      <c r="R889" s="26" t="e" cm="1" vm="1">
        <f t="array" ref="R889">SUM(_xlfn._xlws.FILTER(Table3[[      Menge]],Table3[Komponente]=Table1[[#This Row],[Material (harm.)]]))</f>
        <v>#VALUE!</v>
      </c>
      <c r="S889" s="26" t="str" cm="1">
        <f t="array" ref="S8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90" spans="1:19" x14ac:dyDescent="0.15">
      <c r="A890" s="24" t="s">
        <v>7828</v>
      </c>
      <c r="B890" s="8" t="s">
        <v>7844</v>
      </c>
      <c r="C890" s="8" t="s">
        <v>5102</v>
      </c>
      <c r="D890" s="8" t="s">
        <v>8473</v>
      </c>
      <c r="E890" s="9">
        <v>395</v>
      </c>
      <c r="F890" s="3"/>
      <c r="G890" s="3"/>
      <c r="H890" s="9">
        <v>465</v>
      </c>
      <c r="I890" s="3"/>
      <c r="J890" s="3"/>
      <c r="K890" s="9">
        <v>89</v>
      </c>
      <c r="L890" s="3"/>
      <c r="M890" s="3"/>
      <c r="N890" s="3"/>
      <c r="O890" s="3"/>
      <c r="P890" s="10">
        <v>192</v>
      </c>
      <c r="Q890" s="26">
        <f t="shared" si="13"/>
        <v>1141</v>
      </c>
      <c r="R890" s="26" cm="1">
        <f t="array" ref="R890">SUM(_xlfn._xlws.FILTER(Table3[[      Menge]],Table3[Komponente]=Table1[[#This Row],[Material (harm.)]]))</f>
        <v>356</v>
      </c>
      <c r="S890" s="26" t="str" cm="1">
        <f t="array" ref="S8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91" spans="1:19" x14ac:dyDescent="0.15">
      <c r="A891" s="24" t="s">
        <v>7828</v>
      </c>
      <c r="B891" s="8" t="s">
        <v>7844</v>
      </c>
      <c r="C891" s="8" t="s">
        <v>6118</v>
      </c>
      <c r="D891" s="8" t="s">
        <v>6119</v>
      </c>
      <c r="E891" s="3"/>
      <c r="F891" s="3"/>
      <c r="G891" s="3"/>
      <c r="H891" s="9">
        <v>484</v>
      </c>
      <c r="I891" s="3"/>
      <c r="J891" s="3"/>
      <c r="K891" s="9">
        <v>169</v>
      </c>
      <c r="L891" s="3"/>
      <c r="M891" s="9">
        <v>475</v>
      </c>
      <c r="N891" s="3"/>
      <c r="O891" s="3"/>
      <c r="P891" s="4"/>
      <c r="Q891" s="26">
        <f t="shared" si="13"/>
        <v>1128</v>
      </c>
      <c r="R891" s="26" cm="1">
        <f t="array" ref="R891">SUM(_xlfn._xlws.FILTER(Table3[[      Menge]],Table3[Komponente]=Table1[[#This Row],[Material (harm.)]]))</f>
        <v>629</v>
      </c>
      <c r="S891" s="26" t="str" cm="1">
        <f t="array" ref="S8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92" spans="1:19" x14ac:dyDescent="0.15">
      <c r="A892" s="24" t="s">
        <v>7828</v>
      </c>
      <c r="B892" s="8" t="s">
        <v>7829</v>
      </c>
      <c r="C892" s="8" t="s">
        <v>6186</v>
      </c>
      <c r="D892" s="8" t="s">
        <v>6187</v>
      </c>
      <c r="E892" s="3"/>
      <c r="F892" s="3"/>
      <c r="G892" s="3"/>
      <c r="H892" s="3"/>
      <c r="I892" s="3"/>
      <c r="J892" s="3"/>
      <c r="K892" s="3"/>
      <c r="L892" s="9">
        <v>1125</v>
      </c>
      <c r="M892" s="3"/>
      <c r="N892" s="9">
        <v>54.68</v>
      </c>
      <c r="O892" s="9">
        <v>-54.68</v>
      </c>
      <c r="P892" s="4"/>
      <c r="Q892" s="26">
        <f t="shared" si="13"/>
        <v>1125</v>
      </c>
      <c r="R892" s="26" cm="1">
        <f t="array" ref="R892">SUM(_xlfn._xlws.FILTER(Table3[[      Menge]],Table3[Komponente]=Table1[[#This Row],[Material (harm.)]]))</f>
        <v>3655.9</v>
      </c>
      <c r="S892" s="26" t="str" cm="1">
        <f t="array" ref="S8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93" spans="1:19" x14ac:dyDescent="0.15">
      <c r="A893" s="24" t="s">
        <v>7828</v>
      </c>
      <c r="B893" s="8" t="s">
        <v>7829</v>
      </c>
      <c r="C893" s="8" t="s">
        <v>6248</v>
      </c>
      <c r="D893" s="8" t="s">
        <v>8474</v>
      </c>
      <c r="E893" s="3"/>
      <c r="F893" s="3"/>
      <c r="G893" s="3"/>
      <c r="H893" s="3"/>
      <c r="I893" s="9">
        <v>1123</v>
      </c>
      <c r="J893" s="3"/>
      <c r="K893" s="3"/>
      <c r="L893" s="3"/>
      <c r="M893" s="3"/>
      <c r="N893" s="3"/>
      <c r="O893" s="3"/>
      <c r="P893" s="4"/>
      <c r="Q893" s="26">
        <f t="shared" si="13"/>
        <v>1123</v>
      </c>
      <c r="R893" s="26" cm="1">
        <f t="array" ref="R893">SUM(_xlfn._xlws.FILTER(Table3[[      Menge]],Table3[Komponente]=Table1[[#This Row],[Material (harm.)]]))</f>
        <v>2400</v>
      </c>
      <c r="S893" s="26" t="str" cm="1">
        <f t="array" ref="S8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94" spans="1:19" x14ac:dyDescent="0.15">
      <c r="A894" s="24" t="s">
        <v>7828</v>
      </c>
      <c r="B894" s="8" t="s">
        <v>7829</v>
      </c>
      <c r="C894" s="8" t="s">
        <v>5618</v>
      </c>
      <c r="D894" s="8" t="s">
        <v>5619</v>
      </c>
      <c r="E894" s="9">
        <v>550</v>
      </c>
      <c r="F894" s="3"/>
      <c r="G894" s="3"/>
      <c r="H894" s="3"/>
      <c r="I894" s="3"/>
      <c r="J894" s="9">
        <v>560</v>
      </c>
      <c r="K894" s="3"/>
      <c r="L894" s="3"/>
      <c r="M894" s="3"/>
      <c r="N894" s="3"/>
      <c r="O894" s="3"/>
      <c r="P894" s="4"/>
      <c r="Q894" s="26">
        <f t="shared" si="13"/>
        <v>1110</v>
      </c>
      <c r="R894" s="26" cm="1">
        <f t="array" ref="R894">SUM(_xlfn._xlws.FILTER(Table3[[      Menge]],Table3[Komponente]=Table1[[#This Row],[Material (harm.)]]))</f>
        <v>162</v>
      </c>
      <c r="S894" s="26" t="str" cm="1">
        <f t="array" ref="S89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895" spans="1:19" x14ac:dyDescent="0.15">
      <c r="A895" s="24" t="s">
        <v>7828</v>
      </c>
      <c r="B895" s="8" t="s">
        <v>7844</v>
      </c>
      <c r="C895" s="8" t="s">
        <v>5992</v>
      </c>
      <c r="D895" s="8" t="s">
        <v>8475</v>
      </c>
      <c r="E895" s="3"/>
      <c r="F895" s="3"/>
      <c r="G895" s="3"/>
      <c r="H895" s="9">
        <v>417</v>
      </c>
      <c r="I895" s="3"/>
      <c r="J895" s="9">
        <v>162</v>
      </c>
      <c r="K895" s="3"/>
      <c r="L895" s="9">
        <v>520</v>
      </c>
      <c r="M895" s="3"/>
      <c r="N895" s="3"/>
      <c r="O895" s="3"/>
      <c r="P895" s="4"/>
      <c r="Q895" s="26">
        <f t="shared" si="13"/>
        <v>1099</v>
      </c>
      <c r="R895" s="26" cm="1">
        <f t="array" ref="R895">SUM(_xlfn._xlws.FILTER(Table3[[      Menge]],Table3[Komponente]=Table1[[#This Row],[Material (harm.)]]))</f>
        <v>200</v>
      </c>
      <c r="S895" s="26" t="str" cm="1">
        <f t="array" ref="S89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96" spans="1:19" x14ac:dyDescent="0.15">
      <c r="A896" s="24" t="s">
        <v>7828</v>
      </c>
      <c r="B896" s="8" t="s">
        <v>7844</v>
      </c>
      <c r="C896" s="8" t="s">
        <v>5906</v>
      </c>
      <c r="D896" s="8" t="s">
        <v>5907</v>
      </c>
      <c r="E896" s="3"/>
      <c r="F896" s="9">
        <v>210</v>
      </c>
      <c r="G896" s="3"/>
      <c r="H896" s="3"/>
      <c r="I896" s="9">
        <v>120</v>
      </c>
      <c r="J896" s="9">
        <v>245</v>
      </c>
      <c r="K896" s="3"/>
      <c r="L896" s="9">
        <v>223</v>
      </c>
      <c r="M896" s="9">
        <v>274</v>
      </c>
      <c r="N896" s="3"/>
      <c r="O896" s="3"/>
      <c r="P896" s="4"/>
      <c r="Q896" s="26">
        <f t="shared" si="13"/>
        <v>1072</v>
      </c>
      <c r="R896" s="26" cm="1">
        <f t="array" ref="R896">SUM(_xlfn._xlws.FILTER(Table3[[      Menge]],Table3[Komponente]=Table1[[#This Row],[Material (harm.)]]))</f>
        <v>375.6</v>
      </c>
      <c r="S896" s="26" t="str" cm="1">
        <f t="array" ref="S89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97" spans="1:19" x14ac:dyDescent="0.15">
      <c r="A897" s="24" t="s">
        <v>7828</v>
      </c>
      <c r="B897" s="8" t="s">
        <v>7829</v>
      </c>
      <c r="C897" s="8" t="s">
        <v>5136</v>
      </c>
      <c r="D897" s="8" t="s">
        <v>5137</v>
      </c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9">
        <v>1058</v>
      </c>
      <c r="P897" s="4"/>
      <c r="Q897" s="26">
        <f t="shared" si="13"/>
        <v>1058</v>
      </c>
      <c r="R897" s="26" cm="1">
        <f t="array" ref="R897">SUM(_xlfn._xlws.FILTER(Table3[[      Menge]],Table3[Komponente]=Table1[[#This Row],[Material (harm.)]]))</f>
        <v>1.45</v>
      </c>
      <c r="S897" s="26" t="str" cm="1">
        <f t="array" ref="S89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898" spans="1:19" x14ac:dyDescent="0.15">
      <c r="A898" s="24" t="s">
        <v>7828</v>
      </c>
      <c r="B898" s="8" t="s">
        <v>7844</v>
      </c>
      <c r="C898" s="8" t="s">
        <v>6342</v>
      </c>
      <c r="D898" s="8" t="s">
        <v>8476</v>
      </c>
      <c r="E898" s="9">
        <v>1006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4"/>
      <c r="Q898" s="26">
        <f t="shared" si="13"/>
        <v>1006</v>
      </c>
      <c r="R898" s="26" cm="1">
        <f t="array" ref="R898">SUM(_xlfn._xlws.FILTER(Table3[[      Menge]],Table3[Komponente]=Table1[[#This Row],[Material (harm.)]]))</f>
        <v>778</v>
      </c>
      <c r="S898" s="26" t="str" cm="1">
        <f t="array" ref="S89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899" spans="1:19" x14ac:dyDescent="0.15">
      <c r="A899" s="24" t="s">
        <v>7828</v>
      </c>
      <c r="B899" s="8" t="s">
        <v>7844</v>
      </c>
      <c r="C899" s="8" t="s">
        <v>8477</v>
      </c>
      <c r="D899" s="8" t="s">
        <v>8478</v>
      </c>
      <c r="E899" s="9">
        <v>964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4"/>
      <c r="Q899" s="26">
        <f t="shared" si="13"/>
        <v>964</v>
      </c>
      <c r="R899" s="26" t="e" cm="1" vm="1">
        <f t="array" ref="R899">SUM(_xlfn._xlws.FILTER(Table3[[      Menge]],Table3[Komponente]=Table1[[#This Row],[Material (harm.)]]))</f>
        <v>#VALUE!</v>
      </c>
      <c r="S899" s="26" t="str" cm="1">
        <f t="array" ref="S89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00" spans="1:19" x14ac:dyDescent="0.15">
      <c r="A900" s="24" t="s">
        <v>7828</v>
      </c>
      <c r="B900" s="8" t="s">
        <v>7844</v>
      </c>
      <c r="C900" s="8" t="s">
        <v>6646</v>
      </c>
      <c r="D900" s="8" t="s">
        <v>6647</v>
      </c>
      <c r="E900" s="9">
        <v>184</v>
      </c>
      <c r="F900" s="9">
        <v>67</v>
      </c>
      <c r="G900" s="9">
        <v>151</v>
      </c>
      <c r="H900" s="3"/>
      <c r="I900" s="9">
        <v>560</v>
      </c>
      <c r="J900" s="3"/>
      <c r="K900" s="3"/>
      <c r="L900" s="3"/>
      <c r="M900" s="3"/>
      <c r="N900" s="3"/>
      <c r="O900" s="3"/>
      <c r="P900" s="4"/>
      <c r="Q900" s="26">
        <f t="shared" si="13"/>
        <v>962</v>
      </c>
      <c r="R900" s="26" cm="1">
        <f t="array" ref="R900">SUM(_xlfn._xlws.FILTER(Table3[[      Menge]],Table3[Komponente]=Table1[[#This Row],[Material (harm.)]]))</f>
        <v>267.66000000000003</v>
      </c>
      <c r="S900" s="26" t="str" cm="1">
        <f t="array" ref="S90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01" spans="1:19" x14ac:dyDescent="0.15">
      <c r="A901" s="24" t="s">
        <v>7828</v>
      </c>
      <c r="B901" s="8" t="s">
        <v>7844</v>
      </c>
      <c r="C901" s="8" t="s">
        <v>5846</v>
      </c>
      <c r="D901" s="8" t="s">
        <v>5847</v>
      </c>
      <c r="E901" s="3"/>
      <c r="F901" s="9">
        <v>389</v>
      </c>
      <c r="G901" s="3"/>
      <c r="H901" s="3"/>
      <c r="I901" s="3"/>
      <c r="J901" s="3"/>
      <c r="K901" s="3"/>
      <c r="L901" s="9">
        <v>244</v>
      </c>
      <c r="M901" s="9">
        <v>328</v>
      </c>
      <c r="N901" s="3"/>
      <c r="O901" s="3"/>
      <c r="P901" s="4"/>
      <c r="Q901" s="26">
        <f t="shared" si="13"/>
        <v>961</v>
      </c>
      <c r="R901" s="26" cm="1">
        <f t="array" ref="R901">SUM(_xlfn._xlws.FILTER(Table3[[      Menge]],Table3[Komponente]=Table1[[#This Row],[Material (harm.)]]))</f>
        <v>227</v>
      </c>
      <c r="S901" s="26" t="str" cm="1">
        <f t="array" ref="S90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02" spans="1:19" x14ac:dyDescent="0.15">
      <c r="A902" s="24" t="s">
        <v>7828</v>
      </c>
      <c r="B902" s="8" t="s">
        <v>7844</v>
      </c>
      <c r="C902" s="8" t="s">
        <v>8479</v>
      </c>
      <c r="D902" s="8" t="s">
        <v>8480</v>
      </c>
      <c r="E902" s="9">
        <v>390</v>
      </c>
      <c r="F902" s="9">
        <v>535</v>
      </c>
      <c r="G902" s="3"/>
      <c r="H902" s="3"/>
      <c r="I902" s="3"/>
      <c r="J902" s="3"/>
      <c r="K902" s="3"/>
      <c r="L902" s="3"/>
      <c r="M902" s="3"/>
      <c r="N902" s="3"/>
      <c r="O902" s="3"/>
      <c r="P902" s="4"/>
      <c r="Q902" s="26">
        <f t="shared" ref="Q902:Q965" si="14">SUM(E902:P902)</f>
        <v>925</v>
      </c>
      <c r="R902" s="26" t="e" cm="1" vm="1">
        <f t="array" ref="R902">SUM(_xlfn._xlws.FILTER(Table3[[      Menge]],Table3[Komponente]=Table1[[#This Row],[Material (harm.)]]))</f>
        <v>#VALUE!</v>
      </c>
      <c r="S902" s="26" t="str" cm="1">
        <f t="array" ref="S90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03" spans="1:19" x14ac:dyDescent="0.15">
      <c r="A903" s="24" t="s">
        <v>7828</v>
      </c>
      <c r="B903" s="8" t="s">
        <v>7829</v>
      </c>
      <c r="C903" s="8" t="s">
        <v>6008</v>
      </c>
      <c r="D903" s="8" t="s">
        <v>8481</v>
      </c>
      <c r="E903" s="3"/>
      <c r="F903" s="3"/>
      <c r="G903" s="3"/>
      <c r="H903" s="3"/>
      <c r="I903" s="9">
        <v>347</v>
      </c>
      <c r="J903" s="9">
        <v>88</v>
      </c>
      <c r="K903" s="3"/>
      <c r="L903" s="3"/>
      <c r="M903" s="3"/>
      <c r="N903" s="9">
        <v>96</v>
      </c>
      <c r="O903" s="3"/>
      <c r="P903" s="10">
        <v>392</v>
      </c>
      <c r="Q903" s="26">
        <f t="shared" si="14"/>
        <v>923</v>
      </c>
      <c r="R903" s="26" cm="1">
        <f t="array" ref="R903">SUM(_xlfn._xlws.FILTER(Table3[[      Menge]],Table3[Komponente]=Table1[[#This Row],[Material (harm.)]]))</f>
        <v>208</v>
      </c>
      <c r="S903" s="26" t="str" cm="1">
        <f t="array" ref="S90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04" spans="1:19" x14ac:dyDescent="0.15">
      <c r="A904" s="24" t="s">
        <v>7828</v>
      </c>
      <c r="B904" s="8" t="s">
        <v>7829</v>
      </c>
      <c r="C904" s="8" t="s">
        <v>6432</v>
      </c>
      <c r="D904" s="8" t="s">
        <v>8482</v>
      </c>
      <c r="E904" s="3"/>
      <c r="F904" s="3"/>
      <c r="G904" s="3"/>
      <c r="H904" s="3"/>
      <c r="I904" s="9">
        <v>915</v>
      </c>
      <c r="J904" s="3"/>
      <c r="K904" s="3"/>
      <c r="L904" s="3"/>
      <c r="M904" s="3"/>
      <c r="N904" s="3"/>
      <c r="O904" s="3"/>
      <c r="P904" s="4"/>
      <c r="Q904" s="26">
        <f t="shared" si="14"/>
        <v>915</v>
      </c>
      <c r="R904" s="26" cm="1">
        <f t="array" ref="R904">SUM(_xlfn._xlws.FILTER(Table3[[      Menge]],Table3[Komponente]=Table1[[#This Row],[Material (harm.)]]))</f>
        <v>592</v>
      </c>
      <c r="S904" s="26" t="str" cm="1">
        <f t="array" ref="S90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05" spans="1:19" x14ac:dyDescent="0.15">
      <c r="A905" s="24" t="s">
        <v>7828</v>
      </c>
      <c r="B905" s="8" t="s">
        <v>7829</v>
      </c>
      <c r="C905" s="8" t="s">
        <v>6478</v>
      </c>
      <c r="D905" s="8" t="s">
        <v>6479</v>
      </c>
      <c r="E905" s="3"/>
      <c r="F905" s="3"/>
      <c r="G905" s="3"/>
      <c r="H905" s="3"/>
      <c r="I905" s="9">
        <v>898</v>
      </c>
      <c r="J905" s="3"/>
      <c r="K905" s="3"/>
      <c r="L905" s="3"/>
      <c r="M905" s="3"/>
      <c r="N905" s="3"/>
      <c r="O905" s="3"/>
      <c r="P905" s="4"/>
      <c r="Q905" s="26">
        <f t="shared" si="14"/>
        <v>898</v>
      </c>
      <c r="R905" s="26" cm="1">
        <f t="array" ref="R905">SUM(_xlfn._xlws.FILTER(Table3[[      Menge]],Table3[Komponente]=Table1[[#This Row],[Material (harm.)]]))</f>
        <v>1650</v>
      </c>
      <c r="S905" s="26" t="str" cm="1">
        <f t="array" ref="S90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06" spans="1:19" x14ac:dyDescent="0.15">
      <c r="A906" s="24" t="s">
        <v>7828</v>
      </c>
      <c r="B906" s="8" t="s">
        <v>7844</v>
      </c>
      <c r="C906" s="8" t="s">
        <v>5658</v>
      </c>
      <c r="D906" s="8" t="s">
        <v>8483</v>
      </c>
      <c r="E906" s="3"/>
      <c r="F906" s="3"/>
      <c r="G906" s="3"/>
      <c r="H906" s="3"/>
      <c r="I906" s="3"/>
      <c r="J906" s="3"/>
      <c r="K906" s="3"/>
      <c r="L906" s="9">
        <v>883</v>
      </c>
      <c r="M906" s="3"/>
      <c r="N906" s="3"/>
      <c r="O906" s="3"/>
      <c r="P906" s="4"/>
      <c r="Q906" s="26">
        <f t="shared" si="14"/>
        <v>883</v>
      </c>
      <c r="R906" s="26" cm="1">
        <f t="array" ref="R906">SUM(_xlfn._xlws.FILTER(Table3[[      Menge]],Table3[Komponente]=Table1[[#This Row],[Material (harm.)]]))</f>
        <v>3379.58</v>
      </c>
      <c r="S906" s="26" t="str" cm="1">
        <f t="array" ref="S90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07" spans="1:19" x14ac:dyDescent="0.15">
      <c r="A907" s="24" t="s">
        <v>7828</v>
      </c>
      <c r="B907" s="8" t="s">
        <v>7829</v>
      </c>
      <c r="C907" s="8" t="s">
        <v>5314</v>
      </c>
      <c r="D907" s="8" t="s">
        <v>5315</v>
      </c>
      <c r="E907" s="3"/>
      <c r="F907" s="3"/>
      <c r="G907" s="3"/>
      <c r="H907" s="3"/>
      <c r="I907" s="9">
        <v>869</v>
      </c>
      <c r="J907" s="3"/>
      <c r="K907" s="3"/>
      <c r="L907" s="3"/>
      <c r="M907" s="3"/>
      <c r="N907" s="3"/>
      <c r="O907" s="3"/>
      <c r="P907" s="4"/>
      <c r="Q907" s="26">
        <f t="shared" si="14"/>
        <v>869</v>
      </c>
      <c r="R907" s="26" cm="1">
        <f t="array" ref="R907">SUM(_xlfn._xlws.FILTER(Table3[[      Menge]],Table3[Komponente]=Table1[[#This Row],[Material (harm.)]]))</f>
        <v>973</v>
      </c>
      <c r="S907" s="26" t="str" cm="1">
        <f t="array" ref="S90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08" spans="1:19" x14ac:dyDescent="0.15">
      <c r="A908" s="24" t="s">
        <v>7828</v>
      </c>
      <c r="B908" s="8" t="s">
        <v>7844</v>
      </c>
      <c r="C908" s="8" t="s">
        <v>6172</v>
      </c>
      <c r="D908" s="8" t="s">
        <v>6173</v>
      </c>
      <c r="E908" s="3"/>
      <c r="F908" s="3"/>
      <c r="G908" s="9">
        <v>179</v>
      </c>
      <c r="H908" s="3"/>
      <c r="I908" s="3"/>
      <c r="J908" s="9">
        <v>253</v>
      </c>
      <c r="K908" s="9">
        <v>404</v>
      </c>
      <c r="L908" s="3"/>
      <c r="M908" s="3"/>
      <c r="N908" s="3"/>
      <c r="O908" s="3"/>
      <c r="P908" s="4"/>
      <c r="Q908" s="26">
        <f t="shared" si="14"/>
        <v>836</v>
      </c>
      <c r="R908" s="26" cm="1">
        <f t="array" ref="R908">SUM(_xlfn._xlws.FILTER(Table3[[      Menge]],Table3[Komponente]=Table1[[#This Row],[Material (harm.)]]))</f>
        <v>561</v>
      </c>
      <c r="S908" s="26" t="str" cm="1">
        <f t="array" ref="S90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09" spans="1:19" x14ac:dyDescent="0.15">
      <c r="A909" s="24" t="s">
        <v>7828</v>
      </c>
      <c r="B909" s="8" t="s">
        <v>7829</v>
      </c>
      <c r="C909" s="8" t="s">
        <v>8484</v>
      </c>
      <c r="D909" s="8" t="s">
        <v>8485</v>
      </c>
      <c r="E909" s="3"/>
      <c r="F909" s="3"/>
      <c r="G909" s="3"/>
      <c r="H909" s="3"/>
      <c r="I909" s="9">
        <v>802</v>
      </c>
      <c r="J909" s="3"/>
      <c r="K909" s="3"/>
      <c r="L909" s="3"/>
      <c r="M909" s="3"/>
      <c r="N909" s="3"/>
      <c r="O909" s="3"/>
      <c r="P909" s="4"/>
      <c r="Q909" s="26">
        <f t="shared" si="14"/>
        <v>802</v>
      </c>
      <c r="R909" s="26" t="e" cm="1" vm="1">
        <f t="array" ref="R909">SUM(_xlfn._xlws.FILTER(Table3[[      Menge]],Table3[Komponente]=Table1[[#This Row],[Material (harm.)]]))</f>
        <v>#VALUE!</v>
      </c>
      <c r="S909" s="26" t="str" cm="1">
        <f t="array" ref="S90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10" spans="1:19" x14ac:dyDescent="0.15">
      <c r="A910" s="24" t="s">
        <v>7828</v>
      </c>
      <c r="B910" s="8" t="s">
        <v>7829</v>
      </c>
      <c r="C910" s="8" t="s">
        <v>6576</v>
      </c>
      <c r="D910" s="8" t="s">
        <v>6577</v>
      </c>
      <c r="E910" s="3"/>
      <c r="F910" s="3"/>
      <c r="G910" s="3"/>
      <c r="H910" s="9">
        <v>599</v>
      </c>
      <c r="I910" s="3"/>
      <c r="J910" s="3"/>
      <c r="K910" s="3"/>
      <c r="L910" s="3"/>
      <c r="M910" s="3"/>
      <c r="N910" s="3"/>
      <c r="O910" s="3"/>
      <c r="P910" s="10">
        <v>197</v>
      </c>
      <c r="Q910" s="26">
        <f t="shared" si="14"/>
        <v>796</v>
      </c>
      <c r="R910" s="26" cm="1">
        <f t="array" ref="R910">SUM(_xlfn._xlws.FILTER(Table3[[      Menge]],Table3[Komponente]=Table1[[#This Row],[Material (harm.)]]))</f>
        <v>1283</v>
      </c>
      <c r="S910" s="26" t="str" cm="1">
        <f t="array" ref="S91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11" spans="1:19" x14ac:dyDescent="0.15">
      <c r="A911" s="24" t="s">
        <v>7828</v>
      </c>
      <c r="B911" s="8" t="s">
        <v>7844</v>
      </c>
      <c r="C911" s="8" t="s">
        <v>6034</v>
      </c>
      <c r="D911" s="8" t="s">
        <v>8486</v>
      </c>
      <c r="E911" s="3"/>
      <c r="F911" s="3"/>
      <c r="G911" s="9">
        <v>790</v>
      </c>
      <c r="H911" s="3"/>
      <c r="I911" s="3"/>
      <c r="J911" s="3"/>
      <c r="K911" s="3"/>
      <c r="L911" s="3"/>
      <c r="M911" s="3"/>
      <c r="N911" s="3"/>
      <c r="O911" s="3"/>
      <c r="P911" s="4"/>
      <c r="Q911" s="26">
        <f t="shared" si="14"/>
        <v>790</v>
      </c>
      <c r="R911" s="26" cm="1">
        <f t="array" ref="R911">SUM(_xlfn._xlws.FILTER(Table3[[      Menge]],Table3[Komponente]=Table1[[#This Row],[Material (harm.)]]))</f>
        <v>1343</v>
      </c>
      <c r="S911" s="26" t="str" cm="1">
        <f t="array" ref="S91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12" spans="1:19" x14ac:dyDescent="0.15">
      <c r="A912" s="24" t="s">
        <v>7828</v>
      </c>
      <c r="B912" s="8" t="s">
        <v>7844</v>
      </c>
      <c r="C912" s="8" t="s">
        <v>5926</v>
      </c>
      <c r="D912" s="8" t="s">
        <v>5927</v>
      </c>
      <c r="E912" s="9">
        <v>362</v>
      </c>
      <c r="F912" s="3"/>
      <c r="G912" s="3"/>
      <c r="H912" s="9">
        <v>171</v>
      </c>
      <c r="I912" s="3"/>
      <c r="J912" s="3"/>
      <c r="K912" s="3"/>
      <c r="L912" s="3"/>
      <c r="M912" s="3"/>
      <c r="N912" s="9">
        <v>150</v>
      </c>
      <c r="O912" s="3"/>
      <c r="P912" s="10">
        <v>80</v>
      </c>
      <c r="Q912" s="26">
        <f t="shared" si="14"/>
        <v>763</v>
      </c>
      <c r="R912" s="26" cm="1">
        <f t="array" ref="R912">SUM(_xlfn._xlws.FILTER(Table3[[      Menge]],Table3[Komponente]=Table1[[#This Row],[Material (harm.)]]))</f>
        <v>128.12799999999999</v>
      </c>
      <c r="S912" s="26" t="str" cm="1">
        <f t="array" ref="S91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13" spans="1:19" x14ac:dyDescent="0.15">
      <c r="A913" s="24" t="s">
        <v>7828</v>
      </c>
      <c r="B913" s="8" t="s">
        <v>7829</v>
      </c>
      <c r="C913" s="8" t="s">
        <v>8487</v>
      </c>
      <c r="D913" s="8" t="s">
        <v>8488</v>
      </c>
      <c r="E913" s="9">
        <v>503.18200000000002</v>
      </c>
      <c r="F913" s="9">
        <v>237.35</v>
      </c>
      <c r="G913" s="3"/>
      <c r="H913" s="3"/>
      <c r="I913" s="3"/>
      <c r="J913" s="3"/>
      <c r="K913" s="3"/>
      <c r="L913" s="3"/>
      <c r="M913" s="3"/>
      <c r="N913" s="3"/>
      <c r="O913" s="3"/>
      <c r="P913" s="4"/>
      <c r="Q913" s="26">
        <f t="shared" si="14"/>
        <v>740.53200000000004</v>
      </c>
      <c r="R913" s="26" t="e" cm="1" vm="1">
        <f t="array" ref="R913">SUM(_xlfn._xlws.FILTER(Table3[[      Menge]],Table3[Komponente]=Table1[[#This Row],[Material (harm.)]]))</f>
        <v>#VALUE!</v>
      </c>
      <c r="S913" s="26" t="str" cm="1">
        <f t="array" ref="S91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14" spans="1:19" x14ac:dyDescent="0.15">
      <c r="A914" s="24" t="s">
        <v>7828</v>
      </c>
      <c r="B914" s="8" t="s">
        <v>7844</v>
      </c>
      <c r="C914" s="8" t="s">
        <v>5830</v>
      </c>
      <c r="D914" s="8" t="s">
        <v>5831</v>
      </c>
      <c r="E914" s="3"/>
      <c r="F914" s="3"/>
      <c r="G914" s="9">
        <v>164</v>
      </c>
      <c r="H914" s="3"/>
      <c r="I914" s="3"/>
      <c r="J914" s="3"/>
      <c r="K914" s="3"/>
      <c r="L914" s="3"/>
      <c r="M914" s="3"/>
      <c r="N914" s="9">
        <v>224</v>
      </c>
      <c r="O914" s="3"/>
      <c r="P914" s="10">
        <v>320</v>
      </c>
      <c r="Q914" s="26">
        <f t="shared" si="14"/>
        <v>708</v>
      </c>
      <c r="R914" s="26" cm="1">
        <f t="array" ref="R914">SUM(_xlfn._xlws.FILTER(Table3[[      Menge]],Table3[Komponente]=Table1[[#This Row],[Material (harm.)]]))</f>
        <v>264</v>
      </c>
      <c r="S914" s="26" t="str" cm="1">
        <f t="array" ref="S91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15" spans="1:19" x14ac:dyDescent="0.15">
      <c r="A915" s="24" t="s">
        <v>7828</v>
      </c>
      <c r="B915" s="8" t="s">
        <v>7829</v>
      </c>
      <c r="C915" s="8" t="s">
        <v>6924</v>
      </c>
      <c r="D915" s="8" t="s">
        <v>6925</v>
      </c>
      <c r="E915" s="3"/>
      <c r="F915" s="3"/>
      <c r="G915" s="3"/>
      <c r="H915" s="3"/>
      <c r="I915" s="3"/>
      <c r="J915" s="3"/>
      <c r="K915" s="9">
        <v>200</v>
      </c>
      <c r="L915" s="3"/>
      <c r="M915" s="9">
        <v>426</v>
      </c>
      <c r="N915" s="3"/>
      <c r="O915" s="3"/>
      <c r="P915" s="10">
        <v>78</v>
      </c>
      <c r="Q915" s="26">
        <f t="shared" si="14"/>
        <v>704</v>
      </c>
      <c r="R915" s="26" cm="1">
        <f t="array" ref="R915">SUM(_xlfn._xlws.FILTER(Table3[[      Menge]],Table3[Komponente]=Table1[[#This Row],[Material (harm.)]]))</f>
        <v>1199</v>
      </c>
      <c r="S915" s="26" t="str" cm="1">
        <f t="array" ref="S91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16" spans="1:19" x14ac:dyDescent="0.15">
      <c r="A916" s="24" t="s">
        <v>7828</v>
      </c>
      <c r="B916" s="8" t="s">
        <v>7829</v>
      </c>
      <c r="C916" s="8" t="s">
        <v>5898</v>
      </c>
      <c r="D916" s="8" t="s">
        <v>5899</v>
      </c>
      <c r="E916" s="3"/>
      <c r="F916" s="3"/>
      <c r="G916" s="3"/>
      <c r="H916" s="3"/>
      <c r="I916" s="3"/>
      <c r="J916" s="3"/>
      <c r="K916" s="3"/>
      <c r="L916" s="3"/>
      <c r="M916" s="9">
        <v>693</v>
      </c>
      <c r="N916" s="3"/>
      <c r="O916" s="3"/>
      <c r="P916" s="4"/>
      <c r="Q916" s="26">
        <f t="shared" si="14"/>
        <v>693</v>
      </c>
      <c r="R916" s="26" cm="1">
        <f t="array" ref="R916">SUM(_xlfn._xlws.FILTER(Table3[[      Menge]],Table3[Komponente]=Table1[[#This Row],[Material (harm.)]]))</f>
        <v>665</v>
      </c>
      <c r="S916" s="26" t="str" cm="1">
        <f t="array" ref="S91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17" spans="1:19" x14ac:dyDescent="0.15">
      <c r="A917" s="24" t="s">
        <v>7828</v>
      </c>
      <c r="B917" s="8" t="s">
        <v>7844</v>
      </c>
      <c r="C917" s="8" t="s">
        <v>6850</v>
      </c>
      <c r="D917" s="8" t="s">
        <v>8489</v>
      </c>
      <c r="E917" s="3"/>
      <c r="F917" s="3"/>
      <c r="G917" s="3"/>
      <c r="H917" s="3"/>
      <c r="I917" s="9">
        <v>688</v>
      </c>
      <c r="J917" s="3"/>
      <c r="K917" s="3"/>
      <c r="L917" s="3"/>
      <c r="M917" s="3"/>
      <c r="N917" s="3"/>
      <c r="O917" s="3"/>
      <c r="P917" s="4"/>
      <c r="Q917" s="26">
        <f t="shared" si="14"/>
        <v>688</v>
      </c>
      <c r="R917" s="26" cm="1">
        <f t="array" ref="R917">SUM(_xlfn._xlws.FILTER(Table3[[      Menge]],Table3[Komponente]=Table1[[#This Row],[Material (harm.)]]))</f>
        <v>860</v>
      </c>
      <c r="S917" s="26" t="str" cm="1">
        <f t="array" ref="S91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18" spans="1:19" x14ac:dyDescent="0.15">
      <c r="A918" s="24" t="s">
        <v>7828</v>
      </c>
      <c r="B918" s="8" t="s">
        <v>7844</v>
      </c>
      <c r="C918" s="8" t="s">
        <v>6686</v>
      </c>
      <c r="D918" s="8" t="s">
        <v>8490</v>
      </c>
      <c r="E918" s="9">
        <v>103</v>
      </c>
      <c r="F918" s="9">
        <v>181</v>
      </c>
      <c r="G918" s="3"/>
      <c r="H918" s="3"/>
      <c r="I918" s="3"/>
      <c r="J918" s="3"/>
      <c r="K918" s="3"/>
      <c r="L918" s="3"/>
      <c r="M918" s="3"/>
      <c r="N918" s="3"/>
      <c r="O918" s="9">
        <v>230</v>
      </c>
      <c r="P918" s="10">
        <v>174</v>
      </c>
      <c r="Q918" s="26">
        <f t="shared" si="14"/>
        <v>688</v>
      </c>
      <c r="R918" s="26" cm="1">
        <f t="array" ref="R918">SUM(_xlfn._xlws.FILTER(Table3[[      Menge]],Table3[Komponente]=Table1[[#This Row],[Material (harm.)]]))</f>
        <v>319.60000000000002</v>
      </c>
      <c r="S918" s="26" t="str" cm="1">
        <f t="array" ref="S91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19" spans="1:19" x14ac:dyDescent="0.15">
      <c r="A919" s="24" t="s">
        <v>7828</v>
      </c>
      <c r="B919" s="8" t="s">
        <v>7844</v>
      </c>
      <c r="C919" s="8" t="s">
        <v>1932</v>
      </c>
      <c r="D919" s="8" t="s">
        <v>8491</v>
      </c>
      <c r="E919" s="3"/>
      <c r="F919" s="3"/>
      <c r="G919" s="3"/>
      <c r="H919" s="3"/>
      <c r="I919" s="3"/>
      <c r="J919" s="3"/>
      <c r="K919" s="3"/>
      <c r="L919" s="3"/>
      <c r="M919" s="3"/>
      <c r="N919" s="9">
        <v>684</v>
      </c>
      <c r="O919" s="3"/>
      <c r="P919" s="4"/>
      <c r="Q919" s="26">
        <f t="shared" si="14"/>
        <v>684</v>
      </c>
      <c r="R919" s="26" cm="1">
        <f t="array" ref="R919">SUM(_xlfn._xlws.FILTER(Table3[[      Menge]],Table3[Komponente]=Table1[[#This Row],[Material (harm.)]]))</f>
        <v>151</v>
      </c>
      <c r="S919" s="26" t="str" cm="1">
        <f t="array" ref="S91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0" spans="1:19" x14ac:dyDescent="0.15">
      <c r="A920" s="24" t="s">
        <v>7828</v>
      </c>
      <c r="B920" s="8" t="s">
        <v>7844</v>
      </c>
      <c r="C920" s="8" t="s">
        <v>8492</v>
      </c>
      <c r="D920" s="8" t="s">
        <v>8493</v>
      </c>
      <c r="E920" s="3"/>
      <c r="F920" s="3"/>
      <c r="G920" s="3"/>
      <c r="H920" s="3"/>
      <c r="I920" s="3"/>
      <c r="J920" s="3"/>
      <c r="K920" s="3"/>
      <c r="L920" s="3"/>
      <c r="M920" s="9">
        <v>680</v>
      </c>
      <c r="N920" s="3"/>
      <c r="O920" s="3"/>
      <c r="P920" s="4"/>
      <c r="Q920" s="26">
        <f t="shared" si="14"/>
        <v>680</v>
      </c>
      <c r="R920" s="26" t="e" cm="1" vm="1">
        <f t="array" ref="R920">SUM(_xlfn._xlws.FILTER(Table3[[      Menge]],Table3[Komponente]=Table1[[#This Row],[Material (harm.)]]))</f>
        <v>#VALUE!</v>
      </c>
      <c r="S920" s="26" t="str" cm="1">
        <f t="array" ref="S92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21" spans="1:19" x14ac:dyDescent="0.15">
      <c r="A921" s="24" t="s">
        <v>7828</v>
      </c>
      <c r="B921" s="8" t="s">
        <v>7844</v>
      </c>
      <c r="C921" s="8" t="s">
        <v>6002</v>
      </c>
      <c r="D921" s="8" t="s">
        <v>8494</v>
      </c>
      <c r="E921" s="3"/>
      <c r="F921" s="3"/>
      <c r="G921" s="9">
        <v>672</v>
      </c>
      <c r="H921" s="3"/>
      <c r="I921" s="3"/>
      <c r="J921" s="3"/>
      <c r="K921" s="3"/>
      <c r="L921" s="3"/>
      <c r="M921" s="3"/>
      <c r="N921" s="3"/>
      <c r="O921" s="3"/>
      <c r="P921" s="4"/>
      <c r="Q921" s="26">
        <f t="shared" si="14"/>
        <v>672</v>
      </c>
      <c r="R921" s="26" cm="1">
        <f t="array" ref="R921">SUM(_xlfn._xlws.FILTER(Table3[[      Menge]],Table3[Komponente]=Table1[[#This Row],[Material (harm.)]]))</f>
        <v>520</v>
      </c>
      <c r="S921" s="26" t="str" cm="1">
        <f t="array" ref="S92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2" spans="1:19" x14ac:dyDescent="0.15">
      <c r="A922" s="24" t="s">
        <v>7828</v>
      </c>
      <c r="B922" s="8" t="s">
        <v>7829</v>
      </c>
      <c r="C922" s="8" t="s">
        <v>6354</v>
      </c>
      <c r="D922" s="8" t="s">
        <v>6355</v>
      </c>
      <c r="E922" s="3"/>
      <c r="F922" s="3"/>
      <c r="G922" s="3"/>
      <c r="H922" s="3"/>
      <c r="I922" s="3"/>
      <c r="J922" s="3"/>
      <c r="K922" s="9">
        <v>668</v>
      </c>
      <c r="L922" s="3"/>
      <c r="M922" s="3"/>
      <c r="N922" s="3"/>
      <c r="O922" s="3"/>
      <c r="P922" s="4"/>
      <c r="Q922" s="26">
        <f t="shared" si="14"/>
        <v>668</v>
      </c>
      <c r="R922" s="26" cm="1">
        <f t="array" ref="R922">SUM(_xlfn._xlws.FILTER(Table3[[      Menge]],Table3[Komponente]=Table1[[#This Row],[Material (harm.)]]))</f>
        <v>1521</v>
      </c>
      <c r="S922" s="26" t="str" cm="1">
        <f t="array" ref="S92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23" spans="1:19" x14ac:dyDescent="0.15">
      <c r="A923" s="24" t="s">
        <v>7828</v>
      </c>
      <c r="B923" s="8" t="s">
        <v>7844</v>
      </c>
      <c r="C923" s="8" t="s">
        <v>5366</v>
      </c>
      <c r="D923" s="8" t="s">
        <v>8495</v>
      </c>
      <c r="E923" s="3"/>
      <c r="F923" s="9">
        <v>348</v>
      </c>
      <c r="G923" s="3"/>
      <c r="H923" s="3"/>
      <c r="I923" s="3"/>
      <c r="J923" s="3"/>
      <c r="K923" s="3"/>
      <c r="L923" s="3"/>
      <c r="M923" s="9">
        <v>284</v>
      </c>
      <c r="N923" s="3"/>
      <c r="O923" s="3"/>
      <c r="P923" s="4"/>
      <c r="Q923" s="26">
        <f t="shared" si="14"/>
        <v>632</v>
      </c>
      <c r="R923" s="26" cm="1">
        <f t="array" ref="R923">SUM(_xlfn._xlws.FILTER(Table3[[      Menge]],Table3[Komponente]=Table1[[#This Row],[Material (harm.)]]))</f>
        <v>392</v>
      </c>
      <c r="S923" s="26" t="str" cm="1">
        <f t="array" ref="S92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4" spans="1:19" x14ac:dyDescent="0.15">
      <c r="A924" s="24" t="s">
        <v>7828</v>
      </c>
      <c r="B924" s="8" t="s">
        <v>7829</v>
      </c>
      <c r="C924" s="8" t="s">
        <v>8496</v>
      </c>
      <c r="D924" s="8" t="s">
        <v>8497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10">
        <v>620</v>
      </c>
      <c r="Q924" s="26">
        <f t="shared" si="14"/>
        <v>620</v>
      </c>
      <c r="R924" s="26" t="e" cm="1" vm="1">
        <f t="array" ref="R924">SUM(_xlfn._xlws.FILTER(Table3[[      Menge]],Table3[Komponente]=Table1[[#This Row],[Material (harm.)]]))</f>
        <v>#VALUE!</v>
      </c>
      <c r="S924" s="26" t="str" cm="1">
        <f t="array" ref="S92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25" spans="1:19" x14ac:dyDescent="0.15">
      <c r="A925" s="24" t="s">
        <v>7828</v>
      </c>
      <c r="B925" s="8" t="s">
        <v>7829</v>
      </c>
      <c r="C925" s="8" t="s">
        <v>8498</v>
      </c>
      <c r="D925" s="8" t="s">
        <v>8499</v>
      </c>
      <c r="E925" s="3"/>
      <c r="F925" s="3"/>
      <c r="G925" s="3"/>
      <c r="H925" s="3"/>
      <c r="I925" s="3"/>
      <c r="J925" s="3"/>
      <c r="K925" s="9">
        <v>249</v>
      </c>
      <c r="L925" s="3"/>
      <c r="M925" s="9">
        <v>156</v>
      </c>
      <c r="N925" s="9">
        <v>50</v>
      </c>
      <c r="O925" s="9">
        <v>164</v>
      </c>
      <c r="P925" s="4"/>
      <c r="Q925" s="26">
        <f t="shared" si="14"/>
        <v>619</v>
      </c>
      <c r="R925" s="26" t="e" cm="1" vm="1">
        <f t="array" ref="R925">SUM(_xlfn._xlws.FILTER(Table3[[      Menge]],Table3[Komponente]=Table1[[#This Row],[Material (harm.)]]))</f>
        <v>#VALUE!</v>
      </c>
      <c r="S925" s="26" t="str" cm="1">
        <f t="array" ref="S92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6" spans="1:19" x14ac:dyDescent="0.15">
      <c r="A926" s="24" t="s">
        <v>7828</v>
      </c>
      <c r="B926" s="8" t="s">
        <v>7829</v>
      </c>
      <c r="C926" s="8" t="s">
        <v>8500</v>
      </c>
      <c r="D926" s="8" t="s">
        <v>8501</v>
      </c>
      <c r="E926" s="9">
        <v>615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4"/>
      <c r="Q926" s="26">
        <f t="shared" si="14"/>
        <v>615</v>
      </c>
      <c r="R926" s="26" t="e" cm="1" vm="1">
        <f t="array" ref="R926">SUM(_xlfn._xlws.FILTER(Table3[[      Menge]],Table3[Komponente]=Table1[[#This Row],[Material (harm.)]]))</f>
        <v>#VALUE!</v>
      </c>
      <c r="S926" s="26" t="str" cm="1">
        <f t="array" ref="S92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27" spans="1:19" x14ac:dyDescent="0.15">
      <c r="A927" s="24" t="s">
        <v>7828</v>
      </c>
      <c r="B927" s="8" t="s">
        <v>7829</v>
      </c>
      <c r="C927" s="8" t="s">
        <v>6816</v>
      </c>
      <c r="D927" s="8" t="s">
        <v>6817</v>
      </c>
      <c r="E927" s="3"/>
      <c r="F927" s="3"/>
      <c r="G927" s="3"/>
      <c r="H927" s="3"/>
      <c r="I927" s="3"/>
      <c r="J927" s="3"/>
      <c r="K927" s="3"/>
      <c r="L927" s="9">
        <v>605</v>
      </c>
      <c r="M927" s="3"/>
      <c r="N927" s="9">
        <v>40.268999999999998</v>
      </c>
      <c r="O927" s="9">
        <v>-40.268999999999998</v>
      </c>
      <c r="P927" s="4"/>
      <c r="Q927" s="26">
        <f t="shared" si="14"/>
        <v>605</v>
      </c>
      <c r="R927" s="26" cm="1">
        <f t="array" ref="R927">SUM(_xlfn._xlws.FILTER(Table3[[      Menge]],Table3[Komponente]=Table1[[#This Row],[Material (harm.)]]))</f>
        <v>2420</v>
      </c>
      <c r="S927" s="26" t="str" cm="1">
        <f t="array" ref="S92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28" spans="1:19" x14ac:dyDescent="0.15">
      <c r="A928" s="24" t="s">
        <v>7828</v>
      </c>
      <c r="B928" s="8" t="s">
        <v>7844</v>
      </c>
      <c r="C928" s="8" t="s">
        <v>5912</v>
      </c>
      <c r="D928" s="8" t="s">
        <v>5913</v>
      </c>
      <c r="E928" s="3"/>
      <c r="F928" s="3"/>
      <c r="G928" s="3"/>
      <c r="H928" s="3"/>
      <c r="I928" s="3"/>
      <c r="J928" s="3"/>
      <c r="K928" s="3"/>
      <c r="L928" s="9">
        <v>278</v>
      </c>
      <c r="M928" s="3"/>
      <c r="N928" s="9">
        <v>168</v>
      </c>
      <c r="O928" s="3"/>
      <c r="P928" s="10">
        <v>118</v>
      </c>
      <c r="Q928" s="26">
        <f t="shared" si="14"/>
        <v>564</v>
      </c>
      <c r="R928" s="26" cm="1">
        <f t="array" ref="R928">SUM(_xlfn._xlws.FILTER(Table3[[      Menge]],Table3[Komponente]=Table1[[#This Row],[Material (harm.)]]))</f>
        <v>0.128</v>
      </c>
      <c r="S928" s="26" t="str" cm="1">
        <f t="array" ref="S92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29" spans="1:19" x14ac:dyDescent="0.15">
      <c r="A929" s="24" t="s">
        <v>7828</v>
      </c>
      <c r="B929" s="8" t="s">
        <v>7844</v>
      </c>
      <c r="C929" s="8" t="s">
        <v>8502</v>
      </c>
      <c r="D929" s="8" t="s">
        <v>8503</v>
      </c>
      <c r="E929" s="3"/>
      <c r="F929" s="3"/>
      <c r="G929" s="3"/>
      <c r="H929" s="9">
        <v>562</v>
      </c>
      <c r="I929" s="3"/>
      <c r="J929" s="3"/>
      <c r="K929" s="3"/>
      <c r="L929" s="3"/>
      <c r="M929" s="3"/>
      <c r="N929" s="3"/>
      <c r="O929" s="3"/>
      <c r="P929" s="4"/>
      <c r="Q929" s="26">
        <f t="shared" si="14"/>
        <v>562</v>
      </c>
      <c r="R929" s="26" t="e" cm="1" vm="1">
        <f t="array" ref="R929">SUM(_xlfn._xlws.FILTER(Table3[[      Menge]],Table3[Komponente]=Table1[[#This Row],[Material (harm.)]]))</f>
        <v>#VALUE!</v>
      </c>
      <c r="S929" s="26" t="str" cm="1">
        <f t="array" ref="S92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30" spans="1:19" x14ac:dyDescent="0.15">
      <c r="A930" s="24" t="s">
        <v>7828</v>
      </c>
      <c r="B930" s="8" t="s">
        <v>7829</v>
      </c>
      <c r="C930" s="8" t="s">
        <v>6854</v>
      </c>
      <c r="D930" s="8" t="s">
        <v>6855</v>
      </c>
      <c r="E930" s="3"/>
      <c r="F930" s="3"/>
      <c r="G930" s="3"/>
      <c r="H930" s="3"/>
      <c r="I930" s="3"/>
      <c r="J930" s="3"/>
      <c r="K930" s="3"/>
      <c r="L930" s="9">
        <v>70</v>
      </c>
      <c r="M930" s="3"/>
      <c r="N930" s="3"/>
      <c r="O930" s="9">
        <v>311</v>
      </c>
      <c r="P930" s="10">
        <v>134</v>
      </c>
      <c r="Q930" s="26">
        <f t="shared" si="14"/>
        <v>515</v>
      </c>
      <c r="R930" s="26" cm="1">
        <f t="array" ref="R930">SUM(_xlfn._xlws.FILTER(Table3[[      Menge]],Table3[Komponente]=Table1[[#This Row],[Material (harm.)]]))</f>
        <v>110.2</v>
      </c>
      <c r="S930" s="26" t="str" cm="1">
        <f t="array" ref="S93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31" spans="1:19" x14ac:dyDescent="0.15">
      <c r="A931" s="24" t="s">
        <v>7828</v>
      </c>
      <c r="B931" s="8" t="s">
        <v>7844</v>
      </c>
      <c r="C931" s="8" t="s">
        <v>6830</v>
      </c>
      <c r="D931" s="8" t="s">
        <v>8504</v>
      </c>
      <c r="E931" s="3"/>
      <c r="F931" s="3"/>
      <c r="G931" s="9">
        <v>501</v>
      </c>
      <c r="H931" s="3"/>
      <c r="I931" s="3"/>
      <c r="J931" s="3"/>
      <c r="K931" s="3"/>
      <c r="L931" s="3"/>
      <c r="M931" s="3"/>
      <c r="N931" s="3"/>
      <c r="O931" s="3"/>
      <c r="P931" s="4"/>
      <c r="Q931" s="26">
        <f t="shared" si="14"/>
        <v>501</v>
      </c>
      <c r="R931" s="26" cm="1">
        <f t="array" ref="R931">SUM(_xlfn._xlws.FILTER(Table3[[      Menge]],Table3[Komponente]=Table1[[#This Row],[Material (harm.)]]))</f>
        <v>657</v>
      </c>
      <c r="S931" s="26" t="str" cm="1">
        <f t="array" ref="S93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2" spans="1:19" x14ac:dyDescent="0.15">
      <c r="A932" s="24" t="s">
        <v>7828</v>
      </c>
      <c r="B932" s="8" t="s">
        <v>7844</v>
      </c>
      <c r="C932" s="8" t="s">
        <v>7022</v>
      </c>
      <c r="D932" s="8" t="s">
        <v>8505</v>
      </c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10">
        <v>500</v>
      </c>
      <c r="Q932" s="26">
        <f t="shared" si="14"/>
        <v>500</v>
      </c>
      <c r="R932" s="26" cm="1">
        <f t="array" ref="R932">SUM(_xlfn._xlws.FILTER(Table3[[      Menge]],Table3[Komponente]=Table1[[#This Row],[Material (harm.)]]))</f>
        <v>1117</v>
      </c>
      <c r="S932" s="26" t="str" cm="1">
        <f t="array" ref="S93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3" spans="1:19" x14ac:dyDescent="0.15">
      <c r="A933" s="24" t="s">
        <v>7828</v>
      </c>
      <c r="B933" s="8" t="s">
        <v>7829</v>
      </c>
      <c r="C933" s="8" t="s">
        <v>6426</v>
      </c>
      <c r="D933" s="8" t="s">
        <v>8506</v>
      </c>
      <c r="E933" s="3"/>
      <c r="F933" s="3"/>
      <c r="G933" s="3"/>
      <c r="H933" s="3"/>
      <c r="I933" s="3"/>
      <c r="J933" s="9">
        <v>408.95699999999999</v>
      </c>
      <c r="K933" s="3"/>
      <c r="L933" s="3"/>
      <c r="M933" s="3"/>
      <c r="N933" s="9">
        <v>56.802999999999997</v>
      </c>
      <c r="O933" s="9">
        <v>33.24</v>
      </c>
      <c r="P933" s="4"/>
      <c r="Q933" s="26">
        <f t="shared" si="14"/>
        <v>499</v>
      </c>
      <c r="R933" s="26" cm="1">
        <f t="array" ref="R933">SUM(_xlfn._xlws.FILTER(Table3[[      Menge]],Table3[Komponente]=Table1[[#This Row],[Material (harm.)]]))</f>
        <v>740</v>
      </c>
      <c r="S933" s="26" t="str" cm="1">
        <f t="array" ref="S93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4" spans="1:19" x14ac:dyDescent="0.15">
      <c r="A934" s="24" t="s">
        <v>7828</v>
      </c>
      <c r="B934" s="8" t="s">
        <v>7844</v>
      </c>
      <c r="C934" s="8" t="s">
        <v>6042</v>
      </c>
      <c r="D934" s="8" t="s">
        <v>6043</v>
      </c>
      <c r="E934" s="3"/>
      <c r="F934" s="3"/>
      <c r="G934" s="3"/>
      <c r="H934" s="9">
        <v>465</v>
      </c>
      <c r="I934" s="3"/>
      <c r="J934" s="3"/>
      <c r="K934" s="3"/>
      <c r="L934" s="3"/>
      <c r="M934" s="3"/>
      <c r="N934" s="3"/>
      <c r="O934" s="3"/>
      <c r="P934" s="4"/>
      <c r="Q934" s="26">
        <f t="shared" si="14"/>
        <v>465</v>
      </c>
      <c r="R934" s="26" cm="1">
        <f t="array" ref="R934">SUM(_xlfn._xlws.FILTER(Table3[[      Menge]],Table3[Komponente]=Table1[[#This Row],[Material (harm.)]]))</f>
        <v>291</v>
      </c>
      <c r="S934" s="26" t="str" cm="1">
        <f t="array" ref="S93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35" spans="1:19" x14ac:dyDescent="0.15">
      <c r="A935" s="24" t="s">
        <v>7828</v>
      </c>
      <c r="B935" s="8" t="s">
        <v>7829</v>
      </c>
      <c r="C935" s="8" t="s">
        <v>7162</v>
      </c>
      <c r="D935" s="8" t="s">
        <v>7163</v>
      </c>
      <c r="E935" s="9">
        <v>143</v>
      </c>
      <c r="F935" s="3"/>
      <c r="G935" s="3"/>
      <c r="H935" s="9">
        <v>69</v>
      </c>
      <c r="I935" s="3"/>
      <c r="J935" s="3"/>
      <c r="K935" s="9">
        <v>227</v>
      </c>
      <c r="L935" s="3"/>
      <c r="M935" s="3"/>
      <c r="N935" s="3"/>
      <c r="O935" s="9">
        <v>24</v>
      </c>
      <c r="P935" s="4"/>
      <c r="Q935" s="26">
        <f t="shared" si="14"/>
        <v>463</v>
      </c>
      <c r="R935" s="26" cm="1">
        <f t="array" ref="R935">SUM(_xlfn._xlws.FILTER(Table3[[      Menge]],Table3[Komponente]=Table1[[#This Row],[Material (harm.)]]))</f>
        <v>232.23400000000001</v>
      </c>
      <c r="S935" s="26" t="str" cm="1">
        <f t="array" ref="S93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36" spans="1:19" x14ac:dyDescent="0.15">
      <c r="A936" s="24" t="s">
        <v>7828</v>
      </c>
      <c r="B936" s="8" t="s">
        <v>7829</v>
      </c>
      <c r="C936" s="8" t="s">
        <v>8507</v>
      </c>
      <c r="D936" s="8" t="s">
        <v>8508</v>
      </c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9">
        <v>460</v>
      </c>
      <c r="P936" s="4"/>
      <c r="Q936" s="26">
        <f t="shared" si="14"/>
        <v>460</v>
      </c>
      <c r="R936" s="26" t="e" cm="1" vm="1">
        <f t="array" ref="R936">SUM(_xlfn._xlws.FILTER(Table3[[      Menge]],Table3[Komponente]=Table1[[#This Row],[Material (harm.)]]))</f>
        <v>#VALUE!</v>
      </c>
      <c r="S936" s="26" t="str" cm="1">
        <f t="array" ref="S93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37" spans="1:19" x14ac:dyDescent="0.15">
      <c r="A937" s="24" t="s">
        <v>7828</v>
      </c>
      <c r="B937" s="8" t="s">
        <v>7829</v>
      </c>
      <c r="C937" s="8" t="s">
        <v>6944</v>
      </c>
      <c r="D937" s="8" t="s">
        <v>8509</v>
      </c>
      <c r="E937" s="3"/>
      <c r="F937" s="3"/>
      <c r="G937" s="3"/>
      <c r="H937" s="3"/>
      <c r="I937" s="3"/>
      <c r="J937" s="3"/>
      <c r="K937" s="3"/>
      <c r="L937" s="3"/>
      <c r="M937" s="3"/>
      <c r="N937" s="9">
        <v>292</v>
      </c>
      <c r="O937" s="3"/>
      <c r="P937" s="10">
        <v>158</v>
      </c>
      <c r="Q937" s="26">
        <f t="shared" si="14"/>
        <v>450</v>
      </c>
      <c r="R937" s="26" cm="1">
        <f t="array" ref="R937">SUM(_xlfn._xlws.FILTER(Table3[[      Menge]],Table3[Komponente]=Table1[[#This Row],[Material (harm.)]]))</f>
        <v>236</v>
      </c>
      <c r="S937" s="26" t="str" cm="1">
        <f t="array" ref="S93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8" spans="1:19" x14ac:dyDescent="0.15">
      <c r="A938" s="24" t="s">
        <v>7828</v>
      </c>
      <c r="B938" s="8" t="s">
        <v>7844</v>
      </c>
      <c r="C938" s="8" t="s">
        <v>7064</v>
      </c>
      <c r="D938" s="8" t="s">
        <v>8510</v>
      </c>
      <c r="E938" s="9">
        <v>291</v>
      </c>
      <c r="F938" s="9">
        <v>137</v>
      </c>
      <c r="G938" s="3"/>
      <c r="H938" s="3"/>
      <c r="I938" s="3"/>
      <c r="J938" s="3"/>
      <c r="K938" s="3"/>
      <c r="L938" s="3"/>
      <c r="M938" s="3"/>
      <c r="N938" s="3"/>
      <c r="O938" s="3"/>
      <c r="P938" s="4"/>
      <c r="Q938" s="26">
        <f t="shared" si="14"/>
        <v>428</v>
      </c>
      <c r="R938" s="26" cm="1">
        <f t="array" ref="R938">SUM(_xlfn._xlws.FILTER(Table3[[      Menge]],Table3[Komponente]=Table1[[#This Row],[Material (harm.)]]))</f>
        <v>470</v>
      </c>
      <c r="S938" s="26" t="str" cm="1">
        <f t="array" ref="S93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39" spans="1:19" x14ac:dyDescent="0.15">
      <c r="A939" s="24" t="s">
        <v>7828</v>
      </c>
      <c r="B939" s="8" t="s">
        <v>7844</v>
      </c>
      <c r="C939" s="8" t="s">
        <v>5532</v>
      </c>
      <c r="D939" s="8" t="s">
        <v>5533</v>
      </c>
      <c r="E939" s="3"/>
      <c r="F939" s="3"/>
      <c r="G939" s="3"/>
      <c r="H939" s="3"/>
      <c r="I939" s="3"/>
      <c r="J939" s="9">
        <v>196</v>
      </c>
      <c r="K939" s="3"/>
      <c r="L939" s="9">
        <v>228</v>
      </c>
      <c r="M939" s="3"/>
      <c r="N939" s="3"/>
      <c r="O939" s="3"/>
      <c r="P939" s="4"/>
      <c r="Q939" s="26">
        <f t="shared" si="14"/>
        <v>424</v>
      </c>
      <c r="R939" s="26" cm="1">
        <f t="array" ref="R939">SUM(_xlfn._xlws.FILTER(Table3[[      Menge]],Table3[Komponente]=Table1[[#This Row],[Material (harm.)]]))</f>
        <v>557</v>
      </c>
      <c r="S939" s="26" t="str" cm="1">
        <f t="array" ref="S93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0" spans="1:19" x14ac:dyDescent="0.15">
      <c r="A940" s="24" t="s">
        <v>7828</v>
      </c>
      <c r="B940" s="8" t="s">
        <v>7844</v>
      </c>
      <c r="C940" s="8" t="s">
        <v>8511</v>
      </c>
      <c r="D940" s="8" t="s">
        <v>8512</v>
      </c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9">
        <v>422</v>
      </c>
      <c r="P940" s="4"/>
      <c r="Q940" s="26">
        <f t="shared" si="14"/>
        <v>422</v>
      </c>
      <c r="R940" s="26" t="e" cm="1" vm="1">
        <f t="array" ref="R940">SUM(_xlfn._xlws.FILTER(Table3[[      Menge]],Table3[Komponente]=Table1[[#This Row],[Material (harm.)]]))</f>
        <v>#VALUE!</v>
      </c>
      <c r="S940" s="26" t="str" cm="1">
        <f t="array" ref="S94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1" spans="1:19" x14ac:dyDescent="0.15">
      <c r="A941" s="24" t="s">
        <v>7828</v>
      </c>
      <c r="B941" s="8" t="s">
        <v>7844</v>
      </c>
      <c r="C941" s="8" t="s">
        <v>6394</v>
      </c>
      <c r="D941" s="8" t="s">
        <v>6395</v>
      </c>
      <c r="E941" s="3"/>
      <c r="F941" s="3"/>
      <c r="G941" s="3"/>
      <c r="H941" s="3"/>
      <c r="I941" s="3"/>
      <c r="J941" s="3"/>
      <c r="K941" s="9">
        <v>136</v>
      </c>
      <c r="L941" s="3"/>
      <c r="M941" s="9">
        <v>282</v>
      </c>
      <c r="N941" s="3"/>
      <c r="O941" s="3"/>
      <c r="P941" s="4"/>
      <c r="Q941" s="26">
        <f t="shared" si="14"/>
        <v>418</v>
      </c>
      <c r="R941" s="26" cm="1">
        <f t="array" ref="R941">SUM(_xlfn._xlws.FILTER(Table3[[      Menge]],Table3[Komponente]=Table1[[#This Row],[Material (harm.)]]))</f>
        <v>250</v>
      </c>
      <c r="S941" s="26" t="str" cm="1">
        <f t="array" ref="S94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2" spans="1:19" x14ac:dyDescent="0.15">
      <c r="A942" s="24" t="s">
        <v>7828</v>
      </c>
      <c r="B942" s="8" t="s">
        <v>7829</v>
      </c>
      <c r="C942" s="8" t="s">
        <v>3930</v>
      </c>
      <c r="D942" s="8" t="s">
        <v>3931</v>
      </c>
      <c r="E942" s="9">
        <v>203</v>
      </c>
      <c r="F942" s="3"/>
      <c r="G942" s="3"/>
      <c r="H942" s="3"/>
      <c r="I942" s="3"/>
      <c r="J942" s="3"/>
      <c r="K942" s="3"/>
      <c r="L942" s="9">
        <v>167</v>
      </c>
      <c r="M942" s="3"/>
      <c r="N942" s="3"/>
      <c r="O942" s="9">
        <v>48</v>
      </c>
      <c r="P942" s="4"/>
      <c r="Q942" s="26">
        <f t="shared" si="14"/>
        <v>418</v>
      </c>
      <c r="R942" s="26" cm="1">
        <f t="array" ref="R942">SUM(_xlfn._xlws.FILTER(Table3[[      Menge]],Table3[Komponente]=Table1[[#This Row],[Material (harm.)]]))</f>
        <v>260.17599999999999</v>
      </c>
      <c r="S942" s="26" t="str" cm="1">
        <f t="array" ref="S94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43" spans="1:19" x14ac:dyDescent="0.15">
      <c r="A943" s="24" t="s">
        <v>7828</v>
      </c>
      <c r="B943" s="8" t="s">
        <v>7844</v>
      </c>
      <c r="C943" s="8" t="s">
        <v>6270</v>
      </c>
      <c r="D943" s="8" t="s">
        <v>6271</v>
      </c>
      <c r="E943" s="3"/>
      <c r="F943" s="3"/>
      <c r="G943" s="3"/>
      <c r="H943" s="9">
        <v>124</v>
      </c>
      <c r="I943" s="3"/>
      <c r="J943" s="9">
        <v>84</v>
      </c>
      <c r="K943" s="3"/>
      <c r="L943" s="9">
        <v>207</v>
      </c>
      <c r="M943" s="3"/>
      <c r="N943" s="3"/>
      <c r="O943" s="3"/>
      <c r="P943" s="4"/>
      <c r="Q943" s="26">
        <f t="shared" si="14"/>
        <v>415</v>
      </c>
      <c r="R943" s="26" cm="1">
        <f t="array" ref="R943">SUM(_xlfn._xlws.FILTER(Table3[[      Menge]],Table3[Komponente]=Table1[[#This Row],[Material (harm.)]]))</f>
        <v>125</v>
      </c>
      <c r="S943" s="26" t="str" cm="1">
        <f t="array" ref="S94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4" spans="1:19" x14ac:dyDescent="0.15">
      <c r="A944" s="24" t="s">
        <v>7828</v>
      </c>
      <c r="B944" s="8" t="s">
        <v>7829</v>
      </c>
      <c r="C944" s="8" t="s">
        <v>6318</v>
      </c>
      <c r="D944" s="8" t="s">
        <v>6319</v>
      </c>
      <c r="E944" s="9">
        <v>91.688000000000002</v>
      </c>
      <c r="F944" s="3"/>
      <c r="G944" s="3"/>
      <c r="H944" s="3"/>
      <c r="I944" s="9">
        <v>60.094999999999999</v>
      </c>
      <c r="J944" s="3"/>
      <c r="K944" s="9">
        <v>108.172</v>
      </c>
      <c r="L944" s="3"/>
      <c r="M944" s="3"/>
      <c r="N944" s="3"/>
      <c r="O944" s="9">
        <v>150.602</v>
      </c>
      <c r="P944" s="4"/>
      <c r="Q944" s="26">
        <f t="shared" si="14"/>
        <v>410.55700000000002</v>
      </c>
      <c r="R944" s="26" cm="1">
        <f t="array" ref="R944">SUM(_xlfn._xlws.FILTER(Table3[[      Menge]],Table3[Komponente]=Table1[[#This Row],[Material (harm.)]]))</f>
        <v>170</v>
      </c>
      <c r="S944" s="26" t="str" cm="1">
        <f t="array" ref="S94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5" spans="1:19" x14ac:dyDescent="0.15">
      <c r="A945" s="24" t="s">
        <v>7828</v>
      </c>
      <c r="B945" s="8" t="s">
        <v>7829</v>
      </c>
      <c r="C945" s="8" t="s">
        <v>8513</v>
      </c>
      <c r="D945" s="8" t="s">
        <v>8514</v>
      </c>
      <c r="E945" s="3"/>
      <c r="F945" s="3"/>
      <c r="G945" s="3"/>
      <c r="H945" s="3"/>
      <c r="I945" s="3"/>
      <c r="J945" s="9">
        <v>374</v>
      </c>
      <c r="K945" s="3"/>
      <c r="L945" s="3"/>
      <c r="M945" s="3"/>
      <c r="N945" s="3"/>
      <c r="O945" s="3"/>
      <c r="P945" s="4"/>
      <c r="Q945" s="26">
        <f t="shared" si="14"/>
        <v>374</v>
      </c>
      <c r="R945" s="26" t="e" cm="1" vm="1">
        <f t="array" ref="R945">SUM(_xlfn._xlws.FILTER(Table3[[      Menge]],Table3[Komponente]=Table1[[#This Row],[Material (harm.)]]))</f>
        <v>#VALUE!</v>
      </c>
      <c r="S945" s="26" t="str" cm="1">
        <f t="array" ref="S94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6" spans="1:19" x14ac:dyDescent="0.15">
      <c r="A946" s="24" t="s">
        <v>7828</v>
      </c>
      <c r="B946" s="8" t="s">
        <v>7844</v>
      </c>
      <c r="C946" s="8" t="s">
        <v>8515</v>
      </c>
      <c r="D946" s="8" t="s">
        <v>8516</v>
      </c>
      <c r="E946" s="9">
        <v>365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4"/>
      <c r="Q946" s="26">
        <f t="shared" si="14"/>
        <v>365</v>
      </c>
      <c r="R946" s="26" t="e" cm="1" vm="1">
        <f t="array" ref="R946">SUM(_xlfn._xlws.FILTER(Table3[[      Menge]],Table3[Komponente]=Table1[[#This Row],[Material (harm.)]]))</f>
        <v>#VALUE!</v>
      </c>
      <c r="S946" s="26" t="str" cm="1">
        <f t="array" ref="S94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47" spans="1:19" x14ac:dyDescent="0.15">
      <c r="A947" s="24" t="s">
        <v>7828</v>
      </c>
      <c r="B947" s="8" t="s">
        <v>7829</v>
      </c>
      <c r="C947" s="8" t="s">
        <v>6620</v>
      </c>
      <c r="D947" s="8" t="s">
        <v>6621</v>
      </c>
      <c r="E947" s="3"/>
      <c r="F947" s="9">
        <v>98</v>
      </c>
      <c r="G947" s="3"/>
      <c r="H947" s="3"/>
      <c r="I947" s="9">
        <v>266</v>
      </c>
      <c r="J947" s="3"/>
      <c r="K947" s="3"/>
      <c r="L947" s="3"/>
      <c r="M947" s="3"/>
      <c r="N947" s="3"/>
      <c r="O947" s="3"/>
      <c r="P947" s="4"/>
      <c r="Q947" s="26">
        <f t="shared" si="14"/>
        <v>364</v>
      </c>
      <c r="R947" s="26" cm="1">
        <f t="array" ref="R947">SUM(_xlfn._xlws.FILTER(Table3[[      Menge]],Table3[Komponente]=Table1[[#This Row],[Material (harm.)]]))</f>
        <v>434</v>
      </c>
      <c r="S947" s="26" t="str" cm="1">
        <f t="array" ref="S94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48" spans="1:19" x14ac:dyDescent="0.15">
      <c r="A948" s="24" t="s">
        <v>7828</v>
      </c>
      <c r="B948" s="8" t="s">
        <v>7844</v>
      </c>
      <c r="C948" s="8" t="s">
        <v>6468</v>
      </c>
      <c r="D948" s="8" t="s">
        <v>6469</v>
      </c>
      <c r="E948" s="3"/>
      <c r="F948" s="3"/>
      <c r="G948" s="3"/>
      <c r="H948" s="3"/>
      <c r="I948" s="3"/>
      <c r="J948" s="3"/>
      <c r="K948" s="3"/>
      <c r="L948" s="9">
        <v>126</v>
      </c>
      <c r="M948" s="3"/>
      <c r="N948" s="9">
        <v>78</v>
      </c>
      <c r="O948" s="3"/>
      <c r="P948" s="10">
        <v>158</v>
      </c>
      <c r="Q948" s="26">
        <f t="shared" si="14"/>
        <v>362</v>
      </c>
      <c r="R948" s="26" cm="1">
        <f t="array" ref="R948">SUM(_xlfn._xlws.FILTER(Table3[[      Menge]],Table3[Komponente]=Table1[[#This Row],[Material (harm.)]]))</f>
        <v>0.156</v>
      </c>
      <c r="S948" s="26" t="str" cm="1">
        <f t="array" ref="S94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49" spans="1:19" x14ac:dyDescent="0.15">
      <c r="A949" s="24" t="s">
        <v>7828</v>
      </c>
      <c r="B949" s="8" t="s">
        <v>7829</v>
      </c>
      <c r="C949" s="8" t="s">
        <v>7146</v>
      </c>
      <c r="D949" s="8" t="s">
        <v>7147</v>
      </c>
      <c r="E949" s="3"/>
      <c r="F949" s="3"/>
      <c r="G949" s="3"/>
      <c r="H949" s="9">
        <v>338</v>
      </c>
      <c r="I949" s="3"/>
      <c r="J949" s="3"/>
      <c r="K949" s="3"/>
      <c r="L949" s="3"/>
      <c r="M949" s="3"/>
      <c r="N949" s="3"/>
      <c r="O949" s="3"/>
      <c r="P949" s="4"/>
      <c r="Q949" s="26">
        <f t="shared" si="14"/>
        <v>338</v>
      </c>
      <c r="R949" s="26" cm="1">
        <f t="array" ref="R949">SUM(_xlfn._xlws.FILTER(Table3[[      Menge]],Table3[Komponente]=Table1[[#This Row],[Material (harm.)]]))</f>
        <v>820</v>
      </c>
      <c r="S949" s="26" t="str" cm="1">
        <f t="array" ref="S94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50" spans="1:19" x14ac:dyDescent="0.15">
      <c r="A950" s="24" t="s">
        <v>7828</v>
      </c>
      <c r="B950" s="8" t="s">
        <v>7829</v>
      </c>
      <c r="C950" s="8" t="s">
        <v>6328</v>
      </c>
      <c r="D950" s="8" t="s">
        <v>8517</v>
      </c>
      <c r="E950" s="3"/>
      <c r="F950" s="9">
        <v>201</v>
      </c>
      <c r="G950" s="3"/>
      <c r="H950" s="3"/>
      <c r="I950" s="3"/>
      <c r="J950" s="3"/>
      <c r="K950" s="3"/>
      <c r="L950" s="3"/>
      <c r="M950" s="3"/>
      <c r="N950" s="3"/>
      <c r="O950" s="9">
        <v>126</v>
      </c>
      <c r="P950" s="4"/>
      <c r="Q950" s="26">
        <f t="shared" si="14"/>
        <v>327</v>
      </c>
      <c r="R950" s="26" cm="1">
        <f t="array" ref="R950">SUM(_xlfn._xlws.FILTER(Table3[[      Menge]],Table3[Komponente]=Table1[[#This Row],[Material (harm.)]]))</f>
        <v>1</v>
      </c>
      <c r="S950" s="26" t="str" cm="1">
        <f t="array" ref="S95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51" spans="1:19" x14ac:dyDescent="0.15">
      <c r="A951" s="24" t="s">
        <v>7828</v>
      </c>
      <c r="B951" s="8" t="s">
        <v>7829</v>
      </c>
      <c r="C951" s="8" t="s">
        <v>6610</v>
      </c>
      <c r="D951" s="8" t="s">
        <v>6611</v>
      </c>
      <c r="E951" s="3"/>
      <c r="F951" s="9">
        <v>142</v>
      </c>
      <c r="G951" s="3"/>
      <c r="H951" s="3"/>
      <c r="I951" s="3"/>
      <c r="J951" s="3"/>
      <c r="K951" s="3"/>
      <c r="L951" s="3"/>
      <c r="M951" s="9">
        <v>184</v>
      </c>
      <c r="N951" s="3"/>
      <c r="O951" s="3"/>
      <c r="P951" s="4"/>
      <c r="Q951" s="26">
        <f t="shared" si="14"/>
        <v>326</v>
      </c>
      <c r="R951" s="26" cm="1">
        <f t="array" ref="R951">SUM(_xlfn._xlws.FILTER(Table3[[      Menge]],Table3[Komponente]=Table1[[#This Row],[Material (harm.)]]))</f>
        <v>188</v>
      </c>
      <c r="S951" s="26" t="str" cm="1">
        <f t="array" ref="S95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52" spans="1:19" x14ac:dyDescent="0.15">
      <c r="A952" s="24" t="s">
        <v>7828</v>
      </c>
      <c r="B952" s="8" t="s">
        <v>7844</v>
      </c>
      <c r="C952" s="8" t="s">
        <v>6304</v>
      </c>
      <c r="D952" s="8" t="s">
        <v>8518</v>
      </c>
      <c r="E952" s="3"/>
      <c r="F952" s="3"/>
      <c r="G952" s="3"/>
      <c r="H952" s="9">
        <v>323</v>
      </c>
      <c r="I952" s="3"/>
      <c r="J952" s="3"/>
      <c r="K952" s="3"/>
      <c r="L952" s="3"/>
      <c r="M952" s="3"/>
      <c r="N952" s="3"/>
      <c r="O952" s="3"/>
      <c r="P952" s="4"/>
      <c r="Q952" s="26">
        <f t="shared" si="14"/>
        <v>323</v>
      </c>
      <c r="R952" s="26" cm="1">
        <f t="array" ref="R952">SUM(_xlfn._xlws.FILTER(Table3[[      Menge]],Table3[Komponente]=Table1[[#This Row],[Material (harm.)]]))</f>
        <v>1050</v>
      </c>
      <c r="S952" s="26" t="str" cm="1">
        <f t="array" ref="S95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53" spans="1:19" x14ac:dyDescent="0.15">
      <c r="A953" s="24" t="s">
        <v>7828</v>
      </c>
      <c r="B953" s="8" t="s">
        <v>7829</v>
      </c>
      <c r="C953" s="8" t="s">
        <v>6202</v>
      </c>
      <c r="D953" s="8" t="s">
        <v>6203</v>
      </c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9">
        <v>318.68099999999998</v>
      </c>
      <c r="P953" s="4"/>
      <c r="Q953" s="26">
        <f t="shared" si="14"/>
        <v>318.68099999999998</v>
      </c>
      <c r="R953" s="26" cm="1">
        <f t="array" ref="R953">SUM(_xlfn._xlws.FILTER(Table3[[      Menge]],Table3[Komponente]=Table1[[#This Row],[Material (harm.)]]))</f>
        <v>1.5</v>
      </c>
      <c r="S953" s="26" t="str" cm="1">
        <f t="array" ref="S95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54" spans="1:19" x14ac:dyDescent="0.15">
      <c r="A954" s="24" t="s">
        <v>7828</v>
      </c>
      <c r="B954" s="8" t="s">
        <v>7829</v>
      </c>
      <c r="C954" s="8" t="s">
        <v>8519</v>
      </c>
      <c r="D954" s="8" t="s">
        <v>8520</v>
      </c>
      <c r="E954" s="3"/>
      <c r="F954" s="3"/>
      <c r="G954" s="9">
        <v>309</v>
      </c>
      <c r="H954" s="3"/>
      <c r="I954" s="3"/>
      <c r="J954" s="3"/>
      <c r="K954" s="3"/>
      <c r="L954" s="3"/>
      <c r="M954" s="3"/>
      <c r="N954" s="3"/>
      <c r="O954" s="3"/>
      <c r="P954" s="4"/>
      <c r="Q954" s="26">
        <f t="shared" si="14"/>
        <v>309</v>
      </c>
      <c r="R954" s="26" t="e" cm="1" vm="1">
        <f t="array" ref="R954">SUM(_xlfn._xlws.FILTER(Table3[[      Menge]],Table3[Komponente]=Table1[[#This Row],[Material (harm.)]]))</f>
        <v>#VALUE!</v>
      </c>
      <c r="S954" s="26" t="str" cm="1">
        <f t="array" ref="S95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55" spans="1:19" x14ac:dyDescent="0.15">
      <c r="A955" s="24" t="s">
        <v>7828</v>
      </c>
      <c r="B955" s="8" t="s">
        <v>7844</v>
      </c>
      <c r="C955" s="8" t="s">
        <v>6124</v>
      </c>
      <c r="D955" s="8" t="s">
        <v>6125</v>
      </c>
      <c r="E955" s="3"/>
      <c r="F955" s="3"/>
      <c r="G955" s="9">
        <v>90</v>
      </c>
      <c r="H955" s="3"/>
      <c r="I955" s="9">
        <v>70</v>
      </c>
      <c r="J955" s="3"/>
      <c r="K955" s="9">
        <v>39</v>
      </c>
      <c r="L955" s="9">
        <v>66</v>
      </c>
      <c r="M955" s="3"/>
      <c r="N955" s="3"/>
      <c r="O955" s="9">
        <v>40</v>
      </c>
      <c r="P955" s="4"/>
      <c r="Q955" s="26">
        <f t="shared" si="14"/>
        <v>305</v>
      </c>
      <c r="R955" s="26" cm="1">
        <f t="array" ref="R955">SUM(_xlfn._xlws.FILTER(Table3[[      Menge]],Table3[Komponente]=Table1[[#This Row],[Material (harm.)]]))</f>
        <v>39</v>
      </c>
      <c r="S955" s="26" t="str" cm="1">
        <f t="array" ref="S95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56" spans="1:19" x14ac:dyDescent="0.15">
      <c r="A956" s="24" t="s">
        <v>7828</v>
      </c>
      <c r="B956" s="8" t="s">
        <v>7844</v>
      </c>
      <c r="C956" s="8" t="s">
        <v>5774</v>
      </c>
      <c r="D956" s="8" t="s">
        <v>5775</v>
      </c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9">
        <v>290</v>
      </c>
      <c r="P956" s="4"/>
      <c r="Q956" s="26">
        <f t="shared" si="14"/>
        <v>290</v>
      </c>
      <c r="R956" s="26" cm="1">
        <f t="array" ref="R956">SUM(_xlfn._xlws.FILTER(Table3[[      Menge]],Table3[Komponente]=Table1[[#This Row],[Material (harm.)]]))</f>
        <v>104.6</v>
      </c>
      <c r="S956" s="26" t="str" cm="1">
        <f t="array" ref="S95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57" spans="1:19" x14ac:dyDescent="0.15">
      <c r="A957" s="24" t="s">
        <v>7828</v>
      </c>
      <c r="B957" s="8" t="s">
        <v>7844</v>
      </c>
      <c r="C957" s="8" t="s">
        <v>7012</v>
      </c>
      <c r="D957" s="8" t="s">
        <v>7013</v>
      </c>
      <c r="E957" s="3"/>
      <c r="F957" s="3"/>
      <c r="G957" s="3"/>
      <c r="H957" s="3"/>
      <c r="I957" s="3"/>
      <c r="J957" s="9">
        <v>282</v>
      </c>
      <c r="K957" s="3"/>
      <c r="L957" s="3"/>
      <c r="M957" s="3"/>
      <c r="N957" s="3"/>
      <c r="O957" s="3"/>
      <c r="P957" s="4"/>
      <c r="Q957" s="26">
        <f t="shared" si="14"/>
        <v>282</v>
      </c>
      <c r="R957" s="26" cm="1">
        <f t="array" ref="R957">SUM(_xlfn._xlws.FILTER(Table3[[      Menge]],Table3[Komponente]=Table1[[#This Row],[Material (harm.)]]))</f>
        <v>199.33</v>
      </c>
      <c r="S957" s="26" t="str" cm="1">
        <f t="array" ref="S95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58" spans="1:19" x14ac:dyDescent="0.15">
      <c r="A958" s="24" t="s">
        <v>7828</v>
      </c>
      <c r="B958" s="8" t="s">
        <v>7844</v>
      </c>
      <c r="C958" s="8" t="s">
        <v>6972</v>
      </c>
      <c r="D958" s="8" t="s">
        <v>8521</v>
      </c>
      <c r="E958" s="3"/>
      <c r="F958" s="3"/>
      <c r="G958" s="3"/>
      <c r="H958" s="9">
        <v>150</v>
      </c>
      <c r="I958" s="3"/>
      <c r="J958" s="9">
        <v>131</v>
      </c>
      <c r="K958" s="3"/>
      <c r="L958" s="3"/>
      <c r="M958" s="3"/>
      <c r="N958" s="3"/>
      <c r="O958" s="3"/>
      <c r="P958" s="4"/>
      <c r="Q958" s="26">
        <f t="shared" si="14"/>
        <v>281</v>
      </c>
      <c r="R958" s="26" cm="1">
        <f t="array" ref="R958">SUM(_xlfn._xlws.FILTER(Table3[[      Menge]],Table3[Komponente]=Table1[[#This Row],[Material (harm.)]]))</f>
        <v>220</v>
      </c>
      <c r="S958" s="26" t="str" cm="1">
        <f t="array" ref="S95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59" spans="1:19" x14ac:dyDescent="0.15">
      <c r="A959" s="24" t="s">
        <v>7828</v>
      </c>
      <c r="B959" s="8" t="s">
        <v>7844</v>
      </c>
      <c r="C959" s="8" t="s">
        <v>8522</v>
      </c>
      <c r="D959" s="8" t="s">
        <v>8523</v>
      </c>
      <c r="E959" s="9">
        <v>275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4"/>
      <c r="Q959" s="26">
        <f t="shared" si="14"/>
        <v>275</v>
      </c>
      <c r="R959" s="26" t="e" cm="1" vm="1">
        <f t="array" ref="R959">SUM(_xlfn._xlws.FILTER(Table3[[      Menge]],Table3[Komponente]=Table1[[#This Row],[Material (harm.)]]))</f>
        <v>#VALUE!</v>
      </c>
      <c r="S959" s="26" t="str" cm="1">
        <f t="array" ref="S95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60" spans="1:19" x14ac:dyDescent="0.15">
      <c r="A960" s="24" t="s">
        <v>7828</v>
      </c>
      <c r="B960" s="8" t="s">
        <v>7844</v>
      </c>
      <c r="C960" s="8" t="s">
        <v>6358</v>
      </c>
      <c r="D960" s="8" t="s">
        <v>8524</v>
      </c>
      <c r="E960" s="3"/>
      <c r="F960" s="3"/>
      <c r="G960" s="3"/>
      <c r="H960" s="9">
        <v>267</v>
      </c>
      <c r="I960" s="3"/>
      <c r="J960" s="3"/>
      <c r="K960" s="3"/>
      <c r="L960" s="3"/>
      <c r="M960" s="3"/>
      <c r="N960" s="3"/>
      <c r="O960" s="3"/>
      <c r="P960" s="4"/>
      <c r="Q960" s="26">
        <f t="shared" si="14"/>
        <v>267</v>
      </c>
      <c r="R960" s="26" cm="1">
        <f t="array" ref="R960">SUM(_xlfn._xlws.FILTER(Table3[[      Menge]],Table3[Komponente]=Table1[[#This Row],[Material (harm.)]]))</f>
        <v>300</v>
      </c>
      <c r="S960" s="26" t="str" cm="1">
        <f t="array" ref="S96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61" spans="1:19" x14ac:dyDescent="0.15">
      <c r="A961" s="24" t="s">
        <v>7828</v>
      </c>
      <c r="B961" s="8" t="s">
        <v>7829</v>
      </c>
      <c r="C961" s="8" t="s">
        <v>7284</v>
      </c>
      <c r="D961" s="8" t="s">
        <v>7285</v>
      </c>
      <c r="E961" s="3"/>
      <c r="F961" s="3"/>
      <c r="G961" s="3"/>
      <c r="H961" s="3"/>
      <c r="I961" s="3"/>
      <c r="J961" s="3"/>
      <c r="K961" s="3"/>
      <c r="L961" s="9">
        <v>256</v>
      </c>
      <c r="M961" s="3"/>
      <c r="N961" s="3"/>
      <c r="O961" s="3"/>
      <c r="P961" s="4"/>
      <c r="Q961" s="26">
        <f t="shared" si="14"/>
        <v>256</v>
      </c>
      <c r="R961" s="26" cm="1">
        <f t="array" ref="R961">SUM(_xlfn._xlws.FILTER(Table3[[      Menge]],Table3[Komponente]=Table1[[#This Row],[Material (harm.)]]))</f>
        <v>291.39999999999998</v>
      </c>
      <c r="S961" s="26" t="str" cm="1">
        <f t="array" ref="S96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62" spans="1:19" x14ac:dyDescent="0.15">
      <c r="A962" s="24" t="s">
        <v>7828</v>
      </c>
      <c r="B962" s="8" t="s">
        <v>7844</v>
      </c>
      <c r="C962" s="8" t="s">
        <v>8525</v>
      </c>
      <c r="D962" s="8" t="s">
        <v>8526</v>
      </c>
      <c r="E962" s="9">
        <v>91</v>
      </c>
      <c r="F962" s="3"/>
      <c r="G962" s="9">
        <v>129</v>
      </c>
      <c r="H962" s="3"/>
      <c r="I962" s="3"/>
      <c r="J962" s="9">
        <v>31</v>
      </c>
      <c r="K962" s="3"/>
      <c r="L962" s="3"/>
      <c r="M962" s="3"/>
      <c r="N962" s="3"/>
      <c r="O962" s="3"/>
      <c r="P962" s="4"/>
      <c r="Q962" s="26">
        <f t="shared" si="14"/>
        <v>251</v>
      </c>
      <c r="R962" s="26" t="e" cm="1" vm="1">
        <f t="array" ref="R962">SUM(_xlfn._xlws.FILTER(Table3[[      Menge]],Table3[Komponente]=Table1[[#This Row],[Material (harm.)]]))</f>
        <v>#VALUE!</v>
      </c>
      <c r="S962" s="26" t="str" cm="1">
        <f t="array" ref="S96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63" spans="1:19" x14ac:dyDescent="0.15">
      <c r="A963" s="24" t="s">
        <v>7828</v>
      </c>
      <c r="B963" s="8" t="s">
        <v>7844</v>
      </c>
      <c r="C963" s="8" t="s">
        <v>4454</v>
      </c>
      <c r="D963" s="8" t="s">
        <v>4455</v>
      </c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10">
        <v>239</v>
      </c>
      <c r="Q963" s="26">
        <f t="shared" si="14"/>
        <v>239</v>
      </c>
      <c r="R963" s="26" cm="1">
        <f t="array" ref="R963">SUM(_xlfn._xlws.FILTER(Table3[[      Menge]],Table3[Komponente]=Table1[[#This Row],[Material (harm.)]]))</f>
        <v>118</v>
      </c>
      <c r="S963" s="26" t="str" cm="1">
        <f t="array" ref="S96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64" spans="1:19" x14ac:dyDescent="0.15">
      <c r="A964" s="24" t="s">
        <v>7828</v>
      </c>
      <c r="B964" s="8" t="s">
        <v>7829</v>
      </c>
      <c r="C964" s="8" t="s">
        <v>6916</v>
      </c>
      <c r="D964" s="8" t="s">
        <v>6917</v>
      </c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9">
        <v>215.381</v>
      </c>
      <c r="P964" s="4"/>
      <c r="Q964" s="26">
        <f t="shared" si="14"/>
        <v>215.381</v>
      </c>
      <c r="R964" s="26" cm="1">
        <f t="array" ref="R964">SUM(_xlfn._xlws.FILTER(Table3[[      Menge]],Table3[Komponente]=Table1[[#This Row],[Material (harm.)]]))</f>
        <v>2770</v>
      </c>
      <c r="S964" s="26" t="str" cm="1">
        <f t="array" ref="S96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65" spans="1:19" x14ac:dyDescent="0.15">
      <c r="A965" s="24" t="s">
        <v>7828</v>
      </c>
      <c r="B965" s="8" t="s">
        <v>7844</v>
      </c>
      <c r="C965" s="8" t="s">
        <v>6882</v>
      </c>
      <c r="D965" s="8" t="s">
        <v>6883</v>
      </c>
      <c r="E965" s="9">
        <v>213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4"/>
      <c r="Q965" s="26">
        <f t="shared" si="14"/>
        <v>213</v>
      </c>
      <c r="R965" s="26" cm="1">
        <f t="array" ref="R965">SUM(_xlfn._xlws.FILTER(Table3[[      Menge]],Table3[Komponente]=Table1[[#This Row],[Material (harm.)]]))</f>
        <v>599.1</v>
      </c>
      <c r="S965" s="26" t="str" cm="1">
        <f t="array" ref="S96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66" spans="1:19" x14ac:dyDescent="0.15">
      <c r="A966" s="24" t="s">
        <v>7828</v>
      </c>
      <c r="B966" s="8" t="s">
        <v>7844</v>
      </c>
      <c r="C966" s="8" t="s">
        <v>6682</v>
      </c>
      <c r="D966" s="8" t="s">
        <v>8527</v>
      </c>
      <c r="E966" s="3"/>
      <c r="F966" s="9">
        <v>209</v>
      </c>
      <c r="G966" s="3"/>
      <c r="H966" s="3"/>
      <c r="I966" s="3"/>
      <c r="J966" s="3"/>
      <c r="K966" s="3"/>
      <c r="L966" s="3"/>
      <c r="M966" s="3"/>
      <c r="N966" s="3"/>
      <c r="O966" s="3"/>
      <c r="P966" s="4"/>
      <c r="Q966" s="26">
        <f t="shared" ref="Q966:Q993" si="15">SUM(E966:P966)</f>
        <v>209</v>
      </c>
      <c r="R966" s="26" cm="1">
        <f t="array" ref="R966">SUM(_xlfn._xlws.FILTER(Table3[[      Menge]],Table3[Komponente]=Table1[[#This Row],[Material (harm.)]]))</f>
        <v>130</v>
      </c>
      <c r="S966" s="26" t="str" cm="1">
        <f t="array" ref="S96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67" spans="1:19" x14ac:dyDescent="0.15">
      <c r="A967" s="24" t="s">
        <v>7828</v>
      </c>
      <c r="B967" s="8" t="s">
        <v>7844</v>
      </c>
      <c r="C967" s="8" t="s">
        <v>6948</v>
      </c>
      <c r="D967" s="8" t="s">
        <v>6949</v>
      </c>
      <c r="E967" s="3"/>
      <c r="F967" s="9">
        <v>82</v>
      </c>
      <c r="G967" s="3"/>
      <c r="H967" s="3"/>
      <c r="I967" s="3"/>
      <c r="J967" s="3"/>
      <c r="K967" s="9">
        <v>82</v>
      </c>
      <c r="L967" s="3"/>
      <c r="M967" s="3"/>
      <c r="N967" s="3"/>
      <c r="O967" s="9">
        <v>34</v>
      </c>
      <c r="P967" s="4"/>
      <c r="Q967" s="26">
        <f t="shared" si="15"/>
        <v>198</v>
      </c>
      <c r="R967" s="26" cm="1">
        <f t="array" ref="R967">SUM(_xlfn._xlws.FILTER(Table3[[      Menge]],Table3[Komponente]=Table1[[#This Row],[Material (harm.)]]))</f>
        <v>112</v>
      </c>
      <c r="S967" s="26" t="str" cm="1">
        <f t="array" ref="S96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68" spans="1:19" x14ac:dyDescent="0.15">
      <c r="A968" s="24" t="s">
        <v>7828</v>
      </c>
      <c r="B968" s="8" t="s">
        <v>7844</v>
      </c>
      <c r="C968" s="8" t="s">
        <v>7184</v>
      </c>
      <c r="D968" s="8" t="s">
        <v>8528</v>
      </c>
      <c r="E968" s="3"/>
      <c r="F968" s="3"/>
      <c r="G968" s="3"/>
      <c r="H968" s="3"/>
      <c r="I968" s="3"/>
      <c r="J968" s="3"/>
      <c r="K968" s="3"/>
      <c r="L968" s="9">
        <v>197</v>
      </c>
      <c r="M968" s="3"/>
      <c r="N968" s="3"/>
      <c r="O968" s="3"/>
      <c r="P968" s="4"/>
      <c r="Q968" s="26">
        <f t="shared" si="15"/>
        <v>197</v>
      </c>
      <c r="R968" s="26" cm="1">
        <f t="array" ref="R968">SUM(_xlfn._xlws.FILTER(Table3[[      Menge]],Table3[Komponente]=Table1[[#This Row],[Material (harm.)]]))</f>
        <v>152</v>
      </c>
      <c r="S968" s="26" t="str" cm="1">
        <f t="array" ref="S96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69" spans="1:19" x14ac:dyDescent="0.15">
      <c r="A969" s="24" t="s">
        <v>7828</v>
      </c>
      <c r="B969" s="8" t="s">
        <v>7844</v>
      </c>
      <c r="C969" s="8" t="s">
        <v>8529</v>
      </c>
      <c r="D969" s="8" t="s">
        <v>8530</v>
      </c>
      <c r="E969" s="3"/>
      <c r="F969" s="3"/>
      <c r="G969" s="9">
        <v>191</v>
      </c>
      <c r="H969" s="3"/>
      <c r="I969" s="3"/>
      <c r="J969" s="3"/>
      <c r="K969" s="3"/>
      <c r="L969" s="3"/>
      <c r="M969" s="3"/>
      <c r="N969" s="3"/>
      <c r="O969" s="3"/>
      <c r="P969" s="4"/>
      <c r="Q969" s="26">
        <f t="shared" si="15"/>
        <v>191</v>
      </c>
      <c r="R969" s="26" t="e" cm="1" vm="1">
        <f t="array" ref="R969">SUM(_xlfn._xlws.FILTER(Table3[[      Menge]],Table3[Komponente]=Table1[[#This Row],[Material (harm.)]]))</f>
        <v>#VALUE!</v>
      </c>
      <c r="S969" s="26" t="str" cm="1">
        <f t="array" ref="S96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70" spans="1:19" x14ac:dyDescent="0.15">
      <c r="A970" s="24" t="s">
        <v>7828</v>
      </c>
      <c r="B970" s="8" t="s">
        <v>7829</v>
      </c>
      <c r="C970" s="8" t="s">
        <v>8531</v>
      </c>
      <c r="D970" s="8" t="s">
        <v>8532</v>
      </c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9">
        <v>188</v>
      </c>
      <c r="P970" s="4"/>
      <c r="Q970" s="26">
        <f t="shared" si="15"/>
        <v>188</v>
      </c>
      <c r="R970" s="26" t="e" cm="1" vm="1">
        <f t="array" ref="R970">SUM(_xlfn._xlws.FILTER(Table3[[      Menge]],Table3[Komponente]=Table1[[#This Row],[Material (harm.)]]))</f>
        <v>#VALUE!</v>
      </c>
      <c r="S970" s="26" t="str" cm="1">
        <f t="array" ref="S97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71" spans="1:19" x14ac:dyDescent="0.15">
      <c r="A971" s="24" t="s">
        <v>7828</v>
      </c>
      <c r="B971" s="8" t="s">
        <v>7829</v>
      </c>
      <c r="C971" s="8" t="s">
        <v>7030</v>
      </c>
      <c r="D971" s="8" t="s">
        <v>7031</v>
      </c>
      <c r="E971" s="3"/>
      <c r="F971" s="3"/>
      <c r="G971" s="3"/>
      <c r="H971" s="3"/>
      <c r="I971" s="3"/>
      <c r="J971" s="3"/>
      <c r="K971" s="3"/>
      <c r="L971" s="3"/>
      <c r="M971" s="9">
        <v>166</v>
      </c>
      <c r="N971" s="3"/>
      <c r="O971" s="3"/>
      <c r="P971" s="4"/>
      <c r="Q971" s="26">
        <f t="shared" si="15"/>
        <v>166</v>
      </c>
      <c r="R971" s="26" cm="1">
        <f t="array" ref="R971">SUM(_xlfn._xlws.FILTER(Table3[[      Menge]],Table3[Komponente]=Table1[[#This Row],[Material (harm.)]]))</f>
        <v>200</v>
      </c>
      <c r="S971" s="26" t="str" cm="1">
        <f t="array" ref="S97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72" spans="1:19" x14ac:dyDescent="0.15">
      <c r="A972" s="24" t="s">
        <v>7828</v>
      </c>
      <c r="B972" s="8" t="s">
        <v>7829</v>
      </c>
      <c r="C972" s="8" t="s">
        <v>8533</v>
      </c>
      <c r="D972" s="8" t="s">
        <v>8534</v>
      </c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9">
        <v>148.239</v>
      </c>
      <c r="P972" s="4"/>
      <c r="Q972" s="26">
        <f t="shared" si="15"/>
        <v>148.239</v>
      </c>
      <c r="R972" s="26" t="e" cm="1" vm="1">
        <f t="array" ref="R972">SUM(_xlfn._xlws.FILTER(Table3[[      Menge]],Table3[Komponente]=Table1[[#This Row],[Material (harm.)]]))</f>
        <v>#VALUE!</v>
      </c>
      <c r="S972" s="26" t="str" cm="1">
        <f t="array" ref="S97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73" spans="1:19" x14ac:dyDescent="0.15">
      <c r="A973" s="24" t="s">
        <v>7828</v>
      </c>
      <c r="B973" s="8" t="s">
        <v>7844</v>
      </c>
      <c r="C973" s="8" t="s">
        <v>6798</v>
      </c>
      <c r="D973" s="8" t="s">
        <v>6799</v>
      </c>
      <c r="E973" s="3"/>
      <c r="F973" s="3"/>
      <c r="G973" s="3"/>
      <c r="H973" s="3"/>
      <c r="I973" s="3"/>
      <c r="J973" s="9">
        <v>105</v>
      </c>
      <c r="K973" s="3"/>
      <c r="L973" s="9">
        <v>36</v>
      </c>
      <c r="M973" s="3"/>
      <c r="N973" s="3"/>
      <c r="O973" s="3"/>
      <c r="P973" s="4"/>
      <c r="Q973" s="26">
        <f t="shared" si="15"/>
        <v>141</v>
      </c>
      <c r="R973" s="26" cm="1">
        <f t="array" ref="R973">SUM(_xlfn._xlws.FILTER(Table3[[      Menge]],Table3[Komponente]=Table1[[#This Row],[Material (harm.)]]))</f>
        <v>170</v>
      </c>
      <c r="S973" s="26" t="str" cm="1">
        <f t="array" ref="S97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74" spans="1:19" x14ac:dyDescent="0.15">
      <c r="A974" s="24" t="s">
        <v>7828</v>
      </c>
      <c r="B974" s="8" t="s">
        <v>7844</v>
      </c>
      <c r="C974" s="8" t="s">
        <v>8535</v>
      </c>
      <c r="D974" s="8" t="s">
        <v>8536</v>
      </c>
      <c r="E974" s="3"/>
      <c r="F974" s="9">
        <v>123</v>
      </c>
      <c r="G974" s="3"/>
      <c r="H974" s="3"/>
      <c r="I974" s="3"/>
      <c r="J974" s="3"/>
      <c r="K974" s="3"/>
      <c r="L974" s="3"/>
      <c r="M974" s="3"/>
      <c r="N974" s="3"/>
      <c r="O974" s="3"/>
      <c r="P974" s="4"/>
      <c r="Q974" s="26">
        <f t="shared" si="15"/>
        <v>123</v>
      </c>
      <c r="R974" s="26" t="e" cm="1" vm="1">
        <f t="array" ref="R974">SUM(_xlfn._xlws.FILTER(Table3[[      Menge]],Table3[Komponente]=Table1[[#This Row],[Material (harm.)]]))</f>
        <v>#VALUE!</v>
      </c>
      <c r="S974" s="26" t="str" cm="1">
        <f t="array" ref="S97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75" spans="1:19" x14ac:dyDescent="0.15">
      <c r="A975" s="24" t="s">
        <v>7828</v>
      </c>
      <c r="B975" s="8" t="s">
        <v>7829</v>
      </c>
      <c r="C975" s="8" t="s">
        <v>7224</v>
      </c>
      <c r="D975" s="8" t="s">
        <v>7225</v>
      </c>
      <c r="E975" s="9">
        <v>61.279000000000003</v>
      </c>
      <c r="F975" s="3"/>
      <c r="G975" s="3"/>
      <c r="H975" s="3"/>
      <c r="I975" s="3"/>
      <c r="J975" s="3"/>
      <c r="K975" s="9">
        <v>60.640999999999998</v>
      </c>
      <c r="L975" s="3"/>
      <c r="M975" s="3"/>
      <c r="N975" s="3"/>
      <c r="O975" s="3"/>
      <c r="P975" s="4"/>
      <c r="Q975" s="26">
        <f t="shared" si="15"/>
        <v>121.92</v>
      </c>
      <c r="R975" s="26" cm="1">
        <f t="array" ref="R975">SUM(_xlfn._xlws.FILTER(Table3[[      Menge]],Table3[Komponente]=Table1[[#This Row],[Material (harm.)]]))</f>
        <v>158</v>
      </c>
      <c r="S975" s="26" t="str" cm="1">
        <f t="array" ref="S97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76" spans="1:19" x14ac:dyDescent="0.15">
      <c r="A976" s="24" t="s">
        <v>7828</v>
      </c>
      <c r="B976" s="8" t="s">
        <v>7829</v>
      </c>
      <c r="C976" s="8" t="s">
        <v>5778</v>
      </c>
      <c r="D976" s="8" t="s">
        <v>8537</v>
      </c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9">
        <v>107.35599999999999</v>
      </c>
      <c r="P976" s="4"/>
      <c r="Q976" s="26">
        <f t="shared" si="15"/>
        <v>107.35599999999999</v>
      </c>
      <c r="R976" s="26" cm="1">
        <f t="array" ref="R976">SUM(_xlfn._xlws.FILTER(Table3[[      Menge]],Table3[Komponente]=Table1[[#This Row],[Material (harm.)]]))</f>
        <v>1710</v>
      </c>
      <c r="S976" s="26" t="str" cm="1">
        <f t="array" ref="S97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77" spans="1:19" x14ac:dyDescent="0.15">
      <c r="A977" s="24" t="s">
        <v>7828</v>
      </c>
      <c r="B977" s="8" t="s">
        <v>7829</v>
      </c>
      <c r="C977" s="8" t="s">
        <v>8538</v>
      </c>
      <c r="D977" s="8" t="s">
        <v>8539</v>
      </c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9">
        <v>98.86</v>
      </c>
      <c r="P977" s="4"/>
      <c r="Q977" s="26">
        <f t="shared" si="15"/>
        <v>98.86</v>
      </c>
      <c r="R977" s="26" t="e" cm="1" vm="1">
        <f t="array" ref="R977">SUM(_xlfn._xlws.FILTER(Table3[[      Menge]],Table3[Komponente]=Table1[[#This Row],[Material (harm.)]]))</f>
        <v>#VALUE!</v>
      </c>
      <c r="S977" s="26" t="str" cm="1">
        <f t="array" ref="S97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78" spans="1:19" x14ac:dyDescent="0.15">
      <c r="A978" s="24" t="s">
        <v>7828</v>
      </c>
      <c r="B978" s="8" t="s">
        <v>7844</v>
      </c>
      <c r="C978" s="8" t="s">
        <v>8540</v>
      </c>
      <c r="D978" s="8" t="s">
        <v>8541</v>
      </c>
      <c r="E978" s="3"/>
      <c r="F978" s="3"/>
      <c r="G978" s="3"/>
      <c r="H978" s="3"/>
      <c r="I978" s="9">
        <v>65</v>
      </c>
      <c r="J978" s="3"/>
      <c r="K978" s="3"/>
      <c r="L978" s="3"/>
      <c r="M978" s="3"/>
      <c r="N978" s="3"/>
      <c r="O978" s="3"/>
      <c r="P978" s="4"/>
      <c r="Q978" s="26">
        <f t="shared" si="15"/>
        <v>65</v>
      </c>
      <c r="R978" s="26" t="e" cm="1" vm="1">
        <f t="array" ref="R978">SUM(_xlfn._xlws.FILTER(Table3[[      Menge]],Table3[Komponente]=Table1[[#This Row],[Material (harm.)]]))</f>
        <v>#VALUE!</v>
      </c>
      <c r="S978" s="26" t="str" cm="1">
        <f t="array" ref="S97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79" spans="1:19" x14ac:dyDescent="0.15">
      <c r="A979" s="24" t="s">
        <v>7828</v>
      </c>
      <c r="B979" s="8" t="s">
        <v>7844</v>
      </c>
      <c r="C979" s="8" t="s">
        <v>6900</v>
      </c>
      <c r="D979" s="8" t="s">
        <v>6901</v>
      </c>
      <c r="E979" s="3"/>
      <c r="F979" s="3"/>
      <c r="G979" s="3"/>
      <c r="H979" s="3"/>
      <c r="I979" s="3"/>
      <c r="J979" s="3"/>
      <c r="K979" s="3"/>
      <c r="L979" s="9">
        <v>64</v>
      </c>
      <c r="M979" s="3"/>
      <c r="N979" s="3"/>
      <c r="O979" s="3"/>
      <c r="P979" s="4"/>
      <c r="Q979" s="26">
        <f t="shared" si="15"/>
        <v>64</v>
      </c>
      <c r="R979" s="26" cm="1">
        <f t="array" ref="R979">SUM(_xlfn._xlws.FILTER(Table3[[      Menge]],Table3[Komponente]=Table1[[#This Row],[Material (harm.)]]))</f>
        <v>260</v>
      </c>
      <c r="S979" s="26" t="str" cm="1">
        <f t="array" ref="S97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0" spans="1:19" x14ac:dyDescent="0.15">
      <c r="A980" s="24" t="s">
        <v>7828</v>
      </c>
      <c r="B980" s="8" t="s">
        <v>7844</v>
      </c>
      <c r="C980" s="8" t="s">
        <v>7132</v>
      </c>
      <c r="D980" s="8" t="s">
        <v>7133</v>
      </c>
      <c r="E980" s="3"/>
      <c r="F980" s="3"/>
      <c r="G980" s="9">
        <v>52</v>
      </c>
      <c r="H980" s="3"/>
      <c r="I980" s="3"/>
      <c r="J980" s="3"/>
      <c r="K980" s="3"/>
      <c r="L980" s="3"/>
      <c r="M980" s="3"/>
      <c r="N980" s="3"/>
      <c r="O980" s="3"/>
      <c r="P980" s="4"/>
      <c r="Q980" s="26">
        <f t="shared" si="15"/>
        <v>52</v>
      </c>
      <c r="R980" s="26" cm="1">
        <f t="array" ref="R980">SUM(_xlfn._xlws.FILTER(Table3[[      Menge]],Table3[Komponente]=Table1[[#This Row],[Material (harm.)]]))</f>
        <v>180</v>
      </c>
      <c r="S980" s="26" t="str" cm="1">
        <f t="array" ref="S98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1" spans="1:19" x14ac:dyDescent="0.15">
      <c r="A981" s="24" t="s">
        <v>7828</v>
      </c>
      <c r="B981" s="8" t="s">
        <v>7844</v>
      </c>
      <c r="C981" s="8" t="s">
        <v>7216</v>
      </c>
      <c r="D981" s="8" t="s">
        <v>7217</v>
      </c>
      <c r="E981" s="3"/>
      <c r="F981" s="3"/>
      <c r="G981" s="3"/>
      <c r="H981" s="3"/>
      <c r="I981" s="3"/>
      <c r="J981" s="9">
        <v>40</v>
      </c>
      <c r="K981" s="3"/>
      <c r="L981" s="3"/>
      <c r="M981" s="3"/>
      <c r="N981" s="3"/>
      <c r="O981" s="3"/>
      <c r="P981" s="4"/>
      <c r="Q981" s="26">
        <f t="shared" si="15"/>
        <v>40</v>
      </c>
      <c r="R981" s="26" cm="1">
        <f t="array" ref="R981">SUM(_xlfn._xlws.FILTER(Table3[[      Menge]],Table3[Komponente]=Table1[[#This Row],[Material (harm.)]]))</f>
        <v>140</v>
      </c>
      <c r="S981" s="26" t="str" cm="1">
        <f t="array" ref="S98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2" spans="1:19" x14ac:dyDescent="0.15">
      <c r="A982" s="24" t="s">
        <v>7828</v>
      </c>
      <c r="B982" s="8" t="s">
        <v>7829</v>
      </c>
      <c r="C982" s="8" t="s">
        <v>8542</v>
      </c>
      <c r="D982" s="8" t="s">
        <v>8543</v>
      </c>
      <c r="E982" s="3"/>
      <c r="F982" s="3"/>
      <c r="G982" s="3"/>
      <c r="H982" s="3"/>
      <c r="I982" s="3"/>
      <c r="J982" s="3"/>
      <c r="K982" s="3"/>
      <c r="L982" s="3"/>
      <c r="M982" s="9">
        <v>25</v>
      </c>
      <c r="N982" s="3"/>
      <c r="O982" s="3"/>
      <c r="P982" s="4"/>
      <c r="Q982" s="26">
        <f t="shared" si="15"/>
        <v>25</v>
      </c>
      <c r="R982" s="26" t="e" cm="1" vm="1">
        <f t="array" ref="R982">SUM(_xlfn._xlws.FILTER(Table3[[      Menge]],Table3[Komponente]=Table1[[#This Row],[Material (harm.)]]))</f>
        <v>#VALUE!</v>
      </c>
      <c r="S982" s="26" t="str" cm="1">
        <f t="array" ref="S98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3" spans="1:19" x14ac:dyDescent="0.15">
      <c r="A983" s="24" t="s">
        <v>7828</v>
      </c>
      <c r="B983" s="8" t="s">
        <v>7829</v>
      </c>
      <c r="C983" s="8" t="s">
        <v>7118</v>
      </c>
      <c r="D983" s="8" t="s">
        <v>7119</v>
      </c>
      <c r="E983" s="3"/>
      <c r="F983" s="3"/>
      <c r="G983" s="3"/>
      <c r="H983" s="9">
        <v>1005</v>
      </c>
      <c r="I983" s="3"/>
      <c r="J983" s="9">
        <v>-985</v>
      </c>
      <c r="K983" s="3"/>
      <c r="L983" s="3"/>
      <c r="M983" s="3"/>
      <c r="N983" s="3"/>
      <c r="O983" s="3"/>
      <c r="P983" s="4"/>
      <c r="Q983" s="26">
        <f t="shared" si="15"/>
        <v>20</v>
      </c>
      <c r="R983" s="26" cm="1">
        <f t="array" ref="R983">SUM(_xlfn._xlws.FILTER(Table3[[      Menge]],Table3[Komponente]=Table1[[#This Row],[Material (harm.)]]))</f>
        <v>302.60000000000002</v>
      </c>
      <c r="S983" s="26" t="str" cm="1">
        <f t="array" ref="S98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84" spans="1:19" x14ac:dyDescent="0.15">
      <c r="A984" s="24" t="s">
        <v>7828</v>
      </c>
      <c r="B984" s="8" t="s">
        <v>7829</v>
      </c>
      <c r="C984" s="8" t="s">
        <v>8544</v>
      </c>
      <c r="D984" s="8" t="s">
        <v>8545</v>
      </c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9">
        <v>5.8</v>
      </c>
      <c r="P984" s="4"/>
      <c r="Q984" s="26">
        <f t="shared" si="15"/>
        <v>5.8</v>
      </c>
      <c r="R984" s="26" t="e" cm="1" vm="1">
        <f t="array" ref="R984">SUM(_xlfn._xlws.FILTER(Table3[[      Menge]],Table3[Komponente]=Table1[[#This Row],[Material (harm.)]]))</f>
        <v>#VALUE!</v>
      </c>
      <c r="S984" s="26" t="str" cm="1">
        <f t="array" ref="S984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5" spans="1:19" x14ac:dyDescent="0.15">
      <c r="A985" s="24" t="s">
        <v>7828</v>
      </c>
      <c r="B985" s="8" t="s">
        <v>7829</v>
      </c>
      <c r="C985" s="8" t="s">
        <v>7232</v>
      </c>
      <c r="D985" s="8" t="s">
        <v>7233</v>
      </c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9">
        <v>3</v>
      </c>
      <c r="P985" s="4"/>
      <c r="Q985" s="26">
        <f t="shared" si="15"/>
        <v>3</v>
      </c>
      <c r="R985" s="26" cm="1">
        <f t="array" ref="R985">SUM(_xlfn._xlws.FILTER(Table3[[      Menge]],Table3[Komponente]=Table1[[#This Row],[Material (harm.)]]))</f>
        <v>83</v>
      </c>
      <c r="S985" s="26" t="str" cm="1">
        <f t="array" ref="S985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6" spans="1:19" x14ac:dyDescent="0.15">
      <c r="A986" s="24" t="s">
        <v>7828</v>
      </c>
      <c r="B986" s="8" t="s">
        <v>7829</v>
      </c>
      <c r="C986" s="8" t="s">
        <v>6912</v>
      </c>
      <c r="D986" s="8" t="s">
        <v>6913</v>
      </c>
      <c r="E986" s="3"/>
      <c r="F986" s="3"/>
      <c r="G986" s="3"/>
      <c r="H986" s="9">
        <v>-3530</v>
      </c>
      <c r="I986" s="9">
        <v>3530</v>
      </c>
      <c r="J986" s="3"/>
      <c r="K986" s="3"/>
      <c r="L986" s="3"/>
      <c r="M986" s="3"/>
      <c r="N986" s="3"/>
      <c r="O986" s="3"/>
      <c r="P986" s="4"/>
      <c r="Q986" s="26">
        <f t="shared" si="15"/>
        <v>0</v>
      </c>
      <c r="R986" s="26" cm="1">
        <f t="array" ref="R986">SUM(_xlfn._xlws.FILTER(Table3[[      Menge]],Table3[Komponente]=Table1[[#This Row],[Material (harm.)]]))</f>
        <v>6931</v>
      </c>
      <c r="S986" s="26" t="str" cm="1">
        <f t="array" ref="S986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87" spans="1:19" x14ac:dyDescent="0.15">
      <c r="A987" s="24" t="s">
        <v>7828</v>
      </c>
      <c r="B987" s="8" t="s">
        <v>7829</v>
      </c>
      <c r="C987" s="8" t="s">
        <v>7170</v>
      </c>
      <c r="D987" s="8" t="s">
        <v>7171</v>
      </c>
      <c r="E987" s="3"/>
      <c r="F987" s="3"/>
      <c r="G987" s="3"/>
      <c r="H987" s="3"/>
      <c r="I987" s="9">
        <v>1170</v>
      </c>
      <c r="J987" s="9">
        <v>-1170</v>
      </c>
      <c r="K987" s="3"/>
      <c r="L987" s="3"/>
      <c r="M987" s="3"/>
      <c r="N987" s="3"/>
      <c r="O987" s="3"/>
      <c r="P987" s="4"/>
      <c r="Q987" s="26">
        <f t="shared" si="15"/>
        <v>0</v>
      </c>
      <c r="R987" s="26" cm="1">
        <f t="array" ref="R987">SUM(_xlfn._xlws.FILTER(Table3[[      Menge]],Table3[Komponente]=Table1[[#This Row],[Material (harm.)]]))</f>
        <v>299</v>
      </c>
      <c r="S987" s="26" t="str" cm="1">
        <f t="array" ref="S987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88" spans="1:19" x14ac:dyDescent="0.15">
      <c r="A988" s="24" t="s">
        <v>7828</v>
      </c>
      <c r="B988" s="8" t="s">
        <v>7829</v>
      </c>
      <c r="C988" s="8" t="s">
        <v>6308</v>
      </c>
      <c r="D988" s="8" t="s">
        <v>6309</v>
      </c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9">
        <v>-10.132999999999999</v>
      </c>
      <c r="P988" s="4"/>
      <c r="Q988" s="26">
        <f t="shared" si="15"/>
        <v>-10.132999999999999</v>
      </c>
      <c r="R988" s="26" cm="1">
        <f t="array" ref="R988">SUM(_xlfn._xlws.FILTER(Table3[[      Menge]],Table3[Komponente]=Table1[[#This Row],[Material (harm.)]]))</f>
        <v>120</v>
      </c>
      <c r="S988" s="26" t="str" cm="1">
        <f t="array" ref="S988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89" spans="1:19" x14ac:dyDescent="0.15">
      <c r="A989" s="24" t="s">
        <v>7828</v>
      </c>
      <c r="B989" s="8" t="s">
        <v>7829</v>
      </c>
      <c r="C989" s="8" t="s">
        <v>8546</v>
      </c>
      <c r="D989" s="8" t="s">
        <v>8547</v>
      </c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9">
        <v>-14.327999999999999</v>
      </c>
      <c r="P989" s="4"/>
      <c r="Q989" s="26">
        <f t="shared" si="15"/>
        <v>-14.327999999999999</v>
      </c>
      <c r="R989" s="26" t="e" cm="1" vm="1">
        <f t="array" ref="R989">SUM(_xlfn._xlws.FILTER(Table3[[      Menge]],Table3[Komponente]=Table1[[#This Row],[Material (harm.)]]))</f>
        <v>#VALUE!</v>
      </c>
      <c r="S989" s="26" t="str" cm="1">
        <f t="array" ref="S989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  <row r="990" spans="1:19" x14ac:dyDescent="0.15">
      <c r="A990" s="24" t="s">
        <v>7828</v>
      </c>
      <c r="B990" s="8" t="s">
        <v>7829</v>
      </c>
      <c r="C990" s="8" t="s">
        <v>8548</v>
      </c>
      <c r="D990" s="8" t="s">
        <v>8549</v>
      </c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9">
        <v>-21.541</v>
      </c>
      <c r="P990" s="4"/>
      <c r="Q990" s="26">
        <f t="shared" si="15"/>
        <v>-21.541</v>
      </c>
      <c r="R990" s="26" t="e" cm="1" vm="1">
        <f t="array" ref="R990">SUM(_xlfn._xlws.FILTER(Table3[[      Menge]],Table3[Komponente]=Table1[[#This Row],[Material (harm.)]]))</f>
        <v>#VALUE!</v>
      </c>
      <c r="S990" s="26" t="str" cm="1">
        <f t="array" ref="S990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Other Steel</v>
      </c>
    </row>
    <row r="991" spans="1:19" x14ac:dyDescent="0.15">
      <c r="A991" s="24" t="s">
        <v>7828</v>
      </c>
      <c r="B991" s="8" t="s">
        <v>7829</v>
      </c>
      <c r="C991" s="8" t="s">
        <v>8550</v>
      </c>
      <c r="D991" s="8" t="s">
        <v>8551</v>
      </c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9">
        <v>-34.643000000000001</v>
      </c>
      <c r="P991" s="4"/>
      <c r="Q991" s="26">
        <f t="shared" si="15"/>
        <v>-34.643000000000001</v>
      </c>
      <c r="R991" s="26" t="e" cm="1" vm="1">
        <f t="array" ref="R991">SUM(_xlfn._xlws.FILTER(Table3[[      Menge]],Table3[Komponente]=Table1[[#This Row],[Material (harm.)]]))</f>
        <v>#VALUE!</v>
      </c>
      <c r="S991" s="26" t="str" cm="1">
        <f t="array" ref="S991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C10/C15</v>
      </c>
    </row>
    <row r="992" spans="1:19" x14ac:dyDescent="0.15">
      <c r="A992" s="24" t="s">
        <v>7828</v>
      </c>
      <c r="B992" s="8" t="s">
        <v>7829</v>
      </c>
      <c r="C992" s="8" t="s">
        <v>8552</v>
      </c>
      <c r="D992" s="8" t="s">
        <v>8553</v>
      </c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9">
        <v>-90</v>
      </c>
      <c r="P992" s="4"/>
      <c r="Q992" s="26">
        <f t="shared" si="15"/>
        <v>-90</v>
      </c>
      <c r="R992" s="26" t="e" cm="1" vm="1">
        <f t="array" ref="R992">SUM(_xlfn._xlws.FILTER(Table3[[      Menge]],Table3[Komponente]=Table1[[#This Row],[Material (harm.)]]))</f>
        <v>#VALUE!</v>
      </c>
      <c r="S992" s="26" t="str" cm="1">
        <f t="array" ref="S992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DD12</v>
      </c>
    </row>
    <row r="993" spans="1:19" x14ac:dyDescent="0.15">
      <c r="A993" s="24" t="s">
        <v>7828</v>
      </c>
      <c r="B993" s="8" t="s">
        <v>7844</v>
      </c>
      <c r="C993" s="8" t="s">
        <v>8554</v>
      </c>
      <c r="D993" s="8" t="s">
        <v>8555</v>
      </c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9">
        <v>-5720</v>
      </c>
      <c r="P993" s="4"/>
      <c r="Q993" s="26">
        <f t="shared" si="15"/>
        <v>-5720</v>
      </c>
      <c r="R993" s="31" t="e" cm="1" vm="1">
        <f t="array" ref="R993">SUM(_xlfn._xlws.FILTER(Table3[[      Menge]],Table3[Komponente]=Table1[[#This Row],[Material (harm.)]]))</f>
        <v>#VALUE!</v>
      </c>
      <c r="S993" s="31" t="str" cm="1">
        <f t="array" ref="S993">_xlfn.IFS(ISNUMBER(SEARCH("DD12",Table1[[#This Row],[LuK Nr]])),"DD12",ISNUMBER(SEARCH("C10/C15",Table1[[#This Row],[LuK Nr]])),"C10/C15",ISNUMBER(SEARCH("S355MC",Table1[[#This Row],[LuK Nr]])),"Cr-haltig",ISNUMBER(SEARCH("C10",Table1[[#This Row],[LuK Nr]])),"C10/C15",ISNUMBER(SEARCH("C15",Table1[[#This Row],[LuK Nr]])),"C10/C15",ISNUMBER(SEARCH("Cr",Table1[[#This Row],[LuK Nr]])),"Cr-haltig",1,"Other Steel")</f>
        <v>Cr-haltig</v>
      </c>
    </row>
  </sheetData>
  <phoneticPr fontId="38" type="noConversion"/>
  <pageMargins left="0.78740157480314965" right="0.78740157480314965" top="0.98425196850393704" bottom="0.98425196850393704" header="0.51181102362204722" footer="0.51181102362204722"/>
  <pageSetup paperSize="9" scale="10" orientation="portrait" horizontalDpi="300" verticalDpi="300" r:id="rId1"/>
  <headerFooter alignWithMargins="0">
    <oddHeader>&amp;L&amp;9LuK GmbH &amp;&amp; Co. KG
Hanjo Kmetic / SF/BHL-EDLW&amp;R&amp;9&amp;D
Tel.: +49 (7223) 941-2087</oddHeader>
    <oddFooter>&amp;L&amp;9Seite &amp;P / &amp;N&amp;R&amp;9&amp;F / &amp;A</oddFooter>
  </headerFooter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68785-98E2-F245-97D9-7A104F3E2E26}">
  <sheetPr>
    <pageSetUpPr fitToPage="1"/>
  </sheetPr>
  <dimension ref="A1:S2774"/>
  <sheetViews>
    <sheetView zoomScale="90" zoomScaleNormal="90" workbookViewId="0">
      <pane ySplit="2" topLeftCell="A3" activePane="bottomLeft" state="frozen"/>
      <selection pane="bottomLeft" activeCell="Q16" sqref="Q16"/>
    </sheetView>
  </sheetViews>
  <sheetFormatPr baseColWidth="10" defaultColWidth="14.83203125" defaultRowHeight="13" x14ac:dyDescent="0.15"/>
  <cols>
    <col min="1" max="1" width="19.1640625" style="2" bestFit="1" customWidth="1"/>
    <col min="2" max="2" width="35.6640625" style="2" bestFit="1" customWidth="1"/>
    <col min="3" max="14" width="12.1640625" style="2" hidden="1" customWidth="1"/>
    <col min="15" max="15" width="19.33203125" style="2" customWidth="1"/>
    <col min="16" max="16" width="22.1640625" style="2" bestFit="1" customWidth="1"/>
    <col min="17" max="17" width="41.33203125" style="2" bestFit="1" customWidth="1"/>
    <col min="18" max="16384" width="14.83203125" style="2"/>
  </cols>
  <sheetData>
    <row r="1" spans="1:19" x14ac:dyDescent="0.15">
      <c r="C1" s="48" t="s">
        <v>0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50"/>
      <c r="P1" s="47" t="s">
        <v>1</v>
      </c>
      <c r="Q1" s="47"/>
    </row>
    <row r="2" spans="1:19" x14ac:dyDescent="0.15">
      <c r="A2" s="35" t="s">
        <v>2</v>
      </c>
      <c r="B2" s="36" t="s">
        <v>3</v>
      </c>
      <c r="C2" s="37" t="s">
        <v>8565</v>
      </c>
      <c r="D2" s="37" t="s">
        <v>8566</v>
      </c>
      <c r="E2" s="37" t="s">
        <v>8567</v>
      </c>
      <c r="F2" s="37" t="s">
        <v>8568</v>
      </c>
      <c r="G2" s="37" t="s">
        <v>8569</v>
      </c>
      <c r="H2" s="37" t="s">
        <v>8570</v>
      </c>
      <c r="I2" s="37" t="s">
        <v>8571</v>
      </c>
      <c r="J2" s="37" t="s">
        <v>8572</v>
      </c>
      <c r="K2" s="37" t="s">
        <v>8573</v>
      </c>
      <c r="L2" s="37" t="s">
        <v>8574</v>
      </c>
      <c r="M2" s="37" t="s">
        <v>8575</v>
      </c>
      <c r="N2" s="37" t="s">
        <v>8576</v>
      </c>
      <c r="O2" s="36" t="s">
        <v>4</v>
      </c>
      <c r="P2" s="36" t="s">
        <v>5</v>
      </c>
      <c r="Q2" s="36" t="s">
        <v>6</v>
      </c>
      <c r="R2" s="36" t="s">
        <v>8559</v>
      </c>
      <c r="S2" s="36" t="s">
        <v>8562</v>
      </c>
    </row>
    <row r="3" spans="1:19" x14ac:dyDescent="0.15">
      <c r="A3" s="33" t="s">
        <v>8</v>
      </c>
      <c r="B3" s="18" t="s">
        <v>9</v>
      </c>
      <c r="C3" s="19">
        <v>0</v>
      </c>
      <c r="D3" s="19">
        <v>0</v>
      </c>
      <c r="E3" s="19">
        <v>0</v>
      </c>
      <c r="F3" s="19">
        <v>0</v>
      </c>
      <c r="G3" s="19">
        <v>0</v>
      </c>
      <c r="H3" s="19">
        <v>198528.00000000003</v>
      </c>
      <c r="I3" s="19">
        <v>264528.00000000006</v>
      </c>
      <c r="J3" s="19">
        <v>198875.00000000003</v>
      </c>
      <c r="K3" s="19">
        <v>366181.00000000006</v>
      </c>
      <c r="L3" s="19">
        <v>358908.00000000006</v>
      </c>
      <c r="M3" s="19">
        <v>183876.00000000003</v>
      </c>
      <c r="N3" s="19">
        <v>0</v>
      </c>
      <c r="O3" s="19">
        <f t="shared" ref="O3:O66" si="0">SUM(C3:N3)</f>
        <v>1570896.0000000002</v>
      </c>
      <c r="P3" s="18" t="s">
        <v>10</v>
      </c>
      <c r="Q3" s="18" t="s">
        <v>11</v>
      </c>
      <c r="R3" s="43" cm="1">
        <f t="array" ref="R3">SUM(_xlfn._xlws.FILTER(Table3[[      Menge]],Table3[Start-Material]=Table2[[#This Row],[Material]]))</f>
        <v>1097.8700000000001</v>
      </c>
      <c r="S3" s="43"/>
    </row>
    <row r="4" spans="1:19" x14ac:dyDescent="0.15">
      <c r="A4" s="33" t="s">
        <v>12</v>
      </c>
      <c r="B4" s="18" t="s">
        <v>13</v>
      </c>
      <c r="C4" s="19">
        <v>44840.000000000007</v>
      </c>
      <c r="D4" s="19">
        <v>76182.999999999971</v>
      </c>
      <c r="E4" s="19">
        <v>70480</v>
      </c>
      <c r="F4" s="19">
        <v>66244</v>
      </c>
      <c r="G4" s="19">
        <v>117902.00000000001</v>
      </c>
      <c r="H4" s="19">
        <v>37003</v>
      </c>
      <c r="I4" s="19">
        <v>80940.000000000015</v>
      </c>
      <c r="J4" s="19">
        <v>61978.000000000022</v>
      </c>
      <c r="K4" s="19">
        <v>103091.99999999999</v>
      </c>
      <c r="L4" s="19">
        <v>94974</v>
      </c>
      <c r="M4" s="19">
        <v>70613.000000000015</v>
      </c>
      <c r="N4" s="19">
        <v>45137.000000000007</v>
      </c>
      <c r="O4" s="19">
        <f t="shared" si="0"/>
        <v>869386</v>
      </c>
      <c r="P4" s="18" t="s">
        <v>14</v>
      </c>
      <c r="Q4" s="18" t="s">
        <v>15</v>
      </c>
      <c r="R4" s="19" cm="1">
        <f t="array" ref="R4">SUM(_xlfn._xlws.FILTER(Table3[[      Menge]],Table3[Start-Material]=Table2[[#This Row],[Material]]))</f>
        <v>3.0280000000000005</v>
      </c>
      <c r="S4" s="19"/>
    </row>
    <row r="5" spans="1:19" x14ac:dyDescent="0.15">
      <c r="A5" s="33" t="s">
        <v>16</v>
      </c>
      <c r="B5" s="18" t="s">
        <v>17</v>
      </c>
      <c r="C5" s="19">
        <v>48576</v>
      </c>
      <c r="D5" s="19">
        <v>61643.000000000007</v>
      </c>
      <c r="E5" s="19">
        <v>54297</v>
      </c>
      <c r="F5" s="19">
        <v>59848</v>
      </c>
      <c r="G5" s="19">
        <v>69907</v>
      </c>
      <c r="H5" s="19">
        <v>27859.000000000004</v>
      </c>
      <c r="I5" s="19">
        <v>41583.000000000007</v>
      </c>
      <c r="J5" s="19">
        <v>61073.999999999993</v>
      </c>
      <c r="K5" s="19">
        <v>69631</v>
      </c>
      <c r="L5" s="19">
        <v>61617.000000000007</v>
      </c>
      <c r="M5" s="19">
        <v>77586</v>
      </c>
      <c r="N5" s="19">
        <v>33204.000000000007</v>
      </c>
      <c r="O5" s="19">
        <f t="shared" si="0"/>
        <v>666825</v>
      </c>
      <c r="P5" s="18" t="s">
        <v>18</v>
      </c>
      <c r="Q5" s="18" t="s">
        <v>19</v>
      </c>
      <c r="R5" s="19" cm="1">
        <f t="array" ref="R5">SUM(_xlfn._xlws.FILTER(Table3[[      Menge]],Table3[Start-Material]=Table2[[#This Row],[Material]]))</f>
        <v>4450</v>
      </c>
      <c r="S5" s="19"/>
    </row>
    <row r="6" spans="1:19" x14ac:dyDescent="0.15">
      <c r="A6" s="33" t="s">
        <v>20</v>
      </c>
      <c r="B6" s="18" t="s">
        <v>21</v>
      </c>
      <c r="C6" s="19">
        <v>47722.999999999993</v>
      </c>
      <c r="D6" s="19">
        <v>64965.999999999985</v>
      </c>
      <c r="E6" s="19">
        <v>72990.999999999985</v>
      </c>
      <c r="F6" s="19">
        <v>73969.000000000015</v>
      </c>
      <c r="G6" s="19">
        <v>111595.00000000004</v>
      </c>
      <c r="H6" s="19">
        <v>58059.999999999993</v>
      </c>
      <c r="I6" s="19">
        <v>88509</v>
      </c>
      <c r="J6" s="19">
        <v>64918.000000000007</v>
      </c>
      <c r="K6" s="19">
        <v>123265.99999999997</v>
      </c>
      <c r="L6" s="19">
        <v>62489</v>
      </c>
      <c r="M6" s="19">
        <v>74271</v>
      </c>
      <c r="N6" s="19">
        <v>48280</v>
      </c>
      <c r="O6" s="19">
        <f t="shared" si="0"/>
        <v>891037</v>
      </c>
      <c r="P6" s="18" t="s">
        <v>22</v>
      </c>
      <c r="Q6" s="18" t="s">
        <v>23</v>
      </c>
      <c r="R6" s="19" cm="1">
        <f t="array" ref="R6">SUM(_xlfn._xlws.FILTER(Table3[[      Menge]],Table3[Start-Material]=Table2[[#This Row],[Material]]))</f>
        <v>1486</v>
      </c>
      <c r="S6" s="19"/>
    </row>
    <row r="7" spans="1:19" x14ac:dyDescent="0.15">
      <c r="A7" s="33" t="s">
        <v>24</v>
      </c>
      <c r="B7" s="18" t="s">
        <v>25</v>
      </c>
      <c r="C7" s="19">
        <v>38540</v>
      </c>
      <c r="D7" s="19">
        <v>77724</v>
      </c>
      <c r="E7" s="19">
        <v>67456.000000000015</v>
      </c>
      <c r="F7" s="19">
        <v>65694</v>
      </c>
      <c r="G7" s="19">
        <v>87132</v>
      </c>
      <c r="H7" s="19">
        <v>70607.999999999985</v>
      </c>
      <c r="I7" s="19">
        <v>99740</v>
      </c>
      <c r="J7" s="19">
        <v>50992</v>
      </c>
      <c r="K7" s="19">
        <v>80476</v>
      </c>
      <c r="L7" s="19">
        <v>87378</v>
      </c>
      <c r="M7" s="19">
        <v>85181.000000000029</v>
      </c>
      <c r="N7" s="19">
        <v>47058.000000000007</v>
      </c>
      <c r="O7" s="19">
        <f t="shared" si="0"/>
        <v>857979</v>
      </c>
      <c r="P7" s="18" t="s">
        <v>26</v>
      </c>
      <c r="Q7" s="18" t="s">
        <v>27</v>
      </c>
      <c r="R7" s="19" cm="1">
        <f t="array" ref="R7">SUM(_xlfn._xlws.FILTER(Table3[[      Menge]],Table3[Start-Material]=Table2[[#This Row],[Material]]))</f>
        <v>1.7450000000000001</v>
      </c>
      <c r="S7" s="19"/>
    </row>
    <row r="8" spans="1:19" x14ac:dyDescent="0.15">
      <c r="A8" s="33" t="s">
        <v>28</v>
      </c>
      <c r="B8" s="18" t="s">
        <v>29</v>
      </c>
      <c r="C8" s="19">
        <v>443653.15547905897</v>
      </c>
      <c r="D8" s="19">
        <v>446004.07343660365</v>
      </c>
      <c r="E8" s="19">
        <v>625320.1950659781</v>
      </c>
      <c r="F8" s="19">
        <v>480920.08032128506</v>
      </c>
      <c r="G8" s="19">
        <v>539651.06138841133</v>
      </c>
      <c r="H8" s="19">
        <v>341982.04245553643</v>
      </c>
      <c r="I8" s="19">
        <v>326452.09409064834</v>
      </c>
      <c r="J8" s="19">
        <v>314890.07458405063</v>
      </c>
      <c r="K8" s="19">
        <v>400028.97303499695</v>
      </c>
      <c r="L8" s="19">
        <v>761336.0011474468</v>
      </c>
      <c r="M8" s="19">
        <v>384067.06827309245</v>
      </c>
      <c r="N8" s="19">
        <v>227851.00401606425</v>
      </c>
      <c r="O8" s="19">
        <f t="shared" si="0"/>
        <v>5292155.8232931728</v>
      </c>
      <c r="P8" s="18" t="s">
        <v>30</v>
      </c>
      <c r="Q8" s="18" t="s">
        <v>31</v>
      </c>
      <c r="R8" s="19" cm="1">
        <f t="array" ref="R8">SUM(_xlfn._xlws.FILTER(Table3[[      Menge]],Table3[Start-Material]=Table2[[#This Row],[Material]]))</f>
        <v>178</v>
      </c>
      <c r="S8" s="19"/>
    </row>
    <row r="9" spans="1:19" x14ac:dyDescent="0.15">
      <c r="A9" s="33" t="s">
        <v>32</v>
      </c>
      <c r="B9" s="18" t="s">
        <v>33</v>
      </c>
      <c r="C9" s="19">
        <v>71607.129943502834</v>
      </c>
      <c r="D9" s="19">
        <v>71364.000000000029</v>
      </c>
      <c r="E9" s="19">
        <v>116181.00000000003</v>
      </c>
      <c r="F9" s="19">
        <v>94308.999999999956</v>
      </c>
      <c r="G9" s="19">
        <v>82043.999999999985</v>
      </c>
      <c r="H9" s="19">
        <v>50371.999999999985</v>
      </c>
      <c r="I9" s="19">
        <v>69018.000000000015</v>
      </c>
      <c r="J9" s="19">
        <v>51400</v>
      </c>
      <c r="K9" s="19">
        <v>81753.999999999985</v>
      </c>
      <c r="L9" s="19">
        <v>121478.99999999999</v>
      </c>
      <c r="M9" s="19">
        <v>89549.000000000044</v>
      </c>
      <c r="N9" s="19">
        <v>25398.000000000004</v>
      </c>
      <c r="O9" s="19">
        <f t="shared" si="0"/>
        <v>924475.12994350283</v>
      </c>
      <c r="P9" s="18" t="s">
        <v>34</v>
      </c>
      <c r="Q9" s="18" t="s">
        <v>35</v>
      </c>
      <c r="R9" s="19" cm="1">
        <f t="array" ref="R9">SUM(_xlfn._xlws.FILTER(Table3[[      Menge]],Table3[Start-Material]=Table2[[#This Row],[Material]]))</f>
        <v>0.92299999999999993</v>
      </c>
      <c r="S9" s="19"/>
    </row>
    <row r="10" spans="1:19" x14ac:dyDescent="0.15">
      <c r="A10" s="33" t="s">
        <v>36</v>
      </c>
      <c r="B10" s="18" t="s">
        <v>37</v>
      </c>
      <c r="C10" s="19">
        <v>29574</v>
      </c>
      <c r="D10" s="19">
        <v>34170</v>
      </c>
      <c r="E10" s="19">
        <v>41761.000000000007</v>
      </c>
      <c r="F10" s="19">
        <v>26997.000000000004</v>
      </c>
      <c r="G10" s="19">
        <v>36877</v>
      </c>
      <c r="H10" s="19">
        <v>33665.000000000007</v>
      </c>
      <c r="I10" s="19">
        <v>28812.999999999993</v>
      </c>
      <c r="J10" s="19">
        <v>25004.000000000004</v>
      </c>
      <c r="K10" s="19">
        <v>32571.999999999989</v>
      </c>
      <c r="L10" s="19">
        <v>22297.000000000007</v>
      </c>
      <c r="M10" s="19">
        <v>41571</v>
      </c>
      <c r="N10" s="19">
        <v>30479.999999999989</v>
      </c>
      <c r="O10" s="19">
        <f t="shared" si="0"/>
        <v>383781</v>
      </c>
      <c r="P10" s="18" t="s">
        <v>38</v>
      </c>
      <c r="Q10" s="18" t="s">
        <v>39</v>
      </c>
      <c r="R10" s="19" cm="1">
        <f t="array" ref="R10">SUM(_xlfn._xlws.FILTER(Table3[[      Menge]],Table3[Start-Material]=Table2[[#This Row],[Material]]))</f>
        <v>3.9589999999999996</v>
      </c>
      <c r="S10" s="19"/>
    </row>
    <row r="11" spans="1:19" x14ac:dyDescent="0.15">
      <c r="A11" s="33" t="s">
        <v>40</v>
      </c>
      <c r="B11" s="18" t="s">
        <v>41</v>
      </c>
      <c r="C11" s="19">
        <v>51975.020475020472</v>
      </c>
      <c r="D11" s="19">
        <v>51884.000234000239</v>
      </c>
      <c r="E11" s="19">
        <v>105174.01427401426</v>
      </c>
      <c r="F11" s="19">
        <v>46257.991107991111</v>
      </c>
      <c r="G11" s="19">
        <v>109926.00327600328</v>
      </c>
      <c r="H11" s="19">
        <v>71867.029367029376</v>
      </c>
      <c r="I11" s="19">
        <v>77877.998127998144</v>
      </c>
      <c r="J11" s="19">
        <v>66268.006318006315</v>
      </c>
      <c r="K11" s="19">
        <v>114443.00924300923</v>
      </c>
      <c r="L11" s="19">
        <v>100874.99122499126</v>
      </c>
      <c r="M11" s="19">
        <v>78400.005850005851</v>
      </c>
      <c r="N11" s="19">
        <v>51064.999414999409</v>
      </c>
      <c r="O11" s="19">
        <f t="shared" si="0"/>
        <v>926013.06891306897</v>
      </c>
      <c r="P11" s="18" t="s">
        <v>42</v>
      </c>
      <c r="Q11" s="18" t="s">
        <v>43</v>
      </c>
      <c r="R11" s="19" cm="1">
        <f t="array" ref="R11">SUM(_xlfn._xlws.FILTER(Table3[[      Menge]],Table3[Start-Material]=Table2[[#This Row],[Material]]))</f>
        <v>606</v>
      </c>
      <c r="S11" s="19"/>
    </row>
    <row r="12" spans="1:19" x14ac:dyDescent="0.15">
      <c r="A12" s="33" t="s">
        <v>44</v>
      </c>
      <c r="B12" s="18" t="s">
        <v>45</v>
      </c>
      <c r="C12" s="19">
        <v>56197.999999999993</v>
      </c>
      <c r="D12" s="19">
        <v>44089.000000000007</v>
      </c>
      <c r="E12" s="19">
        <v>75621.999999999985</v>
      </c>
      <c r="F12" s="19">
        <v>42042.000000000007</v>
      </c>
      <c r="G12" s="19">
        <v>66445.000000000029</v>
      </c>
      <c r="H12" s="19">
        <v>71721</v>
      </c>
      <c r="I12" s="19">
        <v>55938.000000000015</v>
      </c>
      <c r="J12" s="19">
        <v>42961</v>
      </c>
      <c r="K12" s="19">
        <v>70936.000000000015</v>
      </c>
      <c r="L12" s="19">
        <v>81658.000000000015</v>
      </c>
      <c r="M12" s="19">
        <v>62696</v>
      </c>
      <c r="N12" s="19">
        <v>32985.000000000007</v>
      </c>
      <c r="O12" s="19">
        <f t="shared" si="0"/>
        <v>703291</v>
      </c>
      <c r="P12" s="18" t="s">
        <v>46</v>
      </c>
      <c r="Q12" s="18" t="s">
        <v>47</v>
      </c>
      <c r="R12" s="19" cm="1">
        <f t="array" ref="R12">SUM(_xlfn._xlws.FILTER(Table3[[      Menge]],Table3[Start-Material]=Table2[[#This Row],[Material]]))</f>
        <v>400</v>
      </c>
      <c r="S12" s="19"/>
    </row>
    <row r="13" spans="1:19" x14ac:dyDescent="0.15">
      <c r="A13" s="33" t="s">
        <v>48</v>
      </c>
      <c r="B13" s="18" t="s">
        <v>49</v>
      </c>
      <c r="C13" s="19">
        <v>30644</v>
      </c>
      <c r="D13" s="19">
        <v>57167.999999999993</v>
      </c>
      <c r="E13" s="19">
        <v>109646.99999999999</v>
      </c>
      <c r="F13" s="19">
        <v>84461.999999999985</v>
      </c>
      <c r="G13" s="19">
        <v>78653</v>
      </c>
      <c r="H13" s="19">
        <v>30704.999999999993</v>
      </c>
      <c r="I13" s="19">
        <v>64194.000000000007</v>
      </c>
      <c r="J13" s="19">
        <v>32930.999999999993</v>
      </c>
      <c r="K13" s="19">
        <v>41314.999999999985</v>
      </c>
      <c r="L13" s="19">
        <v>78210</v>
      </c>
      <c r="M13" s="19">
        <v>61333.000000000007</v>
      </c>
      <c r="N13" s="19">
        <v>51093.999999999993</v>
      </c>
      <c r="O13" s="19">
        <f t="shared" si="0"/>
        <v>720356</v>
      </c>
      <c r="P13" s="18" t="s">
        <v>50</v>
      </c>
      <c r="Q13" s="18" t="s">
        <v>51</v>
      </c>
      <c r="R13" s="19" cm="1">
        <f t="array" ref="R13">SUM(_xlfn._xlws.FILTER(Table3[[      Menge]],Table3[Start-Material]=Table2[[#This Row],[Material]]))</f>
        <v>870</v>
      </c>
      <c r="S13" s="19"/>
    </row>
    <row r="14" spans="1:19" x14ac:dyDescent="0.15">
      <c r="A14" s="33" t="s">
        <v>52</v>
      </c>
      <c r="B14" s="18" t="s">
        <v>53</v>
      </c>
      <c r="C14" s="19">
        <v>91415</v>
      </c>
      <c r="D14" s="19">
        <v>93952</v>
      </c>
      <c r="E14" s="19">
        <v>127300.00000000001</v>
      </c>
      <c r="F14" s="19">
        <v>92762.000000000015</v>
      </c>
      <c r="G14" s="19">
        <v>107589.00000000001</v>
      </c>
      <c r="H14" s="19">
        <v>69736.000000000015</v>
      </c>
      <c r="I14" s="19">
        <v>76980</v>
      </c>
      <c r="J14" s="19">
        <v>70688.999999999985</v>
      </c>
      <c r="K14" s="19">
        <v>65632</v>
      </c>
      <c r="L14" s="19">
        <v>100964.00000000001</v>
      </c>
      <c r="M14" s="19">
        <v>85433.000000000015</v>
      </c>
      <c r="N14" s="19">
        <v>63429.999999999985</v>
      </c>
      <c r="O14" s="19">
        <f t="shared" si="0"/>
        <v>1045882</v>
      </c>
      <c r="P14" s="18" t="s">
        <v>54</v>
      </c>
      <c r="Q14" s="18" t="s">
        <v>55</v>
      </c>
      <c r="R14" s="19" cm="1">
        <f t="array" ref="R14">SUM(_xlfn._xlws.FILTER(Table3[[      Menge]],Table3[Start-Material]=Table2[[#This Row],[Material]]))</f>
        <v>784</v>
      </c>
      <c r="S14" s="19"/>
    </row>
    <row r="15" spans="1:19" x14ac:dyDescent="0.15">
      <c r="A15" s="33" t="s">
        <v>56</v>
      </c>
      <c r="B15" s="18" t="s">
        <v>57</v>
      </c>
      <c r="C15" s="19">
        <v>40985.999999999993</v>
      </c>
      <c r="D15" s="19">
        <v>35673</v>
      </c>
      <c r="E15" s="19">
        <v>54395.000000000015</v>
      </c>
      <c r="F15" s="19">
        <v>30360</v>
      </c>
      <c r="G15" s="19">
        <v>37697</v>
      </c>
      <c r="H15" s="19">
        <v>45551</v>
      </c>
      <c r="I15" s="19">
        <v>27470.000000000004</v>
      </c>
      <c r="J15" s="19">
        <v>41998</v>
      </c>
      <c r="K15" s="19">
        <v>26564.999999999989</v>
      </c>
      <c r="L15" s="19">
        <v>33648.999999999993</v>
      </c>
      <c r="M15" s="19">
        <v>41998</v>
      </c>
      <c r="N15" s="19">
        <v>30108.000000000004</v>
      </c>
      <c r="O15" s="19">
        <f t="shared" si="0"/>
        <v>446450</v>
      </c>
      <c r="P15" s="18" t="s">
        <v>58</v>
      </c>
      <c r="Q15" s="18" t="s">
        <v>59</v>
      </c>
      <c r="R15" s="19" cm="1">
        <f t="array" ref="R15">SUM(_xlfn._xlws.FILTER(Table3[[      Menge]],Table3[Start-Material]=Table2[[#This Row],[Material]]))</f>
        <v>354.4</v>
      </c>
      <c r="S15" s="19"/>
    </row>
    <row r="16" spans="1:19" x14ac:dyDescent="0.15">
      <c r="A16" s="33" t="s">
        <v>60</v>
      </c>
      <c r="B16" s="18" t="s">
        <v>61</v>
      </c>
      <c r="C16" s="19">
        <v>63514.000000000007</v>
      </c>
      <c r="D16" s="19">
        <v>88181.999999999985</v>
      </c>
      <c r="E16" s="19">
        <v>69832</v>
      </c>
      <c r="F16" s="19">
        <v>61331.000000000007</v>
      </c>
      <c r="G16" s="19">
        <v>86681.999999999985</v>
      </c>
      <c r="H16" s="19">
        <v>69505</v>
      </c>
      <c r="I16" s="19">
        <v>61860</v>
      </c>
      <c r="J16" s="19">
        <v>62324</v>
      </c>
      <c r="K16" s="19">
        <v>66767</v>
      </c>
      <c r="L16" s="19">
        <v>28655</v>
      </c>
      <c r="M16" s="19">
        <v>95525.000000000015</v>
      </c>
      <c r="N16" s="19">
        <v>65190.000000000015</v>
      </c>
      <c r="O16" s="19">
        <f t="shared" si="0"/>
        <v>819367</v>
      </c>
      <c r="P16" s="18" t="s">
        <v>62</v>
      </c>
      <c r="Q16" s="18" t="s">
        <v>63</v>
      </c>
      <c r="R16" s="19" cm="1">
        <f t="array" ref="R16">SUM(_xlfn._xlws.FILTER(Table3[[      Menge]],Table3[Start-Material]=Table2[[#This Row],[Material]]))</f>
        <v>312.26</v>
      </c>
      <c r="S16" s="19"/>
    </row>
    <row r="17" spans="1:19" x14ac:dyDescent="0.15">
      <c r="A17" s="33" t="s">
        <v>64</v>
      </c>
      <c r="B17" s="18" t="s">
        <v>65</v>
      </c>
      <c r="C17" s="19">
        <v>93336.999999999985</v>
      </c>
      <c r="D17" s="19">
        <v>93518.999999999985</v>
      </c>
      <c r="E17" s="19">
        <v>64197.999999999993</v>
      </c>
      <c r="F17" s="19">
        <v>64053</v>
      </c>
      <c r="G17" s="19">
        <v>85129.999999999985</v>
      </c>
      <c r="H17" s="19">
        <v>94636</v>
      </c>
      <c r="I17" s="19">
        <v>48817.999999999993</v>
      </c>
      <c r="J17" s="19">
        <v>96367.000000000015</v>
      </c>
      <c r="K17" s="19">
        <v>26838.000000000004</v>
      </c>
      <c r="L17" s="19">
        <v>40452.000000000007</v>
      </c>
      <c r="M17" s="19">
        <v>98790.999999999985</v>
      </c>
      <c r="N17" s="19">
        <v>82756</v>
      </c>
      <c r="O17" s="19">
        <f t="shared" si="0"/>
        <v>888895</v>
      </c>
      <c r="P17" s="18" t="s">
        <v>66</v>
      </c>
      <c r="Q17" s="18" t="s">
        <v>67</v>
      </c>
      <c r="R17" s="19" cm="1">
        <f t="array" ref="R17">SUM(_xlfn._xlws.FILTER(Table3[[      Menge]],Table3[Start-Material]=Table2[[#This Row],[Material]]))</f>
        <v>581</v>
      </c>
      <c r="S17" s="19"/>
    </row>
    <row r="18" spans="1:19" x14ac:dyDescent="0.15">
      <c r="A18" s="33" t="s">
        <v>68</v>
      </c>
      <c r="B18" s="18" t="s">
        <v>69</v>
      </c>
      <c r="C18" s="19">
        <v>22333.000000000004</v>
      </c>
      <c r="D18" s="19">
        <v>81640</v>
      </c>
      <c r="E18" s="19">
        <v>120574</v>
      </c>
      <c r="F18" s="19">
        <v>161964</v>
      </c>
      <c r="G18" s="19">
        <v>228853.99999999997</v>
      </c>
      <c r="H18" s="19">
        <v>16896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f t="shared" si="0"/>
        <v>632261</v>
      </c>
      <c r="P18" s="18" t="s">
        <v>70</v>
      </c>
      <c r="Q18" s="18" t="s">
        <v>71</v>
      </c>
      <c r="R18" s="19" cm="1">
        <f t="array" ref="R18">SUM(_xlfn._xlws.FILTER(Table3[[      Menge]],Table3[Start-Material]=Table2[[#This Row],[Material]]))</f>
        <v>1185.8800000000001</v>
      </c>
      <c r="S18" s="19"/>
    </row>
    <row r="19" spans="1:19" x14ac:dyDescent="0.15">
      <c r="A19" s="33" t="s">
        <v>72</v>
      </c>
      <c r="B19" s="18" t="s">
        <v>73</v>
      </c>
      <c r="C19" s="19">
        <v>84880</v>
      </c>
      <c r="D19" s="19">
        <v>84952.999999999985</v>
      </c>
      <c r="E19" s="19">
        <v>70909.999999999985</v>
      </c>
      <c r="F19" s="19">
        <v>58708.000000000007</v>
      </c>
      <c r="G19" s="19">
        <v>83485</v>
      </c>
      <c r="H19" s="19">
        <v>90392</v>
      </c>
      <c r="I19" s="19">
        <v>25529.999999999996</v>
      </c>
      <c r="J19" s="19">
        <v>69495</v>
      </c>
      <c r="K19" s="19">
        <v>59998</v>
      </c>
      <c r="L19" s="19">
        <v>50444.999999999993</v>
      </c>
      <c r="M19" s="19">
        <v>76529.999999999985</v>
      </c>
      <c r="N19" s="19">
        <v>77462</v>
      </c>
      <c r="O19" s="19">
        <f t="shared" si="0"/>
        <v>832788</v>
      </c>
      <c r="P19" s="18" t="s">
        <v>74</v>
      </c>
      <c r="Q19" s="18" t="s">
        <v>75</v>
      </c>
      <c r="R19" s="19" cm="1">
        <f t="array" ref="R19">SUM(_xlfn._xlws.FILTER(Table3[[      Menge]],Table3[Start-Material]=Table2[[#This Row],[Material]]))</f>
        <v>536</v>
      </c>
      <c r="S19" s="19"/>
    </row>
    <row r="20" spans="1:19" x14ac:dyDescent="0.15">
      <c r="A20" s="33" t="s">
        <v>76</v>
      </c>
      <c r="B20" s="18" t="s">
        <v>77</v>
      </c>
      <c r="C20" s="19">
        <v>32754.000000000004</v>
      </c>
      <c r="D20" s="19">
        <v>26463</v>
      </c>
      <c r="E20" s="19">
        <v>34458</v>
      </c>
      <c r="F20" s="19">
        <v>33918.000000000007</v>
      </c>
      <c r="G20" s="19">
        <v>29731.000000000004</v>
      </c>
      <c r="H20" s="19">
        <v>45869.999999999993</v>
      </c>
      <c r="I20" s="19">
        <v>19944.000000000004</v>
      </c>
      <c r="J20" s="19">
        <v>31208.999999999996</v>
      </c>
      <c r="K20" s="19">
        <v>35009</v>
      </c>
      <c r="L20" s="19">
        <v>31864</v>
      </c>
      <c r="M20" s="19">
        <v>32095.000000000004</v>
      </c>
      <c r="N20" s="19">
        <v>15880.000000000002</v>
      </c>
      <c r="O20" s="19">
        <f t="shared" si="0"/>
        <v>369195</v>
      </c>
      <c r="P20" s="18" t="s">
        <v>78</v>
      </c>
      <c r="Q20" s="18" t="s">
        <v>79</v>
      </c>
      <c r="R20" s="19" cm="1">
        <f t="array" ref="R20">SUM(_xlfn._xlws.FILTER(Table3[[      Menge]],Table3[Start-Material]=Table2[[#This Row],[Material]]))</f>
        <v>3418</v>
      </c>
      <c r="S20" s="19"/>
    </row>
    <row r="21" spans="1:19" x14ac:dyDescent="0.15">
      <c r="A21" s="33" t="s">
        <v>80</v>
      </c>
      <c r="B21" s="18" t="s">
        <v>81</v>
      </c>
      <c r="C21" s="19">
        <v>65652</v>
      </c>
      <c r="D21" s="19">
        <v>98989</v>
      </c>
      <c r="E21" s="19">
        <v>52686</v>
      </c>
      <c r="F21" s="19">
        <v>72012</v>
      </c>
      <c r="G21" s="19">
        <v>115553.00000000001</v>
      </c>
      <c r="H21" s="19">
        <v>28911.000000000004</v>
      </c>
      <c r="I21" s="19">
        <v>65672</v>
      </c>
      <c r="J21" s="19">
        <v>46140</v>
      </c>
      <c r="K21" s="19">
        <v>49919.999999999985</v>
      </c>
      <c r="L21" s="19">
        <v>57145.999999999993</v>
      </c>
      <c r="M21" s="19">
        <v>86200</v>
      </c>
      <c r="N21" s="19">
        <v>59471</v>
      </c>
      <c r="O21" s="19">
        <f t="shared" si="0"/>
        <v>798352</v>
      </c>
      <c r="P21" s="18" t="s">
        <v>82</v>
      </c>
      <c r="Q21" s="18" t="s">
        <v>83</v>
      </c>
      <c r="R21" s="19" cm="1">
        <f t="array" ref="R21">SUM(_xlfn._xlws.FILTER(Table3[[      Menge]],Table3[Start-Material]=Table2[[#This Row],[Material]]))</f>
        <v>1100</v>
      </c>
      <c r="S21" s="19"/>
    </row>
    <row r="22" spans="1:19" x14ac:dyDescent="0.15">
      <c r="A22" s="33" t="s">
        <v>84</v>
      </c>
      <c r="B22" s="18" t="s">
        <v>85</v>
      </c>
      <c r="C22" s="19">
        <v>20000</v>
      </c>
      <c r="D22" s="19">
        <v>68000</v>
      </c>
      <c r="E22" s="19">
        <v>56000.000000000007</v>
      </c>
      <c r="F22" s="19">
        <v>44000.000000000007</v>
      </c>
      <c r="G22" s="19">
        <v>28000.000000000004</v>
      </c>
      <c r="H22" s="19">
        <v>76000.000000000029</v>
      </c>
      <c r="I22" s="19">
        <v>80000.000000000015</v>
      </c>
      <c r="J22" s="19">
        <v>92000.000000000015</v>
      </c>
      <c r="K22" s="19">
        <v>80000.000000000015</v>
      </c>
      <c r="L22" s="19">
        <v>0</v>
      </c>
      <c r="M22" s="19">
        <v>0</v>
      </c>
      <c r="N22" s="19">
        <v>0</v>
      </c>
      <c r="O22" s="19">
        <f t="shared" si="0"/>
        <v>544000</v>
      </c>
      <c r="P22" s="18" t="s">
        <v>86</v>
      </c>
      <c r="Q22" s="18" t="s">
        <v>87</v>
      </c>
      <c r="R22" s="19" cm="1">
        <f t="array" ref="R22">SUM(_xlfn._xlws.FILTER(Table3[[      Menge]],Table3[Start-Material]=Table2[[#This Row],[Material]]))</f>
        <v>1</v>
      </c>
      <c r="S22" s="19"/>
    </row>
    <row r="23" spans="1:19" x14ac:dyDescent="0.15">
      <c r="A23" s="33" t="s">
        <v>88</v>
      </c>
      <c r="B23" s="18" t="s">
        <v>89</v>
      </c>
      <c r="C23" s="19">
        <v>28228.000000000022</v>
      </c>
      <c r="D23" s="19">
        <v>27135.000000000015</v>
      </c>
      <c r="E23" s="19">
        <v>34013.000000000036</v>
      </c>
      <c r="F23" s="19">
        <v>17957.000000000004</v>
      </c>
      <c r="G23" s="19">
        <v>18350.999999999996</v>
      </c>
      <c r="H23" s="19">
        <v>21667.000000000004</v>
      </c>
      <c r="I23" s="19">
        <v>18308.999999999996</v>
      </c>
      <c r="J23" s="19">
        <v>21157.000000000011</v>
      </c>
      <c r="K23" s="19">
        <v>35109.000000000036</v>
      </c>
      <c r="L23" s="19">
        <v>23011.000000000015</v>
      </c>
      <c r="M23" s="19">
        <v>26740.000000000018</v>
      </c>
      <c r="N23" s="19">
        <v>13279.999999999998</v>
      </c>
      <c r="O23" s="19">
        <f t="shared" si="0"/>
        <v>284957.00000000012</v>
      </c>
      <c r="P23" s="18" t="s">
        <v>90</v>
      </c>
      <c r="Q23" s="18" t="s">
        <v>91</v>
      </c>
      <c r="R23" s="19" cm="1">
        <f t="array" ref="R23">SUM(_xlfn._xlws.FILTER(Table3[[      Menge]],Table3[Start-Material]=Table2[[#This Row],[Material]]))</f>
        <v>3527</v>
      </c>
      <c r="S23" s="19"/>
    </row>
    <row r="24" spans="1:19" x14ac:dyDescent="0.15">
      <c r="A24" s="33" t="s">
        <v>92</v>
      </c>
      <c r="B24" s="18" t="s">
        <v>93</v>
      </c>
      <c r="C24" s="19">
        <v>32516.000000000011</v>
      </c>
      <c r="D24" s="19">
        <v>17805</v>
      </c>
      <c r="E24" s="19">
        <v>22733.000000000004</v>
      </c>
      <c r="F24" s="19">
        <v>25952.000000000004</v>
      </c>
      <c r="G24" s="19">
        <v>15197.000000000002</v>
      </c>
      <c r="H24" s="19">
        <v>16259.999999999998</v>
      </c>
      <c r="I24" s="19">
        <v>11117</v>
      </c>
      <c r="J24" s="19">
        <v>18130</v>
      </c>
      <c r="K24" s="19">
        <v>20955.000000000004</v>
      </c>
      <c r="L24" s="19">
        <v>17946</v>
      </c>
      <c r="M24" s="19">
        <v>20246</v>
      </c>
      <c r="N24" s="19">
        <v>15328.999999999998</v>
      </c>
      <c r="O24" s="19">
        <f t="shared" si="0"/>
        <v>234186</v>
      </c>
      <c r="P24" s="18" t="s">
        <v>94</v>
      </c>
      <c r="Q24" s="18" t="s">
        <v>95</v>
      </c>
      <c r="R24" s="19" cm="1">
        <f t="array" ref="R24">SUM(_xlfn._xlws.FILTER(Table3[[      Menge]],Table3[Start-Material]=Table2[[#This Row],[Material]]))</f>
        <v>5.2240000000000002</v>
      </c>
      <c r="S24" s="19"/>
    </row>
    <row r="25" spans="1:19" x14ac:dyDescent="0.15">
      <c r="A25" s="33" t="s">
        <v>96</v>
      </c>
      <c r="B25" s="18" t="s">
        <v>97</v>
      </c>
      <c r="C25" s="19">
        <v>49551.999999999942</v>
      </c>
      <c r="D25" s="19">
        <v>49424.999999999956</v>
      </c>
      <c r="E25" s="19">
        <v>64924.999999999964</v>
      </c>
      <c r="F25" s="19">
        <v>39456.999999999956</v>
      </c>
      <c r="G25" s="19">
        <v>48400.999999999956</v>
      </c>
      <c r="H25" s="19">
        <v>39069.999999999956</v>
      </c>
      <c r="I25" s="19">
        <v>39730.999999999956</v>
      </c>
      <c r="J25" s="19">
        <v>37773.999999999949</v>
      </c>
      <c r="K25" s="19">
        <v>65518.999999999964</v>
      </c>
      <c r="L25" s="19">
        <v>46670.999999999949</v>
      </c>
      <c r="M25" s="19">
        <v>52531.99999999992</v>
      </c>
      <c r="N25" s="19">
        <v>28238.999999999971</v>
      </c>
      <c r="O25" s="19">
        <f t="shared" si="0"/>
        <v>561295.99999999942</v>
      </c>
      <c r="P25" s="18" t="s">
        <v>98</v>
      </c>
      <c r="Q25" s="18" t="s">
        <v>99</v>
      </c>
      <c r="R25" s="19" cm="1">
        <f t="array" ref="R25">SUM(_xlfn._xlws.FILTER(Table3[[      Menge]],Table3[Start-Material]=Table2[[#This Row],[Material]]))</f>
        <v>830.4</v>
      </c>
      <c r="S25" s="19"/>
    </row>
    <row r="26" spans="1:19" x14ac:dyDescent="0.15">
      <c r="A26" s="33" t="s">
        <v>100</v>
      </c>
      <c r="B26" s="18" t="s">
        <v>101</v>
      </c>
      <c r="C26" s="19">
        <v>33145</v>
      </c>
      <c r="D26" s="19">
        <v>32811.000000000007</v>
      </c>
      <c r="E26" s="19">
        <v>48548</v>
      </c>
      <c r="F26" s="19">
        <v>28762</v>
      </c>
      <c r="G26" s="19">
        <v>44533</v>
      </c>
      <c r="H26" s="19">
        <v>39544.000000000015</v>
      </c>
      <c r="I26" s="19">
        <v>31251.999999999996</v>
      </c>
      <c r="J26" s="19">
        <v>22766.000000000004</v>
      </c>
      <c r="K26" s="19">
        <v>42723</v>
      </c>
      <c r="L26" s="19">
        <v>32581.999999999993</v>
      </c>
      <c r="M26" s="19">
        <v>38210.000000000007</v>
      </c>
      <c r="N26" s="19">
        <v>31868</v>
      </c>
      <c r="O26" s="19">
        <f t="shared" si="0"/>
        <v>426744</v>
      </c>
      <c r="P26" s="18" t="s">
        <v>102</v>
      </c>
      <c r="Q26" s="18" t="s">
        <v>103</v>
      </c>
      <c r="R26" s="19" cm="1">
        <f t="array" ref="R26">SUM(_xlfn._xlws.FILTER(Table3[[      Menge]],Table3[Start-Material]=Table2[[#This Row],[Material]]))</f>
        <v>694</v>
      </c>
      <c r="S26" s="19"/>
    </row>
    <row r="27" spans="1:19" x14ac:dyDescent="0.15">
      <c r="A27" s="33" t="s">
        <v>104</v>
      </c>
      <c r="B27" s="18" t="s">
        <v>105</v>
      </c>
      <c r="C27" s="19">
        <v>31994.999999999989</v>
      </c>
      <c r="D27" s="19">
        <v>38213.999999999985</v>
      </c>
      <c r="E27" s="19">
        <v>47481.999999999993</v>
      </c>
      <c r="F27" s="19">
        <v>32627.999999999985</v>
      </c>
      <c r="G27" s="19">
        <v>37500.999999999985</v>
      </c>
      <c r="H27" s="19">
        <v>39179.999999999985</v>
      </c>
      <c r="I27" s="19">
        <v>31661.999999999982</v>
      </c>
      <c r="J27" s="19">
        <v>25786.000000000018</v>
      </c>
      <c r="K27" s="19">
        <v>37234.999999999971</v>
      </c>
      <c r="L27" s="19">
        <v>36438.999999999964</v>
      </c>
      <c r="M27" s="19">
        <v>38625.999999999978</v>
      </c>
      <c r="N27" s="19">
        <v>32323.000000000015</v>
      </c>
      <c r="O27" s="19">
        <f t="shared" si="0"/>
        <v>429070.99999999983</v>
      </c>
      <c r="P27" s="18" t="s">
        <v>106</v>
      </c>
      <c r="Q27" s="18" t="s">
        <v>107</v>
      </c>
      <c r="R27" s="19" cm="1">
        <f t="array" ref="R27">SUM(_xlfn._xlws.FILTER(Table3[[      Menge]],Table3[Start-Material]=Table2[[#This Row],[Material]]))</f>
        <v>2100</v>
      </c>
      <c r="S27" s="19"/>
    </row>
    <row r="28" spans="1:19" x14ac:dyDescent="0.15">
      <c r="A28" s="33" t="s">
        <v>108</v>
      </c>
      <c r="B28" s="18" t="s">
        <v>109</v>
      </c>
      <c r="C28" s="19">
        <v>38482</v>
      </c>
      <c r="D28" s="19">
        <v>89419.000000000029</v>
      </c>
      <c r="E28" s="19">
        <v>40780</v>
      </c>
      <c r="F28" s="19">
        <v>68854.000000000015</v>
      </c>
      <c r="G28" s="19">
        <v>77043.999999999985</v>
      </c>
      <c r="H28" s="19">
        <v>91964.999999999985</v>
      </c>
      <c r="I28" s="19">
        <v>93062.000000000029</v>
      </c>
      <c r="J28" s="19">
        <v>34472.000000000007</v>
      </c>
      <c r="K28" s="19">
        <v>51830.000000000007</v>
      </c>
      <c r="L28" s="19">
        <v>56394</v>
      </c>
      <c r="M28" s="19">
        <v>76041</v>
      </c>
      <c r="N28" s="19">
        <v>91384</v>
      </c>
      <c r="O28" s="19">
        <f t="shared" si="0"/>
        <v>809727.00000000012</v>
      </c>
      <c r="P28" s="18" t="s">
        <v>110</v>
      </c>
      <c r="Q28" s="18" t="s">
        <v>111</v>
      </c>
      <c r="R28" s="19" cm="1">
        <f t="array" ref="R28">SUM(_xlfn._xlws.FILTER(Table3[[      Menge]],Table3[Start-Material]=Table2[[#This Row],[Material]]))</f>
        <v>319</v>
      </c>
      <c r="S28" s="19"/>
    </row>
    <row r="29" spans="1:19" x14ac:dyDescent="0.15">
      <c r="A29" s="33" t="s">
        <v>112</v>
      </c>
      <c r="B29" s="18" t="s">
        <v>113</v>
      </c>
      <c r="C29" s="19">
        <v>17516.999999999985</v>
      </c>
      <c r="D29" s="19">
        <v>18522.999999999985</v>
      </c>
      <c r="E29" s="19">
        <v>23024.999999999989</v>
      </c>
      <c r="F29" s="19">
        <v>24555.999999999985</v>
      </c>
      <c r="G29" s="19">
        <v>17786.999999999989</v>
      </c>
      <c r="H29" s="19">
        <v>16030.999999999991</v>
      </c>
      <c r="I29" s="19">
        <v>21379.999999999982</v>
      </c>
      <c r="J29" s="19">
        <v>23632.999999999975</v>
      </c>
      <c r="K29" s="19">
        <v>18765.999999999985</v>
      </c>
      <c r="L29" s="19">
        <v>23542.999999999978</v>
      </c>
      <c r="M29" s="19">
        <v>24443.999999999982</v>
      </c>
      <c r="N29" s="19">
        <v>22871.999999999978</v>
      </c>
      <c r="O29" s="19">
        <f t="shared" si="0"/>
        <v>252076.99999999974</v>
      </c>
      <c r="P29" s="18" t="s">
        <v>114</v>
      </c>
      <c r="Q29" s="18" t="s">
        <v>115</v>
      </c>
      <c r="R29" s="19" cm="1">
        <f t="array" ref="R29">SUM(_xlfn._xlws.FILTER(Table3[[      Menge]],Table3[Start-Material]=Table2[[#This Row],[Material]]))</f>
        <v>4.3599999999999994</v>
      </c>
      <c r="S29" s="19"/>
    </row>
    <row r="30" spans="1:19" x14ac:dyDescent="0.15">
      <c r="A30" s="33" t="s">
        <v>116</v>
      </c>
      <c r="B30" s="18" t="s">
        <v>117</v>
      </c>
      <c r="C30" s="19">
        <v>22836.993791786063</v>
      </c>
      <c r="D30" s="19">
        <v>13276.99617956065</v>
      </c>
      <c r="E30" s="19">
        <v>34687.989493791792</v>
      </c>
      <c r="F30" s="19">
        <v>23135.99570200573</v>
      </c>
      <c r="G30" s="19">
        <v>27003.9947468959</v>
      </c>
      <c r="H30" s="19">
        <v>26984.997612225412</v>
      </c>
      <c r="I30" s="19">
        <v>19126.000477554921</v>
      </c>
      <c r="J30" s="19">
        <v>22982.003342884433</v>
      </c>
      <c r="K30" s="19">
        <v>25978.997134670499</v>
      </c>
      <c r="L30" s="19">
        <v>14207.996657115567</v>
      </c>
      <c r="M30" s="19">
        <v>21537.999044890159</v>
      </c>
      <c r="N30" s="19">
        <v>10736.000477554919</v>
      </c>
      <c r="O30" s="19">
        <f t="shared" si="0"/>
        <v>262495.96466093609</v>
      </c>
      <c r="P30" s="18" t="s">
        <v>118</v>
      </c>
      <c r="Q30" s="18" t="s">
        <v>119</v>
      </c>
      <c r="R30" s="19" cm="1">
        <f t="array" ref="R30">SUM(_xlfn._xlws.FILTER(Table3[[      Menge]],Table3[Start-Material]=Table2[[#This Row],[Material]]))</f>
        <v>3030</v>
      </c>
      <c r="S30" s="19"/>
    </row>
    <row r="31" spans="1:19" x14ac:dyDescent="0.15">
      <c r="A31" s="33" t="s">
        <v>120</v>
      </c>
      <c r="B31" s="18" t="s">
        <v>121</v>
      </c>
      <c r="C31" s="19">
        <v>22198.000000000018</v>
      </c>
      <c r="D31" s="19">
        <v>12338.000000000002</v>
      </c>
      <c r="E31" s="19">
        <v>17303.000000000011</v>
      </c>
      <c r="F31" s="19">
        <v>16819.000000000007</v>
      </c>
      <c r="G31" s="19">
        <v>10375.000000000002</v>
      </c>
      <c r="H31" s="19">
        <v>16593.000000000004</v>
      </c>
      <c r="I31" s="19">
        <v>20917.000000000007</v>
      </c>
      <c r="J31" s="19">
        <v>9350.0000000000036</v>
      </c>
      <c r="K31" s="19">
        <v>21857.000000000015</v>
      </c>
      <c r="L31" s="19">
        <v>18965.000000000011</v>
      </c>
      <c r="M31" s="19">
        <v>23497.000000000022</v>
      </c>
      <c r="N31" s="19">
        <v>15819.000000000004</v>
      </c>
      <c r="O31" s="19">
        <f t="shared" si="0"/>
        <v>206031.00000000009</v>
      </c>
      <c r="P31" s="18" t="s">
        <v>122</v>
      </c>
      <c r="Q31" s="18" t="s">
        <v>123</v>
      </c>
      <c r="R31" s="19" cm="1">
        <f t="array" ref="R31">SUM(_xlfn._xlws.FILTER(Table3[[      Menge]],Table3[Start-Material]=Table2[[#This Row],[Material]]))</f>
        <v>4910</v>
      </c>
      <c r="S31" s="19"/>
    </row>
    <row r="32" spans="1:19" x14ac:dyDescent="0.15">
      <c r="A32" s="33" t="s">
        <v>124</v>
      </c>
      <c r="B32" s="18" t="s">
        <v>125</v>
      </c>
      <c r="C32" s="19">
        <v>0</v>
      </c>
      <c r="D32" s="19">
        <v>306</v>
      </c>
      <c r="E32" s="19">
        <v>17928.000000000004</v>
      </c>
      <c r="F32" s="19">
        <v>29796.000000000004</v>
      </c>
      <c r="G32" s="19">
        <v>38585.000000000015</v>
      </c>
      <c r="H32" s="19">
        <v>41675.000000000022</v>
      </c>
      <c r="I32" s="19">
        <v>33912.000000000015</v>
      </c>
      <c r="J32" s="19">
        <v>33480</v>
      </c>
      <c r="K32" s="19">
        <v>29376</v>
      </c>
      <c r="L32" s="19">
        <v>28944.000000000011</v>
      </c>
      <c r="M32" s="19">
        <v>30671.999999999996</v>
      </c>
      <c r="N32" s="19">
        <v>24191.999999999996</v>
      </c>
      <c r="O32" s="19">
        <f t="shared" si="0"/>
        <v>308866.00000000006</v>
      </c>
      <c r="P32" s="18" t="s">
        <v>126</v>
      </c>
      <c r="Q32" s="18" t="s">
        <v>127</v>
      </c>
      <c r="R32" s="19" cm="1">
        <f t="array" ref="R32">SUM(_xlfn._xlws.FILTER(Table3[[      Menge]],Table3[Start-Material]=Table2[[#This Row],[Material]]))</f>
        <v>1.6</v>
      </c>
      <c r="S32" s="19"/>
    </row>
    <row r="33" spans="1:19" x14ac:dyDescent="0.15">
      <c r="A33" s="33" t="s">
        <v>128</v>
      </c>
      <c r="B33" s="18" t="s">
        <v>129</v>
      </c>
      <c r="C33" s="19">
        <v>28228</v>
      </c>
      <c r="D33" s="19">
        <v>27135</v>
      </c>
      <c r="E33" s="19">
        <v>34012.999999999993</v>
      </c>
      <c r="F33" s="19">
        <v>17957</v>
      </c>
      <c r="G33" s="19">
        <v>18350.999999999996</v>
      </c>
      <c r="H33" s="19">
        <v>21666.999999999982</v>
      </c>
      <c r="I33" s="19">
        <v>18308.999999999989</v>
      </c>
      <c r="J33" s="19">
        <v>21156.999999999993</v>
      </c>
      <c r="K33" s="19">
        <v>35108.999999999985</v>
      </c>
      <c r="L33" s="19">
        <v>23010.999999999993</v>
      </c>
      <c r="M33" s="19">
        <v>26739.999999999993</v>
      </c>
      <c r="N33" s="19">
        <v>13280</v>
      </c>
      <c r="O33" s="19">
        <f t="shared" si="0"/>
        <v>284956.99999999994</v>
      </c>
      <c r="P33" s="18" t="s">
        <v>130</v>
      </c>
      <c r="Q33" s="18" t="s">
        <v>131</v>
      </c>
      <c r="R33" s="19" cm="1">
        <f t="array" ref="R33">SUM(_xlfn._xlws.FILTER(Table3[[      Menge]],Table3[Start-Material]=Table2[[#This Row],[Material]]))</f>
        <v>1920</v>
      </c>
      <c r="S33" s="19"/>
    </row>
    <row r="34" spans="1:19" x14ac:dyDescent="0.15">
      <c r="A34" s="33" t="s">
        <v>132</v>
      </c>
      <c r="B34" s="18" t="s">
        <v>133</v>
      </c>
      <c r="C34" s="19">
        <v>28499.000000000004</v>
      </c>
      <c r="D34" s="19">
        <v>28303.000000000004</v>
      </c>
      <c r="E34" s="19">
        <v>16837.000000000004</v>
      </c>
      <c r="F34" s="19">
        <v>21583.000000000004</v>
      </c>
      <c r="G34" s="19">
        <v>33702</v>
      </c>
      <c r="H34" s="19">
        <v>20418.000000000004</v>
      </c>
      <c r="I34" s="19">
        <v>12483.000000000002</v>
      </c>
      <c r="J34" s="19">
        <v>20232.000000000007</v>
      </c>
      <c r="K34" s="19">
        <v>15600.000000000002</v>
      </c>
      <c r="L34" s="19">
        <v>25236</v>
      </c>
      <c r="M34" s="19">
        <v>19881.000000000004</v>
      </c>
      <c r="N34" s="19">
        <v>18482.184079601993</v>
      </c>
      <c r="O34" s="19">
        <f t="shared" si="0"/>
        <v>261256.18407960201</v>
      </c>
      <c r="P34" s="18" t="s">
        <v>134</v>
      </c>
      <c r="Q34" s="18" t="s">
        <v>135</v>
      </c>
      <c r="R34" s="19" cm="1">
        <f t="array" ref="R34">SUM(_xlfn._xlws.FILTER(Table3[[      Menge]],Table3[Start-Material]=Table2[[#This Row],[Material]]))</f>
        <v>805</v>
      </c>
      <c r="S34" s="19"/>
    </row>
    <row r="35" spans="1:19" x14ac:dyDescent="0.15">
      <c r="A35" s="33" t="s">
        <v>136</v>
      </c>
      <c r="B35" s="18" t="s">
        <v>137</v>
      </c>
      <c r="C35" s="19">
        <v>16753</v>
      </c>
      <c r="D35" s="19">
        <v>24791.000000000004</v>
      </c>
      <c r="E35" s="19">
        <v>24463.000000000004</v>
      </c>
      <c r="F35" s="19">
        <v>8498.0000000000018</v>
      </c>
      <c r="G35" s="19">
        <v>22139.000000000007</v>
      </c>
      <c r="H35" s="19">
        <v>26458</v>
      </c>
      <c r="I35" s="19">
        <v>22555</v>
      </c>
      <c r="J35" s="19">
        <v>19827</v>
      </c>
      <c r="K35" s="19">
        <v>27064.000000000004</v>
      </c>
      <c r="L35" s="19">
        <v>16436</v>
      </c>
      <c r="M35" s="19">
        <v>14746.000000000002</v>
      </c>
      <c r="N35" s="19">
        <v>11957.000000000002</v>
      </c>
      <c r="O35" s="19">
        <f t="shared" si="0"/>
        <v>235687</v>
      </c>
      <c r="P35" s="18" t="s">
        <v>18</v>
      </c>
      <c r="Q35" s="18" t="s">
        <v>19</v>
      </c>
      <c r="R35" s="19" cm="1">
        <f t="array" ref="R35">SUM(_xlfn._xlws.FILTER(Table3[[      Menge]],Table3[Start-Material]=Table2[[#This Row],[Material]]))</f>
        <v>4364</v>
      </c>
      <c r="S35" s="19"/>
    </row>
    <row r="36" spans="1:19" x14ac:dyDescent="0.15">
      <c r="A36" s="33" t="s">
        <v>138</v>
      </c>
      <c r="B36" s="18" t="s">
        <v>139</v>
      </c>
      <c r="C36" s="19">
        <v>36733.000000000007</v>
      </c>
      <c r="D36" s="19">
        <v>56829.000000000007</v>
      </c>
      <c r="E36" s="19">
        <v>37969.000000000015</v>
      </c>
      <c r="F36" s="19">
        <v>35370</v>
      </c>
      <c r="G36" s="19">
        <v>45900.000000000015</v>
      </c>
      <c r="H36" s="19">
        <v>49112</v>
      </c>
      <c r="I36" s="19">
        <v>50303.000000000007</v>
      </c>
      <c r="J36" s="19">
        <v>29706.000000000007</v>
      </c>
      <c r="K36" s="19">
        <v>37730</v>
      </c>
      <c r="L36" s="19">
        <v>52275</v>
      </c>
      <c r="M36" s="19">
        <v>27962</v>
      </c>
      <c r="N36" s="19">
        <v>33881</v>
      </c>
      <c r="O36" s="19">
        <f t="shared" si="0"/>
        <v>493770.00000000006</v>
      </c>
      <c r="P36" s="18" t="s">
        <v>140</v>
      </c>
      <c r="Q36" s="18" t="s">
        <v>141</v>
      </c>
      <c r="R36" s="19" cm="1">
        <f t="array" ref="R36">SUM(_xlfn._xlws.FILTER(Table3[[      Menge]],Table3[Start-Material]=Table2[[#This Row],[Material]]))</f>
        <v>1380</v>
      </c>
      <c r="S36" s="19"/>
    </row>
    <row r="37" spans="1:19" x14ac:dyDescent="0.15">
      <c r="A37" s="33" t="s">
        <v>142</v>
      </c>
      <c r="B37" s="18" t="s">
        <v>143</v>
      </c>
      <c r="C37" s="19">
        <v>15322</v>
      </c>
      <c r="D37" s="19">
        <v>17944.000000000007</v>
      </c>
      <c r="E37" s="19">
        <v>23026.000000000004</v>
      </c>
      <c r="F37" s="19">
        <v>14278.999999999998</v>
      </c>
      <c r="G37" s="19">
        <v>22738.000000000011</v>
      </c>
      <c r="H37" s="19">
        <v>12524</v>
      </c>
      <c r="I37" s="19">
        <v>17700.000000000007</v>
      </c>
      <c r="J37" s="19">
        <v>13502.999999999998</v>
      </c>
      <c r="K37" s="19">
        <v>26416.000000000015</v>
      </c>
      <c r="L37" s="19">
        <v>18045.000000000004</v>
      </c>
      <c r="M37" s="19">
        <v>21648.000000000004</v>
      </c>
      <c r="N37" s="19">
        <v>11151.999999999996</v>
      </c>
      <c r="O37" s="19">
        <f t="shared" si="0"/>
        <v>214297.00000000006</v>
      </c>
      <c r="P37" s="18" t="s">
        <v>144</v>
      </c>
      <c r="Q37" s="18" t="s">
        <v>145</v>
      </c>
      <c r="R37" s="19" cm="1">
        <f t="array" ref="R37">SUM(_xlfn._xlws.FILTER(Table3[[      Menge]],Table3[Start-Material]=Table2[[#This Row],[Material]]))</f>
        <v>3800</v>
      </c>
      <c r="S37" s="19"/>
    </row>
    <row r="38" spans="1:19" x14ac:dyDescent="0.15">
      <c r="A38" s="33" t="s">
        <v>146</v>
      </c>
      <c r="B38" s="18" t="s">
        <v>147</v>
      </c>
      <c r="C38" s="19">
        <v>37696</v>
      </c>
      <c r="D38" s="19">
        <v>25279</v>
      </c>
      <c r="E38" s="19">
        <v>70324.999999999985</v>
      </c>
      <c r="F38" s="19">
        <v>46308</v>
      </c>
      <c r="G38" s="19">
        <v>53674.000000000022</v>
      </c>
      <c r="H38" s="19">
        <v>53725</v>
      </c>
      <c r="I38" s="19">
        <v>67616</v>
      </c>
      <c r="J38" s="19">
        <v>36969</v>
      </c>
      <c r="K38" s="19">
        <v>48640</v>
      </c>
      <c r="L38" s="19">
        <v>81738.999999999985</v>
      </c>
      <c r="M38" s="19">
        <v>98826.000000000015</v>
      </c>
      <c r="N38" s="19">
        <v>40746</v>
      </c>
      <c r="O38" s="19">
        <f t="shared" si="0"/>
        <v>661543</v>
      </c>
      <c r="P38" s="18" t="s">
        <v>148</v>
      </c>
      <c r="Q38" s="18" t="s">
        <v>149</v>
      </c>
      <c r="R38" s="19" cm="1">
        <f t="array" ref="R38">SUM(_xlfn._xlws.FILTER(Table3[[      Menge]],Table3[Start-Material]=Table2[[#This Row],[Material]]))</f>
        <v>770</v>
      </c>
      <c r="S38" s="19"/>
    </row>
    <row r="39" spans="1:19" x14ac:dyDescent="0.15">
      <c r="A39" s="33" t="s">
        <v>150</v>
      </c>
      <c r="B39" s="18" t="s">
        <v>151</v>
      </c>
      <c r="C39" s="19">
        <v>24991.000000000004</v>
      </c>
      <c r="D39" s="19">
        <v>20379</v>
      </c>
      <c r="E39" s="19">
        <v>20757.999999999996</v>
      </c>
      <c r="F39" s="19">
        <v>18430</v>
      </c>
      <c r="G39" s="19">
        <v>28522.000000000004</v>
      </c>
      <c r="H39" s="19">
        <v>23619.999999999996</v>
      </c>
      <c r="I39" s="19">
        <v>28082.999999999996</v>
      </c>
      <c r="J39" s="19">
        <v>16974</v>
      </c>
      <c r="K39" s="19">
        <v>44781</v>
      </c>
      <c r="L39" s="19">
        <v>17849.999999999996</v>
      </c>
      <c r="M39" s="19">
        <v>25177.000000000004</v>
      </c>
      <c r="N39" s="19">
        <v>17790</v>
      </c>
      <c r="O39" s="19">
        <f t="shared" si="0"/>
        <v>287355</v>
      </c>
      <c r="P39" s="18" t="s">
        <v>152</v>
      </c>
      <c r="Q39" s="18" t="s">
        <v>153</v>
      </c>
      <c r="R39" s="19" cm="1">
        <f t="array" ref="R39">SUM(_xlfn._xlws.FILTER(Table3[[      Menge]],Table3[Start-Material]=Table2[[#This Row],[Material]]))</f>
        <v>2480</v>
      </c>
      <c r="S39" s="19"/>
    </row>
    <row r="40" spans="1:19" x14ac:dyDescent="0.15">
      <c r="A40" s="33" t="s">
        <v>154</v>
      </c>
      <c r="B40" s="18" t="s">
        <v>155</v>
      </c>
      <c r="C40" s="19">
        <v>74535.000000000015</v>
      </c>
      <c r="D40" s="19">
        <v>83371</v>
      </c>
      <c r="E40" s="19">
        <v>73141</v>
      </c>
      <c r="F40" s="19">
        <v>73559</v>
      </c>
      <c r="G40" s="19">
        <v>86273</v>
      </c>
      <c r="H40" s="19">
        <v>58595</v>
      </c>
      <c r="I40" s="19">
        <v>62481.000000000007</v>
      </c>
      <c r="J40" s="19">
        <v>65386</v>
      </c>
      <c r="K40" s="19">
        <v>27460</v>
      </c>
      <c r="L40" s="19">
        <v>80213</v>
      </c>
      <c r="M40" s="19">
        <v>71072</v>
      </c>
      <c r="N40" s="19">
        <v>67965.000000000015</v>
      </c>
      <c r="O40" s="19">
        <f t="shared" si="0"/>
        <v>824051</v>
      </c>
      <c r="P40" s="18" t="s">
        <v>156</v>
      </c>
      <c r="Q40" s="18" t="s">
        <v>157</v>
      </c>
      <c r="R40" s="19" cm="1">
        <f t="array" ref="R40">SUM(_xlfn._xlws.FILTER(Table3[[      Menge]],Table3[Start-Material]=Table2[[#This Row],[Material]]))</f>
        <v>54</v>
      </c>
      <c r="S40" s="19"/>
    </row>
    <row r="41" spans="1:19" x14ac:dyDescent="0.15">
      <c r="A41" s="33" t="s">
        <v>158</v>
      </c>
      <c r="B41" s="18" t="s">
        <v>159</v>
      </c>
      <c r="C41" s="19">
        <v>27000.971731448764</v>
      </c>
      <c r="D41" s="19">
        <v>61207.950530035319</v>
      </c>
      <c r="E41" s="19">
        <v>248939.92932862183</v>
      </c>
      <c r="F41" s="19">
        <v>390775.26501766779</v>
      </c>
      <c r="G41" s="19">
        <v>917719.87632508809</v>
      </c>
      <c r="H41" s="19">
        <v>912465.54770318058</v>
      </c>
      <c r="I41" s="19">
        <v>1016091.696113075</v>
      </c>
      <c r="J41" s="19">
        <v>911755.03533568874</v>
      </c>
      <c r="K41" s="19">
        <v>783494.78798586607</v>
      </c>
      <c r="L41" s="19">
        <v>939744.08127208496</v>
      </c>
      <c r="M41" s="19">
        <v>1397083.8339222609</v>
      </c>
      <c r="N41" s="19">
        <v>822147.34982332133</v>
      </c>
      <c r="O41" s="19">
        <f t="shared" si="0"/>
        <v>8428426.3250883408</v>
      </c>
      <c r="P41" s="18" t="s">
        <v>160</v>
      </c>
      <c r="Q41" s="18" t="s">
        <v>161</v>
      </c>
      <c r="R41" s="19" cm="1">
        <f t="array" ref="R41">SUM(_xlfn._xlws.FILTER(Table3[[      Menge]],Table3[Start-Material]=Table2[[#This Row],[Material]]))</f>
        <v>7.2500000000000018</v>
      </c>
      <c r="S41" s="19"/>
    </row>
    <row r="42" spans="1:19" x14ac:dyDescent="0.15">
      <c r="A42" s="33" t="s">
        <v>162</v>
      </c>
      <c r="B42" s="18" t="s">
        <v>163</v>
      </c>
      <c r="C42" s="19">
        <v>65826.998158379385</v>
      </c>
      <c r="D42" s="19">
        <v>84716.003683241259</v>
      </c>
      <c r="E42" s="19">
        <v>61538.987108655623</v>
      </c>
      <c r="F42" s="19">
        <v>72707.007366482503</v>
      </c>
      <c r="G42" s="19">
        <v>83568.996316758756</v>
      </c>
      <c r="H42" s="19">
        <v>78204.990791896867</v>
      </c>
      <c r="I42" s="19">
        <v>75856.998158379385</v>
      </c>
      <c r="J42" s="19">
        <v>80923.001841620659</v>
      </c>
      <c r="K42" s="19">
        <v>36098.001841620629</v>
      </c>
      <c r="L42" s="19">
        <v>60507.992633517497</v>
      </c>
      <c r="M42" s="19">
        <v>81372.992633517511</v>
      </c>
      <c r="N42" s="19">
        <v>83896.012891344406</v>
      </c>
      <c r="O42" s="19">
        <f t="shared" si="0"/>
        <v>865217.98342541442</v>
      </c>
      <c r="P42" s="18" t="s">
        <v>164</v>
      </c>
      <c r="Q42" s="18" t="s">
        <v>165</v>
      </c>
      <c r="R42" s="19" cm="1">
        <f t="array" ref="R42">SUM(_xlfn._xlws.FILTER(Table3[[      Menge]],Table3[Start-Material]=Table2[[#This Row],[Material]]))</f>
        <v>92</v>
      </c>
      <c r="S42" s="19"/>
    </row>
    <row r="43" spans="1:19" x14ac:dyDescent="0.15">
      <c r="A43" s="33" t="s">
        <v>166</v>
      </c>
      <c r="B43" s="18" t="s">
        <v>167</v>
      </c>
      <c r="C43" s="19">
        <v>31333.000000000004</v>
      </c>
      <c r="D43" s="19">
        <v>10631</v>
      </c>
      <c r="E43" s="19">
        <v>27814.000000000004</v>
      </c>
      <c r="F43" s="19">
        <v>10560</v>
      </c>
      <c r="G43" s="19">
        <v>18797.000000000007</v>
      </c>
      <c r="H43" s="19">
        <v>31267.000000000011</v>
      </c>
      <c r="I43" s="19">
        <v>23270</v>
      </c>
      <c r="J43" s="19">
        <v>14527.000000000002</v>
      </c>
      <c r="K43" s="19">
        <v>22606.000000000004</v>
      </c>
      <c r="L43" s="19">
        <v>21319</v>
      </c>
      <c r="M43" s="19">
        <v>20779.000000000004</v>
      </c>
      <c r="N43" s="19">
        <v>11902</v>
      </c>
      <c r="O43" s="19">
        <f t="shared" si="0"/>
        <v>244805</v>
      </c>
      <c r="P43" s="18" t="s">
        <v>168</v>
      </c>
      <c r="Q43" s="18" t="s">
        <v>169</v>
      </c>
      <c r="R43" s="19" cm="1">
        <f t="array" ref="R43">SUM(_xlfn._xlws.FILTER(Table3[[      Menge]],Table3[Start-Material]=Table2[[#This Row],[Material]]))</f>
        <v>3540</v>
      </c>
      <c r="S43" s="19"/>
    </row>
    <row r="44" spans="1:19" x14ac:dyDescent="0.15">
      <c r="A44" s="33" t="s">
        <v>170</v>
      </c>
      <c r="B44" s="18" t="s">
        <v>171</v>
      </c>
      <c r="C44" s="19">
        <v>12001.999999999998</v>
      </c>
      <c r="D44" s="19">
        <v>15956.999999999998</v>
      </c>
      <c r="E44" s="19">
        <v>21820.999999999996</v>
      </c>
      <c r="F44" s="19">
        <v>17823.999999999996</v>
      </c>
      <c r="G44" s="19">
        <v>20661</v>
      </c>
      <c r="H44" s="19">
        <v>19781.000000000004</v>
      </c>
      <c r="I44" s="19">
        <v>21825.000000000004</v>
      </c>
      <c r="J44" s="19">
        <v>17206</v>
      </c>
      <c r="K44" s="19">
        <v>18396</v>
      </c>
      <c r="L44" s="19">
        <v>11108.000000000002</v>
      </c>
      <c r="M44" s="19">
        <v>20441.999999999996</v>
      </c>
      <c r="N44" s="19">
        <v>20413</v>
      </c>
      <c r="O44" s="19">
        <f t="shared" si="0"/>
        <v>217436</v>
      </c>
      <c r="P44" s="18" t="s">
        <v>134</v>
      </c>
      <c r="Q44" s="18" t="s">
        <v>135</v>
      </c>
      <c r="R44" s="19" cm="1">
        <f t="array" ref="R44">SUM(_xlfn._xlws.FILTER(Table3[[      Menge]],Table3[Start-Material]=Table2[[#This Row],[Material]]))</f>
        <v>803</v>
      </c>
      <c r="S44" s="19"/>
    </row>
    <row r="45" spans="1:19" x14ac:dyDescent="0.15">
      <c r="A45" s="33" t="s">
        <v>172</v>
      </c>
      <c r="B45" s="18" t="s">
        <v>173</v>
      </c>
      <c r="C45" s="19">
        <v>17272.000000000007</v>
      </c>
      <c r="D45" s="19">
        <v>21156.999999999993</v>
      </c>
      <c r="E45" s="19">
        <v>18544.999999999993</v>
      </c>
      <c r="F45" s="19">
        <v>18218</v>
      </c>
      <c r="G45" s="19">
        <v>23161.999999999985</v>
      </c>
      <c r="H45" s="19">
        <v>21535.999999999982</v>
      </c>
      <c r="I45" s="19">
        <v>18772</v>
      </c>
      <c r="J45" s="19">
        <v>11345.000000000004</v>
      </c>
      <c r="K45" s="19">
        <v>15537.000000000005</v>
      </c>
      <c r="L45" s="19">
        <v>13737.000000000004</v>
      </c>
      <c r="M45" s="19">
        <v>16674</v>
      </c>
      <c r="N45" s="19">
        <v>15037.000000000002</v>
      </c>
      <c r="O45" s="19">
        <f t="shared" si="0"/>
        <v>210991.99999999997</v>
      </c>
      <c r="P45" s="18" t="s">
        <v>174</v>
      </c>
      <c r="Q45" s="18" t="s">
        <v>175</v>
      </c>
      <c r="R45" s="19" cm="1">
        <f t="array" ref="R45">SUM(_xlfn._xlws.FILTER(Table3[[      Menge]],Table3[Start-Material]=Table2[[#This Row],[Material]]))</f>
        <v>3185</v>
      </c>
      <c r="S45" s="19"/>
    </row>
    <row r="46" spans="1:19" x14ac:dyDescent="0.15">
      <c r="A46" s="33" t="s">
        <v>176</v>
      </c>
      <c r="B46" s="18" t="s">
        <v>177</v>
      </c>
      <c r="C46" s="19">
        <v>5600</v>
      </c>
      <c r="D46" s="19">
        <v>12020</v>
      </c>
      <c r="E46" s="19">
        <v>13641.999999999998</v>
      </c>
      <c r="F46" s="19">
        <v>53887.999999999993</v>
      </c>
      <c r="G46" s="19">
        <v>40682.999999999993</v>
      </c>
      <c r="H46" s="19">
        <v>32898</v>
      </c>
      <c r="I46" s="19">
        <v>42810</v>
      </c>
      <c r="J46" s="19">
        <v>28038</v>
      </c>
      <c r="K46" s="19">
        <v>20360</v>
      </c>
      <c r="L46" s="19">
        <v>27613</v>
      </c>
      <c r="M46" s="19">
        <v>22880</v>
      </c>
      <c r="N46" s="19">
        <v>11280</v>
      </c>
      <c r="O46" s="19">
        <f t="shared" si="0"/>
        <v>311712</v>
      </c>
      <c r="P46" s="18" t="s">
        <v>178</v>
      </c>
      <c r="Q46" s="18" t="s">
        <v>179</v>
      </c>
      <c r="R46" s="19" cm="1">
        <f t="array" ref="R46">SUM(_xlfn._xlws.FILTER(Table3[[      Menge]],Table3[Start-Material]=Table2[[#This Row],[Material]]))</f>
        <v>1248</v>
      </c>
      <c r="S46" s="19"/>
    </row>
    <row r="47" spans="1:19" x14ac:dyDescent="0.15">
      <c r="A47" s="33" t="s">
        <v>180</v>
      </c>
      <c r="B47" s="18" t="s">
        <v>181</v>
      </c>
      <c r="C47" s="19">
        <v>77833.005366726298</v>
      </c>
      <c r="D47" s="19">
        <v>89403.985291194622</v>
      </c>
      <c r="E47" s="19">
        <v>92419.996024647204</v>
      </c>
      <c r="F47" s="19">
        <v>54241.979725700658</v>
      </c>
      <c r="G47" s="19">
        <v>95616.010733452596</v>
      </c>
      <c r="H47" s="19">
        <v>73165.006956867408</v>
      </c>
      <c r="I47" s="19">
        <v>48095.000993838199</v>
      </c>
      <c r="J47" s="19">
        <v>52016.000795070577</v>
      </c>
      <c r="K47" s="19">
        <v>54226.018684158211</v>
      </c>
      <c r="L47" s="19">
        <v>80617.004571655751</v>
      </c>
      <c r="M47" s="19">
        <v>80428.016298946546</v>
      </c>
      <c r="N47" s="19">
        <v>65225.014907573051</v>
      </c>
      <c r="O47" s="19">
        <f t="shared" si="0"/>
        <v>863287.04034983111</v>
      </c>
      <c r="P47" s="18" t="s">
        <v>182</v>
      </c>
      <c r="Q47" s="18" t="s">
        <v>183</v>
      </c>
      <c r="R47" s="19" cm="1">
        <f t="array" ref="R47">SUM(_xlfn._xlws.FILTER(Table3[[      Menge]],Table3[Start-Material]=Table2[[#This Row],[Material]]))</f>
        <v>502.57100000000003</v>
      </c>
      <c r="S47" s="19"/>
    </row>
    <row r="48" spans="1:19" x14ac:dyDescent="0.15">
      <c r="A48" s="33" t="s">
        <v>184</v>
      </c>
      <c r="B48" s="18" t="s">
        <v>185</v>
      </c>
      <c r="C48" s="19">
        <v>12007.999999999995</v>
      </c>
      <c r="D48" s="19">
        <v>14469.999999999993</v>
      </c>
      <c r="E48" s="19">
        <v>18139.999999999989</v>
      </c>
      <c r="F48" s="19">
        <v>1025</v>
      </c>
      <c r="G48" s="19">
        <v>16901.999999999989</v>
      </c>
      <c r="H48" s="19">
        <v>6180</v>
      </c>
      <c r="I48" s="19">
        <v>26849.999999999975</v>
      </c>
      <c r="J48" s="19">
        <v>13544.999999999993</v>
      </c>
      <c r="K48" s="19">
        <v>20265.999999999985</v>
      </c>
      <c r="L48" s="19">
        <v>23059.999999999982</v>
      </c>
      <c r="M48" s="19">
        <v>35760.000000000007</v>
      </c>
      <c r="N48" s="19">
        <v>0</v>
      </c>
      <c r="O48" s="19">
        <f t="shared" si="0"/>
        <v>188205.99999999988</v>
      </c>
      <c r="P48" s="18" t="s">
        <v>186</v>
      </c>
      <c r="Q48" s="18" t="s">
        <v>187</v>
      </c>
      <c r="R48" s="19" cm="1">
        <f t="array" ref="R48">SUM(_xlfn._xlws.FILTER(Table3[[      Menge]],Table3[Start-Material]=Table2[[#This Row],[Material]]))</f>
        <v>1.0489999999999999</v>
      </c>
      <c r="S48" s="19"/>
    </row>
    <row r="49" spans="1:19" x14ac:dyDescent="0.15">
      <c r="A49" s="33" t="s">
        <v>188</v>
      </c>
      <c r="B49" s="18" t="s">
        <v>189</v>
      </c>
      <c r="C49" s="19">
        <v>23018.000000000004</v>
      </c>
      <c r="D49" s="19">
        <v>37772.999999999985</v>
      </c>
      <c r="E49" s="19">
        <v>32521.000000000007</v>
      </c>
      <c r="F49" s="19">
        <v>19489.000000000004</v>
      </c>
      <c r="G49" s="19">
        <v>30718.000000000007</v>
      </c>
      <c r="H49" s="19">
        <v>37316.000000000007</v>
      </c>
      <c r="I49" s="19">
        <v>21140.000000000004</v>
      </c>
      <c r="J49" s="19">
        <v>24490</v>
      </c>
      <c r="K49" s="19">
        <v>34821</v>
      </c>
      <c r="L49" s="19">
        <v>25864.000000000004</v>
      </c>
      <c r="M49" s="19">
        <v>30909.000000000004</v>
      </c>
      <c r="N49" s="19">
        <v>25281.000000000004</v>
      </c>
      <c r="O49" s="19">
        <f t="shared" si="0"/>
        <v>343340</v>
      </c>
      <c r="P49" s="18" t="s">
        <v>190</v>
      </c>
      <c r="Q49" s="18" t="s">
        <v>191</v>
      </c>
      <c r="R49" s="19" cm="1">
        <f t="array" ref="R49">SUM(_xlfn._xlws.FILTER(Table3[[      Menge]],Table3[Start-Material]=Table2[[#This Row],[Material]]))</f>
        <v>534.99999999999989</v>
      </c>
      <c r="S49" s="19"/>
    </row>
    <row r="50" spans="1:19" x14ac:dyDescent="0.15">
      <c r="A50" s="33" t="s">
        <v>192</v>
      </c>
      <c r="B50" s="18" t="s">
        <v>193</v>
      </c>
      <c r="C50" s="19">
        <v>20826.000000000004</v>
      </c>
      <c r="D50" s="19">
        <v>29113</v>
      </c>
      <c r="E50" s="19">
        <v>18510</v>
      </c>
      <c r="F50" s="19">
        <v>32163</v>
      </c>
      <c r="G50" s="19">
        <v>20644</v>
      </c>
      <c r="H50" s="19">
        <v>24622</v>
      </c>
      <c r="I50" s="19">
        <v>38316</v>
      </c>
      <c r="J50" s="19">
        <v>12529.000000000002</v>
      </c>
      <c r="K50" s="19">
        <v>45394</v>
      </c>
      <c r="L50" s="19">
        <v>36033</v>
      </c>
      <c r="M50" s="19">
        <v>59857</v>
      </c>
      <c r="N50" s="19">
        <v>1220</v>
      </c>
      <c r="O50" s="19">
        <f t="shared" si="0"/>
        <v>339227</v>
      </c>
      <c r="P50" s="18" t="s">
        <v>194</v>
      </c>
      <c r="Q50" s="18" t="s">
        <v>195</v>
      </c>
      <c r="R50" s="19" cm="1">
        <f t="array" ref="R50">SUM(_xlfn._xlws.FILTER(Table3[[      Menge]],Table3[Start-Material]=Table2[[#This Row],[Material]]))</f>
        <v>884</v>
      </c>
      <c r="S50" s="19"/>
    </row>
    <row r="51" spans="1:19" x14ac:dyDescent="0.15">
      <c r="A51" s="33" t="s">
        <v>196</v>
      </c>
      <c r="B51" s="18" t="s">
        <v>197</v>
      </c>
      <c r="C51" s="19">
        <v>3552.9999999999991</v>
      </c>
      <c r="D51" s="19">
        <v>14544.000000000004</v>
      </c>
      <c r="E51" s="19">
        <v>8390.9999999999982</v>
      </c>
      <c r="F51" s="19">
        <v>6761.0000000000009</v>
      </c>
      <c r="G51" s="19">
        <v>5909</v>
      </c>
      <c r="H51" s="19">
        <v>2772.9999999999995</v>
      </c>
      <c r="I51" s="19">
        <v>7088</v>
      </c>
      <c r="J51" s="19">
        <v>5478</v>
      </c>
      <c r="K51" s="19">
        <v>13299.000000000002</v>
      </c>
      <c r="L51" s="19">
        <v>9219.9999999999982</v>
      </c>
      <c r="M51" s="19">
        <v>15648.999999999998</v>
      </c>
      <c r="N51" s="19">
        <v>4425</v>
      </c>
      <c r="O51" s="19">
        <f t="shared" si="0"/>
        <v>97090</v>
      </c>
      <c r="P51" s="18" t="s">
        <v>198</v>
      </c>
      <c r="Q51" s="18" t="s">
        <v>199</v>
      </c>
      <c r="R51" s="19" cm="1">
        <f t="array" ref="R51">SUM(_xlfn._xlws.FILTER(Table3[[      Menge]],Table3[Start-Material]=Table2[[#This Row],[Material]]))</f>
        <v>4080</v>
      </c>
      <c r="S51" s="19"/>
    </row>
    <row r="52" spans="1:19" x14ac:dyDescent="0.15">
      <c r="A52" s="33" t="s">
        <v>200</v>
      </c>
      <c r="B52" s="18" t="s">
        <v>201</v>
      </c>
      <c r="C52" s="19">
        <v>11558.000000000002</v>
      </c>
      <c r="D52" s="19">
        <v>14357</v>
      </c>
      <c r="E52" s="19">
        <v>19019</v>
      </c>
      <c r="F52" s="19">
        <v>12196.000000000007</v>
      </c>
      <c r="G52" s="19">
        <v>15836.999999999998</v>
      </c>
      <c r="H52" s="19">
        <v>16060.000000000005</v>
      </c>
      <c r="I52" s="19">
        <v>16916.999999999996</v>
      </c>
      <c r="J52" s="19">
        <v>14150</v>
      </c>
      <c r="K52" s="19">
        <v>10079</v>
      </c>
      <c r="L52" s="19">
        <v>18976</v>
      </c>
      <c r="M52" s="19">
        <v>14737.000000000002</v>
      </c>
      <c r="N52" s="19">
        <v>16517.000000000007</v>
      </c>
      <c r="O52" s="19">
        <f t="shared" si="0"/>
        <v>180403</v>
      </c>
      <c r="P52" s="18" t="s">
        <v>144</v>
      </c>
      <c r="Q52" s="18" t="s">
        <v>145</v>
      </c>
      <c r="R52" s="19" cm="1">
        <f t="array" ref="R52">SUM(_xlfn._xlws.FILTER(Table3[[      Menge]],Table3[Start-Material]=Table2[[#This Row],[Material]]))</f>
        <v>2877</v>
      </c>
      <c r="S52" s="19"/>
    </row>
    <row r="53" spans="1:19" x14ac:dyDescent="0.15">
      <c r="A53" s="33" t="s">
        <v>202</v>
      </c>
      <c r="B53" s="18" t="s">
        <v>203</v>
      </c>
      <c r="C53" s="19">
        <v>65102.000000000015</v>
      </c>
      <c r="D53" s="19">
        <v>17719</v>
      </c>
      <c r="E53" s="19">
        <v>53181.999999999993</v>
      </c>
      <c r="F53" s="19">
        <v>26401.000000000004</v>
      </c>
      <c r="G53" s="19">
        <v>56531.999999999993</v>
      </c>
      <c r="H53" s="19">
        <v>30802.000000000004</v>
      </c>
      <c r="I53" s="19">
        <v>41665.000000000015</v>
      </c>
      <c r="J53" s="19">
        <v>70744</v>
      </c>
      <c r="K53" s="19">
        <v>41371.999999999993</v>
      </c>
      <c r="L53" s="19">
        <v>39430.000000000007</v>
      </c>
      <c r="M53" s="19">
        <v>25114</v>
      </c>
      <c r="N53" s="19">
        <v>29513</v>
      </c>
      <c r="O53" s="19">
        <f t="shared" si="0"/>
        <v>497576</v>
      </c>
      <c r="P53" s="18" t="s">
        <v>204</v>
      </c>
      <c r="Q53" s="18" t="s">
        <v>205</v>
      </c>
      <c r="R53" s="19" cm="1">
        <f t="array" ref="R53">SUM(_xlfn._xlws.FILTER(Table3[[      Menge]],Table3[Start-Material]=Table2[[#This Row],[Material]]))</f>
        <v>351</v>
      </c>
      <c r="S53" s="19"/>
    </row>
    <row r="54" spans="1:19" x14ac:dyDescent="0.15">
      <c r="A54" s="33" t="s">
        <v>206</v>
      </c>
      <c r="B54" s="18" t="s">
        <v>207</v>
      </c>
      <c r="C54" s="19">
        <v>11528.000000000002</v>
      </c>
      <c r="D54" s="19">
        <v>28966.000000000007</v>
      </c>
      <c r="E54" s="19">
        <v>37170.000000000015</v>
      </c>
      <c r="F54" s="19">
        <v>32222.000000000007</v>
      </c>
      <c r="G54" s="19">
        <v>36457</v>
      </c>
      <c r="H54" s="19">
        <v>36159.000000000007</v>
      </c>
      <c r="I54" s="19">
        <v>33657</v>
      </c>
      <c r="J54" s="19">
        <v>33992.000000000015</v>
      </c>
      <c r="K54" s="19">
        <v>34511.000000000007</v>
      </c>
      <c r="L54" s="19">
        <v>32085.000000000004</v>
      </c>
      <c r="M54" s="19">
        <v>31786</v>
      </c>
      <c r="N54" s="19">
        <v>23114</v>
      </c>
      <c r="O54" s="19">
        <f t="shared" si="0"/>
        <v>371647.00000000006</v>
      </c>
      <c r="P54" s="18" t="s">
        <v>208</v>
      </c>
      <c r="Q54" s="18" t="s">
        <v>209</v>
      </c>
      <c r="R54" s="19" cm="1">
        <f t="array" ref="R54">SUM(_xlfn._xlws.FILTER(Table3[[      Menge]],Table3[Start-Material]=Table2[[#This Row],[Material]]))</f>
        <v>990</v>
      </c>
      <c r="S54" s="19"/>
    </row>
    <row r="55" spans="1:19" x14ac:dyDescent="0.15">
      <c r="A55" s="33" t="s">
        <v>210</v>
      </c>
      <c r="B55" s="18" t="s">
        <v>211</v>
      </c>
      <c r="C55" s="19">
        <v>10651</v>
      </c>
      <c r="D55" s="19">
        <v>13200.999999999998</v>
      </c>
      <c r="E55" s="19">
        <v>12953.999999999998</v>
      </c>
      <c r="F55" s="19">
        <v>9046</v>
      </c>
      <c r="G55" s="19">
        <v>16341.000000000002</v>
      </c>
      <c r="H55" s="19">
        <v>18446.000000000004</v>
      </c>
      <c r="I55" s="19">
        <v>7800</v>
      </c>
      <c r="J55" s="19">
        <v>12486.000000000002</v>
      </c>
      <c r="K55" s="19">
        <v>24290.999999999996</v>
      </c>
      <c r="L55" s="19">
        <v>11628</v>
      </c>
      <c r="M55" s="19">
        <v>10180.999999999998</v>
      </c>
      <c r="N55" s="19">
        <v>5699</v>
      </c>
      <c r="O55" s="19">
        <f t="shared" si="0"/>
        <v>152724</v>
      </c>
      <c r="P55" s="18" t="s">
        <v>212</v>
      </c>
      <c r="Q55" s="18" t="s">
        <v>213</v>
      </c>
      <c r="R55" s="19" cm="1">
        <f t="array" ref="R55">SUM(_xlfn._xlws.FILTER(Table3[[      Menge]],Table3[Start-Material]=Table2[[#This Row],[Material]]))</f>
        <v>4.4550000000000001</v>
      </c>
      <c r="S55" s="19"/>
    </row>
    <row r="56" spans="1:19" x14ac:dyDescent="0.15">
      <c r="A56" s="33" t="s">
        <v>214</v>
      </c>
      <c r="B56" s="18" t="s">
        <v>215</v>
      </c>
      <c r="C56" s="19">
        <v>279905.75872215221</v>
      </c>
      <c r="D56" s="19">
        <v>298294.70365699881</v>
      </c>
      <c r="E56" s="19">
        <v>288181.92517864658</v>
      </c>
      <c r="F56" s="19">
        <v>248075.66204287513</v>
      </c>
      <c r="G56" s="19">
        <v>242552.79529213966</v>
      </c>
      <c r="H56" s="19">
        <v>287731.82009247597</v>
      </c>
      <c r="I56" s="19">
        <v>281599.74779319047</v>
      </c>
      <c r="J56" s="19">
        <v>225107.60823875593</v>
      </c>
      <c r="K56" s="19">
        <v>283559.52080706193</v>
      </c>
      <c r="L56" s="19">
        <v>414580.41193778883</v>
      </c>
      <c r="M56" s="19">
        <v>159811.72761664566</v>
      </c>
      <c r="N56" s="19">
        <v>228082.7658680118</v>
      </c>
      <c r="O56" s="19">
        <f t="shared" si="0"/>
        <v>3237484.4472467429</v>
      </c>
      <c r="P56" s="18" t="s">
        <v>216</v>
      </c>
      <c r="Q56" s="18" t="s">
        <v>217</v>
      </c>
      <c r="R56" s="19" cm="1">
        <f t="array" ref="R56">SUM(_xlfn._xlws.FILTER(Table3[[      Menge]],Table3[Start-Material]=Table2[[#This Row],[Material]]))</f>
        <v>80.900000000000006</v>
      </c>
      <c r="S56" s="19"/>
    </row>
    <row r="57" spans="1:19" x14ac:dyDescent="0.15">
      <c r="A57" s="33" t="s">
        <v>218</v>
      </c>
      <c r="B57" s="18" t="s">
        <v>219</v>
      </c>
      <c r="C57" s="19">
        <v>26880.000000000011</v>
      </c>
      <c r="D57" s="19">
        <v>16470</v>
      </c>
      <c r="E57" s="19">
        <v>17668</v>
      </c>
      <c r="F57" s="19">
        <v>24210.000000000011</v>
      </c>
      <c r="G57" s="19">
        <v>28595.999999999996</v>
      </c>
      <c r="H57" s="19">
        <v>25506.000000000004</v>
      </c>
      <c r="I57" s="19">
        <v>24139</v>
      </c>
      <c r="J57" s="19">
        <v>25830</v>
      </c>
      <c r="K57" s="19">
        <v>21492.000000000007</v>
      </c>
      <c r="L57" s="19">
        <v>11147.999999999998</v>
      </c>
      <c r="M57" s="19">
        <v>9450</v>
      </c>
      <c r="N57" s="19">
        <v>11380</v>
      </c>
      <c r="O57" s="19">
        <f t="shared" si="0"/>
        <v>242769.00000000003</v>
      </c>
      <c r="P57" s="18" t="s">
        <v>220</v>
      </c>
      <c r="Q57" s="18" t="s">
        <v>221</v>
      </c>
      <c r="R57" s="19" cm="1">
        <f t="array" ref="R57">SUM(_xlfn._xlws.FILTER(Table3[[      Menge]],Table3[Start-Material]=Table2[[#This Row],[Material]]))</f>
        <v>1323</v>
      </c>
      <c r="S57" s="19"/>
    </row>
    <row r="58" spans="1:19" x14ac:dyDescent="0.15">
      <c r="A58" s="33" t="s">
        <v>222</v>
      </c>
      <c r="B58" s="18" t="s">
        <v>223</v>
      </c>
      <c r="C58" s="19">
        <v>39558</v>
      </c>
      <c r="D58" s="19">
        <v>58465.000000000015</v>
      </c>
      <c r="E58" s="19">
        <v>58924</v>
      </c>
      <c r="F58" s="19">
        <v>29893.000000000004</v>
      </c>
      <c r="G58" s="19">
        <v>41279.000000000015</v>
      </c>
      <c r="H58" s="19">
        <v>39608</v>
      </c>
      <c r="I58" s="19">
        <v>51215.000000000007</v>
      </c>
      <c r="J58" s="19">
        <v>16906</v>
      </c>
      <c r="K58" s="19">
        <v>49134</v>
      </c>
      <c r="L58" s="19">
        <v>26308.999999999996</v>
      </c>
      <c r="M58" s="19">
        <v>21336.000000000004</v>
      </c>
      <c r="N58" s="19">
        <v>18874.000000000004</v>
      </c>
      <c r="O58" s="19">
        <f t="shared" si="0"/>
        <v>451501</v>
      </c>
      <c r="P58" s="18" t="s">
        <v>224</v>
      </c>
      <c r="Q58" s="18" t="s">
        <v>225</v>
      </c>
      <c r="R58" s="19" cm="1">
        <f t="array" ref="R58">SUM(_xlfn._xlws.FILTER(Table3[[      Menge]],Table3[Start-Material]=Table2[[#This Row],[Material]]))</f>
        <v>906</v>
      </c>
      <c r="S58" s="19"/>
    </row>
    <row r="59" spans="1:19" x14ac:dyDescent="0.15">
      <c r="A59" s="33" t="s">
        <v>226</v>
      </c>
      <c r="B59" s="18" t="s">
        <v>227</v>
      </c>
      <c r="C59" s="19">
        <v>18290</v>
      </c>
      <c r="D59" s="19">
        <v>15482</v>
      </c>
      <c r="E59" s="19">
        <v>21004</v>
      </c>
      <c r="F59" s="19">
        <v>22272.000000000004</v>
      </c>
      <c r="G59" s="19">
        <v>31138</v>
      </c>
      <c r="H59" s="19">
        <v>23951</v>
      </c>
      <c r="I59" s="19">
        <v>25232</v>
      </c>
      <c r="J59" s="19">
        <v>42002</v>
      </c>
      <c r="K59" s="19">
        <v>12660</v>
      </c>
      <c r="L59" s="19">
        <v>8161</v>
      </c>
      <c r="M59" s="19">
        <v>23549</v>
      </c>
      <c r="N59" s="19">
        <v>0</v>
      </c>
      <c r="O59" s="19">
        <f t="shared" si="0"/>
        <v>243741</v>
      </c>
      <c r="P59" s="18" t="s">
        <v>228</v>
      </c>
      <c r="Q59" s="18" t="s">
        <v>229</v>
      </c>
      <c r="R59" s="19" cm="1">
        <f t="array" ref="R59">SUM(_xlfn._xlws.FILTER(Table3[[      Menge]],Table3[Start-Material]=Table2[[#This Row],[Material]]))</f>
        <v>1451</v>
      </c>
      <c r="S59" s="19"/>
    </row>
    <row r="60" spans="1:19" x14ac:dyDescent="0.15">
      <c r="A60" s="33" t="s">
        <v>230</v>
      </c>
      <c r="B60" s="18" t="s">
        <v>231</v>
      </c>
      <c r="C60" s="19">
        <v>8399.0000000000018</v>
      </c>
      <c r="D60" s="19">
        <v>20812</v>
      </c>
      <c r="E60" s="19">
        <v>40504.999999999927</v>
      </c>
      <c r="F60" s="19">
        <v>32927.000000000007</v>
      </c>
      <c r="G60" s="19">
        <v>39942</v>
      </c>
      <c r="H60" s="19">
        <v>44529.999999999993</v>
      </c>
      <c r="I60" s="19">
        <v>41848</v>
      </c>
      <c r="J60" s="19">
        <v>35839.999999999978</v>
      </c>
      <c r="K60" s="19">
        <v>35847.999999999985</v>
      </c>
      <c r="L60" s="19">
        <v>32199.999999999975</v>
      </c>
      <c r="M60" s="19">
        <v>34992.999999999971</v>
      </c>
      <c r="N60" s="19">
        <v>22392.999999999989</v>
      </c>
      <c r="O60" s="19">
        <f t="shared" si="0"/>
        <v>390236.99999999988</v>
      </c>
      <c r="P60" s="18" t="s">
        <v>232</v>
      </c>
      <c r="Q60" s="18" t="s">
        <v>233</v>
      </c>
      <c r="R60" s="19" cm="1">
        <f t="array" ref="R60">SUM(_xlfn._xlws.FILTER(Table3[[      Menge]],Table3[Start-Material]=Table2[[#This Row],[Material]]))</f>
        <v>977</v>
      </c>
      <c r="S60" s="19"/>
    </row>
    <row r="61" spans="1:19" x14ac:dyDescent="0.15">
      <c r="A61" s="33" t="s">
        <v>234</v>
      </c>
      <c r="B61" s="18" t="s">
        <v>235</v>
      </c>
      <c r="C61" s="19">
        <v>125203.0065359477</v>
      </c>
      <c r="D61" s="19">
        <v>51840</v>
      </c>
      <c r="E61" s="19">
        <v>74281.006535947716</v>
      </c>
      <c r="F61" s="19">
        <v>126438</v>
      </c>
      <c r="G61" s="19">
        <v>72959.999999999985</v>
      </c>
      <c r="H61" s="19">
        <v>69120</v>
      </c>
      <c r="I61" s="19">
        <v>119040</v>
      </c>
      <c r="J61" s="19">
        <v>119040</v>
      </c>
      <c r="K61" s="19">
        <v>63359.999999999993</v>
      </c>
      <c r="L61" s="19">
        <v>0</v>
      </c>
      <c r="M61" s="19">
        <v>80640</v>
      </c>
      <c r="N61" s="19">
        <v>69120</v>
      </c>
      <c r="O61" s="19">
        <f t="shared" si="0"/>
        <v>971042.01307189534</v>
      </c>
      <c r="P61" s="18" t="s">
        <v>236</v>
      </c>
      <c r="Q61" s="18" t="s">
        <v>237</v>
      </c>
      <c r="R61" s="19" cm="1">
        <f t="array" ref="R61">SUM(_xlfn._xlws.FILTER(Table3[[      Menge]],Table3[Start-Material]=Table2[[#This Row],[Material]]))</f>
        <v>1992.39</v>
      </c>
      <c r="S61" s="19"/>
    </row>
    <row r="62" spans="1:19" x14ac:dyDescent="0.15">
      <c r="A62" s="33" t="s">
        <v>238</v>
      </c>
      <c r="B62" s="18" t="s">
        <v>239</v>
      </c>
      <c r="C62" s="19">
        <v>130655.88235294112</v>
      </c>
      <c r="D62" s="19">
        <v>225477.59287925682</v>
      </c>
      <c r="E62" s="19">
        <v>368073.33591331268</v>
      </c>
      <c r="F62" s="19">
        <v>298441.44736842095</v>
      </c>
      <c r="G62" s="19">
        <v>293618.34365325054</v>
      </c>
      <c r="H62" s="19">
        <v>211918.57585139296</v>
      </c>
      <c r="I62" s="19">
        <v>242447.56191950451</v>
      </c>
      <c r="J62" s="19">
        <v>229310.44891640855</v>
      </c>
      <c r="K62" s="19">
        <v>195029.6826625386</v>
      </c>
      <c r="L62" s="19">
        <v>270203.7151702785</v>
      </c>
      <c r="M62" s="19">
        <v>251239.74458204306</v>
      </c>
      <c r="N62" s="19">
        <v>118760.87461300306</v>
      </c>
      <c r="O62" s="19">
        <f t="shared" si="0"/>
        <v>2835177.2058823509</v>
      </c>
      <c r="P62" s="18" t="s">
        <v>240</v>
      </c>
      <c r="Q62" s="18" t="s">
        <v>241</v>
      </c>
      <c r="R62" s="19" cm="1">
        <f t="array" ref="R62">SUM(_xlfn._xlws.FILTER(Table3[[      Menge]],Table3[Start-Material]=Table2[[#This Row],[Material]]))</f>
        <v>8664.3999999999978</v>
      </c>
      <c r="S62" s="19"/>
    </row>
    <row r="63" spans="1:19" x14ac:dyDescent="0.15">
      <c r="A63" s="33" t="s">
        <v>242</v>
      </c>
      <c r="B63" s="18" t="s">
        <v>243</v>
      </c>
      <c r="C63" s="19">
        <v>28553.000000000029</v>
      </c>
      <c r="D63" s="19">
        <v>28379.000000000011</v>
      </c>
      <c r="E63" s="19">
        <v>34993.000000000022</v>
      </c>
      <c r="F63" s="19">
        <v>18477.000000000004</v>
      </c>
      <c r="G63" s="19">
        <v>19520.000000000011</v>
      </c>
      <c r="H63" s="19">
        <v>24604.000000000015</v>
      </c>
      <c r="I63" s="19">
        <v>19217</v>
      </c>
      <c r="J63" s="19">
        <v>21474</v>
      </c>
      <c r="K63" s="19">
        <v>35831.000000000022</v>
      </c>
      <c r="L63" s="19">
        <v>23838.000000000015</v>
      </c>
      <c r="M63" s="19">
        <v>27407.000000000015</v>
      </c>
      <c r="N63" s="19">
        <v>13571.999999999995</v>
      </c>
      <c r="O63" s="19">
        <f t="shared" si="0"/>
        <v>295865.00000000012</v>
      </c>
      <c r="P63" s="18" t="s">
        <v>244</v>
      </c>
      <c r="Q63" s="18" t="s">
        <v>245</v>
      </c>
      <c r="R63" s="19" cm="1">
        <f t="array" ref="R63">SUM(_xlfn._xlws.FILTER(Table3[[      Menge]],Table3[Start-Material]=Table2[[#This Row],[Material]]))</f>
        <v>1400</v>
      </c>
      <c r="S63" s="19"/>
    </row>
    <row r="64" spans="1:19" x14ac:dyDescent="0.15">
      <c r="A64" s="33" t="s">
        <v>246</v>
      </c>
      <c r="B64" s="18" t="s">
        <v>247</v>
      </c>
      <c r="C64" s="19">
        <v>31036.999999999996</v>
      </c>
      <c r="D64" s="19">
        <v>19463.999999999996</v>
      </c>
      <c r="E64" s="19">
        <v>26686.000000000004</v>
      </c>
      <c r="F64" s="19">
        <v>8220</v>
      </c>
      <c r="G64" s="19">
        <v>23033.999999999996</v>
      </c>
      <c r="H64" s="19">
        <v>14390.000000000004</v>
      </c>
      <c r="I64" s="19">
        <v>15939</v>
      </c>
      <c r="J64" s="19">
        <v>12851.999999999996</v>
      </c>
      <c r="K64" s="19">
        <v>21466</v>
      </c>
      <c r="L64" s="19">
        <v>20176</v>
      </c>
      <c r="M64" s="19">
        <v>18394</v>
      </c>
      <c r="N64" s="19">
        <v>13123</v>
      </c>
      <c r="O64" s="19">
        <f t="shared" si="0"/>
        <v>224781</v>
      </c>
      <c r="P64" s="18" t="s">
        <v>248</v>
      </c>
      <c r="Q64" s="18" t="s">
        <v>249</v>
      </c>
      <c r="R64" s="19" cm="1">
        <f t="array" ref="R64">SUM(_xlfn._xlws.FILTER(Table3[[      Menge]],Table3[Start-Material]=Table2[[#This Row],[Material]]))</f>
        <v>1440</v>
      </c>
      <c r="S64" s="19"/>
    </row>
    <row r="65" spans="1:19" x14ac:dyDescent="0.15">
      <c r="A65" s="33" t="s">
        <v>250</v>
      </c>
      <c r="B65" s="18" t="s">
        <v>251</v>
      </c>
      <c r="C65" s="19">
        <v>49434</v>
      </c>
      <c r="D65" s="19">
        <v>28788.999999999996</v>
      </c>
      <c r="E65" s="19">
        <v>36750</v>
      </c>
      <c r="F65" s="19">
        <v>19800</v>
      </c>
      <c r="G65" s="19">
        <v>49259</v>
      </c>
      <c r="H65" s="19">
        <v>23419</v>
      </c>
      <c r="I65" s="19">
        <v>24227</v>
      </c>
      <c r="J65" s="19">
        <v>32949</v>
      </c>
      <c r="K65" s="19">
        <v>44229</v>
      </c>
      <c r="L65" s="19">
        <v>30875</v>
      </c>
      <c r="M65" s="19">
        <v>36039</v>
      </c>
      <c r="N65" s="19">
        <v>16669</v>
      </c>
      <c r="O65" s="19">
        <f t="shared" si="0"/>
        <v>392439</v>
      </c>
      <c r="P65" s="18" t="s">
        <v>252</v>
      </c>
      <c r="Q65" s="18" t="s">
        <v>253</v>
      </c>
      <c r="R65" s="19" cm="1">
        <f t="array" ref="R65">SUM(_xlfn._xlws.FILTER(Table3[[      Menge]],Table3[Start-Material]=Table2[[#This Row],[Material]]))</f>
        <v>1190</v>
      </c>
      <c r="S65" s="19"/>
    </row>
    <row r="66" spans="1:19" x14ac:dyDescent="0.15">
      <c r="A66" s="33" t="s">
        <v>254</v>
      </c>
      <c r="B66" s="18" t="s">
        <v>255</v>
      </c>
      <c r="C66" s="19">
        <v>0</v>
      </c>
      <c r="D66" s="19">
        <v>0</v>
      </c>
      <c r="E66" s="19">
        <v>70921</v>
      </c>
      <c r="F66" s="19">
        <v>4000</v>
      </c>
      <c r="G66" s="19">
        <v>13378</v>
      </c>
      <c r="H66" s="19">
        <v>0</v>
      </c>
      <c r="I66" s="19">
        <v>37058</v>
      </c>
      <c r="J66" s="19">
        <v>65108</v>
      </c>
      <c r="K66" s="19">
        <v>70305</v>
      </c>
      <c r="L66" s="19">
        <v>95656</v>
      </c>
      <c r="M66" s="19">
        <v>206452</v>
      </c>
      <c r="N66" s="19">
        <v>4000</v>
      </c>
      <c r="O66" s="19">
        <f t="shared" si="0"/>
        <v>566878</v>
      </c>
      <c r="P66" s="18" t="s">
        <v>256</v>
      </c>
      <c r="Q66" s="18" t="s">
        <v>257</v>
      </c>
      <c r="R66" s="19" cm="1">
        <f t="array" ref="R66">SUM(_xlfn._xlws.FILTER(Table3[[      Menge]],Table3[Start-Material]=Table2[[#This Row],[Material]]))</f>
        <v>0.56400000000000006</v>
      </c>
      <c r="S66" s="19"/>
    </row>
    <row r="67" spans="1:19" x14ac:dyDescent="0.15">
      <c r="A67" s="33" t="s">
        <v>258</v>
      </c>
      <c r="B67" s="18" t="s">
        <v>259</v>
      </c>
      <c r="C67" s="19">
        <v>8724</v>
      </c>
      <c r="D67" s="19">
        <v>15152</v>
      </c>
      <c r="E67" s="19">
        <v>10707.999999999998</v>
      </c>
      <c r="F67" s="19">
        <v>7271</v>
      </c>
      <c r="G67" s="19">
        <v>9332.9999999999982</v>
      </c>
      <c r="H67" s="19">
        <v>12916.000000000002</v>
      </c>
      <c r="I67" s="19">
        <v>7710.0000000000009</v>
      </c>
      <c r="J67" s="19">
        <v>5664</v>
      </c>
      <c r="K67" s="19">
        <v>9798</v>
      </c>
      <c r="L67" s="19">
        <v>10734</v>
      </c>
      <c r="M67" s="19">
        <v>15932.000000000002</v>
      </c>
      <c r="N67" s="19">
        <v>8741.9999999999982</v>
      </c>
      <c r="O67" s="19">
        <f t="shared" ref="O67:O130" si="1">SUM(C67:N67)</f>
        <v>122684</v>
      </c>
      <c r="P67" s="18" t="s">
        <v>134</v>
      </c>
      <c r="Q67" s="18" t="s">
        <v>135</v>
      </c>
      <c r="R67" s="19" cm="1">
        <f t="array" ref="R67">SUM(_xlfn._xlws.FILTER(Table3[[      Menge]],Table3[Start-Material]=Table2[[#This Row],[Material]]))</f>
        <v>1339</v>
      </c>
      <c r="S67" s="19"/>
    </row>
    <row r="68" spans="1:19" x14ac:dyDescent="0.15">
      <c r="A68" s="33" t="s">
        <v>260</v>
      </c>
      <c r="B68" s="18" t="s">
        <v>261</v>
      </c>
      <c r="C68" s="19">
        <v>43411.999999999993</v>
      </c>
      <c r="D68" s="19">
        <v>25973</v>
      </c>
      <c r="E68" s="19">
        <v>80812.000000000015</v>
      </c>
      <c r="F68" s="19">
        <v>14714</v>
      </c>
      <c r="G68" s="19">
        <v>0</v>
      </c>
      <c r="H68" s="19">
        <v>26288</v>
      </c>
      <c r="I68" s="19">
        <v>24607.999999999996</v>
      </c>
      <c r="J68" s="19">
        <v>33792</v>
      </c>
      <c r="K68" s="19">
        <v>22941.999999999996</v>
      </c>
      <c r="L68" s="19">
        <v>25050.000000000004</v>
      </c>
      <c r="M68" s="19">
        <v>33648</v>
      </c>
      <c r="N68" s="19">
        <v>26512.000000000004</v>
      </c>
      <c r="O68" s="19">
        <f t="shared" si="1"/>
        <v>357751</v>
      </c>
      <c r="P68" s="18" t="s">
        <v>262</v>
      </c>
      <c r="Q68" s="18" t="s">
        <v>263</v>
      </c>
      <c r="R68" s="19" cm="1">
        <f t="array" ref="R68">SUM(_xlfn._xlws.FILTER(Table3[[      Menge]],Table3[Start-Material]=Table2[[#This Row],[Material]]))</f>
        <v>1288</v>
      </c>
      <c r="S68" s="19"/>
    </row>
    <row r="69" spans="1:19" x14ac:dyDescent="0.15">
      <c r="A69" s="33" t="s">
        <v>264</v>
      </c>
      <c r="B69" s="18" t="s">
        <v>265</v>
      </c>
      <c r="C69" s="19">
        <v>4790</v>
      </c>
      <c r="D69" s="19">
        <v>7864.9999999999991</v>
      </c>
      <c r="E69" s="19">
        <v>6127</v>
      </c>
      <c r="F69" s="19">
        <v>6311</v>
      </c>
      <c r="G69" s="19">
        <v>4470</v>
      </c>
      <c r="H69" s="19">
        <v>6748.0000000000018</v>
      </c>
      <c r="I69" s="19">
        <v>6505.9999999999982</v>
      </c>
      <c r="J69" s="19">
        <v>1039.0000000000002</v>
      </c>
      <c r="K69" s="19">
        <v>4536.0000000000009</v>
      </c>
      <c r="L69" s="19">
        <v>6347.0000000000009</v>
      </c>
      <c r="M69" s="19">
        <v>1919.9999999999998</v>
      </c>
      <c r="N69" s="19">
        <v>0</v>
      </c>
      <c r="O69" s="19">
        <f t="shared" si="1"/>
        <v>56659</v>
      </c>
      <c r="P69" s="18" t="s">
        <v>266</v>
      </c>
      <c r="Q69" s="18" t="s">
        <v>267</v>
      </c>
      <c r="R69" s="19" cm="1">
        <f t="array" ref="R69">SUM(_xlfn._xlws.FILTER(Table3[[      Menge]],Table3[Start-Material]=Table2[[#This Row],[Material]]))</f>
        <v>10400</v>
      </c>
      <c r="S69" s="19"/>
    </row>
    <row r="70" spans="1:19" x14ac:dyDescent="0.15">
      <c r="A70" s="33" t="s">
        <v>268</v>
      </c>
      <c r="B70" s="18" t="s">
        <v>269</v>
      </c>
      <c r="C70" s="19">
        <v>20000</v>
      </c>
      <c r="D70" s="19">
        <v>20000</v>
      </c>
      <c r="E70" s="19">
        <v>28000</v>
      </c>
      <c r="F70" s="19">
        <v>16000</v>
      </c>
      <c r="G70" s="19">
        <v>20750</v>
      </c>
      <c r="H70" s="19">
        <v>28000</v>
      </c>
      <c r="I70" s="19">
        <v>60000</v>
      </c>
      <c r="J70" s="19">
        <v>48000</v>
      </c>
      <c r="K70" s="19">
        <v>40000</v>
      </c>
      <c r="L70" s="19">
        <v>0</v>
      </c>
      <c r="M70" s="19">
        <v>0</v>
      </c>
      <c r="N70" s="19">
        <v>0</v>
      </c>
      <c r="O70" s="19">
        <f t="shared" si="1"/>
        <v>280750</v>
      </c>
      <c r="P70" s="18" t="s">
        <v>86</v>
      </c>
      <c r="Q70" s="18" t="s">
        <v>87</v>
      </c>
      <c r="R70" s="19" cm="1">
        <f t="array" ref="R70">SUM(_xlfn._xlws.FILTER(Table3[[      Menge]],Table3[Start-Material]=Table2[[#This Row],[Material]]))</f>
        <v>1</v>
      </c>
      <c r="S70" s="19"/>
    </row>
    <row r="71" spans="1:19" x14ac:dyDescent="0.15">
      <c r="A71" s="33" t="s">
        <v>270</v>
      </c>
      <c r="B71" s="18" t="s">
        <v>271</v>
      </c>
      <c r="C71" s="19">
        <v>22771</v>
      </c>
      <c r="D71" s="19">
        <v>13786.999999999993</v>
      </c>
      <c r="E71" s="19">
        <v>21407.000000000007</v>
      </c>
      <c r="F71" s="19">
        <v>17876</v>
      </c>
      <c r="G71" s="19">
        <v>21859</v>
      </c>
      <c r="H71" s="19">
        <v>25020.000000000004</v>
      </c>
      <c r="I71" s="19">
        <v>25326.000000000007</v>
      </c>
      <c r="J71" s="19">
        <v>16775.999999999989</v>
      </c>
      <c r="K71" s="19">
        <v>29463.000000000033</v>
      </c>
      <c r="L71" s="19">
        <v>28906.000000000018</v>
      </c>
      <c r="M71" s="19">
        <v>29099.000000000015</v>
      </c>
      <c r="N71" s="19">
        <v>24931</v>
      </c>
      <c r="O71" s="19">
        <f t="shared" si="1"/>
        <v>277221.00000000006</v>
      </c>
      <c r="P71" s="18" t="s">
        <v>272</v>
      </c>
      <c r="Q71" s="18" t="s">
        <v>273</v>
      </c>
      <c r="R71" s="19" cm="1">
        <f t="array" ref="R71">SUM(_xlfn._xlws.FILTER(Table3[[      Menge]],Table3[Start-Material]=Table2[[#This Row],[Material]]))</f>
        <v>1710</v>
      </c>
      <c r="S71" s="19"/>
    </row>
    <row r="72" spans="1:19" x14ac:dyDescent="0.15">
      <c r="A72" s="33" t="s">
        <v>274</v>
      </c>
      <c r="B72" s="18" t="s">
        <v>275</v>
      </c>
      <c r="C72" s="19">
        <v>48065</v>
      </c>
      <c r="D72" s="19">
        <v>47680</v>
      </c>
      <c r="E72" s="19">
        <v>64298</v>
      </c>
      <c r="F72" s="19">
        <v>51335.000000000007</v>
      </c>
      <c r="G72" s="19">
        <v>66949.000000000015</v>
      </c>
      <c r="H72" s="19">
        <v>42735</v>
      </c>
      <c r="I72" s="19">
        <v>42199.000000000007</v>
      </c>
      <c r="J72" s="19">
        <v>23549.999999999996</v>
      </c>
      <c r="K72" s="19">
        <v>40535.000000000007</v>
      </c>
      <c r="L72" s="19">
        <v>53352</v>
      </c>
      <c r="M72" s="19">
        <v>57767</v>
      </c>
      <c r="N72" s="19">
        <v>12228.000000000002</v>
      </c>
      <c r="O72" s="19">
        <f t="shared" si="1"/>
        <v>550693</v>
      </c>
      <c r="P72" s="18" t="s">
        <v>276</v>
      </c>
      <c r="Q72" s="18" t="s">
        <v>277</v>
      </c>
      <c r="R72" s="19" cm="1">
        <f t="array" ref="R72">SUM(_xlfn._xlws.FILTER(Table3[[      Menge]],Table3[Start-Material]=Table2[[#This Row],[Material]]))</f>
        <v>350</v>
      </c>
      <c r="S72" s="19"/>
    </row>
    <row r="73" spans="1:19" x14ac:dyDescent="0.15">
      <c r="A73" s="33" t="s">
        <v>278</v>
      </c>
      <c r="B73" s="18" t="s">
        <v>279</v>
      </c>
      <c r="C73" s="19">
        <v>25575</v>
      </c>
      <c r="D73" s="19">
        <v>21011</v>
      </c>
      <c r="E73" s="19">
        <v>29630</v>
      </c>
      <c r="F73" s="19">
        <v>37235</v>
      </c>
      <c r="G73" s="19">
        <v>45886</v>
      </c>
      <c r="H73" s="19">
        <v>34470</v>
      </c>
      <c r="I73" s="19">
        <v>14963</v>
      </c>
      <c r="J73" s="19">
        <v>37632</v>
      </c>
      <c r="K73" s="19">
        <v>39225</v>
      </c>
      <c r="L73" s="19">
        <v>30292</v>
      </c>
      <c r="M73" s="19">
        <v>38860</v>
      </c>
      <c r="N73" s="19">
        <v>27313</v>
      </c>
      <c r="O73" s="19">
        <f t="shared" si="1"/>
        <v>382092</v>
      </c>
      <c r="P73" s="18" t="s">
        <v>280</v>
      </c>
      <c r="Q73" s="18" t="s">
        <v>281</v>
      </c>
      <c r="R73" s="19" cm="1">
        <f t="array" ref="R73">SUM(_xlfn._xlws.FILTER(Table3[[      Menge]],Table3[Start-Material]=Table2[[#This Row],[Material]]))</f>
        <v>635</v>
      </c>
      <c r="S73" s="19"/>
    </row>
    <row r="74" spans="1:19" x14ac:dyDescent="0.15">
      <c r="A74" s="33" t="s">
        <v>282</v>
      </c>
      <c r="B74" s="18" t="s">
        <v>283</v>
      </c>
      <c r="C74" s="19">
        <v>23735.000000000004</v>
      </c>
      <c r="D74" s="19">
        <v>18457.999999999996</v>
      </c>
      <c r="E74" s="19">
        <v>8444.0000000000018</v>
      </c>
      <c r="F74" s="19">
        <v>13829.000000000005</v>
      </c>
      <c r="G74" s="19">
        <v>15784.000000000004</v>
      </c>
      <c r="H74" s="19">
        <v>12588.000000000002</v>
      </c>
      <c r="I74" s="19">
        <v>19220.000000000007</v>
      </c>
      <c r="J74" s="19">
        <v>20857.000000000004</v>
      </c>
      <c r="K74" s="19">
        <v>25718.000000000011</v>
      </c>
      <c r="L74" s="19">
        <v>10011.000000000007</v>
      </c>
      <c r="M74" s="19">
        <v>4832</v>
      </c>
      <c r="N74" s="19">
        <v>7183.0000000000018</v>
      </c>
      <c r="O74" s="19">
        <f t="shared" si="1"/>
        <v>180659.00000000003</v>
      </c>
      <c r="P74" s="18" t="s">
        <v>284</v>
      </c>
      <c r="Q74" s="18" t="s">
        <v>285</v>
      </c>
      <c r="R74" s="19" cm="1">
        <f t="array" ref="R74">SUM(_xlfn._xlws.FILTER(Table3[[      Menge]],Table3[Start-Material]=Table2[[#This Row],[Material]]))</f>
        <v>3.2560000000000002</v>
      </c>
      <c r="S74" s="19"/>
    </row>
    <row r="75" spans="1:19" x14ac:dyDescent="0.15">
      <c r="A75" s="33" t="s">
        <v>286</v>
      </c>
      <c r="B75" s="18" t="s">
        <v>287</v>
      </c>
      <c r="C75" s="19">
        <v>4164.0000000000009</v>
      </c>
      <c r="D75" s="19">
        <v>7620</v>
      </c>
      <c r="E75" s="19">
        <v>5625.9999999999991</v>
      </c>
      <c r="F75" s="19">
        <v>5535</v>
      </c>
      <c r="G75" s="19">
        <v>3965.0000000000005</v>
      </c>
      <c r="H75" s="19">
        <v>6870</v>
      </c>
      <c r="I75" s="19">
        <v>6773</v>
      </c>
      <c r="J75" s="19">
        <v>1800</v>
      </c>
      <c r="K75" s="19">
        <v>1560.0000000000002</v>
      </c>
      <c r="L75" s="19">
        <v>2065</v>
      </c>
      <c r="M75" s="19">
        <v>1854.0000000000002</v>
      </c>
      <c r="N75" s="19">
        <v>4883</v>
      </c>
      <c r="O75" s="19">
        <f t="shared" si="1"/>
        <v>52715</v>
      </c>
      <c r="P75" s="18" t="s">
        <v>266</v>
      </c>
      <c r="Q75" s="18" t="s">
        <v>267</v>
      </c>
      <c r="R75" s="19" cm="1">
        <f t="array" ref="R75">SUM(_xlfn._xlws.FILTER(Table3[[      Menge]],Table3[Start-Material]=Table2[[#This Row],[Material]]))</f>
        <v>7400</v>
      </c>
      <c r="S75" s="19"/>
    </row>
    <row r="76" spans="1:19" x14ac:dyDescent="0.15">
      <c r="A76" s="33" t="s">
        <v>288</v>
      </c>
      <c r="B76" s="18" t="s">
        <v>289</v>
      </c>
      <c r="C76" s="19">
        <v>164432.98547165951</v>
      </c>
      <c r="D76" s="19">
        <v>95900.020462451386</v>
      </c>
      <c r="E76" s="19">
        <v>88946.040515653804</v>
      </c>
      <c r="F76" s="19">
        <v>111535.97298956415</v>
      </c>
      <c r="G76" s="19">
        <v>58210.988336402697</v>
      </c>
      <c r="H76" s="19">
        <v>100114.95805197462</v>
      </c>
      <c r="I76" s="19">
        <v>82749.007571107024</v>
      </c>
      <c r="J76" s="19">
        <v>105663.94516063025</v>
      </c>
      <c r="K76" s="19">
        <v>121942.11172498467</v>
      </c>
      <c r="L76" s="19">
        <v>115965.11152036017</v>
      </c>
      <c r="M76" s="19">
        <v>172748.94618375285</v>
      </c>
      <c r="N76" s="19">
        <v>60976.018006957238</v>
      </c>
      <c r="O76" s="19">
        <f t="shared" si="1"/>
        <v>1279186.1059954981</v>
      </c>
      <c r="P76" s="18" t="s">
        <v>290</v>
      </c>
      <c r="Q76" s="18" t="s">
        <v>291</v>
      </c>
      <c r="R76" s="19" cm="1">
        <f t="array" ref="R76">SUM(_xlfn._xlws.FILTER(Table3[[      Menge]],Table3[Start-Material]=Table2[[#This Row],[Material]]))</f>
        <v>247.28</v>
      </c>
      <c r="S76" s="19"/>
    </row>
    <row r="77" spans="1:19" x14ac:dyDescent="0.15">
      <c r="A77" s="33" t="s">
        <v>292</v>
      </c>
      <c r="B77" s="18" t="s">
        <v>293</v>
      </c>
      <c r="C77" s="19">
        <v>17652</v>
      </c>
      <c r="D77" s="19">
        <v>12349</v>
      </c>
      <c r="E77" s="19">
        <v>17442</v>
      </c>
      <c r="F77" s="19">
        <v>12845</v>
      </c>
      <c r="G77" s="19">
        <v>17442</v>
      </c>
      <c r="H77" s="19">
        <v>11296</v>
      </c>
      <c r="I77" s="19">
        <v>22571.999999999996</v>
      </c>
      <c r="J77" s="19">
        <v>13851</v>
      </c>
      <c r="K77" s="19">
        <v>13338</v>
      </c>
      <c r="L77" s="19">
        <v>10259.999999999998</v>
      </c>
      <c r="M77" s="19">
        <v>13337.999999999998</v>
      </c>
      <c r="N77" s="19">
        <v>8721</v>
      </c>
      <c r="O77" s="19">
        <f t="shared" si="1"/>
        <v>171106</v>
      </c>
      <c r="P77" s="18" t="s">
        <v>134</v>
      </c>
      <c r="Q77" s="18" t="s">
        <v>135</v>
      </c>
      <c r="R77" s="19" cm="1">
        <f t="array" ref="R77">SUM(_xlfn._xlws.FILTER(Table3[[      Menge]],Table3[Start-Material]=Table2[[#This Row],[Material]]))</f>
        <v>1.653</v>
      </c>
      <c r="S77" s="19"/>
    </row>
    <row r="78" spans="1:19" x14ac:dyDescent="0.15">
      <c r="A78" s="33" t="s">
        <v>294</v>
      </c>
      <c r="B78" s="18" t="s">
        <v>295</v>
      </c>
      <c r="C78" s="19">
        <v>13642.999999999998</v>
      </c>
      <c r="D78" s="19">
        <v>13212.999999999998</v>
      </c>
      <c r="E78" s="19">
        <v>18317.999999999993</v>
      </c>
      <c r="F78" s="19">
        <v>6120.9999999999991</v>
      </c>
      <c r="G78" s="19">
        <v>13589.999999999998</v>
      </c>
      <c r="H78" s="19">
        <v>15902.999999999998</v>
      </c>
      <c r="I78" s="19">
        <v>17077.999999999996</v>
      </c>
      <c r="J78" s="19">
        <v>8138.9999999999991</v>
      </c>
      <c r="K78" s="19">
        <v>11482.999999999996</v>
      </c>
      <c r="L78" s="19">
        <v>8869</v>
      </c>
      <c r="M78" s="19">
        <v>12756.000000000002</v>
      </c>
      <c r="N78" s="19">
        <v>12666</v>
      </c>
      <c r="O78" s="19">
        <f t="shared" si="1"/>
        <v>151779</v>
      </c>
      <c r="P78" s="18" t="s">
        <v>134</v>
      </c>
      <c r="Q78" s="18" t="s">
        <v>135</v>
      </c>
      <c r="R78" s="19" cm="1">
        <f t="array" ref="R78">SUM(_xlfn._xlws.FILTER(Table3[[      Menge]],Table3[Start-Material]=Table2[[#This Row],[Material]]))</f>
        <v>814</v>
      </c>
      <c r="S78" s="19"/>
    </row>
    <row r="79" spans="1:19" x14ac:dyDescent="0.15">
      <c r="A79" s="33" t="s">
        <v>296</v>
      </c>
      <c r="B79" s="18" t="s">
        <v>297</v>
      </c>
      <c r="C79" s="19">
        <v>0</v>
      </c>
      <c r="D79" s="19">
        <v>0</v>
      </c>
      <c r="E79" s="19">
        <v>0</v>
      </c>
      <c r="F79" s="19">
        <v>0</v>
      </c>
      <c r="G79" s="19">
        <v>0</v>
      </c>
      <c r="H79" s="19">
        <v>12554.769820971864</v>
      </c>
      <c r="I79" s="19">
        <v>51052.941176470689</v>
      </c>
      <c r="J79" s="19">
        <v>27279.859335038323</v>
      </c>
      <c r="K79" s="19">
        <v>7747.8260869565256</v>
      </c>
      <c r="L79" s="19">
        <v>28687.212276214763</v>
      </c>
      <c r="M79" s="19">
        <v>23400.460358056218</v>
      </c>
      <c r="N79" s="19">
        <v>3651.9437340153445</v>
      </c>
      <c r="O79" s="19">
        <f t="shared" si="1"/>
        <v>154375.01278772374</v>
      </c>
      <c r="P79" s="18" t="s">
        <v>10</v>
      </c>
      <c r="Q79" s="18" t="s">
        <v>11</v>
      </c>
      <c r="R79" s="19" cm="1">
        <f t="array" ref="R79">SUM(_xlfn._xlws.FILTER(Table3[[      Menge]],Table3[Start-Material]=Table2[[#This Row],[Material]]))</f>
        <v>184.77999999999997</v>
      </c>
      <c r="S79" s="19"/>
    </row>
    <row r="80" spans="1:19" x14ac:dyDescent="0.15">
      <c r="A80" s="33" t="s">
        <v>298</v>
      </c>
      <c r="B80" s="18" t="s">
        <v>299</v>
      </c>
      <c r="C80" s="19">
        <v>14422.999999999998</v>
      </c>
      <c r="D80" s="19">
        <v>13645</v>
      </c>
      <c r="E80" s="19">
        <v>21486</v>
      </c>
      <c r="F80" s="19">
        <v>0</v>
      </c>
      <c r="G80" s="19">
        <v>7908</v>
      </c>
      <c r="H80" s="19">
        <v>18724</v>
      </c>
      <c r="I80" s="19">
        <v>5051</v>
      </c>
      <c r="J80" s="19">
        <v>12925.000000000002</v>
      </c>
      <c r="K80" s="19">
        <v>6508</v>
      </c>
      <c r="L80" s="19">
        <v>7452</v>
      </c>
      <c r="M80" s="19">
        <v>11778.000000000002</v>
      </c>
      <c r="N80" s="19">
        <v>1472</v>
      </c>
      <c r="O80" s="19">
        <f t="shared" si="1"/>
        <v>121372</v>
      </c>
      <c r="P80" s="18" t="s">
        <v>300</v>
      </c>
      <c r="Q80" s="18" t="s">
        <v>301</v>
      </c>
      <c r="R80" s="19" cm="1">
        <f t="array" ref="R80">SUM(_xlfn._xlws.FILTER(Table3[[      Menge]],Table3[Start-Material]=Table2[[#This Row],[Material]]))</f>
        <v>3776</v>
      </c>
      <c r="S80" s="19"/>
    </row>
    <row r="81" spans="1:19" x14ac:dyDescent="0.15">
      <c r="A81" s="33" t="s">
        <v>302</v>
      </c>
      <c r="B81" s="18" t="s">
        <v>303</v>
      </c>
      <c r="C81" s="19">
        <v>45368</v>
      </c>
      <c r="D81" s="19">
        <v>19242</v>
      </c>
      <c r="E81" s="19">
        <v>21517.000000000004</v>
      </c>
      <c r="F81" s="19">
        <v>22199</v>
      </c>
      <c r="G81" s="19">
        <v>18105</v>
      </c>
      <c r="H81" s="19">
        <v>19414</v>
      </c>
      <c r="I81" s="19">
        <v>24052.999999999996</v>
      </c>
      <c r="J81" s="19">
        <v>21560</v>
      </c>
      <c r="K81" s="19">
        <v>0</v>
      </c>
      <c r="L81" s="19">
        <v>0</v>
      </c>
      <c r="M81" s="19">
        <v>0</v>
      </c>
      <c r="N81" s="19">
        <v>0</v>
      </c>
      <c r="O81" s="19">
        <f t="shared" si="1"/>
        <v>191458</v>
      </c>
      <c r="P81" s="18" t="s">
        <v>304</v>
      </c>
      <c r="Q81" s="18" t="s">
        <v>305</v>
      </c>
      <c r="R81" s="19" cm="1">
        <f t="array" ref="R81">SUM(_xlfn._xlws.FILTER(Table3[[      Menge]],Table3[Start-Material]=Table2[[#This Row],[Material]]))</f>
        <v>2490</v>
      </c>
      <c r="S81" s="19"/>
    </row>
    <row r="82" spans="1:19" x14ac:dyDescent="0.15">
      <c r="A82" s="33" t="s">
        <v>306</v>
      </c>
      <c r="B82" s="18" t="s">
        <v>307</v>
      </c>
      <c r="C82" s="19">
        <v>0</v>
      </c>
      <c r="D82" s="19">
        <v>0</v>
      </c>
      <c r="E82" s="19">
        <v>2388.0000000000005</v>
      </c>
      <c r="F82" s="19">
        <v>4999</v>
      </c>
      <c r="G82" s="19">
        <v>5532.0000000000009</v>
      </c>
      <c r="H82" s="19">
        <v>8452.0000000000018</v>
      </c>
      <c r="I82" s="19">
        <v>6104</v>
      </c>
      <c r="J82" s="19">
        <v>11467.000000000002</v>
      </c>
      <c r="K82" s="19">
        <v>10363.999999999998</v>
      </c>
      <c r="L82" s="19">
        <v>9495.0000000000018</v>
      </c>
      <c r="M82" s="19">
        <v>10083.000000000002</v>
      </c>
      <c r="N82" s="19">
        <v>5096.0000000000009</v>
      </c>
      <c r="O82" s="19">
        <f t="shared" si="1"/>
        <v>73980</v>
      </c>
      <c r="P82" s="18" t="s">
        <v>122</v>
      </c>
      <c r="Q82" s="18" t="s">
        <v>123</v>
      </c>
      <c r="R82" s="19" cm="1">
        <f t="array" ref="R82">SUM(_xlfn._xlws.FILTER(Table3[[      Menge]],Table3[Start-Material]=Table2[[#This Row],[Material]]))</f>
        <v>4390</v>
      </c>
      <c r="S82" s="19"/>
    </row>
    <row r="83" spans="1:19" x14ac:dyDescent="0.15">
      <c r="A83" s="33" t="s">
        <v>308</v>
      </c>
      <c r="B83" s="18" t="s">
        <v>309</v>
      </c>
      <c r="C83" s="19">
        <v>36391</v>
      </c>
      <c r="D83" s="19">
        <v>40400</v>
      </c>
      <c r="E83" s="19">
        <v>26894.000000000004</v>
      </c>
      <c r="F83" s="19">
        <v>23769</v>
      </c>
      <c r="G83" s="19">
        <v>31272.999999999993</v>
      </c>
      <c r="H83" s="19">
        <v>17218</v>
      </c>
      <c r="I83" s="19">
        <v>14940.000000000004</v>
      </c>
      <c r="J83" s="19">
        <v>43035</v>
      </c>
      <c r="K83" s="19">
        <v>46688</v>
      </c>
      <c r="L83" s="19">
        <v>54594</v>
      </c>
      <c r="M83" s="19">
        <v>43870</v>
      </c>
      <c r="N83" s="19">
        <v>20339</v>
      </c>
      <c r="O83" s="19">
        <f t="shared" si="1"/>
        <v>399411</v>
      </c>
      <c r="P83" s="18" t="s">
        <v>310</v>
      </c>
      <c r="Q83" s="18" t="s">
        <v>311</v>
      </c>
      <c r="R83" s="19" cm="1">
        <f t="array" ref="R83">SUM(_xlfn._xlws.FILTER(Table3[[      Menge]],Table3[Start-Material]=Table2[[#This Row],[Material]]))</f>
        <v>630</v>
      </c>
      <c r="S83" s="19"/>
    </row>
    <row r="84" spans="1:19" x14ac:dyDescent="0.15">
      <c r="A84" s="33" t="s">
        <v>312</v>
      </c>
      <c r="B84" s="18" t="s">
        <v>313</v>
      </c>
      <c r="C84" s="19">
        <v>17243.999999999996</v>
      </c>
      <c r="D84" s="19">
        <v>13465.999999999998</v>
      </c>
      <c r="E84" s="19">
        <v>20240</v>
      </c>
      <c r="F84" s="19">
        <v>12246</v>
      </c>
      <c r="G84" s="19">
        <v>18097</v>
      </c>
      <c r="H84" s="19">
        <v>7092</v>
      </c>
      <c r="I84" s="19">
        <v>10406</v>
      </c>
      <c r="J84" s="19">
        <v>19037.999999999996</v>
      </c>
      <c r="K84" s="19">
        <v>17159</v>
      </c>
      <c r="L84" s="19">
        <v>10763.000000000002</v>
      </c>
      <c r="M84" s="19">
        <v>15007.999999999998</v>
      </c>
      <c r="N84" s="19">
        <v>19425.999999999996</v>
      </c>
      <c r="O84" s="19">
        <f t="shared" si="1"/>
        <v>180185</v>
      </c>
      <c r="P84" s="18" t="s">
        <v>314</v>
      </c>
      <c r="Q84" s="18" t="s">
        <v>315</v>
      </c>
      <c r="R84" s="19" cm="1">
        <f t="array" ref="R84">SUM(_xlfn._xlws.FILTER(Table3[[      Menge]],Table3[Start-Material]=Table2[[#This Row],[Material]]))</f>
        <v>2120</v>
      </c>
      <c r="S84" s="19"/>
    </row>
    <row r="85" spans="1:19" x14ac:dyDescent="0.15">
      <c r="A85" s="33" t="s">
        <v>316</v>
      </c>
      <c r="B85" s="18" t="s">
        <v>317</v>
      </c>
      <c r="C85" s="19">
        <v>22421.009036144576</v>
      </c>
      <c r="D85" s="19">
        <v>99499.006024096394</v>
      </c>
      <c r="E85" s="19">
        <v>97397.966867469862</v>
      </c>
      <c r="F85" s="19">
        <v>86778.012048192759</v>
      </c>
      <c r="G85" s="19">
        <v>45334.984939759037</v>
      </c>
      <c r="H85" s="19">
        <v>129455.97891566265</v>
      </c>
      <c r="I85" s="19">
        <v>65907.003012048182</v>
      </c>
      <c r="J85" s="19">
        <v>29462.996987951807</v>
      </c>
      <c r="K85" s="19">
        <v>72280</v>
      </c>
      <c r="L85" s="19">
        <v>84178.990963855409</v>
      </c>
      <c r="M85" s="19">
        <v>62288.990963855409</v>
      </c>
      <c r="N85" s="19">
        <v>51497.996987951803</v>
      </c>
      <c r="O85" s="19">
        <f t="shared" si="1"/>
        <v>846502.93674698786</v>
      </c>
      <c r="P85" s="18" t="s">
        <v>236</v>
      </c>
      <c r="Q85" s="18" t="s">
        <v>237</v>
      </c>
      <c r="R85" s="19" cm="1">
        <f t="array" ref="R85">SUM(_xlfn._xlws.FILTER(Table3[[      Menge]],Table3[Start-Material]=Table2[[#This Row],[Material]]))</f>
        <v>73.39</v>
      </c>
      <c r="S85" s="19"/>
    </row>
    <row r="86" spans="1:19" x14ac:dyDescent="0.15">
      <c r="A86" s="33" t="s">
        <v>318</v>
      </c>
      <c r="B86" s="18" t="s">
        <v>319</v>
      </c>
      <c r="C86" s="19">
        <v>131100.30480060953</v>
      </c>
      <c r="D86" s="19">
        <v>115417.5260350522</v>
      </c>
      <c r="E86" s="19">
        <v>160759.46151892314</v>
      </c>
      <c r="F86" s="19">
        <v>122326.41605283217</v>
      </c>
      <c r="G86" s="19">
        <v>124122.19964439937</v>
      </c>
      <c r="H86" s="19">
        <v>91892.684785369463</v>
      </c>
      <c r="I86" s="19">
        <v>93243.48488696976</v>
      </c>
      <c r="J86" s="19">
        <v>100271.9329438659</v>
      </c>
      <c r="K86" s="19">
        <v>124131.80086360175</v>
      </c>
      <c r="L86" s="19">
        <v>149592.6339852681</v>
      </c>
      <c r="M86" s="19">
        <v>138358.52171704365</v>
      </c>
      <c r="N86" s="19">
        <v>73007.899415798864</v>
      </c>
      <c r="O86" s="19">
        <f t="shared" si="1"/>
        <v>1424224.8666497341</v>
      </c>
      <c r="P86" s="18" t="s">
        <v>320</v>
      </c>
      <c r="Q86" s="18" t="s">
        <v>321</v>
      </c>
      <c r="R86" s="19" cm="1">
        <f t="array" ref="R86">SUM(_xlfn._xlws.FILTER(Table3[[      Menge]],Table3[Start-Material]=Table2[[#This Row],[Material]]))</f>
        <v>131</v>
      </c>
      <c r="S86" s="19"/>
    </row>
    <row r="87" spans="1:19" x14ac:dyDescent="0.15">
      <c r="A87" s="33" t="s">
        <v>322</v>
      </c>
      <c r="B87" s="18" t="s">
        <v>323</v>
      </c>
      <c r="C87" s="19">
        <v>155621.95900984821</v>
      </c>
      <c r="D87" s="19">
        <v>114213.01570401917</v>
      </c>
      <c r="E87" s="19">
        <v>67377.029544849618</v>
      </c>
      <c r="F87" s="19">
        <v>152310.0079850945</v>
      </c>
      <c r="G87" s="19">
        <v>194913.97391535799</v>
      </c>
      <c r="H87" s="19">
        <v>167455.04391801971</v>
      </c>
      <c r="I87" s="19">
        <v>126658.07825392604</v>
      </c>
      <c r="J87" s="19">
        <v>161579.02581847218</v>
      </c>
      <c r="K87" s="19">
        <v>166941.07000266173</v>
      </c>
      <c r="L87" s="19">
        <v>37302.981101943042</v>
      </c>
      <c r="M87" s="19">
        <v>60870.960873037002</v>
      </c>
      <c r="N87" s="19">
        <v>74723.955283470859</v>
      </c>
      <c r="O87" s="19">
        <f t="shared" si="1"/>
        <v>1479967.1014107002</v>
      </c>
      <c r="P87" s="18" t="s">
        <v>324</v>
      </c>
      <c r="Q87" s="18" t="s">
        <v>325</v>
      </c>
      <c r="R87" s="19" cm="1">
        <f t="array" ref="R87">SUM(_xlfn._xlws.FILTER(Table3[[      Menge]],Table3[Start-Material]=Table2[[#This Row],[Material]]))</f>
        <v>171.98000000000002</v>
      </c>
      <c r="S87" s="19"/>
    </row>
    <row r="88" spans="1:19" x14ac:dyDescent="0.15">
      <c r="A88" s="33" t="s">
        <v>326</v>
      </c>
      <c r="B88" s="18" t="s">
        <v>327</v>
      </c>
      <c r="C88" s="19">
        <v>90053.0317164179</v>
      </c>
      <c r="D88" s="19">
        <v>106140.01865671642</v>
      </c>
      <c r="E88" s="19">
        <v>150760.00466417905</v>
      </c>
      <c r="F88" s="19">
        <v>119368.00373134328</v>
      </c>
      <c r="G88" s="19">
        <v>56942.000932835821</v>
      </c>
      <c r="H88" s="19">
        <v>100273.973880597</v>
      </c>
      <c r="I88" s="19">
        <v>127626.02611940299</v>
      </c>
      <c r="J88" s="19">
        <v>76170.009328358195</v>
      </c>
      <c r="K88" s="19">
        <v>126450.97947761194</v>
      </c>
      <c r="L88" s="19">
        <v>131185.93750000006</v>
      </c>
      <c r="M88" s="19">
        <v>113983.04570895521</v>
      </c>
      <c r="N88" s="19">
        <v>92201.026119403003</v>
      </c>
      <c r="O88" s="19">
        <f t="shared" si="1"/>
        <v>1291154.0578358211</v>
      </c>
      <c r="P88" s="18" t="s">
        <v>328</v>
      </c>
      <c r="Q88" s="18" t="s">
        <v>329</v>
      </c>
      <c r="R88" s="19" cm="1">
        <f t="array" ref="R88">SUM(_xlfn._xlws.FILTER(Table3[[      Menge]],Table3[Start-Material]=Table2[[#This Row],[Material]]))</f>
        <v>217.48000000000002</v>
      </c>
      <c r="S88" s="19"/>
    </row>
    <row r="89" spans="1:19" x14ac:dyDescent="0.15">
      <c r="A89" s="33" t="s">
        <v>330</v>
      </c>
      <c r="B89" s="18" t="s">
        <v>331</v>
      </c>
      <c r="C89" s="19">
        <v>29363</v>
      </c>
      <c r="D89" s="19">
        <v>24122.999999999996</v>
      </c>
      <c r="E89" s="19">
        <v>28161.999999999996</v>
      </c>
      <c r="F89" s="19">
        <v>20499.999999999996</v>
      </c>
      <c r="G89" s="19">
        <v>19858</v>
      </c>
      <c r="H89" s="19">
        <v>20014</v>
      </c>
      <c r="I89" s="19">
        <v>29140</v>
      </c>
      <c r="J89" s="19">
        <v>34432</v>
      </c>
      <c r="K89" s="19">
        <v>28558</v>
      </c>
      <c r="L89" s="19">
        <v>21772</v>
      </c>
      <c r="M89" s="19">
        <v>36441</v>
      </c>
      <c r="N89" s="19">
        <v>21571.999999999996</v>
      </c>
      <c r="O89" s="19">
        <f t="shared" si="1"/>
        <v>313935</v>
      </c>
      <c r="P89" s="18" t="s">
        <v>332</v>
      </c>
      <c r="Q89" s="18" t="s">
        <v>333</v>
      </c>
      <c r="R89" s="19" cm="1">
        <f t="array" ref="R89">SUM(_xlfn._xlws.FILTER(Table3[[      Menge]],Table3[Start-Material]=Table2[[#This Row],[Material]]))</f>
        <v>1058</v>
      </c>
      <c r="S89" s="19"/>
    </row>
    <row r="90" spans="1:19" x14ac:dyDescent="0.15">
      <c r="A90" s="33" t="s">
        <v>334</v>
      </c>
      <c r="B90" s="18" t="s">
        <v>335</v>
      </c>
      <c r="C90" s="19">
        <v>78432.001909611703</v>
      </c>
      <c r="D90" s="19">
        <v>69833.004455760645</v>
      </c>
      <c r="E90" s="19">
        <v>78729.996817313804</v>
      </c>
      <c r="F90" s="19">
        <v>74476.002546148942</v>
      </c>
      <c r="G90" s="19">
        <v>98717.011457670262</v>
      </c>
      <c r="H90" s="19">
        <v>68678.007638446827</v>
      </c>
      <c r="I90" s="19">
        <v>65297.024188415016</v>
      </c>
      <c r="J90" s="19">
        <v>60224.999999999993</v>
      </c>
      <c r="K90" s="19">
        <v>31749.999999999996</v>
      </c>
      <c r="L90" s="19">
        <v>76239.019732654357</v>
      </c>
      <c r="M90" s="19">
        <v>92803.039465308713</v>
      </c>
      <c r="N90" s="19">
        <v>77502.005092297899</v>
      </c>
      <c r="O90" s="19">
        <f t="shared" si="1"/>
        <v>872682.11330362805</v>
      </c>
      <c r="P90" s="18" t="s">
        <v>336</v>
      </c>
      <c r="Q90" s="18" t="s">
        <v>337</v>
      </c>
      <c r="R90" s="19" cm="1">
        <f t="array" ref="R90">SUM(_xlfn._xlws.FILTER(Table3[[      Menge]],Table3[Start-Material]=Table2[[#This Row],[Material]]))</f>
        <v>82.5</v>
      </c>
      <c r="S90" s="19"/>
    </row>
    <row r="91" spans="1:19" x14ac:dyDescent="0.15">
      <c r="A91" s="33" t="s">
        <v>338</v>
      </c>
      <c r="B91" s="18" t="s">
        <v>339</v>
      </c>
      <c r="C91" s="19">
        <v>57272.008274984073</v>
      </c>
      <c r="D91" s="19">
        <v>85553.007638446827</v>
      </c>
      <c r="E91" s="19">
        <v>76315.006365372377</v>
      </c>
      <c r="F91" s="19">
        <v>77141.00891152132</v>
      </c>
      <c r="G91" s="19">
        <v>89847.024188415002</v>
      </c>
      <c r="H91" s="19">
        <v>72018.014003819204</v>
      </c>
      <c r="I91" s="19">
        <v>51099.029280712915</v>
      </c>
      <c r="J91" s="19">
        <v>65144.987269255245</v>
      </c>
      <c r="K91" s="19">
        <v>49690.006365372377</v>
      </c>
      <c r="L91" s="19">
        <v>74852.02100572882</v>
      </c>
      <c r="M91" s="19">
        <v>88313.033099936336</v>
      </c>
      <c r="N91" s="19">
        <v>77562.014640356443</v>
      </c>
      <c r="O91" s="19">
        <f t="shared" si="1"/>
        <v>864807.1610439209</v>
      </c>
      <c r="P91" s="18" t="s">
        <v>336</v>
      </c>
      <c r="Q91" s="18" t="s">
        <v>337</v>
      </c>
      <c r="R91" s="19" cm="1">
        <f t="array" ref="R91">SUM(_xlfn._xlws.FILTER(Table3[[      Menge]],Table3[Start-Material]=Table2[[#This Row],[Material]]))</f>
        <v>76.699999999999989</v>
      </c>
      <c r="S91" s="19"/>
    </row>
    <row r="92" spans="1:19" x14ac:dyDescent="0.15">
      <c r="A92" s="33" t="s">
        <v>340</v>
      </c>
      <c r="B92" s="18" t="s">
        <v>341</v>
      </c>
      <c r="C92" s="19">
        <v>20144.000000000004</v>
      </c>
      <c r="D92" s="19">
        <v>19428</v>
      </c>
      <c r="E92" s="19">
        <v>25424.000000000011</v>
      </c>
      <c r="F92" s="19">
        <v>25886</v>
      </c>
      <c r="G92" s="19">
        <v>23252.000000000004</v>
      </c>
      <c r="H92" s="19">
        <v>16042</v>
      </c>
      <c r="I92" s="19">
        <v>23952.000000000004</v>
      </c>
      <c r="J92" s="19">
        <v>24861.000000000004</v>
      </c>
      <c r="K92" s="19">
        <v>23143.000000000004</v>
      </c>
      <c r="L92" s="19">
        <v>22897.000000000007</v>
      </c>
      <c r="M92" s="19">
        <v>27042.000000000007</v>
      </c>
      <c r="N92" s="19">
        <v>21929.000000000004</v>
      </c>
      <c r="O92" s="19">
        <f t="shared" si="1"/>
        <v>274000.00000000006</v>
      </c>
      <c r="P92" s="18" t="s">
        <v>342</v>
      </c>
      <c r="Q92" s="18" t="s">
        <v>343</v>
      </c>
      <c r="R92" s="19" cm="1">
        <f t="array" ref="R92">SUM(_xlfn._xlws.FILTER(Table3[[      Menge]],Table3[Start-Material]=Table2[[#This Row],[Material]]))</f>
        <v>484</v>
      </c>
      <c r="S92" s="19"/>
    </row>
    <row r="93" spans="1:19" x14ac:dyDescent="0.15">
      <c r="A93" s="33" t="s">
        <v>344</v>
      </c>
      <c r="B93" s="18" t="s">
        <v>345</v>
      </c>
      <c r="C93" s="19">
        <v>7922.0000000000009</v>
      </c>
      <c r="D93" s="19">
        <v>7666.0000000000036</v>
      </c>
      <c r="E93" s="19">
        <v>9450.9999999999982</v>
      </c>
      <c r="F93" s="19">
        <v>4986</v>
      </c>
      <c r="G93" s="19">
        <v>7925</v>
      </c>
      <c r="H93" s="19">
        <v>4897</v>
      </c>
      <c r="I93" s="19">
        <v>3794.0000000000009</v>
      </c>
      <c r="J93" s="19">
        <v>3201</v>
      </c>
      <c r="K93" s="19">
        <v>7681.0000000000018</v>
      </c>
      <c r="L93" s="19">
        <v>0</v>
      </c>
      <c r="M93" s="19">
        <v>0</v>
      </c>
      <c r="N93" s="19">
        <v>1291</v>
      </c>
      <c r="O93" s="19">
        <f t="shared" si="1"/>
        <v>58814</v>
      </c>
      <c r="P93" s="18" t="s">
        <v>346</v>
      </c>
      <c r="Q93" s="18" t="s">
        <v>347</v>
      </c>
      <c r="R93" s="19" cm="1">
        <f t="array" ref="R93">SUM(_xlfn._xlws.FILTER(Table3[[      Menge]],Table3[Start-Material]=Table2[[#This Row],[Material]]))</f>
        <v>3510</v>
      </c>
      <c r="S93" s="19"/>
    </row>
    <row r="94" spans="1:19" x14ac:dyDescent="0.15">
      <c r="A94" s="33" t="s">
        <v>348</v>
      </c>
      <c r="B94" s="18" t="s">
        <v>349</v>
      </c>
      <c r="C94" s="19">
        <v>15101</v>
      </c>
      <c r="D94" s="19">
        <v>3000</v>
      </c>
      <c r="E94" s="19">
        <v>14923.000000000004</v>
      </c>
      <c r="F94" s="19">
        <v>4387.9999999999991</v>
      </c>
      <c r="G94" s="19">
        <v>6061.9999999999991</v>
      </c>
      <c r="H94" s="19">
        <v>11871.000000000002</v>
      </c>
      <c r="I94" s="19">
        <v>6910.0000000000009</v>
      </c>
      <c r="J94" s="19">
        <v>7650.0000000000018</v>
      </c>
      <c r="K94" s="19">
        <v>2317</v>
      </c>
      <c r="L94" s="19">
        <v>5960</v>
      </c>
      <c r="M94" s="19">
        <v>8563.0000000000018</v>
      </c>
      <c r="N94" s="19">
        <v>7136.0000000000009</v>
      </c>
      <c r="O94" s="19">
        <f t="shared" si="1"/>
        <v>93881</v>
      </c>
      <c r="P94" s="18" t="s">
        <v>350</v>
      </c>
      <c r="Q94" s="18" t="s">
        <v>351</v>
      </c>
      <c r="R94" s="19" cm="1">
        <f t="array" ref="R94">SUM(_xlfn._xlws.FILTER(Table3[[      Menge]],Table3[Start-Material]=Table2[[#This Row],[Material]]))</f>
        <v>4451</v>
      </c>
      <c r="S94" s="19"/>
    </row>
    <row r="95" spans="1:19" x14ac:dyDescent="0.15">
      <c r="A95" s="33" t="s">
        <v>352</v>
      </c>
      <c r="B95" s="18" t="s">
        <v>353</v>
      </c>
      <c r="C95" s="19">
        <v>21122.999999999996</v>
      </c>
      <c r="D95" s="19">
        <v>19148.999999999996</v>
      </c>
      <c r="E95" s="19">
        <v>25892.999999999996</v>
      </c>
      <c r="F95" s="19">
        <v>28561.999999999989</v>
      </c>
      <c r="G95" s="19">
        <v>21381</v>
      </c>
      <c r="H95" s="19">
        <v>16823.000000000004</v>
      </c>
      <c r="I95" s="19">
        <v>21756.000000000004</v>
      </c>
      <c r="J95" s="19">
        <v>28484.999999999978</v>
      </c>
      <c r="K95" s="19">
        <v>23248.999999999993</v>
      </c>
      <c r="L95" s="19">
        <v>27481.999999999985</v>
      </c>
      <c r="M95" s="19">
        <v>26240.999999999996</v>
      </c>
      <c r="N95" s="19">
        <v>26998.999999999996</v>
      </c>
      <c r="O95" s="19">
        <f t="shared" si="1"/>
        <v>287142.99999999994</v>
      </c>
      <c r="P95" s="18" t="s">
        <v>354</v>
      </c>
      <c r="Q95" s="18" t="s">
        <v>355</v>
      </c>
      <c r="R95" s="19" cm="1">
        <f t="array" ref="R95">SUM(_xlfn._xlws.FILTER(Table3[[      Menge]],Table3[Start-Material]=Table2[[#This Row],[Material]]))</f>
        <v>0.87999999999999989</v>
      </c>
      <c r="S95" s="19"/>
    </row>
    <row r="96" spans="1:19" x14ac:dyDescent="0.15">
      <c r="A96" s="33" t="s">
        <v>356</v>
      </c>
      <c r="B96" s="18" t="s">
        <v>357</v>
      </c>
      <c r="C96" s="19">
        <v>35705.99147878572</v>
      </c>
      <c r="D96" s="19">
        <v>38156.018107580327</v>
      </c>
      <c r="E96" s="19">
        <v>54221.001242677077</v>
      </c>
      <c r="F96" s="19">
        <v>28759.018285105631</v>
      </c>
      <c r="G96" s="19">
        <v>46693.023255813961</v>
      </c>
      <c r="H96" s="19">
        <v>44896.023433339229</v>
      </c>
      <c r="I96" s="19">
        <v>31251.988283330364</v>
      </c>
      <c r="J96" s="19">
        <v>25606.00923131546</v>
      </c>
      <c r="K96" s="19">
        <v>45200.017752529733</v>
      </c>
      <c r="L96" s="19">
        <v>36498.002840404755</v>
      </c>
      <c r="M96" s="19">
        <v>43085.025741168109</v>
      </c>
      <c r="N96" s="19">
        <v>31867.99218888691</v>
      </c>
      <c r="O96" s="19">
        <f t="shared" si="1"/>
        <v>461940.11184093729</v>
      </c>
      <c r="P96" s="18" t="s">
        <v>358</v>
      </c>
      <c r="Q96" s="18" t="s">
        <v>359</v>
      </c>
      <c r="R96" s="19" cm="1">
        <f t="array" ref="R96">SUM(_xlfn._xlws.FILTER(Table3[[      Menge]],Table3[Start-Material]=Table2[[#This Row],[Material]]))</f>
        <v>156.923</v>
      </c>
      <c r="S96" s="19"/>
    </row>
    <row r="97" spans="1:19" x14ac:dyDescent="0.15">
      <c r="A97" s="33" t="s">
        <v>360</v>
      </c>
      <c r="B97" s="18" t="s">
        <v>361</v>
      </c>
      <c r="C97" s="19">
        <v>0</v>
      </c>
      <c r="D97" s="19">
        <v>0</v>
      </c>
      <c r="E97" s="19">
        <v>0</v>
      </c>
      <c r="F97" s="19">
        <v>14809.997608227692</v>
      </c>
      <c r="G97" s="19">
        <v>130103.00167424067</v>
      </c>
      <c r="H97" s="19">
        <v>73499.999999999956</v>
      </c>
      <c r="I97" s="19">
        <v>48440.99497727814</v>
      </c>
      <c r="J97" s="19">
        <v>23285.003587658452</v>
      </c>
      <c r="K97" s="19">
        <v>85972.984931834508</v>
      </c>
      <c r="L97" s="19">
        <v>60869.995216455369</v>
      </c>
      <c r="M97" s="19">
        <v>111235.99617316431</v>
      </c>
      <c r="N97" s="19">
        <v>64101.004544367352</v>
      </c>
      <c r="O97" s="19">
        <f t="shared" si="1"/>
        <v>612318.9787132265</v>
      </c>
      <c r="P97" s="18" t="s">
        <v>182</v>
      </c>
      <c r="Q97" s="18" t="s">
        <v>183</v>
      </c>
      <c r="R97" s="19" cm="1">
        <f t="array" ref="R97">SUM(_xlfn._xlws.FILTER(Table3[[      Menge]],Table3[Start-Material]=Table2[[#This Row],[Material]]))</f>
        <v>248.57100000000003</v>
      </c>
      <c r="S97" s="19"/>
    </row>
    <row r="98" spans="1:19" x14ac:dyDescent="0.15">
      <c r="A98" s="33" t="s">
        <v>362</v>
      </c>
      <c r="B98" s="18" t="s">
        <v>363</v>
      </c>
      <c r="C98" s="19">
        <v>11014.999999999998</v>
      </c>
      <c r="D98" s="19">
        <v>26567</v>
      </c>
      <c r="E98" s="19">
        <v>39992.999999999993</v>
      </c>
      <c r="F98" s="19">
        <v>39480.999999999993</v>
      </c>
      <c r="G98" s="19">
        <v>46287</v>
      </c>
      <c r="H98" s="19">
        <v>25475</v>
      </c>
      <c r="I98" s="19">
        <v>32328.999999999996</v>
      </c>
      <c r="J98" s="19">
        <v>49256.999999999993</v>
      </c>
      <c r="K98" s="19">
        <v>36575</v>
      </c>
      <c r="L98" s="19">
        <v>21730</v>
      </c>
      <c r="M98" s="19">
        <v>38169</v>
      </c>
      <c r="N98" s="19">
        <v>17054</v>
      </c>
      <c r="O98" s="19">
        <f t="shared" si="1"/>
        <v>383932</v>
      </c>
      <c r="P98" s="18" t="s">
        <v>364</v>
      </c>
      <c r="Q98" s="18" t="s">
        <v>365</v>
      </c>
      <c r="R98" s="19" cm="1">
        <f t="array" ref="R98">SUM(_xlfn._xlws.FILTER(Table3[[      Menge]],Table3[Start-Material]=Table2[[#This Row],[Material]]))</f>
        <v>188</v>
      </c>
      <c r="S98" s="19"/>
    </row>
    <row r="99" spans="1:19" x14ac:dyDescent="0.15">
      <c r="A99" s="33" t="s">
        <v>366</v>
      </c>
      <c r="B99" s="18" t="s">
        <v>367</v>
      </c>
      <c r="C99" s="19">
        <v>41955</v>
      </c>
      <c r="D99" s="19">
        <v>41250</v>
      </c>
      <c r="E99" s="19">
        <v>21730</v>
      </c>
      <c r="F99" s="19">
        <v>28144</v>
      </c>
      <c r="G99" s="19">
        <v>33280</v>
      </c>
      <c r="H99" s="19">
        <v>23140</v>
      </c>
      <c r="I99" s="19">
        <v>22019</v>
      </c>
      <c r="J99" s="19">
        <v>27693.999999999996</v>
      </c>
      <c r="K99" s="19">
        <v>50213</v>
      </c>
      <c r="L99" s="19">
        <v>59778.000000000007</v>
      </c>
      <c r="M99" s="19">
        <v>36826</v>
      </c>
      <c r="N99" s="19">
        <v>19190</v>
      </c>
      <c r="O99" s="19">
        <f t="shared" si="1"/>
        <v>405219</v>
      </c>
      <c r="P99" s="18" t="s">
        <v>368</v>
      </c>
      <c r="Q99" s="18" t="s">
        <v>369</v>
      </c>
      <c r="R99" s="19" cm="1">
        <f t="array" ref="R99">SUM(_xlfn._xlws.FILTER(Table3[[      Menge]],Table3[Start-Material]=Table2[[#This Row],[Material]]))</f>
        <v>331</v>
      </c>
      <c r="S99" s="19"/>
    </row>
    <row r="100" spans="1:19" x14ac:dyDescent="0.15">
      <c r="A100" s="33" t="s">
        <v>370</v>
      </c>
      <c r="B100" s="18" t="s">
        <v>371</v>
      </c>
      <c r="C100" s="19">
        <v>23788</v>
      </c>
      <c r="D100" s="19">
        <v>15069.999999999998</v>
      </c>
      <c r="E100" s="19">
        <v>6050</v>
      </c>
      <c r="F100" s="19">
        <v>11730.000000000002</v>
      </c>
      <c r="G100" s="19">
        <v>14933.999999999998</v>
      </c>
      <c r="H100" s="19">
        <v>15360</v>
      </c>
      <c r="I100" s="19">
        <v>6079.9999999999991</v>
      </c>
      <c r="J100" s="19">
        <v>24373.999999999993</v>
      </c>
      <c r="K100" s="19">
        <v>15200</v>
      </c>
      <c r="L100" s="19">
        <v>15350</v>
      </c>
      <c r="M100" s="19">
        <v>13926</v>
      </c>
      <c r="N100" s="19">
        <v>12970</v>
      </c>
      <c r="O100" s="19">
        <f t="shared" si="1"/>
        <v>174832</v>
      </c>
      <c r="P100" s="18" t="s">
        <v>372</v>
      </c>
      <c r="Q100" s="18" t="s">
        <v>373</v>
      </c>
      <c r="R100" s="19" cm="1">
        <f t="array" ref="R100">SUM(_xlfn._xlws.FILTER(Table3[[      Menge]],Table3[Start-Material]=Table2[[#This Row],[Material]]))</f>
        <v>2820</v>
      </c>
      <c r="S100" s="19"/>
    </row>
    <row r="101" spans="1:19" x14ac:dyDescent="0.15">
      <c r="A101" s="33" t="s">
        <v>374</v>
      </c>
      <c r="B101" s="18" t="s">
        <v>375</v>
      </c>
      <c r="C101" s="19">
        <v>18806</v>
      </c>
      <c r="D101" s="19">
        <v>20260</v>
      </c>
      <c r="E101" s="19">
        <v>24398.000000000007</v>
      </c>
      <c r="F101" s="19">
        <v>7995</v>
      </c>
      <c r="G101" s="19">
        <v>29577</v>
      </c>
      <c r="H101" s="19">
        <v>24506</v>
      </c>
      <c r="I101" s="19">
        <v>21871.999999999996</v>
      </c>
      <c r="J101" s="19">
        <v>9981</v>
      </c>
      <c r="K101" s="19">
        <v>35604.000000000007</v>
      </c>
      <c r="L101" s="19">
        <v>14323</v>
      </c>
      <c r="M101" s="19">
        <v>14997</v>
      </c>
      <c r="N101" s="19">
        <v>13153.000000000002</v>
      </c>
      <c r="O101" s="19">
        <f t="shared" si="1"/>
        <v>235472</v>
      </c>
      <c r="P101" s="18" t="s">
        <v>46</v>
      </c>
      <c r="Q101" s="18" t="s">
        <v>47</v>
      </c>
      <c r="R101" s="19" cm="1">
        <f t="array" ref="R101">SUM(_xlfn._xlws.FILTER(Table3[[      Menge]],Table3[Start-Material]=Table2[[#This Row],[Material]]))</f>
        <v>420</v>
      </c>
      <c r="S101" s="19"/>
    </row>
    <row r="102" spans="1:19" x14ac:dyDescent="0.15">
      <c r="A102" s="33" t="s">
        <v>376</v>
      </c>
      <c r="B102" s="18" t="s">
        <v>377</v>
      </c>
      <c r="C102" s="19">
        <v>35518.999999999993</v>
      </c>
      <c r="D102" s="19">
        <v>13667.000000000002</v>
      </c>
      <c r="E102" s="19">
        <v>18724</v>
      </c>
      <c r="F102" s="19">
        <v>7853.9999999999991</v>
      </c>
      <c r="G102" s="19">
        <v>14785.000000000002</v>
      </c>
      <c r="H102" s="19">
        <v>5833</v>
      </c>
      <c r="I102" s="19">
        <v>12677</v>
      </c>
      <c r="J102" s="19">
        <v>11577.999999999998</v>
      </c>
      <c r="K102" s="19">
        <v>40548.000000000007</v>
      </c>
      <c r="L102" s="19">
        <v>44281.000000000007</v>
      </c>
      <c r="M102" s="19">
        <v>6584.0000000000009</v>
      </c>
      <c r="N102" s="19">
        <v>15480.000000000005</v>
      </c>
      <c r="O102" s="19">
        <f t="shared" si="1"/>
        <v>227530</v>
      </c>
      <c r="P102" s="18" t="s">
        <v>50</v>
      </c>
      <c r="Q102" s="18" t="s">
        <v>51</v>
      </c>
      <c r="R102" s="19" cm="1">
        <f t="array" ref="R102">SUM(_xlfn._xlws.FILTER(Table3[[      Menge]],Table3[Start-Material]=Table2[[#This Row],[Material]]))</f>
        <v>937</v>
      </c>
      <c r="S102" s="19"/>
    </row>
    <row r="103" spans="1:19" x14ac:dyDescent="0.15">
      <c r="A103" s="33" t="s">
        <v>378</v>
      </c>
      <c r="B103" s="18" t="s">
        <v>379</v>
      </c>
      <c r="C103" s="19">
        <v>35706.011539177365</v>
      </c>
      <c r="D103" s="19">
        <v>38156.002233389168</v>
      </c>
      <c r="E103" s="19">
        <v>54221.003163967987</v>
      </c>
      <c r="F103" s="19">
        <v>28759.008002977855</v>
      </c>
      <c r="G103" s="19">
        <v>46693.020658849819</v>
      </c>
      <c r="H103" s="19">
        <v>44895.998511073907</v>
      </c>
      <c r="I103" s="19">
        <v>31251.991438674857</v>
      </c>
      <c r="J103" s="19">
        <v>25605.983621812771</v>
      </c>
      <c r="K103" s="19">
        <v>45200.018611576401</v>
      </c>
      <c r="L103" s="19">
        <v>36497.989949748742</v>
      </c>
      <c r="M103" s="19">
        <v>43085.026986785786</v>
      </c>
      <c r="N103" s="19">
        <v>31868.006700167512</v>
      </c>
      <c r="O103" s="19">
        <f t="shared" si="1"/>
        <v>461940.06141820218</v>
      </c>
      <c r="P103" s="18" t="s">
        <v>358</v>
      </c>
      <c r="Q103" s="18" t="s">
        <v>359</v>
      </c>
      <c r="R103" s="19" cm="1">
        <f t="array" ref="R103">SUM(_xlfn._xlws.FILTER(Table3[[      Menge]],Table3[Start-Material]=Table2[[#This Row],[Material]]))</f>
        <v>160.66699999999997</v>
      </c>
      <c r="S103" s="19"/>
    </row>
    <row r="104" spans="1:19" x14ac:dyDescent="0.15">
      <c r="A104" s="33" t="s">
        <v>380</v>
      </c>
      <c r="B104" s="18" t="s">
        <v>381</v>
      </c>
      <c r="C104" s="19">
        <v>195778.96668548838</v>
      </c>
      <c r="D104" s="19">
        <v>79264.991530208921</v>
      </c>
      <c r="E104" s="19">
        <v>98288.029361942405</v>
      </c>
      <c r="F104" s="19">
        <v>136692.99830604179</v>
      </c>
      <c r="G104" s="19">
        <v>128185.96837944664</v>
      </c>
      <c r="H104" s="19">
        <v>89635.008469791079</v>
      </c>
      <c r="I104" s="19">
        <v>65152.004517221903</v>
      </c>
      <c r="J104" s="19">
        <v>93857.961603613774</v>
      </c>
      <c r="K104" s="19">
        <v>155607.00169395821</v>
      </c>
      <c r="L104" s="19">
        <v>60749.040090344432</v>
      </c>
      <c r="M104" s="19">
        <v>166768.01242236025</v>
      </c>
      <c r="N104" s="19">
        <v>125400.9881422925</v>
      </c>
      <c r="O104" s="19">
        <f t="shared" si="1"/>
        <v>1395380.9712027104</v>
      </c>
      <c r="P104" s="18" t="s">
        <v>382</v>
      </c>
      <c r="Q104" s="18" t="s">
        <v>383</v>
      </c>
      <c r="R104" s="19" cm="1">
        <f t="array" ref="R104">SUM(_xlfn._xlws.FILTER(Table3[[      Menge]],Table3[Start-Material]=Table2[[#This Row],[Material]]))</f>
        <v>80</v>
      </c>
      <c r="S104" s="19"/>
    </row>
    <row r="105" spans="1:19" x14ac:dyDescent="0.15">
      <c r="A105" s="33" t="s">
        <v>384</v>
      </c>
      <c r="B105" s="18" t="s">
        <v>385</v>
      </c>
      <c r="C105" s="19">
        <v>11908</v>
      </c>
      <c r="D105" s="19">
        <v>17003</v>
      </c>
      <c r="E105" s="19">
        <v>21108</v>
      </c>
      <c r="F105" s="19">
        <v>11528</v>
      </c>
      <c r="G105" s="19">
        <v>20934</v>
      </c>
      <c r="H105" s="19">
        <v>12524</v>
      </c>
      <c r="I105" s="19">
        <v>17975</v>
      </c>
      <c r="J105" s="19">
        <v>13710</v>
      </c>
      <c r="K105" s="19">
        <v>24722</v>
      </c>
      <c r="L105" s="19">
        <v>15883</v>
      </c>
      <c r="M105" s="19">
        <v>20294</v>
      </c>
      <c r="N105" s="19">
        <v>9331</v>
      </c>
      <c r="O105" s="19">
        <f t="shared" si="1"/>
        <v>196920</v>
      </c>
      <c r="P105" s="18" t="s">
        <v>244</v>
      </c>
      <c r="Q105" s="18" t="s">
        <v>245</v>
      </c>
      <c r="R105" s="19" cm="1">
        <f t="array" ref="R105">SUM(_xlfn._xlws.FILTER(Table3[[      Menge]],Table3[Start-Material]=Table2[[#This Row],[Material]]))</f>
        <v>1360</v>
      </c>
      <c r="S105" s="19"/>
    </row>
    <row r="106" spans="1:19" x14ac:dyDescent="0.15">
      <c r="A106" s="33" t="s">
        <v>386</v>
      </c>
      <c r="B106" s="18" t="s">
        <v>387</v>
      </c>
      <c r="C106" s="19">
        <v>11013.999999999998</v>
      </c>
      <c r="D106" s="19">
        <v>19550</v>
      </c>
      <c r="E106" s="19">
        <v>6013.9999999999991</v>
      </c>
      <c r="F106" s="19">
        <v>8442</v>
      </c>
      <c r="G106" s="19">
        <v>2826.9999999999995</v>
      </c>
      <c r="H106" s="19">
        <v>0</v>
      </c>
      <c r="I106" s="19">
        <v>12419</v>
      </c>
      <c r="J106" s="19">
        <v>1568</v>
      </c>
      <c r="K106" s="19">
        <v>7667.9999999999991</v>
      </c>
      <c r="L106" s="19">
        <v>8460</v>
      </c>
      <c r="M106" s="19">
        <v>9544</v>
      </c>
      <c r="N106" s="19">
        <v>1605.9999999999998</v>
      </c>
      <c r="O106" s="19">
        <f t="shared" si="1"/>
        <v>89112</v>
      </c>
      <c r="P106" s="18" t="s">
        <v>300</v>
      </c>
      <c r="Q106" s="18" t="s">
        <v>301</v>
      </c>
      <c r="R106" s="19" cm="1">
        <f t="array" ref="R106">SUM(_xlfn._xlws.FILTER(Table3[[      Menge]],Table3[Start-Material]=Table2[[#This Row],[Material]]))</f>
        <v>3767</v>
      </c>
      <c r="S106" s="19"/>
    </row>
    <row r="107" spans="1:19" x14ac:dyDescent="0.15">
      <c r="A107" s="33" t="s">
        <v>388</v>
      </c>
      <c r="B107" s="18" t="s">
        <v>389</v>
      </c>
      <c r="C107" s="19">
        <v>10216.999999999996</v>
      </c>
      <c r="D107" s="19">
        <v>24479.999999999996</v>
      </c>
      <c r="E107" s="19">
        <v>39311.999999999993</v>
      </c>
      <c r="F107" s="19">
        <v>30527.999999999996</v>
      </c>
      <c r="G107" s="19">
        <v>33593.000000000007</v>
      </c>
      <c r="H107" s="19">
        <v>33997.999999999993</v>
      </c>
      <c r="I107" s="19">
        <v>33264.000000000007</v>
      </c>
      <c r="J107" s="19">
        <v>36576</v>
      </c>
      <c r="K107" s="19">
        <v>30815.999999999996</v>
      </c>
      <c r="L107" s="19">
        <v>29087.999999999996</v>
      </c>
      <c r="M107" s="19">
        <v>34272.000000000007</v>
      </c>
      <c r="N107" s="19">
        <v>26516.999999999996</v>
      </c>
      <c r="O107" s="19">
        <f t="shared" si="1"/>
        <v>362661</v>
      </c>
      <c r="P107" s="18" t="s">
        <v>390</v>
      </c>
      <c r="Q107" s="18" t="s">
        <v>391</v>
      </c>
      <c r="R107" s="19" cm="1">
        <f t="array" ref="R107">SUM(_xlfn._xlws.FILTER(Table3[[      Menge]],Table3[Start-Material]=Table2[[#This Row],[Material]]))</f>
        <v>609</v>
      </c>
      <c r="S107" s="19"/>
    </row>
    <row r="108" spans="1:19" x14ac:dyDescent="0.15">
      <c r="A108" s="33" t="s">
        <v>392</v>
      </c>
      <c r="B108" s="18" t="s">
        <v>393</v>
      </c>
      <c r="C108" s="19">
        <v>21557</v>
      </c>
      <c r="D108" s="19">
        <v>8112</v>
      </c>
      <c r="E108" s="19">
        <v>15344</v>
      </c>
      <c r="F108" s="19">
        <v>16600.000000000004</v>
      </c>
      <c r="G108" s="19">
        <v>21164</v>
      </c>
      <c r="H108" s="19">
        <v>19452</v>
      </c>
      <c r="I108" s="19">
        <v>9400</v>
      </c>
      <c r="J108" s="19">
        <v>12423.999999999998</v>
      </c>
      <c r="K108" s="19">
        <v>14987.000000000002</v>
      </c>
      <c r="L108" s="19">
        <v>10419</v>
      </c>
      <c r="M108" s="19">
        <v>15871.999999999998</v>
      </c>
      <c r="N108" s="19">
        <v>9984.0000000000018</v>
      </c>
      <c r="O108" s="19">
        <f t="shared" si="1"/>
        <v>175315</v>
      </c>
      <c r="P108" s="18" t="s">
        <v>394</v>
      </c>
      <c r="Q108" s="18" t="s">
        <v>395</v>
      </c>
      <c r="R108" s="19" cm="1">
        <f t="array" ref="R108">SUM(_xlfn._xlws.FILTER(Table3[[      Menge]],Table3[Start-Material]=Table2[[#This Row],[Material]]))</f>
        <v>1691</v>
      </c>
      <c r="S108" s="19"/>
    </row>
    <row r="109" spans="1:19" x14ac:dyDescent="0.15">
      <c r="A109" s="33" t="s">
        <v>396</v>
      </c>
      <c r="B109" s="18" t="s">
        <v>397</v>
      </c>
      <c r="C109" s="19">
        <v>8433</v>
      </c>
      <c r="D109" s="19">
        <v>15359.999999999998</v>
      </c>
      <c r="E109" s="19">
        <v>14400.000000000002</v>
      </c>
      <c r="F109" s="19">
        <v>2697</v>
      </c>
      <c r="G109" s="19">
        <v>7477</v>
      </c>
      <c r="H109" s="19">
        <v>13578.999999999998</v>
      </c>
      <c r="I109" s="19">
        <v>8490</v>
      </c>
      <c r="J109" s="19">
        <v>9189.0000000000018</v>
      </c>
      <c r="K109" s="19">
        <v>8122</v>
      </c>
      <c r="L109" s="19">
        <v>16256.000000000002</v>
      </c>
      <c r="M109" s="19">
        <v>14447.999999999998</v>
      </c>
      <c r="N109" s="19">
        <v>9160</v>
      </c>
      <c r="O109" s="19">
        <f t="shared" si="1"/>
        <v>127611</v>
      </c>
      <c r="P109" s="18" t="s">
        <v>398</v>
      </c>
      <c r="Q109" s="18" t="s">
        <v>399</v>
      </c>
      <c r="R109" s="19" cm="1">
        <f t="array" ref="R109">SUM(_xlfn._xlws.FILTER(Table3[[      Menge]],Table3[Start-Material]=Table2[[#This Row],[Material]]))</f>
        <v>3408</v>
      </c>
      <c r="S109" s="19"/>
    </row>
    <row r="110" spans="1:19" x14ac:dyDescent="0.15">
      <c r="A110" s="33" t="s">
        <v>400</v>
      </c>
      <c r="B110" s="18" t="s">
        <v>401</v>
      </c>
      <c r="C110" s="19">
        <v>23580.000000000004</v>
      </c>
      <c r="D110" s="19">
        <v>12510</v>
      </c>
      <c r="E110" s="19">
        <v>19862</v>
      </c>
      <c r="F110" s="19">
        <v>12358.000000000002</v>
      </c>
      <c r="G110" s="19">
        <v>18061</v>
      </c>
      <c r="H110" s="19">
        <v>12999</v>
      </c>
      <c r="I110" s="19">
        <v>13439.000000000002</v>
      </c>
      <c r="J110" s="19">
        <v>20096</v>
      </c>
      <c r="K110" s="19">
        <v>22302</v>
      </c>
      <c r="L110" s="19">
        <v>12814.999999999998</v>
      </c>
      <c r="M110" s="19">
        <v>6444</v>
      </c>
      <c r="N110" s="19">
        <v>5440.0000000000009</v>
      </c>
      <c r="O110" s="19">
        <f t="shared" si="1"/>
        <v>179906</v>
      </c>
      <c r="P110" s="18" t="s">
        <v>402</v>
      </c>
      <c r="Q110" s="18" t="s">
        <v>403</v>
      </c>
      <c r="R110" s="19" cm="1">
        <f t="array" ref="R110">SUM(_xlfn._xlws.FILTER(Table3[[      Menge]],Table3[Start-Material]=Table2[[#This Row],[Material]]))</f>
        <v>1800</v>
      </c>
      <c r="S110" s="19"/>
    </row>
    <row r="111" spans="1:19" x14ac:dyDescent="0.15">
      <c r="A111" s="33" t="s">
        <v>404</v>
      </c>
      <c r="B111" s="18" t="s">
        <v>405</v>
      </c>
      <c r="C111" s="19">
        <v>15603.999999999996</v>
      </c>
      <c r="D111" s="19">
        <v>19764</v>
      </c>
      <c r="E111" s="19">
        <v>27312</v>
      </c>
      <c r="F111" s="19">
        <v>13129</v>
      </c>
      <c r="G111" s="19">
        <v>16469</v>
      </c>
      <c r="H111" s="19">
        <v>16165.000000000004</v>
      </c>
      <c r="I111" s="19">
        <v>22477</v>
      </c>
      <c r="J111" s="19">
        <v>14369</v>
      </c>
      <c r="K111" s="19">
        <v>17251</v>
      </c>
      <c r="L111" s="19">
        <v>14526.000000000002</v>
      </c>
      <c r="M111" s="19">
        <v>32724.000000000007</v>
      </c>
      <c r="N111" s="19">
        <v>14356.999999999996</v>
      </c>
      <c r="O111" s="19">
        <f t="shared" si="1"/>
        <v>224147</v>
      </c>
      <c r="P111" s="18" t="s">
        <v>50</v>
      </c>
      <c r="Q111" s="18" t="s">
        <v>51</v>
      </c>
      <c r="R111" s="19" cm="1">
        <f t="array" ref="R111">SUM(_xlfn._xlws.FILTER(Table3[[      Menge]],Table3[Start-Material]=Table2[[#This Row],[Material]]))</f>
        <v>0.94200000000000006</v>
      </c>
      <c r="S111" s="19"/>
    </row>
    <row r="112" spans="1:19" x14ac:dyDescent="0.15">
      <c r="A112" s="33" t="s">
        <v>406</v>
      </c>
      <c r="B112" s="18" t="s">
        <v>407</v>
      </c>
      <c r="C112" s="19">
        <v>8190.9999999999991</v>
      </c>
      <c r="D112" s="19">
        <v>4474</v>
      </c>
      <c r="E112" s="19">
        <v>11687</v>
      </c>
      <c r="F112" s="19">
        <v>5407</v>
      </c>
      <c r="G112" s="19">
        <v>4607</v>
      </c>
      <c r="H112" s="19">
        <v>10165</v>
      </c>
      <c r="I112" s="19">
        <v>3550.9999999999995</v>
      </c>
      <c r="J112" s="19">
        <v>7866.9999999999991</v>
      </c>
      <c r="K112" s="19">
        <v>4665</v>
      </c>
      <c r="L112" s="19">
        <v>6659</v>
      </c>
      <c r="M112" s="19">
        <v>7524</v>
      </c>
      <c r="N112" s="19">
        <v>1409.9999999999998</v>
      </c>
      <c r="O112" s="19">
        <f t="shared" si="1"/>
        <v>76207</v>
      </c>
      <c r="P112" s="18" t="s">
        <v>408</v>
      </c>
      <c r="Q112" s="18" t="s">
        <v>409</v>
      </c>
      <c r="R112" s="19" cm="1">
        <f t="array" ref="R112">SUM(_xlfn._xlws.FILTER(Table3[[      Menge]],Table3[Start-Material]=Table2[[#This Row],[Material]]))</f>
        <v>2.0600000000000005</v>
      </c>
      <c r="S112" s="19"/>
    </row>
    <row r="113" spans="1:19" x14ac:dyDescent="0.15">
      <c r="A113" s="33" t="s">
        <v>410</v>
      </c>
      <c r="B113" s="18" t="s">
        <v>411</v>
      </c>
      <c r="C113" s="19">
        <v>28680</v>
      </c>
      <c r="D113" s="19">
        <v>33358.000000000007</v>
      </c>
      <c r="E113" s="19">
        <v>42074.000000000007</v>
      </c>
      <c r="F113" s="19">
        <v>27956</v>
      </c>
      <c r="G113" s="19">
        <v>45095</v>
      </c>
      <c r="H113" s="19">
        <v>25625</v>
      </c>
      <c r="I113" s="19">
        <v>28973</v>
      </c>
      <c r="J113" s="19">
        <v>29991.999999999996</v>
      </c>
      <c r="K113" s="19">
        <v>15348</v>
      </c>
      <c r="L113" s="19">
        <v>29144.000000000011</v>
      </c>
      <c r="M113" s="19">
        <v>43910.000000000007</v>
      </c>
      <c r="N113" s="19">
        <v>29637.000000000004</v>
      </c>
      <c r="O113" s="19">
        <f t="shared" si="1"/>
        <v>379792</v>
      </c>
      <c r="P113" s="18" t="s">
        <v>58</v>
      </c>
      <c r="Q113" s="18" t="s">
        <v>59</v>
      </c>
      <c r="R113" s="19" cm="1">
        <f t="array" ref="R113">SUM(_xlfn._xlws.FILTER(Table3[[      Menge]],Table3[Start-Material]=Table2[[#This Row],[Material]]))</f>
        <v>0.44199999999999995</v>
      </c>
      <c r="S113" s="19"/>
    </row>
    <row r="114" spans="1:19" x14ac:dyDescent="0.15">
      <c r="A114" s="33" t="s">
        <v>412</v>
      </c>
      <c r="B114" s="18" t="s">
        <v>413</v>
      </c>
      <c r="C114" s="19">
        <v>21089</v>
      </c>
      <c r="D114" s="19">
        <v>18353</v>
      </c>
      <c r="E114" s="19">
        <v>20654</v>
      </c>
      <c r="F114" s="19">
        <v>15859</v>
      </c>
      <c r="G114" s="19">
        <v>8337</v>
      </c>
      <c r="H114" s="19">
        <v>14856</v>
      </c>
      <c r="I114" s="19">
        <v>21888.000000000004</v>
      </c>
      <c r="J114" s="19">
        <v>13808.000000000002</v>
      </c>
      <c r="K114" s="19">
        <v>20597</v>
      </c>
      <c r="L114" s="19">
        <v>26738</v>
      </c>
      <c r="M114" s="19">
        <v>10575.000000000002</v>
      </c>
      <c r="N114" s="19">
        <v>18077.999999999996</v>
      </c>
      <c r="O114" s="19">
        <f t="shared" si="1"/>
        <v>210832</v>
      </c>
      <c r="P114" s="18" t="s">
        <v>50</v>
      </c>
      <c r="Q114" s="18" t="s">
        <v>51</v>
      </c>
      <c r="R114" s="19" cm="1">
        <f t="array" ref="R114">SUM(_xlfn._xlws.FILTER(Table3[[      Menge]],Table3[Start-Material]=Table2[[#This Row],[Material]]))</f>
        <v>890</v>
      </c>
      <c r="S114" s="19"/>
    </row>
    <row r="115" spans="1:19" x14ac:dyDescent="0.15">
      <c r="A115" s="33" t="s">
        <v>414</v>
      </c>
      <c r="B115" s="18" t="s">
        <v>415</v>
      </c>
      <c r="C115" s="19">
        <v>16827.999999999996</v>
      </c>
      <c r="D115" s="19">
        <v>31302.999999999989</v>
      </c>
      <c r="E115" s="19">
        <v>23805</v>
      </c>
      <c r="F115" s="19">
        <v>25151.999999999993</v>
      </c>
      <c r="G115" s="19">
        <v>15019.999999999998</v>
      </c>
      <c r="H115" s="19">
        <v>23086.999999999996</v>
      </c>
      <c r="I115" s="19">
        <v>20293.999999999993</v>
      </c>
      <c r="J115" s="19">
        <v>20801.999999999993</v>
      </c>
      <c r="K115" s="19">
        <v>21603.000000000004</v>
      </c>
      <c r="L115" s="19">
        <v>29915.000000000004</v>
      </c>
      <c r="M115" s="19">
        <v>27894</v>
      </c>
      <c r="N115" s="19">
        <v>19310.999999999996</v>
      </c>
      <c r="O115" s="19">
        <f t="shared" si="1"/>
        <v>275013.99999999994</v>
      </c>
      <c r="P115" s="18" t="s">
        <v>416</v>
      </c>
      <c r="Q115" s="18" t="s">
        <v>417</v>
      </c>
      <c r="R115" s="19" cm="1">
        <f t="array" ref="R115">SUM(_xlfn._xlws.FILTER(Table3[[      Menge]],Table3[Start-Material]=Table2[[#This Row],[Material]]))</f>
        <v>365</v>
      </c>
      <c r="S115" s="19"/>
    </row>
    <row r="116" spans="1:19" x14ac:dyDescent="0.15">
      <c r="A116" s="33" t="s">
        <v>418</v>
      </c>
      <c r="B116" s="18" t="s">
        <v>419</v>
      </c>
      <c r="C116" s="19">
        <v>13858.009432428036</v>
      </c>
      <c r="D116" s="19">
        <v>26129.996747438614</v>
      </c>
      <c r="E116" s="19">
        <v>33374.003903073673</v>
      </c>
      <c r="F116" s="19">
        <v>36485.013823385911</v>
      </c>
      <c r="G116" s="19">
        <v>36318.059847129611</v>
      </c>
      <c r="H116" s="19">
        <v>33114.026671003419</v>
      </c>
      <c r="I116" s="19">
        <v>36702.049113677036</v>
      </c>
      <c r="J116" s="19">
        <v>30680.037404456009</v>
      </c>
      <c r="K116" s="19">
        <v>28551.040819645488</v>
      </c>
      <c r="L116" s="19">
        <v>31621.060335013819</v>
      </c>
      <c r="M116" s="19">
        <v>36795.056106684016</v>
      </c>
      <c r="N116" s="19">
        <v>22358.041958041966</v>
      </c>
      <c r="O116" s="19">
        <f t="shared" si="1"/>
        <v>365986.39616197761</v>
      </c>
      <c r="P116" s="18" t="s">
        <v>420</v>
      </c>
      <c r="Q116" s="18" t="s">
        <v>421</v>
      </c>
      <c r="R116" s="19" cm="1">
        <f t="array" ref="R116">SUM(_xlfn._xlws.FILTER(Table3[[      Menge]],Table3[Start-Material]=Table2[[#This Row],[Material]]))</f>
        <v>267.5</v>
      </c>
      <c r="S116" s="19"/>
    </row>
    <row r="117" spans="1:19" x14ac:dyDescent="0.15">
      <c r="A117" s="33" t="s">
        <v>422</v>
      </c>
      <c r="B117" s="18" t="s">
        <v>423</v>
      </c>
      <c r="C117" s="19">
        <v>32934.999999999993</v>
      </c>
      <c r="D117" s="19">
        <v>39632.000000000007</v>
      </c>
      <c r="E117" s="19">
        <v>48353.999999999985</v>
      </c>
      <c r="F117" s="19">
        <v>40095.999999999985</v>
      </c>
      <c r="G117" s="19">
        <v>35750</v>
      </c>
      <c r="H117" s="19">
        <v>23955.999999999996</v>
      </c>
      <c r="I117" s="19">
        <v>34924.999999999993</v>
      </c>
      <c r="J117" s="19">
        <v>28549</v>
      </c>
      <c r="K117" s="19">
        <v>30667.999999999993</v>
      </c>
      <c r="L117" s="19">
        <v>30328.999999999993</v>
      </c>
      <c r="M117" s="19">
        <v>31293.999999999996</v>
      </c>
      <c r="N117" s="19">
        <v>23718.999999999996</v>
      </c>
      <c r="O117" s="19">
        <f t="shared" si="1"/>
        <v>400207</v>
      </c>
      <c r="P117" s="18" t="s">
        <v>424</v>
      </c>
      <c r="Q117" s="18" t="s">
        <v>425</v>
      </c>
      <c r="R117" s="19" cm="1">
        <f t="array" ref="R117">SUM(_xlfn._xlws.FILTER(Table3[[      Menge]],Table3[Start-Material]=Table2[[#This Row],[Material]]))</f>
        <v>114</v>
      </c>
      <c r="S117" s="19"/>
    </row>
    <row r="118" spans="1:19" x14ac:dyDescent="0.15">
      <c r="A118" s="33" t="s">
        <v>426</v>
      </c>
      <c r="B118" s="18" t="s">
        <v>427</v>
      </c>
      <c r="C118" s="19">
        <v>14754.999999999996</v>
      </c>
      <c r="D118" s="19">
        <v>18132.999999999996</v>
      </c>
      <c r="E118" s="19">
        <v>16252.999999999993</v>
      </c>
      <c r="F118" s="19">
        <v>13950.999999999995</v>
      </c>
      <c r="G118" s="19">
        <v>18222.999999999996</v>
      </c>
      <c r="H118" s="19">
        <v>17956.999999999989</v>
      </c>
      <c r="I118" s="19">
        <v>17426.999999999993</v>
      </c>
      <c r="J118" s="19">
        <v>10539.999999999996</v>
      </c>
      <c r="K118" s="19">
        <v>13749.999999999995</v>
      </c>
      <c r="L118" s="19">
        <v>12110.999999999995</v>
      </c>
      <c r="M118" s="19">
        <v>14242.999999999995</v>
      </c>
      <c r="N118" s="19">
        <v>12673.999999999995</v>
      </c>
      <c r="O118" s="19">
        <f t="shared" si="1"/>
        <v>180016.99999999994</v>
      </c>
      <c r="P118" s="18" t="s">
        <v>428</v>
      </c>
      <c r="Q118" s="18" t="s">
        <v>429</v>
      </c>
      <c r="R118" s="19" cm="1">
        <f t="array" ref="R118">SUM(_xlfn._xlws.FILTER(Table3[[      Menge]],Table3[Start-Material]=Table2[[#This Row],[Material]]))</f>
        <v>968</v>
      </c>
      <c r="S118" s="19"/>
    </row>
    <row r="119" spans="1:19" x14ac:dyDescent="0.15">
      <c r="A119" s="33" t="s">
        <v>430</v>
      </c>
      <c r="B119" s="18" t="s">
        <v>431</v>
      </c>
      <c r="C119" s="19">
        <v>30012.999999999996</v>
      </c>
      <c r="D119" s="19">
        <v>13625.999999999998</v>
      </c>
      <c r="E119" s="19">
        <v>11149</v>
      </c>
      <c r="F119" s="19">
        <v>16790.000000000004</v>
      </c>
      <c r="G119" s="19">
        <v>13872.999999999998</v>
      </c>
      <c r="H119" s="19">
        <v>12169</v>
      </c>
      <c r="I119" s="19">
        <v>22839</v>
      </c>
      <c r="J119" s="19">
        <v>26803</v>
      </c>
      <c r="K119" s="19">
        <v>20477.000000000004</v>
      </c>
      <c r="L119" s="19">
        <v>1812</v>
      </c>
      <c r="M119" s="19">
        <v>0</v>
      </c>
      <c r="N119" s="19">
        <v>7309</v>
      </c>
      <c r="O119" s="19">
        <f t="shared" si="1"/>
        <v>176860</v>
      </c>
      <c r="P119" s="18" t="s">
        <v>190</v>
      </c>
      <c r="Q119" s="18" t="s">
        <v>191</v>
      </c>
      <c r="R119" s="19" cm="1">
        <f t="array" ref="R119">SUM(_xlfn._xlws.FILTER(Table3[[      Menge]],Table3[Start-Material]=Table2[[#This Row],[Material]]))</f>
        <v>434.00000000000011</v>
      </c>
      <c r="S119" s="19"/>
    </row>
    <row r="120" spans="1:19" x14ac:dyDescent="0.15">
      <c r="A120" s="33" t="s">
        <v>432</v>
      </c>
      <c r="B120" s="18" t="s">
        <v>433</v>
      </c>
      <c r="C120" s="19">
        <v>18990</v>
      </c>
      <c r="D120" s="19">
        <v>22700</v>
      </c>
      <c r="E120" s="19">
        <v>36980.000000000007</v>
      </c>
      <c r="F120" s="19">
        <v>11500</v>
      </c>
      <c r="G120" s="19">
        <v>36330</v>
      </c>
      <c r="H120" s="19">
        <v>18760</v>
      </c>
      <c r="I120" s="19">
        <v>28760</v>
      </c>
      <c r="J120" s="19">
        <v>22700</v>
      </c>
      <c r="K120" s="19">
        <v>16772</v>
      </c>
      <c r="L120" s="19">
        <v>17070</v>
      </c>
      <c r="M120" s="19">
        <v>22335</v>
      </c>
      <c r="N120" s="19">
        <v>5550</v>
      </c>
      <c r="O120" s="19">
        <f t="shared" si="1"/>
        <v>258447</v>
      </c>
      <c r="P120" s="18" t="s">
        <v>372</v>
      </c>
      <c r="Q120" s="18" t="s">
        <v>373</v>
      </c>
      <c r="R120" s="19" cm="1">
        <f t="array" ref="R120">SUM(_xlfn._xlws.FILTER(Table3[[      Menge]],Table3[Start-Material]=Table2[[#This Row],[Material]]))</f>
        <v>860</v>
      </c>
      <c r="S120" s="19"/>
    </row>
    <row r="121" spans="1:19" x14ac:dyDescent="0.15">
      <c r="A121" s="33" t="s">
        <v>434</v>
      </c>
      <c r="B121" s="18" t="s">
        <v>435</v>
      </c>
      <c r="C121" s="19">
        <v>10126</v>
      </c>
      <c r="D121" s="19">
        <v>17285</v>
      </c>
      <c r="E121" s="19">
        <v>8498</v>
      </c>
      <c r="F121" s="19">
        <v>8160</v>
      </c>
      <c r="G121" s="19">
        <v>12080</v>
      </c>
      <c r="H121" s="19">
        <v>10297</v>
      </c>
      <c r="I121" s="19">
        <v>9945.9999999999982</v>
      </c>
      <c r="J121" s="19">
        <v>8026.0000000000009</v>
      </c>
      <c r="K121" s="19">
        <v>7777</v>
      </c>
      <c r="L121" s="19">
        <v>10707</v>
      </c>
      <c r="M121" s="19">
        <v>7953.9999999999991</v>
      </c>
      <c r="N121" s="19">
        <v>9193</v>
      </c>
      <c r="O121" s="19">
        <f t="shared" si="1"/>
        <v>120049</v>
      </c>
      <c r="P121" s="18" t="s">
        <v>144</v>
      </c>
      <c r="Q121" s="18" t="s">
        <v>145</v>
      </c>
      <c r="R121" s="19" cm="1">
        <f t="array" ref="R121">SUM(_xlfn._xlws.FILTER(Table3[[      Menge]],Table3[Start-Material]=Table2[[#This Row],[Material]]))</f>
        <v>1.8540000000000001</v>
      </c>
      <c r="S121" s="19"/>
    </row>
    <row r="122" spans="1:19" x14ac:dyDescent="0.15">
      <c r="A122" s="33" t="s">
        <v>436</v>
      </c>
      <c r="B122" s="18" t="s">
        <v>437</v>
      </c>
      <c r="C122" s="19">
        <v>13607.999999999998</v>
      </c>
      <c r="D122" s="19">
        <v>9365.0000000000018</v>
      </c>
      <c r="E122" s="19">
        <v>8446</v>
      </c>
      <c r="F122" s="19">
        <v>13625.000000000002</v>
      </c>
      <c r="G122" s="19">
        <v>8510</v>
      </c>
      <c r="H122" s="19">
        <v>13145</v>
      </c>
      <c r="I122" s="19">
        <v>4656</v>
      </c>
      <c r="J122" s="19">
        <v>10300</v>
      </c>
      <c r="K122" s="19">
        <v>4590</v>
      </c>
      <c r="L122" s="19">
        <v>13024.999999999998</v>
      </c>
      <c r="M122" s="19">
        <v>11960.000000000002</v>
      </c>
      <c r="N122" s="19">
        <v>7056</v>
      </c>
      <c r="O122" s="19">
        <f t="shared" si="1"/>
        <v>118286</v>
      </c>
      <c r="P122" s="18" t="s">
        <v>438</v>
      </c>
      <c r="Q122" s="18" t="s">
        <v>439</v>
      </c>
      <c r="R122" s="19" cm="1">
        <f t="array" ref="R122">SUM(_xlfn._xlws.FILTER(Table3[[      Menge]],Table3[Start-Material]=Table2[[#This Row],[Material]]))</f>
        <v>2507</v>
      </c>
      <c r="S122" s="19"/>
    </row>
    <row r="123" spans="1:19" x14ac:dyDescent="0.15">
      <c r="A123" s="33" t="s">
        <v>440</v>
      </c>
      <c r="B123" s="18" t="s">
        <v>441</v>
      </c>
      <c r="C123" s="19">
        <v>10473</v>
      </c>
      <c r="D123" s="19">
        <v>14343.999999999998</v>
      </c>
      <c r="E123" s="19">
        <v>8479</v>
      </c>
      <c r="F123" s="19">
        <v>21811.999999999996</v>
      </c>
      <c r="G123" s="19">
        <v>22031</v>
      </c>
      <c r="H123" s="19">
        <v>9461</v>
      </c>
      <c r="I123" s="19">
        <v>5312</v>
      </c>
      <c r="J123" s="19">
        <v>18594</v>
      </c>
      <c r="K123" s="19">
        <v>1479.9999999999998</v>
      </c>
      <c r="L123" s="19">
        <v>12358.999999999998</v>
      </c>
      <c r="M123" s="19">
        <v>10184</v>
      </c>
      <c r="N123" s="19">
        <v>13544.999999999998</v>
      </c>
      <c r="O123" s="19">
        <f t="shared" si="1"/>
        <v>148074</v>
      </c>
      <c r="P123" s="18" t="s">
        <v>442</v>
      </c>
      <c r="Q123" s="18" t="s">
        <v>443</v>
      </c>
      <c r="R123" s="19" cm="1">
        <f t="array" ref="R123">SUM(_xlfn._xlws.FILTER(Table3[[      Menge]],Table3[Start-Material]=Table2[[#This Row],[Material]]))</f>
        <v>980</v>
      </c>
      <c r="S123" s="19"/>
    </row>
    <row r="124" spans="1:19" x14ac:dyDescent="0.15">
      <c r="A124" s="33" t="s">
        <v>444</v>
      </c>
      <c r="B124" s="18" t="s">
        <v>445</v>
      </c>
      <c r="C124" s="19">
        <v>6392.9999999999991</v>
      </c>
      <c r="D124" s="19">
        <v>7568.9999999999991</v>
      </c>
      <c r="E124" s="19">
        <v>8963</v>
      </c>
      <c r="F124" s="19">
        <v>6945.0000000000009</v>
      </c>
      <c r="G124" s="19">
        <v>6521.9999999999982</v>
      </c>
      <c r="H124" s="19">
        <v>5654</v>
      </c>
      <c r="I124" s="19">
        <v>7244</v>
      </c>
      <c r="J124" s="19">
        <v>1690.9999999999998</v>
      </c>
      <c r="K124" s="19">
        <v>4059.9999999999991</v>
      </c>
      <c r="L124" s="19">
        <v>7281.9999999999991</v>
      </c>
      <c r="M124" s="19">
        <v>4389</v>
      </c>
      <c r="N124" s="19">
        <v>6539.9999999999991</v>
      </c>
      <c r="O124" s="19">
        <f t="shared" si="1"/>
        <v>73252</v>
      </c>
      <c r="P124" s="18" t="s">
        <v>446</v>
      </c>
      <c r="Q124" s="18" t="s">
        <v>447</v>
      </c>
      <c r="R124" s="19" cm="1">
        <f t="array" ref="R124">SUM(_xlfn._xlws.FILTER(Table3[[      Menge]],Table3[Start-Material]=Table2[[#This Row],[Material]]))</f>
        <v>4639</v>
      </c>
      <c r="S124" s="19"/>
    </row>
    <row r="125" spans="1:19" x14ac:dyDescent="0.15">
      <c r="A125" s="33" t="s">
        <v>448</v>
      </c>
      <c r="B125" s="18" t="s">
        <v>449</v>
      </c>
      <c r="C125" s="19">
        <v>0</v>
      </c>
      <c r="D125" s="19">
        <v>0</v>
      </c>
      <c r="E125" s="19">
        <v>18365</v>
      </c>
      <c r="F125" s="19">
        <v>20735.000000000004</v>
      </c>
      <c r="G125" s="19">
        <v>14928</v>
      </c>
      <c r="H125" s="19">
        <v>22880</v>
      </c>
      <c r="I125" s="19">
        <v>27325</v>
      </c>
      <c r="J125" s="19">
        <v>18955</v>
      </c>
      <c r="K125" s="19">
        <v>23820</v>
      </c>
      <c r="L125" s="19">
        <v>22860.000000000004</v>
      </c>
      <c r="M125" s="19">
        <v>13624</v>
      </c>
      <c r="N125" s="19">
        <v>21028.000000000004</v>
      </c>
      <c r="O125" s="19">
        <f t="shared" si="1"/>
        <v>204520</v>
      </c>
      <c r="P125" s="18" t="s">
        <v>450</v>
      </c>
      <c r="Q125" s="18" t="s">
        <v>451</v>
      </c>
      <c r="R125" s="19" cm="1">
        <f t="array" ref="R125">SUM(_xlfn._xlws.FILTER(Table3[[      Menge]],Table3[Start-Material]=Table2[[#This Row],[Material]]))</f>
        <v>1027</v>
      </c>
      <c r="S125" s="19"/>
    </row>
    <row r="126" spans="1:19" x14ac:dyDescent="0.15">
      <c r="A126" s="33" t="s">
        <v>452</v>
      </c>
      <c r="B126" s="18" t="s">
        <v>453</v>
      </c>
      <c r="C126" s="19">
        <v>29794.000000000004</v>
      </c>
      <c r="D126" s="19">
        <v>21628.000000000004</v>
      </c>
      <c r="E126" s="19">
        <v>21114.000000000004</v>
      </c>
      <c r="F126" s="19">
        <v>21142.999999999993</v>
      </c>
      <c r="G126" s="19">
        <v>15123.000000000002</v>
      </c>
      <c r="H126" s="19">
        <v>16241</v>
      </c>
      <c r="I126" s="19">
        <v>16358.000000000002</v>
      </c>
      <c r="J126" s="19">
        <v>21294.000000000004</v>
      </c>
      <c r="K126" s="19">
        <v>17643</v>
      </c>
      <c r="L126" s="19">
        <v>14979.999999999996</v>
      </c>
      <c r="M126" s="19">
        <v>21483</v>
      </c>
      <c r="N126" s="19">
        <v>16430</v>
      </c>
      <c r="O126" s="19">
        <f t="shared" si="1"/>
        <v>233231</v>
      </c>
      <c r="P126" s="18" t="s">
        <v>454</v>
      </c>
      <c r="Q126" s="18" t="s">
        <v>455</v>
      </c>
      <c r="R126" s="19" cm="1">
        <f t="array" ref="R126">SUM(_xlfn._xlws.FILTER(Table3[[      Menge]],Table3[Start-Material]=Table2[[#This Row],[Material]]))</f>
        <v>913</v>
      </c>
      <c r="S126" s="19"/>
    </row>
    <row r="127" spans="1:19" x14ac:dyDescent="0.15">
      <c r="A127" s="33" t="s">
        <v>456</v>
      </c>
      <c r="B127" s="18" t="s">
        <v>457</v>
      </c>
      <c r="C127" s="19">
        <v>5860.0000000000009</v>
      </c>
      <c r="D127" s="19">
        <v>7454</v>
      </c>
      <c r="E127" s="19">
        <v>5988</v>
      </c>
      <c r="F127" s="19">
        <v>3774</v>
      </c>
      <c r="G127" s="19">
        <v>7369.9999999999991</v>
      </c>
      <c r="H127" s="19">
        <v>1014.9999999999999</v>
      </c>
      <c r="I127" s="19">
        <v>3251.0000000000005</v>
      </c>
      <c r="J127" s="19">
        <v>3724.9999999999995</v>
      </c>
      <c r="K127" s="19">
        <v>4547.0000000000009</v>
      </c>
      <c r="L127" s="19">
        <v>2563</v>
      </c>
      <c r="M127" s="19">
        <v>5107</v>
      </c>
      <c r="N127" s="19">
        <v>4038.9999999999995</v>
      </c>
      <c r="O127" s="19">
        <f t="shared" si="1"/>
        <v>54693</v>
      </c>
      <c r="P127" s="18" t="s">
        <v>458</v>
      </c>
      <c r="Q127" s="18" t="s">
        <v>459</v>
      </c>
      <c r="R127" s="19" cm="1">
        <f t="array" ref="R127">SUM(_xlfn._xlws.FILTER(Table3[[      Menge]],Table3[Start-Material]=Table2[[#This Row],[Material]]))</f>
        <v>4390</v>
      </c>
      <c r="S127" s="19"/>
    </row>
    <row r="128" spans="1:19" x14ac:dyDescent="0.15">
      <c r="A128" s="33" t="s">
        <v>460</v>
      </c>
      <c r="B128" s="18" t="s">
        <v>461</v>
      </c>
      <c r="C128" s="19">
        <v>10596</v>
      </c>
      <c r="D128" s="19">
        <v>20346.999999999996</v>
      </c>
      <c r="E128" s="19">
        <v>25040.999999999993</v>
      </c>
      <c r="F128" s="19">
        <v>33203</v>
      </c>
      <c r="G128" s="19">
        <v>34448</v>
      </c>
      <c r="H128" s="19">
        <v>37690.999999999993</v>
      </c>
      <c r="I128" s="19">
        <v>30133.000000000004</v>
      </c>
      <c r="J128" s="19">
        <v>29308.000000000004</v>
      </c>
      <c r="K128" s="19">
        <v>32147.000000000007</v>
      </c>
      <c r="L128" s="19">
        <v>29287.000000000011</v>
      </c>
      <c r="M128" s="19">
        <v>33831.999999999985</v>
      </c>
      <c r="N128" s="19">
        <v>19126.000000000004</v>
      </c>
      <c r="O128" s="19">
        <f t="shared" si="1"/>
        <v>335159</v>
      </c>
      <c r="P128" s="18" t="s">
        <v>462</v>
      </c>
      <c r="Q128" s="18" t="s">
        <v>463</v>
      </c>
      <c r="R128" s="19" cm="1">
        <f t="array" ref="R128">SUM(_xlfn._xlws.FILTER(Table3[[      Menge]],Table3[Start-Material]=Table2[[#This Row],[Material]]))</f>
        <v>119.60000000000002</v>
      </c>
      <c r="S128" s="19"/>
    </row>
    <row r="129" spans="1:19" x14ac:dyDescent="0.15">
      <c r="A129" s="33" t="s">
        <v>464</v>
      </c>
      <c r="B129" s="18" t="s">
        <v>465</v>
      </c>
      <c r="C129" s="19">
        <v>21403</v>
      </c>
      <c r="D129" s="19">
        <v>16144.999999999998</v>
      </c>
      <c r="E129" s="19">
        <v>17359</v>
      </c>
      <c r="F129" s="19">
        <v>9763.0000000000018</v>
      </c>
      <c r="G129" s="19">
        <v>13193</v>
      </c>
      <c r="H129" s="19">
        <v>13872.000000000002</v>
      </c>
      <c r="I129" s="19">
        <v>8375</v>
      </c>
      <c r="J129" s="19">
        <v>17388</v>
      </c>
      <c r="K129" s="19">
        <v>17994</v>
      </c>
      <c r="L129" s="19">
        <v>11031.999999999998</v>
      </c>
      <c r="M129" s="19">
        <v>20554</v>
      </c>
      <c r="N129" s="19">
        <v>10394</v>
      </c>
      <c r="O129" s="19">
        <f t="shared" si="1"/>
        <v>177472</v>
      </c>
      <c r="P129" s="18" t="s">
        <v>30</v>
      </c>
      <c r="Q129" s="18" t="s">
        <v>31</v>
      </c>
      <c r="R129" s="19" cm="1">
        <f t="array" ref="R129">SUM(_xlfn._xlws.FILTER(Table3[[      Menge]],Table3[Start-Material]=Table2[[#This Row],[Material]]))</f>
        <v>520</v>
      </c>
      <c r="S129" s="19"/>
    </row>
    <row r="130" spans="1:19" x14ac:dyDescent="0.15">
      <c r="A130" s="33" t="s">
        <v>466</v>
      </c>
      <c r="B130" s="18" t="s">
        <v>467</v>
      </c>
      <c r="C130" s="19">
        <v>18852.000000000004</v>
      </c>
      <c r="D130" s="19">
        <v>12882.000000000002</v>
      </c>
      <c r="E130" s="19">
        <v>15525.000000000007</v>
      </c>
      <c r="F130" s="19">
        <v>18093.000000000007</v>
      </c>
      <c r="G130" s="19">
        <v>11624</v>
      </c>
      <c r="H130" s="19">
        <v>16176.000000000005</v>
      </c>
      <c r="I130" s="19">
        <v>18647</v>
      </c>
      <c r="J130" s="19">
        <v>10840</v>
      </c>
      <c r="K130" s="19">
        <v>21634.000000000004</v>
      </c>
      <c r="L130" s="19">
        <v>18720</v>
      </c>
      <c r="M130" s="19">
        <v>21712.999999999996</v>
      </c>
      <c r="N130" s="19">
        <v>16280.000000000004</v>
      </c>
      <c r="O130" s="19">
        <f t="shared" si="1"/>
        <v>200986.00000000003</v>
      </c>
      <c r="P130" s="18" t="s">
        <v>42</v>
      </c>
      <c r="Q130" s="18" t="s">
        <v>43</v>
      </c>
      <c r="R130" s="19" cm="1">
        <f t="array" ref="R130">SUM(_xlfn._xlws.FILTER(Table3[[      Menge]],Table3[Start-Material]=Table2[[#This Row],[Material]]))</f>
        <v>600</v>
      </c>
      <c r="S130" s="19"/>
    </row>
    <row r="131" spans="1:19" x14ac:dyDescent="0.15">
      <c r="A131" s="33" t="s">
        <v>468</v>
      </c>
      <c r="B131" s="18" t="s">
        <v>469</v>
      </c>
      <c r="C131" s="19">
        <v>9352</v>
      </c>
      <c r="D131" s="19">
        <v>21598</v>
      </c>
      <c r="E131" s="19">
        <v>6409</v>
      </c>
      <c r="F131" s="19">
        <v>5790</v>
      </c>
      <c r="G131" s="19">
        <v>10985</v>
      </c>
      <c r="H131" s="19">
        <v>11997.000000000002</v>
      </c>
      <c r="I131" s="19">
        <v>8967</v>
      </c>
      <c r="J131" s="19">
        <v>12143.999999999998</v>
      </c>
      <c r="K131" s="19">
        <v>6353</v>
      </c>
      <c r="L131" s="19">
        <v>12069</v>
      </c>
      <c r="M131" s="19">
        <v>5784</v>
      </c>
      <c r="N131" s="19">
        <v>5507</v>
      </c>
      <c r="O131" s="19">
        <f t="shared" ref="O131:O194" si="2">SUM(C131:N131)</f>
        <v>116955</v>
      </c>
      <c r="P131" s="18" t="s">
        <v>470</v>
      </c>
      <c r="Q131" s="18" t="s">
        <v>471</v>
      </c>
      <c r="R131" s="19" cm="1">
        <f t="array" ref="R131">SUM(_xlfn._xlws.FILTER(Table3[[      Menge]],Table3[Start-Material]=Table2[[#This Row],[Material]]))</f>
        <v>3.1999999999999997</v>
      </c>
      <c r="S131" s="19"/>
    </row>
    <row r="132" spans="1:19" x14ac:dyDescent="0.15">
      <c r="A132" s="33" t="s">
        <v>472</v>
      </c>
      <c r="B132" s="18" t="s">
        <v>473</v>
      </c>
      <c r="C132" s="19">
        <v>20064</v>
      </c>
      <c r="D132" s="19">
        <v>14434</v>
      </c>
      <c r="E132" s="19">
        <v>36960</v>
      </c>
      <c r="F132" s="19">
        <v>19008</v>
      </c>
      <c r="G132" s="19">
        <v>16896</v>
      </c>
      <c r="H132" s="19">
        <v>30800.000000000007</v>
      </c>
      <c r="I132" s="19">
        <v>29568.000000000007</v>
      </c>
      <c r="J132" s="19">
        <v>27134</v>
      </c>
      <c r="K132" s="19">
        <v>28727</v>
      </c>
      <c r="L132" s="19">
        <v>30535.000000000004</v>
      </c>
      <c r="M132" s="19">
        <v>27534</v>
      </c>
      <c r="N132" s="19">
        <v>31770</v>
      </c>
      <c r="O132" s="19">
        <f t="shared" si="2"/>
        <v>313430</v>
      </c>
      <c r="P132" s="18" t="s">
        <v>474</v>
      </c>
      <c r="Q132" s="18" t="s">
        <v>475</v>
      </c>
      <c r="R132" s="19" cm="1">
        <f t="array" ref="R132">SUM(_xlfn._xlws.FILTER(Table3[[      Menge]],Table3[Start-Material]=Table2[[#This Row],[Material]]))</f>
        <v>220</v>
      </c>
      <c r="S132" s="19"/>
    </row>
    <row r="133" spans="1:19" x14ac:dyDescent="0.15">
      <c r="A133" s="33" t="s">
        <v>476</v>
      </c>
      <c r="B133" s="18" t="s">
        <v>477</v>
      </c>
      <c r="C133" s="19">
        <v>15170.999999999996</v>
      </c>
      <c r="D133" s="19">
        <v>18685.999999999996</v>
      </c>
      <c r="E133" s="19">
        <v>16753</v>
      </c>
      <c r="F133" s="19">
        <v>14654.999999999996</v>
      </c>
      <c r="G133" s="19">
        <v>18373.999999999993</v>
      </c>
      <c r="H133" s="19">
        <v>18497.000000000004</v>
      </c>
      <c r="I133" s="19">
        <v>17698.999999999996</v>
      </c>
      <c r="J133" s="19">
        <v>10948</v>
      </c>
      <c r="K133" s="19">
        <v>14158.000000000002</v>
      </c>
      <c r="L133" s="19">
        <v>12782.999999999996</v>
      </c>
      <c r="M133" s="19">
        <v>14242.999999999998</v>
      </c>
      <c r="N133" s="19">
        <v>13394</v>
      </c>
      <c r="O133" s="19">
        <f t="shared" si="2"/>
        <v>185360.99999999997</v>
      </c>
      <c r="P133" s="18" t="s">
        <v>450</v>
      </c>
      <c r="Q133" s="18" t="s">
        <v>451</v>
      </c>
      <c r="R133" s="19" cm="1">
        <f t="array" ref="R133">SUM(_xlfn._xlws.FILTER(Table3[[      Menge]],Table3[Start-Material]=Table2[[#This Row],[Material]]))</f>
        <v>963</v>
      </c>
      <c r="S133" s="19"/>
    </row>
    <row r="134" spans="1:19" x14ac:dyDescent="0.15">
      <c r="A134" s="33" t="s">
        <v>478</v>
      </c>
      <c r="B134" s="18" t="s">
        <v>479</v>
      </c>
      <c r="C134" s="19">
        <v>42199.988015340357</v>
      </c>
      <c r="D134" s="19">
        <v>50077.996164908916</v>
      </c>
      <c r="E134" s="19">
        <v>15866.970278044104</v>
      </c>
      <c r="F134" s="19">
        <v>25576.977468839883</v>
      </c>
      <c r="G134" s="19">
        <v>31426.953499520623</v>
      </c>
      <c r="H134" s="19">
        <v>60982.993767976957</v>
      </c>
      <c r="I134" s="19">
        <v>52042.018216682642</v>
      </c>
      <c r="J134" s="19">
        <v>54827.996164908909</v>
      </c>
      <c r="K134" s="19">
        <v>39729.99760306807</v>
      </c>
      <c r="L134" s="19">
        <v>25279.997603068074</v>
      </c>
      <c r="M134" s="19">
        <v>36236.001917545538</v>
      </c>
      <c r="N134" s="19">
        <v>25459.995206136144</v>
      </c>
      <c r="O134" s="19">
        <f t="shared" si="2"/>
        <v>459707.8859060402</v>
      </c>
      <c r="P134" s="18" t="s">
        <v>480</v>
      </c>
      <c r="Q134" s="18" t="s">
        <v>481</v>
      </c>
      <c r="R134" s="19" cm="1">
        <f t="array" ref="R134">SUM(_xlfn._xlws.FILTER(Table3[[      Menge]],Table3[Start-Material]=Table2[[#This Row],[Material]]))</f>
        <v>297</v>
      </c>
      <c r="S134" s="19"/>
    </row>
    <row r="135" spans="1:19" x14ac:dyDescent="0.15">
      <c r="A135" s="33" t="s">
        <v>482</v>
      </c>
      <c r="B135" s="18" t="s">
        <v>483</v>
      </c>
      <c r="C135" s="19">
        <v>142800.00000000003</v>
      </c>
      <c r="D135" s="19">
        <v>148400.00000000006</v>
      </c>
      <c r="E135" s="19">
        <v>201600.00000000009</v>
      </c>
      <c r="F135" s="19">
        <v>142800.00000000003</v>
      </c>
      <c r="G135" s="19">
        <v>138250.00000000003</v>
      </c>
      <c r="H135" s="19">
        <v>145600.00000000006</v>
      </c>
      <c r="I135" s="19">
        <v>141800.00000000006</v>
      </c>
      <c r="J135" s="19">
        <v>116361.00957354225</v>
      </c>
      <c r="K135" s="19">
        <v>142097.99825935601</v>
      </c>
      <c r="L135" s="19">
        <v>123200.00000000003</v>
      </c>
      <c r="M135" s="19">
        <v>134400.00000000003</v>
      </c>
      <c r="N135" s="19">
        <v>78400</v>
      </c>
      <c r="O135" s="19">
        <f t="shared" si="2"/>
        <v>1655709.0078328985</v>
      </c>
      <c r="P135" s="18" t="s">
        <v>484</v>
      </c>
      <c r="Q135" s="18" t="s">
        <v>485</v>
      </c>
      <c r="R135" s="19" cm="1">
        <f t="array" ref="R135">SUM(_xlfn._xlws.FILTER(Table3[[      Menge]],Table3[Start-Material]=Table2[[#This Row],[Material]]))</f>
        <v>30.380000000000003</v>
      </c>
      <c r="S135" s="19"/>
    </row>
    <row r="136" spans="1:19" x14ac:dyDescent="0.15">
      <c r="A136" s="33" t="s">
        <v>486</v>
      </c>
      <c r="B136" s="18" t="s">
        <v>487</v>
      </c>
      <c r="C136" s="19">
        <v>29894.000000000004</v>
      </c>
      <c r="D136" s="19">
        <v>23172.000000000004</v>
      </c>
      <c r="E136" s="19">
        <v>13632</v>
      </c>
      <c r="F136" s="19">
        <v>0</v>
      </c>
      <c r="G136" s="19">
        <v>24099.999999999996</v>
      </c>
      <c r="H136" s="19">
        <v>15120.000000000002</v>
      </c>
      <c r="I136" s="19">
        <v>2474</v>
      </c>
      <c r="J136" s="19">
        <v>21218</v>
      </c>
      <c r="K136" s="19">
        <v>24488.999999999996</v>
      </c>
      <c r="L136" s="19">
        <v>0</v>
      </c>
      <c r="M136" s="19">
        <v>41471.000000000007</v>
      </c>
      <c r="N136" s="19">
        <v>20435.999999999996</v>
      </c>
      <c r="O136" s="19">
        <f t="shared" si="2"/>
        <v>216006</v>
      </c>
      <c r="P136" s="18" t="s">
        <v>488</v>
      </c>
      <c r="Q136" s="18" t="s">
        <v>489</v>
      </c>
      <c r="R136" s="19" cm="1">
        <f t="array" ref="R136">SUM(_xlfn._xlws.FILTER(Table3[[      Menge]],Table3[Start-Material]=Table2[[#This Row],[Material]]))</f>
        <v>433</v>
      </c>
      <c r="S136" s="19"/>
    </row>
    <row r="137" spans="1:19" x14ac:dyDescent="0.15">
      <c r="A137" s="33" t="s">
        <v>490</v>
      </c>
      <c r="B137" s="18" t="s">
        <v>491</v>
      </c>
      <c r="C137" s="19">
        <v>22655.999999999996</v>
      </c>
      <c r="D137" s="19">
        <v>11325</v>
      </c>
      <c r="E137" s="19">
        <v>16724</v>
      </c>
      <c r="F137" s="19">
        <v>9458.9999999999982</v>
      </c>
      <c r="G137" s="19">
        <v>14588.999999999998</v>
      </c>
      <c r="H137" s="19">
        <v>11405</v>
      </c>
      <c r="I137" s="19">
        <v>10227.999999999998</v>
      </c>
      <c r="J137" s="19">
        <v>17974.999999999996</v>
      </c>
      <c r="K137" s="19">
        <v>18532</v>
      </c>
      <c r="L137" s="19">
        <v>17955.999999999996</v>
      </c>
      <c r="M137" s="19">
        <v>10522</v>
      </c>
      <c r="N137" s="19">
        <v>14206.999999999998</v>
      </c>
      <c r="O137" s="19">
        <f t="shared" si="2"/>
        <v>175578</v>
      </c>
      <c r="P137" s="18" t="s">
        <v>492</v>
      </c>
      <c r="Q137" s="18" t="s">
        <v>493</v>
      </c>
      <c r="R137" s="19" cm="1">
        <f t="array" ref="R137">SUM(_xlfn._xlws.FILTER(Table3[[      Menge]],Table3[Start-Material]=Table2[[#This Row],[Material]]))</f>
        <v>786</v>
      </c>
      <c r="S137" s="19"/>
    </row>
    <row r="138" spans="1:19" x14ac:dyDescent="0.15">
      <c r="A138" s="33" t="s">
        <v>494</v>
      </c>
      <c r="B138" s="18" t="s">
        <v>495</v>
      </c>
      <c r="C138" s="19">
        <v>13427.000000000002</v>
      </c>
      <c r="D138" s="19">
        <v>24133.000000000004</v>
      </c>
      <c r="E138" s="19">
        <v>43036.000000000007</v>
      </c>
      <c r="F138" s="19">
        <v>21709</v>
      </c>
      <c r="G138" s="19">
        <v>15954.000000000004</v>
      </c>
      <c r="H138" s="19">
        <v>42458.000000000007</v>
      </c>
      <c r="I138" s="19">
        <v>16491.000000000004</v>
      </c>
      <c r="J138" s="19">
        <v>18610</v>
      </c>
      <c r="K138" s="19">
        <v>20624</v>
      </c>
      <c r="L138" s="19">
        <v>23815</v>
      </c>
      <c r="M138" s="19">
        <v>18456</v>
      </c>
      <c r="N138" s="19">
        <v>13225.000000000002</v>
      </c>
      <c r="O138" s="19">
        <f t="shared" si="2"/>
        <v>271938.00000000006</v>
      </c>
      <c r="P138" s="18" t="s">
        <v>496</v>
      </c>
      <c r="Q138" s="18" t="s">
        <v>497</v>
      </c>
      <c r="R138" s="19" cm="1">
        <f t="array" ref="R138">SUM(_xlfn._xlws.FILTER(Table3[[      Menge]],Table3[Start-Material]=Table2[[#This Row],[Material]]))</f>
        <v>420</v>
      </c>
      <c r="S138" s="19"/>
    </row>
    <row r="139" spans="1:19" x14ac:dyDescent="0.15">
      <c r="A139" s="33" t="s">
        <v>498</v>
      </c>
      <c r="B139" s="18" t="s">
        <v>499</v>
      </c>
      <c r="C139" s="19">
        <v>14210</v>
      </c>
      <c r="D139" s="19">
        <v>14071.000000000002</v>
      </c>
      <c r="E139" s="19">
        <v>10500</v>
      </c>
      <c r="F139" s="19">
        <v>7073.0000000000009</v>
      </c>
      <c r="G139" s="19">
        <v>14618.000000000002</v>
      </c>
      <c r="H139" s="19">
        <v>7238</v>
      </c>
      <c r="I139" s="19">
        <v>21316.000000000004</v>
      </c>
      <c r="J139" s="19">
        <v>22660.000000000007</v>
      </c>
      <c r="K139" s="19">
        <v>26263</v>
      </c>
      <c r="L139" s="19">
        <v>3892.0000000000005</v>
      </c>
      <c r="M139" s="19">
        <v>7881</v>
      </c>
      <c r="N139" s="19">
        <v>12014.000000000002</v>
      </c>
      <c r="O139" s="19">
        <f t="shared" si="2"/>
        <v>161736</v>
      </c>
      <c r="P139" s="18" t="s">
        <v>26</v>
      </c>
      <c r="Q139" s="18" t="s">
        <v>27</v>
      </c>
      <c r="R139" s="19" cm="1">
        <f t="array" ref="R139">SUM(_xlfn._xlws.FILTER(Table3[[      Menge]],Table3[Start-Material]=Table2[[#This Row],[Material]]))</f>
        <v>1297</v>
      </c>
      <c r="S139" s="19"/>
    </row>
    <row r="140" spans="1:19" x14ac:dyDescent="0.15">
      <c r="A140" s="33" t="s">
        <v>500</v>
      </c>
      <c r="B140" s="18" t="s">
        <v>501</v>
      </c>
      <c r="C140" s="19">
        <v>12514</v>
      </c>
      <c r="D140" s="19">
        <v>9724.0000000000018</v>
      </c>
      <c r="E140" s="19">
        <v>5897.0000000000009</v>
      </c>
      <c r="F140" s="19">
        <v>7572</v>
      </c>
      <c r="G140" s="19">
        <v>8002.0000000000018</v>
      </c>
      <c r="H140" s="19">
        <v>10716</v>
      </c>
      <c r="I140" s="19">
        <v>17804</v>
      </c>
      <c r="J140" s="19">
        <v>10164</v>
      </c>
      <c r="K140" s="19">
        <v>16896</v>
      </c>
      <c r="L140" s="19">
        <v>0</v>
      </c>
      <c r="M140" s="19">
        <v>11824.000000000002</v>
      </c>
      <c r="N140" s="19">
        <v>13351.000000000002</v>
      </c>
      <c r="O140" s="19">
        <f t="shared" si="2"/>
        <v>124464</v>
      </c>
      <c r="P140" s="18" t="s">
        <v>502</v>
      </c>
      <c r="Q140" s="18" t="s">
        <v>503</v>
      </c>
      <c r="R140" s="19" cm="1">
        <f t="array" ref="R140">SUM(_xlfn._xlws.FILTER(Table3[[      Menge]],Table3[Start-Material]=Table2[[#This Row],[Material]]))</f>
        <v>176.7</v>
      </c>
      <c r="S140" s="19"/>
    </row>
    <row r="141" spans="1:19" x14ac:dyDescent="0.15">
      <c r="A141" s="33" t="s">
        <v>504</v>
      </c>
      <c r="B141" s="18" t="s">
        <v>505</v>
      </c>
      <c r="C141" s="19">
        <v>6249</v>
      </c>
      <c r="D141" s="19">
        <v>12630.000000000002</v>
      </c>
      <c r="E141" s="19">
        <v>16081.000000000004</v>
      </c>
      <c r="F141" s="19">
        <v>15117.000000000005</v>
      </c>
      <c r="G141" s="19">
        <v>19406.000000000007</v>
      </c>
      <c r="H141" s="19">
        <v>16446.000000000004</v>
      </c>
      <c r="I141" s="19">
        <v>11300.000000000004</v>
      </c>
      <c r="J141" s="19">
        <v>9088.0000000000036</v>
      </c>
      <c r="K141" s="19">
        <v>10500</v>
      </c>
      <c r="L141" s="19">
        <v>14609.000000000005</v>
      </c>
      <c r="M141" s="19">
        <v>9225.0000000000018</v>
      </c>
      <c r="N141" s="19">
        <v>12257.000000000004</v>
      </c>
      <c r="O141" s="19">
        <f t="shared" si="2"/>
        <v>152908.00000000003</v>
      </c>
      <c r="P141" s="18" t="s">
        <v>506</v>
      </c>
      <c r="Q141" s="18" t="s">
        <v>507</v>
      </c>
      <c r="R141" s="19" cm="1">
        <f t="array" ref="R141">SUM(_xlfn._xlws.FILTER(Table3[[      Menge]],Table3[Start-Material]=Table2[[#This Row],[Material]]))</f>
        <v>1173</v>
      </c>
      <c r="S141" s="19"/>
    </row>
    <row r="142" spans="1:19" x14ac:dyDescent="0.15">
      <c r="A142" s="33" t="s">
        <v>508</v>
      </c>
      <c r="B142" s="18" t="s">
        <v>509</v>
      </c>
      <c r="C142" s="19">
        <v>9600</v>
      </c>
      <c r="D142" s="19">
        <v>18899.999999999996</v>
      </c>
      <c r="E142" s="19">
        <v>9340.0000000000018</v>
      </c>
      <c r="F142" s="19">
        <v>8640</v>
      </c>
      <c r="G142" s="19">
        <v>16028.000000000004</v>
      </c>
      <c r="H142" s="19">
        <v>10144</v>
      </c>
      <c r="I142" s="19">
        <v>11172</v>
      </c>
      <c r="J142" s="19">
        <v>9344</v>
      </c>
      <c r="K142" s="19">
        <v>16193.000000000002</v>
      </c>
      <c r="L142" s="19">
        <v>9976</v>
      </c>
      <c r="M142" s="19">
        <v>12685.000000000002</v>
      </c>
      <c r="N142" s="19">
        <v>6312.0000000000009</v>
      </c>
      <c r="O142" s="19">
        <f t="shared" si="2"/>
        <v>138334</v>
      </c>
      <c r="P142" s="18" t="s">
        <v>402</v>
      </c>
      <c r="Q142" s="18" t="s">
        <v>403</v>
      </c>
      <c r="R142" s="19" cm="1">
        <f t="array" ref="R142">SUM(_xlfn._xlws.FILTER(Table3[[      Menge]],Table3[Start-Material]=Table2[[#This Row],[Material]]))</f>
        <v>1800</v>
      </c>
      <c r="S142" s="19"/>
    </row>
    <row r="143" spans="1:19" x14ac:dyDescent="0.15">
      <c r="A143" s="33" t="s">
        <v>510</v>
      </c>
      <c r="B143" s="18" t="s">
        <v>511</v>
      </c>
      <c r="C143" s="19">
        <v>10985</v>
      </c>
      <c r="D143" s="19">
        <v>10058</v>
      </c>
      <c r="E143" s="19">
        <v>6788</v>
      </c>
      <c r="F143" s="19">
        <v>6986</v>
      </c>
      <c r="G143" s="19">
        <v>2689.0000000000005</v>
      </c>
      <c r="H143" s="19">
        <v>5142</v>
      </c>
      <c r="I143" s="19">
        <v>4967</v>
      </c>
      <c r="J143" s="19">
        <v>4818</v>
      </c>
      <c r="K143" s="19">
        <v>7503</v>
      </c>
      <c r="L143" s="19">
        <v>6325.0000000000018</v>
      </c>
      <c r="M143" s="19">
        <v>9343</v>
      </c>
      <c r="N143" s="19">
        <v>7076.9999999999991</v>
      </c>
      <c r="O143" s="19">
        <f t="shared" si="2"/>
        <v>82681</v>
      </c>
      <c r="P143" s="18" t="s">
        <v>18</v>
      </c>
      <c r="Q143" s="18" t="s">
        <v>19</v>
      </c>
      <c r="R143" s="19" cm="1">
        <f t="array" ref="R143">SUM(_xlfn._xlws.FILTER(Table3[[      Menge]],Table3[Start-Material]=Table2[[#This Row],[Material]]))</f>
        <v>4.33</v>
      </c>
      <c r="S143" s="19"/>
    </row>
    <row r="144" spans="1:19" x14ac:dyDescent="0.15">
      <c r="A144" s="33" t="s">
        <v>512</v>
      </c>
      <c r="B144" s="18" t="s">
        <v>513</v>
      </c>
      <c r="C144" s="19">
        <v>0</v>
      </c>
      <c r="D144" s="19">
        <v>0</v>
      </c>
      <c r="E144" s="19">
        <v>14075</v>
      </c>
      <c r="F144" s="19">
        <v>45471.999999999993</v>
      </c>
      <c r="G144" s="19">
        <v>34984.000000000007</v>
      </c>
      <c r="H144" s="19">
        <v>41849</v>
      </c>
      <c r="I144" s="19">
        <v>37202.999999999993</v>
      </c>
      <c r="J144" s="19">
        <v>21574</v>
      </c>
      <c r="K144" s="19">
        <v>27313</v>
      </c>
      <c r="L144" s="19">
        <v>13342</v>
      </c>
      <c r="M144" s="19">
        <v>82582</v>
      </c>
      <c r="N144" s="19">
        <v>45595.000000000007</v>
      </c>
      <c r="O144" s="19">
        <f t="shared" si="2"/>
        <v>363989</v>
      </c>
      <c r="P144" s="18" t="s">
        <v>194</v>
      </c>
      <c r="Q144" s="18" t="s">
        <v>195</v>
      </c>
      <c r="R144" s="19" cm="1">
        <f t="array" ref="R144">SUM(_xlfn._xlws.FILTER(Table3[[      Menge]],Table3[Start-Material]=Table2[[#This Row],[Material]]))</f>
        <v>112.89999999999998</v>
      </c>
      <c r="S144" s="19"/>
    </row>
    <row r="145" spans="1:19" x14ac:dyDescent="0.15">
      <c r="A145" s="33" t="s">
        <v>514</v>
      </c>
      <c r="B145" s="18" t="s">
        <v>515</v>
      </c>
      <c r="C145" s="19">
        <v>9903.9999999999982</v>
      </c>
      <c r="D145" s="19">
        <v>14995.000000000002</v>
      </c>
      <c r="E145" s="19">
        <v>31001.000000000004</v>
      </c>
      <c r="F145" s="19">
        <v>0</v>
      </c>
      <c r="G145" s="19">
        <v>18620</v>
      </c>
      <c r="H145" s="19">
        <v>17776</v>
      </c>
      <c r="I145" s="19">
        <v>24596.000000000004</v>
      </c>
      <c r="J145" s="19">
        <v>9457</v>
      </c>
      <c r="K145" s="19">
        <v>3784</v>
      </c>
      <c r="L145" s="19">
        <v>6935.0000000000009</v>
      </c>
      <c r="M145" s="19">
        <v>15900</v>
      </c>
      <c r="N145" s="19">
        <v>4370</v>
      </c>
      <c r="O145" s="19">
        <f t="shared" si="2"/>
        <v>157338</v>
      </c>
      <c r="P145" s="18" t="s">
        <v>516</v>
      </c>
      <c r="Q145" s="18" t="s">
        <v>517</v>
      </c>
      <c r="R145" s="19" cm="1">
        <f t="array" ref="R145">SUM(_xlfn._xlws.FILTER(Table3[[      Menge]],Table3[Start-Material]=Table2[[#This Row],[Material]]))</f>
        <v>1258</v>
      </c>
      <c r="S145" s="19"/>
    </row>
    <row r="146" spans="1:19" x14ac:dyDescent="0.15">
      <c r="A146" s="33" t="s">
        <v>518</v>
      </c>
      <c r="B146" s="18" t="s">
        <v>519</v>
      </c>
      <c r="C146" s="19">
        <v>15961.000000000005</v>
      </c>
      <c r="D146" s="19">
        <v>24064</v>
      </c>
      <c r="E146" s="19">
        <v>18711</v>
      </c>
      <c r="F146" s="19">
        <v>10527</v>
      </c>
      <c r="G146" s="19">
        <v>13332</v>
      </c>
      <c r="H146" s="19">
        <v>11601</v>
      </c>
      <c r="I146" s="19">
        <v>20471</v>
      </c>
      <c r="J146" s="19">
        <v>20913.999999999996</v>
      </c>
      <c r="K146" s="19">
        <v>20911.999999999996</v>
      </c>
      <c r="L146" s="19">
        <v>10021.999999999998</v>
      </c>
      <c r="M146" s="19">
        <v>20813.999999999996</v>
      </c>
      <c r="N146" s="19">
        <v>10618</v>
      </c>
      <c r="O146" s="19">
        <f t="shared" si="2"/>
        <v>197947</v>
      </c>
      <c r="P146" s="18" t="s">
        <v>252</v>
      </c>
      <c r="Q146" s="18" t="s">
        <v>253</v>
      </c>
      <c r="R146" s="19" cm="1">
        <f t="array" ref="R146">SUM(_xlfn._xlws.FILTER(Table3[[      Menge]],Table3[Start-Material]=Table2[[#This Row],[Material]]))</f>
        <v>1229</v>
      </c>
      <c r="S146" s="19"/>
    </row>
    <row r="147" spans="1:19" x14ac:dyDescent="0.15">
      <c r="A147" s="33" t="s">
        <v>520</v>
      </c>
      <c r="B147" s="18" t="s">
        <v>521</v>
      </c>
      <c r="C147" s="19">
        <v>0</v>
      </c>
      <c r="D147" s="19">
        <v>7335.0000000000009</v>
      </c>
      <c r="E147" s="19">
        <v>18064</v>
      </c>
      <c r="F147" s="19">
        <v>11539</v>
      </c>
      <c r="G147" s="19">
        <v>14396.000000000002</v>
      </c>
      <c r="H147" s="19">
        <v>8960.0000000000018</v>
      </c>
      <c r="I147" s="19">
        <v>21677</v>
      </c>
      <c r="J147" s="19">
        <v>15200.000000000002</v>
      </c>
      <c r="K147" s="19">
        <v>12094.000000000002</v>
      </c>
      <c r="L147" s="19">
        <v>8182.0000000000009</v>
      </c>
      <c r="M147" s="19">
        <v>9680.0000000000036</v>
      </c>
      <c r="N147" s="19">
        <v>12121</v>
      </c>
      <c r="O147" s="19">
        <f t="shared" si="2"/>
        <v>139248</v>
      </c>
      <c r="P147" s="18" t="s">
        <v>506</v>
      </c>
      <c r="Q147" s="18" t="s">
        <v>507</v>
      </c>
      <c r="R147" s="19" cm="1">
        <f t="array" ref="R147">SUM(_xlfn._xlws.FILTER(Table3[[      Menge]],Table3[Start-Material]=Table2[[#This Row],[Material]]))</f>
        <v>1530</v>
      </c>
      <c r="S147" s="19"/>
    </row>
    <row r="148" spans="1:19" x14ac:dyDescent="0.15">
      <c r="A148" s="33" t="s">
        <v>522</v>
      </c>
      <c r="B148" s="18" t="s">
        <v>523</v>
      </c>
      <c r="C148" s="19">
        <v>27514.999999999989</v>
      </c>
      <c r="D148" s="19">
        <v>31303.000000000029</v>
      </c>
      <c r="E148" s="19">
        <v>23804.999999999989</v>
      </c>
      <c r="F148" s="19">
        <v>7568.0000000000009</v>
      </c>
      <c r="G148" s="19">
        <v>3869.0000000000009</v>
      </c>
      <c r="H148" s="19">
        <v>9498</v>
      </c>
      <c r="I148" s="19">
        <v>4208</v>
      </c>
      <c r="J148" s="19">
        <v>5800</v>
      </c>
      <c r="K148" s="19">
        <v>3965.0000000000005</v>
      </c>
      <c r="L148" s="19">
        <v>7309.9999999999982</v>
      </c>
      <c r="M148" s="19">
        <v>8032.9999999999982</v>
      </c>
      <c r="N148" s="19">
        <v>4357</v>
      </c>
      <c r="O148" s="19">
        <f t="shared" si="2"/>
        <v>137231</v>
      </c>
      <c r="P148" s="18" t="s">
        <v>524</v>
      </c>
      <c r="Q148" s="18" t="s">
        <v>525</v>
      </c>
      <c r="R148" s="19" cm="1">
        <f t="array" ref="R148">SUM(_xlfn._xlws.FILTER(Table3[[      Menge]],Table3[Start-Material]=Table2[[#This Row],[Material]]))</f>
        <v>928</v>
      </c>
      <c r="S148" s="19"/>
    </row>
    <row r="149" spans="1:19" x14ac:dyDescent="0.15">
      <c r="A149" s="33" t="s">
        <v>526</v>
      </c>
      <c r="B149" s="18" t="s">
        <v>527</v>
      </c>
      <c r="C149" s="19">
        <v>110255.92680986473</v>
      </c>
      <c r="D149" s="19">
        <v>125293.83452665067</v>
      </c>
      <c r="E149" s="19">
        <v>103503.89817024661</v>
      </c>
      <c r="F149" s="19">
        <v>78471.042163882259</v>
      </c>
      <c r="G149" s="19">
        <v>117103.93794749399</v>
      </c>
      <c r="H149" s="19">
        <v>64203.898170246648</v>
      </c>
      <c r="I149" s="19">
        <v>62190.97056483692</v>
      </c>
      <c r="J149" s="19">
        <v>85168.735083532229</v>
      </c>
      <c r="K149" s="19">
        <v>251797.61336515518</v>
      </c>
      <c r="L149" s="19">
        <v>170050.91487669048</v>
      </c>
      <c r="M149" s="19">
        <v>139012.9276054097</v>
      </c>
      <c r="N149" s="19">
        <v>107149.80111376295</v>
      </c>
      <c r="O149" s="19">
        <f t="shared" si="2"/>
        <v>1414203.5003977721</v>
      </c>
      <c r="P149" s="18" t="s">
        <v>528</v>
      </c>
      <c r="Q149" s="18" t="s">
        <v>529</v>
      </c>
      <c r="R149" s="19" cm="1">
        <f t="array" ref="R149">SUM(_xlfn._xlws.FILTER(Table3[[      Menge]],Table3[Start-Material]=Table2[[#This Row],[Material]]))</f>
        <v>104</v>
      </c>
      <c r="S149" s="19"/>
    </row>
    <row r="150" spans="1:19" x14ac:dyDescent="0.15">
      <c r="A150" s="33" t="s">
        <v>530</v>
      </c>
      <c r="B150" s="18" t="s">
        <v>531</v>
      </c>
      <c r="C150" s="19">
        <v>14867</v>
      </c>
      <c r="D150" s="19">
        <v>15615.999999999998</v>
      </c>
      <c r="E150" s="19">
        <v>25248.999999999996</v>
      </c>
      <c r="F150" s="19">
        <v>27662.999999999996</v>
      </c>
      <c r="G150" s="19">
        <v>13042</v>
      </c>
      <c r="H150" s="19">
        <v>40855</v>
      </c>
      <c r="I150" s="19">
        <v>19566</v>
      </c>
      <c r="J150" s="19">
        <v>3808</v>
      </c>
      <c r="K150" s="19">
        <v>5343.9999999999991</v>
      </c>
      <c r="L150" s="19">
        <v>19643</v>
      </c>
      <c r="M150" s="19">
        <v>15603</v>
      </c>
      <c r="N150" s="19">
        <v>7136.9999999999991</v>
      </c>
      <c r="O150" s="19">
        <f t="shared" si="2"/>
        <v>208393</v>
      </c>
      <c r="P150" s="18" t="s">
        <v>532</v>
      </c>
      <c r="Q150" s="18" t="s">
        <v>533</v>
      </c>
      <c r="R150" s="19" cm="1">
        <f t="array" ref="R150">SUM(_xlfn._xlws.FILTER(Table3[[      Menge]],Table3[Start-Material]=Table2[[#This Row],[Material]]))</f>
        <v>648.39999999999986</v>
      </c>
      <c r="S150" s="19"/>
    </row>
    <row r="151" spans="1:19" x14ac:dyDescent="0.15">
      <c r="A151" s="33" t="s">
        <v>534</v>
      </c>
      <c r="B151" s="18" t="s">
        <v>535</v>
      </c>
      <c r="C151" s="19">
        <v>2449</v>
      </c>
      <c r="D151" s="19">
        <v>0</v>
      </c>
      <c r="E151" s="19">
        <v>4904</v>
      </c>
      <c r="F151" s="19">
        <v>2445</v>
      </c>
      <c r="G151" s="19">
        <v>6511.9999999999982</v>
      </c>
      <c r="H151" s="19">
        <v>376.99999999999994</v>
      </c>
      <c r="I151" s="19">
        <v>187</v>
      </c>
      <c r="J151" s="19">
        <v>0</v>
      </c>
      <c r="K151" s="19">
        <v>6868</v>
      </c>
      <c r="L151" s="19">
        <v>4460.9999999999991</v>
      </c>
      <c r="M151" s="19">
        <v>6887</v>
      </c>
      <c r="N151" s="19">
        <v>0</v>
      </c>
      <c r="O151" s="19">
        <f t="shared" si="2"/>
        <v>35090</v>
      </c>
      <c r="P151" s="18" t="s">
        <v>536</v>
      </c>
      <c r="Q151" s="18" t="s">
        <v>537</v>
      </c>
      <c r="R151" s="19" cm="1">
        <f t="array" ref="R151">SUM(_xlfn._xlws.FILTER(Table3[[      Menge]],Table3[Start-Material]=Table2[[#This Row],[Material]]))</f>
        <v>4280</v>
      </c>
      <c r="S151" s="19"/>
    </row>
    <row r="152" spans="1:19" x14ac:dyDescent="0.15">
      <c r="A152" s="33" t="s">
        <v>538</v>
      </c>
      <c r="B152" s="18" t="s">
        <v>539</v>
      </c>
      <c r="C152" s="19">
        <v>14760.000000000002</v>
      </c>
      <c r="D152" s="19">
        <v>8888</v>
      </c>
      <c r="E152" s="19">
        <v>9326</v>
      </c>
      <c r="F152" s="19">
        <v>8848.0000000000018</v>
      </c>
      <c r="G152" s="19">
        <v>17442.000000000007</v>
      </c>
      <c r="H152" s="19">
        <v>8910.0000000000018</v>
      </c>
      <c r="I152" s="19">
        <v>4810</v>
      </c>
      <c r="J152" s="19">
        <v>15616.000000000002</v>
      </c>
      <c r="K152" s="19">
        <v>2480.0000000000005</v>
      </c>
      <c r="L152" s="19">
        <v>17586</v>
      </c>
      <c r="M152" s="19">
        <v>14547</v>
      </c>
      <c r="N152" s="19">
        <v>9582</v>
      </c>
      <c r="O152" s="19">
        <f t="shared" si="2"/>
        <v>132795</v>
      </c>
      <c r="P152" s="18" t="s">
        <v>402</v>
      </c>
      <c r="Q152" s="18" t="s">
        <v>403</v>
      </c>
      <c r="R152" s="19" cm="1">
        <f t="array" ref="R152">SUM(_xlfn._xlws.FILTER(Table3[[      Menge]],Table3[Start-Material]=Table2[[#This Row],[Material]]))</f>
        <v>2094</v>
      </c>
      <c r="S152" s="19"/>
    </row>
    <row r="153" spans="1:19" x14ac:dyDescent="0.15">
      <c r="A153" s="33" t="s">
        <v>540</v>
      </c>
      <c r="B153" s="18" t="s">
        <v>541</v>
      </c>
      <c r="C153" s="19">
        <v>0</v>
      </c>
      <c r="D153" s="19">
        <v>0</v>
      </c>
      <c r="E153" s="19">
        <v>0</v>
      </c>
      <c r="F153" s="19">
        <v>2142</v>
      </c>
      <c r="G153" s="19">
        <v>0</v>
      </c>
      <c r="H153" s="19">
        <v>0</v>
      </c>
      <c r="I153" s="19">
        <v>0</v>
      </c>
      <c r="J153" s="19">
        <v>1803.9999999999998</v>
      </c>
      <c r="K153" s="19">
        <v>4201.0000000000009</v>
      </c>
      <c r="L153" s="19">
        <v>4632</v>
      </c>
      <c r="M153" s="19">
        <v>7193</v>
      </c>
      <c r="N153" s="19">
        <v>8136.9999999999991</v>
      </c>
      <c r="O153" s="19">
        <f t="shared" si="2"/>
        <v>28109</v>
      </c>
      <c r="P153" s="18" t="s">
        <v>266</v>
      </c>
      <c r="Q153" s="18" t="s">
        <v>267</v>
      </c>
      <c r="R153" s="19" cm="1">
        <f t="array" ref="R153">SUM(_xlfn._xlws.FILTER(Table3[[      Menge]],Table3[Start-Material]=Table2[[#This Row],[Material]]))</f>
        <v>9471</v>
      </c>
      <c r="S153" s="19"/>
    </row>
    <row r="154" spans="1:19" x14ac:dyDescent="0.15">
      <c r="A154" s="33" t="s">
        <v>542</v>
      </c>
      <c r="B154" s="18" t="s">
        <v>543</v>
      </c>
      <c r="C154" s="19">
        <v>73684.000000000015</v>
      </c>
      <c r="D154" s="19">
        <v>89650</v>
      </c>
      <c r="E154" s="19">
        <v>19040</v>
      </c>
      <c r="F154" s="19">
        <v>0</v>
      </c>
      <c r="G154" s="19">
        <v>0</v>
      </c>
      <c r="H154" s="19">
        <v>0</v>
      </c>
      <c r="I154" s="19">
        <v>0</v>
      </c>
      <c r="J154" s="19">
        <v>0</v>
      </c>
      <c r="K154" s="19">
        <v>0</v>
      </c>
      <c r="L154" s="19">
        <v>0</v>
      </c>
      <c r="M154" s="19">
        <v>0</v>
      </c>
      <c r="N154" s="19">
        <v>0</v>
      </c>
      <c r="O154" s="19">
        <f t="shared" si="2"/>
        <v>182374</v>
      </c>
      <c r="P154" s="18" t="s">
        <v>544</v>
      </c>
      <c r="Q154" s="18" t="s">
        <v>545</v>
      </c>
      <c r="R154" s="19" t="e" cm="1" vm="1">
        <f t="array" ref="R154">SUM(_xlfn._xlws.FILTER(Table3[[      Menge]],Table3[Start-Material]=Table2[[#This Row],[Material]]))</f>
        <v>#VALUE!</v>
      </c>
      <c r="S154" s="19"/>
    </row>
    <row r="155" spans="1:19" x14ac:dyDescent="0.15">
      <c r="A155" s="33" t="s">
        <v>546</v>
      </c>
      <c r="B155" s="18" t="s">
        <v>547</v>
      </c>
      <c r="C155" s="19">
        <v>29631.000000000004</v>
      </c>
      <c r="D155" s="19">
        <v>14903.000000000002</v>
      </c>
      <c r="E155" s="19">
        <v>14047</v>
      </c>
      <c r="F155" s="19">
        <v>23700</v>
      </c>
      <c r="G155" s="19">
        <v>33600</v>
      </c>
      <c r="H155" s="19">
        <v>20353</v>
      </c>
      <c r="I155" s="19">
        <v>27851</v>
      </c>
      <c r="J155" s="19">
        <v>27600</v>
      </c>
      <c r="K155" s="19">
        <v>30900</v>
      </c>
      <c r="L155" s="19">
        <v>1200</v>
      </c>
      <c r="M155" s="19">
        <v>1200</v>
      </c>
      <c r="N155" s="19">
        <v>10716.000000000002</v>
      </c>
      <c r="O155" s="19">
        <f t="shared" si="2"/>
        <v>235701</v>
      </c>
      <c r="P155" s="18" t="s">
        <v>54</v>
      </c>
      <c r="Q155" s="18" t="s">
        <v>55</v>
      </c>
      <c r="R155" s="19" cm="1">
        <f t="array" ref="R155">SUM(_xlfn._xlws.FILTER(Table3[[      Menge]],Table3[Start-Material]=Table2[[#This Row],[Material]]))</f>
        <v>697</v>
      </c>
      <c r="S155" s="19"/>
    </row>
    <row r="156" spans="1:19" x14ac:dyDescent="0.15">
      <c r="A156" s="33" t="s">
        <v>548</v>
      </c>
      <c r="B156" s="18" t="s">
        <v>549</v>
      </c>
      <c r="C156" s="19">
        <v>49697.005811090319</v>
      </c>
      <c r="D156" s="19">
        <v>24875.002462326407</v>
      </c>
      <c r="E156" s="19">
        <v>29197.990741652713</v>
      </c>
      <c r="F156" s="19">
        <v>14082.005318625035</v>
      </c>
      <c r="G156" s="19">
        <v>5935.0044321875293</v>
      </c>
      <c r="H156" s="19">
        <v>21173.003053284741</v>
      </c>
      <c r="I156" s="19">
        <v>31683.000098493048</v>
      </c>
      <c r="J156" s="19">
        <v>33702.009258347287</v>
      </c>
      <c r="K156" s="19">
        <v>25663.006008076427</v>
      </c>
      <c r="L156" s="19">
        <v>41252.989264256859</v>
      </c>
      <c r="M156" s="19">
        <v>19235.999212055551</v>
      </c>
      <c r="N156" s="19">
        <v>35208.992416034671</v>
      </c>
      <c r="O156" s="19">
        <f t="shared" si="2"/>
        <v>331706.00807643053</v>
      </c>
      <c r="P156" s="18" t="s">
        <v>550</v>
      </c>
      <c r="Q156" s="18" t="s">
        <v>551</v>
      </c>
      <c r="R156" s="19" cm="1">
        <f t="array" ref="R156">SUM(_xlfn._xlws.FILTER(Table3[[      Menge]],Table3[Start-Material]=Table2[[#This Row],[Material]]))</f>
        <v>210</v>
      </c>
      <c r="S156" s="19"/>
    </row>
    <row r="157" spans="1:19" x14ac:dyDescent="0.15">
      <c r="A157" s="33" t="s">
        <v>552</v>
      </c>
      <c r="B157" s="18" t="s">
        <v>553</v>
      </c>
      <c r="C157" s="19">
        <v>16693</v>
      </c>
      <c r="D157" s="19">
        <v>12568</v>
      </c>
      <c r="E157" s="19">
        <v>14314.999999999998</v>
      </c>
      <c r="F157" s="19">
        <v>5833</v>
      </c>
      <c r="G157" s="19">
        <v>10223</v>
      </c>
      <c r="H157" s="19">
        <v>7878.0000000000009</v>
      </c>
      <c r="I157" s="19">
        <v>6871.0000000000009</v>
      </c>
      <c r="J157" s="19">
        <v>7877</v>
      </c>
      <c r="K157" s="19">
        <v>13050.999999999998</v>
      </c>
      <c r="L157" s="19">
        <v>14008.000000000002</v>
      </c>
      <c r="M157" s="19">
        <v>11972</v>
      </c>
      <c r="N157" s="19">
        <v>12235</v>
      </c>
      <c r="O157" s="19">
        <f t="shared" si="2"/>
        <v>133524</v>
      </c>
      <c r="P157" s="18" t="s">
        <v>190</v>
      </c>
      <c r="Q157" s="18" t="s">
        <v>191</v>
      </c>
      <c r="R157" s="19" cm="1">
        <f t="array" ref="R157">SUM(_xlfn._xlws.FILTER(Table3[[      Menge]],Table3[Start-Material]=Table2[[#This Row],[Material]]))</f>
        <v>472.00000000000011</v>
      </c>
      <c r="S157" s="19"/>
    </row>
    <row r="158" spans="1:19" x14ac:dyDescent="0.15">
      <c r="A158" s="33" t="s">
        <v>554</v>
      </c>
      <c r="B158" s="18" t="s">
        <v>555</v>
      </c>
      <c r="C158" s="19">
        <v>14432.000000000002</v>
      </c>
      <c r="D158" s="19">
        <v>2735.9999999999995</v>
      </c>
      <c r="E158" s="19">
        <v>8572</v>
      </c>
      <c r="F158" s="19">
        <v>15661.999999999998</v>
      </c>
      <c r="G158" s="19">
        <v>15033.999999999998</v>
      </c>
      <c r="H158" s="19">
        <v>11967.999999999998</v>
      </c>
      <c r="I158" s="19">
        <v>16293.999999999998</v>
      </c>
      <c r="J158" s="19">
        <v>5375.9999999999991</v>
      </c>
      <c r="K158" s="19">
        <v>9048</v>
      </c>
      <c r="L158" s="19">
        <v>8008</v>
      </c>
      <c r="M158" s="19">
        <v>12375.999999999998</v>
      </c>
      <c r="N158" s="19">
        <v>3119.9999999999995</v>
      </c>
      <c r="O158" s="19">
        <f t="shared" si="2"/>
        <v>122626</v>
      </c>
      <c r="P158" s="18" t="s">
        <v>394</v>
      </c>
      <c r="Q158" s="18" t="s">
        <v>395</v>
      </c>
      <c r="R158" s="19" cm="1">
        <f t="array" ref="R158">SUM(_xlfn._xlws.FILTER(Table3[[      Menge]],Table3[Start-Material]=Table2[[#This Row],[Material]]))</f>
        <v>1760</v>
      </c>
      <c r="S158" s="19"/>
    </row>
    <row r="159" spans="1:19" x14ac:dyDescent="0.15">
      <c r="A159" s="33" t="s">
        <v>556</v>
      </c>
      <c r="B159" s="18" t="s">
        <v>557</v>
      </c>
      <c r="C159" s="19">
        <v>9108.9999999999964</v>
      </c>
      <c r="D159" s="19">
        <v>18381.999999999989</v>
      </c>
      <c r="E159" s="19">
        <v>18003.999999999993</v>
      </c>
      <c r="F159" s="19">
        <v>11947.999999999993</v>
      </c>
      <c r="G159" s="19">
        <v>9451.9999999999964</v>
      </c>
      <c r="H159" s="19">
        <v>7205.9999999999982</v>
      </c>
      <c r="I159" s="19">
        <v>9562.9999999999964</v>
      </c>
      <c r="J159" s="19">
        <v>2467.0000000000005</v>
      </c>
      <c r="K159" s="19">
        <v>2967.0000000000005</v>
      </c>
      <c r="L159" s="19">
        <v>6966.9999999999982</v>
      </c>
      <c r="M159" s="19">
        <v>1561.0000000000002</v>
      </c>
      <c r="N159" s="19">
        <v>0</v>
      </c>
      <c r="O159" s="19">
        <f t="shared" si="2"/>
        <v>97625.999999999971</v>
      </c>
      <c r="P159" s="18" t="s">
        <v>174</v>
      </c>
      <c r="Q159" s="18" t="s">
        <v>175</v>
      </c>
      <c r="R159" s="19" cm="1">
        <f t="array" ref="R159">SUM(_xlfn._xlws.FILTER(Table3[[      Menge]],Table3[Start-Material]=Table2[[#This Row],[Material]]))</f>
        <v>3236</v>
      </c>
      <c r="S159" s="19"/>
    </row>
    <row r="160" spans="1:19" x14ac:dyDescent="0.15">
      <c r="A160" s="33" t="s">
        <v>558</v>
      </c>
      <c r="B160" s="18" t="s">
        <v>559</v>
      </c>
      <c r="C160" s="19">
        <v>7043.9999999999991</v>
      </c>
      <c r="D160" s="19">
        <v>5660</v>
      </c>
      <c r="E160" s="19">
        <v>7928</v>
      </c>
      <c r="F160" s="19">
        <v>10201.999999999998</v>
      </c>
      <c r="G160" s="19">
        <v>15670</v>
      </c>
      <c r="H160" s="19">
        <v>5729.9999999999991</v>
      </c>
      <c r="I160" s="19">
        <v>6879.9999999999991</v>
      </c>
      <c r="J160" s="19">
        <v>3120</v>
      </c>
      <c r="K160" s="19">
        <v>11866.999999999998</v>
      </c>
      <c r="L160" s="19">
        <v>0</v>
      </c>
      <c r="M160" s="19">
        <v>2441.9999999999995</v>
      </c>
      <c r="N160" s="19">
        <v>9247</v>
      </c>
      <c r="O160" s="19">
        <f t="shared" si="2"/>
        <v>85790</v>
      </c>
      <c r="P160" s="18" t="s">
        <v>560</v>
      </c>
      <c r="Q160" s="18" t="s">
        <v>561</v>
      </c>
      <c r="R160" s="19" cm="1">
        <f t="array" ref="R160">SUM(_xlfn._xlws.FILTER(Table3[[      Menge]],Table3[Start-Material]=Table2[[#This Row],[Material]]))</f>
        <v>2884</v>
      </c>
      <c r="S160" s="19"/>
    </row>
    <row r="161" spans="1:19" x14ac:dyDescent="0.15">
      <c r="A161" s="33" t="s">
        <v>562</v>
      </c>
      <c r="B161" s="18" t="s">
        <v>563</v>
      </c>
      <c r="C161" s="19">
        <v>2494</v>
      </c>
      <c r="D161" s="19">
        <v>8064.9999999999982</v>
      </c>
      <c r="E161" s="19">
        <v>9240.9999999999982</v>
      </c>
      <c r="F161" s="19">
        <v>8701.9999999999982</v>
      </c>
      <c r="G161" s="19">
        <v>5321</v>
      </c>
      <c r="H161" s="19">
        <v>5975</v>
      </c>
      <c r="I161" s="19">
        <v>8723</v>
      </c>
      <c r="J161" s="19">
        <v>1492.0000000000002</v>
      </c>
      <c r="K161" s="19">
        <v>9036</v>
      </c>
      <c r="L161" s="19">
        <v>6550.9999999999991</v>
      </c>
      <c r="M161" s="19">
        <v>9985</v>
      </c>
      <c r="N161" s="19">
        <v>4478</v>
      </c>
      <c r="O161" s="19">
        <f t="shared" si="2"/>
        <v>80062.999999999985</v>
      </c>
      <c r="P161" s="18" t="s">
        <v>26</v>
      </c>
      <c r="Q161" s="18" t="s">
        <v>27</v>
      </c>
      <c r="R161" s="19" cm="1">
        <f t="array" ref="R161">SUM(_xlfn._xlws.FILTER(Table3[[      Menge]],Table3[Start-Material]=Table2[[#This Row],[Material]]))</f>
        <v>2040</v>
      </c>
      <c r="S161" s="19"/>
    </row>
    <row r="162" spans="1:19" x14ac:dyDescent="0.15">
      <c r="A162" s="33" t="s">
        <v>564</v>
      </c>
      <c r="B162" s="18" t="s">
        <v>565</v>
      </c>
      <c r="C162" s="19">
        <v>10223.999999999989</v>
      </c>
      <c r="D162" s="19">
        <v>7585.0000000000009</v>
      </c>
      <c r="E162" s="19">
        <v>7367.9999999999982</v>
      </c>
      <c r="F162" s="19">
        <v>9242.9999999999945</v>
      </c>
      <c r="G162" s="19">
        <v>13209.999999999998</v>
      </c>
      <c r="H162" s="19">
        <v>8332.9999999999927</v>
      </c>
      <c r="I162" s="19">
        <v>8782.9999999999927</v>
      </c>
      <c r="J162" s="19">
        <v>11042.999999999995</v>
      </c>
      <c r="K162" s="19">
        <v>14289</v>
      </c>
      <c r="L162" s="19">
        <v>10727.999999999991</v>
      </c>
      <c r="M162" s="19">
        <v>12975.000000000004</v>
      </c>
      <c r="N162" s="19">
        <v>7551.9999999999973</v>
      </c>
      <c r="O162" s="19">
        <f t="shared" si="2"/>
        <v>121332.99999999994</v>
      </c>
      <c r="P162" s="18" t="s">
        <v>566</v>
      </c>
      <c r="Q162" s="18" t="s">
        <v>567</v>
      </c>
      <c r="R162" s="19" cm="1">
        <f t="array" ref="R162">SUM(_xlfn._xlws.FILTER(Table3[[      Menge]],Table3[Start-Material]=Table2[[#This Row],[Material]]))</f>
        <v>712</v>
      </c>
      <c r="S162" s="19"/>
    </row>
    <row r="163" spans="1:19" x14ac:dyDescent="0.15">
      <c r="A163" s="33" t="s">
        <v>568</v>
      </c>
      <c r="B163" s="18" t="s">
        <v>569</v>
      </c>
      <c r="C163" s="19">
        <v>53215.019973368842</v>
      </c>
      <c r="D163" s="19">
        <v>67888.015978695083</v>
      </c>
      <c r="E163" s="19">
        <v>115626.01864181092</v>
      </c>
      <c r="F163" s="19">
        <v>85718.002663115854</v>
      </c>
      <c r="G163" s="19">
        <v>81885.006657789621</v>
      </c>
      <c r="H163" s="19">
        <v>61001.011984021308</v>
      </c>
      <c r="I163" s="19">
        <v>79004.021304926777</v>
      </c>
      <c r="J163" s="19">
        <v>42189.001331557934</v>
      </c>
      <c r="K163" s="19">
        <v>53130.013315579235</v>
      </c>
      <c r="L163" s="19">
        <v>77350.039946737699</v>
      </c>
      <c r="M163" s="19">
        <v>78893.022636484704</v>
      </c>
      <c r="N163" s="19">
        <v>86198.988015978714</v>
      </c>
      <c r="O163" s="19">
        <f t="shared" si="2"/>
        <v>882098.16245006677</v>
      </c>
      <c r="P163" s="18" t="s">
        <v>570</v>
      </c>
      <c r="Q163" s="18" t="s">
        <v>571</v>
      </c>
      <c r="R163" s="19" cm="1">
        <f t="array" ref="R163">SUM(_xlfn._xlws.FILTER(Table3[[      Menge]],Table3[Start-Material]=Table2[[#This Row],[Material]]))</f>
        <v>80.740000000000009</v>
      </c>
      <c r="S163" s="19"/>
    </row>
    <row r="164" spans="1:19" x14ac:dyDescent="0.15">
      <c r="A164" s="33" t="s">
        <v>572</v>
      </c>
      <c r="B164" s="18" t="s">
        <v>573</v>
      </c>
      <c r="C164" s="19">
        <v>11948.000000000002</v>
      </c>
      <c r="D164" s="19">
        <v>17463</v>
      </c>
      <c r="E164" s="19">
        <v>17894</v>
      </c>
      <c r="F164" s="19">
        <v>28199.000000000004</v>
      </c>
      <c r="G164" s="19">
        <v>24503</v>
      </c>
      <c r="H164" s="19">
        <v>19894</v>
      </c>
      <c r="I164" s="19">
        <v>15715</v>
      </c>
      <c r="J164" s="19">
        <v>28542</v>
      </c>
      <c r="K164" s="19">
        <v>11285.000000000002</v>
      </c>
      <c r="L164" s="19">
        <v>6625</v>
      </c>
      <c r="M164" s="19">
        <v>4235.0000000000009</v>
      </c>
      <c r="N164" s="19">
        <v>7595.0000000000009</v>
      </c>
      <c r="O164" s="19">
        <f t="shared" si="2"/>
        <v>193898</v>
      </c>
      <c r="P164" s="18" t="s">
        <v>574</v>
      </c>
      <c r="Q164" s="18" t="s">
        <v>575</v>
      </c>
      <c r="R164" s="19" cm="1">
        <f t="array" ref="R164">SUM(_xlfn._xlws.FILTER(Table3[[      Menge]],Table3[Start-Material]=Table2[[#This Row],[Material]]))</f>
        <v>548</v>
      </c>
      <c r="S164" s="19"/>
    </row>
    <row r="165" spans="1:19" x14ac:dyDescent="0.15">
      <c r="A165" s="33" t="s">
        <v>576</v>
      </c>
      <c r="B165" s="18" t="s">
        <v>577</v>
      </c>
      <c r="C165" s="19">
        <v>37390.010147705485</v>
      </c>
      <c r="D165" s="19">
        <v>54440.004510091319</v>
      </c>
      <c r="E165" s="19">
        <v>29872.99582816552</v>
      </c>
      <c r="F165" s="19">
        <v>32475.002818807083</v>
      </c>
      <c r="G165" s="19">
        <v>38482.996955688352</v>
      </c>
      <c r="H165" s="19">
        <v>17460.006765136994</v>
      </c>
      <c r="I165" s="19">
        <v>27710.02367797948</v>
      </c>
      <c r="J165" s="19">
        <v>24414.996053670082</v>
      </c>
      <c r="K165" s="19">
        <v>27020.002255045663</v>
      </c>
      <c r="L165" s="19">
        <v>32260.018040365318</v>
      </c>
      <c r="M165" s="19">
        <v>23775.002818807079</v>
      </c>
      <c r="N165" s="19">
        <v>22970.007892659825</v>
      </c>
      <c r="O165" s="19">
        <f t="shared" si="2"/>
        <v>368271.06776412216</v>
      </c>
      <c r="P165" s="18" t="s">
        <v>578</v>
      </c>
      <c r="Q165" s="18" t="s">
        <v>579</v>
      </c>
      <c r="R165" s="19" cm="1">
        <f t="array" ref="R165">SUM(_xlfn._xlws.FILTER(Table3[[      Menge]],Table3[Start-Material]=Table2[[#This Row],[Material]]))</f>
        <v>158</v>
      </c>
      <c r="S165" s="19"/>
    </row>
    <row r="166" spans="1:19" x14ac:dyDescent="0.15">
      <c r="A166" s="33" t="s">
        <v>580</v>
      </c>
      <c r="B166" s="18" t="s">
        <v>581</v>
      </c>
      <c r="C166" s="19">
        <v>40288.035242290745</v>
      </c>
      <c r="D166" s="19">
        <v>38856.052863436125</v>
      </c>
      <c r="E166" s="19">
        <v>53728.035242290745</v>
      </c>
      <c r="F166" s="19">
        <v>56054.149779735693</v>
      </c>
      <c r="G166" s="19">
        <v>50592.017621145365</v>
      </c>
      <c r="H166" s="19">
        <v>32084.017621145376</v>
      </c>
      <c r="I166" s="19">
        <v>47904.052863436118</v>
      </c>
      <c r="J166" s="19">
        <v>54728.070484581491</v>
      </c>
      <c r="K166" s="19">
        <v>46286.026431718063</v>
      </c>
      <c r="L166" s="19">
        <v>50328.035242290738</v>
      </c>
      <c r="M166" s="19">
        <v>59120.052863436104</v>
      </c>
      <c r="N166" s="19">
        <v>43858.026431718055</v>
      </c>
      <c r="O166" s="19">
        <f t="shared" si="2"/>
        <v>573826.5726872246</v>
      </c>
      <c r="P166" s="18" t="s">
        <v>582</v>
      </c>
      <c r="Q166" s="18" t="s">
        <v>583</v>
      </c>
      <c r="R166" s="19" cm="1">
        <f t="array" ref="R166">SUM(_xlfn._xlws.FILTER(Table3[[      Menge]],Table3[Start-Material]=Table2[[#This Row],[Material]]))</f>
        <v>30.300000000000011</v>
      </c>
      <c r="S166" s="19"/>
    </row>
    <row r="167" spans="1:19" x14ac:dyDescent="0.15">
      <c r="A167" s="33" t="s">
        <v>584</v>
      </c>
      <c r="B167" s="18" t="s">
        <v>585</v>
      </c>
      <c r="C167" s="19">
        <v>6736.9999999999982</v>
      </c>
      <c r="D167" s="19">
        <v>5740</v>
      </c>
      <c r="E167" s="19">
        <v>7992</v>
      </c>
      <c r="F167" s="19">
        <v>6605.0000000000018</v>
      </c>
      <c r="G167" s="19">
        <v>9639</v>
      </c>
      <c r="H167" s="19">
        <v>4995</v>
      </c>
      <c r="I167" s="19">
        <v>7994.0000000000018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19">
        <f t="shared" si="2"/>
        <v>49702</v>
      </c>
      <c r="P167" s="18" t="s">
        <v>586</v>
      </c>
      <c r="Q167" s="18" t="s">
        <v>587</v>
      </c>
      <c r="R167" s="19" cm="1">
        <f t="array" ref="R167">SUM(_xlfn._xlws.FILTER(Table3[[      Menge]],Table3[Start-Material]=Table2[[#This Row],[Material]]))</f>
        <v>5100</v>
      </c>
      <c r="S167" s="19"/>
    </row>
    <row r="168" spans="1:19" x14ac:dyDescent="0.15">
      <c r="A168" s="33" t="s">
        <v>588</v>
      </c>
      <c r="B168" s="18" t="s">
        <v>589</v>
      </c>
      <c r="C168" s="19">
        <v>18700</v>
      </c>
      <c r="D168" s="19">
        <v>19855.999999999996</v>
      </c>
      <c r="E168" s="19">
        <v>14958</v>
      </c>
      <c r="F168" s="19">
        <v>17125</v>
      </c>
      <c r="G168" s="19">
        <v>15479.999999999998</v>
      </c>
      <c r="H168" s="19">
        <v>21004.999999999996</v>
      </c>
      <c r="I168" s="19">
        <v>24720</v>
      </c>
      <c r="J168" s="19">
        <v>7300</v>
      </c>
      <c r="K168" s="19">
        <v>15932.000000000002</v>
      </c>
      <c r="L168" s="19">
        <v>15455.999999999996</v>
      </c>
      <c r="M168" s="19">
        <v>9538</v>
      </c>
      <c r="N168" s="19">
        <v>9390</v>
      </c>
      <c r="O168" s="19">
        <f t="shared" si="2"/>
        <v>189460</v>
      </c>
      <c r="P168" s="18" t="s">
        <v>590</v>
      </c>
      <c r="Q168" s="18" t="s">
        <v>591</v>
      </c>
      <c r="R168" s="19" cm="1">
        <f t="array" ref="R168">SUM(_xlfn._xlws.FILTER(Table3[[      Menge]],Table3[Start-Material]=Table2[[#This Row],[Material]]))</f>
        <v>0.55400000000000005</v>
      </c>
      <c r="S168" s="19"/>
    </row>
    <row r="169" spans="1:19" x14ac:dyDescent="0.15">
      <c r="A169" s="33" t="s">
        <v>592</v>
      </c>
      <c r="B169" s="18" t="s">
        <v>593</v>
      </c>
      <c r="C169" s="19">
        <v>7770</v>
      </c>
      <c r="D169" s="19">
        <v>25640.999999999996</v>
      </c>
      <c r="E169" s="19">
        <v>14229.000000000002</v>
      </c>
      <c r="F169" s="19">
        <v>19417.000000000004</v>
      </c>
      <c r="G169" s="19">
        <v>0</v>
      </c>
      <c r="H169" s="19">
        <v>36256</v>
      </c>
      <c r="I169" s="19">
        <v>11664</v>
      </c>
      <c r="J169" s="19">
        <v>50541</v>
      </c>
      <c r="K169" s="19">
        <v>15550</v>
      </c>
      <c r="L169" s="19">
        <v>14256</v>
      </c>
      <c r="M169" s="19">
        <v>0</v>
      </c>
      <c r="N169" s="19">
        <v>24620.000000000004</v>
      </c>
      <c r="O169" s="19">
        <f t="shared" si="2"/>
        <v>219944</v>
      </c>
      <c r="P169" s="18" t="s">
        <v>594</v>
      </c>
      <c r="Q169" s="18" t="s">
        <v>595</v>
      </c>
      <c r="R169" s="19" cm="1">
        <f t="array" ref="R169">SUM(_xlfn._xlws.FILTER(Table3[[      Menge]],Table3[Start-Material]=Table2[[#This Row],[Material]]))</f>
        <v>56.837999999999994</v>
      </c>
      <c r="S169" s="19"/>
    </row>
    <row r="170" spans="1:19" x14ac:dyDescent="0.15">
      <c r="A170" s="33" t="s">
        <v>596</v>
      </c>
      <c r="B170" s="18" t="s">
        <v>597</v>
      </c>
      <c r="C170" s="19">
        <v>1633.0000000000002</v>
      </c>
      <c r="D170" s="19">
        <v>6307.9999999999991</v>
      </c>
      <c r="E170" s="19">
        <v>5218</v>
      </c>
      <c r="F170" s="19">
        <v>7448.9999999999982</v>
      </c>
      <c r="G170" s="19">
        <v>2376.0000000000005</v>
      </c>
      <c r="H170" s="19">
        <v>5297.9999999999991</v>
      </c>
      <c r="I170" s="19">
        <v>8550</v>
      </c>
      <c r="J170" s="19">
        <v>1492</v>
      </c>
      <c r="K170" s="19">
        <v>5995.9999999999991</v>
      </c>
      <c r="L170" s="19">
        <v>5684.0000000000009</v>
      </c>
      <c r="M170" s="19">
        <v>8863.9999999999982</v>
      </c>
      <c r="N170" s="19">
        <v>3166.0000000000005</v>
      </c>
      <c r="O170" s="19">
        <f t="shared" si="2"/>
        <v>62034</v>
      </c>
      <c r="P170" s="18" t="s">
        <v>598</v>
      </c>
      <c r="Q170" s="18" t="s">
        <v>599</v>
      </c>
      <c r="R170" s="19" cm="1">
        <f t="array" ref="R170">SUM(_xlfn._xlws.FILTER(Table3[[      Menge]],Table3[Start-Material]=Table2[[#This Row],[Material]]))</f>
        <v>3128</v>
      </c>
      <c r="S170" s="19"/>
    </row>
    <row r="171" spans="1:19" x14ac:dyDescent="0.15">
      <c r="A171" s="33" t="s">
        <v>600</v>
      </c>
      <c r="B171" s="18" t="s">
        <v>601</v>
      </c>
      <c r="C171" s="19">
        <v>13899</v>
      </c>
      <c r="D171" s="19">
        <v>14474.000000000002</v>
      </c>
      <c r="E171" s="19">
        <v>6630</v>
      </c>
      <c r="F171" s="19">
        <v>10623</v>
      </c>
      <c r="G171" s="19">
        <v>20531.000000000004</v>
      </c>
      <c r="H171" s="19">
        <v>12747.000000000002</v>
      </c>
      <c r="I171" s="19">
        <v>11082.000000000002</v>
      </c>
      <c r="J171" s="19">
        <v>11060.000000000002</v>
      </c>
      <c r="K171" s="19">
        <v>27025.000000000004</v>
      </c>
      <c r="L171" s="19">
        <v>7336</v>
      </c>
      <c r="M171" s="19">
        <v>14800.000000000002</v>
      </c>
      <c r="N171" s="19">
        <v>0</v>
      </c>
      <c r="O171" s="19">
        <f t="shared" si="2"/>
        <v>150207</v>
      </c>
      <c r="P171" s="18" t="s">
        <v>450</v>
      </c>
      <c r="Q171" s="18" t="s">
        <v>451</v>
      </c>
      <c r="R171" s="19" cm="1">
        <f t="array" ref="R171">SUM(_xlfn._xlws.FILTER(Table3[[      Menge]],Table3[Start-Material]=Table2[[#This Row],[Material]]))</f>
        <v>1.2</v>
      </c>
      <c r="S171" s="19"/>
    </row>
    <row r="172" spans="1:19" x14ac:dyDescent="0.15">
      <c r="A172" s="33" t="s">
        <v>602</v>
      </c>
      <c r="B172" s="18" t="s">
        <v>603</v>
      </c>
      <c r="C172" s="19">
        <v>17522</v>
      </c>
      <c r="D172" s="19">
        <v>2100</v>
      </c>
      <c r="E172" s="19">
        <v>17541.000000000004</v>
      </c>
      <c r="F172" s="19">
        <v>10436.000000000002</v>
      </c>
      <c r="G172" s="19">
        <v>20626</v>
      </c>
      <c r="H172" s="19">
        <v>7080.0000000000009</v>
      </c>
      <c r="I172" s="19">
        <v>14029</v>
      </c>
      <c r="J172" s="19">
        <v>8665.0000000000018</v>
      </c>
      <c r="K172" s="19">
        <v>16835.000000000004</v>
      </c>
      <c r="L172" s="19">
        <v>17569</v>
      </c>
      <c r="M172" s="19">
        <v>9120.0000000000018</v>
      </c>
      <c r="N172" s="19">
        <v>9590</v>
      </c>
      <c r="O172" s="19">
        <f t="shared" si="2"/>
        <v>151113</v>
      </c>
      <c r="P172" s="18" t="s">
        <v>604</v>
      </c>
      <c r="Q172" s="18" t="s">
        <v>605</v>
      </c>
      <c r="R172" s="19" cm="1">
        <f t="array" ref="R172">SUM(_xlfn._xlws.FILTER(Table3[[      Menge]],Table3[Start-Material]=Table2[[#This Row],[Material]]))</f>
        <v>754</v>
      </c>
      <c r="S172" s="19"/>
    </row>
    <row r="173" spans="1:19" x14ac:dyDescent="0.15">
      <c r="A173" s="33" t="s">
        <v>606</v>
      </c>
      <c r="B173" s="18" t="s">
        <v>607</v>
      </c>
      <c r="C173" s="19">
        <v>6000</v>
      </c>
      <c r="D173" s="19">
        <v>4954</v>
      </c>
      <c r="E173" s="19">
        <v>5904</v>
      </c>
      <c r="F173" s="19">
        <v>4800</v>
      </c>
      <c r="G173" s="19">
        <v>4800</v>
      </c>
      <c r="H173" s="19">
        <v>3600</v>
      </c>
      <c r="I173" s="19">
        <v>6371</v>
      </c>
      <c r="J173" s="19">
        <v>6005</v>
      </c>
      <c r="K173" s="19">
        <v>4800</v>
      </c>
      <c r="L173" s="19">
        <v>9600</v>
      </c>
      <c r="M173" s="19">
        <v>8111</v>
      </c>
      <c r="N173" s="19">
        <v>6550</v>
      </c>
      <c r="O173" s="19">
        <f t="shared" si="2"/>
        <v>71495</v>
      </c>
      <c r="P173" s="18" t="s">
        <v>134</v>
      </c>
      <c r="Q173" s="18" t="s">
        <v>135</v>
      </c>
      <c r="R173" s="19" cm="1">
        <f t="array" ref="R173">SUM(_xlfn._xlws.FILTER(Table3[[      Menge]],Table3[Start-Material]=Table2[[#This Row],[Material]]))</f>
        <v>821</v>
      </c>
      <c r="S173" s="19"/>
    </row>
    <row r="174" spans="1:19" x14ac:dyDescent="0.15">
      <c r="A174" s="33" t="s">
        <v>608</v>
      </c>
      <c r="B174" s="18" t="s">
        <v>609</v>
      </c>
      <c r="C174" s="19">
        <v>20600</v>
      </c>
      <c r="D174" s="19">
        <v>34546.011726960947</v>
      </c>
      <c r="E174" s="19">
        <v>42727.005199690233</v>
      </c>
      <c r="F174" s="19">
        <v>24710.001106317064</v>
      </c>
      <c r="G174" s="19">
        <v>33690.009956853632</v>
      </c>
      <c r="H174" s="19">
        <v>33589.998893682925</v>
      </c>
      <c r="I174" s="19">
        <v>33199.004314636579</v>
      </c>
      <c r="J174" s="19">
        <v>24900.011063170699</v>
      </c>
      <c r="K174" s="19">
        <v>20250.005531585346</v>
      </c>
      <c r="L174" s="19">
        <v>26035.003872109748</v>
      </c>
      <c r="M174" s="19">
        <v>35633.997123575617</v>
      </c>
      <c r="N174" s="19">
        <v>12294.999446841464</v>
      </c>
      <c r="O174" s="19">
        <f t="shared" si="2"/>
        <v>342176.04823542427</v>
      </c>
      <c r="P174" s="18" t="s">
        <v>610</v>
      </c>
      <c r="Q174" s="18" t="s">
        <v>611</v>
      </c>
      <c r="R174" s="19" cm="1">
        <f t="array" ref="R174">SUM(_xlfn._xlws.FILTER(Table3[[      Menge]],Table3[Start-Material]=Table2[[#This Row],[Material]]))</f>
        <v>180</v>
      </c>
      <c r="S174" s="19"/>
    </row>
    <row r="175" spans="1:19" x14ac:dyDescent="0.15">
      <c r="A175" s="33" t="s">
        <v>612</v>
      </c>
      <c r="B175" s="18" t="s">
        <v>613</v>
      </c>
      <c r="C175" s="19">
        <v>0</v>
      </c>
      <c r="D175" s="19">
        <v>4180.0000000000009</v>
      </c>
      <c r="E175" s="19">
        <v>2791</v>
      </c>
      <c r="F175" s="19">
        <v>6274.9999999999991</v>
      </c>
      <c r="G175" s="19">
        <v>3783.9999999999995</v>
      </c>
      <c r="H175" s="19">
        <v>8556.0000000000018</v>
      </c>
      <c r="I175" s="19">
        <v>5986</v>
      </c>
      <c r="J175" s="19">
        <v>8019.0000000000018</v>
      </c>
      <c r="K175" s="19">
        <v>3985</v>
      </c>
      <c r="L175" s="19">
        <v>9768.0000000000018</v>
      </c>
      <c r="M175" s="19">
        <v>4150</v>
      </c>
      <c r="N175" s="19">
        <v>4017.0000000000005</v>
      </c>
      <c r="O175" s="19">
        <f t="shared" si="2"/>
        <v>61511</v>
      </c>
      <c r="P175" s="18" t="s">
        <v>446</v>
      </c>
      <c r="Q175" s="18" t="s">
        <v>447</v>
      </c>
      <c r="R175" s="19" cm="1">
        <f t="array" ref="R175">SUM(_xlfn._xlws.FILTER(Table3[[      Menge]],Table3[Start-Material]=Table2[[#This Row],[Material]]))</f>
        <v>4672</v>
      </c>
      <c r="S175" s="19"/>
    </row>
    <row r="176" spans="1:19" x14ac:dyDescent="0.15">
      <c r="A176" s="33" t="s">
        <v>614</v>
      </c>
      <c r="B176" s="18" t="s">
        <v>615</v>
      </c>
      <c r="C176" s="19">
        <v>12260.999999999996</v>
      </c>
      <c r="D176" s="19">
        <v>8866.0000000000018</v>
      </c>
      <c r="E176" s="19">
        <v>11150</v>
      </c>
      <c r="F176" s="19">
        <v>10258</v>
      </c>
      <c r="G176" s="19">
        <v>9495</v>
      </c>
      <c r="H176" s="19">
        <v>6782.9999999999982</v>
      </c>
      <c r="I176" s="19">
        <v>10689</v>
      </c>
      <c r="J176" s="19">
        <v>4850</v>
      </c>
      <c r="K176" s="19">
        <v>9597.9999999999982</v>
      </c>
      <c r="L176" s="19">
        <v>8366</v>
      </c>
      <c r="M176" s="19">
        <v>14280.999999999995</v>
      </c>
      <c r="N176" s="19">
        <v>9983.9999999999982</v>
      </c>
      <c r="O176" s="19">
        <f t="shared" si="2"/>
        <v>116581</v>
      </c>
      <c r="P176" s="18" t="s">
        <v>272</v>
      </c>
      <c r="Q176" s="18" t="s">
        <v>273</v>
      </c>
      <c r="R176" s="19" cm="1">
        <f t="array" ref="R176">SUM(_xlfn._xlws.FILTER(Table3[[      Menge]],Table3[Start-Material]=Table2[[#This Row],[Material]]))</f>
        <v>1540</v>
      </c>
      <c r="S176" s="19"/>
    </row>
    <row r="177" spans="1:19" x14ac:dyDescent="0.15">
      <c r="A177" s="33" t="s">
        <v>616</v>
      </c>
      <c r="B177" s="18" t="s">
        <v>617</v>
      </c>
      <c r="C177" s="19">
        <v>9864</v>
      </c>
      <c r="D177" s="19">
        <v>26750</v>
      </c>
      <c r="E177" s="19">
        <v>11260</v>
      </c>
      <c r="F177" s="19">
        <v>25058</v>
      </c>
      <c r="G177" s="19">
        <v>14510</v>
      </c>
      <c r="H177" s="19">
        <v>23295</v>
      </c>
      <c r="I177" s="19">
        <v>22400</v>
      </c>
      <c r="J177" s="19">
        <v>46898</v>
      </c>
      <c r="K177" s="19">
        <v>8150</v>
      </c>
      <c r="L177" s="19">
        <v>19310</v>
      </c>
      <c r="M177" s="19">
        <v>16474</v>
      </c>
      <c r="N177" s="19">
        <v>30910</v>
      </c>
      <c r="O177" s="19">
        <f t="shared" si="2"/>
        <v>254879</v>
      </c>
      <c r="P177" s="18" t="s">
        <v>618</v>
      </c>
      <c r="Q177" s="18" t="s">
        <v>619</v>
      </c>
      <c r="R177" s="19" cm="1">
        <f t="array" ref="R177">SUM(_xlfn._xlws.FILTER(Table3[[      Menge]],Table3[Start-Material]=Table2[[#This Row],[Material]]))</f>
        <v>560</v>
      </c>
      <c r="S177" s="19"/>
    </row>
    <row r="178" spans="1:19" x14ac:dyDescent="0.15">
      <c r="A178" s="33" t="s">
        <v>620</v>
      </c>
      <c r="B178" s="18" t="s">
        <v>621</v>
      </c>
      <c r="C178" s="19">
        <v>5376</v>
      </c>
      <c r="D178" s="19">
        <v>10758</v>
      </c>
      <c r="E178" s="19">
        <v>8893</v>
      </c>
      <c r="F178" s="19">
        <v>2782</v>
      </c>
      <c r="G178" s="19">
        <v>9873</v>
      </c>
      <c r="H178" s="19">
        <v>4547</v>
      </c>
      <c r="I178" s="19">
        <v>7949</v>
      </c>
      <c r="J178" s="19">
        <v>2993</v>
      </c>
      <c r="K178" s="19">
        <v>5443</v>
      </c>
      <c r="L178" s="19">
        <v>7845</v>
      </c>
      <c r="M178" s="19">
        <v>9844</v>
      </c>
      <c r="N178" s="19">
        <v>4709</v>
      </c>
      <c r="O178" s="19">
        <f t="shared" si="2"/>
        <v>81012</v>
      </c>
      <c r="P178" s="18" t="s">
        <v>90</v>
      </c>
      <c r="Q178" s="18" t="s">
        <v>91</v>
      </c>
      <c r="R178" s="19" cm="1">
        <f t="array" ref="R178">SUM(_xlfn._xlws.FILTER(Table3[[      Menge]],Table3[Start-Material]=Table2[[#This Row],[Material]]))</f>
        <v>3682</v>
      </c>
      <c r="S178" s="19"/>
    </row>
    <row r="179" spans="1:19" x14ac:dyDescent="0.15">
      <c r="A179" s="33" t="s">
        <v>622</v>
      </c>
      <c r="B179" s="18" t="s">
        <v>623</v>
      </c>
      <c r="C179" s="19">
        <v>57439.944486500121</v>
      </c>
      <c r="D179" s="19">
        <v>58980.015140045412</v>
      </c>
      <c r="E179" s="19">
        <v>89661.998485995457</v>
      </c>
      <c r="F179" s="19">
        <v>47333.989401968196</v>
      </c>
      <c r="G179" s="19">
        <v>81948.019177390845</v>
      </c>
      <c r="H179" s="19">
        <v>72848.044410799906</v>
      </c>
      <c r="I179" s="19">
        <v>56593.969215240977</v>
      </c>
      <c r="J179" s="19">
        <v>39190.007570022703</v>
      </c>
      <c r="K179" s="19">
        <v>71692.051476154404</v>
      </c>
      <c r="L179" s="19">
        <v>55632.021196063579</v>
      </c>
      <c r="M179" s="19">
        <v>66900.050466818051</v>
      </c>
      <c r="N179" s="19">
        <v>63735.982841281839</v>
      </c>
      <c r="O179" s="19">
        <f t="shared" si="2"/>
        <v>761956.09386828146</v>
      </c>
      <c r="P179" s="18" t="s">
        <v>624</v>
      </c>
      <c r="Q179" s="18" t="s">
        <v>625</v>
      </c>
      <c r="R179" s="19" cm="1">
        <f t="array" ref="R179">SUM(_xlfn._xlws.FILTER(Table3[[      Menge]],Table3[Start-Material]=Table2[[#This Row],[Material]]))</f>
        <v>25.800000000000011</v>
      </c>
      <c r="S179" s="19"/>
    </row>
    <row r="180" spans="1:19" x14ac:dyDescent="0.15">
      <c r="A180" s="33" t="s">
        <v>626</v>
      </c>
      <c r="B180" s="18" t="s">
        <v>627</v>
      </c>
      <c r="C180" s="19">
        <v>3528.0000000000005</v>
      </c>
      <c r="D180" s="19">
        <v>5982</v>
      </c>
      <c r="E180" s="19">
        <v>5831</v>
      </c>
      <c r="F180" s="19">
        <v>1554</v>
      </c>
      <c r="G180" s="19">
        <v>6493.0000000000009</v>
      </c>
      <c r="H180" s="19">
        <v>4746</v>
      </c>
      <c r="I180" s="19">
        <v>2100</v>
      </c>
      <c r="J180" s="19">
        <v>3840</v>
      </c>
      <c r="K180" s="19">
        <v>0</v>
      </c>
      <c r="L180" s="19">
        <v>4338.0000000000009</v>
      </c>
      <c r="M180" s="19">
        <v>5751</v>
      </c>
      <c r="N180" s="19">
        <v>3840.0000000000009</v>
      </c>
      <c r="O180" s="19">
        <f t="shared" si="2"/>
        <v>48003</v>
      </c>
      <c r="P180" s="18" t="s">
        <v>586</v>
      </c>
      <c r="Q180" s="18" t="s">
        <v>587</v>
      </c>
      <c r="R180" s="19" cm="1">
        <f t="array" ref="R180">SUM(_xlfn._xlws.FILTER(Table3[[      Menge]],Table3[Start-Material]=Table2[[#This Row],[Material]]))</f>
        <v>5058</v>
      </c>
      <c r="S180" s="19"/>
    </row>
    <row r="181" spans="1:19" x14ac:dyDescent="0.15">
      <c r="A181" s="33" t="s">
        <v>628</v>
      </c>
      <c r="B181" s="18" t="s">
        <v>629</v>
      </c>
      <c r="C181" s="19">
        <v>90100.245459008307</v>
      </c>
      <c r="D181" s="19">
        <v>161397.49631811486</v>
      </c>
      <c r="E181" s="19">
        <v>127182.42513500243</v>
      </c>
      <c r="F181" s="19">
        <v>158190.62346588116</v>
      </c>
      <c r="G181" s="19">
        <v>58158.173784977895</v>
      </c>
      <c r="H181" s="19">
        <v>71467.304860088363</v>
      </c>
      <c r="I181" s="19">
        <v>131655.57191948945</v>
      </c>
      <c r="J181" s="19">
        <v>173740.74619538538</v>
      </c>
      <c r="K181" s="19">
        <v>135305.54737358863</v>
      </c>
      <c r="L181" s="19">
        <v>136615.56210112912</v>
      </c>
      <c r="M181" s="19">
        <v>158840.59891998037</v>
      </c>
      <c r="N181" s="19">
        <v>72560.284732449654</v>
      </c>
      <c r="O181" s="19">
        <f t="shared" si="2"/>
        <v>1475214.5802650957</v>
      </c>
      <c r="P181" s="18" t="s">
        <v>630</v>
      </c>
      <c r="Q181" s="18" t="s">
        <v>631</v>
      </c>
      <c r="R181" s="19" cm="1">
        <f t="array" ref="R181">SUM(_xlfn._xlws.FILTER(Table3[[      Menge]],Table3[Start-Material]=Table2[[#This Row],[Material]]))</f>
        <v>65.400000000000006</v>
      </c>
      <c r="S181" s="19"/>
    </row>
    <row r="182" spans="1:19" x14ac:dyDescent="0.15">
      <c r="A182" s="33" t="s">
        <v>632</v>
      </c>
      <c r="B182" s="18" t="s">
        <v>633</v>
      </c>
      <c r="C182" s="19">
        <v>14570.000000000002</v>
      </c>
      <c r="D182" s="19">
        <v>10112.000000000005</v>
      </c>
      <c r="E182" s="19">
        <v>13378.999999999996</v>
      </c>
      <c r="F182" s="19">
        <v>9922.9999999999982</v>
      </c>
      <c r="G182" s="19">
        <v>9103.0000000000018</v>
      </c>
      <c r="H182" s="19">
        <v>8912.0000000000018</v>
      </c>
      <c r="I182" s="19">
        <v>2784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19">
        <f t="shared" si="2"/>
        <v>68783</v>
      </c>
      <c r="P182" s="18" t="s">
        <v>536</v>
      </c>
      <c r="Q182" s="18" t="s">
        <v>537</v>
      </c>
      <c r="R182" s="19" cm="1">
        <f t="array" ref="R182">SUM(_xlfn._xlws.FILTER(Table3[[      Menge]],Table3[Start-Material]=Table2[[#This Row],[Material]]))</f>
        <v>4160</v>
      </c>
      <c r="S182" s="19"/>
    </row>
    <row r="183" spans="1:19" x14ac:dyDescent="0.15">
      <c r="A183" s="33" t="s">
        <v>634</v>
      </c>
      <c r="B183" s="18" t="s">
        <v>635</v>
      </c>
      <c r="C183" s="19">
        <v>19818.000000000004</v>
      </c>
      <c r="D183" s="19">
        <v>21517.999999999996</v>
      </c>
      <c r="E183" s="19">
        <v>8591</v>
      </c>
      <c r="F183" s="19">
        <v>11980</v>
      </c>
      <c r="G183" s="19">
        <v>16360.999999999998</v>
      </c>
      <c r="H183" s="19">
        <v>14318.999999999996</v>
      </c>
      <c r="I183" s="19">
        <v>16462</v>
      </c>
      <c r="J183" s="19">
        <v>21501.000000000007</v>
      </c>
      <c r="K183" s="19">
        <v>22355.999999999996</v>
      </c>
      <c r="L183" s="19">
        <v>10758.999999999998</v>
      </c>
      <c r="M183" s="19">
        <v>5825.0000000000009</v>
      </c>
      <c r="N183" s="19">
        <v>7023.9999999999991</v>
      </c>
      <c r="O183" s="19">
        <f t="shared" si="2"/>
        <v>176514</v>
      </c>
      <c r="P183" s="18" t="s">
        <v>354</v>
      </c>
      <c r="Q183" s="18" t="s">
        <v>355</v>
      </c>
      <c r="R183" s="19" cm="1">
        <f t="array" ref="R183">SUM(_xlfn._xlws.FILTER(Table3[[      Menge]],Table3[Start-Material]=Table2[[#This Row],[Material]]))</f>
        <v>0.90899999999999981</v>
      </c>
      <c r="S183" s="19"/>
    </row>
    <row r="184" spans="1:19" x14ac:dyDescent="0.15">
      <c r="A184" s="33" t="s">
        <v>636</v>
      </c>
      <c r="B184" s="18" t="s">
        <v>637</v>
      </c>
      <c r="C184" s="19">
        <v>7508</v>
      </c>
      <c r="D184" s="19">
        <v>10563.000000000002</v>
      </c>
      <c r="E184" s="19">
        <v>24162</v>
      </c>
      <c r="F184" s="19">
        <v>14919</v>
      </c>
      <c r="G184" s="19">
        <v>7856</v>
      </c>
      <c r="H184" s="19">
        <v>8428.9999999999982</v>
      </c>
      <c r="I184" s="19">
        <v>14001</v>
      </c>
      <c r="J184" s="19">
        <v>13578</v>
      </c>
      <c r="K184" s="19">
        <v>9170</v>
      </c>
      <c r="L184" s="19">
        <v>6332</v>
      </c>
      <c r="M184" s="19">
        <v>22182</v>
      </c>
      <c r="N184" s="19">
        <v>5682</v>
      </c>
      <c r="O184" s="19">
        <f t="shared" si="2"/>
        <v>144382</v>
      </c>
      <c r="P184" s="18" t="s">
        <v>428</v>
      </c>
      <c r="Q184" s="18" t="s">
        <v>429</v>
      </c>
      <c r="R184" s="19" cm="1">
        <f t="array" ref="R184">SUM(_xlfn._xlws.FILTER(Table3[[      Menge]],Table3[Start-Material]=Table2[[#This Row],[Material]]))</f>
        <v>480</v>
      </c>
      <c r="S184" s="19"/>
    </row>
    <row r="185" spans="1:19" x14ac:dyDescent="0.15">
      <c r="A185" s="33" t="s">
        <v>638</v>
      </c>
      <c r="B185" s="18" t="s">
        <v>639</v>
      </c>
      <c r="C185" s="19">
        <v>11673.974095145866</v>
      </c>
      <c r="D185" s="19">
        <v>23481.999757898557</v>
      </c>
      <c r="E185" s="19">
        <v>36659.992736956789</v>
      </c>
      <c r="F185" s="19">
        <v>36394.007989347534</v>
      </c>
      <c r="G185" s="19">
        <v>36008.969858370656</v>
      </c>
      <c r="H185" s="19">
        <v>29774.034620505998</v>
      </c>
      <c r="I185" s="19">
        <v>34373.01779445586</v>
      </c>
      <c r="J185" s="19">
        <v>29850.998668442087</v>
      </c>
      <c r="K185" s="19">
        <v>30691.005931485292</v>
      </c>
      <c r="L185" s="19">
        <v>30766.977363515332</v>
      </c>
      <c r="M185" s="19">
        <v>35440.999878949297</v>
      </c>
      <c r="N185" s="19">
        <v>21249.01343662995</v>
      </c>
      <c r="O185" s="19">
        <f t="shared" si="2"/>
        <v>356364.99213170324</v>
      </c>
      <c r="P185" s="18" t="s">
        <v>640</v>
      </c>
      <c r="Q185" s="18" t="s">
        <v>641</v>
      </c>
      <c r="R185" s="19" cm="1">
        <f t="array" ref="R185">SUM(_xlfn._xlws.FILTER(Table3[[      Menge]],Table3[Start-Material]=Table2[[#This Row],[Material]]))</f>
        <v>151.80000000000001</v>
      </c>
      <c r="S185" s="19"/>
    </row>
    <row r="186" spans="1:19" x14ac:dyDescent="0.15">
      <c r="A186" s="33" t="s">
        <v>642</v>
      </c>
      <c r="B186" s="18" t="s">
        <v>643</v>
      </c>
      <c r="C186" s="19">
        <v>55836.005586592182</v>
      </c>
      <c r="D186" s="19">
        <v>116457.01117318436</v>
      </c>
      <c r="E186" s="19">
        <v>77146.00558659219</v>
      </c>
      <c r="F186" s="19">
        <v>41948.994413407825</v>
      </c>
      <c r="G186" s="19">
        <v>50399.999999999993</v>
      </c>
      <c r="H186" s="19">
        <v>59055</v>
      </c>
      <c r="I186" s="19">
        <v>31262.988826815646</v>
      </c>
      <c r="J186" s="19">
        <v>56372.988826815643</v>
      </c>
      <c r="K186" s="19">
        <v>94989.022346368714</v>
      </c>
      <c r="L186" s="19">
        <v>88076.00558659219</v>
      </c>
      <c r="M186" s="19">
        <v>53450</v>
      </c>
      <c r="N186" s="19">
        <v>92150</v>
      </c>
      <c r="O186" s="19">
        <f t="shared" si="2"/>
        <v>817144.02234636876</v>
      </c>
      <c r="P186" s="18" t="s">
        <v>644</v>
      </c>
      <c r="Q186" s="18" t="s">
        <v>645</v>
      </c>
      <c r="R186" s="19" cm="1">
        <f t="array" ref="R186">SUM(_xlfn._xlws.FILTER(Table3[[      Menge]],Table3[Start-Material]=Table2[[#This Row],[Material]]))</f>
        <v>60.5</v>
      </c>
      <c r="S186" s="19"/>
    </row>
    <row r="187" spans="1:19" x14ac:dyDescent="0.15">
      <c r="A187" s="33" t="s">
        <v>646</v>
      </c>
      <c r="B187" s="18" t="s">
        <v>647</v>
      </c>
      <c r="C187" s="19">
        <v>39919</v>
      </c>
      <c r="D187" s="19">
        <v>52461.000000000007</v>
      </c>
      <c r="E187" s="19">
        <v>34109</v>
      </c>
      <c r="F187" s="19">
        <v>0</v>
      </c>
      <c r="G187" s="19">
        <v>0</v>
      </c>
      <c r="H187" s="19">
        <v>0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19">
        <f t="shared" si="2"/>
        <v>126489</v>
      </c>
      <c r="P187" s="18" t="s">
        <v>648</v>
      </c>
      <c r="Q187" s="18" t="s">
        <v>649</v>
      </c>
      <c r="R187" s="19" cm="1">
        <f t="array" ref="R187">SUM(_xlfn._xlws.FILTER(Table3[[      Menge]],Table3[Start-Material]=Table2[[#This Row],[Material]]))</f>
        <v>2</v>
      </c>
      <c r="S187" s="19"/>
    </row>
    <row r="188" spans="1:19" x14ac:dyDescent="0.15">
      <c r="A188" s="33" t="s">
        <v>650</v>
      </c>
      <c r="B188" s="18" t="s">
        <v>651</v>
      </c>
      <c r="C188" s="19">
        <v>38150.007328154767</v>
      </c>
      <c r="D188" s="19">
        <v>27754.990473398801</v>
      </c>
      <c r="E188" s="19">
        <v>26740.011725047636</v>
      </c>
      <c r="F188" s="19">
        <v>43760.017587571456</v>
      </c>
      <c r="G188" s="19">
        <v>58728.008207533327</v>
      </c>
      <c r="H188" s="19">
        <v>37300.014656309548</v>
      </c>
      <c r="I188" s="19">
        <v>44430.030778250031</v>
      </c>
      <c r="J188" s="19">
        <v>21560.002931261908</v>
      </c>
      <c r="K188" s="19">
        <v>37250.021984464314</v>
      </c>
      <c r="L188" s="19">
        <v>22510.024915726219</v>
      </c>
      <c r="M188" s="19">
        <v>41470.01319067859</v>
      </c>
      <c r="N188" s="19">
        <v>24920.020518833357</v>
      </c>
      <c r="O188" s="19">
        <f t="shared" si="2"/>
        <v>424573.16429722996</v>
      </c>
      <c r="P188" s="18" t="s">
        <v>652</v>
      </c>
      <c r="Q188" s="18" t="s">
        <v>653</v>
      </c>
      <c r="R188" s="19" cm="1">
        <f t="array" ref="R188">SUM(_xlfn._xlws.FILTER(Table3[[      Menge]],Table3[Start-Material]=Table2[[#This Row],[Material]]))</f>
        <v>108.10000000000002</v>
      </c>
      <c r="S188" s="19"/>
    </row>
    <row r="189" spans="1:19" x14ac:dyDescent="0.15">
      <c r="A189" s="33" t="s">
        <v>654</v>
      </c>
      <c r="B189" s="18" t="s">
        <v>655</v>
      </c>
      <c r="C189" s="19">
        <v>7458</v>
      </c>
      <c r="D189" s="19">
        <v>16870</v>
      </c>
      <c r="E189" s="19">
        <v>14352</v>
      </c>
      <c r="F189" s="19">
        <v>14198</v>
      </c>
      <c r="G189" s="19">
        <v>21908</v>
      </c>
      <c r="H189" s="19">
        <v>12722</v>
      </c>
      <c r="I189" s="19">
        <v>22726</v>
      </c>
      <c r="J189" s="19">
        <v>28232.000000000004</v>
      </c>
      <c r="K189" s="19">
        <v>40495</v>
      </c>
      <c r="L189" s="19">
        <v>2637</v>
      </c>
      <c r="M189" s="19">
        <v>10228</v>
      </c>
      <c r="N189" s="19">
        <v>0</v>
      </c>
      <c r="O189" s="19">
        <f t="shared" si="2"/>
        <v>191826</v>
      </c>
      <c r="P189" s="18" t="s">
        <v>656</v>
      </c>
      <c r="Q189" s="18" t="s">
        <v>657</v>
      </c>
      <c r="R189" s="19" cm="1">
        <f t="array" ref="R189">SUM(_xlfn._xlws.FILTER(Table3[[      Menge]],Table3[Start-Material]=Table2[[#This Row],[Material]]))</f>
        <v>515</v>
      </c>
      <c r="S189" s="19"/>
    </row>
    <row r="190" spans="1:19" x14ac:dyDescent="0.15">
      <c r="A190" s="33" t="s">
        <v>658</v>
      </c>
      <c r="B190" s="18" t="s">
        <v>659</v>
      </c>
      <c r="C190" s="19">
        <v>8199.0000000000018</v>
      </c>
      <c r="D190" s="19">
        <v>9254</v>
      </c>
      <c r="E190" s="19">
        <v>4397.9999999999991</v>
      </c>
      <c r="F190" s="19">
        <v>9659.9999999999982</v>
      </c>
      <c r="G190" s="19">
        <v>6872.0000000000009</v>
      </c>
      <c r="H190" s="19">
        <v>5730</v>
      </c>
      <c r="I190" s="19">
        <v>4415.9999999999991</v>
      </c>
      <c r="J190" s="19">
        <v>4203</v>
      </c>
      <c r="K190" s="19">
        <v>2397.9999999999995</v>
      </c>
      <c r="L190" s="19">
        <v>6224</v>
      </c>
      <c r="M190" s="19">
        <v>10128</v>
      </c>
      <c r="N190" s="19">
        <v>2664</v>
      </c>
      <c r="O190" s="19">
        <f t="shared" si="2"/>
        <v>74146</v>
      </c>
      <c r="P190" s="18" t="s">
        <v>438</v>
      </c>
      <c r="Q190" s="18" t="s">
        <v>439</v>
      </c>
      <c r="R190" s="19" cm="1">
        <f t="array" ref="R190">SUM(_xlfn._xlws.FILTER(Table3[[      Menge]],Table3[Start-Material]=Table2[[#This Row],[Material]]))</f>
        <v>3621</v>
      </c>
      <c r="S190" s="19"/>
    </row>
    <row r="191" spans="1:19" x14ac:dyDescent="0.15">
      <c r="A191" s="33" t="s">
        <v>660</v>
      </c>
      <c r="B191" s="18" t="s">
        <v>661</v>
      </c>
      <c r="C191" s="19">
        <v>13935.000000000002</v>
      </c>
      <c r="D191" s="19">
        <v>10016</v>
      </c>
      <c r="E191" s="19">
        <v>12274</v>
      </c>
      <c r="F191" s="19">
        <v>10561</v>
      </c>
      <c r="G191" s="19">
        <v>19932</v>
      </c>
      <c r="H191" s="19">
        <v>4923</v>
      </c>
      <c r="I191" s="19">
        <v>8183</v>
      </c>
      <c r="J191" s="19">
        <v>10318</v>
      </c>
      <c r="K191" s="19">
        <v>18048</v>
      </c>
      <c r="L191" s="19">
        <v>9630</v>
      </c>
      <c r="M191" s="19">
        <v>4202</v>
      </c>
      <c r="N191" s="19">
        <v>7117</v>
      </c>
      <c r="O191" s="19">
        <f t="shared" si="2"/>
        <v>129139</v>
      </c>
      <c r="P191" s="18" t="s">
        <v>252</v>
      </c>
      <c r="Q191" s="18" t="s">
        <v>253</v>
      </c>
      <c r="R191" s="19" cm="1">
        <f t="array" ref="R191">SUM(_xlfn._xlws.FILTER(Table3[[      Menge]],Table3[Start-Material]=Table2[[#This Row],[Material]]))</f>
        <v>1112</v>
      </c>
      <c r="S191" s="19"/>
    </row>
    <row r="192" spans="1:19" x14ac:dyDescent="0.15">
      <c r="A192" s="33" t="s">
        <v>662</v>
      </c>
      <c r="B192" s="18" t="s">
        <v>663</v>
      </c>
      <c r="C192" s="19">
        <v>44138.984191052805</v>
      </c>
      <c r="D192" s="19">
        <v>92871.005718129803</v>
      </c>
      <c r="E192" s="19">
        <v>85356.004036326922</v>
      </c>
      <c r="F192" s="19">
        <v>84705.011772620215</v>
      </c>
      <c r="G192" s="19">
        <v>56929.969727547927</v>
      </c>
      <c r="H192" s="19">
        <v>83749.949545913187</v>
      </c>
      <c r="I192" s="19">
        <v>66750.924991590975</v>
      </c>
      <c r="J192" s="19">
        <v>69589.976454759511</v>
      </c>
      <c r="K192" s="19">
        <v>125305.0117726202</v>
      </c>
      <c r="L192" s="19">
        <v>62914.968045745023</v>
      </c>
      <c r="M192" s="19">
        <v>100517.99529095186</v>
      </c>
      <c r="N192" s="19">
        <v>87112.949882273766</v>
      </c>
      <c r="O192" s="19">
        <f t="shared" si="2"/>
        <v>959942.75142953219</v>
      </c>
      <c r="P192" s="18" t="s">
        <v>664</v>
      </c>
      <c r="Q192" s="18" t="s">
        <v>665</v>
      </c>
      <c r="R192" s="19" cm="1">
        <f t="array" ref="R192">SUM(_xlfn._xlws.FILTER(Table3[[      Menge]],Table3[Start-Material]=Table2[[#This Row],[Material]]))</f>
        <v>80</v>
      </c>
      <c r="S192" s="19"/>
    </row>
    <row r="193" spans="1:19" x14ac:dyDescent="0.15">
      <c r="A193" s="33" t="s">
        <v>666</v>
      </c>
      <c r="B193" s="18" t="s">
        <v>667</v>
      </c>
      <c r="C193" s="19">
        <v>6647.9999999999991</v>
      </c>
      <c r="D193" s="19">
        <v>13468</v>
      </c>
      <c r="E193" s="19">
        <v>9577.0000000000018</v>
      </c>
      <c r="F193" s="19">
        <v>9080</v>
      </c>
      <c r="G193" s="19">
        <v>13166</v>
      </c>
      <c r="H193" s="19">
        <v>8064</v>
      </c>
      <c r="I193" s="19">
        <v>10278</v>
      </c>
      <c r="J193" s="19">
        <v>13488.000000000002</v>
      </c>
      <c r="K193" s="19">
        <v>22280</v>
      </c>
      <c r="L193" s="19">
        <v>0</v>
      </c>
      <c r="M193" s="19">
        <v>13442.000000000004</v>
      </c>
      <c r="N193" s="19">
        <v>0</v>
      </c>
      <c r="O193" s="19">
        <f t="shared" si="2"/>
        <v>119491</v>
      </c>
      <c r="P193" s="18" t="s">
        <v>26</v>
      </c>
      <c r="Q193" s="18" t="s">
        <v>27</v>
      </c>
      <c r="R193" s="19" cm="1">
        <f t="array" ref="R193">SUM(_xlfn._xlws.FILTER(Table3[[      Menge]],Table3[Start-Material]=Table2[[#This Row],[Material]]))</f>
        <v>1608</v>
      </c>
      <c r="S193" s="19"/>
    </row>
    <row r="194" spans="1:19" x14ac:dyDescent="0.15">
      <c r="A194" s="33" t="s">
        <v>668</v>
      </c>
      <c r="B194" s="18" t="s">
        <v>669</v>
      </c>
      <c r="C194" s="19">
        <v>20128</v>
      </c>
      <c r="D194" s="19">
        <v>17418.000000000004</v>
      </c>
      <c r="E194" s="19">
        <v>8277</v>
      </c>
      <c r="F194" s="19">
        <v>14622</v>
      </c>
      <c r="G194" s="19">
        <v>21850</v>
      </c>
      <c r="H194" s="19">
        <v>3018</v>
      </c>
      <c r="I194" s="19">
        <v>25375.000000000004</v>
      </c>
      <c r="J194" s="19">
        <v>32194</v>
      </c>
      <c r="K194" s="19">
        <v>28849</v>
      </c>
      <c r="L194" s="19">
        <v>0</v>
      </c>
      <c r="M194" s="19">
        <v>0</v>
      </c>
      <c r="N194" s="19">
        <v>16377</v>
      </c>
      <c r="O194" s="19">
        <f t="shared" si="2"/>
        <v>188108</v>
      </c>
      <c r="P194" s="18" t="s">
        <v>656</v>
      </c>
      <c r="Q194" s="18" t="s">
        <v>657</v>
      </c>
      <c r="R194" s="19" cm="1">
        <f t="array" ref="R194">SUM(_xlfn._xlws.FILTER(Table3[[      Menge]],Table3[Start-Material]=Table2[[#This Row],[Material]]))</f>
        <v>512</v>
      </c>
      <c r="S194" s="19"/>
    </row>
    <row r="195" spans="1:19" x14ac:dyDescent="0.15">
      <c r="A195" s="33" t="s">
        <v>670</v>
      </c>
      <c r="B195" s="18" t="s">
        <v>671</v>
      </c>
      <c r="C195" s="19">
        <v>59129.045521292232</v>
      </c>
      <c r="D195" s="19">
        <v>95095.066079295182</v>
      </c>
      <c r="E195" s="19">
        <v>56458.002936857571</v>
      </c>
      <c r="F195" s="19">
        <v>64016.064610866393</v>
      </c>
      <c r="G195" s="19">
        <v>76749.074889867872</v>
      </c>
      <c r="H195" s="19">
        <v>87295.00734214393</v>
      </c>
      <c r="I195" s="19">
        <v>40806.020558002943</v>
      </c>
      <c r="J195" s="19">
        <v>100814.09691629956</v>
      </c>
      <c r="K195" s="19">
        <v>18767.019089574158</v>
      </c>
      <c r="L195" s="19">
        <v>80325.051395007365</v>
      </c>
      <c r="M195" s="19">
        <v>70023.024963289296</v>
      </c>
      <c r="N195" s="19">
        <v>83908.046989721028</v>
      </c>
      <c r="O195" s="19">
        <f t="shared" ref="O195:O258" si="3">SUM(C195:N195)</f>
        <v>833385.52129221743</v>
      </c>
      <c r="P195" s="18" t="s">
        <v>672</v>
      </c>
      <c r="Q195" s="18" t="s">
        <v>673</v>
      </c>
      <c r="R195" s="19" cm="1">
        <f t="array" ref="R195">SUM(_xlfn._xlws.FILTER(Table3[[      Menge]],Table3[Start-Material]=Table2[[#This Row],[Material]]))</f>
        <v>96.139999999999986</v>
      </c>
      <c r="S195" s="19"/>
    </row>
    <row r="196" spans="1:19" x14ac:dyDescent="0.15">
      <c r="A196" s="33" t="s">
        <v>674</v>
      </c>
      <c r="B196" s="18" t="s">
        <v>675</v>
      </c>
      <c r="C196" s="19">
        <v>5922</v>
      </c>
      <c r="D196" s="19">
        <v>21459</v>
      </c>
      <c r="E196" s="19">
        <v>9941</v>
      </c>
      <c r="F196" s="19">
        <v>10808</v>
      </c>
      <c r="G196" s="19">
        <v>13585</v>
      </c>
      <c r="H196" s="19">
        <v>17945</v>
      </c>
      <c r="I196" s="19">
        <v>8380</v>
      </c>
      <c r="J196" s="19">
        <v>13746</v>
      </c>
      <c r="K196" s="19">
        <v>28926</v>
      </c>
      <c r="L196" s="19">
        <v>11109</v>
      </c>
      <c r="M196" s="19">
        <v>10252</v>
      </c>
      <c r="N196" s="19">
        <v>9450</v>
      </c>
      <c r="O196" s="19">
        <f t="shared" si="3"/>
        <v>161523</v>
      </c>
      <c r="P196" s="18" t="s">
        <v>676</v>
      </c>
      <c r="Q196" s="18" t="s">
        <v>677</v>
      </c>
      <c r="R196" s="19" cm="1">
        <f t="array" ref="R196">SUM(_xlfn._xlws.FILTER(Table3[[      Menge]],Table3[Start-Material]=Table2[[#This Row],[Material]]))</f>
        <v>917</v>
      </c>
      <c r="S196" s="19"/>
    </row>
    <row r="197" spans="1:19" x14ac:dyDescent="0.15">
      <c r="A197" s="33" t="s">
        <v>678</v>
      </c>
      <c r="B197" s="18" t="s">
        <v>679</v>
      </c>
      <c r="C197" s="19">
        <v>0</v>
      </c>
      <c r="D197" s="19">
        <v>0</v>
      </c>
      <c r="E197" s="19">
        <v>5006</v>
      </c>
      <c r="F197" s="19">
        <v>15971.999999999996</v>
      </c>
      <c r="G197" s="19">
        <v>8747</v>
      </c>
      <c r="H197" s="19">
        <v>17408.999999999996</v>
      </c>
      <c r="I197" s="19">
        <v>13911</v>
      </c>
      <c r="J197" s="19">
        <v>14524.000000000004</v>
      </c>
      <c r="K197" s="19">
        <v>18224</v>
      </c>
      <c r="L197" s="19">
        <v>22753.000000000007</v>
      </c>
      <c r="M197" s="19">
        <v>24276.999999999993</v>
      </c>
      <c r="N197" s="19">
        <v>17844</v>
      </c>
      <c r="O197" s="19">
        <f t="shared" si="3"/>
        <v>158667</v>
      </c>
      <c r="P197" s="18" t="s">
        <v>680</v>
      </c>
      <c r="Q197" s="18" t="s">
        <v>681</v>
      </c>
      <c r="R197" s="19" cm="1">
        <f t="array" ref="R197">SUM(_xlfn._xlws.FILTER(Table3[[      Menge]],Table3[Start-Material]=Table2[[#This Row],[Material]]))</f>
        <v>0.93199999999999994</v>
      </c>
      <c r="S197" s="19"/>
    </row>
    <row r="198" spans="1:19" x14ac:dyDescent="0.15">
      <c r="A198" s="33" t="s">
        <v>682</v>
      </c>
      <c r="B198" s="18" t="s">
        <v>683</v>
      </c>
      <c r="C198" s="19">
        <v>17346.003458545492</v>
      </c>
      <c r="D198" s="19">
        <v>10266.000576424249</v>
      </c>
      <c r="E198" s="19">
        <v>13266.994908252474</v>
      </c>
      <c r="F198" s="19">
        <v>11012.004034969739</v>
      </c>
      <c r="G198" s="19">
        <v>16217.998847151503</v>
      </c>
      <c r="H198" s="19">
        <v>3930.9972139494671</v>
      </c>
      <c r="I198" s="19">
        <v>9059.9961571716776</v>
      </c>
      <c r="J198" s="19">
        <v>12315.006244596025</v>
      </c>
      <c r="K198" s="19">
        <v>5727.9950043231829</v>
      </c>
      <c r="L198" s="19">
        <v>10134.99855893938</v>
      </c>
      <c r="M198" s="19">
        <v>18940.99817465655</v>
      </c>
      <c r="N198" s="19">
        <v>6588.0007685656647</v>
      </c>
      <c r="O198" s="19">
        <f t="shared" si="3"/>
        <v>134806.99394754539</v>
      </c>
      <c r="P198" s="18" t="s">
        <v>684</v>
      </c>
      <c r="Q198" s="18" t="s">
        <v>685</v>
      </c>
      <c r="R198" s="19" cm="1">
        <f t="array" ref="R198">SUM(_xlfn._xlws.FILTER(Table3[[      Menge]],Table3[Start-Material]=Table2[[#This Row],[Material]]))</f>
        <v>638</v>
      </c>
      <c r="S198" s="19"/>
    </row>
    <row r="199" spans="1:19" x14ac:dyDescent="0.15">
      <c r="A199" s="33" t="s">
        <v>686</v>
      </c>
      <c r="B199" s="18" t="s">
        <v>687</v>
      </c>
      <c r="C199" s="19">
        <v>15499.999999999998</v>
      </c>
      <c r="D199" s="19">
        <v>26715</v>
      </c>
      <c r="E199" s="19">
        <v>12714.999999999998</v>
      </c>
      <c r="F199" s="19">
        <v>11510</v>
      </c>
      <c r="G199" s="19">
        <v>10669.999999999998</v>
      </c>
      <c r="H199" s="19">
        <v>7890</v>
      </c>
      <c r="I199" s="19">
        <v>22485</v>
      </c>
      <c r="J199" s="19">
        <v>18842</v>
      </c>
      <c r="K199" s="19">
        <v>28688.999999999996</v>
      </c>
      <c r="L199" s="19">
        <v>19489.999999999996</v>
      </c>
      <c r="M199" s="19">
        <v>13874.999999999998</v>
      </c>
      <c r="N199" s="19">
        <v>16450</v>
      </c>
      <c r="O199" s="19">
        <f t="shared" si="3"/>
        <v>204831</v>
      </c>
      <c r="P199" s="18" t="s">
        <v>688</v>
      </c>
      <c r="Q199" s="18" t="s">
        <v>689</v>
      </c>
      <c r="R199" s="19" cm="1">
        <f t="array" ref="R199">SUM(_xlfn._xlws.FILTER(Table3[[      Menge]],Table3[Start-Material]=Table2[[#This Row],[Material]]))</f>
        <v>360</v>
      </c>
      <c r="S199" s="19"/>
    </row>
    <row r="200" spans="1:19" x14ac:dyDescent="0.15">
      <c r="A200" s="33" t="s">
        <v>690</v>
      </c>
      <c r="B200" s="18" t="s">
        <v>691</v>
      </c>
      <c r="C200" s="19">
        <v>814999.99999999988</v>
      </c>
      <c r="D200" s="19">
        <v>906900</v>
      </c>
      <c r="E200" s="19">
        <v>489760.20151133504</v>
      </c>
      <c r="F200" s="19">
        <v>615300</v>
      </c>
      <c r="G200" s="19">
        <v>518723.92947103275</v>
      </c>
      <c r="H200" s="19">
        <v>337295.96977329982</v>
      </c>
      <c r="I200" s="19">
        <v>570529.97481108317</v>
      </c>
      <c r="J200" s="19">
        <v>368800</v>
      </c>
      <c r="K200" s="19">
        <v>653500</v>
      </c>
      <c r="L200" s="19">
        <v>710700</v>
      </c>
      <c r="M200" s="19">
        <v>414810.0755667506</v>
      </c>
      <c r="N200" s="19">
        <v>580910.07556675072</v>
      </c>
      <c r="O200" s="19">
        <f t="shared" si="3"/>
        <v>6982230.2267002529</v>
      </c>
      <c r="P200" s="18" t="s">
        <v>692</v>
      </c>
      <c r="Q200" s="18" t="s">
        <v>693</v>
      </c>
      <c r="R200" s="19" cm="1">
        <f t="array" ref="R200">SUM(_xlfn._xlws.FILTER(Table3[[      Menge]],Table3[Start-Material]=Table2[[#This Row],[Material]]))</f>
        <v>8.5399999999999991</v>
      </c>
      <c r="S200" s="19"/>
    </row>
    <row r="201" spans="1:19" x14ac:dyDescent="0.15">
      <c r="A201" s="33" t="s">
        <v>694</v>
      </c>
      <c r="B201" s="18" t="s">
        <v>695</v>
      </c>
      <c r="C201" s="19">
        <v>20413.007143819923</v>
      </c>
      <c r="D201" s="19">
        <v>60267.906725973873</v>
      </c>
      <c r="E201" s="19">
        <v>63382.760479849072</v>
      </c>
      <c r="F201" s="19">
        <v>18589.944736487392</v>
      </c>
      <c r="G201" s="19">
        <v>26233.980320797949</v>
      </c>
      <c r="H201" s="19">
        <v>12904.946758323227</v>
      </c>
      <c r="I201" s="19">
        <v>45826.930853214697</v>
      </c>
      <c r="J201" s="19">
        <v>3839.9784337511796</v>
      </c>
      <c r="K201" s="19">
        <v>28595.012804960232</v>
      </c>
      <c r="L201" s="19">
        <v>33863.067798894721</v>
      </c>
      <c r="M201" s="19">
        <v>28135.031675427948</v>
      </c>
      <c r="N201" s="19">
        <v>31352.055533090697</v>
      </c>
      <c r="O201" s="19">
        <f t="shared" si="3"/>
        <v>373404.62326459086</v>
      </c>
      <c r="P201" s="18" t="s">
        <v>696</v>
      </c>
      <c r="Q201" s="18" t="s">
        <v>697</v>
      </c>
      <c r="R201" s="19" cm="1">
        <f t="array" ref="R201">SUM(_xlfn._xlws.FILTER(Table3[[      Menge]],Table3[Start-Material]=Table2[[#This Row],[Material]]))</f>
        <v>313.51000000000005</v>
      </c>
      <c r="S201" s="19"/>
    </row>
    <row r="202" spans="1:19" x14ac:dyDescent="0.15">
      <c r="A202" s="33" t="s">
        <v>698</v>
      </c>
      <c r="B202" s="18" t="s">
        <v>699</v>
      </c>
      <c r="C202" s="19">
        <v>8693</v>
      </c>
      <c r="D202" s="19">
        <v>0</v>
      </c>
      <c r="E202" s="19">
        <v>1596</v>
      </c>
      <c r="F202" s="19">
        <v>8036.0000000000009</v>
      </c>
      <c r="G202" s="19">
        <v>14160.000000000004</v>
      </c>
      <c r="H202" s="19">
        <v>20225.999999999996</v>
      </c>
      <c r="I202" s="19">
        <v>18243</v>
      </c>
      <c r="J202" s="19">
        <v>23692</v>
      </c>
      <c r="K202" s="19">
        <v>18933.000000000004</v>
      </c>
      <c r="L202" s="19">
        <v>0</v>
      </c>
      <c r="M202" s="19">
        <v>0</v>
      </c>
      <c r="N202" s="19">
        <v>0</v>
      </c>
      <c r="O202" s="19">
        <f t="shared" si="3"/>
        <v>113579</v>
      </c>
      <c r="P202" s="18" t="s">
        <v>700</v>
      </c>
      <c r="Q202" s="18" t="s">
        <v>701</v>
      </c>
      <c r="R202" s="19" cm="1">
        <f t="array" ref="R202">SUM(_xlfn._xlws.FILTER(Table3[[      Menge]],Table3[Start-Material]=Table2[[#This Row],[Material]]))</f>
        <v>464</v>
      </c>
      <c r="S202" s="19"/>
    </row>
    <row r="203" spans="1:19" x14ac:dyDescent="0.15">
      <c r="A203" s="33" t="s">
        <v>702</v>
      </c>
      <c r="B203" s="18" t="s">
        <v>703</v>
      </c>
      <c r="C203" s="19">
        <v>10554</v>
      </c>
      <c r="D203" s="19">
        <v>18755.999999999996</v>
      </c>
      <c r="E203" s="19">
        <v>2995.9999999999995</v>
      </c>
      <c r="F203" s="19">
        <v>13727.000000000002</v>
      </c>
      <c r="G203" s="19">
        <v>6471.9999999999991</v>
      </c>
      <c r="H203" s="19">
        <v>7832</v>
      </c>
      <c r="I203" s="19">
        <v>16725</v>
      </c>
      <c r="J203" s="19">
        <v>5590</v>
      </c>
      <c r="K203" s="19">
        <v>11606.999999999998</v>
      </c>
      <c r="L203" s="19">
        <v>2803</v>
      </c>
      <c r="M203" s="19">
        <v>9404</v>
      </c>
      <c r="N203" s="19">
        <v>11566</v>
      </c>
      <c r="O203" s="19">
        <f t="shared" si="3"/>
        <v>118032</v>
      </c>
      <c r="P203" s="18" t="s">
        <v>704</v>
      </c>
      <c r="Q203" s="18" t="s">
        <v>705</v>
      </c>
      <c r="R203" s="19" cm="1">
        <f t="array" ref="R203">SUM(_xlfn._xlws.FILTER(Table3[[      Menge]],Table3[Start-Material]=Table2[[#This Row],[Material]]))</f>
        <v>504</v>
      </c>
      <c r="S203" s="19"/>
    </row>
    <row r="204" spans="1:19" x14ac:dyDescent="0.15">
      <c r="A204" s="33" t="s">
        <v>706</v>
      </c>
      <c r="B204" s="18" t="s">
        <v>707</v>
      </c>
      <c r="C204" s="19">
        <v>0</v>
      </c>
      <c r="D204" s="19">
        <v>0</v>
      </c>
      <c r="E204" s="19">
        <v>0</v>
      </c>
      <c r="F204" s="19">
        <v>22000</v>
      </c>
      <c r="G204" s="19">
        <v>0</v>
      </c>
      <c r="H204" s="19">
        <v>0</v>
      </c>
      <c r="I204" s="19">
        <v>0</v>
      </c>
      <c r="J204" s="19">
        <v>11000</v>
      </c>
      <c r="K204" s="19">
        <v>27500.000000000004</v>
      </c>
      <c r="L204" s="19">
        <v>5500</v>
      </c>
      <c r="M204" s="19">
        <v>49500</v>
      </c>
      <c r="N204" s="19">
        <v>0</v>
      </c>
      <c r="O204" s="19">
        <f t="shared" si="3"/>
        <v>115500</v>
      </c>
      <c r="P204" s="18" t="s">
        <v>708</v>
      </c>
      <c r="Q204" s="18" t="s">
        <v>709</v>
      </c>
      <c r="R204" s="19" cm="1">
        <f t="array" ref="R204">SUM(_xlfn._xlws.FILTER(Table3[[      Menge]],Table3[Start-Material]=Table2[[#This Row],[Material]]))</f>
        <v>1</v>
      </c>
      <c r="S204" s="19"/>
    </row>
    <row r="205" spans="1:19" x14ac:dyDescent="0.15">
      <c r="A205" s="33" t="s">
        <v>710</v>
      </c>
      <c r="B205" s="18" t="s">
        <v>711</v>
      </c>
      <c r="C205" s="19">
        <v>27500</v>
      </c>
      <c r="D205" s="19">
        <v>25500.000000000004</v>
      </c>
      <c r="E205" s="19">
        <v>0</v>
      </c>
      <c r="F205" s="19">
        <v>0</v>
      </c>
      <c r="G205" s="19">
        <v>26000.000000000004</v>
      </c>
      <c r="H205" s="19">
        <v>5500</v>
      </c>
      <c r="I205" s="19">
        <v>22000</v>
      </c>
      <c r="J205" s="19">
        <v>0</v>
      </c>
      <c r="K205" s="19">
        <v>22000</v>
      </c>
      <c r="L205" s="19">
        <v>0</v>
      </c>
      <c r="M205" s="19">
        <v>0</v>
      </c>
      <c r="N205" s="19">
        <v>0</v>
      </c>
      <c r="O205" s="19">
        <f t="shared" si="3"/>
        <v>128500</v>
      </c>
      <c r="P205" s="18" t="s">
        <v>708</v>
      </c>
      <c r="Q205" s="18" t="s">
        <v>709</v>
      </c>
      <c r="R205" s="19" t="e" cm="1" vm="1">
        <f t="array" ref="R205">SUM(_xlfn._xlws.FILTER(Table3[[      Menge]],Table3[Start-Material]=Table2[[#This Row],[Material]]))</f>
        <v>#VALUE!</v>
      </c>
      <c r="S205" s="19"/>
    </row>
    <row r="206" spans="1:19" x14ac:dyDescent="0.15">
      <c r="A206" s="33" t="s">
        <v>712</v>
      </c>
      <c r="B206" s="18" t="s">
        <v>713</v>
      </c>
      <c r="C206" s="19">
        <v>0</v>
      </c>
      <c r="D206" s="19">
        <v>0</v>
      </c>
      <c r="E206" s="19">
        <v>0</v>
      </c>
      <c r="F206" s="19">
        <v>403.99999999999994</v>
      </c>
      <c r="G206" s="19">
        <v>150</v>
      </c>
      <c r="H206" s="19">
        <v>0</v>
      </c>
      <c r="I206" s="19">
        <v>6316.0000000000009</v>
      </c>
      <c r="J206" s="19">
        <v>6068</v>
      </c>
      <c r="K206" s="19">
        <v>10699</v>
      </c>
      <c r="L206" s="19">
        <v>12244.999999999995</v>
      </c>
      <c r="M206" s="19">
        <v>15154.999999999998</v>
      </c>
      <c r="N206" s="19">
        <v>11013</v>
      </c>
      <c r="O206" s="19">
        <f t="shared" si="3"/>
        <v>62049.999999999993</v>
      </c>
      <c r="P206" s="18" t="s">
        <v>18</v>
      </c>
      <c r="Q206" s="18" t="s">
        <v>19</v>
      </c>
      <c r="R206" s="19" cm="1">
        <f t="array" ref="R206">SUM(_xlfn._xlws.FILTER(Table3[[      Menge]],Table3[Start-Material]=Table2[[#This Row],[Material]]))</f>
        <v>4160</v>
      </c>
      <c r="S206" s="19"/>
    </row>
    <row r="207" spans="1:19" x14ac:dyDescent="0.15">
      <c r="A207" s="33" t="s">
        <v>714</v>
      </c>
      <c r="B207" s="18" t="s">
        <v>715</v>
      </c>
      <c r="C207" s="19">
        <v>0</v>
      </c>
      <c r="D207" s="19">
        <v>0</v>
      </c>
      <c r="E207" s="19">
        <v>3436</v>
      </c>
      <c r="F207" s="19">
        <v>4631</v>
      </c>
      <c r="G207" s="19">
        <v>10280</v>
      </c>
      <c r="H207" s="19">
        <v>21053</v>
      </c>
      <c r="I207" s="19">
        <v>15663</v>
      </c>
      <c r="J207" s="19">
        <v>16878</v>
      </c>
      <c r="K207" s="19">
        <v>4308</v>
      </c>
      <c r="L207" s="19">
        <v>0</v>
      </c>
      <c r="M207" s="19">
        <v>0</v>
      </c>
      <c r="N207" s="19">
        <v>0</v>
      </c>
      <c r="O207" s="19">
        <f t="shared" si="3"/>
        <v>76249</v>
      </c>
      <c r="P207" s="18" t="s">
        <v>716</v>
      </c>
      <c r="Q207" s="18" t="s">
        <v>717</v>
      </c>
      <c r="R207" s="19" cm="1">
        <f t="array" ref="R207">SUM(_xlfn._xlws.FILTER(Table3[[      Menge]],Table3[Start-Material]=Table2[[#This Row],[Material]]))</f>
        <v>1163</v>
      </c>
      <c r="S207" s="19"/>
    </row>
    <row r="208" spans="1:19" x14ac:dyDescent="0.15">
      <c r="A208" s="33" t="s">
        <v>718</v>
      </c>
      <c r="B208" s="18" t="s">
        <v>719</v>
      </c>
      <c r="C208" s="19">
        <v>5726.9999999999982</v>
      </c>
      <c r="D208" s="19">
        <v>4681</v>
      </c>
      <c r="E208" s="19">
        <v>6728.9999999999991</v>
      </c>
      <c r="F208" s="19">
        <v>9535.9999999999945</v>
      </c>
      <c r="G208" s="19">
        <v>3483</v>
      </c>
      <c r="H208" s="19">
        <v>3324.9999999999995</v>
      </c>
      <c r="I208" s="19">
        <v>6174.9999999999973</v>
      </c>
      <c r="J208" s="19">
        <v>5948.9999999999973</v>
      </c>
      <c r="K208" s="19">
        <v>5193</v>
      </c>
      <c r="L208" s="19">
        <v>6314.9999999999982</v>
      </c>
      <c r="M208" s="19">
        <v>4348.0000000000018</v>
      </c>
      <c r="N208" s="19">
        <v>4281.0000000000018</v>
      </c>
      <c r="O208" s="19">
        <f t="shared" si="3"/>
        <v>65742</v>
      </c>
      <c r="P208" s="18" t="s">
        <v>720</v>
      </c>
      <c r="Q208" s="18" t="s">
        <v>721</v>
      </c>
      <c r="R208" s="19" cm="1">
        <f t="array" ref="R208">SUM(_xlfn._xlws.FILTER(Table3[[      Menge]],Table3[Start-Material]=Table2[[#This Row],[Material]]))</f>
        <v>3940</v>
      </c>
      <c r="S208" s="19"/>
    </row>
    <row r="209" spans="1:19" x14ac:dyDescent="0.15">
      <c r="A209" s="33" t="s">
        <v>722</v>
      </c>
      <c r="B209" s="18" t="s">
        <v>723</v>
      </c>
      <c r="C209" s="19">
        <v>10035.000000000004</v>
      </c>
      <c r="D209" s="19">
        <v>13913.000000000002</v>
      </c>
      <c r="E209" s="19">
        <v>13419.000000000004</v>
      </c>
      <c r="F209" s="19">
        <v>9572.0000000000036</v>
      </c>
      <c r="G209" s="19">
        <v>13087.000000000005</v>
      </c>
      <c r="H209" s="19">
        <v>13964.000000000004</v>
      </c>
      <c r="I209" s="19">
        <v>15060.000000000007</v>
      </c>
      <c r="J209" s="19">
        <v>6191.0000000000009</v>
      </c>
      <c r="K209" s="19">
        <v>10267</v>
      </c>
      <c r="L209" s="19">
        <v>7589.0000000000027</v>
      </c>
      <c r="M209" s="19">
        <v>8150</v>
      </c>
      <c r="N209" s="19">
        <v>9231.0000000000018</v>
      </c>
      <c r="O209" s="19">
        <f t="shared" si="3"/>
        <v>130478.00000000003</v>
      </c>
      <c r="P209" s="18" t="s">
        <v>262</v>
      </c>
      <c r="Q209" s="18" t="s">
        <v>263</v>
      </c>
      <c r="R209" s="19" cm="1">
        <f t="array" ref="R209">SUM(_xlfn._xlws.FILTER(Table3[[      Menge]],Table3[Start-Material]=Table2[[#This Row],[Material]]))</f>
        <v>805</v>
      </c>
      <c r="S209" s="19"/>
    </row>
    <row r="210" spans="1:19" x14ac:dyDescent="0.15">
      <c r="A210" s="33" t="s">
        <v>724</v>
      </c>
      <c r="B210" s="18" t="s">
        <v>725</v>
      </c>
      <c r="C210" s="19">
        <v>27624</v>
      </c>
      <c r="D210" s="19">
        <v>14291</v>
      </c>
      <c r="E210" s="19">
        <v>32907.999999999993</v>
      </c>
      <c r="F210" s="19">
        <v>28112</v>
      </c>
      <c r="G210" s="19">
        <v>10018.999999999998</v>
      </c>
      <c r="H210" s="19">
        <v>7412</v>
      </c>
      <c r="I210" s="19">
        <v>0</v>
      </c>
      <c r="J210" s="19">
        <v>0</v>
      </c>
      <c r="K210" s="19">
        <v>0</v>
      </c>
      <c r="L210" s="19">
        <v>0</v>
      </c>
      <c r="M210" s="19">
        <v>0</v>
      </c>
      <c r="N210" s="19">
        <v>0</v>
      </c>
      <c r="O210" s="19">
        <f t="shared" si="3"/>
        <v>120366</v>
      </c>
      <c r="P210" s="18" t="s">
        <v>726</v>
      </c>
      <c r="Q210" s="18" t="s">
        <v>727</v>
      </c>
      <c r="R210" s="19" cm="1">
        <f t="array" ref="R210">SUM(_xlfn._xlws.FILTER(Table3[[      Menge]],Table3[Start-Material]=Table2[[#This Row],[Material]]))</f>
        <v>562</v>
      </c>
      <c r="S210" s="19"/>
    </row>
    <row r="211" spans="1:19" x14ac:dyDescent="0.15">
      <c r="A211" s="33" t="s">
        <v>728</v>
      </c>
      <c r="B211" s="18" t="s">
        <v>729</v>
      </c>
      <c r="C211" s="19">
        <v>11342</v>
      </c>
      <c r="D211" s="19">
        <v>25954</v>
      </c>
      <c r="E211" s="19">
        <v>5820</v>
      </c>
      <c r="F211" s="19">
        <v>17625</v>
      </c>
      <c r="G211" s="19">
        <v>16543</v>
      </c>
      <c r="H211" s="19">
        <v>14500</v>
      </c>
      <c r="I211" s="19">
        <v>8375</v>
      </c>
      <c r="J211" s="19">
        <v>22610.000000000004</v>
      </c>
      <c r="K211" s="19">
        <v>17150</v>
      </c>
      <c r="L211" s="19">
        <v>17300</v>
      </c>
      <c r="M211" s="19">
        <v>0</v>
      </c>
      <c r="N211" s="19">
        <v>0</v>
      </c>
      <c r="O211" s="19">
        <f t="shared" si="3"/>
        <v>157219</v>
      </c>
      <c r="P211" s="18" t="s">
        <v>730</v>
      </c>
      <c r="Q211" s="18" t="s">
        <v>731</v>
      </c>
      <c r="R211" s="19" cm="1">
        <f t="array" ref="R211">SUM(_xlfn._xlws.FILTER(Table3[[      Menge]],Table3[Start-Material]=Table2[[#This Row],[Material]]))</f>
        <v>756</v>
      </c>
      <c r="S211" s="19"/>
    </row>
    <row r="212" spans="1:19" x14ac:dyDescent="0.15">
      <c r="A212" s="33" t="s">
        <v>732</v>
      </c>
      <c r="B212" s="18" t="s">
        <v>733</v>
      </c>
      <c r="C212" s="19">
        <v>10628</v>
      </c>
      <c r="D212" s="19">
        <v>7089</v>
      </c>
      <c r="E212" s="19">
        <v>10158</v>
      </c>
      <c r="F212" s="19">
        <v>7334</v>
      </c>
      <c r="G212" s="19">
        <v>7017</v>
      </c>
      <c r="H212" s="19">
        <v>10563</v>
      </c>
      <c r="I212" s="19">
        <v>7087</v>
      </c>
      <c r="J212" s="19">
        <v>6654</v>
      </c>
      <c r="K212" s="19">
        <v>12927.000000000002</v>
      </c>
      <c r="L212" s="19">
        <v>0</v>
      </c>
      <c r="M212" s="19">
        <v>7134</v>
      </c>
      <c r="N212" s="19">
        <v>3549.0000000000005</v>
      </c>
      <c r="O212" s="19">
        <f t="shared" si="3"/>
        <v>90140</v>
      </c>
      <c r="P212" s="18" t="s">
        <v>734</v>
      </c>
      <c r="Q212" s="18" t="s">
        <v>735</v>
      </c>
      <c r="R212" s="19" cm="1">
        <f t="array" ref="R212">SUM(_xlfn._xlws.FILTER(Table3[[      Menge]],Table3[Start-Material]=Table2[[#This Row],[Material]]))</f>
        <v>2164</v>
      </c>
      <c r="S212" s="19"/>
    </row>
    <row r="213" spans="1:19" x14ac:dyDescent="0.15">
      <c r="A213" s="33" t="s">
        <v>736</v>
      </c>
      <c r="B213" s="18" t="s">
        <v>737</v>
      </c>
      <c r="C213" s="19">
        <v>5676.9999999999982</v>
      </c>
      <c r="D213" s="19">
        <v>3900.9999999999995</v>
      </c>
      <c r="E213" s="19">
        <v>7334.9999999999991</v>
      </c>
      <c r="F213" s="19">
        <v>6208.9999999999982</v>
      </c>
      <c r="G213" s="19">
        <v>6665.9999999999982</v>
      </c>
      <c r="H213" s="19">
        <v>3664.9999999999986</v>
      </c>
      <c r="I213" s="19">
        <v>3217</v>
      </c>
      <c r="J213" s="19">
        <v>2796.9999999999995</v>
      </c>
      <c r="K213" s="19">
        <v>3856.9999999999991</v>
      </c>
      <c r="L213" s="19">
        <v>5983.9999999999982</v>
      </c>
      <c r="M213" s="19">
        <v>3921</v>
      </c>
      <c r="N213" s="19">
        <v>3806.9999999999991</v>
      </c>
      <c r="O213" s="19">
        <f t="shared" si="3"/>
        <v>57035.999999999993</v>
      </c>
      <c r="P213" s="18" t="s">
        <v>90</v>
      </c>
      <c r="Q213" s="18" t="s">
        <v>91</v>
      </c>
      <c r="R213" s="19" cm="1">
        <f t="array" ref="R213">SUM(_xlfn._xlws.FILTER(Table3[[      Menge]],Table3[Start-Material]=Table2[[#This Row],[Material]]))</f>
        <v>3492</v>
      </c>
      <c r="S213" s="19"/>
    </row>
    <row r="214" spans="1:19" x14ac:dyDescent="0.15">
      <c r="A214" s="33" t="s">
        <v>738</v>
      </c>
      <c r="B214" s="18" t="s">
        <v>739</v>
      </c>
      <c r="C214" s="19">
        <v>0</v>
      </c>
      <c r="D214" s="19">
        <v>0</v>
      </c>
      <c r="E214" s="19">
        <v>181</v>
      </c>
      <c r="F214" s="19">
        <v>8158</v>
      </c>
      <c r="G214" s="19">
        <v>20</v>
      </c>
      <c r="H214" s="19">
        <v>0</v>
      </c>
      <c r="I214" s="19">
        <v>1728</v>
      </c>
      <c r="J214" s="19">
        <v>5369</v>
      </c>
      <c r="K214" s="19">
        <v>3833</v>
      </c>
      <c r="L214" s="19">
        <v>9903</v>
      </c>
      <c r="M214" s="19">
        <v>6871</v>
      </c>
      <c r="N214" s="19">
        <v>17786</v>
      </c>
      <c r="O214" s="19">
        <f t="shared" si="3"/>
        <v>53849</v>
      </c>
      <c r="P214" s="18" t="s">
        <v>134</v>
      </c>
      <c r="Q214" s="18" t="s">
        <v>135</v>
      </c>
      <c r="R214" s="19" cm="1">
        <f t="array" ref="R214">SUM(_xlfn._xlws.FILTER(Table3[[      Menge]],Table3[Start-Material]=Table2[[#This Row],[Material]]))</f>
        <v>1221</v>
      </c>
      <c r="S214" s="19"/>
    </row>
    <row r="215" spans="1:19" x14ac:dyDescent="0.15">
      <c r="A215" s="33" t="s">
        <v>740</v>
      </c>
      <c r="B215" s="18" t="s">
        <v>741</v>
      </c>
      <c r="C215" s="19">
        <v>6275</v>
      </c>
      <c r="D215" s="19">
        <v>3318</v>
      </c>
      <c r="E215" s="19">
        <v>3104.0000000000005</v>
      </c>
      <c r="F215" s="19">
        <v>3047.9999999999995</v>
      </c>
      <c r="G215" s="19">
        <v>6800</v>
      </c>
      <c r="H215" s="19">
        <v>1636</v>
      </c>
      <c r="I215" s="19">
        <v>1710.0000000000002</v>
      </c>
      <c r="J215" s="19">
        <v>3134</v>
      </c>
      <c r="K215" s="19">
        <v>3169</v>
      </c>
      <c r="L215" s="19">
        <v>3338.0000000000005</v>
      </c>
      <c r="M215" s="19">
        <v>3367</v>
      </c>
      <c r="N215" s="19">
        <v>5782</v>
      </c>
      <c r="O215" s="19">
        <f t="shared" si="3"/>
        <v>44681</v>
      </c>
      <c r="P215" s="18" t="s">
        <v>742</v>
      </c>
      <c r="Q215" s="18" t="s">
        <v>743</v>
      </c>
      <c r="R215" s="19" cm="1">
        <f t="array" ref="R215">SUM(_xlfn._xlws.FILTER(Table3[[      Menge]],Table3[Start-Material]=Table2[[#This Row],[Material]]))</f>
        <v>2589</v>
      </c>
      <c r="S215" s="19"/>
    </row>
    <row r="216" spans="1:19" x14ac:dyDescent="0.15">
      <c r="A216" s="33" t="s">
        <v>744</v>
      </c>
      <c r="B216" s="18" t="s">
        <v>745</v>
      </c>
      <c r="C216" s="19">
        <v>8829</v>
      </c>
      <c r="D216" s="19">
        <v>3734</v>
      </c>
      <c r="E216" s="19">
        <v>4901</v>
      </c>
      <c r="F216" s="19">
        <v>6185</v>
      </c>
      <c r="G216" s="19">
        <v>0</v>
      </c>
      <c r="H216" s="19">
        <v>1834</v>
      </c>
      <c r="I216" s="19">
        <v>1881</v>
      </c>
      <c r="J216" s="19">
        <v>3797</v>
      </c>
      <c r="K216" s="19">
        <v>4388</v>
      </c>
      <c r="L216" s="19">
        <v>1818</v>
      </c>
      <c r="M216" s="19">
        <v>3370</v>
      </c>
      <c r="N216" s="19">
        <v>0</v>
      </c>
      <c r="O216" s="19">
        <f t="shared" si="3"/>
        <v>40737</v>
      </c>
      <c r="P216" s="18" t="s">
        <v>746</v>
      </c>
      <c r="Q216" s="18" t="s">
        <v>747</v>
      </c>
      <c r="R216" s="19" cm="1">
        <f t="array" ref="R216">SUM(_xlfn._xlws.FILTER(Table3[[      Menge]],Table3[Start-Material]=Table2[[#This Row],[Material]]))</f>
        <v>5274</v>
      </c>
      <c r="S216" s="19"/>
    </row>
    <row r="217" spans="1:19" x14ac:dyDescent="0.15">
      <c r="A217" s="33" t="s">
        <v>748</v>
      </c>
      <c r="B217" s="18" t="s">
        <v>749</v>
      </c>
      <c r="C217" s="19">
        <v>0</v>
      </c>
      <c r="D217" s="19">
        <v>0</v>
      </c>
      <c r="E217" s="19">
        <v>0</v>
      </c>
      <c r="F217" s="19">
        <v>0</v>
      </c>
      <c r="G217" s="19">
        <v>328</v>
      </c>
      <c r="H217" s="19">
        <v>11920</v>
      </c>
      <c r="I217" s="19">
        <v>21583.999999999996</v>
      </c>
      <c r="J217" s="19">
        <v>11820</v>
      </c>
      <c r="K217" s="19">
        <v>20505</v>
      </c>
      <c r="L217" s="19">
        <v>6171.9999999999991</v>
      </c>
      <c r="M217" s="19">
        <v>1656</v>
      </c>
      <c r="N217" s="19">
        <v>10240</v>
      </c>
      <c r="O217" s="19">
        <f t="shared" si="3"/>
        <v>84225</v>
      </c>
      <c r="P217" s="18" t="s">
        <v>750</v>
      </c>
      <c r="Q217" s="18" t="s">
        <v>751</v>
      </c>
      <c r="R217" s="19" cm="1">
        <f t="array" ref="R217">SUM(_xlfn._xlws.FILTER(Table3[[      Menge]],Table3[Start-Material]=Table2[[#This Row],[Material]]))</f>
        <v>325</v>
      </c>
      <c r="S217" s="19"/>
    </row>
    <row r="218" spans="1:19" x14ac:dyDescent="0.15">
      <c r="A218" s="33" t="s">
        <v>752</v>
      </c>
      <c r="B218" s="18" t="s">
        <v>753</v>
      </c>
      <c r="C218" s="19">
        <v>27813.992172211347</v>
      </c>
      <c r="D218" s="19">
        <v>51277.005870841487</v>
      </c>
      <c r="E218" s="19">
        <v>33993.98937657255</v>
      </c>
      <c r="F218" s="19">
        <v>22689.013139502378</v>
      </c>
      <c r="G218" s="19">
        <v>24596.002236511042</v>
      </c>
      <c r="H218" s="19">
        <v>18807.995526977913</v>
      </c>
      <c r="I218" s="19">
        <v>28251.984903550456</v>
      </c>
      <c r="J218" s="19">
        <v>26106.989097008664</v>
      </c>
      <c r="K218" s="19">
        <v>25635.0013978194</v>
      </c>
      <c r="L218" s="19">
        <v>26069.010343863571</v>
      </c>
      <c r="M218" s="19">
        <v>32502.026838132511</v>
      </c>
      <c r="N218" s="19">
        <v>37301.998881744483</v>
      </c>
      <c r="O218" s="19">
        <f t="shared" si="3"/>
        <v>355045.00978473574</v>
      </c>
      <c r="P218" s="18" t="s">
        <v>754</v>
      </c>
      <c r="Q218" s="18" t="s">
        <v>755</v>
      </c>
      <c r="R218" s="19" cm="1">
        <f t="array" ref="R218">SUM(_xlfn._xlws.FILTER(Table3[[      Menge]],Table3[Start-Material]=Table2[[#This Row],[Material]]))</f>
        <v>220.00000000000003</v>
      </c>
      <c r="S218" s="19"/>
    </row>
    <row r="219" spans="1:19" x14ac:dyDescent="0.15">
      <c r="A219" s="33" t="s">
        <v>756</v>
      </c>
      <c r="B219" s="18" t="s">
        <v>757</v>
      </c>
      <c r="C219" s="19">
        <v>80675.09433962265</v>
      </c>
      <c r="D219" s="19">
        <v>5019.9999999999991</v>
      </c>
      <c r="E219" s="19">
        <v>77280.058055152404</v>
      </c>
      <c r="F219" s="19">
        <v>58554.049346879539</v>
      </c>
      <c r="G219" s="19">
        <v>30993.991291727139</v>
      </c>
      <c r="H219" s="19">
        <v>71077.126269956469</v>
      </c>
      <c r="I219" s="19">
        <v>57759.042089985494</v>
      </c>
      <c r="J219" s="19">
        <v>89777.010159651705</v>
      </c>
      <c r="K219" s="19">
        <v>93270.043541364343</v>
      </c>
      <c r="L219" s="19">
        <v>62480.000000000007</v>
      </c>
      <c r="M219" s="19">
        <v>84638.055152394794</v>
      </c>
      <c r="N219" s="19">
        <v>24600</v>
      </c>
      <c r="O219" s="19">
        <f t="shared" si="3"/>
        <v>736124.47024673456</v>
      </c>
      <c r="P219" s="18" t="s">
        <v>758</v>
      </c>
      <c r="Q219" s="18" t="s">
        <v>759</v>
      </c>
      <c r="R219" s="19" cm="1">
        <f t="array" ref="R219">SUM(_xlfn._xlws.FILTER(Table3[[      Menge]],Table3[Start-Material]=Table2[[#This Row],[Material]]))</f>
        <v>135.5</v>
      </c>
      <c r="S219" s="19"/>
    </row>
    <row r="220" spans="1:19" x14ac:dyDescent="0.15">
      <c r="A220" s="33" t="s">
        <v>760</v>
      </c>
      <c r="B220" s="18" t="s">
        <v>761</v>
      </c>
      <c r="C220" s="19">
        <v>9431.0000000000018</v>
      </c>
      <c r="D220" s="19">
        <v>10205</v>
      </c>
      <c r="E220" s="19">
        <v>17204.999999999996</v>
      </c>
      <c r="F220" s="19">
        <v>5083</v>
      </c>
      <c r="G220" s="19">
        <v>5981.9999999999991</v>
      </c>
      <c r="H220" s="19">
        <v>11051.999999999998</v>
      </c>
      <c r="I220" s="19">
        <v>5420</v>
      </c>
      <c r="J220" s="19">
        <v>9969.9999999999982</v>
      </c>
      <c r="K220" s="19">
        <v>7723.0000000000009</v>
      </c>
      <c r="L220" s="19">
        <v>12362</v>
      </c>
      <c r="M220" s="19">
        <v>12551.000000000002</v>
      </c>
      <c r="N220" s="19">
        <v>10040</v>
      </c>
      <c r="O220" s="19">
        <f t="shared" si="3"/>
        <v>117024</v>
      </c>
      <c r="P220" s="18" t="s">
        <v>762</v>
      </c>
      <c r="Q220" s="18" t="s">
        <v>763</v>
      </c>
      <c r="R220" s="19" cm="1">
        <f t="array" ref="R220">SUM(_xlfn._xlws.FILTER(Table3[[      Menge]],Table3[Start-Material]=Table2[[#This Row],[Material]]))</f>
        <v>560</v>
      </c>
      <c r="S220" s="19"/>
    </row>
    <row r="221" spans="1:19" x14ac:dyDescent="0.15">
      <c r="A221" s="33" t="s">
        <v>764</v>
      </c>
      <c r="B221" s="18" t="s">
        <v>765</v>
      </c>
      <c r="C221" s="19">
        <v>8539.0000000000018</v>
      </c>
      <c r="D221" s="19">
        <v>3673.0000000000018</v>
      </c>
      <c r="E221" s="19">
        <v>7667.0000000000018</v>
      </c>
      <c r="F221" s="19">
        <v>3270.0000000000005</v>
      </c>
      <c r="G221" s="19">
        <v>2999</v>
      </c>
      <c r="H221" s="19">
        <v>4423</v>
      </c>
      <c r="I221" s="19">
        <v>3021.0000000000005</v>
      </c>
      <c r="J221" s="19">
        <v>5200.9999999999991</v>
      </c>
      <c r="K221" s="19">
        <v>4142</v>
      </c>
      <c r="L221" s="19">
        <v>5672.0000000000009</v>
      </c>
      <c r="M221" s="19">
        <v>3953.0000000000005</v>
      </c>
      <c r="N221" s="19">
        <v>3028.0000000000009</v>
      </c>
      <c r="O221" s="19">
        <f t="shared" si="3"/>
        <v>55588.000000000007</v>
      </c>
      <c r="P221" s="18" t="s">
        <v>536</v>
      </c>
      <c r="Q221" s="18" t="s">
        <v>537</v>
      </c>
      <c r="R221" s="19" cm="1">
        <f t="array" ref="R221">SUM(_xlfn._xlws.FILTER(Table3[[      Menge]],Table3[Start-Material]=Table2[[#This Row],[Material]]))</f>
        <v>4261</v>
      </c>
      <c r="S221" s="19"/>
    </row>
    <row r="222" spans="1:19" x14ac:dyDescent="0.15">
      <c r="A222" s="33" t="s">
        <v>766</v>
      </c>
      <c r="B222" s="18" t="s">
        <v>767</v>
      </c>
      <c r="C222" s="19">
        <v>10212.000000000002</v>
      </c>
      <c r="D222" s="19">
        <v>9164.9999999999964</v>
      </c>
      <c r="E222" s="19">
        <v>7250</v>
      </c>
      <c r="F222" s="19">
        <v>5216</v>
      </c>
      <c r="G222" s="19">
        <v>9450</v>
      </c>
      <c r="H222" s="19">
        <v>11100</v>
      </c>
      <c r="I222" s="19">
        <v>10620.000000000002</v>
      </c>
      <c r="J222" s="19">
        <v>8810</v>
      </c>
      <c r="K222" s="19">
        <v>10630</v>
      </c>
      <c r="L222" s="19">
        <v>10018</v>
      </c>
      <c r="M222" s="19">
        <v>12514.999999999998</v>
      </c>
      <c r="N222" s="19">
        <v>7362.9999999999991</v>
      </c>
      <c r="O222" s="19">
        <f t="shared" si="3"/>
        <v>112349</v>
      </c>
      <c r="P222" s="18" t="s">
        <v>768</v>
      </c>
      <c r="Q222" s="18" t="s">
        <v>769</v>
      </c>
      <c r="R222" s="19" cm="1">
        <f t="array" ref="R222">SUM(_xlfn._xlws.FILTER(Table3[[      Menge]],Table3[Start-Material]=Table2[[#This Row],[Material]]))</f>
        <v>1038</v>
      </c>
      <c r="S222" s="19"/>
    </row>
    <row r="223" spans="1:19" x14ac:dyDescent="0.15">
      <c r="A223" s="33" t="s">
        <v>770</v>
      </c>
      <c r="B223" s="18" t="s">
        <v>771</v>
      </c>
      <c r="C223" s="19">
        <v>4133.0000000000009</v>
      </c>
      <c r="D223" s="19">
        <v>1762.0000000000002</v>
      </c>
      <c r="E223" s="19">
        <v>1885.9999999999998</v>
      </c>
      <c r="F223" s="19">
        <v>2218.0000000000005</v>
      </c>
      <c r="G223" s="19">
        <v>1415</v>
      </c>
      <c r="H223" s="19">
        <v>0</v>
      </c>
      <c r="I223" s="19">
        <v>4836.0000000000009</v>
      </c>
      <c r="J223" s="19">
        <v>0</v>
      </c>
      <c r="K223" s="19">
        <v>1903.0000000000002</v>
      </c>
      <c r="L223" s="19">
        <v>0</v>
      </c>
      <c r="M223" s="19">
        <v>1001.0000000000001</v>
      </c>
      <c r="N223" s="19">
        <v>1840</v>
      </c>
      <c r="O223" s="19">
        <f t="shared" si="3"/>
        <v>20994.000000000004</v>
      </c>
      <c r="P223" s="18" t="s">
        <v>266</v>
      </c>
      <c r="Q223" s="18" t="s">
        <v>267</v>
      </c>
      <c r="R223" s="19" cm="1">
        <f t="array" ref="R223">SUM(_xlfn._xlws.FILTER(Table3[[      Menge]],Table3[Start-Material]=Table2[[#This Row],[Material]]))</f>
        <v>8201</v>
      </c>
      <c r="S223" s="19"/>
    </row>
    <row r="224" spans="1:19" x14ac:dyDescent="0.15">
      <c r="A224" s="33" t="s">
        <v>772</v>
      </c>
      <c r="B224" s="18" t="s">
        <v>773</v>
      </c>
      <c r="C224" s="19">
        <v>6715.9999999999982</v>
      </c>
      <c r="D224" s="19">
        <v>7338</v>
      </c>
      <c r="E224" s="19">
        <v>5071.9999999999973</v>
      </c>
      <c r="F224" s="19">
        <v>1184.9999999999998</v>
      </c>
      <c r="G224" s="19">
        <v>0</v>
      </c>
      <c r="H224" s="19">
        <v>0</v>
      </c>
      <c r="I224" s="19">
        <v>7260.9999999999964</v>
      </c>
      <c r="J224" s="19">
        <v>8544.9999999999964</v>
      </c>
      <c r="K224" s="19">
        <v>7637.9999999999982</v>
      </c>
      <c r="L224" s="19">
        <v>5674.9999999999973</v>
      </c>
      <c r="M224" s="19">
        <v>10061.000000000002</v>
      </c>
      <c r="N224" s="19">
        <v>352</v>
      </c>
      <c r="O224" s="19">
        <f t="shared" si="3"/>
        <v>59842.999999999985</v>
      </c>
      <c r="P224" s="18" t="s">
        <v>212</v>
      </c>
      <c r="Q224" s="18" t="s">
        <v>213</v>
      </c>
      <c r="R224" s="19" cm="1">
        <f t="array" ref="R224">SUM(_xlfn._xlws.FILTER(Table3[[      Menge]],Table3[Start-Material]=Table2[[#This Row],[Material]]))</f>
        <v>3940</v>
      </c>
      <c r="S224" s="19"/>
    </row>
    <row r="225" spans="1:19" x14ac:dyDescent="0.15">
      <c r="A225" s="33" t="s">
        <v>774</v>
      </c>
      <c r="B225" s="18" t="s">
        <v>775</v>
      </c>
      <c r="C225" s="19">
        <v>45791.98218262806</v>
      </c>
      <c r="D225" s="19">
        <v>24137.008166295465</v>
      </c>
      <c r="E225" s="19">
        <v>68631.978470675545</v>
      </c>
      <c r="F225" s="19">
        <v>34279.992576095028</v>
      </c>
      <c r="G225" s="19">
        <v>36052.004454342983</v>
      </c>
      <c r="H225" s="19">
        <v>26283.982925018561</v>
      </c>
      <c r="I225" s="19">
        <v>39207.999257609496</v>
      </c>
      <c r="J225" s="19">
        <v>44716.017074981435</v>
      </c>
      <c r="K225" s="19">
        <v>34890.998515218998</v>
      </c>
      <c r="L225" s="19">
        <v>39077.004454342976</v>
      </c>
      <c r="M225" s="19">
        <v>43084.985152190049</v>
      </c>
      <c r="N225" s="19">
        <v>22414.012620638452</v>
      </c>
      <c r="O225" s="19">
        <f t="shared" si="3"/>
        <v>458567.96585003712</v>
      </c>
      <c r="P225" s="18" t="s">
        <v>776</v>
      </c>
      <c r="Q225" s="18" t="s">
        <v>777</v>
      </c>
      <c r="R225" s="19" cm="1">
        <f t="array" ref="R225">SUM(_xlfn._xlws.FILTER(Table3[[      Menge]],Table3[Start-Material]=Table2[[#This Row],[Material]]))</f>
        <v>134.19999999999999</v>
      </c>
      <c r="S225" s="19"/>
    </row>
    <row r="226" spans="1:19" x14ac:dyDescent="0.15">
      <c r="A226" s="33" t="s">
        <v>778</v>
      </c>
      <c r="B226" s="18" t="s">
        <v>779</v>
      </c>
      <c r="C226" s="19">
        <v>6393</v>
      </c>
      <c r="D226" s="19">
        <v>2628.9999999999995</v>
      </c>
      <c r="E226" s="19">
        <v>0</v>
      </c>
      <c r="F226" s="19">
        <v>7845.0000000000009</v>
      </c>
      <c r="G226" s="19">
        <v>15376</v>
      </c>
      <c r="H226" s="19">
        <v>22054.999999999989</v>
      </c>
      <c r="I226" s="19">
        <v>15932.999999999995</v>
      </c>
      <c r="J226" s="19">
        <v>23242.999999999989</v>
      </c>
      <c r="K226" s="19">
        <v>17372</v>
      </c>
      <c r="L226" s="19">
        <v>1109</v>
      </c>
      <c r="M226" s="19">
        <v>251.99999999999997</v>
      </c>
      <c r="N226" s="19">
        <v>0</v>
      </c>
      <c r="O226" s="19">
        <f t="shared" si="3"/>
        <v>112206.99999999997</v>
      </c>
      <c r="P226" s="18" t="s">
        <v>780</v>
      </c>
      <c r="Q226" s="18" t="s">
        <v>781</v>
      </c>
      <c r="R226" s="19" cm="1">
        <f t="array" ref="R226">SUM(_xlfn._xlws.FILTER(Table3[[      Menge]],Table3[Start-Material]=Table2[[#This Row],[Material]]))</f>
        <v>340</v>
      </c>
      <c r="S226" s="19"/>
    </row>
    <row r="227" spans="1:19" x14ac:dyDescent="0.15">
      <c r="A227" s="33" t="s">
        <v>782</v>
      </c>
      <c r="B227" s="18" t="s">
        <v>783</v>
      </c>
      <c r="C227" s="19">
        <v>96400.066423115306</v>
      </c>
      <c r="D227" s="19">
        <v>32749.983394221192</v>
      </c>
      <c r="E227" s="19">
        <v>78546.994354035254</v>
      </c>
      <c r="F227" s="19">
        <v>84490.036532713377</v>
      </c>
      <c r="G227" s="19">
        <v>57680.006642311491</v>
      </c>
      <c r="H227" s="19">
        <v>87163.932248422439</v>
      </c>
      <c r="I227" s="19">
        <v>52281.966124211234</v>
      </c>
      <c r="J227" s="19">
        <v>85639.986715376945</v>
      </c>
      <c r="K227" s="19">
        <v>68005.978080371962</v>
      </c>
      <c r="L227" s="19">
        <v>44370.009963467295</v>
      </c>
      <c r="M227" s="19">
        <v>67370.009963467281</v>
      </c>
      <c r="N227" s="19">
        <v>63433.975423447366</v>
      </c>
      <c r="O227" s="19">
        <f t="shared" si="3"/>
        <v>818132.94586516102</v>
      </c>
      <c r="P227" s="18" t="s">
        <v>784</v>
      </c>
      <c r="Q227" s="18" t="s">
        <v>785</v>
      </c>
      <c r="R227" s="19" cm="1">
        <f t="array" ref="R227">SUM(_xlfn._xlws.FILTER(Table3[[      Menge]],Table3[Start-Material]=Table2[[#This Row],[Material]]))</f>
        <v>101.5</v>
      </c>
      <c r="S227" s="19"/>
    </row>
    <row r="228" spans="1:19" x14ac:dyDescent="0.15">
      <c r="A228" s="33" t="s">
        <v>786</v>
      </c>
      <c r="B228" s="18" t="s">
        <v>787</v>
      </c>
      <c r="C228" s="19">
        <v>12791</v>
      </c>
      <c r="D228" s="19">
        <v>17989.999999999996</v>
      </c>
      <c r="E228" s="19">
        <v>20770.000000000004</v>
      </c>
      <c r="F228" s="19">
        <v>11210</v>
      </c>
      <c r="G228" s="19">
        <v>10453.999999999998</v>
      </c>
      <c r="H228" s="19">
        <v>7914.0000000000009</v>
      </c>
      <c r="I228" s="19">
        <v>9387</v>
      </c>
      <c r="J228" s="19">
        <v>1185</v>
      </c>
      <c r="K228" s="19">
        <v>7044.9999999999991</v>
      </c>
      <c r="L228" s="19">
        <v>3967</v>
      </c>
      <c r="M228" s="19">
        <v>1733.9999999999998</v>
      </c>
      <c r="N228" s="19">
        <v>1070</v>
      </c>
      <c r="O228" s="19">
        <f t="shared" si="3"/>
        <v>105517</v>
      </c>
      <c r="P228" s="18" t="s">
        <v>788</v>
      </c>
      <c r="Q228" s="18" t="s">
        <v>789</v>
      </c>
      <c r="R228" s="19" cm="1">
        <f t="array" ref="R228">SUM(_xlfn._xlws.FILTER(Table3[[      Menge]],Table3[Start-Material]=Table2[[#This Row],[Material]]))</f>
        <v>480</v>
      </c>
      <c r="S228" s="19"/>
    </row>
    <row r="229" spans="1:19" x14ac:dyDescent="0.15">
      <c r="A229" s="33" t="s">
        <v>790</v>
      </c>
      <c r="B229" s="18" t="s">
        <v>791</v>
      </c>
      <c r="C229" s="19">
        <v>13481.000000000002</v>
      </c>
      <c r="D229" s="19">
        <v>10922</v>
      </c>
      <c r="E229" s="19">
        <v>12927</v>
      </c>
      <c r="F229" s="19">
        <v>12815.000000000002</v>
      </c>
      <c r="G229" s="19">
        <v>14049</v>
      </c>
      <c r="H229" s="19">
        <v>13078.999999999998</v>
      </c>
      <c r="I229" s="19">
        <v>15268.000000000002</v>
      </c>
      <c r="J229" s="19">
        <v>6692.9999999999991</v>
      </c>
      <c r="K229" s="19">
        <v>10198</v>
      </c>
      <c r="L229" s="19">
        <v>10787</v>
      </c>
      <c r="M229" s="19">
        <v>14736.000000000004</v>
      </c>
      <c r="N229" s="19">
        <v>7822.0000000000009</v>
      </c>
      <c r="O229" s="19">
        <f t="shared" si="3"/>
        <v>142777</v>
      </c>
      <c r="P229" s="18" t="s">
        <v>792</v>
      </c>
      <c r="Q229" s="18" t="s">
        <v>793</v>
      </c>
      <c r="R229" s="19" cm="1">
        <f t="array" ref="R229">SUM(_xlfn._xlws.FILTER(Table3[[      Menge]],Table3[Start-Material]=Table2[[#This Row],[Material]]))</f>
        <v>911</v>
      </c>
      <c r="S229" s="19"/>
    </row>
    <row r="230" spans="1:19" x14ac:dyDescent="0.15">
      <c r="A230" s="33" t="s">
        <v>794</v>
      </c>
      <c r="B230" s="18" t="s">
        <v>795</v>
      </c>
      <c r="C230" s="19">
        <v>54760.016682886133</v>
      </c>
      <c r="D230" s="19">
        <v>22690.004170721535</v>
      </c>
      <c r="E230" s="19">
        <v>33479.994439037953</v>
      </c>
      <c r="F230" s="19">
        <v>16800</v>
      </c>
      <c r="G230" s="19">
        <v>30944.001112192407</v>
      </c>
      <c r="H230" s="19">
        <v>25160.002780481023</v>
      </c>
      <c r="I230" s="19">
        <v>11539.997219518978</v>
      </c>
      <c r="J230" s="19">
        <v>27620.005560962043</v>
      </c>
      <c r="K230" s="19">
        <v>33610.009731683582</v>
      </c>
      <c r="L230" s="19">
        <v>40989.976365911309</v>
      </c>
      <c r="M230" s="19">
        <v>37960.016682886133</v>
      </c>
      <c r="N230" s="19">
        <v>999.99999999999989</v>
      </c>
      <c r="O230" s="19">
        <f t="shared" si="3"/>
        <v>336554.02474628115</v>
      </c>
      <c r="P230" s="18" t="s">
        <v>796</v>
      </c>
      <c r="Q230" s="18" t="s">
        <v>797</v>
      </c>
      <c r="R230" s="19" cm="1">
        <f t="array" ref="R230">SUM(_xlfn._xlws.FILTER(Table3[[      Menge]],Table3[Start-Material]=Table2[[#This Row],[Material]]))</f>
        <v>300</v>
      </c>
      <c r="S230" s="19"/>
    </row>
    <row r="231" spans="1:19" x14ac:dyDescent="0.15">
      <c r="A231" s="33" t="s">
        <v>798</v>
      </c>
      <c r="B231" s="18" t="s">
        <v>799</v>
      </c>
      <c r="C231" s="19">
        <v>9869.9999999999982</v>
      </c>
      <c r="D231" s="19">
        <v>14264.999999999998</v>
      </c>
      <c r="E231" s="19">
        <v>3229.9999999999995</v>
      </c>
      <c r="F231" s="19">
        <v>10015</v>
      </c>
      <c r="G231" s="19">
        <v>11116</v>
      </c>
      <c r="H231" s="19">
        <v>6319.9999999999991</v>
      </c>
      <c r="I231" s="19">
        <v>3470</v>
      </c>
      <c r="J231" s="19">
        <v>12829.999999999998</v>
      </c>
      <c r="K231" s="19">
        <v>6160</v>
      </c>
      <c r="L231" s="19">
        <v>8830</v>
      </c>
      <c r="M231" s="19">
        <v>13118</v>
      </c>
      <c r="N231" s="19">
        <v>4311.9999999999991</v>
      </c>
      <c r="O231" s="19">
        <f t="shared" si="3"/>
        <v>103536</v>
      </c>
      <c r="P231" s="18" t="s">
        <v>26</v>
      </c>
      <c r="Q231" s="18" t="s">
        <v>27</v>
      </c>
      <c r="R231" s="19" cm="1">
        <f t="array" ref="R231">SUM(_xlfn._xlws.FILTER(Table3[[      Menge]],Table3[Start-Material]=Table2[[#This Row],[Material]]))</f>
        <v>1200</v>
      </c>
      <c r="S231" s="19"/>
    </row>
    <row r="232" spans="1:19" x14ac:dyDescent="0.15">
      <c r="A232" s="33" t="s">
        <v>800</v>
      </c>
      <c r="B232" s="18" t="s">
        <v>801</v>
      </c>
      <c r="C232" s="19">
        <v>5117.0005377789739</v>
      </c>
      <c r="D232" s="19">
        <v>4892.9987899973121</v>
      </c>
      <c r="E232" s="19">
        <v>14319.003764452813</v>
      </c>
      <c r="F232" s="19">
        <v>0</v>
      </c>
      <c r="G232" s="19">
        <v>4393.002151115892</v>
      </c>
      <c r="H232" s="19">
        <v>9190.9989244420558</v>
      </c>
      <c r="I232" s="19">
        <v>9455.0047055660143</v>
      </c>
      <c r="J232" s="19">
        <v>10238.999058886799</v>
      </c>
      <c r="K232" s="19">
        <v>2494.0004033342298</v>
      </c>
      <c r="L232" s="19">
        <v>6188.9990588867977</v>
      </c>
      <c r="M232" s="19">
        <v>5607.9994622210288</v>
      </c>
      <c r="N232" s="19">
        <v>9123.0001344447428</v>
      </c>
      <c r="O232" s="19">
        <f t="shared" si="3"/>
        <v>81021.006991126633</v>
      </c>
      <c r="P232" s="18" t="s">
        <v>802</v>
      </c>
      <c r="Q232" s="18" t="s">
        <v>803</v>
      </c>
      <c r="R232" s="19" cm="1">
        <f t="array" ref="R232">SUM(_xlfn._xlws.FILTER(Table3[[      Menge]],Table3[Start-Material]=Table2[[#This Row],[Material]]))</f>
        <v>995</v>
      </c>
      <c r="S232" s="19"/>
    </row>
    <row r="233" spans="1:19" x14ac:dyDescent="0.15">
      <c r="A233" s="33" t="s">
        <v>804</v>
      </c>
      <c r="B233" s="18" t="s">
        <v>805</v>
      </c>
      <c r="C233" s="19">
        <v>56760.006162378675</v>
      </c>
      <c r="D233" s="19">
        <v>28254.999229702666</v>
      </c>
      <c r="E233" s="19">
        <v>45800</v>
      </c>
      <c r="F233" s="19">
        <v>20640.009243568016</v>
      </c>
      <c r="G233" s="19">
        <v>15460.006162378679</v>
      </c>
      <c r="H233" s="19">
        <v>31964.997689108</v>
      </c>
      <c r="I233" s="19">
        <v>23190.001540594672</v>
      </c>
      <c r="J233" s="19">
        <v>32620.012324757354</v>
      </c>
      <c r="K233" s="19">
        <v>32590.001540594676</v>
      </c>
      <c r="L233" s="19">
        <v>15870.00462178401</v>
      </c>
      <c r="M233" s="19">
        <v>41450.007702973344</v>
      </c>
      <c r="N233" s="19">
        <v>25820.012324757357</v>
      </c>
      <c r="O233" s="19">
        <f t="shared" si="3"/>
        <v>370420.05854259746</v>
      </c>
      <c r="P233" s="18" t="s">
        <v>806</v>
      </c>
      <c r="Q233" s="18" t="s">
        <v>807</v>
      </c>
      <c r="R233" s="19" cm="1">
        <f t="array" ref="R233">SUM(_xlfn._xlws.FILTER(Table3[[      Menge]],Table3[Start-Material]=Table2[[#This Row],[Material]]))</f>
        <v>130.39999999999998</v>
      </c>
      <c r="S233" s="19"/>
    </row>
    <row r="234" spans="1:19" x14ac:dyDescent="0.15">
      <c r="A234" s="33" t="s">
        <v>808</v>
      </c>
      <c r="B234" s="18" t="s">
        <v>809</v>
      </c>
      <c r="C234" s="19">
        <v>4426.9999999999982</v>
      </c>
      <c r="D234" s="19">
        <v>5064.9999999999991</v>
      </c>
      <c r="E234" s="19">
        <v>1899</v>
      </c>
      <c r="F234" s="19">
        <v>2846</v>
      </c>
      <c r="G234" s="19">
        <v>3930.9999999999995</v>
      </c>
      <c r="H234" s="19">
        <v>4375</v>
      </c>
      <c r="I234" s="19">
        <v>2223.0000000000005</v>
      </c>
      <c r="J234" s="19">
        <v>3988</v>
      </c>
      <c r="K234" s="19">
        <v>4790</v>
      </c>
      <c r="L234" s="19">
        <v>4331</v>
      </c>
      <c r="M234" s="19">
        <v>5564.9999999999991</v>
      </c>
      <c r="N234" s="19">
        <v>2670.9999999999995</v>
      </c>
      <c r="O234" s="19">
        <f t="shared" si="3"/>
        <v>46111</v>
      </c>
      <c r="P234" s="18" t="s">
        <v>810</v>
      </c>
      <c r="Q234" s="18" t="s">
        <v>811</v>
      </c>
      <c r="R234" s="19" cm="1">
        <f t="array" ref="R234">SUM(_xlfn._xlws.FILTER(Table3[[      Menge]],Table3[Start-Material]=Table2[[#This Row],[Material]]))</f>
        <v>3890</v>
      </c>
      <c r="S234" s="19"/>
    </row>
    <row r="235" spans="1:19" x14ac:dyDescent="0.15">
      <c r="A235" s="33" t="s">
        <v>812</v>
      </c>
      <c r="B235" s="18" t="s">
        <v>813</v>
      </c>
      <c r="C235" s="19">
        <v>52340.022050716645</v>
      </c>
      <c r="D235" s="19">
        <v>133415.98676957001</v>
      </c>
      <c r="E235" s="19">
        <v>45157.993384785004</v>
      </c>
      <c r="F235" s="19">
        <v>91833.020948180798</v>
      </c>
      <c r="G235" s="19">
        <v>189965.98676957001</v>
      </c>
      <c r="H235" s="19">
        <v>94829.988974641674</v>
      </c>
      <c r="I235" s="19">
        <v>125485.99779492833</v>
      </c>
      <c r="J235" s="19">
        <v>126118.02646085998</v>
      </c>
      <c r="K235" s="19">
        <v>185278.00441014333</v>
      </c>
      <c r="L235" s="19">
        <v>64857.993384785012</v>
      </c>
      <c r="M235" s="19">
        <v>98042.006615214996</v>
      </c>
      <c r="N235" s="19">
        <v>99079.988974641674</v>
      </c>
      <c r="O235" s="19">
        <f t="shared" si="3"/>
        <v>1306405.0165380375</v>
      </c>
      <c r="P235" s="18" t="s">
        <v>814</v>
      </c>
      <c r="Q235" s="18" t="s">
        <v>815</v>
      </c>
      <c r="R235" s="19" cm="1">
        <f t="array" ref="R235">SUM(_xlfn._xlws.FILTER(Table3[[      Menge]],Table3[Start-Material]=Table2[[#This Row],[Material]]))</f>
        <v>24.847999999999999</v>
      </c>
      <c r="S235" s="19"/>
    </row>
    <row r="236" spans="1:19" x14ac:dyDescent="0.15">
      <c r="A236" s="33" t="s">
        <v>816</v>
      </c>
      <c r="B236" s="18" t="s">
        <v>817</v>
      </c>
      <c r="C236" s="19">
        <v>17620.00381934498</v>
      </c>
      <c r="D236" s="19">
        <v>15575.002387090613</v>
      </c>
      <c r="E236" s="19">
        <v>22043.998854196503</v>
      </c>
      <c r="F236" s="19">
        <v>18570.008593526207</v>
      </c>
      <c r="G236" s="19">
        <v>23320.00381934498</v>
      </c>
      <c r="H236" s="19">
        <v>17080.005729017466</v>
      </c>
      <c r="I236" s="19">
        <v>17086.00210063974</v>
      </c>
      <c r="J236" s="19">
        <v>31439.988541965049</v>
      </c>
      <c r="K236" s="19">
        <v>6920.0038193449809</v>
      </c>
      <c r="L236" s="19">
        <v>28580.015277379924</v>
      </c>
      <c r="M236" s="19">
        <v>17310.006683853717</v>
      </c>
      <c r="N236" s="19">
        <v>9100</v>
      </c>
      <c r="O236" s="19">
        <f t="shared" si="3"/>
        <v>224645.03962570414</v>
      </c>
      <c r="P236" s="18" t="s">
        <v>590</v>
      </c>
      <c r="Q236" s="18" t="s">
        <v>591</v>
      </c>
      <c r="R236" s="19" cm="1">
        <f t="array" ref="R236">SUM(_xlfn._xlws.FILTER(Table3[[      Menge]],Table3[Start-Material]=Table2[[#This Row],[Material]]))</f>
        <v>0.32200000000000001</v>
      </c>
      <c r="S236" s="19"/>
    </row>
    <row r="237" spans="1:19" x14ac:dyDescent="0.15">
      <c r="A237" s="33" t="s">
        <v>818</v>
      </c>
      <c r="B237" s="18" t="s">
        <v>819</v>
      </c>
      <c r="C237" s="19">
        <v>6659.0000000000018</v>
      </c>
      <c r="D237" s="19">
        <v>4211.9999999999991</v>
      </c>
      <c r="E237" s="19">
        <v>8293.0000000000073</v>
      </c>
      <c r="F237" s="19">
        <v>4988.0000000000009</v>
      </c>
      <c r="G237" s="19">
        <v>4983.0000000000009</v>
      </c>
      <c r="H237" s="19">
        <v>846.99999999999977</v>
      </c>
      <c r="I237" s="19">
        <v>3866</v>
      </c>
      <c r="J237" s="19">
        <v>6171.0000000000009</v>
      </c>
      <c r="K237" s="19">
        <v>2075</v>
      </c>
      <c r="L237" s="19">
        <v>3282</v>
      </c>
      <c r="M237" s="19">
        <v>0</v>
      </c>
      <c r="N237" s="19">
        <v>612.99999999999977</v>
      </c>
      <c r="O237" s="19">
        <f t="shared" si="3"/>
        <v>45989.000000000007</v>
      </c>
      <c r="P237" s="18" t="s">
        <v>94</v>
      </c>
      <c r="Q237" s="18" t="s">
        <v>95</v>
      </c>
      <c r="R237" s="19" cm="1">
        <f t="array" ref="R237">SUM(_xlfn._xlws.FILTER(Table3[[      Menge]],Table3[Start-Material]=Table2[[#This Row],[Material]]))</f>
        <v>4.82</v>
      </c>
      <c r="S237" s="19"/>
    </row>
    <row r="238" spans="1:19" x14ac:dyDescent="0.15">
      <c r="A238" s="33" t="s">
        <v>820</v>
      </c>
      <c r="B238" s="18" t="s">
        <v>821</v>
      </c>
      <c r="C238" s="19">
        <v>0</v>
      </c>
      <c r="D238" s="19">
        <v>0</v>
      </c>
      <c r="E238" s="19">
        <v>0</v>
      </c>
      <c r="F238" s="19">
        <v>1152</v>
      </c>
      <c r="G238" s="19">
        <v>4757</v>
      </c>
      <c r="H238" s="19">
        <v>0</v>
      </c>
      <c r="I238" s="19">
        <v>5487.0000000000009</v>
      </c>
      <c r="J238" s="19">
        <v>8679</v>
      </c>
      <c r="K238" s="19">
        <v>5022</v>
      </c>
      <c r="L238" s="19">
        <v>271.00000000000006</v>
      </c>
      <c r="M238" s="19">
        <v>8067.0000000000009</v>
      </c>
      <c r="N238" s="19">
        <v>5371</v>
      </c>
      <c r="O238" s="19">
        <f t="shared" si="3"/>
        <v>38806</v>
      </c>
      <c r="P238" s="18" t="s">
        <v>144</v>
      </c>
      <c r="Q238" s="18" t="s">
        <v>145</v>
      </c>
      <c r="R238" s="19" cm="1">
        <f t="array" ref="R238">SUM(_xlfn._xlws.FILTER(Table3[[      Menge]],Table3[Start-Material]=Table2[[#This Row],[Material]]))</f>
        <v>3930</v>
      </c>
      <c r="S238" s="19"/>
    </row>
    <row r="239" spans="1:19" x14ac:dyDescent="0.15">
      <c r="A239" s="33" t="s">
        <v>822</v>
      </c>
      <c r="B239" s="18" t="s">
        <v>823</v>
      </c>
      <c r="C239" s="19">
        <v>9806</v>
      </c>
      <c r="D239" s="19">
        <v>12026</v>
      </c>
      <c r="E239" s="19">
        <v>6300</v>
      </c>
      <c r="F239" s="19">
        <v>8380</v>
      </c>
      <c r="G239" s="19">
        <v>14860</v>
      </c>
      <c r="H239" s="19">
        <v>4730</v>
      </c>
      <c r="I239" s="19">
        <v>3386</v>
      </c>
      <c r="J239" s="19">
        <v>6390.0000000000009</v>
      </c>
      <c r="K239" s="19">
        <v>7726.0000000000009</v>
      </c>
      <c r="L239" s="19">
        <v>3144</v>
      </c>
      <c r="M239" s="19">
        <v>12655.000000000002</v>
      </c>
      <c r="N239" s="19">
        <v>0</v>
      </c>
      <c r="O239" s="19">
        <f t="shared" si="3"/>
        <v>89403</v>
      </c>
      <c r="P239" s="18" t="s">
        <v>394</v>
      </c>
      <c r="Q239" s="18" t="s">
        <v>395</v>
      </c>
      <c r="R239" s="19" cm="1">
        <f t="array" ref="R239">SUM(_xlfn._xlws.FILTER(Table3[[      Menge]],Table3[Start-Material]=Table2[[#This Row],[Material]]))</f>
        <v>1136</v>
      </c>
      <c r="S239" s="19"/>
    </row>
    <row r="240" spans="1:19" x14ac:dyDescent="0.15">
      <c r="A240" s="33" t="s">
        <v>824</v>
      </c>
      <c r="B240" s="18" t="s">
        <v>825</v>
      </c>
      <c r="C240" s="19">
        <v>7841</v>
      </c>
      <c r="D240" s="19">
        <v>3733.9999999999995</v>
      </c>
      <c r="E240" s="19">
        <v>9292</v>
      </c>
      <c r="F240" s="19">
        <v>0</v>
      </c>
      <c r="G240" s="19">
        <v>2074</v>
      </c>
      <c r="H240" s="19">
        <v>1730</v>
      </c>
      <c r="I240" s="19">
        <v>0</v>
      </c>
      <c r="J240" s="19">
        <v>6594</v>
      </c>
      <c r="K240" s="19">
        <v>1814.0000000000002</v>
      </c>
      <c r="L240" s="19">
        <v>3176.9999999999995</v>
      </c>
      <c r="M240" s="19">
        <v>1739.9999999999998</v>
      </c>
      <c r="N240" s="19">
        <v>1805</v>
      </c>
      <c r="O240" s="19">
        <f t="shared" si="3"/>
        <v>39801</v>
      </c>
      <c r="P240" s="18" t="s">
        <v>446</v>
      </c>
      <c r="Q240" s="18" t="s">
        <v>447</v>
      </c>
      <c r="R240" s="19" cm="1">
        <f t="array" ref="R240">SUM(_xlfn._xlws.FILTER(Table3[[      Menge]],Table3[Start-Material]=Table2[[#This Row],[Material]]))</f>
        <v>5287</v>
      </c>
      <c r="S240" s="19"/>
    </row>
    <row r="241" spans="1:19" x14ac:dyDescent="0.15">
      <c r="A241" s="33" t="s">
        <v>826</v>
      </c>
      <c r="B241" s="18" t="s">
        <v>827</v>
      </c>
      <c r="C241" s="19">
        <v>1176</v>
      </c>
      <c r="D241" s="19">
        <v>1763.9999999999998</v>
      </c>
      <c r="E241" s="19">
        <v>588</v>
      </c>
      <c r="F241" s="19">
        <v>1176</v>
      </c>
      <c r="G241" s="19">
        <v>1176</v>
      </c>
      <c r="H241" s="19">
        <v>2201</v>
      </c>
      <c r="I241" s="19">
        <v>8232</v>
      </c>
      <c r="J241" s="19">
        <v>5291.9999999999991</v>
      </c>
      <c r="K241" s="19">
        <v>7642.9999999999991</v>
      </c>
      <c r="L241" s="19">
        <v>9408</v>
      </c>
      <c r="M241" s="19">
        <v>17051.999999999996</v>
      </c>
      <c r="N241" s="19">
        <v>10583.999999999998</v>
      </c>
      <c r="O241" s="19">
        <f t="shared" si="3"/>
        <v>66292</v>
      </c>
      <c r="P241" s="18" t="s">
        <v>134</v>
      </c>
      <c r="Q241" s="18" t="s">
        <v>135</v>
      </c>
      <c r="R241" s="19" cm="1">
        <f t="array" ref="R241">SUM(_xlfn._xlws.FILTER(Table3[[      Menge]],Table3[Start-Material]=Table2[[#This Row],[Material]]))</f>
        <v>1.7230000000000003</v>
      </c>
      <c r="S241" s="19"/>
    </row>
    <row r="242" spans="1:19" x14ac:dyDescent="0.15">
      <c r="A242" s="33" t="s">
        <v>828</v>
      </c>
      <c r="B242" s="18" t="s">
        <v>829</v>
      </c>
      <c r="C242" s="19">
        <v>390</v>
      </c>
      <c r="D242" s="19">
        <v>8444</v>
      </c>
      <c r="E242" s="19">
        <v>6406.0000000000009</v>
      </c>
      <c r="F242" s="19">
        <v>2563</v>
      </c>
      <c r="G242" s="19">
        <v>4958.0000000000009</v>
      </c>
      <c r="H242" s="19">
        <v>5419</v>
      </c>
      <c r="I242" s="19">
        <v>7459.0000000000009</v>
      </c>
      <c r="J242" s="19">
        <v>0</v>
      </c>
      <c r="K242" s="19">
        <v>4210</v>
      </c>
      <c r="L242" s="19">
        <v>3043.0000000000005</v>
      </c>
      <c r="M242" s="19">
        <v>6341.0000000000009</v>
      </c>
      <c r="N242" s="19">
        <v>4520.0000000000009</v>
      </c>
      <c r="O242" s="19">
        <f t="shared" si="3"/>
        <v>53753</v>
      </c>
      <c r="P242" s="18" t="s">
        <v>144</v>
      </c>
      <c r="Q242" s="18" t="s">
        <v>145</v>
      </c>
      <c r="R242" s="19" cm="1">
        <f t="array" ref="R242">SUM(_xlfn._xlws.FILTER(Table3[[      Menge]],Table3[Start-Material]=Table2[[#This Row],[Material]]))</f>
        <v>3860</v>
      </c>
      <c r="S242" s="19"/>
    </row>
    <row r="243" spans="1:19" x14ac:dyDescent="0.15">
      <c r="A243" s="33" t="s">
        <v>830</v>
      </c>
      <c r="B243" s="18" t="s">
        <v>831</v>
      </c>
      <c r="C243" s="19">
        <v>26109.000000000004</v>
      </c>
      <c r="D243" s="19">
        <v>20853</v>
      </c>
      <c r="E243" s="19">
        <v>9941</v>
      </c>
      <c r="F243" s="19">
        <v>13077</v>
      </c>
      <c r="G243" s="19">
        <v>15863.999999999998</v>
      </c>
      <c r="H243" s="19">
        <v>7820</v>
      </c>
      <c r="I243" s="19">
        <v>19466</v>
      </c>
      <c r="J243" s="19">
        <v>14053</v>
      </c>
      <c r="K243" s="19">
        <v>39629.999999999993</v>
      </c>
      <c r="L243" s="19">
        <v>10146</v>
      </c>
      <c r="M243" s="19">
        <v>0</v>
      </c>
      <c r="N243" s="19">
        <v>0</v>
      </c>
      <c r="O243" s="19">
        <f t="shared" si="3"/>
        <v>176959</v>
      </c>
      <c r="P243" s="18" t="s">
        <v>832</v>
      </c>
      <c r="Q243" s="18" t="s">
        <v>833</v>
      </c>
      <c r="R243" s="19" cm="1">
        <f t="array" ref="R243">SUM(_xlfn._xlws.FILTER(Table3[[      Menge]],Table3[Start-Material]=Table2[[#This Row],[Material]]))</f>
        <v>437.5</v>
      </c>
      <c r="S243" s="19"/>
    </row>
    <row r="244" spans="1:19" x14ac:dyDescent="0.15">
      <c r="A244" s="33" t="s">
        <v>834</v>
      </c>
      <c r="B244" s="18" t="s">
        <v>835</v>
      </c>
      <c r="C244" s="19">
        <v>52819.002923526699</v>
      </c>
      <c r="D244" s="19">
        <v>23193.014309893832</v>
      </c>
      <c r="E244" s="19">
        <v>33467.995076165564</v>
      </c>
      <c r="F244" s="19">
        <v>12478.996768733654</v>
      </c>
      <c r="G244" s="19">
        <v>34235.990152331135</v>
      </c>
      <c r="H244" s="19">
        <v>24466.99492229574</v>
      </c>
      <c r="I244" s="19">
        <v>21928.004308355132</v>
      </c>
      <c r="J244" s="19">
        <v>29008.001230958616</v>
      </c>
      <c r="K244" s="19">
        <v>39964.99461455609</v>
      </c>
      <c r="L244" s="19">
        <v>38485.013078935233</v>
      </c>
      <c r="M244" s="19">
        <v>20360.009232189568</v>
      </c>
      <c r="N244" s="19">
        <v>16916.002461917222</v>
      </c>
      <c r="O244" s="19">
        <f t="shared" si="3"/>
        <v>347324.01907985844</v>
      </c>
      <c r="P244" s="18" t="s">
        <v>836</v>
      </c>
      <c r="Q244" s="18" t="s">
        <v>837</v>
      </c>
      <c r="R244" s="19" cm="1">
        <f t="array" ref="R244">SUM(_xlfn._xlws.FILTER(Table3[[      Menge]],Table3[Start-Material]=Table2[[#This Row],[Material]]))</f>
        <v>145</v>
      </c>
      <c r="S244" s="19"/>
    </row>
    <row r="245" spans="1:19" x14ac:dyDescent="0.15">
      <c r="A245" s="33" t="s">
        <v>838</v>
      </c>
      <c r="B245" s="18" t="s">
        <v>839</v>
      </c>
      <c r="C245" s="19">
        <v>0</v>
      </c>
      <c r="D245" s="19">
        <v>0</v>
      </c>
      <c r="E245" s="19">
        <v>8</v>
      </c>
      <c r="F245" s="19">
        <v>2</v>
      </c>
      <c r="G245" s="19">
        <v>1753.0000000000002</v>
      </c>
      <c r="H245" s="19">
        <v>3492</v>
      </c>
      <c r="I245" s="19">
        <v>6854.0000000000018</v>
      </c>
      <c r="J245" s="19">
        <v>4794.9999999999991</v>
      </c>
      <c r="K245" s="19">
        <v>6235.0000000000009</v>
      </c>
      <c r="L245" s="19">
        <v>5345</v>
      </c>
      <c r="M245" s="19">
        <v>8524</v>
      </c>
      <c r="N245" s="19">
        <v>7175</v>
      </c>
      <c r="O245" s="19">
        <f t="shared" si="3"/>
        <v>44183</v>
      </c>
      <c r="P245" s="18" t="s">
        <v>134</v>
      </c>
      <c r="Q245" s="18" t="s">
        <v>135</v>
      </c>
      <c r="R245" s="19" cm="1">
        <f t="array" ref="R245">SUM(_xlfn._xlws.FILTER(Table3[[      Menge]],Table3[Start-Material]=Table2[[#This Row],[Material]]))</f>
        <v>1023</v>
      </c>
      <c r="S245" s="19"/>
    </row>
    <row r="246" spans="1:19" x14ac:dyDescent="0.15">
      <c r="A246" s="33" t="s">
        <v>840</v>
      </c>
      <c r="B246" s="18" t="s">
        <v>841</v>
      </c>
      <c r="C246" s="19">
        <v>12627.000000000002</v>
      </c>
      <c r="D246" s="19">
        <v>0</v>
      </c>
      <c r="E246" s="19">
        <v>8788</v>
      </c>
      <c r="F246" s="19">
        <v>9810</v>
      </c>
      <c r="G246" s="19">
        <v>7474</v>
      </c>
      <c r="H246" s="19">
        <v>3170.0000000000005</v>
      </c>
      <c r="I246" s="19">
        <v>15180.000000000002</v>
      </c>
      <c r="J246" s="19">
        <v>13060</v>
      </c>
      <c r="K246" s="19">
        <v>0</v>
      </c>
      <c r="L246" s="19">
        <v>0</v>
      </c>
      <c r="M246" s="19">
        <v>5759.0000000000009</v>
      </c>
      <c r="N246" s="19">
        <v>9520</v>
      </c>
      <c r="O246" s="19">
        <f t="shared" si="3"/>
        <v>85388</v>
      </c>
      <c r="P246" s="18" t="s">
        <v>394</v>
      </c>
      <c r="Q246" s="18" t="s">
        <v>395</v>
      </c>
      <c r="R246" s="19" cm="1">
        <f t="array" ref="R246">SUM(_xlfn._xlws.FILTER(Table3[[      Menge]],Table3[Start-Material]=Table2[[#This Row],[Material]]))</f>
        <v>1060</v>
      </c>
      <c r="S246" s="19"/>
    </row>
    <row r="247" spans="1:19" x14ac:dyDescent="0.15">
      <c r="A247" s="33" t="s">
        <v>842</v>
      </c>
      <c r="B247" s="18" t="s">
        <v>843</v>
      </c>
      <c r="C247" s="19">
        <v>3819.9999999999995</v>
      </c>
      <c r="D247" s="19">
        <v>1340</v>
      </c>
      <c r="E247" s="19">
        <v>19200</v>
      </c>
      <c r="F247" s="19">
        <v>9650</v>
      </c>
      <c r="G247" s="19">
        <v>17650</v>
      </c>
      <c r="H247" s="19">
        <v>19320</v>
      </c>
      <c r="I247" s="19">
        <v>8800</v>
      </c>
      <c r="J247" s="19">
        <v>28286</v>
      </c>
      <c r="K247" s="19">
        <v>30678.999999999996</v>
      </c>
      <c r="L247" s="19">
        <v>0</v>
      </c>
      <c r="M247" s="19">
        <v>30029.999999999996</v>
      </c>
      <c r="N247" s="19">
        <v>0</v>
      </c>
      <c r="O247" s="19">
        <f t="shared" si="3"/>
        <v>168775</v>
      </c>
      <c r="P247" s="18" t="s">
        <v>844</v>
      </c>
      <c r="Q247" s="18" t="s">
        <v>845</v>
      </c>
      <c r="R247" s="19" cm="1">
        <f t="array" ref="R247">SUM(_xlfn._xlws.FILTER(Table3[[      Menge]],Table3[Start-Material]=Table2[[#This Row],[Material]]))</f>
        <v>78.639999999999986</v>
      </c>
      <c r="S247" s="19"/>
    </row>
    <row r="248" spans="1:19" x14ac:dyDescent="0.15">
      <c r="A248" s="33" t="s">
        <v>846</v>
      </c>
      <c r="B248" s="18" t="s">
        <v>847</v>
      </c>
      <c r="C248" s="19">
        <v>4640</v>
      </c>
      <c r="D248" s="19">
        <v>3061</v>
      </c>
      <c r="E248" s="19">
        <v>3367.0000000000005</v>
      </c>
      <c r="F248" s="19">
        <v>3414.0000000000009</v>
      </c>
      <c r="G248" s="19">
        <v>3330.0000000000005</v>
      </c>
      <c r="H248" s="19">
        <v>4607</v>
      </c>
      <c r="I248" s="19">
        <v>3493.0000000000005</v>
      </c>
      <c r="J248" s="19">
        <v>4343.0000000000009</v>
      </c>
      <c r="K248" s="19">
        <v>6183</v>
      </c>
      <c r="L248" s="19">
        <v>4487.9999999999991</v>
      </c>
      <c r="M248" s="19">
        <v>3556</v>
      </c>
      <c r="N248" s="19">
        <v>2156.0000000000005</v>
      </c>
      <c r="O248" s="19">
        <f t="shared" si="3"/>
        <v>46638</v>
      </c>
      <c r="P248" s="18" t="s">
        <v>536</v>
      </c>
      <c r="Q248" s="18" t="s">
        <v>537</v>
      </c>
      <c r="R248" s="19" cm="1">
        <f t="array" ref="R248">SUM(_xlfn._xlws.FILTER(Table3[[      Menge]],Table3[Start-Material]=Table2[[#This Row],[Material]]))</f>
        <v>4310</v>
      </c>
      <c r="S248" s="19"/>
    </row>
    <row r="249" spans="1:19" x14ac:dyDescent="0.15">
      <c r="A249" s="33" t="s">
        <v>848</v>
      </c>
      <c r="B249" s="18" t="s">
        <v>849</v>
      </c>
      <c r="C249" s="19">
        <v>15131.974827689541</v>
      </c>
      <c r="D249" s="19">
        <v>43472.969733293387</v>
      </c>
      <c r="E249" s="19">
        <v>47586.994306263106</v>
      </c>
      <c r="F249" s="19">
        <v>37238.972130656279</v>
      </c>
      <c r="G249" s="19">
        <v>16901.992807911298</v>
      </c>
      <c r="H249" s="19">
        <v>38237.983218459689</v>
      </c>
      <c r="I249" s="19">
        <v>24050.958945160321</v>
      </c>
      <c r="J249" s="19">
        <v>17339.976026370994</v>
      </c>
      <c r="K249" s="19">
        <v>14729.982019778243</v>
      </c>
      <c r="L249" s="19">
        <v>30431.959844171412</v>
      </c>
      <c r="M249" s="19">
        <v>36612.016781540304</v>
      </c>
      <c r="N249" s="19">
        <v>9263.9946059334725</v>
      </c>
      <c r="O249" s="19">
        <f t="shared" si="3"/>
        <v>330999.77524722804</v>
      </c>
      <c r="P249" s="18" t="s">
        <v>328</v>
      </c>
      <c r="Q249" s="18" t="s">
        <v>329</v>
      </c>
      <c r="R249" s="19" cm="1">
        <f t="array" ref="R249">SUM(_xlfn._xlws.FILTER(Table3[[      Menge]],Table3[Start-Material]=Table2[[#This Row],[Material]]))</f>
        <v>276</v>
      </c>
      <c r="S249" s="19"/>
    </row>
    <row r="250" spans="1:19" x14ac:dyDescent="0.15">
      <c r="A250" s="33" t="s">
        <v>850</v>
      </c>
      <c r="B250" s="18" t="s">
        <v>851</v>
      </c>
      <c r="C250" s="19">
        <v>8052.0000000000018</v>
      </c>
      <c r="D250" s="19">
        <v>10243.000000000002</v>
      </c>
      <c r="E250" s="19">
        <v>7801</v>
      </c>
      <c r="F250" s="19">
        <v>8994.9999999999982</v>
      </c>
      <c r="G250" s="19">
        <v>1288</v>
      </c>
      <c r="H250" s="19">
        <v>6427.0000000000009</v>
      </c>
      <c r="I250" s="19">
        <v>4962</v>
      </c>
      <c r="J250" s="19">
        <v>4995.9999999999991</v>
      </c>
      <c r="K250" s="19">
        <v>9895</v>
      </c>
      <c r="L250" s="19">
        <v>4787.9999999999991</v>
      </c>
      <c r="M250" s="19">
        <v>4830.9999999999991</v>
      </c>
      <c r="N250" s="19">
        <v>0</v>
      </c>
      <c r="O250" s="19">
        <f t="shared" si="3"/>
        <v>72278</v>
      </c>
      <c r="P250" s="18" t="s">
        <v>852</v>
      </c>
      <c r="Q250" s="18" t="s">
        <v>853</v>
      </c>
      <c r="R250" s="19" cm="1">
        <f t="array" ref="R250">SUM(_xlfn._xlws.FILTER(Table3[[      Menge]],Table3[Start-Material]=Table2[[#This Row],[Material]]))</f>
        <v>1015</v>
      </c>
      <c r="S250" s="19"/>
    </row>
    <row r="251" spans="1:19" x14ac:dyDescent="0.15">
      <c r="A251" s="33" t="s">
        <v>854</v>
      </c>
      <c r="B251" s="18" t="s">
        <v>855</v>
      </c>
      <c r="C251" s="19">
        <v>14420.000000000002</v>
      </c>
      <c r="D251" s="19">
        <v>14132</v>
      </c>
      <c r="E251" s="19">
        <v>19535.000000000004</v>
      </c>
      <c r="F251" s="19">
        <v>18006</v>
      </c>
      <c r="G251" s="19">
        <v>5660.0000000000009</v>
      </c>
      <c r="H251" s="19">
        <v>16780</v>
      </c>
      <c r="I251" s="19">
        <v>22215.000000000004</v>
      </c>
      <c r="J251" s="19">
        <v>10565</v>
      </c>
      <c r="K251" s="19">
        <v>15975.000000000002</v>
      </c>
      <c r="L251" s="19">
        <v>17304.999999999996</v>
      </c>
      <c r="M251" s="19">
        <v>24968.000000000004</v>
      </c>
      <c r="N251" s="19">
        <v>9044.0000000000018</v>
      </c>
      <c r="O251" s="19">
        <f t="shared" si="3"/>
        <v>188605</v>
      </c>
      <c r="P251" s="18" t="s">
        <v>856</v>
      </c>
      <c r="Q251" s="18" t="s">
        <v>857</v>
      </c>
      <c r="R251" s="19" cm="1">
        <f t="array" ref="R251">SUM(_xlfn._xlws.FILTER(Table3[[      Menge]],Table3[Start-Material]=Table2[[#This Row],[Material]]))</f>
        <v>350</v>
      </c>
      <c r="S251" s="19"/>
    </row>
    <row r="252" spans="1:19" x14ac:dyDescent="0.15">
      <c r="A252" s="33" t="s">
        <v>858</v>
      </c>
      <c r="B252" s="18" t="s">
        <v>859</v>
      </c>
      <c r="C252" s="19">
        <v>4505</v>
      </c>
      <c r="D252" s="19">
        <v>7356</v>
      </c>
      <c r="E252" s="19">
        <v>6002</v>
      </c>
      <c r="F252" s="19">
        <v>4145</v>
      </c>
      <c r="G252" s="19">
        <v>8420</v>
      </c>
      <c r="H252" s="19">
        <v>1814</v>
      </c>
      <c r="I252" s="19">
        <v>2524</v>
      </c>
      <c r="J252" s="19">
        <v>2353</v>
      </c>
      <c r="K252" s="19">
        <v>5817</v>
      </c>
      <c r="L252" s="19">
        <v>2818</v>
      </c>
      <c r="M252" s="19">
        <v>4396</v>
      </c>
      <c r="N252" s="19">
        <v>4180</v>
      </c>
      <c r="O252" s="19">
        <f t="shared" si="3"/>
        <v>54330</v>
      </c>
      <c r="P252" s="18" t="s">
        <v>860</v>
      </c>
      <c r="Q252" s="18" t="s">
        <v>861</v>
      </c>
      <c r="R252" s="19" cm="1">
        <f t="array" ref="R252">SUM(_xlfn._xlws.FILTER(Table3[[      Menge]],Table3[Start-Material]=Table2[[#This Row],[Material]]))</f>
        <v>876</v>
      </c>
      <c r="S252" s="19"/>
    </row>
    <row r="253" spans="1:19" x14ac:dyDescent="0.15">
      <c r="A253" s="33" t="s">
        <v>862</v>
      </c>
      <c r="B253" s="18" t="s">
        <v>863</v>
      </c>
      <c r="C253" s="19">
        <v>4555</v>
      </c>
      <c r="D253" s="19">
        <v>23250</v>
      </c>
      <c r="E253" s="19">
        <v>0</v>
      </c>
      <c r="F253" s="19">
        <v>13500.000000000002</v>
      </c>
      <c r="G253" s="19">
        <v>16200.000000000002</v>
      </c>
      <c r="H253" s="19">
        <v>0</v>
      </c>
      <c r="I253" s="19">
        <v>24260</v>
      </c>
      <c r="J253" s="19">
        <v>31610.000000000004</v>
      </c>
      <c r="K253" s="19">
        <v>15936.000000000002</v>
      </c>
      <c r="L253" s="19">
        <v>47050.000000000007</v>
      </c>
      <c r="M253" s="19">
        <v>11800.000000000002</v>
      </c>
      <c r="N253" s="19">
        <v>0</v>
      </c>
      <c r="O253" s="19">
        <f t="shared" si="3"/>
        <v>188161</v>
      </c>
      <c r="P253" s="18" t="s">
        <v>864</v>
      </c>
      <c r="Q253" s="18" t="s">
        <v>865</v>
      </c>
      <c r="R253" s="19" cm="1">
        <f t="array" ref="R253">SUM(_xlfn._xlws.FILTER(Table3[[      Menge]],Table3[Start-Material]=Table2[[#This Row],[Material]]))</f>
        <v>60.8</v>
      </c>
      <c r="S253" s="19"/>
    </row>
    <row r="254" spans="1:19" x14ac:dyDescent="0.15">
      <c r="A254" s="33" t="s">
        <v>866</v>
      </c>
      <c r="B254" s="18" t="s">
        <v>867</v>
      </c>
      <c r="C254" s="19">
        <v>12048</v>
      </c>
      <c r="D254" s="19">
        <v>5731</v>
      </c>
      <c r="E254" s="19">
        <v>6074.9999999999991</v>
      </c>
      <c r="F254" s="19">
        <v>13138.999999999998</v>
      </c>
      <c r="G254" s="19">
        <v>3075.9999999999995</v>
      </c>
      <c r="H254" s="19">
        <v>8115.9999999999982</v>
      </c>
      <c r="I254" s="19">
        <v>8632.9999999999982</v>
      </c>
      <c r="J254" s="19">
        <v>4637.9999999999991</v>
      </c>
      <c r="K254" s="19">
        <v>4423</v>
      </c>
      <c r="L254" s="19">
        <v>8413</v>
      </c>
      <c r="M254" s="19">
        <v>6379.9999999999982</v>
      </c>
      <c r="N254" s="19">
        <v>6219</v>
      </c>
      <c r="O254" s="19">
        <f t="shared" si="3"/>
        <v>86891</v>
      </c>
      <c r="P254" s="18" t="s">
        <v>868</v>
      </c>
      <c r="Q254" s="18" t="s">
        <v>869</v>
      </c>
      <c r="R254" s="19" cm="1">
        <f t="array" ref="R254">SUM(_xlfn._xlws.FILTER(Table3[[      Menge]],Table3[Start-Material]=Table2[[#This Row],[Material]]))</f>
        <v>498</v>
      </c>
      <c r="S254" s="19"/>
    </row>
    <row r="255" spans="1:19" x14ac:dyDescent="0.15">
      <c r="A255" s="33" t="s">
        <v>870</v>
      </c>
      <c r="B255" s="18" t="s">
        <v>871</v>
      </c>
      <c r="C255" s="19">
        <v>12447.999999999998</v>
      </c>
      <c r="D255" s="19">
        <v>25917.999999999996</v>
      </c>
      <c r="E255" s="19">
        <v>20358.999999999996</v>
      </c>
      <c r="F255" s="19">
        <v>0</v>
      </c>
      <c r="G255" s="19">
        <v>0</v>
      </c>
      <c r="H255" s="19">
        <v>0</v>
      </c>
      <c r="I255" s="19">
        <v>0</v>
      </c>
      <c r="J255" s="19">
        <v>0</v>
      </c>
      <c r="K255" s="19">
        <v>0</v>
      </c>
      <c r="L255" s="19">
        <v>0</v>
      </c>
      <c r="M255" s="19">
        <v>0</v>
      </c>
      <c r="N255" s="19">
        <v>0</v>
      </c>
      <c r="O255" s="19">
        <f t="shared" si="3"/>
        <v>58724.999999999985</v>
      </c>
      <c r="P255" s="18" t="s">
        <v>872</v>
      </c>
      <c r="Q255" s="18" t="s">
        <v>873</v>
      </c>
      <c r="R255" s="19" cm="1">
        <f t="array" ref="R255">SUM(_xlfn._xlws.FILTER(Table3[[      Menge]],Table3[Start-Material]=Table2[[#This Row],[Material]]))</f>
        <v>1636</v>
      </c>
      <c r="S255" s="19"/>
    </row>
    <row r="256" spans="1:19" x14ac:dyDescent="0.15">
      <c r="A256" s="33" t="s">
        <v>874</v>
      </c>
      <c r="B256" s="18" t="s">
        <v>875</v>
      </c>
      <c r="C256" s="19">
        <v>6186</v>
      </c>
      <c r="D256" s="19">
        <v>6017.0000000000009</v>
      </c>
      <c r="E256" s="19">
        <v>6150.0000000000009</v>
      </c>
      <c r="F256" s="19">
        <v>11743</v>
      </c>
      <c r="G256" s="19">
        <v>5766.0000000000009</v>
      </c>
      <c r="H256" s="19">
        <v>6250</v>
      </c>
      <c r="I256" s="19">
        <v>13106</v>
      </c>
      <c r="J256" s="19">
        <v>0</v>
      </c>
      <c r="K256" s="19">
        <v>6260</v>
      </c>
      <c r="L256" s="19">
        <v>6270.0000000000009</v>
      </c>
      <c r="M256" s="19">
        <v>7928</v>
      </c>
      <c r="N256" s="19">
        <v>6408.0000000000009</v>
      </c>
      <c r="O256" s="19">
        <f t="shared" si="3"/>
        <v>82084</v>
      </c>
      <c r="P256" s="18" t="s">
        <v>402</v>
      </c>
      <c r="Q256" s="18" t="s">
        <v>403</v>
      </c>
      <c r="R256" s="19" cm="1">
        <f t="array" ref="R256">SUM(_xlfn._xlws.FILTER(Table3[[      Menge]],Table3[Start-Material]=Table2[[#This Row],[Material]]))</f>
        <v>600</v>
      </c>
      <c r="S256" s="19"/>
    </row>
    <row r="257" spans="1:19" x14ac:dyDescent="0.15">
      <c r="A257" s="33" t="s">
        <v>876</v>
      </c>
      <c r="B257" s="18" t="s">
        <v>877</v>
      </c>
      <c r="C257" s="19">
        <v>3191.9999999999995</v>
      </c>
      <c r="D257" s="19">
        <v>0</v>
      </c>
      <c r="E257" s="19">
        <v>2360</v>
      </c>
      <c r="F257" s="19">
        <v>5555</v>
      </c>
      <c r="G257" s="19">
        <v>3136.9999999999995</v>
      </c>
      <c r="H257" s="19">
        <v>0</v>
      </c>
      <c r="I257" s="19">
        <v>0</v>
      </c>
      <c r="J257" s="19">
        <v>0</v>
      </c>
      <c r="K257" s="19">
        <v>9412</v>
      </c>
      <c r="L257" s="19">
        <v>0</v>
      </c>
      <c r="M257" s="19">
        <v>8790</v>
      </c>
      <c r="N257" s="19">
        <v>0</v>
      </c>
      <c r="O257" s="19">
        <f t="shared" si="3"/>
        <v>32446</v>
      </c>
      <c r="P257" s="18" t="s">
        <v>118</v>
      </c>
      <c r="Q257" s="18" t="s">
        <v>119</v>
      </c>
      <c r="R257" s="19" cm="1">
        <f t="array" ref="R257">SUM(_xlfn._xlws.FILTER(Table3[[      Menge]],Table3[Start-Material]=Table2[[#This Row],[Material]]))</f>
        <v>1.9499999999999997</v>
      </c>
      <c r="S257" s="19"/>
    </row>
    <row r="258" spans="1:19" x14ac:dyDescent="0.15">
      <c r="A258" s="33" t="s">
        <v>878</v>
      </c>
      <c r="B258" s="18" t="s">
        <v>879</v>
      </c>
      <c r="C258" s="19">
        <v>21420.999999999996</v>
      </c>
      <c r="D258" s="19">
        <v>13064.999999999998</v>
      </c>
      <c r="E258" s="19">
        <v>18392.999999999996</v>
      </c>
      <c r="F258" s="19">
        <v>16362</v>
      </c>
      <c r="G258" s="19">
        <v>0</v>
      </c>
      <c r="H258" s="19">
        <v>19533.999999999996</v>
      </c>
      <c r="I258" s="19">
        <v>0</v>
      </c>
      <c r="J258" s="19">
        <v>0</v>
      </c>
      <c r="K258" s="19">
        <v>0</v>
      </c>
      <c r="L258" s="19">
        <v>0</v>
      </c>
      <c r="M258" s="19">
        <v>0</v>
      </c>
      <c r="N258" s="19">
        <v>0</v>
      </c>
      <c r="O258" s="19">
        <f t="shared" si="3"/>
        <v>88774.999999999985</v>
      </c>
      <c r="P258" s="18" t="s">
        <v>880</v>
      </c>
      <c r="Q258" s="18" t="s">
        <v>881</v>
      </c>
      <c r="R258" s="19" cm="1">
        <f t="array" ref="R258">SUM(_xlfn._xlws.FILTER(Table3[[      Menge]],Table3[Start-Material]=Table2[[#This Row],[Material]]))</f>
        <v>2250</v>
      </c>
      <c r="S258" s="19"/>
    </row>
    <row r="259" spans="1:19" x14ac:dyDescent="0.15">
      <c r="A259" s="33" t="s">
        <v>882</v>
      </c>
      <c r="B259" s="18" t="s">
        <v>883</v>
      </c>
      <c r="C259" s="19">
        <v>0</v>
      </c>
      <c r="D259" s="19">
        <v>0</v>
      </c>
      <c r="E259" s="19">
        <v>0</v>
      </c>
      <c r="F259" s="19">
        <v>13600.999999999998</v>
      </c>
      <c r="G259" s="19">
        <v>19184</v>
      </c>
      <c r="H259" s="19">
        <v>17878.000000000007</v>
      </c>
      <c r="I259" s="19">
        <v>15479.000000000004</v>
      </c>
      <c r="J259" s="19">
        <v>15092.000000000004</v>
      </c>
      <c r="K259" s="19">
        <v>22317.000000000007</v>
      </c>
      <c r="L259" s="19">
        <v>26500.000000000011</v>
      </c>
      <c r="M259" s="19">
        <v>20459</v>
      </c>
      <c r="N259" s="19">
        <v>15011.000000000004</v>
      </c>
      <c r="O259" s="19">
        <f t="shared" ref="O259:O322" si="4">SUM(C259:N259)</f>
        <v>165521.00000000006</v>
      </c>
      <c r="P259" s="18" t="s">
        <v>884</v>
      </c>
      <c r="Q259" s="18" t="s">
        <v>885</v>
      </c>
      <c r="R259" s="19" cm="1">
        <f t="array" ref="R259">SUM(_xlfn._xlws.FILTER(Table3[[      Menge]],Table3[Start-Material]=Table2[[#This Row],[Material]]))</f>
        <v>432.03300000000002</v>
      </c>
      <c r="S259" s="19"/>
    </row>
    <row r="260" spans="1:19" x14ac:dyDescent="0.15">
      <c r="A260" s="33" t="s">
        <v>886</v>
      </c>
      <c r="B260" s="18" t="s">
        <v>887</v>
      </c>
      <c r="C260" s="19">
        <v>0</v>
      </c>
      <c r="D260" s="19">
        <v>0</v>
      </c>
      <c r="E260" s="19">
        <v>0</v>
      </c>
      <c r="F260" s="19">
        <v>0</v>
      </c>
      <c r="G260" s="19">
        <v>3140.9999999999995</v>
      </c>
      <c r="H260" s="19">
        <v>13096.000000000002</v>
      </c>
      <c r="I260" s="19">
        <v>57232.999999999993</v>
      </c>
      <c r="J260" s="19">
        <v>9824</v>
      </c>
      <c r="K260" s="19">
        <v>15232</v>
      </c>
      <c r="L260" s="19">
        <v>0</v>
      </c>
      <c r="M260" s="19">
        <v>0</v>
      </c>
      <c r="N260" s="19">
        <v>0</v>
      </c>
      <c r="O260" s="19">
        <f t="shared" si="4"/>
        <v>98526</v>
      </c>
      <c r="P260" s="18" t="s">
        <v>888</v>
      </c>
      <c r="Q260" s="18" t="s">
        <v>889</v>
      </c>
      <c r="R260" s="19" cm="1">
        <f t="array" ref="R260">SUM(_xlfn._xlws.FILTER(Table3[[      Menge]],Table3[Start-Material]=Table2[[#This Row],[Material]]))</f>
        <v>0.65000000000000013</v>
      </c>
      <c r="S260" s="19"/>
    </row>
    <row r="261" spans="1:19" x14ac:dyDescent="0.15">
      <c r="A261" s="33" t="s">
        <v>890</v>
      </c>
      <c r="B261" s="18" t="s">
        <v>891</v>
      </c>
      <c r="C261" s="19">
        <v>10490</v>
      </c>
      <c r="D261" s="19">
        <v>5350</v>
      </c>
      <c r="E261" s="19">
        <v>9170.0000000000018</v>
      </c>
      <c r="F261" s="19">
        <v>4825</v>
      </c>
      <c r="G261" s="19">
        <v>4839.9999999999991</v>
      </c>
      <c r="H261" s="19">
        <v>9076.9999999999982</v>
      </c>
      <c r="I261" s="19">
        <v>10131.000000000002</v>
      </c>
      <c r="J261" s="19">
        <v>8576</v>
      </c>
      <c r="K261" s="19">
        <v>10749.999999999998</v>
      </c>
      <c r="L261" s="19">
        <v>10640</v>
      </c>
      <c r="M261" s="19">
        <v>5400</v>
      </c>
      <c r="N261" s="19">
        <v>7839.9999999999991</v>
      </c>
      <c r="O261" s="19">
        <f t="shared" si="4"/>
        <v>97089</v>
      </c>
      <c r="P261" s="18" t="s">
        <v>892</v>
      </c>
      <c r="Q261" s="18" t="s">
        <v>893</v>
      </c>
      <c r="R261" s="19" cm="1">
        <f t="array" ref="R261">SUM(_xlfn._xlws.FILTER(Table3[[      Menge]],Table3[Start-Material]=Table2[[#This Row],[Material]]))</f>
        <v>1057</v>
      </c>
      <c r="S261" s="19"/>
    </row>
    <row r="262" spans="1:19" x14ac:dyDescent="0.15">
      <c r="A262" s="33" t="s">
        <v>894</v>
      </c>
      <c r="B262" s="18" t="s">
        <v>895</v>
      </c>
      <c r="C262" s="19">
        <v>10272.999999999998</v>
      </c>
      <c r="D262" s="19">
        <v>12639.999999999996</v>
      </c>
      <c r="E262" s="19">
        <v>11784.999999999998</v>
      </c>
      <c r="F262" s="19">
        <v>10858.000000000002</v>
      </c>
      <c r="G262" s="19">
        <v>7188.0000000000009</v>
      </c>
      <c r="H262" s="19">
        <v>6114</v>
      </c>
      <c r="I262" s="19">
        <v>5902</v>
      </c>
      <c r="J262" s="19">
        <v>5938.0000000000009</v>
      </c>
      <c r="K262" s="19">
        <v>5444</v>
      </c>
      <c r="L262" s="19">
        <v>3807</v>
      </c>
      <c r="M262" s="19">
        <v>8634.9999999999982</v>
      </c>
      <c r="N262" s="19">
        <v>1382.9999999999998</v>
      </c>
      <c r="O262" s="19">
        <f t="shared" si="4"/>
        <v>89967</v>
      </c>
      <c r="P262" s="18" t="s">
        <v>896</v>
      </c>
      <c r="Q262" s="18" t="s">
        <v>897</v>
      </c>
      <c r="R262" s="19" cm="1">
        <f t="array" ref="R262">SUM(_xlfn._xlws.FILTER(Table3[[      Menge]],Table3[Start-Material]=Table2[[#This Row],[Material]]))</f>
        <v>660</v>
      </c>
      <c r="S262" s="19"/>
    </row>
    <row r="263" spans="1:19" x14ac:dyDescent="0.15">
      <c r="A263" s="33" t="s">
        <v>898</v>
      </c>
      <c r="B263" s="18" t="s">
        <v>899</v>
      </c>
      <c r="C263" s="19">
        <v>11160.000000000002</v>
      </c>
      <c r="D263" s="19">
        <v>3520</v>
      </c>
      <c r="E263" s="19">
        <v>9087.9999999999982</v>
      </c>
      <c r="F263" s="19">
        <v>12639</v>
      </c>
      <c r="G263" s="19">
        <v>8606</v>
      </c>
      <c r="H263" s="19">
        <v>5232</v>
      </c>
      <c r="I263" s="19">
        <v>7488</v>
      </c>
      <c r="J263" s="19">
        <v>9851</v>
      </c>
      <c r="K263" s="19">
        <v>10240.000000000002</v>
      </c>
      <c r="L263" s="19">
        <v>9116.0000000000018</v>
      </c>
      <c r="M263" s="19">
        <v>5446.0000000000009</v>
      </c>
      <c r="N263" s="19">
        <v>7543.0000000000009</v>
      </c>
      <c r="O263" s="19">
        <f t="shared" si="4"/>
        <v>99929</v>
      </c>
      <c r="P263" s="18" t="s">
        <v>450</v>
      </c>
      <c r="Q263" s="18" t="s">
        <v>451</v>
      </c>
      <c r="R263" s="19" cm="1">
        <f t="array" ref="R263">SUM(_xlfn._xlws.FILTER(Table3[[      Menge]],Table3[Start-Material]=Table2[[#This Row],[Material]]))</f>
        <v>1478</v>
      </c>
      <c r="S263" s="19"/>
    </row>
    <row r="264" spans="1:19" x14ac:dyDescent="0.15">
      <c r="A264" s="33" t="s">
        <v>900</v>
      </c>
      <c r="B264" s="18" t="s">
        <v>901</v>
      </c>
      <c r="C264" s="19">
        <v>9740</v>
      </c>
      <c r="D264" s="19">
        <v>10350</v>
      </c>
      <c r="E264" s="19">
        <v>11485</v>
      </c>
      <c r="F264" s="19">
        <v>9452.9999999999982</v>
      </c>
      <c r="G264" s="19">
        <v>6785</v>
      </c>
      <c r="H264" s="19">
        <v>0</v>
      </c>
      <c r="I264" s="19">
        <v>28210</v>
      </c>
      <c r="J264" s="19">
        <v>1400</v>
      </c>
      <c r="K264" s="19">
        <v>0</v>
      </c>
      <c r="L264" s="19">
        <v>9530</v>
      </c>
      <c r="M264" s="19">
        <v>0</v>
      </c>
      <c r="N264" s="19">
        <v>5830</v>
      </c>
      <c r="O264" s="19">
        <f t="shared" si="4"/>
        <v>92783</v>
      </c>
      <c r="P264" s="18" t="s">
        <v>902</v>
      </c>
      <c r="Q264" s="18" t="s">
        <v>903</v>
      </c>
      <c r="R264" s="19" cm="1">
        <f t="array" ref="R264">SUM(_xlfn._xlws.FILTER(Table3[[      Menge]],Table3[Start-Material]=Table2[[#This Row],[Material]]))</f>
        <v>1047</v>
      </c>
      <c r="S264" s="19"/>
    </row>
    <row r="265" spans="1:19" x14ac:dyDescent="0.15">
      <c r="A265" s="33" t="s">
        <v>904</v>
      </c>
      <c r="B265" s="18" t="s">
        <v>905</v>
      </c>
      <c r="C265" s="19">
        <v>4391.9999999999991</v>
      </c>
      <c r="D265" s="19">
        <v>2754.9999999999995</v>
      </c>
      <c r="E265" s="19">
        <v>5527.9999999999982</v>
      </c>
      <c r="F265" s="19">
        <v>5059.9999999999982</v>
      </c>
      <c r="G265" s="19">
        <v>3621.9999999999991</v>
      </c>
      <c r="H265" s="19">
        <v>3732.9999999999991</v>
      </c>
      <c r="I265" s="19">
        <v>718.99999999999989</v>
      </c>
      <c r="J265" s="19">
        <v>7039.9999999999982</v>
      </c>
      <c r="K265" s="19">
        <v>2922.9999999999995</v>
      </c>
      <c r="L265" s="19">
        <v>6195</v>
      </c>
      <c r="M265" s="19">
        <v>4079.0000000000005</v>
      </c>
      <c r="N265" s="19">
        <v>0</v>
      </c>
      <c r="O265" s="19">
        <f t="shared" si="4"/>
        <v>46045.999999999993</v>
      </c>
      <c r="P265" s="18" t="s">
        <v>38</v>
      </c>
      <c r="Q265" s="18" t="s">
        <v>39</v>
      </c>
      <c r="R265" s="19" cm="1">
        <f t="array" ref="R265">SUM(_xlfn._xlws.FILTER(Table3[[      Menge]],Table3[Start-Material]=Table2[[#This Row],[Material]]))</f>
        <v>4.0999999999999996</v>
      </c>
      <c r="S265" s="19"/>
    </row>
    <row r="266" spans="1:19" x14ac:dyDescent="0.15">
      <c r="A266" s="33" t="s">
        <v>906</v>
      </c>
      <c r="B266" s="18" t="s">
        <v>907</v>
      </c>
      <c r="C266" s="19">
        <v>7113.0000000000009</v>
      </c>
      <c r="D266" s="19">
        <v>3488.0000000000005</v>
      </c>
      <c r="E266" s="19">
        <v>5192.0000000000009</v>
      </c>
      <c r="F266" s="19">
        <v>5976.0000000000009</v>
      </c>
      <c r="G266" s="19">
        <v>3016.0000000000005</v>
      </c>
      <c r="H266" s="19">
        <v>3654</v>
      </c>
      <c r="I266" s="19">
        <v>11077.999999999998</v>
      </c>
      <c r="J266" s="19">
        <v>6496.0000000000018</v>
      </c>
      <c r="K266" s="19">
        <v>7237.0000000000009</v>
      </c>
      <c r="L266" s="19">
        <v>11096</v>
      </c>
      <c r="M266" s="19">
        <v>0</v>
      </c>
      <c r="N266" s="19">
        <v>6618.0000000000009</v>
      </c>
      <c r="O266" s="19">
        <f t="shared" si="4"/>
        <v>70964</v>
      </c>
      <c r="P266" s="18" t="s">
        <v>734</v>
      </c>
      <c r="Q266" s="18" t="s">
        <v>735</v>
      </c>
      <c r="R266" s="19" cm="1">
        <f t="array" ref="R266">SUM(_xlfn._xlws.FILTER(Table3[[      Menge]],Table3[Start-Material]=Table2[[#This Row],[Material]]))</f>
        <v>2020</v>
      </c>
      <c r="S266" s="19"/>
    </row>
    <row r="267" spans="1:19" x14ac:dyDescent="0.15">
      <c r="A267" s="33" t="s">
        <v>908</v>
      </c>
      <c r="B267" s="18" t="s">
        <v>909</v>
      </c>
      <c r="C267" s="19">
        <v>13497.992900054616</v>
      </c>
      <c r="D267" s="19">
        <v>14927.00027307482</v>
      </c>
      <c r="E267" s="19">
        <v>17527.996996176957</v>
      </c>
      <c r="F267" s="19">
        <v>13614.991807755327</v>
      </c>
      <c r="G267" s="19">
        <v>15555.00409612234</v>
      </c>
      <c r="H267" s="19">
        <v>8627.996996176953</v>
      </c>
      <c r="I267" s="19">
        <v>11280.004096122339</v>
      </c>
      <c r="J267" s="19">
        <v>0</v>
      </c>
      <c r="K267" s="19">
        <v>7493.0024576734031</v>
      </c>
      <c r="L267" s="19">
        <v>11293.999180775534</v>
      </c>
      <c r="M267" s="19">
        <v>23966.01583833971</v>
      </c>
      <c r="N267" s="19">
        <v>3902.9969961769525</v>
      </c>
      <c r="O267" s="19">
        <f t="shared" si="4"/>
        <v>141687.00163844894</v>
      </c>
      <c r="P267" s="18" t="s">
        <v>910</v>
      </c>
      <c r="Q267" s="18" t="s">
        <v>911</v>
      </c>
      <c r="R267" s="19" cm="1">
        <f t="array" ref="R267">SUM(_xlfn._xlws.FILTER(Table3[[      Menge]],Table3[Start-Material]=Table2[[#This Row],[Material]]))</f>
        <v>224</v>
      </c>
      <c r="S267" s="19"/>
    </row>
    <row r="268" spans="1:19" x14ac:dyDescent="0.15">
      <c r="A268" s="33" t="s">
        <v>912</v>
      </c>
      <c r="B268" s="18" t="s">
        <v>913</v>
      </c>
      <c r="C268" s="19">
        <v>13439.999999999998</v>
      </c>
      <c r="D268" s="19">
        <v>11760.000000000002</v>
      </c>
      <c r="E268" s="19">
        <v>12549.000000000002</v>
      </c>
      <c r="F268" s="19">
        <v>7560</v>
      </c>
      <c r="G268" s="19">
        <v>14595</v>
      </c>
      <c r="H268" s="19">
        <v>11903</v>
      </c>
      <c r="I268" s="19">
        <v>15119.999999999996</v>
      </c>
      <c r="J268" s="19">
        <v>9596</v>
      </c>
      <c r="K268" s="19">
        <v>13440</v>
      </c>
      <c r="L268" s="19">
        <v>14699.999999999998</v>
      </c>
      <c r="M268" s="19">
        <v>14649.999999999998</v>
      </c>
      <c r="N268" s="19">
        <v>6539</v>
      </c>
      <c r="O268" s="19">
        <f t="shared" si="4"/>
        <v>145852</v>
      </c>
      <c r="P268" s="18" t="s">
        <v>914</v>
      </c>
      <c r="Q268" s="18" t="s">
        <v>915</v>
      </c>
      <c r="R268" s="19" cm="1">
        <f t="array" ref="R268">SUM(_xlfn._xlws.FILTER(Table3[[      Menge]],Table3[Start-Material]=Table2[[#This Row],[Material]]))</f>
        <v>294</v>
      </c>
      <c r="S268" s="19"/>
    </row>
    <row r="269" spans="1:19" x14ac:dyDescent="0.15">
      <c r="A269" s="33" t="s">
        <v>916</v>
      </c>
      <c r="B269" s="18" t="s">
        <v>917</v>
      </c>
      <c r="C269" s="19">
        <v>27080</v>
      </c>
      <c r="D269" s="19">
        <v>23970.006406149903</v>
      </c>
      <c r="E269" s="19">
        <v>13350.006406149905</v>
      </c>
      <c r="F269" s="19">
        <v>26300.01281229981</v>
      </c>
      <c r="G269" s="19">
        <v>28545.022421524664</v>
      </c>
      <c r="H269" s="19">
        <v>17837.001921844971</v>
      </c>
      <c r="I269" s="19">
        <v>14580.999359385009</v>
      </c>
      <c r="J269" s="19">
        <v>22770.006406149907</v>
      </c>
      <c r="K269" s="19">
        <v>28559.013452914802</v>
      </c>
      <c r="L269" s="19">
        <v>28644.996796925047</v>
      </c>
      <c r="M269" s="19">
        <v>20803.010890454836</v>
      </c>
      <c r="N269" s="19">
        <v>11520.000000000002</v>
      </c>
      <c r="O269" s="19">
        <f t="shared" si="4"/>
        <v>263960.07687379885</v>
      </c>
      <c r="P269" s="18" t="s">
        <v>918</v>
      </c>
      <c r="Q269" s="18" t="s">
        <v>919</v>
      </c>
      <c r="R269" s="19" cm="1">
        <f t="array" ref="R269">SUM(_xlfn._xlws.FILTER(Table3[[      Menge]],Table3[Start-Material]=Table2[[#This Row],[Material]]))</f>
        <v>190.89999999999998</v>
      </c>
      <c r="S269" s="19"/>
    </row>
    <row r="270" spans="1:19" x14ac:dyDescent="0.15">
      <c r="A270" s="33" t="s">
        <v>920</v>
      </c>
      <c r="B270" s="18" t="s">
        <v>921</v>
      </c>
      <c r="C270" s="19">
        <v>0</v>
      </c>
      <c r="D270" s="19">
        <v>0</v>
      </c>
      <c r="E270" s="19">
        <v>0</v>
      </c>
      <c r="F270" s="19">
        <v>9950</v>
      </c>
      <c r="G270" s="19">
        <v>9139.9999999999982</v>
      </c>
      <c r="H270" s="19">
        <v>7993.9999999999991</v>
      </c>
      <c r="I270" s="19">
        <v>9696.0000000000018</v>
      </c>
      <c r="J270" s="19">
        <v>3559.9999999999995</v>
      </c>
      <c r="K270" s="19">
        <v>6357</v>
      </c>
      <c r="L270" s="19">
        <v>9431</v>
      </c>
      <c r="M270" s="19">
        <v>7936.9999999999991</v>
      </c>
      <c r="N270" s="19">
        <v>8604.9999999999982</v>
      </c>
      <c r="O270" s="19">
        <f t="shared" si="4"/>
        <v>72670</v>
      </c>
      <c r="P270" s="18" t="s">
        <v>102</v>
      </c>
      <c r="Q270" s="18" t="s">
        <v>103</v>
      </c>
      <c r="R270" s="19" cm="1">
        <f t="array" ref="R270">SUM(_xlfn._xlws.FILTER(Table3[[      Menge]],Table3[Start-Material]=Table2[[#This Row],[Material]]))</f>
        <v>780</v>
      </c>
      <c r="S270" s="19"/>
    </row>
    <row r="271" spans="1:19" x14ac:dyDescent="0.15">
      <c r="A271" s="33" t="s">
        <v>922</v>
      </c>
      <c r="B271" s="18" t="s">
        <v>923</v>
      </c>
      <c r="C271" s="19">
        <v>0</v>
      </c>
      <c r="D271" s="19">
        <v>4319.9999999999991</v>
      </c>
      <c r="E271" s="19">
        <v>6392.9999999999991</v>
      </c>
      <c r="F271" s="19">
        <v>3604</v>
      </c>
      <c r="G271" s="19">
        <v>3635</v>
      </c>
      <c r="H271" s="19">
        <v>3265</v>
      </c>
      <c r="I271" s="19">
        <v>6024.9999999999991</v>
      </c>
      <c r="J271" s="19">
        <v>4320</v>
      </c>
      <c r="K271" s="19">
        <v>3771.9999999999995</v>
      </c>
      <c r="L271" s="19">
        <v>0</v>
      </c>
      <c r="M271" s="19">
        <v>3830.9999999999995</v>
      </c>
      <c r="N271" s="19">
        <v>2160</v>
      </c>
      <c r="O271" s="19">
        <f t="shared" si="4"/>
        <v>41325</v>
      </c>
      <c r="P271" s="18" t="s">
        <v>446</v>
      </c>
      <c r="Q271" s="18" t="s">
        <v>447</v>
      </c>
      <c r="R271" s="19" cm="1">
        <f t="array" ref="R271">SUM(_xlfn._xlws.FILTER(Table3[[      Menge]],Table3[Start-Material]=Table2[[#This Row],[Material]]))</f>
        <v>4630</v>
      </c>
      <c r="S271" s="19"/>
    </row>
    <row r="272" spans="1:19" x14ac:dyDescent="0.15">
      <c r="A272" s="33" t="s">
        <v>924</v>
      </c>
      <c r="B272" s="18" t="s">
        <v>925</v>
      </c>
      <c r="C272" s="19">
        <v>19190.006255864875</v>
      </c>
      <c r="D272" s="19">
        <v>22750.000000000004</v>
      </c>
      <c r="E272" s="19">
        <v>11009.993744135127</v>
      </c>
      <c r="F272" s="19">
        <v>37990.006255864871</v>
      </c>
      <c r="G272" s="19">
        <v>40714.013137316237</v>
      </c>
      <c r="H272" s="19">
        <v>41025.993118548635</v>
      </c>
      <c r="I272" s="19">
        <v>17800</v>
      </c>
      <c r="J272" s="19">
        <v>27110.009383797311</v>
      </c>
      <c r="K272" s="19">
        <v>20579.996872067564</v>
      </c>
      <c r="L272" s="19">
        <v>18499.999999999996</v>
      </c>
      <c r="M272" s="19">
        <v>34470.003127932439</v>
      </c>
      <c r="N272" s="19">
        <v>27609.993744135132</v>
      </c>
      <c r="O272" s="19">
        <f t="shared" si="4"/>
        <v>318750.01563966216</v>
      </c>
      <c r="P272" s="18" t="s">
        <v>652</v>
      </c>
      <c r="Q272" s="18" t="s">
        <v>653</v>
      </c>
      <c r="R272" s="19" cm="1">
        <f t="array" ref="R272">SUM(_xlfn._xlws.FILTER(Table3[[      Menge]],Table3[Start-Material]=Table2[[#This Row],[Material]]))</f>
        <v>103.60000000000002</v>
      </c>
      <c r="S272" s="19"/>
    </row>
    <row r="273" spans="1:19" x14ac:dyDescent="0.15">
      <c r="A273" s="33" t="s">
        <v>926</v>
      </c>
      <c r="B273" s="18" t="s">
        <v>927</v>
      </c>
      <c r="C273" s="19">
        <v>64580.010108668175</v>
      </c>
      <c r="D273" s="19">
        <v>34219.989891331825</v>
      </c>
      <c r="E273" s="19">
        <v>36848.016173869088</v>
      </c>
      <c r="F273" s="19">
        <v>50999.999999999993</v>
      </c>
      <c r="G273" s="19">
        <v>36450.012635835228</v>
      </c>
      <c r="H273" s="19">
        <v>45357.998483699761</v>
      </c>
      <c r="I273" s="19">
        <v>30778.013646702046</v>
      </c>
      <c r="J273" s="19">
        <v>61940.005054334091</v>
      </c>
      <c r="K273" s="19">
        <v>45280.01010866819</v>
      </c>
      <c r="L273" s="19">
        <v>52859.994945665909</v>
      </c>
      <c r="M273" s="19">
        <v>32400</v>
      </c>
      <c r="N273" s="19">
        <v>23000</v>
      </c>
      <c r="O273" s="19">
        <f t="shared" si="4"/>
        <v>514714.05104877427</v>
      </c>
      <c r="P273" s="18" t="s">
        <v>928</v>
      </c>
      <c r="Q273" s="18" t="s">
        <v>929</v>
      </c>
      <c r="R273" s="19" cm="1">
        <f t="array" ref="R273">SUM(_xlfn._xlws.FILTER(Table3[[      Menge]],Table3[Start-Material]=Table2[[#This Row],[Material]]))</f>
        <v>74.900000000000006</v>
      </c>
      <c r="S273" s="19"/>
    </row>
    <row r="274" spans="1:19" x14ac:dyDescent="0.15">
      <c r="A274" s="33" t="s">
        <v>930</v>
      </c>
      <c r="B274" s="18" t="s">
        <v>931</v>
      </c>
      <c r="C274" s="19">
        <v>1421.0000000000002</v>
      </c>
      <c r="D274" s="19">
        <v>1809.9999999999998</v>
      </c>
      <c r="E274" s="19">
        <v>1879</v>
      </c>
      <c r="F274" s="19">
        <v>1793.9999999999995</v>
      </c>
      <c r="G274" s="19">
        <v>625</v>
      </c>
      <c r="H274" s="19">
        <v>2701</v>
      </c>
      <c r="I274" s="19">
        <v>2370</v>
      </c>
      <c r="J274" s="19">
        <v>4484</v>
      </c>
      <c r="K274" s="19">
        <v>2135.9999999999995</v>
      </c>
      <c r="L274" s="19">
        <v>4742.0000000000009</v>
      </c>
      <c r="M274" s="19">
        <v>4661.0000000000018</v>
      </c>
      <c r="N274" s="19">
        <v>2983.9999999999995</v>
      </c>
      <c r="O274" s="19">
        <f t="shared" si="4"/>
        <v>31607</v>
      </c>
      <c r="P274" s="18" t="s">
        <v>94</v>
      </c>
      <c r="Q274" s="18" t="s">
        <v>95</v>
      </c>
      <c r="R274" s="19" cm="1">
        <f t="array" ref="R274">SUM(_xlfn._xlws.FILTER(Table3[[      Menge]],Table3[Start-Material]=Table2[[#This Row],[Material]]))</f>
        <v>5.3</v>
      </c>
      <c r="S274" s="19"/>
    </row>
    <row r="275" spans="1:19" x14ac:dyDescent="0.15">
      <c r="A275" s="33" t="s">
        <v>932</v>
      </c>
      <c r="B275" s="18" t="s">
        <v>933</v>
      </c>
      <c r="C275" s="19">
        <v>0</v>
      </c>
      <c r="D275" s="19">
        <v>0</v>
      </c>
      <c r="E275" s="19">
        <v>0</v>
      </c>
      <c r="F275" s="19">
        <v>18769.998837614785</v>
      </c>
      <c r="G275" s="19">
        <v>27220.022085319066</v>
      </c>
      <c r="H275" s="19">
        <v>14220.010461466929</v>
      </c>
      <c r="I275" s="19">
        <v>16810.013948622571</v>
      </c>
      <c r="J275" s="19">
        <v>11004.016040915958</v>
      </c>
      <c r="K275" s="19">
        <v>3450</v>
      </c>
      <c r="L275" s="19">
        <v>12253.016389631521</v>
      </c>
      <c r="M275" s="19">
        <v>7103.0047657793803</v>
      </c>
      <c r="N275" s="19">
        <v>5092.0027897245145</v>
      </c>
      <c r="O275" s="19">
        <f t="shared" si="4"/>
        <v>115922.08531907471</v>
      </c>
      <c r="P275" s="18" t="s">
        <v>934</v>
      </c>
      <c r="Q275" s="18" t="s">
        <v>935</v>
      </c>
      <c r="R275" s="19" cm="1">
        <f t="array" ref="R275">SUM(_xlfn._xlws.FILTER(Table3[[      Menge]],Table3[Start-Material]=Table2[[#This Row],[Material]]))</f>
        <v>0.15600000000000003</v>
      </c>
      <c r="S275" s="19"/>
    </row>
    <row r="276" spans="1:19" x14ac:dyDescent="0.15">
      <c r="A276" s="33" t="s">
        <v>936</v>
      </c>
      <c r="B276" s="18" t="s">
        <v>937</v>
      </c>
      <c r="C276" s="19">
        <v>4436.0000000000009</v>
      </c>
      <c r="D276" s="19">
        <v>4519.0000000000009</v>
      </c>
      <c r="E276" s="19">
        <v>4166</v>
      </c>
      <c r="F276" s="19">
        <v>2607</v>
      </c>
      <c r="G276" s="19">
        <v>4196.0000000000009</v>
      </c>
      <c r="H276" s="19">
        <v>4871</v>
      </c>
      <c r="I276" s="19">
        <v>0</v>
      </c>
      <c r="J276" s="19">
        <v>6896</v>
      </c>
      <c r="K276" s="19">
        <v>0</v>
      </c>
      <c r="L276" s="19">
        <v>2619.0000000000005</v>
      </c>
      <c r="M276" s="19">
        <v>3794</v>
      </c>
      <c r="N276" s="19">
        <v>3705</v>
      </c>
      <c r="O276" s="19">
        <f t="shared" si="4"/>
        <v>41809.000000000007</v>
      </c>
      <c r="P276" s="18" t="s">
        <v>536</v>
      </c>
      <c r="Q276" s="18" t="s">
        <v>537</v>
      </c>
      <c r="R276" s="19" cm="1">
        <f t="array" ref="R276">SUM(_xlfn._xlws.FILTER(Table3[[      Menge]],Table3[Start-Material]=Table2[[#This Row],[Material]]))</f>
        <v>4330</v>
      </c>
      <c r="S276" s="19"/>
    </row>
    <row r="277" spans="1:19" x14ac:dyDescent="0.15">
      <c r="A277" s="33" t="s">
        <v>938</v>
      </c>
      <c r="B277" s="18" t="s">
        <v>939</v>
      </c>
      <c r="C277" s="19">
        <v>0</v>
      </c>
      <c r="D277" s="19">
        <v>0</v>
      </c>
      <c r="E277" s="19">
        <v>0</v>
      </c>
      <c r="F277" s="19">
        <v>0</v>
      </c>
      <c r="G277" s="19">
        <v>631</v>
      </c>
      <c r="H277" s="19">
        <v>655.00000000000011</v>
      </c>
      <c r="I277" s="19">
        <v>3677</v>
      </c>
      <c r="J277" s="19">
        <v>0</v>
      </c>
      <c r="K277" s="19">
        <v>7492</v>
      </c>
      <c r="L277" s="19">
        <v>18363.999999999996</v>
      </c>
      <c r="M277" s="19">
        <v>0</v>
      </c>
      <c r="N277" s="19">
        <v>5355.0000000000009</v>
      </c>
      <c r="O277" s="19">
        <f t="shared" si="4"/>
        <v>36174</v>
      </c>
      <c r="P277" s="18" t="s">
        <v>940</v>
      </c>
      <c r="Q277" s="18" t="s">
        <v>941</v>
      </c>
      <c r="R277" s="19" cm="1">
        <f t="array" ref="R277">SUM(_xlfn._xlws.FILTER(Table3[[      Menge]],Table3[Start-Material]=Table2[[#This Row],[Material]]))</f>
        <v>1276.9999999999998</v>
      </c>
      <c r="S277" s="19"/>
    </row>
    <row r="278" spans="1:19" x14ac:dyDescent="0.15">
      <c r="A278" s="33" t="s">
        <v>942</v>
      </c>
      <c r="B278" s="18" t="s">
        <v>943</v>
      </c>
      <c r="C278" s="19">
        <v>2103</v>
      </c>
      <c r="D278" s="19">
        <v>3332.0000000000005</v>
      </c>
      <c r="E278" s="19">
        <v>8609.9999999999982</v>
      </c>
      <c r="F278" s="19">
        <v>3837</v>
      </c>
      <c r="G278" s="19">
        <v>6393</v>
      </c>
      <c r="H278" s="19">
        <v>4498.0000000000009</v>
      </c>
      <c r="I278" s="19">
        <v>2313.0000000000005</v>
      </c>
      <c r="J278" s="19">
        <v>993.00000000000011</v>
      </c>
      <c r="K278" s="19">
        <v>0</v>
      </c>
      <c r="L278" s="19">
        <v>0</v>
      </c>
      <c r="M278" s="19">
        <v>0</v>
      </c>
      <c r="N278" s="19">
        <v>1049</v>
      </c>
      <c r="O278" s="19">
        <f t="shared" si="4"/>
        <v>33128</v>
      </c>
      <c r="P278" s="18" t="s">
        <v>944</v>
      </c>
      <c r="Q278" s="18" t="s">
        <v>945</v>
      </c>
      <c r="R278" s="19" cm="1">
        <f t="array" ref="R278">SUM(_xlfn._xlws.FILTER(Table3[[      Menge]],Table3[Start-Material]=Table2[[#This Row],[Material]]))</f>
        <v>4356</v>
      </c>
      <c r="S278" s="19"/>
    </row>
    <row r="279" spans="1:19" x14ac:dyDescent="0.15">
      <c r="A279" s="33" t="s">
        <v>946</v>
      </c>
      <c r="B279" s="18" t="s">
        <v>947</v>
      </c>
      <c r="C279" s="19">
        <v>7744.0000000000009</v>
      </c>
      <c r="D279" s="19">
        <v>9619.9999999999982</v>
      </c>
      <c r="E279" s="19">
        <v>8034.9999999999991</v>
      </c>
      <c r="F279" s="19">
        <v>6242</v>
      </c>
      <c r="G279" s="19">
        <v>4602</v>
      </c>
      <c r="H279" s="19">
        <v>4320</v>
      </c>
      <c r="I279" s="19">
        <v>4780</v>
      </c>
      <c r="J279" s="19">
        <v>4916</v>
      </c>
      <c r="K279" s="19">
        <v>9354</v>
      </c>
      <c r="L279" s="19">
        <v>4885</v>
      </c>
      <c r="M279" s="19">
        <v>8592</v>
      </c>
      <c r="N279" s="19">
        <v>4768</v>
      </c>
      <c r="O279" s="19">
        <f t="shared" si="4"/>
        <v>77858</v>
      </c>
      <c r="P279" s="18" t="s">
        <v>82</v>
      </c>
      <c r="Q279" s="18" t="s">
        <v>83</v>
      </c>
      <c r="R279" s="19" cm="1">
        <f t="array" ref="R279">SUM(_xlfn._xlws.FILTER(Table3[[      Menge]],Table3[Start-Material]=Table2[[#This Row],[Material]]))</f>
        <v>2.129</v>
      </c>
      <c r="S279" s="19"/>
    </row>
    <row r="280" spans="1:19" x14ac:dyDescent="0.15">
      <c r="A280" s="33" t="s">
        <v>948</v>
      </c>
      <c r="B280" s="18" t="s">
        <v>949</v>
      </c>
      <c r="C280" s="19">
        <v>10573</v>
      </c>
      <c r="D280" s="19">
        <v>8434</v>
      </c>
      <c r="E280" s="19">
        <v>10931.000000000002</v>
      </c>
      <c r="F280" s="19">
        <v>3155</v>
      </c>
      <c r="G280" s="19">
        <v>7655.9999999999991</v>
      </c>
      <c r="H280" s="19">
        <v>1823.9999999999998</v>
      </c>
      <c r="I280" s="19">
        <v>2460</v>
      </c>
      <c r="J280" s="19">
        <v>1711</v>
      </c>
      <c r="K280" s="19">
        <v>13588</v>
      </c>
      <c r="L280" s="19">
        <v>1500</v>
      </c>
      <c r="M280" s="19">
        <v>8280</v>
      </c>
      <c r="N280" s="19">
        <v>8355</v>
      </c>
      <c r="O280" s="19">
        <f t="shared" si="4"/>
        <v>78467</v>
      </c>
      <c r="P280" s="18" t="s">
        <v>190</v>
      </c>
      <c r="Q280" s="18" t="s">
        <v>191</v>
      </c>
      <c r="R280" s="19" cm="1">
        <f t="array" ref="R280">SUM(_xlfn._xlws.FILTER(Table3[[      Menge]],Table3[Start-Material]=Table2[[#This Row],[Material]]))</f>
        <v>478.00000000000011</v>
      </c>
      <c r="S280" s="19"/>
    </row>
    <row r="281" spans="1:19" x14ac:dyDescent="0.15">
      <c r="A281" s="33" t="s">
        <v>950</v>
      </c>
      <c r="B281" s="18" t="s">
        <v>951</v>
      </c>
      <c r="C281" s="19">
        <v>0</v>
      </c>
      <c r="D281" s="19">
        <v>3852</v>
      </c>
      <c r="E281" s="19">
        <v>7607.9999999999991</v>
      </c>
      <c r="F281" s="19">
        <v>1998</v>
      </c>
      <c r="G281" s="19">
        <v>4740</v>
      </c>
      <c r="H281" s="19">
        <v>4489</v>
      </c>
      <c r="I281" s="19">
        <v>4799</v>
      </c>
      <c r="J281" s="19">
        <v>2181.9999999999995</v>
      </c>
      <c r="K281" s="19">
        <v>4840</v>
      </c>
      <c r="L281" s="19">
        <v>9114.0000000000018</v>
      </c>
      <c r="M281" s="19">
        <v>4665.9999999999991</v>
      </c>
      <c r="N281" s="19">
        <v>2220</v>
      </c>
      <c r="O281" s="19">
        <f t="shared" si="4"/>
        <v>50508</v>
      </c>
      <c r="P281" s="18" t="s">
        <v>560</v>
      </c>
      <c r="Q281" s="18" t="s">
        <v>561</v>
      </c>
      <c r="R281" s="19" cm="1">
        <f t="array" ref="R281">SUM(_xlfn._xlws.FILTER(Table3[[      Menge]],Table3[Start-Material]=Table2[[#This Row],[Material]]))</f>
        <v>2900</v>
      </c>
      <c r="S281" s="19"/>
    </row>
    <row r="282" spans="1:19" x14ac:dyDescent="0.15">
      <c r="A282" s="33" t="s">
        <v>952</v>
      </c>
      <c r="B282" s="18" t="s">
        <v>953</v>
      </c>
      <c r="C282" s="19">
        <v>2185.9999999999995</v>
      </c>
      <c r="D282" s="19">
        <v>4291.0000000000009</v>
      </c>
      <c r="E282" s="19">
        <v>3260.9999999999995</v>
      </c>
      <c r="F282" s="19">
        <v>3271.9999999999995</v>
      </c>
      <c r="G282" s="19">
        <v>5871</v>
      </c>
      <c r="H282" s="19">
        <v>2565</v>
      </c>
      <c r="I282" s="19">
        <v>6258.9999999999991</v>
      </c>
      <c r="J282" s="19">
        <v>6709</v>
      </c>
      <c r="K282" s="19">
        <v>6025.0000000000009</v>
      </c>
      <c r="L282" s="19">
        <v>3110</v>
      </c>
      <c r="M282" s="19">
        <v>5964.0000000000009</v>
      </c>
      <c r="N282" s="19">
        <v>1531.9999999999998</v>
      </c>
      <c r="O282" s="19">
        <f t="shared" si="4"/>
        <v>51045</v>
      </c>
      <c r="P282" s="18" t="s">
        <v>954</v>
      </c>
      <c r="Q282" s="18" t="s">
        <v>955</v>
      </c>
      <c r="R282" s="19" cm="1">
        <f t="array" ref="R282">SUM(_xlfn._xlws.FILTER(Table3[[      Menge]],Table3[Start-Material]=Table2[[#This Row],[Material]]))</f>
        <v>729</v>
      </c>
      <c r="S282" s="19"/>
    </row>
    <row r="283" spans="1:19" x14ac:dyDescent="0.15">
      <c r="A283" s="33" t="s">
        <v>956</v>
      </c>
      <c r="B283" s="18" t="s">
        <v>957</v>
      </c>
      <c r="C283" s="19">
        <v>6305.0000000000009</v>
      </c>
      <c r="D283" s="19">
        <v>4313</v>
      </c>
      <c r="E283" s="19">
        <v>5695.9999999999982</v>
      </c>
      <c r="F283" s="19">
        <v>5126.9999999999991</v>
      </c>
      <c r="G283" s="19">
        <v>4781.9999999999991</v>
      </c>
      <c r="H283" s="19">
        <v>7710.0000000000036</v>
      </c>
      <c r="I283" s="19">
        <v>4744</v>
      </c>
      <c r="J283" s="19">
        <v>9772.0000000000018</v>
      </c>
      <c r="K283" s="19">
        <v>7366.9999999999973</v>
      </c>
      <c r="L283" s="19">
        <v>8347.0000000000018</v>
      </c>
      <c r="M283" s="19">
        <v>8575.0000000000018</v>
      </c>
      <c r="N283" s="19">
        <v>3611</v>
      </c>
      <c r="O283" s="19">
        <f t="shared" si="4"/>
        <v>76349</v>
      </c>
      <c r="P283" s="18" t="s">
        <v>958</v>
      </c>
      <c r="Q283" s="18" t="s">
        <v>959</v>
      </c>
      <c r="R283" s="19" cm="1">
        <f t="array" ref="R283">SUM(_xlfn._xlws.FILTER(Table3[[      Menge]],Table3[Start-Material]=Table2[[#This Row],[Material]]))</f>
        <v>1300</v>
      </c>
      <c r="S283" s="19"/>
    </row>
    <row r="284" spans="1:19" x14ac:dyDescent="0.15">
      <c r="A284" s="33" t="s">
        <v>960</v>
      </c>
      <c r="B284" s="18" t="s">
        <v>961</v>
      </c>
      <c r="C284" s="19">
        <v>1728.0000000000002</v>
      </c>
      <c r="D284" s="19">
        <v>4374</v>
      </c>
      <c r="E284" s="19">
        <v>3711.0000000000005</v>
      </c>
      <c r="F284" s="19">
        <v>4856</v>
      </c>
      <c r="G284" s="19">
        <v>3201.9999999999995</v>
      </c>
      <c r="H284" s="19">
        <v>7519.0000000000009</v>
      </c>
      <c r="I284" s="19">
        <v>3057.0000000000005</v>
      </c>
      <c r="J284" s="19">
        <v>3179</v>
      </c>
      <c r="K284" s="19">
        <v>0</v>
      </c>
      <c r="L284" s="19">
        <v>688</v>
      </c>
      <c r="M284" s="19">
        <v>3120</v>
      </c>
      <c r="N284" s="19">
        <v>2034</v>
      </c>
      <c r="O284" s="19">
        <f t="shared" si="4"/>
        <v>37468</v>
      </c>
      <c r="P284" s="18" t="s">
        <v>962</v>
      </c>
      <c r="Q284" s="18" t="s">
        <v>963</v>
      </c>
      <c r="R284" s="19" cm="1">
        <f t="array" ref="R284">SUM(_xlfn._xlws.FILTER(Table3[[      Menge]],Table3[Start-Material]=Table2[[#This Row],[Material]]))</f>
        <v>3858</v>
      </c>
      <c r="S284" s="19"/>
    </row>
    <row r="285" spans="1:19" x14ac:dyDescent="0.15">
      <c r="A285" s="33" t="s">
        <v>964</v>
      </c>
      <c r="B285" s="18" t="s">
        <v>965</v>
      </c>
      <c r="C285" s="19">
        <v>0</v>
      </c>
      <c r="D285" s="19">
        <v>5128</v>
      </c>
      <c r="E285" s="19">
        <v>9799</v>
      </c>
      <c r="F285" s="19">
        <v>0</v>
      </c>
      <c r="G285" s="19">
        <v>7359</v>
      </c>
      <c r="H285" s="19">
        <v>4749</v>
      </c>
      <c r="I285" s="19">
        <v>6600</v>
      </c>
      <c r="J285" s="19">
        <v>6114</v>
      </c>
      <c r="K285" s="19">
        <v>9235.9999999999982</v>
      </c>
      <c r="L285" s="19">
        <v>2309</v>
      </c>
      <c r="M285" s="19">
        <v>4590</v>
      </c>
      <c r="N285" s="19">
        <v>5290</v>
      </c>
      <c r="O285" s="19">
        <f t="shared" si="4"/>
        <v>61174</v>
      </c>
      <c r="P285" s="18" t="s">
        <v>966</v>
      </c>
      <c r="Q285" s="18" t="s">
        <v>967</v>
      </c>
      <c r="R285" s="19" cm="1">
        <f t="array" ref="R285">SUM(_xlfn._xlws.FILTER(Table3[[      Menge]],Table3[Start-Material]=Table2[[#This Row],[Material]]))</f>
        <v>2486</v>
      </c>
      <c r="S285" s="19"/>
    </row>
    <row r="286" spans="1:19" x14ac:dyDescent="0.15">
      <c r="A286" s="33" t="s">
        <v>968</v>
      </c>
      <c r="B286" s="18" t="s">
        <v>969</v>
      </c>
      <c r="C286" s="19">
        <v>4182</v>
      </c>
      <c r="D286" s="19">
        <v>2463.0000000000005</v>
      </c>
      <c r="E286" s="19">
        <v>3436.0000000000005</v>
      </c>
      <c r="F286" s="19">
        <v>2185.0000000000005</v>
      </c>
      <c r="G286" s="19">
        <v>3412.0000000000005</v>
      </c>
      <c r="H286" s="19">
        <v>1964.0000000000005</v>
      </c>
      <c r="I286" s="19">
        <v>2937.9999999999995</v>
      </c>
      <c r="J286" s="19">
        <v>1231.0000000000002</v>
      </c>
      <c r="K286" s="19">
        <v>2263</v>
      </c>
      <c r="L286" s="19">
        <v>3525</v>
      </c>
      <c r="M286" s="19">
        <v>2197.0000000000005</v>
      </c>
      <c r="N286" s="19">
        <v>2186.9999999999995</v>
      </c>
      <c r="O286" s="19">
        <f t="shared" si="4"/>
        <v>31983</v>
      </c>
      <c r="P286" s="18" t="s">
        <v>446</v>
      </c>
      <c r="Q286" s="18" t="s">
        <v>447</v>
      </c>
      <c r="R286" s="19" cm="1">
        <f t="array" ref="R286">SUM(_xlfn._xlws.FILTER(Table3[[      Menge]],Table3[Start-Material]=Table2[[#This Row],[Material]]))</f>
        <v>4660</v>
      </c>
      <c r="S286" s="19"/>
    </row>
    <row r="287" spans="1:19" x14ac:dyDescent="0.15">
      <c r="A287" s="33" t="s">
        <v>970</v>
      </c>
      <c r="B287" s="18" t="s">
        <v>971</v>
      </c>
      <c r="C287" s="19">
        <v>3265</v>
      </c>
      <c r="D287" s="19">
        <v>2187.9999999999995</v>
      </c>
      <c r="E287" s="19">
        <v>3094</v>
      </c>
      <c r="F287" s="19">
        <v>3447.0000000000005</v>
      </c>
      <c r="G287" s="19">
        <v>2721.0000000000005</v>
      </c>
      <c r="H287" s="19">
        <v>1330</v>
      </c>
      <c r="I287" s="19">
        <v>1793.0000000000002</v>
      </c>
      <c r="J287" s="19">
        <v>4733</v>
      </c>
      <c r="K287" s="19">
        <v>5016</v>
      </c>
      <c r="L287" s="19">
        <v>5508.0000000000018</v>
      </c>
      <c r="M287" s="19">
        <v>3915.0000000000005</v>
      </c>
      <c r="N287" s="19">
        <v>5727</v>
      </c>
      <c r="O287" s="19">
        <f t="shared" si="4"/>
        <v>42737</v>
      </c>
      <c r="P287" s="18" t="s">
        <v>114</v>
      </c>
      <c r="Q287" s="18" t="s">
        <v>115</v>
      </c>
      <c r="R287" s="19" cm="1">
        <f t="array" ref="R287">SUM(_xlfn._xlws.FILTER(Table3[[      Menge]],Table3[Start-Material]=Table2[[#This Row],[Material]]))</f>
        <v>4.3599999999999994</v>
      </c>
      <c r="S287" s="19"/>
    </row>
    <row r="288" spans="1:19" x14ac:dyDescent="0.15">
      <c r="A288" s="33" t="s">
        <v>972</v>
      </c>
      <c r="B288" s="18" t="s">
        <v>973</v>
      </c>
      <c r="C288" s="19">
        <v>2984.9999999999995</v>
      </c>
      <c r="D288" s="19">
        <v>3634</v>
      </c>
      <c r="E288" s="19">
        <v>5231.0000000000009</v>
      </c>
      <c r="F288" s="19">
        <v>4299.9999999999982</v>
      </c>
      <c r="G288" s="19">
        <v>2201</v>
      </c>
      <c r="H288" s="19">
        <v>2720.9999999999995</v>
      </c>
      <c r="I288" s="19">
        <v>3021</v>
      </c>
      <c r="J288" s="19">
        <v>2410.9999999999991</v>
      </c>
      <c r="K288" s="19">
        <v>4714</v>
      </c>
      <c r="L288" s="19">
        <v>3083</v>
      </c>
      <c r="M288" s="19">
        <v>4590.9999999999991</v>
      </c>
      <c r="N288" s="19">
        <v>3361.9999999999995</v>
      </c>
      <c r="O288" s="19">
        <f t="shared" si="4"/>
        <v>42254</v>
      </c>
      <c r="P288" s="18" t="s">
        <v>974</v>
      </c>
      <c r="Q288" s="18" t="s">
        <v>975</v>
      </c>
      <c r="R288" s="19" cm="1">
        <f t="array" ref="R288">SUM(_xlfn._xlws.FILTER(Table3[[      Menge]],Table3[Start-Material]=Table2[[#This Row],[Material]]))</f>
        <v>3210</v>
      </c>
      <c r="S288" s="19"/>
    </row>
    <row r="289" spans="1:19" x14ac:dyDescent="0.15">
      <c r="A289" s="33" t="s">
        <v>976</v>
      </c>
      <c r="B289" s="18" t="s">
        <v>977</v>
      </c>
      <c r="C289" s="19">
        <v>6825.0000000000009</v>
      </c>
      <c r="D289" s="19">
        <v>10325.000000000002</v>
      </c>
      <c r="E289" s="19">
        <v>8861</v>
      </c>
      <c r="F289" s="19">
        <v>8116</v>
      </c>
      <c r="G289" s="19">
        <v>13635.000000000004</v>
      </c>
      <c r="H289" s="19">
        <v>7732.0000000000009</v>
      </c>
      <c r="I289" s="19">
        <v>4690</v>
      </c>
      <c r="J289" s="19">
        <v>4560.0000000000009</v>
      </c>
      <c r="K289" s="19">
        <v>5002.0000000000009</v>
      </c>
      <c r="L289" s="19">
        <v>2473.0000000000005</v>
      </c>
      <c r="M289" s="19">
        <v>6158.0000000000009</v>
      </c>
      <c r="N289" s="19">
        <v>4880</v>
      </c>
      <c r="O289" s="19">
        <f t="shared" si="4"/>
        <v>83257</v>
      </c>
      <c r="P289" s="18" t="s">
        <v>978</v>
      </c>
      <c r="Q289" s="18" t="s">
        <v>979</v>
      </c>
      <c r="R289" s="19" cm="1">
        <f t="array" ref="R289">SUM(_xlfn._xlws.FILTER(Table3[[      Menge]],Table3[Start-Material]=Table2[[#This Row],[Material]]))</f>
        <v>1358.8</v>
      </c>
      <c r="S289" s="19"/>
    </row>
    <row r="290" spans="1:19" x14ac:dyDescent="0.15">
      <c r="A290" s="33" t="s">
        <v>980</v>
      </c>
      <c r="B290" s="18" t="s">
        <v>981</v>
      </c>
      <c r="C290" s="19">
        <v>0</v>
      </c>
      <c r="D290" s="19">
        <v>1549</v>
      </c>
      <c r="E290" s="19">
        <v>0</v>
      </c>
      <c r="F290" s="19">
        <v>0</v>
      </c>
      <c r="G290" s="19">
        <v>0</v>
      </c>
      <c r="H290" s="19">
        <v>1594</v>
      </c>
      <c r="I290" s="19">
        <v>6036</v>
      </c>
      <c r="J290" s="19">
        <v>4658</v>
      </c>
      <c r="K290" s="19">
        <v>6860</v>
      </c>
      <c r="L290" s="19">
        <v>6705.9999999999982</v>
      </c>
      <c r="M290" s="19">
        <v>9072</v>
      </c>
      <c r="N290" s="19">
        <v>6415.9999999999991</v>
      </c>
      <c r="O290" s="19">
        <f t="shared" si="4"/>
        <v>42891</v>
      </c>
      <c r="P290" s="18" t="s">
        <v>94</v>
      </c>
      <c r="Q290" s="18" t="s">
        <v>95</v>
      </c>
      <c r="R290" s="19" cm="1">
        <f t="array" ref="R290">SUM(_xlfn._xlws.FILTER(Table3[[      Menge]],Table3[Start-Material]=Table2[[#This Row],[Material]]))</f>
        <v>4.97</v>
      </c>
      <c r="S290" s="19"/>
    </row>
    <row r="291" spans="1:19" x14ac:dyDescent="0.15">
      <c r="A291" s="33" t="s">
        <v>982</v>
      </c>
      <c r="B291" s="18" t="s">
        <v>983</v>
      </c>
      <c r="C291" s="19">
        <v>29176.999999999996</v>
      </c>
      <c r="D291" s="19">
        <v>22100</v>
      </c>
      <c r="E291" s="19">
        <v>0</v>
      </c>
      <c r="F291" s="19">
        <v>15234.999999999996</v>
      </c>
      <c r="G291" s="19">
        <v>8879</v>
      </c>
      <c r="H291" s="19">
        <v>17972</v>
      </c>
      <c r="I291" s="19">
        <v>9766</v>
      </c>
      <c r="J291" s="19">
        <v>13353.999999999998</v>
      </c>
      <c r="K291" s="19">
        <v>41378</v>
      </c>
      <c r="L291" s="19">
        <v>18148</v>
      </c>
      <c r="M291" s="19">
        <v>0</v>
      </c>
      <c r="N291" s="19">
        <v>0</v>
      </c>
      <c r="O291" s="19">
        <f t="shared" si="4"/>
        <v>176009</v>
      </c>
      <c r="P291" s="18" t="s">
        <v>984</v>
      </c>
      <c r="Q291" s="18" t="s">
        <v>985</v>
      </c>
      <c r="R291" s="19" cm="1">
        <f t="array" ref="R291">SUM(_xlfn._xlws.FILTER(Table3[[      Menge]],Table3[Start-Material]=Table2[[#This Row],[Material]]))</f>
        <v>254.286</v>
      </c>
      <c r="S291" s="19"/>
    </row>
    <row r="292" spans="1:19" x14ac:dyDescent="0.15">
      <c r="A292" s="33" t="s">
        <v>986</v>
      </c>
      <c r="B292" s="18" t="s">
        <v>987</v>
      </c>
      <c r="C292" s="19">
        <v>5000</v>
      </c>
      <c r="D292" s="19">
        <v>7496.0000000000009</v>
      </c>
      <c r="E292" s="19">
        <v>7493.0000000000009</v>
      </c>
      <c r="F292" s="19">
        <v>5328</v>
      </c>
      <c r="G292" s="19">
        <v>8378.0000000000018</v>
      </c>
      <c r="H292" s="19">
        <v>2532.9999999999995</v>
      </c>
      <c r="I292" s="19">
        <v>3995.9999999999995</v>
      </c>
      <c r="J292" s="19">
        <v>2955.9999999999995</v>
      </c>
      <c r="K292" s="19">
        <v>7743.0000000000009</v>
      </c>
      <c r="L292" s="19">
        <v>3480</v>
      </c>
      <c r="M292" s="19">
        <v>6589.0000000000009</v>
      </c>
      <c r="N292" s="19">
        <v>6158.9999999999991</v>
      </c>
      <c r="O292" s="19">
        <f t="shared" si="4"/>
        <v>67151</v>
      </c>
      <c r="P292" s="18" t="s">
        <v>958</v>
      </c>
      <c r="Q292" s="18" t="s">
        <v>959</v>
      </c>
      <c r="R292" s="19" cm="1">
        <f t="array" ref="R292">SUM(_xlfn._xlws.FILTER(Table3[[      Menge]],Table3[Start-Material]=Table2[[#This Row],[Material]]))</f>
        <v>1300</v>
      </c>
      <c r="S292" s="19"/>
    </row>
    <row r="293" spans="1:19" x14ac:dyDescent="0.15">
      <c r="A293" s="33" t="s">
        <v>988</v>
      </c>
      <c r="B293" s="18" t="s">
        <v>989</v>
      </c>
      <c r="C293" s="19">
        <v>6130</v>
      </c>
      <c r="D293" s="19">
        <v>7152.0000000000009</v>
      </c>
      <c r="E293" s="19">
        <v>3606.0000000000005</v>
      </c>
      <c r="F293" s="19">
        <v>11018</v>
      </c>
      <c r="G293" s="19">
        <v>3700</v>
      </c>
      <c r="H293" s="19">
        <v>7251</v>
      </c>
      <c r="I293" s="19">
        <v>4932</v>
      </c>
      <c r="J293" s="19">
        <v>0</v>
      </c>
      <c r="K293" s="19">
        <v>7169.9999999999991</v>
      </c>
      <c r="L293" s="19">
        <v>4913.9999999999991</v>
      </c>
      <c r="M293" s="19">
        <v>7054</v>
      </c>
      <c r="N293" s="19">
        <v>3608.0000000000005</v>
      </c>
      <c r="O293" s="19">
        <f t="shared" si="4"/>
        <v>66535</v>
      </c>
      <c r="P293" s="18" t="s">
        <v>22</v>
      </c>
      <c r="Q293" s="18" t="s">
        <v>23</v>
      </c>
      <c r="R293" s="19" cm="1">
        <f t="array" ref="R293">SUM(_xlfn._xlws.FILTER(Table3[[      Menge]],Table3[Start-Material]=Table2[[#This Row],[Material]]))</f>
        <v>1280</v>
      </c>
      <c r="S293" s="19"/>
    </row>
    <row r="294" spans="1:19" x14ac:dyDescent="0.15">
      <c r="A294" s="33" t="s">
        <v>990</v>
      </c>
      <c r="B294" s="18" t="s">
        <v>991</v>
      </c>
      <c r="C294" s="19">
        <v>8346</v>
      </c>
      <c r="D294" s="19">
        <v>3062.0000000000005</v>
      </c>
      <c r="E294" s="19">
        <v>5762.0000000000009</v>
      </c>
      <c r="F294" s="19">
        <v>6232</v>
      </c>
      <c r="G294" s="19">
        <v>8230</v>
      </c>
      <c r="H294" s="19">
        <v>2760.0000000000005</v>
      </c>
      <c r="I294" s="19">
        <v>9282</v>
      </c>
      <c r="J294" s="19">
        <v>4056.0000000000009</v>
      </c>
      <c r="K294" s="19">
        <v>3150.0000000000005</v>
      </c>
      <c r="L294" s="19">
        <v>6304.0000000000009</v>
      </c>
      <c r="M294" s="19">
        <v>4513.0000000000009</v>
      </c>
      <c r="N294" s="19">
        <v>6384.0000000000009</v>
      </c>
      <c r="O294" s="19">
        <f t="shared" si="4"/>
        <v>68081</v>
      </c>
      <c r="P294" s="18" t="s">
        <v>394</v>
      </c>
      <c r="Q294" s="18" t="s">
        <v>395</v>
      </c>
      <c r="R294" s="19" cm="1">
        <f t="array" ref="R294">SUM(_xlfn._xlws.FILTER(Table3[[      Menge]],Table3[Start-Material]=Table2[[#This Row],[Material]]))</f>
        <v>1760</v>
      </c>
      <c r="S294" s="19"/>
    </row>
    <row r="295" spans="1:19" x14ac:dyDescent="0.15">
      <c r="A295" s="33" t="s">
        <v>992</v>
      </c>
      <c r="B295" s="18" t="s">
        <v>993</v>
      </c>
      <c r="C295" s="19">
        <v>2866.9999999999995</v>
      </c>
      <c r="D295" s="19">
        <v>2892.9999999999991</v>
      </c>
      <c r="E295" s="19">
        <v>4477.9999999999991</v>
      </c>
      <c r="F295" s="19">
        <v>3998.9999999999986</v>
      </c>
      <c r="G295" s="19">
        <v>2904.9999999999991</v>
      </c>
      <c r="H295" s="19">
        <v>2192</v>
      </c>
      <c r="I295" s="19">
        <v>1392</v>
      </c>
      <c r="J295" s="19">
        <v>3321</v>
      </c>
      <c r="K295" s="19">
        <v>2804.9999999999995</v>
      </c>
      <c r="L295" s="19">
        <v>3647.9999999999991</v>
      </c>
      <c r="M295" s="19">
        <v>3471</v>
      </c>
      <c r="N295" s="19">
        <v>3564</v>
      </c>
      <c r="O295" s="19">
        <f t="shared" si="4"/>
        <v>37534.999999999993</v>
      </c>
      <c r="P295" s="18" t="s">
        <v>994</v>
      </c>
      <c r="Q295" s="18" t="s">
        <v>995</v>
      </c>
      <c r="R295" s="19" cm="1">
        <f t="array" ref="R295">SUM(_xlfn._xlws.FILTER(Table3[[      Menge]],Table3[Start-Material]=Table2[[#This Row],[Material]]))</f>
        <v>3500</v>
      </c>
      <c r="S295" s="19"/>
    </row>
    <row r="296" spans="1:19" x14ac:dyDescent="0.15">
      <c r="A296" s="33" t="s">
        <v>996</v>
      </c>
      <c r="B296" s="18" t="s">
        <v>997</v>
      </c>
      <c r="C296" s="19">
        <v>3607.9999999999995</v>
      </c>
      <c r="D296" s="19">
        <v>7753.9999999999991</v>
      </c>
      <c r="E296" s="19">
        <v>12042.999999999998</v>
      </c>
      <c r="F296" s="19">
        <v>8841.9999999999982</v>
      </c>
      <c r="G296" s="19">
        <v>2968</v>
      </c>
      <c r="H296" s="19">
        <v>11561</v>
      </c>
      <c r="I296" s="19">
        <v>4369.9999999999991</v>
      </c>
      <c r="J296" s="19">
        <v>9647.9999999999982</v>
      </c>
      <c r="K296" s="19">
        <v>3095.9999999999995</v>
      </c>
      <c r="L296" s="19">
        <v>4472</v>
      </c>
      <c r="M296" s="19">
        <v>1646</v>
      </c>
      <c r="N296" s="19">
        <v>2868</v>
      </c>
      <c r="O296" s="19">
        <f t="shared" si="4"/>
        <v>72876</v>
      </c>
      <c r="P296" s="18" t="s">
        <v>506</v>
      </c>
      <c r="Q296" s="18" t="s">
        <v>507</v>
      </c>
      <c r="R296" s="19" cm="1">
        <f t="array" ref="R296">SUM(_xlfn._xlws.FILTER(Table3[[      Menge]],Table3[Start-Material]=Table2[[#This Row],[Material]]))</f>
        <v>1550</v>
      </c>
      <c r="S296" s="19"/>
    </row>
    <row r="297" spans="1:19" x14ac:dyDescent="0.15">
      <c r="A297" s="33" t="s">
        <v>998</v>
      </c>
      <c r="B297" s="18" t="s">
        <v>999</v>
      </c>
      <c r="C297" s="19">
        <v>5549.9999999999973</v>
      </c>
      <c r="D297" s="19">
        <v>6123.9999999999955</v>
      </c>
      <c r="E297" s="19">
        <v>6913.9999999999973</v>
      </c>
      <c r="F297" s="19">
        <v>6478.9999999999982</v>
      </c>
      <c r="G297" s="19">
        <v>6109.9999999999982</v>
      </c>
      <c r="H297" s="19">
        <v>5520.9999999999982</v>
      </c>
      <c r="I297" s="19">
        <v>4290</v>
      </c>
      <c r="J297" s="19">
        <v>5543.9999999999973</v>
      </c>
      <c r="K297" s="19">
        <v>8249.0000000000018</v>
      </c>
      <c r="L297" s="19">
        <v>5843.9999999999991</v>
      </c>
      <c r="M297" s="19">
        <v>5349.9999999999991</v>
      </c>
      <c r="N297" s="19">
        <v>4058</v>
      </c>
      <c r="O297" s="19">
        <f t="shared" si="4"/>
        <v>70032.999999999985</v>
      </c>
      <c r="P297" s="18" t="s">
        <v>734</v>
      </c>
      <c r="Q297" s="18" t="s">
        <v>735</v>
      </c>
      <c r="R297" s="19" cm="1">
        <f t="array" ref="R297">SUM(_xlfn._xlws.FILTER(Table3[[      Menge]],Table3[Start-Material]=Table2[[#This Row],[Material]]))</f>
        <v>1708</v>
      </c>
      <c r="S297" s="19"/>
    </row>
    <row r="298" spans="1:19" x14ac:dyDescent="0.15">
      <c r="A298" s="33" t="s">
        <v>1000</v>
      </c>
      <c r="B298" s="18" t="s">
        <v>1001</v>
      </c>
      <c r="C298" s="19">
        <v>2234</v>
      </c>
      <c r="D298" s="19">
        <v>4764</v>
      </c>
      <c r="E298" s="19">
        <v>201</v>
      </c>
      <c r="F298" s="19">
        <v>1210</v>
      </c>
      <c r="G298" s="19">
        <v>3631.9999999999995</v>
      </c>
      <c r="H298" s="19">
        <v>2743</v>
      </c>
      <c r="I298" s="19">
        <v>2814</v>
      </c>
      <c r="J298" s="19">
        <v>3910.0000000000009</v>
      </c>
      <c r="K298" s="19">
        <v>846.00000000000011</v>
      </c>
      <c r="L298" s="19">
        <v>1369</v>
      </c>
      <c r="M298" s="19">
        <v>4307</v>
      </c>
      <c r="N298" s="19">
        <v>170</v>
      </c>
      <c r="O298" s="19">
        <f t="shared" si="4"/>
        <v>28200</v>
      </c>
      <c r="P298" s="18" t="s">
        <v>1002</v>
      </c>
      <c r="Q298" s="18" t="s">
        <v>1003</v>
      </c>
      <c r="R298" s="19" cm="1">
        <f t="array" ref="R298">SUM(_xlfn._xlws.FILTER(Table3[[      Menge]],Table3[Start-Material]=Table2[[#This Row],[Material]]))</f>
        <v>5600</v>
      </c>
      <c r="S298" s="19"/>
    </row>
    <row r="299" spans="1:19" x14ac:dyDescent="0.15">
      <c r="A299" s="33" t="s">
        <v>1004</v>
      </c>
      <c r="B299" s="18" t="s">
        <v>1005</v>
      </c>
      <c r="C299" s="19">
        <v>0</v>
      </c>
      <c r="D299" s="19">
        <v>7138.9999999999991</v>
      </c>
      <c r="E299" s="19">
        <v>14074</v>
      </c>
      <c r="F299" s="19">
        <v>0</v>
      </c>
      <c r="G299" s="19">
        <v>11185.999999999998</v>
      </c>
      <c r="H299" s="19">
        <v>13985.999999999998</v>
      </c>
      <c r="I299" s="19">
        <v>19026.000000000004</v>
      </c>
      <c r="J299" s="19">
        <v>6451</v>
      </c>
      <c r="K299" s="19">
        <v>7037</v>
      </c>
      <c r="L299" s="19">
        <v>0</v>
      </c>
      <c r="M299" s="19">
        <v>8059</v>
      </c>
      <c r="N299" s="19">
        <v>1500</v>
      </c>
      <c r="O299" s="19">
        <f t="shared" si="4"/>
        <v>88458</v>
      </c>
      <c r="P299" s="18" t="s">
        <v>1006</v>
      </c>
      <c r="Q299" s="18" t="s">
        <v>1007</v>
      </c>
      <c r="R299" s="19" cm="1">
        <f t="array" ref="R299">SUM(_xlfn._xlws.FILTER(Table3[[      Menge]],Table3[Start-Material]=Table2[[#This Row],[Material]]))</f>
        <v>534</v>
      </c>
      <c r="S299" s="19"/>
    </row>
    <row r="300" spans="1:19" x14ac:dyDescent="0.15">
      <c r="A300" s="33" t="s">
        <v>1008</v>
      </c>
      <c r="B300" s="18" t="s">
        <v>1009</v>
      </c>
      <c r="C300" s="19">
        <v>154254.91679273825</v>
      </c>
      <c r="D300" s="19">
        <v>119070.04538577911</v>
      </c>
      <c r="E300" s="19">
        <v>47373.978819969743</v>
      </c>
      <c r="F300" s="19">
        <v>137688.04841149773</v>
      </c>
      <c r="G300" s="19">
        <v>50916.944024205739</v>
      </c>
      <c r="H300" s="19">
        <v>154766.94402420573</v>
      </c>
      <c r="I300" s="19">
        <v>131292.05748865352</v>
      </c>
      <c r="J300" s="19">
        <v>57835.02269288955</v>
      </c>
      <c r="K300" s="19">
        <v>184536.08169440241</v>
      </c>
      <c r="L300" s="19">
        <v>89016.036308623297</v>
      </c>
      <c r="M300" s="19">
        <v>126541.98184568832</v>
      </c>
      <c r="N300" s="19">
        <v>150363.99394856277</v>
      </c>
      <c r="O300" s="19">
        <f t="shared" si="4"/>
        <v>1403656.0514372163</v>
      </c>
      <c r="P300" s="18" t="s">
        <v>1010</v>
      </c>
      <c r="Q300" s="18" t="s">
        <v>1011</v>
      </c>
      <c r="R300" s="19" cm="1">
        <f t="array" ref="R300">SUM(_xlfn._xlws.FILTER(Table3[[      Menge]],Table3[Start-Material]=Table2[[#This Row],[Material]]))</f>
        <v>85.332999999999998</v>
      </c>
      <c r="S300" s="19"/>
    </row>
    <row r="301" spans="1:19" x14ac:dyDescent="0.15">
      <c r="A301" s="33" t="s">
        <v>1012</v>
      </c>
      <c r="B301" s="18" t="s">
        <v>1013</v>
      </c>
      <c r="C301" s="19">
        <v>600</v>
      </c>
      <c r="D301" s="19">
        <v>500</v>
      </c>
      <c r="E301" s="19">
        <v>2233</v>
      </c>
      <c r="F301" s="19">
        <v>5131</v>
      </c>
      <c r="G301" s="19">
        <v>6219</v>
      </c>
      <c r="H301" s="19">
        <v>3244.0000000000005</v>
      </c>
      <c r="I301" s="19">
        <v>3221.0000000000005</v>
      </c>
      <c r="J301" s="19">
        <v>7444</v>
      </c>
      <c r="K301" s="19">
        <v>11050</v>
      </c>
      <c r="L301" s="19">
        <v>9266</v>
      </c>
      <c r="M301" s="19">
        <v>8510</v>
      </c>
      <c r="N301" s="19">
        <v>5522.9999999999991</v>
      </c>
      <c r="O301" s="19">
        <f t="shared" si="4"/>
        <v>62941</v>
      </c>
      <c r="P301" s="18" t="s">
        <v>364</v>
      </c>
      <c r="Q301" s="18" t="s">
        <v>365</v>
      </c>
      <c r="R301" s="19" cm="1">
        <f t="array" ref="R301">SUM(_xlfn._xlws.FILTER(Table3[[      Menge]],Table3[Start-Material]=Table2[[#This Row],[Material]]))</f>
        <v>0.57600000000000007</v>
      </c>
      <c r="S301" s="19"/>
    </row>
    <row r="302" spans="1:19" x14ac:dyDescent="0.15">
      <c r="A302" s="33" t="s">
        <v>1014</v>
      </c>
      <c r="B302" s="18" t="s">
        <v>1015</v>
      </c>
      <c r="C302" s="19">
        <v>19125</v>
      </c>
      <c r="D302" s="19">
        <v>0</v>
      </c>
      <c r="E302" s="19">
        <v>7410</v>
      </c>
      <c r="F302" s="19">
        <v>17394</v>
      </c>
      <c r="G302" s="19">
        <v>0</v>
      </c>
      <c r="H302" s="19">
        <v>0</v>
      </c>
      <c r="I302" s="19">
        <v>15917.000000000002</v>
      </c>
      <c r="J302" s="19">
        <v>0</v>
      </c>
      <c r="K302" s="19">
        <v>5376</v>
      </c>
      <c r="L302" s="19">
        <v>6942</v>
      </c>
      <c r="M302" s="19">
        <v>2605</v>
      </c>
      <c r="N302" s="19">
        <v>7969</v>
      </c>
      <c r="O302" s="19">
        <f t="shared" si="4"/>
        <v>82738</v>
      </c>
      <c r="P302" s="18" t="s">
        <v>262</v>
      </c>
      <c r="Q302" s="18" t="s">
        <v>263</v>
      </c>
      <c r="R302" s="19" cm="1">
        <f t="array" ref="R302">SUM(_xlfn._xlws.FILTER(Table3[[      Menge]],Table3[Start-Material]=Table2[[#This Row],[Material]]))</f>
        <v>1453</v>
      </c>
      <c r="S302" s="19"/>
    </row>
    <row r="303" spans="1:19" x14ac:dyDescent="0.15">
      <c r="A303" s="33" t="s">
        <v>1016</v>
      </c>
      <c r="B303" s="18" t="s">
        <v>1017</v>
      </c>
      <c r="C303" s="19">
        <v>11103.999999999998</v>
      </c>
      <c r="D303" s="19">
        <v>2724</v>
      </c>
      <c r="E303" s="19">
        <v>13496</v>
      </c>
      <c r="F303" s="19">
        <v>11306.999999999998</v>
      </c>
      <c r="G303" s="19">
        <v>0</v>
      </c>
      <c r="H303" s="19">
        <v>14910.999999999998</v>
      </c>
      <c r="I303" s="19">
        <v>0</v>
      </c>
      <c r="J303" s="19">
        <v>12706</v>
      </c>
      <c r="K303" s="19">
        <v>7507.9999999999982</v>
      </c>
      <c r="L303" s="19">
        <v>7030</v>
      </c>
      <c r="M303" s="19">
        <v>0</v>
      </c>
      <c r="N303" s="19">
        <v>955.99999999999989</v>
      </c>
      <c r="O303" s="19">
        <f t="shared" si="4"/>
        <v>81742</v>
      </c>
      <c r="P303" s="18" t="s">
        <v>656</v>
      </c>
      <c r="Q303" s="18" t="s">
        <v>657</v>
      </c>
      <c r="R303" s="19" cm="1">
        <f t="array" ref="R303">SUM(_xlfn._xlws.FILTER(Table3[[      Menge]],Table3[Start-Material]=Table2[[#This Row],[Material]]))</f>
        <v>510</v>
      </c>
      <c r="S303" s="19"/>
    </row>
    <row r="304" spans="1:19" x14ac:dyDescent="0.15">
      <c r="A304" s="33" t="s">
        <v>1018</v>
      </c>
      <c r="B304" s="18" t="s">
        <v>1019</v>
      </c>
      <c r="C304" s="19">
        <v>3324.9999999999995</v>
      </c>
      <c r="D304" s="19">
        <v>0</v>
      </c>
      <c r="E304" s="19">
        <v>6378</v>
      </c>
      <c r="F304" s="19">
        <v>8684</v>
      </c>
      <c r="G304" s="19">
        <v>5488.9999999999991</v>
      </c>
      <c r="H304" s="19">
        <v>306</v>
      </c>
      <c r="I304" s="19">
        <v>9699</v>
      </c>
      <c r="J304" s="19">
        <v>3159</v>
      </c>
      <c r="K304" s="19">
        <v>3312.9999999999995</v>
      </c>
      <c r="L304" s="19">
        <v>2572.0000000000005</v>
      </c>
      <c r="M304" s="19">
        <v>2996</v>
      </c>
      <c r="N304" s="19">
        <v>5659.9999999999991</v>
      </c>
      <c r="O304" s="19">
        <f t="shared" si="4"/>
        <v>51581</v>
      </c>
      <c r="P304" s="18" t="s">
        <v>1020</v>
      </c>
      <c r="Q304" s="18" t="s">
        <v>1021</v>
      </c>
      <c r="R304" s="19" cm="1">
        <f t="array" ref="R304">SUM(_xlfn._xlws.FILTER(Table3[[      Menge]],Table3[Start-Material]=Table2[[#This Row],[Material]]))</f>
        <v>3.5500000000000003</v>
      </c>
      <c r="S304" s="19"/>
    </row>
    <row r="305" spans="1:19" x14ac:dyDescent="0.15">
      <c r="A305" s="33" t="s">
        <v>1022</v>
      </c>
      <c r="B305" s="18" t="s">
        <v>1023</v>
      </c>
      <c r="C305" s="19">
        <v>2065</v>
      </c>
      <c r="D305" s="19">
        <v>4016</v>
      </c>
      <c r="E305" s="19">
        <v>5192</v>
      </c>
      <c r="F305" s="19">
        <v>20225</v>
      </c>
      <c r="G305" s="19">
        <v>5470</v>
      </c>
      <c r="H305" s="19">
        <v>10528</v>
      </c>
      <c r="I305" s="19">
        <v>9888</v>
      </c>
      <c r="J305" s="19">
        <v>16169.999999999998</v>
      </c>
      <c r="K305" s="19">
        <v>5420</v>
      </c>
      <c r="L305" s="19">
        <v>10790.000000000002</v>
      </c>
      <c r="M305" s="19">
        <v>5060</v>
      </c>
      <c r="N305" s="19">
        <v>5355</v>
      </c>
      <c r="O305" s="19">
        <f t="shared" si="4"/>
        <v>100179</v>
      </c>
      <c r="P305" s="18" t="s">
        <v>354</v>
      </c>
      <c r="Q305" s="18" t="s">
        <v>355</v>
      </c>
      <c r="R305" s="19" cm="1">
        <f t="array" ref="R305">SUM(_xlfn._xlws.FILTER(Table3[[      Menge]],Table3[Start-Material]=Table2[[#This Row],[Material]]))</f>
        <v>980</v>
      </c>
      <c r="S305" s="19"/>
    </row>
    <row r="306" spans="1:19" x14ac:dyDescent="0.15">
      <c r="A306" s="33" t="s">
        <v>1024</v>
      </c>
      <c r="B306" s="18" t="s">
        <v>1025</v>
      </c>
      <c r="C306" s="19">
        <v>46687.004240458962</v>
      </c>
      <c r="D306" s="19">
        <v>70539.012222499368</v>
      </c>
      <c r="E306" s="19">
        <v>25200.000000000004</v>
      </c>
      <c r="F306" s="19">
        <v>38970.042404589673</v>
      </c>
      <c r="G306" s="19">
        <v>40630.007483162881</v>
      </c>
      <c r="H306" s="19">
        <v>49405.013719131952</v>
      </c>
      <c r="I306" s="19">
        <v>31720.004988775261</v>
      </c>
      <c r="J306" s="19">
        <v>31950.012471938142</v>
      </c>
      <c r="K306" s="19">
        <v>33300</v>
      </c>
      <c r="L306" s="19">
        <v>43330.007483162874</v>
      </c>
      <c r="M306" s="19">
        <v>14424.993764030931</v>
      </c>
      <c r="N306" s="19">
        <v>26799.999999999996</v>
      </c>
      <c r="O306" s="19">
        <f t="shared" si="4"/>
        <v>452956.09877775004</v>
      </c>
      <c r="P306" s="18" t="s">
        <v>928</v>
      </c>
      <c r="Q306" s="18" t="s">
        <v>929</v>
      </c>
      <c r="R306" s="19" cm="1">
        <f t="array" ref="R306">SUM(_xlfn._xlws.FILTER(Table3[[      Menge]],Table3[Start-Material]=Table2[[#This Row],[Material]]))</f>
        <v>57.800000000000011</v>
      </c>
      <c r="S306" s="19"/>
    </row>
    <row r="307" spans="1:19" x14ac:dyDescent="0.15">
      <c r="A307" s="33" t="s">
        <v>1026</v>
      </c>
      <c r="B307" s="18" t="s">
        <v>1027</v>
      </c>
      <c r="C307" s="19">
        <v>0</v>
      </c>
      <c r="D307" s="19">
        <v>3497.0000000000005</v>
      </c>
      <c r="E307" s="19">
        <v>0</v>
      </c>
      <c r="F307" s="19">
        <v>5367</v>
      </c>
      <c r="G307" s="19">
        <v>19288</v>
      </c>
      <c r="H307" s="19">
        <v>19581.000000000004</v>
      </c>
      <c r="I307" s="19">
        <v>25044</v>
      </c>
      <c r="J307" s="19">
        <v>27877.000000000004</v>
      </c>
      <c r="K307" s="19">
        <v>9126</v>
      </c>
      <c r="L307" s="19">
        <v>0</v>
      </c>
      <c r="M307" s="19">
        <v>0</v>
      </c>
      <c r="N307" s="19">
        <v>0</v>
      </c>
      <c r="O307" s="19">
        <f t="shared" si="4"/>
        <v>109780</v>
      </c>
      <c r="P307" s="18" t="s">
        <v>148</v>
      </c>
      <c r="Q307" s="18" t="s">
        <v>149</v>
      </c>
      <c r="R307" s="19" cm="1">
        <f t="array" ref="R307">SUM(_xlfn._xlws.FILTER(Table3[[      Menge]],Table3[Start-Material]=Table2[[#This Row],[Material]]))</f>
        <v>784</v>
      </c>
      <c r="S307" s="19"/>
    </row>
    <row r="308" spans="1:19" x14ac:dyDescent="0.15">
      <c r="A308" s="33" t="s">
        <v>1028</v>
      </c>
      <c r="B308" s="18" t="s">
        <v>1029</v>
      </c>
      <c r="C308" s="19">
        <v>19375.000000000004</v>
      </c>
      <c r="D308" s="19">
        <v>0</v>
      </c>
      <c r="E308" s="19">
        <v>0</v>
      </c>
      <c r="F308" s="19">
        <v>13743.999999999998</v>
      </c>
      <c r="G308" s="19">
        <v>9438.0000000000018</v>
      </c>
      <c r="H308" s="19">
        <v>0</v>
      </c>
      <c r="I308" s="19">
        <v>0</v>
      </c>
      <c r="J308" s="19">
        <v>10416.000000000002</v>
      </c>
      <c r="K308" s="19">
        <v>52</v>
      </c>
      <c r="L308" s="19">
        <v>14740.000000000002</v>
      </c>
      <c r="M308" s="19">
        <v>0</v>
      </c>
      <c r="N308" s="19">
        <v>0</v>
      </c>
      <c r="O308" s="19">
        <f t="shared" si="4"/>
        <v>67765</v>
      </c>
      <c r="P308" s="18" t="s">
        <v>1030</v>
      </c>
      <c r="Q308" s="18" t="s">
        <v>1031</v>
      </c>
      <c r="R308" s="19" cm="1">
        <f t="array" ref="R308">SUM(_xlfn._xlws.FILTER(Table3[[      Menge]],Table3[Start-Material]=Table2[[#This Row],[Material]]))</f>
        <v>858</v>
      </c>
      <c r="S308" s="19"/>
    </row>
    <row r="309" spans="1:19" x14ac:dyDescent="0.15">
      <c r="A309" s="33" t="s">
        <v>1032</v>
      </c>
      <c r="B309" s="18" t="s">
        <v>1033</v>
      </c>
      <c r="C309" s="19">
        <v>0</v>
      </c>
      <c r="D309" s="19">
        <v>11620.004095004091</v>
      </c>
      <c r="E309" s="19">
        <v>28922.000409500408</v>
      </c>
      <c r="F309" s="19">
        <v>15163.011875511873</v>
      </c>
      <c r="G309" s="19">
        <v>20861.998361998361</v>
      </c>
      <c r="H309" s="19">
        <v>6948.003685503686</v>
      </c>
      <c r="I309" s="19">
        <v>20880.016380016379</v>
      </c>
      <c r="J309" s="19">
        <v>7061.0053235053228</v>
      </c>
      <c r="K309" s="19">
        <v>11358.988533988533</v>
      </c>
      <c r="L309" s="19">
        <v>27828.992628992626</v>
      </c>
      <c r="M309" s="19">
        <v>12608.005733005732</v>
      </c>
      <c r="N309" s="19">
        <v>21508.998771498766</v>
      </c>
      <c r="O309" s="19">
        <f t="shared" si="4"/>
        <v>184761.02579852578</v>
      </c>
      <c r="P309" s="18" t="s">
        <v>1034</v>
      </c>
      <c r="Q309" s="18" t="s">
        <v>1035</v>
      </c>
      <c r="R309" s="19" cm="1">
        <f t="array" ref="R309">SUM(_xlfn._xlws.FILTER(Table3[[      Menge]],Table3[Start-Material]=Table2[[#This Row],[Material]]))</f>
        <v>146</v>
      </c>
      <c r="S309" s="19"/>
    </row>
    <row r="310" spans="1:19" x14ac:dyDescent="0.15">
      <c r="A310" s="33" t="s">
        <v>1036</v>
      </c>
      <c r="B310" s="18" t="s">
        <v>1037</v>
      </c>
      <c r="C310" s="19">
        <v>9550</v>
      </c>
      <c r="D310" s="19">
        <v>14670</v>
      </c>
      <c r="E310" s="19">
        <v>11780.000000000002</v>
      </c>
      <c r="F310" s="19">
        <v>16000</v>
      </c>
      <c r="G310" s="19">
        <v>5240</v>
      </c>
      <c r="H310" s="19">
        <v>15096</v>
      </c>
      <c r="I310" s="19">
        <v>4003.9999999999995</v>
      </c>
      <c r="J310" s="19">
        <v>9360.0000000000018</v>
      </c>
      <c r="K310" s="19">
        <v>6400</v>
      </c>
      <c r="L310" s="19">
        <v>15467</v>
      </c>
      <c r="M310" s="19">
        <v>12600.000000000004</v>
      </c>
      <c r="N310" s="19">
        <v>4204</v>
      </c>
      <c r="O310" s="19">
        <f t="shared" si="4"/>
        <v>124371</v>
      </c>
      <c r="P310" s="18" t="s">
        <v>1038</v>
      </c>
      <c r="Q310" s="18" t="s">
        <v>1039</v>
      </c>
      <c r="R310" s="19" cm="1">
        <f t="array" ref="R310">SUM(_xlfn._xlws.FILTER(Table3[[      Menge]],Table3[Start-Material]=Table2[[#This Row],[Material]]))</f>
        <v>625</v>
      </c>
      <c r="S310" s="19"/>
    </row>
    <row r="311" spans="1:19" x14ac:dyDescent="0.15">
      <c r="A311" s="33" t="s">
        <v>1040</v>
      </c>
      <c r="B311" s="18" t="s">
        <v>1041</v>
      </c>
      <c r="C311" s="19">
        <v>10360.005141828777</v>
      </c>
      <c r="D311" s="19">
        <v>18678.001542548634</v>
      </c>
      <c r="E311" s="19">
        <v>13034.990144828176</v>
      </c>
      <c r="F311" s="19">
        <v>10526.000514182877</v>
      </c>
      <c r="G311" s="19">
        <v>11102.999400119976</v>
      </c>
      <c r="H311" s="19">
        <v>20281.009512383236</v>
      </c>
      <c r="I311" s="19">
        <v>7237.0040277658754</v>
      </c>
      <c r="J311" s="19">
        <v>11592.004456251605</v>
      </c>
      <c r="K311" s="19">
        <v>19573.990916102492</v>
      </c>
      <c r="L311" s="19">
        <v>11365.001285457196</v>
      </c>
      <c r="M311" s="19">
        <v>19394.995286656955</v>
      </c>
      <c r="N311" s="19">
        <v>0</v>
      </c>
      <c r="O311" s="19">
        <f t="shared" si="4"/>
        <v>153146.00222812578</v>
      </c>
      <c r="P311" s="18" t="s">
        <v>1042</v>
      </c>
      <c r="Q311" s="18" t="s">
        <v>1043</v>
      </c>
      <c r="R311" s="19" cm="1">
        <f t="array" ref="R311">SUM(_xlfn._xlws.FILTER(Table3[[      Menge]],Table3[Start-Material]=Table2[[#This Row],[Material]]))</f>
        <v>242.667</v>
      </c>
      <c r="S311" s="19"/>
    </row>
    <row r="312" spans="1:19" x14ac:dyDescent="0.15">
      <c r="A312" s="33" t="s">
        <v>1044</v>
      </c>
      <c r="B312" s="18" t="s">
        <v>1045</v>
      </c>
      <c r="C312" s="19">
        <v>1853.9999999999998</v>
      </c>
      <c r="D312" s="19">
        <v>6112.9999999999991</v>
      </c>
      <c r="E312" s="19">
        <v>1797.9999999999998</v>
      </c>
      <c r="F312" s="19">
        <v>5827.9999999999991</v>
      </c>
      <c r="G312" s="19">
        <v>4316</v>
      </c>
      <c r="H312" s="19">
        <v>0</v>
      </c>
      <c r="I312" s="19">
        <v>7126</v>
      </c>
      <c r="J312" s="19">
        <v>0</v>
      </c>
      <c r="K312" s="19">
        <v>4127.9999999999991</v>
      </c>
      <c r="L312" s="19">
        <v>2287.9999999999995</v>
      </c>
      <c r="M312" s="19">
        <v>2093.9999999999995</v>
      </c>
      <c r="N312" s="19">
        <v>4055.9999999999991</v>
      </c>
      <c r="O312" s="19">
        <f t="shared" si="4"/>
        <v>39600.999999999993</v>
      </c>
      <c r="P312" s="18" t="s">
        <v>130</v>
      </c>
      <c r="Q312" s="18" t="s">
        <v>131</v>
      </c>
      <c r="R312" s="19" cm="1">
        <f t="array" ref="R312">SUM(_xlfn._xlws.FILTER(Table3[[      Menge]],Table3[Start-Material]=Table2[[#This Row],[Material]]))</f>
        <v>1500</v>
      </c>
      <c r="S312" s="19"/>
    </row>
    <row r="313" spans="1:19" x14ac:dyDescent="0.15">
      <c r="A313" s="33" t="s">
        <v>1046</v>
      </c>
      <c r="B313" s="18" t="s">
        <v>1047</v>
      </c>
      <c r="C313" s="19">
        <v>5014.0000000000009</v>
      </c>
      <c r="D313" s="19">
        <v>8107.0000000000009</v>
      </c>
      <c r="E313" s="19">
        <v>1912</v>
      </c>
      <c r="F313" s="19">
        <v>3594</v>
      </c>
      <c r="G313" s="19">
        <v>1368</v>
      </c>
      <c r="H313" s="19">
        <v>1823.9999999999998</v>
      </c>
      <c r="I313" s="19">
        <v>1452.0000000000002</v>
      </c>
      <c r="J313" s="19">
        <v>1368</v>
      </c>
      <c r="K313" s="19">
        <v>1973.9999999999998</v>
      </c>
      <c r="L313" s="19">
        <v>3755.0000000000005</v>
      </c>
      <c r="M313" s="19">
        <v>2550.9999999999995</v>
      </c>
      <c r="N313" s="19">
        <v>1035</v>
      </c>
      <c r="O313" s="19">
        <f t="shared" si="4"/>
        <v>33954</v>
      </c>
      <c r="P313" s="18" t="s">
        <v>1048</v>
      </c>
      <c r="Q313" s="18" t="s">
        <v>1049</v>
      </c>
      <c r="R313" s="19" cm="1">
        <f t="array" ref="R313">SUM(_xlfn._xlws.FILTER(Table3[[      Menge]],Table3[Start-Material]=Table2[[#This Row],[Material]]))</f>
        <v>1031</v>
      </c>
      <c r="S313" s="19"/>
    </row>
    <row r="314" spans="1:19" x14ac:dyDescent="0.15">
      <c r="A314" s="33" t="s">
        <v>1050</v>
      </c>
      <c r="B314" s="18" t="s">
        <v>1051</v>
      </c>
      <c r="C314" s="19">
        <v>6323</v>
      </c>
      <c r="D314" s="19">
        <v>11483</v>
      </c>
      <c r="E314" s="19">
        <v>9218.0000000000018</v>
      </c>
      <c r="F314" s="19">
        <v>10546</v>
      </c>
      <c r="G314" s="19">
        <v>13197.000000000002</v>
      </c>
      <c r="H314" s="19">
        <v>6006</v>
      </c>
      <c r="I314" s="19">
        <v>6550.0000000000009</v>
      </c>
      <c r="J314" s="19">
        <v>13039.000000000002</v>
      </c>
      <c r="K314" s="19">
        <v>5584.0000000000009</v>
      </c>
      <c r="L314" s="19">
        <v>4134</v>
      </c>
      <c r="M314" s="19">
        <v>0</v>
      </c>
      <c r="N314" s="19">
        <v>6006</v>
      </c>
      <c r="O314" s="19">
        <f t="shared" si="4"/>
        <v>92086</v>
      </c>
      <c r="P314" s="18" t="s">
        <v>734</v>
      </c>
      <c r="Q314" s="18" t="s">
        <v>735</v>
      </c>
      <c r="R314" s="19" cm="1">
        <f t="array" ref="R314">SUM(_xlfn._xlws.FILTER(Table3[[      Menge]],Table3[Start-Material]=Table2[[#This Row],[Material]]))</f>
        <v>1140</v>
      </c>
      <c r="S314" s="19"/>
    </row>
    <row r="315" spans="1:19" x14ac:dyDescent="0.15">
      <c r="A315" s="33" t="s">
        <v>1052</v>
      </c>
      <c r="B315" s="18" t="s">
        <v>1053</v>
      </c>
      <c r="C315" s="19">
        <v>0</v>
      </c>
      <c r="D315" s="19">
        <v>0</v>
      </c>
      <c r="E315" s="19">
        <v>0</v>
      </c>
      <c r="F315" s="19">
        <v>0</v>
      </c>
      <c r="G315" s="19">
        <v>0</v>
      </c>
      <c r="H315" s="19">
        <v>0</v>
      </c>
      <c r="I315" s="19">
        <v>0</v>
      </c>
      <c r="J315" s="19">
        <v>0</v>
      </c>
      <c r="K315" s="19">
        <v>10126.999999999998</v>
      </c>
      <c r="L315" s="19">
        <v>6323</v>
      </c>
      <c r="M315" s="19">
        <v>23528</v>
      </c>
      <c r="N315" s="19">
        <v>10129.999999999996</v>
      </c>
      <c r="O315" s="19">
        <f t="shared" si="4"/>
        <v>50108</v>
      </c>
      <c r="P315" s="18" t="s">
        <v>716</v>
      </c>
      <c r="Q315" s="18" t="s">
        <v>717</v>
      </c>
      <c r="R315" s="19" cm="1">
        <f t="array" ref="R315">SUM(_xlfn._xlws.FILTER(Table3[[      Menge]],Table3[Start-Material]=Table2[[#This Row],[Material]]))</f>
        <v>1165</v>
      </c>
      <c r="S315" s="19"/>
    </row>
    <row r="316" spans="1:19" x14ac:dyDescent="0.15">
      <c r="A316" s="33" t="s">
        <v>1054</v>
      </c>
      <c r="B316" s="18" t="s">
        <v>1055</v>
      </c>
      <c r="C316" s="19">
        <v>43240.966796875</v>
      </c>
      <c r="D316" s="19">
        <v>92170.01953125</v>
      </c>
      <c r="E316" s="19">
        <v>69958.056640625</v>
      </c>
      <c r="F316" s="19">
        <v>81101.025390624985</v>
      </c>
      <c r="G316" s="19">
        <v>69685.05859375</v>
      </c>
      <c r="H316" s="19">
        <v>79118.017578125</v>
      </c>
      <c r="I316" s="19">
        <v>67678.076171874985</v>
      </c>
      <c r="J316" s="19">
        <v>84279.931640624985</v>
      </c>
      <c r="K316" s="19">
        <v>33287.98828125</v>
      </c>
      <c r="L316" s="19">
        <v>76162.01171875</v>
      </c>
      <c r="M316" s="19">
        <v>82544.04296875</v>
      </c>
      <c r="N316" s="19">
        <v>72505.126953125015</v>
      </c>
      <c r="O316" s="19">
        <f t="shared" si="4"/>
        <v>851730.322265625</v>
      </c>
      <c r="P316" s="18" t="s">
        <v>1056</v>
      </c>
      <c r="Q316" s="18" t="s">
        <v>1057</v>
      </c>
      <c r="R316" s="19" cm="1">
        <f t="array" ref="R316">SUM(_xlfn._xlws.FILTER(Table3[[      Menge]],Table3[Start-Material]=Table2[[#This Row],[Material]]))</f>
        <v>79.599999999999994</v>
      </c>
      <c r="S316" s="19"/>
    </row>
    <row r="317" spans="1:19" x14ac:dyDescent="0.15">
      <c r="A317" s="33" t="s">
        <v>1058</v>
      </c>
      <c r="B317" s="18" t="s">
        <v>1059</v>
      </c>
      <c r="C317" s="19">
        <v>16465</v>
      </c>
      <c r="D317" s="19">
        <v>10627</v>
      </c>
      <c r="E317" s="19">
        <v>11423.999999999998</v>
      </c>
      <c r="F317" s="19">
        <v>12371.999999999998</v>
      </c>
      <c r="G317" s="19">
        <v>23631.999999999996</v>
      </c>
      <c r="H317" s="19">
        <v>19020</v>
      </c>
      <c r="I317" s="19">
        <v>6050</v>
      </c>
      <c r="J317" s="19">
        <v>16869.999999999996</v>
      </c>
      <c r="K317" s="19">
        <v>4940</v>
      </c>
      <c r="L317" s="19">
        <v>14230</v>
      </c>
      <c r="M317" s="19">
        <v>10605</v>
      </c>
      <c r="N317" s="19">
        <v>12284.999999999998</v>
      </c>
      <c r="O317" s="19">
        <f t="shared" si="4"/>
        <v>158520</v>
      </c>
      <c r="P317" s="18" t="s">
        <v>1060</v>
      </c>
      <c r="Q317" s="18" t="s">
        <v>1061</v>
      </c>
      <c r="R317" s="19" cm="1">
        <f t="array" ref="R317">SUM(_xlfn._xlws.FILTER(Table3[[      Menge]],Table3[Start-Material]=Table2[[#This Row],[Material]]))</f>
        <v>416.7</v>
      </c>
      <c r="S317" s="19"/>
    </row>
    <row r="318" spans="1:19" x14ac:dyDescent="0.15">
      <c r="A318" s="33" t="s">
        <v>1062</v>
      </c>
      <c r="B318" s="18" t="s">
        <v>1063</v>
      </c>
      <c r="C318" s="19">
        <v>14440.000000000005</v>
      </c>
      <c r="D318" s="19">
        <v>18936.000000000004</v>
      </c>
      <c r="E318" s="19">
        <v>20830.999999999996</v>
      </c>
      <c r="F318" s="19">
        <v>0</v>
      </c>
      <c r="G318" s="19">
        <v>0</v>
      </c>
      <c r="H318" s="19">
        <v>0</v>
      </c>
      <c r="I318" s="19">
        <v>0</v>
      </c>
      <c r="J318" s="19">
        <v>0</v>
      </c>
      <c r="K318" s="19">
        <v>0</v>
      </c>
      <c r="L318" s="19">
        <v>0</v>
      </c>
      <c r="M318" s="19">
        <v>0</v>
      </c>
      <c r="N318" s="19">
        <v>0</v>
      </c>
      <c r="O318" s="19">
        <f t="shared" si="4"/>
        <v>54207</v>
      </c>
      <c r="P318" s="18" t="s">
        <v>516</v>
      </c>
      <c r="Q318" s="18" t="s">
        <v>517</v>
      </c>
      <c r="R318" s="19" cm="1">
        <f t="array" ref="R318">SUM(_xlfn._xlws.FILTER(Table3[[      Menge]],Table3[Start-Material]=Table2[[#This Row],[Material]]))</f>
        <v>980</v>
      </c>
      <c r="S318" s="19"/>
    </row>
    <row r="319" spans="1:19" x14ac:dyDescent="0.15">
      <c r="A319" s="33" t="s">
        <v>1064</v>
      </c>
      <c r="B319" s="18" t="s">
        <v>1065</v>
      </c>
      <c r="C319" s="19">
        <v>28321.016131463894</v>
      </c>
      <c r="D319" s="19">
        <v>30789.024574099203</v>
      </c>
      <c r="E319" s="19">
        <v>24468.023518769787</v>
      </c>
      <c r="F319" s="19">
        <v>19544.037388813507</v>
      </c>
      <c r="G319" s="19">
        <v>27243.027287803405</v>
      </c>
      <c r="H319" s="19">
        <v>4110.0105532941352</v>
      </c>
      <c r="I319" s="19">
        <v>15579.978893411728</v>
      </c>
      <c r="J319" s="19">
        <v>19542.017186793306</v>
      </c>
      <c r="K319" s="19">
        <v>24263.003165988244</v>
      </c>
      <c r="L319" s="19">
        <v>29826.006331976489</v>
      </c>
      <c r="M319" s="19">
        <v>12695.989748228554</v>
      </c>
      <c r="N319" s="19">
        <v>23157.002864465554</v>
      </c>
      <c r="O319" s="19">
        <f t="shared" si="4"/>
        <v>259539.13764510775</v>
      </c>
      <c r="P319" s="18" t="s">
        <v>1066</v>
      </c>
      <c r="Q319" s="18" t="s">
        <v>1067</v>
      </c>
      <c r="R319" s="19" cm="1">
        <f t="array" ref="R319">SUM(_xlfn._xlws.FILTER(Table3[[      Menge]],Table3[Start-Material]=Table2[[#This Row],[Material]]))</f>
        <v>324</v>
      </c>
      <c r="S319" s="19"/>
    </row>
    <row r="320" spans="1:19" x14ac:dyDescent="0.15">
      <c r="A320" s="33" t="s">
        <v>1068</v>
      </c>
      <c r="B320" s="18" t="s">
        <v>1069</v>
      </c>
      <c r="C320" s="19">
        <v>0</v>
      </c>
      <c r="D320" s="19">
        <v>0</v>
      </c>
      <c r="E320" s="19">
        <v>0</v>
      </c>
      <c r="F320" s="19">
        <v>0</v>
      </c>
      <c r="G320" s="19">
        <v>0</v>
      </c>
      <c r="H320" s="19">
        <v>0</v>
      </c>
      <c r="I320" s="19">
        <v>0</v>
      </c>
      <c r="J320" s="19">
        <v>0</v>
      </c>
      <c r="K320" s="19">
        <v>3353</v>
      </c>
      <c r="L320" s="19">
        <v>11218.999999999998</v>
      </c>
      <c r="M320" s="19">
        <v>3703.0000000000005</v>
      </c>
      <c r="N320" s="19">
        <v>0</v>
      </c>
      <c r="O320" s="19">
        <f t="shared" si="4"/>
        <v>18275</v>
      </c>
      <c r="P320" s="18" t="s">
        <v>134</v>
      </c>
      <c r="Q320" s="18" t="s">
        <v>135</v>
      </c>
      <c r="R320" s="19" cm="1">
        <f t="array" ref="R320">SUM(_xlfn._xlws.FILTER(Table3[[      Menge]],Table3[Start-Material]=Table2[[#This Row],[Material]]))</f>
        <v>664</v>
      </c>
      <c r="S320" s="19"/>
    </row>
    <row r="321" spans="1:19" x14ac:dyDescent="0.15">
      <c r="A321" s="33" t="s">
        <v>1070</v>
      </c>
      <c r="B321" s="18" t="s">
        <v>1071</v>
      </c>
      <c r="C321" s="19">
        <v>0</v>
      </c>
      <c r="D321" s="19">
        <v>10936</v>
      </c>
      <c r="E321" s="19">
        <v>459</v>
      </c>
      <c r="F321" s="19">
        <v>5422</v>
      </c>
      <c r="G321" s="19">
        <v>3061</v>
      </c>
      <c r="H321" s="19">
        <v>2501.0000000000005</v>
      </c>
      <c r="I321" s="19">
        <v>3176.0000000000005</v>
      </c>
      <c r="J321" s="19">
        <v>2728</v>
      </c>
      <c r="K321" s="19">
        <v>5544.0000000000009</v>
      </c>
      <c r="L321" s="19">
        <v>2541</v>
      </c>
      <c r="M321" s="19">
        <v>5833.0000000000009</v>
      </c>
      <c r="N321" s="19">
        <v>2441</v>
      </c>
      <c r="O321" s="19">
        <f t="shared" si="4"/>
        <v>44642</v>
      </c>
      <c r="P321" s="18" t="s">
        <v>90</v>
      </c>
      <c r="Q321" s="18" t="s">
        <v>91</v>
      </c>
      <c r="R321" s="19" cm="1">
        <f t="array" ref="R321">SUM(_xlfn._xlws.FILTER(Table3[[      Menge]],Table3[Start-Material]=Table2[[#This Row],[Material]]))</f>
        <v>3618</v>
      </c>
      <c r="S321" s="19"/>
    </row>
    <row r="322" spans="1:19" x14ac:dyDescent="0.15">
      <c r="A322" s="33" t="s">
        <v>1072</v>
      </c>
      <c r="B322" s="18" t="s">
        <v>1073</v>
      </c>
      <c r="C322" s="19">
        <v>5539</v>
      </c>
      <c r="D322" s="19">
        <v>1802</v>
      </c>
      <c r="E322" s="19">
        <v>2160</v>
      </c>
      <c r="F322" s="19">
        <v>6084</v>
      </c>
      <c r="G322" s="19">
        <v>0</v>
      </c>
      <c r="H322" s="19">
        <v>2189.9999999999995</v>
      </c>
      <c r="I322" s="19">
        <v>2282</v>
      </c>
      <c r="J322" s="19">
        <v>4100</v>
      </c>
      <c r="K322" s="19">
        <v>3191.9999999999995</v>
      </c>
      <c r="L322" s="19">
        <v>2024</v>
      </c>
      <c r="M322" s="19">
        <v>2040.0000000000002</v>
      </c>
      <c r="N322" s="19">
        <v>1781.0000000000002</v>
      </c>
      <c r="O322" s="19">
        <f t="shared" si="4"/>
        <v>33194</v>
      </c>
      <c r="P322" s="18" t="s">
        <v>122</v>
      </c>
      <c r="Q322" s="18" t="s">
        <v>123</v>
      </c>
      <c r="R322" s="19" cm="1">
        <f t="array" ref="R322">SUM(_xlfn._xlws.FILTER(Table3[[      Menge]],Table3[Start-Material]=Table2[[#This Row],[Material]]))</f>
        <v>4.67</v>
      </c>
      <c r="S322" s="19"/>
    </row>
    <row r="323" spans="1:19" x14ac:dyDescent="0.15">
      <c r="A323" s="33" t="s">
        <v>1074</v>
      </c>
      <c r="B323" s="18" t="s">
        <v>1075</v>
      </c>
      <c r="C323" s="19">
        <v>54948.977505112474</v>
      </c>
      <c r="D323" s="19">
        <v>45909.994887525558</v>
      </c>
      <c r="E323" s="19">
        <v>18055.010224948877</v>
      </c>
      <c r="F323" s="19">
        <v>46903.987730061352</v>
      </c>
      <c r="G323" s="19">
        <v>47235.020449897755</v>
      </c>
      <c r="H323" s="19">
        <v>29783.001022494889</v>
      </c>
      <c r="I323" s="19">
        <v>23646.012269938648</v>
      </c>
      <c r="J323" s="19">
        <v>32609.994887525561</v>
      </c>
      <c r="K323" s="19">
        <v>47751.993865030679</v>
      </c>
      <c r="L323" s="19">
        <v>32933.001022494886</v>
      </c>
      <c r="M323" s="19">
        <v>25410.991820040897</v>
      </c>
      <c r="N323" s="19">
        <v>22650.02556237219</v>
      </c>
      <c r="O323" s="19">
        <f t="shared" ref="O323:O386" si="5">SUM(C323:N323)</f>
        <v>427838.01124744373</v>
      </c>
      <c r="P323" s="18" t="s">
        <v>1076</v>
      </c>
      <c r="Q323" s="18" t="s">
        <v>1077</v>
      </c>
      <c r="R323" s="19" cm="1">
        <f t="array" ref="R323">SUM(_xlfn._xlws.FILTER(Table3[[      Menge]],Table3[Start-Material]=Table2[[#This Row],[Material]]))</f>
        <v>82</v>
      </c>
      <c r="S323" s="19"/>
    </row>
    <row r="324" spans="1:19" x14ac:dyDescent="0.15">
      <c r="A324" s="33" t="s">
        <v>1078</v>
      </c>
      <c r="B324" s="18" t="s">
        <v>1079</v>
      </c>
      <c r="C324" s="19">
        <v>11009.000000000004</v>
      </c>
      <c r="D324" s="19">
        <v>1396</v>
      </c>
      <c r="E324" s="19">
        <v>4835.0000000000009</v>
      </c>
      <c r="F324" s="19">
        <v>0</v>
      </c>
      <c r="G324" s="19">
        <v>2374</v>
      </c>
      <c r="H324" s="19">
        <v>0</v>
      </c>
      <c r="I324" s="19">
        <v>4647</v>
      </c>
      <c r="J324" s="19">
        <v>1225</v>
      </c>
      <c r="K324" s="19">
        <v>844.00000000000011</v>
      </c>
      <c r="L324" s="19">
        <v>2314</v>
      </c>
      <c r="M324" s="19">
        <v>2698</v>
      </c>
      <c r="N324" s="19">
        <v>0</v>
      </c>
      <c r="O324" s="19">
        <f t="shared" si="5"/>
        <v>31342.000000000004</v>
      </c>
      <c r="P324" s="18" t="s">
        <v>536</v>
      </c>
      <c r="Q324" s="18" t="s">
        <v>537</v>
      </c>
      <c r="R324" s="19" cm="1">
        <f t="array" ref="R324">SUM(_xlfn._xlws.FILTER(Table3[[      Menge]],Table3[Start-Material]=Table2[[#This Row],[Material]]))</f>
        <v>4430</v>
      </c>
      <c r="S324" s="19"/>
    </row>
    <row r="325" spans="1:19" x14ac:dyDescent="0.15">
      <c r="A325" s="33" t="s">
        <v>1080</v>
      </c>
      <c r="B325" s="18" t="s">
        <v>1081</v>
      </c>
      <c r="C325" s="19">
        <v>33000</v>
      </c>
      <c r="D325" s="19">
        <v>11000</v>
      </c>
      <c r="E325" s="19">
        <v>0</v>
      </c>
      <c r="F325" s="19">
        <v>52000</v>
      </c>
      <c r="G325" s="19">
        <v>0</v>
      </c>
      <c r="H325" s="19">
        <v>0</v>
      </c>
      <c r="I325" s="19">
        <v>0</v>
      </c>
      <c r="J325" s="19">
        <v>0</v>
      </c>
      <c r="K325" s="19">
        <v>0</v>
      </c>
      <c r="L325" s="19">
        <v>0</v>
      </c>
      <c r="M325" s="19">
        <v>0</v>
      </c>
      <c r="N325" s="19">
        <v>0</v>
      </c>
      <c r="O325" s="19">
        <f t="shared" si="5"/>
        <v>96000</v>
      </c>
      <c r="P325" s="18" t="s">
        <v>1082</v>
      </c>
      <c r="Q325" s="18" t="s">
        <v>1083</v>
      </c>
      <c r="R325" s="19" t="e" cm="1" vm="1">
        <f t="array" ref="R325">SUM(_xlfn._xlws.FILTER(Table3[[      Menge]],Table3[Start-Material]=Table2[[#This Row],[Material]]))</f>
        <v>#VALUE!</v>
      </c>
      <c r="S325" s="19"/>
    </row>
    <row r="326" spans="1:19" x14ac:dyDescent="0.15">
      <c r="A326" s="33" t="s">
        <v>1084</v>
      </c>
      <c r="B326" s="18" t="s">
        <v>1085</v>
      </c>
      <c r="C326" s="19">
        <v>25730</v>
      </c>
      <c r="D326" s="19">
        <v>11479</v>
      </c>
      <c r="E326" s="19">
        <v>16368.999999999998</v>
      </c>
      <c r="F326" s="19">
        <v>8121.9999999999991</v>
      </c>
      <c r="G326" s="19">
        <v>15220.000000000002</v>
      </c>
      <c r="H326" s="19">
        <v>0</v>
      </c>
      <c r="I326" s="19">
        <v>0</v>
      </c>
      <c r="J326" s="19">
        <v>0</v>
      </c>
      <c r="K326" s="19">
        <v>0</v>
      </c>
      <c r="L326" s="19">
        <v>0</v>
      </c>
      <c r="M326" s="19">
        <v>0</v>
      </c>
      <c r="N326" s="19">
        <v>0</v>
      </c>
      <c r="O326" s="19">
        <f t="shared" si="5"/>
        <v>76920</v>
      </c>
      <c r="P326" s="18" t="s">
        <v>726</v>
      </c>
      <c r="Q326" s="18" t="s">
        <v>727</v>
      </c>
      <c r="R326" s="19" cm="1">
        <f t="array" ref="R326">SUM(_xlfn._xlws.FILTER(Table3[[      Menge]],Table3[Start-Material]=Table2[[#This Row],[Material]]))</f>
        <v>560</v>
      </c>
      <c r="S326" s="19"/>
    </row>
    <row r="327" spans="1:19" x14ac:dyDescent="0.15">
      <c r="A327" s="33" t="s">
        <v>1086</v>
      </c>
      <c r="B327" s="18" t="s">
        <v>1087</v>
      </c>
      <c r="C327" s="19">
        <v>3459</v>
      </c>
      <c r="D327" s="19">
        <v>2454</v>
      </c>
      <c r="E327" s="19">
        <v>2470</v>
      </c>
      <c r="F327" s="19">
        <v>2411.0000000000005</v>
      </c>
      <c r="G327" s="19">
        <v>0</v>
      </c>
      <c r="H327" s="19">
        <v>487.00000000000006</v>
      </c>
      <c r="I327" s="19">
        <v>983.00000000000011</v>
      </c>
      <c r="J327" s="19">
        <v>2122.0000000000005</v>
      </c>
      <c r="K327" s="19">
        <v>2073</v>
      </c>
      <c r="L327" s="19">
        <v>1920.0000000000002</v>
      </c>
      <c r="M327" s="19">
        <v>0</v>
      </c>
      <c r="N327" s="19">
        <v>1887</v>
      </c>
      <c r="O327" s="19">
        <f t="shared" si="5"/>
        <v>20266</v>
      </c>
      <c r="P327" s="18" t="s">
        <v>198</v>
      </c>
      <c r="Q327" s="18" t="s">
        <v>199</v>
      </c>
      <c r="R327" s="19" cm="1">
        <f t="array" ref="R327">SUM(_xlfn._xlws.FILTER(Table3[[      Menge]],Table3[Start-Material]=Table2[[#This Row],[Material]]))</f>
        <v>4000</v>
      </c>
      <c r="S327" s="19"/>
    </row>
    <row r="328" spans="1:19" x14ac:dyDescent="0.15">
      <c r="A328" s="33" t="s">
        <v>1088</v>
      </c>
      <c r="B328" s="18" t="s">
        <v>1089</v>
      </c>
      <c r="C328" s="19">
        <v>2777.9999999999995</v>
      </c>
      <c r="D328" s="19">
        <v>0</v>
      </c>
      <c r="E328" s="19">
        <v>8350</v>
      </c>
      <c r="F328" s="19">
        <v>0</v>
      </c>
      <c r="G328" s="19">
        <v>4964</v>
      </c>
      <c r="H328" s="19">
        <v>5449</v>
      </c>
      <c r="I328" s="19">
        <v>4925.9999999999991</v>
      </c>
      <c r="J328" s="19">
        <v>4985</v>
      </c>
      <c r="K328" s="19">
        <v>216</v>
      </c>
      <c r="L328" s="19">
        <v>2654</v>
      </c>
      <c r="M328" s="19">
        <v>5740</v>
      </c>
      <c r="N328" s="19">
        <v>2865</v>
      </c>
      <c r="O328" s="19">
        <f t="shared" si="5"/>
        <v>42927</v>
      </c>
      <c r="P328" s="18" t="s">
        <v>248</v>
      </c>
      <c r="Q328" s="18" t="s">
        <v>249</v>
      </c>
      <c r="R328" s="19" cm="1">
        <f t="array" ref="R328">SUM(_xlfn._xlws.FILTER(Table3[[      Menge]],Table3[Start-Material]=Table2[[#This Row],[Material]]))</f>
        <v>2596</v>
      </c>
      <c r="S328" s="19"/>
    </row>
    <row r="329" spans="1:19" x14ac:dyDescent="0.15">
      <c r="A329" s="33" t="s">
        <v>1090</v>
      </c>
      <c r="B329" s="18" t="s">
        <v>1091</v>
      </c>
      <c r="C329" s="19">
        <v>16638.998078912369</v>
      </c>
      <c r="D329" s="19">
        <v>8399.9852224028382</v>
      </c>
      <c r="E329" s="19">
        <v>15700.000000000004</v>
      </c>
      <c r="F329" s="19">
        <v>31287.025269691148</v>
      </c>
      <c r="G329" s="19">
        <v>26320.023644155459</v>
      </c>
      <c r="H329" s="19">
        <v>29523.008718782323</v>
      </c>
      <c r="I329" s="19">
        <v>11125.003694399289</v>
      </c>
      <c r="J329" s="19">
        <v>20207.979902467858</v>
      </c>
      <c r="K329" s="19">
        <v>22740.002955519431</v>
      </c>
      <c r="L329" s="19">
        <v>16059.997044480568</v>
      </c>
      <c r="M329" s="19">
        <v>22830.013299837447</v>
      </c>
      <c r="N329" s="19">
        <v>23370.001477759717</v>
      </c>
      <c r="O329" s="19">
        <f t="shared" si="5"/>
        <v>244202.03930840845</v>
      </c>
      <c r="P329" s="18" t="s">
        <v>696</v>
      </c>
      <c r="Q329" s="18" t="s">
        <v>697</v>
      </c>
      <c r="R329" s="19" cm="1">
        <f t="array" ref="R329">SUM(_xlfn._xlws.FILTER(Table3[[      Menge]],Table3[Start-Material]=Table2[[#This Row],[Material]]))</f>
        <v>391</v>
      </c>
      <c r="S329" s="19"/>
    </row>
    <row r="330" spans="1:19" x14ac:dyDescent="0.15">
      <c r="A330" s="33" t="s">
        <v>1092</v>
      </c>
      <c r="B330" s="18" t="s">
        <v>1093</v>
      </c>
      <c r="C330" s="19">
        <v>4392</v>
      </c>
      <c r="D330" s="19">
        <v>2853.9999999999995</v>
      </c>
      <c r="E330" s="19">
        <v>6090</v>
      </c>
      <c r="F330" s="19">
        <v>3260</v>
      </c>
      <c r="G330" s="19">
        <v>7170</v>
      </c>
      <c r="H330" s="19">
        <v>3170</v>
      </c>
      <c r="I330" s="19">
        <v>7243.9999999999991</v>
      </c>
      <c r="J330" s="19">
        <v>0</v>
      </c>
      <c r="K330" s="19">
        <v>0</v>
      </c>
      <c r="L330" s="19">
        <v>5642</v>
      </c>
      <c r="M330" s="19">
        <v>5153.9999999999991</v>
      </c>
      <c r="N330" s="19">
        <v>2861.9999999999995</v>
      </c>
      <c r="O330" s="19">
        <f t="shared" si="5"/>
        <v>47838</v>
      </c>
      <c r="P330" s="18" t="s">
        <v>470</v>
      </c>
      <c r="Q330" s="18" t="s">
        <v>471</v>
      </c>
      <c r="R330" s="19" cm="1">
        <f t="array" ref="R330">SUM(_xlfn._xlws.FILTER(Table3[[      Menge]],Table3[Start-Material]=Table2[[#This Row],[Material]]))</f>
        <v>2278</v>
      </c>
      <c r="S330" s="19"/>
    </row>
    <row r="331" spans="1:19" x14ac:dyDescent="0.15">
      <c r="A331" s="33" t="s">
        <v>1094</v>
      </c>
      <c r="B331" s="18" t="s">
        <v>1095</v>
      </c>
      <c r="C331" s="19">
        <v>0</v>
      </c>
      <c r="D331" s="19">
        <v>15816</v>
      </c>
      <c r="E331" s="19">
        <v>4950</v>
      </c>
      <c r="F331" s="19">
        <v>0</v>
      </c>
      <c r="G331" s="19">
        <v>13900</v>
      </c>
      <c r="H331" s="19">
        <v>0</v>
      </c>
      <c r="I331" s="19">
        <v>4776</v>
      </c>
      <c r="J331" s="19">
        <v>34600</v>
      </c>
      <c r="K331" s="19">
        <v>0</v>
      </c>
      <c r="L331" s="19">
        <v>30348.999999999996</v>
      </c>
      <c r="M331" s="19">
        <v>3758</v>
      </c>
      <c r="N331" s="19">
        <v>0</v>
      </c>
      <c r="O331" s="19">
        <f t="shared" si="5"/>
        <v>108149</v>
      </c>
      <c r="P331" s="18" t="s">
        <v>1096</v>
      </c>
      <c r="Q331" s="18" t="s">
        <v>1097</v>
      </c>
      <c r="R331" s="19" cm="1">
        <f t="array" ref="R331">SUM(_xlfn._xlws.FILTER(Table3[[      Menge]],Table3[Start-Material]=Table2[[#This Row],[Material]]))</f>
        <v>71.84</v>
      </c>
      <c r="S331" s="19"/>
    </row>
    <row r="332" spans="1:19" x14ac:dyDescent="0.15">
      <c r="A332" s="33" t="s">
        <v>1098</v>
      </c>
      <c r="B332" s="18" t="s">
        <v>1099</v>
      </c>
      <c r="C332" s="19">
        <v>14826.000000000002</v>
      </c>
      <c r="D332" s="19">
        <v>1680.0000000000002</v>
      </c>
      <c r="E332" s="19">
        <v>6860</v>
      </c>
      <c r="F332" s="19">
        <v>8230</v>
      </c>
      <c r="G332" s="19">
        <v>8703</v>
      </c>
      <c r="H332" s="19">
        <v>6170</v>
      </c>
      <c r="I332" s="19">
        <v>11906</v>
      </c>
      <c r="J332" s="19">
        <v>6015.0000000000009</v>
      </c>
      <c r="K332" s="19">
        <v>2060.0000000000005</v>
      </c>
      <c r="L332" s="19">
        <v>5580</v>
      </c>
      <c r="M332" s="19">
        <v>3717.0000000000005</v>
      </c>
      <c r="N332" s="19">
        <v>5114.0000000000009</v>
      </c>
      <c r="O332" s="19">
        <f t="shared" si="5"/>
        <v>80861</v>
      </c>
      <c r="P332" s="18" t="s">
        <v>604</v>
      </c>
      <c r="Q332" s="18" t="s">
        <v>605</v>
      </c>
      <c r="R332" s="19" cm="1">
        <f t="array" ref="R332">SUM(_xlfn._xlws.FILTER(Table3[[      Menge]],Table3[Start-Material]=Table2[[#This Row],[Material]]))</f>
        <v>820</v>
      </c>
      <c r="S332" s="19"/>
    </row>
    <row r="333" spans="1:19" x14ac:dyDescent="0.15">
      <c r="A333" s="33" t="s">
        <v>1100</v>
      </c>
      <c r="B333" s="18" t="s">
        <v>1101</v>
      </c>
      <c r="C333" s="19">
        <v>14681</v>
      </c>
      <c r="D333" s="19">
        <v>8992.9999999999982</v>
      </c>
      <c r="E333" s="19">
        <v>6659</v>
      </c>
      <c r="F333" s="19">
        <v>301</v>
      </c>
      <c r="G333" s="19">
        <v>9174.9999999999982</v>
      </c>
      <c r="H333" s="19">
        <v>6676</v>
      </c>
      <c r="I333" s="19">
        <v>4381</v>
      </c>
      <c r="J333" s="19">
        <v>6398</v>
      </c>
      <c r="K333" s="19">
        <v>10135.999999999998</v>
      </c>
      <c r="L333" s="19">
        <v>1084</v>
      </c>
      <c r="M333" s="19">
        <v>6026.9999999999991</v>
      </c>
      <c r="N333" s="19">
        <v>0</v>
      </c>
      <c r="O333" s="19">
        <f t="shared" si="5"/>
        <v>74511</v>
      </c>
      <c r="P333" s="18" t="s">
        <v>762</v>
      </c>
      <c r="Q333" s="18" t="s">
        <v>763</v>
      </c>
      <c r="R333" s="19" cm="1">
        <f t="array" ref="R333">SUM(_xlfn._xlws.FILTER(Table3[[      Menge]],Table3[Start-Material]=Table2[[#This Row],[Material]]))</f>
        <v>550</v>
      </c>
      <c r="S333" s="19"/>
    </row>
    <row r="334" spans="1:19" x14ac:dyDescent="0.15">
      <c r="A334" s="33" t="s">
        <v>1102</v>
      </c>
      <c r="B334" s="18" t="s">
        <v>1103</v>
      </c>
      <c r="C334" s="19">
        <v>2577</v>
      </c>
      <c r="D334" s="19">
        <v>642</v>
      </c>
      <c r="E334" s="19">
        <v>2501</v>
      </c>
      <c r="F334" s="19">
        <v>0</v>
      </c>
      <c r="G334" s="19">
        <v>0</v>
      </c>
      <c r="H334" s="19">
        <v>0</v>
      </c>
      <c r="I334" s="19">
        <v>3086.0000000000005</v>
      </c>
      <c r="J334" s="19">
        <v>3859.0000000000009</v>
      </c>
      <c r="K334" s="19">
        <v>3440</v>
      </c>
      <c r="L334" s="19">
        <v>3356</v>
      </c>
      <c r="M334" s="19">
        <v>6806</v>
      </c>
      <c r="N334" s="19">
        <v>3575.9999999999995</v>
      </c>
      <c r="O334" s="19">
        <f t="shared" si="5"/>
        <v>29843</v>
      </c>
      <c r="P334" s="18" t="s">
        <v>144</v>
      </c>
      <c r="Q334" s="18" t="s">
        <v>145</v>
      </c>
      <c r="R334" s="19" cm="1">
        <f t="array" ref="R334">SUM(_xlfn._xlws.FILTER(Table3[[      Menge]],Table3[Start-Material]=Table2[[#This Row],[Material]]))</f>
        <v>4100</v>
      </c>
      <c r="S334" s="19"/>
    </row>
    <row r="335" spans="1:19" x14ac:dyDescent="0.15">
      <c r="A335" s="33" t="s">
        <v>1104</v>
      </c>
      <c r="B335" s="18" t="s">
        <v>1105</v>
      </c>
      <c r="C335" s="19">
        <v>25973.996668181127</v>
      </c>
      <c r="D335" s="19">
        <v>19585.991216113885</v>
      </c>
      <c r="E335" s="19">
        <v>28085.052248977732</v>
      </c>
      <c r="F335" s="19">
        <v>20322.00514917462</v>
      </c>
      <c r="G335" s="19">
        <v>11899.000454338937</v>
      </c>
      <c r="H335" s="19">
        <v>20006.012418597606</v>
      </c>
      <c r="I335" s="19">
        <v>10073.981523549903</v>
      </c>
      <c r="J335" s="19">
        <v>16990.988944419201</v>
      </c>
      <c r="K335" s="19">
        <v>29401.014690292312</v>
      </c>
      <c r="L335" s="19">
        <v>21693.987581402391</v>
      </c>
      <c r="M335" s="19">
        <v>18561.986975617147</v>
      </c>
      <c r="N335" s="19">
        <v>22754.990155989701</v>
      </c>
      <c r="O335" s="19">
        <f t="shared" si="5"/>
        <v>245349.00802665454</v>
      </c>
      <c r="P335" s="18" t="s">
        <v>1106</v>
      </c>
      <c r="Q335" s="18" t="s">
        <v>1107</v>
      </c>
      <c r="R335" s="19" cm="1">
        <f t="array" ref="R335">SUM(_xlfn._xlws.FILTER(Table3[[      Menge]],Table3[Start-Material]=Table2[[#This Row],[Material]]))</f>
        <v>287.86</v>
      </c>
      <c r="S335" s="19"/>
    </row>
    <row r="336" spans="1:19" x14ac:dyDescent="0.15">
      <c r="A336" s="33" t="s">
        <v>1108</v>
      </c>
      <c r="B336" s="18" t="s">
        <v>1109</v>
      </c>
      <c r="C336" s="19">
        <v>5736.9999999999991</v>
      </c>
      <c r="D336" s="19">
        <v>6640</v>
      </c>
      <c r="E336" s="19">
        <v>18610</v>
      </c>
      <c r="F336" s="19">
        <v>5980</v>
      </c>
      <c r="G336" s="19">
        <v>15519.999999999998</v>
      </c>
      <c r="H336" s="19">
        <v>8640</v>
      </c>
      <c r="I336" s="19">
        <v>6583.9999999999991</v>
      </c>
      <c r="J336" s="19">
        <v>10170</v>
      </c>
      <c r="K336" s="19">
        <v>12525</v>
      </c>
      <c r="L336" s="19">
        <v>3260</v>
      </c>
      <c r="M336" s="19">
        <v>6162</v>
      </c>
      <c r="N336" s="19">
        <v>19510</v>
      </c>
      <c r="O336" s="19">
        <f t="shared" si="5"/>
        <v>119338</v>
      </c>
      <c r="P336" s="18" t="s">
        <v>1110</v>
      </c>
      <c r="Q336" s="18" t="s">
        <v>1111</v>
      </c>
      <c r="R336" s="19" cm="1">
        <f t="array" ref="R336">SUM(_xlfn._xlws.FILTER(Table3[[      Menge]],Table3[Start-Material]=Table2[[#This Row],[Material]]))</f>
        <v>1392.9</v>
      </c>
      <c r="S336" s="19"/>
    </row>
    <row r="337" spans="1:19" x14ac:dyDescent="0.15">
      <c r="A337" s="33" t="s">
        <v>1112</v>
      </c>
      <c r="B337" s="18" t="s">
        <v>1113</v>
      </c>
      <c r="C337" s="19">
        <v>0</v>
      </c>
      <c r="D337" s="19">
        <v>2091</v>
      </c>
      <c r="E337" s="19">
        <v>5263</v>
      </c>
      <c r="F337" s="19">
        <v>0</v>
      </c>
      <c r="G337" s="19">
        <v>6058</v>
      </c>
      <c r="H337" s="19">
        <v>188</v>
      </c>
      <c r="I337" s="19">
        <v>5735.9999999999991</v>
      </c>
      <c r="J337" s="19">
        <v>3632</v>
      </c>
      <c r="K337" s="19">
        <v>7220.0000000000009</v>
      </c>
      <c r="L337" s="19">
        <v>3764</v>
      </c>
      <c r="M337" s="19">
        <v>3706</v>
      </c>
      <c r="N337" s="19">
        <v>3370.0000000000005</v>
      </c>
      <c r="O337" s="19">
        <f t="shared" si="5"/>
        <v>41028</v>
      </c>
      <c r="P337" s="18" t="s">
        <v>144</v>
      </c>
      <c r="Q337" s="18" t="s">
        <v>145</v>
      </c>
      <c r="R337" s="19" cm="1">
        <f t="array" ref="R337">SUM(_xlfn._xlws.FILTER(Table3[[      Menge]],Table3[Start-Material]=Table2[[#This Row],[Material]]))</f>
        <v>3.9219999999999997</v>
      </c>
      <c r="S337" s="19"/>
    </row>
    <row r="338" spans="1:19" x14ac:dyDescent="0.15">
      <c r="A338" s="33" t="s">
        <v>1114</v>
      </c>
      <c r="B338" s="18" t="s">
        <v>1115</v>
      </c>
      <c r="C338" s="19">
        <v>7380</v>
      </c>
      <c r="D338" s="19">
        <v>6960</v>
      </c>
      <c r="E338" s="19">
        <v>7405</v>
      </c>
      <c r="F338" s="19">
        <v>3920.0000000000005</v>
      </c>
      <c r="G338" s="19">
        <v>3810</v>
      </c>
      <c r="H338" s="19">
        <v>4330</v>
      </c>
      <c r="I338" s="19">
        <v>8375</v>
      </c>
      <c r="J338" s="19">
        <v>7209.9999999999991</v>
      </c>
      <c r="K338" s="19">
        <v>8059.9999999999991</v>
      </c>
      <c r="L338" s="19">
        <v>3840.0000000000009</v>
      </c>
      <c r="M338" s="19">
        <v>7540.0000000000009</v>
      </c>
      <c r="N338" s="19">
        <v>3729.9999999999995</v>
      </c>
      <c r="O338" s="19">
        <f t="shared" si="5"/>
        <v>72560</v>
      </c>
      <c r="P338" s="18" t="s">
        <v>450</v>
      </c>
      <c r="Q338" s="18" t="s">
        <v>451</v>
      </c>
      <c r="R338" s="19" cm="1">
        <f t="array" ref="R338">SUM(_xlfn._xlws.FILTER(Table3[[      Menge]],Table3[Start-Material]=Table2[[#This Row],[Material]]))</f>
        <v>1.1499999999999999</v>
      </c>
      <c r="S338" s="19"/>
    </row>
    <row r="339" spans="1:19" x14ac:dyDescent="0.15">
      <c r="A339" s="33" t="s">
        <v>1116</v>
      </c>
      <c r="B339" s="18" t="s">
        <v>1117</v>
      </c>
      <c r="C339" s="19">
        <v>1926</v>
      </c>
      <c r="D339" s="19">
        <v>5730</v>
      </c>
      <c r="E339" s="19">
        <v>7160</v>
      </c>
      <c r="F339" s="19">
        <v>1870</v>
      </c>
      <c r="G339" s="19">
        <v>3640</v>
      </c>
      <c r="H339" s="19">
        <v>1980</v>
      </c>
      <c r="I339" s="19">
        <v>3917.9999999999995</v>
      </c>
      <c r="J339" s="19">
        <v>3654</v>
      </c>
      <c r="K339" s="19">
        <v>1980</v>
      </c>
      <c r="L339" s="19">
        <v>4258</v>
      </c>
      <c r="M339" s="19">
        <v>2367.9999999999995</v>
      </c>
      <c r="N339" s="19">
        <v>1970</v>
      </c>
      <c r="O339" s="19">
        <f t="shared" si="5"/>
        <v>40454</v>
      </c>
      <c r="P339" s="18" t="s">
        <v>144</v>
      </c>
      <c r="Q339" s="18" t="s">
        <v>145</v>
      </c>
      <c r="R339" s="19" cm="1">
        <f t="array" ref="R339">SUM(_xlfn._xlws.FILTER(Table3[[      Menge]],Table3[Start-Material]=Table2[[#This Row],[Material]]))</f>
        <v>2393</v>
      </c>
      <c r="S339" s="19"/>
    </row>
    <row r="340" spans="1:19" x14ac:dyDescent="0.15">
      <c r="A340" s="33" t="s">
        <v>1118</v>
      </c>
      <c r="B340" s="18" t="s">
        <v>1119</v>
      </c>
      <c r="C340" s="19">
        <v>2448</v>
      </c>
      <c r="D340" s="19">
        <v>5311</v>
      </c>
      <c r="E340" s="19">
        <v>22679.000000000004</v>
      </c>
      <c r="F340" s="19">
        <v>20258</v>
      </c>
      <c r="G340" s="19">
        <v>0</v>
      </c>
      <c r="H340" s="19">
        <v>0</v>
      </c>
      <c r="I340" s="19">
        <v>2219.0000000000005</v>
      </c>
      <c r="J340" s="19">
        <v>0</v>
      </c>
      <c r="K340" s="19">
        <v>7035</v>
      </c>
      <c r="L340" s="19">
        <v>0</v>
      </c>
      <c r="M340" s="19">
        <v>15013</v>
      </c>
      <c r="N340" s="19">
        <v>0</v>
      </c>
      <c r="O340" s="19">
        <f t="shared" si="5"/>
        <v>74963</v>
      </c>
      <c r="P340" s="18" t="s">
        <v>656</v>
      </c>
      <c r="Q340" s="18" t="s">
        <v>657</v>
      </c>
      <c r="R340" s="19" cm="1">
        <f t="array" ref="R340">SUM(_xlfn._xlws.FILTER(Table3[[      Menge]],Table3[Start-Material]=Table2[[#This Row],[Material]]))</f>
        <v>540.83300000000008</v>
      </c>
      <c r="S340" s="19"/>
    </row>
    <row r="341" spans="1:19" x14ac:dyDescent="0.15">
      <c r="A341" s="33" t="s">
        <v>1120</v>
      </c>
      <c r="B341" s="18" t="s">
        <v>1121</v>
      </c>
      <c r="C341" s="19">
        <v>4526</v>
      </c>
      <c r="D341" s="19">
        <v>8353</v>
      </c>
      <c r="E341" s="19">
        <v>9224.0000000000018</v>
      </c>
      <c r="F341" s="19">
        <v>5405</v>
      </c>
      <c r="G341" s="19">
        <v>2447</v>
      </c>
      <c r="H341" s="19">
        <v>703</v>
      </c>
      <c r="I341" s="19">
        <v>4807</v>
      </c>
      <c r="J341" s="19">
        <v>0</v>
      </c>
      <c r="K341" s="19">
        <v>10508</v>
      </c>
      <c r="L341" s="19">
        <v>0</v>
      </c>
      <c r="M341" s="19">
        <v>1189</v>
      </c>
      <c r="N341" s="19">
        <v>4047</v>
      </c>
      <c r="O341" s="19">
        <f t="shared" si="5"/>
        <v>51209</v>
      </c>
      <c r="P341" s="18" t="s">
        <v>1122</v>
      </c>
      <c r="Q341" s="18" t="s">
        <v>1123</v>
      </c>
      <c r="R341" s="19" cm="1">
        <f t="array" ref="R341">SUM(_xlfn._xlws.FILTER(Table3[[      Menge]],Table3[Start-Material]=Table2[[#This Row],[Material]]))</f>
        <v>764</v>
      </c>
      <c r="S341" s="19"/>
    </row>
    <row r="342" spans="1:19" x14ac:dyDescent="0.15">
      <c r="A342" s="33" t="s">
        <v>1124</v>
      </c>
      <c r="B342" s="18" t="s">
        <v>1125</v>
      </c>
      <c r="C342" s="19">
        <v>6160</v>
      </c>
      <c r="D342" s="19">
        <v>13236.995865870464</v>
      </c>
      <c r="E342" s="19">
        <v>21107.000459347728</v>
      </c>
      <c r="F342" s="19">
        <v>12064.005512172716</v>
      </c>
      <c r="G342" s="19">
        <v>13651.998162609092</v>
      </c>
      <c r="H342" s="19">
        <v>9125.0068902158928</v>
      </c>
      <c r="I342" s="19">
        <v>6022.0027560863582</v>
      </c>
      <c r="J342" s="19">
        <v>11442.002756086356</v>
      </c>
      <c r="K342" s="19">
        <v>6070.0045934772616</v>
      </c>
      <c r="L342" s="19">
        <v>27497.014239779513</v>
      </c>
      <c r="M342" s="19">
        <v>6646.0082682590719</v>
      </c>
      <c r="N342" s="19">
        <v>13268.994028479558</v>
      </c>
      <c r="O342" s="19">
        <f t="shared" si="5"/>
        <v>146291.033532384</v>
      </c>
      <c r="P342" s="18" t="s">
        <v>1126</v>
      </c>
      <c r="Q342" s="18" t="s">
        <v>1127</v>
      </c>
      <c r="R342" s="19" cm="1">
        <f t="array" ref="R342">SUM(_xlfn._xlws.FILTER(Table3[[      Menge]],Table3[Start-Material]=Table2[[#This Row],[Material]]))</f>
        <v>209</v>
      </c>
      <c r="S342" s="19"/>
    </row>
    <row r="343" spans="1:19" x14ac:dyDescent="0.15">
      <c r="A343" s="33" t="s">
        <v>1128</v>
      </c>
      <c r="B343" s="18" t="s">
        <v>1129</v>
      </c>
      <c r="C343" s="19">
        <v>4512</v>
      </c>
      <c r="D343" s="19">
        <v>4068</v>
      </c>
      <c r="E343" s="19">
        <v>8042.9999999999991</v>
      </c>
      <c r="F343" s="19">
        <v>256</v>
      </c>
      <c r="G343" s="19">
        <v>12116.999999999998</v>
      </c>
      <c r="H343" s="19">
        <v>0</v>
      </c>
      <c r="I343" s="19">
        <v>6273.9999999999991</v>
      </c>
      <c r="J343" s="19">
        <v>0</v>
      </c>
      <c r="K343" s="19">
        <v>81.999999999999986</v>
      </c>
      <c r="L343" s="19">
        <v>5991</v>
      </c>
      <c r="M343" s="19">
        <v>2694</v>
      </c>
      <c r="N343" s="19">
        <v>2000</v>
      </c>
      <c r="O343" s="19">
        <f t="shared" si="5"/>
        <v>46037</v>
      </c>
      <c r="P343" s="18" t="s">
        <v>470</v>
      </c>
      <c r="Q343" s="18" t="s">
        <v>471</v>
      </c>
      <c r="R343" s="19" cm="1">
        <f t="array" ref="R343">SUM(_xlfn._xlws.FILTER(Table3[[      Menge]],Table3[Start-Material]=Table2[[#This Row],[Material]]))</f>
        <v>2260.1999999999998</v>
      </c>
      <c r="S343" s="19"/>
    </row>
    <row r="344" spans="1:19" x14ac:dyDescent="0.15">
      <c r="A344" s="33" t="s">
        <v>1130</v>
      </c>
      <c r="B344" s="18" t="s">
        <v>1131</v>
      </c>
      <c r="C344" s="19">
        <v>3479.9999999999991</v>
      </c>
      <c r="D344" s="19">
        <v>5577</v>
      </c>
      <c r="E344" s="19">
        <v>6455.9999999999982</v>
      </c>
      <c r="F344" s="19">
        <v>0</v>
      </c>
      <c r="G344" s="19">
        <v>0</v>
      </c>
      <c r="H344" s="19">
        <v>7310</v>
      </c>
      <c r="I344" s="19">
        <v>3536</v>
      </c>
      <c r="J344" s="19">
        <v>5553.9999999999991</v>
      </c>
      <c r="K344" s="19">
        <v>6607.9999999999991</v>
      </c>
      <c r="L344" s="19">
        <v>3247.9999999999991</v>
      </c>
      <c r="M344" s="19">
        <v>5400</v>
      </c>
      <c r="N344" s="19">
        <v>6446</v>
      </c>
      <c r="O344" s="19">
        <f t="shared" si="5"/>
        <v>53615</v>
      </c>
      <c r="P344" s="18" t="s">
        <v>734</v>
      </c>
      <c r="Q344" s="18" t="s">
        <v>735</v>
      </c>
      <c r="R344" s="19" cm="1">
        <f t="array" ref="R344">SUM(_xlfn._xlws.FILTER(Table3[[      Menge]],Table3[Start-Material]=Table2[[#This Row],[Material]]))</f>
        <v>2200</v>
      </c>
      <c r="S344" s="19"/>
    </row>
    <row r="345" spans="1:19" x14ac:dyDescent="0.15">
      <c r="A345" s="33" t="s">
        <v>1132</v>
      </c>
      <c r="B345" s="18" t="s">
        <v>1133</v>
      </c>
      <c r="C345" s="19">
        <v>0</v>
      </c>
      <c r="D345" s="19">
        <v>0</v>
      </c>
      <c r="E345" s="19">
        <v>5500</v>
      </c>
      <c r="F345" s="19">
        <v>20000</v>
      </c>
      <c r="G345" s="19">
        <v>0</v>
      </c>
      <c r="H345" s="19">
        <v>0</v>
      </c>
      <c r="I345" s="19">
        <v>0</v>
      </c>
      <c r="J345" s="19">
        <v>0</v>
      </c>
      <c r="K345" s="19">
        <v>16500</v>
      </c>
      <c r="L345" s="19">
        <v>18000</v>
      </c>
      <c r="M345" s="19">
        <v>2000</v>
      </c>
      <c r="N345" s="19">
        <v>0</v>
      </c>
      <c r="O345" s="19">
        <f t="shared" si="5"/>
        <v>62000</v>
      </c>
      <c r="P345" s="18" t="s">
        <v>708</v>
      </c>
      <c r="Q345" s="18" t="s">
        <v>709</v>
      </c>
      <c r="R345" s="19" cm="1">
        <f t="array" ref="R345">SUM(_xlfn._xlws.FILTER(Table3[[      Menge]],Table3[Start-Material]=Table2[[#This Row],[Material]]))</f>
        <v>1</v>
      </c>
      <c r="S345" s="19"/>
    </row>
    <row r="346" spans="1:19" x14ac:dyDescent="0.15">
      <c r="A346" s="33" t="s">
        <v>1134</v>
      </c>
      <c r="B346" s="18" t="s">
        <v>1135</v>
      </c>
      <c r="C346" s="19">
        <v>66242.006938884442</v>
      </c>
      <c r="D346" s="19">
        <v>56710.995463037099</v>
      </c>
      <c r="E346" s="19">
        <v>0</v>
      </c>
      <c r="F346" s="19">
        <v>60192.981051507872</v>
      </c>
      <c r="G346" s="19">
        <v>0</v>
      </c>
      <c r="H346" s="19">
        <v>31785.001334400855</v>
      </c>
      <c r="I346" s="19">
        <v>0</v>
      </c>
      <c r="J346" s="19">
        <v>43060.955431011476</v>
      </c>
      <c r="K346" s="19">
        <v>24886.015479049911</v>
      </c>
      <c r="L346" s="19">
        <v>42540.058713637583</v>
      </c>
      <c r="M346" s="19">
        <v>52076.007472644786</v>
      </c>
      <c r="N346" s="19">
        <v>44297.010942087007</v>
      </c>
      <c r="O346" s="19">
        <f t="shared" si="5"/>
        <v>421791.03282626101</v>
      </c>
      <c r="P346" s="18" t="s">
        <v>382</v>
      </c>
      <c r="Q346" s="18" t="s">
        <v>383</v>
      </c>
      <c r="R346" s="19" cm="1">
        <f t="array" ref="R346">SUM(_xlfn._xlws.FILTER(Table3[[      Menge]],Table3[Start-Material]=Table2[[#This Row],[Material]]))</f>
        <v>80</v>
      </c>
      <c r="S346" s="19"/>
    </row>
    <row r="347" spans="1:19" x14ac:dyDescent="0.15">
      <c r="A347" s="33" t="s">
        <v>1136</v>
      </c>
      <c r="B347" s="18" t="s">
        <v>1137</v>
      </c>
      <c r="C347" s="19">
        <v>6815.9999999999991</v>
      </c>
      <c r="D347" s="19">
        <v>0</v>
      </c>
      <c r="E347" s="19">
        <v>3460.0000000000005</v>
      </c>
      <c r="F347" s="19">
        <v>5856</v>
      </c>
      <c r="G347" s="19">
        <v>9840</v>
      </c>
      <c r="H347" s="19">
        <v>0</v>
      </c>
      <c r="I347" s="19">
        <v>7172</v>
      </c>
      <c r="J347" s="19">
        <v>3600</v>
      </c>
      <c r="K347" s="19">
        <v>0</v>
      </c>
      <c r="L347" s="19">
        <v>1740</v>
      </c>
      <c r="M347" s="19">
        <v>7371</v>
      </c>
      <c r="N347" s="19">
        <v>4440</v>
      </c>
      <c r="O347" s="19">
        <f t="shared" si="5"/>
        <v>50295</v>
      </c>
      <c r="P347" s="18" t="s">
        <v>314</v>
      </c>
      <c r="Q347" s="18" t="s">
        <v>315</v>
      </c>
      <c r="R347" s="19" cm="1">
        <f t="array" ref="R347">SUM(_xlfn._xlws.FILTER(Table3[[      Menge]],Table3[Start-Material]=Table2[[#This Row],[Material]]))</f>
        <v>2160</v>
      </c>
      <c r="S347" s="19"/>
    </row>
    <row r="348" spans="1:19" x14ac:dyDescent="0.15">
      <c r="A348" s="33" t="s">
        <v>1138</v>
      </c>
      <c r="B348" s="18" t="s">
        <v>1139</v>
      </c>
      <c r="C348" s="19">
        <v>5877.9999999999991</v>
      </c>
      <c r="D348" s="19">
        <v>5581.9999999999982</v>
      </c>
      <c r="E348" s="19">
        <v>5761.9999999999982</v>
      </c>
      <c r="F348" s="19">
        <v>6001.0000000000018</v>
      </c>
      <c r="G348" s="19">
        <v>4896.9999999999991</v>
      </c>
      <c r="H348" s="19">
        <v>1457.9999999999998</v>
      </c>
      <c r="I348" s="19">
        <v>3456</v>
      </c>
      <c r="J348" s="19">
        <v>5786</v>
      </c>
      <c r="K348" s="19">
        <v>1900.9999999999998</v>
      </c>
      <c r="L348" s="19">
        <v>2351</v>
      </c>
      <c r="M348" s="19">
        <v>923</v>
      </c>
      <c r="N348" s="19">
        <v>0</v>
      </c>
      <c r="O348" s="19">
        <f t="shared" si="5"/>
        <v>43994.999999999993</v>
      </c>
      <c r="P348" s="18" t="s">
        <v>1140</v>
      </c>
      <c r="Q348" s="18" t="s">
        <v>1141</v>
      </c>
      <c r="R348" s="19" cm="1">
        <f t="array" ref="R348">SUM(_xlfn._xlws.FILTER(Table3[[      Menge]],Table3[Start-Material]=Table2[[#This Row],[Material]]))</f>
        <v>1765</v>
      </c>
      <c r="S348" s="19"/>
    </row>
    <row r="349" spans="1:19" x14ac:dyDescent="0.15">
      <c r="A349" s="33" t="s">
        <v>1142</v>
      </c>
      <c r="B349" s="18" t="s">
        <v>1143</v>
      </c>
      <c r="C349" s="19">
        <v>0</v>
      </c>
      <c r="D349" s="19">
        <v>14013.004898789164</v>
      </c>
      <c r="E349" s="19">
        <v>21116.997874110359</v>
      </c>
      <c r="F349" s="19">
        <v>7895.9977816803766</v>
      </c>
      <c r="G349" s="19">
        <v>17465.995008780847</v>
      </c>
      <c r="H349" s="19">
        <v>15232.008503558553</v>
      </c>
      <c r="I349" s="19">
        <v>6499.9999999999991</v>
      </c>
      <c r="J349" s="19">
        <v>15710.010167298271</v>
      </c>
      <c r="K349" s="19">
        <v>21338.996210370642</v>
      </c>
      <c r="L349" s="19">
        <v>6087.004344209261</v>
      </c>
      <c r="M349" s="19">
        <v>13225.002310749607</v>
      </c>
      <c r="N349" s="19">
        <v>6769.9972271004708</v>
      </c>
      <c r="O349" s="19">
        <f t="shared" si="5"/>
        <v>145355.01432664754</v>
      </c>
      <c r="P349" s="18" t="s">
        <v>1144</v>
      </c>
      <c r="Q349" s="18" t="s">
        <v>1145</v>
      </c>
      <c r="R349" s="19" cm="1">
        <f t="array" ref="R349">SUM(_xlfn._xlws.FILTER(Table3[[      Menge]],Table3[Start-Material]=Table2[[#This Row],[Material]]))</f>
        <v>149</v>
      </c>
      <c r="S349" s="19"/>
    </row>
    <row r="350" spans="1:19" x14ac:dyDescent="0.15">
      <c r="A350" s="33" t="s">
        <v>1146</v>
      </c>
      <c r="B350" s="18" t="s">
        <v>1147</v>
      </c>
      <c r="C350" s="19">
        <v>5897.9999999999991</v>
      </c>
      <c r="D350" s="19">
        <v>31383</v>
      </c>
      <c r="E350" s="19">
        <v>0</v>
      </c>
      <c r="F350" s="19">
        <v>0</v>
      </c>
      <c r="G350" s="19">
        <v>9750</v>
      </c>
      <c r="H350" s="19">
        <v>3100</v>
      </c>
      <c r="I350" s="19">
        <v>6630</v>
      </c>
      <c r="J350" s="19">
        <v>16562</v>
      </c>
      <c r="K350" s="19">
        <v>24939.999999999996</v>
      </c>
      <c r="L350" s="19">
        <v>0</v>
      </c>
      <c r="M350" s="19">
        <v>0</v>
      </c>
      <c r="N350" s="19">
        <v>0</v>
      </c>
      <c r="O350" s="19">
        <f t="shared" si="5"/>
        <v>98263</v>
      </c>
      <c r="P350" s="18" t="s">
        <v>1148</v>
      </c>
      <c r="Q350" s="18" t="s">
        <v>1149</v>
      </c>
      <c r="R350" s="19" cm="1">
        <f t="array" ref="R350">SUM(_xlfn._xlws.FILTER(Table3[[      Menge]],Table3[Start-Material]=Table2[[#This Row],[Material]]))</f>
        <v>740</v>
      </c>
      <c r="S350" s="19"/>
    </row>
    <row r="351" spans="1:19" x14ac:dyDescent="0.15">
      <c r="A351" s="33" t="s">
        <v>1150</v>
      </c>
      <c r="B351" s="18" t="s">
        <v>1151</v>
      </c>
      <c r="C351" s="19">
        <v>5100</v>
      </c>
      <c r="D351" s="19">
        <v>5830.0000000000009</v>
      </c>
      <c r="E351" s="19">
        <v>13580.000000000002</v>
      </c>
      <c r="F351" s="19">
        <v>4340</v>
      </c>
      <c r="G351" s="19">
        <v>6440.0000000000009</v>
      </c>
      <c r="H351" s="19">
        <v>2841.0000000000005</v>
      </c>
      <c r="I351" s="19">
        <v>3460.0000000000005</v>
      </c>
      <c r="J351" s="19">
        <v>7573.0000000000009</v>
      </c>
      <c r="K351" s="19">
        <v>6217.0000000000009</v>
      </c>
      <c r="L351" s="19">
        <v>5830.0000000000009</v>
      </c>
      <c r="M351" s="19">
        <v>6880.0000000000009</v>
      </c>
      <c r="N351" s="19">
        <v>8077</v>
      </c>
      <c r="O351" s="19">
        <f t="shared" si="5"/>
        <v>76168</v>
      </c>
      <c r="P351" s="18" t="s">
        <v>604</v>
      </c>
      <c r="Q351" s="18" t="s">
        <v>605</v>
      </c>
      <c r="R351" s="19" cm="1">
        <f t="array" ref="R351">SUM(_xlfn._xlws.FILTER(Table3[[      Menge]],Table3[Start-Material]=Table2[[#This Row],[Material]]))</f>
        <v>749</v>
      </c>
      <c r="S351" s="19"/>
    </row>
    <row r="352" spans="1:19" x14ac:dyDescent="0.15">
      <c r="A352" s="33" t="s">
        <v>1152</v>
      </c>
      <c r="B352" s="18" t="s">
        <v>1153</v>
      </c>
      <c r="C352" s="19">
        <v>14586.996221662468</v>
      </c>
      <c r="D352" s="19">
        <v>17271.001259445842</v>
      </c>
      <c r="E352" s="19">
        <v>4312.9932829555</v>
      </c>
      <c r="F352" s="19">
        <v>20607.000419815282</v>
      </c>
      <c r="G352" s="19">
        <v>3895.0041981528125</v>
      </c>
      <c r="H352" s="19">
        <v>7019.993702770782</v>
      </c>
      <c r="I352" s="19">
        <v>20351.994122586064</v>
      </c>
      <c r="J352" s="19">
        <v>13425</v>
      </c>
      <c r="K352" s="19">
        <v>13723.992443324936</v>
      </c>
      <c r="L352" s="19">
        <v>12199.989504617968</v>
      </c>
      <c r="M352" s="19">
        <v>8712.0067170445</v>
      </c>
      <c r="N352" s="19">
        <v>27665.008396305628</v>
      </c>
      <c r="O352" s="19">
        <f t="shared" si="5"/>
        <v>163770.9802686818</v>
      </c>
      <c r="P352" s="18" t="s">
        <v>1154</v>
      </c>
      <c r="Q352" s="18" t="s">
        <v>1155</v>
      </c>
      <c r="R352" s="19" cm="1">
        <f t="array" ref="R352">SUM(_xlfn._xlws.FILTER(Table3[[      Menge]],Table3[Start-Material]=Table2[[#This Row],[Material]]))</f>
        <v>65.71399999999997</v>
      </c>
      <c r="S352" s="19"/>
    </row>
    <row r="353" spans="1:19" x14ac:dyDescent="0.15">
      <c r="A353" s="33" t="s">
        <v>1156</v>
      </c>
      <c r="B353" s="18" t="s">
        <v>1157</v>
      </c>
      <c r="C353" s="19">
        <v>0</v>
      </c>
      <c r="D353" s="19">
        <v>692</v>
      </c>
      <c r="E353" s="19">
        <v>2374</v>
      </c>
      <c r="F353" s="19">
        <v>0</v>
      </c>
      <c r="G353" s="19">
        <v>1626</v>
      </c>
      <c r="H353" s="19">
        <v>1650</v>
      </c>
      <c r="I353" s="19">
        <v>1815.9999999999998</v>
      </c>
      <c r="J353" s="19">
        <v>0</v>
      </c>
      <c r="K353" s="19">
        <v>2724</v>
      </c>
      <c r="L353" s="19">
        <v>132</v>
      </c>
      <c r="M353" s="19">
        <v>1729</v>
      </c>
      <c r="N353" s="19">
        <v>879.99999999999989</v>
      </c>
      <c r="O353" s="19">
        <f t="shared" si="5"/>
        <v>13623</v>
      </c>
      <c r="P353" s="18" t="s">
        <v>266</v>
      </c>
      <c r="Q353" s="18" t="s">
        <v>267</v>
      </c>
      <c r="R353" s="19" cm="1">
        <f t="array" ref="R353">SUM(_xlfn._xlws.FILTER(Table3[[      Menge]],Table3[Start-Material]=Table2[[#This Row],[Material]]))</f>
        <v>6790</v>
      </c>
      <c r="S353" s="19"/>
    </row>
    <row r="354" spans="1:19" x14ac:dyDescent="0.15">
      <c r="A354" s="33" t="s">
        <v>1158</v>
      </c>
      <c r="B354" s="18" t="s">
        <v>1159</v>
      </c>
      <c r="C354" s="19">
        <v>7350</v>
      </c>
      <c r="D354" s="19">
        <v>1480</v>
      </c>
      <c r="E354" s="19">
        <v>6722</v>
      </c>
      <c r="F354" s="19">
        <v>7488</v>
      </c>
      <c r="G354" s="19">
        <v>12017</v>
      </c>
      <c r="H354" s="19">
        <v>6567</v>
      </c>
      <c r="I354" s="19">
        <v>6300</v>
      </c>
      <c r="J354" s="19">
        <v>6223.0000000000009</v>
      </c>
      <c r="K354" s="19">
        <v>6421.0000000000009</v>
      </c>
      <c r="L354" s="19">
        <v>7696.9999999999991</v>
      </c>
      <c r="M354" s="19">
        <v>7200</v>
      </c>
      <c r="N354" s="19">
        <v>4550</v>
      </c>
      <c r="O354" s="19">
        <f t="shared" si="5"/>
        <v>80015</v>
      </c>
      <c r="P354" s="18" t="s">
        <v>332</v>
      </c>
      <c r="Q354" s="18" t="s">
        <v>333</v>
      </c>
      <c r="R354" s="19" cm="1">
        <f t="array" ref="R354">SUM(_xlfn._xlws.FILTER(Table3[[      Menge]],Table3[Start-Material]=Table2[[#This Row],[Material]]))</f>
        <v>848</v>
      </c>
      <c r="S354" s="19"/>
    </row>
    <row r="355" spans="1:19" x14ac:dyDescent="0.15">
      <c r="A355" s="33" t="s">
        <v>1160</v>
      </c>
      <c r="B355" s="18" t="s">
        <v>1161</v>
      </c>
      <c r="C355" s="19">
        <v>27500.000000000004</v>
      </c>
      <c r="D355" s="19">
        <v>0</v>
      </c>
      <c r="E355" s="19">
        <v>27500.000000000004</v>
      </c>
      <c r="F355" s="19">
        <v>0</v>
      </c>
      <c r="G355" s="19">
        <v>0</v>
      </c>
      <c r="H355" s="19">
        <v>0</v>
      </c>
      <c r="I355" s="19">
        <v>0</v>
      </c>
      <c r="J355" s="19">
        <v>12000.000000000002</v>
      </c>
      <c r="K355" s="19">
        <v>0</v>
      </c>
      <c r="L355" s="19">
        <v>0</v>
      </c>
      <c r="M355" s="19">
        <v>0</v>
      </c>
      <c r="N355" s="19">
        <v>0</v>
      </c>
      <c r="O355" s="19">
        <f t="shared" si="5"/>
        <v>67000.000000000015</v>
      </c>
      <c r="P355" s="18" t="s">
        <v>708</v>
      </c>
      <c r="Q355" s="18" t="s">
        <v>709</v>
      </c>
      <c r="R355" s="19" cm="1">
        <f t="array" ref="R355">SUM(_xlfn._xlws.FILTER(Table3[[      Menge]],Table3[Start-Material]=Table2[[#This Row],[Material]]))</f>
        <v>1</v>
      </c>
      <c r="S355" s="19"/>
    </row>
    <row r="356" spans="1:19" x14ac:dyDescent="0.15">
      <c r="A356" s="33" t="s">
        <v>1162</v>
      </c>
      <c r="B356" s="18" t="s">
        <v>1163</v>
      </c>
      <c r="C356" s="19">
        <v>5544.0000000000018</v>
      </c>
      <c r="D356" s="19">
        <v>4286</v>
      </c>
      <c r="E356" s="19">
        <v>5437.0000000000036</v>
      </c>
      <c r="F356" s="19">
        <v>2778.9999999999991</v>
      </c>
      <c r="G356" s="19">
        <v>5643.0000000000009</v>
      </c>
      <c r="H356" s="19">
        <v>3648.0000000000036</v>
      </c>
      <c r="I356" s="19">
        <v>4513.0000000000009</v>
      </c>
      <c r="J356" s="19">
        <v>5661.0000000000045</v>
      </c>
      <c r="K356" s="19">
        <v>6890.0000000000009</v>
      </c>
      <c r="L356" s="19">
        <v>4566.9999999999991</v>
      </c>
      <c r="M356" s="19">
        <v>5677.0000000000018</v>
      </c>
      <c r="N356" s="19">
        <v>3178.9999999999995</v>
      </c>
      <c r="O356" s="19">
        <f t="shared" si="5"/>
        <v>57824.000000000015</v>
      </c>
      <c r="P356" s="18" t="s">
        <v>1164</v>
      </c>
      <c r="Q356" s="18" t="s">
        <v>1165</v>
      </c>
      <c r="R356" s="19" cm="1">
        <f t="array" ref="R356">SUM(_xlfn._xlws.FILTER(Table3[[      Menge]],Table3[Start-Material]=Table2[[#This Row],[Material]]))</f>
        <v>1124</v>
      </c>
      <c r="S356" s="19"/>
    </row>
    <row r="357" spans="1:19" x14ac:dyDescent="0.15">
      <c r="A357" s="33" t="s">
        <v>1166</v>
      </c>
      <c r="B357" s="18" t="s">
        <v>1167</v>
      </c>
      <c r="C357" s="19">
        <v>10475.007212231945</v>
      </c>
      <c r="D357" s="19">
        <v>28975.007212231943</v>
      </c>
      <c r="E357" s="19">
        <v>0</v>
      </c>
      <c r="F357" s="19">
        <v>3731.0029810558704</v>
      </c>
      <c r="G357" s="19">
        <v>16735.993845562076</v>
      </c>
      <c r="H357" s="19">
        <v>8343.0041350129814</v>
      </c>
      <c r="I357" s="19">
        <v>12705.000480815463</v>
      </c>
      <c r="J357" s="19">
        <v>17189.999038369075</v>
      </c>
      <c r="K357" s="19">
        <v>13222.002115588037</v>
      </c>
      <c r="L357" s="19">
        <v>20384.988941244348</v>
      </c>
      <c r="M357" s="19">
        <v>5845.0043273391675</v>
      </c>
      <c r="N357" s="19">
        <v>11336.003461871334</v>
      </c>
      <c r="O357" s="19">
        <f t="shared" si="5"/>
        <v>148943.01375132223</v>
      </c>
      <c r="P357" s="18" t="s">
        <v>1168</v>
      </c>
      <c r="Q357" s="18" t="s">
        <v>1169</v>
      </c>
      <c r="R357" s="19" cm="1">
        <f t="array" ref="R357">SUM(_xlfn._xlws.FILTER(Table3[[      Menge]],Table3[Start-Material]=Table2[[#This Row],[Material]]))</f>
        <v>232</v>
      </c>
      <c r="S357" s="19"/>
    </row>
    <row r="358" spans="1:19" x14ac:dyDescent="0.15">
      <c r="A358" s="33" t="s">
        <v>1170</v>
      </c>
      <c r="B358" s="18" t="s">
        <v>1171</v>
      </c>
      <c r="C358" s="19">
        <v>6624.0000000000009</v>
      </c>
      <c r="D358" s="19">
        <v>4153.9999999999991</v>
      </c>
      <c r="E358" s="19">
        <v>4555</v>
      </c>
      <c r="F358" s="19">
        <v>7352.9999999999991</v>
      </c>
      <c r="G358" s="19">
        <v>0</v>
      </c>
      <c r="H358" s="19">
        <v>5109.9999999999991</v>
      </c>
      <c r="I358" s="19">
        <v>7380</v>
      </c>
      <c r="J358" s="19">
        <v>516</v>
      </c>
      <c r="K358" s="19">
        <v>7321.0000000000009</v>
      </c>
      <c r="L358" s="19">
        <v>2523</v>
      </c>
      <c r="M358" s="19">
        <v>6534</v>
      </c>
      <c r="N358" s="19">
        <v>0</v>
      </c>
      <c r="O358" s="19">
        <f t="shared" si="5"/>
        <v>52070</v>
      </c>
      <c r="P358" s="18" t="s">
        <v>1172</v>
      </c>
      <c r="Q358" s="18" t="s">
        <v>1173</v>
      </c>
      <c r="R358" s="19" cm="1">
        <f t="array" ref="R358">SUM(_xlfn._xlws.FILTER(Table3[[      Menge]],Table3[Start-Material]=Table2[[#This Row],[Material]]))</f>
        <v>1388</v>
      </c>
      <c r="S358" s="19"/>
    </row>
    <row r="359" spans="1:19" x14ac:dyDescent="0.15">
      <c r="A359" s="33" t="s">
        <v>1174</v>
      </c>
      <c r="B359" s="18" t="s">
        <v>1175</v>
      </c>
      <c r="C359" s="19">
        <v>4205</v>
      </c>
      <c r="D359" s="19">
        <v>1441</v>
      </c>
      <c r="E359" s="19">
        <v>0</v>
      </c>
      <c r="F359" s="19">
        <v>0</v>
      </c>
      <c r="G359" s="19">
        <v>2712</v>
      </c>
      <c r="H359" s="19">
        <v>9396</v>
      </c>
      <c r="I359" s="19">
        <v>12007.000000000002</v>
      </c>
      <c r="J359" s="19">
        <v>7233.0000000000009</v>
      </c>
      <c r="K359" s="19">
        <v>3638.9999999999995</v>
      </c>
      <c r="L359" s="19">
        <v>2602</v>
      </c>
      <c r="M359" s="19">
        <v>5010</v>
      </c>
      <c r="N359" s="19">
        <v>4950.0000000000009</v>
      </c>
      <c r="O359" s="19">
        <f t="shared" si="5"/>
        <v>53195</v>
      </c>
      <c r="P359" s="18" t="s">
        <v>1176</v>
      </c>
      <c r="Q359" s="18" t="s">
        <v>1177</v>
      </c>
      <c r="R359" s="19" cm="1">
        <f t="array" ref="R359">SUM(_xlfn._xlws.FILTER(Table3[[      Menge]],Table3[Start-Material]=Table2[[#This Row],[Material]]))</f>
        <v>1113</v>
      </c>
      <c r="S359" s="19"/>
    </row>
    <row r="360" spans="1:19" x14ac:dyDescent="0.15">
      <c r="A360" s="33" t="s">
        <v>1178</v>
      </c>
      <c r="B360" s="18" t="s">
        <v>1179</v>
      </c>
      <c r="C360" s="19">
        <v>0</v>
      </c>
      <c r="D360" s="19">
        <v>5192</v>
      </c>
      <c r="E360" s="19">
        <v>4300</v>
      </c>
      <c r="F360" s="19">
        <v>10320.000000000002</v>
      </c>
      <c r="G360" s="19">
        <v>4414</v>
      </c>
      <c r="H360" s="19">
        <v>0</v>
      </c>
      <c r="I360" s="19">
        <v>2615.9999999999995</v>
      </c>
      <c r="J360" s="19">
        <v>4928</v>
      </c>
      <c r="K360" s="19">
        <v>2554</v>
      </c>
      <c r="L360" s="19">
        <v>5220</v>
      </c>
      <c r="M360" s="19">
        <v>0</v>
      </c>
      <c r="N360" s="19">
        <v>2639</v>
      </c>
      <c r="O360" s="19">
        <f t="shared" si="5"/>
        <v>42183</v>
      </c>
      <c r="P360" s="18" t="s">
        <v>248</v>
      </c>
      <c r="Q360" s="18" t="s">
        <v>249</v>
      </c>
      <c r="R360" s="19" cm="1">
        <f t="array" ref="R360">SUM(_xlfn._xlws.FILTER(Table3[[      Menge]],Table3[Start-Material]=Table2[[#This Row],[Material]]))</f>
        <v>1933</v>
      </c>
      <c r="S360" s="19"/>
    </row>
    <row r="361" spans="1:19" x14ac:dyDescent="0.15">
      <c r="A361" s="33" t="s">
        <v>1180</v>
      </c>
      <c r="B361" s="18" t="s">
        <v>1181</v>
      </c>
      <c r="C361" s="19">
        <v>7345.9999999999991</v>
      </c>
      <c r="D361" s="19">
        <v>7905.9999999999982</v>
      </c>
      <c r="E361" s="19">
        <v>4834</v>
      </c>
      <c r="F361" s="19">
        <v>1244.9999999999998</v>
      </c>
      <c r="G361" s="19">
        <v>50.999999999999993</v>
      </c>
      <c r="H361" s="19">
        <v>0</v>
      </c>
      <c r="I361" s="19">
        <v>7601.9999999999991</v>
      </c>
      <c r="J361" s="19">
        <v>6037.9999999999982</v>
      </c>
      <c r="K361" s="19">
        <v>9252.9999999999982</v>
      </c>
      <c r="L361" s="19">
        <v>6022</v>
      </c>
      <c r="M361" s="19">
        <v>9131.9999999999982</v>
      </c>
      <c r="N361" s="19">
        <v>1201.9999999999998</v>
      </c>
      <c r="O361" s="19">
        <f t="shared" si="5"/>
        <v>60630.999999999993</v>
      </c>
      <c r="P361" s="18" t="s">
        <v>244</v>
      </c>
      <c r="Q361" s="18" t="s">
        <v>245</v>
      </c>
      <c r="R361" s="19" cm="1">
        <f t="array" ref="R361">SUM(_xlfn._xlws.FILTER(Table3[[      Menge]],Table3[Start-Material]=Table2[[#This Row],[Material]]))</f>
        <v>1160</v>
      </c>
      <c r="S361" s="19"/>
    </row>
    <row r="362" spans="1:19" x14ac:dyDescent="0.15">
      <c r="A362" s="33" t="s">
        <v>1182</v>
      </c>
      <c r="B362" s="18" t="s">
        <v>1183</v>
      </c>
      <c r="C362" s="19">
        <v>1440</v>
      </c>
      <c r="D362" s="19">
        <v>3623</v>
      </c>
      <c r="E362" s="19">
        <v>5207</v>
      </c>
      <c r="F362" s="19">
        <v>0</v>
      </c>
      <c r="G362" s="19">
        <v>1937</v>
      </c>
      <c r="H362" s="19">
        <v>1020</v>
      </c>
      <c r="I362" s="19">
        <v>2050</v>
      </c>
      <c r="J362" s="19">
        <v>1755</v>
      </c>
      <c r="K362" s="19">
        <v>1024</v>
      </c>
      <c r="L362" s="19">
        <v>1616</v>
      </c>
      <c r="M362" s="19">
        <v>2650</v>
      </c>
      <c r="N362" s="19">
        <v>521</v>
      </c>
      <c r="O362" s="19">
        <f t="shared" si="5"/>
        <v>22843</v>
      </c>
      <c r="P362" s="18" t="s">
        <v>1184</v>
      </c>
      <c r="Q362" s="18" t="s">
        <v>1185</v>
      </c>
      <c r="R362" s="19" cm="1">
        <f t="array" ref="R362">SUM(_xlfn._xlws.FILTER(Table3[[      Menge]],Table3[Start-Material]=Table2[[#This Row],[Material]]))</f>
        <v>4190</v>
      </c>
      <c r="S362" s="19"/>
    </row>
    <row r="363" spans="1:19" x14ac:dyDescent="0.15">
      <c r="A363" s="33" t="s">
        <v>1186</v>
      </c>
      <c r="B363" s="18" t="s">
        <v>1187</v>
      </c>
      <c r="C363" s="19">
        <v>3046</v>
      </c>
      <c r="D363" s="19">
        <v>5794</v>
      </c>
      <c r="E363" s="19">
        <v>6134</v>
      </c>
      <c r="F363" s="19">
        <v>0</v>
      </c>
      <c r="G363" s="19">
        <v>3746</v>
      </c>
      <c r="H363" s="19">
        <v>5901.9999999999991</v>
      </c>
      <c r="I363" s="19">
        <v>0</v>
      </c>
      <c r="J363" s="19">
        <v>3539.9999999999995</v>
      </c>
      <c r="K363" s="19">
        <v>2533</v>
      </c>
      <c r="L363" s="19">
        <v>4605</v>
      </c>
      <c r="M363" s="19">
        <v>4938</v>
      </c>
      <c r="N363" s="19">
        <v>0</v>
      </c>
      <c r="O363" s="19">
        <f t="shared" si="5"/>
        <v>40238</v>
      </c>
      <c r="P363" s="18" t="s">
        <v>152</v>
      </c>
      <c r="Q363" s="18" t="s">
        <v>153</v>
      </c>
      <c r="R363" s="19" cm="1">
        <f t="array" ref="R363">SUM(_xlfn._xlws.FILTER(Table3[[      Menge]],Table3[Start-Material]=Table2[[#This Row],[Material]]))</f>
        <v>2480</v>
      </c>
      <c r="S363" s="19"/>
    </row>
    <row r="364" spans="1:19" x14ac:dyDescent="0.15">
      <c r="A364" s="33" t="s">
        <v>1188</v>
      </c>
      <c r="B364" s="18" t="s">
        <v>1189</v>
      </c>
      <c r="C364" s="19">
        <v>10</v>
      </c>
      <c r="D364" s="19">
        <v>0</v>
      </c>
      <c r="E364" s="19">
        <v>0</v>
      </c>
      <c r="F364" s="19">
        <v>0</v>
      </c>
      <c r="G364" s="19">
        <v>3440</v>
      </c>
      <c r="H364" s="19">
        <v>3629.9999999999995</v>
      </c>
      <c r="I364" s="19">
        <v>20302</v>
      </c>
      <c r="J364" s="19">
        <v>900</v>
      </c>
      <c r="K364" s="19">
        <v>7513</v>
      </c>
      <c r="L364" s="19">
        <v>0</v>
      </c>
      <c r="M364" s="19">
        <v>0</v>
      </c>
      <c r="N364" s="19">
        <v>10880</v>
      </c>
      <c r="O364" s="19">
        <f t="shared" si="5"/>
        <v>46675</v>
      </c>
      <c r="P364" s="18" t="s">
        <v>750</v>
      </c>
      <c r="Q364" s="18" t="s">
        <v>751</v>
      </c>
      <c r="R364" s="19" cm="1">
        <f t="array" ref="R364">SUM(_xlfn._xlws.FILTER(Table3[[      Menge]],Table3[Start-Material]=Table2[[#This Row],[Material]]))</f>
        <v>284</v>
      </c>
      <c r="S364" s="19"/>
    </row>
    <row r="365" spans="1:19" x14ac:dyDescent="0.15">
      <c r="A365" s="33" t="s">
        <v>1190</v>
      </c>
      <c r="B365" s="18" t="s">
        <v>1191</v>
      </c>
      <c r="C365" s="19">
        <v>11774.000000000002</v>
      </c>
      <c r="D365" s="19">
        <v>9150.0000000000018</v>
      </c>
      <c r="E365" s="19">
        <v>9954</v>
      </c>
      <c r="F365" s="19">
        <v>5083</v>
      </c>
      <c r="G365" s="19">
        <v>902.00000000000011</v>
      </c>
      <c r="H365" s="19">
        <v>3763</v>
      </c>
      <c r="I365" s="19">
        <v>7268.0000000000009</v>
      </c>
      <c r="J365" s="19">
        <v>10502.000000000002</v>
      </c>
      <c r="K365" s="19">
        <v>4438</v>
      </c>
      <c r="L365" s="19">
        <v>4624.0000000000009</v>
      </c>
      <c r="M365" s="19">
        <v>4085.0000000000005</v>
      </c>
      <c r="N365" s="19">
        <v>0</v>
      </c>
      <c r="O365" s="19">
        <f t="shared" si="5"/>
        <v>71543</v>
      </c>
      <c r="P365" s="18" t="s">
        <v>1038</v>
      </c>
      <c r="Q365" s="18" t="s">
        <v>1039</v>
      </c>
      <c r="R365" s="19" cm="1">
        <f t="array" ref="R365">SUM(_xlfn._xlws.FILTER(Table3[[      Menge]],Table3[Start-Material]=Table2[[#This Row],[Material]]))</f>
        <v>282</v>
      </c>
      <c r="S365" s="19"/>
    </row>
    <row r="366" spans="1:19" x14ac:dyDescent="0.15">
      <c r="A366" s="33" t="s">
        <v>1192</v>
      </c>
      <c r="B366" s="18" t="s">
        <v>1193</v>
      </c>
      <c r="C366" s="19">
        <v>0</v>
      </c>
      <c r="D366" s="19">
        <v>0</v>
      </c>
      <c r="E366" s="19">
        <v>0</v>
      </c>
      <c r="F366" s="19">
        <v>0</v>
      </c>
      <c r="G366" s="19">
        <v>0</v>
      </c>
      <c r="H366" s="19">
        <v>0</v>
      </c>
      <c r="I366" s="19">
        <v>40890.000000000007</v>
      </c>
      <c r="J366" s="19">
        <v>0</v>
      </c>
      <c r="K366" s="19">
        <v>11748</v>
      </c>
      <c r="L366" s="19">
        <v>23080.000000000004</v>
      </c>
      <c r="M366" s="19">
        <v>16820.000000000004</v>
      </c>
      <c r="N366" s="19">
        <v>33970</v>
      </c>
      <c r="O366" s="19">
        <f t="shared" si="5"/>
        <v>126508.00000000001</v>
      </c>
      <c r="P366" s="18" t="s">
        <v>726</v>
      </c>
      <c r="Q366" s="18" t="s">
        <v>727</v>
      </c>
      <c r="R366" s="19" cm="1">
        <f t="array" ref="R366">SUM(_xlfn._xlws.FILTER(Table3[[      Menge]],Table3[Start-Material]=Table2[[#This Row],[Material]]))</f>
        <v>600</v>
      </c>
      <c r="S366" s="19"/>
    </row>
    <row r="367" spans="1:19" x14ac:dyDescent="0.15">
      <c r="A367" s="33" t="s">
        <v>1194</v>
      </c>
      <c r="B367" s="18" t="s">
        <v>1195</v>
      </c>
      <c r="C367" s="19">
        <v>0</v>
      </c>
      <c r="D367" s="19">
        <v>4939.9999999999991</v>
      </c>
      <c r="E367" s="19">
        <v>5210</v>
      </c>
      <c r="F367" s="19">
        <v>4308</v>
      </c>
      <c r="G367" s="19">
        <v>5332</v>
      </c>
      <c r="H367" s="19">
        <v>8102</v>
      </c>
      <c r="I367" s="19">
        <v>5252</v>
      </c>
      <c r="J367" s="19">
        <v>0</v>
      </c>
      <c r="K367" s="19">
        <v>0</v>
      </c>
      <c r="L367" s="19">
        <v>4256</v>
      </c>
      <c r="M367" s="19">
        <v>5085</v>
      </c>
      <c r="N367" s="19">
        <v>0</v>
      </c>
      <c r="O367" s="19">
        <f t="shared" si="5"/>
        <v>42485</v>
      </c>
      <c r="P367" s="18" t="s">
        <v>1002</v>
      </c>
      <c r="Q367" s="18" t="s">
        <v>1003</v>
      </c>
      <c r="R367" s="19" cm="1">
        <f t="array" ref="R367">SUM(_xlfn._xlws.FILTER(Table3[[      Menge]],Table3[Start-Material]=Table2[[#This Row],[Material]]))</f>
        <v>2365</v>
      </c>
      <c r="S367" s="19"/>
    </row>
    <row r="368" spans="1:19" x14ac:dyDescent="0.15">
      <c r="A368" s="33" t="s">
        <v>1196</v>
      </c>
      <c r="B368" s="18" t="s">
        <v>1197</v>
      </c>
      <c r="C368" s="19">
        <v>3050</v>
      </c>
      <c r="D368" s="19">
        <v>10863.999999999998</v>
      </c>
      <c r="E368" s="19">
        <v>3653.9999999999995</v>
      </c>
      <c r="F368" s="19">
        <v>6300</v>
      </c>
      <c r="G368" s="19">
        <v>0</v>
      </c>
      <c r="H368" s="19">
        <v>3014.0000000000005</v>
      </c>
      <c r="I368" s="19">
        <v>0</v>
      </c>
      <c r="J368" s="19">
        <v>6650</v>
      </c>
      <c r="K368" s="19">
        <v>3008.0000000000005</v>
      </c>
      <c r="L368" s="19">
        <v>2310</v>
      </c>
      <c r="M368" s="19">
        <v>1744</v>
      </c>
      <c r="N368" s="19">
        <v>3070.0000000000005</v>
      </c>
      <c r="O368" s="19">
        <f t="shared" si="5"/>
        <v>43664</v>
      </c>
      <c r="P368" s="18" t="s">
        <v>470</v>
      </c>
      <c r="Q368" s="18" t="s">
        <v>471</v>
      </c>
      <c r="R368" s="19" cm="1">
        <f t="array" ref="R368">SUM(_xlfn._xlws.FILTER(Table3[[      Menge]],Table3[Start-Material]=Table2[[#This Row],[Material]]))</f>
        <v>1965</v>
      </c>
      <c r="S368" s="19"/>
    </row>
    <row r="369" spans="1:19" x14ac:dyDescent="0.15">
      <c r="A369" s="33" t="s">
        <v>1198</v>
      </c>
      <c r="B369" s="18" t="s">
        <v>1199</v>
      </c>
      <c r="C369" s="19">
        <v>3248</v>
      </c>
      <c r="D369" s="19">
        <v>3272.9999999999995</v>
      </c>
      <c r="E369" s="19">
        <v>1768</v>
      </c>
      <c r="F369" s="19">
        <v>1938.9999999999995</v>
      </c>
      <c r="G369" s="19">
        <v>3503.9999999999995</v>
      </c>
      <c r="H369" s="19">
        <v>2996</v>
      </c>
      <c r="I369" s="19">
        <v>2817.9999999999995</v>
      </c>
      <c r="J369" s="19">
        <v>1501.0000000000002</v>
      </c>
      <c r="K369" s="19">
        <v>5568.0000000000009</v>
      </c>
      <c r="L369" s="19">
        <v>1049</v>
      </c>
      <c r="M369" s="19">
        <v>4089</v>
      </c>
      <c r="N369" s="19">
        <v>1534.9999999999998</v>
      </c>
      <c r="O369" s="19">
        <f t="shared" si="5"/>
        <v>33288</v>
      </c>
      <c r="P369" s="18" t="s">
        <v>536</v>
      </c>
      <c r="Q369" s="18" t="s">
        <v>537</v>
      </c>
      <c r="R369" s="19" cm="1">
        <f t="array" ref="R369">SUM(_xlfn._xlws.FILTER(Table3[[      Menge]],Table3[Start-Material]=Table2[[#This Row],[Material]]))</f>
        <v>4150</v>
      </c>
      <c r="S369" s="19"/>
    </row>
    <row r="370" spans="1:19" x14ac:dyDescent="0.15">
      <c r="A370" s="33" t="s">
        <v>1200</v>
      </c>
      <c r="B370" s="18" t="s">
        <v>1201</v>
      </c>
      <c r="C370" s="19">
        <v>3728.9999999999995</v>
      </c>
      <c r="D370" s="19">
        <v>2265.0000000000005</v>
      </c>
      <c r="E370" s="19">
        <v>6325.0000000000009</v>
      </c>
      <c r="F370" s="19">
        <v>0</v>
      </c>
      <c r="G370" s="19">
        <v>3633</v>
      </c>
      <c r="H370" s="19">
        <v>1821</v>
      </c>
      <c r="I370" s="19">
        <v>1995.0000000000002</v>
      </c>
      <c r="J370" s="19">
        <v>2128</v>
      </c>
      <c r="K370" s="19">
        <v>1809</v>
      </c>
      <c r="L370" s="19">
        <v>0</v>
      </c>
      <c r="M370" s="19">
        <v>3768.0000000000005</v>
      </c>
      <c r="N370" s="19">
        <v>2054</v>
      </c>
      <c r="O370" s="19">
        <f t="shared" si="5"/>
        <v>29527</v>
      </c>
      <c r="P370" s="18" t="s">
        <v>446</v>
      </c>
      <c r="Q370" s="18" t="s">
        <v>447</v>
      </c>
      <c r="R370" s="19" cm="1">
        <f t="array" ref="R370">SUM(_xlfn._xlws.FILTER(Table3[[      Menge]],Table3[Start-Material]=Table2[[#This Row],[Material]]))</f>
        <v>4697</v>
      </c>
      <c r="S370" s="19"/>
    </row>
    <row r="371" spans="1:19" x14ac:dyDescent="0.15">
      <c r="A371" s="33" t="s">
        <v>1202</v>
      </c>
      <c r="B371" s="18" t="s">
        <v>1203</v>
      </c>
      <c r="C371" s="19">
        <v>12247.008422887018</v>
      </c>
      <c r="D371" s="19">
        <v>20827.984316003483</v>
      </c>
      <c r="E371" s="19">
        <v>17774.048794655821</v>
      </c>
      <c r="F371" s="19">
        <v>20211.99535288992</v>
      </c>
      <c r="G371" s="19">
        <v>5143.987801336044</v>
      </c>
      <c r="H371" s="19">
        <v>17725.007261109502</v>
      </c>
      <c r="I371" s="19">
        <v>11054.022654661632</v>
      </c>
      <c r="J371" s="19">
        <v>20083.99651466744</v>
      </c>
      <c r="K371" s="19">
        <v>31543.014812663372</v>
      </c>
      <c r="L371" s="19">
        <v>20312.009875108914</v>
      </c>
      <c r="M371" s="19">
        <v>11515.001452221899</v>
      </c>
      <c r="N371" s="19">
        <v>24153.993610223646</v>
      </c>
      <c r="O371" s="19">
        <f t="shared" si="5"/>
        <v>212592.07086842874</v>
      </c>
      <c r="P371" s="18" t="s">
        <v>696</v>
      </c>
      <c r="Q371" s="18" t="s">
        <v>697</v>
      </c>
      <c r="R371" s="19" cm="1">
        <f t="array" ref="R371">SUM(_xlfn._xlws.FILTER(Table3[[      Menge]],Table3[Start-Material]=Table2[[#This Row],[Material]]))</f>
        <v>357.3</v>
      </c>
      <c r="S371" s="19"/>
    </row>
    <row r="372" spans="1:19" x14ac:dyDescent="0.15">
      <c r="A372" s="33" t="s">
        <v>1204</v>
      </c>
      <c r="B372" s="18" t="s">
        <v>1205</v>
      </c>
      <c r="C372" s="19">
        <v>4116.0000000000018</v>
      </c>
      <c r="D372" s="19">
        <v>4515.0000000000009</v>
      </c>
      <c r="E372" s="19">
        <v>5208.0000000000018</v>
      </c>
      <c r="F372" s="19">
        <v>5649.0000000000027</v>
      </c>
      <c r="G372" s="19">
        <v>9207.9999999999982</v>
      </c>
      <c r="H372" s="19">
        <v>4073</v>
      </c>
      <c r="I372" s="19">
        <v>1978.0000000000002</v>
      </c>
      <c r="J372" s="19">
        <v>3810.0000000000018</v>
      </c>
      <c r="K372" s="19">
        <v>3623.0000000000005</v>
      </c>
      <c r="L372" s="19">
        <v>3148.0000000000005</v>
      </c>
      <c r="M372" s="19">
        <v>3869.0000000000009</v>
      </c>
      <c r="N372" s="19">
        <v>3402</v>
      </c>
      <c r="O372" s="19">
        <f t="shared" si="5"/>
        <v>52599.000000000007</v>
      </c>
      <c r="P372" s="18" t="s">
        <v>1206</v>
      </c>
      <c r="Q372" s="18" t="s">
        <v>1207</v>
      </c>
      <c r="R372" s="19" cm="1">
        <f t="array" ref="R372">SUM(_xlfn._xlws.FILTER(Table3[[      Menge]],Table3[Start-Material]=Table2[[#This Row],[Material]]))</f>
        <v>760</v>
      </c>
      <c r="S372" s="19"/>
    </row>
    <row r="373" spans="1:19" x14ac:dyDescent="0.15">
      <c r="A373" s="33" t="s">
        <v>1208</v>
      </c>
      <c r="B373" s="18" t="s">
        <v>1209</v>
      </c>
      <c r="C373" s="19">
        <v>52971.992378878604</v>
      </c>
      <c r="D373" s="19">
        <v>0</v>
      </c>
      <c r="E373" s="19">
        <v>50213.990201415349</v>
      </c>
      <c r="F373" s="19">
        <v>34797.985846488838</v>
      </c>
      <c r="G373" s="19">
        <v>30664.997278170929</v>
      </c>
      <c r="H373" s="19">
        <v>52845.998911268369</v>
      </c>
      <c r="I373" s="19">
        <v>34812.983124659775</v>
      </c>
      <c r="J373" s="19">
        <v>4601.9869352204678</v>
      </c>
      <c r="K373" s="19">
        <v>51094.991834512788</v>
      </c>
      <c r="L373" s="19">
        <v>0</v>
      </c>
      <c r="M373" s="19">
        <v>34763.990201415356</v>
      </c>
      <c r="N373" s="19">
        <v>51066.984213391406</v>
      </c>
      <c r="O373" s="19">
        <f t="shared" si="5"/>
        <v>397835.90092542185</v>
      </c>
      <c r="P373" s="18" t="s">
        <v>216</v>
      </c>
      <c r="Q373" s="18" t="s">
        <v>217</v>
      </c>
      <c r="R373" s="19" cm="1">
        <f t="array" ref="R373">SUM(_xlfn._xlws.FILTER(Table3[[      Menge]],Table3[Start-Material]=Table2[[#This Row],[Material]]))</f>
        <v>68.5</v>
      </c>
      <c r="S373" s="19"/>
    </row>
    <row r="374" spans="1:19" x14ac:dyDescent="0.15">
      <c r="A374" s="33" t="s">
        <v>1210</v>
      </c>
      <c r="B374" s="18" t="s">
        <v>1211</v>
      </c>
      <c r="C374" s="19">
        <v>0</v>
      </c>
      <c r="D374" s="19">
        <v>0</v>
      </c>
      <c r="E374" s="19">
        <v>93.000000000000014</v>
      </c>
      <c r="F374" s="19">
        <v>0</v>
      </c>
      <c r="G374" s="19">
        <v>0</v>
      </c>
      <c r="H374" s="19">
        <v>360</v>
      </c>
      <c r="I374" s="19">
        <v>0</v>
      </c>
      <c r="J374" s="19">
        <v>0</v>
      </c>
      <c r="K374" s="19">
        <v>0</v>
      </c>
      <c r="L374" s="19">
        <v>0</v>
      </c>
      <c r="M374" s="19">
        <v>9131</v>
      </c>
      <c r="N374" s="19">
        <v>15599.999999999998</v>
      </c>
      <c r="O374" s="19">
        <f t="shared" si="5"/>
        <v>25184</v>
      </c>
      <c r="P374" s="18" t="s">
        <v>134</v>
      </c>
      <c r="Q374" s="18" t="s">
        <v>135</v>
      </c>
      <c r="R374" s="19" cm="1">
        <f t="array" ref="R374">SUM(_xlfn._xlws.FILTER(Table3[[      Menge]],Table3[Start-Material]=Table2[[#This Row],[Material]]))</f>
        <v>663</v>
      </c>
      <c r="S374" s="19"/>
    </row>
    <row r="375" spans="1:19" x14ac:dyDescent="0.15">
      <c r="A375" s="33" t="s">
        <v>1212</v>
      </c>
      <c r="B375" s="18" t="s">
        <v>1213</v>
      </c>
      <c r="C375" s="19">
        <v>28228.180924287131</v>
      </c>
      <c r="D375" s="19">
        <v>27135.162241887909</v>
      </c>
      <c r="E375" s="19">
        <v>34013.195673549657</v>
      </c>
      <c r="F375" s="19">
        <v>17957.069813176018</v>
      </c>
      <c r="G375" s="19">
        <v>18351.170108161263</v>
      </c>
      <c r="H375" s="19">
        <v>21667.138643067861</v>
      </c>
      <c r="I375" s="19">
        <v>18309.026548672577</v>
      </c>
      <c r="J375" s="19">
        <v>21157.069813176025</v>
      </c>
      <c r="K375" s="19">
        <v>35109.144542772854</v>
      </c>
      <c r="L375" s="19">
        <v>23011.150442477883</v>
      </c>
      <c r="M375" s="19">
        <v>26740.235988200602</v>
      </c>
      <c r="N375" s="19">
        <v>13280.09832841692</v>
      </c>
      <c r="O375" s="19">
        <f t="shared" si="5"/>
        <v>284958.64306784671</v>
      </c>
      <c r="P375" s="18" t="s">
        <v>1214</v>
      </c>
      <c r="Q375" s="18" t="s">
        <v>1215</v>
      </c>
      <c r="R375" s="19" cm="1">
        <f t="array" ref="R375">SUM(_xlfn._xlws.FILTER(Table3[[      Menge]],Table3[Start-Material]=Table2[[#This Row],[Material]]))</f>
        <v>105.714</v>
      </c>
      <c r="S375" s="19"/>
    </row>
    <row r="376" spans="1:19" x14ac:dyDescent="0.15">
      <c r="A376" s="33" t="s">
        <v>1216</v>
      </c>
      <c r="B376" s="18" t="s">
        <v>1217</v>
      </c>
      <c r="C376" s="19">
        <v>16281.99569495695</v>
      </c>
      <c r="D376" s="19">
        <v>16065.006150061499</v>
      </c>
      <c r="E376" s="19">
        <v>27809.993849938495</v>
      </c>
      <c r="F376" s="19">
        <v>14922.001845018449</v>
      </c>
      <c r="G376" s="19">
        <v>25946.002460024596</v>
      </c>
      <c r="H376" s="19">
        <v>12784.993849938499</v>
      </c>
      <c r="I376" s="19">
        <v>19404.996924969248</v>
      </c>
      <c r="J376" s="19">
        <v>21049.999999999996</v>
      </c>
      <c r="K376" s="19">
        <v>12679.996924969248</v>
      </c>
      <c r="L376" s="19">
        <v>23250.015375153751</v>
      </c>
      <c r="M376" s="19">
        <v>19944.003690036894</v>
      </c>
      <c r="N376" s="19">
        <v>11641.005535055348</v>
      </c>
      <c r="O376" s="19">
        <f t="shared" si="5"/>
        <v>221780.01230012297</v>
      </c>
      <c r="P376" s="18" t="s">
        <v>1218</v>
      </c>
      <c r="Q376" s="18" t="s">
        <v>1219</v>
      </c>
      <c r="R376" s="19" cm="1">
        <f t="array" ref="R376">SUM(_xlfn._xlws.FILTER(Table3[[      Menge]],Table3[Start-Material]=Table2[[#This Row],[Material]]))</f>
        <v>42.899999999999977</v>
      </c>
      <c r="S376" s="19"/>
    </row>
    <row r="377" spans="1:19" x14ac:dyDescent="0.15">
      <c r="A377" s="33" t="s">
        <v>1220</v>
      </c>
      <c r="B377" s="18" t="s">
        <v>1221</v>
      </c>
      <c r="C377" s="19">
        <v>53050</v>
      </c>
      <c r="D377" s="19">
        <v>20772</v>
      </c>
      <c r="E377" s="19">
        <v>37172.000000000007</v>
      </c>
      <c r="F377" s="19">
        <v>11741.999999999998</v>
      </c>
      <c r="G377" s="19">
        <v>51458.999999999993</v>
      </c>
      <c r="H377" s="19">
        <v>49556</v>
      </c>
      <c r="I377" s="19">
        <v>15662</v>
      </c>
      <c r="J377" s="19">
        <v>66469.999999999985</v>
      </c>
      <c r="K377" s="19">
        <v>37926</v>
      </c>
      <c r="L377" s="19">
        <v>9450</v>
      </c>
      <c r="M377" s="19">
        <v>29940</v>
      </c>
      <c r="N377" s="19">
        <v>50371</v>
      </c>
      <c r="O377" s="19">
        <f t="shared" si="5"/>
        <v>433570</v>
      </c>
      <c r="P377" s="18" t="s">
        <v>1222</v>
      </c>
      <c r="Q377" s="18" t="s">
        <v>1223</v>
      </c>
      <c r="R377" s="19" cm="1">
        <f t="array" ref="R377">SUM(_xlfn._xlws.FILTER(Table3[[      Menge]],Table3[Start-Material]=Table2[[#This Row],[Material]]))</f>
        <v>78.400000000000006</v>
      </c>
      <c r="S377" s="19"/>
    </row>
    <row r="378" spans="1:19" x14ac:dyDescent="0.15">
      <c r="A378" s="33" t="s">
        <v>1224</v>
      </c>
      <c r="B378" s="18" t="s">
        <v>1225</v>
      </c>
      <c r="C378" s="19">
        <v>23009.994068801898</v>
      </c>
      <c r="D378" s="19">
        <v>14329.997034400949</v>
      </c>
      <c r="E378" s="19">
        <v>10889.991103202849</v>
      </c>
      <c r="F378" s="19">
        <v>20009.994068801901</v>
      </c>
      <c r="G378" s="19">
        <v>26959.994068801898</v>
      </c>
      <c r="H378" s="19">
        <v>17599.999999999996</v>
      </c>
      <c r="I378" s="19">
        <v>9834.9940688018978</v>
      </c>
      <c r="J378" s="19">
        <v>23345.002965599055</v>
      </c>
      <c r="K378" s="19">
        <v>18650.000000000004</v>
      </c>
      <c r="L378" s="19">
        <v>11820.002965599051</v>
      </c>
      <c r="M378" s="19">
        <v>16139.991103202847</v>
      </c>
      <c r="N378" s="19">
        <v>19270.002965599051</v>
      </c>
      <c r="O378" s="19">
        <f t="shared" si="5"/>
        <v>211859.96441281145</v>
      </c>
      <c r="P378" s="18" t="s">
        <v>1226</v>
      </c>
      <c r="Q378" s="18" t="s">
        <v>1227</v>
      </c>
      <c r="R378" s="19" cm="1">
        <f t="array" ref="R378">SUM(_xlfn._xlws.FILTER(Table3[[      Menge]],Table3[Start-Material]=Table2[[#This Row],[Material]]))</f>
        <v>103.39999999999998</v>
      </c>
      <c r="S378" s="19"/>
    </row>
    <row r="379" spans="1:19" x14ac:dyDescent="0.15">
      <c r="A379" s="33" t="s">
        <v>1228</v>
      </c>
      <c r="B379" s="18" t="s">
        <v>1229</v>
      </c>
      <c r="C379" s="19">
        <v>7500</v>
      </c>
      <c r="D379" s="19">
        <v>1320.0000000000002</v>
      </c>
      <c r="E379" s="19">
        <v>0</v>
      </c>
      <c r="F379" s="19">
        <v>5750</v>
      </c>
      <c r="G379" s="19">
        <v>5728</v>
      </c>
      <c r="H379" s="19">
        <v>2690.0000000000005</v>
      </c>
      <c r="I379" s="19">
        <v>5768</v>
      </c>
      <c r="J379" s="19">
        <v>7109</v>
      </c>
      <c r="K379" s="19">
        <v>1400</v>
      </c>
      <c r="L379" s="19">
        <v>5520.0000000000009</v>
      </c>
      <c r="M379" s="19">
        <v>2891.9999999999995</v>
      </c>
      <c r="N379" s="19">
        <v>228</v>
      </c>
      <c r="O379" s="19">
        <f t="shared" si="5"/>
        <v>45905</v>
      </c>
      <c r="P379" s="18" t="s">
        <v>304</v>
      </c>
      <c r="Q379" s="18" t="s">
        <v>305</v>
      </c>
      <c r="R379" s="19" cm="1">
        <f t="array" ref="R379">SUM(_xlfn._xlws.FILTER(Table3[[      Menge]],Table3[Start-Material]=Table2[[#This Row],[Material]]))</f>
        <v>2491</v>
      </c>
      <c r="S379" s="19"/>
    </row>
    <row r="380" spans="1:19" x14ac:dyDescent="0.15">
      <c r="A380" s="33" t="s">
        <v>1230</v>
      </c>
      <c r="B380" s="18" t="s">
        <v>1231</v>
      </c>
      <c r="C380" s="19">
        <v>5206</v>
      </c>
      <c r="D380" s="19">
        <v>5453</v>
      </c>
      <c r="E380" s="19">
        <v>8403</v>
      </c>
      <c r="F380" s="19">
        <v>5059.0000000000009</v>
      </c>
      <c r="G380" s="19">
        <v>2751.0000000000005</v>
      </c>
      <c r="H380" s="19">
        <v>1864</v>
      </c>
      <c r="I380" s="19">
        <v>1574.9999999999993</v>
      </c>
      <c r="J380" s="19">
        <v>0</v>
      </c>
      <c r="K380" s="19">
        <v>5388.9999999999982</v>
      </c>
      <c r="L380" s="19">
        <v>3150</v>
      </c>
      <c r="M380" s="19">
        <v>5887.9999999999991</v>
      </c>
      <c r="N380" s="19">
        <v>2796</v>
      </c>
      <c r="O380" s="19">
        <f t="shared" si="5"/>
        <v>47534</v>
      </c>
      <c r="P380" s="18" t="s">
        <v>372</v>
      </c>
      <c r="Q380" s="18" t="s">
        <v>373</v>
      </c>
      <c r="R380" s="19" cm="1">
        <f t="array" ref="R380">SUM(_xlfn._xlws.FILTER(Table3[[      Menge]],Table3[Start-Material]=Table2[[#This Row],[Material]]))</f>
        <v>1801</v>
      </c>
      <c r="S380" s="19"/>
    </row>
    <row r="381" spans="1:19" x14ac:dyDescent="0.15">
      <c r="A381" s="33" t="s">
        <v>1232</v>
      </c>
      <c r="B381" s="18" t="s">
        <v>1233</v>
      </c>
      <c r="C381" s="19">
        <v>5093</v>
      </c>
      <c r="D381" s="19">
        <v>5697.9999999999973</v>
      </c>
      <c r="E381" s="19">
        <v>2954.0000000000005</v>
      </c>
      <c r="F381" s="19">
        <v>4208</v>
      </c>
      <c r="G381" s="19">
        <v>4888.9999999999982</v>
      </c>
      <c r="H381" s="19">
        <v>4282.9999999999991</v>
      </c>
      <c r="I381" s="19">
        <v>3604</v>
      </c>
      <c r="J381" s="19">
        <v>3329.0000000000005</v>
      </c>
      <c r="K381" s="19">
        <v>5658.9999999999982</v>
      </c>
      <c r="L381" s="19">
        <v>5502.9999999999991</v>
      </c>
      <c r="M381" s="19">
        <v>6550.9999999999973</v>
      </c>
      <c r="N381" s="19">
        <v>3081.0000000000005</v>
      </c>
      <c r="O381" s="19">
        <f t="shared" si="5"/>
        <v>54851.999999999993</v>
      </c>
      <c r="P381" s="18" t="s">
        <v>1206</v>
      </c>
      <c r="Q381" s="18" t="s">
        <v>1207</v>
      </c>
      <c r="R381" s="19" cm="1">
        <f t="array" ref="R381">SUM(_xlfn._xlws.FILTER(Table3[[      Menge]],Table3[Start-Material]=Table2[[#This Row],[Material]]))</f>
        <v>1032</v>
      </c>
      <c r="S381" s="19"/>
    </row>
    <row r="382" spans="1:19" x14ac:dyDescent="0.15">
      <c r="A382" s="33" t="s">
        <v>1234</v>
      </c>
      <c r="B382" s="18" t="s">
        <v>1235</v>
      </c>
      <c r="C382" s="19">
        <v>9035</v>
      </c>
      <c r="D382" s="19">
        <v>9394</v>
      </c>
      <c r="E382" s="19">
        <v>14821</v>
      </c>
      <c r="F382" s="19">
        <v>13390</v>
      </c>
      <c r="G382" s="19">
        <v>5680</v>
      </c>
      <c r="H382" s="19">
        <v>0</v>
      </c>
      <c r="I382" s="19">
        <v>10812.000000000002</v>
      </c>
      <c r="J382" s="19">
        <v>13330</v>
      </c>
      <c r="K382" s="19">
        <v>0</v>
      </c>
      <c r="L382" s="19">
        <v>5700</v>
      </c>
      <c r="M382" s="19">
        <v>0</v>
      </c>
      <c r="N382" s="19">
        <v>0</v>
      </c>
      <c r="O382" s="19">
        <f t="shared" si="5"/>
        <v>82162</v>
      </c>
      <c r="P382" s="18" t="s">
        <v>1236</v>
      </c>
      <c r="Q382" s="18" t="s">
        <v>1237</v>
      </c>
      <c r="R382" s="19" cm="1">
        <f t="array" ref="R382">SUM(_xlfn._xlws.FILTER(Table3[[      Menge]],Table3[Start-Material]=Table2[[#This Row],[Material]]))</f>
        <v>589</v>
      </c>
      <c r="S382" s="19"/>
    </row>
    <row r="383" spans="1:19" x14ac:dyDescent="0.15">
      <c r="A383" s="33" t="s">
        <v>1238</v>
      </c>
      <c r="B383" s="18" t="s">
        <v>1239</v>
      </c>
      <c r="C383" s="19">
        <v>8269</v>
      </c>
      <c r="D383" s="19">
        <v>3249</v>
      </c>
      <c r="E383" s="19">
        <v>7429.9999999999991</v>
      </c>
      <c r="F383" s="19">
        <v>0</v>
      </c>
      <c r="G383" s="19">
        <v>0</v>
      </c>
      <c r="H383" s="19">
        <v>0</v>
      </c>
      <c r="I383" s="19">
        <v>0</v>
      </c>
      <c r="J383" s="19">
        <v>0</v>
      </c>
      <c r="K383" s="19">
        <v>0</v>
      </c>
      <c r="L383" s="19">
        <v>0</v>
      </c>
      <c r="M383" s="19">
        <v>0</v>
      </c>
      <c r="N383" s="19">
        <v>0</v>
      </c>
      <c r="O383" s="19">
        <f t="shared" si="5"/>
        <v>18948</v>
      </c>
      <c r="P383" s="18" t="s">
        <v>446</v>
      </c>
      <c r="Q383" s="18" t="s">
        <v>447</v>
      </c>
      <c r="R383" s="19" cm="1">
        <f t="array" ref="R383">SUM(_xlfn._xlws.FILTER(Table3[[      Menge]],Table3[Start-Material]=Table2[[#This Row],[Material]]))</f>
        <v>4270</v>
      </c>
      <c r="S383" s="19"/>
    </row>
    <row r="384" spans="1:19" x14ac:dyDescent="0.15">
      <c r="A384" s="33" t="s">
        <v>1240</v>
      </c>
      <c r="B384" s="18" t="s">
        <v>1241</v>
      </c>
      <c r="C384" s="19">
        <v>40210.032362459555</v>
      </c>
      <c r="D384" s="19">
        <v>58658.058252427189</v>
      </c>
      <c r="E384" s="19">
        <v>42960</v>
      </c>
      <c r="F384" s="19">
        <v>41028.025889967641</v>
      </c>
      <c r="G384" s="19">
        <v>38510</v>
      </c>
      <c r="H384" s="19">
        <v>16365.016181229776</v>
      </c>
      <c r="I384" s="19">
        <v>46301.003236245953</v>
      </c>
      <c r="J384" s="19">
        <v>39900</v>
      </c>
      <c r="K384" s="19">
        <v>35829.029126213594</v>
      </c>
      <c r="L384" s="19">
        <v>37100.032362459562</v>
      </c>
      <c r="M384" s="19">
        <v>24730.032362459548</v>
      </c>
      <c r="N384" s="19">
        <v>27540.000000000004</v>
      </c>
      <c r="O384" s="19">
        <f t="shared" si="5"/>
        <v>449131.22977346287</v>
      </c>
      <c r="P384" s="18" t="s">
        <v>1242</v>
      </c>
      <c r="Q384" s="18" t="s">
        <v>1243</v>
      </c>
      <c r="R384" s="19" cm="1">
        <f t="array" ref="R384">SUM(_xlfn._xlws.FILTER(Table3[[      Menge]],Table3[Start-Material]=Table2[[#This Row],[Material]]))</f>
        <v>118</v>
      </c>
      <c r="S384" s="19"/>
    </row>
    <row r="385" spans="1:19" x14ac:dyDescent="0.15">
      <c r="A385" s="33" t="s">
        <v>1244</v>
      </c>
      <c r="B385" s="18" t="s">
        <v>1245</v>
      </c>
      <c r="C385" s="19">
        <v>6432</v>
      </c>
      <c r="D385" s="19">
        <v>0</v>
      </c>
      <c r="E385" s="19">
        <v>3255</v>
      </c>
      <c r="F385" s="19">
        <v>11072</v>
      </c>
      <c r="G385" s="19">
        <v>3848.0000000000009</v>
      </c>
      <c r="H385" s="19">
        <v>6912.0000000000009</v>
      </c>
      <c r="I385" s="19">
        <v>12128.000000000004</v>
      </c>
      <c r="J385" s="19">
        <v>0</v>
      </c>
      <c r="K385" s="19">
        <v>6864.0000000000009</v>
      </c>
      <c r="L385" s="19">
        <v>1576.0000000000002</v>
      </c>
      <c r="M385" s="19">
        <v>2280</v>
      </c>
      <c r="N385" s="19">
        <v>0</v>
      </c>
      <c r="O385" s="19">
        <f t="shared" si="5"/>
        <v>54367</v>
      </c>
      <c r="P385" s="18" t="s">
        <v>402</v>
      </c>
      <c r="Q385" s="18" t="s">
        <v>403</v>
      </c>
      <c r="R385" s="19" cm="1">
        <f t="array" ref="R385">SUM(_xlfn._xlws.FILTER(Table3[[      Menge]],Table3[Start-Material]=Table2[[#This Row],[Material]]))</f>
        <v>1760</v>
      </c>
      <c r="S385" s="19"/>
    </row>
    <row r="386" spans="1:19" x14ac:dyDescent="0.15">
      <c r="A386" s="33" t="s">
        <v>1246</v>
      </c>
      <c r="B386" s="18" t="s">
        <v>1247</v>
      </c>
      <c r="C386" s="19">
        <v>1800</v>
      </c>
      <c r="D386" s="19">
        <v>198</v>
      </c>
      <c r="E386" s="19">
        <v>9059.9999999999982</v>
      </c>
      <c r="F386" s="19">
        <v>3337</v>
      </c>
      <c r="G386" s="19">
        <v>6000</v>
      </c>
      <c r="H386" s="19">
        <v>3255</v>
      </c>
      <c r="I386" s="19">
        <v>3176</v>
      </c>
      <c r="J386" s="19">
        <v>2976</v>
      </c>
      <c r="K386" s="19">
        <v>4650</v>
      </c>
      <c r="L386" s="19">
        <v>1466</v>
      </c>
      <c r="M386" s="19">
        <v>6642.9999999999991</v>
      </c>
      <c r="N386" s="19">
        <v>3275</v>
      </c>
      <c r="O386" s="19">
        <f t="shared" si="5"/>
        <v>45836</v>
      </c>
      <c r="P386" s="18" t="s">
        <v>314</v>
      </c>
      <c r="Q386" s="18" t="s">
        <v>315</v>
      </c>
      <c r="R386" s="19" cm="1">
        <f t="array" ref="R386">SUM(_xlfn._xlws.FILTER(Table3[[      Menge]],Table3[Start-Material]=Table2[[#This Row],[Material]]))</f>
        <v>2311</v>
      </c>
      <c r="S386" s="19"/>
    </row>
    <row r="387" spans="1:19" x14ac:dyDescent="0.15">
      <c r="A387" s="33" t="s">
        <v>1248</v>
      </c>
      <c r="B387" s="18" t="s">
        <v>1249</v>
      </c>
      <c r="C387" s="19">
        <v>0</v>
      </c>
      <c r="D387" s="19">
        <v>3349.0000000000005</v>
      </c>
      <c r="E387" s="19">
        <v>3164</v>
      </c>
      <c r="F387" s="19">
        <v>3450.0000000000005</v>
      </c>
      <c r="G387" s="19">
        <v>7000.0000000000009</v>
      </c>
      <c r="H387" s="19">
        <v>3274.0000000000005</v>
      </c>
      <c r="I387" s="19">
        <v>14675.999999999998</v>
      </c>
      <c r="J387" s="19">
        <v>3706.0000000000005</v>
      </c>
      <c r="K387" s="19">
        <v>3439</v>
      </c>
      <c r="L387" s="19">
        <v>7087.0000000000009</v>
      </c>
      <c r="M387" s="19">
        <v>3526</v>
      </c>
      <c r="N387" s="19">
        <v>6993</v>
      </c>
      <c r="O387" s="19">
        <f t="shared" ref="O387:O450" si="6">SUM(C387:N387)</f>
        <v>59664</v>
      </c>
      <c r="P387" s="18" t="s">
        <v>272</v>
      </c>
      <c r="Q387" s="18" t="s">
        <v>273</v>
      </c>
      <c r="R387" s="19" cm="1">
        <f t="array" ref="R387">SUM(_xlfn._xlws.FILTER(Table3[[      Menge]],Table3[Start-Material]=Table2[[#This Row],[Material]]))</f>
        <v>1480</v>
      </c>
      <c r="S387" s="19"/>
    </row>
    <row r="388" spans="1:19" x14ac:dyDescent="0.15">
      <c r="A388" s="33" t="s">
        <v>1250</v>
      </c>
      <c r="B388" s="18" t="s">
        <v>1251</v>
      </c>
      <c r="C388" s="19">
        <v>68671.020408163284</v>
      </c>
      <c r="D388" s="19">
        <v>50753.106575963735</v>
      </c>
      <c r="E388" s="19">
        <v>58021.995464852618</v>
      </c>
      <c r="F388" s="19">
        <v>35182.040816326538</v>
      </c>
      <c r="G388" s="19">
        <v>74561.088435374171</v>
      </c>
      <c r="H388" s="19">
        <v>29179.999999999996</v>
      </c>
      <c r="I388" s="19">
        <v>25512.018140589571</v>
      </c>
      <c r="J388" s="19">
        <v>59888.979591836753</v>
      </c>
      <c r="K388" s="19">
        <v>29970.022675736967</v>
      </c>
      <c r="L388" s="19">
        <v>67769.977324263062</v>
      </c>
      <c r="M388" s="19">
        <v>67040.000000000029</v>
      </c>
      <c r="N388" s="19">
        <v>59670.022675736975</v>
      </c>
      <c r="O388" s="19">
        <f t="shared" si="6"/>
        <v>626220.27210884367</v>
      </c>
      <c r="P388" s="18" t="s">
        <v>1076</v>
      </c>
      <c r="Q388" s="18" t="s">
        <v>1077</v>
      </c>
      <c r="R388" s="19" cm="1">
        <f t="array" ref="R388">SUM(_xlfn._xlws.FILTER(Table3[[      Menge]],Table3[Start-Material]=Table2[[#This Row],[Material]]))</f>
        <v>75.5</v>
      </c>
      <c r="S388" s="19"/>
    </row>
    <row r="389" spans="1:19" x14ac:dyDescent="0.15">
      <c r="A389" s="33" t="s">
        <v>1252</v>
      </c>
      <c r="B389" s="18" t="s">
        <v>1253</v>
      </c>
      <c r="C389" s="19">
        <v>4575</v>
      </c>
      <c r="D389" s="19">
        <v>0</v>
      </c>
      <c r="E389" s="19">
        <v>8908</v>
      </c>
      <c r="F389" s="19">
        <v>5938</v>
      </c>
      <c r="G389" s="19">
        <v>0</v>
      </c>
      <c r="H389" s="19">
        <v>6817.0000000000009</v>
      </c>
      <c r="I389" s="19">
        <v>2205</v>
      </c>
      <c r="J389" s="19">
        <v>6431.0000000000009</v>
      </c>
      <c r="K389" s="19">
        <v>8467.0000000000018</v>
      </c>
      <c r="L389" s="19">
        <v>4117</v>
      </c>
      <c r="M389" s="19">
        <v>7852.0000000000009</v>
      </c>
      <c r="N389" s="19">
        <v>5216</v>
      </c>
      <c r="O389" s="19">
        <f t="shared" si="6"/>
        <v>60526</v>
      </c>
      <c r="P389" s="18" t="s">
        <v>1254</v>
      </c>
      <c r="Q389" s="18" t="s">
        <v>1255</v>
      </c>
      <c r="R389" s="19" cm="1">
        <f t="array" ref="R389">SUM(_xlfn._xlws.FILTER(Table3[[      Menge]],Table3[Start-Material]=Table2[[#This Row],[Material]]))</f>
        <v>2715.9480000000003</v>
      </c>
      <c r="S389" s="19"/>
    </row>
    <row r="390" spans="1:19" x14ac:dyDescent="0.15">
      <c r="A390" s="33" t="s">
        <v>1256</v>
      </c>
      <c r="B390" s="18" t="s">
        <v>1257</v>
      </c>
      <c r="C390" s="19">
        <v>5108</v>
      </c>
      <c r="D390" s="19">
        <v>3008</v>
      </c>
      <c r="E390" s="19">
        <v>7770.0000000000009</v>
      </c>
      <c r="F390" s="19">
        <v>5326</v>
      </c>
      <c r="G390" s="19">
        <v>2550</v>
      </c>
      <c r="H390" s="19">
        <v>4813.9999999999991</v>
      </c>
      <c r="I390" s="19">
        <v>4496</v>
      </c>
      <c r="J390" s="19">
        <v>4000</v>
      </c>
      <c r="K390" s="19">
        <v>4970</v>
      </c>
      <c r="L390" s="19">
        <v>8123</v>
      </c>
      <c r="M390" s="19">
        <v>7655.9999999999991</v>
      </c>
      <c r="N390" s="19">
        <v>2888</v>
      </c>
      <c r="O390" s="19">
        <f t="shared" si="6"/>
        <v>60709</v>
      </c>
      <c r="P390" s="18" t="s">
        <v>516</v>
      </c>
      <c r="Q390" s="18" t="s">
        <v>517</v>
      </c>
      <c r="R390" s="19" cm="1">
        <f t="array" ref="R390">SUM(_xlfn._xlws.FILTER(Table3[[      Menge]],Table3[Start-Material]=Table2[[#This Row],[Material]]))</f>
        <v>1430</v>
      </c>
      <c r="S390" s="19"/>
    </row>
    <row r="391" spans="1:19" x14ac:dyDescent="0.15">
      <c r="A391" s="33" t="s">
        <v>1258</v>
      </c>
      <c r="B391" s="18" t="s">
        <v>1259</v>
      </c>
      <c r="C391" s="19">
        <v>0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9">
        <v>0</v>
      </c>
      <c r="J391" s="19">
        <v>0</v>
      </c>
      <c r="K391" s="19">
        <v>3492</v>
      </c>
      <c r="L391" s="19">
        <v>7960.9999999999991</v>
      </c>
      <c r="M391" s="19">
        <v>7315</v>
      </c>
      <c r="N391" s="19">
        <v>1800</v>
      </c>
      <c r="O391" s="19">
        <f t="shared" si="6"/>
        <v>20568</v>
      </c>
      <c r="P391" s="18" t="s">
        <v>586</v>
      </c>
      <c r="Q391" s="18" t="s">
        <v>587</v>
      </c>
      <c r="R391" s="19" cm="1">
        <f t="array" ref="R391">SUM(_xlfn._xlws.FILTER(Table3[[      Menge]],Table3[Start-Material]=Table2[[#This Row],[Material]]))</f>
        <v>5100</v>
      </c>
      <c r="S391" s="19"/>
    </row>
    <row r="392" spans="1:19" x14ac:dyDescent="0.15">
      <c r="A392" s="33" t="s">
        <v>1260</v>
      </c>
      <c r="B392" s="18" t="s">
        <v>1261</v>
      </c>
      <c r="C392" s="19">
        <v>0</v>
      </c>
      <c r="D392" s="19">
        <v>0</v>
      </c>
      <c r="E392" s="19">
        <v>80959.999999999985</v>
      </c>
      <c r="F392" s="19">
        <v>0</v>
      </c>
      <c r="G392" s="19">
        <v>0</v>
      </c>
      <c r="H392" s="19">
        <v>0</v>
      </c>
      <c r="I392" s="19">
        <v>9786</v>
      </c>
      <c r="J392" s="19">
        <v>9469.9999999999982</v>
      </c>
      <c r="K392" s="19">
        <v>33398.000000000007</v>
      </c>
      <c r="L392" s="19">
        <v>0</v>
      </c>
      <c r="M392" s="19">
        <v>0</v>
      </c>
      <c r="N392" s="19">
        <v>0</v>
      </c>
      <c r="O392" s="19">
        <f t="shared" si="6"/>
        <v>133614</v>
      </c>
      <c r="P392" s="18" t="s">
        <v>1262</v>
      </c>
      <c r="Q392" s="18" t="s">
        <v>1263</v>
      </c>
      <c r="R392" s="19" cm="1">
        <f t="array" ref="R392">SUM(_xlfn._xlws.FILTER(Table3[[      Menge]],Table3[Start-Material]=Table2[[#This Row],[Material]]))</f>
        <v>0.38</v>
      </c>
      <c r="S392" s="19"/>
    </row>
    <row r="393" spans="1:19" x14ac:dyDescent="0.15">
      <c r="A393" s="33" t="s">
        <v>1264</v>
      </c>
      <c r="B393" s="18" t="s">
        <v>1265</v>
      </c>
      <c r="C393" s="19">
        <v>3343.9999999999995</v>
      </c>
      <c r="D393" s="19">
        <v>5299</v>
      </c>
      <c r="E393" s="19">
        <v>4302</v>
      </c>
      <c r="F393" s="19">
        <v>7924.9999999999982</v>
      </c>
      <c r="G393" s="19">
        <v>5740</v>
      </c>
      <c r="H393" s="19">
        <v>7525.0000000000009</v>
      </c>
      <c r="I393" s="19">
        <v>7169.9999999999982</v>
      </c>
      <c r="J393" s="19">
        <v>8128.9999999999991</v>
      </c>
      <c r="K393" s="19">
        <v>4322</v>
      </c>
      <c r="L393" s="19">
        <v>10460</v>
      </c>
      <c r="M393" s="19">
        <v>3791</v>
      </c>
      <c r="N393" s="19">
        <v>5400.9999999999991</v>
      </c>
      <c r="O393" s="19">
        <f t="shared" si="6"/>
        <v>73408</v>
      </c>
      <c r="P393" s="18" t="s">
        <v>1266</v>
      </c>
      <c r="Q393" s="18" t="s">
        <v>1267</v>
      </c>
      <c r="R393" s="19" cm="1">
        <f t="array" ref="R393">SUM(_xlfn._xlws.FILTER(Table3[[      Menge]],Table3[Start-Material]=Table2[[#This Row],[Material]]))</f>
        <v>672</v>
      </c>
      <c r="S393" s="19"/>
    </row>
    <row r="394" spans="1:19" x14ac:dyDescent="0.15">
      <c r="A394" s="33" t="s">
        <v>1268</v>
      </c>
      <c r="B394" s="18" t="s">
        <v>1269</v>
      </c>
      <c r="C394" s="19">
        <v>80742.94024325753</v>
      </c>
      <c r="D394" s="19">
        <v>69425.066102591212</v>
      </c>
      <c r="E394" s="19">
        <v>39839.978847170802</v>
      </c>
      <c r="F394" s="19">
        <v>55846.007403490228</v>
      </c>
      <c r="G394" s="19">
        <v>101602.00951877313</v>
      </c>
      <c r="H394" s="19">
        <v>77559.968270756217</v>
      </c>
      <c r="I394" s="19">
        <v>68905.869910100475</v>
      </c>
      <c r="J394" s="19">
        <v>58038.022210470663</v>
      </c>
      <c r="K394" s="19">
        <v>84149.814912744565</v>
      </c>
      <c r="L394" s="19">
        <v>33881.914331041778</v>
      </c>
      <c r="M394" s="19">
        <v>16474.986779481755</v>
      </c>
      <c r="N394" s="19">
        <v>37866.049709148603</v>
      </c>
      <c r="O394" s="19">
        <f t="shared" si="6"/>
        <v>724332.62823902688</v>
      </c>
      <c r="P394" s="18" t="s">
        <v>1270</v>
      </c>
      <c r="Q394" s="18" t="s">
        <v>1271</v>
      </c>
      <c r="R394" s="19" cm="1">
        <f t="array" ref="R394">SUM(_xlfn._xlws.FILTER(Table3[[      Menge]],Table3[Start-Material]=Table2[[#This Row],[Material]]))</f>
        <v>72.459999999999994</v>
      </c>
      <c r="S394" s="19"/>
    </row>
    <row r="395" spans="1:19" x14ac:dyDescent="0.15">
      <c r="A395" s="33" t="s">
        <v>1272</v>
      </c>
      <c r="B395" s="18" t="s">
        <v>1273</v>
      </c>
      <c r="C395" s="19">
        <v>7319.9999999999991</v>
      </c>
      <c r="D395" s="19">
        <v>6606</v>
      </c>
      <c r="E395" s="19">
        <v>0</v>
      </c>
      <c r="F395" s="19">
        <v>3750</v>
      </c>
      <c r="G395" s="19">
        <v>3776</v>
      </c>
      <c r="H395" s="19">
        <v>4813.9999999999991</v>
      </c>
      <c r="I395" s="19">
        <v>0</v>
      </c>
      <c r="J395" s="19">
        <v>9256</v>
      </c>
      <c r="K395" s="19">
        <v>0</v>
      </c>
      <c r="L395" s="19">
        <v>0</v>
      </c>
      <c r="M395" s="19">
        <v>7800</v>
      </c>
      <c r="N395" s="19">
        <v>3208</v>
      </c>
      <c r="O395" s="19">
        <f t="shared" si="6"/>
        <v>46530</v>
      </c>
      <c r="P395" s="18" t="s">
        <v>734</v>
      </c>
      <c r="Q395" s="18" t="s">
        <v>735</v>
      </c>
      <c r="R395" s="19" cm="1">
        <f t="array" ref="R395">SUM(_xlfn._xlws.FILTER(Table3[[      Menge]],Table3[Start-Material]=Table2[[#This Row],[Material]]))</f>
        <v>1980</v>
      </c>
      <c r="S395" s="19"/>
    </row>
    <row r="396" spans="1:19" x14ac:dyDescent="0.15">
      <c r="A396" s="33" t="s">
        <v>1274</v>
      </c>
      <c r="B396" s="18" t="s">
        <v>1275</v>
      </c>
      <c r="C396" s="19">
        <v>0</v>
      </c>
      <c r="D396" s="19">
        <v>7650</v>
      </c>
      <c r="E396" s="19">
        <v>0</v>
      </c>
      <c r="F396" s="19">
        <v>6080</v>
      </c>
      <c r="G396" s="19">
        <v>4730</v>
      </c>
      <c r="H396" s="19">
        <v>3869.9999999999995</v>
      </c>
      <c r="I396" s="19">
        <v>0</v>
      </c>
      <c r="J396" s="19">
        <v>3750</v>
      </c>
      <c r="K396" s="19">
        <v>0</v>
      </c>
      <c r="L396" s="19">
        <v>2052</v>
      </c>
      <c r="M396" s="19">
        <v>1919.9999999999998</v>
      </c>
      <c r="N396" s="19">
        <v>4000.0000000000005</v>
      </c>
      <c r="O396" s="19">
        <f t="shared" si="6"/>
        <v>34052</v>
      </c>
      <c r="P396" s="18" t="s">
        <v>144</v>
      </c>
      <c r="Q396" s="18" t="s">
        <v>145</v>
      </c>
      <c r="R396" s="19" cm="1">
        <f t="array" ref="R396">SUM(_xlfn._xlws.FILTER(Table3[[      Menge]],Table3[Start-Material]=Table2[[#This Row],[Material]]))</f>
        <v>1886</v>
      </c>
      <c r="S396" s="19"/>
    </row>
    <row r="397" spans="1:19" x14ac:dyDescent="0.15">
      <c r="A397" s="33" t="s">
        <v>1276</v>
      </c>
      <c r="B397" s="18" t="s">
        <v>1277</v>
      </c>
      <c r="C397" s="19">
        <v>5610</v>
      </c>
      <c r="D397" s="19">
        <v>3414.0000000000005</v>
      </c>
      <c r="E397" s="19">
        <v>3468</v>
      </c>
      <c r="F397" s="19">
        <v>3196</v>
      </c>
      <c r="G397" s="19">
        <v>2820</v>
      </c>
      <c r="H397" s="19">
        <v>3570</v>
      </c>
      <c r="I397" s="19">
        <v>6894.0000000000009</v>
      </c>
      <c r="J397" s="19">
        <v>6563.0000000000009</v>
      </c>
      <c r="K397" s="19">
        <v>5510</v>
      </c>
      <c r="L397" s="19">
        <v>0</v>
      </c>
      <c r="M397" s="19">
        <v>0</v>
      </c>
      <c r="N397" s="19">
        <v>0</v>
      </c>
      <c r="O397" s="19">
        <f t="shared" si="6"/>
        <v>41045</v>
      </c>
      <c r="P397" s="18" t="s">
        <v>314</v>
      </c>
      <c r="Q397" s="18" t="s">
        <v>315</v>
      </c>
      <c r="R397" s="19" cm="1">
        <f t="array" ref="R397">SUM(_xlfn._xlws.FILTER(Table3[[      Menge]],Table3[Start-Material]=Table2[[#This Row],[Material]]))</f>
        <v>2160</v>
      </c>
      <c r="S397" s="19"/>
    </row>
    <row r="398" spans="1:19" x14ac:dyDescent="0.15">
      <c r="A398" s="33" t="s">
        <v>1278</v>
      </c>
      <c r="B398" s="18" t="s">
        <v>1279</v>
      </c>
      <c r="C398" s="19">
        <v>7869.9999999999991</v>
      </c>
      <c r="D398" s="19">
        <v>9740</v>
      </c>
      <c r="E398" s="19">
        <v>15247.999999999998</v>
      </c>
      <c r="F398" s="19">
        <v>8063.9999999999982</v>
      </c>
      <c r="G398" s="19">
        <v>9278</v>
      </c>
      <c r="H398" s="19">
        <v>4828.0000000000009</v>
      </c>
      <c r="I398" s="19">
        <v>4481</v>
      </c>
      <c r="J398" s="19">
        <v>9932.9999999999982</v>
      </c>
      <c r="K398" s="19">
        <v>2680.0000000000005</v>
      </c>
      <c r="L398" s="19">
        <v>7000</v>
      </c>
      <c r="M398" s="19">
        <v>5774</v>
      </c>
      <c r="N398" s="19">
        <v>0</v>
      </c>
      <c r="O398" s="19">
        <f t="shared" si="6"/>
        <v>84896</v>
      </c>
      <c r="P398" s="18" t="s">
        <v>1280</v>
      </c>
      <c r="Q398" s="18" t="s">
        <v>1281</v>
      </c>
      <c r="R398" s="19" cm="1">
        <f t="array" ref="R398">SUM(_xlfn._xlws.FILTER(Table3[[      Menge]],Table3[Start-Material]=Table2[[#This Row],[Material]]))</f>
        <v>830</v>
      </c>
      <c r="S398" s="19"/>
    </row>
    <row r="399" spans="1:19" x14ac:dyDescent="0.15">
      <c r="A399" s="33" t="s">
        <v>1282</v>
      </c>
      <c r="B399" s="18" t="s">
        <v>1283</v>
      </c>
      <c r="C399" s="19">
        <v>9514</v>
      </c>
      <c r="D399" s="19">
        <v>11381.000000000002</v>
      </c>
      <c r="E399" s="19">
        <v>13916.999999999996</v>
      </c>
      <c r="F399" s="19">
        <v>0</v>
      </c>
      <c r="G399" s="19">
        <v>10606</v>
      </c>
      <c r="H399" s="19">
        <v>10689.000000000002</v>
      </c>
      <c r="I399" s="19">
        <v>8991.0000000000018</v>
      </c>
      <c r="J399" s="19">
        <v>7791</v>
      </c>
      <c r="K399" s="19">
        <v>502</v>
      </c>
      <c r="L399" s="19">
        <v>10455</v>
      </c>
      <c r="M399" s="19">
        <v>6375</v>
      </c>
      <c r="N399" s="19">
        <v>350</v>
      </c>
      <c r="O399" s="19">
        <f t="shared" si="6"/>
        <v>90571</v>
      </c>
      <c r="P399" s="18" t="s">
        <v>1284</v>
      </c>
      <c r="Q399" s="18" t="s">
        <v>1285</v>
      </c>
      <c r="R399" s="19" cm="1">
        <f t="array" ref="R399">SUM(_xlfn._xlws.FILTER(Table3[[      Menge]],Table3[Start-Material]=Table2[[#This Row],[Material]]))</f>
        <v>522</v>
      </c>
      <c r="S399" s="19"/>
    </row>
    <row r="400" spans="1:19" x14ac:dyDescent="0.15">
      <c r="A400" s="33" t="s">
        <v>1286</v>
      </c>
      <c r="B400" s="18" t="s">
        <v>1287</v>
      </c>
      <c r="C400" s="19">
        <v>0</v>
      </c>
      <c r="D400" s="19">
        <v>0</v>
      </c>
      <c r="E400" s="19">
        <v>0</v>
      </c>
      <c r="F400" s="19">
        <v>0</v>
      </c>
      <c r="G400" s="19">
        <v>0</v>
      </c>
      <c r="H400" s="19">
        <v>0</v>
      </c>
      <c r="I400" s="19">
        <v>8605.0000000000018</v>
      </c>
      <c r="J400" s="19">
        <v>67915.988372093037</v>
      </c>
      <c r="K400" s="19">
        <v>76000.930232558123</v>
      </c>
      <c r="L400" s="19">
        <v>69403.953488372092</v>
      </c>
      <c r="M400" s="19">
        <v>109680.11627906981</v>
      </c>
      <c r="N400" s="19">
        <v>60246.976744186046</v>
      </c>
      <c r="O400" s="19">
        <f t="shared" si="6"/>
        <v>391852.96511627908</v>
      </c>
      <c r="P400" s="18" t="s">
        <v>1288</v>
      </c>
      <c r="Q400" s="18" t="s">
        <v>1289</v>
      </c>
      <c r="R400" s="19" cm="1">
        <f t="array" ref="R400">SUM(_xlfn._xlws.FILTER(Table3[[      Menge]],Table3[Start-Material]=Table2[[#This Row],[Material]]))</f>
        <v>179.97300000000001</v>
      </c>
      <c r="S400" s="19"/>
    </row>
    <row r="401" spans="1:19" x14ac:dyDescent="0.15">
      <c r="A401" s="33" t="s">
        <v>1290</v>
      </c>
      <c r="B401" s="18" t="s">
        <v>1291</v>
      </c>
      <c r="C401" s="19">
        <v>3634.0000000000009</v>
      </c>
      <c r="D401" s="19">
        <v>4170</v>
      </c>
      <c r="E401" s="19">
        <v>2533.9999999999995</v>
      </c>
      <c r="F401" s="19">
        <v>2244</v>
      </c>
      <c r="G401" s="19">
        <v>3810</v>
      </c>
      <c r="H401" s="19">
        <v>3699.0000000000014</v>
      </c>
      <c r="I401" s="19">
        <v>3740.9999999999986</v>
      </c>
      <c r="J401" s="19">
        <v>3272</v>
      </c>
      <c r="K401" s="19">
        <v>3960.9999999999995</v>
      </c>
      <c r="L401" s="19">
        <v>2458.9999999999995</v>
      </c>
      <c r="M401" s="19">
        <v>5909.0000000000027</v>
      </c>
      <c r="N401" s="19">
        <v>3861</v>
      </c>
      <c r="O401" s="19">
        <f t="shared" si="6"/>
        <v>43294</v>
      </c>
      <c r="P401" s="18" t="s">
        <v>902</v>
      </c>
      <c r="Q401" s="18" t="s">
        <v>903</v>
      </c>
      <c r="R401" s="19" cm="1">
        <f t="array" ref="R401">SUM(_xlfn._xlws.FILTER(Table3[[      Menge]],Table3[Start-Material]=Table2[[#This Row],[Material]]))</f>
        <v>792</v>
      </c>
      <c r="S401" s="19"/>
    </row>
    <row r="402" spans="1:19" x14ac:dyDescent="0.15">
      <c r="A402" s="33" t="s">
        <v>1292</v>
      </c>
      <c r="B402" s="18" t="s">
        <v>1293</v>
      </c>
      <c r="C402" s="19">
        <v>3831.0000000000005</v>
      </c>
      <c r="D402" s="19">
        <v>9743.9999999999982</v>
      </c>
      <c r="E402" s="19">
        <v>0</v>
      </c>
      <c r="F402" s="19">
        <v>0</v>
      </c>
      <c r="G402" s="19">
        <v>3085</v>
      </c>
      <c r="H402" s="19">
        <v>0</v>
      </c>
      <c r="I402" s="19">
        <v>8183.0000000000009</v>
      </c>
      <c r="J402" s="19">
        <v>0</v>
      </c>
      <c r="K402" s="19">
        <v>0</v>
      </c>
      <c r="L402" s="19">
        <v>5780</v>
      </c>
      <c r="M402" s="19">
        <v>2117.0000000000005</v>
      </c>
      <c r="N402" s="19">
        <v>0</v>
      </c>
      <c r="O402" s="19">
        <f t="shared" si="6"/>
        <v>32740</v>
      </c>
      <c r="P402" s="18" t="s">
        <v>1294</v>
      </c>
      <c r="Q402" s="18" t="s">
        <v>1295</v>
      </c>
      <c r="R402" s="19" cm="1">
        <f t="array" ref="R402">SUM(_xlfn._xlws.FILTER(Table3[[      Menge]],Table3[Start-Material]=Table2[[#This Row],[Material]]))</f>
        <v>1.0490000000000002</v>
      </c>
      <c r="S402" s="19"/>
    </row>
    <row r="403" spans="1:19" x14ac:dyDescent="0.15">
      <c r="A403" s="33" t="s">
        <v>1296</v>
      </c>
      <c r="B403" s="18" t="s">
        <v>1297</v>
      </c>
      <c r="C403" s="19">
        <v>19717.026907807674</v>
      </c>
      <c r="D403" s="19">
        <v>13612.042346713719</v>
      </c>
      <c r="E403" s="19">
        <v>18575.018379650042</v>
      </c>
      <c r="F403" s="19">
        <v>14235.05366857815</v>
      </c>
      <c r="G403" s="19">
        <v>16339.023672989262</v>
      </c>
      <c r="H403" s="19">
        <v>20435.024261138075</v>
      </c>
      <c r="I403" s="19">
        <v>18508.998676665193</v>
      </c>
      <c r="J403" s="19">
        <v>16354.006763711217</v>
      </c>
      <c r="K403" s="19">
        <v>21192.059991177764</v>
      </c>
      <c r="L403" s="19">
        <v>5750.0073518600202</v>
      </c>
      <c r="M403" s="19">
        <v>15858.006175562417</v>
      </c>
      <c r="N403" s="19">
        <v>15574.003822967214</v>
      </c>
      <c r="O403" s="19">
        <f t="shared" si="6"/>
        <v>196150.27201882075</v>
      </c>
      <c r="P403" s="18" t="s">
        <v>1298</v>
      </c>
      <c r="Q403" s="18" t="s">
        <v>1299</v>
      </c>
      <c r="R403" s="19" cm="1">
        <f t="array" ref="R403">SUM(_xlfn._xlws.FILTER(Table3[[      Menge]],Table3[Start-Material]=Table2[[#This Row],[Material]]))</f>
        <v>192</v>
      </c>
      <c r="S403" s="19"/>
    </row>
    <row r="404" spans="1:19" x14ac:dyDescent="0.15">
      <c r="A404" s="33" t="s">
        <v>1300</v>
      </c>
      <c r="B404" s="18" t="s">
        <v>1301</v>
      </c>
      <c r="C404" s="19">
        <v>6279.9999999999991</v>
      </c>
      <c r="D404" s="19">
        <v>0</v>
      </c>
      <c r="E404" s="19">
        <v>7603.0000000000009</v>
      </c>
      <c r="F404" s="19">
        <v>2880.9999999999995</v>
      </c>
      <c r="G404" s="19">
        <v>1230</v>
      </c>
      <c r="H404" s="19">
        <v>2151</v>
      </c>
      <c r="I404" s="19">
        <v>0</v>
      </c>
      <c r="J404" s="19">
        <v>3485</v>
      </c>
      <c r="K404" s="19">
        <v>2643</v>
      </c>
      <c r="L404" s="19">
        <v>4755.0000000000009</v>
      </c>
      <c r="M404" s="19">
        <v>11560.000000000002</v>
      </c>
      <c r="N404" s="19">
        <v>0</v>
      </c>
      <c r="O404" s="19">
        <f t="shared" si="6"/>
        <v>42588</v>
      </c>
      <c r="P404" s="18" t="s">
        <v>1302</v>
      </c>
      <c r="Q404" s="18" t="s">
        <v>1303</v>
      </c>
      <c r="R404" s="19" cm="1">
        <f t="array" ref="R404">SUM(_xlfn._xlws.FILTER(Table3[[      Menge]],Table3[Start-Material]=Table2[[#This Row],[Material]]))</f>
        <v>595</v>
      </c>
      <c r="S404" s="19"/>
    </row>
    <row r="405" spans="1:19" x14ac:dyDescent="0.15">
      <c r="A405" s="33" t="s">
        <v>1304</v>
      </c>
      <c r="B405" s="18" t="s">
        <v>1305</v>
      </c>
      <c r="C405" s="19">
        <v>8321</v>
      </c>
      <c r="D405" s="19">
        <v>13509.999999999998</v>
      </c>
      <c r="E405" s="19">
        <v>5556</v>
      </c>
      <c r="F405" s="19">
        <v>0</v>
      </c>
      <c r="G405" s="19">
        <v>0</v>
      </c>
      <c r="H405" s="19">
        <v>0</v>
      </c>
      <c r="I405" s="19">
        <v>3324.9999999999995</v>
      </c>
      <c r="J405" s="19">
        <v>9739</v>
      </c>
      <c r="K405" s="19">
        <v>0</v>
      </c>
      <c r="L405" s="19">
        <v>5761</v>
      </c>
      <c r="M405" s="19">
        <v>2513</v>
      </c>
      <c r="N405" s="19">
        <v>5670</v>
      </c>
      <c r="O405" s="19">
        <f t="shared" si="6"/>
        <v>54395</v>
      </c>
      <c r="P405" s="18" t="s">
        <v>516</v>
      </c>
      <c r="Q405" s="18" t="s">
        <v>517</v>
      </c>
      <c r="R405" s="19" cm="1">
        <f t="array" ref="R405">SUM(_xlfn._xlws.FILTER(Table3[[      Menge]],Table3[Start-Material]=Table2[[#This Row],[Material]]))</f>
        <v>1254</v>
      </c>
      <c r="S405" s="19"/>
    </row>
    <row r="406" spans="1:19" x14ac:dyDescent="0.15">
      <c r="A406" s="33" t="s">
        <v>1306</v>
      </c>
      <c r="B406" s="18" t="s">
        <v>1307</v>
      </c>
      <c r="C406" s="19">
        <v>2222</v>
      </c>
      <c r="D406" s="19">
        <v>4225</v>
      </c>
      <c r="E406" s="19">
        <v>4353.0000000000009</v>
      </c>
      <c r="F406" s="19">
        <v>6819</v>
      </c>
      <c r="G406" s="19">
        <v>3935.0000000000005</v>
      </c>
      <c r="H406" s="19">
        <v>7927</v>
      </c>
      <c r="I406" s="19">
        <v>3206.0000000000005</v>
      </c>
      <c r="J406" s="19">
        <v>3254.9999999999995</v>
      </c>
      <c r="K406" s="19">
        <v>755</v>
      </c>
      <c r="L406" s="19">
        <v>2354</v>
      </c>
      <c r="M406" s="19">
        <v>3005</v>
      </c>
      <c r="N406" s="19">
        <v>3537.0000000000005</v>
      </c>
      <c r="O406" s="19">
        <f t="shared" si="6"/>
        <v>45593</v>
      </c>
      <c r="P406" s="18" t="s">
        <v>1308</v>
      </c>
      <c r="Q406" s="18" t="s">
        <v>1309</v>
      </c>
      <c r="R406" s="19" cm="1">
        <f t="array" ref="R406">SUM(_xlfn._xlws.FILTER(Table3[[      Menge]],Table3[Start-Material]=Table2[[#This Row],[Material]]))</f>
        <v>819.69999999999982</v>
      </c>
      <c r="S406" s="19"/>
    </row>
    <row r="407" spans="1:19" x14ac:dyDescent="0.15">
      <c r="A407" s="33" t="s">
        <v>1310</v>
      </c>
      <c r="B407" s="18" t="s">
        <v>1311</v>
      </c>
      <c r="C407" s="19">
        <v>2925</v>
      </c>
      <c r="D407" s="19">
        <v>3829.0000000000005</v>
      </c>
      <c r="E407" s="19">
        <v>4995.0000000000018</v>
      </c>
      <c r="F407" s="19">
        <v>1276</v>
      </c>
      <c r="G407" s="19">
        <v>3535</v>
      </c>
      <c r="H407" s="19">
        <v>5689.9999999999991</v>
      </c>
      <c r="I407" s="19">
        <v>3044</v>
      </c>
      <c r="J407" s="19">
        <v>5203.9999999999991</v>
      </c>
      <c r="K407" s="19">
        <v>4261</v>
      </c>
      <c r="L407" s="19">
        <v>5922.0000000000009</v>
      </c>
      <c r="M407" s="19">
        <v>3929.0000000000005</v>
      </c>
      <c r="N407" s="19">
        <v>1674.9999999999995</v>
      </c>
      <c r="O407" s="19">
        <f t="shared" si="6"/>
        <v>46285</v>
      </c>
      <c r="P407" s="18" t="s">
        <v>1312</v>
      </c>
      <c r="Q407" s="18" t="s">
        <v>1313</v>
      </c>
      <c r="R407" s="19" cm="1">
        <f t="array" ref="R407">SUM(_xlfn._xlws.FILTER(Table3[[      Menge]],Table3[Start-Material]=Table2[[#This Row],[Material]]))</f>
        <v>860</v>
      </c>
      <c r="S407" s="19"/>
    </row>
    <row r="408" spans="1:19" x14ac:dyDescent="0.15">
      <c r="A408" s="33" t="s">
        <v>1314</v>
      </c>
      <c r="B408" s="18" t="s">
        <v>1315</v>
      </c>
      <c r="C408" s="19">
        <v>8835</v>
      </c>
      <c r="D408" s="19">
        <v>5924.9999999999991</v>
      </c>
      <c r="E408" s="19">
        <v>8658.9999999999982</v>
      </c>
      <c r="F408" s="19">
        <v>6223.9999999999991</v>
      </c>
      <c r="G408" s="19">
        <v>4700</v>
      </c>
      <c r="H408" s="19">
        <v>3444.9999999999995</v>
      </c>
      <c r="I408" s="19">
        <v>2984.9999999999995</v>
      </c>
      <c r="J408" s="19">
        <v>5280</v>
      </c>
      <c r="K408" s="19">
        <v>0</v>
      </c>
      <c r="L408" s="19">
        <v>6632</v>
      </c>
      <c r="M408" s="19">
        <v>2790</v>
      </c>
      <c r="N408" s="19">
        <v>4563</v>
      </c>
      <c r="O408" s="19">
        <f t="shared" si="6"/>
        <v>60038</v>
      </c>
      <c r="P408" s="18" t="s">
        <v>1316</v>
      </c>
      <c r="Q408" s="18" t="s">
        <v>1317</v>
      </c>
      <c r="R408" s="19" cm="1">
        <f t="array" ref="R408">SUM(_xlfn._xlws.FILTER(Table3[[      Menge]],Table3[Start-Material]=Table2[[#This Row],[Material]]))</f>
        <v>642</v>
      </c>
      <c r="S408" s="19"/>
    </row>
    <row r="409" spans="1:19" x14ac:dyDescent="0.15">
      <c r="A409" s="33" t="s">
        <v>1318</v>
      </c>
      <c r="B409" s="18" t="s">
        <v>1319</v>
      </c>
      <c r="C409" s="19">
        <v>2352.0000000000005</v>
      </c>
      <c r="D409" s="19">
        <v>2352</v>
      </c>
      <c r="E409" s="19">
        <v>2939.0000000000005</v>
      </c>
      <c r="F409" s="19">
        <v>1176.0000000000002</v>
      </c>
      <c r="G409" s="19">
        <v>588.00000000000011</v>
      </c>
      <c r="H409" s="19">
        <v>588.00000000000011</v>
      </c>
      <c r="I409" s="19">
        <v>588.00000000000011</v>
      </c>
      <c r="J409" s="19">
        <v>2481.0000000000005</v>
      </c>
      <c r="K409" s="19">
        <v>3528.0000000000005</v>
      </c>
      <c r="L409" s="19">
        <v>4116</v>
      </c>
      <c r="M409" s="19">
        <v>2940.0000000000005</v>
      </c>
      <c r="N409" s="19">
        <v>2352.0000000000005</v>
      </c>
      <c r="O409" s="19">
        <f t="shared" si="6"/>
        <v>26000</v>
      </c>
      <c r="P409" s="18" t="s">
        <v>1048</v>
      </c>
      <c r="Q409" s="18" t="s">
        <v>1049</v>
      </c>
      <c r="R409" s="19" cm="1">
        <f t="array" ref="R409">SUM(_xlfn._xlws.FILTER(Table3[[      Menge]],Table3[Start-Material]=Table2[[#This Row],[Material]]))</f>
        <v>1.9099999999999997</v>
      </c>
      <c r="S409" s="19"/>
    </row>
    <row r="410" spans="1:19" x14ac:dyDescent="0.15">
      <c r="A410" s="33" t="s">
        <v>1320</v>
      </c>
      <c r="B410" s="18" t="s">
        <v>1321</v>
      </c>
      <c r="C410" s="19">
        <v>16905.998095842591</v>
      </c>
      <c r="D410" s="19">
        <v>36951.983497302441</v>
      </c>
      <c r="E410" s="19">
        <v>0</v>
      </c>
      <c r="F410" s="19">
        <v>8819.9936528086328</v>
      </c>
      <c r="G410" s="19">
        <v>15910.996509044749</v>
      </c>
      <c r="H410" s="19">
        <v>18539.003490955252</v>
      </c>
      <c r="I410" s="19">
        <v>19524.008251348776</v>
      </c>
      <c r="J410" s="19">
        <v>19495.985401459853</v>
      </c>
      <c r="K410" s="19">
        <v>12808.997143763883</v>
      </c>
      <c r="L410" s="19">
        <v>25922.008886067913</v>
      </c>
      <c r="M410" s="19">
        <v>6819.9936528086328</v>
      </c>
      <c r="N410" s="19">
        <v>26892.986353538559</v>
      </c>
      <c r="O410" s="19">
        <f t="shared" si="6"/>
        <v>208591.95493494126</v>
      </c>
      <c r="P410" s="18" t="s">
        <v>1322</v>
      </c>
      <c r="Q410" s="18" t="s">
        <v>1323</v>
      </c>
      <c r="R410" s="19" cm="1">
        <f t="array" ref="R410">SUM(_xlfn._xlws.FILTER(Table3[[      Menge]],Table3[Start-Material]=Table2[[#This Row],[Material]]))</f>
        <v>43.600000000000023</v>
      </c>
      <c r="S410" s="19"/>
    </row>
    <row r="411" spans="1:19" x14ac:dyDescent="0.15">
      <c r="A411" s="33" t="s">
        <v>1324</v>
      </c>
      <c r="B411" s="18" t="s">
        <v>1325</v>
      </c>
      <c r="C411" s="19">
        <v>0</v>
      </c>
      <c r="D411" s="19">
        <v>2441</v>
      </c>
      <c r="E411" s="19">
        <v>2382.0000000000005</v>
      </c>
      <c r="F411" s="19">
        <v>2436</v>
      </c>
      <c r="G411" s="19">
        <v>1532</v>
      </c>
      <c r="H411" s="19">
        <v>4393</v>
      </c>
      <c r="I411" s="19">
        <v>1968</v>
      </c>
      <c r="J411" s="19">
        <v>2019.0000000000002</v>
      </c>
      <c r="K411" s="19">
        <v>2465</v>
      </c>
      <c r="L411" s="19">
        <v>2361.0000000000005</v>
      </c>
      <c r="M411" s="19">
        <v>861.00000000000011</v>
      </c>
      <c r="N411" s="19">
        <v>3372.9999999999995</v>
      </c>
      <c r="O411" s="19">
        <f t="shared" si="6"/>
        <v>26231</v>
      </c>
      <c r="P411" s="18" t="s">
        <v>536</v>
      </c>
      <c r="Q411" s="18" t="s">
        <v>537</v>
      </c>
      <c r="R411" s="19" cm="1">
        <f t="array" ref="R411">SUM(_xlfn._xlws.FILTER(Table3[[      Menge]],Table3[Start-Material]=Table2[[#This Row],[Material]]))</f>
        <v>4488</v>
      </c>
      <c r="S411" s="19"/>
    </row>
    <row r="412" spans="1:19" x14ac:dyDescent="0.15">
      <c r="A412" s="33" t="s">
        <v>1326</v>
      </c>
      <c r="B412" s="18" t="s">
        <v>1327</v>
      </c>
      <c r="C412" s="19">
        <v>0</v>
      </c>
      <c r="D412" s="19">
        <v>0</v>
      </c>
      <c r="E412" s="19">
        <v>0</v>
      </c>
      <c r="F412" s="19">
        <v>0</v>
      </c>
      <c r="G412" s="19">
        <v>5121</v>
      </c>
      <c r="H412" s="19">
        <v>1000</v>
      </c>
      <c r="I412" s="19">
        <v>6705</v>
      </c>
      <c r="J412" s="19">
        <v>17661</v>
      </c>
      <c r="K412" s="19">
        <v>0</v>
      </c>
      <c r="L412" s="19">
        <v>8914</v>
      </c>
      <c r="M412" s="19">
        <v>0</v>
      </c>
      <c r="N412" s="19">
        <v>4997.9999999999991</v>
      </c>
      <c r="O412" s="19">
        <f t="shared" si="6"/>
        <v>44399</v>
      </c>
      <c r="P412" s="18" t="s">
        <v>1328</v>
      </c>
      <c r="Q412" s="18" t="s">
        <v>1329</v>
      </c>
      <c r="R412" s="19" cm="1">
        <f t="array" ref="R412">SUM(_xlfn._xlws.FILTER(Table3[[      Menge]],Table3[Start-Material]=Table2[[#This Row],[Material]]))</f>
        <v>0.45800000000000007</v>
      </c>
      <c r="S412" s="19"/>
    </row>
    <row r="413" spans="1:19" x14ac:dyDescent="0.15">
      <c r="A413" s="33" t="s">
        <v>1330</v>
      </c>
      <c r="B413" s="18" t="s">
        <v>1331</v>
      </c>
      <c r="C413" s="19">
        <v>0</v>
      </c>
      <c r="D413" s="19">
        <v>3260.9999999999995</v>
      </c>
      <c r="E413" s="19">
        <v>0</v>
      </c>
      <c r="F413" s="19">
        <v>2359</v>
      </c>
      <c r="G413" s="19">
        <v>0</v>
      </c>
      <c r="H413" s="19">
        <v>3810.9999999999991</v>
      </c>
      <c r="I413" s="19">
        <v>3601.9999999999995</v>
      </c>
      <c r="J413" s="19">
        <v>4100</v>
      </c>
      <c r="K413" s="19">
        <v>2916.9999999999995</v>
      </c>
      <c r="L413" s="19">
        <v>7423.9999999999991</v>
      </c>
      <c r="M413" s="19">
        <v>0</v>
      </c>
      <c r="N413" s="19">
        <v>3684.9999999999995</v>
      </c>
      <c r="O413" s="19">
        <f t="shared" si="6"/>
        <v>31159</v>
      </c>
      <c r="P413" s="18" t="s">
        <v>488</v>
      </c>
      <c r="Q413" s="18" t="s">
        <v>489</v>
      </c>
      <c r="R413" s="19" cm="1">
        <f t="array" ref="R413">SUM(_xlfn._xlws.FILTER(Table3[[      Menge]],Table3[Start-Material]=Table2[[#This Row],[Material]]))</f>
        <v>0.80400000000000005</v>
      </c>
      <c r="S413" s="19"/>
    </row>
    <row r="414" spans="1:19" x14ac:dyDescent="0.15">
      <c r="A414" s="33" t="s">
        <v>1332</v>
      </c>
      <c r="B414" s="18" t="s">
        <v>1333</v>
      </c>
      <c r="C414" s="19">
        <v>5528</v>
      </c>
      <c r="D414" s="19">
        <v>336</v>
      </c>
      <c r="E414" s="19">
        <v>7592</v>
      </c>
      <c r="F414" s="19">
        <v>5361</v>
      </c>
      <c r="G414" s="19">
        <v>294</v>
      </c>
      <c r="H414" s="19">
        <v>5728</v>
      </c>
      <c r="I414" s="19">
        <v>6043</v>
      </c>
      <c r="J414" s="19">
        <v>2853</v>
      </c>
      <c r="K414" s="19">
        <v>0</v>
      </c>
      <c r="L414" s="19">
        <v>8834</v>
      </c>
      <c r="M414" s="19">
        <v>4992</v>
      </c>
      <c r="N414" s="19">
        <v>4128</v>
      </c>
      <c r="O414" s="19">
        <f t="shared" si="6"/>
        <v>51689</v>
      </c>
      <c r="P414" s="18" t="s">
        <v>506</v>
      </c>
      <c r="Q414" s="18" t="s">
        <v>507</v>
      </c>
      <c r="R414" s="19" cm="1">
        <f t="array" ref="R414">SUM(_xlfn._xlws.FILTER(Table3[[      Menge]],Table3[Start-Material]=Table2[[#This Row],[Material]]))</f>
        <v>1480</v>
      </c>
      <c r="S414" s="19"/>
    </row>
    <row r="415" spans="1:19" x14ac:dyDescent="0.15">
      <c r="A415" s="33" t="s">
        <v>1334</v>
      </c>
      <c r="B415" s="18" t="s">
        <v>1335</v>
      </c>
      <c r="C415" s="19">
        <v>0</v>
      </c>
      <c r="D415" s="19">
        <v>0</v>
      </c>
      <c r="E415" s="19">
        <v>0</v>
      </c>
      <c r="F415" s="19">
        <v>64927.986906710321</v>
      </c>
      <c r="G415" s="19">
        <v>112513.03873431533</v>
      </c>
      <c r="H415" s="19">
        <v>73798.036006546638</v>
      </c>
      <c r="I415" s="19">
        <v>74276.050190943803</v>
      </c>
      <c r="J415" s="19">
        <v>43832.024004364437</v>
      </c>
      <c r="K415" s="19">
        <v>114308.01963993454</v>
      </c>
      <c r="L415" s="19">
        <v>96263.993453355171</v>
      </c>
      <c r="M415" s="19">
        <v>74565.084560829244</v>
      </c>
      <c r="N415" s="19">
        <v>48525.968357883263</v>
      </c>
      <c r="O415" s="19">
        <f t="shared" si="6"/>
        <v>703010.20185488276</v>
      </c>
      <c r="P415" s="18" t="s">
        <v>1336</v>
      </c>
      <c r="Q415" s="18" t="s">
        <v>1337</v>
      </c>
      <c r="R415" s="19" cm="1">
        <f t="array" ref="R415">SUM(_xlfn._xlws.FILTER(Table3[[      Menge]],Table3[Start-Material]=Table2[[#This Row],[Material]]))</f>
        <v>32.5</v>
      </c>
      <c r="S415" s="19"/>
    </row>
    <row r="416" spans="1:19" x14ac:dyDescent="0.15">
      <c r="A416" s="33" t="s">
        <v>1338</v>
      </c>
      <c r="B416" s="18" t="s">
        <v>1339</v>
      </c>
      <c r="C416" s="19">
        <v>3773.0000000000005</v>
      </c>
      <c r="D416" s="19">
        <v>6147</v>
      </c>
      <c r="E416" s="19">
        <v>10188.000000000002</v>
      </c>
      <c r="F416" s="19">
        <v>5289</v>
      </c>
      <c r="G416" s="19">
        <v>8095.0000000000009</v>
      </c>
      <c r="H416" s="19">
        <v>5208</v>
      </c>
      <c r="I416" s="19">
        <v>780</v>
      </c>
      <c r="J416" s="19">
        <v>6986.0000000000009</v>
      </c>
      <c r="K416" s="19">
        <v>0</v>
      </c>
      <c r="L416" s="19">
        <v>5505</v>
      </c>
      <c r="M416" s="19">
        <v>2700</v>
      </c>
      <c r="N416" s="19">
        <v>1717.9999999999998</v>
      </c>
      <c r="O416" s="19">
        <f t="shared" si="6"/>
        <v>56389</v>
      </c>
      <c r="P416" s="18" t="s">
        <v>50</v>
      </c>
      <c r="Q416" s="18" t="s">
        <v>51</v>
      </c>
      <c r="R416" s="19" cm="1">
        <f t="array" ref="R416">SUM(_xlfn._xlws.FILTER(Table3[[      Menge]],Table3[Start-Material]=Table2[[#This Row],[Material]]))</f>
        <v>1.014</v>
      </c>
      <c r="S416" s="19"/>
    </row>
    <row r="417" spans="1:19" x14ac:dyDescent="0.15">
      <c r="A417" s="33" t="s">
        <v>1340</v>
      </c>
      <c r="B417" s="18" t="s">
        <v>1341</v>
      </c>
      <c r="C417" s="19">
        <v>0</v>
      </c>
      <c r="D417" s="19">
        <v>40347.005988023957</v>
      </c>
      <c r="E417" s="19">
        <v>14780.000000000004</v>
      </c>
      <c r="F417" s="19">
        <v>27663.008982035932</v>
      </c>
      <c r="G417" s="19">
        <v>8057.0059880239533</v>
      </c>
      <c r="H417" s="19">
        <v>5967.0059880239533</v>
      </c>
      <c r="I417" s="19">
        <v>21744.011976047907</v>
      </c>
      <c r="J417" s="19">
        <v>29563.997005988022</v>
      </c>
      <c r="K417" s="19">
        <v>4897.0059880239523</v>
      </c>
      <c r="L417" s="19">
        <v>6457.0059880239523</v>
      </c>
      <c r="M417" s="19">
        <v>18712.994011976047</v>
      </c>
      <c r="N417" s="19">
        <v>13227.005988023953</v>
      </c>
      <c r="O417" s="19">
        <f t="shared" si="6"/>
        <v>191416.04790419163</v>
      </c>
      <c r="P417" s="18" t="s">
        <v>1342</v>
      </c>
      <c r="Q417" s="18" t="s">
        <v>1343</v>
      </c>
      <c r="R417" s="19" cm="1">
        <f t="array" ref="R417">SUM(_xlfn._xlws.FILTER(Table3[[      Menge]],Table3[Start-Material]=Table2[[#This Row],[Material]]))</f>
        <v>183</v>
      </c>
      <c r="S417" s="19"/>
    </row>
    <row r="418" spans="1:19" x14ac:dyDescent="0.15">
      <c r="A418" s="33" t="s">
        <v>1344</v>
      </c>
      <c r="B418" s="18" t="s">
        <v>1345</v>
      </c>
      <c r="C418" s="19">
        <v>966</v>
      </c>
      <c r="D418" s="19">
        <v>1235.9999999999998</v>
      </c>
      <c r="E418" s="19">
        <v>1224.9999999999998</v>
      </c>
      <c r="F418" s="19">
        <v>3665.9999999999995</v>
      </c>
      <c r="G418" s="19">
        <v>3274.9999999999995</v>
      </c>
      <c r="H418" s="19">
        <v>4028</v>
      </c>
      <c r="I418" s="19">
        <v>4146</v>
      </c>
      <c r="J418" s="19">
        <v>6382.9999999999982</v>
      </c>
      <c r="K418" s="19">
        <v>8455.9999999999982</v>
      </c>
      <c r="L418" s="19">
        <v>7400.9999999999982</v>
      </c>
      <c r="M418" s="19">
        <v>11185</v>
      </c>
      <c r="N418" s="19">
        <v>4979</v>
      </c>
      <c r="O418" s="19">
        <f t="shared" si="6"/>
        <v>56946</v>
      </c>
      <c r="P418" s="18" t="s">
        <v>516</v>
      </c>
      <c r="Q418" s="18" t="s">
        <v>517</v>
      </c>
      <c r="R418" s="19" cm="1">
        <f t="array" ref="R418">SUM(_xlfn._xlws.FILTER(Table3[[      Menge]],Table3[Start-Material]=Table2[[#This Row],[Material]]))</f>
        <v>0.41</v>
      </c>
      <c r="S418" s="19"/>
    </row>
    <row r="419" spans="1:19" x14ac:dyDescent="0.15">
      <c r="A419" s="33" t="s">
        <v>1346</v>
      </c>
      <c r="B419" s="18" t="s">
        <v>1347</v>
      </c>
      <c r="C419" s="19">
        <v>2203</v>
      </c>
      <c r="D419" s="19">
        <v>1921</v>
      </c>
      <c r="E419" s="19">
        <v>957.00000000000011</v>
      </c>
      <c r="F419" s="19">
        <v>1414</v>
      </c>
      <c r="G419" s="19">
        <v>2187.0000000000005</v>
      </c>
      <c r="H419" s="19">
        <v>0</v>
      </c>
      <c r="I419" s="19">
        <v>2769</v>
      </c>
      <c r="J419" s="19">
        <v>2208</v>
      </c>
      <c r="K419" s="19">
        <v>5271</v>
      </c>
      <c r="L419" s="19">
        <v>2309</v>
      </c>
      <c r="M419" s="19">
        <v>2288</v>
      </c>
      <c r="N419" s="19">
        <v>0</v>
      </c>
      <c r="O419" s="19">
        <f t="shared" si="6"/>
        <v>23527</v>
      </c>
      <c r="P419" s="18" t="s">
        <v>1348</v>
      </c>
      <c r="Q419" s="18" t="s">
        <v>1349</v>
      </c>
      <c r="R419" s="19" cm="1">
        <f t="array" ref="R419">SUM(_xlfn._xlws.FILTER(Table3[[      Menge]],Table3[Start-Material]=Table2[[#This Row],[Material]]))</f>
        <v>3672</v>
      </c>
      <c r="S419" s="19"/>
    </row>
    <row r="420" spans="1:19" x14ac:dyDescent="0.15">
      <c r="A420" s="33" t="s">
        <v>1350</v>
      </c>
      <c r="B420" s="18" t="s">
        <v>1351</v>
      </c>
      <c r="C420" s="19">
        <v>1091</v>
      </c>
      <c r="D420" s="19">
        <v>3123</v>
      </c>
      <c r="E420" s="19">
        <v>1707.0000000000002</v>
      </c>
      <c r="F420" s="19">
        <v>4633</v>
      </c>
      <c r="G420" s="19">
        <v>3273</v>
      </c>
      <c r="H420" s="19">
        <v>1742.9999999999998</v>
      </c>
      <c r="I420" s="19">
        <v>2093</v>
      </c>
      <c r="J420" s="19">
        <v>881</v>
      </c>
      <c r="K420" s="19">
        <v>0</v>
      </c>
      <c r="L420" s="19">
        <v>2088.9999999999995</v>
      </c>
      <c r="M420" s="19">
        <v>1169</v>
      </c>
      <c r="N420" s="19">
        <v>2020.0000000000002</v>
      </c>
      <c r="O420" s="19">
        <f t="shared" si="6"/>
        <v>23822</v>
      </c>
      <c r="P420" s="18" t="s">
        <v>962</v>
      </c>
      <c r="Q420" s="18" t="s">
        <v>963</v>
      </c>
      <c r="R420" s="19" cm="1">
        <f t="array" ref="R420">SUM(_xlfn._xlws.FILTER(Table3[[      Menge]],Table3[Start-Material]=Table2[[#This Row],[Material]]))</f>
        <v>3880</v>
      </c>
      <c r="S420" s="19"/>
    </row>
    <row r="421" spans="1:19" x14ac:dyDescent="0.15">
      <c r="A421" s="33" t="s">
        <v>1352</v>
      </c>
      <c r="B421" s="18" t="s">
        <v>1353</v>
      </c>
      <c r="C421" s="19">
        <v>8683</v>
      </c>
      <c r="D421" s="19">
        <v>5985</v>
      </c>
      <c r="E421" s="19">
        <v>10674</v>
      </c>
      <c r="F421" s="19">
        <v>0</v>
      </c>
      <c r="G421" s="19">
        <v>0</v>
      </c>
      <c r="H421" s="19">
        <v>0</v>
      </c>
      <c r="I421" s="19">
        <v>2706</v>
      </c>
      <c r="J421" s="19">
        <v>10730</v>
      </c>
      <c r="K421" s="19">
        <v>6229.9999999999991</v>
      </c>
      <c r="L421" s="19">
        <v>5357</v>
      </c>
      <c r="M421" s="19">
        <v>7269.9999999999991</v>
      </c>
      <c r="N421" s="19">
        <v>3884.9999999999995</v>
      </c>
      <c r="O421" s="19">
        <f t="shared" si="6"/>
        <v>61520</v>
      </c>
      <c r="P421" s="18" t="s">
        <v>492</v>
      </c>
      <c r="Q421" s="18" t="s">
        <v>493</v>
      </c>
      <c r="R421" s="19" cm="1">
        <f t="array" ref="R421">SUM(_xlfn._xlws.FILTER(Table3[[      Menge]],Table3[Start-Material]=Table2[[#This Row],[Material]]))</f>
        <v>611</v>
      </c>
      <c r="S421" s="19"/>
    </row>
    <row r="422" spans="1:19" x14ac:dyDescent="0.15">
      <c r="A422" s="33" t="s">
        <v>1354</v>
      </c>
      <c r="B422" s="18" t="s">
        <v>1355</v>
      </c>
      <c r="C422" s="19">
        <v>0</v>
      </c>
      <c r="D422" s="19">
        <v>16500</v>
      </c>
      <c r="E422" s="19">
        <v>27500</v>
      </c>
      <c r="F422" s="19">
        <v>26000</v>
      </c>
      <c r="G422" s="19">
        <v>0</v>
      </c>
      <c r="H422" s="19">
        <v>0</v>
      </c>
      <c r="I422" s="19">
        <v>0</v>
      </c>
      <c r="J422" s="19">
        <v>0</v>
      </c>
      <c r="K422" s="19">
        <v>0</v>
      </c>
      <c r="L422" s="19">
        <v>0</v>
      </c>
      <c r="M422" s="19">
        <v>0</v>
      </c>
      <c r="N422" s="19">
        <v>0</v>
      </c>
      <c r="O422" s="19">
        <f t="shared" si="6"/>
        <v>70000</v>
      </c>
      <c r="P422" s="18" t="s">
        <v>1082</v>
      </c>
      <c r="Q422" s="18" t="s">
        <v>1083</v>
      </c>
      <c r="R422" s="19" t="e" cm="1" vm="1">
        <f t="array" ref="R422">SUM(_xlfn._xlws.FILTER(Table3[[      Menge]],Table3[Start-Material]=Table2[[#This Row],[Material]]))</f>
        <v>#VALUE!</v>
      </c>
      <c r="S422" s="19"/>
    </row>
    <row r="423" spans="1:19" x14ac:dyDescent="0.15">
      <c r="A423" s="33" t="s">
        <v>1356</v>
      </c>
      <c r="B423" s="18" t="s">
        <v>1357</v>
      </c>
      <c r="C423" s="19">
        <v>1729.0000000000002</v>
      </c>
      <c r="D423" s="19">
        <v>7576.9999999999991</v>
      </c>
      <c r="E423" s="19">
        <v>10867</v>
      </c>
      <c r="F423" s="19">
        <v>12205</v>
      </c>
      <c r="G423" s="19">
        <v>8660</v>
      </c>
      <c r="H423" s="19">
        <v>11200.000000000002</v>
      </c>
      <c r="I423" s="19">
        <v>8154.9999999999982</v>
      </c>
      <c r="J423" s="19">
        <v>9625.0000000000018</v>
      </c>
      <c r="K423" s="19">
        <v>5590</v>
      </c>
      <c r="L423" s="19">
        <v>8096.0000000000009</v>
      </c>
      <c r="M423" s="19">
        <v>8633</v>
      </c>
      <c r="N423" s="19">
        <v>4526</v>
      </c>
      <c r="O423" s="19">
        <f t="shared" si="6"/>
        <v>96863</v>
      </c>
      <c r="P423" s="18" t="s">
        <v>502</v>
      </c>
      <c r="Q423" s="18" t="s">
        <v>503</v>
      </c>
      <c r="R423" s="19" cm="1">
        <f t="array" ref="R423">SUM(_xlfn._xlws.FILTER(Table3[[      Menge]],Table3[Start-Material]=Table2[[#This Row],[Material]]))</f>
        <v>176.10000000000002</v>
      </c>
      <c r="S423" s="19"/>
    </row>
    <row r="424" spans="1:19" x14ac:dyDescent="0.15">
      <c r="A424" s="33" t="s">
        <v>1358</v>
      </c>
      <c r="B424" s="18" t="s">
        <v>1359</v>
      </c>
      <c r="C424" s="19">
        <v>28571.039816671448</v>
      </c>
      <c r="D424" s="19">
        <v>0</v>
      </c>
      <c r="E424" s="19">
        <v>19121.999427098253</v>
      </c>
      <c r="F424" s="19">
        <v>48169.951303351481</v>
      </c>
      <c r="G424" s="19">
        <v>17469.979948438846</v>
      </c>
      <c r="H424" s="19">
        <v>53714.952735605846</v>
      </c>
      <c r="I424" s="19">
        <v>86088.885706101442</v>
      </c>
      <c r="J424" s="19">
        <v>7380.0057290174746</v>
      </c>
      <c r="K424" s="19">
        <v>47488.942996276142</v>
      </c>
      <c r="L424" s="19">
        <v>0</v>
      </c>
      <c r="M424" s="19">
        <v>14879.977083930109</v>
      </c>
      <c r="N424" s="19">
        <v>31270.00859352621</v>
      </c>
      <c r="O424" s="19">
        <f t="shared" si="6"/>
        <v>354155.74334001727</v>
      </c>
      <c r="P424" s="18" t="s">
        <v>1360</v>
      </c>
      <c r="Q424" s="18" t="s">
        <v>1361</v>
      </c>
      <c r="R424" s="19" cm="1">
        <f t="array" ref="R424">SUM(_xlfn._xlws.FILTER(Table3[[      Menge]],Table3[Start-Material]=Table2[[#This Row],[Material]]))</f>
        <v>132</v>
      </c>
      <c r="S424" s="19"/>
    </row>
    <row r="425" spans="1:19" x14ac:dyDescent="0.15">
      <c r="A425" s="33" t="s">
        <v>1362</v>
      </c>
      <c r="B425" s="18" t="s">
        <v>1363</v>
      </c>
      <c r="C425" s="19">
        <v>6448</v>
      </c>
      <c r="D425" s="19">
        <v>0</v>
      </c>
      <c r="E425" s="19">
        <v>3274</v>
      </c>
      <c r="F425" s="19">
        <v>4040.0000000000005</v>
      </c>
      <c r="G425" s="19">
        <v>8096</v>
      </c>
      <c r="H425" s="19">
        <v>0</v>
      </c>
      <c r="I425" s="19">
        <v>3370</v>
      </c>
      <c r="J425" s="19">
        <v>3738</v>
      </c>
      <c r="K425" s="19">
        <v>0</v>
      </c>
      <c r="L425" s="19">
        <v>4638</v>
      </c>
      <c r="M425" s="19">
        <v>6190.9999999999991</v>
      </c>
      <c r="N425" s="19">
        <v>2536</v>
      </c>
      <c r="O425" s="19">
        <f t="shared" si="6"/>
        <v>42331</v>
      </c>
      <c r="P425" s="18" t="s">
        <v>734</v>
      </c>
      <c r="Q425" s="18" t="s">
        <v>735</v>
      </c>
      <c r="R425" s="19" cm="1">
        <f t="array" ref="R425">SUM(_xlfn._xlws.FILTER(Table3[[      Menge]],Table3[Start-Material]=Table2[[#This Row],[Material]]))</f>
        <v>1980</v>
      </c>
      <c r="S425" s="19"/>
    </row>
    <row r="426" spans="1:19" x14ac:dyDescent="0.15">
      <c r="A426" s="33" t="s">
        <v>1364</v>
      </c>
      <c r="B426" s="18" t="s">
        <v>1365</v>
      </c>
      <c r="C426" s="19">
        <v>4138</v>
      </c>
      <c r="D426" s="19">
        <v>5578.9999999999991</v>
      </c>
      <c r="E426" s="19">
        <v>9726</v>
      </c>
      <c r="F426" s="19">
        <v>307.99999999999994</v>
      </c>
      <c r="G426" s="19">
        <v>416.99999999999994</v>
      </c>
      <c r="H426" s="19">
        <v>100</v>
      </c>
      <c r="I426" s="19">
        <v>3556.9999999999995</v>
      </c>
      <c r="J426" s="19">
        <v>3043</v>
      </c>
      <c r="K426" s="19">
        <v>531</v>
      </c>
      <c r="L426" s="19">
        <v>3820.9999999999995</v>
      </c>
      <c r="M426" s="19">
        <v>2205</v>
      </c>
      <c r="N426" s="19">
        <v>308</v>
      </c>
      <c r="O426" s="19">
        <f t="shared" si="6"/>
        <v>33733</v>
      </c>
      <c r="P426" s="18" t="s">
        <v>1002</v>
      </c>
      <c r="Q426" s="18" t="s">
        <v>1003</v>
      </c>
      <c r="R426" s="19" cm="1">
        <f t="array" ref="R426">SUM(_xlfn._xlws.FILTER(Table3[[      Menge]],Table3[Start-Material]=Table2[[#This Row],[Material]]))</f>
        <v>2460</v>
      </c>
      <c r="S426" s="19"/>
    </row>
    <row r="427" spans="1:19" x14ac:dyDescent="0.15">
      <c r="A427" s="33" t="s">
        <v>1366</v>
      </c>
      <c r="B427" s="18" t="s">
        <v>1367</v>
      </c>
      <c r="C427" s="19">
        <v>1802</v>
      </c>
      <c r="D427" s="19">
        <v>3352.9999999999995</v>
      </c>
      <c r="E427" s="19">
        <v>3491</v>
      </c>
      <c r="F427" s="19">
        <v>2957</v>
      </c>
      <c r="G427" s="19">
        <v>2683</v>
      </c>
      <c r="H427" s="19">
        <v>2258</v>
      </c>
      <c r="I427" s="19">
        <v>505</v>
      </c>
      <c r="J427" s="19">
        <v>70</v>
      </c>
      <c r="K427" s="19">
        <v>1225.9999999999998</v>
      </c>
      <c r="L427" s="19">
        <v>2545.9999999999995</v>
      </c>
      <c r="M427" s="19">
        <v>2028.0000000000002</v>
      </c>
      <c r="N427" s="19">
        <v>683</v>
      </c>
      <c r="O427" s="19">
        <f t="shared" si="6"/>
        <v>23602</v>
      </c>
      <c r="P427" s="18" t="s">
        <v>516</v>
      </c>
      <c r="Q427" s="18" t="s">
        <v>517</v>
      </c>
      <c r="R427" s="19" cm="1">
        <f t="array" ref="R427">SUM(_xlfn._xlws.FILTER(Table3[[      Menge]],Table3[Start-Material]=Table2[[#This Row],[Material]]))</f>
        <v>2280</v>
      </c>
      <c r="S427" s="19"/>
    </row>
    <row r="428" spans="1:19" x14ac:dyDescent="0.15">
      <c r="A428" s="33" t="s">
        <v>1368</v>
      </c>
      <c r="B428" s="18" t="s">
        <v>1369</v>
      </c>
      <c r="C428" s="19">
        <v>5247.9999999999991</v>
      </c>
      <c r="D428" s="19">
        <v>4991.9999999999982</v>
      </c>
      <c r="E428" s="19">
        <v>4996.9999999999982</v>
      </c>
      <c r="F428" s="19">
        <v>5258</v>
      </c>
      <c r="G428" s="19">
        <v>4527</v>
      </c>
      <c r="H428" s="19">
        <v>3607.9999999999995</v>
      </c>
      <c r="I428" s="19">
        <v>4664.9999999999991</v>
      </c>
      <c r="J428" s="19">
        <v>3082.9999999999991</v>
      </c>
      <c r="K428" s="19">
        <v>5071.0000000000009</v>
      </c>
      <c r="L428" s="19">
        <v>5424.0000000000009</v>
      </c>
      <c r="M428" s="19">
        <v>5699.9999999999982</v>
      </c>
      <c r="N428" s="19">
        <v>5037.9999999999991</v>
      </c>
      <c r="O428" s="19">
        <f t="shared" si="6"/>
        <v>57610.999999999993</v>
      </c>
      <c r="P428" s="18" t="s">
        <v>262</v>
      </c>
      <c r="Q428" s="18" t="s">
        <v>263</v>
      </c>
      <c r="R428" s="19" cm="1">
        <f t="array" ref="R428">SUM(_xlfn._xlws.FILTER(Table3[[      Menge]],Table3[Start-Material]=Table2[[#This Row],[Material]]))</f>
        <v>1240</v>
      </c>
      <c r="S428" s="19"/>
    </row>
    <row r="429" spans="1:19" x14ac:dyDescent="0.15">
      <c r="A429" s="33" t="s">
        <v>1370</v>
      </c>
      <c r="B429" s="18" t="s">
        <v>1371</v>
      </c>
      <c r="C429" s="19">
        <v>1331</v>
      </c>
      <c r="D429" s="19">
        <v>1939.9999999999998</v>
      </c>
      <c r="E429" s="19">
        <v>2153.0000000000005</v>
      </c>
      <c r="F429" s="19">
        <v>906.99999999999989</v>
      </c>
      <c r="G429" s="19">
        <v>971</v>
      </c>
      <c r="H429" s="19">
        <v>1032</v>
      </c>
      <c r="I429" s="19">
        <v>1969</v>
      </c>
      <c r="J429" s="19">
        <v>518</v>
      </c>
      <c r="K429" s="19">
        <v>2020</v>
      </c>
      <c r="L429" s="19">
        <v>2971</v>
      </c>
      <c r="M429" s="19">
        <v>5017</v>
      </c>
      <c r="N429" s="19">
        <v>3032</v>
      </c>
      <c r="O429" s="19">
        <f t="shared" si="6"/>
        <v>23861</v>
      </c>
      <c r="P429" s="18" t="s">
        <v>1372</v>
      </c>
      <c r="Q429" s="18" t="s">
        <v>1373</v>
      </c>
      <c r="R429" s="19" cm="1">
        <f t="array" ref="R429">SUM(_xlfn._xlws.FILTER(Table3[[      Menge]],Table3[Start-Material]=Table2[[#This Row],[Material]]))</f>
        <v>3450</v>
      </c>
      <c r="S429" s="19"/>
    </row>
    <row r="430" spans="1:19" x14ac:dyDescent="0.15">
      <c r="A430" s="33" t="s">
        <v>1374</v>
      </c>
      <c r="B430" s="18" t="s">
        <v>1375</v>
      </c>
      <c r="C430" s="19">
        <v>2660</v>
      </c>
      <c r="D430" s="19">
        <v>0</v>
      </c>
      <c r="E430" s="19">
        <v>9698.0000000000018</v>
      </c>
      <c r="F430" s="19">
        <v>0</v>
      </c>
      <c r="G430" s="19">
        <v>9639.0000000000018</v>
      </c>
      <c r="H430" s="19">
        <v>0</v>
      </c>
      <c r="I430" s="19">
        <v>3120.0000000000005</v>
      </c>
      <c r="J430" s="19">
        <v>6728</v>
      </c>
      <c r="K430" s="19">
        <v>3264</v>
      </c>
      <c r="L430" s="19">
        <v>3130</v>
      </c>
      <c r="M430" s="19">
        <v>8406</v>
      </c>
      <c r="N430" s="19">
        <v>4258</v>
      </c>
      <c r="O430" s="19">
        <f t="shared" si="6"/>
        <v>50903</v>
      </c>
      <c r="P430" s="18" t="s">
        <v>26</v>
      </c>
      <c r="Q430" s="18" t="s">
        <v>27</v>
      </c>
      <c r="R430" s="19" cm="1">
        <f t="array" ref="R430">SUM(_xlfn._xlws.FILTER(Table3[[      Menge]],Table3[Start-Material]=Table2[[#This Row],[Material]]))</f>
        <v>1.24</v>
      </c>
      <c r="S430" s="19"/>
    </row>
    <row r="431" spans="1:19" x14ac:dyDescent="0.15">
      <c r="A431" s="33" t="s">
        <v>1376</v>
      </c>
      <c r="B431" s="18" t="s">
        <v>1377</v>
      </c>
      <c r="C431" s="19">
        <v>4224</v>
      </c>
      <c r="D431" s="19">
        <v>3127.0000000000005</v>
      </c>
      <c r="E431" s="19">
        <v>5365.0000000000009</v>
      </c>
      <c r="F431" s="19">
        <v>0</v>
      </c>
      <c r="G431" s="19">
        <v>5406.0000000000009</v>
      </c>
      <c r="H431" s="19">
        <v>0</v>
      </c>
      <c r="I431" s="19">
        <v>5401.0000000000009</v>
      </c>
      <c r="J431" s="19">
        <v>0</v>
      </c>
      <c r="K431" s="19">
        <v>2334.9999999999995</v>
      </c>
      <c r="L431" s="19">
        <v>2344.0000000000005</v>
      </c>
      <c r="M431" s="19">
        <v>1934.0000000000002</v>
      </c>
      <c r="N431" s="19">
        <v>0</v>
      </c>
      <c r="O431" s="19">
        <f t="shared" si="6"/>
        <v>30136</v>
      </c>
      <c r="P431" s="18" t="s">
        <v>1002</v>
      </c>
      <c r="Q431" s="18" t="s">
        <v>1003</v>
      </c>
      <c r="R431" s="19" cm="1">
        <f t="array" ref="R431">SUM(_xlfn._xlws.FILTER(Table3[[      Menge]],Table3[Start-Material]=Table2[[#This Row],[Material]]))</f>
        <v>2950</v>
      </c>
      <c r="S431" s="19"/>
    </row>
    <row r="432" spans="1:19" x14ac:dyDescent="0.15">
      <c r="A432" s="33" t="s">
        <v>1378</v>
      </c>
      <c r="B432" s="18" t="s">
        <v>1379</v>
      </c>
      <c r="C432" s="19">
        <v>0</v>
      </c>
      <c r="D432" s="19">
        <v>0</v>
      </c>
      <c r="E432" s="19">
        <v>0</v>
      </c>
      <c r="F432" s="19">
        <v>0</v>
      </c>
      <c r="G432" s="19">
        <v>0</v>
      </c>
      <c r="H432" s="19">
        <v>0</v>
      </c>
      <c r="I432" s="19">
        <v>0</v>
      </c>
      <c r="J432" s="19">
        <v>0</v>
      </c>
      <c r="K432" s="19">
        <v>6942.8549618320603</v>
      </c>
      <c r="L432" s="19">
        <v>10623.36641221374</v>
      </c>
      <c r="M432" s="19">
        <v>14068.183206106869</v>
      </c>
      <c r="N432" s="19">
        <v>14480.015267175575</v>
      </c>
      <c r="O432" s="19">
        <f t="shared" si="6"/>
        <v>46114.419847328245</v>
      </c>
      <c r="P432" s="18" t="s">
        <v>148</v>
      </c>
      <c r="Q432" s="18" t="s">
        <v>149</v>
      </c>
      <c r="R432" s="19" cm="1">
        <f t="array" ref="R432">SUM(_xlfn._xlws.FILTER(Table3[[      Menge]],Table3[Start-Material]=Table2[[#This Row],[Material]]))</f>
        <v>742.8</v>
      </c>
      <c r="S432" s="19"/>
    </row>
    <row r="433" spans="1:19" x14ac:dyDescent="0.15">
      <c r="A433" s="33" t="s">
        <v>1380</v>
      </c>
      <c r="B433" s="18" t="s">
        <v>1381</v>
      </c>
      <c r="C433" s="19">
        <v>0</v>
      </c>
      <c r="D433" s="19">
        <v>3108</v>
      </c>
      <c r="E433" s="19">
        <v>2114</v>
      </c>
      <c r="F433" s="19">
        <v>2200</v>
      </c>
      <c r="G433" s="19">
        <v>5654</v>
      </c>
      <c r="H433" s="19">
        <v>3315</v>
      </c>
      <c r="I433" s="19">
        <v>7280</v>
      </c>
      <c r="J433" s="19">
        <v>5302.0000000000009</v>
      </c>
      <c r="K433" s="19">
        <v>7050</v>
      </c>
      <c r="L433" s="19">
        <v>882</v>
      </c>
      <c r="M433" s="19">
        <v>4313</v>
      </c>
      <c r="N433" s="19">
        <v>4959</v>
      </c>
      <c r="O433" s="19">
        <f t="shared" si="6"/>
        <v>46177</v>
      </c>
      <c r="P433" s="18" t="s">
        <v>868</v>
      </c>
      <c r="Q433" s="18" t="s">
        <v>869</v>
      </c>
      <c r="R433" s="19" cm="1">
        <f t="array" ref="R433">SUM(_xlfn._xlws.FILTER(Table3[[      Menge]],Table3[Start-Material]=Table2[[#This Row],[Material]]))</f>
        <v>530</v>
      </c>
      <c r="S433" s="19"/>
    </row>
    <row r="434" spans="1:19" x14ac:dyDescent="0.15">
      <c r="A434" s="33" t="s">
        <v>1382</v>
      </c>
      <c r="B434" s="18" t="s">
        <v>1383</v>
      </c>
      <c r="C434" s="19">
        <v>3970</v>
      </c>
      <c r="D434" s="19">
        <v>14404.006179196704</v>
      </c>
      <c r="E434" s="19">
        <v>5000</v>
      </c>
      <c r="F434" s="19">
        <v>8409.0010298661164</v>
      </c>
      <c r="G434" s="19">
        <v>7670.0000000000009</v>
      </c>
      <c r="H434" s="19">
        <v>12327.013388259526</v>
      </c>
      <c r="I434" s="19">
        <v>280</v>
      </c>
      <c r="J434" s="19">
        <v>17091.997940267767</v>
      </c>
      <c r="K434" s="19">
        <v>12099.011328527291</v>
      </c>
      <c r="L434" s="19">
        <v>12150</v>
      </c>
      <c r="M434" s="19">
        <v>12106.99279093718</v>
      </c>
      <c r="N434" s="19">
        <v>17914.016477857876</v>
      </c>
      <c r="O434" s="19">
        <f t="shared" si="6"/>
        <v>123422.03913491245</v>
      </c>
      <c r="P434" s="18" t="s">
        <v>1384</v>
      </c>
      <c r="Q434" s="18" t="s">
        <v>1385</v>
      </c>
      <c r="R434" s="19" cm="1">
        <f t="array" ref="R434">SUM(_xlfn._xlws.FILTER(Table3[[      Menge]],Table3[Start-Material]=Table2[[#This Row],[Material]]))</f>
        <v>183</v>
      </c>
      <c r="S434" s="19"/>
    </row>
    <row r="435" spans="1:19" x14ac:dyDescent="0.15">
      <c r="A435" s="33" t="s">
        <v>1386</v>
      </c>
      <c r="B435" s="18" t="s">
        <v>1387</v>
      </c>
      <c r="C435" s="19">
        <v>5038.0000000000018</v>
      </c>
      <c r="D435" s="19">
        <v>3374.9999999999995</v>
      </c>
      <c r="E435" s="19">
        <v>7335.0000000000018</v>
      </c>
      <c r="F435" s="19">
        <v>5706.0000000000009</v>
      </c>
      <c r="G435" s="19">
        <v>5959</v>
      </c>
      <c r="H435" s="19">
        <v>3161</v>
      </c>
      <c r="I435" s="19">
        <v>3217</v>
      </c>
      <c r="J435" s="19">
        <v>1810.9999999999998</v>
      </c>
      <c r="K435" s="19">
        <v>3861</v>
      </c>
      <c r="L435" s="19">
        <v>5723</v>
      </c>
      <c r="M435" s="19">
        <v>3675</v>
      </c>
      <c r="N435" s="19">
        <v>3288</v>
      </c>
      <c r="O435" s="19">
        <f t="shared" si="6"/>
        <v>52149</v>
      </c>
      <c r="P435" s="18" t="s">
        <v>1206</v>
      </c>
      <c r="Q435" s="18" t="s">
        <v>1207</v>
      </c>
      <c r="R435" s="19" cm="1">
        <f t="array" ref="R435">SUM(_xlfn._xlws.FILTER(Table3[[      Menge]],Table3[Start-Material]=Table2[[#This Row],[Material]]))</f>
        <v>2681</v>
      </c>
      <c r="S435" s="19"/>
    </row>
    <row r="436" spans="1:19" x14ac:dyDescent="0.15">
      <c r="A436" s="33" t="s">
        <v>1388</v>
      </c>
      <c r="B436" s="18" t="s">
        <v>1389</v>
      </c>
      <c r="C436" s="19">
        <v>2532</v>
      </c>
      <c r="D436" s="19">
        <v>2400</v>
      </c>
      <c r="E436" s="19">
        <v>3648.0000000000005</v>
      </c>
      <c r="F436" s="19">
        <v>0</v>
      </c>
      <c r="G436" s="19">
        <v>1764</v>
      </c>
      <c r="H436" s="19">
        <v>2351.9999999999995</v>
      </c>
      <c r="I436" s="19">
        <v>1090</v>
      </c>
      <c r="J436" s="19">
        <v>2939.9999999999995</v>
      </c>
      <c r="K436" s="19">
        <v>588</v>
      </c>
      <c r="L436" s="19">
        <v>588</v>
      </c>
      <c r="M436" s="19">
        <v>1764</v>
      </c>
      <c r="N436" s="19">
        <v>1764</v>
      </c>
      <c r="O436" s="19">
        <f t="shared" si="6"/>
        <v>21430</v>
      </c>
      <c r="P436" s="18" t="s">
        <v>1048</v>
      </c>
      <c r="Q436" s="18" t="s">
        <v>1049</v>
      </c>
      <c r="R436" s="19" cm="1">
        <f t="array" ref="R436">SUM(_xlfn._xlws.FILTER(Table3[[      Menge]],Table3[Start-Material]=Table2[[#This Row],[Material]]))</f>
        <v>2.0699999999999998</v>
      </c>
      <c r="S436" s="19"/>
    </row>
    <row r="437" spans="1:19" x14ac:dyDescent="0.15">
      <c r="A437" s="33" t="s">
        <v>1390</v>
      </c>
      <c r="B437" s="18" t="s">
        <v>1391</v>
      </c>
      <c r="C437" s="19">
        <v>10506.997546109396</v>
      </c>
      <c r="D437" s="19">
        <v>5854.9988126335793</v>
      </c>
      <c r="E437" s="19">
        <v>7157.0015039974669</v>
      </c>
      <c r="F437" s="19">
        <v>4886.9943797989399</v>
      </c>
      <c r="G437" s="19">
        <v>6997.9973086361115</v>
      </c>
      <c r="H437" s="19">
        <v>12064.996437900734</v>
      </c>
      <c r="I437" s="19">
        <v>15131.006095147628</v>
      </c>
      <c r="J437" s="19">
        <v>7808.0028496794112</v>
      </c>
      <c r="K437" s="19">
        <v>9836.0009498931358</v>
      </c>
      <c r="L437" s="19">
        <v>6158.9962795852125</v>
      </c>
      <c r="M437" s="19">
        <v>6566.0017414707509</v>
      </c>
      <c r="N437" s="19">
        <v>1005.0027705216495</v>
      </c>
      <c r="O437" s="19">
        <f t="shared" si="6"/>
        <v>93973.99667537403</v>
      </c>
      <c r="P437" s="18" t="s">
        <v>1392</v>
      </c>
      <c r="Q437" s="18" t="s">
        <v>1393</v>
      </c>
      <c r="R437" s="19" cm="1">
        <f t="array" ref="R437">SUM(_xlfn._xlws.FILTER(Table3[[      Menge]],Table3[Start-Material]=Table2[[#This Row],[Material]]))</f>
        <v>190</v>
      </c>
      <c r="S437" s="19"/>
    </row>
    <row r="438" spans="1:19" x14ac:dyDescent="0.15">
      <c r="A438" s="33" t="s">
        <v>1394</v>
      </c>
      <c r="B438" s="18" t="s">
        <v>1395</v>
      </c>
      <c r="C438" s="19">
        <v>2687.0000000000005</v>
      </c>
      <c r="D438" s="19">
        <v>2189.0000000000009</v>
      </c>
      <c r="E438" s="19">
        <v>369</v>
      </c>
      <c r="F438" s="19">
        <v>2151.0000000000005</v>
      </c>
      <c r="G438" s="19">
        <v>2845.0000000000009</v>
      </c>
      <c r="H438" s="19">
        <v>700</v>
      </c>
      <c r="I438" s="19">
        <v>2759</v>
      </c>
      <c r="J438" s="19">
        <v>3129.0000000000005</v>
      </c>
      <c r="K438" s="19">
        <v>3082.0000000000009</v>
      </c>
      <c r="L438" s="19">
        <v>2543</v>
      </c>
      <c r="M438" s="19">
        <v>519</v>
      </c>
      <c r="N438" s="19">
        <v>723</v>
      </c>
      <c r="O438" s="19">
        <f t="shared" si="6"/>
        <v>23696.000000000004</v>
      </c>
      <c r="P438" s="18" t="s">
        <v>994</v>
      </c>
      <c r="Q438" s="18" t="s">
        <v>995</v>
      </c>
      <c r="R438" s="19" cm="1">
        <f t="array" ref="R438">SUM(_xlfn._xlws.FILTER(Table3[[      Menge]],Table3[Start-Material]=Table2[[#This Row],[Material]]))</f>
        <v>3600</v>
      </c>
      <c r="S438" s="19"/>
    </row>
    <row r="439" spans="1:19" x14ac:dyDescent="0.15">
      <c r="A439" s="33" t="s">
        <v>1396</v>
      </c>
      <c r="B439" s="18" t="s">
        <v>1397</v>
      </c>
      <c r="C439" s="19">
        <v>2115</v>
      </c>
      <c r="D439" s="19">
        <v>0</v>
      </c>
      <c r="E439" s="19">
        <v>3939</v>
      </c>
      <c r="F439" s="19">
        <v>6700.9999999999991</v>
      </c>
      <c r="G439" s="19">
        <v>2263</v>
      </c>
      <c r="H439" s="19">
        <v>5346</v>
      </c>
      <c r="I439" s="19">
        <v>5520</v>
      </c>
      <c r="J439" s="19">
        <v>0</v>
      </c>
      <c r="K439" s="19">
        <v>6526</v>
      </c>
      <c r="L439" s="19">
        <v>4996.9999999999991</v>
      </c>
      <c r="M439" s="19">
        <v>5896.9999999999991</v>
      </c>
      <c r="N439" s="19">
        <v>5471.9999999999991</v>
      </c>
      <c r="O439" s="19">
        <f t="shared" si="6"/>
        <v>48776</v>
      </c>
      <c r="P439" s="18" t="s">
        <v>1398</v>
      </c>
      <c r="Q439" s="18" t="s">
        <v>1399</v>
      </c>
      <c r="R439" s="19" cm="1">
        <f t="array" ref="R439">SUM(_xlfn._xlws.FILTER(Table3[[      Menge]],Table3[Start-Material]=Table2[[#This Row],[Material]]))</f>
        <v>0.52999999999999992</v>
      </c>
      <c r="S439" s="19"/>
    </row>
    <row r="440" spans="1:19" x14ac:dyDescent="0.15">
      <c r="A440" s="33" t="s">
        <v>1400</v>
      </c>
      <c r="B440" s="18" t="s">
        <v>1401</v>
      </c>
      <c r="C440" s="19">
        <v>97730.058479532163</v>
      </c>
      <c r="D440" s="19">
        <v>136816.02339181287</v>
      </c>
      <c r="E440" s="19">
        <v>115563.97660818712</v>
      </c>
      <c r="F440" s="19">
        <v>173630.05847953216</v>
      </c>
      <c r="G440" s="19">
        <v>93640</v>
      </c>
      <c r="H440" s="19">
        <v>102698.01169590643</v>
      </c>
      <c r="I440" s="19">
        <v>102730.05847953216</v>
      </c>
      <c r="J440" s="19">
        <v>101080</v>
      </c>
      <c r="K440" s="19">
        <v>88920.116959064326</v>
      </c>
      <c r="L440" s="19">
        <v>192943.97660818711</v>
      </c>
      <c r="M440" s="19">
        <v>139900</v>
      </c>
      <c r="N440" s="19">
        <v>40050.058479532163</v>
      </c>
      <c r="O440" s="19">
        <f t="shared" si="6"/>
        <v>1385702.3391812865</v>
      </c>
      <c r="P440" s="18" t="s">
        <v>1402</v>
      </c>
      <c r="Q440" s="18" t="s">
        <v>1403</v>
      </c>
      <c r="R440" s="19" cm="1">
        <f t="array" ref="R440">SUM(_xlfn._xlws.FILTER(Table3[[      Menge]],Table3[Start-Material]=Table2[[#This Row],[Material]]))</f>
        <v>15.3</v>
      </c>
      <c r="S440" s="19"/>
    </row>
    <row r="441" spans="1:19" x14ac:dyDescent="0.15">
      <c r="A441" s="33" t="s">
        <v>1404</v>
      </c>
      <c r="B441" s="18" t="s">
        <v>1405</v>
      </c>
      <c r="C441" s="19">
        <v>24105.016876342419</v>
      </c>
      <c r="D441" s="19">
        <v>18448.987419453821</v>
      </c>
      <c r="E441" s="19">
        <v>9702.0251610923606</v>
      </c>
      <c r="F441" s="19">
        <v>9654.0810064436955</v>
      </c>
      <c r="G441" s="19">
        <v>17362.964099416997</v>
      </c>
      <c r="H441" s="19">
        <v>12992.006750536972</v>
      </c>
      <c r="I441" s="19">
        <v>23240.07364222153</v>
      </c>
      <c r="J441" s="19">
        <v>18220.08284749923</v>
      </c>
      <c r="K441" s="19">
        <v>22978.045412703279</v>
      </c>
      <c r="L441" s="19">
        <v>7865.0046026388472</v>
      </c>
      <c r="M441" s="19">
        <v>6412.0128873887697</v>
      </c>
      <c r="N441" s="19">
        <v>10185.010739490641</v>
      </c>
      <c r="O441" s="19">
        <f t="shared" si="6"/>
        <v>181165.31144522855</v>
      </c>
      <c r="P441" s="18" t="s">
        <v>1406</v>
      </c>
      <c r="Q441" s="18" t="s">
        <v>1407</v>
      </c>
      <c r="R441" s="19" cm="1">
        <f t="array" ref="R441">SUM(_xlfn._xlws.FILTER(Table3[[      Menge]],Table3[Start-Material]=Table2[[#This Row],[Material]]))</f>
        <v>166</v>
      </c>
      <c r="S441" s="19"/>
    </row>
    <row r="442" spans="1:19" x14ac:dyDescent="0.15">
      <c r="A442" s="33" t="s">
        <v>1408</v>
      </c>
      <c r="B442" s="18" t="s">
        <v>1409</v>
      </c>
      <c r="C442" s="19">
        <v>16499.067796610168</v>
      </c>
      <c r="D442" s="19">
        <v>0</v>
      </c>
      <c r="E442" s="19">
        <v>49997.175141242937</v>
      </c>
      <c r="F442" s="19">
        <v>0</v>
      </c>
      <c r="G442" s="19">
        <v>0</v>
      </c>
      <c r="H442" s="19">
        <v>0</v>
      </c>
      <c r="I442" s="19">
        <v>0</v>
      </c>
      <c r="J442" s="19">
        <v>0</v>
      </c>
      <c r="K442" s="19">
        <v>0</v>
      </c>
      <c r="L442" s="19">
        <v>0</v>
      </c>
      <c r="M442" s="19">
        <v>0</v>
      </c>
      <c r="N442" s="19">
        <v>0</v>
      </c>
      <c r="O442" s="19">
        <f t="shared" si="6"/>
        <v>66496.242937853109</v>
      </c>
      <c r="P442" s="18" t="s">
        <v>1082</v>
      </c>
      <c r="Q442" s="18" t="s">
        <v>1083</v>
      </c>
      <c r="R442" s="19" t="e" cm="1" vm="1">
        <f t="array" ref="R442">SUM(_xlfn._xlws.FILTER(Table3[[      Menge]],Table3[Start-Material]=Table2[[#This Row],[Material]]))</f>
        <v>#VALUE!</v>
      </c>
      <c r="S442" s="19"/>
    </row>
    <row r="443" spans="1:19" x14ac:dyDescent="0.15">
      <c r="A443" s="33" t="s">
        <v>1410</v>
      </c>
      <c r="B443" s="18" t="s">
        <v>1411</v>
      </c>
      <c r="C443" s="19">
        <v>17019.992045605195</v>
      </c>
      <c r="D443" s="19">
        <v>12609.996022802596</v>
      </c>
      <c r="E443" s="19">
        <v>13160.002651464936</v>
      </c>
      <c r="F443" s="19">
        <v>8700</v>
      </c>
      <c r="G443" s="19">
        <v>15600</v>
      </c>
      <c r="H443" s="19">
        <v>18530.001325732468</v>
      </c>
      <c r="I443" s="19">
        <v>12960.002651464933</v>
      </c>
      <c r="J443" s="19">
        <v>10790.003977197401</v>
      </c>
      <c r="K443" s="19">
        <v>11710.009280127269</v>
      </c>
      <c r="L443" s="19">
        <v>9541.9992045605177</v>
      </c>
      <c r="M443" s="19">
        <v>24899.999999999996</v>
      </c>
      <c r="N443" s="19">
        <v>0</v>
      </c>
      <c r="O443" s="19">
        <f t="shared" si="6"/>
        <v>155522.00715895533</v>
      </c>
      <c r="P443" s="18" t="s">
        <v>796</v>
      </c>
      <c r="Q443" s="18" t="s">
        <v>797</v>
      </c>
      <c r="R443" s="19" cm="1">
        <f t="array" ref="R443">SUM(_xlfn._xlws.FILTER(Table3[[      Menge]],Table3[Start-Material]=Table2[[#This Row],[Material]]))</f>
        <v>306.13</v>
      </c>
      <c r="S443" s="19"/>
    </row>
    <row r="444" spans="1:19" x14ac:dyDescent="0.15">
      <c r="A444" s="33" t="s">
        <v>1412</v>
      </c>
      <c r="B444" s="18" t="s">
        <v>1413</v>
      </c>
      <c r="C444" s="19">
        <v>3762.0000000000005</v>
      </c>
      <c r="D444" s="19">
        <v>2802.0000000000009</v>
      </c>
      <c r="E444" s="19">
        <v>4954</v>
      </c>
      <c r="F444" s="19">
        <v>1281</v>
      </c>
      <c r="G444" s="19">
        <v>3529.0000000000005</v>
      </c>
      <c r="H444" s="19">
        <v>5568.9999999999982</v>
      </c>
      <c r="I444" s="19">
        <v>3028.0000000000005</v>
      </c>
      <c r="J444" s="19">
        <v>5295.9999999999991</v>
      </c>
      <c r="K444" s="19">
        <v>4048.0000000000009</v>
      </c>
      <c r="L444" s="19">
        <v>5782</v>
      </c>
      <c r="M444" s="19">
        <v>3809.0000000000005</v>
      </c>
      <c r="N444" s="19">
        <v>1682.0000000000002</v>
      </c>
      <c r="O444" s="19">
        <f t="shared" si="6"/>
        <v>45542</v>
      </c>
      <c r="P444" s="18" t="s">
        <v>272</v>
      </c>
      <c r="Q444" s="18" t="s">
        <v>273</v>
      </c>
      <c r="R444" s="19" cm="1">
        <f t="array" ref="R444">SUM(_xlfn._xlws.FILTER(Table3[[      Menge]],Table3[Start-Material]=Table2[[#This Row],[Material]]))</f>
        <v>1346</v>
      </c>
      <c r="S444" s="19"/>
    </row>
    <row r="445" spans="1:19" x14ac:dyDescent="0.15">
      <c r="A445" s="33" t="s">
        <v>1414</v>
      </c>
      <c r="B445" s="18" t="s">
        <v>1415</v>
      </c>
      <c r="C445" s="19">
        <v>0</v>
      </c>
      <c r="D445" s="19">
        <v>2522</v>
      </c>
      <c r="E445" s="19">
        <v>5184</v>
      </c>
      <c r="F445" s="19">
        <v>0</v>
      </c>
      <c r="G445" s="19">
        <v>5113.0000000000009</v>
      </c>
      <c r="H445" s="19">
        <v>0</v>
      </c>
      <c r="I445" s="19">
        <v>2605.9999999999995</v>
      </c>
      <c r="J445" s="19">
        <v>2560</v>
      </c>
      <c r="K445" s="19">
        <v>2522</v>
      </c>
      <c r="L445" s="19">
        <v>0</v>
      </c>
      <c r="M445" s="19">
        <v>4153.9999999999991</v>
      </c>
      <c r="N445" s="19">
        <v>0</v>
      </c>
      <c r="O445" s="19">
        <f t="shared" si="6"/>
        <v>24661</v>
      </c>
      <c r="P445" s="18" t="s">
        <v>536</v>
      </c>
      <c r="Q445" s="18" t="s">
        <v>537</v>
      </c>
      <c r="R445" s="19" cm="1">
        <f t="array" ref="R445">SUM(_xlfn._xlws.FILTER(Table3[[      Menge]],Table3[Start-Material]=Table2[[#This Row],[Material]]))</f>
        <v>3936</v>
      </c>
      <c r="S445" s="19"/>
    </row>
    <row r="446" spans="1:19" x14ac:dyDescent="0.15">
      <c r="A446" s="33" t="s">
        <v>1416</v>
      </c>
      <c r="B446" s="18" t="s">
        <v>1417</v>
      </c>
      <c r="C446" s="19">
        <v>0</v>
      </c>
      <c r="D446" s="19">
        <v>4391.9999999999991</v>
      </c>
      <c r="E446" s="19">
        <v>1425</v>
      </c>
      <c r="F446" s="19">
        <v>931</v>
      </c>
      <c r="G446" s="19">
        <v>1815.0000000000007</v>
      </c>
      <c r="H446" s="19">
        <v>4083</v>
      </c>
      <c r="I446" s="19">
        <v>3195</v>
      </c>
      <c r="J446" s="19">
        <v>1572</v>
      </c>
      <c r="K446" s="19">
        <v>3852.9999999999995</v>
      </c>
      <c r="L446" s="19">
        <v>4266.0000000000018</v>
      </c>
      <c r="M446" s="19">
        <v>2750.0000000000005</v>
      </c>
      <c r="N446" s="19">
        <v>1236.0000000000005</v>
      </c>
      <c r="O446" s="19">
        <f t="shared" si="6"/>
        <v>29518</v>
      </c>
      <c r="P446" s="18" t="s">
        <v>398</v>
      </c>
      <c r="Q446" s="18" t="s">
        <v>399</v>
      </c>
      <c r="R446" s="19" cm="1">
        <f t="array" ref="R446">SUM(_xlfn._xlws.FILTER(Table3[[      Menge]],Table3[Start-Material]=Table2[[#This Row],[Material]]))</f>
        <v>3368</v>
      </c>
      <c r="S446" s="19"/>
    </row>
    <row r="447" spans="1:19" x14ac:dyDescent="0.15">
      <c r="A447" s="33" t="s">
        <v>1418</v>
      </c>
      <c r="B447" s="18" t="s">
        <v>1419</v>
      </c>
      <c r="C447" s="19">
        <v>11000</v>
      </c>
      <c r="D447" s="19">
        <v>0</v>
      </c>
      <c r="E447" s="19">
        <v>53000</v>
      </c>
      <c r="F447" s="19">
        <v>0</v>
      </c>
      <c r="G447" s="19">
        <v>0</v>
      </c>
      <c r="H447" s="19">
        <v>0</v>
      </c>
      <c r="I447" s="19">
        <v>0</v>
      </c>
      <c r="J447" s="19">
        <v>0</v>
      </c>
      <c r="K447" s="19">
        <v>0</v>
      </c>
      <c r="L447" s="19">
        <v>0</v>
      </c>
      <c r="M447" s="19">
        <v>0</v>
      </c>
      <c r="N447" s="19">
        <v>0</v>
      </c>
      <c r="O447" s="19">
        <f t="shared" si="6"/>
        <v>64000</v>
      </c>
      <c r="P447" s="18" t="s">
        <v>1082</v>
      </c>
      <c r="Q447" s="18" t="s">
        <v>1083</v>
      </c>
      <c r="R447" s="19" t="e" cm="1" vm="1">
        <f t="array" ref="R447">SUM(_xlfn._xlws.FILTER(Table3[[      Menge]],Table3[Start-Material]=Table2[[#This Row],[Material]]))</f>
        <v>#VALUE!</v>
      </c>
      <c r="S447" s="19"/>
    </row>
    <row r="448" spans="1:19" x14ac:dyDescent="0.15">
      <c r="A448" s="33" t="s">
        <v>1420</v>
      </c>
      <c r="B448" s="18" t="s">
        <v>1421</v>
      </c>
      <c r="C448" s="19">
        <v>7596</v>
      </c>
      <c r="D448" s="19">
        <v>7120.9999999999964</v>
      </c>
      <c r="E448" s="19">
        <v>1731</v>
      </c>
      <c r="F448" s="19">
        <v>1557</v>
      </c>
      <c r="G448" s="19">
        <v>3198.9999999999995</v>
      </c>
      <c r="H448" s="19">
        <v>4392.9999999999982</v>
      </c>
      <c r="I448" s="19">
        <v>5214.9999999999991</v>
      </c>
      <c r="J448" s="19">
        <v>6448.9999999999991</v>
      </c>
      <c r="K448" s="19">
        <v>3166.9999999999991</v>
      </c>
      <c r="L448" s="19">
        <v>4678</v>
      </c>
      <c r="M448" s="19">
        <v>3495.9999999999995</v>
      </c>
      <c r="N448" s="19">
        <v>0</v>
      </c>
      <c r="O448" s="19">
        <f t="shared" si="6"/>
        <v>48601.999999999993</v>
      </c>
      <c r="P448" s="18" t="s">
        <v>450</v>
      </c>
      <c r="Q448" s="18" t="s">
        <v>451</v>
      </c>
      <c r="R448" s="19" cm="1">
        <f t="array" ref="R448">SUM(_xlfn._xlws.FILTER(Table3[[      Menge]],Table3[Start-Material]=Table2[[#This Row],[Material]]))</f>
        <v>1780</v>
      </c>
      <c r="S448" s="19"/>
    </row>
    <row r="449" spans="1:19" x14ac:dyDescent="0.15">
      <c r="A449" s="33" t="s">
        <v>1422</v>
      </c>
      <c r="B449" s="18" t="s">
        <v>1423</v>
      </c>
      <c r="C449" s="19">
        <v>28770.037453183519</v>
      </c>
      <c r="D449" s="19">
        <v>18371.042775478021</v>
      </c>
      <c r="E449" s="19">
        <v>27516.065444510157</v>
      </c>
      <c r="F449" s="19">
        <v>25087.049083382619</v>
      </c>
      <c r="G449" s="19">
        <v>5155.0167553715746</v>
      </c>
      <c r="H449" s="19">
        <v>11852.040212891781</v>
      </c>
      <c r="I449" s="19">
        <v>30299.093238714777</v>
      </c>
      <c r="J449" s="19">
        <v>14950.029568302778</v>
      </c>
      <c r="K449" s="19">
        <v>14940.035481963334</v>
      </c>
      <c r="L449" s="19">
        <v>15294.046915040411</v>
      </c>
      <c r="M449" s="19">
        <v>20165.050266114726</v>
      </c>
      <c r="N449" s="19">
        <v>10596.037847427559</v>
      </c>
      <c r="O449" s="19">
        <f t="shared" si="6"/>
        <v>222995.54504238124</v>
      </c>
      <c r="P449" s="18" t="s">
        <v>1424</v>
      </c>
      <c r="Q449" s="18" t="s">
        <v>1425</v>
      </c>
      <c r="R449" s="19" cm="1">
        <f t="array" ref="R449">SUM(_xlfn._xlws.FILTER(Table3[[      Menge]],Table3[Start-Material]=Table2[[#This Row],[Material]]))</f>
        <v>147.10000000000002</v>
      </c>
      <c r="S449" s="19"/>
    </row>
    <row r="450" spans="1:19" x14ac:dyDescent="0.15">
      <c r="A450" s="33" t="s">
        <v>1426</v>
      </c>
      <c r="B450" s="18" t="s">
        <v>1427</v>
      </c>
      <c r="C450" s="19">
        <v>13600.000000000002</v>
      </c>
      <c r="D450" s="19">
        <v>11650.000000000002</v>
      </c>
      <c r="E450" s="19">
        <v>7530.0058122638775</v>
      </c>
      <c r="F450" s="19">
        <v>21000</v>
      </c>
      <c r="G450" s="19">
        <v>39169.994187736127</v>
      </c>
      <c r="H450" s="19">
        <v>0</v>
      </c>
      <c r="I450" s="19">
        <v>28080.00581226388</v>
      </c>
      <c r="J450" s="19">
        <v>0</v>
      </c>
      <c r="K450" s="19">
        <v>13995.001453065972</v>
      </c>
      <c r="L450" s="19">
        <v>13619.994187736125</v>
      </c>
      <c r="M450" s="19">
        <v>9080.0058122638766</v>
      </c>
      <c r="N450" s="19">
        <v>6559.9970938680626</v>
      </c>
      <c r="O450" s="19">
        <f t="shared" si="6"/>
        <v>164285.00435919792</v>
      </c>
      <c r="P450" s="18" t="s">
        <v>1226</v>
      </c>
      <c r="Q450" s="18" t="s">
        <v>1227</v>
      </c>
      <c r="R450" s="19" cm="1">
        <f t="array" ref="R450">SUM(_xlfn._xlws.FILTER(Table3[[      Menge]],Table3[Start-Material]=Table2[[#This Row],[Material]]))</f>
        <v>95</v>
      </c>
      <c r="S450" s="19"/>
    </row>
    <row r="451" spans="1:19" x14ac:dyDescent="0.15">
      <c r="A451" s="33" t="s">
        <v>1428</v>
      </c>
      <c r="B451" s="18" t="s">
        <v>1429</v>
      </c>
      <c r="C451" s="19">
        <v>503.99999999999994</v>
      </c>
      <c r="D451" s="19">
        <v>1092</v>
      </c>
      <c r="E451" s="19">
        <v>4811.0000000000009</v>
      </c>
      <c r="F451" s="19">
        <v>1836.0000000000002</v>
      </c>
      <c r="G451" s="19">
        <v>1160.9999999999998</v>
      </c>
      <c r="H451" s="19">
        <v>0</v>
      </c>
      <c r="I451" s="19">
        <v>1829</v>
      </c>
      <c r="J451" s="19">
        <v>2125</v>
      </c>
      <c r="K451" s="19">
        <v>3951</v>
      </c>
      <c r="L451" s="19">
        <v>1850</v>
      </c>
      <c r="M451" s="19">
        <v>0</v>
      </c>
      <c r="N451" s="19">
        <v>0</v>
      </c>
      <c r="O451" s="19">
        <f t="shared" ref="O451:O514" si="7">SUM(C451:N451)</f>
        <v>19159</v>
      </c>
      <c r="P451" s="18" t="s">
        <v>720</v>
      </c>
      <c r="Q451" s="18" t="s">
        <v>721</v>
      </c>
      <c r="R451" s="19" cm="1">
        <f t="array" ref="R451">SUM(_xlfn._xlws.FILTER(Table3[[      Menge]],Table3[Start-Material]=Table2[[#This Row],[Material]]))</f>
        <v>3511</v>
      </c>
      <c r="S451" s="19"/>
    </row>
    <row r="452" spans="1:19" x14ac:dyDescent="0.15">
      <c r="A452" s="33" t="s">
        <v>1430</v>
      </c>
      <c r="B452" s="18" t="s">
        <v>1431</v>
      </c>
      <c r="C452" s="19">
        <v>3010</v>
      </c>
      <c r="D452" s="19">
        <v>3764.0000000000005</v>
      </c>
      <c r="E452" s="19">
        <v>6170</v>
      </c>
      <c r="F452" s="19">
        <v>2990.0000000000005</v>
      </c>
      <c r="G452" s="19">
        <v>5855.0000000000009</v>
      </c>
      <c r="H452" s="19">
        <v>4842.0000000000009</v>
      </c>
      <c r="I452" s="19">
        <v>4352</v>
      </c>
      <c r="J452" s="19">
        <v>7216.0000000000018</v>
      </c>
      <c r="K452" s="19">
        <v>0</v>
      </c>
      <c r="L452" s="19">
        <v>0</v>
      </c>
      <c r="M452" s="19">
        <v>5950.0000000000009</v>
      </c>
      <c r="N452" s="19">
        <v>4108.0000000000009</v>
      </c>
      <c r="O452" s="19">
        <f t="shared" si="7"/>
        <v>48257</v>
      </c>
      <c r="P452" s="18" t="s">
        <v>506</v>
      </c>
      <c r="Q452" s="18" t="s">
        <v>507</v>
      </c>
      <c r="R452" s="19" cm="1">
        <f t="array" ref="R452">SUM(_xlfn._xlws.FILTER(Table3[[      Menge]],Table3[Start-Material]=Table2[[#This Row],[Material]]))</f>
        <v>1180</v>
      </c>
      <c r="S452" s="19"/>
    </row>
    <row r="453" spans="1:19" x14ac:dyDescent="0.15">
      <c r="A453" s="33" t="s">
        <v>1432</v>
      </c>
      <c r="B453" s="18" t="s">
        <v>1433</v>
      </c>
      <c r="C453" s="19">
        <v>5697.0000000000009</v>
      </c>
      <c r="D453" s="19">
        <v>4312</v>
      </c>
      <c r="E453" s="19">
        <v>8775.0000000000036</v>
      </c>
      <c r="F453" s="19">
        <v>5230</v>
      </c>
      <c r="G453" s="19">
        <v>4999</v>
      </c>
      <c r="H453" s="19">
        <v>582</v>
      </c>
      <c r="I453" s="19">
        <v>3894.0000000000005</v>
      </c>
      <c r="J453" s="19">
        <v>6415.0000000000009</v>
      </c>
      <c r="K453" s="19">
        <v>988</v>
      </c>
      <c r="L453" s="19">
        <v>3783.0000000000014</v>
      </c>
      <c r="M453" s="19">
        <v>1059</v>
      </c>
      <c r="N453" s="19">
        <v>324</v>
      </c>
      <c r="O453" s="19">
        <f t="shared" si="7"/>
        <v>46058.000000000007</v>
      </c>
      <c r="P453" s="18" t="s">
        <v>402</v>
      </c>
      <c r="Q453" s="18" t="s">
        <v>403</v>
      </c>
      <c r="R453" s="19" cm="1">
        <f t="array" ref="R453">SUM(_xlfn._xlws.FILTER(Table3[[      Menge]],Table3[Start-Material]=Table2[[#This Row],[Material]]))</f>
        <v>1080</v>
      </c>
      <c r="S453" s="19"/>
    </row>
    <row r="454" spans="1:19" x14ac:dyDescent="0.15">
      <c r="A454" s="33" t="s">
        <v>1434</v>
      </c>
      <c r="B454" s="18" t="s">
        <v>1435</v>
      </c>
      <c r="C454" s="19">
        <v>0</v>
      </c>
      <c r="D454" s="19">
        <v>0</v>
      </c>
      <c r="E454" s="19">
        <v>2609.9999999999995</v>
      </c>
      <c r="F454" s="19">
        <v>2046</v>
      </c>
      <c r="G454" s="19">
        <v>6220.0000000000009</v>
      </c>
      <c r="H454" s="19">
        <v>4416.0000000000009</v>
      </c>
      <c r="I454" s="19">
        <v>2485.9999999999995</v>
      </c>
      <c r="J454" s="19">
        <v>13374</v>
      </c>
      <c r="K454" s="19">
        <v>0</v>
      </c>
      <c r="L454" s="19">
        <v>0</v>
      </c>
      <c r="M454" s="19">
        <v>0</v>
      </c>
      <c r="N454" s="19">
        <v>0</v>
      </c>
      <c r="O454" s="19">
        <f t="shared" si="7"/>
        <v>31152</v>
      </c>
      <c r="P454" s="18" t="s">
        <v>716</v>
      </c>
      <c r="Q454" s="18" t="s">
        <v>717</v>
      </c>
      <c r="R454" s="19" cm="1">
        <f t="array" ref="R454">SUM(_xlfn._xlws.FILTER(Table3[[      Menge]],Table3[Start-Material]=Table2[[#This Row],[Material]]))</f>
        <v>1107</v>
      </c>
      <c r="S454" s="19"/>
    </row>
    <row r="455" spans="1:19" x14ac:dyDescent="0.15">
      <c r="A455" s="33" t="s">
        <v>1436</v>
      </c>
      <c r="B455" s="18" t="s">
        <v>1437</v>
      </c>
      <c r="C455" s="19">
        <v>3450.9999999999995</v>
      </c>
      <c r="D455" s="19">
        <v>17654</v>
      </c>
      <c r="E455" s="19">
        <v>0</v>
      </c>
      <c r="F455" s="19">
        <v>6330</v>
      </c>
      <c r="G455" s="19">
        <v>9610</v>
      </c>
      <c r="H455" s="19">
        <v>3569.9999999999995</v>
      </c>
      <c r="I455" s="19">
        <v>6810</v>
      </c>
      <c r="J455" s="19">
        <v>12849.999999999996</v>
      </c>
      <c r="K455" s="19">
        <v>7070.0000000000009</v>
      </c>
      <c r="L455" s="19">
        <v>3565</v>
      </c>
      <c r="M455" s="19">
        <v>0</v>
      </c>
      <c r="N455" s="19">
        <v>0</v>
      </c>
      <c r="O455" s="19">
        <f t="shared" si="7"/>
        <v>70910</v>
      </c>
      <c r="P455" s="18" t="s">
        <v>1438</v>
      </c>
      <c r="Q455" s="18" t="s">
        <v>1439</v>
      </c>
      <c r="R455" s="19" cm="1">
        <f t="array" ref="R455">SUM(_xlfn._xlws.FILTER(Table3[[      Menge]],Table3[Start-Material]=Table2[[#This Row],[Material]]))</f>
        <v>694</v>
      </c>
      <c r="S455" s="19"/>
    </row>
    <row r="456" spans="1:19" x14ac:dyDescent="0.15">
      <c r="A456" s="33" t="s">
        <v>1440</v>
      </c>
      <c r="B456" s="18" t="s">
        <v>1441</v>
      </c>
      <c r="C456" s="19">
        <v>11979.989990824921</v>
      </c>
      <c r="D456" s="19">
        <v>21822.987738760527</v>
      </c>
      <c r="E456" s="19">
        <v>12044.999582951035</v>
      </c>
      <c r="F456" s="19">
        <v>9054.9920760697314</v>
      </c>
      <c r="G456" s="19">
        <v>0</v>
      </c>
      <c r="H456" s="19">
        <v>8549.9874885311528</v>
      </c>
      <c r="I456" s="19">
        <v>8914.9970806572692</v>
      </c>
      <c r="J456" s="19">
        <v>4139.9949954124604</v>
      </c>
      <c r="K456" s="19">
        <v>4412.9952456418387</v>
      </c>
      <c r="L456" s="19">
        <v>11659.988322629075</v>
      </c>
      <c r="M456" s="19">
        <v>0</v>
      </c>
      <c r="N456" s="19">
        <v>0</v>
      </c>
      <c r="O456" s="19">
        <f t="shared" si="7"/>
        <v>92580.932521478011</v>
      </c>
      <c r="P456" s="18" t="s">
        <v>1442</v>
      </c>
      <c r="Q456" s="18" t="s">
        <v>1443</v>
      </c>
      <c r="R456" s="19" cm="1">
        <f t="array" ref="R456">SUM(_xlfn._xlws.FILTER(Table3[[      Menge]],Table3[Start-Material]=Table2[[#This Row],[Material]]))</f>
        <v>366.1</v>
      </c>
      <c r="S456" s="19"/>
    </row>
    <row r="457" spans="1:19" x14ac:dyDescent="0.15">
      <c r="A457" s="33" t="s">
        <v>1444</v>
      </c>
      <c r="B457" s="18" t="s">
        <v>1445</v>
      </c>
      <c r="C457" s="19">
        <v>1085</v>
      </c>
      <c r="D457" s="19">
        <v>14864.999999999998</v>
      </c>
      <c r="E457" s="19">
        <v>4261.0000000000009</v>
      </c>
      <c r="F457" s="19">
        <v>6465</v>
      </c>
      <c r="G457" s="19">
        <v>0</v>
      </c>
      <c r="H457" s="19">
        <v>1594</v>
      </c>
      <c r="I457" s="19">
        <v>1154</v>
      </c>
      <c r="J457" s="19">
        <v>1160</v>
      </c>
      <c r="K457" s="19">
        <v>326</v>
      </c>
      <c r="L457" s="19">
        <v>5141</v>
      </c>
      <c r="M457" s="19">
        <v>0</v>
      </c>
      <c r="N457" s="19">
        <v>3383.9999999999995</v>
      </c>
      <c r="O457" s="19">
        <f t="shared" si="7"/>
        <v>39435</v>
      </c>
      <c r="P457" s="18" t="s">
        <v>1446</v>
      </c>
      <c r="Q457" s="18" t="s">
        <v>1447</v>
      </c>
      <c r="R457" s="19" cm="1">
        <f t="array" ref="R457">SUM(_xlfn._xlws.FILTER(Table3[[      Menge]],Table3[Start-Material]=Table2[[#This Row],[Material]]))</f>
        <v>1020</v>
      </c>
      <c r="S457" s="19"/>
    </row>
    <row r="458" spans="1:19" x14ac:dyDescent="0.15">
      <c r="A458" s="33" t="s">
        <v>1448</v>
      </c>
      <c r="B458" s="18" t="s">
        <v>1449</v>
      </c>
      <c r="C458" s="19">
        <v>28.134812643918774</v>
      </c>
      <c r="D458" s="19">
        <v>5428.0092108017579</v>
      </c>
      <c r="E458" s="19">
        <v>15746.054008792125</v>
      </c>
      <c r="F458" s="19">
        <v>17150.010466820175</v>
      </c>
      <c r="G458" s="19">
        <v>71563.156792966271</v>
      </c>
      <c r="H458" s="19">
        <v>58731.086455934688</v>
      </c>
      <c r="I458" s="19">
        <v>63156.185890726403</v>
      </c>
      <c r="J458" s="19">
        <v>0</v>
      </c>
      <c r="K458" s="19">
        <v>0</v>
      </c>
      <c r="L458" s="19">
        <v>0</v>
      </c>
      <c r="M458" s="19">
        <v>0</v>
      </c>
      <c r="N458" s="19">
        <v>0</v>
      </c>
      <c r="O458" s="19">
        <f t="shared" si="7"/>
        <v>231802.63763868532</v>
      </c>
      <c r="P458" s="18" t="s">
        <v>1288</v>
      </c>
      <c r="Q458" s="18" t="s">
        <v>1289</v>
      </c>
      <c r="R458" s="19" cm="1">
        <f t="array" ref="R458">SUM(_xlfn._xlws.FILTER(Table3[[      Menge]],Table3[Start-Material]=Table2[[#This Row],[Material]]))</f>
        <v>132.02000000000001</v>
      </c>
      <c r="S458" s="19"/>
    </row>
    <row r="459" spans="1:19" x14ac:dyDescent="0.15">
      <c r="A459" s="33" t="s">
        <v>1450</v>
      </c>
      <c r="B459" s="18" t="s">
        <v>1451</v>
      </c>
      <c r="C459" s="19">
        <v>4966.9999999999973</v>
      </c>
      <c r="D459" s="19">
        <v>5356.9999999999991</v>
      </c>
      <c r="E459" s="19">
        <v>7022.9999999999964</v>
      </c>
      <c r="F459" s="19">
        <v>5732.9999999999973</v>
      </c>
      <c r="G459" s="19">
        <v>3509.9999999999986</v>
      </c>
      <c r="H459" s="19">
        <v>1731.0000000000002</v>
      </c>
      <c r="I459" s="19">
        <v>1963</v>
      </c>
      <c r="J459" s="19">
        <v>0</v>
      </c>
      <c r="K459" s="19">
        <v>4180.9999999999991</v>
      </c>
      <c r="L459" s="19">
        <v>3374.9999999999991</v>
      </c>
      <c r="M459" s="19">
        <v>4879.9999999999991</v>
      </c>
      <c r="N459" s="19">
        <v>3343.9999999999986</v>
      </c>
      <c r="O459" s="19">
        <f t="shared" si="7"/>
        <v>46063.999999999985</v>
      </c>
      <c r="P459" s="18" t="s">
        <v>1452</v>
      </c>
      <c r="Q459" s="18" t="s">
        <v>1453</v>
      </c>
      <c r="R459" s="19" cm="1">
        <f t="array" ref="R459">SUM(_xlfn._xlws.FILTER(Table3[[      Menge]],Table3[Start-Material]=Table2[[#This Row],[Material]]))</f>
        <v>1093</v>
      </c>
      <c r="S459" s="19"/>
    </row>
    <row r="460" spans="1:19" x14ac:dyDescent="0.15">
      <c r="A460" s="33" t="s">
        <v>1454</v>
      </c>
      <c r="B460" s="18" t="s">
        <v>1455</v>
      </c>
      <c r="C460" s="19">
        <v>18195.999515092739</v>
      </c>
      <c r="D460" s="19">
        <v>2967.0020608558616</v>
      </c>
      <c r="E460" s="19">
        <v>5262.995514607831</v>
      </c>
      <c r="F460" s="19">
        <v>7427.9973330100629</v>
      </c>
      <c r="G460" s="19">
        <v>11035.998302824586</v>
      </c>
      <c r="H460" s="19">
        <v>4623.0027882167542</v>
      </c>
      <c r="I460" s="19">
        <v>4910.9952721542004</v>
      </c>
      <c r="J460" s="19">
        <v>776.9972117832466</v>
      </c>
      <c r="K460" s="19">
        <v>0</v>
      </c>
      <c r="L460" s="19">
        <v>1876.9972117832465</v>
      </c>
      <c r="M460" s="19">
        <v>6276.9972117832458</v>
      </c>
      <c r="N460" s="19">
        <v>3569.0023033094926</v>
      </c>
      <c r="O460" s="19">
        <f t="shared" si="7"/>
        <v>66923.984725421265</v>
      </c>
      <c r="P460" s="18" t="s">
        <v>1456</v>
      </c>
      <c r="Q460" s="18" t="s">
        <v>1457</v>
      </c>
      <c r="R460" s="19" cm="1">
        <f t="array" ref="R460">SUM(_xlfn._xlws.FILTER(Table3[[      Menge]],Table3[Start-Material]=Table2[[#This Row],[Material]]))</f>
        <v>597</v>
      </c>
      <c r="S460" s="19"/>
    </row>
    <row r="461" spans="1:19" x14ac:dyDescent="0.15">
      <c r="A461" s="33" t="s">
        <v>1458</v>
      </c>
      <c r="B461" s="18" t="s">
        <v>1459</v>
      </c>
      <c r="C461" s="19">
        <v>7154</v>
      </c>
      <c r="D461" s="19">
        <v>2670</v>
      </c>
      <c r="E461" s="19">
        <v>8725</v>
      </c>
      <c r="F461" s="19">
        <v>3671</v>
      </c>
      <c r="G461" s="19">
        <v>4218.9999999999991</v>
      </c>
      <c r="H461" s="19">
        <v>5964.9999999999991</v>
      </c>
      <c r="I461" s="19">
        <v>1225</v>
      </c>
      <c r="J461" s="19">
        <v>4358</v>
      </c>
      <c r="K461" s="19">
        <v>7681</v>
      </c>
      <c r="L461" s="19">
        <v>3890</v>
      </c>
      <c r="M461" s="19">
        <v>4550</v>
      </c>
      <c r="N461" s="19">
        <v>1455</v>
      </c>
      <c r="O461" s="19">
        <f t="shared" si="7"/>
        <v>55563</v>
      </c>
      <c r="P461" s="18" t="s">
        <v>604</v>
      </c>
      <c r="Q461" s="18" t="s">
        <v>605</v>
      </c>
      <c r="R461" s="19" cm="1">
        <f t="array" ref="R461">SUM(_xlfn._xlws.FILTER(Table3[[      Menge]],Table3[Start-Material]=Table2[[#This Row],[Material]]))</f>
        <v>680</v>
      </c>
      <c r="S461" s="19"/>
    </row>
    <row r="462" spans="1:19" x14ac:dyDescent="0.15">
      <c r="A462" s="33" t="s">
        <v>1460</v>
      </c>
      <c r="B462" s="18" t="s">
        <v>1461</v>
      </c>
      <c r="C462" s="19">
        <v>17271.955436035361</v>
      </c>
      <c r="D462" s="19">
        <v>21156.93430656935</v>
      </c>
      <c r="E462" s="19">
        <v>18545.044179792574</v>
      </c>
      <c r="F462" s="19">
        <v>18217.979254706126</v>
      </c>
      <c r="G462" s="19">
        <v>23161.94775259318</v>
      </c>
      <c r="H462" s="19">
        <v>21536.016135228594</v>
      </c>
      <c r="I462" s="19">
        <v>18772.013061851721</v>
      </c>
      <c r="J462" s="19">
        <v>11611.966961198619</v>
      </c>
      <c r="K462" s="19">
        <v>15535.996926623135</v>
      </c>
      <c r="L462" s="19">
        <v>13736.938148290437</v>
      </c>
      <c r="M462" s="19">
        <v>16673.933922397246</v>
      </c>
      <c r="N462" s="19">
        <v>15037.014982712259</v>
      </c>
      <c r="O462" s="19">
        <f t="shared" si="7"/>
        <v>211257.74106799861</v>
      </c>
      <c r="P462" s="18" t="s">
        <v>1462</v>
      </c>
      <c r="Q462" s="18" t="s">
        <v>1463</v>
      </c>
      <c r="R462" s="19" cm="1">
        <f t="array" ref="R462">SUM(_xlfn._xlws.FILTER(Table3[[      Menge]],Table3[Start-Material]=Table2[[#This Row],[Material]]))</f>
        <v>88</v>
      </c>
      <c r="S462" s="19"/>
    </row>
    <row r="463" spans="1:19" x14ac:dyDescent="0.15">
      <c r="A463" s="33" t="s">
        <v>1464</v>
      </c>
      <c r="B463" s="18" t="s">
        <v>1465</v>
      </c>
      <c r="C463" s="19">
        <v>5334</v>
      </c>
      <c r="D463" s="19">
        <v>3059.9999999999995</v>
      </c>
      <c r="E463" s="19">
        <v>3233.9999999999995</v>
      </c>
      <c r="F463" s="19">
        <v>2830</v>
      </c>
      <c r="G463" s="19">
        <v>3059.9999999999995</v>
      </c>
      <c r="H463" s="19">
        <v>3359.9999999999995</v>
      </c>
      <c r="I463" s="19">
        <v>3299.9999999999995</v>
      </c>
      <c r="J463" s="19">
        <v>0</v>
      </c>
      <c r="K463" s="19">
        <v>2958</v>
      </c>
      <c r="L463" s="19">
        <v>3198</v>
      </c>
      <c r="M463" s="19">
        <v>3246</v>
      </c>
      <c r="N463" s="19">
        <v>3044.9999999999995</v>
      </c>
      <c r="O463" s="19">
        <f t="shared" si="7"/>
        <v>36625</v>
      </c>
      <c r="P463" s="18" t="s">
        <v>1466</v>
      </c>
      <c r="Q463" s="18" t="s">
        <v>1467</v>
      </c>
      <c r="R463" s="19" cm="1">
        <f t="array" ref="R463">SUM(_xlfn._xlws.FILTER(Table3[[      Menge]],Table3[Start-Material]=Table2[[#This Row],[Material]]))</f>
        <v>2300</v>
      </c>
      <c r="S463" s="19"/>
    </row>
    <row r="464" spans="1:19" x14ac:dyDescent="0.15">
      <c r="A464" s="33" t="s">
        <v>1468</v>
      </c>
      <c r="B464" s="18" t="s">
        <v>1469</v>
      </c>
      <c r="C464" s="19">
        <v>10312.995807803933</v>
      </c>
      <c r="D464" s="19">
        <v>23369.993550467589</v>
      </c>
      <c r="E464" s="19">
        <v>20383.005482102548</v>
      </c>
      <c r="F464" s="19">
        <v>22534.005159625925</v>
      </c>
      <c r="G464" s="19">
        <v>3280.0064495324086</v>
      </c>
      <c r="H464" s="19">
        <v>12824.991938084486</v>
      </c>
      <c r="I464" s="19">
        <v>13691.002902289581</v>
      </c>
      <c r="J464" s="19">
        <v>25240.003224766198</v>
      </c>
      <c r="K464" s="19">
        <v>12530.006449532406</v>
      </c>
      <c r="L464" s="19">
        <v>2703.9987100935177</v>
      </c>
      <c r="M464" s="19">
        <v>20249.000322476619</v>
      </c>
      <c r="N464" s="19">
        <v>8398.0006449532411</v>
      </c>
      <c r="O464" s="19">
        <f t="shared" si="7"/>
        <v>175517.01064172844</v>
      </c>
      <c r="P464" s="18" t="s">
        <v>1470</v>
      </c>
      <c r="Q464" s="18" t="s">
        <v>1471</v>
      </c>
      <c r="R464" s="19" cm="1">
        <f t="array" ref="R464">SUM(_xlfn._xlws.FILTER(Table3[[      Menge]],Table3[Start-Material]=Table2[[#This Row],[Material]]))</f>
        <v>147.99999999999997</v>
      </c>
      <c r="S464" s="19"/>
    </row>
    <row r="465" spans="1:19" x14ac:dyDescent="0.15">
      <c r="A465" s="33" t="s">
        <v>1472</v>
      </c>
      <c r="B465" s="18" t="s">
        <v>1473</v>
      </c>
      <c r="C465" s="19">
        <v>0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9">
        <v>0</v>
      </c>
      <c r="J465" s="19">
        <v>0</v>
      </c>
      <c r="K465" s="19">
        <v>3978</v>
      </c>
      <c r="L465" s="19">
        <v>9219</v>
      </c>
      <c r="M465" s="19">
        <v>18186.999999999996</v>
      </c>
      <c r="N465" s="19">
        <v>12927.000000000002</v>
      </c>
      <c r="O465" s="19">
        <f t="shared" si="7"/>
        <v>44311</v>
      </c>
      <c r="P465" s="18" t="s">
        <v>700</v>
      </c>
      <c r="Q465" s="18" t="s">
        <v>701</v>
      </c>
      <c r="R465" s="19" cm="1">
        <f t="array" ref="R465">SUM(_xlfn._xlws.FILTER(Table3[[      Menge]],Table3[Start-Material]=Table2[[#This Row],[Material]]))</f>
        <v>452</v>
      </c>
      <c r="S465" s="19"/>
    </row>
    <row r="466" spans="1:19" x14ac:dyDescent="0.15">
      <c r="A466" s="33" t="s">
        <v>1474</v>
      </c>
      <c r="B466" s="18" t="s">
        <v>1475</v>
      </c>
      <c r="C466" s="19">
        <v>17600.974155069576</v>
      </c>
      <c r="D466" s="19">
        <v>21506.958250497017</v>
      </c>
      <c r="E466" s="19">
        <v>18545.009940357853</v>
      </c>
      <c r="F466" s="19">
        <v>19158.011928429423</v>
      </c>
      <c r="G466" s="19">
        <v>23161.888667992051</v>
      </c>
      <c r="H466" s="19">
        <v>21535.98409542743</v>
      </c>
      <c r="I466" s="19">
        <v>18771.968190854874</v>
      </c>
      <c r="J466" s="19">
        <v>12635.944333996023</v>
      </c>
      <c r="K466" s="19">
        <v>15555.924453280319</v>
      </c>
      <c r="L466" s="19">
        <v>14146.938369781319</v>
      </c>
      <c r="M466" s="19">
        <v>16673.93638170974</v>
      </c>
      <c r="N466" s="19">
        <v>16146.958250497017</v>
      </c>
      <c r="O466" s="19">
        <f t="shared" si="7"/>
        <v>215440.4970178926</v>
      </c>
      <c r="P466" s="18" t="s">
        <v>1476</v>
      </c>
      <c r="Q466" s="18" t="s">
        <v>1477</v>
      </c>
      <c r="R466" s="19" cm="1">
        <f t="array" ref="R466">SUM(_xlfn._xlws.FILTER(Table3[[      Menge]],Table3[Start-Material]=Table2[[#This Row],[Material]]))</f>
        <v>15.099999999999994</v>
      </c>
      <c r="S466" s="19"/>
    </row>
    <row r="467" spans="1:19" x14ac:dyDescent="0.15">
      <c r="A467" s="33" t="s">
        <v>1478</v>
      </c>
      <c r="B467" s="18" t="s">
        <v>1479</v>
      </c>
      <c r="C467" s="19">
        <v>0</v>
      </c>
      <c r="D467" s="19">
        <v>0</v>
      </c>
      <c r="E467" s="19">
        <v>0</v>
      </c>
      <c r="F467" s="19">
        <v>5908</v>
      </c>
      <c r="G467" s="19">
        <v>6954.0000000000009</v>
      </c>
      <c r="H467" s="19">
        <v>0</v>
      </c>
      <c r="I467" s="19">
        <v>15647.000000000004</v>
      </c>
      <c r="J467" s="19">
        <v>10845</v>
      </c>
      <c r="K467" s="19">
        <v>10614.000000000002</v>
      </c>
      <c r="L467" s="19">
        <v>3373.0000000000009</v>
      </c>
      <c r="M467" s="19">
        <v>14674</v>
      </c>
      <c r="N467" s="19">
        <v>8418.0000000000018</v>
      </c>
      <c r="O467" s="19">
        <f t="shared" si="7"/>
        <v>76433</v>
      </c>
      <c r="P467" s="18" t="s">
        <v>1480</v>
      </c>
      <c r="Q467" s="18" t="s">
        <v>1481</v>
      </c>
      <c r="R467" s="19" cm="1">
        <f t="array" ref="R467">SUM(_xlfn._xlws.FILTER(Table3[[      Menge]],Table3[Start-Material]=Table2[[#This Row],[Material]]))</f>
        <v>570</v>
      </c>
      <c r="S467" s="19"/>
    </row>
    <row r="468" spans="1:19" x14ac:dyDescent="0.15">
      <c r="A468" s="33" t="s">
        <v>1482</v>
      </c>
      <c r="B468" s="18" t="s">
        <v>1483</v>
      </c>
      <c r="C468" s="19">
        <v>1798</v>
      </c>
      <c r="D468" s="19">
        <v>2343.0000000000005</v>
      </c>
      <c r="E468" s="19">
        <v>1854</v>
      </c>
      <c r="F468" s="19">
        <v>1457.0000000000005</v>
      </c>
      <c r="G468" s="19">
        <v>1762.0000000000002</v>
      </c>
      <c r="H468" s="19">
        <v>2044.0000000000005</v>
      </c>
      <c r="I468" s="19">
        <v>1786</v>
      </c>
      <c r="J468" s="19">
        <v>2061.0000000000009</v>
      </c>
      <c r="K468" s="19">
        <v>1347</v>
      </c>
      <c r="L468" s="19">
        <v>1622</v>
      </c>
      <c r="M468" s="19">
        <v>2993</v>
      </c>
      <c r="N468" s="19">
        <v>756.00000000000011</v>
      </c>
      <c r="O468" s="19">
        <f t="shared" si="7"/>
        <v>21823</v>
      </c>
      <c r="P468" s="18" t="s">
        <v>446</v>
      </c>
      <c r="Q468" s="18" t="s">
        <v>447</v>
      </c>
      <c r="R468" s="19" cm="1">
        <f t="array" ref="R468">SUM(_xlfn._xlws.FILTER(Table3[[      Menge]],Table3[Start-Material]=Table2[[#This Row],[Material]]))</f>
        <v>4.66</v>
      </c>
      <c r="S468" s="19"/>
    </row>
    <row r="469" spans="1:19" x14ac:dyDescent="0.15">
      <c r="A469" s="33" t="s">
        <v>1484</v>
      </c>
      <c r="B469" s="18" t="s">
        <v>1485</v>
      </c>
      <c r="C469" s="19">
        <v>2373</v>
      </c>
      <c r="D469" s="19">
        <v>3689</v>
      </c>
      <c r="E469" s="19">
        <v>3827.0000000000005</v>
      </c>
      <c r="F469" s="19">
        <v>3254</v>
      </c>
      <c r="G469" s="19">
        <v>4358</v>
      </c>
      <c r="H469" s="19">
        <v>3589</v>
      </c>
      <c r="I469" s="19">
        <v>0</v>
      </c>
      <c r="J469" s="19">
        <v>3465</v>
      </c>
      <c r="K469" s="19">
        <v>6317</v>
      </c>
      <c r="L469" s="19">
        <v>2519</v>
      </c>
      <c r="M469" s="19">
        <v>0</v>
      </c>
      <c r="N469" s="19">
        <v>0</v>
      </c>
      <c r="O469" s="19">
        <f t="shared" si="7"/>
        <v>33391</v>
      </c>
      <c r="P469" s="18" t="s">
        <v>1486</v>
      </c>
      <c r="Q469" s="18" t="s">
        <v>1487</v>
      </c>
      <c r="R469" s="19" cm="1">
        <f t="array" ref="R469">SUM(_xlfn._xlws.FILTER(Table3[[      Menge]],Table3[Start-Material]=Table2[[#This Row],[Material]]))</f>
        <v>1470</v>
      </c>
      <c r="S469" s="19"/>
    </row>
    <row r="470" spans="1:19" x14ac:dyDescent="0.15">
      <c r="A470" s="33" t="s">
        <v>1488</v>
      </c>
      <c r="B470" s="18" t="s">
        <v>1489</v>
      </c>
      <c r="C470" s="19">
        <v>3013.0000000000005</v>
      </c>
      <c r="D470" s="19">
        <v>2079</v>
      </c>
      <c r="E470" s="19">
        <v>2309.0000000000005</v>
      </c>
      <c r="F470" s="19">
        <v>1591</v>
      </c>
      <c r="G470" s="19">
        <v>4382</v>
      </c>
      <c r="H470" s="19">
        <v>2884</v>
      </c>
      <c r="I470" s="19">
        <v>2733.0000000000005</v>
      </c>
      <c r="J470" s="19">
        <v>1441</v>
      </c>
      <c r="K470" s="19">
        <v>4038.0000000000005</v>
      </c>
      <c r="L470" s="19">
        <v>2509</v>
      </c>
      <c r="M470" s="19">
        <v>3040.0000000000005</v>
      </c>
      <c r="N470" s="19">
        <v>1463.0000000000002</v>
      </c>
      <c r="O470" s="19">
        <f t="shared" si="7"/>
        <v>31482</v>
      </c>
      <c r="P470" s="18" t="s">
        <v>734</v>
      </c>
      <c r="Q470" s="18" t="s">
        <v>735</v>
      </c>
      <c r="R470" s="19" cm="1">
        <f t="array" ref="R470">SUM(_xlfn._xlws.FILTER(Table3[[      Menge]],Table3[Start-Material]=Table2[[#This Row],[Material]]))</f>
        <v>1.1510000000000002</v>
      </c>
      <c r="S470" s="19"/>
    </row>
    <row r="471" spans="1:19" x14ac:dyDescent="0.15">
      <c r="A471" s="33" t="s">
        <v>1490</v>
      </c>
      <c r="B471" s="18" t="s">
        <v>1491</v>
      </c>
      <c r="C471" s="19">
        <v>26190.991902834008</v>
      </c>
      <c r="D471" s="19">
        <v>32829.993252361674</v>
      </c>
      <c r="E471" s="19">
        <v>33451.04588394062</v>
      </c>
      <c r="F471" s="19">
        <v>33450.000000000007</v>
      </c>
      <c r="G471" s="19">
        <v>29950</v>
      </c>
      <c r="H471" s="19">
        <v>36950.000000000007</v>
      </c>
      <c r="I471" s="19">
        <v>18800.000000000004</v>
      </c>
      <c r="J471" s="19">
        <v>37203.002699055338</v>
      </c>
      <c r="K471" s="19">
        <v>35179.993252361666</v>
      </c>
      <c r="L471" s="19">
        <v>25820.006747638323</v>
      </c>
      <c r="M471" s="19">
        <v>31020.006747638326</v>
      </c>
      <c r="N471" s="19">
        <v>17550</v>
      </c>
      <c r="O471" s="19">
        <f t="shared" si="7"/>
        <v>358395.04048582999</v>
      </c>
      <c r="P471" s="18" t="s">
        <v>1492</v>
      </c>
      <c r="Q471" s="18" t="s">
        <v>1493</v>
      </c>
      <c r="R471" s="19" cm="1">
        <f t="array" ref="R471">SUM(_xlfn._xlws.FILTER(Table3[[      Menge]],Table3[Start-Material]=Table2[[#This Row],[Material]]))</f>
        <v>41.01</v>
      </c>
      <c r="S471" s="19"/>
    </row>
    <row r="472" spans="1:19" x14ac:dyDescent="0.15">
      <c r="A472" s="33" t="s">
        <v>1494</v>
      </c>
      <c r="B472" s="18" t="s">
        <v>1495</v>
      </c>
      <c r="C472" s="19">
        <v>6856</v>
      </c>
      <c r="D472" s="19">
        <v>3150</v>
      </c>
      <c r="E472" s="19">
        <v>3300</v>
      </c>
      <c r="F472" s="19">
        <v>6242</v>
      </c>
      <c r="G472" s="19">
        <v>0</v>
      </c>
      <c r="H472" s="19">
        <v>6647.9999999999991</v>
      </c>
      <c r="I472" s="19">
        <v>6450</v>
      </c>
      <c r="J472" s="19">
        <v>3250</v>
      </c>
      <c r="K472" s="19">
        <v>0</v>
      </c>
      <c r="L472" s="19">
        <v>0</v>
      </c>
      <c r="M472" s="19">
        <v>0</v>
      </c>
      <c r="N472" s="19">
        <v>3310</v>
      </c>
      <c r="O472" s="19">
        <f t="shared" si="7"/>
        <v>39206</v>
      </c>
      <c r="P472" s="18" t="s">
        <v>402</v>
      </c>
      <c r="Q472" s="18" t="s">
        <v>403</v>
      </c>
      <c r="R472" s="19" cm="1">
        <f t="array" ref="R472">SUM(_xlfn._xlws.FILTER(Table3[[      Menge]],Table3[Start-Material]=Table2[[#This Row],[Material]]))</f>
        <v>1780</v>
      </c>
      <c r="S472" s="19"/>
    </row>
    <row r="473" spans="1:19" x14ac:dyDescent="0.15">
      <c r="A473" s="33" t="s">
        <v>1496</v>
      </c>
      <c r="B473" s="18" t="s">
        <v>1497</v>
      </c>
      <c r="C473" s="19">
        <v>6532</v>
      </c>
      <c r="D473" s="19">
        <v>3812</v>
      </c>
      <c r="E473" s="19">
        <v>4240</v>
      </c>
      <c r="F473" s="19">
        <v>6427.9999999999991</v>
      </c>
      <c r="G473" s="19">
        <v>2088</v>
      </c>
      <c r="H473" s="19">
        <v>2808.0000000000005</v>
      </c>
      <c r="I473" s="19">
        <v>5645</v>
      </c>
      <c r="J473" s="19">
        <v>0</v>
      </c>
      <c r="K473" s="19">
        <v>1530</v>
      </c>
      <c r="L473" s="19">
        <v>704</v>
      </c>
      <c r="M473" s="19">
        <v>0</v>
      </c>
      <c r="N473" s="19">
        <v>3290</v>
      </c>
      <c r="O473" s="19">
        <f t="shared" si="7"/>
        <v>37077</v>
      </c>
      <c r="P473" s="18" t="s">
        <v>402</v>
      </c>
      <c r="Q473" s="18" t="s">
        <v>403</v>
      </c>
      <c r="R473" s="19" cm="1">
        <f t="array" ref="R473">SUM(_xlfn._xlws.FILTER(Table3[[      Menge]],Table3[Start-Material]=Table2[[#This Row],[Material]]))</f>
        <v>1893</v>
      </c>
      <c r="S473" s="19"/>
    </row>
    <row r="474" spans="1:19" x14ac:dyDescent="0.15">
      <c r="A474" s="33" t="s">
        <v>1498</v>
      </c>
      <c r="B474" s="18" t="s">
        <v>1499</v>
      </c>
      <c r="C474" s="19">
        <v>3887.9999999999995</v>
      </c>
      <c r="D474" s="19">
        <v>2440</v>
      </c>
      <c r="E474" s="19">
        <v>1600</v>
      </c>
      <c r="F474" s="19">
        <v>3784</v>
      </c>
      <c r="G474" s="19">
        <v>7562</v>
      </c>
      <c r="H474" s="19">
        <v>2665.9999999999995</v>
      </c>
      <c r="I474" s="19">
        <v>5302</v>
      </c>
      <c r="J474" s="19">
        <v>2550</v>
      </c>
      <c r="K474" s="19">
        <v>3391.9999999999995</v>
      </c>
      <c r="L474" s="19">
        <v>1657</v>
      </c>
      <c r="M474" s="19">
        <v>6160</v>
      </c>
      <c r="N474" s="19">
        <v>3076.9999999999995</v>
      </c>
      <c r="O474" s="19">
        <f t="shared" si="7"/>
        <v>44078</v>
      </c>
      <c r="P474" s="18" t="s">
        <v>516</v>
      </c>
      <c r="Q474" s="18" t="s">
        <v>517</v>
      </c>
      <c r="R474" s="19" cm="1">
        <f t="array" ref="R474">SUM(_xlfn._xlws.FILTER(Table3[[      Menge]],Table3[Start-Material]=Table2[[#This Row],[Material]]))</f>
        <v>1.4700000000000002</v>
      </c>
      <c r="S474" s="19"/>
    </row>
    <row r="475" spans="1:19" x14ac:dyDescent="0.15">
      <c r="A475" s="33" t="s">
        <v>1500</v>
      </c>
      <c r="B475" s="18" t="s">
        <v>1501</v>
      </c>
      <c r="C475" s="19">
        <v>14844.999184206232</v>
      </c>
      <c r="D475" s="19">
        <v>20155.000815793766</v>
      </c>
      <c r="E475" s="19">
        <v>19395.007342143908</v>
      </c>
      <c r="F475" s="19">
        <v>4911.9921683798339</v>
      </c>
      <c r="G475" s="19">
        <v>19631.000163158755</v>
      </c>
      <c r="H475" s="19">
        <v>14879.001468428782</v>
      </c>
      <c r="I475" s="19">
        <v>20086.000978952521</v>
      </c>
      <c r="J475" s="19">
        <v>10049.012889541524</v>
      </c>
      <c r="K475" s="19">
        <v>15185.00571055637</v>
      </c>
      <c r="L475" s="19">
        <v>10179.996736824931</v>
      </c>
      <c r="M475" s="19">
        <v>14504.992657856095</v>
      </c>
      <c r="N475" s="19">
        <v>7396.0026105400557</v>
      </c>
      <c r="O475" s="19">
        <f t="shared" si="7"/>
        <v>171218.01272638276</v>
      </c>
      <c r="P475" s="18" t="s">
        <v>1502</v>
      </c>
      <c r="Q475" s="18" t="s">
        <v>1503</v>
      </c>
      <c r="R475" s="19" cm="1">
        <f t="array" ref="R475">SUM(_xlfn._xlws.FILTER(Table3[[      Menge]],Table3[Start-Material]=Table2[[#This Row],[Material]]))</f>
        <v>271.10000000000002</v>
      </c>
      <c r="S475" s="19"/>
    </row>
    <row r="476" spans="1:19" x14ac:dyDescent="0.15">
      <c r="A476" s="33" t="s">
        <v>1504</v>
      </c>
      <c r="B476" s="18" t="s">
        <v>1505</v>
      </c>
      <c r="C476" s="19">
        <v>38950.01084363478</v>
      </c>
      <c r="D476" s="19">
        <v>63615.007590544352</v>
      </c>
      <c r="E476" s="19">
        <v>35002.992843201042</v>
      </c>
      <c r="F476" s="19">
        <v>45014.009976144</v>
      </c>
      <c r="G476" s="19">
        <v>28677.965734114074</v>
      </c>
      <c r="H476" s="19">
        <v>15973.975276512687</v>
      </c>
      <c r="I476" s="19">
        <v>0</v>
      </c>
      <c r="J476" s="19">
        <v>0</v>
      </c>
      <c r="K476" s="19">
        <v>0</v>
      </c>
      <c r="L476" s="19">
        <v>0</v>
      </c>
      <c r="M476" s="19">
        <v>0</v>
      </c>
      <c r="N476" s="19">
        <v>0</v>
      </c>
      <c r="O476" s="19">
        <f t="shared" si="7"/>
        <v>227233.96226415093</v>
      </c>
      <c r="P476" s="18" t="s">
        <v>1506</v>
      </c>
      <c r="Q476" s="18" t="s">
        <v>1507</v>
      </c>
      <c r="R476" s="19" cm="1">
        <f t="array" ref="R476">SUM(_xlfn._xlws.FILTER(Table3[[      Menge]],Table3[Start-Material]=Table2[[#This Row],[Material]]))</f>
        <v>188.32499999999999</v>
      </c>
      <c r="S476" s="19"/>
    </row>
    <row r="477" spans="1:19" x14ac:dyDescent="0.15">
      <c r="A477" s="33" t="s">
        <v>1508</v>
      </c>
      <c r="B477" s="18" t="s">
        <v>1509</v>
      </c>
      <c r="C477" s="19">
        <v>0</v>
      </c>
      <c r="D477" s="19">
        <v>11828</v>
      </c>
      <c r="E477" s="19">
        <v>11610</v>
      </c>
      <c r="F477" s="19">
        <v>15877.999999999998</v>
      </c>
      <c r="G477" s="19">
        <v>18397.999999999996</v>
      </c>
      <c r="H477" s="19">
        <v>10363.999999999998</v>
      </c>
      <c r="I477" s="19">
        <v>13885.000000000004</v>
      </c>
      <c r="J477" s="19">
        <v>28407.999999999996</v>
      </c>
      <c r="K477" s="19">
        <v>3769.9999999999995</v>
      </c>
      <c r="L477" s="19">
        <v>12250</v>
      </c>
      <c r="M477" s="19">
        <v>16834.999999999996</v>
      </c>
      <c r="N477" s="19">
        <v>10760</v>
      </c>
      <c r="O477" s="19">
        <f t="shared" si="7"/>
        <v>153986</v>
      </c>
      <c r="P477" s="18" t="s">
        <v>696</v>
      </c>
      <c r="Q477" s="18" t="s">
        <v>697</v>
      </c>
      <c r="R477" s="19" cm="1">
        <f t="array" ref="R477">SUM(_xlfn._xlws.FILTER(Table3[[      Menge]],Table3[Start-Material]=Table2[[#This Row],[Material]]))</f>
        <v>330.3</v>
      </c>
      <c r="S477" s="19"/>
    </row>
    <row r="478" spans="1:19" x14ac:dyDescent="0.15">
      <c r="A478" s="33" t="s">
        <v>1510</v>
      </c>
      <c r="B478" s="18" t="s">
        <v>1511</v>
      </c>
      <c r="C478" s="19">
        <v>2736.9999999999995</v>
      </c>
      <c r="D478" s="19">
        <v>6944</v>
      </c>
      <c r="E478" s="19">
        <v>1250</v>
      </c>
      <c r="F478" s="19">
        <v>3110</v>
      </c>
      <c r="G478" s="19">
        <v>8020</v>
      </c>
      <c r="H478" s="19">
        <v>0</v>
      </c>
      <c r="I478" s="19">
        <v>10553</v>
      </c>
      <c r="J478" s="19">
        <v>8812</v>
      </c>
      <c r="K478" s="19">
        <v>0</v>
      </c>
      <c r="L478" s="19">
        <v>4615</v>
      </c>
      <c r="M478" s="19">
        <v>7490</v>
      </c>
      <c r="N478" s="19">
        <v>2763</v>
      </c>
      <c r="O478" s="19">
        <f t="shared" si="7"/>
        <v>56294</v>
      </c>
      <c r="P478" s="18" t="s">
        <v>1512</v>
      </c>
      <c r="Q478" s="18" t="s">
        <v>1513</v>
      </c>
      <c r="R478" s="19" cm="1">
        <f t="array" ref="R478">SUM(_xlfn._xlws.FILTER(Table3[[      Menge]],Table3[Start-Material]=Table2[[#This Row],[Material]]))</f>
        <v>824</v>
      </c>
      <c r="S478" s="19"/>
    </row>
    <row r="479" spans="1:19" x14ac:dyDescent="0.15">
      <c r="A479" s="33" t="s">
        <v>1514</v>
      </c>
      <c r="B479" s="18" t="s">
        <v>1515</v>
      </c>
      <c r="C479" s="19">
        <v>5155</v>
      </c>
      <c r="D479" s="19">
        <v>3695.0000000000005</v>
      </c>
      <c r="E479" s="19">
        <v>3560.0000000000005</v>
      </c>
      <c r="F479" s="19">
        <v>2600</v>
      </c>
      <c r="G479" s="19">
        <v>2200</v>
      </c>
      <c r="H479" s="19">
        <v>3360.0000000000005</v>
      </c>
      <c r="I479" s="19">
        <v>10865</v>
      </c>
      <c r="J479" s="19">
        <v>0</v>
      </c>
      <c r="K479" s="19">
        <v>0</v>
      </c>
      <c r="L479" s="19">
        <v>2070</v>
      </c>
      <c r="M479" s="19">
        <v>5256</v>
      </c>
      <c r="N479" s="19">
        <v>2050</v>
      </c>
      <c r="O479" s="19">
        <f t="shared" si="7"/>
        <v>40811</v>
      </c>
      <c r="P479" s="18" t="s">
        <v>22</v>
      </c>
      <c r="Q479" s="18" t="s">
        <v>23</v>
      </c>
      <c r="R479" s="19" cm="1">
        <f t="array" ref="R479">SUM(_xlfn._xlws.FILTER(Table3[[      Menge]],Table3[Start-Material]=Table2[[#This Row],[Material]]))</f>
        <v>1240</v>
      </c>
      <c r="S479" s="19"/>
    </row>
    <row r="480" spans="1:19" x14ac:dyDescent="0.15">
      <c r="A480" s="33" t="s">
        <v>1516</v>
      </c>
      <c r="B480" s="18" t="s">
        <v>1517</v>
      </c>
      <c r="C480" s="19">
        <v>2632.0000000000005</v>
      </c>
      <c r="D480" s="19">
        <v>2443.0000000000005</v>
      </c>
      <c r="E480" s="19">
        <v>2300.0000000000005</v>
      </c>
      <c r="F480" s="19">
        <v>2075</v>
      </c>
      <c r="G480" s="19">
        <v>1144</v>
      </c>
      <c r="H480" s="19">
        <v>2072.0000000000005</v>
      </c>
      <c r="I480" s="19">
        <v>3299.0000000000005</v>
      </c>
      <c r="J480" s="19">
        <v>3477</v>
      </c>
      <c r="K480" s="19">
        <v>4154</v>
      </c>
      <c r="L480" s="19">
        <v>4932</v>
      </c>
      <c r="M480" s="19">
        <v>5419</v>
      </c>
      <c r="N480" s="19">
        <v>2141.0000000000005</v>
      </c>
      <c r="O480" s="19">
        <f t="shared" si="7"/>
        <v>36088</v>
      </c>
      <c r="P480" s="18" t="s">
        <v>244</v>
      </c>
      <c r="Q480" s="18" t="s">
        <v>245</v>
      </c>
      <c r="R480" s="19" cm="1">
        <f t="array" ref="R480">SUM(_xlfn._xlws.FILTER(Table3[[      Menge]],Table3[Start-Material]=Table2[[#This Row],[Material]]))</f>
        <v>1.2770000000000001</v>
      </c>
      <c r="S480" s="19"/>
    </row>
    <row r="481" spans="1:19" x14ac:dyDescent="0.15">
      <c r="A481" s="33" t="s">
        <v>1518</v>
      </c>
      <c r="B481" s="18" t="s">
        <v>1519</v>
      </c>
      <c r="C481" s="19">
        <v>15400.036003600362</v>
      </c>
      <c r="D481" s="19">
        <v>32284.03240324033</v>
      </c>
      <c r="E481" s="19">
        <v>12368.046804680467</v>
      </c>
      <c r="F481" s="19">
        <v>14077.029702970298</v>
      </c>
      <c r="G481" s="19">
        <v>10058.001800180018</v>
      </c>
      <c r="H481" s="19">
        <v>18416.057605760576</v>
      </c>
      <c r="I481" s="19">
        <v>20205.022502250224</v>
      </c>
      <c r="J481" s="19">
        <v>13453.051305130515</v>
      </c>
      <c r="K481" s="19">
        <v>16820</v>
      </c>
      <c r="L481" s="19">
        <v>16801.02610261026</v>
      </c>
      <c r="M481" s="19">
        <v>10860</v>
      </c>
      <c r="N481" s="19">
        <v>4600</v>
      </c>
      <c r="O481" s="19">
        <f t="shared" si="7"/>
        <v>185342.30423042303</v>
      </c>
      <c r="P481" s="18" t="s">
        <v>1520</v>
      </c>
      <c r="Q481" s="18" t="s">
        <v>1521</v>
      </c>
      <c r="R481" s="19" cm="1">
        <f t="array" ref="R481">SUM(_xlfn._xlws.FILTER(Table3[[      Menge]],Table3[Start-Material]=Table2[[#This Row],[Material]]))</f>
        <v>169.2</v>
      </c>
      <c r="S481" s="19"/>
    </row>
    <row r="482" spans="1:19" x14ac:dyDescent="0.15">
      <c r="A482" s="33" t="s">
        <v>1522</v>
      </c>
      <c r="B482" s="18" t="s">
        <v>1523</v>
      </c>
      <c r="C482" s="19">
        <v>614.99999999999989</v>
      </c>
      <c r="D482" s="19">
        <v>2466.0000000000005</v>
      </c>
      <c r="E482" s="19">
        <v>2159</v>
      </c>
      <c r="F482" s="19">
        <v>1518.0000000000002</v>
      </c>
      <c r="G482" s="19">
        <v>1775</v>
      </c>
      <c r="H482" s="19">
        <v>4167.0000000000018</v>
      </c>
      <c r="I482" s="19">
        <v>3521</v>
      </c>
      <c r="J482" s="19">
        <v>1057</v>
      </c>
      <c r="K482" s="19">
        <v>4046</v>
      </c>
      <c r="L482" s="19">
        <v>2673.9999999999995</v>
      </c>
      <c r="M482" s="19">
        <v>3927.0000000000009</v>
      </c>
      <c r="N482" s="19">
        <v>1258</v>
      </c>
      <c r="O482" s="19">
        <f t="shared" si="7"/>
        <v>29183</v>
      </c>
      <c r="P482" s="18" t="s">
        <v>174</v>
      </c>
      <c r="Q482" s="18" t="s">
        <v>175</v>
      </c>
      <c r="R482" s="19" cm="1">
        <f t="array" ref="R482">SUM(_xlfn._xlws.FILTER(Table3[[      Menge]],Table3[Start-Material]=Table2[[#This Row],[Material]]))</f>
        <v>1740</v>
      </c>
      <c r="S482" s="19"/>
    </row>
    <row r="483" spans="1:19" x14ac:dyDescent="0.15">
      <c r="A483" s="33" t="s">
        <v>1524</v>
      </c>
      <c r="B483" s="18" t="s">
        <v>1525</v>
      </c>
      <c r="C483" s="19">
        <v>0</v>
      </c>
      <c r="D483" s="19">
        <v>0</v>
      </c>
      <c r="E483" s="19">
        <v>3000</v>
      </c>
      <c r="F483" s="19">
        <v>2272.9991428299309</v>
      </c>
      <c r="G483" s="19">
        <v>4431.0009841582269</v>
      </c>
      <c r="H483" s="19">
        <v>0</v>
      </c>
      <c r="I483" s="19">
        <v>0</v>
      </c>
      <c r="J483" s="19">
        <v>0</v>
      </c>
      <c r="K483" s="19">
        <v>2109.0002857233562</v>
      </c>
      <c r="L483" s="19">
        <v>9054.9985713832175</v>
      </c>
      <c r="M483" s="19">
        <v>11728.004063621067</v>
      </c>
      <c r="N483" s="19">
        <v>0</v>
      </c>
      <c r="O483" s="19">
        <f t="shared" si="7"/>
        <v>32596.0030477158</v>
      </c>
      <c r="P483" s="18" t="s">
        <v>1526</v>
      </c>
      <c r="Q483" s="18" t="s">
        <v>1527</v>
      </c>
      <c r="R483" s="19" cm="1">
        <f t="array" ref="R483">SUM(_xlfn._xlws.FILTER(Table3[[      Menge]],Table3[Start-Material]=Table2[[#This Row],[Material]]))</f>
        <v>174</v>
      </c>
      <c r="S483" s="19"/>
    </row>
    <row r="484" spans="1:19" x14ac:dyDescent="0.15">
      <c r="A484" s="33" t="s">
        <v>1528</v>
      </c>
      <c r="B484" s="18" t="s">
        <v>1529</v>
      </c>
      <c r="C484" s="19">
        <v>4312.9999999999991</v>
      </c>
      <c r="D484" s="19">
        <v>0</v>
      </c>
      <c r="E484" s="19">
        <v>2017</v>
      </c>
      <c r="F484" s="19">
        <v>1679.9999999999998</v>
      </c>
      <c r="G484" s="19">
        <v>4258.9999999999991</v>
      </c>
      <c r="H484" s="19">
        <v>644</v>
      </c>
      <c r="I484" s="19">
        <v>3419.0000000000005</v>
      </c>
      <c r="J484" s="19">
        <v>1880.0000000000002</v>
      </c>
      <c r="K484" s="19">
        <v>0</v>
      </c>
      <c r="L484" s="19">
        <v>1540.9999999999998</v>
      </c>
      <c r="M484" s="19">
        <v>0</v>
      </c>
      <c r="N484" s="19">
        <v>1606</v>
      </c>
      <c r="O484" s="19">
        <f t="shared" si="7"/>
        <v>21359</v>
      </c>
      <c r="P484" s="18" t="s">
        <v>212</v>
      </c>
      <c r="Q484" s="18" t="s">
        <v>213</v>
      </c>
      <c r="R484" s="19" cm="1">
        <f t="array" ref="R484">SUM(_xlfn._xlws.FILTER(Table3[[      Menge]],Table3[Start-Material]=Table2[[#This Row],[Material]]))</f>
        <v>3900</v>
      </c>
      <c r="S484" s="19"/>
    </row>
    <row r="485" spans="1:19" x14ac:dyDescent="0.15">
      <c r="A485" s="33" t="s">
        <v>1530</v>
      </c>
      <c r="B485" s="18" t="s">
        <v>1531</v>
      </c>
      <c r="C485" s="19">
        <v>17404.031783401999</v>
      </c>
      <c r="D485" s="19">
        <v>52352.942907592711</v>
      </c>
      <c r="E485" s="19">
        <v>20704.002354326072</v>
      </c>
      <c r="F485" s="19">
        <v>29159.947027663336</v>
      </c>
      <c r="G485" s="19">
        <v>29700.088287227787</v>
      </c>
      <c r="H485" s="19">
        <v>20030.017657445555</v>
      </c>
      <c r="I485" s="19">
        <v>22371.98351971748</v>
      </c>
      <c r="J485" s="19">
        <v>20538.022366097703</v>
      </c>
      <c r="K485" s="19">
        <v>29769.982342554445</v>
      </c>
      <c r="L485" s="19">
        <v>32601.942319011192</v>
      </c>
      <c r="M485" s="19">
        <v>4720.0117716303703</v>
      </c>
      <c r="N485" s="19">
        <v>20841.02413184226</v>
      </c>
      <c r="O485" s="19">
        <f t="shared" si="7"/>
        <v>300193.99646851094</v>
      </c>
      <c r="P485" s="18" t="s">
        <v>1532</v>
      </c>
      <c r="Q485" s="18" t="s">
        <v>1533</v>
      </c>
      <c r="R485" s="19" cm="1">
        <f t="array" ref="R485">SUM(_xlfn._xlws.FILTER(Table3[[      Menge]],Table3[Start-Material]=Table2[[#This Row],[Material]]))</f>
        <v>111.9</v>
      </c>
      <c r="S485" s="19"/>
    </row>
    <row r="486" spans="1:19" x14ac:dyDescent="0.15">
      <c r="A486" s="33" t="s">
        <v>1534</v>
      </c>
      <c r="B486" s="18" t="s">
        <v>1535</v>
      </c>
      <c r="C486" s="19">
        <v>5351</v>
      </c>
      <c r="D486" s="19">
        <v>5383</v>
      </c>
      <c r="E486" s="19">
        <v>1252</v>
      </c>
      <c r="F486" s="19">
        <v>1900</v>
      </c>
      <c r="G486" s="19">
        <v>2777.9999999999995</v>
      </c>
      <c r="H486" s="19">
        <v>5521</v>
      </c>
      <c r="I486" s="19">
        <v>0</v>
      </c>
      <c r="J486" s="19">
        <v>0</v>
      </c>
      <c r="K486" s="19">
        <v>3325.9999999999995</v>
      </c>
      <c r="L486" s="19">
        <v>5794.0000000000009</v>
      </c>
      <c r="M486" s="19">
        <v>810</v>
      </c>
      <c r="N486" s="19">
        <v>2314</v>
      </c>
      <c r="O486" s="19">
        <f t="shared" si="7"/>
        <v>34429</v>
      </c>
      <c r="P486" s="18" t="s">
        <v>1536</v>
      </c>
      <c r="Q486" s="18" t="s">
        <v>1537</v>
      </c>
      <c r="R486" s="19" cm="1">
        <f t="array" ref="R486">SUM(_xlfn._xlws.FILTER(Table3[[      Menge]],Table3[Start-Material]=Table2[[#This Row],[Material]]))</f>
        <v>2562.665</v>
      </c>
      <c r="S486" s="19"/>
    </row>
    <row r="487" spans="1:19" x14ac:dyDescent="0.15">
      <c r="A487" s="33" t="s">
        <v>1538</v>
      </c>
      <c r="B487" s="18" t="s">
        <v>1539</v>
      </c>
      <c r="C487" s="19">
        <v>0</v>
      </c>
      <c r="D487" s="19">
        <v>1320.0006438320886</v>
      </c>
      <c r="E487" s="19">
        <v>3065.0012876641777</v>
      </c>
      <c r="F487" s="19">
        <v>4240.999227401494</v>
      </c>
      <c r="G487" s="19">
        <v>5681.9984548029879</v>
      </c>
      <c r="H487" s="19">
        <v>0</v>
      </c>
      <c r="I487" s="19">
        <v>0</v>
      </c>
      <c r="J487" s="19">
        <v>0</v>
      </c>
      <c r="K487" s="19">
        <v>3279.9993561679116</v>
      </c>
      <c r="L487" s="19">
        <v>9765.0012876641777</v>
      </c>
      <c r="M487" s="19">
        <v>5292.0003862992535</v>
      </c>
      <c r="N487" s="19">
        <v>0</v>
      </c>
      <c r="O487" s="19">
        <f t="shared" si="7"/>
        <v>32645.000643832092</v>
      </c>
      <c r="P487" s="18" t="s">
        <v>1384</v>
      </c>
      <c r="Q487" s="18" t="s">
        <v>1385</v>
      </c>
      <c r="R487" s="19" cm="1">
        <f t="array" ref="R487">SUM(_xlfn._xlws.FILTER(Table3[[      Menge]],Table3[Start-Material]=Table2[[#This Row],[Material]]))</f>
        <v>148.80000000000001</v>
      </c>
      <c r="S487" s="19"/>
    </row>
    <row r="488" spans="1:19" x14ac:dyDescent="0.15">
      <c r="A488" s="33" t="s">
        <v>1540</v>
      </c>
      <c r="B488" s="18" t="s">
        <v>1541</v>
      </c>
      <c r="C488" s="19">
        <v>10123.014875340457</v>
      </c>
      <c r="D488" s="19">
        <v>11880.002095118378</v>
      </c>
      <c r="E488" s="19">
        <v>7222.9939241567154</v>
      </c>
      <c r="F488" s="19">
        <v>5436.9997904881629</v>
      </c>
      <c r="G488" s="19">
        <v>8197.967735177037</v>
      </c>
      <c r="H488" s="19">
        <v>10004.012151686573</v>
      </c>
      <c r="I488" s="19">
        <v>8864.959145191704</v>
      </c>
      <c r="J488" s="19">
        <v>7439.9958097632525</v>
      </c>
      <c r="K488" s="19">
        <v>13507.982401005662</v>
      </c>
      <c r="L488" s="19">
        <v>5413.0002095118371</v>
      </c>
      <c r="M488" s="19">
        <v>10618.960821286402</v>
      </c>
      <c r="N488" s="19">
        <v>7348.9838675885212</v>
      </c>
      <c r="O488" s="19">
        <f t="shared" si="7"/>
        <v>106058.87282631471</v>
      </c>
      <c r="P488" s="18" t="s">
        <v>1542</v>
      </c>
      <c r="Q488" s="18" t="s">
        <v>1543</v>
      </c>
      <c r="R488" s="19" cm="1">
        <f t="array" ref="R488">SUM(_xlfn._xlws.FILTER(Table3[[      Menge]],Table3[Start-Material]=Table2[[#This Row],[Material]]))</f>
        <v>293.8</v>
      </c>
      <c r="S488" s="19"/>
    </row>
    <row r="489" spans="1:19" x14ac:dyDescent="0.15">
      <c r="A489" s="33" t="s">
        <v>1544</v>
      </c>
      <c r="B489" s="18" t="s">
        <v>1545</v>
      </c>
      <c r="C489" s="19">
        <v>9871.9963453631772</v>
      </c>
      <c r="D489" s="19">
        <v>20719.993908938632</v>
      </c>
      <c r="E489" s="19">
        <v>8399.9999999999982</v>
      </c>
      <c r="F489" s="19">
        <v>8390.0106593573928</v>
      </c>
      <c r="G489" s="19">
        <v>16643.992690726354</v>
      </c>
      <c r="H489" s="19">
        <v>18870.062433379015</v>
      </c>
      <c r="I489" s="19">
        <v>8231.003502360285</v>
      </c>
      <c r="J489" s="19">
        <v>9586.9803563270889</v>
      </c>
      <c r="K489" s="19">
        <v>25787.010811633929</v>
      </c>
      <c r="L489" s="19">
        <v>8116.004263742956</v>
      </c>
      <c r="M489" s="19">
        <v>12995.020557332115</v>
      </c>
      <c r="N489" s="19">
        <v>6250.0076138267086</v>
      </c>
      <c r="O489" s="19">
        <f t="shared" si="7"/>
        <v>153862.08314298766</v>
      </c>
      <c r="P489" s="18" t="s">
        <v>1546</v>
      </c>
      <c r="Q489" s="18" t="s">
        <v>1547</v>
      </c>
      <c r="R489" s="19" cm="1">
        <f t="array" ref="R489">SUM(_xlfn._xlws.FILTER(Table3[[      Menge]],Table3[Start-Material]=Table2[[#This Row],[Material]]))</f>
        <v>193.60000000000002</v>
      </c>
      <c r="S489" s="19"/>
    </row>
    <row r="490" spans="1:19" x14ac:dyDescent="0.15">
      <c r="A490" s="33" t="s">
        <v>1548</v>
      </c>
      <c r="B490" s="18" t="s">
        <v>1549</v>
      </c>
      <c r="C490" s="19">
        <v>0</v>
      </c>
      <c r="D490" s="19">
        <v>0</v>
      </c>
      <c r="E490" s="19">
        <v>0</v>
      </c>
      <c r="F490" s="19">
        <v>0</v>
      </c>
      <c r="G490" s="19">
        <v>0</v>
      </c>
      <c r="H490" s="19">
        <v>0</v>
      </c>
      <c r="I490" s="19">
        <v>0</v>
      </c>
      <c r="J490" s="19">
        <v>0</v>
      </c>
      <c r="K490" s="19">
        <v>5872</v>
      </c>
      <c r="L490" s="19">
        <v>8371.9999999999982</v>
      </c>
      <c r="M490" s="19">
        <v>15191</v>
      </c>
      <c r="N490" s="19">
        <v>16245.999999999998</v>
      </c>
      <c r="O490" s="19">
        <f t="shared" si="7"/>
        <v>45681</v>
      </c>
      <c r="P490" s="18" t="s">
        <v>780</v>
      </c>
      <c r="Q490" s="18" t="s">
        <v>781</v>
      </c>
      <c r="R490" s="19" cm="1">
        <f t="array" ref="R490">SUM(_xlfn._xlws.FILTER(Table3[[      Menge]],Table3[Start-Material]=Table2[[#This Row],[Material]]))</f>
        <v>340</v>
      </c>
      <c r="S490" s="19"/>
    </row>
    <row r="491" spans="1:19" x14ac:dyDescent="0.15">
      <c r="A491" s="33" t="s">
        <v>1550</v>
      </c>
      <c r="B491" s="18" t="s">
        <v>1551</v>
      </c>
      <c r="C491" s="19">
        <v>5279.0033565711337</v>
      </c>
      <c r="D491" s="19">
        <v>2677.9963852310871</v>
      </c>
      <c r="E491" s="19">
        <v>0</v>
      </c>
      <c r="F491" s="19">
        <v>5758.9981926155424</v>
      </c>
      <c r="G491" s="19">
        <v>5379.9999999999991</v>
      </c>
      <c r="H491" s="19">
        <v>3551.009553317841</v>
      </c>
      <c r="I491" s="19">
        <v>4591.9958688355273</v>
      </c>
      <c r="J491" s="19">
        <v>10467.007487735607</v>
      </c>
      <c r="K491" s="19">
        <v>1319.9999999999998</v>
      </c>
      <c r="L491" s="19">
        <v>3990.0025819777943</v>
      </c>
      <c r="M491" s="19">
        <v>5452.0061967467072</v>
      </c>
      <c r="N491" s="19">
        <v>3635.0012909888974</v>
      </c>
      <c r="O491" s="19">
        <f t="shared" si="7"/>
        <v>52103.020914020133</v>
      </c>
      <c r="P491" s="18" t="s">
        <v>1552</v>
      </c>
      <c r="Q491" s="18" t="s">
        <v>1553</v>
      </c>
      <c r="R491" s="19" cm="1">
        <f t="array" ref="R491">SUM(_xlfn._xlws.FILTER(Table3[[      Menge]],Table3[Start-Material]=Table2[[#This Row],[Material]]))</f>
        <v>948</v>
      </c>
      <c r="S491" s="19"/>
    </row>
    <row r="492" spans="1:19" x14ac:dyDescent="0.15">
      <c r="A492" s="33" t="s">
        <v>1554</v>
      </c>
      <c r="B492" s="18" t="s">
        <v>1555</v>
      </c>
      <c r="C492" s="19">
        <v>2360</v>
      </c>
      <c r="D492" s="19">
        <v>6677</v>
      </c>
      <c r="E492" s="19">
        <v>5066</v>
      </c>
      <c r="F492" s="19">
        <v>0</v>
      </c>
      <c r="G492" s="19">
        <v>7047</v>
      </c>
      <c r="H492" s="19">
        <v>4830</v>
      </c>
      <c r="I492" s="19">
        <v>2749</v>
      </c>
      <c r="J492" s="19">
        <v>8157</v>
      </c>
      <c r="K492" s="19">
        <v>0</v>
      </c>
      <c r="L492" s="19">
        <v>2286</v>
      </c>
      <c r="M492" s="19">
        <v>8870</v>
      </c>
      <c r="N492" s="19">
        <v>9414</v>
      </c>
      <c r="O492" s="19">
        <f t="shared" si="7"/>
        <v>57456</v>
      </c>
      <c r="P492" s="18" t="s">
        <v>280</v>
      </c>
      <c r="Q492" s="18" t="s">
        <v>281</v>
      </c>
      <c r="R492" s="19" cm="1">
        <f t="array" ref="R492">SUM(_xlfn._xlws.FILTER(Table3[[      Menge]],Table3[Start-Material]=Table2[[#This Row],[Material]]))</f>
        <v>680</v>
      </c>
      <c r="S492" s="19"/>
    </row>
    <row r="493" spans="1:19" x14ac:dyDescent="0.15">
      <c r="A493" s="33" t="s">
        <v>1556</v>
      </c>
      <c r="B493" s="18" t="s">
        <v>1557</v>
      </c>
      <c r="C493" s="19">
        <v>19001.999999999996</v>
      </c>
      <c r="D493" s="19">
        <v>0</v>
      </c>
      <c r="E493" s="19">
        <v>0</v>
      </c>
      <c r="F493" s="19">
        <v>15982.999999999998</v>
      </c>
      <c r="G493" s="19">
        <v>0</v>
      </c>
      <c r="H493" s="19">
        <v>5175.9999999999991</v>
      </c>
      <c r="I493" s="19">
        <v>2873</v>
      </c>
      <c r="J493" s="19">
        <v>3753.9999999999995</v>
      </c>
      <c r="K493" s="19">
        <v>4985</v>
      </c>
      <c r="L493" s="19">
        <v>8926</v>
      </c>
      <c r="M493" s="19">
        <v>1275</v>
      </c>
      <c r="N493" s="19">
        <v>0</v>
      </c>
      <c r="O493" s="19">
        <f t="shared" si="7"/>
        <v>61973.999999999993</v>
      </c>
      <c r="P493" s="18" t="s">
        <v>1558</v>
      </c>
      <c r="Q493" s="18" t="s">
        <v>1559</v>
      </c>
      <c r="R493" s="19" cm="1">
        <f t="array" ref="R493">SUM(_xlfn._xlws.FILTER(Table3[[      Menge]],Table3[Start-Material]=Table2[[#This Row],[Material]]))</f>
        <v>122</v>
      </c>
      <c r="S493" s="19"/>
    </row>
    <row r="494" spans="1:19" x14ac:dyDescent="0.15">
      <c r="A494" s="33" t="s">
        <v>1560</v>
      </c>
      <c r="B494" s="18" t="s">
        <v>1561</v>
      </c>
      <c r="C494" s="19">
        <v>2558</v>
      </c>
      <c r="D494" s="19">
        <v>0</v>
      </c>
      <c r="E494" s="19">
        <v>2472</v>
      </c>
      <c r="F494" s="19">
        <v>3818</v>
      </c>
      <c r="G494" s="19">
        <v>0</v>
      </c>
      <c r="H494" s="19">
        <v>0</v>
      </c>
      <c r="I494" s="19">
        <v>4062</v>
      </c>
      <c r="J494" s="19">
        <v>2050.9999999999995</v>
      </c>
      <c r="K494" s="19">
        <v>0</v>
      </c>
      <c r="L494" s="19">
        <v>1725.9999999999998</v>
      </c>
      <c r="M494" s="19">
        <v>2321</v>
      </c>
      <c r="N494" s="19">
        <v>0</v>
      </c>
      <c r="O494" s="19">
        <f t="shared" si="7"/>
        <v>19008</v>
      </c>
      <c r="P494" s="18" t="s">
        <v>536</v>
      </c>
      <c r="Q494" s="18" t="s">
        <v>537</v>
      </c>
      <c r="R494" s="19" cm="1">
        <f t="array" ref="R494">SUM(_xlfn._xlws.FILTER(Table3[[      Menge]],Table3[Start-Material]=Table2[[#This Row],[Material]]))</f>
        <v>3869</v>
      </c>
      <c r="S494" s="19"/>
    </row>
    <row r="495" spans="1:19" x14ac:dyDescent="0.15">
      <c r="A495" s="33" t="s">
        <v>1562</v>
      </c>
      <c r="B495" s="18" t="s">
        <v>1563</v>
      </c>
      <c r="C495" s="19">
        <v>965.99999999999977</v>
      </c>
      <c r="D495" s="19">
        <v>1237</v>
      </c>
      <c r="E495" s="19">
        <v>1225</v>
      </c>
      <c r="F495" s="19">
        <v>3666.0000000000005</v>
      </c>
      <c r="G495" s="19">
        <v>3275</v>
      </c>
      <c r="H495" s="19">
        <v>4026.0000000000005</v>
      </c>
      <c r="I495" s="19">
        <v>4145.9999999999991</v>
      </c>
      <c r="J495" s="19">
        <v>6383</v>
      </c>
      <c r="K495" s="19">
        <v>8456</v>
      </c>
      <c r="L495" s="19">
        <v>7400.9999999999991</v>
      </c>
      <c r="M495" s="19">
        <v>11178</v>
      </c>
      <c r="N495" s="19">
        <v>4978.9999999999991</v>
      </c>
      <c r="O495" s="19">
        <f t="shared" si="7"/>
        <v>56938</v>
      </c>
      <c r="P495" s="18" t="s">
        <v>1564</v>
      </c>
      <c r="Q495" s="18" t="s">
        <v>1565</v>
      </c>
      <c r="R495" s="19" cm="1">
        <f t="array" ref="R495">SUM(_xlfn._xlws.FILTER(Table3[[      Menge]],Table3[Start-Material]=Table2[[#This Row],[Material]]))</f>
        <v>406</v>
      </c>
      <c r="S495" s="19"/>
    </row>
    <row r="496" spans="1:19" x14ac:dyDescent="0.15">
      <c r="A496" s="33" t="s">
        <v>1566</v>
      </c>
      <c r="B496" s="18" t="s">
        <v>1567</v>
      </c>
      <c r="C496" s="19">
        <v>965.99999999999977</v>
      </c>
      <c r="D496" s="19">
        <v>1236.0000000000002</v>
      </c>
      <c r="E496" s="19">
        <v>1225</v>
      </c>
      <c r="F496" s="19">
        <v>3666.0000000000005</v>
      </c>
      <c r="G496" s="19">
        <v>3275</v>
      </c>
      <c r="H496" s="19">
        <v>4026.0000000000005</v>
      </c>
      <c r="I496" s="19">
        <v>4145.9999999999991</v>
      </c>
      <c r="J496" s="19">
        <v>6383.0000000000009</v>
      </c>
      <c r="K496" s="19">
        <v>8456</v>
      </c>
      <c r="L496" s="19">
        <v>7400.9999999999991</v>
      </c>
      <c r="M496" s="19">
        <v>11178</v>
      </c>
      <c r="N496" s="19">
        <v>4978.9999999999991</v>
      </c>
      <c r="O496" s="19">
        <f t="shared" si="7"/>
        <v>56937</v>
      </c>
      <c r="P496" s="18" t="s">
        <v>1564</v>
      </c>
      <c r="Q496" s="18" t="s">
        <v>1565</v>
      </c>
      <c r="R496" s="19" cm="1">
        <f t="array" ref="R496">SUM(_xlfn._xlws.FILTER(Table3[[      Menge]],Table3[Start-Material]=Table2[[#This Row],[Material]]))</f>
        <v>486</v>
      </c>
      <c r="S496" s="19"/>
    </row>
    <row r="497" spans="1:19" x14ac:dyDescent="0.15">
      <c r="A497" s="33" t="s">
        <v>1568</v>
      </c>
      <c r="B497" s="18" t="s">
        <v>1569</v>
      </c>
      <c r="C497" s="19">
        <v>3020.0000000000005</v>
      </c>
      <c r="D497" s="19">
        <v>2083</v>
      </c>
      <c r="E497" s="19">
        <v>2312</v>
      </c>
      <c r="F497" s="19">
        <v>1594</v>
      </c>
      <c r="G497" s="19">
        <v>4401</v>
      </c>
      <c r="H497" s="19">
        <v>2903</v>
      </c>
      <c r="I497" s="19">
        <v>2737</v>
      </c>
      <c r="J497" s="19">
        <v>1448</v>
      </c>
      <c r="K497" s="19">
        <v>4075</v>
      </c>
      <c r="L497" s="19">
        <v>2528.9999999999995</v>
      </c>
      <c r="M497" s="19">
        <v>3063</v>
      </c>
      <c r="N497" s="19">
        <v>1481</v>
      </c>
      <c r="O497" s="19">
        <f t="shared" si="7"/>
        <v>31646</v>
      </c>
      <c r="P497" s="18" t="s">
        <v>272</v>
      </c>
      <c r="Q497" s="18" t="s">
        <v>273</v>
      </c>
      <c r="R497" s="19" cm="1">
        <f t="array" ref="R497">SUM(_xlfn._xlws.FILTER(Table3[[      Menge]],Table3[Start-Material]=Table2[[#This Row],[Material]]))</f>
        <v>1600</v>
      </c>
      <c r="S497" s="19"/>
    </row>
    <row r="498" spans="1:19" x14ac:dyDescent="0.15">
      <c r="A498" s="33" t="s">
        <v>1570</v>
      </c>
      <c r="B498" s="18" t="s">
        <v>1571</v>
      </c>
      <c r="C498" s="19">
        <v>5991.9999999999982</v>
      </c>
      <c r="D498" s="19">
        <v>0</v>
      </c>
      <c r="E498" s="19">
        <v>5828.9999999999991</v>
      </c>
      <c r="F498" s="19">
        <v>0</v>
      </c>
      <c r="G498" s="19">
        <v>2496</v>
      </c>
      <c r="H498" s="19">
        <v>3143.9999999999995</v>
      </c>
      <c r="I498" s="19">
        <v>3111</v>
      </c>
      <c r="J498" s="19">
        <v>0</v>
      </c>
      <c r="K498" s="19">
        <v>2903.9999999999995</v>
      </c>
      <c r="L498" s="19">
        <v>0</v>
      </c>
      <c r="M498" s="19">
        <v>0</v>
      </c>
      <c r="N498" s="19">
        <v>3082</v>
      </c>
      <c r="O498" s="19">
        <f t="shared" si="7"/>
        <v>26557.999999999996</v>
      </c>
      <c r="P498" s="18" t="s">
        <v>1020</v>
      </c>
      <c r="Q498" s="18" t="s">
        <v>1021</v>
      </c>
      <c r="R498" s="19" cm="1">
        <f t="array" ref="R498">SUM(_xlfn._xlws.FILTER(Table3[[      Menge]],Table3[Start-Material]=Table2[[#This Row],[Material]]))</f>
        <v>3470</v>
      </c>
      <c r="S498" s="19"/>
    </row>
    <row r="499" spans="1:19" x14ac:dyDescent="0.15">
      <c r="A499" s="33" t="s">
        <v>1572</v>
      </c>
      <c r="B499" s="18" t="s">
        <v>1573</v>
      </c>
      <c r="C499" s="19">
        <v>3958.9999999999995</v>
      </c>
      <c r="D499" s="19">
        <v>6448</v>
      </c>
      <c r="E499" s="19">
        <v>5430</v>
      </c>
      <c r="F499" s="19">
        <v>3932</v>
      </c>
      <c r="G499" s="19">
        <v>7601.9999999999991</v>
      </c>
      <c r="H499" s="19">
        <v>1652.9999999999995</v>
      </c>
      <c r="I499" s="19">
        <v>2103</v>
      </c>
      <c r="J499" s="19">
        <v>1283.9999999999998</v>
      </c>
      <c r="K499" s="19">
        <v>4643</v>
      </c>
      <c r="L499" s="19">
        <v>2306</v>
      </c>
      <c r="M499" s="19">
        <v>4137.0000000000009</v>
      </c>
      <c r="N499" s="19">
        <v>3641</v>
      </c>
      <c r="O499" s="19">
        <f t="shared" si="7"/>
        <v>47138</v>
      </c>
      <c r="P499" s="18" t="s">
        <v>1574</v>
      </c>
      <c r="Q499" s="18" t="s">
        <v>1575</v>
      </c>
      <c r="R499" s="19" cm="1">
        <f t="array" ref="R499">SUM(_xlfn._xlws.FILTER(Table3[[      Menge]],Table3[Start-Material]=Table2[[#This Row],[Material]]))</f>
        <v>1000</v>
      </c>
      <c r="S499" s="19"/>
    </row>
    <row r="500" spans="1:19" x14ac:dyDescent="0.15">
      <c r="A500" s="33" t="s">
        <v>1576</v>
      </c>
      <c r="B500" s="18" t="s">
        <v>1577</v>
      </c>
      <c r="C500" s="19">
        <v>10607.999999999998</v>
      </c>
      <c r="D500" s="19">
        <v>0</v>
      </c>
      <c r="E500" s="19">
        <v>5568</v>
      </c>
      <c r="F500" s="19">
        <v>5009.9999999999991</v>
      </c>
      <c r="G500" s="19">
        <v>2870</v>
      </c>
      <c r="H500" s="19">
        <v>5216</v>
      </c>
      <c r="I500" s="19">
        <v>5359.9999999999991</v>
      </c>
      <c r="J500" s="19">
        <v>3728</v>
      </c>
      <c r="K500" s="19">
        <v>0</v>
      </c>
      <c r="L500" s="19">
        <v>2790</v>
      </c>
      <c r="M500" s="19">
        <v>3461</v>
      </c>
      <c r="N500" s="19">
        <v>1560</v>
      </c>
      <c r="O500" s="19">
        <f t="shared" si="7"/>
        <v>46170.999999999993</v>
      </c>
      <c r="P500" s="18" t="s">
        <v>516</v>
      </c>
      <c r="Q500" s="18" t="s">
        <v>517</v>
      </c>
      <c r="R500" s="19" cm="1">
        <f t="array" ref="R500">SUM(_xlfn._xlws.FILTER(Table3[[      Menge]],Table3[Start-Material]=Table2[[#This Row],[Material]]))</f>
        <v>1.2839999999999998</v>
      </c>
      <c r="S500" s="19"/>
    </row>
    <row r="501" spans="1:19" x14ac:dyDescent="0.15">
      <c r="A501" s="33" t="s">
        <v>1578</v>
      </c>
      <c r="B501" s="18" t="s">
        <v>1579</v>
      </c>
      <c r="C501" s="19">
        <v>3885.0000000000005</v>
      </c>
      <c r="D501" s="19">
        <v>5025</v>
      </c>
      <c r="E501" s="19">
        <v>10100</v>
      </c>
      <c r="F501" s="19">
        <v>2522</v>
      </c>
      <c r="G501" s="19">
        <v>7401.0000000000009</v>
      </c>
      <c r="H501" s="19">
        <v>6805</v>
      </c>
      <c r="I501" s="19">
        <v>2848</v>
      </c>
      <c r="J501" s="19">
        <v>5187.0000000000009</v>
      </c>
      <c r="K501" s="19">
        <v>0</v>
      </c>
      <c r="L501" s="19">
        <v>4310</v>
      </c>
      <c r="M501" s="19">
        <v>5580</v>
      </c>
      <c r="N501" s="19">
        <v>6860</v>
      </c>
      <c r="O501" s="19">
        <f t="shared" si="7"/>
        <v>60523</v>
      </c>
      <c r="P501" s="18" t="s">
        <v>1580</v>
      </c>
      <c r="Q501" s="18" t="s">
        <v>1581</v>
      </c>
      <c r="R501" s="19" cm="1">
        <f t="array" ref="R501">SUM(_xlfn._xlws.FILTER(Table3[[      Menge]],Table3[Start-Material]=Table2[[#This Row],[Material]]))</f>
        <v>467</v>
      </c>
      <c r="S501" s="19"/>
    </row>
    <row r="502" spans="1:19" x14ac:dyDescent="0.15">
      <c r="A502" s="33" t="s">
        <v>1582</v>
      </c>
      <c r="B502" s="18" t="s">
        <v>1583</v>
      </c>
      <c r="C502" s="19">
        <v>4526.9982508175526</v>
      </c>
      <c r="D502" s="19">
        <v>5574.994296144192</v>
      </c>
      <c r="E502" s="19">
        <v>1546.9997718457676</v>
      </c>
      <c r="F502" s="19">
        <v>16283.002509696551</v>
      </c>
      <c r="G502" s="19">
        <v>10459.000684462695</v>
      </c>
      <c r="H502" s="19">
        <v>0</v>
      </c>
      <c r="I502" s="19">
        <v>10846.003498364893</v>
      </c>
      <c r="J502" s="19">
        <v>0</v>
      </c>
      <c r="K502" s="19">
        <v>0</v>
      </c>
      <c r="L502" s="19">
        <v>6520.9977945090868</v>
      </c>
      <c r="M502" s="19">
        <v>8481.9986310746044</v>
      </c>
      <c r="N502" s="19">
        <v>10661.000836565516</v>
      </c>
      <c r="O502" s="19">
        <f t="shared" si="7"/>
        <v>74900.996273480851</v>
      </c>
      <c r="P502" s="18" t="s">
        <v>1584</v>
      </c>
      <c r="Q502" s="18" t="s">
        <v>1585</v>
      </c>
      <c r="R502" s="19" cm="1">
        <f t="array" ref="R502">SUM(_xlfn._xlws.FILTER(Table3[[      Menge]],Table3[Start-Material]=Table2[[#This Row],[Material]]))</f>
        <v>249</v>
      </c>
      <c r="S502" s="19"/>
    </row>
    <row r="503" spans="1:19" x14ac:dyDescent="0.15">
      <c r="A503" s="33" t="s">
        <v>1586</v>
      </c>
      <c r="B503" s="18" t="s">
        <v>1587</v>
      </c>
      <c r="C503" s="19">
        <v>18851.984530836551</v>
      </c>
      <c r="D503" s="19">
        <v>12881.945857927945</v>
      </c>
      <c r="E503" s="19">
        <v>14360.960716466512</v>
      </c>
      <c r="F503" s="19">
        <v>18092.95745980052</v>
      </c>
      <c r="G503" s="19">
        <v>11724.954203134537</v>
      </c>
      <c r="H503" s="19">
        <v>16175.961734174633</v>
      </c>
      <c r="I503" s="19">
        <v>18646.855281905137</v>
      </c>
      <c r="J503" s="19">
        <v>10839.975575005088</v>
      </c>
      <c r="K503" s="19">
        <v>21633.910034602064</v>
      </c>
      <c r="L503" s="19">
        <v>18756.910238143697</v>
      </c>
      <c r="M503" s="19">
        <v>21712.904538978204</v>
      </c>
      <c r="N503" s="19">
        <v>16279.951150010173</v>
      </c>
      <c r="O503" s="19">
        <f t="shared" si="7"/>
        <v>199959.27132098505</v>
      </c>
      <c r="P503" s="18" t="s">
        <v>1588</v>
      </c>
      <c r="Q503" s="18" t="s">
        <v>1589</v>
      </c>
      <c r="R503" s="19" cm="1">
        <f t="array" ref="R503">SUM(_xlfn._xlws.FILTER(Table3[[      Menge]],Table3[Start-Material]=Table2[[#This Row],[Material]]))</f>
        <v>80</v>
      </c>
      <c r="S503" s="19"/>
    </row>
    <row r="504" spans="1:19" x14ac:dyDescent="0.15">
      <c r="A504" s="33" t="s">
        <v>1590</v>
      </c>
      <c r="B504" s="18" t="s">
        <v>1591</v>
      </c>
      <c r="C504" s="19">
        <v>1601.9999999999995</v>
      </c>
      <c r="D504" s="19">
        <v>2224.9999999999995</v>
      </c>
      <c r="E504" s="19">
        <v>2187</v>
      </c>
      <c r="F504" s="19">
        <v>1297</v>
      </c>
      <c r="G504" s="19">
        <v>1362.0000000000002</v>
      </c>
      <c r="H504" s="19">
        <v>1706.9999999999998</v>
      </c>
      <c r="I504" s="19">
        <v>1301</v>
      </c>
      <c r="J504" s="19">
        <v>1087</v>
      </c>
      <c r="K504" s="19">
        <v>871.00000000000011</v>
      </c>
      <c r="L504" s="19">
        <v>2755.9999999999991</v>
      </c>
      <c r="M504" s="19">
        <v>4919</v>
      </c>
      <c r="N504" s="19">
        <v>3857.9999999999995</v>
      </c>
      <c r="O504" s="19">
        <f t="shared" si="7"/>
        <v>25172</v>
      </c>
      <c r="P504" s="18" t="s">
        <v>1592</v>
      </c>
      <c r="Q504" s="18" t="s">
        <v>1593</v>
      </c>
      <c r="R504" s="19" cm="1">
        <f t="array" ref="R504">SUM(_xlfn._xlws.FILTER(Table3[[      Menge]],Table3[Start-Material]=Table2[[#This Row],[Material]]))</f>
        <v>2320</v>
      </c>
      <c r="S504" s="19"/>
    </row>
    <row r="505" spans="1:19" x14ac:dyDescent="0.15">
      <c r="A505" s="33" t="s">
        <v>1594</v>
      </c>
      <c r="B505" s="18" t="s">
        <v>1595</v>
      </c>
      <c r="C505" s="19">
        <v>0</v>
      </c>
      <c r="D505" s="19">
        <v>26027.162882899891</v>
      </c>
      <c r="E505" s="19">
        <v>0</v>
      </c>
      <c r="F505" s="19">
        <v>0</v>
      </c>
      <c r="G505" s="19">
        <v>19988.861094067117</v>
      </c>
      <c r="H505" s="19">
        <v>0</v>
      </c>
      <c r="I505" s="19">
        <v>0</v>
      </c>
      <c r="J505" s="19">
        <v>0</v>
      </c>
      <c r="K505" s="19">
        <v>0</v>
      </c>
      <c r="L505" s="19">
        <v>0</v>
      </c>
      <c r="M505" s="19">
        <v>0</v>
      </c>
      <c r="N505" s="19">
        <v>0</v>
      </c>
      <c r="O505" s="19">
        <f t="shared" si="7"/>
        <v>46016.023976967008</v>
      </c>
      <c r="P505" s="18" t="s">
        <v>1596</v>
      </c>
      <c r="Q505" s="18" t="s">
        <v>1597</v>
      </c>
      <c r="R505" s="19" t="e" cm="1" vm="1">
        <f t="array" ref="R505">SUM(_xlfn._xlws.FILTER(Table3[[      Menge]],Table3[Start-Material]=Table2[[#This Row],[Material]]))</f>
        <v>#VALUE!</v>
      </c>
      <c r="S505" s="19"/>
    </row>
    <row r="506" spans="1:19" x14ac:dyDescent="0.15">
      <c r="A506" s="33" t="s">
        <v>1598</v>
      </c>
      <c r="B506" s="18" t="s">
        <v>1599</v>
      </c>
      <c r="C506" s="19">
        <v>22680.022598870055</v>
      </c>
      <c r="D506" s="19">
        <v>25130.011299435024</v>
      </c>
      <c r="E506" s="19">
        <v>15850.011299435027</v>
      </c>
      <c r="F506" s="19">
        <v>19150.011299435031</v>
      </c>
      <c r="G506" s="19">
        <v>13775.005649717514</v>
      </c>
      <c r="H506" s="19">
        <v>28610.011299435027</v>
      </c>
      <c r="I506" s="19">
        <v>12060</v>
      </c>
      <c r="J506" s="19">
        <v>23250.011299435027</v>
      </c>
      <c r="K506" s="19">
        <v>15530.011299435029</v>
      </c>
      <c r="L506" s="19">
        <v>26100</v>
      </c>
      <c r="M506" s="19">
        <v>9379.9999999999982</v>
      </c>
      <c r="N506" s="19">
        <v>8580</v>
      </c>
      <c r="O506" s="19">
        <f t="shared" si="7"/>
        <v>220095.09604519772</v>
      </c>
      <c r="P506" s="18" t="s">
        <v>1600</v>
      </c>
      <c r="Q506" s="18" t="s">
        <v>1601</v>
      </c>
      <c r="R506" s="19" cm="1">
        <f t="array" ref="R506">SUM(_xlfn._xlws.FILTER(Table3[[      Menge]],Table3[Start-Material]=Table2[[#This Row],[Material]]))</f>
        <v>75.400000000000006</v>
      </c>
      <c r="S506" s="19"/>
    </row>
    <row r="507" spans="1:19" x14ac:dyDescent="0.15">
      <c r="A507" s="33" t="s">
        <v>1602</v>
      </c>
      <c r="B507" s="18" t="s">
        <v>1603</v>
      </c>
      <c r="C507" s="19">
        <v>9072</v>
      </c>
      <c r="D507" s="19">
        <v>0</v>
      </c>
      <c r="E507" s="19">
        <v>5816</v>
      </c>
      <c r="F507" s="19">
        <v>6504</v>
      </c>
      <c r="G507" s="19">
        <v>0</v>
      </c>
      <c r="H507" s="19">
        <v>6619.9999999999991</v>
      </c>
      <c r="I507" s="19">
        <v>6495.9999999999991</v>
      </c>
      <c r="J507" s="19">
        <v>0</v>
      </c>
      <c r="K507" s="19">
        <v>4776</v>
      </c>
      <c r="L507" s="19">
        <v>1179</v>
      </c>
      <c r="M507" s="19">
        <v>4880</v>
      </c>
      <c r="N507" s="19">
        <v>0</v>
      </c>
      <c r="O507" s="19">
        <f t="shared" si="7"/>
        <v>45343</v>
      </c>
      <c r="P507" s="18" t="s">
        <v>394</v>
      </c>
      <c r="Q507" s="18" t="s">
        <v>395</v>
      </c>
      <c r="R507" s="19" cm="1">
        <f t="array" ref="R507">SUM(_xlfn._xlws.FILTER(Table3[[      Menge]],Table3[Start-Material]=Table2[[#This Row],[Material]]))</f>
        <v>1658</v>
      </c>
      <c r="S507" s="19"/>
    </row>
    <row r="508" spans="1:19" x14ac:dyDescent="0.15">
      <c r="A508" s="33" t="s">
        <v>1604</v>
      </c>
      <c r="B508" s="18" t="s">
        <v>1605</v>
      </c>
      <c r="C508" s="19">
        <v>0</v>
      </c>
      <c r="D508" s="19">
        <v>0</v>
      </c>
      <c r="E508" s="19">
        <v>0</v>
      </c>
      <c r="F508" s="19">
        <v>0</v>
      </c>
      <c r="G508" s="19">
        <v>0</v>
      </c>
      <c r="H508" s="19">
        <v>0</v>
      </c>
      <c r="I508" s="19">
        <v>0</v>
      </c>
      <c r="J508" s="19">
        <v>2065.8504672897197</v>
      </c>
      <c r="K508" s="19">
        <v>2982.2803738317762</v>
      </c>
      <c r="L508" s="19">
        <v>8827.7570093457944</v>
      </c>
      <c r="M508" s="19">
        <v>1983.0093457943926</v>
      </c>
      <c r="N508" s="19">
        <v>2242.9233644859814</v>
      </c>
      <c r="O508" s="19">
        <f t="shared" si="7"/>
        <v>18101.820560747663</v>
      </c>
      <c r="P508" s="18" t="s">
        <v>408</v>
      </c>
      <c r="Q508" s="18" t="s">
        <v>409</v>
      </c>
      <c r="R508" s="19" cm="1">
        <f t="array" ref="R508">SUM(_xlfn._xlws.FILTER(Table3[[      Menge]],Table3[Start-Material]=Table2[[#This Row],[Material]]))</f>
        <v>2.0600000000000005</v>
      </c>
      <c r="S508" s="19"/>
    </row>
    <row r="509" spans="1:19" x14ac:dyDescent="0.15">
      <c r="A509" s="33" t="s">
        <v>1606</v>
      </c>
      <c r="B509" s="18" t="s">
        <v>1607</v>
      </c>
      <c r="C509" s="19">
        <v>924.00000000000011</v>
      </c>
      <c r="D509" s="19">
        <v>1704</v>
      </c>
      <c r="E509" s="19">
        <v>4444</v>
      </c>
      <c r="F509" s="19">
        <v>1794</v>
      </c>
      <c r="G509" s="19">
        <v>1810.0000000000002</v>
      </c>
      <c r="H509" s="19">
        <v>1794</v>
      </c>
      <c r="I509" s="19">
        <v>3657</v>
      </c>
      <c r="J509" s="19">
        <v>0</v>
      </c>
      <c r="K509" s="19">
        <v>0</v>
      </c>
      <c r="L509" s="19">
        <v>3261.0000000000005</v>
      </c>
      <c r="M509" s="19">
        <v>0</v>
      </c>
      <c r="N509" s="19">
        <v>3036.0000000000005</v>
      </c>
      <c r="O509" s="19">
        <f t="shared" si="7"/>
        <v>22424</v>
      </c>
      <c r="P509" s="18" t="s">
        <v>1312</v>
      </c>
      <c r="Q509" s="18" t="s">
        <v>1313</v>
      </c>
      <c r="R509" s="19" cm="1">
        <f t="array" ref="R509">SUM(_xlfn._xlws.FILTER(Table3[[      Menge]],Table3[Start-Material]=Table2[[#This Row],[Material]]))</f>
        <v>2880</v>
      </c>
      <c r="S509" s="19"/>
    </row>
    <row r="510" spans="1:19" x14ac:dyDescent="0.15">
      <c r="A510" s="33" t="s">
        <v>1608</v>
      </c>
      <c r="B510" s="18" t="s">
        <v>1609</v>
      </c>
      <c r="C510" s="19">
        <v>2024.9999999999998</v>
      </c>
      <c r="D510" s="19">
        <v>0</v>
      </c>
      <c r="E510" s="19">
        <v>1600</v>
      </c>
      <c r="F510" s="19">
        <v>0</v>
      </c>
      <c r="G510" s="19">
        <v>1069</v>
      </c>
      <c r="H510" s="19">
        <v>879</v>
      </c>
      <c r="I510" s="19">
        <v>1123.0000000000002</v>
      </c>
      <c r="J510" s="19">
        <v>2088</v>
      </c>
      <c r="K510" s="19">
        <v>1100</v>
      </c>
      <c r="L510" s="19">
        <v>1311</v>
      </c>
      <c r="M510" s="19">
        <v>1091</v>
      </c>
      <c r="N510" s="19">
        <v>0</v>
      </c>
      <c r="O510" s="19">
        <f t="shared" si="7"/>
        <v>12286</v>
      </c>
      <c r="P510" s="18" t="s">
        <v>1610</v>
      </c>
      <c r="Q510" s="18" t="s">
        <v>1611</v>
      </c>
      <c r="R510" s="19" cm="1">
        <f t="array" ref="R510">SUM(_xlfn._xlws.FILTER(Table3[[      Menge]],Table3[Start-Material]=Table2[[#This Row],[Material]]))</f>
        <v>2938</v>
      </c>
      <c r="S510" s="19"/>
    </row>
    <row r="511" spans="1:19" x14ac:dyDescent="0.15">
      <c r="A511" s="33" t="s">
        <v>1612</v>
      </c>
      <c r="B511" s="18" t="s">
        <v>1613</v>
      </c>
      <c r="C511" s="19">
        <v>2627</v>
      </c>
      <c r="D511" s="19">
        <v>636.00000000000011</v>
      </c>
      <c r="E511" s="19">
        <v>0</v>
      </c>
      <c r="F511" s="19">
        <v>0</v>
      </c>
      <c r="G511" s="19">
        <v>4590.0000000000009</v>
      </c>
      <c r="H511" s="19">
        <v>1859</v>
      </c>
      <c r="I511" s="19">
        <v>433</v>
      </c>
      <c r="J511" s="19">
        <v>2057</v>
      </c>
      <c r="K511" s="19">
        <v>1936</v>
      </c>
      <c r="L511" s="19">
        <v>961.99999999999989</v>
      </c>
      <c r="M511" s="19">
        <v>1156</v>
      </c>
      <c r="N511" s="19">
        <v>863</v>
      </c>
      <c r="O511" s="19">
        <f t="shared" si="7"/>
        <v>17119</v>
      </c>
      <c r="P511" s="18" t="s">
        <v>720</v>
      </c>
      <c r="Q511" s="18" t="s">
        <v>721</v>
      </c>
      <c r="R511" s="19" cm="1">
        <f t="array" ref="R511">SUM(_xlfn._xlws.FILTER(Table3[[      Menge]],Table3[Start-Material]=Table2[[#This Row],[Material]]))</f>
        <v>3530</v>
      </c>
      <c r="S511" s="19"/>
    </row>
    <row r="512" spans="1:19" x14ac:dyDescent="0.15">
      <c r="A512" s="33" t="s">
        <v>1614</v>
      </c>
      <c r="B512" s="18" t="s">
        <v>1615</v>
      </c>
      <c r="C512" s="19">
        <v>2799</v>
      </c>
      <c r="D512" s="19">
        <v>1710</v>
      </c>
      <c r="E512" s="19">
        <v>1135</v>
      </c>
      <c r="F512" s="19">
        <v>2990.0000000000005</v>
      </c>
      <c r="G512" s="19">
        <v>3953</v>
      </c>
      <c r="H512" s="19">
        <v>0</v>
      </c>
      <c r="I512" s="19">
        <v>718</v>
      </c>
      <c r="J512" s="19">
        <v>1070</v>
      </c>
      <c r="K512" s="19">
        <v>2586</v>
      </c>
      <c r="L512" s="19">
        <v>1402</v>
      </c>
      <c r="M512" s="19">
        <v>1459</v>
      </c>
      <c r="N512" s="19">
        <v>1108</v>
      </c>
      <c r="O512" s="19">
        <f t="shared" si="7"/>
        <v>20930</v>
      </c>
      <c r="P512" s="18" t="s">
        <v>1372</v>
      </c>
      <c r="Q512" s="18" t="s">
        <v>1373</v>
      </c>
      <c r="R512" s="19" cm="1">
        <f t="array" ref="R512">SUM(_xlfn._xlws.FILTER(Table3[[      Menge]],Table3[Start-Material]=Table2[[#This Row],[Material]]))</f>
        <v>3300</v>
      </c>
      <c r="S512" s="19"/>
    </row>
    <row r="513" spans="1:19" x14ac:dyDescent="0.15">
      <c r="A513" s="33" t="s">
        <v>1616</v>
      </c>
      <c r="B513" s="18" t="s">
        <v>1617</v>
      </c>
      <c r="C513" s="19">
        <v>3047</v>
      </c>
      <c r="D513" s="19">
        <v>5128</v>
      </c>
      <c r="E513" s="19">
        <v>0</v>
      </c>
      <c r="F513" s="19">
        <v>2288</v>
      </c>
      <c r="G513" s="19">
        <v>3448</v>
      </c>
      <c r="H513" s="19">
        <v>0</v>
      </c>
      <c r="I513" s="19">
        <v>1912</v>
      </c>
      <c r="J513" s="19">
        <v>2975</v>
      </c>
      <c r="K513" s="19">
        <v>0</v>
      </c>
      <c r="L513" s="19">
        <v>2286</v>
      </c>
      <c r="M513" s="19">
        <v>2847.9999999999995</v>
      </c>
      <c r="N513" s="19">
        <v>709</v>
      </c>
      <c r="O513" s="19">
        <f t="shared" si="7"/>
        <v>24641</v>
      </c>
      <c r="P513" s="18" t="s">
        <v>90</v>
      </c>
      <c r="Q513" s="18" t="s">
        <v>91</v>
      </c>
      <c r="R513" s="19" cm="1">
        <f t="array" ref="R513">SUM(_xlfn._xlws.FILTER(Table3[[      Menge]],Table3[Start-Material]=Table2[[#This Row],[Material]]))</f>
        <v>3560</v>
      </c>
      <c r="S513" s="19"/>
    </row>
    <row r="514" spans="1:19" x14ac:dyDescent="0.15">
      <c r="A514" s="33" t="s">
        <v>1618</v>
      </c>
      <c r="B514" s="18" t="s">
        <v>1619</v>
      </c>
      <c r="C514" s="19">
        <v>2659</v>
      </c>
      <c r="D514" s="19">
        <v>4675.0000000000009</v>
      </c>
      <c r="E514" s="19">
        <v>3646</v>
      </c>
      <c r="F514" s="19">
        <v>2141</v>
      </c>
      <c r="G514" s="19">
        <v>1896.9999999999998</v>
      </c>
      <c r="H514" s="19">
        <v>3159.0000000000005</v>
      </c>
      <c r="I514" s="19">
        <v>129</v>
      </c>
      <c r="J514" s="19">
        <v>2475.9999999999995</v>
      </c>
      <c r="K514" s="19">
        <v>2514</v>
      </c>
      <c r="L514" s="19">
        <v>3757.0000000000005</v>
      </c>
      <c r="M514" s="19">
        <v>3868.9999999999991</v>
      </c>
      <c r="N514" s="19">
        <v>2783.0000000000005</v>
      </c>
      <c r="O514" s="19">
        <f t="shared" si="7"/>
        <v>33705</v>
      </c>
      <c r="P514" s="18" t="s">
        <v>1452</v>
      </c>
      <c r="Q514" s="18" t="s">
        <v>1453</v>
      </c>
      <c r="R514" s="19" cm="1">
        <f t="array" ref="R514">SUM(_xlfn._xlws.FILTER(Table3[[      Menge]],Table3[Start-Material]=Table2[[#This Row],[Material]]))</f>
        <v>905</v>
      </c>
      <c r="S514" s="19"/>
    </row>
    <row r="515" spans="1:19" x14ac:dyDescent="0.15">
      <c r="A515" s="33" t="s">
        <v>1620</v>
      </c>
      <c r="B515" s="18" t="s">
        <v>1621</v>
      </c>
      <c r="C515" s="19">
        <v>5727.1869918699185</v>
      </c>
      <c r="D515" s="19">
        <v>2792.9105691056911</v>
      </c>
      <c r="E515" s="19">
        <v>4955.2845528455282</v>
      </c>
      <c r="F515" s="19">
        <v>0</v>
      </c>
      <c r="G515" s="19">
        <v>6416.8130081300815</v>
      </c>
      <c r="H515" s="19">
        <v>5356.9430894308944</v>
      </c>
      <c r="I515" s="19">
        <v>4086.8943089430895</v>
      </c>
      <c r="J515" s="19">
        <v>6407.0894308943089</v>
      </c>
      <c r="K515" s="19">
        <v>0</v>
      </c>
      <c r="L515" s="19">
        <v>1809.3333333333335</v>
      </c>
      <c r="M515" s="19">
        <v>942.43902439024396</v>
      </c>
      <c r="N515" s="19">
        <v>0</v>
      </c>
      <c r="O515" s="19">
        <f t="shared" ref="O515:O578" si="8">SUM(C515:N515)</f>
        <v>38494.89430894309</v>
      </c>
      <c r="P515" s="18" t="s">
        <v>1622</v>
      </c>
      <c r="Q515" s="18" t="s">
        <v>1623</v>
      </c>
      <c r="R515" s="19" cm="1">
        <f t="array" ref="R515">SUM(_xlfn._xlws.FILTER(Table3[[      Menge]],Table3[Start-Material]=Table2[[#This Row],[Material]]))</f>
        <v>3965.6049999999996</v>
      </c>
      <c r="S515" s="19"/>
    </row>
    <row r="516" spans="1:19" x14ac:dyDescent="0.15">
      <c r="A516" s="33" t="s">
        <v>1624</v>
      </c>
      <c r="B516" s="18" t="s">
        <v>1625</v>
      </c>
      <c r="C516" s="19">
        <v>0</v>
      </c>
      <c r="D516" s="19">
        <v>1771.0000000000002</v>
      </c>
      <c r="E516" s="19">
        <v>3533.0000000000009</v>
      </c>
      <c r="F516" s="19">
        <v>4655.0000000000009</v>
      </c>
      <c r="G516" s="19">
        <v>2612.0000000000005</v>
      </c>
      <c r="H516" s="19">
        <v>5113</v>
      </c>
      <c r="I516" s="19">
        <v>4841</v>
      </c>
      <c r="J516" s="19">
        <v>5879.0000000000018</v>
      </c>
      <c r="K516" s="19">
        <v>5389.0000000000009</v>
      </c>
      <c r="L516" s="19">
        <v>3769.0000000000009</v>
      </c>
      <c r="M516" s="19">
        <v>8548</v>
      </c>
      <c r="N516" s="19">
        <v>816.00000000000011</v>
      </c>
      <c r="O516" s="19">
        <f t="shared" si="8"/>
        <v>46926</v>
      </c>
      <c r="P516" s="18" t="s">
        <v>1626</v>
      </c>
      <c r="Q516" s="18" t="s">
        <v>1627</v>
      </c>
      <c r="R516" s="19" cm="1">
        <f t="array" ref="R516">SUM(_xlfn._xlws.FILTER(Table3[[      Menge]],Table3[Start-Material]=Table2[[#This Row],[Material]]))</f>
        <v>584</v>
      </c>
      <c r="S516" s="19"/>
    </row>
    <row r="517" spans="1:19" x14ac:dyDescent="0.15">
      <c r="A517" s="33" t="s">
        <v>1628</v>
      </c>
      <c r="B517" s="18" t="s">
        <v>1629</v>
      </c>
      <c r="C517" s="19">
        <v>861</v>
      </c>
      <c r="D517" s="19">
        <v>1686.9999999999995</v>
      </c>
      <c r="E517" s="19">
        <v>3975.9999999999991</v>
      </c>
      <c r="F517" s="19">
        <v>1252.9999999999998</v>
      </c>
      <c r="G517" s="19">
        <v>2944.9999999999995</v>
      </c>
      <c r="H517" s="19">
        <v>587.99999999999989</v>
      </c>
      <c r="I517" s="19">
        <v>126</v>
      </c>
      <c r="J517" s="19">
        <v>1</v>
      </c>
      <c r="K517" s="19">
        <v>3038.9999999999995</v>
      </c>
      <c r="L517" s="19">
        <v>866.99999999999989</v>
      </c>
      <c r="M517" s="19">
        <v>1120.9999999999998</v>
      </c>
      <c r="N517" s="19">
        <v>1254.9999999999998</v>
      </c>
      <c r="O517" s="19">
        <f t="shared" si="8"/>
        <v>17718.999999999996</v>
      </c>
      <c r="P517" s="18" t="s">
        <v>598</v>
      </c>
      <c r="Q517" s="18" t="s">
        <v>599</v>
      </c>
      <c r="R517" s="19" cm="1">
        <f t="array" ref="R517">SUM(_xlfn._xlws.FILTER(Table3[[      Menge]],Table3[Start-Material]=Table2[[#This Row],[Material]]))</f>
        <v>3122</v>
      </c>
      <c r="S517" s="19"/>
    </row>
    <row r="518" spans="1:19" x14ac:dyDescent="0.15">
      <c r="A518" s="33" t="s">
        <v>1630</v>
      </c>
      <c r="B518" s="18" t="s">
        <v>1631</v>
      </c>
      <c r="C518" s="19">
        <v>2237</v>
      </c>
      <c r="D518" s="19">
        <v>0</v>
      </c>
      <c r="E518" s="19">
        <v>2330</v>
      </c>
      <c r="F518" s="19">
        <v>2398</v>
      </c>
      <c r="G518" s="19">
        <v>4264</v>
      </c>
      <c r="H518" s="19">
        <v>4590</v>
      </c>
      <c r="I518" s="19">
        <v>0</v>
      </c>
      <c r="J518" s="19">
        <v>0</v>
      </c>
      <c r="K518" s="19">
        <v>2352</v>
      </c>
      <c r="L518" s="19">
        <v>2424</v>
      </c>
      <c r="M518" s="19">
        <v>2266</v>
      </c>
      <c r="N518" s="19">
        <v>0</v>
      </c>
      <c r="O518" s="19">
        <f t="shared" si="8"/>
        <v>22861</v>
      </c>
      <c r="P518" s="18" t="s">
        <v>560</v>
      </c>
      <c r="Q518" s="18" t="s">
        <v>561</v>
      </c>
      <c r="R518" s="19" cm="1">
        <f t="array" ref="R518">SUM(_xlfn._xlws.FILTER(Table3[[      Menge]],Table3[Start-Material]=Table2[[#This Row],[Material]]))</f>
        <v>3369</v>
      </c>
      <c r="S518" s="19"/>
    </row>
    <row r="519" spans="1:19" x14ac:dyDescent="0.15">
      <c r="A519" s="33" t="s">
        <v>1632</v>
      </c>
      <c r="B519" s="18" t="s">
        <v>1633</v>
      </c>
      <c r="C519" s="19">
        <v>1084.9999999999998</v>
      </c>
      <c r="D519" s="19">
        <v>983.99999999999989</v>
      </c>
      <c r="E519" s="19">
        <v>1139</v>
      </c>
      <c r="F519" s="19">
        <v>1677</v>
      </c>
      <c r="G519" s="19">
        <v>9.9999999999999982</v>
      </c>
      <c r="H519" s="19">
        <v>1402.9999999999995</v>
      </c>
      <c r="I519" s="19">
        <v>641.99999999999977</v>
      </c>
      <c r="J519" s="19">
        <v>700.99999999999989</v>
      </c>
      <c r="K519" s="19">
        <v>867.99999999999966</v>
      </c>
      <c r="L519" s="19">
        <v>1329.9999999999995</v>
      </c>
      <c r="M519" s="19">
        <v>1289.9999999999998</v>
      </c>
      <c r="N519" s="19">
        <v>1036.9999999999995</v>
      </c>
      <c r="O519" s="19">
        <f t="shared" si="8"/>
        <v>12166</v>
      </c>
      <c r="P519" s="18" t="s">
        <v>1002</v>
      </c>
      <c r="Q519" s="18" t="s">
        <v>1003</v>
      </c>
      <c r="R519" s="19" cm="1">
        <f t="array" ref="R519">SUM(_xlfn._xlws.FILTER(Table3[[      Menge]],Table3[Start-Material]=Table2[[#This Row],[Material]]))</f>
        <v>7100</v>
      </c>
      <c r="S519" s="19"/>
    </row>
    <row r="520" spans="1:19" x14ac:dyDescent="0.15">
      <c r="A520" s="33" t="s">
        <v>1634</v>
      </c>
      <c r="B520" s="18" t="s">
        <v>1635</v>
      </c>
      <c r="C520" s="19">
        <v>4410</v>
      </c>
      <c r="D520" s="19">
        <v>1720</v>
      </c>
      <c r="E520" s="19">
        <v>7650</v>
      </c>
      <c r="F520" s="19">
        <v>4625</v>
      </c>
      <c r="G520" s="19">
        <v>5277</v>
      </c>
      <c r="H520" s="19">
        <v>1450</v>
      </c>
      <c r="I520" s="19">
        <v>4357</v>
      </c>
      <c r="J520" s="19">
        <v>2919.9999999999995</v>
      </c>
      <c r="K520" s="19">
        <v>4825</v>
      </c>
      <c r="L520" s="19">
        <v>5166</v>
      </c>
      <c r="M520" s="19">
        <v>2253.9999999999995</v>
      </c>
      <c r="N520" s="19">
        <v>5367</v>
      </c>
      <c r="O520" s="19">
        <f t="shared" si="8"/>
        <v>50021</v>
      </c>
      <c r="P520" s="18" t="s">
        <v>1636</v>
      </c>
      <c r="Q520" s="18" t="s">
        <v>1637</v>
      </c>
      <c r="R520" s="19" cm="1">
        <f t="array" ref="R520">SUM(_xlfn._xlws.FILTER(Table3[[      Menge]],Table3[Start-Material]=Table2[[#This Row],[Material]]))</f>
        <v>641</v>
      </c>
      <c r="S520" s="19"/>
    </row>
    <row r="521" spans="1:19" x14ac:dyDescent="0.15">
      <c r="A521" s="33" t="s">
        <v>1638</v>
      </c>
      <c r="B521" s="18" t="s">
        <v>1639</v>
      </c>
      <c r="C521" s="19">
        <v>7.754442649434572</v>
      </c>
      <c r="D521" s="19">
        <v>177156.86591276247</v>
      </c>
      <c r="E521" s="19">
        <v>70690.63004846526</v>
      </c>
      <c r="F521" s="19">
        <v>92451.050080775429</v>
      </c>
      <c r="G521" s="19">
        <v>127243.13408723747</v>
      </c>
      <c r="H521" s="19">
        <v>157117.60904684974</v>
      </c>
      <c r="I521" s="19">
        <v>54708.400646203547</v>
      </c>
      <c r="J521" s="19">
        <v>40939.095315024235</v>
      </c>
      <c r="K521" s="19">
        <v>510201.93861066236</v>
      </c>
      <c r="L521" s="19">
        <v>274722.2940226171</v>
      </c>
      <c r="M521" s="19">
        <v>0</v>
      </c>
      <c r="N521" s="19">
        <v>0</v>
      </c>
      <c r="O521" s="19">
        <f t="shared" si="8"/>
        <v>1505238.7722132471</v>
      </c>
      <c r="P521" s="18" t="s">
        <v>1640</v>
      </c>
      <c r="Q521" s="18" t="s">
        <v>1641</v>
      </c>
      <c r="R521" s="19" cm="1">
        <f t="array" ref="R521">SUM(_xlfn._xlws.FILTER(Table3[[      Menge]],Table3[Start-Material]=Table2[[#This Row],[Material]]))</f>
        <v>1</v>
      </c>
      <c r="S521" s="19"/>
    </row>
    <row r="522" spans="1:19" x14ac:dyDescent="0.15">
      <c r="A522" s="33" t="s">
        <v>1642</v>
      </c>
      <c r="B522" s="18" t="s">
        <v>1643</v>
      </c>
      <c r="C522" s="19">
        <v>0</v>
      </c>
      <c r="D522" s="19">
        <v>3584</v>
      </c>
      <c r="E522" s="19">
        <v>8620</v>
      </c>
      <c r="F522" s="19">
        <v>4197.0000000000009</v>
      </c>
      <c r="G522" s="19">
        <v>6510.0000000000009</v>
      </c>
      <c r="H522" s="19">
        <v>2180</v>
      </c>
      <c r="I522" s="19">
        <v>3270.0000000000005</v>
      </c>
      <c r="J522" s="19">
        <v>5180.0000000000009</v>
      </c>
      <c r="K522" s="19">
        <v>1710</v>
      </c>
      <c r="L522" s="19">
        <v>850</v>
      </c>
      <c r="M522" s="19">
        <v>6516.0000000000009</v>
      </c>
      <c r="N522" s="19">
        <v>940.00000000000011</v>
      </c>
      <c r="O522" s="19">
        <f t="shared" si="8"/>
        <v>43557</v>
      </c>
      <c r="P522" s="18" t="s">
        <v>492</v>
      </c>
      <c r="Q522" s="18" t="s">
        <v>493</v>
      </c>
      <c r="R522" s="19" cm="1">
        <f t="array" ref="R522">SUM(_xlfn._xlws.FILTER(Table3[[      Menge]],Table3[Start-Material]=Table2[[#This Row],[Material]]))</f>
        <v>724</v>
      </c>
      <c r="S522" s="19"/>
    </row>
    <row r="523" spans="1:19" x14ac:dyDescent="0.15">
      <c r="A523" s="33" t="s">
        <v>1644</v>
      </c>
      <c r="B523" s="18" t="s">
        <v>1645</v>
      </c>
      <c r="C523" s="19">
        <v>0</v>
      </c>
      <c r="D523" s="19">
        <v>735.00000000000011</v>
      </c>
      <c r="E523" s="19">
        <v>0</v>
      </c>
      <c r="F523" s="19">
        <v>0</v>
      </c>
      <c r="G523" s="19">
        <v>0</v>
      </c>
      <c r="H523" s="19">
        <v>534.00000000000011</v>
      </c>
      <c r="I523" s="19">
        <v>468.00000000000006</v>
      </c>
      <c r="J523" s="19">
        <v>304</v>
      </c>
      <c r="K523" s="19">
        <v>3562.0000000000005</v>
      </c>
      <c r="L523" s="19">
        <v>5489</v>
      </c>
      <c r="M523" s="19">
        <v>8123</v>
      </c>
      <c r="N523" s="19">
        <v>1926.0000000000002</v>
      </c>
      <c r="O523" s="19">
        <f t="shared" si="8"/>
        <v>21141</v>
      </c>
      <c r="P523" s="18" t="s">
        <v>1646</v>
      </c>
      <c r="Q523" s="18" t="s">
        <v>1647</v>
      </c>
      <c r="R523" s="19" cm="1">
        <f t="array" ref="R523">SUM(_xlfn._xlws.FILTER(Table3[[      Menge]],Table3[Start-Material]=Table2[[#This Row],[Material]]))</f>
        <v>4.1899999999999995</v>
      </c>
      <c r="S523" s="19"/>
    </row>
    <row r="524" spans="1:19" x14ac:dyDescent="0.15">
      <c r="A524" s="33" t="s">
        <v>1648</v>
      </c>
      <c r="B524" s="18" t="s">
        <v>1649</v>
      </c>
      <c r="C524" s="19">
        <v>2568</v>
      </c>
      <c r="D524" s="19">
        <v>0</v>
      </c>
      <c r="E524" s="19">
        <v>4512</v>
      </c>
      <c r="F524" s="19">
        <v>2608.0000000000005</v>
      </c>
      <c r="G524" s="19">
        <v>5506.0000000000009</v>
      </c>
      <c r="H524" s="19">
        <v>3318</v>
      </c>
      <c r="I524" s="19">
        <v>2872</v>
      </c>
      <c r="J524" s="19">
        <v>5495.9999999999991</v>
      </c>
      <c r="K524" s="19">
        <v>0</v>
      </c>
      <c r="L524" s="19">
        <v>5536.0000000000009</v>
      </c>
      <c r="M524" s="19">
        <v>3004.0000000000005</v>
      </c>
      <c r="N524" s="19">
        <v>3040</v>
      </c>
      <c r="O524" s="19">
        <f t="shared" si="8"/>
        <v>38460</v>
      </c>
      <c r="P524" s="18" t="s">
        <v>516</v>
      </c>
      <c r="Q524" s="18" t="s">
        <v>517</v>
      </c>
      <c r="R524" s="19" cm="1">
        <f t="array" ref="R524">SUM(_xlfn._xlws.FILTER(Table3[[      Menge]],Table3[Start-Material]=Table2[[#This Row],[Material]]))</f>
        <v>600</v>
      </c>
      <c r="S524" s="19"/>
    </row>
    <row r="525" spans="1:19" x14ac:dyDescent="0.15">
      <c r="A525" s="33" t="s">
        <v>1650</v>
      </c>
      <c r="B525" s="18" t="s">
        <v>1651</v>
      </c>
      <c r="C525" s="19">
        <v>10140</v>
      </c>
      <c r="D525" s="19">
        <v>0</v>
      </c>
      <c r="E525" s="19">
        <v>4352</v>
      </c>
      <c r="F525" s="19">
        <v>5546</v>
      </c>
      <c r="G525" s="19">
        <v>6408</v>
      </c>
      <c r="H525" s="19">
        <v>2496</v>
      </c>
      <c r="I525" s="19">
        <v>2832</v>
      </c>
      <c r="J525" s="19">
        <v>1020</v>
      </c>
      <c r="K525" s="19">
        <v>470</v>
      </c>
      <c r="L525" s="19">
        <v>2302</v>
      </c>
      <c r="M525" s="19">
        <v>3092</v>
      </c>
      <c r="N525" s="19">
        <v>2224</v>
      </c>
      <c r="O525" s="19">
        <f t="shared" si="8"/>
        <v>40882</v>
      </c>
      <c r="P525" s="18" t="s">
        <v>450</v>
      </c>
      <c r="Q525" s="18" t="s">
        <v>451</v>
      </c>
      <c r="R525" s="19" cm="1">
        <f t="array" ref="R525">SUM(_xlfn._xlws.FILTER(Table3[[      Menge]],Table3[Start-Material]=Table2[[#This Row],[Material]]))</f>
        <v>1360</v>
      </c>
      <c r="S525" s="19"/>
    </row>
    <row r="526" spans="1:19" x14ac:dyDescent="0.15">
      <c r="A526" s="33" t="s">
        <v>1652</v>
      </c>
      <c r="B526" s="18" t="s">
        <v>1653</v>
      </c>
      <c r="C526" s="19">
        <v>7200</v>
      </c>
      <c r="D526" s="19">
        <v>13094.998550304435</v>
      </c>
      <c r="E526" s="19">
        <v>8310.0028993911274</v>
      </c>
      <c r="F526" s="19">
        <v>11939.997100608869</v>
      </c>
      <c r="G526" s="19">
        <v>24241.997680487097</v>
      </c>
      <c r="H526" s="19">
        <v>11749.999999999998</v>
      </c>
      <c r="I526" s="19">
        <v>2579.9942012177439</v>
      </c>
      <c r="J526" s="19">
        <v>18274.992751522179</v>
      </c>
      <c r="K526" s="19">
        <v>17149.999999999996</v>
      </c>
      <c r="L526" s="19">
        <v>2950</v>
      </c>
      <c r="M526" s="19">
        <v>15839.997100608871</v>
      </c>
      <c r="N526" s="19">
        <v>0</v>
      </c>
      <c r="O526" s="19">
        <f t="shared" si="8"/>
        <v>133331.98028414033</v>
      </c>
      <c r="P526" s="18" t="s">
        <v>652</v>
      </c>
      <c r="Q526" s="18" t="s">
        <v>653</v>
      </c>
      <c r="R526" s="19" cm="1">
        <f t="array" ref="R526">SUM(_xlfn._xlws.FILTER(Table3[[      Menge]],Table3[Start-Material]=Table2[[#This Row],[Material]]))</f>
        <v>96</v>
      </c>
      <c r="S526" s="19"/>
    </row>
    <row r="527" spans="1:19" x14ac:dyDescent="0.15">
      <c r="A527" s="33" t="s">
        <v>1654</v>
      </c>
      <c r="B527" s="18" t="s">
        <v>1655</v>
      </c>
      <c r="C527" s="19">
        <v>5400</v>
      </c>
      <c r="D527" s="19">
        <v>8162</v>
      </c>
      <c r="E527" s="19">
        <v>2250</v>
      </c>
      <c r="F527" s="19">
        <v>0</v>
      </c>
      <c r="G527" s="19">
        <v>5250</v>
      </c>
      <c r="H527" s="19">
        <v>4730</v>
      </c>
      <c r="I527" s="19">
        <v>3900</v>
      </c>
      <c r="J527" s="19">
        <v>5280</v>
      </c>
      <c r="K527" s="19">
        <v>8829.9999999999982</v>
      </c>
      <c r="L527" s="19">
        <v>0</v>
      </c>
      <c r="M527" s="19">
        <v>2500</v>
      </c>
      <c r="N527" s="19">
        <v>2793.9999999999995</v>
      </c>
      <c r="O527" s="19">
        <f t="shared" si="8"/>
        <v>49096</v>
      </c>
      <c r="P527" s="18" t="s">
        <v>252</v>
      </c>
      <c r="Q527" s="18" t="s">
        <v>253</v>
      </c>
      <c r="R527" s="19" cm="1">
        <f t="array" ref="R527">SUM(_xlfn._xlws.FILTER(Table3[[      Menge]],Table3[Start-Material]=Table2[[#This Row],[Material]]))</f>
        <v>1400</v>
      </c>
      <c r="S527" s="19"/>
    </row>
    <row r="528" spans="1:19" x14ac:dyDescent="0.15">
      <c r="A528" s="33" t="s">
        <v>1656</v>
      </c>
      <c r="B528" s="18" t="s">
        <v>1657</v>
      </c>
      <c r="C528" s="19">
        <v>3120</v>
      </c>
      <c r="D528" s="19">
        <v>3219</v>
      </c>
      <c r="E528" s="19">
        <v>0</v>
      </c>
      <c r="F528" s="19">
        <v>3190.0000000000005</v>
      </c>
      <c r="G528" s="19">
        <v>3310.0000000000005</v>
      </c>
      <c r="H528" s="19">
        <v>0</v>
      </c>
      <c r="I528" s="19">
        <v>6360</v>
      </c>
      <c r="J528" s="19">
        <v>0</v>
      </c>
      <c r="K528" s="19">
        <v>3305</v>
      </c>
      <c r="L528" s="19">
        <v>2970.0000000000005</v>
      </c>
      <c r="M528" s="19">
        <v>0</v>
      </c>
      <c r="N528" s="19">
        <v>1850</v>
      </c>
      <c r="O528" s="19">
        <f t="shared" si="8"/>
        <v>27324</v>
      </c>
      <c r="P528" s="18" t="s">
        <v>470</v>
      </c>
      <c r="Q528" s="18" t="s">
        <v>471</v>
      </c>
      <c r="R528" s="19" cm="1">
        <f t="array" ref="R528">SUM(_xlfn._xlws.FILTER(Table3[[      Menge]],Table3[Start-Material]=Table2[[#This Row],[Material]]))</f>
        <v>2030</v>
      </c>
      <c r="S528" s="19"/>
    </row>
    <row r="529" spans="1:19" x14ac:dyDescent="0.15">
      <c r="A529" s="33" t="s">
        <v>1658</v>
      </c>
      <c r="B529" s="18" t="s">
        <v>1659</v>
      </c>
      <c r="C529" s="19">
        <v>3813.9999999999995</v>
      </c>
      <c r="D529" s="19">
        <v>7727.9999999999991</v>
      </c>
      <c r="E529" s="19">
        <v>2532</v>
      </c>
      <c r="F529" s="19">
        <v>0</v>
      </c>
      <c r="G529" s="19">
        <v>0</v>
      </c>
      <c r="H529" s="19">
        <v>0</v>
      </c>
      <c r="I529" s="19">
        <v>0</v>
      </c>
      <c r="J529" s="19">
        <v>7145</v>
      </c>
      <c r="K529" s="19">
        <v>0</v>
      </c>
      <c r="L529" s="19">
        <v>3796</v>
      </c>
      <c r="M529" s="19">
        <v>9383.9999999999982</v>
      </c>
      <c r="N529" s="19">
        <v>4644</v>
      </c>
      <c r="O529" s="19">
        <f t="shared" si="8"/>
        <v>39043</v>
      </c>
      <c r="P529" s="18" t="s">
        <v>450</v>
      </c>
      <c r="Q529" s="18" t="s">
        <v>451</v>
      </c>
      <c r="R529" s="19" cm="1">
        <f t="array" ref="R529">SUM(_xlfn._xlws.FILTER(Table3[[      Menge]],Table3[Start-Material]=Table2[[#This Row],[Material]]))</f>
        <v>1440</v>
      </c>
      <c r="S529" s="19"/>
    </row>
    <row r="530" spans="1:19" x14ac:dyDescent="0.15">
      <c r="A530" s="33" t="s">
        <v>1660</v>
      </c>
      <c r="B530" s="18" t="s">
        <v>1661</v>
      </c>
      <c r="C530" s="19">
        <v>5699.9839717903515</v>
      </c>
      <c r="D530" s="19">
        <v>28374.995992947592</v>
      </c>
      <c r="E530" s="19">
        <v>8601.0097772078861</v>
      </c>
      <c r="F530" s="19">
        <v>0</v>
      </c>
      <c r="G530" s="19">
        <v>17032.986055457608</v>
      </c>
      <c r="H530" s="19">
        <v>9555.008815515308</v>
      </c>
      <c r="I530" s="19">
        <v>19202.003526206125</v>
      </c>
      <c r="J530" s="19">
        <v>9721.9907036384029</v>
      </c>
      <c r="K530" s="19">
        <v>19736.99310786985</v>
      </c>
      <c r="L530" s="19">
        <v>9344.9911844846938</v>
      </c>
      <c r="M530" s="19">
        <v>10010.995351819201</v>
      </c>
      <c r="N530" s="19">
        <v>8449.9919858951744</v>
      </c>
      <c r="O530" s="19">
        <f t="shared" si="8"/>
        <v>145730.95047283219</v>
      </c>
      <c r="P530" s="18" t="s">
        <v>1662</v>
      </c>
      <c r="Q530" s="18" t="s">
        <v>1663</v>
      </c>
      <c r="R530" s="19" cm="1">
        <f t="array" ref="R530">SUM(_xlfn._xlws.FILTER(Table3[[      Menge]],Table3[Start-Material]=Table2[[#This Row],[Material]]))</f>
        <v>122</v>
      </c>
      <c r="S530" s="19"/>
    </row>
    <row r="531" spans="1:19" x14ac:dyDescent="0.15">
      <c r="A531" s="33" t="s">
        <v>1664</v>
      </c>
      <c r="B531" s="18" t="s">
        <v>1665</v>
      </c>
      <c r="C531" s="19">
        <v>0</v>
      </c>
      <c r="D531" s="19">
        <v>0</v>
      </c>
      <c r="E531" s="19">
        <v>0</v>
      </c>
      <c r="F531" s="19">
        <v>0</v>
      </c>
      <c r="G531" s="19">
        <v>0</v>
      </c>
      <c r="H531" s="19">
        <v>0</v>
      </c>
      <c r="I531" s="19">
        <v>28319.000000000004</v>
      </c>
      <c r="J531" s="19">
        <v>10535.000000000002</v>
      </c>
      <c r="K531" s="19">
        <v>16010.000000000002</v>
      </c>
      <c r="L531" s="19">
        <v>11600</v>
      </c>
      <c r="M531" s="19">
        <v>11140</v>
      </c>
      <c r="N531" s="19">
        <v>0</v>
      </c>
      <c r="O531" s="19">
        <f t="shared" si="8"/>
        <v>77604</v>
      </c>
      <c r="P531" s="18" t="s">
        <v>880</v>
      </c>
      <c r="Q531" s="18" t="s">
        <v>881</v>
      </c>
      <c r="R531" s="19" cm="1">
        <f t="array" ref="R531">SUM(_xlfn._xlws.FILTER(Table3[[      Menge]],Table3[Start-Material]=Table2[[#This Row],[Material]]))</f>
        <v>620</v>
      </c>
      <c r="S531" s="19"/>
    </row>
    <row r="532" spans="1:19" x14ac:dyDescent="0.15">
      <c r="A532" s="33" t="s">
        <v>1666</v>
      </c>
      <c r="B532" s="18" t="s">
        <v>1667</v>
      </c>
      <c r="C532" s="19">
        <v>2102</v>
      </c>
      <c r="D532" s="19">
        <v>5319</v>
      </c>
      <c r="E532" s="19">
        <v>0</v>
      </c>
      <c r="F532" s="19">
        <v>2646</v>
      </c>
      <c r="G532" s="19">
        <v>0</v>
      </c>
      <c r="H532" s="19">
        <v>0</v>
      </c>
      <c r="I532" s="19">
        <v>0</v>
      </c>
      <c r="J532" s="19">
        <v>0</v>
      </c>
      <c r="K532" s="19">
        <v>2105</v>
      </c>
      <c r="L532" s="19">
        <v>0</v>
      </c>
      <c r="M532" s="19">
        <v>0</v>
      </c>
      <c r="N532" s="19">
        <v>2025</v>
      </c>
      <c r="O532" s="19">
        <f t="shared" si="8"/>
        <v>14197</v>
      </c>
      <c r="P532" s="18" t="s">
        <v>94</v>
      </c>
      <c r="Q532" s="18" t="s">
        <v>95</v>
      </c>
      <c r="R532" s="19" cm="1">
        <f t="array" ref="R532">SUM(_xlfn._xlws.FILTER(Table3[[      Menge]],Table3[Start-Material]=Table2[[#This Row],[Material]]))</f>
        <v>5400</v>
      </c>
      <c r="S532" s="19"/>
    </row>
    <row r="533" spans="1:19" x14ac:dyDescent="0.15">
      <c r="A533" s="33" t="s">
        <v>1668</v>
      </c>
      <c r="B533" s="18" t="s">
        <v>1669</v>
      </c>
      <c r="C533" s="19">
        <v>1720</v>
      </c>
      <c r="D533" s="19">
        <v>2800</v>
      </c>
      <c r="E533" s="19">
        <v>1725</v>
      </c>
      <c r="F533" s="19">
        <v>0</v>
      </c>
      <c r="G533" s="19">
        <v>7200</v>
      </c>
      <c r="H533" s="19">
        <v>5875</v>
      </c>
      <c r="I533" s="19">
        <v>4745</v>
      </c>
      <c r="J533" s="19">
        <v>15360</v>
      </c>
      <c r="K533" s="19">
        <v>7470</v>
      </c>
      <c r="L533" s="19">
        <v>11750</v>
      </c>
      <c r="M533" s="19">
        <v>5469</v>
      </c>
      <c r="N533" s="19">
        <v>11223</v>
      </c>
      <c r="O533" s="19">
        <f t="shared" si="8"/>
        <v>75337</v>
      </c>
      <c r="P533" s="18" t="s">
        <v>1010</v>
      </c>
      <c r="Q533" s="18" t="s">
        <v>1011</v>
      </c>
      <c r="R533" s="19" cm="1">
        <f t="array" ref="R533">SUM(_xlfn._xlws.FILTER(Table3[[      Menge]],Table3[Start-Material]=Table2[[#This Row],[Material]]))</f>
        <v>405</v>
      </c>
      <c r="S533" s="19"/>
    </row>
    <row r="534" spans="1:19" x14ac:dyDescent="0.15">
      <c r="A534" s="33" t="s">
        <v>1670</v>
      </c>
      <c r="B534" s="18" t="s">
        <v>1671</v>
      </c>
      <c r="C534" s="19">
        <v>6241.0015039269201</v>
      </c>
      <c r="D534" s="19">
        <v>4407.0016153289134</v>
      </c>
      <c r="E534" s="19">
        <v>5060.0011140199404</v>
      </c>
      <c r="F534" s="19">
        <v>13096.99771625912</v>
      </c>
      <c r="G534" s="19">
        <v>0</v>
      </c>
      <c r="H534" s="19">
        <v>0</v>
      </c>
      <c r="I534" s="19">
        <v>5867.0027293488547</v>
      </c>
      <c r="J534" s="19">
        <v>0</v>
      </c>
      <c r="K534" s="19">
        <v>9405.0019495348952</v>
      </c>
      <c r="L534" s="19">
        <v>0</v>
      </c>
      <c r="M534" s="19">
        <v>6239.9988859800587</v>
      </c>
      <c r="N534" s="19">
        <v>0</v>
      </c>
      <c r="O534" s="19">
        <f t="shared" si="8"/>
        <v>50317.005514398705</v>
      </c>
      <c r="P534" s="18" t="s">
        <v>1672</v>
      </c>
      <c r="Q534" s="18" t="s">
        <v>1673</v>
      </c>
      <c r="R534" s="19" cm="1">
        <f t="array" ref="R534">SUM(_xlfn._xlws.FILTER(Table3[[      Menge]],Table3[Start-Material]=Table2[[#This Row],[Material]]))</f>
        <v>601</v>
      </c>
      <c r="S534" s="19"/>
    </row>
    <row r="535" spans="1:19" x14ac:dyDescent="0.15">
      <c r="A535" s="33" t="s">
        <v>1674</v>
      </c>
      <c r="B535" s="18" t="s">
        <v>1675</v>
      </c>
      <c r="C535" s="19">
        <v>0</v>
      </c>
      <c r="D535" s="19">
        <v>6</v>
      </c>
      <c r="E535" s="19">
        <v>873.00000000000011</v>
      </c>
      <c r="F535" s="19">
        <v>1296</v>
      </c>
      <c r="G535" s="19">
        <v>0</v>
      </c>
      <c r="H535" s="19">
        <v>1908.9999999999998</v>
      </c>
      <c r="I535" s="19">
        <v>3153</v>
      </c>
      <c r="J535" s="19">
        <v>2518</v>
      </c>
      <c r="K535" s="19">
        <v>6203.9999999999991</v>
      </c>
      <c r="L535" s="19">
        <v>11311</v>
      </c>
      <c r="M535" s="19">
        <v>6544.9999999999991</v>
      </c>
      <c r="N535" s="19">
        <v>8383.9999999999982</v>
      </c>
      <c r="O535" s="19">
        <f t="shared" si="8"/>
        <v>42199</v>
      </c>
      <c r="P535" s="18" t="s">
        <v>1676</v>
      </c>
      <c r="Q535" s="18" t="s">
        <v>1677</v>
      </c>
      <c r="R535" s="19" cm="1">
        <f t="array" ref="R535">SUM(_xlfn._xlws.FILTER(Table3[[      Menge]],Table3[Start-Material]=Table2[[#This Row],[Material]]))</f>
        <v>680.00000000000011</v>
      </c>
      <c r="S535" s="19"/>
    </row>
    <row r="536" spans="1:19" x14ac:dyDescent="0.15">
      <c r="A536" s="33" t="s">
        <v>1678</v>
      </c>
      <c r="B536" s="18" t="s">
        <v>1679</v>
      </c>
      <c r="C536" s="19">
        <v>3599.9999999999995</v>
      </c>
      <c r="D536" s="19">
        <v>3184.9999999999995</v>
      </c>
      <c r="E536" s="19">
        <v>5591.9999999999991</v>
      </c>
      <c r="F536" s="19">
        <v>5526.9999999999991</v>
      </c>
      <c r="G536" s="19">
        <v>6643.9999999999991</v>
      </c>
      <c r="H536" s="19">
        <v>647.99999999999989</v>
      </c>
      <c r="I536" s="19">
        <v>7216.9999999999991</v>
      </c>
      <c r="J536" s="19">
        <v>2880</v>
      </c>
      <c r="K536" s="19">
        <v>1216</v>
      </c>
      <c r="L536" s="19">
        <v>768</v>
      </c>
      <c r="M536" s="19">
        <v>3009.9999999999995</v>
      </c>
      <c r="N536" s="19">
        <v>0</v>
      </c>
      <c r="O536" s="19">
        <f t="shared" si="8"/>
        <v>40287</v>
      </c>
      <c r="P536" s="18" t="s">
        <v>450</v>
      </c>
      <c r="Q536" s="18" t="s">
        <v>451</v>
      </c>
      <c r="R536" s="19" cm="1">
        <f t="array" ref="R536">SUM(_xlfn._xlws.FILTER(Table3[[      Menge]],Table3[Start-Material]=Table2[[#This Row],[Material]]))</f>
        <v>1403</v>
      </c>
      <c r="S536" s="19"/>
    </row>
    <row r="537" spans="1:19" x14ac:dyDescent="0.15">
      <c r="A537" s="33" t="s">
        <v>1680</v>
      </c>
      <c r="B537" s="18" t="s">
        <v>1681</v>
      </c>
      <c r="C537" s="19">
        <v>2949.9999999999995</v>
      </c>
      <c r="D537" s="19">
        <v>3665.9999999999995</v>
      </c>
      <c r="E537" s="19">
        <v>4796</v>
      </c>
      <c r="F537" s="19">
        <v>1840</v>
      </c>
      <c r="G537" s="19">
        <v>1955.9999999999998</v>
      </c>
      <c r="H537" s="19">
        <v>4012.0000000000005</v>
      </c>
      <c r="I537" s="19">
        <v>3580</v>
      </c>
      <c r="J537" s="19">
        <v>2980</v>
      </c>
      <c r="K537" s="19">
        <v>2830</v>
      </c>
      <c r="L537" s="19">
        <v>5388</v>
      </c>
      <c r="M537" s="19">
        <v>8129.9999999999991</v>
      </c>
      <c r="N537" s="19">
        <v>3394</v>
      </c>
      <c r="O537" s="19">
        <f t="shared" si="8"/>
        <v>45522</v>
      </c>
      <c r="P537" s="18" t="s">
        <v>1682</v>
      </c>
      <c r="Q537" s="18" t="s">
        <v>1683</v>
      </c>
      <c r="R537" s="19" cm="1">
        <f t="array" ref="R537">SUM(_xlfn._xlws.FILTER(Table3[[      Menge]],Table3[Start-Material]=Table2[[#This Row],[Material]]))</f>
        <v>354</v>
      </c>
      <c r="S537" s="19"/>
    </row>
    <row r="538" spans="1:19" x14ac:dyDescent="0.15">
      <c r="A538" s="33" t="s">
        <v>1684</v>
      </c>
      <c r="B538" s="18" t="s">
        <v>1685</v>
      </c>
      <c r="C538" s="19">
        <v>2516.9999999999995</v>
      </c>
      <c r="D538" s="19">
        <v>3024</v>
      </c>
      <c r="E538" s="19">
        <v>3108.9999999999995</v>
      </c>
      <c r="F538" s="19">
        <v>4942.0000000000018</v>
      </c>
      <c r="G538" s="19">
        <v>5785.0000000000009</v>
      </c>
      <c r="H538" s="19">
        <v>3579</v>
      </c>
      <c r="I538" s="19">
        <v>1345</v>
      </c>
      <c r="J538" s="19">
        <v>1863.0000000000002</v>
      </c>
      <c r="K538" s="19">
        <v>1785.9999999999998</v>
      </c>
      <c r="L538" s="19">
        <v>1626.0000000000002</v>
      </c>
      <c r="M538" s="19">
        <v>3120.0000000000005</v>
      </c>
      <c r="N538" s="19">
        <v>2753.0000000000005</v>
      </c>
      <c r="O538" s="19">
        <f t="shared" si="8"/>
        <v>35449.000000000007</v>
      </c>
      <c r="P538" s="18" t="s">
        <v>428</v>
      </c>
      <c r="Q538" s="18" t="s">
        <v>429</v>
      </c>
      <c r="R538" s="19" cm="1">
        <f t="array" ref="R538">SUM(_xlfn._xlws.FILTER(Table3[[      Menge]],Table3[Start-Material]=Table2[[#This Row],[Material]]))</f>
        <v>960</v>
      </c>
      <c r="S538" s="19"/>
    </row>
    <row r="539" spans="1:19" x14ac:dyDescent="0.15">
      <c r="A539" s="33" t="s">
        <v>1686</v>
      </c>
      <c r="B539" s="18" t="s">
        <v>1687</v>
      </c>
      <c r="C539" s="19">
        <v>1127</v>
      </c>
      <c r="D539" s="19">
        <v>3200</v>
      </c>
      <c r="E539" s="19">
        <v>2239.9999999999995</v>
      </c>
      <c r="F539" s="19">
        <v>1790.9999999999995</v>
      </c>
      <c r="G539" s="19">
        <v>2874.9999999999991</v>
      </c>
      <c r="H539" s="19">
        <v>1368</v>
      </c>
      <c r="I539" s="19">
        <v>2650.9999999999995</v>
      </c>
      <c r="J539" s="19">
        <v>1329.9999999999998</v>
      </c>
      <c r="K539" s="19">
        <v>2610</v>
      </c>
      <c r="L539" s="19">
        <v>3168</v>
      </c>
      <c r="M539" s="19">
        <v>1319.9999999999998</v>
      </c>
      <c r="N539" s="19">
        <v>2254</v>
      </c>
      <c r="O539" s="19">
        <f t="shared" si="8"/>
        <v>25934</v>
      </c>
      <c r="P539" s="18" t="s">
        <v>332</v>
      </c>
      <c r="Q539" s="18" t="s">
        <v>333</v>
      </c>
      <c r="R539" s="19" cm="1">
        <f t="array" ref="R539">SUM(_xlfn._xlws.FILTER(Table3[[      Menge]],Table3[Start-Material]=Table2[[#This Row],[Material]]))</f>
        <v>2200</v>
      </c>
      <c r="S539" s="19"/>
    </row>
    <row r="540" spans="1:19" x14ac:dyDescent="0.15">
      <c r="A540" s="33" t="s">
        <v>1688</v>
      </c>
      <c r="B540" s="18" t="s">
        <v>1689</v>
      </c>
      <c r="C540" s="19">
        <v>4966.9999999999991</v>
      </c>
      <c r="D540" s="19">
        <v>5367</v>
      </c>
      <c r="E540" s="19">
        <v>7023.0000000000009</v>
      </c>
      <c r="F540" s="19">
        <v>5732.9999999999991</v>
      </c>
      <c r="G540" s="19">
        <v>3509.9999999999991</v>
      </c>
      <c r="H540" s="19">
        <v>1731.0000000000005</v>
      </c>
      <c r="I540" s="19">
        <v>1963.0000000000002</v>
      </c>
      <c r="J540" s="19">
        <v>0</v>
      </c>
      <c r="K540" s="19">
        <v>4180.9999999999982</v>
      </c>
      <c r="L540" s="19">
        <v>3374.9999999999986</v>
      </c>
      <c r="M540" s="19">
        <v>4880.0000000000009</v>
      </c>
      <c r="N540" s="19">
        <v>3344</v>
      </c>
      <c r="O540" s="19">
        <f t="shared" si="8"/>
        <v>46074</v>
      </c>
      <c r="P540" s="18" t="s">
        <v>1690</v>
      </c>
      <c r="Q540" s="18" t="s">
        <v>1691</v>
      </c>
      <c r="R540" s="19" cm="1">
        <f t="array" ref="R540">SUM(_xlfn._xlws.FILTER(Table3[[      Menge]],Table3[Start-Material]=Table2[[#This Row],[Material]]))</f>
        <v>231.8</v>
      </c>
      <c r="S540" s="19"/>
    </row>
    <row r="541" spans="1:19" x14ac:dyDescent="0.15">
      <c r="A541" s="33" t="s">
        <v>1692</v>
      </c>
      <c r="B541" s="18" t="s">
        <v>1693</v>
      </c>
      <c r="C541" s="19">
        <v>15322.037171132024</v>
      </c>
      <c r="D541" s="19">
        <v>17943.929519671728</v>
      </c>
      <c r="E541" s="19">
        <v>23025.923244026064</v>
      </c>
      <c r="F541" s="19">
        <v>14279.024861211677</v>
      </c>
      <c r="G541" s="19">
        <v>22738.136615978747</v>
      </c>
      <c r="H541" s="19">
        <v>12523.919864832242</v>
      </c>
      <c r="I541" s="19">
        <v>17699.999999999993</v>
      </c>
      <c r="J541" s="19">
        <v>13502.896451846484</v>
      </c>
      <c r="K541" s="19">
        <v>26416.051170649276</v>
      </c>
      <c r="L541" s="19">
        <v>18044.967414916722</v>
      </c>
      <c r="M541" s="19">
        <v>21648.032826454262</v>
      </c>
      <c r="N541" s="19">
        <v>11152.015447743177</v>
      </c>
      <c r="O541" s="19">
        <f t="shared" si="8"/>
        <v>214296.93458846241</v>
      </c>
      <c r="P541" s="18" t="s">
        <v>1694</v>
      </c>
      <c r="Q541" s="18" t="s">
        <v>1695</v>
      </c>
      <c r="R541" s="19" cm="1">
        <f t="array" ref="R541">SUM(_xlfn._xlws.FILTER(Table3[[      Menge]],Table3[Start-Material]=Table2[[#This Row],[Material]]))</f>
        <v>79.099999999999994</v>
      </c>
      <c r="S541" s="19"/>
    </row>
    <row r="542" spans="1:19" x14ac:dyDescent="0.15">
      <c r="A542" s="33" t="s">
        <v>1696</v>
      </c>
      <c r="B542" s="18" t="s">
        <v>1697</v>
      </c>
      <c r="C542" s="19">
        <v>0</v>
      </c>
      <c r="D542" s="19">
        <v>0</v>
      </c>
      <c r="E542" s="19">
        <v>0</v>
      </c>
      <c r="F542" s="19">
        <v>0</v>
      </c>
      <c r="G542" s="19">
        <v>8546</v>
      </c>
      <c r="H542" s="19">
        <v>7142.0000000000018</v>
      </c>
      <c r="I542" s="19">
        <v>7704</v>
      </c>
      <c r="J542" s="19">
        <v>4413</v>
      </c>
      <c r="K542" s="19">
        <v>5264</v>
      </c>
      <c r="L542" s="19">
        <v>5643.0000000000009</v>
      </c>
      <c r="M542" s="19">
        <v>1268</v>
      </c>
      <c r="N542" s="19">
        <v>2636</v>
      </c>
      <c r="O542" s="19">
        <f t="shared" si="8"/>
        <v>42616</v>
      </c>
      <c r="P542" s="18" t="s">
        <v>516</v>
      </c>
      <c r="Q542" s="18" t="s">
        <v>517</v>
      </c>
      <c r="R542" s="19" cm="1">
        <f t="array" ref="R542">SUM(_xlfn._xlws.FILTER(Table3[[      Menge]],Table3[Start-Material]=Table2[[#This Row],[Material]]))</f>
        <v>979</v>
      </c>
      <c r="S542" s="19"/>
    </row>
    <row r="543" spans="1:19" x14ac:dyDescent="0.15">
      <c r="A543" s="33" t="s">
        <v>1698</v>
      </c>
      <c r="B543" s="18" t="s">
        <v>1699</v>
      </c>
      <c r="C543" s="19">
        <v>1433.4999999999998</v>
      </c>
      <c r="D543" s="19">
        <v>2059</v>
      </c>
      <c r="E543" s="19">
        <v>2697.9999999999995</v>
      </c>
      <c r="F543" s="19">
        <v>1534</v>
      </c>
      <c r="G543" s="19">
        <v>3703</v>
      </c>
      <c r="H543" s="19">
        <v>1733</v>
      </c>
      <c r="I543" s="19">
        <v>4176.9999999999991</v>
      </c>
      <c r="J543" s="19">
        <v>3577</v>
      </c>
      <c r="K543" s="19">
        <v>3267.9999999999995</v>
      </c>
      <c r="L543" s="19">
        <v>0</v>
      </c>
      <c r="M543" s="19">
        <v>2387</v>
      </c>
      <c r="N543" s="19">
        <v>1157</v>
      </c>
      <c r="O543" s="19">
        <f t="shared" si="8"/>
        <v>27726.5</v>
      </c>
      <c r="P543" s="18" t="s">
        <v>1122</v>
      </c>
      <c r="Q543" s="18" t="s">
        <v>1123</v>
      </c>
      <c r="R543" s="19" cm="1">
        <f t="array" ref="R543">SUM(_xlfn._xlws.FILTER(Table3[[      Menge]],Table3[Start-Material]=Table2[[#This Row],[Material]]))</f>
        <v>772</v>
      </c>
      <c r="S543" s="19"/>
    </row>
    <row r="544" spans="1:19" x14ac:dyDescent="0.15">
      <c r="A544" s="33" t="s">
        <v>1700</v>
      </c>
      <c r="B544" s="18" t="s">
        <v>1701</v>
      </c>
      <c r="C544" s="19">
        <v>5685</v>
      </c>
      <c r="D544" s="19">
        <v>0</v>
      </c>
      <c r="E544" s="19">
        <v>1780</v>
      </c>
      <c r="F544" s="19">
        <v>5775</v>
      </c>
      <c r="G544" s="19">
        <v>0</v>
      </c>
      <c r="H544" s="19">
        <v>0</v>
      </c>
      <c r="I544" s="19">
        <v>0</v>
      </c>
      <c r="J544" s="19">
        <v>5888</v>
      </c>
      <c r="K544" s="19">
        <v>0</v>
      </c>
      <c r="L544" s="19">
        <v>4390</v>
      </c>
      <c r="M544" s="19">
        <v>545</v>
      </c>
      <c r="N544" s="19">
        <v>0</v>
      </c>
      <c r="O544" s="19">
        <f t="shared" si="8"/>
        <v>24063</v>
      </c>
      <c r="P544" s="18" t="s">
        <v>1702</v>
      </c>
      <c r="Q544" s="18" t="s">
        <v>1703</v>
      </c>
      <c r="R544" s="19" cm="1">
        <f t="array" ref="R544">SUM(_xlfn._xlws.FILTER(Table3[[      Menge]],Table3[Start-Material]=Table2[[#This Row],[Material]]))</f>
        <v>1633</v>
      </c>
      <c r="S544" s="19"/>
    </row>
    <row r="545" spans="1:19" x14ac:dyDescent="0.15">
      <c r="A545" s="33" t="s">
        <v>1704</v>
      </c>
      <c r="B545" s="18" t="s">
        <v>1705</v>
      </c>
      <c r="C545" s="19">
        <v>2982.0000000000005</v>
      </c>
      <c r="D545" s="19">
        <v>213</v>
      </c>
      <c r="E545" s="19">
        <v>6624</v>
      </c>
      <c r="F545" s="19">
        <v>3361</v>
      </c>
      <c r="G545" s="19">
        <v>0</v>
      </c>
      <c r="H545" s="19">
        <v>4085</v>
      </c>
      <c r="I545" s="19">
        <v>3861.0000000000009</v>
      </c>
      <c r="J545" s="19">
        <v>0</v>
      </c>
      <c r="K545" s="19">
        <v>3311</v>
      </c>
      <c r="L545" s="19">
        <v>0</v>
      </c>
      <c r="M545" s="19">
        <v>2202</v>
      </c>
      <c r="N545" s="19">
        <v>4081.0000000000005</v>
      </c>
      <c r="O545" s="19">
        <f t="shared" si="8"/>
        <v>30720</v>
      </c>
      <c r="P545" s="18" t="s">
        <v>1706</v>
      </c>
      <c r="Q545" s="18" t="s">
        <v>1707</v>
      </c>
      <c r="R545" s="19" cm="1">
        <f t="array" ref="R545">SUM(_xlfn._xlws.FILTER(Table3[[      Menge]],Table3[Start-Material]=Table2[[#This Row],[Material]]))</f>
        <v>510</v>
      </c>
      <c r="S545" s="19"/>
    </row>
    <row r="546" spans="1:19" x14ac:dyDescent="0.15">
      <c r="A546" s="33" t="s">
        <v>1708</v>
      </c>
      <c r="B546" s="18" t="s">
        <v>1709</v>
      </c>
      <c r="C546" s="19">
        <v>0</v>
      </c>
      <c r="D546" s="19">
        <v>3362.0000000000005</v>
      </c>
      <c r="E546" s="19">
        <v>1432</v>
      </c>
      <c r="F546" s="19">
        <v>4568</v>
      </c>
      <c r="G546" s="19">
        <v>2947</v>
      </c>
      <c r="H546" s="19">
        <v>816</v>
      </c>
      <c r="I546" s="19">
        <v>6410.0000000000009</v>
      </c>
      <c r="J546" s="19">
        <v>2263.9999999999995</v>
      </c>
      <c r="K546" s="19">
        <v>3968</v>
      </c>
      <c r="L546" s="19">
        <v>0</v>
      </c>
      <c r="M546" s="19">
        <v>1500</v>
      </c>
      <c r="N546" s="19">
        <v>2408</v>
      </c>
      <c r="O546" s="19">
        <f t="shared" si="8"/>
        <v>29675</v>
      </c>
      <c r="P546" s="18" t="s">
        <v>394</v>
      </c>
      <c r="Q546" s="18" t="s">
        <v>395</v>
      </c>
      <c r="R546" s="19" cm="1">
        <f t="array" ref="R546">SUM(_xlfn._xlws.FILTER(Table3[[      Menge]],Table3[Start-Material]=Table2[[#This Row],[Material]]))</f>
        <v>1770</v>
      </c>
      <c r="S546" s="19"/>
    </row>
    <row r="547" spans="1:19" x14ac:dyDescent="0.15">
      <c r="A547" s="33" t="s">
        <v>1710</v>
      </c>
      <c r="B547" s="18" t="s">
        <v>1711</v>
      </c>
      <c r="C547" s="19">
        <v>6912</v>
      </c>
      <c r="D547" s="19">
        <v>0</v>
      </c>
      <c r="E547" s="19">
        <v>7179.9999999999991</v>
      </c>
      <c r="F547" s="19">
        <v>3503.9999999999995</v>
      </c>
      <c r="G547" s="19">
        <v>0</v>
      </c>
      <c r="H547" s="19">
        <v>0</v>
      </c>
      <c r="I547" s="19">
        <v>3743.9999999999995</v>
      </c>
      <c r="J547" s="19">
        <v>6376.9999999999991</v>
      </c>
      <c r="K547" s="19">
        <v>1280</v>
      </c>
      <c r="L547" s="19">
        <v>3199.9999999999995</v>
      </c>
      <c r="M547" s="19">
        <v>3000.9999999999995</v>
      </c>
      <c r="N547" s="19">
        <v>254.99999999999997</v>
      </c>
      <c r="O547" s="19">
        <f t="shared" si="8"/>
        <v>35453</v>
      </c>
      <c r="P547" s="18" t="s">
        <v>272</v>
      </c>
      <c r="Q547" s="18" t="s">
        <v>273</v>
      </c>
      <c r="R547" s="19" cm="1">
        <f t="array" ref="R547">SUM(_xlfn._xlws.FILTER(Table3[[      Menge]],Table3[Start-Material]=Table2[[#This Row],[Material]]))</f>
        <v>1685</v>
      </c>
      <c r="S547" s="19"/>
    </row>
    <row r="548" spans="1:19" x14ac:dyDescent="0.15">
      <c r="A548" s="33" t="s">
        <v>1712</v>
      </c>
      <c r="B548" s="18" t="s">
        <v>1713</v>
      </c>
      <c r="C548" s="19">
        <v>18762.000000000004</v>
      </c>
      <c r="D548" s="19">
        <v>20187</v>
      </c>
      <c r="E548" s="19">
        <v>2250</v>
      </c>
      <c r="F548" s="19">
        <v>0</v>
      </c>
      <c r="G548" s="19">
        <v>0</v>
      </c>
      <c r="H548" s="19">
        <v>1700</v>
      </c>
      <c r="I548" s="19">
        <v>0</v>
      </c>
      <c r="J548" s="19">
        <v>0</v>
      </c>
      <c r="K548" s="19">
        <v>0</v>
      </c>
      <c r="L548" s="19">
        <v>0</v>
      </c>
      <c r="M548" s="19">
        <v>0</v>
      </c>
      <c r="N548" s="19">
        <v>0</v>
      </c>
      <c r="O548" s="19">
        <f t="shared" si="8"/>
        <v>42899</v>
      </c>
      <c r="P548" s="18" t="s">
        <v>892</v>
      </c>
      <c r="Q548" s="18" t="s">
        <v>893</v>
      </c>
      <c r="R548" s="19" cm="1">
        <f t="array" ref="R548">SUM(_xlfn._xlws.FILTER(Table3[[      Menge]],Table3[Start-Material]=Table2[[#This Row],[Material]]))</f>
        <v>1040</v>
      </c>
      <c r="S548" s="19"/>
    </row>
    <row r="549" spans="1:19" x14ac:dyDescent="0.15">
      <c r="A549" s="33" t="s">
        <v>1714</v>
      </c>
      <c r="B549" s="18" t="s">
        <v>1715</v>
      </c>
      <c r="C549" s="19">
        <v>3611.0000000000005</v>
      </c>
      <c r="D549" s="19">
        <v>5005</v>
      </c>
      <c r="E549" s="19">
        <v>0</v>
      </c>
      <c r="F549" s="19">
        <v>3399.0000000000005</v>
      </c>
      <c r="G549" s="19">
        <v>3410.0000000000005</v>
      </c>
      <c r="H549" s="19">
        <v>0</v>
      </c>
      <c r="I549" s="19">
        <v>3158</v>
      </c>
      <c r="J549" s="19">
        <v>5257</v>
      </c>
      <c r="K549" s="19">
        <v>1117.0000000000002</v>
      </c>
      <c r="L549" s="19">
        <v>657</v>
      </c>
      <c r="M549" s="19">
        <v>1735.0000000000005</v>
      </c>
      <c r="N549" s="19">
        <v>3234.0000000000005</v>
      </c>
      <c r="O549" s="19">
        <f t="shared" si="8"/>
        <v>30583</v>
      </c>
      <c r="P549" s="18" t="s">
        <v>1716</v>
      </c>
      <c r="Q549" s="18" t="s">
        <v>1717</v>
      </c>
      <c r="R549" s="19" cm="1">
        <f t="array" ref="R549">SUM(_xlfn._xlws.FILTER(Table3[[      Menge]],Table3[Start-Material]=Table2[[#This Row],[Material]]))</f>
        <v>980</v>
      </c>
      <c r="S549" s="19"/>
    </row>
    <row r="550" spans="1:19" x14ac:dyDescent="0.15">
      <c r="A550" s="33" t="s">
        <v>1718</v>
      </c>
      <c r="B550" s="18" t="s">
        <v>1719</v>
      </c>
      <c r="C550" s="19">
        <v>0</v>
      </c>
      <c r="D550" s="19">
        <v>13</v>
      </c>
      <c r="E550" s="19">
        <v>267</v>
      </c>
      <c r="F550" s="19">
        <v>0</v>
      </c>
      <c r="G550" s="19">
        <v>722</v>
      </c>
      <c r="H550" s="19">
        <v>0</v>
      </c>
      <c r="I550" s="19">
        <v>498.99999999999994</v>
      </c>
      <c r="J550" s="19">
        <v>2117</v>
      </c>
      <c r="K550" s="19">
        <v>1586</v>
      </c>
      <c r="L550" s="19">
        <v>4786.9999999999991</v>
      </c>
      <c r="M550" s="19">
        <v>3303</v>
      </c>
      <c r="N550" s="19">
        <v>2765</v>
      </c>
      <c r="O550" s="19">
        <f t="shared" si="8"/>
        <v>16059</v>
      </c>
      <c r="P550" s="18" t="s">
        <v>1048</v>
      </c>
      <c r="Q550" s="18" t="s">
        <v>1049</v>
      </c>
      <c r="R550" s="19" cm="1">
        <f t="array" ref="R550">SUM(_xlfn._xlws.FILTER(Table3[[      Menge]],Table3[Start-Material]=Table2[[#This Row],[Material]]))</f>
        <v>1031</v>
      </c>
      <c r="S550" s="19"/>
    </row>
    <row r="551" spans="1:19" x14ac:dyDescent="0.15">
      <c r="A551" s="33" t="s">
        <v>1720</v>
      </c>
      <c r="B551" s="18" t="s">
        <v>1721</v>
      </c>
      <c r="C551" s="19">
        <v>7140</v>
      </c>
      <c r="D551" s="19">
        <v>0</v>
      </c>
      <c r="E551" s="19">
        <v>3567.9999999999995</v>
      </c>
      <c r="F551" s="19">
        <v>3320</v>
      </c>
      <c r="G551" s="19">
        <v>0</v>
      </c>
      <c r="H551" s="19">
        <v>3680</v>
      </c>
      <c r="I551" s="19">
        <v>7200</v>
      </c>
      <c r="J551" s="19">
        <v>0</v>
      </c>
      <c r="K551" s="19">
        <v>3600</v>
      </c>
      <c r="L551" s="19">
        <v>4752</v>
      </c>
      <c r="M551" s="19">
        <v>3430</v>
      </c>
      <c r="N551" s="19">
        <v>0</v>
      </c>
      <c r="O551" s="19">
        <f t="shared" si="8"/>
        <v>36690</v>
      </c>
      <c r="P551" s="18" t="s">
        <v>1206</v>
      </c>
      <c r="Q551" s="18" t="s">
        <v>1207</v>
      </c>
      <c r="R551" s="19" cm="1">
        <f t="array" ref="R551">SUM(_xlfn._xlws.FILTER(Table3[[      Menge]],Table3[Start-Material]=Table2[[#This Row],[Material]]))</f>
        <v>1378</v>
      </c>
      <c r="S551" s="19"/>
    </row>
    <row r="552" spans="1:19" x14ac:dyDescent="0.15">
      <c r="A552" s="33" t="s">
        <v>1722</v>
      </c>
      <c r="B552" s="18" t="s">
        <v>1723</v>
      </c>
      <c r="C552" s="19">
        <v>2467</v>
      </c>
      <c r="D552" s="19">
        <v>2611.0000000000005</v>
      </c>
      <c r="E552" s="19">
        <v>4137</v>
      </c>
      <c r="F552" s="19">
        <v>207</v>
      </c>
      <c r="G552" s="19">
        <v>2762</v>
      </c>
      <c r="H552" s="19">
        <v>2887</v>
      </c>
      <c r="I552" s="19">
        <v>2147</v>
      </c>
      <c r="J552" s="19">
        <v>6617</v>
      </c>
      <c r="K552" s="19">
        <v>1878.9999999999995</v>
      </c>
      <c r="L552" s="19">
        <v>5451</v>
      </c>
      <c r="M552" s="19">
        <v>7294.9999999999991</v>
      </c>
      <c r="N552" s="19">
        <v>0</v>
      </c>
      <c r="O552" s="19">
        <f t="shared" si="8"/>
        <v>38460</v>
      </c>
      <c r="P552" s="18" t="s">
        <v>1724</v>
      </c>
      <c r="Q552" s="18" t="s">
        <v>1725</v>
      </c>
      <c r="R552" s="19" cm="1">
        <f t="array" ref="R552">SUM(_xlfn._xlws.FILTER(Table3[[      Menge]],Table3[Start-Material]=Table2[[#This Row],[Material]]))</f>
        <v>442</v>
      </c>
      <c r="S552" s="19"/>
    </row>
    <row r="553" spans="1:19" x14ac:dyDescent="0.15">
      <c r="A553" s="33" t="s">
        <v>1726</v>
      </c>
      <c r="B553" s="18" t="s">
        <v>1727</v>
      </c>
      <c r="C553" s="19">
        <v>5450</v>
      </c>
      <c r="D553" s="19">
        <v>15220.006422607579</v>
      </c>
      <c r="E553" s="19">
        <v>8289.9967886962113</v>
      </c>
      <c r="F553" s="19">
        <v>18179.993577392419</v>
      </c>
      <c r="G553" s="19">
        <v>16999.983943481053</v>
      </c>
      <c r="H553" s="19">
        <v>10460.003211303789</v>
      </c>
      <c r="I553" s="19">
        <v>10420.006422607577</v>
      </c>
      <c r="J553" s="19">
        <v>11150</v>
      </c>
      <c r="K553" s="19">
        <v>5903.0025690430311</v>
      </c>
      <c r="L553" s="19">
        <v>6100</v>
      </c>
      <c r="M553" s="19">
        <v>12950</v>
      </c>
      <c r="N553" s="19">
        <v>16410.003211303789</v>
      </c>
      <c r="O553" s="19">
        <f t="shared" si="8"/>
        <v>137532.99614643544</v>
      </c>
      <c r="P553" s="18" t="s">
        <v>582</v>
      </c>
      <c r="Q553" s="18" t="s">
        <v>583</v>
      </c>
      <c r="R553" s="19" cm="1">
        <f t="array" ref="R553">SUM(_xlfn._xlws.FILTER(Table3[[      Menge]],Table3[Start-Material]=Table2[[#This Row],[Material]]))</f>
        <v>41.550000000000011</v>
      </c>
      <c r="S553" s="19"/>
    </row>
    <row r="554" spans="1:19" x14ac:dyDescent="0.15">
      <c r="A554" s="33" t="s">
        <v>1728</v>
      </c>
      <c r="B554" s="18" t="s">
        <v>1729</v>
      </c>
      <c r="C554" s="19">
        <v>408.99999999999994</v>
      </c>
      <c r="D554" s="19">
        <v>0</v>
      </c>
      <c r="E554" s="19">
        <v>3727.9999999999995</v>
      </c>
      <c r="F554" s="19">
        <v>1017.9999999999999</v>
      </c>
      <c r="G554" s="19">
        <v>2208</v>
      </c>
      <c r="H554" s="19">
        <v>777.99999999999989</v>
      </c>
      <c r="I554" s="19">
        <v>1172.9999999999998</v>
      </c>
      <c r="J554" s="19">
        <v>2301.9999999999995</v>
      </c>
      <c r="K554" s="19">
        <v>1283.9999999999998</v>
      </c>
      <c r="L554" s="19">
        <v>0</v>
      </c>
      <c r="M554" s="19">
        <v>1860.9999999999998</v>
      </c>
      <c r="N554" s="19">
        <v>3766.9999999999995</v>
      </c>
      <c r="O554" s="19">
        <f t="shared" si="8"/>
        <v>18527.999999999996</v>
      </c>
      <c r="P554" s="18" t="s">
        <v>1020</v>
      </c>
      <c r="Q554" s="18" t="s">
        <v>1021</v>
      </c>
      <c r="R554" s="19" cm="1">
        <f t="array" ref="R554">SUM(_xlfn._xlws.FILTER(Table3[[      Menge]],Table3[Start-Material]=Table2[[#This Row],[Material]]))</f>
        <v>3290</v>
      </c>
      <c r="S554" s="19"/>
    </row>
    <row r="555" spans="1:19" x14ac:dyDescent="0.15">
      <c r="A555" s="33" t="s">
        <v>1730</v>
      </c>
      <c r="B555" s="18" t="s">
        <v>1731</v>
      </c>
      <c r="C555" s="19">
        <v>41642.470588235301</v>
      </c>
      <c r="D555" s="19">
        <v>972.00000000000011</v>
      </c>
      <c r="E555" s="19">
        <v>29160.000000000004</v>
      </c>
      <c r="F555" s="19">
        <v>0</v>
      </c>
      <c r="G555" s="19">
        <v>0</v>
      </c>
      <c r="H555" s="19">
        <v>0</v>
      </c>
      <c r="I555" s="19">
        <v>0</v>
      </c>
      <c r="J555" s="19">
        <v>0</v>
      </c>
      <c r="K555" s="19">
        <v>0</v>
      </c>
      <c r="L555" s="19">
        <v>0</v>
      </c>
      <c r="M555" s="19">
        <v>0</v>
      </c>
      <c r="N555" s="19">
        <v>0</v>
      </c>
      <c r="O555" s="19">
        <f t="shared" si="8"/>
        <v>71774.470588235301</v>
      </c>
      <c r="P555" s="18" t="s">
        <v>1732</v>
      </c>
      <c r="Q555" s="18" t="s">
        <v>1733</v>
      </c>
      <c r="R555" s="19" t="e" cm="1" vm="1">
        <f t="array" ref="R555">SUM(_xlfn._xlws.FILTER(Table3[[      Menge]],Table3[Start-Material]=Table2[[#This Row],[Material]]))</f>
        <v>#VALUE!</v>
      </c>
      <c r="S555" s="19"/>
    </row>
    <row r="556" spans="1:19" x14ac:dyDescent="0.15">
      <c r="A556" s="33" t="s">
        <v>1734</v>
      </c>
      <c r="B556" s="18" t="s">
        <v>1735</v>
      </c>
      <c r="C556" s="19">
        <v>5200</v>
      </c>
      <c r="D556" s="19">
        <v>3761.9974274926358</v>
      </c>
      <c r="E556" s="19">
        <v>1418.9992116509688</v>
      </c>
      <c r="F556" s="19">
        <v>1900</v>
      </c>
      <c r="G556" s="19">
        <v>4900</v>
      </c>
      <c r="H556" s="19">
        <v>0</v>
      </c>
      <c r="I556" s="19">
        <v>3739.9983403178294</v>
      </c>
      <c r="J556" s="19">
        <v>3783.9965146674413</v>
      </c>
      <c r="K556" s="19">
        <v>4597.0001244761625</v>
      </c>
      <c r="L556" s="19">
        <v>2540.0024895232564</v>
      </c>
      <c r="M556" s="19">
        <v>2365.0014522218994</v>
      </c>
      <c r="N556" s="19">
        <v>1209.9995850794573</v>
      </c>
      <c r="O556" s="19">
        <f t="shared" si="8"/>
        <v>35416.995145429653</v>
      </c>
      <c r="P556" s="18" t="s">
        <v>450</v>
      </c>
      <c r="Q556" s="18" t="s">
        <v>451</v>
      </c>
      <c r="R556" s="19" cm="1">
        <f t="array" ref="R556">SUM(_xlfn._xlws.FILTER(Table3[[      Menge]],Table3[Start-Material]=Table2[[#This Row],[Material]]))</f>
        <v>1282</v>
      </c>
      <c r="S556" s="19"/>
    </row>
    <row r="557" spans="1:19" x14ac:dyDescent="0.15">
      <c r="A557" s="33" t="s">
        <v>1736</v>
      </c>
      <c r="B557" s="18" t="s">
        <v>1737</v>
      </c>
      <c r="C557" s="19">
        <v>0</v>
      </c>
      <c r="D557" s="19">
        <v>5199.9999999999991</v>
      </c>
      <c r="E557" s="19">
        <v>5994.9999999999991</v>
      </c>
      <c r="F557" s="19">
        <v>0</v>
      </c>
      <c r="G557" s="19">
        <v>1852</v>
      </c>
      <c r="H557" s="19">
        <v>4036.9999999999995</v>
      </c>
      <c r="I557" s="19">
        <v>2838</v>
      </c>
      <c r="J557" s="19">
        <v>7576</v>
      </c>
      <c r="K557" s="19">
        <v>0</v>
      </c>
      <c r="L557" s="19">
        <v>4977.9999999999991</v>
      </c>
      <c r="M557" s="19">
        <v>3558.9999999999995</v>
      </c>
      <c r="N557" s="19">
        <v>2403.9999999999995</v>
      </c>
      <c r="O557" s="19">
        <f t="shared" si="8"/>
        <v>38438.999999999993</v>
      </c>
      <c r="P557" s="18" t="s">
        <v>1738</v>
      </c>
      <c r="Q557" s="18" t="s">
        <v>1739</v>
      </c>
      <c r="R557" s="19" cm="1">
        <f t="array" ref="R557">SUM(_xlfn._xlws.FILTER(Table3[[      Menge]],Table3[Start-Material]=Table2[[#This Row],[Material]]))</f>
        <v>659</v>
      </c>
      <c r="S557" s="19"/>
    </row>
    <row r="558" spans="1:19" x14ac:dyDescent="0.15">
      <c r="A558" s="33" t="s">
        <v>1740</v>
      </c>
      <c r="B558" s="18" t="s">
        <v>1741</v>
      </c>
      <c r="C558" s="19">
        <v>0</v>
      </c>
      <c r="D558" s="19">
        <v>0</v>
      </c>
      <c r="E558" s="19">
        <v>4875</v>
      </c>
      <c r="F558" s="19">
        <v>2659.9999999999995</v>
      </c>
      <c r="G558" s="19">
        <v>2700</v>
      </c>
      <c r="H558" s="19">
        <v>2328</v>
      </c>
      <c r="I558" s="19">
        <v>5286</v>
      </c>
      <c r="J558" s="19">
        <v>0</v>
      </c>
      <c r="K558" s="19">
        <v>2750</v>
      </c>
      <c r="L558" s="19">
        <v>2250</v>
      </c>
      <c r="M558" s="19">
        <v>920</v>
      </c>
      <c r="N558" s="19">
        <v>0</v>
      </c>
      <c r="O558" s="19">
        <f t="shared" si="8"/>
        <v>23769</v>
      </c>
      <c r="P558" s="18" t="s">
        <v>354</v>
      </c>
      <c r="Q558" s="18" t="s">
        <v>355</v>
      </c>
      <c r="R558" s="19" cm="1">
        <f t="array" ref="R558">SUM(_xlfn._xlws.FILTER(Table3[[      Menge]],Table3[Start-Material]=Table2[[#This Row],[Material]]))</f>
        <v>1070</v>
      </c>
      <c r="S558" s="19"/>
    </row>
    <row r="559" spans="1:19" x14ac:dyDescent="0.15">
      <c r="A559" s="33" t="s">
        <v>1742</v>
      </c>
      <c r="B559" s="18" t="s">
        <v>1743</v>
      </c>
      <c r="C559" s="19">
        <v>4505.0000000000009</v>
      </c>
      <c r="D559" s="19">
        <v>7356</v>
      </c>
      <c r="E559" s="19">
        <v>6002.0000000000018</v>
      </c>
      <c r="F559" s="19">
        <v>4145</v>
      </c>
      <c r="G559" s="19">
        <v>8420</v>
      </c>
      <c r="H559" s="19">
        <v>1814</v>
      </c>
      <c r="I559" s="19">
        <v>2523.9999999999995</v>
      </c>
      <c r="J559" s="19">
        <v>2353</v>
      </c>
      <c r="K559" s="19">
        <v>5817</v>
      </c>
      <c r="L559" s="19">
        <v>2818</v>
      </c>
      <c r="M559" s="19">
        <v>4396.0000000000009</v>
      </c>
      <c r="N559" s="19">
        <v>4180</v>
      </c>
      <c r="O559" s="19">
        <f t="shared" si="8"/>
        <v>54330</v>
      </c>
      <c r="P559" s="18" t="s">
        <v>1744</v>
      </c>
      <c r="Q559" s="18" t="s">
        <v>1745</v>
      </c>
      <c r="R559" s="19" cm="1">
        <f t="array" ref="R559">SUM(_xlfn._xlws.FILTER(Table3[[      Menge]],Table3[Start-Material]=Table2[[#This Row],[Material]]))</f>
        <v>411.70000000000005</v>
      </c>
      <c r="S559" s="19"/>
    </row>
    <row r="560" spans="1:19" x14ac:dyDescent="0.15">
      <c r="A560" s="33" t="s">
        <v>1746</v>
      </c>
      <c r="B560" s="18" t="s">
        <v>1747</v>
      </c>
      <c r="C560" s="19">
        <v>4505.0000000000009</v>
      </c>
      <c r="D560" s="19">
        <v>7356</v>
      </c>
      <c r="E560" s="19">
        <v>6002.0000000000018</v>
      </c>
      <c r="F560" s="19">
        <v>4145</v>
      </c>
      <c r="G560" s="19">
        <v>8420</v>
      </c>
      <c r="H560" s="19">
        <v>1814</v>
      </c>
      <c r="I560" s="19">
        <v>2523.9999999999995</v>
      </c>
      <c r="J560" s="19">
        <v>2353</v>
      </c>
      <c r="K560" s="19">
        <v>5817</v>
      </c>
      <c r="L560" s="19">
        <v>2818</v>
      </c>
      <c r="M560" s="19">
        <v>4396.0000000000009</v>
      </c>
      <c r="N560" s="19">
        <v>4180</v>
      </c>
      <c r="O560" s="19">
        <f t="shared" si="8"/>
        <v>54330</v>
      </c>
      <c r="P560" s="18" t="s">
        <v>1744</v>
      </c>
      <c r="Q560" s="18" t="s">
        <v>1745</v>
      </c>
      <c r="R560" s="19" cm="1">
        <f t="array" ref="R560">SUM(_xlfn._xlws.FILTER(Table3[[      Menge]],Table3[Start-Material]=Table2[[#This Row],[Material]]))</f>
        <v>412</v>
      </c>
      <c r="S560" s="19"/>
    </row>
    <row r="561" spans="1:19" x14ac:dyDescent="0.15">
      <c r="A561" s="33" t="s">
        <v>1748</v>
      </c>
      <c r="B561" s="18" t="s">
        <v>1749</v>
      </c>
      <c r="C561" s="19">
        <v>0</v>
      </c>
      <c r="D561" s="19">
        <v>0</v>
      </c>
      <c r="E561" s="19">
        <v>0</v>
      </c>
      <c r="F561" s="19">
        <v>0</v>
      </c>
      <c r="G561" s="19">
        <v>0</v>
      </c>
      <c r="H561" s="19">
        <v>0</v>
      </c>
      <c r="I561" s="19">
        <v>13000</v>
      </c>
      <c r="J561" s="19">
        <v>0</v>
      </c>
      <c r="K561" s="19">
        <v>0</v>
      </c>
      <c r="L561" s="19">
        <v>18500</v>
      </c>
      <c r="M561" s="19">
        <v>0</v>
      </c>
      <c r="N561" s="19">
        <v>0</v>
      </c>
      <c r="O561" s="19">
        <f t="shared" si="8"/>
        <v>31500</v>
      </c>
      <c r="P561" s="18" t="s">
        <v>708</v>
      </c>
      <c r="Q561" s="18" t="s">
        <v>709</v>
      </c>
      <c r="R561" s="19" cm="1">
        <f t="array" ref="R561">SUM(_xlfn._xlws.FILTER(Table3[[      Menge]],Table3[Start-Material]=Table2[[#This Row],[Material]]))</f>
        <v>1</v>
      </c>
      <c r="S561" s="19"/>
    </row>
    <row r="562" spans="1:19" x14ac:dyDescent="0.15">
      <c r="A562" s="33" t="s">
        <v>1750</v>
      </c>
      <c r="B562" s="18" t="s">
        <v>1751</v>
      </c>
      <c r="C562" s="19">
        <v>3761.9999999999995</v>
      </c>
      <c r="D562" s="19">
        <v>2802</v>
      </c>
      <c r="E562" s="19">
        <v>4954</v>
      </c>
      <c r="F562" s="19">
        <v>1281</v>
      </c>
      <c r="G562" s="19">
        <v>3528.9999999999995</v>
      </c>
      <c r="H562" s="19">
        <v>5569.0000000000009</v>
      </c>
      <c r="I562" s="19">
        <v>3027.9999999999991</v>
      </c>
      <c r="J562" s="19">
        <v>5295.9999999999982</v>
      </c>
      <c r="K562" s="19">
        <v>4047.9999999999995</v>
      </c>
      <c r="L562" s="19">
        <v>5781.9999999999982</v>
      </c>
      <c r="M562" s="19">
        <v>3808.9999999999995</v>
      </c>
      <c r="N562" s="19">
        <v>1682</v>
      </c>
      <c r="O562" s="19">
        <f t="shared" si="8"/>
        <v>45542</v>
      </c>
      <c r="P562" s="18" t="s">
        <v>1752</v>
      </c>
      <c r="Q562" s="18" t="s">
        <v>1753</v>
      </c>
      <c r="R562" s="19" cm="1">
        <f t="array" ref="R562">SUM(_xlfn._xlws.FILTER(Table3[[      Menge]],Table3[Start-Material]=Table2[[#This Row],[Material]]))</f>
        <v>544</v>
      </c>
      <c r="S562" s="19"/>
    </row>
    <row r="563" spans="1:19" x14ac:dyDescent="0.15">
      <c r="A563" s="33" t="s">
        <v>1754</v>
      </c>
      <c r="B563" s="18" t="s">
        <v>1755</v>
      </c>
      <c r="C563" s="19">
        <v>21680.008028904056</v>
      </c>
      <c r="D563" s="19">
        <v>12340.004014452026</v>
      </c>
      <c r="E563" s="19">
        <v>9280.0080289040561</v>
      </c>
      <c r="F563" s="19">
        <v>13300.000000000002</v>
      </c>
      <c r="G563" s="19">
        <v>8900.0000000000018</v>
      </c>
      <c r="H563" s="19">
        <v>13919.991971095944</v>
      </c>
      <c r="I563" s="19">
        <v>6940.0040144520271</v>
      </c>
      <c r="J563" s="19">
        <v>16009.995985547974</v>
      </c>
      <c r="K563" s="19">
        <v>20499.999999999996</v>
      </c>
      <c r="L563" s="19">
        <v>18870.012043356084</v>
      </c>
      <c r="M563" s="19">
        <v>14009.995985547976</v>
      </c>
      <c r="N563" s="19">
        <v>13879.987956643919</v>
      </c>
      <c r="O563" s="19">
        <f t="shared" si="8"/>
        <v>169630.00802890406</v>
      </c>
      <c r="P563" s="18" t="s">
        <v>1756</v>
      </c>
      <c r="Q563" s="18" t="s">
        <v>1757</v>
      </c>
      <c r="R563" s="19" cm="1">
        <f t="array" ref="R563">SUM(_xlfn._xlws.FILTER(Table3[[      Menge]],Table3[Start-Material]=Table2[[#This Row],[Material]]))</f>
        <v>88.800000000000011</v>
      </c>
      <c r="S563" s="19"/>
    </row>
    <row r="564" spans="1:19" x14ac:dyDescent="0.15">
      <c r="A564" s="33" t="s">
        <v>1758</v>
      </c>
      <c r="B564" s="18" t="s">
        <v>1759</v>
      </c>
      <c r="C564" s="19">
        <v>0</v>
      </c>
      <c r="D564" s="19">
        <v>1955</v>
      </c>
      <c r="E564" s="19">
        <v>2766</v>
      </c>
      <c r="F564" s="19">
        <v>1095</v>
      </c>
      <c r="G564" s="19">
        <v>1729.0000000000002</v>
      </c>
      <c r="H564" s="19">
        <v>0</v>
      </c>
      <c r="I564" s="19">
        <v>2076</v>
      </c>
      <c r="J564" s="19">
        <v>0</v>
      </c>
      <c r="K564" s="19">
        <v>2033</v>
      </c>
      <c r="L564" s="19">
        <v>1028</v>
      </c>
      <c r="M564" s="19">
        <v>508</v>
      </c>
      <c r="N564" s="19">
        <v>975</v>
      </c>
      <c r="O564" s="19">
        <f t="shared" si="8"/>
        <v>14165</v>
      </c>
      <c r="P564" s="18" t="s">
        <v>962</v>
      </c>
      <c r="Q564" s="18" t="s">
        <v>963</v>
      </c>
      <c r="R564" s="19" cm="1">
        <f t="array" ref="R564">SUM(_xlfn._xlws.FILTER(Table3[[      Menge]],Table3[Start-Material]=Table2[[#This Row],[Material]]))</f>
        <v>3860</v>
      </c>
      <c r="S564" s="19"/>
    </row>
    <row r="565" spans="1:19" x14ac:dyDescent="0.15">
      <c r="A565" s="33" t="s">
        <v>1760</v>
      </c>
      <c r="B565" s="18" t="s">
        <v>1761</v>
      </c>
      <c r="C565" s="19">
        <v>5143.0000000000009</v>
      </c>
      <c r="D565" s="19">
        <v>0</v>
      </c>
      <c r="E565" s="19">
        <v>7458</v>
      </c>
      <c r="F565" s="19">
        <v>5521</v>
      </c>
      <c r="G565" s="19">
        <v>5418.0000000000009</v>
      </c>
      <c r="H565" s="19">
        <v>6542.9999999999991</v>
      </c>
      <c r="I565" s="19">
        <v>0</v>
      </c>
      <c r="J565" s="19">
        <v>0</v>
      </c>
      <c r="K565" s="19">
        <v>2277.0000000000005</v>
      </c>
      <c r="L565" s="19">
        <v>2286</v>
      </c>
      <c r="M565" s="19">
        <v>2670</v>
      </c>
      <c r="N565" s="19">
        <v>0</v>
      </c>
      <c r="O565" s="19">
        <f t="shared" si="8"/>
        <v>37316</v>
      </c>
      <c r="P565" s="18" t="s">
        <v>1762</v>
      </c>
      <c r="Q565" s="18" t="s">
        <v>1763</v>
      </c>
      <c r="R565" s="19" cm="1">
        <f t="array" ref="R565">SUM(_xlfn._xlws.FILTER(Table3[[      Menge]],Table3[Start-Material]=Table2[[#This Row],[Material]]))</f>
        <v>650</v>
      </c>
      <c r="S565" s="19"/>
    </row>
    <row r="566" spans="1:19" x14ac:dyDescent="0.15">
      <c r="A566" s="33" t="s">
        <v>1764</v>
      </c>
      <c r="B566" s="18" t="s">
        <v>1765</v>
      </c>
      <c r="C566" s="19">
        <v>7179.9999999999991</v>
      </c>
      <c r="D566" s="19">
        <v>0</v>
      </c>
      <c r="E566" s="19">
        <v>2294.9999999999995</v>
      </c>
      <c r="F566" s="19">
        <v>3730</v>
      </c>
      <c r="G566" s="19">
        <v>2350</v>
      </c>
      <c r="H566" s="19">
        <v>1669.9999999999998</v>
      </c>
      <c r="I566" s="19">
        <v>2361</v>
      </c>
      <c r="J566" s="19">
        <v>3430</v>
      </c>
      <c r="K566" s="19">
        <v>4089.9999999999995</v>
      </c>
      <c r="L566" s="19">
        <v>2430</v>
      </c>
      <c r="M566" s="19">
        <v>4760</v>
      </c>
      <c r="N566" s="19">
        <v>4664.9999999999991</v>
      </c>
      <c r="O566" s="19">
        <f t="shared" si="8"/>
        <v>38961</v>
      </c>
      <c r="P566" s="18" t="s">
        <v>604</v>
      </c>
      <c r="Q566" s="18" t="s">
        <v>605</v>
      </c>
      <c r="R566" s="19" cm="1">
        <f t="array" ref="R566">SUM(_xlfn._xlws.FILTER(Table3[[      Menge]],Table3[Start-Material]=Table2[[#This Row],[Material]]))</f>
        <v>724</v>
      </c>
      <c r="S566" s="19"/>
    </row>
    <row r="567" spans="1:19" x14ac:dyDescent="0.15">
      <c r="A567" s="33" t="s">
        <v>1766</v>
      </c>
      <c r="B567" s="18" t="s">
        <v>1767</v>
      </c>
      <c r="C567" s="19">
        <v>8620.0034106412004</v>
      </c>
      <c r="D567" s="19">
        <v>12879.996589358798</v>
      </c>
      <c r="E567" s="19">
        <v>8664.0006821282386</v>
      </c>
      <c r="F567" s="19">
        <v>10979.9965893588</v>
      </c>
      <c r="G567" s="19">
        <v>25160.010231923603</v>
      </c>
      <c r="H567" s="19">
        <v>14544.986357435197</v>
      </c>
      <c r="I567" s="19">
        <v>12884.993178717599</v>
      </c>
      <c r="J567" s="19">
        <v>9429.9965893587996</v>
      </c>
      <c r="K567" s="19">
        <v>12793.997271487038</v>
      </c>
      <c r="L567" s="19">
        <v>6448.9938608458388</v>
      </c>
      <c r="M567" s="19">
        <v>11629.996589358798</v>
      </c>
      <c r="N567" s="19">
        <v>9449.9999999999982</v>
      </c>
      <c r="O567" s="19">
        <f t="shared" si="8"/>
        <v>143486.97135061389</v>
      </c>
      <c r="P567" s="18" t="s">
        <v>1218</v>
      </c>
      <c r="Q567" s="18" t="s">
        <v>1219</v>
      </c>
      <c r="R567" s="19" cm="1">
        <f t="array" ref="R567">SUM(_xlfn._xlws.FILTER(Table3[[      Menge]],Table3[Start-Material]=Table2[[#This Row],[Material]]))</f>
        <v>48.5</v>
      </c>
      <c r="S567" s="19"/>
    </row>
    <row r="568" spans="1:19" x14ac:dyDescent="0.15">
      <c r="A568" s="33" t="s">
        <v>1768</v>
      </c>
      <c r="B568" s="18" t="s">
        <v>1769</v>
      </c>
      <c r="C568" s="19">
        <v>2380</v>
      </c>
      <c r="D568" s="19">
        <v>2631.0000000000005</v>
      </c>
      <c r="E568" s="19">
        <v>2733.0000000000005</v>
      </c>
      <c r="F568" s="19">
        <v>2716</v>
      </c>
      <c r="G568" s="19">
        <v>2757</v>
      </c>
      <c r="H568" s="19">
        <v>0</v>
      </c>
      <c r="I568" s="19">
        <v>0</v>
      </c>
      <c r="J568" s="19">
        <v>4858</v>
      </c>
      <c r="K568" s="19">
        <v>0</v>
      </c>
      <c r="L568" s="19">
        <v>0</v>
      </c>
      <c r="M568" s="19">
        <v>2671</v>
      </c>
      <c r="N568" s="19">
        <v>0</v>
      </c>
      <c r="O568" s="19">
        <f t="shared" si="8"/>
        <v>20746</v>
      </c>
      <c r="P568" s="18" t="s">
        <v>1002</v>
      </c>
      <c r="Q568" s="18" t="s">
        <v>1003</v>
      </c>
      <c r="R568" s="19" cm="1">
        <f t="array" ref="R568">SUM(_xlfn._xlws.FILTER(Table3[[      Menge]],Table3[Start-Material]=Table2[[#This Row],[Material]]))</f>
        <v>2919</v>
      </c>
      <c r="S568" s="19"/>
    </row>
    <row r="569" spans="1:19" x14ac:dyDescent="0.15">
      <c r="A569" s="33" t="s">
        <v>1770</v>
      </c>
      <c r="B569" s="18" t="s">
        <v>1771</v>
      </c>
      <c r="C569" s="19">
        <v>0</v>
      </c>
      <c r="D569" s="19">
        <v>6</v>
      </c>
      <c r="E569" s="19">
        <v>853</v>
      </c>
      <c r="F569" s="19">
        <v>0</v>
      </c>
      <c r="G569" s="19">
        <v>0</v>
      </c>
      <c r="H569" s="19">
        <v>1446</v>
      </c>
      <c r="I569" s="19">
        <v>3892</v>
      </c>
      <c r="J569" s="19">
        <v>3853.0000000000005</v>
      </c>
      <c r="K569" s="19">
        <v>7451.0000000000009</v>
      </c>
      <c r="L569" s="19">
        <v>11058</v>
      </c>
      <c r="M569" s="19">
        <v>3825.0000000000005</v>
      </c>
      <c r="N569" s="19">
        <v>7660</v>
      </c>
      <c r="O569" s="19">
        <f t="shared" si="8"/>
        <v>40044</v>
      </c>
      <c r="P569" s="18" t="s">
        <v>450</v>
      </c>
      <c r="Q569" s="18" t="s">
        <v>451</v>
      </c>
      <c r="R569" s="19" cm="1">
        <f t="array" ref="R569">SUM(_xlfn._xlws.FILTER(Table3[[      Menge]],Table3[Start-Material]=Table2[[#This Row],[Material]]))</f>
        <v>1.1600000000000001</v>
      </c>
      <c r="S569" s="19"/>
    </row>
    <row r="570" spans="1:19" x14ac:dyDescent="0.15">
      <c r="A570" s="33" t="s">
        <v>1772</v>
      </c>
      <c r="B570" s="18" t="s">
        <v>1773</v>
      </c>
      <c r="C570" s="19">
        <v>3738.9967229644562</v>
      </c>
      <c r="D570" s="19">
        <v>5620.9814301319211</v>
      </c>
      <c r="E570" s="19">
        <v>6934.9802537601854</v>
      </c>
      <c r="F570" s="19">
        <v>7702.9997479203385</v>
      </c>
      <c r="G570" s="19">
        <v>2554.9953785396178</v>
      </c>
      <c r="H570" s="19">
        <v>6394.0005041593131</v>
      </c>
      <c r="I570" s="19">
        <v>9221.9813461053691</v>
      </c>
      <c r="J570" s="19">
        <v>3122.9980673892946</v>
      </c>
      <c r="K570" s="19">
        <v>4789.9672296445679</v>
      </c>
      <c r="L570" s="19">
        <v>6557.9783211494805</v>
      </c>
      <c r="M570" s="19">
        <v>10362.977901016722</v>
      </c>
      <c r="N570" s="19">
        <v>3261.9947903537518</v>
      </c>
      <c r="O570" s="19">
        <f t="shared" si="8"/>
        <v>70264.851693135017</v>
      </c>
      <c r="P570" s="18" t="s">
        <v>914</v>
      </c>
      <c r="Q570" s="18" t="s">
        <v>915</v>
      </c>
      <c r="R570" s="19" cm="1">
        <f t="array" ref="R570">SUM(_xlfn._xlws.FILTER(Table3[[      Menge]],Table3[Start-Material]=Table2[[#This Row],[Material]]))</f>
        <v>267.33299999999997</v>
      </c>
      <c r="S570" s="19"/>
    </row>
    <row r="571" spans="1:19" x14ac:dyDescent="0.15">
      <c r="A571" s="33" t="s">
        <v>1774</v>
      </c>
      <c r="B571" s="18" t="s">
        <v>1775</v>
      </c>
      <c r="C571" s="19">
        <v>13826.006838905776</v>
      </c>
      <c r="D571" s="19">
        <v>13560.011398176292</v>
      </c>
      <c r="E571" s="19">
        <v>15338.981762917934</v>
      </c>
      <c r="F571" s="19">
        <v>22941.01443768997</v>
      </c>
      <c r="G571" s="19">
        <v>23895.991641337387</v>
      </c>
      <c r="H571" s="19">
        <v>4426.0068389057751</v>
      </c>
      <c r="I571" s="19">
        <v>17797.017477203648</v>
      </c>
      <c r="J571" s="19">
        <v>10206.00303951368</v>
      </c>
      <c r="K571" s="19">
        <v>7470.0037993920987</v>
      </c>
      <c r="L571" s="19">
        <v>7870.0037993920987</v>
      </c>
      <c r="M571" s="19">
        <v>10893.996960486322</v>
      </c>
      <c r="N571" s="19">
        <v>10067.002279635259</v>
      </c>
      <c r="O571" s="19">
        <f t="shared" si="8"/>
        <v>158292.04027355622</v>
      </c>
      <c r="P571" s="18" t="s">
        <v>1776</v>
      </c>
      <c r="Q571" s="18" t="s">
        <v>1777</v>
      </c>
      <c r="R571" s="19" cm="1">
        <f t="array" ref="R571">SUM(_xlfn._xlws.FILTER(Table3[[      Menge]],Table3[Start-Material]=Table2[[#This Row],[Material]]))</f>
        <v>102.1</v>
      </c>
      <c r="S571" s="19"/>
    </row>
    <row r="572" spans="1:19" x14ac:dyDescent="0.15">
      <c r="A572" s="33" t="s">
        <v>1778</v>
      </c>
      <c r="B572" s="18" t="s">
        <v>1779</v>
      </c>
      <c r="C572" s="19">
        <v>2063</v>
      </c>
      <c r="D572" s="19">
        <v>88.000000000000014</v>
      </c>
      <c r="E572" s="19">
        <v>1713</v>
      </c>
      <c r="F572" s="19">
        <v>515.99999999999989</v>
      </c>
      <c r="G572" s="19">
        <v>519</v>
      </c>
      <c r="H572" s="19">
        <v>848</v>
      </c>
      <c r="I572" s="19">
        <v>977</v>
      </c>
      <c r="J572" s="19">
        <v>1259</v>
      </c>
      <c r="K572" s="19">
        <v>1319</v>
      </c>
      <c r="L572" s="19">
        <v>519.99999999999989</v>
      </c>
      <c r="M572" s="19">
        <v>2208.9999999999995</v>
      </c>
      <c r="N572" s="19">
        <v>0</v>
      </c>
      <c r="O572" s="19">
        <f t="shared" si="8"/>
        <v>12031</v>
      </c>
      <c r="P572" s="18" t="s">
        <v>94</v>
      </c>
      <c r="Q572" s="18" t="s">
        <v>95</v>
      </c>
      <c r="R572" s="19" cm="1">
        <f t="array" ref="R572">SUM(_xlfn._xlws.FILTER(Table3[[      Menge]],Table3[Start-Material]=Table2[[#This Row],[Material]]))</f>
        <v>5.4</v>
      </c>
      <c r="S572" s="19"/>
    </row>
    <row r="573" spans="1:19" x14ac:dyDescent="0.15">
      <c r="A573" s="33" t="s">
        <v>1780</v>
      </c>
      <c r="B573" s="18" t="s">
        <v>1781</v>
      </c>
      <c r="C573" s="19">
        <v>6564</v>
      </c>
      <c r="D573" s="19">
        <v>0</v>
      </c>
      <c r="E573" s="19">
        <v>3360</v>
      </c>
      <c r="F573" s="19">
        <v>0</v>
      </c>
      <c r="G573" s="19">
        <v>0</v>
      </c>
      <c r="H573" s="19">
        <v>3524</v>
      </c>
      <c r="I573" s="19">
        <v>7086.0000000000009</v>
      </c>
      <c r="J573" s="19">
        <v>0</v>
      </c>
      <c r="K573" s="19">
        <v>3438.0000000000005</v>
      </c>
      <c r="L573" s="19">
        <v>0</v>
      </c>
      <c r="M573" s="19">
        <v>2146</v>
      </c>
      <c r="N573" s="19">
        <v>0</v>
      </c>
      <c r="O573" s="19">
        <f t="shared" si="8"/>
        <v>26118</v>
      </c>
      <c r="P573" s="18" t="s">
        <v>314</v>
      </c>
      <c r="Q573" s="18" t="s">
        <v>315</v>
      </c>
      <c r="R573" s="19" cm="1">
        <f t="array" ref="R573">SUM(_xlfn._xlws.FILTER(Table3[[      Menge]],Table3[Start-Material]=Table2[[#This Row],[Material]]))</f>
        <v>2140</v>
      </c>
      <c r="S573" s="19"/>
    </row>
    <row r="574" spans="1:19" x14ac:dyDescent="0.15">
      <c r="A574" s="33" t="s">
        <v>1782</v>
      </c>
      <c r="B574" s="18" t="s">
        <v>1783</v>
      </c>
      <c r="C574" s="19">
        <v>0</v>
      </c>
      <c r="D574" s="19">
        <v>6522.0000000000009</v>
      </c>
      <c r="E574" s="19">
        <v>0</v>
      </c>
      <c r="F574" s="19">
        <v>3248</v>
      </c>
      <c r="G574" s="19">
        <v>6350</v>
      </c>
      <c r="H574" s="19">
        <v>0</v>
      </c>
      <c r="I574" s="19">
        <v>6456</v>
      </c>
      <c r="J574" s="19">
        <v>0</v>
      </c>
      <c r="K574" s="19">
        <v>0</v>
      </c>
      <c r="L574" s="19">
        <v>3412.9999999999995</v>
      </c>
      <c r="M574" s="19">
        <v>3335</v>
      </c>
      <c r="N574" s="19">
        <v>1957</v>
      </c>
      <c r="O574" s="19">
        <f t="shared" si="8"/>
        <v>31281</v>
      </c>
      <c r="P574" s="18" t="s">
        <v>394</v>
      </c>
      <c r="Q574" s="18" t="s">
        <v>395</v>
      </c>
      <c r="R574" s="19" cm="1">
        <f t="array" ref="R574">SUM(_xlfn._xlws.FILTER(Table3[[      Menge]],Table3[Start-Material]=Table2[[#This Row],[Material]]))</f>
        <v>1100</v>
      </c>
      <c r="S574" s="19"/>
    </row>
    <row r="575" spans="1:19" x14ac:dyDescent="0.15">
      <c r="A575" s="33" t="s">
        <v>1784</v>
      </c>
      <c r="B575" s="18" t="s">
        <v>1785</v>
      </c>
      <c r="C575" s="19">
        <v>23579.989370183361</v>
      </c>
      <c r="D575" s="19">
        <v>10119.997342545841</v>
      </c>
      <c r="E575" s="19">
        <v>0</v>
      </c>
      <c r="F575" s="19">
        <v>0</v>
      </c>
      <c r="G575" s="19">
        <v>27380.002657454159</v>
      </c>
      <c r="H575" s="19">
        <v>3210.0053149083174</v>
      </c>
      <c r="I575" s="19">
        <v>18359.978740366729</v>
      </c>
      <c r="J575" s="19">
        <v>26064.988041456287</v>
      </c>
      <c r="K575" s="19">
        <v>0</v>
      </c>
      <c r="L575" s="19">
        <v>0</v>
      </c>
      <c r="M575" s="19">
        <v>0</v>
      </c>
      <c r="N575" s="19">
        <v>0</v>
      </c>
      <c r="O575" s="19">
        <f t="shared" si="8"/>
        <v>108714.96146691471</v>
      </c>
      <c r="P575" s="18" t="s">
        <v>1786</v>
      </c>
      <c r="Q575" s="18" t="s">
        <v>1787</v>
      </c>
      <c r="R575" s="19" cm="1">
        <f t="array" ref="R575">SUM(_xlfn._xlws.FILTER(Table3[[      Menge]],Table3[Start-Material]=Table2[[#This Row],[Material]]))</f>
        <v>82</v>
      </c>
      <c r="S575" s="19"/>
    </row>
    <row r="576" spans="1:19" x14ac:dyDescent="0.15">
      <c r="A576" s="33" t="s">
        <v>1788</v>
      </c>
      <c r="B576" s="18" t="s">
        <v>1789</v>
      </c>
      <c r="C576" s="19">
        <v>7543.0064375888314</v>
      </c>
      <c r="D576" s="19">
        <v>8160.0033442019903</v>
      </c>
      <c r="E576" s="19">
        <v>8711.0024245464429</v>
      </c>
      <c r="F576" s="19">
        <v>8674.9937296212702</v>
      </c>
      <c r="G576" s="19">
        <v>5729.9974918485077</v>
      </c>
      <c r="H576" s="19">
        <v>5730.0058523534826</v>
      </c>
      <c r="I576" s="19">
        <v>6320.0066884039798</v>
      </c>
      <c r="J576" s="19">
        <v>3011.9973246384084</v>
      </c>
      <c r="K576" s="19">
        <v>1750.0041802524872</v>
      </c>
      <c r="L576" s="19">
        <v>1667.9959869576123</v>
      </c>
      <c r="M576" s="19">
        <v>5258.0051835130844</v>
      </c>
      <c r="N576" s="19">
        <v>5601.998160688906</v>
      </c>
      <c r="O576" s="19">
        <f t="shared" si="8"/>
        <v>68159.016804615007</v>
      </c>
      <c r="P576" s="18" t="s">
        <v>1042</v>
      </c>
      <c r="Q576" s="18" t="s">
        <v>1043</v>
      </c>
      <c r="R576" s="19" cm="1">
        <f t="array" ref="R576">SUM(_xlfn._xlws.FILTER(Table3[[      Menge]],Table3[Start-Material]=Table2[[#This Row],[Material]]))</f>
        <v>211.33300000000003</v>
      </c>
      <c r="S576" s="19"/>
    </row>
    <row r="577" spans="1:19" x14ac:dyDescent="0.15">
      <c r="A577" s="33" t="s">
        <v>1790</v>
      </c>
      <c r="B577" s="18" t="s">
        <v>1791</v>
      </c>
      <c r="C577" s="19">
        <v>1667.0000000000002</v>
      </c>
      <c r="D577" s="19">
        <v>571</v>
      </c>
      <c r="E577" s="19">
        <v>1943.9999999999998</v>
      </c>
      <c r="F577" s="19">
        <v>2172</v>
      </c>
      <c r="G577" s="19">
        <v>2342</v>
      </c>
      <c r="H577" s="19">
        <v>0</v>
      </c>
      <c r="I577" s="19">
        <v>4226</v>
      </c>
      <c r="J577" s="19">
        <v>0</v>
      </c>
      <c r="K577" s="19">
        <v>1103</v>
      </c>
      <c r="L577" s="19">
        <v>1091</v>
      </c>
      <c r="M577" s="19">
        <v>0</v>
      </c>
      <c r="N577" s="19">
        <v>0</v>
      </c>
      <c r="O577" s="19">
        <f t="shared" si="8"/>
        <v>15116</v>
      </c>
      <c r="P577" s="18" t="s">
        <v>1140</v>
      </c>
      <c r="Q577" s="18" t="s">
        <v>1141</v>
      </c>
      <c r="R577" s="19" cm="1">
        <f t="array" ref="R577">SUM(_xlfn._xlws.FILTER(Table3[[      Menge]],Table3[Start-Material]=Table2[[#This Row],[Material]]))</f>
        <v>3313</v>
      </c>
      <c r="S577" s="19"/>
    </row>
    <row r="578" spans="1:19" x14ac:dyDescent="0.15">
      <c r="A578" s="33" t="s">
        <v>1792</v>
      </c>
      <c r="B578" s="18" t="s">
        <v>1793</v>
      </c>
      <c r="C578" s="19">
        <v>4762</v>
      </c>
      <c r="D578" s="19">
        <v>5453</v>
      </c>
      <c r="E578" s="19">
        <v>3211</v>
      </c>
      <c r="F578" s="19">
        <v>1000.0000000000001</v>
      </c>
      <c r="G578" s="19">
        <v>1894.0000000000002</v>
      </c>
      <c r="H578" s="19">
        <v>5977</v>
      </c>
      <c r="I578" s="19">
        <v>3106</v>
      </c>
      <c r="J578" s="19">
        <v>2365</v>
      </c>
      <c r="K578" s="19">
        <v>3953</v>
      </c>
      <c r="L578" s="19">
        <v>1979</v>
      </c>
      <c r="M578" s="19">
        <v>4640</v>
      </c>
      <c r="N578" s="19">
        <v>0</v>
      </c>
      <c r="O578" s="19">
        <f t="shared" si="8"/>
        <v>38340</v>
      </c>
      <c r="P578" s="18" t="s">
        <v>342</v>
      </c>
      <c r="Q578" s="18" t="s">
        <v>343</v>
      </c>
      <c r="R578" s="19" cm="1">
        <f t="array" ref="R578">SUM(_xlfn._xlws.FILTER(Table3[[      Menge]],Table3[Start-Material]=Table2[[#This Row],[Material]]))</f>
        <v>573.33299999999997</v>
      </c>
      <c r="S578" s="19"/>
    </row>
    <row r="579" spans="1:19" x14ac:dyDescent="0.15">
      <c r="A579" s="33" t="s">
        <v>1794</v>
      </c>
      <c r="B579" s="18" t="s">
        <v>1795</v>
      </c>
      <c r="C579" s="19">
        <v>4203.7348993288588</v>
      </c>
      <c r="D579" s="19">
        <v>8155.9093959731517</v>
      </c>
      <c r="E579" s="19">
        <v>5732.3657718120794</v>
      </c>
      <c r="F579" s="19">
        <v>4522.7348993288588</v>
      </c>
      <c r="G579" s="19">
        <v>3216.761744966444</v>
      </c>
      <c r="H579" s="19">
        <v>1096.1610738255033</v>
      </c>
      <c r="I579" s="19">
        <v>0</v>
      </c>
      <c r="J579" s="19">
        <v>0</v>
      </c>
      <c r="K579" s="19">
        <v>0</v>
      </c>
      <c r="L579" s="19">
        <v>0</v>
      </c>
      <c r="M579" s="19">
        <v>0</v>
      </c>
      <c r="N579" s="19">
        <v>0</v>
      </c>
      <c r="O579" s="19">
        <f t="shared" ref="O579:O642" si="9">SUM(C579:N579)</f>
        <v>26927.667785234895</v>
      </c>
      <c r="P579" s="18" t="s">
        <v>1796</v>
      </c>
      <c r="Q579" s="18" t="s">
        <v>1797</v>
      </c>
      <c r="R579" s="19" cm="1">
        <f t="array" ref="R579">SUM(_xlfn._xlws.FILTER(Table3[[      Menge]],Table3[Start-Material]=Table2[[#This Row],[Material]]))</f>
        <v>1254</v>
      </c>
      <c r="S579" s="19"/>
    </row>
    <row r="580" spans="1:19" x14ac:dyDescent="0.15">
      <c r="A580" s="33" t="s">
        <v>1798</v>
      </c>
      <c r="B580" s="18" t="s">
        <v>1799</v>
      </c>
      <c r="C580" s="19">
        <v>1001.0000000000001</v>
      </c>
      <c r="D580" s="19">
        <v>813.00000000000011</v>
      </c>
      <c r="E580" s="19">
        <v>3715.0000000000005</v>
      </c>
      <c r="F580" s="19">
        <v>3970.0000000000005</v>
      </c>
      <c r="G580" s="19">
        <v>0</v>
      </c>
      <c r="H580" s="19">
        <v>3291</v>
      </c>
      <c r="I580" s="19">
        <v>3183</v>
      </c>
      <c r="J580" s="19">
        <v>4449.0000000000009</v>
      </c>
      <c r="K580" s="19">
        <v>6635</v>
      </c>
      <c r="L580" s="19">
        <v>5359.0000000000009</v>
      </c>
      <c r="M580" s="19">
        <v>2894.0000000000005</v>
      </c>
      <c r="N580" s="19">
        <v>2216</v>
      </c>
      <c r="O580" s="19">
        <f t="shared" si="9"/>
        <v>37526.000000000007</v>
      </c>
      <c r="P580" s="18" t="s">
        <v>1800</v>
      </c>
      <c r="Q580" s="18" t="s">
        <v>1801</v>
      </c>
      <c r="R580" s="19" cm="1">
        <f t="array" ref="R580">SUM(_xlfn._xlws.FILTER(Table3[[      Menge]],Table3[Start-Material]=Table2[[#This Row],[Material]]))</f>
        <v>608</v>
      </c>
      <c r="S580" s="19"/>
    </row>
    <row r="581" spans="1:19" x14ac:dyDescent="0.15">
      <c r="A581" s="33" t="s">
        <v>1802</v>
      </c>
      <c r="B581" s="18" t="s">
        <v>1803</v>
      </c>
      <c r="C581" s="19">
        <v>17419.982642655672</v>
      </c>
      <c r="D581" s="19">
        <v>11905.011933174224</v>
      </c>
      <c r="E581" s="19">
        <v>14096.007810804944</v>
      </c>
      <c r="F581" s="19">
        <v>22653.981340854847</v>
      </c>
      <c r="G581" s="19">
        <v>7122.9984812323701</v>
      </c>
      <c r="H581" s="19">
        <v>15534.996745497938</v>
      </c>
      <c r="I581" s="19">
        <v>1434.9967454979387</v>
      </c>
      <c r="J581" s="19">
        <v>36599.001952701234</v>
      </c>
      <c r="K581" s="19">
        <v>0</v>
      </c>
      <c r="L581" s="19">
        <v>15337.990887394228</v>
      </c>
      <c r="M581" s="19">
        <v>15249.989151659796</v>
      </c>
      <c r="N581" s="19">
        <v>15921.002386634844</v>
      </c>
      <c r="O581" s="19">
        <f t="shared" si="9"/>
        <v>173275.96007810804</v>
      </c>
      <c r="P581" s="18" t="s">
        <v>1804</v>
      </c>
      <c r="Q581" s="18" t="s">
        <v>1805</v>
      </c>
      <c r="R581" s="19" cm="1">
        <f t="array" ref="R581">SUM(_xlfn._xlws.FILTER(Table3[[      Menge]],Table3[Start-Material]=Table2[[#This Row],[Material]]))</f>
        <v>118</v>
      </c>
      <c r="S581" s="19"/>
    </row>
    <row r="582" spans="1:19" x14ac:dyDescent="0.15">
      <c r="A582" s="33" t="s">
        <v>1806</v>
      </c>
      <c r="B582" s="18" t="s">
        <v>1807</v>
      </c>
      <c r="C582" s="19">
        <v>2246.0000000000005</v>
      </c>
      <c r="D582" s="19">
        <v>2236</v>
      </c>
      <c r="E582" s="19">
        <v>0</v>
      </c>
      <c r="F582" s="19">
        <v>2229.0000000000005</v>
      </c>
      <c r="G582" s="19">
        <v>0</v>
      </c>
      <c r="H582" s="19">
        <v>2104</v>
      </c>
      <c r="I582" s="19">
        <v>0</v>
      </c>
      <c r="J582" s="19">
        <v>0</v>
      </c>
      <c r="K582" s="19">
        <v>2196</v>
      </c>
      <c r="L582" s="19">
        <v>2009</v>
      </c>
      <c r="M582" s="19">
        <v>2269</v>
      </c>
      <c r="N582" s="19">
        <v>0</v>
      </c>
      <c r="O582" s="19">
        <f t="shared" si="9"/>
        <v>15289</v>
      </c>
      <c r="P582" s="18" t="s">
        <v>446</v>
      </c>
      <c r="Q582" s="18" t="s">
        <v>447</v>
      </c>
      <c r="R582" s="19" cm="1">
        <f t="array" ref="R582">SUM(_xlfn._xlws.FILTER(Table3[[      Menge]],Table3[Start-Material]=Table2[[#This Row],[Material]]))</f>
        <v>3782</v>
      </c>
      <c r="S582" s="19"/>
    </row>
    <row r="583" spans="1:19" x14ac:dyDescent="0.15">
      <c r="A583" s="33" t="s">
        <v>1808</v>
      </c>
      <c r="B583" s="18" t="s">
        <v>1809</v>
      </c>
      <c r="C583" s="19">
        <v>0</v>
      </c>
      <c r="D583" s="19">
        <v>0</v>
      </c>
      <c r="E583" s="19">
        <v>0</v>
      </c>
      <c r="F583" s="19">
        <v>0</v>
      </c>
      <c r="G583" s="19">
        <v>0</v>
      </c>
      <c r="H583" s="19">
        <v>0</v>
      </c>
      <c r="I583" s="19">
        <v>23418.000000000004</v>
      </c>
      <c r="J583" s="19">
        <v>0</v>
      </c>
      <c r="K583" s="19">
        <v>11278.000000000002</v>
      </c>
      <c r="L583" s="19">
        <v>8665.0000000000018</v>
      </c>
      <c r="M583" s="19">
        <v>6195.0000000000009</v>
      </c>
      <c r="N583" s="19">
        <v>18020</v>
      </c>
      <c r="O583" s="19">
        <f t="shared" si="9"/>
        <v>67576</v>
      </c>
      <c r="P583" s="18" t="s">
        <v>726</v>
      </c>
      <c r="Q583" s="18" t="s">
        <v>727</v>
      </c>
      <c r="R583" s="19" cm="1">
        <f t="array" ref="R583">SUM(_xlfn._xlws.FILTER(Table3[[      Menge]],Table3[Start-Material]=Table2[[#This Row],[Material]]))</f>
        <v>590</v>
      </c>
      <c r="S583" s="19"/>
    </row>
    <row r="584" spans="1:19" x14ac:dyDescent="0.15">
      <c r="A584" s="33" t="s">
        <v>1810</v>
      </c>
      <c r="B584" s="18" t="s">
        <v>1811</v>
      </c>
      <c r="C584" s="19">
        <v>3844</v>
      </c>
      <c r="D584" s="19">
        <v>1624</v>
      </c>
      <c r="E584" s="19">
        <v>0</v>
      </c>
      <c r="F584" s="19">
        <v>6024</v>
      </c>
      <c r="G584" s="19">
        <v>2808</v>
      </c>
      <c r="H584" s="19">
        <v>3568.0000000000005</v>
      </c>
      <c r="I584" s="19">
        <v>0</v>
      </c>
      <c r="J584" s="19">
        <v>1559.9999999999998</v>
      </c>
      <c r="K584" s="19">
        <v>2503.0000000000005</v>
      </c>
      <c r="L584" s="19">
        <v>0</v>
      </c>
      <c r="M584" s="19">
        <v>2616</v>
      </c>
      <c r="N584" s="19">
        <v>3991.9999999999995</v>
      </c>
      <c r="O584" s="19">
        <f t="shared" si="9"/>
        <v>28539</v>
      </c>
      <c r="P584" s="18" t="s">
        <v>1812</v>
      </c>
      <c r="Q584" s="18" t="s">
        <v>1813</v>
      </c>
      <c r="R584" s="19" cm="1">
        <f t="array" ref="R584">SUM(_xlfn._xlws.FILTER(Table3[[      Menge]],Table3[Start-Material]=Table2[[#This Row],[Material]]))</f>
        <v>1782</v>
      </c>
      <c r="S584" s="19"/>
    </row>
    <row r="585" spans="1:19" x14ac:dyDescent="0.15">
      <c r="A585" s="33" t="s">
        <v>1814</v>
      </c>
      <c r="B585" s="18" t="s">
        <v>1815</v>
      </c>
      <c r="C585" s="19">
        <v>756.00000000000011</v>
      </c>
      <c r="D585" s="19">
        <v>1087</v>
      </c>
      <c r="E585" s="19">
        <v>3661</v>
      </c>
      <c r="F585" s="19">
        <v>0</v>
      </c>
      <c r="G585" s="19">
        <v>0</v>
      </c>
      <c r="H585" s="19">
        <v>0</v>
      </c>
      <c r="I585" s="19">
        <v>78</v>
      </c>
      <c r="J585" s="19">
        <v>1671</v>
      </c>
      <c r="K585" s="19">
        <v>1157</v>
      </c>
      <c r="L585" s="19">
        <v>0</v>
      </c>
      <c r="M585" s="19">
        <v>0</v>
      </c>
      <c r="N585" s="19">
        <v>1030</v>
      </c>
      <c r="O585" s="19">
        <f t="shared" si="9"/>
        <v>9440</v>
      </c>
      <c r="P585" s="18" t="s">
        <v>720</v>
      </c>
      <c r="Q585" s="18" t="s">
        <v>721</v>
      </c>
      <c r="R585" s="19" cm="1">
        <f t="array" ref="R585">SUM(_xlfn._xlws.FILTER(Table3[[      Menge]],Table3[Start-Material]=Table2[[#This Row],[Material]]))</f>
        <v>3.9</v>
      </c>
      <c r="S585" s="19"/>
    </row>
    <row r="586" spans="1:19" x14ac:dyDescent="0.15">
      <c r="A586" s="33" t="s">
        <v>1816</v>
      </c>
      <c r="B586" s="18" t="s">
        <v>1817</v>
      </c>
      <c r="C586" s="19">
        <v>1660.0000000000002</v>
      </c>
      <c r="D586" s="19">
        <v>1615</v>
      </c>
      <c r="E586" s="19">
        <v>3780</v>
      </c>
      <c r="F586" s="19">
        <v>0</v>
      </c>
      <c r="G586" s="19">
        <v>2345.0000000000005</v>
      </c>
      <c r="H586" s="19">
        <v>2215</v>
      </c>
      <c r="I586" s="19">
        <v>2140</v>
      </c>
      <c r="J586" s="19">
        <v>0</v>
      </c>
      <c r="K586" s="19">
        <v>0</v>
      </c>
      <c r="L586" s="19">
        <v>0</v>
      </c>
      <c r="M586" s="19">
        <v>0</v>
      </c>
      <c r="N586" s="19">
        <v>0</v>
      </c>
      <c r="O586" s="19">
        <f t="shared" si="9"/>
        <v>13755</v>
      </c>
      <c r="P586" s="18" t="s">
        <v>1398</v>
      </c>
      <c r="Q586" s="18" t="s">
        <v>1399</v>
      </c>
      <c r="R586" s="19" cm="1">
        <f t="array" ref="R586">SUM(_xlfn._xlws.FILTER(Table3[[      Menge]],Table3[Start-Material]=Table2[[#This Row],[Material]]))</f>
        <v>2500</v>
      </c>
      <c r="S586" s="19"/>
    </row>
    <row r="587" spans="1:19" x14ac:dyDescent="0.15">
      <c r="A587" s="33" t="s">
        <v>1818</v>
      </c>
      <c r="B587" s="18" t="s">
        <v>1819</v>
      </c>
      <c r="C587" s="19">
        <v>0</v>
      </c>
      <c r="D587" s="19">
        <v>3753.0000000000005</v>
      </c>
      <c r="E587" s="19">
        <v>0</v>
      </c>
      <c r="F587" s="19">
        <v>7018</v>
      </c>
      <c r="G587" s="19">
        <v>7453</v>
      </c>
      <c r="H587" s="19">
        <v>0</v>
      </c>
      <c r="I587" s="19">
        <v>0</v>
      </c>
      <c r="J587" s="19">
        <v>0</v>
      </c>
      <c r="K587" s="19">
        <v>0</v>
      </c>
      <c r="L587" s="19">
        <v>0</v>
      </c>
      <c r="M587" s="19">
        <v>0</v>
      </c>
      <c r="N587" s="19">
        <v>0</v>
      </c>
      <c r="O587" s="19">
        <f t="shared" si="9"/>
        <v>18224</v>
      </c>
      <c r="P587" s="18" t="s">
        <v>1294</v>
      </c>
      <c r="Q587" s="18" t="s">
        <v>1295</v>
      </c>
      <c r="R587" s="19" cm="1">
        <f t="array" ref="R587">SUM(_xlfn._xlws.FILTER(Table3[[      Menge]],Table3[Start-Material]=Table2[[#This Row],[Material]]))</f>
        <v>0.93000000000000016</v>
      </c>
      <c r="S587" s="19"/>
    </row>
    <row r="588" spans="1:19" x14ac:dyDescent="0.15">
      <c r="A588" s="33" t="s">
        <v>1820</v>
      </c>
      <c r="B588" s="18" t="s">
        <v>1821</v>
      </c>
      <c r="C588" s="19">
        <v>4425</v>
      </c>
      <c r="D588" s="19">
        <v>3969.9999999999995</v>
      </c>
      <c r="E588" s="19">
        <v>4260</v>
      </c>
      <c r="F588" s="19">
        <v>2440</v>
      </c>
      <c r="G588" s="19">
        <v>7270</v>
      </c>
      <c r="H588" s="19">
        <v>2000</v>
      </c>
      <c r="I588" s="19">
        <v>7280</v>
      </c>
      <c r="J588" s="19">
        <v>4915</v>
      </c>
      <c r="K588" s="19">
        <v>2330</v>
      </c>
      <c r="L588" s="19">
        <v>7014.9999999999991</v>
      </c>
      <c r="M588" s="19">
        <v>4470</v>
      </c>
      <c r="N588" s="19">
        <v>1750</v>
      </c>
      <c r="O588" s="19">
        <f t="shared" si="9"/>
        <v>52125</v>
      </c>
      <c r="P588" s="18" t="s">
        <v>1822</v>
      </c>
      <c r="Q588" s="18" t="s">
        <v>1823</v>
      </c>
      <c r="R588" s="19" cm="1">
        <f t="array" ref="R588">SUM(_xlfn._xlws.FILTER(Table3[[      Menge]],Table3[Start-Material]=Table2[[#This Row],[Material]]))</f>
        <v>467</v>
      </c>
      <c r="S588" s="19"/>
    </row>
    <row r="589" spans="1:19" x14ac:dyDescent="0.15">
      <c r="A589" s="33" t="s">
        <v>1824</v>
      </c>
      <c r="B589" s="18" t="s">
        <v>1825</v>
      </c>
      <c r="C589" s="19">
        <v>7375</v>
      </c>
      <c r="D589" s="19">
        <v>5546.0000000000009</v>
      </c>
      <c r="E589" s="19">
        <v>2726.0000000000005</v>
      </c>
      <c r="F589" s="19">
        <v>9413.0000000000018</v>
      </c>
      <c r="G589" s="19">
        <v>2835</v>
      </c>
      <c r="H589" s="19">
        <v>0</v>
      </c>
      <c r="I589" s="19">
        <v>2085</v>
      </c>
      <c r="J589" s="19">
        <v>4655</v>
      </c>
      <c r="K589" s="19">
        <v>5690.0000000000009</v>
      </c>
      <c r="L589" s="19">
        <v>1615</v>
      </c>
      <c r="M589" s="19">
        <v>2633.0000000000005</v>
      </c>
      <c r="N589" s="19">
        <v>2554.0000000000005</v>
      </c>
      <c r="O589" s="19">
        <f t="shared" si="9"/>
        <v>47127</v>
      </c>
      <c r="P589" s="18" t="s">
        <v>1826</v>
      </c>
      <c r="Q589" s="18" t="s">
        <v>1827</v>
      </c>
      <c r="R589" s="19" cm="1">
        <f t="array" ref="R589">SUM(_xlfn._xlws.FILTER(Table3[[      Menge]],Table3[Start-Material]=Table2[[#This Row],[Material]]))</f>
        <v>241</v>
      </c>
      <c r="S589" s="19"/>
    </row>
    <row r="590" spans="1:19" x14ac:dyDescent="0.15">
      <c r="A590" s="33" t="s">
        <v>1828</v>
      </c>
      <c r="B590" s="18" t="s">
        <v>1829</v>
      </c>
      <c r="C590" s="19">
        <v>17229.995941009336</v>
      </c>
      <c r="D590" s="19">
        <v>0</v>
      </c>
      <c r="E590" s="19">
        <v>16148.004329590041</v>
      </c>
      <c r="F590" s="19">
        <v>8739.9945880124469</v>
      </c>
      <c r="G590" s="19">
        <v>3200</v>
      </c>
      <c r="H590" s="19">
        <v>3450.0067649844409</v>
      </c>
      <c r="I590" s="19">
        <v>9350.0067649844405</v>
      </c>
      <c r="J590" s="19">
        <v>9200</v>
      </c>
      <c r="K590" s="19">
        <v>11429.995941009336</v>
      </c>
      <c r="L590" s="19">
        <v>8839.9945880124469</v>
      </c>
      <c r="M590" s="19">
        <v>16719.997294006225</v>
      </c>
      <c r="N590" s="19">
        <v>2650.0067649844405</v>
      </c>
      <c r="O590" s="19">
        <f t="shared" si="9"/>
        <v>106958.00297659315</v>
      </c>
      <c r="P590" s="18" t="s">
        <v>1830</v>
      </c>
      <c r="Q590" s="18" t="s">
        <v>1831</v>
      </c>
      <c r="R590" s="19" cm="1">
        <f t="array" ref="R590">SUM(_xlfn._xlws.FILTER(Table3[[      Menge]],Table3[Start-Material]=Table2[[#This Row],[Material]]))</f>
        <v>117.70000000000005</v>
      </c>
      <c r="S590" s="19"/>
    </row>
    <row r="591" spans="1:19" x14ac:dyDescent="0.15">
      <c r="A591" s="33" t="s">
        <v>1832</v>
      </c>
      <c r="B591" s="18" t="s">
        <v>1833</v>
      </c>
      <c r="C591" s="19">
        <v>9418.9958685108686</v>
      </c>
      <c r="D591" s="19">
        <v>11500.996946290641</v>
      </c>
      <c r="E591" s="19">
        <v>0</v>
      </c>
      <c r="F591" s="19">
        <v>5655.9996407400749</v>
      </c>
      <c r="G591" s="19">
        <v>9617.9989222202275</v>
      </c>
      <c r="H591" s="19">
        <v>5829.9982037003774</v>
      </c>
      <c r="I591" s="19">
        <v>12206.008622238191</v>
      </c>
      <c r="J591" s="19">
        <v>5568.9868870127539</v>
      </c>
      <c r="K591" s="19">
        <v>5176.0104185378123</v>
      </c>
      <c r="L591" s="19">
        <v>0</v>
      </c>
      <c r="M591" s="19">
        <v>5904.99371295132</v>
      </c>
      <c r="N591" s="19">
        <v>0</v>
      </c>
      <c r="O591" s="19">
        <f t="shared" si="9"/>
        <v>70879.989222202275</v>
      </c>
      <c r="P591" s="18" t="s">
        <v>1168</v>
      </c>
      <c r="Q591" s="18" t="s">
        <v>1169</v>
      </c>
      <c r="R591" s="19" cm="1">
        <f t="array" ref="R591">SUM(_xlfn._xlws.FILTER(Table3[[      Menge]],Table3[Start-Material]=Table2[[#This Row],[Material]]))</f>
        <v>232</v>
      </c>
      <c r="S591" s="19"/>
    </row>
    <row r="592" spans="1:19" x14ac:dyDescent="0.15">
      <c r="A592" s="33" t="s">
        <v>1834</v>
      </c>
      <c r="B592" s="18" t="s">
        <v>1835</v>
      </c>
      <c r="C592" s="19">
        <v>0</v>
      </c>
      <c r="D592" s="19">
        <v>0</v>
      </c>
      <c r="E592" s="19">
        <v>0</v>
      </c>
      <c r="F592" s="19">
        <v>0</v>
      </c>
      <c r="G592" s="19">
        <v>0</v>
      </c>
      <c r="H592" s="19">
        <v>1728.002432350258</v>
      </c>
      <c r="I592" s="19">
        <v>4417.9993919124345</v>
      </c>
      <c r="J592" s="19">
        <v>23466.038309516567</v>
      </c>
      <c r="K592" s="19">
        <v>17803.982973548187</v>
      </c>
      <c r="L592" s="19">
        <v>74319.063545150479</v>
      </c>
      <c r="M592" s="19">
        <v>63910.063849194288</v>
      </c>
      <c r="N592" s="19">
        <v>53757.981149285471</v>
      </c>
      <c r="O592" s="19">
        <f t="shared" si="9"/>
        <v>239403.13165095769</v>
      </c>
      <c r="P592" s="18" t="s">
        <v>1836</v>
      </c>
      <c r="Q592" s="18" t="s">
        <v>1837</v>
      </c>
      <c r="R592" s="19" cm="1">
        <f t="array" ref="R592">SUM(_xlfn._xlws.FILTER(Table3[[      Menge]],Table3[Start-Material]=Table2[[#This Row],[Material]]))</f>
        <v>174.2</v>
      </c>
      <c r="S592" s="19"/>
    </row>
    <row r="593" spans="1:19" x14ac:dyDescent="0.15">
      <c r="A593" s="33" t="s">
        <v>1838</v>
      </c>
      <c r="B593" s="18" t="s">
        <v>1839</v>
      </c>
      <c r="C593" s="19">
        <v>5799.9999999999991</v>
      </c>
      <c r="D593" s="19">
        <v>23260.011942675152</v>
      </c>
      <c r="E593" s="19">
        <v>14290.007961783436</v>
      </c>
      <c r="F593" s="19">
        <v>11740.007961783438</v>
      </c>
      <c r="G593" s="19">
        <v>17673.009554140124</v>
      </c>
      <c r="H593" s="19">
        <v>11858.996815286622</v>
      </c>
      <c r="I593" s="19">
        <v>14190.007961783436</v>
      </c>
      <c r="J593" s="19">
        <v>23035.011942675159</v>
      </c>
      <c r="K593" s="19">
        <v>10820.003980891719</v>
      </c>
      <c r="L593" s="19">
        <v>11934.992038216558</v>
      </c>
      <c r="M593" s="19">
        <v>11679.996019108277</v>
      </c>
      <c r="N593" s="19">
        <v>0</v>
      </c>
      <c r="O593" s="19">
        <f t="shared" si="9"/>
        <v>156282.04617834394</v>
      </c>
      <c r="P593" s="18" t="s">
        <v>1840</v>
      </c>
      <c r="Q593" s="18" t="s">
        <v>1841</v>
      </c>
      <c r="R593" s="19" cm="1">
        <f t="array" ref="R593">SUM(_xlfn._xlws.FILTER(Table3[[      Menge]],Table3[Start-Material]=Table2[[#This Row],[Material]]))</f>
        <v>125</v>
      </c>
      <c r="S593" s="19"/>
    </row>
    <row r="594" spans="1:19" x14ac:dyDescent="0.15">
      <c r="A594" s="33" t="s">
        <v>1842</v>
      </c>
      <c r="B594" s="18" t="s">
        <v>1843</v>
      </c>
      <c r="C594" s="19">
        <v>0</v>
      </c>
      <c r="D594" s="19">
        <v>1267</v>
      </c>
      <c r="E594" s="19">
        <v>2696</v>
      </c>
      <c r="F594" s="19">
        <v>3490</v>
      </c>
      <c r="G594" s="19">
        <v>2762</v>
      </c>
      <c r="H594" s="19">
        <v>5366</v>
      </c>
      <c r="I594" s="19">
        <v>3761</v>
      </c>
      <c r="J594" s="19">
        <v>0</v>
      </c>
      <c r="K594" s="19">
        <v>10543.000000000002</v>
      </c>
      <c r="L594" s="19">
        <v>5504</v>
      </c>
      <c r="M594" s="19">
        <v>0</v>
      </c>
      <c r="N594" s="19">
        <v>5493</v>
      </c>
      <c r="O594" s="19">
        <f t="shared" si="9"/>
        <v>40882</v>
      </c>
      <c r="P594" s="18" t="s">
        <v>342</v>
      </c>
      <c r="Q594" s="18" t="s">
        <v>343</v>
      </c>
      <c r="R594" s="19" cm="1">
        <f t="array" ref="R594">SUM(_xlfn._xlws.FILTER(Table3[[      Menge]],Table3[Start-Material]=Table2[[#This Row],[Material]]))</f>
        <v>526</v>
      </c>
      <c r="S594" s="19"/>
    </row>
    <row r="595" spans="1:19" x14ac:dyDescent="0.15">
      <c r="A595" s="33" t="s">
        <v>1844</v>
      </c>
      <c r="B595" s="18" t="s">
        <v>1845</v>
      </c>
      <c r="C595" s="19">
        <v>0</v>
      </c>
      <c r="D595" s="19">
        <v>4444.9999999999991</v>
      </c>
      <c r="E595" s="19">
        <v>2731</v>
      </c>
      <c r="F595" s="19">
        <v>0</v>
      </c>
      <c r="G595" s="19">
        <v>8371.9999999999982</v>
      </c>
      <c r="H595" s="19">
        <v>0</v>
      </c>
      <c r="I595" s="19">
        <v>2670</v>
      </c>
      <c r="J595" s="19">
        <v>0</v>
      </c>
      <c r="K595" s="19">
        <v>5380</v>
      </c>
      <c r="L595" s="19">
        <v>2375</v>
      </c>
      <c r="M595" s="19">
        <v>4525.9999999999991</v>
      </c>
      <c r="N595" s="19">
        <v>1007.9999999999999</v>
      </c>
      <c r="O595" s="19">
        <f t="shared" si="9"/>
        <v>31506.999999999996</v>
      </c>
      <c r="P595" s="18" t="s">
        <v>190</v>
      </c>
      <c r="Q595" s="18" t="s">
        <v>191</v>
      </c>
      <c r="R595" s="19" cm="1">
        <f t="array" ref="R595">SUM(_xlfn._xlws.FILTER(Table3[[      Menge]],Table3[Start-Material]=Table2[[#This Row],[Material]]))</f>
        <v>476.00000000000011</v>
      </c>
      <c r="S595" s="19"/>
    </row>
    <row r="596" spans="1:19" x14ac:dyDescent="0.15">
      <c r="A596" s="33" t="s">
        <v>1846</v>
      </c>
      <c r="B596" s="18" t="s">
        <v>1847</v>
      </c>
      <c r="C596" s="19">
        <v>11915.002976781108</v>
      </c>
      <c r="D596" s="19">
        <v>20124.012700932726</v>
      </c>
      <c r="E596" s="19">
        <v>9832.0103195078391</v>
      </c>
      <c r="F596" s="19">
        <v>16496.011113316134</v>
      </c>
      <c r="G596" s="19">
        <v>18612.006350466363</v>
      </c>
      <c r="H596" s="19">
        <v>12964.993054177417</v>
      </c>
      <c r="I596" s="19">
        <v>13021.988489779716</v>
      </c>
      <c r="J596" s="19">
        <v>12759.992061917048</v>
      </c>
      <c r="K596" s="19">
        <v>15715.995237150228</v>
      </c>
      <c r="L596" s="19">
        <v>6688.9859099027581</v>
      </c>
      <c r="M596" s="19">
        <v>7436.9914665608258</v>
      </c>
      <c r="N596" s="19">
        <v>10058.007541178806</v>
      </c>
      <c r="O596" s="19">
        <f t="shared" si="9"/>
        <v>155625.99722167099</v>
      </c>
      <c r="P596" s="18" t="s">
        <v>784</v>
      </c>
      <c r="Q596" s="18" t="s">
        <v>785</v>
      </c>
      <c r="R596" s="19" cm="1">
        <f t="array" ref="R596">SUM(_xlfn._xlws.FILTER(Table3[[      Menge]],Table3[Start-Material]=Table2[[#This Row],[Material]]))</f>
        <v>119.4</v>
      </c>
      <c r="S596" s="19"/>
    </row>
    <row r="597" spans="1:19" x14ac:dyDescent="0.15">
      <c r="A597" s="33" t="s">
        <v>1848</v>
      </c>
      <c r="B597" s="18" t="s">
        <v>1849</v>
      </c>
      <c r="C597" s="19">
        <v>3060</v>
      </c>
      <c r="D597" s="19">
        <v>3095</v>
      </c>
      <c r="E597" s="19">
        <v>3199.9999999999995</v>
      </c>
      <c r="F597" s="19">
        <v>3010</v>
      </c>
      <c r="G597" s="19">
        <v>3165</v>
      </c>
      <c r="H597" s="19">
        <v>0</v>
      </c>
      <c r="I597" s="19">
        <v>3270</v>
      </c>
      <c r="J597" s="19">
        <v>3199.9999999999995</v>
      </c>
      <c r="K597" s="19">
        <v>3109.9999999999995</v>
      </c>
      <c r="L597" s="19">
        <v>3109.9999999999995</v>
      </c>
      <c r="M597" s="19">
        <v>3032</v>
      </c>
      <c r="N597" s="19">
        <v>0</v>
      </c>
      <c r="O597" s="19">
        <f t="shared" si="9"/>
        <v>31252</v>
      </c>
      <c r="P597" s="18" t="s">
        <v>402</v>
      </c>
      <c r="Q597" s="18" t="s">
        <v>403</v>
      </c>
      <c r="R597" s="19" cm="1">
        <f t="array" ref="R597">SUM(_xlfn._xlws.FILTER(Table3[[      Menge]],Table3[Start-Material]=Table2[[#This Row],[Material]]))</f>
        <v>1400</v>
      </c>
      <c r="S597" s="19"/>
    </row>
    <row r="598" spans="1:19" x14ac:dyDescent="0.15">
      <c r="A598" s="33" t="s">
        <v>1850</v>
      </c>
      <c r="B598" s="18" t="s">
        <v>1851</v>
      </c>
      <c r="C598" s="19">
        <v>3430</v>
      </c>
      <c r="D598" s="19">
        <v>3140</v>
      </c>
      <c r="E598" s="19">
        <v>0</v>
      </c>
      <c r="F598" s="19">
        <v>6207.9999999999991</v>
      </c>
      <c r="G598" s="19">
        <v>3343.9999999999995</v>
      </c>
      <c r="H598" s="19">
        <v>3448</v>
      </c>
      <c r="I598" s="19">
        <v>0</v>
      </c>
      <c r="J598" s="19">
        <v>6659.9999999999991</v>
      </c>
      <c r="K598" s="19">
        <v>0</v>
      </c>
      <c r="L598" s="19">
        <v>0</v>
      </c>
      <c r="M598" s="19">
        <v>3160</v>
      </c>
      <c r="N598" s="19">
        <v>3340</v>
      </c>
      <c r="O598" s="19">
        <f t="shared" si="9"/>
        <v>32730</v>
      </c>
      <c r="P598" s="18" t="s">
        <v>1206</v>
      </c>
      <c r="Q598" s="18" t="s">
        <v>1207</v>
      </c>
      <c r="R598" s="19" cm="1">
        <f t="array" ref="R598">SUM(_xlfn._xlws.FILTER(Table3[[      Menge]],Table3[Start-Material]=Table2[[#This Row],[Material]]))</f>
        <v>1220</v>
      </c>
      <c r="S598" s="19"/>
    </row>
    <row r="599" spans="1:19" x14ac:dyDescent="0.15">
      <c r="A599" s="33" t="s">
        <v>1852</v>
      </c>
      <c r="B599" s="18" t="s">
        <v>1853</v>
      </c>
      <c r="C599" s="19">
        <v>2672</v>
      </c>
      <c r="D599" s="19">
        <v>5819</v>
      </c>
      <c r="E599" s="19">
        <v>4857</v>
      </c>
      <c r="F599" s="19">
        <v>0</v>
      </c>
      <c r="G599" s="19">
        <v>3672</v>
      </c>
      <c r="H599" s="19">
        <v>3905</v>
      </c>
      <c r="I599" s="19">
        <v>0</v>
      </c>
      <c r="J599" s="19">
        <v>0</v>
      </c>
      <c r="K599" s="19">
        <v>3918.9999999999995</v>
      </c>
      <c r="L599" s="19">
        <v>2530</v>
      </c>
      <c r="M599" s="19">
        <v>0</v>
      </c>
      <c r="N599" s="19">
        <v>2449</v>
      </c>
      <c r="O599" s="19">
        <f t="shared" si="9"/>
        <v>29823</v>
      </c>
      <c r="P599" s="18" t="s">
        <v>516</v>
      </c>
      <c r="Q599" s="18" t="s">
        <v>517</v>
      </c>
      <c r="R599" s="19" cm="1">
        <f t="array" ref="R599">SUM(_xlfn._xlws.FILTER(Table3[[      Menge]],Table3[Start-Material]=Table2[[#This Row],[Material]]))</f>
        <v>600</v>
      </c>
      <c r="S599" s="19"/>
    </row>
    <row r="600" spans="1:19" x14ac:dyDescent="0.15">
      <c r="A600" s="33" t="s">
        <v>1854</v>
      </c>
      <c r="B600" s="18" t="s">
        <v>1855</v>
      </c>
      <c r="C600" s="19">
        <v>12159.999999999998</v>
      </c>
      <c r="D600" s="19">
        <v>24708.004291845493</v>
      </c>
      <c r="E600" s="19">
        <v>13149.999999999998</v>
      </c>
      <c r="F600" s="19">
        <v>13100</v>
      </c>
      <c r="G600" s="19">
        <v>13100</v>
      </c>
      <c r="H600" s="19">
        <v>12978.004291845493</v>
      </c>
      <c r="I600" s="19">
        <v>26299.999999999996</v>
      </c>
      <c r="J600" s="19">
        <v>12699.999999999998</v>
      </c>
      <c r="K600" s="19">
        <v>12600</v>
      </c>
      <c r="L600" s="19">
        <v>8200</v>
      </c>
      <c r="M600" s="19">
        <v>10570</v>
      </c>
      <c r="N600" s="19">
        <v>6699.9999999999991</v>
      </c>
      <c r="O600" s="19">
        <f t="shared" si="9"/>
        <v>166266.00858369097</v>
      </c>
      <c r="P600" s="18" t="s">
        <v>1856</v>
      </c>
      <c r="Q600" s="18" t="s">
        <v>1857</v>
      </c>
      <c r="R600" s="19" cm="1">
        <f t="array" ref="R600">SUM(_xlfn._xlws.FILTER(Table3[[      Menge]],Table3[Start-Material]=Table2[[#This Row],[Material]]))</f>
        <v>189.00000000000003</v>
      </c>
      <c r="S600" s="19"/>
    </row>
    <row r="601" spans="1:19" x14ac:dyDescent="0.15">
      <c r="A601" s="33" t="s">
        <v>1858</v>
      </c>
      <c r="B601" s="18" t="s">
        <v>1859</v>
      </c>
      <c r="C601" s="19">
        <v>0</v>
      </c>
      <c r="D601" s="19">
        <v>0</v>
      </c>
      <c r="E601" s="19">
        <v>0</v>
      </c>
      <c r="F601" s="19">
        <v>0</v>
      </c>
      <c r="G601" s="19">
        <v>0</v>
      </c>
      <c r="H601" s="19">
        <v>0</v>
      </c>
      <c r="I601" s="19">
        <v>0</v>
      </c>
      <c r="J601" s="19">
        <v>1200</v>
      </c>
      <c r="K601" s="19">
        <v>4891</v>
      </c>
      <c r="L601" s="19">
        <v>1819.9999999999998</v>
      </c>
      <c r="M601" s="19">
        <v>4212</v>
      </c>
      <c r="N601" s="19">
        <v>1057</v>
      </c>
      <c r="O601" s="19">
        <f t="shared" si="9"/>
        <v>13180</v>
      </c>
      <c r="P601" s="18" t="s">
        <v>944</v>
      </c>
      <c r="Q601" s="18" t="s">
        <v>945</v>
      </c>
      <c r="R601" s="19" cm="1">
        <f t="array" ref="R601">SUM(_xlfn._xlws.FILTER(Table3[[      Menge]],Table3[Start-Material]=Table2[[#This Row],[Material]]))</f>
        <v>4430</v>
      </c>
      <c r="S601" s="19"/>
    </row>
    <row r="602" spans="1:19" x14ac:dyDescent="0.15">
      <c r="A602" s="33" t="s">
        <v>1860</v>
      </c>
      <c r="B602" s="18" t="s">
        <v>1861</v>
      </c>
      <c r="C602" s="19">
        <v>3510.0000000000005</v>
      </c>
      <c r="D602" s="19">
        <v>3290</v>
      </c>
      <c r="E602" s="19">
        <v>3070</v>
      </c>
      <c r="F602" s="19">
        <v>0</v>
      </c>
      <c r="G602" s="19">
        <v>3329.9999999999995</v>
      </c>
      <c r="H602" s="19">
        <v>240</v>
      </c>
      <c r="I602" s="19">
        <v>3345</v>
      </c>
      <c r="J602" s="19">
        <v>0</v>
      </c>
      <c r="K602" s="19">
        <v>3250</v>
      </c>
      <c r="L602" s="19">
        <v>0</v>
      </c>
      <c r="M602" s="19">
        <v>4326</v>
      </c>
      <c r="N602" s="19">
        <v>0</v>
      </c>
      <c r="O602" s="19">
        <f t="shared" si="9"/>
        <v>24361</v>
      </c>
      <c r="P602" s="18" t="s">
        <v>314</v>
      </c>
      <c r="Q602" s="18" t="s">
        <v>315</v>
      </c>
      <c r="R602" s="19" cm="1">
        <f t="array" ref="R602">SUM(_xlfn._xlws.FILTER(Table3[[      Menge]],Table3[Start-Material]=Table2[[#This Row],[Material]]))</f>
        <v>2155</v>
      </c>
      <c r="S602" s="19"/>
    </row>
    <row r="603" spans="1:19" x14ac:dyDescent="0.15">
      <c r="A603" s="33" t="s">
        <v>1862</v>
      </c>
      <c r="B603" s="18" t="s">
        <v>1863</v>
      </c>
      <c r="C603" s="19">
        <v>63686.016949152538</v>
      </c>
      <c r="D603" s="19">
        <v>20596.954449152545</v>
      </c>
      <c r="E603" s="19">
        <v>30510.037076271194</v>
      </c>
      <c r="F603" s="19">
        <v>0</v>
      </c>
      <c r="G603" s="19">
        <v>10838.0031779661</v>
      </c>
      <c r="H603" s="19">
        <v>49895.974576271197</v>
      </c>
      <c r="I603" s="19">
        <v>0</v>
      </c>
      <c r="J603" s="19">
        <v>20657.997881355932</v>
      </c>
      <c r="K603" s="19">
        <v>0</v>
      </c>
      <c r="L603" s="19">
        <v>8293.0084745762724</v>
      </c>
      <c r="M603" s="19">
        <v>0</v>
      </c>
      <c r="N603" s="19">
        <v>0</v>
      </c>
      <c r="O603" s="19">
        <f t="shared" si="9"/>
        <v>204477.99258474581</v>
      </c>
      <c r="P603" s="18" t="s">
        <v>1864</v>
      </c>
      <c r="Q603" s="18" t="s">
        <v>1865</v>
      </c>
      <c r="R603" s="19" cm="1">
        <f t="array" ref="R603">SUM(_xlfn._xlws.FILTER(Table3[[      Menge]],Table3[Start-Material]=Table2[[#This Row],[Material]]))</f>
        <v>155.35000000000002</v>
      </c>
      <c r="S603" s="19"/>
    </row>
    <row r="604" spans="1:19" x14ac:dyDescent="0.15">
      <c r="A604" s="33" t="s">
        <v>1866</v>
      </c>
      <c r="B604" s="18" t="s">
        <v>1867</v>
      </c>
      <c r="C604" s="19">
        <v>2268.9999999999995</v>
      </c>
      <c r="D604" s="19">
        <v>1775.9999999999998</v>
      </c>
      <c r="E604" s="19">
        <v>721.99999999999989</v>
      </c>
      <c r="F604" s="19">
        <v>806</v>
      </c>
      <c r="G604" s="19">
        <v>1519.9999999999998</v>
      </c>
      <c r="H604" s="19">
        <v>583</v>
      </c>
      <c r="I604" s="19">
        <v>965.99999999999977</v>
      </c>
      <c r="J604" s="19">
        <v>416</v>
      </c>
      <c r="K604" s="19">
        <v>1263.9999999999998</v>
      </c>
      <c r="L604" s="19">
        <v>255.99999999999994</v>
      </c>
      <c r="M604" s="19">
        <v>3901.9999999999995</v>
      </c>
      <c r="N604" s="19">
        <v>1024</v>
      </c>
      <c r="O604" s="19">
        <f t="shared" si="9"/>
        <v>15503.999999999998</v>
      </c>
      <c r="P604" s="18" t="s">
        <v>1868</v>
      </c>
      <c r="Q604" s="18" t="s">
        <v>1869</v>
      </c>
      <c r="R604" s="19" cm="1">
        <f t="array" ref="R604">SUM(_xlfn._xlws.FILTER(Table3[[      Menge]],Table3[Start-Material]=Table2[[#This Row],[Material]]))</f>
        <v>3636</v>
      </c>
      <c r="S604" s="19"/>
    </row>
    <row r="605" spans="1:19" x14ac:dyDescent="0.15">
      <c r="A605" s="33" t="s">
        <v>1870</v>
      </c>
      <c r="B605" s="18" t="s">
        <v>1871</v>
      </c>
      <c r="C605" s="19">
        <v>2374</v>
      </c>
      <c r="D605" s="19">
        <v>0</v>
      </c>
      <c r="E605" s="19">
        <v>0</v>
      </c>
      <c r="F605" s="19">
        <v>540</v>
      </c>
      <c r="G605" s="19">
        <v>2160</v>
      </c>
      <c r="H605" s="19">
        <v>2158</v>
      </c>
      <c r="I605" s="19">
        <v>1080</v>
      </c>
      <c r="J605" s="19">
        <v>5.0000000000000009</v>
      </c>
      <c r="K605" s="19">
        <v>0</v>
      </c>
      <c r="L605" s="19">
        <v>2700</v>
      </c>
      <c r="M605" s="19">
        <v>1080</v>
      </c>
      <c r="N605" s="19">
        <v>1080.0000000000002</v>
      </c>
      <c r="O605" s="19">
        <f t="shared" si="9"/>
        <v>13177</v>
      </c>
      <c r="P605" s="18" t="s">
        <v>1872</v>
      </c>
      <c r="Q605" s="18" t="s">
        <v>1873</v>
      </c>
      <c r="R605" s="19" cm="1">
        <f t="array" ref="R605">SUM(_xlfn._xlws.FILTER(Table3[[      Menge]],Table3[Start-Material]=Table2[[#This Row],[Material]]))</f>
        <v>1.81</v>
      </c>
      <c r="S605" s="19"/>
    </row>
    <row r="606" spans="1:19" x14ac:dyDescent="0.15">
      <c r="A606" s="33" t="s">
        <v>1874</v>
      </c>
      <c r="B606" s="18" t="s">
        <v>1875</v>
      </c>
      <c r="C606" s="19">
        <v>15619.992159937279</v>
      </c>
      <c r="D606" s="19">
        <v>19390.003920031359</v>
      </c>
      <c r="E606" s="19">
        <v>16000</v>
      </c>
      <c r="F606" s="19">
        <v>9679.9882399059188</v>
      </c>
      <c r="G606" s="19">
        <v>15100.000000000002</v>
      </c>
      <c r="H606" s="19">
        <v>1719.9921599372794</v>
      </c>
      <c r="I606" s="19">
        <v>11909.99607996864</v>
      </c>
      <c r="J606" s="19">
        <v>14500</v>
      </c>
      <c r="K606" s="19">
        <v>13929.988239905919</v>
      </c>
      <c r="L606" s="19">
        <v>7869.9921599372792</v>
      </c>
      <c r="M606" s="19">
        <v>16300</v>
      </c>
      <c r="N606" s="19">
        <v>8530.0078400627208</v>
      </c>
      <c r="O606" s="19">
        <f t="shared" si="9"/>
        <v>150549.96079968638</v>
      </c>
      <c r="P606" s="18" t="s">
        <v>1876</v>
      </c>
      <c r="Q606" s="18" t="s">
        <v>1877</v>
      </c>
      <c r="R606" s="19" cm="1">
        <f t="array" ref="R606">SUM(_xlfn._xlws.FILTER(Table3[[      Menge]],Table3[Start-Material]=Table2[[#This Row],[Material]]))</f>
        <v>258.39999999999998</v>
      </c>
      <c r="S606" s="19"/>
    </row>
    <row r="607" spans="1:19" x14ac:dyDescent="0.15">
      <c r="A607" s="33" t="s">
        <v>1878</v>
      </c>
      <c r="B607" s="18" t="s">
        <v>1879</v>
      </c>
      <c r="C607" s="19">
        <v>11468.000773395204</v>
      </c>
      <c r="D607" s="19">
        <v>17609.996133023975</v>
      </c>
      <c r="E607" s="19">
        <v>9588.0123743232798</v>
      </c>
      <c r="F607" s="19">
        <v>13676.005413766436</v>
      </c>
      <c r="G607" s="19">
        <v>14221.983758700695</v>
      </c>
      <c r="H607" s="19">
        <v>12326.991492652747</v>
      </c>
      <c r="I607" s="19">
        <v>17213.979118329466</v>
      </c>
      <c r="J607" s="19">
        <v>16062.006960556846</v>
      </c>
      <c r="K607" s="19">
        <v>3130.0077339520499</v>
      </c>
      <c r="L607" s="19">
        <v>18177.030162412993</v>
      </c>
      <c r="M607" s="19">
        <v>8219.0061871616399</v>
      </c>
      <c r="N607" s="19">
        <v>6783.9907192575401</v>
      </c>
      <c r="O607" s="19">
        <f t="shared" si="9"/>
        <v>148477.01082753285</v>
      </c>
      <c r="P607" s="18" t="s">
        <v>784</v>
      </c>
      <c r="Q607" s="18" t="s">
        <v>785</v>
      </c>
      <c r="R607" s="19" cm="1">
        <f t="array" ref="R607">SUM(_xlfn._xlws.FILTER(Table3[[      Menge]],Table3[Start-Material]=Table2[[#This Row],[Material]]))</f>
        <v>110</v>
      </c>
      <c r="S607" s="19"/>
    </row>
    <row r="608" spans="1:19" x14ac:dyDescent="0.15">
      <c r="A608" s="33" t="s">
        <v>1880</v>
      </c>
      <c r="B608" s="18" t="s">
        <v>1881</v>
      </c>
      <c r="C608" s="19">
        <v>7325</v>
      </c>
      <c r="D608" s="19">
        <v>3800</v>
      </c>
      <c r="E608" s="19">
        <v>0</v>
      </c>
      <c r="F608" s="19">
        <v>6580</v>
      </c>
      <c r="G608" s="19">
        <v>5689.9999999999991</v>
      </c>
      <c r="H608" s="19">
        <v>3800</v>
      </c>
      <c r="I608" s="19">
        <v>4050</v>
      </c>
      <c r="J608" s="19">
        <v>3600</v>
      </c>
      <c r="K608" s="19">
        <v>0</v>
      </c>
      <c r="L608" s="19">
        <v>5548</v>
      </c>
      <c r="M608" s="19">
        <v>5650</v>
      </c>
      <c r="N608" s="19">
        <v>2600</v>
      </c>
      <c r="O608" s="19">
        <f t="shared" si="9"/>
        <v>48643</v>
      </c>
      <c r="P608" s="18" t="s">
        <v>1882</v>
      </c>
      <c r="Q608" s="18" t="s">
        <v>1883</v>
      </c>
      <c r="R608" s="19" cm="1">
        <f t="array" ref="R608">SUM(_xlfn._xlws.FILTER(Table3[[      Menge]],Table3[Start-Material]=Table2[[#This Row],[Material]]))</f>
        <v>252.66999999999996</v>
      </c>
      <c r="S608" s="19"/>
    </row>
    <row r="609" spans="1:19" x14ac:dyDescent="0.15">
      <c r="A609" s="33" t="s">
        <v>1884</v>
      </c>
      <c r="B609" s="18" t="s">
        <v>1885</v>
      </c>
      <c r="C609" s="19">
        <v>0</v>
      </c>
      <c r="D609" s="19">
        <v>0</v>
      </c>
      <c r="E609" s="19">
        <v>0</v>
      </c>
      <c r="F609" s="19">
        <v>23025.011547344111</v>
      </c>
      <c r="G609" s="19">
        <v>5516.0046189376453</v>
      </c>
      <c r="H609" s="19">
        <v>26690.993071593537</v>
      </c>
      <c r="I609" s="19">
        <v>27410.993071593533</v>
      </c>
      <c r="J609" s="19">
        <v>14449.999999999996</v>
      </c>
      <c r="K609" s="19">
        <v>26820.99307159353</v>
      </c>
      <c r="L609" s="19">
        <v>31349.00692840647</v>
      </c>
      <c r="M609" s="19">
        <v>11050</v>
      </c>
      <c r="N609" s="19">
        <v>9000</v>
      </c>
      <c r="O609" s="19">
        <f t="shared" si="9"/>
        <v>175313.00230946884</v>
      </c>
      <c r="P609" s="18" t="s">
        <v>1886</v>
      </c>
      <c r="Q609" s="18" t="s">
        <v>1887</v>
      </c>
      <c r="R609" s="19" cm="1">
        <f t="array" ref="R609">SUM(_xlfn._xlws.FILTER(Table3[[      Menge]],Table3[Start-Material]=Table2[[#This Row],[Material]]))</f>
        <v>145.1</v>
      </c>
      <c r="S609" s="19"/>
    </row>
    <row r="610" spans="1:19" x14ac:dyDescent="0.15">
      <c r="A610" s="33" t="s">
        <v>1888</v>
      </c>
      <c r="B610" s="18" t="s">
        <v>1889</v>
      </c>
      <c r="C610" s="19">
        <v>3660</v>
      </c>
      <c r="D610" s="19">
        <v>0</v>
      </c>
      <c r="E610" s="19">
        <v>4250</v>
      </c>
      <c r="F610" s="19">
        <v>5860</v>
      </c>
      <c r="G610" s="19">
        <v>0</v>
      </c>
      <c r="H610" s="19">
        <v>5760</v>
      </c>
      <c r="I610" s="19">
        <v>7250</v>
      </c>
      <c r="J610" s="19">
        <v>1700</v>
      </c>
      <c r="K610" s="19">
        <v>5850</v>
      </c>
      <c r="L610" s="19">
        <v>0</v>
      </c>
      <c r="M610" s="19">
        <v>5870</v>
      </c>
      <c r="N610" s="19">
        <v>2775</v>
      </c>
      <c r="O610" s="19">
        <f t="shared" si="9"/>
        <v>42975</v>
      </c>
      <c r="P610" s="18" t="s">
        <v>354</v>
      </c>
      <c r="Q610" s="18" t="s">
        <v>355</v>
      </c>
      <c r="R610" s="19" cm="1">
        <f t="array" ref="R610">SUM(_xlfn._xlws.FILTER(Table3[[      Menge]],Table3[Start-Material]=Table2[[#This Row],[Material]]))</f>
        <v>803</v>
      </c>
      <c r="S610" s="19"/>
    </row>
    <row r="611" spans="1:19" x14ac:dyDescent="0.15">
      <c r="A611" s="33" t="s">
        <v>1890</v>
      </c>
      <c r="B611" s="18" t="s">
        <v>1891</v>
      </c>
      <c r="C611" s="19">
        <v>5600</v>
      </c>
      <c r="D611" s="19">
        <v>5670</v>
      </c>
      <c r="E611" s="19">
        <v>5650</v>
      </c>
      <c r="F611" s="19">
        <v>5660.0000000000009</v>
      </c>
      <c r="G611" s="19">
        <v>5517.0000000000009</v>
      </c>
      <c r="H611" s="19">
        <v>2680.0000000000005</v>
      </c>
      <c r="I611" s="19">
        <v>8950</v>
      </c>
      <c r="J611" s="19">
        <v>0</v>
      </c>
      <c r="K611" s="19">
        <v>0</v>
      </c>
      <c r="L611" s="19">
        <v>5500</v>
      </c>
      <c r="M611" s="19">
        <v>5457</v>
      </c>
      <c r="N611" s="19">
        <v>2795</v>
      </c>
      <c r="O611" s="19">
        <f t="shared" si="9"/>
        <v>53479</v>
      </c>
      <c r="P611" s="18" t="s">
        <v>688</v>
      </c>
      <c r="Q611" s="18" t="s">
        <v>689</v>
      </c>
      <c r="R611" s="19" cm="1">
        <f t="array" ref="R611">SUM(_xlfn._xlws.FILTER(Table3[[      Menge]],Table3[Start-Material]=Table2[[#This Row],[Material]]))</f>
        <v>365.20000000000005</v>
      </c>
      <c r="S611" s="19"/>
    </row>
    <row r="612" spans="1:19" x14ac:dyDescent="0.15">
      <c r="A612" s="33" t="s">
        <v>1892</v>
      </c>
      <c r="B612" s="18" t="s">
        <v>1893</v>
      </c>
      <c r="C612" s="19">
        <v>12875.000000000002</v>
      </c>
      <c r="D612" s="19">
        <v>3100.0000000000009</v>
      </c>
      <c r="E612" s="19">
        <v>9080.0028184892926</v>
      </c>
      <c r="F612" s="19">
        <v>16719.997181510713</v>
      </c>
      <c r="G612" s="19">
        <v>7850.0000000000018</v>
      </c>
      <c r="H612" s="19">
        <v>12773.999436302145</v>
      </c>
      <c r="I612" s="19">
        <v>17500.000000000004</v>
      </c>
      <c r="J612" s="19">
        <v>0</v>
      </c>
      <c r="K612" s="19">
        <v>6725.0000000000018</v>
      </c>
      <c r="L612" s="19">
        <v>1700.0000000000005</v>
      </c>
      <c r="M612" s="19">
        <v>6860.0056369785798</v>
      </c>
      <c r="N612" s="19">
        <v>10909.991544532131</v>
      </c>
      <c r="O612" s="19">
        <f t="shared" si="9"/>
        <v>106093.99661781287</v>
      </c>
      <c r="P612" s="18" t="s">
        <v>652</v>
      </c>
      <c r="Q612" s="18" t="s">
        <v>653</v>
      </c>
      <c r="R612" s="19" cm="1">
        <f t="array" ref="R612">SUM(_xlfn._xlws.FILTER(Table3[[      Menge]],Table3[Start-Material]=Table2[[#This Row],[Material]]))</f>
        <v>119</v>
      </c>
      <c r="S612" s="19"/>
    </row>
    <row r="613" spans="1:19" x14ac:dyDescent="0.15">
      <c r="A613" s="33" t="s">
        <v>1894</v>
      </c>
      <c r="B613" s="18" t="s">
        <v>1895</v>
      </c>
      <c r="C613" s="19">
        <v>14010.00483325278</v>
      </c>
      <c r="D613" s="19">
        <v>0</v>
      </c>
      <c r="E613" s="19">
        <v>0</v>
      </c>
      <c r="F613" s="19">
        <v>13668.003866602223</v>
      </c>
      <c r="G613" s="19">
        <v>8880</v>
      </c>
      <c r="H613" s="19">
        <v>4740</v>
      </c>
      <c r="I613" s="19">
        <v>4700</v>
      </c>
      <c r="J613" s="19">
        <v>0</v>
      </c>
      <c r="K613" s="19">
        <v>5300.0000000000009</v>
      </c>
      <c r="L613" s="19">
        <v>10504.997583373612</v>
      </c>
      <c r="M613" s="19">
        <v>5450.0048332527786</v>
      </c>
      <c r="N613" s="19">
        <v>5460</v>
      </c>
      <c r="O613" s="19">
        <f t="shared" si="9"/>
        <v>72713.011116481386</v>
      </c>
      <c r="P613" s="18" t="s">
        <v>1896</v>
      </c>
      <c r="Q613" s="18" t="s">
        <v>1897</v>
      </c>
      <c r="R613" s="19" cm="1">
        <f t="array" ref="R613">SUM(_xlfn._xlws.FILTER(Table3[[      Menge]],Table3[Start-Material]=Table2[[#This Row],[Material]]))</f>
        <v>224.70000000000005</v>
      </c>
      <c r="S613" s="19"/>
    </row>
    <row r="614" spans="1:19" x14ac:dyDescent="0.15">
      <c r="A614" s="33" t="s">
        <v>1898</v>
      </c>
      <c r="B614" s="18" t="s">
        <v>1899</v>
      </c>
      <c r="C614" s="19">
        <v>23178.020885131777</v>
      </c>
      <c r="D614" s="19">
        <v>27547.961213326704</v>
      </c>
      <c r="E614" s="19">
        <v>40099.950273495771</v>
      </c>
      <c r="F614" s="19">
        <v>22615.987071108899</v>
      </c>
      <c r="G614" s="19">
        <v>15263.948284435604</v>
      </c>
      <c r="H614" s="19">
        <v>15827.996021879662</v>
      </c>
      <c r="I614" s="19">
        <v>20425.982098458477</v>
      </c>
      <c r="J614" s="19">
        <v>2369.9900546991548</v>
      </c>
      <c r="K614" s="19">
        <v>9761.9840875186455</v>
      </c>
      <c r="L614" s="19">
        <v>2880.0099453008452</v>
      </c>
      <c r="M614" s="19">
        <v>3468.0009945300844</v>
      </c>
      <c r="N614" s="19">
        <v>3580.0099453008456</v>
      </c>
      <c r="O614" s="19">
        <f t="shared" si="9"/>
        <v>187019.84087518646</v>
      </c>
      <c r="P614" s="18" t="s">
        <v>624</v>
      </c>
      <c r="Q614" s="18" t="s">
        <v>625</v>
      </c>
      <c r="R614" s="19" cm="1">
        <f t="array" ref="R614">SUM(_xlfn._xlws.FILTER(Table3[[      Menge]],Table3[Start-Material]=Table2[[#This Row],[Material]]))</f>
        <v>27.300000000000011</v>
      </c>
      <c r="S614" s="19"/>
    </row>
    <row r="615" spans="1:19" x14ac:dyDescent="0.15">
      <c r="A615" s="33" t="s">
        <v>1900</v>
      </c>
      <c r="B615" s="18" t="s">
        <v>1901</v>
      </c>
      <c r="C615" s="19">
        <v>52429.995138551298</v>
      </c>
      <c r="D615" s="19">
        <v>36174.96353913466</v>
      </c>
      <c r="E615" s="19">
        <v>27270.00486144871</v>
      </c>
      <c r="F615" s="19">
        <v>26770.004861448713</v>
      </c>
      <c r="G615" s="19">
        <v>21160.038891589695</v>
      </c>
      <c r="H615" s="19">
        <v>42889.985415653871</v>
      </c>
      <c r="I615" s="19">
        <v>21859.990277102577</v>
      </c>
      <c r="J615" s="19">
        <v>22549.975692756441</v>
      </c>
      <c r="K615" s="19">
        <v>50391.006319883338</v>
      </c>
      <c r="L615" s="19">
        <v>23552.989790957708</v>
      </c>
      <c r="M615" s="19">
        <v>25440.982012639768</v>
      </c>
      <c r="N615" s="19">
        <v>13799.951385512884</v>
      </c>
      <c r="O615" s="19">
        <f t="shared" si="9"/>
        <v>364289.88818667969</v>
      </c>
      <c r="P615" s="18" t="s">
        <v>1902</v>
      </c>
      <c r="Q615" s="18" t="s">
        <v>1903</v>
      </c>
      <c r="R615" s="19" cm="1">
        <f t="array" ref="R615">SUM(_xlfn._xlws.FILTER(Table3[[      Menge]],Table3[Start-Material]=Table2[[#This Row],[Material]]))</f>
        <v>71</v>
      </c>
      <c r="S615" s="19"/>
    </row>
    <row r="616" spans="1:19" x14ac:dyDescent="0.15">
      <c r="A616" s="33" t="s">
        <v>1904</v>
      </c>
      <c r="B616" s="18" t="s">
        <v>1905</v>
      </c>
      <c r="C616" s="19">
        <v>8309.9996001759228</v>
      </c>
      <c r="D616" s="19">
        <v>2400.9995601935148</v>
      </c>
      <c r="E616" s="19">
        <v>0</v>
      </c>
      <c r="F616" s="19">
        <v>0</v>
      </c>
      <c r="G616" s="19">
        <v>0</v>
      </c>
      <c r="H616" s="19">
        <v>0</v>
      </c>
      <c r="I616" s="19">
        <v>0</v>
      </c>
      <c r="J616" s="19">
        <v>10437.999280316662</v>
      </c>
      <c r="K616" s="19">
        <v>0</v>
      </c>
      <c r="L616" s="19">
        <v>8630.9983607212816</v>
      </c>
      <c r="M616" s="19">
        <v>0</v>
      </c>
      <c r="N616" s="19">
        <v>0</v>
      </c>
      <c r="O616" s="19">
        <f t="shared" si="9"/>
        <v>29779.996801407382</v>
      </c>
      <c r="P616" s="18" t="s">
        <v>1906</v>
      </c>
      <c r="Q616" s="18" t="s">
        <v>1907</v>
      </c>
      <c r="R616" s="19" cm="1">
        <f t="array" ref="R616">SUM(_xlfn._xlws.FILTER(Table3[[      Menge]],Table3[Start-Material]=Table2[[#This Row],[Material]]))</f>
        <v>112.66699999999999</v>
      </c>
      <c r="S616" s="19"/>
    </row>
    <row r="617" spans="1:19" x14ac:dyDescent="0.15">
      <c r="A617" s="33" t="s">
        <v>1908</v>
      </c>
      <c r="B617" s="18" t="s">
        <v>1909</v>
      </c>
      <c r="C617" s="19">
        <v>17206.982662637191</v>
      </c>
      <c r="D617" s="19">
        <v>25980.03817400986</v>
      </c>
      <c r="E617" s="19">
        <v>4840.0031811674889</v>
      </c>
      <c r="F617" s="19">
        <v>10340.019087004932</v>
      </c>
      <c r="G617" s="19">
        <v>7600.0000000000009</v>
      </c>
      <c r="H617" s="19">
        <v>9040.0031811674871</v>
      </c>
      <c r="I617" s="19">
        <v>5940.0031811674889</v>
      </c>
      <c r="J617" s="19">
        <v>2379.0042945761097</v>
      </c>
      <c r="K617" s="19">
        <v>11780.006362334978</v>
      </c>
      <c r="L617" s="19">
        <v>14990.011134086213</v>
      </c>
      <c r="M617" s="19">
        <v>8258.0085891522194</v>
      </c>
      <c r="N617" s="19">
        <v>0</v>
      </c>
      <c r="O617" s="19">
        <f t="shared" si="9"/>
        <v>118354.07984730395</v>
      </c>
      <c r="P617" s="18" t="s">
        <v>1910</v>
      </c>
      <c r="Q617" s="18" t="s">
        <v>1911</v>
      </c>
      <c r="R617" s="19" cm="1">
        <f t="array" ref="R617">SUM(_xlfn._xlws.FILTER(Table3[[      Menge]],Table3[Start-Material]=Table2[[#This Row],[Material]]))</f>
        <v>57.099999999999994</v>
      </c>
      <c r="S617" s="19"/>
    </row>
    <row r="618" spans="1:19" x14ac:dyDescent="0.15">
      <c r="A618" s="33" t="s">
        <v>1912</v>
      </c>
      <c r="B618" s="18" t="s">
        <v>1913</v>
      </c>
      <c r="C618" s="19">
        <v>0</v>
      </c>
      <c r="D618" s="19">
        <v>7388.0007435635289</v>
      </c>
      <c r="E618" s="19">
        <v>19974.997676363972</v>
      </c>
      <c r="F618" s="19">
        <v>6489.0045543266097</v>
      </c>
      <c r="G618" s="19">
        <v>0</v>
      </c>
      <c r="H618" s="19">
        <v>10728.989683056045</v>
      </c>
      <c r="I618" s="19">
        <v>2483.9947950553019</v>
      </c>
      <c r="J618" s="19">
        <v>4199.9999999999991</v>
      </c>
      <c r="K618" s="19">
        <v>7189.9990705455893</v>
      </c>
      <c r="L618" s="19">
        <v>0</v>
      </c>
      <c r="M618" s="19">
        <v>3391.9973975276507</v>
      </c>
      <c r="N618" s="19">
        <v>6627.9951668370659</v>
      </c>
      <c r="O618" s="19">
        <f t="shared" si="9"/>
        <v>68474.979087275759</v>
      </c>
      <c r="P618" s="18" t="s">
        <v>1144</v>
      </c>
      <c r="Q618" s="18" t="s">
        <v>1145</v>
      </c>
      <c r="R618" s="19" cm="1">
        <f t="array" ref="R618">SUM(_xlfn._xlws.FILTER(Table3[[      Menge]],Table3[Start-Material]=Table2[[#This Row],[Material]]))</f>
        <v>157.143</v>
      </c>
      <c r="S618" s="19"/>
    </row>
    <row r="619" spans="1:19" x14ac:dyDescent="0.15">
      <c r="A619" s="33" t="s">
        <v>1914</v>
      </c>
      <c r="B619" s="18" t="s">
        <v>1915</v>
      </c>
      <c r="C619" s="19">
        <v>7474.0013242109899</v>
      </c>
      <c r="D619" s="19">
        <v>9324.0050025748533</v>
      </c>
      <c r="E619" s="19">
        <v>0</v>
      </c>
      <c r="F619" s="19">
        <v>13087.008018833219</v>
      </c>
      <c r="G619" s="19">
        <v>2030.0007356727726</v>
      </c>
      <c r="H619" s="19">
        <v>1573.0008092400496</v>
      </c>
      <c r="I619" s="19">
        <v>1260.0014713455453</v>
      </c>
      <c r="J619" s="19">
        <v>2079.997057308909</v>
      </c>
      <c r="K619" s="19">
        <v>8990.0022070183168</v>
      </c>
      <c r="L619" s="19">
        <v>2496.9984550871768</v>
      </c>
      <c r="M619" s="19">
        <v>1662.0025012874271</v>
      </c>
      <c r="N619" s="19">
        <v>4149.9963216361357</v>
      </c>
      <c r="O619" s="19">
        <f t="shared" si="9"/>
        <v>54127.013904215397</v>
      </c>
      <c r="P619" s="18" t="s">
        <v>1916</v>
      </c>
      <c r="Q619" s="18" t="s">
        <v>1917</v>
      </c>
      <c r="R619" s="19" cm="1">
        <f t="array" ref="R619">SUM(_xlfn._xlws.FILTER(Table3[[      Menge]],Table3[Start-Material]=Table2[[#This Row],[Material]]))</f>
        <v>308</v>
      </c>
      <c r="S619" s="19"/>
    </row>
    <row r="620" spans="1:19" x14ac:dyDescent="0.15">
      <c r="A620" s="33" t="s">
        <v>1918</v>
      </c>
      <c r="B620" s="18" t="s">
        <v>1919</v>
      </c>
      <c r="C620" s="19">
        <v>6472</v>
      </c>
      <c r="D620" s="19">
        <v>3400</v>
      </c>
      <c r="E620" s="19">
        <v>3344</v>
      </c>
      <c r="F620" s="19">
        <v>2048</v>
      </c>
      <c r="G620" s="19">
        <v>1304.0000000000002</v>
      </c>
      <c r="H620" s="19">
        <v>3520</v>
      </c>
      <c r="I620" s="19">
        <v>2560</v>
      </c>
      <c r="J620" s="19">
        <v>0</v>
      </c>
      <c r="K620" s="19">
        <v>0</v>
      </c>
      <c r="L620" s="19">
        <v>2048</v>
      </c>
      <c r="M620" s="19">
        <v>3400</v>
      </c>
      <c r="N620" s="19">
        <v>2004.0000000000002</v>
      </c>
      <c r="O620" s="19">
        <f t="shared" si="9"/>
        <v>30100</v>
      </c>
      <c r="P620" s="18" t="s">
        <v>1206</v>
      </c>
      <c r="Q620" s="18" t="s">
        <v>1207</v>
      </c>
      <c r="R620" s="19" cm="1">
        <f t="array" ref="R620">SUM(_xlfn._xlws.FILTER(Table3[[      Menge]],Table3[Start-Material]=Table2[[#This Row],[Material]]))</f>
        <v>1516</v>
      </c>
      <c r="S620" s="19"/>
    </row>
    <row r="621" spans="1:19" x14ac:dyDescent="0.15">
      <c r="A621" s="33" t="s">
        <v>1920</v>
      </c>
      <c r="B621" s="18" t="s">
        <v>1921</v>
      </c>
      <c r="C621" s="19">
        <v>1989.0000000000002</v>
      </c>
      <c r="D621" s="19">
        <v>2215</v>
      </c>
      <c r="E621" s="19">
        <v>0</v>
      </c>
      <c r="F621" s="19">
        <v>0</v>
      </c>
      <c r="G621" s="19">
        <v>1806.9999999999998</v>
      </c>
      <c r="H621" s="19">
        <v>0</v>
      </c>
      <c r="I621" s="19">
        <v>1856.9999999999998</v>
      </c>
      <c r="J621" s="19">
        <v>2726</v>
      </c>
      <c r="K621" s="19">
        <v>5576</v>
      </c>
      <c r="L621" s="19">
        <v>1920</v>
      </c>
      <c r="M621" s="19">
        <v>7691.0000000000018</v>
      </c>
      <c r="N621" s="19">
        <v>3194</v>
      </c>
      <c r="O621" s="19">
        <f t="shared" si="9"/>
        <v>28975</v>
      </c>
      <c r="P621" s="18" t="s">
        <v>1922</v>
      </c>
      <c r="Q621" s="18" t="s">
        <v>1923</v>
      </c>
      <c r="R621" s="19" cm="1">
        <f t="array" ref="R621">SUM(_xlfn._xlws.FILTER(Table3[[      Menge]],Table3[Start-Material]=Table2[[#This Row],[Material]]))</f>
        <v>1104</v>
      </c>
      <c r="S621" s="19"/>
    </row>
    <row r="622" spans="1:19" x14ac:dyDescent="0.15">
      <c r="A622" s="33" t="s">
        <v>1924</v>
      </c>
      <c r="B622" s="18" t="s">
        <v>1925</v>
      </c>
      <c r="C622" s="19">
        <v>1554.0000000000002</v>
      </c>
      <c r="D622" s="19">
        <v>836.00000000000011</v>
      </c>
      <c r="E622" s="19">
        <v>2217.9999999999995</v>
      </c>
      <c r="F622" s="19">
        <v>798.99999999999989</v>
      </c>
      <c r="G622" s="19">
        <v>532</v>
      </c>
      <c r="H622" s="19">
        <v>1173</v>
      </c>
      <c r="I622" s="19">
        <v>0</v>
      </c>
      <c r="J622" s="19">
        <v>0</v>
      </c>
      <c r="K622" s="19">
        <v>1397.9999999999998</v>
      </c>
      <c r="L622" s="19">
        <v>1852.9999999999998</v>
      </c>
      <c r="M622" s="19">
        <v>1089</v>
      </c>
      <c r="N622" s="19">
        <v>1392</v>
      </c>
      <c r="O622" s="19">
        <f t="shared" si="9"/>
        <v>12844</v>
      </c>
      <c r="P622" s="18" t="s">
        <v>810</v>
      </c>
      <c r="Q622" s="18" t="s">
        <v>811</v>
      </c>
      <c r="R622" s="19" cm="1">
        <f t="array" ref="R622">SUM(_xlfn._xlws.FILTER(Table3[[      Menge]],Table3[Start-Material]=Table2[[#This Row],[Material]]))</f>
        <v>3877</v>
      </c>
      <c r="S622" s="19"/>
    </row>
    <row r="623" spans="1:19" x14ac:dyDescent="0.15">
      <c r="A623" s="33" t="s">
        <v>1926</v>
      </c>
      <c r="B623" s="18" t="s">
        <v>1927</v>
      </c>
      <c r="C623" s="19">
        <v>974.99999999999989</v>
      </c>
      <c r="D623" s="19">
        <v>734.00000000000011</v>
      </c>
      <c r="E623" s="19">
        <v>1455.0000000000002</v>
      </c>
      <c r="F623" s="19">
        <v>0</v>
      </c>
      <c r="G623" s="19">
        <v>1262</v>
      </c>
      <c r="H623" s="19">
        <v>1946.9999999999998</v>
      </c>
      <c r="I623" s="19">
        <v>1149.0000000000002</v>
      </c>
      <c r="J623" s="19">
        <v>1173</v>
      </c>
      <c r="K623" s="19">
        <v>0</v>
      </c>
      <c r="L623" s="19">
        <v>0</v>
      </c>
      <c r="M623" s="19">
        <v>652</v>
      </c>
      <c r="N623" s="19">
        <v>1235</v>
      </c>
      <c r="O623" s="19">
        <f t="shared" si="9"/>
        <v>10582</v>
      </c>
      <c r="P623" s="18" t="s">
        <v>1928</v>
      </c>
      <c r="Q623" s="18" t="s">
        <v>1929</v>
      </c>
      <c r="R623" s="19" cm="1">
        <f t="array" ref="R623">SUM(_xlfn._xlws.FILTER(Table3[[      Menge]],Table3[Start-Material]=Table2[[#This Row],[Material]]))</f>
        <v>5720</v>
      </c>
      <c r="S623" s="19"/>
    </row>
    <row r="624" spans="1:19" x14ac:dyDescent="0.15">
      <c r="A624" s="33" t="s">
        <v>1930</v>
      </c>
      <c r="B624" s="18" t="s">
        <v>1931</v>
      </c>
      <c r="C624" s="19">
        <v>18150</v>
      </c>
      <c r="D624" s="19">
        <v>1000.0000000000001</v>
      </c>
      <c r="E624" s="19">
        <v>7000</v>
      </c>
      <c r="F624" s="19">
        <v>0</v>
      </c>
      <c r="G624" s="19">
        <v>0</v>
      </c>
      <c r="H624" s="19">
        <v>0</v>
      </c>
      <c r="I624" s="19">
        <v>0</v>
      </c>
      <c r="J624" s="19">
        <v>2000.0000000000002</v>
      </c>
      <c r="K624" s="19">
        <v>8569.9977743156032</v>
      </c>
      <c r="L624" s="19">
        <v>1800</v>
      </c>
      <c r="M624" s="19">
        <v>2000.0000000000002</v>
      </c>
      <c r="N624" s="19">
        <v>0</v>
      </c>
      <c r="O624" s="19">
        <f t="shared" si="9"/>
        <v>40519.997774315605</v>
      </c>
      <c r="P624" s="18" t="s">
        <v>1932</v>
      </c>
      <c r="Q624" s="18" t="s">
        <v>1933</v>
      </c>
      <c r="R624" s="19" cm="1">
        <f t="array" ref="R624">SUM(_xlfn._xlws.FILTER(Table3[[      Menge]],Table3[Start-Material]=Table2[[#This Row],[Material]]))</f>
        <v>88.65</v>
      </c>
      <c r="S624" s="19"/>
    </row>
    <row r="625" spans="1:19" x14ac:dyDescent="0.15">
      <c r="A625" s="33" t="s">
        <v>1934</v>
      </c>
      <c r="B625" s="18" t="s">
        <v>1935</v>
      </c>
      <c r="C625" s="19">
        <v>1599.0000000000002</v>
      </c>
      <c r="D625" s="19">
        <v>2042.0000000000005</v>
      </c>
      <c r="E625" s="19">
        <v>2744.0000000000005</v>
      </c>
      <c r="F625" s="19">
        <v>1380.0000000000002</v>
      </c>
      <c r="G625" s="19">
        <v>4275.0000000000009</v>
      </c>
      <c r="H625" s="19">
        <v>1034.0000000000002</v>
      </c>
      <c r="I625" s="19">
        <v>633</v>
      </c>
      <c r="J625" s="19">
        <v>2597</v>
      </c>
      <c r="K625" s="19">
        <v>1836.9999999999998</v>
      </c>
      <c r="L625" s="19">
        <v>1574.0000000000002</v>
      </c>
      <c r="M625" s="19">
        <v>1438.0000000000002</v>
      </c>
      <c r="N625" s="19">
        <v>1039.0000000000002</v>
      </c>
      <c r="O625" s="19">
        <f t="shared" si="9"/>
        <v>22192.000000000004</v>
      </c>
      <c r="P625" s="18" t="s">
        <v>332</v>
      </c>
      <c r="Q625" s="18" t="s">
        <v>333</v>
      </c>
      <c r="R625" s="19" cm="1">
        <f t="array" ref="R625">SUM(_xlfn._xlws.FILTER(Table3[[      Menge]],Table3[Start-Material]=Table2[[#This Row],[Material]]))</f>
        <v>958</v>
      </c>
      <c r="S625" s="19"/>
    </row>
    <row r="626" spans="1:19" x14ac:dyDescent="0.15">
      <c r="A626" s="33" t="s">
        <v>1936</v>
      </c>
      <c r="B626" s="18" t="s">
        <v>1937</v>
      </c>
      <c r="C626" s="19">
        <v>3842.9996479286469</v>
      </c>
      <c r="D626" s="19">
        <v>5500</v>
      </c>
      <c r="E626" s="19">
        <v>0</v>
      </c>
      <c r="F626" s="19">
        <v>5458.003755427766</v>
      </c>
      <c r="G626" s="19">
        <v>2726.9980049289993</v>
      </c>
      <c r="H626" s="19">
        <v>5820.0035207135315</v>
      </c>
      <c r="I626" s="19">
        <v>5348.0049289989438</v>
      </c>
      <c r="J626" s="19">
        <v>0</v>
      </c>
      <c r="K626" s="19">
        <v>5519.0059852130034</v>
      </c>
      <c r="L626" s="19">
        <v>0</v>
      </c>
      <c r="M626" s="19">
        <v>3112.9973007862927</v>
      </c>
      <c r="N626" s="19">
        <v>5357.0003520713535</v>
      </c>
      <c r="O626" s="19">
        <f t="shared" si="9"/>
        <v>42685.013496068539</v>
      </c>
      <c r="P626" s="18" t="s">
        <v>1938</v>
      </c>
      <c r="Q626" s="18" t="s">
        <v>1939</v>
      </c>
      <c r="R626" s="19" cm="1">
        <f t="array" ref="R626">SUM(_xlfn._xlws.FILTER(Table3[[      Menge]],Table3[Start-Material]=Table2[[#This Row],[Material]]))</f>
        <v>388</v>
      </c>
      <c r="S626" s="19"/>
    </row>
    <row r="627" spans="1:19" x14ac:dyDescent="0.15">
      <c r="A627" s="33" t="s">
        <v>1940</v>
      </c>
      <c r="B627" s="18" t="s">
        <v>1941</v>
      </c>
      <c r="C627" s="19">
        <v>2042.0005643340858</v>
      </c>
      <c r="D627" s="19">
        <v>2697.9966139954854</v>
      </c>
      <c r="E627" s="19">
        <v>5232.0118510158018</v>
      </c>
      <c r="F627" s="19">
        <v>3828.9997178329572</v>
      </c>
      <c r="G627" s="19">
        <v>3102.9980248307002</v>
      </c>
      <c r="H627" s="19">
        <v>5748.0036681715583</v>
      </c>
      <c r="I627" s="19">
        <v>4071.9949209932279</v>
      </c>
      <c r="J627" s="19">
        <v>8976.0087471783299</v>
      </c>
      <c r="K627" s="19">
        <v>5173.9983069977425</v>
      </c>
      <c r="L627" s="19">
        <v>5085.0028216704295</v>
      </c>
      <c r="M627" s="19">
        <v>5096.0002821670432</v>
      </c>
      <c r="N627" s="19">
        <v>0</v>
      </c>
      <c r="O627" s="19">
        <f t="shared" si="9"/>
        <v>51055.015519187364</v>
      </c>
      <c r="P627" s="18" t="s">
        <v>1942</v>
      </c>
      <c r="Q627" s="18" t="s">
        <v>1943</v>
      </c>
      <c r="R627" s="19" cm="1">
        <f t="array" ref="R627">SUM(_xlfn._xlws.FILTER(Table3[[      Menge]],Table3[Start-Material]=Table2[[#This Row],[Material]]))</f>
        <v>712.5</v>
      </c>
      <c r="S627" s="19"/>
    </row>
    <row r="628" spans="1:19" x14ac:dyDescent="0.15">
      <c r="A628" s="33" t="s">
        <v>1944</v>
      </c>
      <c r="B628" s="18" t="s">
        <v>1945</v>
      </c>
      <c r="C628" s="19">
        <v>2966</v>
      </c>
      <c r="D628" s="19">
        <v>144</v>
      </c>
      <c r="E628" s="19">
        <v>0</v>
      </c>
      <c r="F628" s="19">
        <v>6421</v>
      </c>
      <c r="G628" s="19">
        <v>0</v>
      </c>
      <c r="H628" s="19">
        <v>0</v>
      </c>
      <c r="I628" s="19">
        <v>3308</v>
      </c>
      <c r="J628" s="19">
        <v>2590.0000000000005</v>
      </c>
      <c r="K628" s="19">
        <v>0</v>
      </c>
      <c r="L628" s="19">
        <v>902.00000000000011</v>
      </c>
      <c r="M628" s="19">
        <v>0</v>
      </c>
      <c r="N628" s="19">
        <v>0</v>
      </c>
      <c r="O628" s="19">
        <f t="shared" si="9"/>
        <v>16331</v>
      </c>
      <c r="P628" s="18" t="s">
        <v>1020</v>
      </c>
      <c r="Q628" s="18" t="s">
        <v>1021</v>
      </c>
      <c r="R628" s="19" cm="1">
        <f t="array" ref="R628">SUM(_xlfn._xlws.FILTER(Table3[[      Menge]],Table3[Start-Material]=Table2[[#This Row],[Material]]))</f>
        <v>3370</v>
      </c>
      <c r="S628" s="19"/>
    </row>
    <row r="629" spans="1:19" x14ac:dyDescent="0.15">
      <c r="A629" s="33" t="s">
        <v>1946</v>
      </c>
      <c r="B629" s="18" t="s">
        <v>1947</v>
      </c>
      <c r="C629" s="19">
        <v>10450.007125552231</v>
      </c>
      <c r="D629" s="19">
        <v>11199.999999999998</v>
      </c>
      <c r="E629" s="19">
        <v>1440.0028502208922</v>
      </c>
      <c r="F629" s="19">
        <v>12900</v>
      </c>
      <c r="G629" s="19">
        <v>8050.0071255522307</v>
      </c>
      <c r="H629" s="19">
        <v>12245.004987886561</v>
      </c>
      <c r="I629" s="19">
        <v>8850.0071255522307</v>
      </c>
      <c r="J629" s="19">
        <v>6870.0014251104467</v>
      </c>
      <c r="K629" s="19">
        <v>0</v>
      </c>
      <c r="L629" s="19">
        <v>6959.9971497791075</v>
      </c>
      <c r="M629" s="19">
        <v>11450.007125552233</v>
      </c>
      <c r="N629" s="19">
        <v>12329.998574889552</v>
      </c>
      <c r="O629" s="19">
        <f t="shared" si="9"/>
        <v>102745.03349009549</v>
      </c>
      <c r="P629" s="18" t="s">
        <v>652</v>
      </c>
      <c r="Q629" s="18" t="s">
        <v>653</v>
      </c>
      <c r="R629" s="19" cm="1">
        <f t="array" ref="R629">SUM(_xlfn._xlws.FILTER(Table3[[      Menge]],Table3[Start-Material]=Table2[[#This Row],[Material]]))</f>
        <v>110.19999999999999</v>
      </c>
      <c r="S629" s="19"/>
    </row>
    <row r="630" spans="1:19" x14ac:dyDescent="0.15">
      <c r="A630" s="33" t="s">
        <v>1948</v>
      </c>
      <c r="B630" s="18" t="s">
        <v>1949</v>
      </c>
      <c r="C630" s="19">
        <v>0</v>
      </c>
      <c r="D630" s="19">
        <v>4913</v>
      </c>
      <c r="E630" s="19">
        <v>5055</v>
      </c>
      <c r="F630" s="19">
        <v>0</v>
      </c>
      <c r="G630" s="19">
        <v>0</v>
      </c>
      <c r="H630" s="19">
        <v>3244</v>
      </c>
      <c r="I630" s="19">
        <v>0</v>
      </c>
      <c r="J630" s="19">
        <v>7152</v>
      </c>
      <c r="K630" s="19">
        <v>308</v>
      </c>
      <c r="L630" s="19">
        <v>6388</v>
      </c>
      <c r="M630" s="19">
        <v>317</v>
      </c>
      <c r="N630" s="19">
        <v>7533</v>
      </c>
      <c r="O630" s="19">
        <f t="shared" si="9"/>
        <v>34910</v>
      </c>
      <c r="P630" s="18" t="s">
        <v>1950</v>
      </c>
      <c r="Q630" s="18" t="s">
        <v>1951</v>
      </c>
      <c r="R630" s="19" cm="1">
        <f t="array" ref="R630">SUM(_xlfn._xlws.FILTER(Table3[[      Menge]],Table3[Start-Material]=Table2[[#This Row],[Material]]))</f>
        <v>0.96000000000000019</v>
      </c>
      <c r="S630" s="19"/>
    </row>
    <row r="631" spans="1:19" x14ac:dyDescent="0.15">
      <c r="A631" s="33" t="s">
        <v>1952</v>
      </c>
      <c r="B631" s="18" t="s">
        <v>1953</v>
      </c>
      <c r="C631" s="19">
        <v>13986.976827734863</v>
      </c>
      <c r="D631" s="19">
        <v>10627.986348122868</v>
      </c>
      <c r="E631" s="19">
        <v>11144.943416561882</v>
      </c>
      <c r="F631" s="19">
        <v>12032.010059277884</v>
      </c>
      <c r="G631" s="19">
        <v>11062.942338782106</v>
      </c>
      <c r="H631" s="19">
        <v>6781.9831147835475</v>
      </c>
      <c r="I631" s="19">
        <v>10693.030357463624</v>
      </c>
      <c r="J631" s="19">
        <v>5607.0235315250584</v>
      </c>
      <c r="K631" s="19">
        <v>10743.973414765587</v>
      </c>
      <c r="L631" s="19">
        <v>10245.967307346866</v>
      </c>
      <c r="M631" s="19">
        <v>15287.946829531173</v>
      </c>
      <c r="N631" s="19">
        <v>10749.021016705587</v>
      </c>
      <c r="O631" s="19">
        <f t="shared" si="9"/>
        <v>128963.80456260104</v>
      </c>
      <c r="P631" s="18" t="s">
        <v>1954</v>
      </c>
      <c r="Q631" s="18" t="s">
        <v>1955</v>
      </c>
      <c r="R631" s="19" cm="1">
        <f t="array" ref="R631">SUM(_xlfn._xlws.FILTER(Table3[[      Menge]],Table3[Start-Material]=Table2[[#This Row],[Material]]))</f>
        <v>124</v>
      </c>
      <c r="S631" s="19"/>
    </row>
    <row r="632" spans="1:19" x14ac:dyDescent="0.15">
      <c r="A632" s="33" t="s">
        <v>1956</v>
      </c>
      <c r="B632" s="18" t="s">
        <v>1957</v>
      </c>
      <c r="C632" s="19">
        <v>11605.012340991074</v>
      </c>
      <c r="D632" s="19">
        <v>0</v>
      </c>
      <c r="E632" s="19">
        <v>16106.986899563315</v>
      </c>
      <c r="F632" s="19">
        <v>0</v>
      </c>
      <c r="G632" s="19">
        <v>7068.995633187772</v>
      </c>
      <c r="H632" s="19">
        <v>7935.997721663186</v>
      </c>
      <c r="I632" s="19">
        <v>21102.999810138597</v>
      </c>
      <c r="J632" s="19">
        <v>0</v>
      </c>
      <c r="K632" s="19">
        <v>24346.022403645336</v>
      </c>
      <c r="L632" s="19">
        <v>20959.977216631854</v>
      </c>
      <c r="M632" s="19">
        <v>26153.009303208655</v>
      </c>
      <c r="N632" s="19">
        <v>0</v>
      </c>
      <c r="O632" s="19">
        <f t="shared" si="9"/>
        <v>135279.00132902979</v>
      </c>
      <c r="P632" s="18" t="s">
        <v>1958</v>
      </c>
      <c r="Q632" s="18" t="s">
        <v>1959</v>
      </c>
      <c r="R632" s="19" cm="1">
        <f t="array" ref="R632">SUM(_xlfn._xlws.FILTER(Table3[[      Menge]],Table3[Start-Material]=Table2[[#This Row],[Material]]))</f>
        <v>38</v>
      </c>
      <c r="S632" s="19"/>
    </row>
    <row r="633" spans="1:19" x14ac:dyDescent="0.15">
      <c r="A633" s="33" t="s">
        <v>1960</v>
      </c>
      <c r="B633" s="18" t="s">
        <v>1961</v>
      </c>
      <c r="C633" s="19">
        <v>2530</v>
      </c>
      <c r="D633" s="19">
        <v>720</v>
      </c>
      <c r="E633" s="19">
        <v>2900.9999999999995</v>
      </c>
      <c r="F633" s="19">
        <v>1893.9999999999998</v>
      </c>
      <c r="G633" s="19">
        <v>1012</v>
      </c>
      <c r="H633" s="19">
        <v>2117.9999999999995</v>
      </c>
      <c r="I633" s="19">
        <v>1700</v>
      </c>
      <c r="J633" s="19">
        <v>3352.9999999999995</v>
      </c>
      <c r="K633" s="19">
        <v>650.99999999999989</v>
      </c>
      <c r="L633" s="19">
        <v>1273</v>
      </c>
      <c r="M633" s="19">
        <v>3660.9999999999995</v>
      </c>
      <c r="N633" s="19">
        <v>0</v>
      </c>
      <c r="O633" s="19">
        <f t="shared" si="9"/>
        <v>21813</v>
      </c>
      <c r="P633" s="18" t="s">
        <v>272</v>
      </c>
      <c r="Q633" s="18" t="s">
        <v>273</v>
      </c>
      <c r="R633" s="19" cm="1">
        <f t="array" ref="R633">SUM(_xlfn._xlws.FILTER(Table3[[      Menge]],Table3[Start-Material]=Table2[[#This Row],[Material]]))</f>
        <v>1.8599999999999999</v>
      </c>
      <c r="S633" s="19"/>
    </row>
    <row r="634" spans="1:19" x14ac:dyDescent="0.15">
      <c r="A634" s="33" t="s">
        <v>1962</v>
      </c>
      <c r="B634" s="18" t="s">
        <v>1963</v>
      </c>
      <c r="C634" s="19">
        <v>4095.0000000000005</v>
      </c>
      <c r="D634" s="19">
        <v>1383</v>
      </c>
      <c r="E634" s="19">
        <v>5000</v>
      </c>
      <c r="F634" s="19">
        <v>0</v>
      </c>
      <c r="G634" s="19">
        <v>6375</v>
      </c>
      <c r="H634" s="19">
        <v>2424.9999999999995</v>
      </c>
      <c r="I634" s="19">
        <v>2473.0000000000005</v>
      </c>
      <c r="J634" s="19">
        <v>0</v>
      </c>
      <c r="K634" s="19">
        <v>2540</v>
      </c>
      <c r="L634" s="19">
        <v>1921</v>
      </c>
      <c r="M634" s="19">
        <v>1894</v>
      </c>
      <c r="N634" s="19">
        <v>841</v>
      </c>
      <c r="O634" s="19">
        <f t="shared" si="9"/>
        <v>28947</v>
      </c>
      <c r="P634" s="18" t="s">
        <v>1964</v>
      </c>
      <c r="Q634" s="18" t="s">
        <v>1965</v>
      </c>
      <c r="R634" s="19" cm="1">
        <f t="array" ref="R634">SUM(_xlfn._xlws.FILTER(Table3[[      Menge]],Table3[Start-Material]=Table2[[#This Row],[Material]]))</f>
        <v>527</v>
      </c>
      <c r="S634" s="19"/>
    </row>
    <row r="635" spans="1:19" x14ac:dyDescent="0.15">
      <c r="A635" s="33" t="s">
        <v>1966</v>
      </c>
      <c r="B635" s="18" t="s">
        <v>1967</v>
      </c>
      <c r="C635" s="19">
        <v>0</v>
      </c>
      <c r="D635" s="19">
        <v>3463.9999999999995</v>
      </c>
      <c r="E635" s="19">
        <v>3315.9999999999995</v>
      </c>
      <c r="F635" s="19">
        <v>3432</v>
      </c>
      <c r="G635" s="19">
        <v>3677</v>
      </c>
      <c r="H635" s="19">
        <v>0</v>
      </c>
      <c r="I635" s="19">
        <v>0</v>
      </c>
      <c r="J635" s="19">
        <v>0</v>
      </c>
      <c r="K635" s="19">
        <v>3051.9999999999995</v>
      </c>
      <c r="L635" s="19">
        <v>0</v>
      </c>
      <c r="M635" s="19">
        <v>3685</v>
      </c>
      <c r="N635" s="19">
        <v>2424</v>
      </c>
      <c r="O635" s="19">
        <f t="shared" si="9"/>
        <v>23050</v>
      </c>
      <c r="P635" s="18" t="s">
        <v>734</v>
      </c>
      <c r="Q635" s="18" t="s">
        <v>735</v>
      </c>
      <c r="R635" s="19" cm="1">
        <f t="array" ref="R635">SUM(_xlfn._xlws.FILTER(Table3[[      Menge]],Table3[Start-Material]=Table2[[#This Row],[Material]]))</f>
        <v>1960</v>
      </c>
      <c r="S635" s="19"/>
    </row>
    <row r="636" spans="1:19" x14ac:dyDescent="0.15">
      <c r="A636" s="33" t="s">
        <v>1968</v>
      </c>
      <c r="B636" s="18" t="s">
        <v>1969</v>
      </c>
      <c r="C636" s="19">
        <v>0</v>
      </c>
      <c r="D636" s="19">
        <v>0</v>
      </c>
      <c r="E636" s="19">
        <v>0</v>
      </c>
      <c r="F636" s="19">
        <v>12844.994644994638</v>
      </c>
      <c r="G636" s="19">
        <v>8662.0046620046633</v>
      </c>
      <c r="H636" s="19">
        <v>4230.0006300006298</v>
      </c>
      <c r="I636" s="19">
        <v>6364.0017640017641</v>
      </c>
      <c r="J636" s="19">
        <v>4190.0018900018904</v>
      </c>
      <c r="K636" s="19">
        <v>2805.0022050022053</v>
      </c>
      <c r="L636" s="19">
        <v>0</v>
      </c>
      <c r="M636" s="19">
        <v>3151.0048510048514</v>
      </c>
      <c r="N636" s="19">
        <v>2143.9992439992443</v>
      </c>
      <c r="O636" s="19">
        <f t="shared" si="9"/>
        <v>44391.009891009882</v>
      </c>
      <c r="P636" s="18" t="s">
        <v>1302</v>
      </c>
      <c r="Q636" s="18" t="s">
        <v>1303</v>
      </c>
      <c r="R636" s="19" cm="1">
        <f t="array" ref="R636">SUM(_xlfn._xlws.FILTER(Table3[[      Menge]],Table3[Start-Material]=Table2[[#This Row],[Material]]))</f>
        <v>607</v>
      </c>
      <c r="S636" s="19"/>
    </row>
    <row r="637" spans="1:19" x14ac:dyDescent="0.15">
      <c r="A637" s="33" t="s">
        <v>1970</v>
      </c>
      <c r="B637" s="18" t="s">
        <v>1971</v>
      </c>
      <c r="C637" s="19">
        <v>0</v>
      </c>
      <c r="D637" s="19">
        <v>0</v>
      </c>
      <c r="E637" s="19">
        <v>0</v>
      </c>
      <c r="F637" s="19">
        <v>0</v>
      </c>
      <c r="G637" s="19">
        <v>0</v>
      </c>
      <c r="H637" s="19">
        <v>6120</v>
      </c>
      <c r="I637" s="19">
        <v>4320</v>
      </c>
      <c r="J637" s="19">
        <v>850</v>
      </c>
      <c r="K637" s="19">
        <v>8012</v>
      </c>
      <c r="L637" s="19">
        <v>5080</v>
      </c>
      <c r="M637" s="19">
        <v>8450</v>
      </c>
      <c r="N637" s="19">
        <v>6270</v>
      </c>
      <c r="O637" s="19">
        <f t="shared" si="9"/>
        <v>39102</v>
      </c>
      <c r="P637" s="18" t="s">
        <v>1972</v>
      </c>
      <c r="Q637" s="18" t="s">
        <v>1973</v>
      </c>
      <c r="R637" s="19" cm="1">
        <f t="array" ref="R637">SUM(_xlfn._xlws.FILTER(Table3[[      Menge]],Table3[Start-Material]=Table2[[#This Row],[Material]]))</f>
        <v>813</v>
      </c>
      <c r="S637" s="19"/>
    </row>
    <row r="638" spans="1:19" x14ac:dyDescent="0.15">
      <c r="A638" s="33" t="s">
        <v>1974</v>
      </c>
      <c r="B638" s="18" t="s">
        <v>1975</v>
      </c>
      <c r="C638" s="19">
        <v>1975</v>
      </c>
      <c r="D638" s="19">
        <v>2226</v>
      </c>
      <c r="E638" s="19">
        <v>2006.0000000000002</v>
      </c>
      <c r="F638" s="19">
        <v>2744</v>
      </c>
      <c r="G638" s="19">
        <v>2730</v>
      </c>
      <c r="H638" s="19">
        <v>0</v>
      </c>
      <c r="I638" s="19">
        <v>0</v>
      </c>
      <c r="J638" s="19">
        <v>2405</v>
      </c>
      <c r="K638" s="19">
        <v>0</v>
      </c>
      <c r="L638" s="19">
        <v>1908</v>
      </c>
      <c r="M638" s="19">
        <v>0</v>
      </c>
      <c r="N638" s="19">
        <v>1948</v>
      </c>
      <c r="O638" s="19">
        <f t="shared" si="9"/>
        <v>17942</v>
      </c>
      <c r="P638" s="18" t="s">
        <v>144</v>
      </c>
      <c r="Q638" s="18" t="s">
        <v>145</v>
      </c>
      <c r="R638" s="19" cm="1">
        <f t="array" ref="R638">SUM(_xlfn._xlws.FILTER(Table3[[      Menge]],Table3[Start-Material]=Table2[[#This Row],[Material]]))</f>
        <v>2030</v>
      </c>
      <c r="S638" s="19"/>
    </row>
    <row r="639" spans="1:19" x14ac:dyDescent="0.15">
      <c r="A639" s="33" t="s">
        <v>1976</v>
      </c>
      <c r="B639" s="18" t="s">
        <v>1977</v>
      </c>
      <c r="C639" s="19">
        <v>1953</v>
      </c>
      <c r="D639" s="19">
        <v>0</v>
      </c>
      <c r="E639" s="19">
        <v>882</v>
      </c>
      <c r="F639" s="19">
        <v>2133</v>
      </c>
      <c r="G639" s="19">
        <v>1850</v>
      </c>
      <c r="H639" s="19">
        <v>0</v>
      </c>
      <c r="I639" s="19">
        <v>2026.0000000000002</v>
      </c>
      <c r="J639" s="19">
        <v>2216.0000000000005</v>
      </c>
      <c r="K639" s="19">
        <v>0</v>
      </c>
      <c r="L639" s="19">
        <v>935</v>
      </c>
      <c r="M639" s="19">
        <v>600</v>
      </c>
      <c r="N639" s="19">
        <v>1070</v>
      </c>
      <c r="O639" s="19">
        <f t="shared" si="9"/>
        <v>13665</v>
      </c>
      <c r="P639" s="18" t="s">
        <v>1978</v>
      </c>
      <c r="Q639" s="18" t="s">
        <v>1979</v>
      </c>
      <c r="R639" s="19" cm="1">
        <f t="array" ref="R639">SUM(_xlfn._xlws.FILTER(Table3[[      Menge]],Table3[Start-Material]=Table2[[#This Row],[Material]]))</f>
        <v>4101</v>
      </c>
      <c r="S639" s="19"/>
    </row>
    <row r="640" spans="1:19" x14ac:dyDescent="0.15">
      <c r="A640" s="33" t="s">
        <v>1980</v>
      </c>
      <c r="B640" s="18" t="s">
        <v>1981</v>
      </c>
      <c r="C640" s="19">
        <v>2008.0000000000002</v>
      </c>
      <c r="D640" s="19">
        <v>1848.0000000000005</v>
      </c>
      <c r="E640" s="19">
        <v>1742.0000000000002</v>
      </c>
      <c r="F640" s="19">
        <v>2168.0000000000005</v>
      </c>
      <c r="G640" s="19">
        <v>3516.0000000000005</v>
      </c>
      <c r="H640" s="19">
        <v>0</v>
      </c>
      <c r="I640" s="19">
        <v>0</v>
      </c>
      <c r="J640" s="19">
        <v>0</v>
      </c>
      <c r="K640" s="19">
        <v>822.00000000000011</v>
      </c>
      <c r="L640" s="19">
        <v>1655.0000000000002</v>
      </c>
      <c r="M640" s="19">
        <v>1743</v>
      </c>
      <c r="N640" s="19">
        <v>0</v>
      </c>
      <c r="O640" s="19">
        <f t="shared" si="9"/>
        <v>15502.000000000002</v>
      </c>
      <c r="P640" s="18" t="s">
        <v>212</v>
      </c>
      <c r="Q640" s="18" t="s">
        <v>213</v>
      </c>
      <c r="R640" s="19" cm="1">
        <f t="array" ref="R640">SUM(_xlfn._xlws.FILTER(Table3[[      Menge]],Table3[Start-Material]=Table2[[#This Row],[Material]]))</f>
        <v>4420</v>
      </c>
      <c r="S640" s="19"/>
    </row>
    <row r="641" spans="1:19" x14ac:dyDescent="0.15">
      <c r="A641" s="33" t="s">
        <v>1982</v>
      </c>
      <c r="B641" s="18" t="s">
        <v>1983</v>
      </c>
      <c r="C641" s="19">
        <v>7322.9999999999991</v>
      </c>
      <c r="D641" s="19">
        <v>7241.9999999999991</v>
      </c>
      <c r="E641" s="19">
        <v>4919</v>
      </c>
      <c r="F641" s="19">
        <v>2545</v>
      </c>
      <c r="G641" s="19">
        <v>5095</v>
      </c>
      <c r="H641" s="19">
        <v>4895</v>
      </c>
      <c r="I641" s="19">
        <v>2545</v>
      </c>
      <c r="J641" s="19">
        <v>2532</v>
      </c>
      <c r="K641" s="19">
        <v>5012</v>
      </c>
      <c r="L641" s="19">
        <v>2550</v>
      </c>
      <c r="M641" s="19">
        <v>2540</v>
      </c>
      <c r="N641" s="19">
        <v>5021.9999999999991</v>
      </c>
      <c r="O641" s="19">
        <f t="shared" si="9"/>
        <v>52220</v>
      </c>
      <c r="P641" s="18" t="s">
        <v>1984</v>
      </c>
      <c r="Q641" s="18" t="s">
        <v>1985</v>
      </c>
      <c r="R641" s="19" cm="1">
        <f t="array" ref="R641">SUM(_xlfn._xlws.FILTER(Table3[[      Menge]],Table3[Start-Material]=Table2[[#This Row],[Material]]))</f>
        <v>441</v>
      </c>
      <c r="S641" s="19"/>
    </row>
    <row r="642" spans="1:19" x14ac:dyDescent="0.15">
      <c r="A642" s="33" t="s">
        <v>1986</v>
      </c>
      <c r="B642" s="18" t="s">
        <v>1987</v>
      </c>
      <c r="C642" s="19">
        <v>831.99999999999989</v>
      </c>
      <c r="D642" s="19">
        <v>3714.0000000000005</v>
      </c>
      <c r="E642" s="19">
        <v>4292</v>
      </c>
      <c r="F642" s="19">
        <v>5625</v>
      </c>
      <c r="G642" s="19">
        <v>1000.9999999999999</v>
      </c>
      <c r="H642" s="19">
        <v>3625.0000000000005</v>
      </c>
      <c r="I642" s="19">
        <v>5116.9999999999991</v>
      </c>
      <c r="J642" s="19">
        <v>0</v>
      </c>
      <c r="K642" s="19">
        <v>3910.0000000000005</v>
      </c>
      <c r="L642" s="19">
        <v>2103</v>
      </c>
      <c r="M642" s="19">
        <v>5855.9999999999991</v>
      </c>
      <c r="N642" s="19">
        <v>2539.9999999999995</v>
      </c>
      <c r="O642" s="19">
        <f t="shared" si="9"/>
        <v>38615</v>
      </c>
      <c r="P642" s="18" t="s">
        <v>1988</v>
      </c>
      <c r="Q642" s="18" t="s">
        <v>1989</v>
      </c>
      <c r="R642" s="19" cm="1">
        <f t="array" ref="R642">SUM(_xlfn._xlws.FILTER(Table3[[      Menge]],Table3[Start-Material]=Table2[[#This Row],[Material]]))</f>
        <v>676</v>
      </c>
      <c r="S642" s="19"/>
    </row>
    <row r="643" spans="1:19" x14ac:dyDescent="0.15">
      <c r="A643" s="33" t="s">
        <v>1990</v>
      </c>
      <c r="B643" s="18" t="s">
        <v>1991</v>
      </c>
      <c r="C643" s="19">
        <v>1650</v>
      </c>
      <c r="D643" s="19">
        <v>995.99999999999989</v>
      </c>
      <c r="E643" s="19">
        <v>1931.9999999999998</v>
      </c>
      <c r="F643" s="19">
        <v>1030</v>
      </c>
      <c r="G643" s="19">
        <v>0</v>
      </c>
      <c r="H643" s="19">
        <v>3423.9999999999995</v>
      </c>
      <c r="I643" s="19">
        <v>2208</v>
      </c>
      <c r="J643" s="19">
        <v>2472</v>
      </c>
      <c r="K643" s="19">
        <v>0</v>
      </c>
      <c r="L643" s="19">
        <v>0</v>
      </c>
      <c r="M643" s="19">
        <v>3953.9999999999995</v>
      </c>
      <c r="N643" s="19">
        <v>1086</v>
      </c>
      <c r="O643" s="19">
        <f t="shared" ref="O643:O706" si="10">SUM(C643:N643)</f>
        <v>18752</v>
      </c>
      <c r="P643" s="18" t="s">
        <v>1992</v>
      </c>
      <c r="Q643" s="18" t="s">
        <v>1993</v>
      </c>
      <c r="R643" s="19" cm="1">
        <f t="array" ref="R643">SUM(_xlfn._xlws.FILTER(Table3[[      Menge]],Table3[Start-Material]=Table2[[#This Row],[Material]]))</f>
        <v>1680</v>
      </c>
      <c r="S643" s="19"/>
    </row>
    <row r="644" spans="1:19" x14ac:dyDescent="0.15">
      <c r="A644" s="33" t="s">
        <v>1994</v>
      </c>
      <c r="B644" s="18" t="s">
        <v>1995</v>
      </c>
      <c r="C644" s="19">
        <v>10620.000000000002</v>
      </c>
      <c r="D644" s="19">
        <v>6269.9999999999991</v>
      </c>
      <c r="E644" s="19">
        <v>0</v>
      </c>
      <c r="F644" s="19">
        <v>0</v>
      </c>
      <c r="G644" s="19">
        <v>0</v>
      </c>
      <c r="H644" s="19">
        <v>3900</v>
      </c>
      <c r="I644" s="19">
        <v>4480</v>
      </c>
      <c r="J644" s="19">
        <v>6950.0000000000009</v>
      </c>
      <c r="K644" s="19">
        <v>919.99999999999989</v>
      </c>
      <c r="L644" s="19">
        <v>0</v>
      </c>
      <c r="M644" s="19">
        <v>2235</v>
      </c>
      <c r="N644" s="19">
        <v>8165.0000000000009</v>
      </c>
      <c r="O644" s="19">
        <f t="shared" si="10"/>
        <v>43540</v>
      </c>
      <c r="P644" s="18" t="s">
        <v>502</v>
      </c>
      <c r="Q644" s="18" t="s">
        <v>503</v>
      </c>
      <c r="R644" s="19" cm="1">
        <f t="array" ref="R644">SUM(_xlfn._xlws.FILTER(Table3[[      Menge]],Table3[Start-Material]=Table2[[#This Row],[Material]]))</f>
        <v>480</v>
      </c>
      <c r="S644" s="19"/>
    </row>
    <row r="645" spans="1:19" x14ac:dyDescent="0.15">
      <c r="A645" s="33" t="s">
        <v>1996</v>
      </c>
      <c r="B645" s="18" t="s">
        <v>1997</v>
      </c>
      <c r="C645" s="19">
        <v>3357.0000000000009</v>
      </c>
      <c r="D645" s="19">
        <v>344.99999999999994</v>
      </c>
      <c r="E645" s="19">
        <v>2967.0000000000009</v>
      </c>
      <c r="F645" s="19">
        <v>1817.0000000000005</v>
      </c>
      <c r="G645" s="19">
        <v>4286.0000000000009</v>
      </c>
      <c r="H645" s="19">
        <v>662</v>
      </c>
      <c r="I645" s="19">
        <v>2568.0000000000005</v>
      </c>
      <c r="J645" s="19">
        <v>1449.0000000000002</v>
      </c>
      <c r="K645" s="19">
        <v>1240.0000000000002</v>
      </c>
      <c r="L645" s="19">
        <v>2696.0000000000005</v>
      </c>
      <c r="M645" s="19">
        <v>293.00000000000006</v>
      </c>
      <c r="N645" s="19">
        <v>1253.0000000000002</v>
      </c>
      <c r="O645" s="19">
        <f t="shared" si="10"/>
        <v>22933.000000000004</v>
      </c>
      <c r="P645" s="18" t="s">
        <v>506</v>
      </c>
      <c r="Q645" s="18" t="s">
        <v>507</v>
      </c>
      <c r="R645" s="19" cm="1">
        <f t="array" ref="R645">SUM(_xlfn._xlws.FILTER(Table3[[      Menge]],Table3[Start-Material]=Table2[[#This Row],[Material]]))</f>
        <v>680</v>
      </c>
      <c r="S645" s="19"/>
    </row>
    <row r="646" spans="1:19" x14ac:dyDescent="0.15">
      <c r="A646" s="33" t="s">
        <v>1998</v>
      </c>
      <c r="B646" s="18" t="s">
        <v>1999</v>
      </c>
      <c r="C646" s="19">
        <v>1921.9999999999995</v>
      </c>
      <c r="D646" s="19">
        <v>1217.0000000000002</v>
      </c>
      <c r="E646" s="19">
        <v>2468.9999999999995</v>
      </c>
      <c r="F646" s="19">
        <v>417</v>
      </c>
      <c r="G646" s="19">
        <v>1027</v>
      </c>
      <c r="H646" s="19">
        <v>0</v>
      </c>
      <c r="I646" s="19">
        <v>513.00000000000011</v>
      </c>
      <c r="J646" s="19">
        <v>4</v>
      </c>
      <c r="K646" s="19">
        <v>1017</v>
      </c>
      <c r="L646" s="19">
        <v>587.00000000000011</v>
      </c>
      <c r="M646" s="19">
        <v>1691</v>
      </c>
      <c r="N646" s="19">
        <v>390.00000000000006</v>
      </c>
      <c r="O646" s="19">
        <f t="shared" si="10"/>
        <v>11254</v>
      </c>
      <c r="P646" s="18" t="s">
        <v>2000</v>
      </c>
      <c r="Q646" s="18" t="s">
        <v>2001</v>
      </c>
      <c r="R646" s="19" cm="1">
        <f t="array" ref="R646">SUM(_xlfn._xlws.FILTER(Table3[[      Menge]],Table3[Start-Material]=Table2[[#This Row],[Material]]))</f>
        <v>2380</v>
      </c>
      <c r="S646" s="19"/>
    </row>
    <row r="647" spans="1:19" x14ac:dyDescent="0.15">
      <c r="A647" s="33" t="s">
        <v>2002</v>
      </c>
      <c r="B647" s="18" t="s">
        <v>2003</v>
      </c>
      <c r="C647" s="19">
        <v>6144.0013990905918</v>
      </c>
      <c r="D647" s="19">
        <v>10180.004663635304</v>
      </c>
      <c r="E647" s="19">
        <v>0</v>
      </c>
      <c r="F647" s="19">
        <v>4333.0068788620738</v>
      </c>
      <c r="G647" s="19">
        <v>3581.9983677276437</v>
      </c>
      <c r="H647" s="19">
        <v>10340.993354319695</v>
      </c>
      <c r="I647" s="19">
        <v>2201.0026815903002</v>
      </c>
      <c r="J647" s="19">
        <v>7745.0040806808911</v>
      </c>
      <c r="K647" s="19">
        <v>5246.9977847732307</v>
      </c>
      <c r="L647" s="19">
        <v>15104.010726361199</v>
      </c>
      <c r="M647" s="19">
        <v>10130.989856593216</v>
      </c>
      <c r="N647" s="19">
        <v>5084.994753410283</v>
      </c>
      <c r="O647" s="19">
        <f t="shared" si="10"/>
        <v>80093.004547044431</v>
      </c>
      <c r="P647" s="18" t="s">
        <v>2004</v>
      </c>
      <c r="Q647" s="18" t="s">
        <v>2005</v>
      </c>
      <c r="R647" s="19" cm="1">
        <f t="array" ref="R647">SUM(_xlfn._xlws.FILTER(Table3[[      Menge]],Table3[Start-Material]=Table2[[#This Row],[Material]]))</f>
        <v>202</v>
      </c>
      <c r="S647" s="19"/>
    </row>
    <row r="648" spans="1:19" x14ac:dyDescent="0.15">
      <c r="A648" s="33" t="s">
        <v>2006</v>
      </c>
      <c r="B648" s="18" t="s">
        <v>2007</v>
      </c>
      <c r="C648" s="19">
        <v>9349.9762131303523</v>
      </c>
      <c r="D648" s="19">
        <v>11363.986679352998</v>
      </c>
      <c r="E648" s="19">
        <v>14360.014272121789</v>
      </c>
      <c r="F648" s="19">
        <v>17140.984776403424</v>
      </c>
      <c r="G648" s="19">
        <v>17782.992388201714</v>
      </c>
      <c r="H648" s="19">
        <v>26529.995242626079</v>
      </c>
      <c r="I648" s="19">
        <v>5000</v>
      </c>
      <c r="J648" s="19">
        <v>9999.9762131303523</v>
      </c>
      <c r="K648" s="19">
        <v>13149.999999999998</v>
      </c>
      <c r="L648" s="19">
        <v>10993.981921979068</v>
      </c>
      <c r="M648" s="19">
        <v>13620.00475737393</v>
      </c>
      <c r="N648" s="19">
        <v>14065.984776403426</v>
      </c>
      <c r="O648" s="19">
        <f t="shared" si="10"/>
        <v>163357.89724072316</v>
      </c>
      <c r="P648" s="18" t="s">
        <v>2008</v>
      </c>
      <c r="Q648" s="18" t="s">
        <v>2009</v>
      </c>
      <c r="R648" s="19" cm="1">
        <f t="array" ref="R648">SUM(_xlfn._xlws.FILTER(Table3[[      Menge]],Table3[Start-Material]=Table2[[#This Row],[Material]]))</f>
        <v>169.56700000000001</v>
      </c>
      <c r="S648" s="19"/>
    </row>
    <row r="649" spans="1:19" x14ac:dyDescent="0.15">
      <c r="A649" s="33" t="s">
        <v>2010</v>
      </c>
      <c r="B649" s="18" t="s">
        <v>2011</v>
      </c>
      <c r="C649" s="19">
        <v>4132</v>
      </c>
      <c r="D649" s="19">
        <v>0</v>
      </c>
      <c r="E649" s="19">
        <v>3766.9999999999995</v>
      </c>
      <c r="F649" s="19">
        <v>3664.9999999999991</v>
      </c>
      <c r="G649" s="19">
        <v>2280</v>
      </c>
      <c r="H649" s="19">
        <v>3000</v>
      </c>
      <c r="I649" s="19">
        <v>422.99999999999994</v>
      </c>
      <c r="J649" s="19">
        <v>0</v>
      </c>
      <c r="K649" s="19">
        <v>0</v>
      </c>
      <c r="L649" s="19">
        <v>60</v>
      </c>
      <c r="M649" s="19">
        <v>3809.9999999999995</v>
      </c>
      <c r="N649" s="19">
        <v>0</v>
      </c>
      <c r="O649" s="19">
        <f t="shared" si="10"/>
        <v>21137</v>
      </c>
      <c r="P649" s="18" t="s">
        <v>1486</v>
      </c>
      <c r="Q649" s="18" t="s">
        <v>1487</v>
      </c>
      <c r="R649" s="19" cm="1">
        <f t="array" ref="R649">SUM(_xlfn._xlws.FILTER(Table3[[      Menge]],Table3[Start-Material]=Table2[[#This Row],[Material]]))</f>
        <v>1500</v>
      </c>
      <c r="S649" s="19"/>
    </row>
    <row r="650" spans="1:19" x14ac:dyDescent="0.15">
      <c r="A650" s="33" t="s">
        <v>2012</v>
      </c>
      <c r="B650" s="18" t="s">
        <v>2013</v>
      </c>
      <c r="C650" s="19">
        <v>2294</v>
      </c>
      <c r="D650" s="19">
        <v>0</v>
      </c>
      <c r="E650" s="19">
        <v>0</v>
      </c>
      <c r="F650" s="19">
        <v>4445</v>
      </c>
      <c r="G650" s="19">
        <v>2959</v>
      </c>
      <c r="H650" s="19">
        <v>9014</v>
      </c>
      <c r="I650" s="19">
        <v>9800.9999999999982</v>
      </c>
      <c r="J650" s="19">
        <v>6257.9999999999991</v>
      </c>
      <c r="K650" s="19">
        <v>2256</v>
      </c>
      <c r="L650" s="19">
        <v>5394.9999999999991</v>
      </c>
      <c r="M650" s="19">
        <v>1377.9999999999998</v>
      </c>
      <c r="N650" s="19">
        <v>1</v>
      </c>
      <c r="O650" s="19">
        <f t="shared" si="10"/>
        <v>43801</v>
      </c>
      <c r="P650" s="18" t="s">
        <v>2014</v>
      </c>
      <c r="Q650" s="18" t="s">
        <v>2015</v>
      </c>
      <c r="R650" s="19" cm="1">
        <f t="array" ref="R650">SUM(_xlfn._xlws.FILTER(Table3[[      Menge]],Table3[Start-Material]=Table2[[#This Row],[Material]]))</f>
        <v>810</v>
      </c>
      <c r="S650" s="19"/>
    </row>
    <row r="651" spans="1:19" x14ac:dyDescent="0.15">
      <c r="A651" s="33" t="s">
        <v>2016</v>
      </c>
      <c r="B651" s="18" t="s">
        <v>2017</v>
      </c>
      <c r="C651" s="19">
        <v>7534.0000000000009</v>
      </c>
      <c r="D651" s="19">
        <v>3391.0000000000005</v>
      </c>
      <c r="E651" s="19">
        <v>4934.0000000000009</v>
      </c>
      <c r="F651" s="19">
        <v>3946.0000000000009</v>
      </c>
      <c r="G651" s="19">
        <v>0</v>
      </c>
      <c r="H651" s="19">
        <v>7417</v>
      </c>
      <c r="I651" s="19">
        <v>0</v>
      </c>
      <c r="J651" s="19">
        <v>0</v>
      </c>
      <c r="K651" s="19">
        <v>0</v>
      </c>
      <c r="L651" s="19">
        <v>0</v>
      </c>
      <c r="M651" s="19">
        <v>0</v>
      </c>
      <c r="N651" s="19">
        <v>0</v>
      </c>
      <c r="O651" s="19">
        <f t="shared" si="10"/>
        <v>27222.000000000004</v>
      </c>
      <c r="P651" s="18" t="s">
        <v>726</v>
      </c>
      <c r="Q651" s="18" t="s">
        <v>727</v>
      </c>
      <c r="R651" s="19" cm="1">
        <f t="array" ref="R651">SUM(_xlfn._xlws.FILTER(Table3[[      Menge]],Table3[Start-Material]=Table2[[#This Row],[Material]]))</f>
        <v>2623</v>
      </c>
      <c r="S651" s="19"/>
    </row>
    <row r="652" spans="1:19" x14ac:dyDescent="0.15">
      <c r="A652" s="33" t="s">
        <v>2018</v>
      </c>
      <c r="B652" s="18" t="s">
        <v>2019</v>
      </c>
      <c r="C652" s="19">
        <v>0</v>
      </c>
      <c r="D652" s="19">
        <v>0</v>
      </c>
      <c r="E652" s="19">
        <v>0</v>
      </c>
      <c r="F652" s="19">
        <v>19500.000000000007</v>
      </c>
      <c r="G652" s="19">
        <v>0</v>
      </c>
      <c r="H652" s="19">
        <v>5526.0000000000009</v>
      </c>
      <c r="I652" s="19">
        <v>17760.000000000004</v>
      </c>
      <c r="J652" s="19">
        <v>19422</v>
      </c>
      <c r="K652" s="19">
        <v>13620</v>
      </c>
      <c r="L652" s="19">
        <v>16085.000000000002</v>
      </c>
      <c r="M652" s="19">
        <v>10638.999999999998</v>
      </c>
      <c r="N652" s="19">
        <v>7308</v>
      </c>
      <c r="O652" s="19">
        <f t="shared" si="10"/>
        <v>109860.00000000001</v>
      </c>
      <c r="P652" s="18" t="s">
        <v>2020</v>
      </c>
      <c r="Q652" s="18" t="s">
        <v>2021</v>
      </c>
      <c r="R652" s="19" cm="1">
        <f t="array" ref="R652">SUM(_xlfn._xlws.FILTER(Table3[[      Menge]],Table3[Start-Material]=Table2[[#This Row],[Material]]))</f>
        <v>195.8</v>
      </c>
      <c r="S652" s="19"/>
    </row>
    <row r="653" spans="1:19" x14ac:dyDescent="0.15">
      <c r="A653" s="33" t="s">
        <v>2022</v>
      </c>
      <c r="B653" s="18" t="s">
        <v>2023</v>
      </c>
      <c r="C653" s="19">
        <v>7197.0063106048947</v>
      </c>
      <c r="D653" s="19">
        <v>5111.9978451593042</v>
      </c>
      <c r="E653" s="19">
        <v>3120.0015391719257</v>
      </c>
      <c r="F653" s="19">
        <v>12265.999692165615</v>
      </c>
      <c r="G653" s="19">
        <v>2695.9981529936895</v>
      </c>
      <c r="H653" s="19">
        <v>2222.9952285670311</v>
      </c>
      <c r="I653" s="19">
        <v>1600</v>
      </c>
      <c r="J653" s="19">
        <v>706.00277050946602</v>
      </c>
      <c r="K653" s="19">
        <v>7708.003694012622</v>
      </c>
      <c r="L653" s="19">
        <v>3072.0024626750815</v>
      </c>
      <c r="M653" s="19">
        <v>2070.0015391719253</v>
      </c>
      <c r="N653" s="19">
        <v>4606.0027705094662</v>
      </c>
      <c r="O653" s="19">
        <f t="shared" si="10"/>
        <v>52376.01200554103</v>
      </c>
      <c r="P653" s="18" t="s">
        <v>1066</v>
      </c>
      <c r="Q653" s="18" t="s">
        <v>1067</v>
      </c>
      <c r="R653" s="19" cm="1">
        <f t="array" ref="R653">SUM(_xlfn._xlws.FILTER(Table3[[      Menge]],Table3[Start-Material]=Table2[[#This Row],[Material]]))</f>
        <v>346</v>
      </c>
      <c r="S653" s="19"/>
    </row>
    <row r="654" spans="1:19" x14ac:dyDescent="0.15">
      <c r="A654" s="33" t="s">
        <v>2024</v>
      </c>
      <c r="B654" s="18" t="s">
        <v>2025</v>
      </c>
      <c r="C654" s="19">
        <v>1919.9999999999998</v>
      </c>
      <c r="D654" s="19">
        <v>920</v>
      </c>
      <c r="E654" s="19">
        <v>7405</v>
      </c>
      <c r="F654" s="19">
        <v>0</v>
      </c>
      <c r="G654" s="19">
        <v>0</v>
      </c>
      <c r="H654" s="19">
        <v>3635.0000000000005</v>
      </c>
      <c r="I654" s="19">
        <v>1800</v>
      </c>
      <c r="J654" s="19">
        <v>0</v>
      </c>
      <c r="K654" s="19">
        <v>1700</v>
      </c>
      <c r="L654" s="19">
        <v>0</v>
      </c>
      <c r="M654" s="19">
        <v>3560</v>
      </c>
      <c r="N654" s="19">
        <v>1415</v>
      </c>
      <c r="O654" s="19">
        <f t="shared" si="10"/>
        <v>22355</v>
      </c>
      <c r="P654" s="18" t="s">
        <v>2026</v>
      </c>
      <c r="Q654" s="18" t="s">
        <v>2027</v>
      </c>
      <c r="R654" s="19" cm="1">
        <f t="array" ref="R654">SUM(_xlfn._xlws.FILTER(Table3[[      Menge]],Table3[Start-Material]=Table2[[#This Row],[Material]]))</f>
        <v>989</v>
      </c>
      <c r="S654" s="19"/>
    </row>
    <row r="655" spans="1:19" x14ac:dyDescent="0.15">
      <c r="A655" s="33" t="s">
        <v>2028</v>
      </c>
      <c r="B655" s="18" t="s">
        <v>2029</v>
      </c>
      <c r="C655" s="19">
        <v>16139.99770852429</v>
      </c>
      <c r="D655" s="19">
        <v>0</v>
      </c>
      <c r="E655" s="19">
        <v>5196.0013748854253</v>
      </c>
      <c r="F655" s="19">
        <v>10739.99770852429</v>
      </c>
      <c r="G655" s="19">
        <v>5229.9954170485789</v>
      </c>
      <c r="H655" s="19">
        <v>4150</v>
      </c>
      <c r="I655" s="19">
        <v>5499.9999999999991</v>
      </c>
      <c r="J655" s="19">
        <v>0</v>
      </c>
      <c r="K655" s="19">
        <v>9355.0068744271302</v>
      </c>
      <c r="L655" s="19">
        <v>5530.0068744271312</v>
      </c>
      <c r="M655" s="19">
        <v>5510.0022914757101</v>
      </c>
      <c r="N655" s="19">
        <v>10300</v>
      </c>
      <c r="O655" s="19">
        <f t="shared" si="10"/>
        <v>77651.008249312552</v>
      </c>
      <c r="P655" s="18" t="s">
        <v>2030</v>
      </c>
      <c r="Q655" s="18" t="s">
        <v>2031</v>
      </c>
      <c r="R655" s="19" cm="1">
        <f t="array" ref="R655">SUM(_xlfn._xlws.FILTER(Table3[[      Menge]],Table3[Start-Material]=Table2[[#This Row],[Material]]))</f>
        <v>98.700000000000045</v>
      </c>
      <c r="S655" s="19"/>
    </row>
    <row r="656" spans="1:19" x14ac:dyDescent="0.15">
      <c r="A656" s="33" t="s">
        <v>2032</v>
      </c>
      <c r="B656" s="18" t="s">
        <v>2033</v>
      </c>
      <c r="C656" s="19">
        <v>0</v>
      </c>
      <c r="D656" s="19">
        <v>3123</v>
      </c>
      <c r="E656" s="19">
        <v>8968</v>
      </c>
      <c r="F656" s="19">
        <v>0</v>
      </c>
      <c r="G656" s="19">
        <v>0</v>
      </c>
      <c r="H656" s="19">
        <v>3245</v>
      </c>
      <c r="I656" s="19">
        <v>0</v>
      </c>
      <c r="J656" s="19">
        <v>0</v>
      </c>
      <c r="K656" s="19">
        <v>1750</v>
      </c>
      <c r="L656" s="19">
        <v>1370</v>
      </c>
      <c r="M656" s="19">
        <v>2880</v>
      </c>
      <c r="N656" s="19">
        <v>2610.0000000000005</v>
      </c>
      <c r="O656" s="19">
        <f t="shared" si="10"/>
        <v>23946</v>
      </c>
      <c r="P656" s="18" t="s">
        <v>394</v>
      </c>
      <c r="Q656" s="18" t="s">
        <v>395</v>
      </c>
      <c r="R656" s="19" cm="1">
        <f t="array" ref="R656">SUM(_xlfn._xlws.FILTER(Table3[[      Menge]],Table3[Start-Material]=Table2[[#This Row],[Material]]))</f>
        <v>1800</v>
      </c>
      <c r="S656" s="19"/>
    </row>
    <row r="657" spans="1:19" x14ac:dyDescent="0.15">
      <c r="A657" s="33" t="s">
        <v>2034</v>
      </c>
      <c r="B657" s="18" t="s">
        <v>2035</v>
      </c>
      <c r="C657" s="19">
        <v>10204</v>
      </c>
      <c r="D657" s="19">
        <v>8790</v>
      </c>
      <c r="E657" s="19">
        <v>0</v>
      </c>
      <c r="F657" s="19">
        <v>0</v>
      </c>
      <c r="G657" s="19">
        <v>5831</v>
      </c>
      <c r="H657" s="19">
        <v>4736</v>
      </c>
      <c r="I657" s="19">
        <v>1384</v>
      </c>
      <c r="J657" s="19">
        <v>4488</v>
      </c>
      <c r="K657" s="19">
        <v>8585</v>
      </c>
      <c r="L657" s="19">
        <v>0</v>
      </c>
      <c r="M657" s="19">
        <v>3711.9999999999995</v>
      </c>
      <c r="N657" s="19">
        <v>4200</v>
      </c>
      <c r="O657" s="19">
        <f t="shared" si="10"/>
        <v>51930</v>
      </c>
      <c r="P657" s="18" t="s">
        <v>502</v>
      </c>
      <c r="Q657" s="18" t="s">
        <v>503</v>
      </c>
      <c r="R657" s="19" cm="1">
        <f t="array" ref="R657">SUM(_xlfn._xlws.FILTER(Table3[[      Menge]],Table3[Start-Material]=Table2[[#This Row],[Material]]))</f>
        <v>144</v>
      </c>
      <c r="S657" s="19"/>
    </row>
    <row r="658" spans="1:19" x14ac:dyDescent="0.15">
      <c r="A658" s="33" t="s">
        <v>2036</v>
      </c>
      <c r="B658" s="18" t="s">
        <v>2037</v>
      </c>
      <c r="C658" s="19">
        <v>0</v>
      </c>
      <c r="D658" s="19">
        <v>0</v>
      </c>
      <c r="E658" s="19">
        <v>459.99999999999994</v>
      </c>
      <c r="F658" s="19">
        <v>1304</v>
      </c>
      <c r="G658" s="19">
        <v>1894.9999999999995</v>
      </c>
      <c r="H658" s="19">
        <v>3502</v>
      </c>
      <c r="I658" s="19">
        <v>7944.0000000000009</v>
      </c>
      <c r="J658" s="19">
        <v>8162</v>
      </c>
      <c r="K658" s="19">
        <v>0</v>
      </c>
      <c r="L658" s="19">
        <v>12079.999999999998</v>
      </c>
      <c r="M658" s="19">
        <v>6266</v>
      </c>
      <c r="N658" s="19">
        <v>0</v>
      </c>
      <c r="O658" s="19">
        <f t="shared" si="10"/>
        <v>41613</v>
      </c>
      <c r="P658" s="18" t="s">
        <v>186</v>
      </c>
      <c r="Q658" s="18" t="s">
        <v>187</v>
      </c>
      <c r="R658" s="19" cm="1">
        <f t="array" ref="R658">SUM(_xlfn._xlws.FILTER(Table3[[      Menge]],Table3[Start-Material]=Table2[[#This Row],[Material]]))</f>
        <v>388</v>
      </c>
      <c r="S658" s="19"/>
    </row>
    <row r="659" spans="1:19" x14ac:dyDescent="0.15">
      <c r="A659" s="33" t="s">
        <v>2038</v>
      </c>
      <c r="B659" s="18" t="s">
        <v>2039</v>
      </c>
      <c r="C659" s="19">
        <v>15322.158548233048</v>
      </c>
      <c r="D659" s="19">
        <v>17944.094237503981</v>
      </c>
      <c r="E659" s="19">
        <v>23026.042661572759</v>
      </c>
      <c r="F659" s="19">
        <v>14279.083094555879</v>
      </c>
      <c r="G659" s="19">
        <v>22738.108882521501</v>
      </c>
      <c r="H659" s="19">
        <v>12523.973256924552</v>
      </c>
      <c r="I659" s="19">
        <v>17699.936326010833</v>
      </c>
      <c r="J659" s="19">
        <v>13502.929003502071</v>
      </c>
      <c r="K659" s="19">
        <v>26416.236867239735</v>
      </c>
      <c r="L659" s="19">
        <v>18044.985673352436</v>
      </c>
      <c r="M659" s="19">
        <v>21647.914676854518</v>
      </c>
      <c r="N659" s="19">
        <v>11152.021649156324</v>
      </c>
      <c r="O659" s="19">
        <f t="shared" si="10"/>
        <v>214297.48487742766</v>
      </c>
      <c r="P659" s="18" t="s">
        <v>2040</v>
      </c>
      <c r="Q659" s="18" t="s">
        <v>2041</v>
      </c>
      <c r="R659" s="19" cm="1">
        <f t="array" ref="R659">SUM(_xlfn._xlws.FILTER(Table3[[      Menge]],Table3[Start-Material]=Table2[[#This Row],[Material]]))</f>
        <v>72.900000000000006</v>
      </c>
      <c r="S659" s="19"/>
    </row>
    <row r="660" spans="1:19" x14ac:dyDescent="0.15">
      <c r="A660" s="33" t="s">
        <v>2042</v>
      </c>
      <c r="B660" s="18" t="s">
        <v>2043</v>
      </c>
      <c r="C660" s="19">
        <v>0</v>
      </c>
      <c r="D660" s="19">
        <v>0</v>
      </c>
      <c r="E660" s="19">
        <v>0</v>
      </c>
      <c r="F660" s="19">
        <v>0</v>
      </c>
      <c r="G660" s="19">
        <v>0</v>
      </c>
      <c r="H660" s="19">
        <v>0</v>
      </c>
      <c r="I660" s="19">
        <v>0</v>
      </c>
      <c r="J660" s="19">
        <v>0</v>
      </c>
      <c r="K660" s="19">
        <v>0</v>
      </c>
      <c r="L660" s="19">
        <v>0</v>
      </c>
      <c r="M660" s="19">
        <v>3425.9999999999995</v>
      </c>
      <c r="N660" s="19">
        <v>2144</v>
      </c>
      <c r="O660" s="19">
        <f t="shared" si="10"/>
        <v>5570</v>
      </c>
      <c r="P660" s="18" t="s">
        <v>266</v>
      </c>
      <c r="Q660" s="18" t="s">
        <v>267</v>
      </c>
      <c r="R660" s="19" cm="1">
        <f t="array" ref="R660">SUM(_xlfn._xlws.FILTER(Table3[[      Menge]],Table3[Start-Material]=Table2[[#This Row],[Material]]))</f>
        <v>10300</v>
      </c>
      <c r="S660" s="19"/>
    </row>
    <row r="661" spans="1:19" x14ac:dyDescent="0.15">
      <c r="A661" s="33" t="s">
        <v>2044</v>
      </c>
      <c r="B661" s="18" t="s">
        <v>2045</v>
      </c>
      <c r="C661" s="19">
        <v>280</v>
      </c>
      <c r="D661" s="19">
        <v>2739</v>
      </c>
      <c r="E661" s="19">
        <v>5139.9999999999991</v>
      </c>
      <c r="F661" s="19">
        <v>4939</v>
      </c>
      <c r="G661" s="19">
        <v>4169</v>
      </c>
      <c r="H661" s="19">
        <v>1023</v>
      </c>
      <c r="I661" s="19">
        <v>2222</v>
      </c>
      <c r="J661" s="19">
        <v>2353.9999999999995</v>
      </c>
      <c r="K661" s="19">
        <v>925</v>
      </c>
      <c r="L661" s="19">
        <v>1105</v>
      </c>
      <c r="M661" s="19">
        <v>2996.9999999999995</v>
      </c>
      <c r="N661" s="19">
        <v>3659.9999999999995</v>
      </c>
      <c r="O661" s="19">
        <f t="shared" si="10"/>
        <v>31553</v>
      </c>
      <c r="P661" s="18" t="s">
        <v>252</v>
      </c>
      <c r="Q661" s="18" t="s">
        <v>253</v>
      </c>
      <c r="R661" s="19" cm="1">
        <f t="array" ref="R661">SUM(_xlfn._xlws.FILTER(Table3[[      Menge]],Table3[Start-Material]=Table2[[#This Row],[Material]]))</f>
        <v>1049</v>
      </c>
      <c r="S661" s="19"/>
    </row>
    <row r="662" spans="1:19" x14ac:dyDescent="0.15">
      <c r="A662" s="33" t="s">
        <v>2046</v>
      </c>
      <c r="B662" s="18" t="s">
        <v>2047</v>
      </c>
      <c r="C662" s="19">
        <v>4588.0000000000009</v>
      </c>
      <c r="D662" s="19">
        <v>3555</v>
      </c>
      <c r="E662" s="19">
        <v>3956.0000000000005</v>
      </c>
      <c r="F662" s="19">
        <v>1624</v>
      </c>
      <c r="G662" s="19">
        <v>1403</v>
      </c>
      <c r="H662" s="19">
        <v>2011.9999999999998</v>
      </c>
      <c r="I662" s="19">
        <v>3854</v>
      </c>
      <c r="J662" s="19">
        <v>2087</v>
      </c>
      <c r="K662" s="19">
        <v>2629</v>
      </c>
      <c r="L662" s="19">
        <v>2356</v>
      </c>
      <c r="M662" s="19">
        <v>1124</v>
      </c>
      <c r="N662" s="19">
        <v>0</v>
      </c>
      <c r="O662" s="19">
        <f t="shared" si="10"/>
        <v>29188</v>
      </c>
      <c r="P662" s="18" t="s">
        <v>42</v>
      </c>
      <c r="Q662" s="18" t="s">
        <v>43</v>
      </c>
      <c r="R662" s="19" cm="1">
        <f t="array" ref="R662">SUM(_xlfn._xlws.FILTER(Table3[[      Menge]],Table3[Start-Material]=Table2[[#This Row],[Material]]))</f>
        <v>788</v>
      </c>
      <c r="S662" s="19"/>
    </row>
    <row r="663" spans="1:19" x14ac:dyDescent="0.15">
      <c r="A663" s="33" t="s">
        <v>2048</v>
      </c>
      <c r="B663" s="18" t="s">
        <v>2049</v>
      </c>
      <c r="C663" s="19">
        <v>31970.022753128556</v>
      </c>
      <c r="D663" s="19">
        <v>29450.000000000004</v>
      </c>
      <c r="E663" s="19">
        <v>27329.977246871444</v>
      </c>
      <c r="F663" s="19">
        <v>31700.000000000007</v>
      </c>
      <c r="G663" s="19">
        <v>28650.000000000004</v>
      </c>
      <c r="H663" s="19">
        <v>35539.988623435725</v>
      </c>
      <c r="I663" s="19">
        <v>18400.000000000004</v>
      </c>
      <c r="J663" s="19">
        <v>36250</v>
      </c>
      <c r="K663" s="19">
        <v>54460.011376564282</v>
      </c>
      <c r="L663" s="19">
        <v>18700.000000000004</v>
      </c>
      <c r="M663" s="19">
        <v>41900.000000000007</v>
      </c>
      <c r="N663" s="19">
        <v>23800.000000000004</v>
      </c>
      <c r="O663" s="19">
        <f t="shared" si="10"/>
        <v>378150</v>
      </c>
      <c r="P663" s="18" t="s">
        <v>2050</v>
      </c>
      <c r="Q663" s="18" t="s">
        <v>2051</v>
      </c>
      <c r="R663" s="19" cm="1">
        <f t="array" ref="R663">SUM(_xlfn._xlws.FILTER(Table3[[      Menge]],Table3[Start-Material]=Table2[[#This Row],[Material]]))</f>
        <v>54.5</v>
      </c>
      <c r="S663" s="19"/>
    </row>
    <row r="664" spans="1:19" x14ac:dyDescent="0.15">
      <c r="A664" s="33" t="s">
        <v>2052</v>
      </c>
      <c r="B664" s="18" t="s">
        <v>2053</v>
      </c>
      <c r="C664" s="19">
        <v>5237</v>
      </c>
      <c r="D664" s="19">
        <v>0</v>
      </c>
      <c r="E664" s="19">
        <v>1050</v>
      </c>
      <c r="F664" s="19">
        <v>9124</v>
      </c>
      <c r="G664" s="19">
        <v>5104</v>
      </c>
      <c r="H664" s="19">
        <v>1622.9999999999998</v>
      </c>
      <c r="I664" s="19">
        <v>1035</v>
      </c>
      <c r="J664" s="19">
        <v>5268</v>
      </c>
      <c r="K664" s="19">
        <v>4728</v>
      </c>
      <c r="L664" s="19">
        <v>2815</v>
      </c>
      <c r="M664" s="19">
        <v>7437.9999999999991</v>
      </c>
      <c r="N664" s="19">
        <v>0</v>
      </c>
      <c r="O664" s="19">
        <f t="shared" si="10"/>
        <v>43422</v>
      </c>
      <c r="P664" s="18" t="s">
        <v>2054</v>
      </c>
      <c r="Q664" s="18" t="s">
        <v>2055</v>
      </c>
      <c r="R664" s="19" cm="1">
        <f t="array" ref="R664">SUM(_xlfn._xlws.FILTER(Table3[[      Menge]],Table3[Start-Material]=Table2[[#This Row],[Material]]))</f>
        <v>2609</v>
      </c>
      <c r="S664" s="19"/>
    </row>
    <row r="665" spans="1:19" x14ac:dyDescent="0.15">
      <c r="A665" s="33" t="s">
        <v>2056</v>
      </c>
      <c r="B665" s="18" t="s">
        <v>2057</v>
      </c>
      <c r="C665" s="19">
        <v>5925.9999999999973</v>
      </c>
      <c r="D665" s="19">
        <v>6326.9999999999991</v>
      </c>
      <c r="E665" s="19">
        <v>8394.9999999999982</v>
      </c>
      <c r="F665" s="19">
        <v>0</v>
      </c>
      <c r="G665" s="19">
        <v>0</v>
      </c>
      <c r="H665" s="19">
        <v>0</v>
      </c>
      <c r="I665" s="19">
        <v>0</v>
      </c>
      <c r="J665" s="19">
        <v>0</v>
      </c>
      <c r="K665" s="19">
        <v>0</v>
      </c>
      <c r="L665" s="19">
        <v>0</v>
      </c>
      <c r="M665" s="19">
        <v>0</v>
      </c>
      <c r="N665" s="19">
        <v>0</v>
      </c>
      <c r="O665" s="19">
        <f t="shared" si="10"/>
        <v>20647.999999999993</v>
      </c>
      <c r="P665" s="18" t="s">
        <v>272</v>
      </c>
      <c r="Q665" s="18" t="s">
        <v>273</v>
      </c>
      <c r="R665" s="19" cm="1">
        <f t="array" ref="R665">SUM(_xlfn._xlws.FILTER(Table3[[      Menge]],Table3[Start-Material]=Table2[[#This Row],[Material]]))</f>
        <v>1711</v>
      </c>
      <c r="S665" s="19"/>
    </row>
    <row r="666" spans="1:19" x14ac:dyDescent="0.15">
      <c r="A666" s="33" t="s">
        <v>2058</v>
      </c>
      <c r="B666" s="18" t="s">
        <v>2059</v>
      </c>
      <c r="C666" s="19">
        <v>0</v>
      </c>
      <c r="D666" s="19">
        <v>7139.9999999999991</v>
      </c>
      <c r="E666" s="19">
        <v>0</v>
      </c>
      <c r="F666" s="19">
        <v>3276.9999999999995</v>
      </c>
      <c r="G666" s="19">
        <v>7226.9999999999982</v>
      </c>
      <c r="H666" s="19">
        <v>6814</v>
      </c>
      <c r="I666" s="19">
        <v>3006</v>
      </c>
      <c r="J666" s="19">
        <v>2367</v>
      </c>
      <c r="K666" s="19">
        <v>405</v>
      </c>
      <c r="L666" s="19">
        <v>7377.9999999999991</v>
      </c>
      <c r="M666" s="19">
        <v>0</v>
      </c>
      <c r="N666" s="19">
        <v>3244.9999999999995</v>
      </c>
      <c r="O666" s="19">
        <f t="shared" si="10"/>
        <v>40858.999999999993</v>
      </c>
      <c r="P666" s="18" t="s">
        <v>792</v>
      </c>
      <c r="Q666" s="18" t="s">
        <v>793</v>
      </c>
      <c r="R666" s="19" cm="1">
        <f t="array" ref="R666">SUM(_xlfn._xlws.FILTER(Table3[[      Menge]],Table3[Start-Material]=Table2[[#This Row],[Material]]))</f>
        <v>918</v>
      </c>
      <c r="S666" s="19"/>
    </row>
    <row r="667" spans="1:19" x14ac:dyDescent="0.15">
      <c r="A667" s="33" t="s">
        <v>2060</v>
      </c>
      <c r="B667" s="18" t="s">
        <v>2061</v>
      </c>
      <c r="C667" s="19">
        <v>992</v>
      </c>
      <c r="D667" s="19">
        <v>0</v>
      </c>
      <c r="E667" s="19">
        <v>1248.0000000000002</v>
      </c>
      <c r="F667" s="19">
        <v>2376.0000000000005</v>
      </c>
      <c r="G667" s="19">
        <v>2408</v>
      </c>
      <c r="H667" s="19">
        <v>3432.0000000000005</v>
      </c>
      <c r="I667" s="19">
        <v>3160.0000000000005</v>
      </c>
      <c r="J667" s="19">
        <v>2696.0000000000005</v>
      </c>
      <c r="K667" s="19">
        <v>2352</v>
      </c>
      <c r="L667" s="19">
        <v>944.00000000000011</v>
      </c>
      <c r="M667" s="19">
        <v>3528</v>
      </c>
      <c r="N667" s="19">
        <v>0</v>
      </c>
      <c r="O667" s="19">
        <f t="shared" si="10"/>
        <v>23136</v>
      </c>
      <c r="P667" s="18" t="s">
        <v>1812</v>
      </c>
      <c r="Q667" s="18" t="s">
        <v>1813</v>
      </c>
      <c r="R667" s="19" cm="1">
        <f t="array" ref="R667">SUM(_xlfn._xlws.FILTER(Table3[[      Menge]],Table3[Start-Material]=Table2[[#This Row],[Material]]))</f>
        <v>1799</v>
      </c>
      <c r="S667" s="19"/>
    </row>
    <row r="668" spans="1:19" x14ac:dyDescent="0.15">
      <c r="A668" s="33" t="s">
        <v>2062</v>
      </c>
      <c r="B668" s="18" t="s">
        <v>2063</v>
      </c>
      <c r="C668" s="19">
        <v>0</v>
      </c>
      <c r="D668" s="19">
        <v>3600</v>
      </c>
      <c r="E668" s="19">
        <v>3440</v>
      </c>
      <c r="F668" s="19">
        <v>0</v>
      </c>
      <c r="G668" s="19">
        <v>4104</v>
      </c>
      <c r="H668" s="19">
        <v>7180</v>
      </c>
      <c r="I668" s="19">
        <v>0</v>
      </c>
      <c r="J668" s="19">
        <v>7184</v>
      </c>
      <c r="K668" s="19">
        <v>0</v>
      </c>
      <c r="L668" s="19">
        <v>3900</v>
      </c>
      <c r="M668" s="19">
        <v>0</v>
      </c>
      <c r="N668" s="19">
        <v>0</v>
      </c>
      <c r="O668" s="19">
        <f t="shared" si="10"/>
        <v>29408</v>
      </c>
      <c r="P668" s="18" t="s">
        <v>450</v>
      </c>
      <c r="Q668" s="18" t="s">
        <v>451</v>
      </c>
      <c r="R668" s="19" cm="1">
        <f t="array" ref="R668">SUM(_xlfn._xlws.FILTER(Table3[[      Menge]],Table3[Start-Material]=Table2[[#This Row],[Material]]))</f>
        <v>1590</v>
      </c>
      <c r="S668" s="19"/>
    </row>
    <row r="669" spans="1:19" x14ac:dyDescent="0.15">
      <c r="A669" s="33" t="s">
        <v>2064</v>
      </c>
      <c r="B669" s="18" t="s">
        <v>2065</v>
      </c>
      <c r="C669" s="19">
        <v>2453</v>
      </c>
      <c r="D669" s="19">
        <v>2124</v>
      </c>
      <c r="E669" s="19">
        <v>966.00000000000011</v>
      </c>
      <c r="F669" s="19">
        <v>2271</v>
      </c>
      <c r="G669" s="19">
        <v>2131</v>
      </c>
      <c r="H669" s="19">
        <v>1486</v>
      </c>
      <c r="I669" s="19">
        <v>1870</v>
      </c>
      <c r="J669" s="19">
        <v>1973.0000000000002</v>
      </c>
      <c r="K669" s="19">
        <v>1958.0000000000002</v>
      </c>
      <c r="L669" s="19">
        <v>3936.0000000000005</v>
      </c>
      <c r="M669" s="19">
        <v>1904</v>
      </c>
      <c r="N669" s="19">
        <v>0</v>
      </c>
      <c r="O669" s="19">
        <f t="shared" si="10"/>
        <v>23072</v>
      </c>
      <c r="P669" s="18" t="s">
        <v>492</v>
      </c>
      <c r="Q669" s="18" t="s">
        <v>493</v>
      </c>
      <c r="R669" s="19" cm="1">
        <f t="array" ref="R669">SUM(_xlfn._xlws.FILTER(Table3[[      Menge]],Table3[Start-Material]=Table2[[#This Row],[Material]]))</f>
        <v>784</v>
      </c>
      <c r="S669" s="19"/>
    </row>
    <row r="670" spans="1:19" x14ac:dyDescent="0.15">
      <c r="A670" s="33" t="s">
        <v>2066</v>
      </c>
      <c r="B670" s="18" t="s">
        <v>2067</v>
      </c>
      <c r="C670" s="19">
        <v>2517.0000000000005</v>
      </c>
      <c r="D670" s="19">
        <v>2471.0000000000005</v>
      </c>
      <c r="E670" s="19">
        <v>2464</v>
      </c>
      <c r="F670" s="19">
        <v>4267</v>
      </c>
      <c r="G670" s="19">
        <v>4788.0000000000009</v>
      </c>
      <c r="H670" s="19">
        <v>3039.0000000000005</v>
      </c>
      <c r="I670" s="19">
        <v>1345.0000000000002</v>
      </c>
      <c r="J670" s="19">
        <v>1114</v>
      </c>
      <c r="K670" s="19">
        <v>1992.0000000000002</v>
      </c>
      <c r="L670" s="19">
        <v>1574.0000000000002</v>
      </c>
      <c r="M670" s="19">
        <v>2431.0000000000005</v>
      </c>
      <c r="N670" s="19">
        <v>2363</v>
      </c>
      <c r="O670" s="19">
        <f t="shared" si="10"/>
        <v>30365</v>
      </c>
      <c r="P670" s="18" t="s">
        <v>450</v>
      </c>
      <c r="Q670" s="18" t="s">
        <v>451</v>
      </c>
      <c r="R670" s="19" cm="1">
        <f t="array" ref="R670">SUM(_xlfn._xlws.FILTER(Table3[[      Menge]],Table3[Start-Material]=Table2[[#This Row],[Material]]))</f>
        <v>976</v>
      </c>
      <c r="S670" s="19"/>
    </row>
    <row r="671" spans="1:19" x14ac:dyDescent="0.15">
      <c r="A671" s="33" t="s">
        <v>2068</v>
      </c>
      <c r="B671" s="18" t="s">
        <v>2069</v>
      </c>
      <c r="C671" s="19">
        <v>7157.0000000000009</v>
      </c>
      <c r="D671" s="19">
        <v>0</v>
      </c>
      <c r="E671" s="19">
        <v>12000</v>
      </c>
      <c r="F671" s="19">
        <v>4000</v>
      </c>
      <c r="G671" s="19">
        <v>0</v>
      </c>
      <c r="H671" s="19">
        <v>0</v>
      </c>
      <c r="I671" s="19">
        <v>0</v>
      </c>
      <c r="J671" s="19">
        <v>8200</v>
      </c>
      <c r="K671" s="19">
        <v>3950</v>
      </c>
      <c r="L671" s="19">
        <v>4000</v>
      </c>
      <c r="M671" s="19">
        <v>0</v>
      </c>
      <c r="N671" s="19">
        <v>0</v>
      </c>
      <c r="O671" s="19">
        <f t="shared" si="10"/>
        <v>39307</v>
      </c>
      <c r="P671" s="18" t="s">
        <v>1830</v>
      </c>
      <c r="Q671" s="18" t="s">
        <v>1831</v>
      </c>
      <c r="R671" s="19" cm="1">
        <f t="array" ref="R671">SUM(_xlfn._xlws.FILTER(Table3[[      Menge]],Table3[Start-Material]=Table2[[#This Row],[Material]]))</f>
        <v>87.1</v>
      </c>
      <c r="S671" s="19"/>
    </row>
    <row r="672" spans="1:19" x14ac:dyDescent="0.15">
      <c r="A672" s="33" t="s">
        <v>2070</v>
      </c>
      <c r="B672" s="18" t="s">
        <v>2071</v>
      </c>
      <c r="C672" s="19">
        <v>4966.9408125966556</v>
      </c>
      <c r="D672" s="19">
        <v>5296.9773653873208</v>
      </c>
      <c r="E672" s="19">
        <v>7022.9579642907393</v>
      </c>
      <c r="F672" s="19">
        <v>5732.9467172782242</v>
      </c>
      <c r="G672" s="19">
        <v>3510.0028117531292</v>
      </c>
      <c r="H672" s="19">
        <v>1730.9855194713912</v>
      </c>
      <c r="I672" s="19">
        <v>1963.0043582173485</v>
      </c>
      <c r="J672" s="19">
        <v>0</v>
      </c>
      <c r="K672" s="19">
        <v>4180.9925488542121</v>
      </c>
      <c r="L672" s="19">
        <v>3374.9543090116699</v>
      </c>
      <c r="M672" s="19">
        <v>4879.9662589624641</v>
      </c>
      <c r="N672" s="19">
        <v>3343.9687895402799</v>
      </c>
      <c r="O672" s="19">
        <f t="shared" si="10"/>
        <v>46003.697455363443</v>
      </c>
      <c r="P672" s="18" t="s">
        <v>502</v>
      </c>
      <c r="Q672" s="18" t="s">
        <v>503</v>
      </c>
      <c r="R672" s="19" cm="1">
        <f t="array" ref="R672">SUM(_xlfn._xlws.FILTER(Table3[[      Menge]],Table3[Start-Material]=Table2[[#This Row],[Material]]))</f>
        <v>236</v>
      </c>
      <c r="S672" s="19"/>
    </row>
    <row r="673" spans="1:19" x14ac:dyDescent="0.15">
      <c r="A673" s="33" t="s">
        <v>2072</v>
      </c>
      <c r="B673" s="18" t="s">
        <v>2073</v>
      </c>
      <c r="C673" s="19">
        <v>22662.991573033709</v>
      </c>
      <c r="D673" s="19">
        <v>10140.010533707866</v>
      </c>
      <c r="E673" s="19">
        <v>0</v>
      </c>
      <c r="F673" s="19">
        <v>6119.9964887640444</v>
      </c>
      <c r="G673" s="19">
        <v>8080.0035112359546</v>
      </c>
      <c r="H673" s="19">
        <v>20335.007022471909</v>
      </c>
      <c r="I673" s="19">
        <v>11200</v>
      </c>
      <c r="J673" s="19">
        <v>0</v>
      </c>
      <c r="K673" s="19">
        <v>5730.0035112359546</v>
      </c>
      <c r="L673" s="19">
        <v>30389.992977528091</v>
      </c>
      <c r="M673" s="19">
        <v>0</v>
      </c>
      <c r="N673" s="19">
        <v>0</v>
      </c>
      <c r="O673" s="19">
        <f t="shared" si="10"/>
        <v>114658.00561797754</v>
      </c>
      <c r="P673" s="18" t="s">
        <v>1786</v>
      </c>
      <c r="Q673" s="18" t="s">
        <v>1787</v>
      </c>
      <c r="R673" s="19" cm="1">
        <f t="array" ref="R673">SUM(_xlfn._xlws.FILTER(Table3[[      Menge]],Table3[Start-Material]=Table2[[#This Row],[Material]]))</f>
        <v>66</v>
      </c>
      <c r="S673" s="19"/>
    </row>
    <row r="674" spans="1:19" x14ac:dyDescent="0.15">
      <c r="A674" s="33" t="s">
        <v>2074</v>
      </c>
      <c r="B674" s="18" t="s">
        <v>2075</v>
      </c>
      <c r="C674" s="19">
        <v>0</v>
      </c>
      <c r="D674" s="19">
        <v>5399.9999999999991</v>
      </c>
      <c r="E674" s="19">
        <v>0</v>
      </c>
      <c r="F674" s="19">
        <v>3168</v>
      </c>
      <c r="G674" s="19">
        <v>0</v>
      </c>
      <c r="H674" s="19">
        <v>0</v>
      </c>
      <c r="I674" s="19">
        <v>10540.000000000002</v>
      </c>
      <c r="J674" s="19">
        <v>0</v>
      </c>
      <c r="K674" s="19">
        <v>0</v>
      </c>
      <c r="L674" s="19">
        <v>1056</v>
      </c>
      <c r="M674" s="19">
        <v>1056</v>
      </c>
      <c r="N674" s="19">
        <v>2994</v>
      </c>
      <c r="O674" s="19">
        <f t="shared" si="10"/>
        <v>24214</v>
      </c>
      <c r="P674" s="18" t="s">
        <v>402</v>
      </c>
      <c r="Q674" s="18" t="s">
        <v>403</v>
      </c>
      <c r="R674" s="19" cm="1">
        <f t="array" ref="R674">SUM(_xlfn._xlws.FILTER(Table3[[      Menge]],Table3[Start-Material]=Table2[[#This Row],[Material]]))</f>
        <v>1920</v>
      </c>
      <c r="S674" s="19"/>
    </row>
    <row r="675" spans="1:19" x14ac:dyDescent="0.15">
      <c r="A675" s="33" t="s">
        <v>2076</v>
      </c>
      <c r="B675" s="18" t="s">
        <v>2077</v>
      </c>
      <c r="C675" s="19">
        <v>0</v>
      </c>
      <c r="D675" s="19">
        <v>1596</v>
      </c>
      <c r="E675" s="19">
        <v>991.99999999999989</v>
      </c>
      <c r="F675" s="19">
        <v>0</v>
      </c>
      <c r="G675" s="19">
        <v>0</v>
      </c>
      <c r="H675" s="19">
        <v>1515</v>
      </c>
      <c r="I675" s="19">
        <v>2153</v>
      </c>
      <c r="J675" s="19">
        <v>2398</v>
      </c>
      <c r="K675" s="19">
        <v>0</v>
      </c>
      <c r="L675" s="19">
        <v>0</v>
      </c>
      <c r="M675" s="19">
        <v>1688</v>
      </c>
      <c r="N675" s="19">
        <v>1047</v>
      </c>
      <c r="O675" s="19">
        <f t="shared" si="10"/>
        <v>11389</v>
      </c>
      <c r="P675" s="18" t="s">
        <v>212</v>
      </c>
      <c r="Q675" s="18" t="s">
        <v>213</v>
      </c>
      <c r="R675" s="19" cm="1">
        <f t="array" ref="R675">SUM(_xlfn._xlws.FILTER(Table3[[      Menge]],Table3[Start-Material]=Table2[[#This Row],[Material]]))</f>
        <v>3660</v>
      </c>
      <c r="S675" s="19"/>
    </row>
    <row r="676" spans="1:19" x14ac:dyDescent="0.15">
      <c r="A676" s="33" t="s">
        <v>2078</v>
      </c>
      <c r="B676" s="18" t="s">
        <v>2079</v>
      </c>
      <c r="C676" s="19">
        <v>2835.0000000000005</v>
      </c>
      <c r="D676" s="19">
        <v>2611</v>
      </c>
      <c r="E676" s="19">
        <v>4711</v>
      </c>
      <c r="F676" s="19">
        <v>1006</v>
      </c>
      <c r="G676" s="19">
        <v>763</v>
      </c>
      <c r="H676" s="19">
        <v>763.99999999999989</v>
      </c>
      <c r="I676" s="19">
        <v>3330.9999999999995</v>
      </c>
      <c r="J676" s="19">
        <v>2119.0000000000005</v>
      </c>
      <c r="K676" s="19">
        <v>1157.0000000000002</v>
      </c>
      <c r="L676" s="19">
        <v>1811.0000000000002</v>
      </c>
      <c r="M676" s="19">
        <v>1382</v>
      </c>
      <c r="N676" s="19">
        <v>0</v>
      </c>
      <c r="O676" s="19">
        <f t="shared" si="10"/>
        <v>22490</v>
      </c>
      <c r="P676" s="18" t="s">
        <v>1452</v>
      </c>
      <c r="Q676" s="18" t="s">
        <v>1453</v>
      </c>
      <c r="R676" s="19" cm="1">
        <f t="array" ref="R676">SUM(_xlfn._xlws.FILTER(Table3[[      Menge]],Table3[Start-Material]=Table2[[#This Row],[Material]]))</f>
        <v>660</v>
      </c>
      <c r="S676" s="19"/>
    </row>
    <row r="677" spans="1:19" x14ac:dyDescent="0.15">
      <c r="A677" s="33" t="s">
        <v>2080</v>
      </c>
      <c r="B677" s="18" t="s">
        <v>2081</v>
      </c>
      <c r="C677" s="19">
        <v>8061.0000000000009</v>
      </c>
      <c r="D677" s="19">
        <v>5769.9999999999991</v>
      </c>
      <c r="E677" s="19">
        <v>0</v>
      </c>
      <c r="F677" s="19">
        <v>7807.0000000000027</v>
      </c>
      <c r="G677" s="19">
        <v>0</v>
      </c>
      <c r="H677" s="19">
        <v>2010.0000000000002</v>
      </c>
      <c r="I677" s="19">
        <v>2096</v>
      </c>
      <c r="J677" s="19">
        <v>4080.0000000000005</v>
      </c>
      <c r="K677" s="19">
        <v>0</v>
      </c>
      <c r="L677" s="19">
        <v>6290.0000000000009</v>
      </c>
      <c r="M677" s="19">
        <v>0</v>
      </c>
      <c r="N677" s="19">
        <v>2415.0000000000005</v>
      </c>
      <c r="O677" s="19">
        <f t="shared" si="10"/>
        <v>38529.000000000007</v>
      </c>
      <c r="P677" s="18" t="s">
        <v>2082</v>
      </c>
      <c r="Q677" s="18" t="s">
        <v>2083</v>
      </c>
      <c r="R677" s="19" cm="1">
        <f t="array" ref="R677">SUM(_xlfn._xlws.FILTER(Table3[[      Menge]],Table3[Start-Material]=Table2[[#This Row],[Material]]))</f>
        <v>1030</v>
      </c>
      <c r="S677" s="19"/>
    </row>
    <row r="678" spans="1:19" x14ac:dyDescent="0.15">
      <c r="A678" s="33" t="s">
        <v>2084</v>
      </c>
      <c r="B678" s="18" t="s">
        <v>2085</v>
      </c>
      <c r="C678" s="19">
        <v>751</v>
      </c>
      <c r="D678" s="19">
        <v>2296.9999999999995</v>
      </c>
      <c r="E678" s="19">
        <v>1262.0000000000002</v>
      </c>
      <c r="F678" s="19">
        <v>1794</v>
      </c>
      <c r="G678" s="19">
        <v>960</v>
      </c>
      <c r="H678" s="19">
        <v>998</v>
      </c>
      <c r="I678" s="19">
        <v>2034.0000000000002</v>
      </c>
      <c r="J678" s="19">
        <v>1795</v>
      </c>
      <c r="K678" s="19">
        <v>3002</v>
      </c>
      <c r="L678" s="19">
        <v>950</v>
      </c>
      <c r="M678" s="19">
        <v>214.99999999999997</v>
      </c>
      <c r="N678" s="19">
        <v>2191</v>
      </c>
      <c r="O678" s="19">
        <f t="shared" si="10"/>
        <v>18249</v>
      </c>
      <c r="P678" s="18" t="s">
        <v>1964</v>
      </c>
      <c r="Q678" s="18" t="s">
        <v>1965</v>
      </c>
      <c r="R678" s="19" cm="1">
        <f t="array" ref="R678">SUM(_xlfn._xlws.FILTER(Table3[[      Menge]],Table3[Start-Material]=Table2[[#This Row],[Material]]))</f>
        <v>1031</v>
      </c>
      <c r="S678" s="19"/>
    </row>
    <row r="679" spans="1:19" x14ac:dyDescent="0.15">
      <c r="A679" s="33" t="s">
        <v>2086</v>
      </c>
      <c r="B679" s="18" t="s">
        <v>2087</v>
      </c>
      <c r="C679" s="19">
        <v>0</v>
      </c>
      <c r="D679" s="19">
        <v>0</v>
      </c>
      <c r="E679" s="19">
        <v>0</v>
      </c>
      <c r="F679" s="19">
        <v>0</v>
      </c>
      <c r="G679" s="19">
        <v>24759.99801724992</v>
      </c>
      <c r="H679" s="19">
        <v>4799.9999999999991</v>
      </c>
      <c r="I679" s="19">
        <v>0</v>
      </c>
      <c r="J679" s="19">
        <v>5565.9958362248435</v>
      </c>
      <c r="K679" s="19">
        <v>9943.9972241498945</v>
      </c>
      <c r="L679" s="19">
        <v>9118.0033706751256</v>
      </c>
      <c r="M679" s="19">
        <v>9765.0044611876674</v>
      </c>
      <c r="N679" s="19">
        <v>0</v>
      </c>
      <c r="O679" s="19">
        <f t="shared" si="10"/>
        <v>63952.998909487447</v>
      </c>
      <c r="P679" s="18" t="s">
        <v>590</v>
      </c>
      <c r="Q679" s="18" t="s">
        <v>591</v>
      </c>
      <c r="R679" s="19" cm="1">
        <f t="array" ref="R679">SUM(_xlfn._xlws.FILTER(Table3[[      Menge]],Table3[Start-Material]=Table2[[#This Row],[Material]]))</f>
        <v>326</v>
      </c>
      <c r="S679" s="19"/>
    </row>
    <row r="680" spans="1:19" x14ac:dyDescent="0.15">
      <c r="A680" s="33" t="s">
        <v>2088</v>
      </c>
      <c r="B680" s="18" t="s">
        <v>2089</v>
      </c>
      <c r="C680" s="19">
        <v>0</v>
      </c>
      <c r="D680" s="19">
        <v>0</v>
      </c>
      <c r="E680" s="19">
        <v>0</v>
      </c>
      <c r="F680" s="19">
        <v>0</v>
      </c>
      <c r="G680" s="19">
        <v>5380</v>
      </c>
      <c r="H680" s="19">
        <v>7993.0000000000018</v>
      </c>
      <c r="I680" s="19">
        <v>4413</v>
      </c>
      <c r="J680" s="19">
        <v>8399</v>
      </c>
      <c r="K680" s="19">
        <v>1074</v>
      </c>
      <c r="L680" s="19">
        <v>1326</v>
      </c>
      <c r="M680" s="19">
        <v>2028</v>
      </c>
      <c r="N680" s="19">
        <v>1902</v>
      </c>
      <c r="O680" s="19">
        <f t="shared" si="10"/>
        <v>32515</v>
      </c>
      <c r="P680" s="18" t="s">
        <v>2090</v>
      </c>
      <c r="Q680" s="18" t="s">
        <v>2091</v>
      </c>
      <c r="R680" s="19" cm="1">
        <f t="array" ref="R680">SUM(_xlfn._xlws.FILTER(Table3[[      Menge]],Table3[Start-Material]=Table2[[#This Row],[Material]]))</f>
        <v>800</v>
      </c>
      <c r="S680" s="19"/>
    </row>
    <row r="681" spans="1:19" x14ac:dyDescent="0.15">
      <c r="A681" s="33" t="s">
        <v>2092</v>
      </c>
      <c r="B681" s="18" t="s">
        <v>2093</v>
      </c>
      <c r="C681" s="19">
        <v>1331.9999999999998</v>
      </c>
      <c r="D681" s="19">
        <v>1137.9999999999998</v>
      </c>
      <c r="E681" s="19">
        <v>2655.9999999999995</v>
      </c>
      <c r="F681" s="19">
        <v>1988.9999999999998</v>
      </c>
      <c r="G681" s="19">
        <v>1890.9999999999995</v>
      </c>
      <c r="H681" s="19">
        <v>1388.9999999999998</v>
      </c>
      <c r="I681" s="19">
        <v>2287</v>
      </c>
      <c r="J681" s="19">
        <v>1362</v>
      </c>
      <c r="K681" s="19">
        <v>2000.9999999999995</v>
      </c>
      <c r="L681" s="19">
        <v>1764</v>
      </c>
      <c r="M681" s="19">
        <v>2488.9999999999995</v>
      </c>
      <c r="N681" s="19">
        <v>1209.9999999999998</v>
      </c>
      <c r="O681" s="19">
        <f t="shared" si="10"/>
        <v>21508</v>
      </c>
      <c r="P681" s="18" t="s">
        <v>152</v>
      </c>
      <c r="Q681" s="18" t="s">
        <v>153</v>
      </c>
      <c r="R681" s="19" cm="1">
        <f t="array" ref="R681">SUM(_xlfn._xlws.FILTER(Table3[[      Menge]],Table3[Start-Material]=Table2[[#This Row],[Material]]))</f>
        <v>1.8199999999999998</v>
      </c>
      <c r="S681" s="19"/>
    </row>
    <row r="682" spans="1:19" x14ac:dyDescent="0.15">
      <c r="A682" s="33" t="s">
        <v>2094</v>
      </c>
      <c r="B682" s="18" t="s">
        <v>2095</v>
      </c>
      <c r="C682" s="19">
        <v>0</v>
      </c>
      <c r="D682" s="19">
        <v>0</v>
      </c>
      <c r="E682" s="19">
        <v>0</v>
      </c>
      <c r="F682" s="19">
        <v>29300.000000000004</v>
      </c>
      <c r="G682" s="19">
        <v>40243.998015873025</v>
      </c>
      <c r="H682" s="19">
        <v>20900.000000000004</v>
      </c>
      <c r="I682" s="19">
        <v>29236.011904761908</v>
      </c>
      <c r="J682" s="19">
        <v>28700</v>
      </c>
      <c r="K682" s="19">
        <v>10830.00992063492</v>
      </c>
      <c r="L682" s="19">
        <v>0</v>
      </c>
      <c r="M682" s="19">
        <v>0</v>
      </c>
      <c r="N682" s="19">
        <v>0</v>
      </c>
      <c r="O682" s="19">
        <f t="shared" si="10"/>
        <v>159210.01984126985</v>
      </c>
      <c r="P682" s="18" t="s">
        <v>148</v>
      </c>
      <c r="Q682" s="18" t="s">
        <v>149</v>
      </c>
      <c r="R682" s="19" cm="1">
        <f t="array" ref="R682">SUM(_xlfn._xlws.FILTER(Table3[[      Menge]],Table3[Start-Material]=Table2[[#This Row],[Material]]))</f>
        <v>173.38</v>
      </c>
      <c r="S682" s="19"/>
    </row>
    <row r="683" spans="1:19" x14ac:dyDescent="0.15">
      <c r="A683" s="33" t="s">
        <v>2096</v>
      </c>
      <c r="B683" s="18" t="s">
        <v>2097</v>
      </c>
      <c r="C683" s="19">
        <v>0</v>
      </c>
      <c r="D683" s="19">
        <v>2433</v>
      </c>
      <c r="E683" s="19">
        <v>0</v>
      </c>
      <c r="F683" s="19">
        <v>3139.9999999999995</v>
      </c>
      <c r="G683" s="19">
        <v>3227</v>
      </c>
      <c r="H683" s="19">
        <v>0</v>
      </c>
      <c r="I683" s="19">
        <v>0</v>
      </c>
      <c r="J683" s="19">
        <v>1763.9999999999995</v>
      </c>
      <c r="K683" s="19">
        <v>0</v>
      </c>
      <c r="L683" s="19">
        <v>1783</v>
      </c>
      <c r="M683" s="19">
        <v>2029</v>
      </c>
      <c r="N683" s="19">
        <v>1233</v>
      </c>
      <c r="O683" s="19">
        <f t="shared" si="10"/>
        <v>15609</v>
      </c>
      <c r="P683" s="18" t="s">
        <v>2098</v>
      </c>
      <c r="Q683" s="18" t="s">
        <v>2099</v>
      </c>
      <c r="R683" s="19" cm="1">
        <f t="array" ref="R683">SUM(_xlfn._xlws.FILTER(Table3[[      Menge]],Table3[Start-Material]=Table2[[#This Row],[Material]]))</f>
        <v>848</v>
      </c>
      <c r="S683" s="19"/>
    </row>
    <row r="684" spans="1:19" x14ac:dyDescent="0.15">
      <c r="A684" s="33" t="s">
        <v>2100</v>
      </c>
      <c r="B684" s="18" t="s">
        <v>2101</v>
      </c>
      <c r="C684" s="19">
        <v>6600.0000000000009</v>
      </c>
      <c r="D684" s="19">
        <v>3780</v>
      </c>
      <c r="E684" s="19">
        <v>5880</v>
      </c>
      <c r="F684" s="19">
        <v>0</v>
      </c>
      <c r="G684" s="19">
        <v>0</v>
      </c>
      <c r="H684" s="19">
        <v>4000</v>
      </c>
      <c r="I684" s="19">
        <v>7320</v>
      </c>
      <c r="J684" s="19">
        <v>0</v>
      </c>
      <c r="K684" s="19">
        <v>6100</v>
      </c>
      <c r="L684" s="19">
        <v>3480</v>
      </c>
      <c r="M684" s="19">
        <v>7600</v>
      </c>
      <c r="N684" s="19">
        <v>2080</v>
      </c>
      <c r="O684" s="19">
        <f t="shared" si="10"/>
        <v>46840</v>
      </c>
      <c r="P684" s="18" t="s">
        <v>618</v>
      </c>
      <c r="Q684" s="18" t="s">
        <v>619</v>
      </c>
      <c r="R684" s="19" cm="1">
        <f t="array" ref="R684">SUM(_xlfn._xlws.FILTER(Table3[[      Menge]],Table3[Start-Material]=Table2[[#This Row],[Material]]))</f>
        <v>546</v>
      </c>
      <c r="S684" s="19"/>
    </row>
    <row r="685" spans="1:19" x14ac:dyDescent="0.15">
      <c r="A685" s="33" t="s">
        <v>2102</v>
      </c>
      <c r="B685" s="18" t="s">
        <v>2103</v>
      </c>
      <c r="C685" s="19">
        <v>2916</v>
      </c>
      <c r="D685" s="19">
        <v>4642</v>
      </c>
      <c r="E685" s="19">
        <v>0</v>
      </c>
      <c r="F685" s="19">
        <v>0</v>
      </c>
      <c r="G685" s="19">
        <v>0</v>
      </c>
      <c r="H685" s="19">
        <v>4592</v>
      </c>
      <c r="I685" s="19">
        <v>3889</v>
      </c>
      <c r="J685" s="19">
        <v>0</v>
      </c>
      <c r="K685" s="19">
        <v>6931</v>
      </c>
      <c r="L685" s="19">
        <v>0</v>
      </c>
      <c r="M685" s="19">
        <v>3520</v>
      </c>
      <c r="N685" s="19">
        <v>0</v>
      </c>
      <c r="O685" s="19">
        <f t="shared" si="10"/>
        <v>26490</v>
      </c>
      <c r="P685" s="18" t="s">
        <v>656</v>
      </c>
      <c r="Q685" s="18" t="s">
        <v>657</v>
      </c>
      <c r="R685" s="19" cm="1">
        <f t="array" ref="R685">SUM(_xlfn._xlws.FILTER(Table3[[      Menge]],Table3[Start-Material]=Table2[[#This Row],[Material]]))</f>
        <v>496</v>
      </c>
      <c r="S685" s="19"/>
    </row>
    <row r="686" spans="1:19" x14ac:dyDescent="0.15">
      <c r="A686" s="33" t="s">
        <v>2104</v>
      </c>
      <c r="B686" s="18" t="s">
        <v>2105</v>
      </c>
      <c r="C686" s="19">
        <v>0</v>
      </c>
      <c r="D686" s="19">
        <v>0</v>
      </c>
      <c r="E686" s="19">
        <v>150</v>
      </c>
      <c r="F686" s="19">
        <v>0</v>
      </c>
      <c r="G686" s="19">
        <v>1030.0047494656851</v>
      </c>
      <c r="H686" s="19">
        <v>0</v>
      </c>
      <c r="I686" s="19">
        <v>0</v>
      </c>
      <c r="J686" s="19">
        <v>15918.000474946568</v>
      </c>
      <c r="K686" s="19">
        <v>6630.0047494656856</v>
      </c>
      <c r="L686" s="19">
        <v>16285.003562099264</v>
      </c>
      <c r="M686" s="19">
        <v>6858.0147233436237</v>
      </c>
      <c r="N686" s="19">
        <v>29136.000949893139</v>
      </c>
      <c r="O686" s="19">
        <f t="shared" si="10"/>
        <v>76007.029209213972</v>
      </c>
      <c r="P686" s="18" t="s">
        <v>590</v>
      </c>
      <c r="Q686" s="18" t="s">
        <v>591</v>
      </c>
      <c r="R686" s="19" cm="1">
        <f t="array" ref="R686">SUM(_xlfn._xlws.FILTER(Table3[[      Menge]],Table3[Start-Material]=Table2[[#This Row],[Material]]))</f>
        <v>322.05</v>
      </c>
      <c r="S686" s="19"/>
    </row>
    <row r="687" spans="1:19" x14ac:dyDescent="0.15">
      <c r="A687" s="33" t="s">
        <v>2106</v>
      </c>
      <c r="B687" s="18" t="s">
        <v>2107</v>
      </c>
      <c r="C687" s="19">
        <v>4290.9999999999991</v>
      </c>
      <c r="D687" s="19">
        <v>0</v>
      </c>
      <c r="E687" s="19">
        <v>4574</v>
      </c>
      <c r="F687" s="19">
        <v>0</v>
      </c>
      <c r="G687" s="19">
        <v>10959.999999999998</v>
      </c>
      <c r="H687" s="19">
        <v>0</v>
      </c>
      <c r="I687" s="19">
        <v>1805.0000000000002</v>
      </c>
      <c r="J687" s="19">
        <v>0</v>
      </c>
      <c r="K687" s="19">
        <v>0</v>
      </c>
      <c r="L687" s="19">
        <v>1867</v>
      </c>
      <c r="M687" s="19">
        <v>4679.9999999999991</v>
      </c>
      <c r="N687" s="19">
        <v>0</v>
      </c>
      <c r="O687" s="19">
        <f t="shared" si="10"/>
        <v>28177</v>
      </c>
      <c r="P687" s="18" t="s">
        <v>1964</v>
      </c>
      <c r="Q687" s="18" t="s">
        <v>1965</v>
      </c>
      <c r="R687" s="19" cm="1">
        <f t="array" ref="R687">SUM(_xlfn._xlws.FILTER(Table3[[      Menge]],Table3[Start-Material]=Table2[[#This Row],[Material]]))</f>
        <v>431</v>
      </c>
      <c r="S687" s="19"/>
    </row>
    <row r="688" spans="1:19" x14ac:dyDescent="0.15">
      <c r="A688" s="33" t="s">
        <v>2108</v>
      </c>
      <c r="B688" s="18" t="s">
        <v>2109</v>
      </c>
      <c r="C688" s="19">
        <v>6203</v>
      </c>
      <c r="D688" s="19">
        <v>55.000000000000007</v>
      </c>
      <c r="E688" s="19">
        <v>6018</v>
      </c>
      <c r="F688" s="19">
        <v>0</v>
      </c>
      <c r="G688" s="19">
        <v>3341.9999999999995</v>
      </c>
      <c r="H688" s="19">
        <v>1127.0000000000002</v>
      </c>
      <c r="I688" s="19">
        <v>4155</v>
      </c>
      <c r="J688" s="19">
        <v>0</v>
      </c>
      <c r="K688" s="19">
        <v>20</v>
      </c>
      <c r="L688" s="19">
        <v>2746</v>
      </c>
      <c r="M688" s="19">
        <v>6356.0000000000009</v>
      </c>
      <c r="N688" s="19">
        <v>0</v>
      </c>
      <c r="O688" s="19">
        <f t="shared" si="10"/>
        <v>30022</v>
      </c>
      <c r="P688" s="18" t="s">
        <v>1176</v>
      </c>
      <c r="Q688" s="18" t="s">
        <v>1177</v>
      </c>
      <c r="R688" s="19" cm="1">
        <f t="array" ref="R688">SUM(_xlfn._xlws.FILTER(Table3[[      Menge]],Table3[Start-Material]=Table2[[#This Row],[Material]]))</f>
        <v>360</v>
      </c>
      <c r="S688" s="19"/>
    </row>
    <row r="689" spans="1:19" x14ac:dyDescent="0.15">
      <c r="A689" s="33" t="s">
        <v>2110</v>
      </c>
      <c r="B689" s="18" t="s">
        <v>2111</v>
      </c>
      <c r="C689" s="19">
        <v>0</v>
      </c>
      <c r="D689" s="19">
        <v>3512.0000000000005</v>
      </c>
      <c r="E689" s="19">
        <v>2848.0000000000005</v>
      </c>
      <c r="F689" s="19">
        <v>4968</v>
      </c>
      <c r="G689" s="19">
        <v>560</v>
      </c>
      <c r="H689" s="19">
        <v>0</v>
      </c>
      <c r="I689" s="19">
        <v>0</v>
      </c>
      <c r="J689" s="19">
        <v>3072</v>
      </c>
      <c r="K689" s="19">
        <v>0</v>
      </c>
      <c r="L689" s="19">
        <v>3256</v>
      </c>
      <c r="M689" s="19">
        <v>0</v>
      </c>
      <c r="N689" s="19">
        <v>3496</v>
      </c>
      <c r="O689" s="19">
        <f t="shared" si="10"/>
        <v>21712</v>
      </c>
      <c r="P689" s="18" t="s">
        <v>734</v>
      </c>
      <c r="Q689" s="18" t="s">
        <v>735</v>
      </c>
      <c r="R689" s="19" cm="1">
        <f t="array" ref="R689">SUM(_xlfn._xlws.FILTER(Table3[[      Menge]],Table3[Start-Material]=Table2[[#This Row],[Material]]))</f>
        <v>1969</v>
      </c>
      <c r="S689" s="19"/>
    </row>
    <row r="690" spans="1:19" x14ac:dyDescent="0.15">
      <c r="A690" s="33" t="s">
        <v>2112</v>
      </c>
      <c r="B690" s="18" t="s">
        <v>2113</v>
      </c>
      <c r="C690" s="19">
        <v>2330</v>
      </c>
      <c r="D690" s="19">
        <v>2334</v>
      </c>
      <c r="E690" s="19">
        <v>3590</v>
      </c>
      <c r="F690" s="19">
        <v>720</v>
      </c>
      <c r="G690" s="19">
        <v>120</v>
      </c>
      <c r="H690" s="19">
        <v>0</v>
      </c>
      <c r="I690" s="19">
        <v>2168</v>
      </c>
      <c r="J690" s="19">
        <v>3019</v>
      </c>
      <c r="K690" s="19">
        <v>0</v>
      </c>
      <c r="L690" s="19">
        <v>5471</v>
      </c>
      <c r="M690" s="19">
        <v>5379</v>
      </c>
      <c r="N690" s="19">
        <v>319</v>
      </c>
      <c r="O690" s="19">
        <f t="shared" si="10"/>
        <v>25450</v>
      </c>
      <c r="P690" s="18" t="s">
        <v>516</v>
      </c>
      <c r="Q690" s="18" t="s">
        <v>517</v>
      </c>
      <c r="R690" s="19" cm="1">
        <f t="array" ref="R690">SUM(_xlfn._xlws.FILTER(Table3[[      Menge]],Table3[Start-Material]=Table2[[#This Row],[Material]]))</f>
        <v>1205</v>
      </c>
      <c r="S690" s="19"/>
    </row>
    <row r="691" spans="1:19" x14ac:dyDescent="0.15">
      <c r="A691" s="33" t="s">
        <v>2114</v>
      </c>
      <c r="B691" s="18" t="s">
        <v>2115</v>
      </c>
      <c r="C691" s="19">
        <v>0</v>
      </c>
      <c r="D691" s="19">
        <v>0</v>
      </c>
      <c r="E691" s="19">
        <v>0</v>
      </c>
      <c r="F691" s="19">
        <v>0</v>
      </c>
      <c r="G691" s="19">
        <v>2250</v>
      </c>
      <c r="H691" s="19">
        <v>5460</v>
      </c>
      <c r="I691" s="19">
        <v>5720</v>
      </c>
      <c r="J691" s="19">
        <v>8250</v>
      </c>
      <c r="K691" s="19">
        <v>6410.0000000000009</v>
      </c>
      <c r="L691" s="19">
        <v>11830</v>
      </c>
      <c r="M691" s="19">
        <v>4368.0032467532465</v>
      </c>
      <c r="N691" s="19">
        <v>7225.0000000000009</v>
      </c>
      <c r="O691" s="19">
        <f t="shared" si="10"/>
        <v>51513.003246753244</v>
      </c>
      <c r="P691" s="18" t="s">
        <v>590</v>
      </c>
      <c r="Q691" s="18" t="s">
        <v>591</v>
      </c>
      <c r="R691" s="19" cm="1">
        <f t="array" ref="R691">SUM(_xlfn._xlws.FILTER(Table3[[      Menge]],Table3[Start-Material]=Table2[[#This Row],[Material]]))</f>
        <v>0.31100000000000005</v>
      </c>
      <c r="S691" s="19"/>
    </row>
    <row r="692" spans="1:19" x14ac:dyDescent="0.15">
      <c r="A692" s="33" t="s">
        <v>2116</v>
      </c>
      <c r="B692" s="18" t="s">
        <v>2117</v>
      </c>
      <c r="C692" s="19">
        <v>2323.9999999999995</v>
      </c>
      <c r="D692" s="19">
        <v>0</v>
      </c>
      <c r="E692" s="19">
        <v>2218</v>
      </c>
      <c r="F692" s="19">
        <v>2221.9999999999995</v>
      </c>
      <c r="G692" s="19">
        <v>0</v>
      </c>
      <c r="H692" s="19">
        <v>2359.9999999999995</v>
      </c>
      <c r="I692" s="19">
        <v>0</v>
      </c>
      <c r="J692" s="19">
        <v>0</v>
      </c>
      <c r="K692" s="19">
        <v>0</v>
      </c>
      <c r="L692" s="19">
        <v>0</v>
      </c>
      <c r="M692" s="19">
        <v>2164.9999999999995</v>
      </c>
      <c r="N692" s="19">
        <v>1846.0000000000002</v>
      </c>
      <c r="O692" s="19">
        <f t="shared" si="10"/>
        <v>13135</v>
      </c>
      <c r="P692" s="18" t="s">
        <v>560</v>
      </c>
      <c r="Q692" s="18" t="s">
        <v>561</v>
      </c>
      <c r="R692" s="19" cm="1">
        <f t="array" ref="R692">SUM(_xlfn._xlws.FILTER(Table3[[      Menge]],Table3[Start-Material]=Table2[[#This Row],[Material]]))</f>
        <v>3691</v>
      </c>
      <c r="S692" s="19"/>
    </row>
    <row r="693" spans="1:19" x14ac:dyDescent="0.15">
      <c r="A693" s="33" t="s">
        <v>2118</v>
      </c>
      <c r="B693" s="18" t="s">
        <v>2119</v>
      </c>
      <c r="C693" s="19">
        <v>0</v>
      </c>
      <c r="D693" s="19">
        <v>0</v>
      </c>
      <c r="E693" s="19">
        <v>2400</v>
      </c>
      <c r="F693" s="19">
        <v>4468</v>
      </c>
      <c r="G693" s="19">
        <v>3330</v>
      </c>
      <c r="H693" s="19">
        <v>4787</v>
      </c>
      <c r="I693" s="19">
        <v>0</v>
      </c>
      <c r="J693" s="19">
        <v>1201</v>
      </c>
      <c r="K693" s="19">
        <v>4970</v>
      </c>
      <c r="L693" s="19">
        <v>2310</v>
      </c>
      <c r="M693" s="19">
        <v>5166.9999999999991</v>
      </c>
      <c r="N693" s="19">
        <v>1196</v>
      </c>
      <c r="O693" s="19">
        <f t="shared" si="10"/>
        <v>29829</v>
      </c>
      <c r="P693" s="18" t="s">
        <v>2120</v>
      </c>
      <c r="Q693" s="18" t="s">
        <v>2121</v>
      </c>
      <c r="R693" s="19" cm="1">
        <f t="array" ref="R693">SUM(_xlfn._xlws.FILTER(Table3[[      Menge]],Table3[Start-Material]=Table2[[#This Row],[Material]]))</f>
        <v>574</v>
      </c>
      <c r="S693" s="19"/>
    </row>
    <row r="694" spans="1:19" x14ac:dyDescent="0.15">
      <c r="A694" s="33" t="s">
        <v>2122</v>
      </c>
      <c r="B694" s="18" t="s">
        <v>2123</v>
      </c>
      <c r="C694" s="19">
        <v>4681.9500000000007</v>
      </c>
      <c r="D694" s="19">
        <v>5524.75</v>
      </c>
      <c r="E694" s="19">
        <v>2835.8750000000005</v>
      </c>
      <c r="F694" s="19">
        <v>3613.75</v>
      </c>
      <c r="G694" s="19">
        <v>4618.25</v>
      </c>
      <c r="H694" s="19">
        <v>9034.375</v>
      </c>
      <c r="I694" s="19">
        <v>2421.8250000000003</v>
      </c>
      <c r="J694" s="19">
        <v>4526.375</v>
      </c>
      <c r="K694" s="19">
        <v>9187.5</v>
      </c>
      <c r="L694" s="19">
        <v>0</v>
      </c>
      <c r="M694" s="19">
        <v>6247.5</v>
      </c>
      <c r="N694" s="19">
        <v>0</v>
      </c>
      <c r="O694" s="19">
        <f t="shared" si="10"/>
        <v>52692.15</v>
      </c>
      <c r="P694" s="18" t="s">
        <v>880</v>
      </c>
      <c r="Q694" s="18" t="s">
        <v>881</v>
      </c>
      <c r="R694" s="19" cm="1">
        <f t="array" ref="R694">SUM(_xlfn._xlws.FILTER(Table3[[      Menge]],Table3[Start-Material]=Table2[[#This Row],[Material]]))</f>
        <v>640</v>
      </c>
      <c r="S694" s="19"/>
    </row>
    <row r="695" spans="1:19" x14ac:dyDescent="0.15">
      <c r="A695" s="33" t="s">
        <v>2124</v>
      </c>
      <c r="B695" s="18" t="s">
        <v>2125</v>
      </c>
      <c r="C695" s="19">
        <v>3283.591836734694</v>
      </c>
      <c r="D695" s="19">
        <v>6804.1690962099119</v>
      </c>
      <c r="E695" s="19">
        <v>7157.2040816326526</v>
      </c>
      <c r="F695" s="19">
        <v>0</v>
      </c>
      <c r="G695" s="19">
        <v>1042.002915451895</v>
      </c>
      <c r="H695" s="19">
        <v>0</v>
      </c>
      <c r="I695" s="19">
        <v>0</v>
      </c>
      <c r="J695" s="19">
        <v>0</v>
      </c>
      <c r="K695" s="19">
        <v>0</v>
      </c>
      <c r="L695" s="19">
        <v>0</v>
      </c>
      <c r="M695" s="19">
        <v>0</v>
      </c>
      <c r="N695" s="19">
        <v>0</v>
      </c>
      <c r="O695" s="19">
        <f t="shared" si="10"/>
        <v>18286.967930029154</v>
      </c>
      <c r="P695" s="18" t="s">
        <v>144</v>
      </c>
      <c r="Q695" s="18" t="s">
        <v>145</v>
      </c>
      <c r="R695" s="19" cm="1">
        <f t="array" ref="R695">SUM(_xlfn._xlws.FILTER(Table3[[      Menge]],Table3[Start-Material]=Table2[[#This Row],[Material]]))</f>
        <v>3990</v>
      </c>
      <c r="S695" s="19"/>
    </row>
    <row r="696" spans="1:19" x14ac:dyDescent="0.15">
      <c r="A696" s="33" t="s">
        <v>2126</v>
      </c>
      <c r="B696" s="18" t="s">
        <v>2127</v>
      </c>
      <c r="C696" s="19">
        <v>3020.0000000000005</v>
      </c>
      <c r="D696" s="19">
        <v>7290.0000000000009</v>
      </c>
      <c r="E696" s="19">
        <v>0</v>
      </c>
      <c r="F696" s="19">
        <v>4740</v>
      </c>
      <c r="G696" s="19">
        <v>7819.9999999999991</v>
      </c>
      <c r="H696" s="19">
        <v>0</v>
      </c>
      <c r="I696" s="19">
        <v>0</v>
      </c>
      <c r="J696" s="19">
        <v>3860.0000000000005</v>
      </c>
      <c r="K696" s="19">
        <v>5650</v>
      </c>
      <c r="L696" s="19">
        <v>2633</v>
      </c>
      <c r="M696" s="19">
        <v>2000</v>
      </c>
      <c r="N696" s="19">
        <v>0</v>
      </c>
      <c r="O696" s="19">
        <f t="shared" si="10"/>
        <v>37013</v>
      </c>
      <c r="P696" s="18" t="s">
        <v>2128</v>
      </c>
      <c r="Q696" s="18" t="s">
        <v>2129</v>
      </c>
      <c r="R696" s="19" cm="1">
        <f t="array" ref="R696">SUM(_xlfn._xlws.FILTER(Table3[[      Menge]],Table3[Start-Material]=Table2[[#This Row],[Material]]))</f>
        <v>230</v>
      </c>
      <c r="S696" s="19"/>
    </row>
    <row r="697" spans="1:19" x14ac:dyDescent="0.15">
      <c r="A697" s="33" t="s">
        <v>2130</v>
      </c>
      <c r="B697" s="18" t="s">
        <v>2131</v>
      </c>
      <c r="C697" s="19">
        <v>2250</v>
      </c>
      <c r="D697" s="19">
        <v>9375.0029174932897</v>
      </c>
      <c r="E697" s="19">
        <v>0</v>
      </c>
      <c r="F697" s="19">
        <v>9210.0011669973155</v>
      </c>
      <c r="G697" s="19">
        <v>1029.9976660053683</v>
      </c>
      <c r="H697" s="19">
        <v>5373.0015170965107</v>
      </c>
      <c r="I697" s="19">
        <v>4420.002333994632</v>
      </c>
      <c r="J697" s="19">
        <v>0</v>
      </c>
      <c r="K697" s="19">
        <v>0</v>
      </c>
      <c r="L697" s="19">
        <v>4500</v>
      </c>
      <c r="M697" s="19">
        <v>0</v>
      </c>
      <c r="N697" s="19">
        <v>0</v>
      </c>
      <c r="O697" s="19">
        <f t="shared" si="10"/>
        <v>36158.005601587109</v>
      </c>
      <c r="P697" s="18" t="s">
        <v>2132</v>
      </c>
      <c r="Q697" s="18" t="s">
        <v>2133</v>
      </c>
      <c r="R697" s="19" cm="1">
        <f t="array" ref="R697">SUM(_xlfn._xlws.FILTER(Table3[[      Menge]],Table3[Start-Material]=Table2[[#This Row],[Material]]))</f>
        <v>410</v>
      </c>
      <c r="S697" s="19"/>
    </row>
    <row r="698" spans="1:19" x14ac:dyDescent="0.15">
      <c r="A698" s="33" t="s">
        <v>2134</v>
      </c>
      <c r="B698" s="18" t="s">
        <v>2135</v>
      </c>
      <c r="C698" s="19">
        <v>0</v>
      </c>
      <c r="D698" s="19">
        <v>3162.9999999999995</v>
      </c>
      <c r="E698" s="19">
        <v>0</v>
      </c>
      <c r="F698" s="19">
        <v>3001</v>
      </c>
      <c r="G698" s="19">
        <v>0</v>
      </c>
      <c r="H698" s="19">
        <v>3899.0000000000005</v>
      </c>
      <c r="I698" s="19">
        <v>4206.9999999999991</v>
      </c>
      <c r="J698" s="19">
        <v>3474.0000000000005</v>
      </c>
      <c r="K698" s="19">
        <v>0</v>
      </c>
      <c r="L698" s="19">
        <v>4194</v>
      </c>
      <c r="M698" s="19">
        <v>0</v>
      </c>
      <c r="N698" s="19">
        <v>1685.9999999999998</v>
      </c>
      <c r="O698" s="19">
        <f t="shared" si="10"/>
        <v>23624</v>
      </c>
      <c r="P698" s="18" t="s">
        <v>868</v>
      </c>
      <c r="Q698" s="18" t="s">
        <v>869</v>
      </c>
      <c r="R698" s="19" cm="1">
        <f t="array" ref="R698">SUM(_xlfn._xlws.FILTER(Table3[[      Menge]],Table3[Start-Material]=Table2[[#This Row],[Material]]))</f>
        <v>524</v>
      </c>
      <c r="S698" s="19"/>
    </row>
    <row r="699" spans="1:19" x14ac:dyDescent="0.15">
      <c r="A699" s="33" t="s">
        <v>2136</v>
      </c>
      <c r="B699" s="18" t="s">
        <v>2137</v>
      </c>
      <c r="C699" s="19">
        <v>0</v>
      </c>
      <c r="D699" s="19">
        <v>53138.036984352766</v>
      </c>
      <c r="E699" s="19">
        <v>24010.042674253204</v>
      </c>
      <c r="F699" s="19">
        <v>28392.034139402564</v>
      </c>
      <c r="G699" s="19">
        <v>0</v>
      </c>
      <c r="H699" s="19">
        <v>0</v>
      </c>
      <c r="I699" s="19">
        <v>22161.99146514936</v>
      </c>
      <c r="J699" s="19">
        <v>22631.00995732575</v>
      </c>
      <c r="K699" s="19">
        <v>11137.01280227596</v>
      </c>
      <c r="L699" s="19">
        <v>14426.998577524895</v>
      </c>
      <c r="M699" s="19">
        <v>0</v>
      </c>
      <c r="N699" s="19">
        <v>0</v>
      </c>
      <c r="O699" s="19">
        <f t="shared" si="10"/>
        <v>175897.12660028454</v>
      </c>
      <c r="P699" s="18" t="s">
        <v>2138</v>
      </c>
      <c r="Q699" s="18" t="s">
        <v>2139</v>
      </c>
      <c r="R699" s="19" cm="1">
        <f t="array" ref="R699">SUM(_xlfn._xlws.FILTER(Table3[[      Menge]],Table3[Start-Material]=Table2[[#This Row],[Material]]))</f>
        <v>126</v>
      </c>
      <c r="S699" s="19"/>
    </row>
    <row r="700" spans="1:19" x14ac:dyDescent="0.15">
      <c r="A700" s="33" t="s">
        <v>2140</v>
      </c>
      <c r="B700" s="18" t="s">
        <v>2141</v>
      </c>
      <c r="C700" s="19">
        <v>16336.002514142048</v>
      </c>
      <c r="D700" s="19">
        <v>0</v>
      </c>
      <c r="E700" s="19">
        <v>6700.0000000000009</v>
      </c>
      <c r="F700" s="19">
        <v>6672.9981143934647</v>
      </c>
      <c r="G700" s="19">
        <v>0</v>
      </c>
      <c r="H700" s="19">
        <v>14137.008170961659</v>
      </c>
      <c r="I700" s="19">
        <v>0</v>
      </c>
      <c r="J700" s="19">
        <v>4300</v>
      </c>
      <c r="K700" s="19">
        <v>12757.008170961661</v>
      </c>
      <c r="L700" s="19">
        <v>6649.9937146448774</v>
      </c>
      <c r="M700" s="19">
        <v>5391.0119421747331</v>
      </c>
      <c r="N700" s="19">
        <v>4605.9962287869266</v>
      </c>
      <c r="O700" s="19">
        <f t="shared" si="10"/>
        <v>77550.018856065377</v>
      </c>
      <c r="P700" s="18" t="s">
        <v>2142</v>
      </c>
      <c r="Q700" s="18" t="s">
        <v>2143</v>
      </c>
      <c r="R700" s="19" cm="1">
        <f t="array" ref="R700">SUM(_xlfn._xlws.FILTER(Table3[[      Menge]],Table3[Start-Material]=Table2[[#This Row],[Material]]))</f>
        <v>180</v>
      </c>
      <c r="S700" s="19"/>
    </row>
    <row r="701" spans="1:19" x14ac:dyDescent="0.15">
      <c r="A701" s="33" t="s">
        <v>2144</v>
      </c>
      <c r="B701" s="18" t="s">
        <v>2145</v>
      </c>
      <c r="C701" s="19">
        <v>2334</v>
      </c>
      <c r="D701" s="19">
        <v>2626.9999999999995</v>
      </c>
      <c r="E701" s="19">
        <v>3538.0000000000009</v>
      </c>
      <c r="F701" s="19">
        <v>1017.9999999999999</v>
      </c>
      <c r="G701" s="19">
        <v>767.99999999999989</v>
      </c>
      <c r="H701" s="19">
        <v>1287</v>
      </c>
      <c r="I701" s="19">
        <v>2822</v>
      </c>
      <c r="J701" s="19">
        <v>2128</v>
      </c>
      <c r="K701" s="19">
        <v>869.99999999999989</v>
      </c>
      <c r="L701" s="19">
        <v>540.99999999999989</v>
      </c>
      <c r="M701" s="19">
        <v>1392.0000000000005</v>
      </c>
      <c r="N701" s="19">
        <v>0</v>
      </c>
      <c r="O701" s="19">
        <f t="shared" si="10"/>
        <v>19325</v>
      </c>
      <c r="P701" s="18" t="s">
        <v>272</v>
      </c>
      <c r="Q701" s="18" t="s">
        <v>273</v>
      </c>
      <c r="R701" s="19" cm="1">
        <f t="array" ref="R701">SUM(_xlfn._xlws.FILTER(Table3[[      Menge]],Table3[Start-Material]=Table2[[#This Row],[Material]]))</f>
        <v>1420</v>
      </c>
      <c r="S701" s="19"/>
    </row>
    <row r="702" spans="1:19" x14ac:dyDescent="0.15">
      <c r="A702" s="33" t="s">
        <v>2146</v>
      </c>
      <c r="B702" s="18" t="s">
        <v>2147</v>
      </c>
      <c r="C702" s="19">
        <v>2939</v>
      </c>
      <c r="D702" s="19">
        <v>0</v>
      </c>
      <c r="E702" s="19">
        <v>0</v>
      </c>
      <c r="F702" s="19">
        <v>0</v>
      </c>
      <c r="G702" s="19">
        <v>2181</v>
      </c>
      <c r="H702" s="19">
        <v>6616</v>
      </c>
      <c r="I702" s="19">
        <v>5110</v>
      </c>
      <c r="J702" s="19">
        <v>9021.9999999999982</v>
      </c>
      <c r="K702" s="19">
        <v>0</v>
      </c>
      <c r="L702" s="19">
        <v>1080.9999999999998</v>
      </c>
      <c r="M702" s="19">
        <v>2027.9999999999998</v>
      </c>
      <c r="N702" s="19">
        <v>2039</v>
      </c>
      <c r="O702" s="19">
        <f t="shared" si="10"/>
        <v>31016</v>
      </c>
      <c r="P702" s="18" t="s">
        <v>2090</v>
      </c>
      <c r="Q702" s="18" t="s">
        <v>2091</v>
      </c>
      <c r="R702" s="19" cm="1">
        <f t="array" ref="R702">SUM(_xlfn._xlws.FILTER(Table3[[      Menge]],Table3[Start-Material]=Table2[[#This Row],[Material]]))</f>
        <v>460</v>
      </c>
      <c r="S702" s="19"/>
    </row>
    <row r="703" spans="1:19" x14ac:dyDescent="0.15">
      <c r="A703" s="33" t="s">
        <v>2148</v>
      </c>
      <c r="B703" s="18" t="s">
        <v>2149</v>
      </c>
      <c r="C703" s="19">
        <v>0</v>
      </c>
      <c r="D703" s="19">
        <v>0</v>
      </c>
      <c r="E703" s="19">
        <v>4768</v>
      </c>
      <c r="F703" s="19">
        <v>0</v>
      </c>
      <c r="G703" s="19">
        <v>0</v>
      </c>
      <c r="H703" s="19">
        <v>0</v>
      </c>
      <c r="I703" s="19">
        <v>0</v>
      </c>
      <c r="J703" s="19">
        <v>7366</v>
      </c>
      <c r="K703" s="19">
        <v>3336</v>
      </c>
      <c r="L703" s="19">
        <v>5077.9999999999991</v>
      </c>
      <c r="M703" s="19">
        <v>0</v>
      </c>
      <c r="N703" s="19">
        <v>4605.9999999999991</v>
      </c>
      <c r="O703" s="19">
        <f t="shared" si="10"/>
        <v>25154</v>
      </c>
      <c r="P703" s="18" t="s">
        <v>2150</v>
      </c>
      <c r="Q703" s="18" t="s">
        <v>2151</v>
      </c>
      <c r="R703" s="19" cm="1">
        <f t="array" ref="R703">SUM(_xlfn._xlws.FILTER(Table3[[      Menge]],Table3[Start-Material]=Table2[[#This Row],[Material]]))</f>
        <v>860</v>
      </c>
      <c r="S703" s="19"/>
    </row>
    <row r="704" spans="1:19" x14ac:dyDescent="0.15">
      <c r="A704" s="33" t="s">
        <v>2152</v>
      </c>
      <c r="B704" s="18" t="s">
        <v>2153</v>
      </c>
      <c r="C704" s="19">
        <v>8049</v>
      </c>
      <c r="D704" s="19">
        <v>3977</v>
      </c>
      <c r="E704" s="19">
        <v>0</v>
      </c>
      <c r="F704" s="19">
        <v>4061</v>
      </c>
      <c r="G704" s="19">
        <v>0</v>
      </c>
      <c r="H704" s="19">
        <v>6816.9999999999991</v>
      </c>
      <c r="I704" s="19">
        <v>1528</v>
      </c>
      <c r="J704" s="19">
        <v>3968.9999999999995</v>
      </c>
      <c r="K704" s="19">
        <v>1858.9999999999998</v>
      </c>
      <c r="L704" s="19">
        <v>4002</v>
      </c>
      <c r="M704" s="19">
        <v>4805.9999999999991</v>
      </c>
      <c r="N704" s="19">
        <v>0</v>
      </c>
      <c r="O704" s="19">
        <f t="shared" si="10"/>
        <v>39068</v>
      </c>
      <c r="P704" s="18" t="s">
        <v>918</v>
      </c>
      <c r="Q704" s="18" t="s">
        <v>919</v>
      </c>
      <c r="R704" s="19" cm="1">
        <f t="array" ref="R704">SUM(_xlfn._xlws.FILTER(Table3[[      Menge]],Table3[Start-Material]=Table2[[#This Row],[Material]]))</f>
        <v>376</v>
      </c>
      <c r="S704" s="19"/>
    </row>
    <row r="705" spans="1:19" x14ac:dyDescent="0.15">
      <c r="A705" s="33" t="s">
        <v>2154</v>
      </c>
      <c r="B705" s="18" t="s">
        <v>2155</v>
      </c>
      <c r="C705" s="19">
        <v>54629.911788291909</v>
      </c>
      <c r="D705" s="19">
        <v>14951.964715316757</v>
      </c>
      <c r="E705" s="19">
        <v>29043.945469125898</v>
      </c>
      <c r="F705" s="19">
        <v>0</v>
      </c>
      <c r="G705" s="19">
        <v>0</v>
      </c>
      <c r="H705" s="19">
        <v>0</v>
      </c>
      <c r="I705" s="19">
        <v>44324.939855653582</v>
      </c>
      <c r="J705" s="19">
        <v>0</v>
      </c>
      <c r="K705" s="19">
        <v>42119.927826784282</v>
      </c>
      <c r="L705" s="19">
        <v>16529.99198075381</v>
      </c>
      <c r="M705" s="19">
        <v>40869.96792301524</v>
      </c>
      <c r="N705" s="19">
        <v>0</v>
      </c>
      <c r="O705" s="19">
        <f t="shared" si="10"/>
        <v>242470.64955894148</v>
      </c>
      <c r="P705" s="18" t="s">
        <v>216</v>
      </c>
      <c r="Q705" s="18" t="s">
        <v>217</v>
      </c>
      <c r="R705" s="19" cm="1">
        <f t="array" ref="R705">SUM(_xlfn._xlws.FILTER(Table3[[      Menge]],Table3[Start-Material]=Table2[[#This Row],[Material]]))</f>
        <v>78.367000000000004</v>
      </c>
      <c r="S705" s="19"/>
    </row>
    <row r="706" spans="1:19" x14ac:dyDescent="0.15">
      <c r="A706" s="33" t="s">
        <v>2156</v>
      </c>
      <c r="B706" s="18" t="s">
        <v>2157</v>
      </c>
      <c r="C706" s="19">
        <v>3600</v>
      </c>
      <c r="D706" s="19">
        <v>0</v>
      </c>
      <c r="E706" s="19">
        <v>3665.0000000000005</v>
      </c>
      <c r="F706" s="19">
        <v>0</v>
      </c>
      <c r="G706" s="19">
        <v>3710.0000000000005</v>
      </c>
      <c r="H706" s="19">
        <v>3650</v>
      </c>
      <c r="I706" s="19">
        <v>3700</v>
      </c>
      <c r="J706" s="19">
        <v>0</v>
      </c>
      <c r="K706" s="19">
        <v>4110</v>
      </c>
      <c r="L706" s="19">
        <v>0</v>
      </c>
      <c r="M706" s="19">
        <v>2448.0000000000005</v>
      </c>
      <c r="N706" s="19">
        <v>3736.0000000000005</v>
      </c>
      <c r="O706" s="19">
        <f t="shared" si="10"/>
        <v>28619</v>
      </c>
      <c r="P706" s="18" t="s">
        <v>450</v>
      </c>
      <c r="Q706" s="18" t="s">
        <v>451</v>
      </c>
      <c r="R706" s="19" cm="1">
        <f t="array" ref="R706">SUM(_xlfn._xlws.FILTER(Table3[[      Menge]],Table3[Start-Material]=Table2[[#This Row],[Material]]))</f>
        <v>1300</v>
      </c>
      <c r="S706" s="19"/>
    </row>
    <row r="707" spans="1:19" x14ac:dyDescent="0.15">
      <c r="A707" s="33" t="s">
        <v>2158</v>
      </c>
      <c r="B707" s="18" t="s">
        <v>2159</v>
      </c>
      <c r="C707" s="19">
        <v>238.20542635658916</v>
      </c>
      <c r="D707" s="19">
        <v>782.09689922480629</v>
      </c>
      <c r="E707" s="19">
        <v>819</v>
      </c>
      <c r="F707" s="19">
        <v>0</v>
      </c>
      <c r="G707" s="19">
        <v>1226</v>
      </c>
      <c r="H707" s="19">
        <v>1433</v>
      </c>
      <c r="I707" s="19">
        <v>940.99999999999989</v>
      </c>
      <c r="J707" s="19">
        <v>2102.9999999999995</v>
      </c>
      <c r="K707" s="19">
        <v>1309</v>
      </c>
      <c r="L707" s="19">
        <v>522.00000000000011</v>
      </c>
      <c r="M707" s="19">
        <v>1479</v>
      </c>
      <c r="N707" s="19">
        <v>848</v>
      </c>
      <c r="O707" s="19">
        <f t="shared" ref="O707:O770" si="11">SUM(C707:N707)</f>
        <v>11700.302325581395</v>
      </c>
      <c r="P707" s="18" t="s">
        <v>266</v>
      </c>
      <c r="Q707" s="18" t="s">
        <v>267</v>
      </c>
      <c r="R707" s="19" cm="1">
        <f t="array" ref="R707">SUM(_xlfn._xlws.FILTER(Table3[[      Menge]],Table3[Start-Material]=Table2[[#This Row],[Material]]))</f>
        <v>3030</v>
      </c>
      <c r="S707" s="19"/>
    </row>
    <row r="708" spans="1:19" x14ac:dyDescent="0.15">
      <c r="A708" s="33" t="s">
        <v>2160</v>
      </c>
      <c r="B708" s="18" t="s">
        <v>2161</v>
      </c>
      <c r="C708" s="19">
        <v>0</v>
      </c>
      <c r="D708" s="19">
        <v>10229.996591296442</v>
      </c>
      <c r="E708" s="19">
        <v>11432.007726394728</v>
      </c>
      <c r="F708" s="19">
        <v>4116.9980684013171</v>
      </c>
      <c r="G708" s="19">
        <v>4761.0044313146227</v>
      </c>
      <c r="H708" s="19">
        <v>11745.994773321214</v>
      </c>
      <c r="I708" s="19">
        <v>7299.9999999999991</v>
      </c>
      <c r="J708" s="19">
        <v>4885.0017043517773</v>
      </c>
      <c r="K708" s="19">
        <v>6174.9914782411079</v>
      </c>
      <c r="L708" s="19">
        <v>5241.9952278150195</v>
      </c>
      <c r="M708" s="19">
        <v>2280.0022724690375</v>
      </c>
      <c r="N708" s="19">
        <v>0</v>
      </c>
      <c r="O708" s="19">
        <f t="shared" si="11"/>
        <v>68167.992273605269</v>
      </c>
      <c r="P708" s="18" t="s">
        <v>1526</v>
      </c>
      <c r="Q708" s="18" t="s">
        <v>1527</v>
      </c>
      <c r="R708" s="19" cm="1">
        <f t="array" ref="R708">SUM(_xlfn._xlws.FILTER(Table3[[      Menge]],Table3[Start-Material]=Table2[[#This Row],[Material]]))</f>
        <v>168.333</v>
      </c>
      <c r="S708" s="19"/>
    </row>
    <row r="709" spans="1:19" x14ac:dyDescent="0.15">
      <c r="A709" s="33" t="s">
        <v>2162</v>
      </c>
      <c r="B709" s="18" t="s">
        <v>2163</v>
      </c>
      <c r="C709" s="19">
        <v>0</v>
      </c>
      <c r="D709" s="19">
        <v>0</v>
      </c>
      <c r="E709" s="19">
        <v>412</v>
      </c>
      <c r="F709" s="19">
        <v>816.99999999999989</v>
      </c>
      <c r="G709" s="19">
        <v>2144</v>
      </c>
      <c r="H709" s="19">
        <v>5511.9999999999991</v>
      </c>
      <c r="I709" s="19">
        <v>2360</v>
      </c>
      <c r="J709" s="19">
        <v>4096</v>
      </c>
      <c r="K709" s="19">
        <v>4180</v>
      </c>
      <c r="L709" s="19">
        <v>21732.000000000004</v>
      </c>
      <c r="M709" s="19">
        <v>22411.000000000004</v>
      </c>
      <c r="N709" s="19">
        <v>12190</v>
      </c>
      <c r="O709" s="19">
        <f t="shared" si="11"/>
        <v>75854</v>
      </c>
      <c r="P709" s="18" t="s">
        <v>2164</v>
      </c>
      <c r="Q709" s="18" t="s">
        <v>2165</v>
      </c>
      <c r="R709" s="19" cm="1">
        <f t="array" ref="R709">SUM(_xlfn._xlws.FILTER(Table3[[      Menge]],Table3[Start-Material]=Table2[[#This Row],[Material]]))</f>
        <v>290.91000000000003</v>
      </c>
      <c r="S709" s="19"/>
    </row>
    <row r="710" spans="1:19" x14ac:dyDescent="0.15">
      <c r="A710" s="33" t="s">
        <v>2166</v>
      </c>
      <c r="B710" s="18" t="s">
        <v>2167</v>
      </c>
      <c r="C710" s="19">
        <v>41840</v>
      </c>
      <c r="D710" s="19">
        <v>52245.985915492965</v>
      </c>
      <c r="E710" s="19">
        <v>26040</v>
      </c>
      <c r="F710" s="19">
        <v>32911.971830985916</v>
      </c>
      <c r="G710" s="19">
        <v>41150.000000000007</v>
      </c>
      <c r="H710" s="19">
        <v>26475</v>
      </c>
      <c r="I710" s="19">
        <v>8803.0281690140873</v>
      </c>
      <c r="J710" s="19">
        <v>50575</v>
      </c>
      <c r="K710" s="19">
        <v>27900.000000000004</v>
      </c>
      <c r="L710" s="19">
        <v>25620.000000000004</v>
      </c>
      <c r="M710" s="19">
        <v>39800.000000000007</v>
      </c>
      <c r="N710" s="19">
        <v>44950</v>
      </c>
      <c r="O710" s="19">
        <f t="shared" si="11"/>
        <v>418310.98591549299</v>
      </c>
      <c r="P710" s="18" t="s">
        <v>2168</v>
      </c>
      <c r="Q710" s="18" t="s">
        <v>2169</v>
      </c>
      <c r="R710" s="19" cm="1">
        <f t="array" ref="R710">SUM(_xlfn._xlws.FILTER(Table3[[      Menge]],Table3[Start-Material]=Table2[[#This Row],[Material]]))</f>
        <v>1</v>
      </c>
      <c r="S710" s="19"/>
    </row>
    <row r="711" spans="1:19" x14ac:dyDescent="0.15">
      <c r="A711" s="33" t="s">
        <v>2170</v>
      </c>
      <c r="B711" s="18" t="s">
        <v>2171</v>
      </c>
      <c r="C711" s="19">
        <v>1595.0035842293908</v>
      </c>
      <c r="D711" s="19">
        <v>4420.0071684587811</v>
      </c>
      <c r="E711" s="19">
        <v>2200</v>
      </c>
      <c r="F711" s="19">
        <v>2570</v>
      </c>
      <c r="G711" s="19">
        <v>6698.0071684587811</v>
      </c>
      <c r="H711" s="19">
        <v>3305.0035842293905</v>
      </c>
      <c r="I711" s="19">
        <v>3536</v>
      </c>
      <c r="J711" s="19">
        <v>1460</v>
      </c>
      <c r="K711" s="19">
        <v>2550</v>
      </c>
      <c r="L711" s="19">
        <v>6060</v>
      </c>
      <c r="M711" s="19">
        <v>3799.003584229391</v>
      </c>
      <c r="N711" s="19">
        <v>4339.9999999999991</v>
      </c>
      <c r="O711" s="19">
        <f t="shared" si="11"/>
        <v>42533.025089605741</v>
      </c>
      <c r="P711" s="18" t="s">
        <v>2172</v>
      </c>
      <c r="Q711" s="18" t="s">
        <v>2173</v>
      </c>
      <c r="R711" s="19" cm="1">
        <f t="array" ref="R711">SUM(_xlfn._xlws.FILTER(Table3[[      Menge]],Table3[Start-Material]=Table2[[#This Row],[Material]]))</f>
        <v>445</v>
      </c>
      <c r="S711" s="19"/>
    </row>
    <row r="712" spans="1:19" x14ac:dyDescent="0.15">
      <c r="A712" s="33" t="s">
        <v>2174</v>
      </c>
      <c r="B712" s="18" t="s">
        <v>2175</v>
      </c>
      <c r="C712" s="19">
        <v>1661</v>
      </c>
      <c r="D712" s="19">
        <v>0</v>
      </c>
      <c r="E712" s="19">
        <v>4830</v>
      </c>
      <c r="F712" s="19">
        <v>1627.0000000000002</v>
      </c>
      <c r="G712" s="19">
        <v>1640</v>
      </c>
      <c r="H712" s="19">
        <v>4481</v>
      </c>
      <c r="I712" s="19">
        <v>0</v>
      </c>
      <c r="J712" s="19">
        <v>2093</v>
      </c>
      <c r="K712" s="19">
        <v>2160</v>
      </c>
      <c r="L712" s="19">
        <v>4080</v>
      </c>
      <c r="M712" s="19">
        <v>1640</v>
      </c>
      <c r="N712" s="19">
        <v>3369.0000000000005</v>
      </c>
      <c r="O712" s="19">
        <f t="shared" si="11"/>
        <v>27581</v>
      </c>
      <c r="P712" s="18" t="s">
        <v>2176</v>
      </c>
      <c r="Q712" s="18" t="s">
        <v>2177</v>
      </c>
      <c r="R712" s="19" cm="1">
        <f t="array" ref="R712">SUM(_xlfn._xlws.FILTER(Table3[[      Menge]],Table3[Start-Material]=Table2[[#This Row],[Material]]))</f>
        <v>1660</v>
      </c>
      <c r="S712" s="19"/>
    </row>
    <row r="713" spans="1:19" x14ac:dyDescent="0.15">
      <c r="A713" s="33" t="s">
        <v>2178</v>
      </c>
      <c r="B713" s="18" t="s">
        <v>2179</v>
      </c>
      <c r="C713" s="19">
        <v>2900</v>
      </c>
      <c r="D713" s="19">
        <v>13229.998754204562</v>
      </c>
      <c r="E713" s="19">
        <v>0</v>
      </c>
      <c r="F713" s="19">
        <v>4480.0049831817614</v>
      </c>
      <c r="G713" s="19">
        <v>2329.9987542045596</v>
      </c>
      <c r="H713" s="19">
        <v>9640.0024915908816</v>
      </c>
      <c r="I713" s="19">
        <v>4200</v>
      </c>
      <c r="J713" s="19">
        <v>4489.9962626136785</v>
      </c>
      <c r="K713" s="19">
        <v>8929.9987542045601</v>
      </c>
      <c r="L713" s="19">
        <v>6959.9975084091193</v>
      </c>
      <c r="M713" s="19">
        <v>8949.9937710227987</v>
      </c>
      <c r="N713" s="19">
        <v>7718.001744113617</v>
      </c>
      <c r="O713" s="19">
        <f t="shared" si="11"/>
        <v>73827.993023545539</v>
      </c>
      <c r="P713" s="18" t="s">
        <v>918</v>
      </c>
      <c r="Q713" s="18" t="s">
        <v>919</v>
      </c>
      <c r="R713" s="19" cm="1">
        <f t="array" ref="R713">SUM(_xlfn._xlws.FILTER(Table3[[      Menge]],Table3[Start-Material]=Table2[[#This Row],[Material]]))</f>
        <v>182.29999999999995</v>
      </c>
      <c r="S713" s="19"/>
    </row>
    <row r="714" spans="1:19" x14ac:dyDescent="0.15">
      <c r="A714" s="33" t="s">
        <v>2180</v>
      </c>
      <c r="B714" s="18" t="s">
        <v>2181</v>
      </c>
      <c r="C714" s="19">
        <v>0</v>
      </c>
      <c r="D714" s="19">
        <v>2520</v>
      </c>
      <c r="E714" s="19">
        <v>0</v>
      </c>
      <c r="F714" s="19">
        <v>2352</v>
      </c>
      <c r="G714" s="19">
        <v>0</v>
      </c>
      <c r="H714" s="19">
        <v>0</v>
      </c>
      <c r="I714" s="19">
        <v>4952.0000000000009</v>
      </c>
      <c r="J714" s="19">
        <v>0</v>
      </c>
      <c r="K714" s="19">
        <v>0</v>
      </c>
      <c r="L714" s="19">
        <v>2340</v>
      </c>
      <c r="M714" s="19">
        <v>0</v>
      </c>
      <c r="N714" s="19">
        <v>2552.0000000000005</v>
      </c>
      <c r="O714" s="19">
        <f t="shared" si="11"/>
        <v>14716</v>
      </c>
      <c r="P714" s="18" t="s">
        <v>2182</v>
      </c>
      <c r="Q714" s="18" t="s">
        <v>2183</v>
      </c>
      <c r="R714" s="19" cm="1">
        <f t="array" ref="R714">SUM(_xlfn._xlws.FILTER(Table3[[      Menge]],Table3[Start-Material]=Table2[[#This Row],[Material]]))</f>
        <v>1242</v>
      </c>
      <c r="S714" s="19"/>
    </row>
    <row r="715" spans="1:19" x14ac:dyDescent="0.15">
      <c r="A715" s="33" t="s">
        <v>2184</v>
      </c>
      <c r="B715" s="18" t="s">
        <v>2185</v>
      </c>
      <c r="C715" s="19">
        <v>0</v>
      </c>
      <c r="D715" s="19">
        <v>0</v>
      </c>
      <c r="E715" s="19">
        <v>0</v>
      </c>
      <c r="F715" s="19">
        <v>0</v>
      </c>
      <c r="G715" s="19">
        <v>0</v>
      </c>
      <c r="H715" s="19">
        <v>0</v>
      </c>
      <c r="I715" s="19">
        <v>0</v>
      </c>
      <c r="J715" s="19">
        <v>107904.01479133651</v>
      </c>
      <c r="K715" s="19">
        <v>0</v>
      </c>
      <c r="L715" s="19">
        <v>0</v>
      </c>
      <c r="M715" s="19">
        <v>152527.99788695193</v>
      </c>
      <c r="N715" s="19">
        <v>51999.947173798202</v>
      </c>
      <c r="O715" s="19">
        <f t="shared" si="11"/>
        <v>312431.95985208667</v>
      </c>
      <c r="P715" s="18" t="s">
        <v>2186</v>
      </c>
      <c r="Q715" s="18" t="s">
        <v>2187</v>
      </c>
      <c r="R715" s="19" cm="1">
        <f t="array" ref="R715">SUM(_xlfn._xlws.FILTER(Table3[[      Menge]],Table3[Start-Material]=Table2[[#This Row],[Material]]))</f>
        <v>48.430000000000007</v>
      </c>
      <c r="S715" s="19"/>
    </row>
    <row r="716" spans="1:19" x14ac:dyDescent="0.15">
      <c r="A716" s="33" t="s">
        <v>2188</v>
      </c>
      <c r="B716" s="18" t="s">
        <v>2189</v>
      </c>
      <c r="C716" s="19">
        <v>85446.683354192777</v>
      </c>
      <c r="D716" s="19">
        <v>95166.708385481877</v>
      </c>
      <c r="E716" s="19">
        <v>125370.33792240298</v>
      </c>
      <c r="F716" s="19">
        <v>103203.25406758449</v>
      </c>
      <c r="G716" s="19">
        <v>63197.496871088893</v>
      </c>
      <c r="H716" s="19">
        <v>31158.197747183993</v>
      </c>
      <c r="I716" s="19">
        <v>35352.315394242803</v>
      </c>
      <c r="J716" s="19">
        <v>0</v>
      </c>
      <c r="K716" s="19">
        <v>72027.534418022551</v>
      </c>
      <c r="L716" s="19">
        <v>60774.593241551971</v>
      </c>
      <c r="M716" s="19">
        <v>68326.157697121409</v>
      </c>
      <c r="N716" s="19">
        <v>0</v>
      </c>
      <c r="O716" s="19">
        <f t="shared" si="11"/>
        <v>740023.27909887361</v>
      </c>
      <c r="P716" s="18" t="s">
        <v>2190</v>
      </c>
      <c r="Q716" s="18" t="s">
        <v>2191</v>
      </c>
      <c r="R716" s="19" cm="1">
        <f t="array" ref="R716">SUM(_xlfn._xlws.FILTER(Table3[[      Menge]],Table3[Start-Material]=Table2[[#This Row],[Material]]))</f>
        <v>18.302</v>
      </c>
      <c r="S716" s="19"/>
    </row>
    <row r="717" spans="1:19" x14ac:dyDescent="0.15">
      <c r="A717" s="33" t="s">
        <v>2192</v>
      </c>
      <c r="B717" s="18" t="s">
        <v>2193</v>
      </c>
      <c r="C717" s="19">
        <v>11779.996149403158</v>
      </c>
      <c r="D717" s="19">
        <v>11029.996149403158</v>
      </c>
      <c r="E717" s="19">
        <v>5158.0092414324226</v>
      </c>
      <c r="F717" s="19">
        <v>13850.000000000002</v>
      </c>
      <c r="G717" s="19">
        <v>12730.99730458221</v>
      </c>
      <c r="H717" s="19">
        <v>7314.9980747015788</v>
      </c>
      <c r="I717" s="19">
        <v>4385.0019252984221</v>
      </c>
      <c r="J717" s="19">
        <v>5550</v>
      </c>
      <c r="K717" s="19">
        <v>10250.000000000002</v>
      </c>
      <c r="L717" s="19">
        <v>9300</v>
      </c>
      <c r="M717" s="19">
        <v>13685.001925298422</v>
      </c>
      <c r="N717" s="19">
        <v>8470.0038505968423</v>
      </c>
      <c r="O717" s="19">
        <f t="shared" si="11"/>
        <v>113504.00462071621</v>
      </c>
      <c r="P717" s="18" t="s">
        <v>1520</v>
      </c>
      <c r="Q717" s="18" t="s">
        <v>1521</v>
      </c>
      <c r="R717" s="19" cm="1">
        <f t="array" ref="R717">SUM(_xlfn._xlws.FILTER(Table3[[      Menge]],Table3[Start-Material]=Table2[[#This Row],[Material]]))</f>
        <v>111.60000000000002</v>
      </c>
      <c r="S717" s="19"/>
    </row>
    <row r="718" spans="1:19" x14ac:dyDescent="0.15">
      <c r="A718" s="33" t="s">
        <v>2194</v>
      </c>
      <c r="B718" s="18" t="s">
        <v>2195</v>
      </c>
      <c r="C718" s="19">
        <v>104305.64635958389</v>
      </c>
      <c r="D718" s="19">
        <v>112495.98811292717</v>
      </c>
      <c r="E718" s="19">
        <v>147481.72362555718</v>
      </c>
      <c r="F718" s="19">
        <v>120400.4457652303</v>
      </c>
      <c r="G718" s="19">
        <v>73732.83803863301</v>
      </c>
      <c r="H718" s="19">
        <v>36350.520059435366</v>
      </c>
      <c r="I718" s="19">
        <v>41246.80534918276</v>
      </c>
      <c r="J718" s="19">
        <v>0</v>
      </c>
      <c r="K718" s="19">
        <v>87813.967310549779</v>
      </c>
      <c r="L718" s="19">
        <v>70899.10846953938</v>
      </c>
      <c r="M718" s="19">
        <v>79713.37295690937</v>
      </c>
      <c r="N718" s="19">
        <v>0</v>
      </c>
      <c r="O718" s="19">
        <f t="shared" si="11"/>
        <v>874440.41604754829</v>
      </c>
      <c r="P718" s="18" t="s">
        <v>2196</v>
      </c>
      <c r="Q718" s="18" t="s">
        <v>2197</v>
      </c>
      <c r="R718" s="19" cm="1">
        <f t="array" ref="R718">SUM(_xlfn._xlws.FILTER(Table3[[      Menge]],Table3[Start-Material]=Table2[[#This Row],[Material]]))</f>
        <v>14.318</v>
      </c>
      <c r="S718" s="19"/>
    </row>
    <row r="719" spans="1:19" x14ac:dyDescent="0.15">
      <c r="A719" s="33" t="s">
        <v>2198</v>
      </c>
      <c r="B719" s="18" t="s">
        <v>2199</v>
      </c>
      <c r="C719" s="19">
        <v>6099.9999999999991</v>
      </c>
      <c r="D719" s="19">
        <v>13199.999999999998</v>
      </c>
      <c r="E719" s="19">
        <v>14419.986403806934</v>
      </c>
      <c r="F719" s="19">
        <v>15890.006798096532</v>
      </c>
      <c r="G719" s="19">
        <v>5750.0113301608881</v>
      </c>
      <c r="H719" s="19">
        <v>17184.00181282574</v>
      </c>
      <c r="I719" s="19">
        <v>12860.004532064355</v>
      </c>
      <c r="J719" s="19">
        <v>9400</v>
      </c>
      <c r="K719" s="19">
        <v>16320.009064128712</v>
      </c>
      <c r="L719" s="19">
        <v>12790.00679809653</v>
      </c>
      <c r="M719" s="19">
        <v>9420.0090641287097</v>
      </c>
      <c r="N719" s="19">
        <v>0</v>
      </c>
      <c r="O719" s="19">
        <f t="shared" si="11"/>
        <v>133334.03580330839</v>
      </c>
      <c r="P719" s="18" t="s">
        <v>2200</v>
      </c>
      <c r="Q719" s="18" t="s">
        <v>2201</v>
      </c>
      <c r="R719" s="19" cm="1">
        <f t="array" ref="R719">SUM(_xlfn._xlws.FILTER(Table3[[      Menge]],Table3[Start-Material]=Table2[[#This Row],[Material]]))</f>
        <v>39.199999999999989</v>
      </c>
      <c r="S719" s="19"/>
    </row>
    <row r="720" spans="1:19" x14ac:dyDescent="0.15">
      <c r="A720" s="33" t="s">
        <v>2202</v>
      </c>
      <c r="B720" s="18" t="s">
        <v>2203</v>
      </c>
      <c r="C720" s="19">
        <v>0</v>
      </c>
      <c r="D720" s="19">
        <v>330</v>
      </c>
      <c r="E720" s="19">
        <v>0</v>
      </c>
      <c r="F720" s="19">
        <v>0</v>
      </c>
      <c r="G720" s="19">
        <v>433.00000000000006</v>
      </c>
      <c r="H720" s="19">
        <v>1562</v>
      </c>
      <c r="I720" s="19">
        <v>792</v>
      </c>
      <c r="J720" s="19">
        <v>1093.0000000000002</v>
      </c>
      <c r="K720" s="19">
        <v>4630.0000000000009</v>
      </c>
      <c r="L720" s="19">
        <v>3650.9999999999995</v>
      </c>
      <c r="M720" s="19">
        <v>7984.9999999999991</v>
      </c>
      <c r="N720" s="19">
        <v>4807.9999999999991</v>
      </c>
      <c r="O720" s="19">
        <f t="shared" si="11"/>
        <v>25284</v>
      </c>
      <c r="P720" s="18" t="s">
        <v>342</v>
      </c>
      <c r="Q720" s="18" t="s">
        <v>343</v>
      </c>
      <c r="R720" s="19" cm="1">
        <f t="array" ref="R720">SUM(_xlfn._xlws.FILTER(Table3[[      Menge]],Table3[Start-Material]=Table2[[#This Row],[Material]]))</f>
        <v>500</v>
      </c>
      <c r="S720" s="19"/>
    </row>
    <row r="721" spans="1:19" x14ac:dyDescent="0.15">
      <c r="A721" s="33" t="s">
        <v>2204</v>
      </c>
      <c r="B721" s="18" t="s">
        <v>2205</v>
      </c>
      <c r="C721" s="19">
        <v>0</v>
      </c>
      <c r="D721" s="19">
        <v>2839.9999999999995</v>
      </c>
      <c r="E721" s="19">
        <v>1563</v>
      </c>
      <c r="F721" s="19">
        <v>0</v>
      </c>
      <c r="G721" s="19">
        <v>2368</v>
      </c>
      <c r="H721" s="19">
        <v>663.99999999999989</v>
      </c>
      <c r="I721" s="19">
        <v>0</v>
      </c>
      <c r="J721" s="19">
        <v>1272.9999999999998</v>
      </c>
      <c r="K721" s="19">
        <v>1521</v>
      </c>
      <c r="L721" s="19">
        <v>0</v>
      </c>
      <c r="M721" s="19">
        <v>0</v>
      </c>
      <c r="N721" s="19">
        <v>934.99999999999989</v>
      </c>
      <c r="O721" s="19">
        <f t="shared" si="11"/>
        <v>11164</v>
      </c>
      <c r="P721" s="18" t="s">
        <v>212</v>
      </c>
      <c r="Q721" s="18" t="s">
        <v>213</v>
      </c>
      <c r="R721" s="19" cm="1">
        <f t="array" ref="R721">SUM(_xlfn._xlws.FILTER(Table3[[      Menge]],Table3[Start-Material]=Table2[[#This Row],[Material]]))</f>
        <v>4450</v>
      </c>
      <c r="S721" s="19"/>
    </row>
    <row r="722" spans="1:19" x14ac:dyDescent="0.15">
      <c r="A722" s="33" t="s">
        <v>2206</v>
      </c>
      <c r="B722" s="18" t="s">
        <v>2207</v>
      </c>
      <c r="C722" s="19">
        <v>859</v>
      </c>
      <c r="D722" s="19">
        <v>1684</v>
      </c>
      <c r="E722" s="19">
        <v>3202</v>
      </c>
      <c r="F722" s="19">
        <v>2014.0000000000002</v>
      </c>
      <c r="G722" s="19">
        <v>2920.0000000000005</v>
      </c>
      <c r="H722" s="19">
        <v>584</v>
      </c>
      <c r="I722" s="19">
        <v>0</v>
      </c>
      <c r="J722" s="19">
        <v>124</v>
      </c>
      <c r="K722" s="19">
        <v>2939</v>
      </c>
      <c r="L722" s="19">
        <v>950</v>
      </c>
      <c r="M722" s="19">
        <v>1114.9999999999998</v>
      </c>
      <c r="N722" s="19">
        <v>863.99999999999989</v>
      </c>
      <c r="O722" s="19">
        <f t="shared" si="11"/>
        <v>17255</v>
      </c>
      <c r="P722" s="18" t="s">
        <v>734</v>
      </c>
      <c r="Q722" s="18" t="s">
        <v>735</v>
      </c>
      <c r="R722" s="19" cm="1">
        <f t="array" ref="R722">SUM(_xlfn._xlws.FILTER(Table3[[      Menge]],Table3[Start-Material]=Table2[[#This Row],[Material]]))</f>
        <v>760</v>
      </c>
      <c r="S722" s="19"/>
    </row>
    <row r="723" spans="1:19" x14ac:dyDescent="0.15">
      <c r="A723" s="33" t="s">
        <v>2208</v>
      </c>
      <c r="B723" s="18" t="s">
        <v>2209</v>
      </c>
      <c r="C723" s="19">
        <v>6480.0000000000009</v>
      </c>
      <c r="D723" s="19">
        <v>10878</v>
      </c>
      <c r="E723" s="19">
        <v>2160</v>
      </c>
      <c r="F723" s="19">
        <v>6016.0000000000009</v>
      </c>
      <c r="G723" s="19">
        <v>7873</v>
      </c>
      <c r="H723" s="19">
        <v>0</v>
      </c>
      <c r="I723" s="19">
        <v>0</v>
      </c>
      <c r="J723" s="19">
        <v>0</v>
      </c>
      <c r="K723" s="19">
        <v>720.00000000000011</v>
      </c>
      <c r="L723" s="19">
        <v>375</v>
      </c>
      <c r="M723" s="19">
        <v>0</v>
      </c>
      <c r="N723" s="19">
        <v>0</v>
      </c>
      <c r="O723" s="19">
        <f t="shared" si="11"/>
        <v>34502</v>
      </c>
      <c r="P723" s="18" t="s">
        <v>1972</v>
      </c>
      <c r="Q723" s="18" t="s">
        <v>1973</v>
      </c>
      <c r="R723" s="19" cm="1">
        <f t="array" ref="R723">SUM(_xlfn._xlws.FILTER(Table3[[      Menge]],Table3[Start-Material]=Table2[[#This Row],[Material]]))</f>
        <v>813</v>
      </c>
      <c r="S723" s="19"/>
    </row>
    <row r="724" spans="1:19" x14ac:dyDescent="0.15">
      <c r="A724" s="33" t="s">
        <v>2210</v>
      </c>
      <c r="B724" s="18" t="s">
        <v>2211</v>
      </c>
      <c r="C724" s="19">
        <v>13650</v>
      </c>
      <c r="D724" s="19">
        <v>0</v>
      </c>
      <c r="E724" s="19">
        <v>18971.990369181378</v>
      </c>
      <c r="F724" s="19">
        <v>16339.987961476721</v>
      </c>
      <c r="G724" s="19">
        <v>5700</v>
      </c>
      <c r="H724" s="19">
        <v>13449.999999999998</v>
      </c>
      <c r="I724" s="19">
        <v>4500</v>
      </c>
      <c r="J724" s="19">
        <v>8200</v>
      </c>
      <c r="K724" s="19">
        <v>7720.0040128410919</v>
      </c>
      <c r="L724" s="19">
        <v>4565.008025682183</v>
      </c>
      <c r="M724" s="19">
        <v>14029.995987158909</v>
      </c>
      <c r="N724" s="19">
        <v>8335.0120385232749</v>
      </c>
      <c r="O724" s="19">
        <f t="shared" si="11"/>
        <v>115461.99839486355</v>
      </c>
      <c r="P724" s="18" t="s">
        <v>2212</v>
      </c>
      <c r="Q724" s="18" t="s">
        <v>2213</v>
      </c>
      <c r="R724" s="19" cm="1">
        <f t="array" ref="R724">SUM(_xlfn._xlws.FILTER(Table3[[      Menge]],Table3[Start-Material]=Table2[[#This Row],[Material]]))</f>
        <v>339</v>
      </c>
      <c r="S724" s="19"/>
    </row>
    <row r="725" spans="1:19" x14ac:dyDescent="0.15">
      <c r="A725" s="33" t="s">
        <v>2214</v>
      </c>
      <c r="B725" s="18" t="s">
        <v>2215</v>
      </c>
      <c r="C725" s="19">
        <v>2900</v>
      </c>
      <c r="D725" s="19">
        <v>10100</v>
      </c>
      <c r="E725" s="19">
        <v>5099.9999999999991</v>
      </c>
      <c r="F725" s="19">
        <v>16400</v>
      </c>
      <c r="G725" s="19">
        <v>5707.0034790500677</v>
      </c>
      <c r="H725" s="19">
        <v>5750.0075631523214</v>
      </c>
      <c r="I725" s="19">
        <v>8460.0060505218571</v>
      </c>
      <c r="J725" s="19">
        <v>5670.0045378913919</v>
      </c>
      <c r="K725" s="19">
        <v>14605.006806837087</v>
      </c>
      <c r="L725" s="19">
        <v>5700</v>
      </c>
      <c r="M725" s="19">
        <v>2829.9954621086067</v>
      </c>
      <c r="N725" s="19">
        <v>3700</v>
      </c>
      <c r="O725" s="19">
        <f t="shared" si="11"/>
        <v>86922.023899561333</v>
      </c>
      <c r="P725" s="18" t="s">
        <v>2216</v>
      </c>
      <c r="Q725" s="18" t="s">
        <v>2217</v>
      </c>
      <c r="R725" s="19" cm="1">
        <f t="array" ref="R725">SUM(_xlfn._xlws.FILTER(Table3[[      Menge]],Table3[Start-Material]=Table2[[#This Row],[Material]]))</f>
        <v>129</v>
      </c>
      <c r="S725" s="19"/>
    </row>
    <row r="726" spans="1:19" x14ac:dyDescent="0.15">
      <c r="A726" s="33" t="s">
        <v>2218</v>
      </c>
      <c r="B726" s="18" t="s">
        <v>2219</v>
      </c>
      <c r="C726" s="19">
        <v>1106.9999999999998</v>
      </c>
      <c r="D726" s="19">
        <v>1148</v>
      </c>
      <c r="E726" s="19">
        <v>3433</v>
      </c>
      <c r="F726" s="19">
        <v>0</v>
      </c>
      <c r="G726" s="19">
        <v>822</v>
      </c>
      <c r="H726" s="19">
        <v>2548</v>
      </c>
      <c r="I726" s="19">
        <v>1375.9999999999998</v>
      </c>
      <c r="J726" s="19">
        <v>0</v>
      </c>
      <c r="K726" s="19">
        <v>3476.9999999999995</v>
      </c>
      <c r="L726" s="19">
        <v>1289</v>
      </c>
      <c r="M726" s="19">
        <v>1047</v>
      </c>
      <c r="N726" s="19">
        <v>2882</v>
      </c>
      <c r="O726" s="19">
        <f t="shared" si="11"/>
        <v>19129</v>
      </c>
      <c r="P726" s="18" t="s">
        <v>2220</v>
      </c>
      <c r="Q726" s="18" t="s">
        <v>2221</v>
      </c>
      <c r="R726" s="19" cm="1">
        <f t="array" ref="R726">SUM(_xlfn._xlws.FILTER(Table3[[      Menge]],Table3[Start-Material]=Table2[[#This Row],[Material]]))</f>
        <v>1065</v>
      </c>
      <c r="S726" s="19"/>
    </row>
    <row r="727" spans="1:19" x14ac:dyDescent="0.15">
      <c r="A727" s="33" t="s">
        <v>2222</v>
      </c>
      <c r="B727" s="18" t="s">
        <v>2223</v>
      </c>
      <c r="C727" s="19">
        <v>13650</v>
      </c>
      <c r="D727" s="19">
        <v>6170.0000000000009</v>
      </c>
      <c r="E727" s="19">
        <v>6580</v>
      </c>
      <c r="F727" s="19">
        <v>14375.000000000002</v>
      </c>
      <c r="G727" s="19">
        <v>6645</v>
      </c>
      <c r="H727" s="19">
        <v>11917.993079584776</v>
      </c>
      <c r="I727" s="19">
        <v>6840.0000000000009</v>
      </c>
      <c r="J727" s="19">
        <v>7100.0000000000009</v>
      </c>
      <c r="K727" s="19">
        <v>15111.003460207614</v>
      </c>
      <c r="L727" s="19">
        <v>7045.0000000000009</v>
      </c>
      <c r="M727" s="19">
        <v>0</v>
      </c>
      <c r="N727" s="19">
        <v>3270</v>
      </c>
      <c r="O727" s="19">
        <f t="shared" si="11"/>
        <v>98703.996539792395</v>
      </c>
      <c r="P727" s="18" t="s">
        <v>2224</v>
      </c>
      <c r="Q727" s="18" t="s">
        <v>2225</v>
      </c>
      <c r="R727" s="19" cm="1">
        <f t="array" ref="R727">SUM(_xlfn._xlws.FILTER(Table3[[      Menge]],Table3[Start-Material]=Table2[[#This Row],[Material]]))</f>
        <v>53.170999999999992</v>
      </c>
      <c r="S727" s="19"/>
    </row>
    <row r="728" spans="1:19" x14ac:dyDescent="0.15">
      <c r="A728" s="33" t="s">
        <v>2226</v>
      </c>
      <c r="B728" s="18" t="s">
        <v>2227</v>
      </c>
      <c r="C728" s="19">
        <v>1703</v>
      </c>
      <c r="D728" s="19">
        <v>2075</v>
      </c>
      <c r="E728" s="19">
        <v>3147.9999999999995</v>
      </c>
      <c r="F728" s="19">
        <v>1151</v>
      </c>
      <c r="G728" s="19">
        <v>1391</v>
      </c>
      <c r="H728" s="19">
        <v>3632</v>
      </c>
      <c r="I728" s="19">
        <v>0</v>
      </c>
      <c r="J728" s="19">
        <v>0</v>
      </c>
      <c r="K728" s="19">
        <v>1405</v>
      </c>
      <c r="L728" s="19">
        <v>1736.9999999999998</v>
      </c>
      <c r="M728" s="19">
        <v>2071</v>
      </c>
      <c r="N728" s="19">
        <v>1587</v>
      </c>
      <c r="O728" s="19">
        <f t="shared" si="11"/>
        <v>19900</v>
      </c>
      <c r="P728" s="18" t="s">
        <v>604</v>
      </c>
      <c r="Q728" s="18" t="s">
        <v>605</v>
      </c>
      <c r="R728" s="19" cm="1">
        <f t="array" ref="R728">SUM(_xlfn._xlws.FILTER(Table3[[      Menge]],Table3[Start-Material]=Table2[[#This Row],[Material]]))</f>
        <v>799</v>
      </c>
      <c r="S728" s="19"/>
    </row>
    <row r="729" spans="1:19" x14ac:dyDescent="0.15">
      <c r="A729" s="33" t="s">
        <v>2228</v>
      </c>
      <c r="B729" s="18" t="s">
        <v>2229</v>
      </c>
      <c r="C729" s="19">
        <v>4145.9999999999991</v>
      </c>
      <c r="D729" s="19">
        <v>2633.9999999999995</v>
      </c>
      <c r="E729" s="19">
        <v>2863</v>
      </c>
      <c r="F729" s="19">
        <v>0</v>
      </c>
      <c r="G729" s="19">
        <v>0</v>
      </c>
      <c r="H729" s="19">
        <v>2473.9999999999995</v>
      </c>
      <c r="I729" s="19">
        <v>2527</v>
      </c>
      <c r="J729" s="19">
        <v>2764</v>
      </c>
      <c r="K729" s="19">
        <v>335</v>
      </c>
      <c r="L729" s="19">
        <v>3030</v>
      </c>
      <c r="M729" s="19">
        <v>0</v>
      </c>
      <c r="N729" s="19">
        <v>0</v>
      </c>
      <c r="O729" s="19">
        <f t="shared" si="11"/>
        <v>20773</v>
      </c>
      <c r="P729" s="18" t="s">
        <v>190</v>
      </c>
      <c r="Q729" s="18" t="s">
        <v>191</v>
      </c>
      <c r="R729" s="19" cm="1">
        <f t="array" ref="R729">SUM(_xlfn._xlws.FILTER(Table3[[      Menge]],Table3[Start-Material]=Table2[[#This Row],[Material]]))</f>
        <v>628</v>
      </c>
      <c r="S729" s="19"/>
    </row>
    <row r="730" spans="1:19" x14ac:dyDescent="0.15">
      <c r="A730" s="33" t="s">
        <v>2230</v>
      </c>
      <c r="B730" s="18" t="s">
        <v>2231</v>
      </c>
      <c r="C730" s="19">
        <v>2136</v>
      </c>
      <c r="D730" s="19">
        <v>0</v>
      </c>
      <c r="E730" s="19">
        <v>2910</v>
      </c>
      <c r="F730" s="19">
        <v>2123.9999999999995</v>
      </c>
      <c r="G730" s="19">
        <v>6813.9999999999991</v>
      </c>
      <c r="H730" s="19">
        <v>0</v>
      </c>
      <c r="I730" s="19">
        <v>3400</v>
      </c>
      <c r="J730" s="19">
        <v>0</v>
      </c>
      <c r="K730" s="19">
        <v>1138</v>
      </c>
      <c r="L730" s="19">
        <v>310</v>
      </c>
      <c r="M730" s="19">
        <v>0</v>
      </c>
      <c r="N730" s="19">
        <v>1943.9999999999995</v>
      </c>
      <c r="O730" s="19">
        <f t="shared" si="11"/>
        <v>20776</v>
      </c>
      <c r="P730" s="18" t="s">
        <v>272</v>
      </c>
      <c r="Q730" s="18" t="s">
        <v>273</v>
      </c>
      <c r="R730" s="19" cm="1">
        <f t="array" ref="R730">SUM(_xlfn._xlws.FILTER(Table3[[      Menge]],Table3[Start-Material]=Table2[[#This Row],[Material]]))</f>
        <v>591</v>
      </c>
      <c r="S730" s="19"/>
    </row>
    <row r="731" spans="1:19" x14ac:dyDescent="0.15">
      <c r="A731" s="33" t="s">
        <v>2232</v>
      </c>
      <c r="B731" s="18" t="s">
        <v>2233</v>
      </c>
      <c r="C731" s="19">
        <v>9161.018826135105</v>
      </c>
      <c r="D731" s="19">
        <v>8420</v>
      </c>
      <c r="E731" s="19">
        <v>6200</v>
      </c>
      <c r="F731" s="19">
        <v>10700</v>
      </c>
      <c r="G731" s="19">
        <v>18350.011074197122</v>
      </c>
      <c r="H731" s="19">
        <v>2750.0110741971203</v>
      </c>
      <c r="I731" s="19">
        <v>6292.0044296788483</v>
      </c>
      <c r="J731" s="19">
        <v>16044.008859357695</v>
      </c>
      <c r="K731" s="19">
        <v>6099.9999999999991</v>
      </c>
      <c r="L731" s="19">
        <v>13470.011074197122</v>
      </c>
      <c r="M731" s="19">
        <v>10620.022148394242</v>
      </c>
      <c r="N731" s="19">
        <v>16080.022148394241</v>
      </c>
      <c r="O731" s="19">
        <f t="shared" si="11"/>
        <v>124187.10963455151</v>
      </c>
      <c r="P731" s="18" t="s">
        <v>2234</v>
      </c>
      <c r="Q731" s="18" t="s">
        <v>2235</v>
      </c>
      <c r="R731" s="19" cm="1">
        <f t="array" ref="R731">SUM(_xlfn._xlws.FILTER(Table3[[      Menge]],Table3[Start-Material]=Table2[[#This Row],[Material]]))</f>
        <v>72.722000000000008</v>
      </c>
      <c r="S731" s="19"/>
    </row>
    <row r="732" spans="1:19" x14ac:dyDescent="0.15">
      <c r="A732" s="33" t="s">
        <v>2236</v>
      </c>
      <c r="B732" s="18" t="s">
        <v>2237</v>
      </c>
      <c r="C732" s="19">
        <v>41239.985107967244</v>
      </c>
      <c r="D732" s="19">
        <v>92939.910647803423</v>
      </c>
      <c r="E732" s="19">
        <v>74395.904690990341</v>
      </c>
      <c r="F732" s="19">
        <v>0</v>
      </c>
      <c r="G732" s="19">
        <v>0</v>
      </c>
      <c r="H732" s="19">
        <v>0</v>
      </c>
      <c r="I732" s="19">
        <v>0</v>
      </c>
      <c r="J732" s="19">
        <v>0</v>
      </c>
      <c r="K732" s="19">
        <v>0</v>
      </c>
      <c r="L732" s="19">
        <v>0</v>
      </c>
      <c r="M732" s="19">
        <v>0</v>
      </c>
      <c r="N732" s="19">
        <v>0</v>
      </c>
      <c r="O732" s="19">
        <f t="shared" si="11"/>
        <v>208575.80044676102</v>
      </c>
      <c r="P732" s="18" t="s">
        <v>1336</v>
      </c>
      <c r="Q732" s="18" t="s">
        <v>1337</v>
      </c>
      <c r="R732" s="19" cm="1">
        <f t="array" ref="R732">SUM(_xlfn._xlws.FILTER(Table3[[      Menge]],Table3[Start-Material]=Table2[[#This Row],[Material]]))</f>
        <v>33.5</v>
      </c>
      <c r="S732" s="19"/>
    </row>
    <row r="733" spans="1:19" x14ac:dyDescent="0.15">
      <c r="A733" s="33" t="s">
        <v>2238</v>
      </c>
      <c r="B733" s="18" t="s">
        <v>2239</v>
      </c>
      <c r="C733" s="19">
        <v>8693.9967439967422</v>
      </c>
      <c r="D733" s="19">
        <v>11799.999999999998</v>
      </c>
      <c r="E733" s="19">
        <v>11920.00407000407</v>
      </c>
      <c r="F733" s="19">
        <v>8930.0162800162798</v>
      </c>
      <c r="G733" s="19">
        <v>16099.999999999998</v>
      </c>
      <c r="H733" s="19">
        <v>8800</v>
      </c>
      <c r="I733" s="19">
        <v>4300</v>
      </c>
      <c r="J733" s="19">
        <v>12340.008140008138</v>
      </c>
      <c r="K733" s="19">
        <v>1800</v>
      </c>
      <c r="L733" s="19">
        <v>9470.0040700040699</v>
      </c>
      <c r="M733" s="19">
        <v>11100.000000000002</v>
      </c>
      <c r="N733" s="19">
        <v>7659.991859991861</v>
      </c>
      <c r="O733" s="19">
        <f t="shared" si="11"/>
        <v>112914.02116402116</v>
      </c>
      <c r="P733" s="18" t="s">
        <v>1756</v>
      </c>
      <c r="Q733" s="18" t="s">
        <v>1757</v>
      </c>
      <c r="R733" s="19" cm="1">
        <f t="array" ref="R733">SUM(_xlfn._xlws.FILTER(Table3[[      Menge]],Table3[Start-Material]=Table2[[#This Row],[Material]]))</f>
        <v>96.4</v>
      </c>
      <c r="S733" s="19"/>
    </row>
    <row r="734" spans="1:19" x14ac:dyDescent="0.15">
      <c r="A734" s="33" t="s">
        <v>2240</v>
      </c>
      <c r="B734" s="18" t="s">
        <v>2241</v>
      </c>
      <c r="C734" s="19">
        <v>0</v>
      </c>
      <c r="D734" s="19">
        <v>4000.0000000000005</v>
      </c>
      <c r="E734" s="19">
        <v>7170.0000000000009</v>
      </c>
      <c r="F734" s="19">
        <v>0</v>
      </c>
      <c r="G734" s="19">
        <v>0</v>
      </c>
      <c r="H734" s="19">
        <v>3720</v>
      </c>
      <c r="I734" s="19">
        <v>0</v>
      </c>
      <c r="J734" s="19">
        <v>7490.0000000000009</v>
      </c>
      <c r="K734" s="19">
        <v>1870</v>
      </c>
      <c r="L734" s="19">
        <v>650</v>
      </c>
      <c r="M734" s="19">
        <v>0</v>
      </c>
      <c r="N734" s="19">
        <v>1360</v>
      </c>
      <c r="O734" s="19">
        <f t="shared" si="11"/>
        <v>26260.000000000004</v>
      </c>
      <c r="P734" s="18" t="s">
        <v>262</v>
      </c>
      <c r="Q734" s="18" t="s">
        <v>263</v>
      </c>
      <c r="R734" s="19" cm="1">
        <f t="array" ref="R734">SUM(_xlfn._xlws.FILTER(Table3[[      Menge]],Table3[Start-Material]=Table2[[#This Row],[Material]]))</f>
        <v>1320</v>
      </c>
      <c r="S734" s="19"/>
    </row>
    <row r="735" spans="1:19" x14ac:dyDescent="0.15">
      <c r="A735" s="33" t="s">
        <v>2242</v>
      </c>
      <c r="B735" s="18" t="s">
        <v>2243</v>
      </c>
      <c r="C735" s="19">
        <v>0</v>
      </c>
      <c r="D735" s="19">
        <v>10660</v>
      </c>
      <c r="E735" s="19">
        <v>4310.0054975261128</v>
      </c>
      <c r="F735" s="19">
        <v>10660</v>
      </c>
      <c r="G735" s="19">
        <v>11607.003848268279</v>
      </c>
      <c r="H735" s="19">
        <v>3920</v>
      </c>
      <c r="I735" s="19">
        <v>3380.0000000000005</v>
      </c>
      <c r="J735" s="19">
        <v>5000</v>
      </c>
      <c r="K735" s="19">
        <v>0</v>
      </c>
      <c r="L735" s="19">
        <v>10230.005497526112</v>
      </c>
      <c r="M735" s="19">
        <v>1080</v>
      </c>
      <c r="N735" s="19">
        <v>0</v>
      </c>
      <c r="O735" s="19">
        <f t="shared" si="11"/>
        <v>60847.014843320503</v>
      </c>
      <c r="P735" s="18" t="s">
        <v>62</v>
      </c>
      <c r="Q735" s="18" t="s">
        <v>63</v>
      </c>
      <c r="R735" s="19" cm="1">
        <f t="array" ref="R735">SUM(_xlfn._xlws.FILTER(Table3[[      Menge]],Table3[Start-Material]=Table2[[#This Row],[Material]]))</f>
        <v>320</v>
      </c>
      <c r="S735" s="19"/>
    </row>
    <row r="736" spans="1:19" x14ac:dyDescent="0.15">
      <c r="A736" s="33" t="s">
        <v>2244</v>
      </c>
      <c r="B736" s="18" t="s">
        <v>2245</v>
      </c>
      <c r="C736" s="19">
        <v>2708</v>
      </c>
      <c r="D736" s="19">
        <v>2968</v>
      </c>
      <c r="E736" s="19">
        <v>0</v>
      </c>
      <c r="F736" s="19">
        <v>3234.0000000000005</v>
      </c>
      <c r="G736" s="19">
        <v>0</v>
      </c>
      <c r="H736" s="19">
        <v>2766</v>
      </c>
      <c r="I736" s="19">
        <v>0</v>
      </c>
      <c r="J736" s="19">
        <v>0</v>
      </c>
      <c r="K736" s="19">
        <v>2045.0000000000002</v>
      </c>
      <c r="L736" s="19">
        <v>1636.0000000000002</v>
      </c>
      <c r="M736" s="19">
        <v>0</v>
      </c>
      <c r="N736" s="19">
        <v>2624.0000000000005</v>
      </c>
      <c r="O736" s="19">
        <f t="shared" si="11"/>
        <v>17981</v>
      </c>
      <c r="P736" s="18" t="s">
        <v>734</v>
      </c>
      <c r="Q736" s="18" t="s">
        <v>735</v>
      </c>
      <c r="R736" s="19" cm="1">
        <f t="array" ref="R736">SUM(_xlfn._xlws.FILTER(Table3[[      Menge]],Table3[Start-Material]=Table2[[#This Row],[Material]]))</f>
        <v>2490</v>
      </c>
      <c r="S736" s="19"/>
    </row>
    <row r="737" spans="1:19" x14ac:dyDescent="0.15">
      <c r="A737" s="33" t="s">
        <v>2246</v>
      </c>
      <c r="B737" s="18" t="s">
        <v>2247</v>
      </c>
      <c r="C737" s="19">
        <v>4969</v>
      </c>
      <c r="D737" s="19">
        <v>4057</v>
      </c>
      <c r="E737" s="19">
        <v>0</v>
      </c>
      <c r="F737" s="19">
        <v>4080.0000000000005</v>
      </c>
      <c r="G737" s="19">
        <v>4291</v>
      </c>
      <c r="H737" s="19">
        <v>4502</v>
      </c>
      <c r="I737" s="19">
        <v>0</v>
      </c>
      <c r="J737" s="19">
        <v>0</v>
      </c>
      <c r="K737" s="19">
        <v>0</v>
      </c>
      <c r="L737" s="19">
        <v>0</v>
      </c>
      <c r="M737" s="19">
        <v>0</v>
      </c>
      <c r="N737" s="19">
        <v>1717.0000000000002</v>
      </c>
      <c r="O737" s="19">
        <f t="shared" si="11"/>
        <v>23616</v>
      </c>
      <c r="P737" s="18" t="s">
        <v>2248</v>
      </c>
      <c r="Q737" s="18" t="s">
        <v>2249</v>
      </c>
      <c r="R737" s="19" cm="1">
        <f t="array" ref="R737">SUM(_xlfn._xlws.FILTER(Table3[[      Menge]],Table3[Start-Material]=Table2[[#This Row],[Material]]))</f>
        <v>1713.3</v>
      </c>
      <c r="S737" s="19"/>
    </row>
    <row r="738" spans="1:19" x14ac:dyDescent="0.15">
      <c r="A738" s="33" t="s">
        <v>2250</v>
      </c>
      <c r="B738" s="18" t="s">
        <v>2251</v>
      </c>
      <c r="C738" s="19">
        <v>3470.0012125621438</v>
      </c>
      <c r="D738" s="19">
        <v>0</v>
      </c>
      <c r="E738" s="19">
        <v>1544.0038801988601</v>
      </c>
      <c r="F738" s="19">
        <v>0</v>
      </c>
      <c r="G738" s="19">
        <v>0</v>
      </c>
      <c r="H738" s="19">
        <v>4800</v>
      </c>
      <c r="I738" s="19">
        <v>11100</v>
      </c>
      <c r="J738" s="19">
        <v>2550.0060628107194</v>
      </c>
      <c r="K738" s="19">
        <v>6700</v>
      </c>
      <c r="L738" s="19">
        <v>20600</v>
      </c>
      <c r="M738" s="19">
        <v>3289.9963623135682</v>
      </c>
      <c r="N738" s="19">
        <v>12208.997211107067</v>
      </c>
      <c r="O738" s="19">
        <f t="shared" si="11"/>
        <v>66263.004728992353</v>
      </c>
      <c r="P738" s="18" t="s">
        <v>590</v>
      </c>
      <c r="Q738" s="18" t="s">
        <v>591</v>
      </c>
      <c r="R738" s="19" cm="1">
        <f t="array" ref="R738">SUM(_xlfn._xlws.FILTER(Table3[[      Menge]],Table3[Start-Material]=Table2[[#This Row],[Material]]))</f>
        <v>0.31900000000000001</v>
      </c>
      <c r="S738" s="19"/>
    </row>
    <row r="739" spans="1:19" x14ac:dyDescent="0.15">
      <c r="A739" s="33" t="s">
        <v>2252</v>
      </c>
      <c r="B739" s="18" t="s">
        <v>2253</v>
      </c>
      <c r="C739" s="19">
        <v>8407</v>
      </c>
      <c r="D739" s="19">
        <v>13687.999999999998</v>
      </c>
      <c r="E739" s="19">
        <v>8745.9999999999982</v>
      </c>
      <c r="F739" s="19">
        <v>0</v>
      </c>
      <c r="G739" s="19">
        <v>0</v>
      </c>
      <c r="H739" s="19">
        <v>0</v>
      </c>
      <c r="I739" s="19">
        <v>0</v>
      </c>
      <c r="J739" s="19">
        <v>0</v>
      </c>
      <c r="K739" s="19">
        <v>0</v>
      </c>
      <c r="L739" s="19">
        <v>0</v>
      </c>
      <c r="M739" s="19">
        <v>0</v>
      </c>
      <c r="N739" s="19">
        <v>0</v>
      </c>
      <c r="O739" s="19">
        <f t="shared" si="11"/>
        <v>30841</v>
      </c>
      <c r="P739" s="18" t="s">
        <v>1480</v>
      </c>
      <c r="Q739" s="18" t="s">
        <v>1481</v>
      </c>
      <c r="R739" s="19" cm="1">
        <f t="array" ref="R739">SUM(_xlfn._xlws.FILTER(Table3[[      Menge]],Table3[Start-Material]=Table2[[#This Row],[Material]]))</f>
        <v>1570</v>
      </c>
      <c r="S739" s="19"/>
    </row>
    <row r="740" spans="1:19" x14ac:dyDescent="0.15">
      <c r="A740" s="33" t="s">
        <v>2254</v>
      </c>
      <c r="B740" s="18" t="s">
        <v>2255</v>
      </c>
      <c r="C740" s="19">
        <v>3834</v>
      </c>
      <c r="D740" s="19">
        <v>3438</v>
      </c>
      <c r="E740" s="19">
        <v>0</v>
      </c>
      <c r="F740" s="19">
        <v>3854</v>
      </c>
      <c r="G740" s="19">
        <v>0</v>
      </c>
      <c r="H740" s="19">
        <v>0</v>
      </c>
      <c r="I740" s="19">
        <v>3632</v>
      </c>
      <c r="J740" s="19">
        <v>0</v>
      </c>
      <c r="K740" s="19">
        <v>3099</v>
      </c>
      <c r="L740" s="19">
        <v>0</v>
      </c>
      <c r="M740" s="19">
        <v>0</v>
      </c>
      <c r="N740" s="19">
        <v>3630.0000000000005</v>
      </c>
      <c r="O740" s="19">
        <f t="shared" si="11"/>
        <v>21487</v>
      </c>
      <c r="P740" s="18" t="s">
        <v>450</v>
      </c>
      <c r="Q740" s="18" t="s">
        <v>451</v>
      </c>
      <c r="R740" s="19" cm="1">
        <f t="array" ref="R740">SUM(_xlfn._xlws.FILTER(Table3[[      Menge]],Table3[Start-Material]=Table2[[#This Row],[Material]]))</f>
        <v>599</v>
      </c>
      <c r="S740" s="19"/>
    </row>
    <row r="741" spans="1:19" x14ac:dyDescent="0.15">
      <c r="A741" s="33" t="s">
        <v>2256</v>
      </c>
      <c r="B741" s="18" t="s">
        <v>2257</v>
      </c>
      <c r="C741" s="19">
        <v>0</v>
      </c>
      <c r="D741" s="19">
        <v>13909.998516540571</v>
      </c>
      <c r="E741" s="19">
        <v>0</v>
      </c>
      <c r="F741" s="19">
        <v>0</v>
      </c>
      <c r="G741" s="19">
        <v>12614.997774810859</v>
      </c>
      <c r="H741" s="19">
        <v>0</v>
      </c>
      <c r="I741" s="19">
        <v>3630.0029669188548</v>
      </c>
      <c r="J741" s="19">
        <v>2635.002225189141</v>
      </c>
      <c r="K741" s="19">
        <v>0</v>
      </c>
      <c r="L741" s="19">
        <v>3140.0014834594276</v>
      </c>
      <c r="M741" s="19">
        <v>4419.9970330811448</v>
      </c>
      <c r="N741" s="19">
        <v>0</v>
      </c>
      <c r="O741" s="19">
        <f t="shared" si="11"/>
        <v>40350</v>
      </c>
      <c r="P741" s="18" t="s">
        <v>1006</v>
      </c>
      <c r="Q741" s="18" t="s">
        <v>1007</v>
      </c>
      <c r="R741" s="19" cm="1">
        <f t="array" ref="R741">SUM(_xlfn._xlws.FILTER(Table3[[      Menge]],Table3[Start-Material]=Table2[[#This Row],[Material]]))</f>
        <v>500</v>
      </c>
      <c r="S741" s="19"/>
    </row>
    <row r="742" spans="1:19" x14ac:dyDescent="0.15">
      <c r="A742" s="33" t="s">
        <v>2258</v>
      </c>
      <c r="B742" s="18" t="s">
        <v>2259</v>
      </c>
      <c r="C742" s="19">
        <v>3716.0007795751317</v>
      </c>
      <c r="D742" s="19">
        <v>9274.0011693626966</v>
      </c>
      <c r="E742" s="19">
        <v>0</v>
      </c>
      <c r="F742" s="19">
        <v>15750.009744689145</v>
      </c>
      <c r="G742" s="19">
        <v>0</v>
      </c>
      <c r="H742" s="19">
        <v>25070.044825570061</v>
      </c>
      <c r="I742" s="19">
        <v>9949.990255310855</v>
      </c>
      <c r="J742" s="19">
        <v>12990.001948937828</v>
      </c>
      <c r="K742" s="19">
        <v>10919.996102124343</v>
      </c>
      <c r="L742" s="19">
        <v>14139.992204248683</v>
      </c>
      <c r="M742" s="19">
        <v>3909.9980510621713</v>
      </c>
      <c r="N742" s="19">
        <v>0</v>
      </c>
      <c r="O742" s="19">
        <f t="shared" si="11"/>
        <v>105720.03508088093</v>
      </c>
      <c r="P742" s="18" t="s">
        <v>1910</v>
      </c>
      <c r="Q742" s="18" t="s">
        <v>1911</v>
      </c>
      <c r="R742" s="19" cm="1">
        <f t="array" ref="R742">SUM(_xlfn._xlws.FILTER(Table3[[      Menge]],Table3[Start-Material]=Table2[[#This Row],[Material]]))</f>
        <v>60</v>
      </c>
      <c r="S742" s="19"/>
    </row>
    <row r="743" spans="1:19" x14ac:dyDescent="0.15">
      <c r="A743" s="33" t="s">
        <v>2260</v>
      </c>
      <c r="B743" s="18" t="s">
        <v>2261</v>
      </c>
      <c r="C743" s="19">
        <v>3724.9961306299333</v>
      </c>
      <c r="D743" s="19">
        <v>0</v>
      </c>
      <c r="E743" s="19">
        <v>7971.0029407212514</v>
      </c>
      <c r="F743" s="19">
        <v>0</v>
      </c>
      <c r="G743" s="19">
        <v>7043.9947376567097</v>
      </c>
      <c r="H743" s="19">
        <v>0</v>
      </c>
      <c r="I743" s="19">
        <v>9128.0065005417127</v>
      </c>
      <c r="J743" s="19">
        <v>0</v>
      </c>
      <c r="K743" s="19">
        <v>4718.998607026776</v>
      </c>
      <c r="L743" s="19">
        <v>5042.005881442502</v>
      </c>
      <c r="M743" s="19">
        <v>4235.0023216220397</v>
      </c>
      <c r="N743" s="19">
        <v>0</v>
      </c>
      <c r="O743" s="19">
        <f t="shared" si="11"/>
        <v>41864.007119640926</v>
      </c>
      <c r="P743" s="18" t="s">
        <v>2262</v>
      </c>
      <c r="Q743" s="18" t="s">
        <v>2263</v>
      </c>
      <c r="R743" s="19" cm="1">
        <f t="array" ref="R743">SUM(_xlfn._xlws.FILTER(Table3[[      Menge]],Table3[Start-Material]=Table2[[#This Row],[Material]]))</f>
        <v>554</v>
      </c>
      <c r="S743" s="19"/>
    </row>
    <row r="744" spans="1:19" x14ac:dyDescent="0.15">
      <c r="A744" s="33" t="s">
        <v>2264</v>
      </c>
      <c r="B744" s="18" t="s">
        <v>2265</v>
      </c>
      <c r="C744" s="19">
        <v>0</v>
      </c>
      <c r="D744" s="19">
        <v>0</v>
      </c>
      <c r="E744" s="19">
        <v>0</v>
      </c>
      <c r="F744" s="19">
        <v>11354.998270494638</v>
      </c>
      <c r="G744" s="19">
        <v>23182.998962296781</v>
      </c>
      <c r="H744" s="19">
        <v>9667.0010377032158</v>
      </c>
      <c r="I744" s="19">
        <v>6421.9993081978546</v>
      </c>
      <c r="J744" s="19">
        <v>7094.984434451746</v>
      </c>
      <c r="K744" s="19">
        <v>9108.9934278796245</v>
      </c>
      <c r="L744" s="19">
        <v>14546.990660671046</v>
      </c>
      <c r="M744" s="19">
        <v>9492.9955032860598</v>
      </c>
      <c r="N744" s="19">
        <v>2504.9982704946383</v>
      </c>
      <c r="O744" s="19">
        <f t="shared" si="11"/>
        <v>93375.959875475601</v>
      </c>
      <c r="P744" s="18" t="s">
        <v>2266</v>
      </c>
      <c r="Q744" s="18" t="s">
        <v>2267</v>
      </c>
      <c r="R744" s="19" cm="1">
        <f t="array" ref="R744">SUM(_xlfn._xlws.FILTER(Table3[[      Menge]],Table3[Start-Material]=Table2[[#This Row],[Material]]))</f>
        <v>0.19900000000000001</v>
      </c>
      <c r="S744" s="19"/>
    </row>
    <row r="745" spans="1:19" x14ac:dyDescent="0.15">
      <c r="A745" s="33" t="s">
        <v>2268</v>
      </c>
      <c r="B745" s="18" t="s">
        <v>2269</v>
      </c>
      <c r="C745" s="19">
        <v>24</v>
      </c>
      <c r="D745" s="19">
        <v>10.999999999999998</v>
      </c>
      <c r="E745" s="19">
        <v>126</v>
      </c>
      <c r="F745" s="19">
        <v>138</v>
      </c>
      <c r="G745" s="19">
        <v>330</v>
      </c>
      <c r="H745" s="19">
        <v>404.00000000000011</v>
      </c>
      <c r="I745" s="19">
        <v>587</v>
      </c>
      <c r="J745" s="19">
        <v>0</v>
      </c>
      <c r="K745" s="19">
        <v>2399</v>
      </c>
      <c r="L745" s="19">
        <v>4606.0000000000009</v>
      </c>
      <c r="M745" s="19">
        <v>8232.0000000000018</v>
      </c>
      <c r="N745" s="19">
        <v>3181</v>
      </c>
      <c r="O745" s="19">
        <f t="shared" si="11"/>
        <v>20038</v>
      </c>
      <c r="P745" s="18" t="s">
        <v>272</v>
      </c>
      <c r="Q745" s="18" t="s">
        <v>273</v>
      </c>
      <c r="R745" s="19" cm="1">
        <f t="array" ref="R745">SUM(_xlfn._xlws.FILTER(Table3[[      Menge]],Table3[Start-Material]=Table2[[#This Row],[Material]]))</f>
        <v>1.1500000000000001</v>
      </c>
      <c r="S745" s="19"/>
    </row>
    <row r="746" spans="1:19" x14ac:dyDescent="0.15">
      <c r="A746" s="33" t="s">
        <v>2270</v>
      </c>
      <c r="B746" s="18" t="s">
        <v>2271</v>
      </c>
      <c r="C746" s="19">
        <v>1141</v>
      </c>
      <c r="D746" s="19">
        <v>0</v>
      </c>
      <c r="E746" s="19">
        <v>1986.0000000000002</v>
      </c>
      <c r="F746" s="19">
        <v>2663</v>
      </c>
      <c r="G746" s="19">
        <v>2865</v>
      </c>
      <c r="H746" s="19">
        <v>1166</v>
      </c>
      <c r="I746" s="19">
        <v>4469</v>
      </c>
      <c r="J746" s="19">
        <v>0</v>
      </c>
      <c r="K746" s="19">
        <v>2083</v>
      </c>
      <c r="L746" s="19">
        <v>2639</v>
      </c>
      <c r="M746" s="19">
        <v>0</v>
      </c>
      <c r="N746" s="19">
        <v>0</v>
      </c>
      <c r="O746" s="19">
        <f t="shared" si="11"/>
        <v>19012</v>
      </c>
      <c r="P746" s="18" t="s">
        <v>2120</v>
      </c>
      <c r="Q746" s="18" t="s">
        <v>2121</v>
      </c>
      <c r="R746" s="19" cm="1">
        <f t="array" ref="R746">SUM(_xlfn._xlws.FILTER(Table3[[      Menge]],Table3[Start-Material]=Table2[[#This Row],[Material]]))</f>
        <v>516</v>
      </c>
      <c r="S746" s="19"/>
    </row>
    <row r="747" spans="1:19" x14ac:dyDescent="0.15">
      <c r="A747" s="33" t="s">
        <v>2272</v>
      </c>
      <c r="B747" s="18" t="s">
        <v>2273</v>
      </c>
      <c r="C747" s="19">
        <v>0</v>
      </c>
      <c r="D747" s="19">
        <v>4632</v>
      </c>
      <c r="E747" s="19">
        <v>5224.9999999999991</v>
      </c>
      <c r="F747" s="19">
        <v>2952</v>
      </c>
      <c r="G747" s="19">
        <v>0</v>
      </c>
      <c r="H747" s="19">
        <v>1877.9999999999998</v>
      </c>
      <c r="I747" s="19">
        <v>0</v>
      </c>
      <c r="J747" s="19">
        <v>3039.9999999999995</v>
      </c>
      <c r="K747" s="19">
        <v>0</v>
      </c>
      <c r="L747" s="19">
        <v>3019.9999999999995</v>
      </c>
      <c r="M747" s="19">
        <v>1176</v>
      </c>
      <c r="N747" s="19">
        <v>1082</v>
      </c>
      <c r="O747" s="19">
        <f t="shared" si="11"/>
        <v>23005</v>
      </c>
      <c r="P747" s="18" t="s">
        <v>50</v>
      </c>
      <c r="Q747" s="18" t="s">
        <v>51</v>
      </c>
      <c r="R747" s="19" cm="1">
        <f t="array" ref="R747">SUM(_xlfn._xlws.FILTER(Table3[[      Menge]],Table3[Start-Material]=Table2[[#This Row],[Material]]))</f>
        <v>1.0539999999999998</v>
      </c>
      <c r="S747" s="19"/>
    </row>
    <row r="748" spans="1:19" x14ac:dyDescent="0.15">
      <c r="A748" s="33" t="s">
        <v>2274</v>
      </c>
      <c r="B748" s="18" t="s">
        <v>2275</v>
      </c>
      <c r="C748" s="19">
        <v>47410.102739726026</v>
      </c>
      <c r="D748" s="19">
        <v>0</v>
      </c>
      <c r="E748" s="19">
        <v>14038.998287671233</v>
      </c>
      <c r="F748" s="19">
        <v>27718.02226027397</v>
      </c>
      <c r="G748" s="19">
        <v>19069.991438356163</v>
      </c>
      <c r="H748" s="19">
        <v>13600</v>
      </c>
      <c r="I748" s="19">
        <v>25802.054794520551</v>
      </c>
      <c r="J748" s="19">
        <v>0</v>
      </c>
      <c r="K748" s="19">
        <v>3333.0051369863013</v>
      </c>
      <c r="L748" s="19">
        <v>25000.042808219179</v>
      </c>
      <c r="M748" s="19">
        <v>32301.070205479446</v>
      </c>
      <c r="N748" s="19">
        <v>21098.972602739723</v>
      </c>
      <c r="O748" s="19">
        <f t="shared" si="11"/>
        <v>229372.26027397258</v>
      </c>
      <c r="P748" s="18" t="s">
        <v>630</v>
      </c>
      <c r="Q748" s="18" t="s">
        <v>631</v>
      </c>
      <c r="R748" s="19" cm="1">
        <f t="array" ref="R748">SUM(_xlfn._xlws.FILTER(Table3[[      Menge]],Table3[Start-Material]=Table2[[#This Row],[Material]]))</f>
        <v>65</v>
      </c>
      <c r="S748" s="19"/>
    </row>
    <row r="749" spans="1:19" x14ac:dyDescent="0.15">
      <c r="A749" s="33" t="s">
        <v>2276</v>
      </c>
      <c r="B749" s="18" t="s">
        <v>2277</v>
      </c>
      <c r="C749" s="19">
        <v>0</v>
      </c>
      <c r="D749" s="19">
        <v>11299.600599101348</v>
      </c>
      <c r="E749" s="19">
        <v>10200.898652021966</v>
      </c>
      <c r="F749" s="19">
        <v>0</v>
      </c>
      <c r="G749" s="19">
        <v>55214.028956565147</v>
      </c>
      <c r="H749" s="19">
        <v>32483.999001497752</v>
      </c>
      <c r="I749" s="19">
        <v>8310.0099850224651</v>
      </c>
      <c r="J749" s="19">
        <v>15692.011982026957</v>
      </c>
      <c r="K749" s="19">
        <v>0</v>
      </c>
      <c r="L749" s="19">
        <v>0</v>
      </c>
      <c r="M749" s="19">
        <v>0</v>
      </c>
      <c r="N749" s="19">
        <v>0</v>
      </c>
      <c r="O749" s="19">
        <f t="shared" si="11"/>
        <v>133200.54917623563</v>
      </c>
      <c r="P749" s="18" t="s">
        <v>2278</v>
      </c>
      <c r="Q749" s="18" t="s">
        <v>2279</v>
      </c>
      <c r="R749" s="19" cm="1">
        <f t="array" ref="R749">SUM(_xlfn._xlws.FILTER(Table3[[      Menge]],Table3[Start-Material]=Table2[[#This Row],[Material]]))</f>
        <v>150.19999999999999</v>
      </c>
      <c r="S749" s="19"/>
    </row>
    <row r="750" spans="1:19" x14ac:dyDescent="0.15">
      <c r="A750" s="33" t="s">
        <v>2280</v>
      </c>
      <c r="B750" s="18" t="s">
        <v>2281</v>
      </c>
      <c r="C750" s="19">
        <v>1663.0000000000002</v>
      </c>
      <c r="D750" s="19">
        <v>2504.0000000000005</v>
      </c>
      <c r="E750" s="19">
        <v>1792</v>
      </c>
      <c r="F750" s="19">
        <v>2260</v>
      </c>
      <c r="G750" s="19">
        <v>0</v>
      </c>
      <c r="H750" s="19">
        <v>0</v>
      </c>
      <c r="I750" s="19">
        <v>0</v>
      </c>
      <c r="J750" s="19">
        <v>0</v>
      </c>
      <c r="K750" s="19">
        <v>0</v>
      </c>
      <c r="L750" s="19">
        <v>0</v>
      </c>
      <c r="M750" s="19">
        <v>0</v>
      </c>
      <c r="N750" s="19">
        <v>0</v>
      </c>
      <c r="O750" s="19">
        <f t="shared" si="11"/>
        <v>8219</v>
      </c>
      <c r="P750" s="18" t="s">
        <v>2282</v>
      </c>
      <c r="Q750" s="18" t="s">
        <v>2283</v>
      </c>
      <c r="R750" s="19" cm="1">
        <f t="array" ref="R750">SUM(_xlfn._xlws.FILTER(Table3[[      Menge]],Table3[Start-Material]=Table2[[#This Row],[Material]]))</f>
        <v>2834</v>
      </c>
      <c r="S750" s="19"/>
    </row>
    <row r="751" spans="1:19" x14ac:dyDescent="0.15">
      <c r="A751" s="33" t="s">
        <v>2284</v>
      </c>
      <c r="B751" s="18" t="s">
        <v>2285</v>
      </c>
      <c r="C751" s="19">
        <v>0</v>
      </c>
      <c r="D751" s="19">
        <v>0</v>
      </c>
      <c r="E751" s="19">
        <v>2715</v>
      </c>
      <c r="F751" s="19">
        <v>0</v>
      </c>
      <c r="G751" s="19">
        <v>2428</v>
      </c>
      <c r="H751" s="19">
        <v>0</v>
      </c>
      <c r="I751" s="19">
        <v>0</v>
      </c>
      <c r="J751" s="19">
        <v>2903</v>
      </c>
      <c r="K751" s="19">
        <v>5066</v>
      </c>
      <c r="L751" s="19">
        <v>0</v>
      </c>
      <c r="M751" s="19">
        <v>0</v>
      </c>
      <c r="N751" s="19">
        <v>0</v>
      </c>
      <c r="O751" s="19">
        <f t="shared" si="11"/>
        <v>13112</v>
      </c>
      <c r="P751" s="18" t="s">
        <v>1002</v>
      </c>
      <c r="Q751" s="18" t="s">
        <v>1003</v>
      </c>
      <c r="R751" s="19" cm="1">
        <f t="array" ref="R751">SUM(_xlfn._xlws.FILTER(Table3[[      Menge]],Table3[Start-Material]=Table2[[#This Row],[Material]]))</f>
        <v>3</v>
      </c>
      <c r="S751" s="19"/>
    </row>
    <row r="752" spans="1:19" x14ac:dyDescent="0.15">
      <c r="A752" s="33" t="s">
        <v>2286</v>
      </c>
      <c r="B752" s="18" t="s">
        <v>2287</v>
      </c>
      <c r="C752" s="19">
        <v>0</v>
      </c>
      <c r="D752" s="19">
        <v>0</v>
      </c>
      <c r="E752" s="19">
        <v>11859.000000000002</v>
      </c>
      <c r="F752" s="19">
        <v>7972</v>
      </c>
      <c r="G752" s="19">
        <v>0</v>
      </c>
      <c r="H752" s="19">
        <v>0</v>
      </c>
      <c r="I752" s="19">
        <v>11155</v>
      </c>
      <c r="J752" s="19">
        <v>7979</v>
      </c>
      <c r="K752" s="19">
        <v>0</v>
      </c>
      <c r="L752" s="19">
        <v>0</v>
      </c>
      <c r="M752" s="19">
        <v>0</v>
      </c>
      <c r="N752" s="19">
        <v>3911.0000000000005</v>
      </c>
      <c r="O752" s="19">
        <f t="shared" si="11"/>
        <v>42876</v>
      </c>
      <c r="P752" s="18" t="s">
        <v>2288</v>
      </c>
      <c r="Q752" s="18" t="s">
        <v>2289</v>
      </c>
      <c r="R752" s="19" cm="1">
        <f t="array" ref="R752">SUM(_xlfn._xlws.FILTER(Table3[[      Menge]],Table3[Start-Material]=Table2[[#This Row],[Material]]))</f>
        <v>220</v>
      </c>
      <c r="S752" s="19"/>
    </row>
    <row r="753" spans="1:19" x14ac:dyDescent="0.15">
      <c r="A753" s="33" t="s">
        <v>2290</v>
      </c>
      <c r="B753" s="18" t="s">
        <v>2291</v>
      </c>
      <c r="C753" s="19">
        <v>2574.0000000000005</v>
      </c>
      <c r="D753" s="19">
        <v>810.00000000000011</v>
      </c>
      <c r="E753" s="19">
        <v>2664.9999999999995</v>
      </c>
      <c r="F753" s="19">
        <v>214</v>
      </c>
      <c r="G753" s="19">
        <v>1149</v>
      </c>
      <c r="H753" s="19">
        <v>0</v>
      </c>
      <c r="I753" s="19">
        <v>462.00000000000006</v>
      </c>
      <c r="J753" s="19">
        <v>468.00000000000006</v>
      </c>
      <c r="K753" s="19">
        <v>1715.0000000000002</v>
      </c>
      <c r="L753" s="19">
        <v>410</v>
      </c>
      <c r="M753" s="19">
        <v>1156</v>
      </c>
      <c r="N753" s="19">
        <v>417</v>
      </c>
      <c r="O753" s="19">
        <f t="shared" si="11"/>
        <v>12040</v>
      </c>
      <c r="P753" s="18" t="s">
        <v>212</v>
      </c>
      <c r="Q753" s="18" t="s">
        <v>213</v>
      </c>
      <c r="R753" s="19" cm="1">
        <f t="array" ref="R753">SUM(_xlfn._xlws.FILTER(Table3[[      Menge]],Table3[Start-Material]=Table2[[#This Row],[Material]]))</f>
        <v>3860</v>
      </c>
      <c r="S753" s="19"/>
    </row>
    <row r="754" spans="1:19" x14ac:dyDescent="0.15">
      <c r="A754" s="33" t="s">
        <v>2292</v>
      </c>
      <c r="B754" s="18" t="s">
        <v>2293</v>
      </c>
      <c r="C754" s="19">
        <v>3020</v>
      </c>
      <c r="D754" s="19">
        <v>2550</v>
      </c>
      <c r="E754" s="19">
        <v>0</v>
      </c>
      <c r="F754" s="19">
        <v>2548</v>
      </c>
      <c r="G754" s="19">
        <v>1035</v>
      </c>
      <c r="H754" s="19">
        <v>2484</v>
      </c>
      <c r="I754" s="19">
        <v>0</v>
      </c>
      <c r="J754" s="19">
        <v>0</v>
      </c>
      <c r="K754" s="19">
        <v>0</v>
      </c>
      <c r="L754" s="19">
        <v>0</v>
      </c>
      <c r="M754" s="19">
        <v>2400</v>
      </c>
      <c r="N754" s="19">
        <v>0</v>
      </c>
      <c r="O754" s="19">
        <f t="shared" si="11"/>
        <v>14037</v>
      </c>
      <c r="P754" s="18" t="s">
        <v>252</v>
      </c>
      <c r="Q754" s="18" t="s">
        <v>253</v>
      </c>
      <c r="R754" s="19" cm="1">
        <f t="array" ref="R754">SUM(_xlfn._xlws.FILTER(Table3[[      Menge]],Table3[Start-Material]=Table2[[#This Row],[Material]]))</f>
        <v>1560</v>
      </c>
      <c r="S754" s="19"/>
    </row>
    <row r="755" spans="1:19" x14ac:dyDescent="0.15">
      <c r="A755" s="33" t="s">
        <v>2294</v>
      </c>
      <c r="B755" s="18" t="s">
        <v>2295</v>
      </c>
      <c r="C755" s="19">
        <v>0</v>
      </c>
      <c r="D755" s="19">
        <v>0</v>
      </c>
      <c r="E755" s="19">
        <v>0</v>
      </c>
      <c r="F755" s="19">
        <v>0</v>
      </c>
      <c r="G755" s="19">
        <v>5360</v>
      </c>
      <c r="H755" s="19">
        <v>0</v>
      </c>
      <c r="I755" s="19">
        <v>15269</v>
      </c>
      <c r="J755" s="19">
        <v>9642</v>
      </c>
      <c r="K755" s="19">
        <v>450</v>
      </c>
      <c r="L755" s="19">
        <v>7009.9999999999991</v>
      </c>
      <c r="M755" s="19">
        <v>1712.0000000000002</v>
      </c>
      <c r="N755" s="19">
        <v>3332.0000000000005</v>
      </c>
      <c r="O755" s="19">
        <f t="shared" si="11"/>
        <v>42775</v>
      </c>
      <c r="P755" s="18" t="s">
        <v>1328</v>
      </c>
      <c r="Q755" s="18" t="s">
        <v>1329</v>
      </c>
      <c r="R755" s="19" cm="1">
        <f t="array" ref="R755">SUM(_xlfn._xlws.FILTER(Table3[[      Menge]],Table3[Start-Material]=Table2[[#This Row],[Material]]))</f>
        <v>0.26400000000000001</v>
      </c>
      <c r="S755" s="19"/>
    </row>
    <row r="756" spans="1:19" x14ac:dyDescent="0.15">
      <c r="A756" s="33" t="s">
        <v>2296</v>
      </c>
      <c r="B756" s="18" t="s">
        <v>2297</v>
      </c>
      <c r="C756" s="19">
        <v>0</v>
      </c>
      <c r="D756" s="19">
        <v>9552.8888888888887</v>
      </c>
      <c r="E756" s="19">
        <v>14674.000000000002</v>
      </c>
      <c r="F756" s="19">
        <v>1360</v>
      </c>
      <c r="G756" s="19">
        <v>4208.0000000000009</v>
      </c>
      <c r="H756" s="19">
        <v>12500</v>
      </c>
      <c r="I756" s="19">
        <v>759.99999999999989</v>
      </c>
      <c r="J756" s="19">
        <v>8360</v>
      </c>
      <c r="K756" s="19">
        <v>3252.0000000000005</v>
      </c>
      <c r="L756" s="19">
        <v>8952</v>
      </c>
      <c r="M756" s="19">
        <v>7704.0000000000009</v>
      </c>
      <c r="N756" s="19">
        <v>12065</v>
      </c>
      <c r="O756" s="19">
        <f t="shared" si="11"/>
        <v>83387.888888888891</v>
      </c>
      <c r="P756" s="18" t="s">
        <v>2298</v>
      </c>
      <c r="Q756" s="18" t="s">
        <v>2299</v>
      </c>
      <c r="R756" s="19" cm="1">
        <f t="array" ref="R756">SUM(_xlfn._xlws.FILTER(Table3[[      Menge]],Table3[Start-Material]=Table2[[#This Row],[Material]]))</f>
        <v>180</v>
      </c>
      <c r="S756" s="19"/>
    </row>
    <row r="757" spans="1:19" x14ac:dyDescent="0.15">
      <c r="A757" s="33" t="s">
        <v>2300</v>
      </c>
      <c r="B757" s="18" t="s">
        <v>2301</v>
      </c>
      <c r="C757" s="19">
        <v>0</v>
      </c>
      <c r="D757" s="19">
        <v>10032.997698504028</v>
      </c>
      <c r="E757" s="19">
        <v>0</v>
      </c>
      <c r="F757" s="19">
        <v>0</v>
      </c>
      <c r="G757" s="19">
        <v>10414.988492520137</v>
      </c>
      <c r="H757" s="19">
        <v>11180.00575373993</v>
      </c>
      <c r="I757" s="19">
        <v>1812.0061373225931</v>
      </c>
      <c r="J757" s="19">
        <v>727.00421940928277</v>
      </c>
      <c r="K757" s="19">
        <v>2749.0026850786344</v>
      </c>
      <c r="L757" s="19">
        <v>5630.0057537399316</v>
      </c>
      <c r="M757" s="19">
        <v>2716.0049865746068</v>
      </c>
      <c r="N757" s="19">
        <v>5047.0080552359041</v>
      </c>
      <c r="O757" s="19">
        <f t="shared" si="11"/>
        <v>50309.023782125056</v>
      </c>
      <c r="P757" s="18" t="s">
        <v>2302</v>
      </c>
      <c r="Q757" s="18" t="s">
        <v>2303</v>
      </c>
      <c r="R757" s="19" cm="1">
        <f t="array" ref="R757">SUM(_xlfn._xlws.FILTER(Table3[[      Menge]],Table3[Start-Material]=Table2[[#This Row],[Material]]))</f>
        <v>302.79999999999995</v>
      </c>
      <c r="S757" s="19"/>
    </row>
    <row r="758" spans="1:19" x14ac:dyDescent="0.15">
      <c r="A758" s="33" t="s">
        <v>2304</v>
      </c>
      <c r="B758" s="18" t="s">
        <v>2305</v>
      </c>
      <c r="C758" s="19">
        <v>3517.9999999999995</v>
      </c>
      <c r="D758" s="19">
        <v>1641</v>
      </c>
      <c r="E758" s="19">
        <v>2030</v>
      </c>
      <c r="F758" s="19">
        <v>3088</v>
      </c>
      <c r="G758" s="19">
        <v>1804.0000000000002</v>
      </c>
      <c r="H758" s="19">
        <v>0</v>
      </c>
      <c r="I758" s="19">
        <v>0</v>
      </c>
      <c r="J758" s="19">
        <v>0</v>
      </c>
      <c r="K758" s="19">
        <v>1833.0000000000002</v>
      </c>
      <c r="L758" s="19">
        <v>2299</v>
      </c>
      <c r="M758" s="19">
        <v>1692.0000000000002</v>
      </c>
      <c r="N758" s="19">
        <v>1821</v>
      </c>
      <c r="O758" s="19">
        <f t="shared" si="11"/>
        <v>19726</v>
      </c>
      <c r="P758" s="18" t="s">
        <v>958</v>
      </c>
      <c r="Q758" s="18" t="s">
        <v>959</v>
      </c>
      <c r="R758" s="19" cm="1">
        <f t="array" ref="R758">SUM(_xlfn._xlws.FILTER(Table3[[      Menge]],Table3[Start-Material]=Table2[[#This Row],[Material]]))</f>
        <v>1300</v>
      </c>
      <c r="S758" s="19"/>
    </row>
    <row r="759" spans="1:19" x14ac:dyDescent="0.15">
      <c r="A759" s="33" t="s">
        <v>2306</v>
      </c>
      <c r="B759" s="18" t="s">
        <v>2307</v>
      </c>
      <c r="C759" s="19">
        <v>816.00000000000011</v>
      </c>
      <c r="D759" s="19">
        <v>3012</v>
      </c>
      <c r="E759" s="19">
        <v>2441</v>
      </c>
      <c r="F759" s="19">
        <v>2115</v>
      </c>
      <c r="G759" s="19">
        <v>1877</v>
      </c>
      <c r="H759" s="19">
        <v>1076</v>
      </c>
      <c r="I759" s="19">
        <v>386.00000000000011</v>
      </c>
      <c r="J759" s="19">
        <v>0</v>
      </c>
      <c r="K759" s="19">
        <v>1362.0000000000002</v>
      </c>
      <c r="L759" s="19">
        <v>1843.0000000000005</v>
      </c>
      <c r="M759" s="19">
        <v>1052</v>
      </c>
      <c r="N759" s="19">
        <v>1007</v>
      </c>
      <c r="O759" s="19">
        <f t="shared" si="11"/>
        <v>16987</v>
      </c>
      <c r="P759" s="18" t="s">
        <v>152</v>
      </c>
      <c r="Q759" s="18" t="s">
        <v>153</v>
      </c>
      <c r="R759" s="19" cm="1">
        <f t="array" ref="R759">SUM(_xlfn._xlws.FILTER(Table3[[      Menge]],Table3[Start-Material]=Table2[[#This Row],[Material]]))</f>
        <v>821</v>
      </c>
      <c r="S759" s="19"/>
    </row>
    <row r="760" spans="1:19" x14ac:dyDescent="0.15">
      <c r="A760" s="33" t="s">
        <v>2308</v>
      </c>
      <c r="B760" s="18" t="s">
        <v>2309</v>
      </c>
      <c r="C760" s="19">
        <v>0</v>
      </c>
      <c r="D760" s="19">
        <v>3760.0000000000005</v>
      </c>
      <c r="E760" s="19">
        <v>0</v>
      </c>
      <c r="F760" s="19">
        <v>0</v>
      </c>
      <c r="G760" s="19">
        <v>0</v>
      </c>
      <c r="H760" s="19">
        <v>0</v>
      </c>
      <c r="I760" s="19">
        <v>3735</v>
      </c>
      <c r="J760" s="19">
        <v>0</v>
      </c>
      <c r="K760" s="19">
        <v>7560.0000000000009</v>
      </c>
      <c r="L760" s="19">
        <v>0</v>
      </c>
      <c r="M760" s="19">
        <v>6978</v>
      </c>
      <c r="N760" s="19">
        <v>2398</v>
      </c>
      <c r="O760" s="19">
        <f t="shared" si="11"/>
        <v>24431</v>
      </c>
      <c r="P760" s="18" t="s">
        <v>244</v>
      </c>
      <c r="Q760" s="18" t="s">
        <v>245</v>
      </c>
      <c r="R760" s="19" cm="1">
        <f t="array" ref="R760">SUM(_xlfn._xlws.FILTER(Table3[[      Menge]],Table3[Start-Material]=Table2[[#This Row],[Material]]))</f>
        <v>1100</v>
      </c>
      <c r="S760" s="19"/>
    </row>
    <row r="761" spans="1:19" x14ac:dyDescent="0.15">
      <c r="A761" s="33" t="s">
        <v>2310</v>
      </c>
      <c r="B761" s="18" t="s">
        <v>2311</v>
      </c>
      <c r="C761" s="19">
        <v>8868.0337968667482</v>
      </c>
      <c r="D761" s="19">
        <v>6692.008449216687</v>
      </c>
      <c r="E761" s="19">
        <v>7412.0049287097336</v>
      </c>
      <c r="F761" s="19">
        <v>10183.999295898608</v>
      </c>
      <c r="G761" s="19">
        <v>7117.9545854603066</v>
      </c>
      <c r="H761" s="19">
        <v>6240.0105615208586</v>
      </c>
      <c r="I761" s="19">
        <v>5910.0158422812874</v>
      </c>
      <c r="J761" s="19">
        <v>6342.0172504840693</v>
      </c>
      <c r="K761" s="19">
        <v>13754.004576659039</v>
      </c>
      <c r="L761" s="19">
        <v>9532.0190107375438</v>
      </c>
      <c r="M761" s="19">
        <v>9519.9964794930456</v>
      </c>
      <c r="N761" s="19">
        <v>0</v>
      </c>
      <c r="O761" s="19">
        <f t="shared" si="11"/>
        <v>91572.064777327905</v>
      </c>
      <c r="P761" s="18" t="s">
        <v>2312</v>
      </c>
      <c r="Q761" s="18" t="s">
        <v>2313</v>
      </c>
      <c r="R761" s="19" cm="1">
        <f t="array" ref="R761">SUM(_xlfn._xlws.FILTER(Table3[[      Menge]],Table3[Start-Material]=Table2[[#This Row],[Material]]))</f>
        <v>26.550000000000011</v>
      </c>
      <c r="S761" s="19"/>
    </row>
    <row r="762" spans="1:19" x14ac:dyDescent="0.15">
      <c r="A762" s="33" t="s">
        <v>2314</v>
      </c>
      <c r="B762" s="18" t="s">
        <v>2315</v>
      </c>
      <c r="C762" s="19">
        <v>5645.9583952451712</v>
      </c>
      <c r="D762" s="19">
        <v>8550.980683506692</v>
      </c>
      <c r="E762" s="19">
        <v>8251.9465081723647</v>
      </c>
      <c r="F762" s="19">
        <v>7548.9747399702846</v>
      </c>
      <c r="G762" s="19">
        <v>6702.9420505200642</v>
      </c>
      <c r="H762" s="19">
        <v>6042.9123328380429</v>
      </c>
      <c r="I762" s="19">
        <v>3844.9479940564661</v>
      </c>
      <c r="J762" s="19">
        <v>6083.9673105497823</v>
      </c>
      <c r="K762" s="19">
        <v>7313.9227340267498</v>
      </c>
      <c r="L762" s="19">
        <v>7782.927191679054</v>
      </c>
      <c r="M762" s="19">
        <v>4719.9405646359592</v>
      </c>
      <c r="N762" s="19">
        <v>4424.9479940564661</v>
      </c>
      <c r="O762" s="19">
        <f t="shared" si="11"/>
        <v>76914.368499257092</v>
      </c>
      <c r="P762" s="18" t="s">
        <v>2316</v>
      </c>
      <c r="Q762" s="18" t="s">
        <v>2317</v>
      </c>
      <c r="R762" s="19" cm="1">
        <f t="array" ref="R762">SUM(_xlfn._xlws.FILTER(Table3[[      Menge]],Table3[Start-Material]=Table2[[#This Row],[Material]]))</f>
        <v>52.399999999999977</v>
      </c>
      <c r="S762" s="19"/>
    </row>
    <row r="763" spans="1:19" x14ac:dyDescent="0.15">
      <c r="A763" s="33" t="s">
        <v>2318</v>
      </c>
      <c r="B763" s="18" t="s">
        <v>2319</v>
      </c>
      <c r="C763" s="19">
        <v>0</v>
      </c>
      <c r="D763" s="19">
        <v>428.02162162162159</v>
      </c>
      <c r="E763" s="19">
        <v>4898.2270270270265</v>
      </c>
      <c r="F763" s="19">
        <v>0</v>
      </c>
      <c r="G763" s="19">
        <v>0</v>
      </c>
      <c r="H763" s="19">
        <v>6114.5945945945941</v>
      </c>
      <c r="I763" s="19">
        <v>6469.4594594594591</v>
      </c>
      <c r="J763" s="19">
        <v>0</v>
      </c>
      <c r="K763" s="19">
        <v>4653.643243243243</v>
      </c>
      <c r="L763" s="19">
        <v>0</v>
      </c>
      <c r="M763" s="19">
        <v>0</v>
      </c>
      <c r="N763" s="19">
        <v>5301.135135135135</v>
      </c>
      <c r="O763" s="19">
        <f t="shared" si="11"/>
        <v>27865.08108108108</v>
      </c>
      <c r="P763" s="18" t="s">
        <v>62</v>
      </c>
      <c r="Q763" s="18" t="s">
        <v>63</v>
      </c>
      <c r="R763" s="19" cm="1">
        <f t="array" ref="R763">SUM(_xlfn._xlws.FILTER(Table3[[      Menge]],Table3[Start-Material]=Table2[[#This Row],[Material]]))</f>
        <v>608.84</v>
      </c>
      <c r="S763" s="19"/>
    </row>
    <row r="764" spans="1:19" x14ac:dyDescent="0.15">
      <c r="A764" s="33" t="s">
        <v>2320</v>
      </c>
      <c r="B764" s="18" t="s">
        <v>2321</v>
      </c>
      <c r="C764" s="19">
        <v>9129.9995867256257</v>
      </c>
      <c r="D764" s="19">
        <v>0</v>
      </c>
      <c r="E764" s="19">
        <v>3000</v>
      </c>
      <c r="F764" s="19">
        <v>1999.9999999999998</v>
      </c>
      <c r="G764" s="19">
        <v>7170.0004132743725</v>
      </c>
      <c r="H764" s="19">
        <v>0</v>
      </c>
      <c r="I764" s="19">
        <v>0</v>
      </c>
      <c r="J764" s="19">
        <v>0</v>
      </c>
      <c r="K764" s="19">
        <v>0</v>
      </c>
      <c r="L764" s="19">
        <v>0</v>
      </c>
      <c r="M764" s="19">
        <v>0</v>
      </c>
      <c r="N764" s="19">
        <v>0</v>
      </c>
      <c r="O764" s="19">
        <f t="shared" si="11"/>
        <v>21300</v>
      </c>
      <c r="P764" s="18" t="s">
        <v>2322</v>
      </c>
      <c r="Q764" s="18" t="s">
        <v>2323</v>
      </c>
      <c r="R764" s="19" cm="1">
        <f t="array" ref="R764">SUM(_xlfn._xlws.FILTER(Table3[[      Menge]],Table3[Start-Material]=Table2[[#This Row],[Material]]))</f>
        <v>528.35</v>
      </c>
      <c r="S764" s="19"/>
    </row>
    <row r="765" spans="1:19" x14ac:dyDescent="0.15">
      <c r="A765" s="33" t="s">
        <v>2324</v>
      </c>
      <c r="B765" s="18" t="s">
        <v>2325</v>
      </c>
      <c r="C765" s="19">
        <v>325</v>
      </c>
      <c r="D765" s="19">
        <v>793</v>
      </c>
      <c r="E765" s="19">
        <v>980</v>
      </c>
      <c r="F765" s="19">
        <v>520</v>
      </c>
      <c r="G765" s="19">
        <v>992</v>
      </c>
      <c r="H765" s="19">
        <v>2299</v>
      </c>
      <c r="I765" s="19">
        <v>907.99999999999989</v>
      </c>
      <c r="J765" s="19">
        <v>317</v>
      </c>
      <c r="K765" s="19">
        <v>722</v>
      </c>
      <c r="L765" s="19">
        <v>415</v>
      </c>
      <c r="M765" s="19">
        <v>667.00000000000011</v>
      </c>
      <c r="N765" s="19">
        <v>291.99999999999994</v>
      </c>
      <c r="O765" s="19">
        <f t="shared" si="11"/>
        <v>9230</v>
      </c>
      <c r="P765" s="18" t="s">
        <v>1184</v>
      </c>
      <c r="Q765" s="18" t="s">
        <v>1185</v>
      </c>
      <c r="R765" s="19" cm="1">
        <f t="array" ref="R765">SUM(_xlfn._xlws.FILTER(Table3[[      Menge]],Table3[Start-Material]=Table2[[#This Row],[Material]]))</f>
        <v>2940</v>
      </c>
      <c r="S765" s="19"/>
    </row>
    <row r="766" spans="1:19" x14ac:dyDescent="0.15">
      <c r="A766" s="33" t="s">
        <v>2326</v>
      </c>
      <c r="B766" s="18" t="s">
        <v>2327</v>
      </c>
      <c r="C766" s="19">
        <v>812</v>
      </c>
      <c r="D766" s="19">
        <v>2790</v>
      </c>
      <c r="E766" s="19">
        <v>2823.0000000000005</v>
      </c>
      <c r="F766" s="19">
        <v>0</v>
      </c>
      <c r="G766" s="19">
        <v>1488</v>
      </c>
      <c r="H766" s="19">
        <v>3334</v>
      </c>
      <c r="I766" s="19">
        <v>1348.0000000000002</v>
      </c>
      <c r="J766" s="19">
        <v>2601.0000000000005</v>
      </c>
      <c r="K766" s="19">
        <v>390</v>
      </c>
      <c r="L766" s="19">
        <v>2736.0000000000005</v>
      </c>
      <c r="M766" s="19">
        <v>1797.0000000000002</v>
      </c>
      <c r="N766" s="19">
        <v>0</v>
      </c>
      <c r="O766" s="19">
        <f t="shared" si="11"/>
        <v>20119</v>
      </c>
      <c r="P766" s="18" t="s">
        <v>190</v>
      </c>
      <c r="Q766" s="18" t="s">
        <v>191</v>
      </c>
      <c r="R766" s="19" cm="1">
        <f t="array" ref="R766">SUM(_xlfn._xlws.FILTER(Table3[[      Menge]],Table3[Start-Material]=Table2[[#This Row],[Material]]))</f>
        <v>426.00000000000011</v>
      </c>
      <c r="S766" s="19"/>
    </row>
    <row r="767" spans="1:19" x14ac:dyDescent="0.15">
      <c r="A767" s="33" t="s">
        <v>2328</v>
      </c>
      <c r="B767" s="18" t="s">
        <v>2329</v>
      </c>
      <c r="C767" s="19">
        <v>0</v>
      </c>
      <c r="D767" s="19">
        <v>2939</v>
      </c>
      <c r="E767" s="19">
        <v>9117</v>
      </c>
      <c r="F767" s="19">
        <v>17013</v>
      </c>
      <c r="G767" s="19">
        <v>843</v>
      </c>
      <c r="H767" s="19">
        <v>0</v>
      </c>
      <c r="I767" s="19">
        <v>4426.0000000000009</v>
      </c>
      <c r="J767" s="19">
        <v>0</v>
      </c>
      <c r="K767" s="19">
        <v>0</v>
      </c>
      <c r="L767" s="19">
        <v>0</v>
      </c>
      <c r="M767" s="19">
        <v>4511.0000000000009</v>
      </c>
      <c r="N767" s="19">
        <v>4475</v>
      </c>
      <c r="O767" s="19">
        <f t="shared" si="11"/>
        <v>43324</v>
      </c>
      <c r="P767" s="18" t="s">
        <v>2004</v>
      </c>
      <c r="Q767" s="18" t="s">
        <v>2005</v>
      </c>
      <c r="R767" s="19" cm="1">
        <f t="array" ref="R767">SUM(_xlfn._xlws.FILTER(Table3[[      Menge]],Table3[Start-Material]=Table2[[#This Row],[Material]]))</f>
        <v>220</v>
      </c>
      <c r="S767" s="19"/>
    </row>
    <row r="768" spans="1:19" x14ac:dyDescent="0.15">
      <c r="A768" s="33" t="s">
        <v>2330</v>
      </c>
      <c r="B768" s="18" t="s">
        <v>2331</v>
      </c>
      <c r="C768" s="19">
        <v>4967.0512936085779</v>
      </c>
      <c r="D768" s="19">
        <v>5357.008924547009</v>
      </c>
      <c r="E768" s="19">
        <v>7023.0325430451585</v>
      </c>
      <c r="F768" s="19">
        <v>5733.029838636975</v>
      </c>
      <c r="G768" s="19">
        <v>3510.0063102857657</v>
      </c>
      <c r="H768" s="19">
        <v>1731.0015324979711</v>
      </c>
      <c r="I768" s="19">
        <v>1963.012710718471</v>
      </c>
      <c r="J768" s="19">
        <v>0</v>
      </c>
      <c r="K768" s="19">
        <v>4181.024069232848</v>
      </c>
      <c r="L768" s="19">
        <v>3375.0112683674383</v>
      </c>
      <c r="M768" s="19">
        <v>4880.0234382042709</v>
      </c>
      <c r="N768" s="19">
        <v>3344.0187505634181</v>
      </c>
      <c r="O768" s="19">
        <f t="shared" si="11"/>
        <v>46064.220679707905</v>
      </c>
      <c r="P768" s="18" t="s">
        <v>2332</v>
      </c>
      <c r="Q768" s="18" t="s">
        <v>2333</v>
      </c>
      <c r="R768" s="19" cm="1">
        <f t="array" ref="R768">SUM(_xlfn._xlws.FILTER(Table3[[      Menge]],Table3[Start-Material]=Table2[[#This Row],[Material]]))</f>
        <v>382.29999999999995</v>
      </c>
      <c r="S768" s="19"/>
    </row>
    <row r="769" spans="1:19" x14ac:dyDescent="0.15">
      <c r="A769" s="33" t="s">
        <v>2334</v>
      </c>
      <c r="B769" s="18" t="s">
        <v>2335</v>
      </c>
      <c r="C769" s="19">
        <v>19480.022852789942</v>
      </c>
      <c r="D769" s="19">
        <v>1937.9927632831841</v>
      </c>
      <c r="E769" s="19">
        <v>7680.003808798323</v>
      </c>
      <c r="F769" s="19">
        <v>8679.9847648067043</v>
      </c>
      <c r="G769" s="19">
        <v>13640.011426394973</v>
      </c>
      <c r="H769" s="19">
        <v>11919.996191201675</v>
      </c>
      <c r="I769" s="19">
        <v>10320.015235193296</v>
      </c>
      <c r="J769" s="19">
        <v>5720.0152351932966</v>
      </c>
      <c r="K769" s="19">
        <v>4119.9961912016752</v>
      </c>
      <c r="L769" s="19">
        <v>9899.9809560083795</v>
      </c>
      <c r="M769" s="19">
        <v>3749.9904780041893</v>
      </c>
      <c r="N769" s="19">
        <v>0</v>
      </c>
      <c r="O769" s="19">
        <f t="shared" si="11"/>
        <v>97148.009902875623</v>
      </c>
      <c r="P769" s="18" t="s">
        <v>1910</v>
      </c>
      <c r="Q769" s="18" t="s">
        <v>1911</v>
      </c>
      <c r="R769" s="19" cm="1">
        <f t="array" ref="R769">SUM(_xlfn._xlws.FILTER(Table3[[      Menge]],Table3[Start-Material]=Table2[[#This Row],[Material]]))</f>
        <v>59.400000000000006</v>
      </c>
      <c r="S769" s="19"/>
    </row>
    <row r="770" spans="1:19" x14ac:dyDescent="0.15">
      <c r="A770" s="33" t="s">
        <v>2336</v>
      </c>
      <c r="B770" s="18" t="s">
        <v>2337</v>
      </c>
      <c r="C770" s="19">
        <v>4599.5031055900618</v>
      </c>
      <c r="D770" s="19">
        <v>3780.6521739130435</v>
      </c>
      <c r="E770" s="19">
        <v>2996.6459627329191</v>
      </c>
      <c r="F770" s="19">
        <v>1486.7080745341614</v>
      </c>
      <c r="G770" s="19">
        <v>1614.4720496894411</v>
      </c>
      <c r="H770" s="19">
        <v>2497.2049689440992</v>
      </c>
      <c r="I770" s="19">
        <v>3182.4844720496894</v>
      </c>
      <c r="J770" s="19">
        <v>0</v>
      </c>
      <c r="K770" s="19">
        <v>3159.2546583850926</v>
      </c>
      <c r="L770" s="19">
        <v>8339.5031055900618</v>
      </c>
      <c r="M770" s="19">
        <v>0</v>
      </c>
      <c r="N770" s="19">
        <v>0</v>
      </c>
      <c r="O770" s="19">
        <f t="shared" si="11"/>
        <v>31656.428571428572</v>
      </c>
      <c r="P770" s="18" t="s">
        <v>2338</v>
      </c>
      <c r="Q770" s="18" t="s">
        <v>2339</v>
      </c>
      <c r="R770" s="19" cm="1">
        <f t="array" ref="R770">SUM(_xlfn._xlws.FILTER(Table3[[      Menge]],Table3[Start-Material]=Table2[[#This Row],[Material]]))</f>
        <v>810</v>
      </c>
      <c r="S770" s="19"/>
    </row>
    <row r="771" spans="1:19" x14ac:dyDescent="0.15">
      <c r="A771" s="33" t="s">
        <v>2340</v>
      </c>
      <c r="B771" s="18" t="s">
        <v>2341</v>
      </c>
      <c r="C771" s="19">
        <v>1555.9999999999991</v>
      </c>
      <c r="D771" s="19">
        <v>2171.9999999999995</v>
      </c>
      <c r="E771" s="19">
        <v>2413.9999999999995</v>
      </c>
      <c r="F771" s="19">
        <v>1296.9999999999998</v>
      </c>
      <c r="G771" s="19">
        <v>1170</v>
      </c>
      <c r="H771" s="19">
        <v>1706.9999999999998</v>
      </c>
      <c r="I771" s="19">
        <v>1301</v>
      </c>
      <c r="J771" s="19">
        <v>1574.9999999999998</v>
      </c>
      <c r="K771" s="19">
        <v>913</v>
      </c>
      <c r="L771" s="19">
        <v>2699.9999999999986</v>
      </c>
      <c r="M771" s="19">
        <v>5040.9999999999982</v>
      </c>
      <c r="N771" s="19">
        <v>3763.9999999999991</v>
      </c>
      <c r="O771" s="19">
        <f t="shared" ref="O771:O834" si="12">SUM(C771:N771)</f>
        <v>25609.999999999993</v>
      </c>
      <c r="P771" s="18" t="s">
        <v>1992</v>
      </c>
      <c r="Q771" s="18" t="s">
        <v>1993</v>
      </c>
      <c r="R771" s="19" cm="1">
        <f t="array" ref="R771">SUM(_xlfn._xlws.FILTER(Table3[[      Menge]],Table3[Start-Material]=Table2[[#This Row],[Material]]))</f>
        <v>859</v>
      </c>
      <c r="S771" s="19"/>
    </row>
    <row r="772" spans="1:19" x14ac:dyDescent="0.15">
      <c r="A772" s="33" t="s">
        <v>2342</v>
      </c>
      <c r="B772" s="18" t="s">
        <v>2343</v>
      </c>
      <c r="C772" s="19">
        <v>3373</v>
      </c>
      <c r="D772" s="19">
        <v>5.9999999999999991</v>
      </c>
      <c r="E772" s="19">
        <v>0</v>
      </c>
      <c r="F772" s="19">
        <v>1865</v>
      </c>
      <c r="G772" s="19">
        <v>2104</v>
      </c>
      <c r="H772" s="19">
        <v>4</v>
      </c>
      <c r="I772" s="19">
        <v>2138</v>
      </c>
      <c r="J772" s="19">
        <v>1225</v>
      </c>
      <c r="K772" s="19">
        <v>896</v>
      </c>
      <c r="L772" s="19">
        <v>1040</v>
      </c>
      <c r="M772" s="19">
        <v>1056</v>
      </c>
      <c r="N772" s="19">
        <v>2164</v>
      </c>
      <c r="O772" s="19">
        <f t="shared" si="12"/>
        <v>15871</v>
      </c>
      <c r="P772" s="18" t="s">
        <v>2344</v>
      </c>
      <c r="Q772" s="18" t="s">
        <v>2345</v>
      </c>
      <c r="R772" s="19" cm="1">
        <f t="array" ref="R772">SUM(_xlfn._xlws.FILTER(Table3[[      Menge]],Table3[Start-Material]=Table2[[#This Row],[Material]]))</f>
        <v>550</v>
      </c>
      <c r="S772" s="19"/>
    </row>
    <row r="773" spans="1:19" x14ac:dyDescent="0.15">
      <c r="A773" s="33" t="s">
        <v>2346</v>
      </c>
      <c r="B773" s="18" t="s">
        <v>2347</v>
      </c>
      <c r="C773" s="19">
        <v>0</v>
      </c>
      <c r="D773" s="19">
        <v>0</v>
      </c>
      <c r="E773" s="19">
        <v>0</v>
      </c>
      <c r="F773" s="19">
        <v>10866</v>
      </c>
      <c r="G773" s="19">
        <v>9000</v>
      </c>
      <c r="H773" s="19">
        <v>7400.0000000000009</v>
      </c>
      <c r="I773" s="19">
        <v>11294</v>
      </c>
      <c r="J773" s="19">
        <v>10148.000000000002</v>
      </c>
      <c r="K773" s="19">
        <v>4254</v>
      </c>
      <c r="L773" s="19">
        <v>11756.000000000002</v>
      </c>
      <c r="M773" s="19">
        <v>8635.0000000000018</v>
      </c>
      <c r="N773" s="19">
        <v>16015.000000000004</v>
      </c>
      <c r="O773" s="19">
        <f t="shared" si="12"/>
        <v>89368</v>
      </c>
      <c r="P773" s="18" t="s">
        <v>2266</v>
      </c>
      <c r="Q773" s="18" t="s">
        <v>2267</v>
      </c>
      <c r="R773" s="19" cm="1">
        <f t="array" ref="R773">SUM(_xlfn._xlws.FILTER(Table3[[      Menge]],Table3[Start-Material]=Table2[[#This Row],[Material]]))</f>
        <v>191</v>
      </c>
      <c r="S773" s="19"/>
    </row>
    <row r="774" spans="1:19" x14ac:dyDescent="0.15">
      <c r="A774" s="33" t="s">
        <v>2348</v>
      </c>
      <c r="B774" s="18" t="s">
        <v>2349</v>
      </c>
      <c r="C774" s="19">
        <v>44510.000000000007</v>
      </c>
      <c r="D774" s="19">
        <v>38050.000000000007</v>
      </c>
      <c r="E774" s="19">
        <v>63240.000000000007</v>
      </c>
      <c r="F774" s="19">
        <v>18200</v>
      </c>
      <c r="G774" s="19">
        <v>37085.034013605444</v>
      </c>
      <c r="H774" s="19">
        <v>23503.0612244898</v>
      </c>
      <c r="I774" s="19">
        <v>25008.027210884353</v>
      </c>
      <c r="J774" s="19">
        <v>35254.013605442175</v>
      </c>
      <c r="K774" s="19">
        <v>0</v>
      </c>
      <c r="L774" s="19">
        <v>22687.959183673473</v>
      </c>
      <c r="M774" s="19">
        <v>29921.020408163262</v>
      </c>
      <c r="N774" s="19">
        <v>8328.9795918367363</v>
      </c>
      <c r="O774" s="19">
        <f t="shared" si="12"/>
        <v>345788.09523809527</v>
      </c>
      <c r="P774" s="18" t="s">
        <v>2350</v>
      </c>
      <c r="Q774" s="18" t="s">
        <v>2351</v>
      </c>
      <c r="R774" s="19" cm="1">
        <f t="array" ref="R774">SUM(_xlfn._xlws.FILTER(Table3[[      Menge]],Table3[Start-Material]=Table2[[#This Row],[Material]]))</f>
        <v>51.924999999999997</v>
      </c>
      <c r="S774" s="19"/>
    </row>
    <row r="775" spans="1:19" x14ac:dyDescent="0.15">
      <c r="A775" s="33" t="s">
        <v>2352</v>
      </c>
      <c r="B775" s="18" t="s">
        <v>2353</v>
      </c>
      <c r="C775" s="19">
        <v>8089.0840652446686</v>
      </c>
      <c r="D775" s="19">
        <v>14174.058971141785</v>
      </c>
      <c r="E775" s="19">
        <v>18360.100376411545</v>
      </c>
      <c r="F775" s="19">
        <v>9904.0464240903384</v>
      </c>
      <c r="G775" s="19">
        <v>15343.161856963616</v>
      </c>
      <c r="H775" s="19">
        <v>12189.021329987454</v>
      </c>
      <c r="I775" s="19">
        <v>11884.065244667505</v>
      </c>
      <c r="J775" s="19">
        <v>12631.963613550819</v>
      </c>
      <c r="K775" s="19">
        <v>16692.09535759097</v>
      </c>
      <c r="L775" s="19">
        <v>13198.023839397742</v>
      </c>
      <c r="M775" s="19">
        <v>14446.079046424091</v>
      </c>
      <c r="N775" s="19">
        <v>12410.037641154331</v>
      </c>
      <c r="O775" s="19">
        <f t="shared" si="12"/>
        <v>159321.73776662489</v>
      </c>
      <c r="P775" s="18" t="s">
        <v>2354</v>
      </c>
      <c r="Q775" s="18" t="s">
        <v>2355</v>
      </c>
      <c r="R775" s="19" cm="1">
        <f t="array" ref="R775">SUM(_xlfn._xlws.FILTER(Table3[[      Menge]],Table3[Start-Material]=Table2[[#This Row],[Material]]))</f>
        <v>49.6</v>
      </c>
      <c r="S775" s="19"/>
    </row>
    <row r="776" spans="1:19" x14ac:dyDescent="0.15">
      <c r="A776" s="33" t="s">
        <v>2356</v>
      </c>
      <c r="B776" s="18" t="s">
        <v>2357</v>
      </c>
      <c r="C776" s="19">
        <v>3457.9999999999995</v>
      </c>
      <c r="D776" s="19">
        <v>0</v>
      </c>
      <c r="E776" s="19">
        <v>3214</v>
      </c>
      <c r="F776" s="19">
        <v>0</v>
      </c>
      <c r="G776" s="19">
        <v>0</v>
      </c>
      <c r="H776" s="19">
        <v>3144</v>
      </c>
      <c r="I776" s="19">
        <v>0</v>
      </c>
      <c r="J776" s="19">
        <v>0</v>
      </c>
      <c r="K776" s="19">
        <v>1980.9999999999998</v>
      </c>
      <c r="L776" s="19">
        <v>0</v>
      </c>
      <c r="M776" s="19">
        <v>2344</v>
      </c>
      <c r="N776" s="19">
        <v>0</v>
      </c>
      <c r="O776" s="19">
        <f t="shared" si="12"/>
        <v>14141</v>
      </c>
      <c r="P776" s="18" t="s">
        <v>734</v>
      </c>
      <c r="Q776" s="18" t="s">
        <v>735</v>
      </c>
      <c r="R776" s="19" cm="1">
        <f t="array" ref="R776">SUM(_xlfn._xlws.FILTER(Table3[[      Menge]],Table3[Start-Material]=Table2[[#This Row],[Material]]))</f>
        <v>1987</v>
      </c>
      <c r="S776" s="19"/>
    </row>
    <row r="777" spans="1:19" x14ac:dyDescent="0.15">
      <c r="A777" s="33" t="s">
        <v>2358</v>
      </c>
      <c r="B777" s="18" t="s">
        <v>2359</v>
      </c>
      <c r="C777" s="19">
        <v>1114.0000000000002</v>
      </c>
      <c r="D777" s="19">
        <v>887.99999999999989</v>
      </c>
      <c r="E777" s="19">
        <v>1246.0000000000002</v>
      </c>
      <c r="F777" s="19">
        <v>572</v>
      </c>
      <c r="G777" s="19">
        <v>907.00000000000023</v>
      </c>
      <c r="H777" s="19">
        <v>719</v>
      </c>
      <c r="I777" s="19">
        <v>721.00000000000011</v>
      </c>
      <c r="J777" s="19">
        <v>516</v>
      </c>
      <c r="K777" s="19">
        <v>610</v>
      </c>
      <c r="L777" s="19">
        <v>718.00000000000011</v>
      </c>
      <c r="M777" s="19">
        <v>1345</v>
      </c>
      <c r="N777" s="19">
        <v>0</v>
      </c>
      <c r="O777" s="19">
        <f t="shared" si="12"/>
        <v>9356</v>
      </c>
      <c r="P777" s="18" t="s">
        <v>810</v>
      </c>
      <c r="Q777" s="18" t="s">
        <v>811</v>
      </c>
      <c r="R777" s="19" cm="1">
        <f t="array" ref="R777">SUM(_xlfn._xlws.FILTER(Table3[[      Menge]],Table3[Start-Material]=Table2[[#This Row],[Material]]))</f>
        <v>3940</v>
      </c>
      <c r="S777" s="19"/>
    </row>
    <row r="778" spans="1:19" x14ac:dyDescent="0.15">
      <c r="A778" s="33" t="s">
        <v>2360</v>
      </c>
      <c r="B778" s="18" t="s">
        <v>2361</v>
      </c>
      <c r="C778" s="19">
        <v>5078</v>
      </c>
      <c r="D778" s="19">
        <v>0</v>
      </c>
      <c r="E778" s="19">
        <v>3839.9999999999995</v>
      </c>
      <c r="F778" s="19">
        <v>0</v>
      </c>
      <c r="G778" s="19">
        <v>3350</v>
      </c>
      <c r="H778" s="19">
        <v>4840</v>
      </c>
      <c r="I778" s="19">
        <v>0</v>
      </c>
      <c r="J778" s="19">
        <v>4923</v>
      </c>
      <c r="K778" s="19">
        <v>0</v>
      </c>
      <c r="L778" s="19">
        <v>0</v>
      </c>
      <c r="M778" s="19">
        <v>3286</v>
      </c>
      <c r="N778" s="19">
        <v>0</v>
      </c>
      <c r="O778" s="19">
        <f t="shared" si="12"/>
        <v>25317</v>
      </c>
      <c r="P778" s="18" t="s">
        <v>354</v>
      </c>
      <c r="Q778" s="18" t="s">
        <v>355</v>
      </c>
      <c r="R778" s="19" cm="1">
        <f t="array" ref="R778">SUM(_xlfn._xlws.FILTER(Table3[[      Menge]],Table3[Start-Material]=Table2[[#This Row],[Material]]))</f>
        <v>990</v>
      </c>
      <c r="S778" s="19"/>
    </row>
    <row r="779" spans="1:19" x14ac:dyDescent="0.15">
      <c r="A779" s="33" t="s">
        <v>2362</v>
      </c>
      <c r="B779" s="18" t="s">
        <v>2363</v>
      </c>
      <c r="C779" s="19">
        <v>2700</v>
      </c>
      <c r="D779" s="19">
        <v>2410</v>
      </c>
      <c r="E779" s="19">
        <v>3439</v>
      </c>
      <c r="F779" s="19">
        <v>3125</v>
      </c>
      <c r="G779" s="19">
        <v>2248</v>
      </c>
      <c r="H779" s="19">
        <v>2300</v>
      </c>
      <c r="I779" s="19">
        <v>2320</v>
      </c>
      <c r="J779" s="19">
        <v>3574</v>
      </c>
      <c r="K779" s="19">
        <v>3525</v>
      </c>
      <c r="L779" s="19">
        <v>2283</v>
      </c>
      <c r="M779" s="19">
        <v>2315.9999999999995</v>
      </c>
      <c r="N779" s="19">
        <v>1232</v>
      </c>
      <c r="O779" s="19">
        <f t="shared" si="12"/>
        <v>31472</v>
      </c>
      <c r="P779" s="18" t="s">
        <v>532</v>
      </c>
      <c r="Q779" s="18" t="s">
        <v>533</v>
      </c>
      <c r="R779" s="19" cm="1">
        <f t="array" ref="R779">SUM(_xlfn._xlws.FILTER(Table3[[      Menge]],Table3[Start-Material]=Table2[[#This Row],[Material]]))</f>
        <v>714</v>
      </c>
      <c r="S779" s="19"/>
    </row>
    <row r="780" spans="1:19" x14ac:dyDescent="0.15">
      <c r="A780" s="33" t="s">
        <v>2364</v>
      </c>
      <c r="B780" s="18" t="s">
        <v>2365</v>
      </c>
      <c r="C780" s="19">
        <v>4762.00309358082</v>
      </c>
      <c r="D780" s="19">
        <v>5453.0007733952043</v>
      </c>
      <c r="E780" s="19">
        <v>3210.9976798143844</v>
      </c>
      <c r="F780" s="19">
        <v>999.99999999999989</v>
      </c>
      <c r="G780" s="19">
        <v>1893.99845320959</v>
      </c>
      <c r="H780" s="19">
        <v>5976.9992266047948</v>
      </c>
      <c r="I780" s="19">
        <v>3101.0054137664342</v>
      </c>
      <c r="J780" s="19">
        <v>2365.0038669760243</v>
      </c>
      <c r="K780" s="19">
        <v>3953.0085073472537</v>
      </c>
      <c r="L780" s="19">
        <v>1979.0023201856145</v>
      </c>
      <c r="M780" s="19">
        <v>4639.9999999999991</v>
      </c>
      <c r="N780" s="19">
        <v>0</v>
      </c>
      <c r="O780" s="19">
        <f t="shared" si="12"/>
        <v>38335.019334880119</v>
      </c>
      <c r="P780" s="18" t="s">
        <v>1056</v>
      </c>
      <c r="Q780" s="18" t="s">
        <v>1057</v>
      </c>
      <c r="R780" s="19" cm="1">
        <f t="array" ref="R780">SUM(_xlfn._xlws.FILTER(Table3[[      Menge]],Table3[Start-Material]=Table2[[#This Row],[Material]]))</f>
        <v>168</v>
      </c>
      <c r="S780" s="19"/>
    </row>
    <row r="781" spans="1:19" x14ac:dyDescent="0.15">
      <c r="A781" s="33" t="s">
        <v>2366</v>
      </c>
      <c r="B781" s="18" t="s">
        <v>2367</v>
      </c>
      <c r="C781" s="19">
        <v>3248</v>
      </c>
      <c r="D781" s="19">
        <v>0</v>
      </c>
      <c r="E781" s="19">
        <v>3455</v>
      </c>
      <c r="F781" s="19">
        <v>2910</v>
      </c>
      <c r="G781" s="19">
        <v>724</v>
      </c>
      <c r="H781" s="19">
        <v>3473</v>
      </c>
      <c r="I781" s="19">
        <v>1814</v>
      </c>
      <c r="J781" s="19">
        <v>0</v>
      </c>
      <c r="K781" s="19">
        <v>1740</v>
      </c>
      <c r="L781" s="19">
        <v>1320</v>
      </c>
      <c r="M781" s="19">
        <v>3130</v>
      </c>
      <c r="N781" s="19">
        <v>1226</v>
      </c>
      <c r="O781" s="19">
        <f t="shared" si="12"/>
        <v>23040</v>
      </c>
      <c r="P781" s="18" t="s">
        <v>604</v>
      </c>
      <c r="Q781" s="18" t="s">
        <v>605</v>
      </c>
      <c r="R781" s="19" cm="1">
        <f t="array" ref="R781">SUM(_xlfn._xlws.FILTER(Table3[[      Menge]],Table3[Start-Material]=Table2[[#This Row],[Material]]))</f>
        <v>817</v>
      </c>
      <c r="S781" s="19"/>
    </row>
    <row r="782" spans="1:19" x14ac:dyDescent="0.15">
      <c r="A782" s="33" t="s">
        <v>2368</v>
      </c>
      <c r="B782" s="18" t="s">
        <v>2369</v>
      </c>
      <c r="C782" s="19">
        <v>0</v>
      </c>
      <c r="D782" s="19">
        <v>0</v>
      </c>
      <c r="E782" s="19">
        <v>3208.0000000000005</v>
      </c>
      <c r="F782" s="19">
        <v>3167.9999999999995</v>
      </c>
      <c r="G782" s="19">
        <v>3168.0000000000005</v>
      </c>
      <c r="H782" s="19">
        <v>0</v>
      </c>
      <c r="I782" s="19">
        <v>0</v>
      </c>
      <c r="J782" s="19">
        <v>3132</v>
      </c>
      <c r="K782" s="19">
        <v>0</v>
      </c>
      <c r="L782" s="19">
        <v>2384</v>
      </c>
      <c r="M782" s="19">
        <v>0</v>
      </c>
      <c r="N782" s="19">
        <v>880</v>
      </c>
      <c r="O782" s="19">
        <f t="shared" si="12"/>
        <v>15940</v>
      </c>
      <c r="P782" s="18" t="s">
        <v>272</v>
      </c>
      <c r="Q782" s="18" t="s">
        <v>273</v>
      </c>
      <c r="R782" s="19" cm="1">
        <f t="array" ref="R782">SUM(_xlfn._xlws.FILTER(Table3[[      Menge]],Table3[Start-Material]=Table2[[#This Row],[Material]]))</f>
        <v>1680</v>
      </c>
      <c r="S782" s="19"/>
    </row>
    <row r="783" spans="1:19" x14ac:dyDescent="0.15">
      <c r="A783" s="33" t="s">
        <v>2370</v>
      </c>
      <c r="B783" s="18" t="s">
        <v>2371</v>
      </c>
      <c r="C783" s="19">
        <v>0</v>
      </c>
      <c r="D783" s="19">
        <v>1432.0000000000002</v>
      </c>
      <c r="E783" s="19">
        <v>523</v>
      </c>
      <c r="F783" s="19">
        <v>1034</v>
      </c>
      <c r="G783" s="19">
        <v>1732</v>
      </c>
      <c r="H783" s="19">
        <v>0</v>
      </c>
      <c r="I783" s="19">
        <v>506.00000000000006</v>
      </c>
      <c r="J783" s="19">
        <v>1115.0000000000002</v>
      </c>
      <c r="K783" s="19">
        <v>1218.0000000000002</v>
      </c>
      <c r="L783" s="19">
        <v>827</v>
      </c>
      <c r="M783" s="19">
        <v>0</v>
      </c>
      <c r="N783" s="19">
        <v>774.00000000000011</v>
      </c>
      <c r="O783" s="19">
        <f t="shared" si="12"/>
        <v>9161</v>
      </c>
      <c r="P783" s="18" t="s">
        <v>266</v>
      </c>
      <c r="Q783" s="18" t="s">
        <v>267</v>
      </c>
      <c r="R783" s="19" cm="1">
        <f t="array" ref="R783">SUM(_xlfn._xlws.FILTER(Table3[[      Menge]],Table3[Start-Material]=Table2[[#This Row],[Material]]))</f>
        <v>3030</v>
      </c>
      <c r="S783" s="19"/>
    </row>
    <row r="784" spans="1:19" x14ac:dyDescent="0.15">
      <c r="A784" s="33" t="s">
        <v>2372</v>
      </c>
      <c r="B784" s="18" t="s">
        <v>2373</v>
      </c>
      <c r="C784" s="19">
        <v>8587.9983331018193</v>
      </c>
      <c r="D784" s="19">
        <v>6277.996944020003</v>
      </c>
      <c r="E784" s="19">
        <v>0</v>
      </c>
      <c r="F784" s="19">
        <v>6852.9934713154607</v>
      </c>
      <c r="G784" s="19">
        <v>2830.0041672454508</v>
      </c>
      <c r="H784" s="19">
        <v>5815.0159744408957</v>
      </c>
      <c r="I784" s="19">
        <v>1728.0038894290874</v>
      </c>
      <c r="J784" s="19">
        <v>5003.0004167245452</v>
      </c>
      <c r="K784" s="19">
        <v>11405.01458535908</v>
      </c>
      <c r="L784" s="19">
        <v>3909.0012501736355</v>
      </c>
      <c r="M784" s="19">
        <v>6310.0013890818163</v>
      </c>
      <c r="N784" s="19">
        <v>9748.9929156827347</v>
      </c>
      <c r="O784" s="19">
        <f t="shared" si="12"/>
        <v>68468.023336574523</v>
      </c>
      <c r="P784" s="18" t="s">
        <v>1342</v>
      </c>
      <c r="Q784" s="18" t="s">
        <v>1343</v>
      </c>
      <c r="R784" s="19" cm="1">
        <f t="array" ref="R784">SUM(_xlfn._xlws.FILTER(Table3[[      Menge]],Table3[Start-Material]=Table2[[#This Row],[Material]]))</f>
        <v>171</v>
      </c>
      <c r="S784" s="19"/>
    </row>
    <row r="785" spans="1:19" x14ac:dyDescent="0.15">
      <c r="A785" s="33" t="s">
        <v>2374</v>
      </c>
      <c r="B785" s="18" t="s">
        <v>2375</v>
      </c>
      <c r="C785" s="19">
        <v>3432</v>
      </c>
      <c r="D785" s="19">
        <v>0</v>
      </c>
      <c r="E785" s="19">
        <v>1590</v>
      </c>
      <c r="F785" s="19">
        <v>2563</v>
      </c>
      <c r="G785" s="19">
        <v>0</v>
      </c>
      <c r="H785" s="19">
        <v>0</v>
      </c>
      <c r="I785" s="19">
        <v>3335.9999999999995</v>
      </c>
      <c r="J785" s="19">
        <v>0</v>
      </c>
      <c r="K785" s="19">
        <v>0</v>
      </c>
      <c r="L785" s="19">
        <v>0</v>
      </c>
      <c r="M785" s="19">
        <v>2220</v>
      </c>
      <c r="N785" s="19">
        <v>0</v>
      </c>
      <c r="O785" s="19">
        <f t="shared" si="12"/>
        <v>13141</v>
      </c>
      <c r="P785" s="18" t="s">
        <v>470</v>
      </c>
      <c r="Q785" s="18" t="s">
        <v>471</v>
      </c>
      <c r="R785" s="19" cm="1">
        <f t="array" ref="R785">SUM(_xlfn._xlws.FILTER(Table3[[      Menge]],Table3[Start-Material]=Table2[[#This Row],[Material]]))</f>
        <v>1020</v>
      </c>
      <c r="S785" s="19"/>
    </row>
    <row r="786" spans="1:19" x14ac:dyDescent="0.15">
      <c r="A786" s="33" t="s">
        <v>2376</v>
      </c>
      <c r="B786" s="18" t="s">
        <v>2377</v>
      </c>
      <c r="C786" s="19">
        <v>0</v>
      </c>
      <c r="D786" s="19">
        <v>6192</v>
      </c>
      <c r="E786" s="19">
        <v>0</v>
      </c>
      <c r="F786" s="19">
        <v>0</v>
      </c>
      <c r="G786" s="19">
        <v>5907</v>
      </c>
      <c r="H786" s="19">
        <v>0</v>
      </c>
      <c r="I786" s="19">
        <v>3354</v>
      </c>
      <c r="J786" s="19">
        <v>4743.9999999999991</v>
      </c>
      <c r="K786" s="19">
        <v>0</v>
      </c>
      <c r="L786" s="19">
        <v>0</v>
      </c>
      <c r="M786" s="19">
        <v>1300</v>
      </c>
      <c r="N786" s="19">
        <v>3684</v>
      </c>
      <c r="O786" s="19">
        <f t="shared" si="12"/>
        <v>25181</v>
      </c>
      <c r="P786" s="18" t="s">
        <v>332</v>
      </c>
      <c r="Q786" s="18" t="s">
        <v>333</v>
      </c>
      <c r="R786" s="19" cm="1">
        <f t="array" ref="R786">SUM(_xlfn._xlws.FILTER(Table3[[      Menge]],Table3[Start-Material]=Table2[[#This Row],[Material]]))</f>
        <v>855</v>
      </c>
      <c r="S786" s="19"/>
    </row>
    <row r="787" spans="1:19" x14ac:dyDescent="0.15">
      <c r="A787" s="33" t="s">
        <v>2378</v>
      </c>
      <c r="B787" s="18" t="s">
        <v>2379</v>
      </c>
      <c r="C787" s="19">
        <v>11053.005714285713</v>
      </c>
      <c r="D787" s="19">
        <v>0</v>
      </c>
      <c r="E787" s="19">
        <v>22725.005714285711</v>
      </c>
      <c r="F787" s="19">
        <v>0</v>
      </c>
      <c r="G787" s="19">
        <v>15750.994285714285</v>
      </c>
      <c r="H787" s="19">
        <v>0</v>
      </c>
      <c r="I787" s="19">
        <v>0</v>
      </c>
      <c r="J787" s="19">
        <v>12340</v>
      </c>
      <c r="K787" s="19">
        <v>19458.01142857143</v>
      </c>
      <c r="L787" s="19">
        <v>6450.011428571429</v>
      </c>
      <c r="M787" s="19">
        <v>0</v>
      </c>
      <c r="N787" s="19">
        <v>23882.011428571426</v>
      </c>
      <c r="O787" s="19">
        <f t="shared" si="12"/>
        <v>111659.03999999998</v>
      </c>
      <c r="P787" s="18" t="s">
        <v>2380</v>
      </c>
      <c r="Q787" s="18" t="s">
        <v>2381</v>
      </c>
      <c r="R787" s="19" cm="1">
        <f t="array" ref="R787">SUM(_xlfn._xlws.FILTER(Table3[[      Menge]],Table3[Start-Material]=Table2[[#This Row],[Material]]))</f>
        <v>111.99999999999999</v>
      </c>
      <c r="S787" s="19"/>
    </row>
    <row r="788" spans="1:19" x14ac:dyDescent="0.15">
      <c r="A788" s="33" t="s">
        <v>2382</v>
      </c>
      <c r="B788" s="18" t="s">
        <v>2383</v>
      </c>
      <c r="C788" s="19">
        <v>159</v>
      </c>
      <c r="D788" s="19">
        <v>9</v>
      </c>
      <c r="E788" s="19">
        <v>7</v>
      </c>
      <c r="F788" s="19">
        <v>328</v>
      </c>
      <c r="G788" s="19">
        <v>446</v>
      </c>
      <c r="H788" s="19">
        <v>1240</v>
      </c>
      <c r="I788" s="19">
        <v>3</v>
      </c>
      <c r="J788" s="19">
        <v>569</v>
      </c>
      <c r="K788" s="19">
        <v>1493</v>
      </c>
      <c r="L788" s="19">
        <v>5102.9999999999982</v>
      </c>
      <c r="M788" s="19">
        <v>8042.9999999999982</v>
      </c>
      <c r="N788" s="19">
        <v>5131</v>
      </c>
      <c r="O788" s="19">
        <f t="shared" si="12"/>
        <v>22530.999999999996</v>
      </c>
      <c r="P788" s="18" t="s">
        <v>502</v>
      </c>
      <c r="Q788" s="18" t="s">
        <v>503</v>
      </c>
      <c r="R788" s="19" cm="1">
        <f t="array" ref="R788">SUM(_xlfn._xlws.FILTER(Table3[[      Menge]],Table3[Start-Material]=Table2[[#This Row],[Material]]))</f>
        <v>0.59199999999999997</v>
      </c>
      <c r="S788" s="19"/>
    </row>
    <row r="789" spans="1:19" x14ac:dyDescent="0.15">
      <c r="A789" s="33" t="s">
        <v>2384</v>
      </c>
      <c r="B789" s="18" t="s">
        <v>2385</v>
      </c>
      <c r="C789" s="19">
        <v>0</v>
      </c>
      <c r="D789" s="19">
        <v>500</v>
      </c>
      <c r="E789" s="19">
        <v>0</v>
      </c>
      <c r="F789" s="19">
        <v>0</v>
      </c>
      <c r="G789" s="19">
        <v>1085</v>
      </c>
      <c r="H789" s="19">
        <v>655</v>
      </c>
      <c r="I789" s="19">
        <v>3295.9999999999995</v>
      </c>
      <c r="J789" s="19">
        <v>3390</v>
      </c>
      <c r="K789" s="19">
        <v>4498</v>
      </c>
      <c r="L789" s="19">
        <v>3935</v>
      </c>
      <c r="M789" s="19">
        <v>4923</v>
      </c>
      <c r="N789" s="19">
        <v>9512</v>
      </c>
      <c r="O789" s="19">
        <f t="shared" si="12"/>
        <v>31794</v>
      </c>
      <c r="P789" s="18" t="s">
        <v>2386</v>
      </c>
      <c r="Q789" s="18" t="s">
        <v>2387</v>
      </c>
      <c r="R789" s="19" cm="1">
        <f t="array" ref="R789">SUM(_xlfn._xlws.FILTER(Table3[[      Menge]],Table3[Start-Material]=Table2[[#This Row],[Material]]))</f>
        <v>1790</v>
      </c>
      <c r="S789" s="19"/>
    </row>
    <row r="790" spans="1:19" x14ac:dyDescent="0.15">
      <c r="A790" s="33" t="s">
        <v>2388</v>
      </c>
      <c r="B790" s="18" t="s">
        <v>2389</v>
      </c>
      <c r="C790" s="19">
        <v>0</v>
      </c>
      <c r="D790" s="19">
        <v>0</v>
      </c>
      <c r="E790" s="19">
        <v>0</v>
      </c>
      <c r="F790" s="19">
        <v>2555</v>
      </c>
      <c r="G790" s="19">
        <v>1540.0000000000002</v>
      </c>
      <c r="H790" s="19">
        <v>544</v>
      </c>
      <c r="I790" s="19">
        <v>907</v>
      </c>
      <c r="J790" s="19">
        <v>2021</v>
      </c>
      <c r="K790" s="19">
        <v>0</v>
      </c>
      <c r="L790" s="19">
        <v>0</v>
      </c>
      <c r="M790" s="19">
        <v>2385</v>
      </c>
      <c r="N790" s="19">
        <v>0</v>
      </c>
      <c r="O790" s="19">
        <f t="shared" si="12"/>
        <v>9952</v>
      </c>
      <c r="P790" s="18" t="s">
        <v>536</v>
      </c>
      <c r="Q790" s="18" t="s">
        <v>537</v>
      </c>
      <c r="R790" s="19" cm="1">
        <f t="array" ref="R790">SUM(_xlfn._xlws.FILTER(Table3[[      Menge]],Table3[Start-Material]=Table2[[#This Row],[Material]]))</f>
        <v>3973</v>
      </c>
      <c r="S790" s="19"/>
    </row>
    <row r="791" spans="1:19" x14ac:dyDescent="0.15">
      <c r="A791" s="33" t="s">
        <v>2390</v>
      </c>
      <c r="B791" s="18" t="s">
        <v>2391</v>
      </c>
      <c r="C791" s="19">
        <v>15125.126582278479</v>
      </c>
      <c r="D791" s="19">
        <v>3084.3987341772154</v>
      </c>
      <c r="E791" s="19">
        <v>2923.3860759493668</v>
      </c>
      <c r="F791" s="19">
        <v>4850.506329113924</v>
      </c>
      <c r="G791" s="19">
        <v>4704.5886075949365</v>
      </c>
      <c r="H791" s="19">
        <v>0</v>
      </c>
      <c r="I791" s="19">
        <v>0</v>
      </c>
      <c r="J791" s="19">
        <v>0</v>
      </c>
      <c r="K791" s="19">
        <v>0</v>
      </c>
      <c r="L791" s="19">
        <v>0</v>
      </c>
      <c r="M791" s="19">
        <v>0</v>
      </c>
      <c r="N791" s="19">
        <v>0</v>
      </c>
      <c r="O791" s="19">
        <f t="shared" si="12"/>
        <v>30688.006329113916</v>
      </c>
      <c r="P791" s="18" t="s">
        <v>1822</v>
      </c>
      <c r="Q791" s="18" t="s">
        <v>1823</v>
      </c>
      <c r="R791" s="19" cm="1">
        <f t="array" ref="R791">SUM(_xlfn._xlws.FILTER(Table3[[      Menge]],Table3[Start-Material]=Table2[[#This Row],[Material]]))</f>
        <v>375.92999999999995</v>
      </c>
      <c r="S791" s="19"/>
    </row>
    <row r="792" spans="1:19" x14ac:dyDescent="0.15">
      <c r="A792" s="33" t="s">
        <v>2392</v>
      </c>
      <c r="B792" s="18" t="s">
        <v>2393</v>
      </c>
      <c r="C792" s="19">
        <v>139.99999999999997</v>
      </c>
      <c r="D792" s="19">
        <v>1845.9999999999998</v>
      </c>
      <c r="E792" s="19">
        <v>2067.9999999999995</v>
      </c>
      <c r="F792" s="19">
        <v>1225</v>
      </c>
      <c r="G792" s="19">
        <v>2013.9999999999998</v>
      </c>
      <c r="H792" s="19">
        <v>0</v>
      </c>
      <c r="I792" s="19">
        <v>2291</v>
      </c>
      <c r="J792" s="19">
        <v>1078</v>
      </c>
      <c r="K792" s="19">
        <v>2361</v>
      </c>
      <c r="L792" s="19">
        <v>0</v>
      </c>
      <c r="M792" s="19">
        <v>1585</v>
      </c>
      <c r="N792" s="19">
        <v>1981.9999999999998</v>
      </c>
      <c r="O792" s="19">
        <f t="shared" si="12"/>
        <v>16590</v>
      </c>
      <c r="P792" s="18" t="s">
        <v>1738</v>
      </c>
      <c r="Q792" s="18" t="s">
        <v>1739</v>
      </c>
      <c r="R792" s="19" cm="1">
        <f t="array" ref="R792">SUM(_xlfn._xlws.FILTER(Table3[[      Menge]],Table3[Start-Material]=Table2[[#This Row],[Material]]))</f>
        <v>648</v>
      </c>
      <c r="S792" s="19"/>
    </row>
    <row r="793" spans="1:19" x14ac:dyDescent="0.15">
      <c r="A793" s="33" t="s">
        <v>2394</v>
      </c>
      <c r="B793" s="18" t="s">
        <v>2395</v>
      </c>
      <c r="C793" s="19">
        <v>0</v>
      </c>
      <c r="D793" s="19">
        <v>0</v>
      </c>
      <c r="E793" s="19">
        <v>4536</v>
      </c>
      <c r="F793" s="19">
        <v>0</v>
      </c>
      <c r="G793" s="19">
        <v>0</v>
      </c>
      <c r="H793" s="19">
        <v>2291.9999999999995</v>
      </c>
      <c r="I793" s="19">
        <v>0</v>
      </c>
      <c r="J793" s="19">
        <v>0</v>
      </c>
      <c r="K793" s="19">
        <v>0</v>
      </c>
      <c r="L793" s="19">
        <v>0</v>
      </c>
      <c r="M793" s="19">
        <v>1994.9999999999998</v>
      </c>
      <c r="N793" s="19">
        <v>0</v>
      </c>
      <c r="O793" s="19">
        <f t="shared" si="12"/>
        <v>8823</v>
      </c>
      <c r="P793" s="18" t="s">
        <v>446</v>
      </c>
      <c r="Q793" s="18" t="s">
        <v>447</v>
      </c>
      <c r="R793" s="19" cm="1">
        <f t="array" ref="R793">SUM(_xlfn._xlws.FILTER(Table3[[      Menge]],Table3[Start-Material]=Table2[[#This Row],[Material]]))</f>
        <v>4.6399999999999997</v>
      </c>
      <c r="S793" s="19"/>
    </row>
    <row r="794" spans="1:19" x14ac:dyDescent="0.15">
      <c r="A794" s="33" t="s">
        <v>2396</v>
      </c>
      <c r="B794" s="18" t="s">
        <v>2397</v>
      </c>
      <c r="C794" s="19">
        <v>12354.006622516556</v>
      </c>
      <c r="D794" s="19">
        <v>5250</v>
      </c>
      <c r="E794" s="19">
        <v>850</v>
      </c>
      <c r="F794" s="19">
        <v>10627.996688741721</v>
      </c>
      <c r="G794" s="19">
        <v>7050</v>
      </c>
      <c r="H794" s="19">
        <v>23470.000000000004</v>
      </c>
      <c r="I794" s="19">
        <v>0</v>
      </c>
      <c r="J794" s="19">
        <v>20015.993377483443</v>
      </c>
      <c r="K794" s="19">
        <v>0</v>
      </c>
      <c r="L794" s="19">
        <v>0</v>
      </c>
      <c r="M794" s="19">
        <v>0</v>
      </c>
      <c r="N794" s="19">
        <v>0</v>
      </c>
      <c r="O794" s="19">
        <f t="shared" si="12"/>
        <v>79617.996688741725</v>
      </c>
      <c r="P794" s="18" t="s">
        <v>1910</v>
      </c>
      <c r="Q794" s="18" t="s">
        <v>1911</v>
      </c>
      <c r="R794" s="19" cm="1">
        <f t="array" ref="R794">SUM(_xlfn._xlws.FILTER(Table3[[      Menge]],Table3[Start-Material]=Table2[[#This Row],[Material]]))</f>
        <v>74.900000000000006</v>
      </c>
      <c r="S794" s="19"/>
    </row>
    <row r="795" spans="1:19" x14ac:dyDescent="0.15">
      <c r="A795" s="33" t="s">
        <v>2398</v>
      </c>
      <c r="B795" s="18" t="s">
        <v>2399</v>
      </c>
      <c r="C795" s="19">
        <v>4530</v>
      </c>
      <c r="D795" s="19">
        <v>3150</v>
      </c>
      <c r="E795" s="19">
        <v>0</v>
      </c>
      <c r="F795" s="19">
        <v>5690.0000000000009</v>
      </c>
      <c r="G795" s="19">
        <v>0</v>
      </c>
      <c r="H795" s="19">
        <v>0</v>
      </c>
      <c r="I795" s="19">
        <v>1970</v>
      </c>
      <c r="J795" s="19">
        <v>3454.0000000000005</v>
      </c>
      <c r="K795" s="19">
        <v>2070</v>
      </c>
      <c r="L795" s="19">
        <v>2206</v>
      </c>
      <c r="M795" s="19">
        <v>1261</v>
      </c>
      <c r="N795" s="19">
        <v>1233</v>
      </c>
      <c r="O795" s="19">
        <f t="shared" si="12"/>
        <v>25564</v>
      </c>
      <c r="P795" s="18" t="s">
        <v>1826</v>
      </c>
      <c r="Q795" s="18" t="s">
        <v>1827</v>
      </c>
      <c r="R795" s="19" cm="1">
        <f t="array" ref="R795">SUM(_xlfn._xlws.FILTER(Table3[[      Menge]],Table3[Start-Material]=Table2[[#This Row],[Material]]))</f>
        <v>242</v>
      </c>
      <c r="S795" s="19"/>
    </row>
    <row r="796" spans="1:19" x14ac:dyDescent="0.15">
      <c r="A796" s="33" t="s">
        <v>2400</v>
      </c>
      <c r="B796" s="18" t="s">
        <v>2401</v>
      </c>
      <c r="C796" s="19">
        <v>1227</v>
      </c>
      <c r="D796" s="19">
        <v>931.00000000000011</v>
      </c>
      <c r="E796" s="19">
        <v>1025</v>
      </c>
      <c r="F796" s="19">
        <v>463</v>
      </c>
      <c r="G796" s="19">
        <v>406.00000000000006</v>
      </c>
      <c r="H796" s="19">
        <v>671</v>
      </c>
      <c r="I796" s="19">
        <v>271</v>
      </c>
      <c r="J796" s="19">
        <v>0</v>
      </c>
      <c r="K796" s="19">
        <v>1552.9999999999998</v>
      </c>
      <c r="L796" s="19">
        <v>521</v>
      </c>
      <c r="M796" s="19">
        <v>0</v>
      </c>
      <c r="N796" s="19">
        <v>1815.0000000000002</v>
      </c>
      <c r="O796" s="19">
        <f t="shared" si="12"/>
        <v>8883</v>
      </c>
      <c r="P796" s="18" t="s">
        <v>94</v>
      </c>
      <c r="Q796" s="18" t="s">
        <v>95</v>
      </c>
      <c r="R796" s="19" cm="1">
        <f t="array" ref="R796">SUM(_xlfn._xlws.FILTER(Table3[[      Menge]],Table3[Start-Material]=Table2[[#This Row],[Material]]))</f>
        <v>4.5419999999999998</v>
      </c>
      <c r="S796" s="19"/>
    </row>
    <row r="797" spans="1:19" x14ac:dyDescent="0.15">
      <c r="A797" s="33" t="s">
        <v>2402</v>
      </c>
      <c r="B797" s="18" t="s">
        <v>2403</v>
      </c>
      <c r="C797" s="19">
        <v>4400</v>
      </c>
      <c r="D797" s="19">
        <v>12097.998619737751</v>
      </c>
      <c r="E797" s="19">
        <v>1300</v>
      </c>
      <c r="F797" s="19">
        <v>16884.989648033126</v>
      </c>
      <c r="G797" s="19">
        <v>0</v>
      </c>
      <c r="H797" s="19">
        <v>0</v>
      </c>
      <c r="I797" s="19">
        <v>0</v>
      </c>
      <c r="J797" s="19">
        <v>0</v>
      </c>
      <c r="K797" s="19">
        <v>0</v>
      </c>
      <c r="L797" s="19">
        <v>7629.9976995629168</v>
      </c>
      <c r="M797" s="19">
        <v>0</v>
      </c>
      <c r="N797" s="19">
        <v>12644.996549344378</v>
      </c>
      <c r="O797" s="19">
        <f t="shared" si="12"/>
        <v>54957.982516678181</v>
      </c>
      <c r="P797" s="18" t="s">
        <v>2404</v>
      </c>
      <c r="Q797" s="18" t="s">
        <v>2405</v>
      </c>
      <c r="R797" s="19" cm="1">
        <f t="array" ref="R797">SUM(_xlfn._xlws.FILTER(Table3[[      Menge]],Table3[Start-Material]=Table2[[#This Row],[Material]]))</f>
        <v>74</v>
      </c>
      <c r="S797" s="19"/>
    </row>
    <row r="798" spans="1:19" x14ac:dyDescent="0.15">
      <c r="A798" s="33" t="s">
        <v>2406</v>
      </c>
      <c r="B798" s="18" t="s">
        <v>2407</v>
      </c>
      <c r="C798" s="19">
        <v>3600.0000000000005</v>
      </c>
      <c r="D798" s="19">
        <v>2642.9985301322881</v>
      </c>
      <c r="E798" s="19">
        <v>2810.00489955904</v>
      </c>
      <c r="F798" s="19">
        <v>5429.9951004409604</v>
      </c>
      <c r="G798" s="19">
        <v>3694.0029397354238</v>
      </c>
      <c r="H798" s="19">
        <v>4067.9960803527679</v>
      </c>
      <c r="I798" s="19">
        <v>4700.9995100440965</v>
      </c>
      <c r="J798" s="19">
        <v>4274.0029397354238</v>
      </c>
      <c r="K798" s="19">
        <v>4760.0097991180801</v>
      </c>
      <c r="L798" s="19">
        <v>4547.9960803527683</v>
      </c>
      <c r="M798" s="19">
        <v>2677.0014698677123</v>
      </c>
      <c r="N798" s="19">
        <v>3297.0014698677123</v>
      </c>
      <c r="O798" s="19">
        <f t="shared" si="12"/>
        <v>46502.008819206269</v>
      </c>
      <c r="P798" s="18" t="s">
        <v>2408</v>
      </c>
      <c r="Q798" s="18" t="s">
        <v>2409</v>
      </c>
      <c r="R798" s="19" cm="1">
        <f t="array" ref="R798">SUM(_xlfn._xlws.FILTER(Table3[[      Menge]],Table3[Start-Material]=Table2[[#This Row],[Material]]))</f>
        <v>126</v>
      </c>
      <c r="S798" s="19"/>
    </row>
    <row r="799" spans="1:19" x14ac:dyDescent="0.15">
      <c r="A799" s="33" t="s">
        <v>2410</v>
      </c>
      <c r="B799" s="18" t="s">
        <v>2411</v>
      </c>
      <c r="C799" s="19">
        <v>1645.9999999999998</v>
      </c>
      <c r="D799" s="19">
        <v>0</v>
      </c>
      <c r="E799" s="19">
        <v>3849.9999999999995</v>
      </c>
      <c r="F799" s="19">
        <v>1060</v>
      </c>
      <c r="G799" s="19">
        <v>3544.9999999999995</v>
      </c>
      <c r="H799" s="19">
        <v>1474.9999999999998</v>
      </c>
      <c r="I799" s="19">
        <v>619.99999999999989</v>
      </c>
      <c r="J799" s="19">
        <v>2183.9999999999995</v>
      </c>
      <c r="K799" s="19">
        <v>0</v>
      </c>
      <c r="L799" s="19">
        <v>1429.9999999999998</v>
      </c>
      <c r="M799" s="19">
        <v>1589.9999999999998</v>
      </c>
      <c r="N799" s="19">
        <v>1639.9999999999998</v>
      </c>
      <c r="O799" s="19">
        <f t="shared" si="12"/>
        <v>19039.999999999996</v>
      </c>
      <c r="P799" s="18" t="s">
        <v>2176</v>
      </c>
      <c r="Q799" s="18" t="s">
        <v>2177</v>
      </c>
      <c r="R799" s="19" cm="1">
        <f t="array" ref="R799">SUM(_xlfn._xlws.FILTER(Table3[[      Menge]],Table3[Start-Material]=Table2[[#This Row],[Material]]))</f>
        <v>1420</v>
      </c>
      <c r="S799" s="19"/>
    </row>
    <row r="800" spans="1:19" x14ac:dyDescent="0.15">
      <c r="A800" s="33" t="s">
        <v>2412</v>
      </c>
      <c r="B800" s="18" t="s">
        <v>2413</v>
      </c>
      <c r="C800" s="19">
        <v>158.99999999999997</v>
      </c>
      <c r="D800" s="19">
        <v>8.9999999999999982</v>
      </c>
      <c r="E800" s="19">
        <v>7</v>
      </c>
      <c r="F800" s="19">
        <v>329</v>
      </c>
      <c r="G800" s="19">
        <v>460.00000000000006</v>
      </c>
      <c r="H800" s="19">
        <v>1242.9999999999998</v>
      </c>
      <c r="I800" s="19">
        <v>6</v>
      </c>
      <c r="J800" s="19">
        <v>569</v>
      </c>
      <c r="K800" s="19">
        <v>1496</v>
      </c>
      <c r="L800" s="19">
        <v>5102.9999999999991</v>
      </c>
      <c r="M800" s="19">
        <v>8043.0000000000009</v>
      </c>
      <c r="N800" s="19">
        <v>5130.9999999999991</v>
      </c>
      <c r="O800" s="19">
        <f t="shared" si="12"/>
        <v>22555</v>
      </c>
      <c r="P800" s="18" t="s">
        <v>524</v>
      </c>
      <c r="Q800" s="18" t="s">
        <v>525</v>
      </c>
      <c r="R800" s="19" cm="1">
        <f t="array" ref="R800">SUM(_xlfn._xlws.FILTER(Table3[[      Menge]],Table3[Start-Material]=Table2[[#This Row],[Material]]))</f>
        <v>0.55200000000000005</v>
      </c>
      <c r="S800" s="19"/>
    </row>
    <row r="801" spans="1:19" x14ac:dyDescent="0.15">
      <c r="A801" s="33" t="s">
        <v>2414</v>
      </c>
      <c r="B801" s="18" t="s">
        <v>2415</v>
      </c>
      <c r="C801" s="19">
        <v>3002.0000000000005</v>
      </c>
      <c r="D801" s="19">
        <v>0</v>
      </c>
      <c r="E801" s="19">
        <v>3377.0000000000005</v>
      </c>
      <c r="F801" s="19">
        <v>0</v>
      </c>
      <c r="G801" s="19">
        <v>3305.0000000000005</v>
      </c>
      <c r="H801" s="19">
        <v>0</v>
      </c>
      <c r="I801" s="19">
        <v>2062</v>
      </c>
      <c r="J801" s="19">
        <v>936.00000000000011</v>
      </c>
      <c r="K801" s="19">
        <v>832.00000000000011</v>
      </c>
      <c r="L801" s="19">
        <v>1392.0000000000002</v>
      </c>
      <c r="M801" s="19">
        <v>800</v>
      </c>
      <c r="N801" s="19">
        <v>0</v>
      </c>
      <c r="O801" s="19">
        <f t="shared" si="12"/>
        <v>15706.000000000002</v>
      </c>
      <c r="P801" s="18" t="s">
        <v>394</v>
      </c>
      <c r="Q801" s="18" t="s">
        <v>395</v>
      </c>
      <c r="R801" s="19" cm="1">
        <f t="array" ref="R801">SUM(_xlfn._xlws.FILTER(Table3[[      Menge]],Table3[Start-Material]=Table2[[#This Row],[Material]]))</f>
        <v>1689</v>
      </c>
      <c r="S801" s="19"/>
    </row>
    <row r="802" spans="1:19" x14ac:dyDescent="0.15">
      <c r="A802" s="33" t="s">
        <v>2416</v>
      </c>
      <c r="B802" s="18" t="s">
        <v>2417</v>
      </c>
      <c r="C802" s="19">
        <v>0</v>
      </c>
      <c r="D802" s="19">
        <v>0</v>
      </c>
      <c r="E802" s="19">
        <v>0</v>
      </c>
      <c r="F802" s="19">
        <v>0</v>
      </c>
      <c r="G802" s="19">
        <v>0</v>
      </c>
      <c r="H802" s="19">
        <v>49</v>
      </c>
      <c r="I802" s="19">
        <v>0</v>
      </c>
      <c r="J802" s="19">
        <v>0</v>
      </c>
      <c r="K802" s="19">
        <v>41</v>
      </c>
      <c r="L802" s="19">
        <v>109</v>
      </c>
      <c r="M802" s="19">
        <v>0</v>
      </c>
      <c r="N802" s="19">
        <v>0</v>
      </c>
      <c r="O802" s="19">
        <f t="shared" si="12"/>
        <v>199</v>
      </c>
      <c r="P802" s="18" t="s">
        <v>2418</v>
      </c>
      <c r="Q802" s="18" t="s">
        <v>2419</v>
      </c>
      <c r="R802" s="19" cm="1">
        <f t="array" ref="R802">SUM(_xlfn._xlws.FILTER(Table3[[      Menge]],Table3[Start-Material]=Table2[[#This Row],[Material]]))</f>
        <v>3284.7</v>
      </c>
      <c r="S802" s="19"/>
    </row>
    <row r="803" spans="1:19" x14ac:dyDescent="0.15">
      <c r="A803" s="33" t="s">
        <v>2420</v>
      </c>
      <c r="B803" s="18" t="s">
        <v>2421</v>
      </c>
      <c r="C803" s="19">
        <v>3272</v>
      </c>
      <c r="D803" s="19">
        <v>2009.9999999999998</v>
      </c>
      <c r="E803" s="19">
        <v>0</v>
      </c>
      <c r="F803" s="19">
        <v>6410</v>
      </c>
      <c r="G803" s="19">
        <v>4730</v>
      </c>
      <c r="H803" s="19">
        <v>0</v>
      </c>
      <c r="I803" s="19">
        <v>2990</v>
      </c>
      <c r="J803" s="19">
        <v>4610</v>
      </c>
      <c r="K803" s="19">
        <v>0</v>
      </c>
      <c r="L803" s="19">
        <v>0</v>
      </c>
      <c r="M803" s="19">
        <v>1709.9999999999998</v>
      </c>
      <c r="N803" s="19">
        <v>4250</v>
      </c>
      <c r="O803" s="19">
        <f t="shared" si="12"/>
        <v>29982</v>
      </c>
      <c r="P803" s="18" t="s">
        <v>2422</v>
      </c>
      <c r="Q803" s="18" t="s">
        <v>2423</v>
      </c>
      <c r="R803" s="19" cm="1">
        <f t="array" ref="R803">SUM(_xlfn._xlws.FILTER(Table3[[      Menge]],Table3[Start-Material]=Table2[[#This Row],[Material]]))</f>
        <v>210</v>
      </c>
      <c r="S803" s="19"/>
    </row>
    <row r="804" spans="1:19" x14ac:dyDescent="0.15">
      <c r="A804" s="33" t="s">
        <v>2424</v>
      </c>
      <c r="B804" s="18" t="s">
        <v>2425</v>
      </c>
      <c r="C804" s="19">
        <v>140</v>
      </c>
      <c r="D804" s="19">
        <v>507</v>
      </c>
      <c r="E804" s="19">
        <v>2056</v>
      </c>
      <c r="F804" s="19">
        <v>0</v>
      </c>
      <c r="G804" s="19">
        <v>2013.9999999999998</v>
      </c>
      <c r="H804" s="19">
        <v>0</v>
      </c>
      <c r="I804" s="19">
        <v>1044</v>
      </c>
      <c r="J804" s="19">
        <v>878</v>
      </c>
      <c r="K804" s="19">
        <v>987</v>
      </c>
      <c r="L804" s="19">
        <v>0</v>
      </c>
      <c r="M804" s="19">
        <v>734.00000000000011</v>
      </c>
      <c r="N804" s="19">
        <v>735.00000000000011</v>
      </c>
      <c r="O804" s="19">
        <f t="shared" si="12"/>
        <v>9095</v>
      </c>
      <c r="P804" s="18" t="s">
        <v>152</v>
      </c>
      <c r="Q804" s="18" t="s">
        <v>153</v>
      </c>
      <c r="R804" s="19" cm="1">
        <f t="array" ref="R804">SUM(_xlfn._xlws.FILTER(Table3[[      Menge]],Table3[Start-Material]=Table2[[#This Row],[Material]]))</f>
        <v>1960</v>
      </c>
      <c r="S804" s="19"/>
    </row>
    <row r="805" spans="1:19" x14ac:dyDescent="0.15">
      <c r="A805" s="33" t="s">
        <v>2426</v>
      </c>
      <c r="B805" s="18" t="s">
        <v>2427</v>
      </c>
      <c r="C805" s="19">
        <v>7028.0082598085219</v>
      </c>
      <c r="D805" s="19">
        <v>13542.03116200488</v>
      </c>
      <c r="E805" s="19">
        <v>8819.9924910831596</v>
      </c>
      <c r="F805" s="19">
        <v>4601.9898629622676</v>
      </c>
      <c r="G805" s="19">
        <v>3784.0060071334706</v>
      </c>
      <c r="H805" s="19">
        <v>9950.0093861460482</v>
      </c>
      <c r="I805" s="19">
        <v>12390.013140604466</v>
      </c>
      <c r="J805" s="19">
        <v>14.004129904261308</v>
      </c>
      <c r="K805" s="19">
        <v>14614.004129904259</v>
      </c>
      <c r="L805" s="19">
        <v>3957.9876102872158</v>
      </c>
      <c r="M805" s="19">
        <v>9280.0075089168386</v>
      </c>
      <c r="N805" s="19">
        <v>0</v>
      </c>
      <c r="O805" s="19">
        <f t="shared" si="12"/>
        <v>87982.053688755404</v>
      </c>
      <c r="P805" s="18" t="s">
        <v>2428</v>
      </c>
      <c r="Q805" s="18" t="s">
        <v>2429</v>
      </c>
      <c r="R805" s="19" cm="1">
        <f t="array" ref="R805">SUM(_xlfn._xlws.FILTER(Table3[[      Menge]],Table3[Start-Material]=Table2[[#This Row],[Material]]))</f>
        <v>20.039999999999992</v>
      </c>
      <c r="S805" s="19"/>
    </row>
    <row r="806" spans="1:19" x14ac:dyDescent="0.15">
      <c r="A806" s="33" t="s">
        <v>2430</v>
      </c>
      <c r="B806" s="18" t="s">
        <v>2431</v>
      </c>
      <c r="C806" s="19">
        <v>14330.030581039755</v>
      </c>
      <c r="D806" s="19">
        <v>15959.021406727828</v>
      </c>
      <c r="E806" s="19">
        <v>33320</v>
      </c>
      <c r="F806" s="19">
        <v>0</v>
      </c>
      <c r="G806" s="19">
        <v>12639.999999999998</v>
      </c>
      <c r="H806" s="19">
        <v>15780</v>
      </c>
      <c r="I806" s="19">
        <v>17680.06116207951</v>
      </c>
      <c r="J806" s="19">
        <v>32991.987767584098</v>
      </c>
      <c r="K806" s="19">
        <v>48700</v>
      </c>
      <c r="L806" s="19">
        <v>22330.030581039755</v>
      </c>
      <c r="M806" s="19">
        <v>47379.999999999993</v>
      </c>
      <c r="N806" s="19">
        <v>25348.012232415898</v>
      </c>
      <c r="O806" s="19">
        <f t="shared" si="12"/>
        <v>286459.1437308868</v>
      </c>
      <c r="P806" s="18" t="s">
        <v>2432</v>
      </c>
      <c r="Q806" s="18" t="s">
        <v>2433</v>
      </c>
      <c r="R806" s="19" cm="1">
        <f t="array" ref="R806">SUM(_xlfn._xlws.FILTER(Table3[[      Menge]],Table3[Start-Material]=Table2[[#This Row],[Material]]))</f>
        <v>78.600000000000009</v>
      </c>
      <c r="S806" s="19"/>
    </row>
    <row r="807" spans="1:19" x14ac:dyDescent="0.15">
      <c r="A807" s="33" t="s">
        <v>2434</v>
      </c>
      <c r="B807" s="18" t="s">
        <v>2435</v>
      </c>
      <c r="C807" s="19">
        <v>4248</v>
      </c>
      <c r="D807" s="19">
        <v>3216</v>
      </c>
      <c r="E807" s="19">
        <v>0</v>
      </c>
      <c r="F807" s="19">
        <v>2988</v>
      </c>
      <c r="G807" s="19">
        <v>0</v>
      </c>
      <c r="H807" s="19">
        <v>3336</v>
      </c>
      <c r="I807" s="19">
        <v>0</v>
      </c>
      <c r="J807" s="19">
        <v>2620</v>
      </c>
      <c r="K807" s="19">
        <v>1032</v>
      </c>
      <c r="L807" s="19">
        <v>1992.0000000000002</v>
      </c>
      <c r="M807" s="19">
        <v>0</v>
      </c>
      <c r="N807" s="19">
        <v>3386.0000000000005</v>
      </c>
      <c r="O807" s="19">
        <f t="shared" si="12"/>
        <v>22818</v>
      </c>
      <c r="P807" s="18" t="s">
        <v>1992</v>
      </c>
      <c r="Q807" s="18" t="s">
        <v>1993</v>
      </c>
      <c r="R807" s="19" cm="1">
        <f t="array" ref="R807">SUM(_xlfn._xlws.FILTER(Table3[[      Menge]],Table3[Start-Material]=Table2[[#This Row],[Material]]))</f>
        <v>1000</v>
      </c>
      <c r="S807" s="19"/>
    </row>
    <row r="808" spans="1:19" x14ac:dyDescent="0.15">
      <c r="A808" s="33" t="s">
        <v>2436</v>
      </c>
      <c r="B808" s="18" t="s">
        <v>2437</v>
      </c>
      <c r="C808" s="19">
        <v>0</v>
      </c>
      <c r="D808" s="19">
        <v>0</v>
      </c>
      <c r="E808" s="19">
        <v>4982.9997466430195</v>
      </c>
      <c r="F808" s="19">
        <v>3093.0010134279205</v>
      </c>
      <c r="G808" s="19">
        <v>6310.0012667848996</v>
      </c>
      <c r="H808" s="19">
        <v>0</v>
      </c>
      <c r="I808" s="19">
        <v>4300</v>
      </c>
      <c r="J808" s="19">
        <v>0</v>
      </c>
      <c r="K808" s="19">
        <v>2104.0030402837601</v>
      </c>
      <c r="L808" s="19">
        <v>4143.00101342792</v>
      </c>
      <c r="M808" s="19">
        <v>4573.0048137826197</v>
      </c>
      <c r="N808" s="19">
        <v>0</v>
      </c>
      <c r="O808" s="19">
        <f t="shared" si="12"/>
        <v>29506.010894350144</v>
      </c>
      <c r="P808" s="18" t="s">
        <v>2438</v>
      </c>
      <c r="Q808" s="18" t="s">
        <v>2439</v>
      </c>
      <c r="R808" s="19" cm="1">
        <f t="array" ref="R808">SUM(_xlfn._xlws.FILTER(Table3[[      Menge]],Table3[Start-Material]=Table2[[#This Row],[Material]]))</f>
        <v>254</v>
      </c>
      <c r="S808" s="19"/>
    </row>
    <row r="809" spans="1:19" x14ac:dyDescent="0.15">
      <c r="A809" s="33" t="s">
        <v>2440</v>
      </c>
      <c r="B809" s="18" t="s">
        <v>2441</v>
      </c>
      <c r="C809" s="19">
        <v>13057.077451354446</v>
      </c>
      <c r="D809" s="19">
        <v>33911.026325829836</v>
      </c>
      <c r="E809" s="19">
        <v>18695.040061045402</v>
      </c>
      <c r="F809" s="19">
        <v>8960.0152613506289</v>
      </c>
      <c r="G809" s="19">
        <v>10719.992369324686</v>
      </c>
      <c r="H809" s="19">
        <v>15420.030522701258</v>
      </c>
      <c r="I809" s="19">
        <v>0</v>
      </c>
      <c r="J809" s="19">
        <v>8806.0663868752399</v>
      </c>
      <c r="K809" s="19">
        <v>17480.083937428462</v>
      </c>
      <c r="L809" s="19">
        <v>8594.0480732544838</v>
      </c>
      <c r="M809" s="19">
        <v>17819.038534910338</v>
      </c>
      <c r="N809" s="19">
        <v>24187.0278519649</v>
      </c>
      <c r="O809" s="19">
        <f t="shared" si="12"/>
        <v>177649.44677603969</v>
      </c>
      <c r="P809" s="18" t="s">
        <v>2212</v>
      </c>
      <c r="Q809" s="18" t="s">
        <v>2213</v>
      </c>
      <c r="R809" s="19" cm="1">
        <f t="array" ref="R809">SUM(_xlfn._xlws.FILTER(Table3[[      Menge]],Table3[Start-Material]=Table2[[#This Row],[Material]]))</f>
        <v>96.724999999999994</v>
      </c>
      <c r="S809" s="19"/>
    </row>
    <row r="810" spans="1:19" x14ac:dyDescent="0.15">
      <c r="A810" s="33" t="s">
        <v>2442</v>
      </c>
      <c r="B810" s="18" t="s">
        <v>2443</v>
      </c>
      <c r="C810" s="19">
        <v>800.99999999999977</v>
      </c>
      <c r="D810" s="19">
        <v>2593.9999999999995</v>
      </c>
      <c r="E810" s="19">
        <v>1205.9999999999998</v>
      </c>
      <c r="F810" s="19">
        <v>1823.9999999999995</v>
      </c>
      <c r="G810" s="19">
        <v>1375</v>
      </c>
      <c r="H810" s="19">
        <v>1672.9999999999993</v>
      </c>
      <c r="I810" s="19">
        <v>3432.9999999999995</v>
      </c>
      <c r="J810" s="19">
        <v>1492</v>
      </c>
      <c r="K810" s="19">
        <v>2085.9999999999995</v>
      </c>
      <c r="L810" s="19">
        <v>3580.9999999999995</v>
      </c>
      <c r="M810" s="19">
        <v>3007.9999999999995</v>
      </c>
      <c r="N810" s="19">
        <v>1745.0000000000002</v>
      </c>
      <c r="O810" s="19">
        <f t="shared" si="12"/>
        <v>24817.999999999996</v>
      </c>
      <c r="P810" s="18" t="s">
        <v>1988</v>
      </c>
      <c r="Q810" s="18" t="s">
        <v>1989</v>
      </c>
      <c r="R810" s="19" cm="1">
        <f t="array" ref="R810">SUM(_xlfn._xlws.FILTER(Table3[[      Menge]],Table3[Start-Material]=Table2[[#This Row],[Material]]))</f>
        <v>676</v>
      </c>
      <c r="S810" s="19"/>
    </row>
    <row r="811" spans="1:19" x14ac:dyDescent="0.15">
      <c r="A811" s="33" t="s">
        <v>2444</v>
      </c>
      <c r="B811" s="18" t="s">
        <v>2445</v>
      </c>
      <c r="C811" s="19">
        <v>0</v>
      </c>
      <c r="D811" s="19">
        <v>5641.4159779614329</v>
      </c>
      <c r="E811" s="19">
        <v>873.58677685950408</v>
      </c>
      <c r="F811" s="19">
        <v>0</v>
      </c>
      <c r="G811" s="19">
        <v>1909.7245179063361</v>
      </c>
      <c r="H811" s="19">
        <v>2828.1873278236922</v>
      </c>
      <c r="I811" s="19">
        <v>1511.8236914600552</v>
      </c>
      <c r="J811" s="19">
        <v>0</v>
      </c>
      <c r="K811" s="19">
        <v>0</v>
      </c>
      <c r="L811" s="19">
        <v>0</v>
      </c>
      <c r="M811" s="19">
        <v>0</v>
      </c>
      <c r="N811" s="19">
        <v>0</v>
      </c>
      <c r="O811" s="19">
        <f t="shared" si="12"/>
        <v>12764.738292011021</v>
      </c>
      <c r="P811" s="18" t="s">
        <v>2446</v>
      </c>
      <c r="Q811" s="18" t="s">
        <v>2447</v>
      </c>
      <c r="R811" s="19" cm="1">
        <f t="array" ref="R811">SUM(_xlfn._xlws.FILTER(Table3[[      Menge]],Table3[Start-Material]=Table2[[#This Row],[Material]]))</f>
        <v>828</v>
      </c>
      <c r="S811" s="19"/>
    </row>
    <row r="812" spans="1:19" x14ac:dyDescent="0.15">
      <c r="A812" s="33" t="s">
        <v>2448</v>
      </c>
      <c r="B812" s="18" t="s">
        <v>2449</v>
      </c>
      <c r="C812" s="19">
        <v>0</v>
      </c>
      <c r="D812" s="19">
        <v>0</v>
      </c>
      <c r="E812" s="19">
        <v>2277</v>
      </c>
      <c r="F812" s="19">
        <v>3508.9999999999995</v>
      </c>
      <c r="G812" s="19">
        <v>6808.9999999999991</v>
      </c>
      <c r="H812" s="19">
        <v>0</v>
      </c>
      <c r="I812" s="19">
        <v>8457</v>
      </c>
      <c r="J812" s="19">
        <v>0</v>
      </c>
      <c r="K812" s="19">
        <v>0</v>
      </c>
      <c r="L812" s="19">
        <v>0</v>
      </c>
      <c r="M812" s="19">
        <v>4115</v>
      </c>
      <c r="N812" s="19">
        <v>0</v>
      </c>
      <c r="O812" s="19">
        <f t="shared" si="12"/>
        <v>25167</v>
      </c>
      <c r="P812" s="18" t="s">
        <v>82</v>
      </c>
      <c r="Q812" s="18" t="s">
        <v>83</v>
      </c>
      <c r="R812" s="19" cm="1">
        <f t="array" ref="R812">SUM(_xlfn._xlws.FILTER(Table3[[      Menge]],Table3[Start-Material]=Table2[[#This Row],[Material]]))</f>
        <v>1100</v>
      </c>
      <c r="S812" s="19"/>
    </row>
    <row r="813" spans="1:19" x14ac:dyDescent="0.15">
      <c r="A813" s="33" t="s">
        <v>2450</v>
      </c>
      <c r="B813" s="18" t="s">
        <v>2451</v>
      </c>
      <c r="C813" s="19">
        <v>10223.997429305913</v>
      </c>
      <c r="D813" s="19">
        <v>0</v>
      </c>
      <c r="E813" s="19">
        <v>0</v>
      </c>
      <c r="F813" s="19">
        <v>10207.994858611824</v>
      </c>
      <c r="G813" s="19">
        <v>0</v>
      </c>
      <c r="H813" s="19">
        <v>13063.997429305913</v>
      </c>
      <c r="I813" s="19">
        <v>0</v>
      </c>
      <c r="J813" s="19">
        <v>0</v>
      </c>
      <c r="K813" s="19">
        <v>17343.997429305909</v>
      </c>
      <c r="L813" s="19">
        <v>0</v>
      </c>
      <c r="M813" s="19">
        <v>0</v>
      </c>
      <c r="N813" s="19">
        <v>8543.9974293059131</v>
      </c>
      <c r="O813" s="19">
        <f t="shared" si="12"/>
        <v>59383.984575835471</v>
      </c>
      <c r="P813" s="18" t="s">
        <v>2452</v>
      </c>
      <c r="Q813" s="18" t="s">
        <v>2453</v>
      </c>
      <c r="R813" s="19" cm="1">
        <f t="array" ref="R813">SUM(_xlfn._xlws.FILTER(Table3[[      Menge]],Table3[Start-Material]=Table2[[#This Row],[Material]]))</f>
        <v>138.89999999999998</v>
      </c>
      <c r="S813" s="19"/>
    </row>
    <row r="814" spans="1:19" x14ac:dyDescent="0.15">
      <c r="A814" s="33" t="s">
        <v>2454</v>
      </c>
      <c r="B814" s="18" t="s">
        <v>2455</v>
      </c>
      <c r="C814" s="19">
        <v>3034.9969049829774</v>
      </c>
      <c r="D814" s="19">
        <v>3030.0061900340452</v>
      </c>
      <c r="E814" s="19">
        <v>2879.9984524914889</v>
      </c>
      <c r="F814" s="19">
        <v>0</v>
      </c>
      <c r="G814" s="19">
        <v>5759.996904982977</v>
      </c>
      <c r="H814" s="19">
        <v>2734.996904982977</v>
      </c>
      <c r="I814" s="19">
        <v>0</v>
      </c>
      <c r="J814" s="19">
        <v>2019.0034045187249</v>
      </c>
      <c r="K814" s="19">
        <v>6647.0055710306406</v>
      </c>
      <c r="L814" s="19">
        <v>3871.9978334880843</v>
      </c>
      <c r="M814" s="19">
        <v>1917.997523986382</v>
      </c>
      <c r="N814" s="19">
        <v>3755.9965954812751</v>
      </c>
      <c r="O814" s="19">
        <f t="shared" si="12"/>
        <v>35651.996285979571</v>
      </c>
      <c r="P814" s="18" t="s">
        <v>2456</v>
      </c>
      <c r="Q814" s="18" t="s">
        <v>2457</v>
      </c>
      <c r="R814" s="19" cm="1">
        <f t="array" ref="R814">SUM(_xlfn._xlws.FILTER(Table3[[      Menge]],Table3[Start-Material]=Table2[[#This Row],[Material]]))</f>
        <v>239.38</v>
      </c>
      <c r="S814" s="19"/>
    </row>
    <row r="815" spans="1:19" x14ac:dyDescent="0.15">
      <c r="A815" s="33" t="s">
        <v>2458</v>
      </c>
      <c r="B815" s="18" t="s">
        <v>2459</v>
      </c>
      <c r="C815" s="19">
        <v>4755.0000000000009</v>
      </c>
      <c r="D815" s="19">
        <v>8596.9980119284301</v>
      </c>
      <c r="E815" s="19">
        <v>2760</v>
      </c>
      <c r="F815" s="19">
        <v>3030</v>
      </c>
      <c r="G815" s="19">
        <v>10018.001988071572</v>
      </c>
      <c r="H815" s="19">
        <v>0</v>
      </c>
      <c r="I815" s="19">
        <v>5195</v>
      </c>
      <c r="J815" s="19">
        <v>4611.0039761431408</v>
      </c>
      <c r="K815" s="19">
        <v>0</v>
      </c>
      <c r="L815" s="19">
        <v>0</v>
      </c>
      <c r="M815" s="19">
        <v>6695</v>
      </c>
      <c r="N815" s="19">
        <v>0</v>
      </c>
      <c r="O815" s="19">
        <f t="shared" si="12"/>
        <v>45661.00397614314</v>
      </c>
      <c r="P815" s="18" t="s">
        <v>1520</v>
      </c>
      <c r="Q815" s="18" t="s">
        <v>1521</v>
      </c>
      <c r="R815" s="19" cm="1">
        <f t="array" ref="R815">SUM(_xlfn._xlws.FILTER(Table3[[      Menge]],Table3[Start-Material]=Table2[[#This Row],[Material]]))</f>
        <v>218</v>
      </c>
      <c r="S815" s="19"/>
    </row>
    <row r="816" spans="1:19" x14ac:dyDescent="0.15">
      <c r="A816" s="33" t="s">
        <v>2460</v>
      </c>
      <c r="B816" s="18" t="s">
        <v>2461</v>
      </c>
      <c r="C816" s="19">
        <v>7780.0089047194997</v>
      </c>
      <c r="D816" s="19">
        <v>8767.0080142475508</v>
      </c>
      <c r="E816" s="19">
        <v>6349.9999999999991</v>
      </c>
      <c r="F816" s="19">
        <v>7508.9937666963478</v>
      </c>
      <c r="G816" s="19">
        <v>13068.009795191449</v>
      </c>
      <c r="H816" s="19">
        <v>17430.0089047195</v>
      </c>
      <c r="I816" s="19">
        <v>0</v>
      </c>
      <c r="J816" s="19">
        <v>8100</v>
      </c>
      <c r="K816" s="19">
        <v>16568.00979519145</v>
      </c>
      <c r="L816" s="19">
        <v>0</v>
      </c>
      <c r="M816" s="19">
        <v>3649.9999999999995</v>
      </c>
      <c r="N816" s="19">
        <v>12494.991095280497</v>
      </c>
      <c r="O816" s="19">
        <f t="shared" si="12"/>
        <v>101717.03027604628</v>
      </c>
      <c r="P816" s="18" t="s">
        <v>1470</v>
      </c>
      <c r="Q816" s="18" t="s">
        <v>1471</v>
      </c>
      <c r="R816" s="19" cm="1">
        <f t="array" ref="R816">SUM(_xlfn._xlws.FILTER(Table3[[      Menge]],Table3[Start-Material]=Table2[[#This Row],[Material]]))</f>
        <v>159.24</v>
      </c>
      <c r="S816" s="19"/>
    </row>
    <row r="817" spans="1:19" x14ac:dyDescent="0.15">
      <c r="A817" s="33" t="s">
        <v>2462</v>
      </c>
      <c r="B817" s="18" t="s">
        <v>2463</v>
      </c>
      <c r="C817" s="19">
        <v>16116.004231524857</v>
      </c>
      <c r="D817" s="19">
        <v>16595.995163971587</v>
      </c>
      <c r="E817" s="19">
        <v>0</v>
      </c>
      <c r="F817" s="19">
        <v>0</v>
      </c>
      <c r="G817" s="19">
        <v>0</v>
      </c>
      <c r="H817" s="19">
        <v>0</v>
      </c>
      <c r="I817" s="19">
        <v>15320.00906755327</v>
      </c>
      <c r="J817" s="19">
        <v>3400</v>
      </c>
      <c r="K817" s="19">
        <v>3595.9951639715878</v>
      </c>
      <c r="L817" s="19">
        <v>3580.006045035514</v>
      </c>
      <c r="M817" s="19">
        <v>3440.003022517757</v>
      </c>
      <c r="N817" s="19">
        <v>6899.9999999999991</v>
      </c>
      <c r="O817" s="19">
        <f t="shared" si="12"/>
        <v>68948.012694574572</v>
      </c>
      <c r="P817" s="18" t="s">
        <v>2464</v>
      </c>
      <c r="Q817" s="18" t="s">
        <v>2465</v>
      </c>
      <c r="R817" s="19" cm="1">
        <f t="array" ref="R817">SUM(_xlfn._xlws.FILTER(Table3[[      Menge]],Table3[Start-Material]=Table2[[#This Row],[Material]]))</f>
        <v>65.699999999999989</v>
      </c>
      <c r="S817" s="19"/>
    </row>
    <row r="818" spans="1:19" x14ac:dyDescent="0.15">
      <c r="A818" s="33" t="s">
        <v>2466</v>
      </c>
      <c r="B818" s="18" t="s">
        <v>2467</v>
      </c>
      <c r="C818" s="19">
        <v>17155.98105013818</v>
      </c>
      <c r="D818" s="19">
        <v>10177.003553099094</v>
      </c>
      <c r="E818" s="19">
        <v>5910.0078957757605</v>
      </c>
      <c r="F818" s="19">
        <v>0</v>
      </c>
      <c r="G818" s="19">
        <v>7904.9940781681798</v>
      </c>
      <c r="H818" s="19">
        <v>5389.9921042242404</v>
      </c>
      <c r="I818" s="19">
        <v>6625.0098697197</v>
      </c>
      <c r="J818" s="19">
        <v>7415.0019739439413</v>
      </c>
      <c r="K818" s="19">
        <v>5860.994867745756</v>
      </c>
      <c r="L818" s="19">
        <v>3360.0078957757605</v>
      </c>
      <c r="M818" s="19">
        <v>3580.9909198578766</v>
      </c>
      <c r="N818" s="19">
        <v>16356.000789577576</v>
      </c>
      <c r="O818" s="19">
        <f t="shared" si="12"/>
        <v>89735.984998026077</v>
      </c>
      <c r="P818" s="18" t="s">
        <v>1776</v>
      </c>
      <c r="Q818" s="18" t="s">
        <v>1777</v>
      </c>
      <c r="R818" s="19" cm="1">
        <f t="array" ref="R818">SUM(_xlfn._xlws.FILTER(Table3[[      Menge]],Table3[Start-Material]=Table2[[#This Row],[Material]]))</f>
        <v>97.167000000000002</v>
      </c>
      <c r="S818" s="19"/>
    </row>
    <row r="819" spans="1:19" x14ac:dyDescent="0.15">
      <c r="A819" s="33" t="s">
        <v>2468</v>
      </c>
      <c r="B819" s="18" t="s">
        <v>2469</v>
      </c>
      <c r="C819" s="19">
        <v>13701.006772835439</v>
      </c>
      <c r="D819" s="19">
        <v>7212.0080541826837</v>
      </c>
      <c r="E819" s="19">
        <v>10514.99176276771</v>
      </c>
      <c r="F819" s="19">
        <v>10234.980779791324</v>
      </c>
      <c r="G819" s="19">
        <v>6600</v>
      </c>
      <c r="H819" s="19">
        <v>0</v>
      </c>
      <c r="I819" s="19">
        <v>4030.0018304960645</v>
      </c>
      <c r="J819" s="19">
        <v>13695.002745744096</v>
      </c>
      <c r="K819" s="19">
        <v>5382.9946915614128</v>
      </c>
      <c r="L819" s="19">
        <v>1199.9999999999998</v>
      </c>
      <c r="M819" s="19">
        <v>6770.0164744645799</v>
      </c>
      <c r="N819" s="19">
        <v>3721.0140948196959</v>
      </c>
      <c r="O819" s="19">
        <f t="shared" si="12"/>
        <v>83062.017206662989</v>
      </c>
      <c r="P819" s="18" t="s">
        <v>2470</v>
      </c>
      <c r="Q819" s="18" t="s">
        <v>2471</v>
      </c>
      <c r="R819" s="19" cm="1">
        <f t="array" ref="R819">SUM(_xlfn._xlws.FILTER(Table3[[      Menge]],Table3[Start-Material]=Table2[[#This Row],[Material]]))</f>
        <v>120</v>
      </c>
      <c r="S819" s="19"/>
    </row>
    <row r="820" spans="1:19" x14ac:dyDescent="0.15">
      <c r="A820" s="33" t="s">
        <v>2472</v>
      </c>
      <c r="B820" s="18" t="s">
        <v>2473</v>
      </c>
      <c r="C820" s="19">
        <v>3735.0000000000005</v>
      </c>
      <c r="D820" s="19">
        <v>0</v>
      </c>
      <c r="E820" s="19">
        <v>0</v>
      </c>
      <c r="F820" s="19">
        <v>3088</v>
      </c>
      <c r="G820" s="19">
        <v>2720</v>
      </c>
      <c r="H820" s="19">
        <v>0</v>
      </c>
      <c r="I820" s="19">
        <v>0</v>
      </c>
      <c r="J820" s="19">
        <v>3072</v>
      </c>
      <c r="K820" s="19">
        <v>0</v>
      </c>
      <c r="L820" s="19">
        <v>2100</v>
      </c>
      <c r="M820" s="19">
        <v>0</v>
      </c>
      <c r="N820" s="19">
        <v>1904.9999999999998</v>
      </c>
      <c r="O820" s="19">
        <f t="shared" si="12"/>
        <v>16620</v>
      </c>
      <c r="P820" s="18" t="s">
        <v>506</v>
      </c>
      <c r="Q820" s="18" t="s">
        <v>507</v>
      </c>
      <c r="R820" s="19" cm="1">
        <f t="array" ref="R820">SUM(_xlfn._xlws.FILTER(Table3[[      Menge]],Table3[Start-Material]=Table2[[#This Row],[Material]]))</f>
        <v>1740</v>
      </c>
      <c r="S820" s="19"/>
    </row>
    <row r="821" spans="1:19" x14ac:dyDescent="0.15">
      <c r="A821" s="33" t="s">
        <v>2474</v>
      </c>
      <c r="B821" s="18" t="s">
        <v>2475</v>
      </c>
      <c r="C821" s="19">
        <v>5292</v>
      </c>
      <c r="D821" s="19">
        <v>0</v>
      </c>
      <c r="E821" s="19">
        <v>5460.9999999999991</v>
      </c>
      <c r="F821" s="19">
        <v>0</v>
      </c>
      <c r="G821" s="19">
        <v>0</v>
      </c>
      <c r="H821" s="19">
        <v>0</v>
      </c>
      <c r="I821" s="19">
        <v>0</v>
      </c>
      <c r="J821" s="19">
        <v>0</v>
      </c>
      <c r="K821" s="19">
        <v>0</v>
      </c>
      <c r="L821" s="19">
        <v>0</v>
      </c>
      <c r="M821" s="19">
        <v>0</v>
      </c>
      <c r="N821" s="19">
        <v>0</v>
      </c>
      <c r="O821" s="19">
        <f t="shared" si="12"/>
        <v>10753</v>
      </c>
      <c r="P821" s="18" t="s">
        <v>1002</v>
      </c>
      <c r="Q821" s="18" t="s">
        <v>1003</v>
      </c>
      <c r="R821" s="19" cm="1">
        <f t="array" ref="R821">SUM(_xlfn._xlws.FILTER(Table3[[      Menge]],Table3[Start-Material]=Table2[[#This Row],[Material]]))</f>
        <v>2850</v>
      </c>
      <c r="S821" s="19"/>
    </row>
    <row r="822" spans="1:19" x14ac:dyDescent="0.15">
      <c r="A822" s="33" t="s">
        <v>2476</v>
      </c>
      <c r="B822" s="18" t="s">
        <v>2477</v>
      </c>
      <c r="C822" s="19">
        <v>6100</v>
      </c>
      <c r="D822" s="19">
        <v>4700</v>
      </c>
      <c r="E822" s="19">
        <v>4550.0051872600898</v>
      </c>
      <c r="F822" s="19">
        <v>0</v>
      </c>
      <c r="G822" s="19">
        <v>6015.0015561780265</v>
      </c>
      <c r="H822" s="19">
        <v>1500</v>
      </c>
      <c r="I822" s="19">
        <v>4815.0015561780274</v>
      </c>
      <c r="J822" s="19">
        <v>4800</v>
      </c>
      <c r="K822" s="19">
        <v>4259.9958501919291</v>
      </c>
      <c r="L822" s="19">
        <v>4302.0022823944391</v>
      </c>
      <c r="M822" s="19">
        <v>2050.0051872600893</v>
      </c>
      <c r="N822" s="19">
        <v>3620.0020749040359</v>
      </c>
      <c r="O822" s="19">
        <f t="shared" si="12"/>
        <v>46712.013694366637</v>
      </c>
      <c r="P822" s="18" t="s">
        <v>2478</v>
      </c>
      <c r="Q822" s="18" t="s">
        <v>2479</v>
      </c>
      <c r="R822" s="19" cm="1">
        <f t="array" ref="R822">SUM(_xlfn._xlws.FILTER(Table3[[      Menge]],Table3[Start-Material]=Table2[[#This Row],[Material]]))</f>
        <v>353.29999999999995</v>
      </c>
      <c r="S822" s="19"/>
    </row>
    <row r="823" spans="1:19" x14ac:dyDescent="0.15">
      <c r="A823" s="33" t="s">
        <v>2480</v>
      </c>
      <c r="B823" s="18" t="s">
        <v>2481</v>
      </c>
      <c r="C823" s="19">
        <v>604</v>
      </c>
      <c r="D823" s="19">
        <v>0</v>
      </c>
      <c r="E823" s="19">
        <v>0</v>
      </c>
      <c r="F823" s="19">
        <v>0</v>
      </c>
      <c r="G823" s="19">
        <v>1565.0000000000002</v>
      </c>
      <c r="H823" s="19">
        <v>5566.0000000000009</v>
      </c>
      <c r="I823" s="19">
        <v>1740.0000000000002</v>
      </c>
      <c r="J823" s="19">
        <v>2545</v>
      </c>
      <c r="K823" s="19">
        <v>1672</v>
      </c>
      <c r="L823" s="19">
        <v>1891</v>
      </c>
      <c r="M823" s="19">
        <v>0</v>
      </c>
      <c r="N823" s="19">
        <v>6389.0000000000009</v>
      </c>
      <c r="O823" s="19">
        <f t="shared" si="12"/>
        <v>21972.000000000004</v>
      </c>
      <c r="P823" s="18" t="s">
        <v>2090</v>
      </c>
      <c r="Q823" s="18" t="s">
        <v>2091</v>
      </c>
      <c r="R823" s="19" cm="1">
        <f t="array" ref="R823">SUM(_xlfn._xlws.FILTER(Table3[[      Menge]],Table3[Start-Material]=Table2[[#This Row],[Material]]))</f>
        <v>795</v>
      </c>
      <c r="S823" s="19"/>
    </row>
    <row r="824" spans="1:19" x14ac:dyDescent="0.15">
      <c r="A824" s="33" t="s">
        <v>2482</v>
      </c>
      <c r="B824" s="18" t="s">
        <v>2483</v>
      </c>
      <c r="C824" s="19">
        <v>0</v>
      </c>
      <c r="D824" s="19">
        <v>0</v>
      </c>
      <c r="E824" s="19">
        <v>0</v>
      </c>
      <c r="F824" s="19">
        <v>0</v>
      </c>
      <c r="G824" s="19">
        <v>1331.9999999999998</v>
      </c>
      <c r="H824" s="19">
        <v>5180</v>
      </c>
      <c r="I824" s="19">
        <v>1995</v>
      </c>
      <c r="J824" s="19">
        <v>1786</v>
      </c>
      <c r="K824" s="19">
        <v>1540</v>
      </c>
      <c r="L824" s="19">
        <v>2941</v>
      </c>
      <c r="M824" s="19">
        <v>0</v>
      </c>
      <c r="N824" s="19">
        <v>6957</v>
      </c>
      <c r="O824" s="19">
        <f t="shared" si="12"/>
        <v>21731</v>
      </c>
      <c r="P824" s="18" t="s">
        <v>2090</v>
      </c>
      <c r="Q824" s="18" t="s">
        <v>2091</v>
      </c>
      <c r="R824" s="19" cm="1">
        <f t="array" ref="R824">SUM(_xlfn._xlws.FILTER(Table3[[      Menge]],Table3[Start-Material]=Table2[[#This Row],[Material]]))</f>
        <v>460</v>
      </c>
      <c r="S824" s="19"/>
    </row>
    <row r="825" spans="1:19" x14ac:dyDescent="0.15">
      <c r="A825" s="33" t="s">
        <v>2484</v>
      </c>
      <c r="B825" s="18" t="s">
        <v>2485</v>
      </c>
      <c r="C825" s="19">
        <v>0</v>
      </c>
      <c r="D825" s="19">
        <v>0</v>
      </c>
      <c r="E825" s="19">
        <v>0</v>
      </c>
      <c r="F825" s="19">
        <v>7365.0006440808938</v>
      </c>
      <c r="G825" s="19">
        <v>3460.015457941518</v>
      </c>
      <c r="H825" s="19">
        <v>7230.0270513976511</v>
      </c>
      <c r="I825" s="19">
        <v>0</v>
      </c>
      <c r="J825" s="19">
        <v>10119.026149684401</v>
      </c>
      <c r="K825" s="19">
        <v>7396.0066984413252</v>
      </c>
      <c r="L825" s="19">
        <v>6982.9705010949392</v>
      </c>
      <c r="M825" s="19">
        <v>3718.9875048306058</v>
      </c>
      <c r="N825" s="19">
        <v>10799.974236764137</v>
      </c>
      <c r="O825" s="19">
        <f t="shared" si="12"/>
        <v>57072.008244235476</v>
      </c>
      <c r="P825" s="18" t="s">
        <v>2486</v>
      </c>
      <c r="Q825" s="18" t="s">
        <v>2487</v>
      </c>
      <c r="R825" s="19" cm="1">
        <f t="array" ref="R825">SUM(_xlfn._xlws.FILTER(Table3[[      Menge]],Table3[Start-Material]=Table2[[#This Row],[Material]]))</f>
        <v>254</v>
      </c>
      <c r="S825" s="19"/>
    </row>
    <row r="826" spans="1:19" x14ac:dyDescent="0.15">
      <c r="A826" s="33" t="s">
        <v>2488</v>
      </c>
      <c r="B826" s="18" t="s">
        <v>2489</v>
      </c>
      <c r="C826" s="19">
        <v>0</v>
      </c>
      <c r="D826" s="19">
        <v>0</v>
      </c>
      <c r="E826" s="19">
        <v>60.000000000000007</v>
      </c>
      <c r="F826" s="19">
        <v>555</v>
      </c>
      <c r="G826" s="19">
        <v>0</v>
      </c>
      <c r="H826" s="19">
        <v>1138</v>
      </c>
      <c r="I826" s="19">
        <v>1300</v>
      </c>
      <c r="J826" s="19">
        <v>1464</v>
      </c>
      <c r="K826" s="19">
        <v>1419</v>
      </c>
      <c r="L826" s="19">
        <v>6064</v>
      </c>
      <c r="M826" s="19">
        <v>7944</v>
      </c>
      <c r="N826" s="19">
        <v>3487.0000000000005</v>
      </c>
      <c r="O826" s="19">
        <f t="shared" si="12"/>
        <v>23431</v>
      </c>
      <c r="P826" s="18" t="s">
        <v>1938</v>
      </c>
      <c r="Q826" s="18" t="s">
        <v>1939</v>
      </c>
      <c r="R826" s="19" cm="1">
        <f t="array" ref="R826">SUM(_xlfn._xlws.FILTER(Table3[[      Menge]],Table3[Start-Material]=Table2[[#This Row],[Material]]))</f>
        <v>0.314</v>
      </c>
      <c r="S826" s="19"/>
    </row>
    <row r="827" spans="1:19" x14ac:dyDescent="0.15">
      <c r="A827" s="33" t="s">
        <v>2490</v>
      </c>
      <c r="B827" s="18" t="s">
        <v>2491</v>
      </c>
      <c r="C827" s="19">
        <v>2566.9977994341402</v>
      </c>
      <c r="D827" s="19">
        <v>4851.0028292989628</v>
      </c>
      <c r="E827" s="19">
        <v>0</v>
      </c>
      <c r="F827" s="19">
        <v>2299.0003143665513</v>
      </c>
      <c r="G827" s="19">
        <v>0</v>
      </c>
      <c r="H827" s="19">
        <v>2063.9987425337945</v>
      </c>
      <c r="I827" s="19">
        <v>4850.0031436655136</v>
      </c>
      <c r="J827" s="19">
        <v>0</v>
      </c>
      <c r="K827" s="19">
        <v>3618.000628733103</v>
      </c>
      <c r="L827" s="19">
        <v>4839.0003143665508</v>
      </c>
      <c r="M827" s="19">
        <v>2735.0015718327572</v>
      </c>
      <c r="N827" s="19">
        <v>0</v>
      </c>
      <c r="O827" s="19">
        <f t="shared" si="12"/>
        <v>27823.005344231373</v>
      </c>
      <c r="P827" s="18" t="s">
        <v>2408</v>
      </c>
      <c r="Q827" s="18" t="s">
        <v>2409</v>
      </c>
      <c r="R827" s="19" cm="1">
        <f t="array" ref="R827">SUM(_xlfn._xlws.FILTER(Table3[[      Menge]],Table3[Start-Material]=Table2[[#This Row],[Material]]))</f>
        <v>147.273</v>
      </c>
      <c r="S827" s="19"/>
    </row>
    <row r="828" spans="1:19" x14ac:dyDescent="0.15">
      <c r="A828" s="33" t="s">
        <v>2492</v>
      </c>
      <c r="B828" s="18" t="s">
        <v>2493</v>
      </c>
      <c r="C828" s="19">
        <v>0</v>
      </c>
      <c r="D828" s="19">
        <v>0</v>
      </c>
      <c r="E828" s="19">
        <v>2528</v>
      </c>
      <c r="F828" s="19">
        <v>2772</v>
      </c>
      <c r="G828" s="19">
        <v>0</v>
      </c>
      <c r="H828" s="19">
        <v>0</v>
      </c>
      <c r="I828" s="19">
        <v>8320</v>
      </c>
      <c r="J828" s="19">
        <v>4332</v>
      </c>
      <c r="K828" s="19">
        <v>2040</v>
      </c>
      <c r="L828" s="19">
        <v>0</v>
      </c>
      <c r="M828" s="19">
        <v>3264.0000000000005</v>
      </c>
      <c r="N828" s="19">
        <v>0</v>
      </c>
      <c r="O828" s="19">
        <f t="shared" si="12"/>
        <v>23256</v>
      </c>
      <c r="P828" s="18" t="s">
        <v>1972</v>
      </c>
      <c r="Q828" s="18" t="s">
        <v>1973</v>
      </c>
      <c r="R828" s="19" cm="1">
        <f t="array" ref="R828">SUM(_xlfn._xlws.FILTER(Table3[[      Menge]],Table3[Start-Material]=Table2[[#This Row],[Material]]))</f>
        <v>444</v>
      </c>
      <c r="S828" s="19"/>
    </row>
    <row r="829" spans="1:19" x14ac:dyDescent="0.15">
      <c r="A829" s="33" t="s">
        <v>2494</v>
      </c>
      <c r="B829" s="18" t="s">
        <v>2495</v>
      </c>
      <c r="C829" s="19">
        <v>740.99999999999989</v>
      </c>
      <c r="D829" s="19">
        <v>744.99999999999989</v>
      </c>
      <c r="E829" s="19">
        <v>0</v>
      </c>
      <c r="F829" s="19">
        <v>0</v>
      </c>
      <c r="G829" s="19">
        <v>735.99999999999989</v>
      </c>
      <c r="H829" s="19">
        <v>0</v>
      </c>
      <c r="I829" s="19">
        <v>780</v>
      </c>
      <c r="J829" s="19">
        <v>727</v>
      </c>
      <c r="K829" s="19">
        <v>0</v>
      </c>
      <c r="L829" s="19">
        <v>0</v>
      </c>
      <c r="M829" s="19">
        <v>0</v>
      </c>
      <c r="N829" s="19">
        <v>1421</v>
      </c>
      <c r="O829" s="19">
        <f t="shared" si="12"/>
        <v>5150</v>
      </c>
      <c r="P829" s="18" t="s">
        <v>2496</v>
      </c>
      <c r="Q829" s="18" t="s">
        <v>2497</v>
      </c>
      <c r="R829" s="19" cm="1">
        <f t="array" ref="R829">SUM(_xlfn._xlws.FILTER(Table3[[      Menge]],Table3[Start-Material]=Table2[[#This Row],[Material]]))</f>
        <v>6.2999999999999989</v>
      </c>
      <c r="S829" s="19"/>
    </row>
    <row r="830" spans="1:19" x14ac:dyDescent="0.15">
      <c r="A830" s="33" t="s">
        <v>2498</v>
      </c>
      <c r="B830" s="18" t="s">
        <v>2499</v>
      </c>
      <c r="C830" s="19">
        <v>1882.9874605851728</v>
      </c>
      <c r="D830" s="19">
        <v>2458.9939136173639</v>
      </c>
      <c r="E830" s="19">
        <v>7167.9768277480389</v>
      </c>
      <c r="F830" s="19">
        <v>2586.9986067316863</v>
      </c>
      <c r="G830" s="19">
        <v>5072.9705947055809</v>
      </c>
      <c r="H830" s="19">
        <v>3163.0050597638783</v>
      </c>
      <c r="I830" s="19">
        <v>0</v>
      </c>
      <c r="J830" s="19">
        <v>403.99648016425891</v>
      </c>
      <c r="K830" s="19">
        <v>3029.9992667008878</v>
      </c>
      <c r="L830" s="19">
        <v>1611.98210750165</v>
      </c>
      <c r="M830" s="19">
        <v>1989.9831341204076</v>
      </c>
      <c r="N830" s="19">
        <v>2877.0110728166014</v>
      </c>
      <c r="O830" s="19">
        <f t="shared" si="12"/>
        <v>32245.904524455531</v>
      </c>
      <c r="P830" s="18" t="s">
        <v>914</v>
      </c>
      <c r="Q830" s="18" t="s">
        <v>915</v>
      </c>
      <c r="R830" s="19" cm="1">
        <f t="array" ref="R830">SUM(_xlfn._xlws.FILTER(Table3[[      Menge]],Table3[Start-Material]=Table2[[#This Row],[Material]]))</f>
        <v>256</v>
      </c>
      <c r="S830" s="19"/>
    </row>
    <row r="831" spans="1:19" x14ac:dyDescent="0.15">
      <c r="A831" s="33" t="s">
        <v>2500</v>
      </c>
      <c r="B831" s="18" t="s">
        <v>2501</v>
      </c>
      <c r="C831" s="19">
        <v>3450</v>
      </c>
      <c r="D831" s="19">
        <v>0</v>
      </c>
      <c r="E831" s="19">
        <v>3129.9999999999995</v>
      </c>
      <c r="F831" s="19">
        <v>2575</v>
      </c>
      <c r="G831" s="19">
        <v>4450</v>
      </c>
      <c r="H831" s="19">
        <v>0</v>
      </c>
      <c r="I831" s="19">
        <v>4425</v>
      </c>
      <c r="J831" s="19">
        <v>0</v>
      </c>
      <c r="K831" s="19">
        <v>2225</v>
      </c>
      <c r="L831" s="19">
        <v>0</v>
      </c>
      <c r="M831" s="19">
        <v>0</v>
      </c>
      <c r="N831" s="19">
        <v>3691.9999999999995</v>
      </c>
      <c r="O831" s="19">
        <f t="shared" si="12"/>
        <v>23947</v>
      </c>
      <c r="P831" s="18" t="s">
        <v>2502</v>
      </c>
      <c r="Q831" s="18" t="s">
        <v>2503</v>
      </c>
      <c r="R831" s="19" cm="1">
        <f t="array" ref="R831">SUM(_xlfn._xlws.FILTER(Table3[[      Menge]],Table3[Start-Material]=Table2[[#This Row],[Material]]))</f>
        <v>638</v>
      </c>
      <c r="S831" s="19"/>
    </row>
    <row r="832" spans="1:19" x14ac:dyDescent="0.15">
      <c r="A832" s="33" t="s">
        <v>2504</v>
      </c>
      <c r="B832" s="18" t="s">
        <v>2505</v>
      </c>
      <c r="C832" s="19">
        <v>3812</v>
      </c>
      <c r="D832" s="19">
        <v>479.99999999999994</v>
      </c>
      <c r="E832" s="19">
        <v>0</v>
      </c>
      <c r="F832" s="19">
        <v>0</v>
      </c>
      <c r="G832" s="19">
        <v>0</v>
      </c>
      <c r="H832" s="19">
        <v>1102</v>
      </c>
      <c r="I832" s="19">
        <v>0</v>
      </c>
      <c r="J832" s="19">
        <v>2598</v>
      </c>
      <c r="K832" s="19">
        <v>555</v>
      </c>
      <c r="L832" s="19">
        <v>1026</v>
      </c>
      <c r="M832" s="19">
        <v>239.99999999999997</v>
      </c>
      <c r="N832" s="19">
        <v>388</v>
      </c>
      <c r="O832" s="19">
        <f t="shared" si="12"/>
        <v>10201</v>
      </c>
      <c r="P832" s="18" t="s">
        <v>560</v>
      </c>
      <c r="Q832" s="18" t="s">
        <v>561</v>
      </c>
      <c r="R832" s="19" cm="1">
        <f t="array" ref="R832">SUM(_xlfn._xlws.FILTER(Table3[[      Menge]],Table3[Start-Material]=Table2[[#This Row],[Material]]))</f>
        <v>2898</v>
      </c>
      <c r="S832" s="19"/>
    </row>
    <row r="833" spans="1:19" x14ac:dyDescent="0.15">
      <c r="A833" s="33" t="s">
        <v>2506</v>
      </c>
      <c r="B833" s="18" t="s">
        <v>2507</v>
      </c>
      <c r="C833" s="19">
        <v>19408.996408996409</v>
      </c>
      <c r="D833" s="19">
        <v>11554.999054999054</v>
      </c>
      <c r="E833" s="19">
        <v>17210.017010017011</v>
      </c>
      <c r="F833" s="19">
        <v>8605.0085050085054</v>
      </c>
      <c r="G833" s="19">
        <v>25815.025515025514</v>
      </c>
      <c r="H833" s="19">
        <v>0</v>
      </c>
      <c r="I833" s="19">
        <v>0</v>
      </c>
      <c r="J833" s="19">
        <v>0</v>
      </c>
      <c r="K833" s="19">
        <v>0</v>
      </c>
      <c r="L833" s="19">
        <v>0</v>
      </c>
      <c r="M833" s="19">
        <v>0</v>
      </c>
      <c r="N833" s="19">
        <v>0</v>
      </c>
      <c r="O833" s="19">
        <f t="shared" si="12"/>
        <v>82594.046494046488</v>
      </c>
      <c r="P833" s="18" t="s">
        <v>784</v>
      </c>
      <c r="Q833" s="18" t="s">
        <v>785</v>
      </c>
      <c r="R833" s="19" cm="1">
        <f t="array" ref="R833">SUM(_xlfn._xlws.FILTER(Table3[[      Menge]],Table3[Start-Material]=Table2[[#This Row],[Material]]))</f>
        <v>110</v>
      </c>
      <c r="S833" s="19"/>
    </row>
    <row r="834" spans="1:19" x14ac:dyDescent="0.15">
      <c r="A834" s="33" t="s">
        <v>2508</v>
      </c>
      <c r="B834" s="18" t="s">
        <v>2509</v>
      </c>
      <c r="C834" s="19">
        <v>6393.0166191035751</v>
      </c>
      <c r="D834" s="19">
        <v>7568.9776733254985</v>
      </c>
      <c r="E834" s="19">
        <v>8963.0182978009052</v>
      </c>
      <c r="F834" s="19">
        <v>6945.0058754406582</v>
      </c>
      <c r="G834" s="19">
        <v>6522.0077220077228</v>
      </c>
      <c r="H834" s="19">
        <v>5653.9701191875101</v>
      </c>
      <c r="I834" s="19">
        <v>7243.9818700688274</v>
      </c>
      <c r="J834" s="19">
        <v>1691.0021823065304</v>
      </c>
      <c r="K834" s="19">
        <v>4059.9966426053384</v>
      </c>
      <c r="L834" s="19">
        <v>7282.0211515863703</v>
      </c>
      <c r="M834" s="19">
        <v>4389.021319456102</v>
      </c>
      <c r="N834" s="19">
        <v>6539.9697834480448</v>
      </c>
      <c r="O834" s="19">
        <f t="shared" si="12"/>
        <v>73251.989256337081</v>
      </c>
      <c r="P834" s="18" t="s">
        <v>2510</v>
      </c>
      <c r="Q834" s="18" t="s">
        <v>2511</v>
      </c>
      <c r="R834" s="19" cm="1">
        <f t="array" ref="R834">SUM(_xlfn._xlws.FILTER(Table3[[      Menge]],Table3[Start-Material]=Table2[[#This Row],[Material]]))</f>
        <v>112</v>
      </c>
      <c r="S834" s="19"/>
    </row>
    <row r="835" spans="1:19" x14ac:dyDescent="0.15">
      <c r="A835" s="33" t="s">
        <v>2512</v>
      </c>
      <c r="B835" s="18" t="s">
        <v>2513</v>
      </c>
      <c r="C835" s="19">
        <v>5649.9944140319521</v>
      </c>
      <c r="D835" s="19">
        <v>4691.0177633783924</v>
      </c>
      <c r="E835" s="19">
        <v>9311.9986593676676</v>
      </c>
      <c r="F835" s="19">
        <v>4564.0040218969943</v>
      </c>
      <c r="G835" s="19">
        <v>2875.9803373924701</v>
      </c>
      <c r="H835" s="19">
        <v>0</v>
      </c>
      <c r="I835" s="19">
        <v>0</v>
      </c>
      <c r="J835" s="19">
        <v>2470.9976538934197</v>
      </c>
      <c r="K835" s="19">
        <v>4759.9932968383418</v>
      </c>
      <c r="L835" s="19">
        <v>5043.0007820355268</v>
      </c>
      <c r="M835" s="19">
        <v>5209.9988828063897</v>
      </c>
      <c r="N835" s="19">
        <v>4067.0092727069609</v>
      </c>
      <c r="O835" s="19">
        <f t="shared" ref="O835:O898" si="13">SUM(C835:N835)</f>
        <v>48643.995084348113</v>
      </c>
      <c r="P835" s="18" t="s">
        <v>2514</v>
      </c>
      <c r="Q835" s="18" t="s">
        <v>2515</v>
      </c>
      <c r="R835" s="19" cm="1">
        <f t="array" ref="R835">SUM(_xlfn._xlws.FILTER(Table3[[      Menge]],Table3[Start-Material]=Table2[[#This Row],[Material]]))</f>
        <v>312</v>
      </c>
      <c r="S835" s="19"/>
    </row>
    <row r="836" spans="1:19" x14ac:dyDescent="0.15">
      <c r="A836" s="33" t="s">
        <v>2516</v>
      </c>
      <c r="B836" s="18" t="s">
        <v>2517</v>
      </c>
      <c r="C836" s="19">
        <v>4160.009586195878</v>
      </c>
      <c r="D836" s="19">
        <v>0</v>
      </c>
      <c r="E836" s="19">
        <v>3210.0015976993127</v>
      </c>
      <c r="F836" s="19">
        <v>11269.995206902062</v>
      </c>
      <c r="G836" s="19">
        <v>16910.001597699313</v>
      </c>
      <c r="H836" s="19">
        <v>0</v>
      </c>
      <c r="I836" s="19">
        <v>11430.004793097938</v>
      </c>
      <c r="J836" s="19">
        <v>0</v>
      </c>
      <c r="K836" s="19">
        <v>6920.0031953986254</v>
      </c>
      <c r="L836" s="19">
        <v>4700</v>
      </c>
      <c r="M836" s="19">
        <v>5020.0031953986263</v>
      </c>
      <c r="N836" s="19">
        <v>5900</v>
      </c>
      <c r="O836" s="19">
        <f t="shared" si="13"/>
        <v>69520.019172391752</v>
      </c>
      <c r="P836" s="18" t="s">
        <v>652</v>
      </c>
      <c r="Q836" s="18" t="s">
        <v>653</v>
      </c>
      <c r="R836" s="19" cm="1">
        <f t="array" ref="R836">SUM(_xlfn._xlws.FILTER(Table3[[      Menge]],Table3[Start-Material]=Table2[[#This Row],[Material]]))</f>
        <v>106.05000000000001</v>
      </c>
      <c r="S836" s="19"/>
    </row>
    <row r="837" spans="1:19" x14ac:dyDescent="0.15">
      <c r="A837" s="33" t="s">
        <v>2518</v>
      </c>
      <c r="B837" s="18" t="s">
        <v>2519</v>
      </c>
      <c r="C837" s="19">
        <v>1671.9999999999998</v>
      </c>
      <c r="D837" s="19">
        <v>1103</v>
      </c>
      <c r="E837" s="19">
        <v>1290.9999999999998</v>
      </c>
      <c r="F837" s="19">
        <v>3614</v>
      </c>
      <c r="G837" s="19">
        <v>1372</v>
      </c>
      <c r="H837" s="19">
        <v>0</v>
      </c>
      <c r="I837" s="19">
        <v>1311</v>
      </c>
      <c r="J837" s="19">
        <v>1075</v>
      </c>
      <c r="K837" s="19">
        <v>1855.9999999999998</v>
      </c>
      <c r="L837" s="19">
        <v>940.00000000000011</v>
      </c>
      <c r="M837" s="19">
        <v>500.99999999999994</v>
      </c>
      <c r="N837" s="19">
        <v>1110</v>
      </c>
      <c r="O837" s="19">
        <f t="shared" si="13"/>
        <v>15845</v>
      </c>
      <c r="P837" s="18" t="s">
        <v>506</v>
      </c>
      <c r="Q837" s="18" t="s">
        <v>507</v>
      </c>
      <c r="R837" s="19" cm="1">
        <f t="array" ref="R837">SUM(_xlfn._xlws.FILTER(Table3[[      Menge]],Table3[Start-Material]=Table2[[#This Row],[Material]]))</f>
        <v>1308</v>
      </c>
      <c r="S837" s="19"/>
    </row>
    <row r="838" spans="1:19" x14ac:dyDescent="0.15">
      <c r="A838" s="33" t="s">
        <v>2520</v>
      </c>
      <c r="B838" s="18" t="s">
        <v>2521</v>
      </c>
      <c r="C838" s="19">
        <v>2720</v>
      </c>
      <c r="D838" s="19">
        <v>3424</v>
      </c>
      <c r="E838" s="19">
        <v>0</v>
      </c>
      <c r="F838" s="19">
        <v>3088</v>
      </c>
      <c r="G838" s="19">
        <v>0</v>
      </c>
      <c r="H838" s="19">
        <v>0</v>
      </c>
      <c r="I838" s="19">
        <v>0</v>
      </c>
      <c r="J838" s="19">
        <v>2254</v>
      </c>
      <c r="K838" s="19">
        <v>0</v>
      </c>
      <c r="L838" s="19">
        <v>0</v>
      </c>
      <c r="M838" s="19">
        <v>0</v>
      </c>
      <c r="N838" s="19">
        <v>1920.0000000000002</v>
      </c>
      <c r="O838" s="19">
        <f t="shared" si="13"/>
        <v>13406</v>
      </c>
      <c r="P838" s="18" t="s">
        <v>314</v>
      </c>
      <c r="Q838" s="18" t="s">
        <v>315</v>
      </c>
      <c r="R838" s="19" cm="1">
        <f t="array" ref="R838">SUM(_xlfn._xlws.FILTER(Table3[[      Menge]],Table3[Start-Material]=Table2[[#This Row],[Material]]))</f>
        <v>2280</v>
      </c>
      <c r="S838" s="19"/>
    </row>
    <row r="839" spans="1:19" x14ac:dyDescent="0.15">
      <c r="A839" s="33" t="s">
        <v>2522</v>
      </c>
      <c r="B839" s="18" t="s">
        <v>2523</v>
      </c>
      <c r="C839" s="19">
        <v>5373</v>
      </c>
      <c r="D839" s="19">
        <v>55</v>
      </c>
      <c r="E839" s="19">
        <v>4660</v>
      </c>
      <c r="F839" s="19">
        <v>4308</v>
      </c>
      <c r="G839" s="19">
        <v>0</v>
      </c>
      <c r="H839" s="19">
        <v>5194</v>
      </c>
      <c r="I839" s="19">
        <v>0</v>
      </c>
      <c r="J839" s="19">
        <v>2409</v>
      </c>
      <c r="K839" s="19">
        <v>2474</v>
      </c>
      <c r="L839" s="19">
        <v>4177</v>
      </c>
      <c r="M839" s="19">
        <v>14</v>
      </c>
      <c r="N839" s="19">
        <v>0</v>
      </c>
      <c r="O839" s="19">
        <f t="shared" si="13"/>
        <v>28664</v>
      </c>
      <c r="P839" s="18" t="s">
        <v>2524</v>
      </c>
      <c r="Q839" s="18" t="s">
        <v>2525</v>
      </c>
      <c r="R839" s="19" cm="1">
        <f t="array" ref="R839">SUM(_xlfn._xlws.FILTER(Table3[[      Menge]],Table3[Start-Material]=Table2[[#This Row],[Material]]))</f>
        <v>372</v>
      </c>
      <c r="S839" s="19"/>
    </row>
    <row r="840" spans="1:19" x14ac:dyDescent="0.15">
      <c r="A840" s="33" t="s">
        <v>2526</v>
      </c>
      <c r="B840" s="18" t="s">
        <v>2527</v>
      </c>
      <c r="C840" s="19">
        <v>325</v>
      </c>
      <c r="D840" s="19">
        <v>979.99999999999989</v>
      </c>
      <c r="E840" s="19">
        <v>979.99999999999989</v>
      </c>
      <c r="F840" s="19">
        <v>735</v>
      </c>
      <c r="G840" s="19">
        <v>991.99999999999989</v>
      </c>
      <c r="H840" s="19">
        <v>2299</v>
      </c>
      <c r="I840" s="19">
        <v>908.00000000000011</v>
      </c>
      <c r="J840" s="19">
        <v>317</v>
      </c>
      <c r="K840" s="19">
        <v>721.99999999999989</v>
      </c>
      <c r="L840" s="19">
        <v>414.99999999999994</v>
      </c>
      <c r="M840" s="19">
        <v>1005.0000000000001</v>
      </c>
      <c r="N840" s="19">
        <v>292</v>
      </c>
      <c r="O840" s="19">
        <f t="shared" si="13"/>
        <v>9970</v>
      </c>
      <c r="P840" s="18" t="s">
        <v>212</v>
      </c>
      <c r="Q840" s="18" t="s">
        <v>213</v>
      </c>
      <c r="R840" s="19" cm="1">
        <f t="array" ref="R840">SUM(_xlfn._xlws.FILTER(Table3[[      Menge]],Table3[Start-Material]=Table2[[#This Row],[Material]]))</f>
        <v>3374</v>
      </c>
      <c r="S840" s="19"/>
    </row>
    <row r="841" spans="1:19" x14ac:dyDescent="0.15">
      <c r="A841" s="33" t="s">
        <v>2528</v>
      </c>
      <c r="B841" s="18" t="s">
        <v>2529</v>
      </c>
      <c r="C841" s="19">
        <v>4752.0003653635367</v>
      </c>
      <c r="D841" s="19">
        <v>5977.995981001096</v>
      </c>
      <c r="E841" s="19">
        <v>0</v>
      </c>
      <c r="F841" s="19">
        <v>9127.9959810010969</v>
      </c>
      <c r="G841" s="19">
        <v>7256.0010960906102</v>
      </c>
      <c r="H841" s="19">
        <v>0</v>
      </c>
      <c r="I841" s="19">
        <v>12279.996346364633</v>
      </c>
      <c r="J841" s="19">
        <v>0</v>
      </c>
      <c r="K841" s="19">
        <v>0</v>
      </c>
      <c r="L841" s="19">
        <v>0</v>
      </c>
      <c r="M841" s="19">
        <v>0</v>
      </c>
      <c r="N841" s="19">
        <v>0</v>
      </c>
      <c r="O841" s="19">
        <f t="shared" si="13"/>
        <v>39393.989769820975</v>
      </c>
      <c r="P841" s="18" t="s">
        <v>236</v>
      </c>
      <c r="Q841" s="18" t="s">
        <v>237</v>
      </c>
      <c r="R841" s="19" cm="1">
        <f t="array" ref="R841">SUM(_xlfn._xlws.FILTER(Table3[[      Menge]],Table3[Start-Material]=Table2[[#This Row],[Material]]))</f>
        <v>89.34</v>
      </c>
      <c r="S841" s="19"/>
    </row>
    <row r="842" spans="1:19" x14ac:dyDescent="0.15">
      <c r="A842" s="33" t="s">
        <v>2530</v>
      </c>
      <c r="B842" s="18" t="s">
        <v>2531</v>
      </c>
      <c r="C842" s="19">
        <v>21173.009822606658</v>
      </c>
      <c r="D842" s="19">
        <v>35737.985632605189</v>
      </c>
      <c r="E842" s="19">
        <v>3350.0073303034756</v>
      </c>
      <c r="F842" s="19">
        <v>0</v>
      </c>
      <c r="G842" s="19">
        <v>0</v>
      </c>
      <c r="H842" s="19">
        <v>0</v>
      </c>
      <c r="I842" s="19">
        <v>0</v>
      </c>
      <c r="J842" s="19">
        <v>0</v>
      </c>
      <c r="K842" s="19">
        <v>0</v>
      </c>
      <c r="L842" s="19">
        <v>2842.9995601817918</v>
      </c>
      <c r="M842" s="19">
        <v>0</v>
      </c>
      <c r="N842" s="19">
        <v>0</v>
      </c>
      <c r="O842" s="19">
        <f t="shared" si="13"/>
        <v>63104.00234569711</v>
      </c>
      <c r="P842" s="18" t="s">
        <v>2532</v>
      </c>
      <c r="Q842" s="18" t="s">
        <v>2533</v>
      </c>
      <c r="R842" s="19" cm="1">
        <f t="array" ref="R842">SUM(_xlfn._xlws.FILTER(Table3[[      Menge]],Table3[Start-Material]=Table2[[#This Row],[Material]]))</f>
        <v>100.6</v>
      </c>
      <c r="S842" s="19"/>
    </row>
    <row r="843" spans="1:19" x14ac:dyDescent="0.15">
      <c r="A843" s="33" t="s">
        <v>2534</v>
      </c>
      <c r="B843" s="18" t="s">
        <v>2535</v>
      </c>
      <c r="C843" s="19">
        <v>0</v>
      </c>
      <c r="D843" s="19">
        <v>7900</v>
      </c>
      <c r="E843" s="19">
        <v>7600</v>
      </c>
      <c r="F843" s="19">
        <v>0</v>
      </c>
      <c r="G843" s="19">
        <v>3380</v>
      </c>
      <c r="H843" s="19">
        <v>5450</v>
      </c>
      <c r="I843" s="19">
        <v>6290</v>
      </c>
      <c r="J843" s="19">
        <v>6965</v>
      </c>
      <c r="K843" s="19">
        <v>0</v>
      </c>
      <c r="L843" s="19">
        <v>0</v>
      </c>
      <c r="M843" s="19">
        <v>5400</v>
      </c>
      <c r="N843" s="19">
        <v>0</v>
      </c>
      <c r="O843" s="19">
        <f t="shared" si="13"/>
        <v>42985</v>
      </c>
      <c r="P843" s="18" t="s">
        <v>2536</v>
      </c>
      <c r="Q843" s="18" t="s">
        <v>2537</v>
      </c>
      <c r="R843" s="19" cm="1">
        <f t="array" ref="R843">SUM(_xlfn._xlws.FILTER(Table3[[      Menge]],Table3[Start-Material]=Table2[[#This Row],[Material]]))</f>
        <v>254</v>
      </c>
      <c r="S843" s="19"/>
    </row>
    <row r="844" spans="1:19" x14ac:dyDescent="0.15">
      <c r="A844" s="33" t="s">
        <v>2538</v>
      </c>
      <c r="B844" s="18" t="s">
        <v>2539</v>
      </c>
      <c r="C844" s="19">
        <v>2407</v>
      </c>
      <c r="D844" s="19">
        <v>0</v>
      </c>
      <c r="E844" s="19">
        <v>0</v>
      </c>
      <c r="F844" s="19">
        <v>2975</v>
      </c>
      <c r="G844" s="19">
        <v>0</v>
      </c>
      <c r="H844" s="19">
        <v>0</v>
      </c>
      <c r="I844" s="19">
        <v>0</v>
      </c>
      <c r="J844" s="19">
        <v>2606</v>
      </c>
      <c r="K844" s="19">
        <v>634</v>
      </c>
      <c r="L844" s="19">
        <v>0</v>
      </c>
      <c r="M844" s="19">
        <v>0</v>
      </c>
      <c r="N844" s="19">
        <v>0</v>
      </c>
      <c r="O844" s="19">
        <f t="shared" si="13"/>
        <v>8622</v>
      </c>
      <c r="P844" s="18" t="s">
        <v>90</v>
      </c>
      <c r="Q844" s="18" t="s">
        <v>91</v>
      </c>
      <c r="R844" s="19" cm="1">
        <f t="array" ref="R844">SUM(_xlfn._xlws.FILTER(Table3[[      Menge]],Table3[Start-Material]=Table2[[#This Row],[Material]]))</f>
        <v>3357</v>
      </c>
      <c r="S844" s="19"/>
    </row>
    <row r="845" spans="1:19" x14ac:dyDescent="0.15">
      <c r="A845" s="33" t="s">
        <v>2540</v>
      </c>
      <c r="B845" s="18" t="s">
        <v>2541</v>
      </c>
      <c r="C845" s="19">
        <v>6450</v>
      </c>
      <c r="D845" s="19">
        <v>0</v>
      </c>
      <c r="E845" s="19">
        <v>0</v>
      </c>
      <c r="F845" s="19">
        <v>12827</v>
      </c>
      <c r="G845" s="19">
        <v>0</v>
      </c>
      <c r="H845" s="19">
        <v>7519.9999999999991</v>
      </c>
      <c r="I845" s="19">
        <v>10350</v>
      </c>
      <c r="J845" s="19">
        <v>0</v>
      </c>
      <c r="K845" s="19">
        <v>0</v>
      </c>
      <c r="L845" s="19">
        <v>1850</v>
      </c>
      <c r="M845" s="19">
        <v>3009.9999999999995</v>
      </c>
      <c r="N845" s="19">
        <v>0</v>
      </c>
      <c r="O845" s="19">
        <f t="shared" si="13"/>
        <v>42007</v>
      </c>
      <c r="P845" s="18" t="s">
        <v>2542</v>
      </c>
      <c r="Q845" s="18" t="s">
        <v>2543</v>
      </c>
      <c r="R845" s="19" cm="1">
        <f t="array" ref="R845">SUM(_xlfn._xlws.FILTER(Table3[[      Menge]],Table3[Start-Material]=Table2[[#This Row],[Material]]))</f>
        <v>352</v>
      </c>
      <c r="S845" s="19"/>
    </row>
    <row r="846" spans="1:19" x14ac:dyDescent="0.15">
      <c r="A846" s="33" t="s">
        <v>2544</v>
      </c>
      <c r="B846" s="18" t="s">
        <v>2545</v>
      </c>
      <c r="C846" s="19">
        <v>611.99999999999989</v>
      </c>
      <c r="D846" s="19">
        <v>1898.9999999999998</v>
      </c>
      <c r="E846" s="19">
        <v>600.99999999999989</v>
      </c>
      <c r="F846" s="19">
        <v>681</v>
      </c>
      <c r="G846" s="19">
        <v>511</v>
      </c>
      <c r="H846" s="19">
        <v>504</v>
      </c>
      <c r="I846" s="19">
        <v>1423.9999999999998</v>
      </c>
      <c r="J846" s="19">
        <v>0</v>
      </c>
      <c r="K846" s="19">
        <v>936.99999999999989</v>
      </c>
      <c r="L846" s="19">
        <v>0</v>
      </c>
      <c r="M846" s="19">
        <v>1042.9999999999998</v>
      </c>
      <c r="N846" s="19">
        <v>603.99999999999989</v>
      </c>
      <c r="O846" s="19">
        <f t="shared" si="13"/>
        <v>8816</v>
      </c>
      <c r="P846" s="18" t="s">
        <v>2546</v>
      </c>
      <c r="Q846" s="18" t="s">
        <v>2547</v>
      </c>
      <c r="R846" s="19" cm="1">
        <f t="array" ref="R846">SUM(_xlfn._xlws.FILTER(Table3[[      Menge]],Table3[Start-Material]=Table2[[#This Row],[Material]]))</f>
        <v>3212</v>
      </c>
      <c r="S846" s="19"/>
    </row>
    <row r="847" spans="1:19" x14ac:dyDescent="0.15">
      <c r="A847" s="33" t="s">
        <v>2548</v>
      </c>
      <c r="B847" s="18" t="s">
        <v>2549</v>
      </c>
      <c r="C847" s="19">
        <v>13435</v>
      </c>
      <c r="D847" s="19">
        <v>0</v>
      </c>
      <c r="E847" s="19">
        <v>0</v>
      </c>
      <c r="F847" s="19">
        <v>0</v>
      </c>
      <c r="G847" s="19">
        <v>7203.9999999999991</v>
      </c>
      <c r="H847" s="19">
        <v>0</v>
      </c>
      <c r="I847" s="19">
        <v>0</v>
      </c>
      <c r="J847" s="19">
        <v>0</v>
      </c>
      <c r="K847" s="19">
        <v>0</v>
      </c>
      <c r="L847" s="19">
        <v>0</v>
      </c>
      <c r="M847" s="19">
        <v>3951</v>
      </c>
      <c r="N847" s="19">
        <v>0</v>
      </c>
      <c r="O847" s="19">
        <f t="shared" si="13"/>
        <v>24590</v>
      </c>
      <c r="P847" s="18" t="s">
        <v>1006</v>
      </c>
      <c r="Q847" s="18" t="s">
        <v>1007</v>
      </c>
      <c r="R847" s="19" cm="1">
        <f t="array" ref="R847">SUM(_xlfn._xlws.FILTER(Table3[[      Menge]],Table3[Start-Material]=Table2[[#This Row],[Material]]))</f>
        <v>502</v>
      </c>
      <c r="S847" s="19"/>
    </row>
    <row r="848" spans="1:19" x14ac:dyDescent="0.15">
      <c r="A848" s="33" t="s">
        <v>2550</v>
      </c>
      <c r="B848" s="18" t="s">
        <v>2551</v>
      </c>
      <c r="C848" s="19">
        <v>3040.0000000000005</v>
      </c>
      <c r="D848" s="19">
        <v>3064</v>
      </c>
      <c r="E848" s="19">
        <v>0</v>
      </c>
      <c r="F848" s="19">
        <v>1696</v>
      </c>
      <c r="G848" s="19">
        <v>800</v>
      </c>
      <c r="H848" s="19">
        <v>2023.0000000000005</v>
      </c>
      <c r="I848" s="19">
        <v>2118</v>
      </c>
      <c r="J848" s="19">
        <v>0</v>
      </c>
      <c r="K848" s="19">
        <v>1704.0000000000002</v>
      </c>
      <c r="L848" s="19">
        <v>1000</v>
      </c>
      <c r="M848" s="19">
        <v>1301</v>
      </c>
      <c r="N848" s="19">
        <v>1336</v>
      </c>
      <c r="O848" s="19">
        <f t="shared" si="13"/>
        <v>18082</v>
      </c>
      <c r="P848" s="18" t="s">
        <v>394</v>
      </c>
      <c r="Q848" s="18" t="s">
        <v>395</v>
      </c>
      <c r="R848" s="19" cm="1">
        <f t="array" ref="R848">SUM(_xlfn._xlws.FILTER(Table3[[      Menge]],Table3[Start-Material]=Table2[[#This Row],[Material]]))</f>
        <v>1780</v>
      </c>
      <c r="S848" s="19"/>
    </row>
    <row r="849" spans="1:19" x14ac:dyDescent="0.15">
      <c r="A849" s="33" t="s">
        <v>2552</v>
      </c>
      <c r="B849" s="18" t="s">
        <v>2553</v>
      </c>
      <c r="C849" s="19">
        <v>2715</v>
      </c>
      <c r="D849" s="19">
        <v>2850</v>
      </c>
      <c r="E849" s="19">
        <v>5610</v>
      </c>
      <c r="F849" s="19">
        <v>2550</v>
      </c>
      <c r="G849" s="19">
        <v>0</v>
      </c>
      <c r="H849" s="19">
        <v>0</v>
      </c>
      <c r="I849" s="19">
        <v>1000</v>
      </c>
      <c r="J849" s="19">
        <v>1600</v>
      </c>
      <c r="K849" s="19">
        <v>8607</v>
      </c>
      <c r="L849" s="19">
        <v>0</v>
      </c>
      <c r="M849" s="19">
        <v>0</v>
      </c>
      <c r="N849" s="19">
        <v>2750</v>
      </c>
      <c r="O849" s="19">
        <f t="shared" si="13"/>
        <v>27682</v>
      </c>
      <c r="P849" s="18" t="s">
        <v>856</v>
      </c>
      <c r="Q849" s="18" t="s">
        <v>857</v>
      </c>
      <c r="R849" s="19" cm="1">
        <f t="array" ref="R849">SUM(_xlfn._xlws.FILTER(Table3[[      Menge]],Table3[Start-Material]=Table2[[#This Row],[Material]]))</f>
        <v>390.26</v>
      </c>
      <c r="S849" s="19"/>
    </row>
    <row r="850" spans="1:19" x14ac:dyDescent="0.15">
      <c r="A850" s="33" t="s">
        <v>2554</v>
      </c>
      <c r="B850" s="18" t="s">
        <v>2555</v>
      </c>
      <c r="C850" s="19">
        <v>0</v>
      </c>
      <c r="D850" s="19">
        <v>0</v>
      </c>
      <c r="E850" s="19">
        <v>0</v>
      </c>
      <c r="F850" s="19">
        <v>0</v>
      </c>
      <c r="G850" s="19">
        <v>5881</v>
      </c>
      <c r="H850" s="19">
        <v>0</v>
      </c>
      <c r="I850" s="19">
        <v>0</v>
      </c>
      <c r="J850" s="19">
        <v>0</v>
      </c>
      <c r="K850" s="19">
        <v>0</v>
      </c>
      <c r="L850" s="19">
        <v>1770</v>
      </c>
      <c r="M850" s="19">
        <v>21404.999999999996</v>
      </c>
      <c r="N850" s="19">
        <v>0</v>
      </c>
      <c r="O850" s="19">
        <f t="shared" si="13"/>
        <v>29055.999999999996</v>
      </c>
      <c r="P850" s="18" t="s">
        <v>726</v>
      </c>
      <c r="Q850" s="18" t="s">
        <v>727</v>
      </c>
      <c r="R850" s="19" cm="1">
        <f t="array" ref="R850">SUM(_xlfn._xlws.FILTER(Table3[[      Menge]],Table3[Start-Material]=Table2[[#This Row],[Material]]))</f>
        <v>620</v>
      </c>
      <c r="S850" s="19"/>
    </row>
    <row r="851" spans="1:19" x14ac:dyDescent="0.15">
      <c r="A851" s="33" t="s">
        <v>2556</v>
      </c>
      <c r="B851" s="18" t="s">
        <v>2557</v>
      </c>
      <c r="C851" s="19">
        <v>3678.9967601385315</v>
      </c>
      <c r="D851" s="19">
        <v>6629.0023461065803</v>
      </c>
      <c r="E851" s="19">
        <v>10045.994860909395</v>
      </c>
      <c r="F851" s="19">
        <v>3218.009160987599</v>
      </c>
      <c r="G851" s="19">
        <v>2327.0025695453019</v>
      </c>
      <c r="H851" s="19">
        <v>594.99497262875661</v>
      </c>
      <c r="I851" s="19">
        <v>0</v>
      </c>
      <c r="J851" s="19">
        <v>2049.9944140319517</v>
      </c>
      <c r="K851" s="19">
        <v>5158.9989945257512</v>
      </c>
      <c r="L851" s="19">
        <v>5661.0099430231267</v>
      </c>
      <c r="M851" s="19">
        <v>3979.0079320746286</v>
      </c>
      <c r="N851" s="19">
        <v>3953.993967154508</v>
      </c>
      <c r="O851" s="19">
        <f t="shared" si="13"/>
        <v>47297.005921126132</v>
      </c>
      <c r="P851" s="18" t="s">
        <v>2514</v>
      </c>
      <c r="Q851" s="18" t="s">
        <v>2515</v>
      </c>
      <c r="R851" s="19" cm="1">
        <f t="array" ref="R851">SUM(_xlfn._xlws.FILTER(Table3[[      Menge]],Table3[Start-Material]=Table2[[#This Row],[Material]]))</f>
        <v>295.60000000000002</v>
      </c>
      <c r="S851" s="19"/>
    </row>
    <row r="852" spans="1:19" x14ac:dyDescent="0.15">
      <c r="A852" s="33" t="s">
        <v>2558</v>
      </c>
      <c r="B852" s="18" t="s">
        <v>2559</v>
      </c>
      <c r="C852" s="19">
        <v>0</v>
      </c>
      <c r="D852" s="19">
        <v>918.00000000000011</v>
      </c>
      <c r="E852" s="19">
        <v>1392.9999999999998</v>
      </c>
      <c r="F852" s="19">
        <v>919.99999999999977</v>
      </c>
      <c r="G852" s="19">
        <v>378</v>
      </c>
      <c r="H852" s="19">
        <v>732</v>
      </c>
      <c r="I852" s="19">
        <v>1524.9999999999998</v>
      </c>
      <c r="J852" s="19">
        <v>932.99999999999989</v>
      </c>
      <c r="K852" s="19">
        <v>462</v>
      </c>
      <c r="L852" s="19">
        <v>1991.0000000000002</v>
      </c>
      <c r="M852" s="19">
        <v>2118</v>
      </c>
      <c r="N852" s="19">
        <v>972</v>
      </c>
      <c r="O852" s="19">
        <f t="shared" si="13"/>
        <v>12342</v>
      </c>
      <c r="P852" s="18" t="s">
        <v>2560</v>
      </c>
      <c r="Q852" s="18" t="s">
        <v>2561</v>
      </c>
      <c r="R852" s="19" cm="1">
        <f t="array" ref="R852">SUM(_xlfn._xlws.FILTER(Table3[[      Menge]],Table3[Start-Material]=Table2[[#This Row],[Material]]))</f>
        <v>500</v>
      </c>
      <c r="S852" s="19"/>
    </row>
    <row r="853" spans="1:19" x14ac:dyDescent="0.15">
      <c r="A853" s="33" t="s">
        <v>2562</v>
      </c>
      <c r="B853" s="18" t="s">
        <v>2563</v>
      </c>
      <c r="C853" s="19">
        <v>1890.0061312078481</v>
      </c>
      <c r="D853" s="19">
        <v>7226.9926425505828</v>
      </c>
      <c r="E853" s="19">
        <v>3340.0061312078478</v>
      </c>
      <c r="F853" s="19">
        <v>0</v>
      </c>
      <c r="G853" s="19">
        <v>3209.9938687921517</v>
      </c>
      <c r="H853" s="19">
        <v>4584.9938687921522</v>
      </c>
      <c r="I853" s="19">
        <v>7733.0012262415703</v>
      </c>
      <c r="J853" s="19">
        <v>3683.9975475168612</v>
      </c>
      <c r="K853" s="19">
        <v>4409.9938687921522</v>
      </c>
      <c r="L853" s="19">
        <v>3290.0061312078483</v>
      </c>
      <c r="M853" s="19">
        <v>5780.9932556713675</v>
      </c>
      <c r="N853" s="19">
        <v>19681.008583690986</v>
      </c>
      <c r="O853" s="19">
        <f t="shared" si="13"/>
        <v>64830.993255671361</v>
      </c>
      <c r="P853" s="18" t="s">
        <v>2564</v>
      </c>
      <c r="Q853" s="18" t="s">
        <v>2565</v>
      </c>
      <c r="R853" s="19" cm="1">
        <f t="array" ref="R853">SUM(_xlfn._xlws.FILTER(Table3[[      Menge]],Table3[Start-Material]=Table2[[#This Row],[Material]]))</f>
        <v>49.400000000000006</v>
      </c>
      <c r="S853" s="19"/>
    </row>
    <row r="854" spans="1:19" x14ac:dyDescent="0.15">
      <c r="A854" s="33" t="s">
        <v>2566</v>
      </c>
      <c r="B854" s="18" t="s">
        <v>2567</v>
      </c>
      <c r="C854" s="19">
        <v>3483</v>
      </c>
      <c r="D854" s="19">
        <v>0</v>
      </c>
      <c r="E854" s="19">
        <v>3208</v>
      </c>
      <c r="F854" s="19">
        <v>1248</v>
      </c>
      <c r="G854" s="19">
        <v>4486.0000000000009</v>
      </c>
      <c r="H854" s="19">
        <v>0</v>
      </c>
      <c r="I854" s="19">
        <v>3562.0000000000005</v>
      </c>
      <c r="J854" s="19">
        <v>450</v>
      </c>
      <c r="K854" s="19">
        <v>1069</v>
      </c>
      <c r="L854" s="19">
        <v>0</v>
      </c>
      <c r="M854" s="19">
        <v>0</v>
      </c>
      <c r="N854" s="19">
        <v>1980.0000000000002</v>
      </c>
      <c r="O854" s="19">
        <f t="shared" si="13"/>
        <v>19486</v>
      </c>
      <c r="P854" s="18" t="s">
        <v>262</v>
      </c>
      <c r="Q854" s="18" t="s">
        <v>263</v>
      </c>
      <c r="R854" s="19" cm="1">
        <f t="array" ref="R854">SUM(_xlfn._xlws.FILTER(Table3[[      Menge]],Table3[Start-Material]=Table2[[#This Row],[Material]]))</f>
        <v>1225</v>
      </c>
      <c r="S854" s="19"/>
    </row>
    <row r="855" spans="1:19" x14ac:dyDescent="0.15">
      <c r="A855" s="33" t="s">
        <v>2568</v>
      </c>
      <c r="B855" s="18" t="s">
        <v>2569</v>
      </c>
      <c r="C855" s="19">
        <v>6550.0075562943939</v>
      </c>
      <c r="D855" s="19">
        <v>6740.0030225177588</v>
      </c>
      <c r="E855" s="19">
        <v>12415.006800664954</v>
      </c>
      <c r="F855" s="19">
        <v>11419.993954964488</v>
      </c>
      <c r="G855" s="19">
        <v>16934.003324769532</v>
      </c>
      <c r="H855" s="19">
        <v>9700</v>
      </c>
      <c r="I855" s="19">
        <v>0</v>
      </c>
      <c r="J855" s="19">
        <v>0</v>
      </c>
      <c r="K855" s="19">
        <v>0</v>
      </c>
      <c r="L855" s="19">
        <v>0</v>
      </c>
      <c r="M855" s="19">
        <v>0</v>
      </c>
      <c r="N855" s="19">
        <v>0</v>
      </c>
      <c r="O855" s="19">
        <f t="shared" si="13"/>
        <v>63759.014659211127</v>
      </c>
      <c r="P855" s="18" t="s">
        <v>1218</v>
      </c>
      <c r="Q855" s="18" t="s">
        <v>1219</v>
      </c>
      <c r="R855" s="19" cm="1">
        <f t="array" ref="R855">SUM(_xlfn._xlws.FILTER(Table3[[      Menge]],Table3[Start-Material]=Table2[[#This Row],[Material]]))</f>
        <v>45</v>
      </c>
      <c r="S855" s="19"/>
    </row>
    <row r="856" spans="1:19" x14ac:dyDescent="0.15">
      <c r="A856" s="33" t="s">
        <v>2570</v>
      </c>
      <c r="B856" s="18" t="s">
        <v>2571</v>
      </c>
      <c r="C856" s="19">
        <v>7175.9870143470525</v>
      </c>
      <c r="D856" s="19">
        <v>3371.9865954550214</v>
      </c>
      <c r="E856" s="19">
        <v>7649.9947638496169</v>
      </c>
      <c r="F856" s="19">
        <v>6427.9610430411576</v>
      </c>
      <c r="G856" s="19">
        <v>3736.9881663001361</v>
      </c>
      <c r="H856" s="19">
        <v>1394.9942402345796</v>
      </c>
      <c r="I856" s="19">
        <v>4455.0005236150391</v>
      </c>
      <c r="J856" s="19">
        <v>6050.0052361503822</v>
      </c>
      <c r="K856" s="19">
        <v>1373.9972772018016</v>
      </c>
      <c r="L856" s="19">
        <v>2396.9944496805947</v>
      </c>
      <c r="M856" s="19">
        <v>0</v>
      </c>
      <c r="N856" s="19">
        <v>0</v>
      </c>
      <c r="O856" s="19">
        <f t="shared" si="13"/>
        <v>44033.90930987538</v>
      </c>
      <c r="P856" s="18" t="s">
        <v>2572</v>
      </c>
      <c r="Q856" s="18" t="s">
        <v>2573</v>
      </c>
      <c r="R856" s="19" cm="1">
        <f t="array" ref="R856">SUM(_xlfn._xlws.FILTER(Table3[[      Menge]],Table3[Start-Material]=Table2[[#This Row],[Material]]))</f>
        <v>120</v>
      </c>
      <c r="S856" s="19"/>
    </row>
    <row r="857" spans="1:19" x14ac:dyDescent="0.15">
      <c r="A857" s="33" t="s">
        <v>2574</v>
      </c>
      <c r="B857" s="18" t="s">
        <v>2575</v>
      </c>
      <c r="C857" s="19">
        <v>3344</v>
      </c>
      <c r="D857" s="19">
        <v>0</v>
      </c>
      <c r="E857" s="19">
        <v>0</v>
      </c>
      <c r="F857" s="19">
        <v>3560.0000000000005</v>
      </c>
      <c r="G857" s="19">
        <v>0</v>
      </c>
      <c r="H857" s="19">
        <v>0</v>
      </c>
      <c r="I857" s="19">
        <v>7169.9999999999991</v>
      </c>
      <c r="J857" s="19">
        <v>0</v>
      </c>
      <c r="K857" s="19">
        <v>0</v>
      </c>
      <c r="L857" s="19">
        <v>2090</v>
      </c>
      <c r="M857" s="19">
        <v>1776</v>
      </c>
      <c r="N857" s="19">
        <v>0</v>
      </c>
      <c r="O857" s="19">
        <f t="shared" si="13"/>
        <v>17940</v>
      </c>
      <c r="P857" s="18" t="s">
        <v>450</v>
      </c>
      <c r="Q857" s="18" t="s">
        <v>451</v>
      </c>
      <c r="R857" s="19" cm="1">
        <f t="array" ref="R857">SUM(_xlfn._xlws.FILTER(Table3[[      Menge]],Table3[Start-Material]=Table2[[#This Row],[Material]]))</f>
        <v>1493</v>
      </c>
      <c r="S857" s="19"/>
    </row>
    <row r="858" spans="1:19" x14ac:dyDescent="0.15">
      <c r="A858" s="33" t="s">
        <v>2576</v>
      </c>
      <c r="B858" s="18" t="s">
        <v>2577</v>
      </c>
      <c r="C858" s="19">
        <v>7967.9779411764703</v>
      </c>
      <c r="D858" s="19">
        <v>0</v>
      </c>
      <c r="E858" s="19">
        <v>0</v>
      </c>
      <c r="F858" s="19">
        <v>10077.003676470586</v>
      </c>
      <c r="G858" s="19">
        <v>0</v>
      </c>
      <c r="H858" s="19">
        <v>0</v>
      </c>
      <c r="I858" s="19">
        <v>14828.014705882353</v>
      </c>
      <c r="J858" s="19">
        <v>0</v>
      </c>
      <c r="K858" s="19">
        <v>14610</v>
      </c>
      <c r="L858" s="19">
        <v>11947.996323529411</v>
      </c>
      <c r="M858" s="19">
        <v>17392.996323529413</v>
      </c>
      <c r="N858" s="19">
        <v>0</v>
      </c>
      <c r="O858" s="19">
        <f t="shared" si="13"/>
        <v>76823.988970588238</v>
      </c>
      <c r="P858" s="18" t="s">
        <v>2578</v>
      </c>
      <c r="Q858" s="18" t="s">
        <v>2579</v>
      </c>
      <c r="R858" s="19" cm="1">
        <f t="array" ref="R858">SUM(_xlfn._xlws.FILTER(Table3[[      Menge]],Table3[Start-Material]=Table2[[#This Row],[Material]]))</f>
        <v>272.68</v>
      </c>
      <c r="S858" s="19"/>
    </row>
    <row r="859" spans="1:19" x14ac:dyDescent="0.15">
      <c r="A859" s="33" t="s">
        <v>2580</v>
      </c>
      <c r="B859" s="18" t="s">
        <v>2581</v>
      </c>
      <c r="C859" s="19">
        <v>0</v>
      </c>
      <c r="D859" s="19">
        <v>3102.0000000000005</v>
      </c>
      <c r="E859" s="19">
        <v>4407</v>
      </c>
      <c r="F859" s="19">
        <v>0</v>
      </c>
      <c r="G859" s="19">
        <v>0</v>
      </c>
      <c r="H859" s="19">
        <v>1030.0000000000002</v>
      </c>
      <c r="I859" s="19">
        <v>0</v>
      </c>
      <c r="J859" s="19">
        <v>0</v>
      </c>
      <c r="K859" s="19">
        <v>0</v>
      </c>
      <c r="L859" s="19">
        <v>610</v>
      </c>
      <c r="M859" s="19">
        <v>2735.0000000000005</v>
      </c>
      <c r="N859" s="19">
        <v>0</v>
      </c>
      <c r="O859" s="19">
        <f t="shared" si="13"/>
        <v>11884</v>
      </c>
      <c r="P859" s="18" t="s">
        <v>2582</v>
      </c>
      <c r="Q859" s="18" t="s">
        <v>2583</v>
      </c>
      <c r="R859" s="19" cm="1">
        <f t="array" ref="R859">SUM(_xlfn._xlws.FILTER(Table3[[      Menge]],Table3[Start-Material]=Table2[[#This Row],[Material]]))</f>
        <v>1711</v>
      </c>
      <c r="S859" s="19"/>
    </row>
    <row r="860" spans="1:19" x14ac:dyDescent="0.15">
      <c r="A860" s="33" t="s">
        <v>2584</v>
      </c>
      <c r="B860" s="18" t="s">
        <v>2585</v>
      </c>
      <c r="C860" s="19">
        <v>1758.9999999999998</v>
      </c>
      <c r="D860" s="19">
        <v>813</v>
      </c>
      <c r="E860" s="19">
        <v>1002.9999999999998</v>
      </c>
      <c r="F860" s="19">
        <v>623</v>
      </c>
      <c r="G860" s="19">
        <v>913</v>
      </c>
      <c r="H860" s="19">
        <v>406.00000000000006</v>
      </c>
      <c r="I860" s="19">
        <v>1005.9999999999999</v>
      </c>
      <c r="J860" s="19">
        <v>1259</v>
      </c>
      <c r="K860" s="19">
        <v>1262</v>
      </c>
      <c r="L860" s="19">
        <v>479.00000000000006</v>
      </c>
      <c r="M860" s="19">
        <v>2180.9999999999995</v>
      </c>
      <c r="N860" s="19">
        <v>0</v>
      </c>
      <c r="O860" s="19">
        <f t="shared" si="13"/>
        <v>11704</v>
      </c>
      <c r="P860" s="18" t="s">
        <v>304</v>
      </c>
      <c r="Q860" s="18" t="s">
        <v>305</v>
      </c>
      <c r="R860" s="19" cm="1">
        <f t="array" ref="R860">SUM(_xlfn._xlws.FILTER(Table3[[      Menge]],Table3[Start-Material]=Table2[[#This Row],[Material]]))</f>
        <v>2220</v>
      </c>
      <c r="S860" s="19"/>
    </row>
    <row r="861" spans="1:19" x14ac:dyDescent="0.15">
      <c r="A861" s="33" t="s">
        <v>2586</v>
      </c>
      <c r="B861" s="18" t="s">
        <v>2587</v>
      </c>
      <c r="C861" s="19">
        <v>22614.003294892911</v>
      </c>
      <c r="D861" s="19">
        <v>27299.999999999996</v>
      </c>
      <c r="E861" s="19">
        <v>10680.010982976386</v>
      </c>
      <c r="F861" s="19">
        <v>23409.994508511802</v>
      </c>
      <c r="G861" s="19">
        <v>27477.979132344874</v>
      </c>
      <c r="H861" s="19">
        <v>20823.119165293789</v>
      </c>
      <c r="I861" s="19">
        <v>19895.222405271834</v>
      </c>
      <c r="J861" s="19">
        <v>11028.061504667763</v>
      </c>
      <c r="K861" s="19">
        <v>15821.087314662271</v>
      </c>
      <c r="L861" s="19">
        <v>15702.141680395389</v>
      </c>
      <c r="M861" s="19">
        <v>14152.169137836354</v>
      </c>
      <c r="N861" s="19">
        <v>18148.050521691377</v>
      </c>
      <c r="O861" s="19">
        <f t="shared" si="13"/>
        <v>227051.83964854476</v>
      </c>
      <c r="P861" s="18" t="s">
        <v>2588</v>
      </c>
      <c r="Q861" s="18" t="s">
        <v>2589</v>
      </c>
      <c r="R861" s="19" cm="1">
        <f t="array" ref="R861">SUM(_xlfn._xlws.FILTER(Table3[[      Menge]],Table3[Start-Material]=Table2[[#This Row],[Material]]))</f>
        <v>62.04</v>
      </c>
      <c r="S861" s="19"/>
    </row>
    <row r="862" spans="1:19" x14ac:dyDescent="0.15">
      <c r="A862" s="33" t="s">
        <v>2590</v>
      </c>
      <c r="B862" s="18" t="s">
        <v>2591</v>
      </c>
      <c r="C862" s="19">
        <v>0</v>
      </c>
      <c r="D862" s="19">
        <v>0</v>
      </c>
      <c r="E862" s="19">
        <v>3134.9999999999995</v>
      </c>
      <c r="F862" s="19">
        <v>0</v>
      </c>
      <c r="G862" s="19">
        <v>2795.9999999999995</v>
      </c>
      <c r="H862" s="19">
        <v>0</v>
      </c>
      <c r="I862" s="19">
        <v>0</v>
      </c>
      <c r="J862" s="19">
        <v>0</v>
      </c>
      <c r="K862" s="19">
        <v>0</v>
      </c>
      <c r="L862" s="19">
        <v>0</v>
      </c>
      <c r="M862" s="19">
        <v>2002.9999999999998</v>
      </c>
      <c r="N862" s="19">
        <v>0</v>
      </c>
      <c r="O862" s="19">
        <f t="shared" si="13"/>
        <v>7933.9999999999991</v>
      </c>
      <c r="P862" s="18" t="s">
        <v>212</v>
      </c>
      <c r="Q862" s="18" t="s">
        <v>213</v>
      </c>
      <c r="R862" s="19" cm="1">
        <f t="array" ref="R862">SUM(_xlfn._xlws.FILTER(Table3[[      Menge]],Table3[Start-Material]=Table2[[#This Row],[Material]]))</f>
        <v>4040</v>
      </c>
      <c r="S862" s="19"/>
    </row>
    <row r="863" spans="1:19" x14ac:dyDescent="0.15">
      <c r="A863" s="33" t="s">
        <v>2592</v>
      </c>
      <c r="B863" s="18" t="s">
        <v>2593</v>
      </c>
      <c r="C863" s="19">
        <v>24483.636099404153</v>
      </c>
      <c r="D863" s="19">
        <v>6102.368841738119</v>
      </c>
      <c r="E863" s="19">
        <v>13401.903793053332</v>
      </c>
      <c r="F863" s="19">
        <v>11060.543525650341</v>
      </c>
      <c r="G863" s="19">
        <v>4756.881267257666</v>
      </c>
      <c r="H863" s="19">
        <v>0</v>
      </c>
      <c r="I863" s="19">
        <v>0</v>
      </c>
      <c r="J863" s="19">
        <v>0</v>
      </c>
      <c r="K863" s="19">
        <v>0</v>
      </c>
      <c r="L863" s="19">
        <v>0</v>
      </c>
      <c r="M863" s="19">
        <v>0</v>
      </c>
      <c r="N863" s="19">
        <v>0</v>
      </c>
      <c r="O863" s="19">
        <f t="shared" si="13"/>
        <v>59805.333527103612</v>
      </c>
      <c r="P863" s="18" t="s">
        <v>2594</v>
      </c>
      <c r="Q863" s="18" t="s">
        <v>2595</v>
      </c>
      <c r="R863" s="19" cm="1">
        <f t="array" ref="R863">SUM(_xlfn._xlws.FILTER(Table3[[      Menge]],Table3[Start-Material]=Table2[[#This Row],[Material]]))</f>
        <v>140.80000000000001</v>
      </c>
      <c r="S863" s="19"/>
    </row>
    <row r="864" spans="1:19" x14ac:dyDescent="0.15">
      <c r="A864" s="33" t="s">
        <v>2596</v>
      </c>
      <c r="B864" s="18" t="s">
        <v>2597</v>
      </c>
      <c r="C864" s="19">
        <v>1853</v>
      </c>
      <c r="D864" s="19">
        <v>5048</v>
      </c>
      <c r="E864" s="19">
        <v>0</v>
      </c>
      <c r="F864" s="19">
        <v>4313</v>
      </c>
      <c r="G864" s="19">
        <v>0</v>
      </c>
      <c r="H864" s="19">
        <v>5000</v>
      </c>
      <c r="I864" s="19">
        <v>0</v>
      </c>
      <c r="J864" s="19">
        <v>3200</v>
      </c>
      <c r="K864" s="19">
        <v>1590</v>
      </c>
      <c r="L864" s="19">
        <v>1540</v>
      </c>
      <c r="M864" s="19">
        <v>0</v>
      </c>
      <c r="N864" s="19">
        <v>0</v>
      </c>
      <c r="O864" s="19">
        <f t="shared" si="13"/>
        <v>22544</v>
      </c>
      <c r="P864" s="18" t="s">
        <v>2598</v>
      </c>
      <c r="Q864" s="18" t="s">
        <v>2599</v>
      </c>
      <c r="R864" s="19" cm="1">
        <f t="array" ref="R864">SUM(_xlfn._xlws.FILTER(Table3[[      Menge]],Table3[Start-Material]=Table2[[#This Row],[Material]]))</f>
        <v>804</v>
      </c>
      <c r="S864" s="19"/>
    </row>
    <row r="865" spans="1:19" x14ac:dyDescent="0.15">
      <c r="A865" s="33" t="s">
        <v>2600</v>
      </c>
      <c r="B865" s="18" t="s">
        <v>2601</v>
      </c>
      <c r="C865" s="19">
        <v>702.00000000000023</v>
      </c>
      <c r="D865" s="19">
        <v>627</v>
      </c>
      <c r="E865" s="19">
        <v>308</v>
      </c>
      <c r="F865" s="19">
        <v>419.00000000000006</v>
      </c>
      <c r="G865" s="19">
        <v>564</v>
      </c>
      <c r="H865" s="19">
        <v>0</v>
      </c>
      <c r="I865" s="19">
        <v>636.99999999999989</v>
      </c>
      <c r="J865" s="19">
        <v>516.00000000000011</v>
      </c>
      <c r="K865" s="19">
        <v>611</v>
      </c>
      <c r="L865" s="19">
        <v>1140.0000000000002</v>
      </c>
      <c r="M865" s="19">
        <v>424</v>
      </c>
      <c r="N865" s="19">
        <v>0</v>
      </c>
      <c r="O865" s="19">
        <f t="shared" si="13"/>
        <v>5948</v>
      </c>
      <c r="P865" s="18" t="s">
        <v>94</v>
      </c>
      <c r="Q865" s="18" t="s">
        <v>95</v>
      </c>
      <c r="R865" s="19" cm="1">
        <f t="array" ref="R865">SUM(_xlfn._xlws.FILTER(Table3[[      Menge]],Table3[Start-Material]=Table2[[#This Row],[Material]]))</f>
        <v>5.3</v>
      </c>
      <c r="S865" s="19"/>
    </row>
    <row r="866" spans="1:19" x14ac:dyDescent="0.15">
      <c r="A866" s="33" t="s">
        <v>2602</v>
      </c>
      <c r="B866" s="18" t="s">
        <v>2603</v>
      </c>
      <c r="C866" s="19">
        <v>11018.84663602173</v>
      </c>
      <c r="D866" s="19">
        <v>24257.354784788968</v>
      </c>
      <c r="E866" s="19">
        <v>25584.935227747599</v>
      </c>
      <c r="F866" s="19">
        <v>12513.142498955287</v>
      </c>
      <c r="G866" s="19">
        <v>12054.346009193481</v>
      </c>
      <c r="H866" s="19">
        <v>0</v>
      </c>
      <c r="I866" s="19">
        <v>0</v>
      </c>
      <c r="J866" s="19">
        <v>0</v>
      </c>
      <c r="K866" s="19">
        <v>0</v>
      </c>
      <c r="L866" s="19">
        <v>0</v>
      </c>
      <c r="M866" s="19">
        <v>0</v>
      </c>
      <c r="N866" s="19">
        <v>0</v>
      </c>
      <c r="O866" s="19">
        <f t="shared" si="13"/>
        <v>85428.625156707072</v>
      </c>
      <c r="P866" s="18" t="s">
        <v>2604</v>
      </c>
      <c r="Q866" s="18" t="s">
        <v>2605</v>
      </c>
      <c r="R866" s="19" cm="1">
        <f t="array" ref="R866">SUM(_xlfn._xlws.FILTER(Table3[[      Menge]],Table3[Start-Material]=Table2[[#This Row],[Material]]))</f>
        <v>40.199999999999989</v>
      </c>
      <c r="S866" s="19"/>
    </row>
    <row r="867" spans="1:19" x14ac:dyDescent="0.15">
      <c r="A867" s="33" t="s">
        <v>2606</v>
      </c>
      <c r="B867" s="18" t="s">
        <v>2607</v>
      </c>
      <c r="C867" s="19">
        <v>2128</v>
      </c>
      <c r="D867" s="19">
        <v>1649</v>
      </c>
      <c r="E867" s="19">
        <v>0</v>
      </c>
      <c r="F867" s="19">
        <v>2684</v>
      </c>
      <c r="G867" s="19">
        <v>0</v>
      </c>
      <c r="H867" s="19">
        <v>1560.0000000000002</v>
      </c>
      <c r="I867" s="19">
        <v>1872</v>
      </c>
      <c r="J867" s="19">
        <v>624</v>
      </c>
      <c r="K867" s="19">
        <v>0</v>
      </c>
      <c r="L867" s="19">
        <v>650</v>
      </c>
      <c r="M867" s="19">
        <v>1919.9999999999998</v>
      </c>
      <c r="N867" s="19">
        <v>0</v>
      </c>
      <c r="O867" s="19">
        <f t="shared" si="13"/>
        <v>13087</v>
      </c>
      <c r="P867" s="18" t="s">
        <v>394</v>
      </c>
      <c r="Q867" s="18" t="s">
        <v>395</v>
      </c>
      <c r="R867" s="19" cm="1">
        <f t="array" ref="R867">SUM(_xlfn._xlws.FILTER(Table3[[      Menge]],Table3[Start-Material]=Table2[[#This Row],[Material]]))</f>
        <v>1677</v>
      </c>
      <c r="S867" s="19"/>
    </row>
    <row r="868" spans="1:19" x14ac:dyDescent="0.15">
      <c r="A868" s="33" t="s">
        <v>2608</v>
      </c>
      <c r="B868" s="18" t="s">
        <v>2609</v>
      </c>
      <c r="C868" s="19">
        <v>0</v>
      </c>
      <c r="D868" s="19">
        <v>0</v>
      </c>
      <c r="E868" s="19">
        <v>3200</v>
      </c>
      <c r="F868" s="19">
        <v>4000</v>
      </c>
      <c r="G868" s="19">
        <v>0</v>
      </c>
      <c r="H868" s="19">
        <v>0</v>
      </c>
      <c r="I868" s="19">
        <v>2319.9999999999995</v>
      </c>
      <c r="J868" s="19">
        <v>1280</v>
      </c>
      <c r="K868" s="19">
        <v>370</v>
      </c>
      <c r="L868" s="19">
        <v>0</v>
      </c>
      <c r="M868" s="19">
        <v>0</v>
      </c>
      <c r="N868" s="19">
        <v>2219.9999999999995</v>
      </c>
      <c r="O868" s="19">
        <f t="shared" si="13"/>
        <v>13390</v>
      </c>
      <c r="P868" s="18" t="s">
        <v>262</v>
      </c>
      <c r="Q868" s="18" t="s">
        <v>263</v>
      </c>
      <c r="R868" s="19" cm="1">
        <f t="array" ref="R868">SUM(_xlfn._xlws.FILTER(Table3[[      Menge]],Table3[Start-Material]=Table2[[#This Row],[Material]]))</f>
        <v>909</v>
      </c>
      <c r="S868" s="19"/>
    </row>
    <row r="869" spans="1:19" x14ac:dyDescent="0.15">
      <c r="A869" s="33" t="s">
        <v>2610</v>
      </c>
      <c r="B869" s="18" t="s">
        <v>2611</v>
      </c>
      <c r="C869" s="19">
        <v>0</v>
      </c>
      <c r="D869" s="19">
        <v>3152</v>
      </c>
      <c r="E869" s="19">
        <v>0</v>
      </c>
      <c r="F869" s="19">
        <v>3120.0000000000005</v>
      </c>
      <c r="G869" s="19">
        <v>0</v>
      </c>
      <c r="H869" s="19">
        <v>0</v>
      </c>
      <c r="I869" s="19">
        <v>3136</v>
      </c>
      <c r="J869" s="19">
        <v>1820</v>
      </c>
      <c r="K869" s="19">
        <v>0</v>
      </c>
      <c r="L869" s="19">
        <v>0</v>
      </c>
      <c r="M869" s="19">
        <v>700</v>
      </c>
      <c r="N869" s="19">
        <v>1150</v>
      </c>
      <c r="O869" s="19">
        <f t="shared" si="13"/>
        <v>13078</v>
      </c>
      <c r="P869" s="18" t="s">
        <v>394</v>
      </c>
      <c r="Q869" s="18" t="s">
        <v>395</v>
      </c>
      <c r="R869" s="19" cm="1">
        <f t="array" ref="R869">SUM(_xlfn._xlws.FILTER(Table3[[      Menge]],Table3[Start-Material]=Table2[[#This Row],[Material]]))</f>
        <v>1730</v>
      </c>
      <c r="S869" s="19"/>
    </row>
    <row r="870" spans="1:19" x14ac:dyDescent="0.15">
      <c r="A870" s="33" t="s">
        <v>2612</v>
      </c>
      <c r="B870" s="18" t="s">
        <v>2613</v>
      </c>
      <c r="C870" s="19">
        <v>0</v>
      </c>
      <c r="D870" s="19">
        <v>0</v>
      </c>
      <c r="E870" s="19">
        <v>0</v>
      </c>
      <c r="F870" s="19">
        <v>0</v>
      </c>
      <c r="G870" s="19">
        <v>0</v>
      </c>
      <c r="H870" s="19">
        <v>0</v>
      </c>
      <c r="I870" s="19">
        <v>0</v>
      </c>
      <c r="J870" s="19">
        <v>1960.0042936882783</v>
      </c>
      <c r="K870" s="19">
        <v>12000.000000000002</v>
      </c>
      <c r="L870" s="19">
        <v>22260.004293688282</v>
      </c>
      <c r="M870" s="19">
        <v>26100</v>
      </c>
      <c r="N870" s="19">
        <v>24586.002576212966</v>
      </c>
      <c r="O870" s="19">
        <f t="shared" si="13"/>
        <v>86906.01116358953</v>
      </c>
      <c r="P870" s="18" t="s">
        <v>2164</v>
      </c>
      <c r="Q870" s="18" t="s">
        <v>2165</v>
      </c>
      <c r="R870" s="19" cm="1">
        <f t="array" ref="R870">SUM(_xlfn._xlws.FILTER(Table3[[      Menge]],Table3[Start-Material]=Table2[[#This Row],[Material]]))</f>
        <v>288.91000000000003</v>
      </c>
      <c r="S870" s="19"/>
    </row>
    <row r="871" spans="1:19" x14ac:dyDescent="0.15">
      <c r="A871" s="33" t="s">
        <v>2614</v>
      </c>
      <c r="B871" s="18" t="s">
        <v>2615</v>
      </c>
      <c r="C871" s="19">
        <v>1202</v>
      </c>
      <c r="D871" s="19">
        <v>1229</v>
      </c>
      <c r="E871" s="19">
        <v>0</v>
      </c>
      <c r="F871" s="19">
        <v>0</v>
      </c>
      <c r="G871" s="19">
        <v>1403</v>
      </c>
      <c r="H871" s="19">
        <v>0</v>
      </c>
      <c r="I871" s="19">
        <v>0</v>
      </c>
      <c r="J871" s="19">
        <v>0</v>
      </c>
      <c r="K871" s="19">
        <v>4413</v>
      </c>
      <c r="L871" s="19">
        <v>0</v>
      </c>
      <c r="M871" s="19">
        <v>0</v>
      </c>
      <c r="N871" s="19">
        <v>0</v>
      </c>
      <c r="O871" s="19">
        <f t="shared" si="13"/>
        <v>8247</v>
      </c>
      <c r="P871" s="18" t="s">
        <v>2616</v>
      </c>
      <c r="Q871" s="18" t="s">
        <v>2617</v>
      </c>
      <c r="R871" s="19" cm="1">
        <f t="array" ref="R871">SUM(_xlfn._xlws.FILTER(Table3[[      Menge]],Table3[Start-Material]=Table2[[#This Row],[Material]]))</f>
        <v>1120</v>
      </c>
      <c r="S871" s="19"/>
    </row>
    <row r="872" spans="1:19" x14ac:dyDescent="0.15">
      <c r="A872" s="33" t="s">
        <v>2618</v>
      </c>
      <c r="B872" s="18" t="s">
        <v>2619</v>
      </c>
      <c r="C872" s="19">
        <v>7215.9957439262289</v>
      </c>
      <c r="D872" s="19">
        <v>9365.0115268664667</v>
      </c>
      <c r="E872" s="19">
        <v>4579.9964532718568</v>
      </c>
      <c r="F872" s="19">
        <v>0</v>
      </c>
      <c r="G872" s="19">
        <v>10922.007448129101</v>
      </c>
      <c r="H872" s="19">
        <v>0</v>
      </c>
      <c r="I872" s="19">
        <v>6196.9852810782058</v>
      </c>
      <c r="J872" s="19">
        <v>0</v>
      </c>
      <c r="K872" s="19">
        <v>8755.0097535023942</v>
      </c>
      <c r="L872" s="19">
        <v>9371.9985813087424</v>
      </c>
      <c r="M872" s="19">
        <v>7831.9914878524569</v>
      </c>
      <c r="N872" s="19">
        <v>7381.0072707926938</v>
      </c>
      <c r="O872" s="19">
        <f t="shared" si="13"/>
        <v>71620.003546728141</v>
      </c>
      <c r="P872" s="18" t="s">
        <v>776</v>
      </c>
      <c r="Q872" s="18" t="s">
        <v>777</v>
      </c>
      <c r="R872" s="19" cm="1">
        <f t="array" ref="R872">SUM(_xlfn._xlws.FILTER(Table3[[      Menge]],Table3[Start-Material]=Table2[[#This Row],[Material]]))</f>
        <v>129.00000000000003</v>
      </c>
      <c r="S872" s="19"/>
    </row>
    <row r="873" spans="1:19" x14ac:dyDescent="0.15">
      <c r="A873" s="33" t="s">
        <v>2620</v>
      </c>
      <c r="B873" s="18" t="s">
        <v>2621</v>
      </c>
      <c r="C873" s="19">
        <v>1795.9999999999998</v>
      </c>
      <c r="D873" s="19">
        <v>1863.9999999999998</v>
      </c>
      <c r="E873" s="19">
        <v>0</v>
      </c>
      <c r="F873" s="19">
        <v>1888.9999999999998</v>
      </c>
      <c r="G873" s="19">
        <v>2630.9999999999995</v>
      </c>
      <c r="H873" s="19">
        <v>0</v>
      </c>
      <c r="I873" s="19">
        <v>2756.9999999999995</v>
      </c>
      <c r="J873" s="19">
        <v>2058</v>
      </c>
      <c r="K873" s="19">
        <v>0</v>
      </c>
      <c r="L873" s="19">
        <v>0</v>
      </c>
      <c r="M873" s="19">
        <v>2411</v>
      </c>
      <c r="N873" s="19">
        <v>890</v>
      </c>
      <c r="O873" s="19">
        <f t="shared" si="13"/>
        <v>16295.999999999998</v>
      </c>
      <c r="P873" s="18" t="s">
        <v>704</v>
      </c>
      <c r="Q873" s="18" t="s">
        <v>705</v>
      </c>
      <c r="R873" s="19" cm="1">
        <f t="array" ref="R873">SUM(_xlfn._xlws.FILTER(Table3[[      Menge]],Table3[Start-Material]=Table2[[#This Row],[Material]]))</f>
        <v>494</v>
      </c>
      <c r="S873" s="19"/>
    </row>
    <row r="874" spans="1:19" x14ac:dyDescent="0.15">
      <c r="A874" s="33" t="s">
        <v>2622</v>
      </c>
      <c r="B874" s="18" t="s">
        <v>2623</v>
      </c>
      <c r="C874" s="19">
        <v>2288</v>
      </c>
      <c r="D874" s="19">
        <v>0</v>
      </c>
      <c r="E874" s="19">
        <v>0</v>
      </c>
      <c r="F874" s="19">
        <v>1198</v>
      </c>
      <c r="G874" s="19">
        <v>0</v>
      </c>
      <c r="H874" s="19">
        <v>0</v>
      </c>
      <c r="I874" s="19">
        <v>1680.0000000000002</v>
      </c>
      <c r="J874" s="19">
        <v>0</v>
      </c>
      <c r="K874" s="19">
        <v>0</v>
      </c>
      <c r="L874" s="19">
        <v>0</v>
      </c>
      <c r="M874" s="19">
        <v>0</v>
      </c>
      <c r="N874" s="19">
        <v>0</v>
      </c>
      <c r="O874" s="19">
        <f t="shared" si="13"/>
        <v>5166</v>
      </c>
      <c r="P874" s="18" t="s">
        <v>402</v>
      </c>
      <c r="Q874" s="18" t="s">
        <v>403</v>
      </c>
      <c r="R874" s="19" cm="1">
        <f t="array" ref="R874">SUM(_xlfn._xlws.FILTER(Table3[[      Menge]],Table3[Start-Material]=Table2[[#This Row],[Material]]))</f>
        <v>1789</v>
      </c>
      <c r="S874" s="19"/>
    </row>
    <row r="875" spans="1:19" x14ac:dyDescent="0.15">
      <c r="A875" s="33" t="s">
        <v>2624</v>
      </c>
      <c r="B875" s="18" t="s">
        <v>2625</v>
      </c>
      <c r="C875" s="19">
        <v>2060</v>
      </c>
      <c r="D875" s="19">
        <v>35</v>
      </c>
      <c r="E875" s="19">
        <v>0</v>
      </c>
      <c r="F875" s="19">
        <v>692.00000000000011</v>
      </c>
      <c r="G875" s="19">
        <v>965</v>
      </c>
      <c r="H875" s="19">
        <v>4675</v>
      </c>
      <c r="I875" s="19">
        <v>743.00000000000011</v>
      </c>
      <c r="J875" s="19">
        <v>1843</v>
      </c>
      <c r="K875" s="19">
        <v>2506</v>
      </c>
      <c r="L875" s="19">
        <v>0</v>
      </c>
      <c r="M875" s="19">
        <v>0</v>
      </c>
      <c r="N875" s="19">
        <v>0</v>
      </c>
      <c r="O875" s="19">
        <f t="shared" si="13"/>
        <v>13519</v>
      </c>
      <c r="P875" s="18" t="s">
        <v>1706</v>
      </c>
      <c r="Q875" s="18" t="s">
        <v>1707</v>
      </c>
      <c r="R875" s="19" cm="1">
        <f t="array" ref="R875">SUM(_xlfn._xlws.FILTER(Table3[[      Menge]],Table3[Start-Material]=Table2[[#This Row],[Material]]))</f>
        <v>508</v>
      </c>
      <c r="S875" s="19"/>
    </row>
    <row r="876" spans="1:19" x14ac:dyDescent="0.15">
      <c r="A876" s="33" t="s">
        <v>2626</v>
      </c>
      <c r="B876" s="18" t="s">
        <v>2627</v>
      </c>
      <c r="C876" s="19">
        <v>1822</v>
      </c>
      <c r="D876" s="19">
        <v>0</v>
      </c>
      <c r="E876" s="19">
        <v>2753.9999999999995</v>
      </c>
      <c r="F876" s="19">
        <v>0</v>
      </c>
      <c r="G876" s="19">
        <v>2888.0000000000005</v>
      </c>
      <c r="H876" s="19">
        <v>0</v>
      </c>
      <c r="I876" s="19">
        <v>2490.0000000000005</v>
      </c>
      <c r="J876" s="19">
        <v>0</v>
      </c>
      <c r="K876" s="19">
        <v>0</v>
      </c>
      <c r="L876" s="19">
        <v>0</v>
      </c>
      <c r="M876" s="19">
        <v>930</v>
      </c>
      <c r="N876" s="19">
        <v>0</v>
      </c>
      <c r="O876" s="19">
        <f t="shared" si="13"/>
        <v>10884</v>
      </c>
      <c r="P876" s="18" t="s">
        <v>304</v>
      </c>
      <c r="Q876" s="18" t="s">
        <v>305</v>
      </c>
      <c r="R876" s="19" cm="1">
        <f t="array" ref="R876">SUM(_xlfn._xlws.FILTER(Table3[[      Menge]],Table3[Start-Material]=Table2[[#This Row],[Material]]))</f>
        <v>2590</v>
      </c>
      <c r="S876" s="19"/>
    </row>
    <row r="877" spans="1:19" x14ac:dyDescent="0.15">
      <c r="A877" s="33" t="s">
        <v>2628</v>
      </c>
      <c r="B877" s="18" t="s">
        <v>2629</v>
      </c>
      <c r="C877" s="19">
        <v>9007.1284329563823</v>
      </c>
      <c r="D877" s="19">
        <v>3901.029886914378</v>
      </c>
      <c r="E877" s="19">
        <v>10755.008077544424</v>
      </c>
      <c r="F877" s="19">
        <v>6209.0670436187393</v>
      </c>
      <c r="G877" s="19">
        <v>11046.062197092084</v>
      </c>
      <c r="H877" s="19">
        <v>3665.1252019386111</v>
      </c>
      <c r="I877" s="19">
        <v>9757.9967689822279</v>
      </c>
      <c r="J877" s="19">
        <v>2797.0920840064623</v>
      </c>
      <c r="K877" s="19">
        <v>3856.0581583198709</v>
      </c>
      <c r="L877" s="19">
        <v>6734.0872374798073</v>
      </c>
      <c r="M877" s="19">
        <v>7590.0848142164787</v>
      </c>
      <c r="N877" s="19">
        <v>4762.0557350565414</v>
      </c>
      <c r="O877" s="19">
        <f t="shared" si="13"/>
        <v>80080.795638126001</v>
      </c>
      <c r="P877" s="18" t="s">
        <v>2630</v>
      </c>
      <c r="Q877" s="18" t="s">
        <v>2631</v>
      </c>
      <c r="R877" s="19" cm="1">
        <f t="array" ref="R877">SUM(_xlfn._xlws.FILTER(Table3[[      Menge]],Table3[Start-Material]=Table2[[#This Row],[Material]]))</f>
        <v>100</v>
      </c>
      <c r="S877" s="19"/>
    </row>
    <row r="878" spans="1:19" x14ac:dyDescent="0.15">
      <c r="A878" s="33" t="s">
        <v>2632</v>
      </c>
      <c r="B878" s="18" t="s">
        <v>2633</v>
      </c>
      <c r="C878" s="19">
        <v>2457</v>
      </c>
      <c r="D878" s="19">
        <v>0</v>
      </c>
      <c r="E878" s="19">
        <v>0</v>
      </c>
      <c r="F878" s="19">
        <v>1028</v>
      </c>
      <c r="G878" s="19">
        <v>0</v>
      </c>
      <c r="H878" s="19">
        <v>1159.0000000000002</v>
      </c>
      <c r="I878" s="19">
        <v>0</v>
      </c>
      <c r="J878" s="19">
        <v>1465.0000000000002</v>
      </c>
      <c r="K878" s="19">
        <v>0</v>
      </c>
      <c r="L878" s="19">
        <v>0</v>
      </c>
      <c r="M878" s="19">
        <v>1975.0000000000002</v>
      </c>
      <c r="N878" s="19">
        <v>0</v>
      </c>
      <c r="O878" s="19">
        <f t="shared" si="13"/>
        <v>8084</v>
      </c>
      <c r="P878" s="18" t="s">
        <v>228</v>
      </c>
      <c r="Q878" s="18" t="s">
        <v>229</v>
      </c>
      <c r="R878" s="19" cm="1">
        <f t="array" ref="R878">SUM(_xlfn._xlws.FILTER(Table3[[      Menge]],Table3[Start-Material]=Table2[[#This Row],[Material]]))</f>
        <v>1620</v>
      </c>
      <c r="S878" s="19"/>
    </row>
    <row r="879" spans="1:19" x14ac:dyDescent="0.15">
      <c r="A879" s="33" t="s">
        <v>2634</v>
      </c>
      <c r="B879" s="18" t="s">
        <v>2635</v>
      </c>
      <c r="C879" s="19">
        <v>0</v>
      </c>
      <c r="D879" s="19">
        <v>2255</v>
      </c>
      <c r="E879" s="19">
        <v>0</v>
      </c>
      <c r="F879" s="19">
        <v>0</v>
      </c>
      <c r="G879" s="19">
        <v>2662</v>
      </c>
      <c r="H879" s="19">
        <v>0</v>
      </c>
      <c r="I879" s="19">
        <v>5435.9999999999991</v>
      </c>
      <c r="J879" s="19">
        <v>0</v>
      </c>
      <c r="K879" s="19">
        <v>0</v>
      </c>
      <c r="L879" s="19">
        <v>0</v>
      </c>
      <c r="M879" s="19">
        <v>2866.9999999999995</v>
      </c>
      <c r="N879" s="19">
        <v>0</v>
      </c>
      <c r="O879" s="19">
        <f t="shared" si="13"/>
        <v>13220</v>
      </c>
      <c r="P879" s="18" t="s">
        <v>314</v>
      </c>
      <c r="Q879" s="18" t="s">
        <v>315</v>
      </c>
      <c r="R879" s="19" cm="1">
        <f t="array" ref="R879">SUM(_xlfn._xlws.FILTER(Table3[[      Menge]],Table3[Start-Material]=Table2[[#This Row],[Material]]))</f>
        <v>1884</v>
      </c>
      <c r="S879" s="19"/>
    </row>
    <row r="880" spans="1:19" x14ac:dyDescent="0.15">
      <c r="A880" s="33" t="s">
        <v>2636</v>
      </c>
      <c r="B880" s="18" t="s">
        <v>2637</v>
      </c>
      <c r="C880" s="19">
        <v>0</v>
      </c>
      <c r="D880" s="19">
        <v>1872</v>
      </c>
      <c r="E880" s="19">
        <v>0</v>
      </c>
      <c r="F880" s="19">
        <v>0</v>
      </c>
      <c r="G880" s="19">
        <v>0</v>
      </c>
      <c r="H880" s="19">
        <v>3367.9999999999995</v>
      </c>
      <c r="I880" s="19">
        <v>3320</v>
      </c>
      <c r="J880" s="19">
        <v>0</v>
      </c>
      <c r="K880" s="19">
        <v>3232</v>
      </c>
      <c r="L880" s="19">
        <v>0</v>
      </c>
      <c r="M880" s="19">
        <v>1632</v>
      </c>
      <c r="N880" s="19">
        <v>0</v>
      </c>
      <c r="O880" s="19">
        <f t="shared" si="13"/>
        <v>13424</v>
      </c>
      <c r="P880" s="18" t="s">
        <v>394</v>
      </c>
      <c r="Q880" s="18" t="s">
        <v>395</v>
      </c>
      <c r="R880" s="19" cm="1">
        <f t="array" ref="R880">SUM(_xlfn._xlws.FILTER(Table3[[      Menge]],Table3[Start-Material]=Table2[[#This Row],[Material]]))</f>
        <v>1636</v>
      </c>
      <c r="S880" s="19"/>
    </row>
    <row r="881" spans="1:19" x14ac:dyDescent="0.15">
      <c r="A881" s="33" t="s">
        <v>2638</v>
      </c>
      <c r="B881" s="18" t="s">
        <v>2639</v>
      </c>
      <c r="C881" s="19">
        <v>2769.9907663896583</v>
      </c>
      <c r="D881" s="19">
        <v>7499.9999999999991</v>
      </c>
      <c r="E881" s="19">
        <v>2253.9935364727608</v>
      </c>
      <c r="F881" s="19">
        <v>12930.009233610343</v>
      </c>
      <c r="G881" s="19">
        <v>5190.0046168051704</v>
      </c>
      <c r="H881" s="19">
        <v>8069.9907663896583</v>
      </c>
      <c r="I881" s="19">
        <v>10850</v>
      </c>
      <c r="J881" s="19">
        <v>10399.999999999998</v>
      </c>
      <c r="K881" s="19">
        <v>5699.9999999999991</v>
      </c>
      <c r="L881" s="19">
        <v>10569.990766389657</v>
      </c>
      <c r="M881" s="19">
        <v>7240.0046168051704</v>
      </c>
      <c r="N881" s="19">
        <v>7115.0046168051713</v>
      </c>
      <c r="O881" s="19">
        <f t="shared" si="13"/>
        <v>90588.988919667579</v>
      </c>
      <c r="P881" s="18" t="s">
        <v>1492</v>
      </c>
      <c r="Q881" s="18" t="s">
        <v>1493</v>
      </c>
      <c r="R881" s="19" cm="1">
        <f t="array" ref="R881">SUM(_xlfn._xlws.FILTER(Table3[[      Menge]],Table3[Start-Material]=Table2[[#This Row],[Material]]))</f>
        <v>34.85</v>
      </c>
      <c r="S881" s="19"/>
    </row>
    <row r="882" spans="1:19" x14ac:dyDescent="0.15">
      <c r="A882" s="33" t="s">
        <v>2640</v>
      </c>
      <c r="B882" s="18" t="s">
        <v>2641</v>
      </c>
      <c r="C882" s="19">
        <v>2710.9990393852067</v>
      </c>
      <c r="D882" s="19">
        <v>2105.0048030739677</v>
      </c>
      <c r="E882" s="19">
        <v>3360.0000000000005</v>
      </c>
      <c r="F882" s="19">
        <v>5630</v>
      </c>
      <c r="G882" s="19">
        <v>6800</v>
      </c>
      <c r="H882" s="19">
        <v>0</v>
      </c>
      <c r="I882" s="19">
        <v>5280.0000000000009</v>
      </c>
      <c r="J882" s="19">
        <v>0</v>
      </c>
      <c r="K882" s="19">
        <v>3300.0000000000005</v>
      </c>
      <c r="L882" s="19">
        <v>0</v>
      </c>
      <c r="M882" s="19">
        <v>3650.0000000000005</v>
      </c>
      <c r="N882" s="19">
        <v>4850.0000000000009</v>
      </c>
      <c r="O882" s="19">
        <f t="shared" si="13"/>
        <v>37686.003842459177</v>
      </c>
      <c r="P882" s="18" t="s">
        <v>652</v>
      </c>
      <c r="Q882" s="18" t="s">
        <v>653</v>
      </c>
      <c r="R882" s="19" cm="1">
        <f t="array" ref="R882">SUM(_xlfn._xlws.FILTER(Table3[[      Menge]],Table3[Start-Material]=Table2[[#This Row],[Material]]))</f>
        <v>120</v>
      </c>
      <c r="S882" s="19"/>
    </row>
    <row r="883" spans="1:19" x14ac:dyDescent="0.15">
      <c r="A883" s="33" t="s">
        <v>2642</v>
      </c>
      <c r="B883" s="18" t="s">
        <v>2643</v>
      </c>
      <c r="C883" s="19">
        <v>657.99999999999989</v>
      </c>
      <c r="D883" s="19">
        <v>0</v>
      </c>
      <c r="E883" s="19">
        <v>1135</v>
      </c>
      <c r="F883" s="19">
        <v>969</v>
      </c>
      <c r="G883" s="19">
        <v>1740.9999999999998</v>
      </c>
      <c r="H883" s="19">
        <v>0</v>
      </c>
      <c r="I883" s="19">
        <v>0</v>
      </c>
      <c r="J883" s="19">
        <v>0</v>
      </c>
      <c r="K883" s="19">
        <v>1575</v>
      </c>
      <c r="L883" s="19">
        <v>0</v>
      </c>
      <c r="M883" s="19">
        <v>1502</v>
      </c>
      <c r="N883" s="19">
        <v>0</v>
      </c>
      <c r="O883" s="19">
        <f t="shared" si="13"/>
        <v>7580</v>
      </c>
      <c r="P883" s="18" t="s">
        <v>1978</v>
      </c>
      <c r="Q883" s="18" t="s">
        <v>1979</v>
      </c>
      <c r="R883" s="19" cm="1">
        <f t="array" ref="R883">SUM(_xlfn._xlws.FILTER(Table3[[      Menge]],Table3[Start-Material]=Table2[[#This Row],[Material]]))</f>
        <v>4120</v>
      </c>
      <c r="S883" s="19"/>
    </row>
    <row r="884" spans="1:19" x14ac:dyDescent="0.15">
      <c r="A884" s="33" t="s">
        <v>2644</v>
      </c>
      <c r="B884" s="18" t="s">
        <v>2645</v>
      </c>
      <c r="C884" s="19">
        <v>2511</v>
      </c>
      <c r="D884" s="19">
        <v>2153.9999999999995</v>
      </c>
      <c r="E884" s="19">
        <v>0</v>
      </c>
      <c r="F884" s="19">
        <v>3366</v>
      </c>
      <c r="G884" s="19">
        <v>1527.0000000000002</v>
      </c>
      <c r="H884" s="19">
        <v>0</v>
      </c>
      <c r="I884" s="19">
        <v>1996.0000000000002</v>
      </c>
      <c r="J884" s="19">
        <v>1713</v>
      </c>
      <c r="K884" s="19">
        <v>3961.0000000000005</v>
      </c>
      <c r="L884" s="19">
        <v>1925</v>
      </c>
      <c r="M884" s="19">
        <v>457.99999999999994</v>
      </c>
      <c r="N884" s="19">
        <v>601.00000000000011</v>
      </c>
      <c r="O884" s="19">
        <f t="shared" si="13"/>
        <v>20212</v>
      </c>
      <c r="P884" s="18" t="s">
        <v>2646</v>
      </c>
      <c r="Q884" s="18" t="s">
        <v>2647</v>
      </c>
      <c r="R884" s="19" cm="1">
        <f t="array" ref="R884">SUM(_xlfn._xlws.FILTER(Table3[[      Menge]],Table3[Start-Material]=Table2[[#This Row],[Material]]))</f>
        <v>452</v>
      </c>
      <c r="S884" s="19"/>
    </row>
    <row r="885" spans="1:19" x14ac:dyDescent="0.15">
      <c r="A885" s="33" t="s">
        <v>2648</v>
      </c>
      <c r="B885" s="18" t="s">
        <v>2649</v>
      </c>
      <c r="C885" s="19">
        <v>1726</v>
      </c>
      <c r="D885" s="19">
        <v>1762.9999999999998</v>
      </c>
      <c r="E885" s="19">
        <v>0</v>
      </c>
      <c r="F885" s="19">
        <v>1767</v>
      </c>
      <c r="G885" s="19">
        <v>1569</v>
      </c>
      <c r="H885" s="19">
        <v>0</v>
      </c>
      <c r="I885" s="19">
        <v>0</v>
      </c>
      <c r="J885" s="19">
        <v>1153</v>
      </c>
      <c r="K885" s="19">
        <v>1141</v>
      </c>
      <c r="L885" s="19">
        <v>1859.9999999999998</v>
      </c>
      <c r="M885" s="19">
        <v>993.99999999999989</v>
      </c>
      <c r="N885" s="19">
        <v>765.00000000000011</v>
      </c>
      <c r="O885" s="19">
        <f t="shared" si="13"/>
        <v>12738</v>
      </c>
      <c r="P885" s="18" t="s">
        <v>272</v>
      </c>
      <c r="Q885" s="18" t="s">
        <v>273</v>
      </c>
      <c r="R885" s="19" cm="1">
        <f t="array" ref="R885">SUM(_xlfn._xlws.FILTER(Table3[[      Menge]],Table3[Start-Material]=Table2[[#This Row],[Material]]))</f>
        <v>1456</v>
      </c>
      <c r="S885" s="19"/>
    </row>
    <row r="886" spans="1:19" x14ac:dyDescent="0.15">
      <c r="A886" s="33" t="s">
        <v>2650</v>
      </c>
      <c r="B886" s="18" t="s">
        <v>2651</v>
      </c>
      <c r="C886" s="19">
        <v>715</v>
      </c>
      <c r="D886" s="19">
        <v>2385.0000000000005</v>
      </c>
      <c r="E886" s="19">
        <v>1990</v>
      </c>
      <c r="F886" s="19">
        <v>1728</v>
      </c>
      <c r="G886" s="19">
        <v>1885.9999999999998</v>
      </c>
      <c r="H886" s="19">
        <v>1077.9999999999998</v>
      </c>
      <c r="I886" s="19">
        <v>0</v>
      </c>
      <c r="J886" s="19">
        <v>0</v>
      </c>
      <c r="K886" s="19">
        <v>812.99999999999989</v>
      </c>
      <c r="L886" s="19">
        <v>1192</v>
      </c>
      <c r="M886" s="19">
        <v>1061</v>
      </c>
      <c r="N886" s="19">
        <v>672.99999999999989</v>
      </c>
      <c r="O886" s="19">
        <f t="shared" si="13"/>
        <v>13521</v>
      </c>
      <c r="P886" s="18" t="s">
        <v>506</v>
      </c>
      <c r="Q886" s="18" t="s">
        <v>507</v>
      </c>
      <c r="R886" s="19" cm="1">
        <f t="array" ref="R886">SUM(_xlfn._xlws.FILTER(Table3[[      Menge]],Table3[Start-Material]=Table2[[#This Row],[Material]]))</f>
        <v>1493</v>
      </c>
      <c r="S886" s="19"/>
    </row>
    <row r="887" spans="1:19" x14ac:dyDescent="0.15">
      <c r="A887" s="33" t="s">
        <v>2652</v>
      </c>
      <c r="B887" s="18" t="s">
        <v>2653</v>
      </c>
      <c r="C887" s="19">
        <v>0</v>
      </c>
      <c r="D887" s="19">
        <v>17882.090061405506</v>
      </c>
      <c r="E887" s="19">
        <v>0</v>
      </c>
      <c r="F887" s="19">
        <v>0</v>
      </c>
      <c r="G887" s="19">
        <v>0</v>
      </c>
      <c r="H887" s="19">
        <v>3367.9326813736643</v>
      </c>
      <c r="I887" s="19">
        <v>5407.0161473732096</v>
      </c>
      <c r="J887" s="19">
        <v>0</v>
      </c>
      <c r="K887" s="19">
        <v>5779.3154423470551</v>
      </c>
      <c r="L887" s="19">
        <v>5773.5956333864006</v>
      </c>
      <c r="M887" s="19">
        <v>0</v>
      </c>
      <c r="N887" s="19">
        <v>5544.4848760518535</v>
      </c>
      <c r="O887" s="19">
        <f t="shared" si="13"/>
        <v>43754.434841937684</v>
      </c>
      <c r="P887" s="18" t="s">
        <v>2132</v>
      </c>
      <c r="Q887" s="18" t="s">
        <v>2133</v>
      </c>
      <c r="R887" s="19" cm="1">
        <f t="array" ref="R887">SUM(_xlfn._xlws.FILTER(Table3[[      Menge]],Table3[Start-Material]=Table2[[#This Row],[Material]]))</f>
        <v>329</v>
      </c>
      <c r="S887" s="19"/>
    </row>
    <row r="888" spans="1:19" x14ac:dyDescent="0.15">
      <c r="A888" s="33" t="s">
        <v>2654</v>
      </c>
      <c r="B888" s="18" t="s">
        <v>2655</v>
      </c>
      <c r="C888" s="19">
        <v>0</v>
      </c>
      <c r="D888" s="19">
        <v>0</v>
      </c>
      <c r="E888" s="19">
        <v>3120</v>
      </c>
      <c r="F888" s="19">
        <v>5306</v>
      </c>
      <c r="G888" s="19">
        <v>0</v>
      </c>
      <c r="H888" s="19">
        <v>0</v>
      </c>
      <c r="I888" s="19">
        <v>6012.0000000000009</v>
      </c>
      <c r="J888" s="19">
        <v>2200</v>
      </c>
      <c r="K888" s="19">
        <v>0</v>
      </c>
      <c r="L888" s="19">
        <v>0</v>
      </c>
      <c r="M888" s="19">
        <v>0</v>
      </c>
      <c r="N888" s="19">
        <v>3186</v>
      </c>
      <c r="O888" s="19">
        <f t="shared" si="13"/>
        <v>19824</v>
      </c>
      <c r="P888" s="18" t="s">
        <v>792</v>
      </c>
      <c r="Q888" s="18" t="s">
        <v>793</v>
      </c>
      <c r="R888" s="19" cm="1">
        <f t="array" ref="R888">SUM(_xlfn._xlws.FILTER(Table3[[      Menge]],Table3[Start-Material]=Table2[[#This Row],[Material]]))</f>
        <v>872</v>
      </c>
      <c r="S888" s="19"/>
    </row>
    <row r="889" spans="1:19" x14ac:dyDescent="0.15">
      <c r="A889" s="33" t="s">
        <v>2656</v>
      </c>
      <c r="B889" s="18" t="s">
        <v>2657</v>
      </c>
      <c r="C889" s="19">
        <v>7415.0055032407972</v>
      </c>
      <c r="D889" s="19">
        <v>0</v>
      </c>
      <c r="E889" s="19">
        <v>7288.9935184052829</v>
      </c>
      <c r="F889" s="19">
        <v>0</v>
      </c>
      <c r="G889" s="19">
        <v>6950.0061147119977</v>
      </c>
      <c r="H889" s="19">
        <v>7385.9973095267223</v>
      </c>
      <c r="I889" s="19">
        <v>0</v>
      </c>
      <c r="J889" s="19">
        <v>7471.994619053442</v>
      </c>
      <c r="K889" s="19">
        <v>0</v>
      </c>
      <c r="L889" s="19">
        <v>4250.9966980555218</v>
      </c>
      <c r="M889" s="19">
        <v>3389.996331172802</v>
      </c>
      <c r="N889" s="19">
        <v>2876.0058701235171</v>
      </c>
      <c r="O889" s="19">
        <f t="shared" si="13"/>
        <v>47028.995964290079</v>
      </c>
      <c r="P889" s="18" t="s">
        <v>2658</v>
      </c>
      <c r="Q889" s="18" t="s">
        <v>2659</v>
      </c>
      <c r="R889" s="19" cm="1">
        <f t="array" ref="R889">SUM(_xlfn._xlws.FILTER(Table3[[      Menge]],Table3[Start-Material]=Table2[[#This Row],[Material]]))</f>
        <v>157.143</v>
      </c>
      <c r="S889" s="19"/>
    </row>
    <row r="890" spans="1:19" x14ac:dyDescent="0.15">
      <c r="A890" s="33" t="s">
        <v>2660</v>
      </c>
      <c r="B890" s="18" t="s">
        <v>2661</v>
      </c>
      <c r="C890" s="19">
        <v>0</v>
      </c>
      <c r="D890" s="19">
        <v>4483</v>
      </c>
      <c r="E890" s="19">
        <v>0</v>
      </c>
      <c r="F890" s="19">
        <v>0</v>
      </c>
      <c r="G890" s="19">
        <v>0</v>
      </c>
      <c r="H890" s="19">
        <v>3931.0000000000005</v>
      </c>
      <c r="I890" s="19">
        <v>2872.9999999999995</v>
      </c>
      <c r="J890" s="19">
        <v>2545</v>
      </c>
      <c r="K890" s="19">
        <v>0</v>
      </c>
      <c r="L890" s="19">
        <v>6070.0000000000009</v>
      </c>
      <c r="M890" s="19">
        <v>2173</v>
      </c>
      <c r="N890" s="19">
        <v>4064.0000000000005</v>
      </c>
      <c r="O890" s="19">
        <f t="shared" si="13"/>
        <v>26139</v>
      </c>
      <c r="P890" s="18" t="s">
        <v>2662</v>
      </c>
      <c r="Q890" s="18" t="s">
        <v>2663</v>
      </c>
      <c r="R890" s="19" cm="1">
        <f t="array" ref="R890">SUM(_xlfn._xlws.FILTER(Table3[[      Menge]],Table3[Start-Material]=Table2[[#This Row],[Material]]))</f>
        <v>680</v>
      </c>
      <c r="S890" s="19"/>
    </row>
    <row r="891" spans="1:19" x14ac:dyDescent="0.15">
      <c r="A891" s="33" t="s">
        <v>2664</v>
      </c>
      <c r="B891" s="18" t="s">
        <v>2665</v>
      </c>
      <c r="C891" s="19">
        <v>14671.998599929995</v>
      </c>
      <c r="D891" s="19">
        <v>0</v>
      </c>
      <c r="E891" s="19">
        <v>5250</v>
      </c>
      <c r="F891" s="19">
        <v>0</v>
      </c>
      <c r="G891" s="19">
        <v>0</v>
      </c>
      <c r="H891" s="19">
        <v>18470.003500175004</v>
      </c>
      <c r="I891" s="19">
        <v>9720.0210010500505</v>
      </c>
      <c r="J891" s="19">
        <v>11435.999299964997</v>
      </c>
      <c r="K891" s="19">
        <v>0</v>
      </c>
      <c r="L891" s="19">
        <v>7510.0105005250252</v>
      </c>
      <c r="M891" s="19">
        <v>0</v>
      </c>
      <c r="N891" s="19">
        <v>0</v>
      </c>
      <c r="O891" s="19">
        <f t="shared" si="13"/>
        <v>67058.032901645085</v>
      </c>
      <c r="P891" s="18" t="s">
        <v>1910</v>
      </c>
      <c r="Q891" s="18" t="s">
        <v>1911</v>
      </c>
      <c r="R891" s="19" cm="1">
        <f t="array" ref="R891">SUM(_xlfn._xlws.FILTER(Table3[[      Menge]],Table3[Start-Material]=Table2[[#This Row],[Material]]))</f>
        <v>63.500000000000014</v>
      </c>
      <c r="S891" s="19"/>
    </row>
    <row r="892" spans="1:19" x14ac:dyDescent="0.15">
      <c r="A892" s="33" t="s">
        <v>2666</v>
      </c>
      <c r="B892" s="18" t="s">
        <v>2667</v>
      </c>
      <c r="C892" s="19">
        <v>37472.031076581574</v>
      </c>
      <c r="D892" s="19">
        <v>58590.011098779134</v>
      </c>
      <c r="E892" s="19">
        <v>66000</v>
      </c>
      <c r="F892" s="19">
        <v>0</v>
      </c>
      <c r="G892" s="19">
        <v>28229.966703662598</v>
      </c>
      <c r="H892" s="19">
        <v>22100</v>
      </c>
      <c r="I892" s="19">
        <v>11639.955604883462</v>
      </c>
      <c r="J892" s="19">
        <v>40150.05549389567</v>
      </c>
      <c r="K892" s="19">
        <v>33400</v>
      </c>
      <c r="L892" s="19">
        <v>30400</v>
      </c>
      <c r="M892" s="19">
        <v>96860.044395116536</v>
      </c>
      <c r="N892" s="19">
        <v>0</v>
      </c>
      <c r="O892" s="19">
        <f t="shared" si="13"/>
        <v>424842.06437291903</v>
      </c>
      <c r="P892" s="18" t="s">
        <v>1402</v>
      </c>
      <c r="Q892" s="18" t="s">
        <v>1403</v>
      </c>
      <c r="R892" s="19" cm="1">
        <f t="array" ref="R892">SUM(_xlfn._xlws.FILTER(Table3[[      Menge]],Table3[Start-Material]=Table2[[#This Row],[Material]]))</f>
        <v>14.02</v>
      </c>
      <c r="S892" s="19"/>
    </row>
    <row r="893" spans="1:19" x14ac:dyDescent="0.15">
      <c r="A893" s="33" t="s">
        <v>2668</v>
      </c>
      <c r="B893" s="18" t="s">
        <v>2669</v>
      </c>
      <c r="C893" s="19">
        <v>13314.006081337895</v>
      </c>
      <c r="D893" s="19">
        <v>21779.988597491447</v>
      </c>
      <c r="E893" s="19">
        <v>3959.9961991638161</v>
      </c>
      <c r="F893" s="19">
        <v>4159.9961991638156</v>
      </c>
      <c r="G893" s="19">
        <v>12479.988597491447</v>
      </c>
      <c r="H893" s="19">
        <v>3230.0076016723683</v>
      </c>
      <c r="I893" s="19">
        <v>0</v>
      </c>
      <c r="J893" s="19">
        <v>0</v>
      </c>
      <c r="K893" s="19">
        <v>13753.990877993159</v>
      </c>
      <c r="L893" s="19">
        <v>0</v>
      </c>
      <c r="M893" s="19">
        <v>0</v>
      </c>
      <c r="N893" s="19">
        <v>0</v>
      </c>
      <c r="O893" s="19">
        <f t="shared" si="13"/>
        <v>72677.974154313968</v>
      </c>
      <c r="P893" s="18" t="s">
        <v>1242</v>
      </c>
      <c r="Q893" s="18" t="s">
        <v>1243</v>
      </c>
      <c r="R893" s="19" cm="1">
        <f t="array" ref="R893">SUM(_xlfn._xlws.FILTER(Table3[[      Menge]],Table3[Start-Material]=Table2[[#This Row],[Material]]))</f>
        <v>116</v>
      </c>
      <c r="S893" s="19"/>
    </row>
    <row r="894" spans="1:19" x14ac:dyDescent="0.15">
      <c r="A894" s="33" t="s">
        <v>2670</v>
      </c>
      <c r="B894" s="18" t="s">
        <v>2671</v>
      </c>
      <c r="C894" s="19">
        <v>3081.0000000000005</v>
      </c>
      <c r="D894" s="19">
        <v>5650</v>
      </c>
      <c r="E894" s="19">
        <v>1.0000000000000002</v>
      </c>
      <c r="F894" s="19">
        <v>2287.0000000000005</v>
      </c>
      <c r="G894" s="19">
        <v>3124</v>
      </c>
      <c r="H894" s="19">
        <v>0</v>
      </c>
      <c r="I894" s="19">
        <v>0</v>
      </c>
      <c r="J894" s="19">
        <v>0</v>
      </c>
      <c r="K894" s="19">
        <v>4101</v>
      </c>
      <c r="L894" s="19">
        <v>3181.0000000000005</v>
      </c>
      <c r="M894" s="19">
        <v>4254</v>
      </c>
      <c r="N894" s="19">
        <v>1587.0000000000002</v>
      </c>
      <c r="O894" s="19">
        <f t="shared" si="13"/>
        <v>27266</v>
      </c>
      <c r="P894" s="18" t="s">
        <v>2672</v>
      </c>
      <c r="Q894" s="18" t="s">
        <v>2673</v>
      </c>
      <c r="R894" s="19" cm="1">
        <f t="array" ref="R894">SUM(_xlfn._xlws.FILTER(Table3[[      Menge]],Table3[Start-Material]=Table2[[#This Row],[Material]]))</f>
        <v>2654.4</v>
      </c>
      <c r="S894" s="19"/>
    </row>
    <row r="895" spans="1:19" x14ac:dyDescent="0.15">
      <c r="A895" s="33" t="s">
        <v>2674</v>
      </c>
      <c r="B895" s="18" t="s">
        <v>2675</v>
      </c>
      <c r="C895" s="19">
        <v>962</v>
      </c>
      <c r="D895" s="19">
        <v>0</v>
      </c>
      <c r="E895" s="19">
        <v>1890</v>
      </c>
      <c r="F895" s="19">
        <v>0</v>
      </c>
      <c r="G895" s="19">
        <v>0</v>
      </c>
      <c r="H895" s="19">
        <v>0</v>
      </c>
      <c r="I895" s="19">
        <v>1656.9999999999998</v>
      </c>
      <c r="J895" s="19">
        <v>0</v>
      </c>
      <c r="K895" s="19">
        <v>0</v>
      </c>
      <c r="L895" s="19">
        <v>822</v>
      </c>
      <c r="M895" s="19">
        <v>0</v>
      </c>
      <c r="N895" s="19">
        <v>1308.0000000000002</v>
      </c>
      <c r="O895" s="19">
        <f t="shared" si="13"/>
        <v>6639</v>
      </c>
      <c r="P895" s="18" t="s">
        <v>2676</v>
      </c>
      <c r="Q895" s="18" t="s">
        <v>2677</v>
      </c>
      <c r="R895" s="19" cm="1">
        <f t="array" ref="R895">SUM(_xlfn._xlws.FILTER(Table3[[      Menge]],Table3[Start-Material]=Table2[[#This Row],[Material]]))</f>
        <v>4120</v>
      </c>
      <c r="S895" s="19"/>
    </row>
    <row r="896" spans="1:19" x14ac:dyDescent="0.15">
      <c r="A896" s="33" t="s">
        <v>2678</v>
      </c>
      <c r="B896" s="18" t="s">
        <v>2679</v>
      </c>
      <c r="C896" s="19">
        <v>1475</v>
      </c>
      <c r="D896" s="19">
        <v>915</v>
      </c>
      <c r="E896" s="19">
        <v>913</v>
      </c>
      <c r="F896" s="19">
        <v>0</v>
      </c>
      <c r="G896" s="19">
        <v>599.99999999999989</v>
      </c>
      <c r="H896" s="19">
        <v>1274.0000000000005</v>
      </c>
      <c r="I896" s="19">
        <v>265</v>
      </c>
      <c r="J896" s="19">
        <v>75</v>
      </c>
      <c r="K896" s="19">
        <v>953.00000000000011</v>
      </c>
      <c r="L896" s="19">
        <v>703</v>
      </c>
      <c r="M896" s="19">
        <v>1946.9999999999998</v>
      </c>
      <c r="N896" s="19">
        <v>725</v>
      </c>
      <c r="O896" s="19">
        <f t="shared" si="13"/>
        <v>9845</v>
      </c>
      <c r="P896" s="18" t="s">
        <v>2560</v>
      </c>
      <c r="Q896" s="18" t="s">
        <v>2561</v>
      </c>
      <c r="R896" s="19" cm="1">
        <f t="array" ref="R896">SUM(_xlfn._xlws.FILTER(Table3[[      Menge]],Table3[Start-Material]=Table2[[#This Row],[Material]]))</f>
        <v>482</v>
      </c>
      <c r="S896" s="19"/>
    </row>
    <row r="897" spans="1:19" x14ac:dyDescent="0.15">
      <c r="A897" s="33" t="s">
        <v>2680</v>
      </c>
      <c r="B897" s="18" t="s">
        <v>2681</v>
      </c>
      <c r="C897" s="19">
        <v>1</v>
      </c>
      <c r="D897" s="19">
        <v>2735.0000000000005</v>
      </c>
      <c r="E897" s="19">
        <v>6985</v>
      </c>
      <c r="F897" s="19">
        <v>0</v>
      </c>
      <c r="G897" s="19">
        <v>3055</v>
      </c>
      <c r="H897" s="19">
        <v>3100.0000000000005</v>
      </c>
      <c r="I897" s="19">
        <v>0</v>
      </c>
      <c r="J897" s="19">
        <v>0</v>
      </c>
      <c r="K897" s="19">
        <v>4608</v>
      </c>
      <c r="L897" s="19">
        <v>3565.0000000000009</v>
      </c>
      <c r="M897" s="19">
        <v>2908</v>
      </c>
      <c r="N897" s="19">
        <v>0</v>
      </c>
      <c r="O897" s="19">
        <f t="shared" si="13"/>
        <v>26957</v>
      </c>
      <c r="P897" s="18" t="s">
        <v>2672</v>
      </c>
      <c r="Q897" s="18" t="s">
        <v>2673</v>
      </c>
      <c r="R897" s="19" cm="1">
        <f t="array" ref="R897">SUM(_xlfn._xlws.FILTER(Table3[[      Menge]],Table3[Start-Material]=Table2[[#This Row],[Material]]))</f>
        <v>2654.6</v>
      </c>
      <c r="S897" s="19"/>
    </row>
    <row r="898" spans="1:19" x14ac:dyDescent="0.15">
      <c r="A898" s="33" t="s">
        <v>2682</v>
      </c>
      <c r="B898" s="18" t="s">
        <v>2683</v>
      </c>
      <c r="C898" s="19">
        <v>1612.0000000000002</v>
      </c>
      <c r="D898" s="19">
        <v>0</v>
      </c>
      <c r="E898" s="19">
        <v>1570</v>
      </c>
      <c r="F898" s="19">
        <v>0</v>
      </c>
      <c r="G898" s="19">
        <v>1608.0000000000002</v>
      </c>
      <c r="H898" s="19">
        <v>0</v>
      </c>
      <c r="I898" s="19">
        <v>1356.0000000000002</v>
      </c>
      <c r="J898" s="19">
        <v>1092.0000000000002</v>
      </c>
      <c r="K898" s="19">
        <v>0</v>
      </c>
      <c r="L898" s="19">
        <v>601.00000000000011</v>
      </c>
      <c r="M898" s="19">
        <v>1372</v>
      </c>
      <c r="N898" s="19">
        <v>0</v>
      </c>
      <c r="O898" s="19">
        <f t="shared" si="13"/>
        <v>9211</v>
      </c>
      <c r="P898" s="18" t="s">
        <v>2684</v>
      </c>
      <c r="Q898" s="18" t="s">
        <v>2685</v>
      </c>
      <c r="R898" s="19" cm="1">
        <f t="array" ref="R898">SUM(_xlfn._xlws.FILTER(Table3[[      Menge]],Table3[Start-Material]=Table2[[#This Row],[Material]]))</f>
        <v>1591</v>
      </c>
      <c r="S898" s="19"/>
    </row>
    <row r="899" spans="1:19" x14ac:dyDescent="0.15">
      <c r="A899" s="33" t="s">
        <v>2686</v>
      </c>
      <c r="B899" s="18" t="s">
        <v>2687</v>
      </c>
      <c r="C899" s="19">
        <v>1920.0000000000002</v>
      </c>
      <c r="D899" s="19">
        <v>3780.0000000000005</v>
      </c>
      <c r="E899" s="19">
        <v>1440.0000000000002</v>
      </c>
      <c r="F899" s="19">
        <v>2151.9984917043744</v>
      </c>
      <c r="G899" s="19">
        <v>3563.0015082956265</v>
      </c>
      <c r="H899" s="19">
        <v>0</v>
      </c>
      <c r="I899" s="19">
        <v>4950</v>
      </c>
      <c r="J899" s="19">
        <v>570.00000000000011</v>
      </c>
      <c r="K899" s="19">
        <v>4140.0000000000009</v>
      </c>
      <c r="L899" s="19">
        <v>3095.0000000000005</v>
      </c>
      <c r="M899" s="19">
        <v>0</v>
      </c>
      <c r="N899" s="19">
        <v>2285</v>
      </c>
      <c r="O899" s="19">
        <f t="shared" ref="O899:O962" si="14">SUM(C899:N899)</f>
        <v>27895</v>
      </c>
      <c r="P899" s="18" t="s">
        <v>2688</v>
      </c>
      <c r="Q899" s="18" t="s">
        <v>2689</v>
      </c>
      <c r="R899" s="19" cm="1">
        <f t="array" ref="R899">SUM(_xlfn._xlws.FILTER(Table3[[      Menge]],Table3[Start-Material]=Table2[[#This Row],[Material]]))</f>
        <v>172</v>
      </c>
      <c r="S899" s="19"/>
    </row>
    <row r="900" spans="1:19" x14ac:dyDescent="0.15">
      <c r="A900" s="33" t="s">
        <v>2690</v>
      </c>
      <c r="B900" s="18" t="s">
        <v>2691</v>
      </c>
      <c r="C900" s="19">
        <v>109662.72040302269</v>
      </c>
      <c r="D900" s="19">
        <v>0</v>
      </c>
      <c r="E900" s="19">
        <v>44769.941225860617</v>
      </c>
      <c r="F900" s="19">
        <v>0</v>
      </c>
      <c r="G900" s="19">
        <v>0</v>
      </c>
      <c r="H900" s="19">
        <v>0</v>
      </c>
      <c r="I900" s="19">
        <v>0</v>
      </c>
      <c r="J900" s="19">
        <v>0</v>
      </c>
      <c r="K900" s="19">
        <v>0</v>
      </c>
      <c r="L900" s="19">
        <v>0</v>
      </c>
      <c r="M900" s="19">
        <v>0</v>
      </c>
      <c r="N900" s="19">
        <v>0</v>
      </c>
      <c r="O900" s="19">
        <f t="shared" si="14"/>
        <v>154432.6616288833</v>
      </c>
      <c r="P900" s="18" t="s">
        <v>240</v>
      </c>
      <c r="Q900" s="18" t="s">
        <v>241</v>
      </c>
      <c r="R900" s="19" cm="1">
        <f t="array" ref="R900">SUM(_xlfn._xlws.FILTER(Table3[[      Menge]],Table3[Start-Material]=Table2[[#This Row],[Material]]))</f>
        <v>29.199999999999996</v>
      </c>
      <c r="S900" s="19"/>
    </row>
    <row r="901" spans="1:19" x14ac:dyDescent="0.15">
      <c r="A901" s="33" t="s">
        <v>2692</v>
      </c>
      <c r="B901" s="18" t="s">
        <v>2693</v>
      </c>
      <c r="C901" s="19">
        <v>0</v>
      </c>
      <c r="D901" s="19">
        <v>0</v>
      </c>
      <c r="E901" s="19">
        <v>0</v>
      </c>
      <c r="F901" s="19">
        <v>2300</v>
      </c>
      <c r="G901" s="19">
        <v>4595</v>
      </c>
      <c r="H901" s="19">
        <v>2292.0000000000005</v>
      </c>
      <c r="I901" s="19">
        <v>8196</v>
      </c>
      <c r="J901" s="19">
        <v>0</v>
      </c>
      <c r="K901" s="19">
        <v>4700</v>
      </c>
      <c r="L901" s="19">
        <v>1900</v>
      </c>
      <c r="M901" s="19">
        <v>2130</v>
      </c>
      <c r="N901" s="19">
        <v>1855.9999999999998</v>
      </c>
      <c r="O901" s="19">
        <f t="shared" si="14"/>
        <v>27969</v>
      </c>
      <c r="P901" s="18" t="s">
        <v>884</v>
      </c>
      <c r="Q901" s="18" t="s">
        <v>885</v>
      </c>
      <c r="R901" s="19" cm="1">
        <f t="array" ref="R901">SUM(_xlfn._xlws.FILTER(Table3[[      Menge]],Table3[Start-Material]=Table2[[#This Row],[Material]]))</f>
        <v>428</v>
      </c>
      <c r="S901" s="19"/>
    </row>
    <row r="902" spans="1:19" x14ac:dyDescent="0.15">
      <c r="A902" s="33" t="s">
        <v>2694</v>
      </c>
      <c r="B902" s="18" t="s">
        <v>2695</v>
      </c>
      <c r="C902" s="19">
        <v>489.99999999999994</v>
      </c>
      <c r="D902" s="19">
        <v>839.99999999999989</v>
      </c>
      <c r="E902" s="19">
        <v>0</v>
      </c>
      <c r="F902" s="19">
        <v>0</v>
      </c>
      <c r="G902" s="19">
        <v>0</v>
      </c>
      <c r="H902" s="19">
        <v>1954</v>
      </c>
      <c r="I902" s="19">
        <v>0</v>
      </c>
      <c r="J902" s="19">
        <v>0</v>
      </c>
      <c r="K902" s="19">
        <v>0</v>
      </c>
      <c r="L902" s="19">
        <v>0</v>
      </c>
      <c r="M902" s="19">
        <v>1964.9999999999998</v>
      </c>
      <c r="N902" s="19">
        <v>0</v>
      </c>
      <c r="O902" s="19">
        <f t="shared" si="14"/>
        <v>5249</v>
      </c>
      <c r="P902" s="18" t="s">
        <v>1928</v>
      </c>
      <c r="Q902" s="18" t="s">
        <v>1929</v>
      </c>
      <c r="R902" s="19" cm="1">
        <f t="array" ref="R902">SUM(_xlfn._xlws.FILTER(Table3[[      Menge]],Table3[Start-Material]=Table2[[#This Row],[Material]]))</f>
        <v>5820</v>
      </c>
      <c r="S902" s="19"/>
    </row>
    <row r="903" spans="1:19" x14ac:dyDescent="0.15">
      <c r="A903" s="33" t="s">
        <v>2696</v>
      </c>
      <c r="B903" s="18" t="s">
        <v>2697</v>
      </c>
      <c r="C903" s="19">
        <v>1303.9985121815137</v>
      </c>
      <c r="D903" s="19">
        <v>3771.0154361167934</v>
      </c>
      <c r="E903" s="19">
        <v>4277.9988841361346</v>
      </c>
      <c r="F903" s="19">
        <v>6456.0163660033459</v>
      </c>
      <c r="G903" s="19">
        <v>2720.9968383857163</v>
      </c>
      <c r="H903" s="19">
        <v>1692.002975636972</v>
      </c>
      <c r="I903" s="19">
        <v>3444.9879114748001</v>
      </c>
      <c r="J903" s="19">
        <v>3422.996094476473</v>
      </c>
      <c r="K903" s="19">
        <v>1968.0026036823504</v>
      </c>
      <c r="L903" s="19">
        <v>0</v>
      </c>
      <c r="M903" s="19">
        <v>2157.0020457504183</v>
      </c>
      <c r="N903" s="19">
        <v>2848.0007439092428</v>
      </c>
      <c r="O903" s="19">
        <f t="shared" si="14"/>
        <v>34063.018411753757</v>
      </c>
      <c r="P903" s="18" t="s">
        <v>2212</v>
      </c>
      <c r="Q903" s="18" t="s">
        <v>2213</v>
      </c>
      <c r="R903" s="19" cm="1">
        <f t="array" ref="R903">SUM(_xlfn._xlws.FILTER(Table3[[      Menge]],Table3[Start-Material]=Table2[[#This Row],[Material]]))</f>
        <v>298</v>
      </c>
      <c r="S903" s="19"/>
    </row>
    <row r="904" spans="1:19" x14ac:dyDescent="0.15">
      <c r="A904" s="33" t="s">
        <v>2698</v>
      </c>
      <c r="B904" s="18" t="s">
        <v>2699</v>
      </c>
      <c r="C904" s="19">
        <v>24</v>
      </c>
      <c r="D904" s="19">
        <v>1755</v>
      </c>
      <c r="E904" s="19">
        <v>1005.9999999999998</v>
      </c>
      <c r="F904" s="19">
        <v>0</v>
      </c>
      <c r="G904" s="19">
        <v>987.99999999999989</v>
      </c>
      <c r="H904" s="19">
        <v>0</v>
      </c>
      <c r="I904" s="19">
        <v>0</v>
      </c>
      <c r="J904" s="19">
        <v>991.99999999999989</v>
      </c>
      <c r="K904" s="19">
        <v>0</v>
      </c>
      <c r="L904" s="19">
        <v>0</v>
      </c>
      <c r="M904" s="19">
        <v>883.99999999999989</v>
      </c>
      <c r="N904" s="19">
        <v>0</v>
      </c>
      <c r="O904" s="19">
        <f t="shared" si="14"/>
        <v>5649</v>
      </c>
      <c r="P904" s="18" t="s">
        <v>2700</v>
      </c>
      <c r="Q904" s="18" t="s">
        <v>2701</v>
      </c>
      <c r="R904" s="19" cm="1">
        <f t="array" ref="R904">SUM(_xlfn._xlws.FILTER(Table3[[      Menge]],Table3[Start-Material]=Table2[[#This Row],[Material]]))</f>
        <v>3134</v>
      </c>
      <c r="S904" s="19"/>
    </row>
    <row r="905" spans="1:19" x14ac:dyDescent="0.15">
      <c r="A905" s="33" t="s">
        <v>2702</v>
      </c>
      <c r="B905" s="18" t="s">
        <v>2703</v>
      </c>
      <c r="C905" s="19">
        <v>7770</v>
      </c>
      <c r="D905" s="19">
        <v>5550</v>
      </c>
      <c r="E905" s="19">
        <v>2700</v>
      </c>
      <c r="F905" s="19">
        <v>3150</v>
      </c>
      <c r="G905" s="19">
        <v>6960</v>
      </c>
      <c r="H905" s="19">
        <v>4450</v>
      </c>
      <c r="I905" s="19">
        <v>850</v>
      </c>
      <c r="J905" s="19">
        <v>4250</v>
      </c>
      <c r="K905" s="19">
        <v>10700</v>
      </c>
      <c r="L905" s="19">
        <v>0</v>
      </c>
      <c r="M905" s="19">
        <v>2950</v>
      </c>
      <c r="N905" s="19">
        <v>1050</v>
      </c>
      <c r="O905" s="19">
        <f t="shared" si="14"/>
        <v>50380</v>
      </c>
      <c r="P905" s="18" t="s">
        <v>652</v>
      </c>
      <c r="Q905" s="18" t="s">
        <v>653</v>
      </c>
      <c r="R905" s="19" cm="1">
        <f t="array" ref="R905">SUM(_xlfn._xlws.FILTER(Table3[[      Menge]],Table3[Start-Material]=Table2[[#This Row],[Material]]))</f>
        <v>130.19999999999999</v>
      </c>
      <c r="S905" s="19"/>
    </row>
    <row r="906" spans="1:19" x14ac:dyDescent="0.15">
      <c r="A906" s="33" t="s">
        <v>2704</v>
      </c>
      <c r="B906" s="18" t="s">
        <v>2705</v>
      </c>
      <c r="C906" s="19">
        <v>25919.99442275516</v>
      </c>
      <c r="D906" s="19">
        <v>0</v>
      </c>
      <c r="E906" s="19">
        <v>25430.00557724484</v>
      </c>
      <c r="F906" s="19">
        <v>0</v>
      </c>
      <c r="G906" s="19">
        <v>9800</v>
      </c>
      <c r="H906" s="19">
        <v>0</v>
      </c>
      <c r="I906" s="19">
        <v>0</v>
      </c>
      <c r="J906" s="19">
        <v>0</v>
      </c>
      <c r="K906" s="19">
        <v>17180.005577244843</v>
      </c>
      <c r="L906" s="19">
        <v>11069.994422755159</v>
      </c>
      <c r="M906" s="19">
        <v>12005.019520356944</v>
      </c>
      <c r="N906" s="19">
        <v>0</v>
      </c>
      <c r="O906" s="19">
        <f t="shared" si="14"/>
        <v>101405.01952035695</v>
      </c>
      <c r="P906" s="18" t="s">
        <v>2706</v>
      </c>
      <c r="Q906" s="18" t="s">
        <v>2707</v>
      </c>
      <c r="R906" s="19" cm="1">
        <f t="array" ref="R906">SUM(_xlfn._xlws.FILTER(Table3[[      Menge]],Table3[Start-Material]=Table2[[#This Row],[Material]]))</f>
        <v>57.400000000000006</v>
      </c>
      <c r="S906" s="19"/>
    </row>
    <row r="907" spans="1:19" x14ac:dyDescent="0.15">
      <c r="A907" s="33" t="s">
        <v>2708</v>
      </c>
      <c r="B907" s="18" t="s">
        <v>2709</v>
      </c>
      <c r="C907" s="19">
        <v>0</v>
      </c>
      <c r="D907" s="19">
        <v>1720</v>
      </c>
      <c r="E907" s="19">
        <v>0</v>
      </c>
      <c r="F907" s="19">
        <v>4660</v>
      </c>
      <c r="G907" s="19">
        <v>0</v>
      </c>
      <c r="H907" s="19">
        <v>4090</v>
      </c>
      <c r="I907" s="19">
        <v>4769.9999999999991</v>
      </c>
      <c r="J907" s="19">
        <v>0</v>
      </c>
      <c r="K907" s="19">
        <v>1845</v>
      </c>
      <c r="L907" s="19">
        <v>0</v>
      </c>
      <c r="M907" s="19">
        <v>2359.9999999999995</v>
      </c>
      <c r="N907" s="19">
        <v>0</v>
      </c>
      <c r="O907" s="19">
        <f t="shared" si="14"/>
        <v>19445</v>
      </c>
      <c r="P907" s="18" t="s">
        <v>2710</v>
      </c>
      <c r="Q907" s="18" t="s">
        <v>2711</v>
      </c>
      <c r="R907" s="19" cm="1">
        <f t="array" ref="R907">SUM(_xlfn._xlws.FILTER(Table3[[      Menge]],Table3[Start-Material]=Table2[[#This Row],[Material]]))</f>
        <v>0.44199999999999995</v>
      </c>
      <c r="S907" s="19"/>
    </row>
    <row r="908" spans="1:19" x14ac:dyDescent="0.15">
      <c r="A908" s="33" t="s">
        <v>2712</v>
      </c>
      <c r="B908" s="18" t="s">
        <v>2713</v>
      </c>
      <c r="C908" s="19">
        <v>4070.0000000000005</v>
      </c>
      <c r="D908" s="19">
        <v>2400</v>
      </c>
      <c r="E908" s="19">
        <v>2700.0000000000005</v>
      </c>
      <c r="F908" s="19">
        <v>0</v>
      </c>
      <c r="G908" s="19">
        <v>0</v>
      </c>
      <c r="H908" s="19">
        <v>0</v>
      </c>
      <c r="I908" s="19">
        <v>5368</v>
      </c>
      <c r="J908" s="19">
        <v>0</v>
      </c>
      <c r="K908" s="19">
        <v>0</v>
      </c>
      <c r="L908" s="19">
        <v>0</v>
      </c>
      <c r="M908" s="19">
        <v>3167.0000000000005</v>
      </c>
      <c r="N908" s="19">
        <v>0</v>
      </c>
      <c r="O908" s="19">
        <f t="shared" si="14"/>
        <v>17705</v>
      </c>
      <c r="P908" s="18" t="s">
        <v>252</v>
      </c>
      <c r="Q908" s="18" t="s">
        <v>253</v>
      </c>
      <c r="R908" s="19" cm="1">
        <f t="array" ref="R908">SUM(_xlfn._xlws.FILTER(Table3[[      Menge]],Table3[Start-Material]=Table2[[#This Row],[Material]]))</f>
        <v>1100</v>
      </c>
      <c r="S908" s="19"/>
    </row>
    <row r="909" spans="1:19" x14ac:dyDescent="0.15">
      <c r="A909" s="33" t="s">
        <v>2714</v>
      </c>
      <c r="B909" s="18" t="s">
        <v>2715</v>
      </c>
      <c r="C909" s="19">
        <v>6</v>
      </c>
      <c r="D909" s="19">
        <v>345</v>
      </c>
      <c r="E909" s="19">
        <v>0</v>
      </c>
      <c r="F909" s="19">
        <v>11</v>
      </c>
      <c r="G909" s="19">
        <v>438.00000000000006</v>
      </c>
      <c r="H909" s="19">
        <v>1552</v>
      </c>
      <c r="I909" s="19">
        <v>797.00000000000011</v>
      </c>
      <c r="J909" s="19">
        <v>1093</v>
      </c>
      <c r="K909" s="19">
        <v>4333</v>
      </c>
      <c r="L909" s="19">
        <v>3651</v>
      </c>
      <c r="M909" s="19">
        <v>7984.9999999999991</v>
      </c>
      <c r="N909" s="19">
        <v>4808</v>
      </c>
      <c r="O909" s="19">
        <f t="shared" si="14"/>
        <v>25019</v>
      </c>
      <c r="P909" s="18" t="s">
        <v>2716</v>
      </c>
      <c r="Q909" s="18" t="s">
        <v>2717</v>
      </c>
      <c r="R909" s="19" cm="1">
        <f t="array" ref="R909">SUM(_xlfn._xlws.FILTER(Table3[[      Menge]],Table3[Start-Material]=Table2[[#This Row],[Material]]))</f>
        <v>262</v>
      </c>
      <c r="S909" s="19"/>
    </row>
    <row r="910" spans="1:19" x14ac:dyDescent="0.15">
      <c r="A910" s="33" t="s">
        <v>2718</v>
      </c>
      <c r="B910" s="18" t="s">
        <v>2719</v>
      </c>
      <c r="C910" s="19">
        <v>1317.9993397160779</v>
      </c>
      <c r="D910" s="19">
        <v>1944.9983492901947</v>
      </c>
      <c r="E910" s="19">
        <v>2097.9993397160779</v>
      </c>
      <c r="F910" s="19">
        <v>908.99966985803883</v>
      </c>
      <c r="G910" s="19">
        <v>968.00264113568835</v>
      </c>
      <c r="H910" s="19">
        <v>1032.0039617035325</v>
      </c>
      <c r="I910" s="19">
        <v>1968.9996698580392</v>
      </c>
      <c r="J910" s="19">
        <v>518.00594255529882</v>
      </c>
      <c r="K910" s="19">
        <v>2011.006932981182</v>
      </c>
      <c r="L910" s="19">
        <v>2971.0069329811822</v>
      </c>
      <c r="M910" s="19">
        <v>5011.0003301419611</v>
      </c>
      <c r="N910" s="19">
        <v>3043.0042918454933</v>
      </c>
      <c r="O910" s="19">
        <f t="shared" si="14"/>
        <v>23793.027401782765</v>
      </c>
      <c r="P910" s="18" t="s">
        <v>2720</v>
      </c>
      <c r="Q910" s="18" t="s">
        <v>2721</v>
      </c>
      <c r="R910" s="19" cm="1">
        <f t="array" ref="R910">SUM(_xlfn._xlws.FILTER(Table3[[      Menge]],Table3[Start-Material]=Table2[[#This Row],[Material]]))</f>
        <v>320</v>
      </c>
      <c r="S910" s="19"/>
    </row>
    <row r="911" spans="1:19" x14ac:dyDescent="0.15">
      <c r="A911" s="33" t="s">
        <v>2722</v>
      </c>
      <c r="B911" s="18" t="s">
        <v>2723</v>
      </c>
      <c r="C911" s="19">
        <v>1681.0000000000002</v>
      </c>
      <c r="D911" s="19">
        <v>0</v>
      </c>
      <c r="E911" s="19">
        <v>1950</v>
      </c>
      <c r="F911" s="19">
        <v>206</v>
      </c>
      <c r="G911" s="19">
        <v>630.00000000000011</v>
      </c>
      <c r="H911" s="19">
        <v>500</v>
      </c>
      <c r="I911" s="19">
        <v>1757</v>
      </c>
      <c r="J911" s="19">
        <v>0</v>
      </c>
      <c r="K911" s="19">
        <v>0</v>
      </c>
      <c r="L911" s="19">
        <v>630</v>
      </c>
      <c r="M911" s="19">
        <v>1358</v>
      </c>
      <c r="N911" s="19">
        <v>1103.0000000000002</v>
      </c>
      <c r="O911" s="19">
        <f t="shared" si="14"/>
        <v>9815</v>
      </c>
      <c r="P911" s="18" t="s">
        <v>26</v>
      </c>
      <c r="Q911" s="18" t="s">
        <v>27</v>
      </c>
      <c r="R911" s="19" cm="1">
        <f t="array" ref="R911">SUM(_xlfn._xlws.FILTER(Table3[[      Menge]],Table3[Start-Material]=Table2[[#This Row],[Material]]))</f>
        <v>2156</v>
      </c>
      <c r="S911" s="19"/>
    </row>
    <row r="912" spans="1:19" x14ac:dyDescent="0.15">
      <c r="A912" s="33" t="s">
        <v>2724</v>
      </c>
      <c r="B912" s="18" t="s">
        <v>2725</v>
      </c>
      <c r="C912" s="19">
        <v>0</v>
      </c>
      <c r="D912" s="19">
        <v>0</v>
      </c>
      <c r="E912" s="19">
        <v>0</v>
      </c>
      <c r="F912" s="19">
        <v>0</v>
      </c>
      <c r="G912" s="19">
        <v>2662.0000000000005</v>
      </c>
      <c r="H912" s="19">
        <v>0</v>
      </c>
      <c r="I912" s="19">
        <v>0</v>
      </c>
      <c r="J912" s="19">
        <v>5310</v>
      </c>
      <c r="K912" s="19">
        <v>0</v>
      </c>
      <c r="L912" s="19">
        <v>7646.9999999999982</v>
      </c>
      <c r="M912" s="19">
        <v>233</v>
      </c>
      <c r="N912" s="19">
        <v>5460.9999999999991</v>
      </c>
      <c r="O912" s="19">
        <f t="shared" si="14"/>
        <v>21312.999999999996</v>
      </c>
      <c r="P912" s="18" t="s">
        <v>1328</v>
      </c>
      <c r="Q912" s="18" t="s">
        <v>1329</v>
      </c>
      <c r="R912" s="19" cm="1">
        <f t="array" ref="R912">SUM(_xlfn._xlws.FILTER(Table3[[      Menge]],Table3[Start-Material]=Table2[[#This Row],[Material]]))</f>
        <v>0.45800000000000007</v>
      </c>
      <c r="S912" s="19"/>
    </row>
    <row r="913" spans="1:19" x14ac:dyDescent="0.15">
      <c r="A913" s="33" t="s">
        <v>2726</v>
      </c>
      <c r="B913" s="18" t="s">
        <v>2727</v>
      </c>
      <c r="C913" s="19">
        <v>1620</v>
      </c>
      <c r="D913" s="19">
        <v>1565</v>
      </c>
      <c r="E913" s="19">
        <v>0</v>
      </c>
      <c r="F913" s="19">
        <v>0</v>
      </c>
      <c r="G913" s="19">
        <v>1520</v>
      </c>
      <c r="H913" s="19">
        <v>2640</v>
      </c>
      <c r="I913" s="19">
        <v>0</v>
      </c>
      <c r="J913" s="19">
        <v>3710</v>
      </c>
      <c r="K913" s="19">
        <v>0</v>
      </c>
      <c r="L913" s="19">
        <v>0</v>
      </c>
      <c r="M913" s="19">
        <v>0</v>
      </c>
      <c r="N913" s="19">
        <v>0</v>
      </c>
      <c r="O913" s="19">
        <f t="shared" si="14"/>
        <v>11055</v>
      </c>
      <c r="P913" s="18" t="s">
        <v>1486</v>
      </c>
      <c r="Q913" s="18" t="s">
        <v>1487</v>
      </c>
      <c r="R913" s="19" cm="1">
        <f t="array" ref="R913">SUM(_xlfn._xlws.FILTER(Table3[[      Menge]],Table3[Start-Material]=Table2[[#This Row],[Material]]))</f>
        <v>2000</v>
      </c>
      <c r="S913" s="19"/>
    </row>
    <row r="914" spans="1:19" x14ac:dyDescent="0.15">
      <c r="A914" s="33" t="s">
        <v>2728</v>
      </c>
      <c r="B914" s="18" t="s">
        <v>2729</v>
      </c>
      <c r="C914" s="19">
        <v>0</v>
      </c>
      <c r="D914" s="19">
        <v>0</v>
      </c>
      <c r="E914" s="19">
        <v>6493.9979654120043</v>
      </c>
      <c r="F914" s="19">
        <v>0</v>
      </c>
      <c r="G914" s="19">
        <v>0</v>
      </c>
      <c r="H914" s="19">
        <v>6483.997182878159</v>
      </c>
      <c r="I914" s="19">
        <v>5632.0056342436801</v>
      </c>
      <c r="J914" s="19">
        <v>0</v>
      </c>
      <c r="K914" s="19">
        <v>0</v>
      </c>
      <c r="L914" s="19">
        <v>3058.00140856092</v>
      </c>
      <c r="M914" s="19">
        <v>6403.9987479458487</v>
      </c>
      <c r="N914" s="19">
        <v>0</v>
      </c>
      <c r="O914" s="19">
        <f t="shared" si="14"/>
        <v>28072.000939040612</v>
      </c>
      <c r="P914" s="18" t="s">
        <v>2730</v>
      </c>
      <c r="Q914" s="18" t="s">
        <v>2731</v>
      </c>
      <c r="R914" s="19" cm="1">
        <f t="array" ref="R914">SUM(_xlfn._xlws.FILTER(Table3[[      Menge]],Table3[Start-Material]=Table2[[#This Row],[Material]]))</f>
        <v>88</v>
      </c>
      <c r="S914" s="19"/>
    </row>
    <row r="915" spans="1:19" x14ac:dyDescent="0.15">
      <c r="A915" s="33" t="s">
        <v>2732</v>
      </c>
      <c r="B915" s="18" t="s">
        <v>2733</v>
      </c>
      <c r="C915" s="19">
        <v>23240</v>
      </c>
      <c r="D915" s="19">
        <v>2080</v>
      </c>
      <c r="E915" s="19">
        <v>0</v>
      </c>
      <c r="F915" s="19">
        <v>22530</v>
      </c>
      <c r="G915" s="19">
        <v>5100</v>
      </c>
      <c r="H915" s="19">
        <v>4820</v>
      </c>
      <c r="I915" s="19">
        <v>0</v>
      </c>
      <c r="J915" s="19">
        <v>7100</v>
      </c>
      <c r="K915" s="19">
        <v>11250</v>
      </c>
      <c r="L915" s="19">
        <v>5460</v>
      </c>
      <c r="M915" s="19">
        <v>10620</v>
      </c>
      <c r="N915" s="19">
        <v>0</v>
      </c>
      <c r="O915" s="19">
        <f t="shared" si="14"/>
        <v>92200</v>
      </c>
      <c r="P915" s="18" t="s">
        <v>2734</v>
      </c>
      <c r="Q915" s="18" t="s">
        <v>2735</v>
      </c>
      <c r="R915" s="19" cm="1">
        <f t="array" ref="R915">SUM(_xlfn._xlws.FILTER(Table3[[      Menge]],Table3[Start-Material]=Table2[[#This Row],[Material]]))</f>
        <v>68.7</v>
      </c>
      <c r="S915" s="19"/>
    </row>
    <row r="916" spans="1:19" x14ac:dyDescent="0.15">
      <c r="A916" s="33" t="s">
        <v>2736</v>
      </c>
      <c r="B916" s="18" t="s">
        <v>2737</v>
      </c>
      <c r="C916" s="19">
        <v>467.99999999999994</v>
      </c>
      <c r="D916" s="19">
        <v>211</v>
      </c>
      <c r="E916" s="19">
        <v>1411</v>
      </c>
      <c r="F916" s="19">
        <v>1087.9999999999998</v>
      </c>
      <c r="G916" s="19">
        <v>438</v>
      </c>
      <c r="H916" s="19">
        <v>124</v>
      </c>
      <c r="I916" s="19">
        <v>633.99999999999989</v>
      </c>
      <c r="J916" s="19">
        <v>493.99999999999994</v>
      </c>
      <c r="K916" s="19">
        <v>668.99999999999989</v>
      </c>
      <c r="L916" s="19">
        <v>583</v>
      </c>
      <c r="M916" s="19">
        <v>1120</v>
      </c>
      <c r="N916" s="19">
        <v>518.99999999999989</v>
      </c>
      <c r="O916" s="19">
        <f t="shared" si="14"/>
        <v>7759</v>
      </c>
      <c r="P916" s="18" t="s">
        <v>720</v>
      </c>
      <c r="Q916" s="18" t="s">
        <v>721</v>
      </c>
      <c r="R916" s="19" cm="1">
        <f t="array" ref="R916">SUM(_xlfn._xlws.FILTER(Table3[[      Menge]],Table3[Start-Material]=Table2[[#This Row],[Material]]))</f>
        <v>3960</v>
      </c>
      <c r="S916" s="19"/>
    </row>
    <row r="917" spans="1:19" x14ac:dyDescent="0.15">
      <c r="A917" s="33" t="s">
        <v>2738</v>
      </c>
      <c r="B917" s="18" t="s">
        <v>2739</v>
      </c>
      <c r="C917" s="19">
        <v>0</v>
      </c>
      <c r="D917" s="19">
        <v>3361.9999999999995</v>
      </c>
      <c r="E917" s="19">
        <v>0</v>
      </c>
      <c r="F917" s="19">
        <v>0</v>
      </c>
      <c r="G917" s="19">
        <v>0</v>
      </c>
      <c r="H917" s="19">
        <v>3642</v>
      </c>
      <c r="I917" s="19">
        <v>0</v>
      </c>
      <c r="J917" s="19">
        <v>0</v>
      </c>
      <c r="K917" s="19">
        <v>2051</v>
      </c>
      <c r="L917" s="19">
        <v>0</v>
      </c>
      <c r="M917" s="19">
        <v>1356.0000000000002</v>
      </c>
      <c r="N917" s="19">
        <v>0</v>
      </c>
      <c r="O917" s="19">
        <f t="shared" si="14"/>
        <v>10411</v>
      </c>
      <c r="P917" s="18" t="s">
        <v>314</v>
      </c>
      <c r="Q917" s="18" t="s">
        <v>315</v>
      </c>
      <c r="R917" s="19" cm="1">
        <f t="array" ref="R917">SUM(_xlfn._xlws.FILTER(Table3[[      Menge]],Table3[Start-Material]=Table2[[#This Row],[Material]]))</f>
        <v>2120</v>
      </c>
      <c r="S917" s="19"/>
    </row>
    <row r="918" spans="1:19" x14ac:dyDescent="0.15">
      <c r="A918" s="33" t="s">
        <v>2740</v>
      </c>
      <c r="B918" s="18" t="s">
        <v>2741</v>
      </c>
      <c r="C918" s="19">
        <v>12130</v>
      </c>
      <c r="D918" s="19">
        <v>0</v>
      </c>
      <c r="E918" s="19">
        <v>0</v>
      </c>
      <c r="F918" s="19">
        <v>0</v>
      </c>
      <c r="G918" s="19">
        <v>0</v>
      </c>
      <c r="H918" s="19">
        <v>0</v>
      </c>
      <c r="I918" s="19">
        <v>670</v>
      </c>
      <c r="J918" s="19">
        <v>751</v>
      </c>
      <c r="K918" s="19">
        <v>0</v>
      </c>
      <c r="L918" s="19">
        <v>3916</v>
      </c>
      <c r="M918" s="19">
        <v>0</v>
      </c>
      <c r="N918" s="19">
        <v>0</v>
      </c>
      <c r="O918" s="19">
        <f t="shared" si="14"/>
        <v>17467</v>
      </c>
      <c r="P918" s="18" t="s">
        <v>332</v>
      </c>
      <c r="Q918" s="18" t="s">
        <v>333</v>
      </c>
      <c r="R918" s="19" cm="1">
        <f t="array" ref="R918">SUM(_xlfn._xlws.FILTER(Table3[[      Menge]],Table3[Start-Material]=Table2[[#This Row],[Material]]))</f>
        <v>786</v>
      </c>
      <c r="S918" s="19"/>
    </row>
    <row r="919" spans="1:19" x14ac:dyDescent="0.15">
      <c r="A919" s="33" t="s">
        <v>2742</v>
      </c>
      <c r="B919" s="18" t="s">
        <v>2743</v>
      </c>
      <c r="C919" s="19">
        <v>9000</v>
      </c>
      <c r="D919" s="19">
        <v>9210.0059916117425</v>
      </c>
      <c r="E919" s="19">
        <v>0</v>
      </c>
      <c r="F919" s="19">
        <v>0</v>
      </c>
      <c r="G919" s="19">
        <v>0</v>
      </c>
      <c r="H919" s="19">
        <v>2500</v>
      </c>
      <c r="I919" s="19">
        <v>0</v>
      </c>
      <c r="J919" s="19">
        <v>11110.005991611743</v>
      </c>
      <c r="K919" s="19">
        <v>0</v>
      </c>
      <c r="L919" s="19">
        <v>0</v>
      </c>
      <c r="M919" s="19">
        <v>5600</v>
      </c>
      <c r="N919" s="19">
        <v>5235.0029958058713</v>
      </c>
      <c r="O919" s="19">
        <f t="shared" si="14"/>
        <v>42655.014979029358</v>
      </c>
      <c r="P919" s="18" t="s">
        <v>2744</v>
      </c>
      <c r="Q919" s="18" t="s">
        <v>2745</v>
      </c>
      <c r="R919" s="19" cm="1">
        <f t="array" ref="R919">SUM(_xlfn._xlws.FILTER(Table3[[      Menge]],Table3[Start-Material]=Table2[[#This Row],[Material]]))</f>
        <v>246</v>
      </c>
      <c r="S919" s="19"/>
    </row>
    <row r="920" spans="1:19" x14ac:dyDescent="0.15">
      <c r="A920" s="33" t="s">
        <v>2746</v>
      </c>
      <c r="B920" s="18" t="s">
        <v>2747</v>
      </c>
      <c r="C920" s="19">
        <v>0</v>
      </c>
      <c r="D920" s="19">
        <v>1010</v>
      </c>
      <c r="E920" s="19">
        <v>0</v>
      </c>
      <c r="F920" s="19">
        <v>0</v>
      </c>
      <c r="G920" s="19">
        <v>1</v>
      </c>
      <c r="H920" s="19">
        <v>0</v>
      </c>
      <c r="I920" s="19">
        <v>1773.9999999999998</v>
      </c>
      <c r="J920" s="19">
        <v>2709.9999999999995</v>
      </c>
      <c r="K920" s="19">
        <v>0</v>
      </c>
      <c r="L920" s="19">
        <v>1005</v>
      </c>
      <c r="M920" s="19">
        <v>2030</v>
      </c>
      <c r="N920" s="19">
        <v>440</v>
      </c>
      <c r="O920" s="19">
        <f t="shared" si="14"/>
        <v>8970</v>
      </c>
      <c r="P920" s="18" t="s">
        <v>2748</v>
      </c>
      <c r="Q920" s="18" t="s">
        <v>2749</v>
      </c>
      <c r="R920" s="19" cm="1">
        <f t="array" ref="R920">SUM(_xlfn._xlws.FILTER(Table3[[      Menge]],Table3[Start-Material]=Table2[[#This Row],[Material]]))</f>
        <v>836</v>
      </c>
      <c r="S920" s="19"/>
    </row>
    <row r="921" spans="1:19" x14ac:dyDescent="0.15">
      <c r="A921" s="33" t="s">
        <v>2750</v>
      </c>
      <c r="B921" s="18" t="s">
        <v>2751</v>
      </c>
      <c r="C921" s="19">
        <v>5080</v>
      </c>
      <c r="D921" s="19">
        <v>0</v>
      </c>
      <c r="E921" s="19">
        <v>3200</v>
      </c>
      <c r="F921" s="19">
        <v>0</v>
      </c>
      <c r="G921" s="19">
        <v>5150</v>
      </c>
      <c r="H921" s="19">
        <v>2640</v>
      </c>
      <c r="I921" s="19">
        <v>0</v>
      </c>
      <c r="J921" s="19">
        <v>4749.9999999999991</v>
      </c>
      <c r="K921" s="19">
        <v>2649.9999999999995</v>
      </c>
      <c r="L921" s="19">
        <v>0</v>
      </c>
      <c r="M921" s="19">
        <v>3699.9999999999995</v>
      </c>
      <c r="N921" s="19">
        <v>3910</v>
      </c>
      <c r="O921" s="19">
        <f t="shared" si="14"/>
        <v>31080</v>
      </c>
      <c r="P921" s="18" t="s">
        <v>2752</v>
      </c>
      <c r="Q921" s="18" t="s">
        <v>2753</v>
      </c>
      <c r="R921" s="19" cm="1">
        <f t="array" ref="R921">SUM(_xlfn._xlws.FILTER(Table3[[      Menge]],Table3[Start-Material]=Table2[[#This Row],[Material]]))</f>
        <v>204</v>
      </c>
      <c r="S921" s="19"/>
    </row>
    <row r="922" spans="1:19" x14ac:dyDescent="0.15">
      <c r="A922" s="33" t="s">
        <v>2754</v>
      </c>
      <c r="B922" s="18" t="s">
        <v>2755</v>
      </c>
      <c r="C922" s="19">
        <v>3950.0098251129884</v>
      </c>
      <c r="D922" s="19">
        <v>6273.0005895067789</v>
      </c>
      <c r="E922" s="19">
        <v>10110.001965022599</v>
      </c>
      <c r="F922" s="19">
        <v>6260.011790135587</v>
      </c>
      <c r="G922" s="19">
        <v>2999.9999999999995</v>
      </c>
      <c r="H922" s="19">
        <v>6217.9996069954805</v>
      </c>
      <c r="I922" s="19">
        <v>12539.988209864414</v>
      </c>
      <c r="J922" s="19">
        <v>0</v>
      </c>
      <c r="K922" s="19">
        <v>0</v>
      </c>
      <c r="L922" s="19">
        <v>12049.027313814109</v>
      </c>
      <c r="M922" s="19">
        <v>2229.0037335429356</v>
      </c>
      <c r="N922" s="19">
        <v>6560.0117901355861</v>
      </c>
      <c r="O922" s="19">
        <f t="shared" si="14"/>
        <v>69189.054824130479</v>
      </c>
      <c r="P922" s="18" t="s">
        <v>2756</v>
      </c>
      <c r="Q922" s="18" t="s">
        <v>2757</v>
      </c>
      <c r="R922" s="19" cm="1">
        <f t="array" ref="R922">SUM(_xlfn._xlws.FILTER(Table3[[      Menge]],Table3[Start-Material]=Table2[[#This Row],[Material]]))</f>
        <v>164.3</v>
      </c>
      <c r="S922" s="19"/>
    </row>
    <row r="923" spans="1:19" x14ac:dyDescent="0.15">
      <c r="A923" s="33" t="s">
        <v>2758</v>
      </c>
      <c r="B923" s="18" t="s">
        <v>2759</v>
      </c>
      <c r="C923" s="19">
        <v>11863.60072798544</v>
      </c>
      <c r="D923" s="19">
        <v>35290.46619067619</v>
      </c>
      <c r="E923" s="19">
        <v>2109.9258014839702</v>
      </c>
      <c r="F923" s="19">
        <v>0</v>
      </c>
      <c r="G923" s="19">
        <v>0</v>
      </c>
      <c r="H923" s="19">
        <v>0</v>
      </c>
      <c r="I923" s="19">
        <v>0</v>
      </c>
      <c r="J923" s="19">
        <v>0</v>
      </c>
      <c r="K923" s="19">
        <v>0</v>
      </c>
      <c r="L923" s="19">
        <v>0</v>
      </c>
      <c r="M923" s="19">
        <v>0</v>
      </c>
      <c r="N923" s="19">
        <v>0</v>
      </c>
      <c r="O923" s="19">
        <f t="shared" si="14"/>
        <v>49263.992720145601</v>
      </c>
      <c r="P923" s="18" t="s">
        <v>2760</v>
      </c>
      <c r="Q923" s="18" t="s">
        <v>2761</v>
      </c>
      <c r="R923" s="19" cm="1">
        <f t="array" ref="R923">SUM(_xlfn._xlws.FILTER(Table3[[      Menge]],Table3[Start-Material]=Table2[[#This Row],[Material]]))</f>
        <v>56</v>
      </c>
      <c r="S923" s="19"/>
    </row>
    <row r="924" spans="1:19" x14ac:dyDescent="0.15">
      <c r="A924" s="33" t="s">
        <v>2762</v>
      </c>
      <c r="B924" s="18" t="s">
        <v>2763</v>
      </c>
      <c r="C924" s="19">
        <v>0</v>
      </c>
      <c r="D924" s="19">
        <v>3300</v>
      </c>
      <c r="E924" s="19">
        <v>6050</v>
      </c>
      <c r="F924" s="19">
        <v>0</v>
      </c>
      <c r="G924" s="19">
        <v>3300</v>
      </c>
      <c r="H924" s="19">
        <v>4425.0045512470424</v>
      </c>
      <c r="I924" s="19">
        <v>2969.9981795011836</v>
      </c>
      <c r="J924" s="19">
        <v>1650</v>
      </c>
      <c r="K924" s="19">
        <v>1250</v>
      </c>
      <c r="L924" s="19">
        <v>2880.0018204988164</v>
      </c>
      <c r="M924" s="19">
        <v>4166.0021845985802</v>
      </c>
      <c r="N924" s="19">
        <v>1760.0036409976333</v>
      </c>
      <c r="O924" s="19">
        <f t="shared" si="14"/>
        <v>31751.010376843256</v>
      </c>
      <c r="P924" s="18" t="s">
        <v>2764</v>
      </c>
      <c r="Q924" s="18" t="s">
        <v>2765</v>
      </c>
      <c r="R924" s="19" cm="1">
        <f t="array" ref="R924">SUM(_xlfn._xlws.FILTER(Table3[[      Menge]],Table3[Start-Material]=Table2[[#This Row],[Material]]))</f>
        <v>372</v>
      </c>
      <c r="S924" s="19"/>
    </row>
    <row r="925" spans="1:19" x14ac:dyDescent="0.15">
      <c r="A925" s="33" t="s">
        <v>2766</v>
      </c>
      <c r="B925" s="18" t="s">
        <v>2767</v>
      </c>
      <c r="C925" s="19">
        <v>0</v>
      </c>
      <c r="D925" s="19">
        <v>20535</v>
      </c>
      <c r="E925" s="19">
        <v>0</v>
      </c>
      <c r="F925" s="19">
        <v>2340</v>
      </c>
      <c r="G925" s="19">
        <v>7770</v>
      </c>
      <c r="H925" s="19">
        <v>10450</v>
      </c>
      <c r="I925" s="19">
        <v>6150</v>
      </c>
      <c r="J925" s="19">
        <v>14300</v>
      </c>
      <c r="K925" s="19">
        <v>4020</v>
      </c>
      <c r="L925" s="19">
        <v>8000</v>
      </c>
      <c r="M925" s="19">
        <v>6350</v>
      </c>
      <c r="N925" s="19">
        <v>0</v>
      </c>
      <c r="O925" s="19">
        <f t="shared" si="14"/>
        <v>79915</v>
      </c>
      <c r="P925" s="18" t="s">
        <v>2734</v>
      </c>
      <c r="Q925" s="18" t="s">
        <v>2735</v>
      </c>
      <c r="R925" s="19" cm="1">
        <f t="array" ref="R925">SUM(_xlfn._xlws.FILTER(Table3[[      Menge]],Table3[Start-Material]=Table2[[#This Row],[Material]]))</f>
        <v>83.158000000000001</v>
      </c>
      <c r="S925" s="19"/>
    </row>
    <row r="926" spans="1:19" x14ac:dyDescent="0.15">
      <c r="A926" s="33" t="s">
        <v>2768</v>
      </c>
      <c r="B926" s="18" t="s">
        <v>2769</v>
      </c>
      <c r="C926" s="19">
        <v>627</v>
      </c>
      <c r="D926" s="19">
        <v>888</v>
      </c>
      <c r="E926" s="19">
        <v>1456.0000000000002</v>
      </c>
      <c r="F926" s="19">
        <v>345</v>
      </c>
      <c r="G926" s="19">
        <v>792</v>
      </c>
      <c r="H926" s="19">
        <v>915.00000000000011</v>
      </c>
      <c r="I926" s="19">
        <v>556.00000000000011</v>
      </c>
      <c r="J926" s="19">
        <v>763.00000000000011</v>
      </c>
      <c r="K926" s="19">
        <v>990</v>
      </c>
      <c r="L926" s="19">
        <v>490.00000000000006</v>
      </c>
      <c r="M926" s="19">
        <v>620</v>
      </c>
      <c r="N926" s="19">
        <v>767.00000000000023</v>
      </c>
      <c r="O926" s="19">
        <f t="shared" si="14"/>
        <v>9209</v>
      </c>
      <c r="P926" s="18" t="s">
        <v>2770</v>
      </c>
      <c r="Q926" s="18" t="s">
        <v>2771</v>
      </c>
      <c r="R926" s="19" cm="1">
        <f t="array" ref="R926">SUM(_xlfn._xlws.FILTER(Table3[[      Menge]],Table3[Start-Material]=Table2[[#This Row],[Material]]))</f>
        <v>1697</v>
      </c>
      <c r="S926" s="19"/>
    </row>
    <row r="927" spans="1:19" x14ac:dyDescent="0.15">
      <c r="A927" s="33" t="s">
        <v>2772</v>
      </c>
      <c r="B927" s="18" t="s">
        <v>2773</v>
      </c>
      <c r="C927" s="19">
        <v>0</v>
      </c>
      <c r="D927" s="19">
        <v>150</v>
      </c>
      <c r="E927" s="19">
        <v>1015</v>
      </c>
      <c r="F927" s="19">
        <v>0</v>
      </c>
      <c r="G927" s="19">
        <v>845</v>
      </c>
      <c r="H927" s="19">
        <v>727</v>
      </c>
      <c r="I927" s="19">
        <v>0</v>
      </c>
      <c r="J927" s="19">
        <v>790.99999999999989</v>
      </c>
      <c r="K927" s="19">
        <v>0</v>
      </c>
      <c r="L927" s="19">
        <v>503.00000000000006</v>
      </c>
      <c r="M927" s="19">
        <v>1265</v>
      </c>
      <c r="N927" s="19">
        <v>0</v>
      </c>
      <c r="O927" s="19">
        <f t="shared" si="14"/>
        <v>5296</v>
      </c>
      <c r="P927" s="18" t="s">
        <v>2774</v>
      </c>
      <c r="Q927" s="18" t="s">
        <v>2775</v>
      </c>
      <c r="R927" s="19" cm="1">
        <f t="array" ref="R927">SUM(_xlfn._xlws.FILTER(Table3[[      Menge]],Table3[Start-Material]=Table2[[#This Row],[Material]]))</f>
        <v>2250</v>
      </c>
      <c r="S927" s="19"/>
    </row>
    <row r="928" spans="1:19" x14ac:dyDescent="0.15">
      <c r="A928" s="33" t="s">
        <v>2776</v>
      </c>
      <c r="B928" s="18" t="s">
        <v>2777</v>
      </c>
      <c r="C928" s="19">
        <v>0</v>
      </c>
      <c r="D928" s="19">
        <v>13949.999999999996</v>
      </c>
      <c r="E928" s="19">
        <v>18717.991004497751</v>
      </c>
      <c r="F928" s="19">
        <v>10903.973013493251</v>
      </c>
      <c r="G928" s="19">
        <v>0</v>
      </c>
      <c r="H928" s="19">
        <v>0</v>
      </c>
      <c r="I928" s="19">
        <v>0</v>
      </c>
      <c r="J928" s="19">
        <v>13759.020489755119</v>
      </c>
      <c r="K928" s="19">
        <v>0</v>
      </c>
      <c r="L928" s="19">
        <v>13896.001999000498</v>
      </c>
      <c r="M928" s="19">
        <v>686.00699650174909</v>
      </c>
      <c r="N928" s="19">
        <v>14324.012993503246</v>
      </c>
      <c r="O928" s="19">
        <f t="shared" si="14"/>
        <v>86237.006496751608</v>
      </c>
      <c r="P928" s="18" t="s">
        <v>1442</v>
      </c>
      <c r="Q928" s="18" t="s">
        <v>1443</v>
      </c>
      <c r="R928" s="19" cm="1">
        <f t="array" ref="R928">SUM(_xlfn._xlws.FILTER(Table3[[      Menge]],Table3[Start-Material]=Table2[[#This Row],[Material]]))</f>
        <v>175.98</v>
      </c>
      <c r="S928" s="19"/>
    </row>
    <row r="929" spans="1:19" x14ac:dyDescent="0.15">
      <c r="A929" s="33" t="s">
        <v>2778</v>
      </c>
      <c r="B929" s="18" t="s">
        <v>2779</v>
      </c>
      <c r="C929" s="19">
        <v>614.4</v>
      </c>
      <c r="D929" s="19">
        <v>9941.3333333333339</v>
      </c>
      <c r="E929" s="19">
        <v>3870.4761904761904</v>
      </c>
      <c r="F929" s="19">
        <v>0</v>
      </c>
      <c r="G929" s="19">
        <v>8722.2857142857138</v>
      </c>
      <c r="H929" s="19">
        <v>0</v>
      </c>
      <c r="I929" s="19">
        <v>872.83809523809521</v>
      </c>
      <c r="J929" s="19">
        <v>4699.4285714285706</v>
      </c>
      <c r="K929" s="19">
        <v>1578.6666666666665</v>
      </c>
      <c r="L929" s="19">
        <v>2438.0952380952381</v>
      </c>
      <c r="M929" s="19">
        <v>0</v>
      </c>
      <c r="N929" s="19">
        <v>0</v>
      </c>
      <c r="O929" s="19">
        <f t="shared" si="14"/>
        <v>32737.523809523806</v>
      </c>
      <c r="P929" s="18" t="s">
        <v>656</v>
      </c>
      <c r="Q929" s="18" t="s">
        <v>657</v>
      </c>
      <c r="R929" s="19" cm="1">
        <f t="array" ref="R929">SUM(_xlfn._xlws.FILTER(Table3[[      Menge]],Table3[Start-Material]=Table2[[#This Row],[Material]]))</f>
        <v>532</v>
      </c>
      <c r="S929" s="19"/>
    </row>
    <row r="930" spans="1:19" x14ac:dyDescent="0.15">
      <c r="A930" s="33" t="s">
        <v>2780</v>
      </c>
      <c r="B930" s="18" t="s">
        <v>2781</v>
      </c>
      <c r="C930" s="19">
        <v>4825</v>
      </c>
      <c r="D930" s="19">
        <v>5753.9935800604235</v>
      </c>
      <c r="E930" s="19">
        <v>6850.0000000000009</v>
      </c>
      <c r="F930" s="19">
        <v>0</v>
      </c>
      <c r="G930" s="19">
        <v>535.99886706948644</v>
      </c>
      <c r="H930" s="19">
        <v>3263.0003776435046</v>
      </c>
      <c r="I930" s="19">
        <v>0</v>
      </c>
      <c r="J930" s="19">
        <v>3368.0041540785501</v>
      </c>
      <c r="K930" s="19">
        <v>0</v>
      </c>
      <c r="L930" s="19">
        <v>614.00113293051368</v>
      </c>
      <c r="M930" s="19">
        <v>4805.0037764350454</v>
      </c>
      <c r="N930" s="19">
        <v>2390.0018882175227</v>
      </c>
      <c r="O930" s="19">
        <f t="shared" si="14"/>
        <v>32405.003776435049</v>
      </c>
      <c r="P930" s="18" t="s">
        <v>2782</v>
      </c>
      <c r="Q930" s="18" t="s">
        <v>2783</v>
      </c>
      <c r="R930" s="19" cm="1">
        <f t="array" ref="R930">SUM(_xlfn._xlws.FILTER(Table3[[      Menge]],Table3[Start-Material]=Table2[[#This Row],[Material]]))</f>
        <v>56</v>
      </c>
      <c r="S930" s="19"/>
    </row>
    <row r="931" spans="1:19" x14ac:dyDescent="0.15">
      <c r="A931" s="33" t="s">
        <v>2784</v>
      </c>
      <c r="B931" s="18" t="s">
        <v>2785</v>
      </c>
      <c r="C931" s="19">
        <v>0</v>
      </c>
      <c r="D931" s="19">
        <v>0</v>
      </c>
      <c r="E931" s="19">
        <v>0</v>
      </c>
      <c r="F931" s="19">
        <v>0</v>
      </c>
      <c r="G931" s="19">
        <v>0</v>
      </c>
      <c r="H931" s="19">
        <v>3099.9999999999995</v>
      </c>
      <c r="I931" s="19">
        <v>5588.9982336613666</v>
      </c>
      <c r="J931" s="19">
        <v>0.99924299772899317</v>
      </c>
      <c r="K931" s="19">
        <v>1937.0022710068131</v>
      </c>
      <c r="L931" s="19">
        <v>2052.0010093363612</v>
      </c>
      <c r="M931" s="19">
        <v>2500</v>
      </c>
      <c r="N931" s="19">
        <v>2042.9977289931869</v>
      </c>
      <c r="O931" s="19">
        <f t="shared" si="14"/>
        <v>17221.998485995457</v>
      </c>
      <c r="P931" s="18" t="s">
        <v>2786</v>
      </c>
      <c r="Q931" s="18" t="s">
        <v>2787</v>
      </c>
      <c r="R931" s="19" cm="1">
        <f t="array" ref="R931">SUM(_xlfn._xlws.FILTER(Table3[[      Menge]],Table3[Start-Material]=Table2[[#This Row],[Material]]))</f>
        <v>142.5</v>
      </c>
      <c r="S931" s="19"/>
    </row>
    <row r="932" spans="1:19" x14ac:dyDescent="0.15">
      <c r="A932" s="33" t="s">
        <v>2788</v>
      </c>
      <c r="B932" s="18" t="s">
        <v>2789</v>
      </c>
      <c r="C932" s="19">
        <v>0</v>
      </c>
      <c r="D932" s="19">
        <v>0</v>
      </c>
      <c r="E932" s="19">
        <v>1008.0000000000001</v>
      </c>
      <c r="F932" s="19">
        <v>0</v>
      </c>
      <c r="G932" s="19">
        <v>1944</v>
      </c>
      <c r="H932" s="19">
        <v>0</v>
      </c>
      <c r="I932" s="19">
        <v>800</v>
      </c>
      <c r="J932" s="19">
        <v>2070</v>
      </c>
      <c r="K932" s="19">
        <v>0</v>
      </c>
      <c r="L932" s="19">
        <v>0</v>
      </c>
      <c r="M932" s="19">
        <v>0</v>
      </c>
      <c r="N932" s="19">
        <v>865.00000000000011</v>
      </c>
      <c r="O932" s="19">
        <f t="shared" si="14"/>
        <v>6687</v>
      </c>
      <c r="P932" s="18" t="s">
        <v>1812</v>
      </c>
      <c r="Q932" s="18" t="s">
        <v>1813</v>
      </c>
      <c r="R932" s="19" cm="1">
        <f t="array" ref="R932">SUM(_xlfn._xlws.FILTER(Table3[[      Menge]],Table3[Start-Material]=Table2[[#This Row],[Material]]))</f>
        <v>1884</v>
      </c>
      <c r="S932" s="19"/>
    </row>
    <row r="933" spans="1:19" x14ac:dyDescent="0.15">
      <c r="A933" s="33" t="s">
        <v>2790</v>
      </c>
      <c r="B933" s="18" t="s">
        <v>2791</v>
      </c>
      <c r="C933" s="19">
        <v>628.99999999999989</v>
      </c>
      <c r="D933" s="19">
        <v>619</v>
      </c>
      <c r="E933" s="19">
        <v>509</v>
      </c>
      <c r="F933" s="19">
        <v>423</v>
      </c>
      <c r="G933" s="19">
        <v>940.99999999999989</v>
      </c>
      <c r="H933" s="19">
        <v>212</v>
      </c>
      <c r="I933" s="19">
        <v>796.99999999999989</v>
      </c>
      <c r="J933" s="19">
        <v>540.99999999999989</v>
      </c>
      <c r="K933" s="19">
        <v>527</v>
      </c>
      <c r="L933" s="19">
        <v>670.99999999999989</v>
      </c>
      <c r="M933" s="19">
        <v>359.99999999999994</v>
      </c>
      <c r="N933" s="19">
        <v>518</v>
      </c>
      <c r="O933" s="19">
        <f t="shared" si="14"/>
        <v>6747</v>
      </c>
      <c r="P933" s="18" t="s">
        <v>1646</v>
      </c>
      <c r="Q933" s="18" t="s">
        <v>1647</v>
      </c>
      <c r="R933" s="19" cm="1">
        <f t="array" ref="R933">SUM(_xlfn._xlws.FILTER(Table3[[      Menge]],Table3[Start-Material]=Table2[[#This Row],[Material]]))</f>
        <v>4374</v>
      </c>
      <c r="S933" s="19"/>
    </row>
    <row r="934" spans="1:19" x14ac:dyDescent="0.15">
      <c r="A934" s="33" t="s">
        <v>2792</v>
      </c>
      <c r="B934" s="18" t="s">
        <v>2793</v>
      </c>
      <c r="C934" s="19">
        <v>0</v>
      </c>
      <c r="D934" s="19">
        <v>0</v>
      </c>
      <c r="E934" s="19">
        <v>6736</v>
      </c>
      <c r="F934" s="19">
        <v>0</v>
      </c>
      <c r="G934" s="19">
        <v>5386</v>
      </c>
      <c r="H934" s="19">
        <v>0</v>
      </c>
      <c r="I934" s="19">
        <v>5073</v>
      </c>
      <c r="J934" s="19">
        <v>4740</v>
      </c>
      <c r="K934" s="19">
        <v>0</v>
      </c>
      <c r="L934" s="19">
        <v>0</v>
      </c>
      <c r="M934" s="19">
        <v>0</v>
      </c>
      <c r="N934" s="19">
        <v>5118</v>
      </c>
      <c r="O934" s="19">
        <f t="shared" si="14"/>
        <v>27053</v>
      </c>
      <c r="P934" s="18" t="s">
        <v>2794</v>
      </c>
      <c r="Q934" s="18" t="s">
        <v>2795</v>
      </c>
      <c r="R934" s="19" cm="1">
        <f t="array" ref="R934">SUM(_xlfn._xlws.FILTER(Table3[[      Menge]],Table3[Start-Material]=Table2[[#This Row],[Material]]))</f>
        <v>460</v>
      </c>
      <c r="S934" s="19"/>
    </row>
    <row r="935" spans="1:19" x14ac:dyDescent="0.15">
      <c r="A935" s="33" t="s">
        <v>2796</v>
      </c>
      <c r="B935" s="18" t="s">
        <v>2797</v>
      </c>
      <c r="C935" s="19">
        <v>0</v>
      </c>
      <c r="D935" s="19">
        <v>92</v>
      </c>
      <c r="E935" s="19">
        <v>1847</v>
      </c>
      <c r="F935" s="19">
        <v>0</v>
      </c>
      <c r="G935" s="19">
        <v>0</v>
      </c>
      <c r="H935" s="19">
        <v>0</v>
      </c>
      <c r="I935" s="19">
        <v>0</v>
      </c>
      <c r="J935" s="19">
        <v>0</v>
      </c>
      <c r="K935" s="19">
        <v>0</v>
      </c>
      <c r="L935" s="19">
        <v>0</v>
      </c>
      <c r="M935" s="19">
        <v>960.00000000000011</v>
      </c>
      <c r="N935" s="19">
        <v>0</v>
      </c>
      <c r="O935" s="19">
        <f t="shared" si="14"/>
        <v>2899</v>
      </c>
      <c r="P935" s="18" t="s">
        <v>266</v>
      </c>
      <c r="Q935" s="18" t="s">
        <v>267</v>
      </c>
      <c r="R935" s="19" cm="1">
        <f t="array" ref="R935">SUM(_xlfn._xlws.FILTER(Table3[[      Menge]],Table3[Start-Material]=Table2[[#This Row],[Material]]))</f>
        <v>7600</v>
      </c>
      <c r="S935" s="19"/>
    </row>
    <row r="936" spans="1:19" x14ac:dyDescent="0.15">
      <c r="A936" s="33" t="s">
        <v>2798</v>
      </c>
      <c r="B936" s="18" t="s">
        <v>2799</v>
      </c>
      <c r="C936" s="19">
        <v>1753.0000000000002</v>
      </c>
      <c r="D936" s="19">
        <v>0</v>
      </c>
      <c r="E936" s="19">
        <v>366.00000000000006</v>
      </c>
      <c r="F936" s="19">
        <v>0</v>
      </c>
      <c r="G936" s="19">
        <v>908</v>
      </c>
      <c r="H936" s="19">
        <v>0</v>
      </c>
      <c r="I936" s="19">
        <v>1673.0000000000002</v>
      </c>
      <c r="J936" s="19">
        <v>0</v>
      </c>
      <c r="K936" s="19">
        <v>0</v>
      </c>
      <c r="L936" s="19">
        <v>0</v>
      </c>
      <c r="M936" s="19">
        <v>874</v>
      </c>
      <c r="N936" s="19">
        <v>216</v>
      </c>
      <c r="O936" s="19">
        <f t="shared" si="14"/>
        <v>5790.0000000000009</v>
      </c>
      <c r="P936" s="18" t="s">
        <v>2800</v>
      </c>
      <c r="Q936" s="18" t="s">
        <v>2801</v>
      </c>
      <c r="R936" s="19" cm="1">
        <f t="array" ref="R936">SUM(_xlfn._xlws.FILTER(Table3[[      Menge]],Table3[Start-Material]=Table2[[#This Row],[Material]]))</f>
        <v>3044</v>
      </c>
      <c r="S936" s="19"/>
    </row>
    <row r="937" spans="1:19" x14ac:dyDescent="0.15">
      <c r="A937" s="33" t="s">
        <v>2802</v>
      </c>
      <c r="B937" s="18" t="s">
        <v>2803</v>
      </c>
      <c r="C937" s="19">
        <v>2059.9975938402308</v>
      </c>
      <c r="D937" s="19">
        <v>0</v>
      </c>
      <c r="E937" s="19">
        <v>4749.9999999999991</v>
      </c>
      <c r="F937" s="19">
        <v>0</v>
      </c>
      <c r="G937" s="19">
        <v>0</v>
      </c>
      <c r="H937" s="19">
        <v>6119.9951876804607</v>
      </c>
      <c r="I937" s="19">
        <v>6449.9999999999991</v>
      </c>
      <c r="J937" s="19">
        <v>10713.00529355149</v>
      </c>
      <c r="K937" s="19">
        <v>1450</v>
      </c>
      <c r="L937" s="19">
        <v>2973.0028873917227</v>
      </c>
      <c r="M937" s="19">
        <v>5769.9951876804625</v>
      </c>
      <c r="N937" s="19">
        <v>0</v>
      </c>
      <c r="O937" s="19">
        <f t="shared" si="14"/>
        <v>40285.996150144369</v>
      </c>
      <c r="P937" s="18" t="s">
        <v>918</v>
      </c>
      <c r="Q937" s="18" t="s">
        <v>919</v>
      </c>
      <c r="R937" s="19" cm="1">
        <f t="array" ref="R937">SUM(_xlfn._xlws.FILTER(Table3[[      Menge]],Table3[Start-Material]=Table2[[#This Row],[Material]]))</f>
        <v>369</v>
      </c>
      <c r="S937" s="19"/>
    </row>
    <row r="938" spans="1:19" x14ac:dyDescent="0.15">
      <c r="A938" s="33" t="s">
        <v>2804</v>
      </c>
      <c r="B938" s="18" t="s">
        <v>2805</v>
      </c>
      <c r="C938" s="19">
        <v>0</v>
      </c>
      <c r="D938" s="19">
        <v>654</v>
      </c>
      <c r="E938" s="19">
        <v>1086</v>
      </c>
      <c r="F938" s="19">
        <v>933</v>
      </c>
      <c r="G938" s="19">
        <v>2082</v>
      </c>
      <c r="H938" s="19">
        <v>543</v>
      </c>
      <c r="I938" s="19">
        <v>2500</v>
      </c>
      <c r="J938" s="19">
        <v>1455.9999999999998</v>
      </c>
      <c r="K938" s="19">
        <v>0</v>
      </c>
      <c r="L938" s="19">
        <v>1075</v>
      </c>
      <c r="M938" s="19">
        <v>0</v>
      </c>
      <c r="N938" s="19">
        <v>941.99999999999989</v>
      </c>
      <c r="O938" s="19">
        <f t="shared" si="14"/>
        <v>11271</v>
      </c>
      <c r="P938" s="18" t="s">
        <v>2806</v>
      </c>
      <c r="Q938" s="18" t="s">
        <v>2807</v>
      </c>
      <c r="R938" s="19" cm="1">
        <f t="array" ref="R938">SUM(_xlfn._xlws.FILTER(Table3[[      Menge]],Table3[Start-Material]=Table2[[#This Row],[Material]]))</f>
        <v>690</v>
      </c>
      <c r="S938" s="19"/>
    </row>
    <row r="939" spans="1:19" x14ac:dyDescent="0.15">
      <c r="A939" s="33" t="s">
        <v>2808</v>
      </c>
      <c r="B939" s="18" t="s">
        <v>2809</v>
      </c>
      <c r="C939" s="19">
        <v>3100.0000000000005</v>
      </c>
      <c r="D939" s="19">
        <v>0</v>
      </c>
      <c r="E939" s="19">
        <v>5040.0000000000009</v>
      </c>
      <c r="F939" s="19">
        <v>0</v>
      </c>
      <c r="G939" s="19">
        <v>5040</v>
      </c>
      <c r="H939" s="19">
        <v>0</v>
      </c>
      <c r="I939" s="19">
        <v>3233.0015082956265</v>
      </c>
      <c r="J939" s="19">
        <v>3010.0000000000005</v>
      </c>
      <c r="K939" s="19">
        <v>0</v>
      </c>
      <c r="L939" s="19">
        <v>1560.0000000000002</v>
      </c>
      <c r="M939" s="19">
        <v>4230</v>
      </c>
      <c r="N939" s="19">
        <v>0</v>
      </c>
      <c r="O939" s="19">
        <f t="shared" si="14"/>
        <v>25213.001508295627</v>
      </c>
      <c r="P939" s="18" t="s">
        <v>364</v>
      </c>
      <c r="Q939" s="18" t="s">
        <v>365</v>
      </c>
      <c r="R939" s="19" cm="1">
        <f t="array" ref="R939">SUM(_xlfn._xlws.FILTER(Table3[[      Menge]],Table3[Start-Material]=Table2[[#This Row],[Material]]))</f>
        <v>260</v>
      </c>
      <c r="S939" s="19"/>
    </row>
    <row r="940" spans="1:19" x14ac:dyDescent="0.15">
      <c r="A940" s="33" t="s">
        <v>2810</v>
      </c>
      <c r="B940" s="18" t="s">
        <v>2811</v>
      </c>
      <c r="C940" s="19">
        <v>4287</v>
      </c>
      <c r="D940" s="19">
        <v>4132.9999999999991</v>
      </c>
      <c r="E940" s="19">
        <v>0</v>
      </c>
      <c r="F940" s="19">
        <v>0</v>
      </c>
      <c r="G940" s="19">
        <v>0</v>
      </c>
      <c r="H940" s="19">
        <v>0</v>
      </c>
      <c r="I940" s="19">
        <v>0</v>
      </c>
      <c r="J940" s="19">
        <v>0</v>
      </c>
      <c r="K940" s="19">
        <v>0</v>
      </c>
      <c r="L940" s="19">
        <v>0</v>
      </c>
      <c r="M940" s="19">
        <v>0</v>
      </c>
      <c r="N940" s="19">
        <v>0</v>
      </c>
      <c r="O940" s="19">
        <f t="shared" si="14"/>
        <v>8420</v>
      </c>
      <c r="P940" s="18" t="s">
        <v>1206</v>
      </c>
      <c r="Q940" s="18" t="s">
        <v>1207</v>
      </c>
      <c r="R940" s="19" cm="1">
        <f t="array" ref="R940">SUM(_xlfn._xlws.FILTER(Table3[[      Menge]],Table3[Start-Material]=Table2[[#This Row],[Material]]))</f>
        <v>1141</v>
      </c>
      <c r="S940" s="19"/>
    </row>
    <row r="941" spans="1:19" x14ac:dyDescent="0.15">
      <c r="A941" s="33" t="s">
        <v>2812</v>
      </c>
      <c r="B941" s="18" t="s">
        <v>2813</v>
      </c>
      <c r="C941" s="19">
        <v>0</v>
      </c>
      <c r="D941" s="19">
        <v>1297.9996265969648</v>
      </c>
      <c r="E941" s="19">
        <v>2053.9994132238021</v>
      </c>
      <c r="F941" s="19">
        <v>2950.0013335822691</v>
      </c>
      <c r="G941" s="19">
        <v>0</v>
      </c>
      <c r="H941" s="19">
        <v>0</v>
      </c>
      <c r="I941" s="19">
        <v>0</v>
      </c>
      <c r="J941" s="19">
        <v>0</v>
      </c>
      <c r="K941" s="19">
        <v>0</v>
      </c>
      <c r="L941" s="19">
        <v>0</v>
      </c>
      <c r="M941" s="19">
        <v>908.9990131491212</v>
      </c>
      <c r="N941" s="19">
        <v>1703.000560104553</v>
      </c>
      <c r="O941" s="19">
        <f t="shared" si="14"/>
        <v>8913.9999466567097</v>
      </c>
      <c r="P941" s="18" t="s">
        <v>1042</v>
      </c>
      <c r="Q941" s="18" t="s">
        <v>1043</v>
      </c>
      <c r="R941" s="19" cm="1">
        <f t="array" ref="R941">SUM(_xlfn._xlws.FILTER(Table3[[      Menge]],Table3[Start-Material]=Table2[[#This Row],[Material]]))</f>
        <v>202</v>
      </c>
      <c r="S941" s="19"/>
    </row>
    <row r="942" spans="1:19" x14ac:dyDescent="0.15">
      <c r="A942" s="33" t="s">
        <v>2814</v>
      </c>
      <c r="B942" s="18" t="s">
        <v>2815</v>
      </c>
      <c r="C942" s="19">
        <v>0</v>
      </c>
      <c r="D942" s="19">
        <v>2228</v>
      </c>
      <c r="E942" s="19">
        <v>2220</v>
      </c>
      <c r="F942" s="19">
        <v>3069.9999999999995</v>
      </c>
      <c r="G942" s="19">
        <v>2285</v>
      </c>
      <c r="H942" s="19">
        <v>0</v>
      </c>
      <c r="I942" s="19">
        <v>3650</v>
      </c>
      <c r="J942" s="19">
        <v>0</v>
      </c>
      <c r="K942" s="19">
        <v>0</v>
      </c>
      <c r="L942" s="19">
        <v>1125</v>
      </c>
      <c r="M942" s="19">
        <v>920</v>
      </c>
      <c r="N942" s="19">
        <v>2460</v>
      </c>
      <c r="O942" s="19">
        <f t="shared" si="14"/>
        <v>17958</v>
      </c>
      <c r="P942" s="18" t="s">
        <v>2816</v>
      </c>
      <c r="Q942" s="18" t="s">
        <v>2817</v>
      </c>
      <c r="R942" s="19" cm="1">
        <f t="array" ref="R942">SUM(_xlfn._xlws.FILTER(Table3[[      Menge]],Table3[Start-Material]=Table2[[#This Row],[Material]]))</f>
        <v>483</v>
      </c>
      <c r="S942" s="19"/>
    </row>
    <row r="943" spans="1:19" x14ac:dyDescent="0.15">
      <c r="A943" s="33" t="s">
        <v>2818</v>
      </c>
      <c r="B943" s="18" t="s">
        <v>2819</v>
      </c>
      <c r="C943" s="19">
        <v>812</v>
      </c>
      <c r="D943" s="19">
        <v>649</v>
      </c>
      <c r="E943" s="19">
        <v>1009</v>
      </c>
      <c r="F943" s="19">
        <v>1047</v>
      </c>
      <c r="G943" s="19">
        <v>306</v>
      </c>
      <c r="H943" s="19">
        <v>746.00000000000011</v>
      </c>
      <c r="I943" s="19">
        <v>0</v>
      </c>
      <c r="J943" s="19">
        <v>493.00000000000006</v>
      </c>
      <c r="K943" s="19">
        <v>0</v>
      </c>
      <c r="L943" s="19">
        <v>2074.0000000000005</v>
      </c>
      <c r="M943" s="19">
        <v>2723.9999999999995</v>
      </c>
      <c r="N943" s="19">
        <v>516</v>
      </c>
      <c r="O943" s="19">
        <f t="shared" si="14"/>
        <v>10376</v>
      </c>
      <c r="P943" s="18" t="s">
        <v>402</v>
      </c>
      <c r="Q943" s="18" t="s">
        <v>403</v>
      </c>
      <c r="R943" s="19" cm="1">
        <f t="array" ref="R943">SUM(_xlfn._xlws.FILTER(Table3[[      Menge]],Table3[Start-Material]=Table2[[#This Row],[Material]]))</f>
        <v>1625</v>
      </c>
      <c r="S943" s="19"/>
    </row>
    <row r="944" spans="1:19" x14ac:dyDescent="0.15">
      <c r="A944" s="33" t="s">
        <v>2820</v>
      </c>
      <c r="B944" s="18" t="s">
        <v>2821</v>
      </c>
      <c r="C944" s="19">
        <v>6561.9960444241597</v>
      </c>
      <c r="D944" s="19">
        <v>4438.99284953598</v>
      </c>
      <c r="E944" s="19">
        <v>5997.0028906131138</v>
      </c>
      <c r="F944" s="19">
        <v>3963.0305796439984</v>
      </c>
      <c r="G944" s="19">
        <v>2141.0010649627261</v>
      </c>
      <c r="H944" s="19">
        <v>5196.0139966529732</v>
      </c>
      <c r="I944" s="19">
        <v>3135.9957401490947</v>
      </c>
      <c r="J944" s="19">
        <v>5100.9736802069065</v>
      </c>
      <c r="K944" s="19">
        <v>2890.9934580861104</v>
      </c>
      <c r="L944" s="19">
        <v>4798.0069983264875</v>
      </c>
      <c r="M944" s="19">
        <v>3858.0100410771338</v>
      </c>
      <c r="N944" s="19">
        <v>2524.0073026015516</v>
      </c>
      <c r="O944" s="19">
        <f t="shared" si="14"/>
        <v>50606.024646280232</v>
      </c>
      <c r="P944" s="18" t="s">
        <v>2822</v>
      </c>
      <c r="Q944" s="18" t="s">
        <v>2823</v>
      </c>
      <c r="R944" s="19" cm="1">
        <f t="array" ref="R944">SUM(_xlfn._xlws.FILTER(Table3[[      Menge]],Table3[Start-Material]=Table2[[#This Row],[Material]]))</f>
        <v>128</v>
      </c>
      <c r="S944" s="19"/>
    </row>
    <row r="945" spans="1:19" x14ac:dyDescent="0.15">
      <c r="A945" s="33" t="s">
        <v>2824</v>
      </c>
      <c r="B945" s="18" t="s">
        <v>2825</v>
      </c>
      <c r="C945" s="19">
        <v>781.00000000000011</v>
      </c>
      <c r="D945" s="19">
        <v>183</v>
      </c>
      <c r="E945" s="19">
        <v>1055.0000000000002</v>
      </c>
      <c r="F945" s="19">
        <v>1259.9999999999998</v>
      </c>
      <c r="G945" s="19">
        <v>482</v>
      </c>
      <c r="H945" s="19">
        <v>397.00000000000006</v>
      </c>
      <c r="I945" s="19">
        <v>1142</v>
      </c>
      <c r="J945" s="19">
        <v>381</v>
      </c>
      <c r="K945" s="19">
        <v>56.000000000000007</v>
      </c>
      <c r="L945" s="19">
        <v>1183</v>
      </c>
      <c r="M945" s="19">
        <v>251.00000000000003</v>
      </c>
      <c r="N945" s="19">
        <v>0</v>
      </c>
      <c r="O945" s="19">
        <f t="shared" si="14"/>
        <v>7171</v>
      </c>
      <c r="P945" s="18" t="s">
        <v>1372</v>
      </c>
      <c r="Q945" s="18" t="s">
        <v>1373</v>
      </c>
      <c r="R945" s="19" cm="1">
        <f t="array" ref="R945">SUM(_xlfn._xlws.FILTER(Table3[[      Menge]],Table3[Start-Material]=Table2[[#This Row],[Material]]))</f>
        <v>3275</v>
      </c>
      <c r="S945" s="19"/>
    </row>
    <row r="946" spans="1:19" x14ac:dyDescent="0.15">
      <c r="A946" s="33" t="s">
        <v>2826</v>
      </c>
      <c r="B946" s="18" t="s">
        <v>2827</v>
      </c>
      <c r="C946" s="19">
        <v>2184</v>
      </c>
      <c r="D946" s="19">
        <v>1524</v>
      </c>
      <c r="E946" s="19">
        <v>2939</v>
      </c>
      <c r="F946" s="19">
        <v>0</v>
      </c>
      <c r="G946" s="19">
        <v>2831</v>
      </c>
      <c r="H946" s="19">
        <v>5680.0000000000009</v>
      </c>
      <c r="I946" s="19">
        <v>0</v>
      </c>
      <c r="J946" s="19">
        <v>0</v>
      </c>
      <c r="K946" s="19">
        <v>0</v>
      </c>
      <c r="L946" s="19">
        <v>0</v>
      </c>
      <c r="M946" s="19">
        <v>0</v>
      </c>
      <c r="N946" s="19">
        <v>0</v>
      </c>
      <c r="O946" s="19">
        <f t="shared" si="14"/>
        <v>15158</v>
      </c>
      <c r="P946" s="18" t="s">
        <v>2828</v>
      </c>
      <c r="Q946" s="18" t="s">
        <v>2829</v>
      </c>
      <c r="R946" s="19" cm="1">
        <f t="array" ref="R946">SUM(_xlfn._xlws.FILTER(Table3[[      Menge]],Table3[Start-Material]=Table2[[#This Row],[Material]]))</f>
        <v>515</v>
      </c>
      <c r="S946" s="19"/>
    </row>
    <row r="947" spans="1:19" x14ac:dyDescent="0.15">
      <c r="A947" s="33" t="s">
        <v>2830</v>
      </c>
      <c r="B947" s="18" t="s">
        <v>2831</v>
      </c>
      <c r="C947" s="19">
        <v>0</v>
      </c>
      <c r="D947" s="19">
        <v>0</v>
      </c>
      <c r="E947" s="19">
        <v>2870</v>
      </c>
      <c r="F947" s="19">
        <v>0</v>
      </c>
      <c r="G947" s="19">
        <v>0</v>
      </c>
      <c r="H947" s="19">
        <v>0</v>
      </c>
      <c r="I947" s="19">
        <v>0</v>
      </c>
      <c r="J947" s="19">
        <v>3010</v>
      </c>
      <c r="K947" s="19">
        <v>0</v>
      </c>
      <c r="L947" s="19">
        <v>0</v>
      </c>
      <c r="M947" s="19">
        <v>0</v>
      </c>
      <c r="N947" s="19">
        <v>2528</v>
      </c>
      <c r="O947" s="19">
        <f t="shared" si="14"/>
        <v>8408</v>
      </c>
      <c r="P947" s="18" t="s">
        <v>470</v>
      </c>
      <c r="Q947" s="18" t="s">
        <v>471</v>
      </c>
      <c r="R947" s="19" cm="1">
        <f t="array" ref="R947">SUM(_xlfn._xlws.FILTER(Table3[[      Menge]],Table3[Start-Material]=Table2[[#This Row],[Material]]))</f>
        <v>2610</v>
      </c>
      <c r="S947" s="19"/>
    </row>
    <row r="948" spans="1:19" x14ac:dyDescent="0.15">
      <c r="A948" s="33" t="s">
        <v>2832</v>
      </c>
      <c r="B948" s="18" t="s">
        <v>2833</v>
      </c>
      <c r="C948" s="19">
        <v>2140.0000000000005</v>
      </c>
      <c r="D948" s="19">
        <v>2710.0000000000005</v>
      </c>
      <c r="E948" s="19">
        <v>1770.0000000000002</v>
      </c>
      <c r="F948" s="19">
        <v>1530.0000000000002</v>
      </c>
      <c r="G948" s="19">
        <v>2050.0000000000005</v>
      </c>
      <c r="H948" s="19">
        <v>6502.9964850615115</v>
      </c>
      <c r="I948" s="19">
        <v>0</v>
      </c>
      <c r="J948" s="19">
        <v>3470.0000000000005</v>
      </c>
      <c r="K948" s="19">
        <v>3700.0000000000005</v>
      </c>
      <c r="L948" s="19">
        <v>0</v>
      </c>
      <c r="M948" s="19">
        <v>3519.0070298769774</v>
      </c>
      <c r="N948" s="19">
        <v>1700</v>
      </c>
      <c r="O948" s="19">
        <f t="shared" si="14"/>
        <v>29092.003514938493</v>
      </c>
      <c r="P948" s="18" t="s">
        <v>1470</v>
      </c>
      <c r="Q948" s="18" t="s">
        <v>1471</v>
      </c>
      <c r="R948" s="19" cm="1">
        <f t="array" ref="R948">SUM(_xlfn._xlws.FILTER(Table3[[      Menge]],Table3[Start-Material]=Table2[[#This Row],[Material]]))</f>
        <v>160</v>
      </c>
      <c r="S948" s="19"/>
    </row>
    <row r="949" spans="1:19" x14ac:dyDescent="0.15">
      <c r="A949" s="33" t="s">
        <v>2834</v>
      </c>
      <c r="B949" s="18" t="s">
        <v>2835</v>
      </c>
      <c r="C949" s="19">
        <v>0</v>
      </c>
      <c r="D949" s="19">
        <v>2122.7610619469028</v>
      </c>
      <c r="E949" s="19">
        <v>0</v>
      </c>
      <c r="F949" s="19">
        <v>1568.8495575221241</v>
      </c>
      <c r="G949" s="19">
        <v>1812.3893805309735</v>
      </c>
      <c r="H949" s="19">
        <v>0</v>
      </c>
      <c r="I949" s="19">
        <v>1790.8672566371683</v>
      </c>
      <c r="J949" s="19">
        <v>0</v>
      </c>
      <c r="K949" s="19">
        <v>0</v>
      </c>
      <c r="L949" s="19">
        <v>0</v>
      </c>
      <c r="M949" s="19">
        <v>0</v>
      </c>
      <c r="N949" s="19">
        <v>0</v>
      </c>
      <c r="O949" s="19">
        <f t="shared" si="14"/>
        <v>7294.8672566371679</v>
      </c>
      <c r="P949" s="18" t="s">
        <v>2836</v>
      </c>
      <c r="Q949" s="18" t="s">
        <v>2837</v>
      </c>
      <c r="R949" s="19" cm="1">
        <f t="array" ref="R949">SUM(_xlfn._xlws.FILTER(Table3[[      Menge]],Table3[Start-Material]=Table2[[#This Row],[Material]]))</f>
        <v>1652</v>
      </c>
      <c r="S949" s="19"/>
    </row>
    <row r="950" spans="1:19" x14ac:dyDescent="0.15">
      <c r="A950" s="33" t="s">
        <v>2838</v>
      </c>
      <c r="B950" s="18" t="s">
        <v>2839</v>
      </c>
      <c r="C950" s="19">
        <v>13039.993086761147</v>
      </c>
      <c r="D950" s="19">
        <v>1819.9965433805737</v>
      </c>
      <c r="E950" s="19">
        <v>11468.994123746976</v>
      </c>
      <c r="F950" s="19">
        <v>0</v>
      </c>
      <c r="G950" s="19">
        <v>3300</v>
      </c>
      <c r="H950" s="19">
        <v>0</v>
      </c>
      <c r="I950" s="19">
        <v>8204.9948150708606</v>
      </c>
      <c r="J950" s="19">
        <v>0</v>
      </c>
      <c r="K950" s="19">
        <v>0</v>
      </c>
      <c r="L950" s="19">
        <v>8119.9965433805728</v>
      </c>
      <c r="M950" s="19">
        <v>3100</v>
      </c>
      <c r="N950" s="19">
        <v>7904.9948150708606</v>
      </c>
      <c r="O950" s="19">
        <f t="shared" si="14"/>
        <v>56958.969927410988</v>
      </c>
      <c r="P950" s="18" t="s">
        <v>1042</v>
      </c>
      <c r="Q950" s="18" t="s">
        <v>1043</v>
      </c>
      <c r="R950" s="19" cm="1">
        <f t="array" ref="R950">SUM(_xlfn._xlws.FILTER(Table3[[      Menge]],Table3[Start-Material]=Table2[[#This Row],[Material]]))</f>
        <v>234.28</v>
      </c>
      <c r="S950" s="19"/>
    </row>
    <row r="951" spans="1:19" x14ac:dyDescent="0.15">
      <c r="A951" s="33" t="s">
        <v>2840</v>
      </c>
      <c r="B951" s="18" t="s">
        <v>2841</v>
      </c>
      <c r="C951" s="19">
        <v>0</v>
      </c>
      <c r="D951" s="19">
        <v>15167.00535747275</v>
      </c>
      <c r="E951" s="19">
        <v>0</v>
      </c>
      <c r="F951" s="19">
        <v>11179.992610382411</v>
      </c>
      <c r="G951" s="19">
        <v>0</v>
      </c>
      <c r="H951" s="19">
        <v>5676.0022168852765</v>
      </c>
      <c r="I951" s="19">
        <v>8086.994273046369</v>
      </c>
      <c r="J951" s="19">
        <v>5484.0014779235171</v>
      </c>
      <c r="K951" s="19">
        <v>0</v>
      </c>
      <c r="L951" s="19">
        <v>4828.0066506558287</v>
      </c>
      <c r="M951" s="19">
        <v>5800</v>
      </c>
      <c r="N951" s="19">
        <v>4415.9985220764829</v>
      </c>
      <c r="O951" s="19">
        <f t="shared" si="14"/>
        <v>60638.001108442637</v>
      </c>
      <c r="P951" s="18" t="s">
        <v>784</v>
      </c>
      <c r="Q951" s="18" t="s">
        <v>785</v>
      </c>
      <c r="R951" s="19" cm="1">
        <f t="array" ref="R951">SUM(_xlfn._xlws.FILTER(Table3[[      Menge]],Table3[Start-Material]=Table2[[#This Row],[Material]]))</f>
        <v>125</v>
      </c>
      <c r="S951" s="19"/>
    </row>
    <row r="952" spans="1:19" x14ac:dyDescent="0.15">
      <c r="A952" s="33" t="s">
        <v>2842</v>
      </c>
      <c r="B952" s="18" t="s">
        <v>2843</v>
      </c>
      <c r="C952" s="19">
        <v>1760.0000000000002</v>
      </c>
      <c r="D952" s="19">
        <v>1740</v>
      </c>
      <c r="E952" s="19">
        <v>0</v>
      </c>
      <c r="F952" s="19">
        <v>1836</v>
      </c>
      <c r="G952" s="19">
        <v>0</v>
      </c>
      <c r="H952" s="19">
        <v>0</v>
      </c>
      <c r="I952" s="19">
        <v>2058</v>
      </c>
      <c r="J952" s="19">
        <v>0</v>
      </c>
      <c r="K952" s="19">
        <v>0</v>
      </c>
      <c r="L952" s="19">
        <v>1702.0000000000002</v>
      </c>
      <c r="M952" s="19">
        <v>660</v>
      </c>
      <c r="N952" s="19">
        <v>0</v>
      </c>
      <c r="O952" s="19">
        <f t="shared" si="14"/>
        <v>9756</v>
      </c>
      <c r="P952" s="18" t="s">
        <v>506</v>
      </c>
      <c r="Q952" s="18" t="s">
        <v>507</v>
      </c>
      <c r="R952" s="19" cm="1">
        <f t="array" ref="R952">SUM(_xlfn._xlws.FILTER(Table3[[      Menge]],Table3[Start-Material]=Table2[[#This Row],[Material]]))</f>
        <v>2.19</v>
      </c>
      <c r="S952" s="19"/>
    </row>
    <row r="953" spans="1:19" x14ac:dyDescent="0.15">
      <c r="A953" s="33" t="s">
        <v>2844</v>
      </c>
      <c r="B953" s="18" t="s">
        <v>2845</v>
      </c>
      <c r="C953" s="19">
        <v>0</v>
      </c>
      <c r="D953" s="19">
        <v>639.99999999999989</v>
      </c>
      <c r="E953" s="19">
        <v>645.99999999999989</v>
      </c>
      <c r="F953" s="19">
        <v>1208</v>
      </c>
      <c r="G953" s="19">
        <v>746</v>
      </c>
      <c r="H953" s="19">
        <v>1516</v>
      </c>
      <c r="I953" s="19">
        <v>587.99999999999989</v>
      </c>
      <c r="J953" s="19">
        <v>1253</v>
      </c>
      <c r="K953" s="19">
        <v>0</v>
      </c>
      <c r="L953" s="19">
        <v>0</v>
      </c>
      <c r="M953" s="19">
        <v>904</v>
      </c>
      <c r="N953" s="19">
        <v>1</v>
      </c>
      <c r="O953" s="19">
        <f t="shared" si="14"/>
        <v>7502</v>
      </c>
      <c r="P953" s="18" t="s">
        <v>1796</v>
      </c>
      <c r="Q953" s="18" t="s">
        <v>1797</v>
      </c>
      <c r="R953" s="19" cm="1">
        <f t="array" ref="R953">SUM(_xlfn._xlws.FILTER(Table3[[      Menge]],Table3[Start-Material]=Table2[[#This Row],[Material]]))</f>
        <v>980</v>
      </c>
      <c r="S953" s="19"/>
    </row>
    <row r="954" spans="1:19" x14ac:dyDescent="0.15">
      <c r="A954" s="33" t="s">
        <v>2846</v>
      </c>
      <c r="B954" s="18" t="s">
        <v>2847</v>
      </c>
      <c r="C954" s="19">
        <v>1777</v>
      </c>
      <c r="D954" s="19">
        <v>1236.9999999999998</v>
      </c>
      <c r="E954" s="19">
        <v>2362.0000000000005</v>
      </c>
      <c r="F954" s="19">
        <v>429.00000000000006</v>
      </c>
      <c r="G954" s="19">
        <v>1107.0000000000002</v>
      </c>
      <c r="H954" s="19">
        <v>0</v>
      </c>
      <c r="I954" s="19">
        <v>505.00000000000006</v>
      </c>
      <c r="J954" s="19">
        <v>969.99999999999989</v>
      </c>
      <c r="K954" s="19">
        <v>911.00000000000011</v>
      </c>
      <c r="L954" s="19">
        <v>0</v>
      </c>
      <c r="M954" s="19">
        <v>1710</v>
      </c>
      <c r="N954" s="19">
        <v>594</v>
      </c>
      <c r="O954" s="19">
        <f t="shared" si="14"/>
        <v>11602</v>
      </c>
      <c r="P954" s="18" t="s">
        <v>244</v>
      </c>
      <c r="Q954" s="18" t="s">
        <v>245</v>
      </c>
      <c r="R954" s="19" cm="1">
        <f t="array" ref="R954">SUM(_xlfn._xlws.FILTER(Table3[[      Menge]],Table3[Start-Material]=Table2[[#This Row],[Material]]))</f>
        <v>1120</v>
      </c>
      <c r="S954" s="19"/>
    </row>
    <row r="955" spans="1:19" x14ac:dyDescent="0.15">
      <c r="A955" s="33" t="s">
        <v>2848</v>
      </c>
      <c r="B955" s="18" t="s">
        <v>2849</v>
      </c>
      <c r="C955" s="19">
        <v>1552</v>
      </c>
      <c r="D955" s="19">
        <v>2144</v>
      </c>
      <c r="E955" s="19">
        <v>0</v>
      </c>
      <c r="F955" s="19">
        <v>2384</v>
      </c>
      <c r="G955" s="19">
        <v>0</v>
      </c>
      <c r="H955" s="19">
        <v>1104</v>
      </c>
      <c r="I955" s="19">
        <v>0</v>
      </c>
      <c r="J955" s="19">
        <v>1186</v>
      </c>
      <c r="K955" s="19">
        <v>515</v>
      </c>
      <c r="L955" s="19">
        <v>562</v>
      </c>
      <c r="M955" s="19">
        <v>0</v>
      </c>
      <c r="N955" s="19">
        <v>1368</v>
      </c>
      <c r="O955" s="19">
        <f t="shared" si="14"/>
        <v>10815</v>
      </c>
      <c r="P955" s="18" t="s">
        <v>394</v>
      </c>
      <c r="Q955" s="18" t="s">
        <v>395</v>
      </c>
      <c r="R955" s="19" cm="1">
        <f t="array" ref="R955">SUM(_xlfn._xlws.FILTER(Table3[[      Menge]],Table3[Start-Material]=Table2[[#This Row],[Material]]))</f>
        <v>1784</v>
      </c>
      <c r="S955" s="19"/>
    </row>
    <row r="956" spans="1:19" x14ac:dyDescent="0.15">
      <c r="A956" s="33" t="s">
        <v>2850</v>
      </c>
      <c r="B956" s="18" t="s">
        <v>2851</v>
      </c>
      <c r="C956" s="19">
        <v>2179</v>
      </c>
      <c r="D956" s="19">
        <v>1660</v>
      </c>
      <c r="E956" s="19">
        <v>1991.9999999999998</v>
      </c>
      <c r="F956" s="19">
        <v>393</v>
      </c>
      <c r="G956" s="19">
        <v>385</v>
      </c>
      <c r="H956" s="19">
        <v>530.00000000000011</v>
      </c>
      <c r="I956" s="19">
        <v>132</v>
      </c>
      <c r="J956" s="19">
        <v>603</v>
      </c>
      <c r="K956" s="19">
        <v>543</v>
      </c>
      <c r="L956" s="19">
        <v>2055</v>
      </c>
      <c r="M956" s="19">
        <v>321</v>
      </c>
      <c r="N956" s="19">
        <v>300</v>
      </c>
      <c r="O956" s="19">
        <f t="shared" si="14"/>
        <v>11093</v>
      </c>
      <c r="P956" s="18" t="s">
        <v>2220</v>
      </c>
      <c r="Q956" s="18" t="s">
        <v>2221</v>
      </c>
      <c r="R956" s="19" cm="1">
        <f t="array" ref="R956">SUM(_xlfn._xlws.FILTER(Table3[[      Menge]],Table3[Start-Material]=Table2[[#This Row],[Material]]))</f>
        <v>540</v>
      </c>
      <c r="S956" s="19"/>
    </row>
    <row r="957" spans="1:19" x14ac:dyDescent="0.15">
      <c r="A957" s="33" t="s">
        <v>2852</v>
      </c>
      <c r="B957" s="18" t="s">
        <v>2853</v>
      </c>
      <c r="C957" s="19">
        <v>3412</v>
      </c>
      <c r="D957" s="19">
        <v>0</v>
      </c>
      <c r="E957" s="19">
        <v>0</v>
      </c>
      <c r="F957" s="19">
        <v>3695.9999999999995</v>
      </c>
      <c r="G957" s="19">
        <v>0</v>
      </c>
      <c r="H957" s="19">
        <v>3530</v>
      </c>
      <c r="I957" s="19">
        <v>0</v>
      </c>
      <c r="J957" s="19">
        <v>0</v>
      </c>
      <c r="K957" s="19">
        <v>0</v>
      </c>
      <c r="L957" s="19">
        <v>0</v>
      </c>
      <c r="M957" s="19">
        <v>0</v>
      </c>
      <c r="N957" s="19">
        <v>0</v>
      </c>
      <c r="O957" s="19">
        <f t="shared" si="14"/>
        <v>10638</v>
      </c>
      <c r="P957" s="18" t="s">
        <v>1206</v>
      </c>
      <c r="Q957" s="18" t="s">
        <v>1207</v>
      </c>
      <c r="R957" s="19" cm="1">
        <f t="array" ref="R957">SUM(_xlfn._xlws.FILTER(Table3[[      Menge]],Table3[Start-Material]=Table2[[#This Row],[Material]]))</f>
        <v>1720</v>
      </c>
      <c r="S957" s="19"/>
    </row>
    <row r="958" spans="1:19" x14ac:dyDescent="0.15">
      <c r="A958" s="33" t="s">
        <v>2854</v>
      </c>
      <c r="B958" s="18" t="s">
        <v>2855</v>
      </c>
      <c r="C958" s="19">
        <v>3629.9999999999995</v>
      </c>
      <c r="D958" s="19">
        <v>509</v>
      </c>
      <c r="E958" s="19">
        <v>0</v>
      </c>
      <c r="F958" s="19">
        <v>0</v>
      </c>
      <c r="G958" s="19">
        <v>2549</v>
      </c>
      <c r="H958" s="19">
        <v>0</v>
      </c>
      <c r="I958" s="19">
        <v>7724.9999999999991</v>
      </c>
      <c r="J958" s="19">
        <v>0</v>
      </c>
      <c r="K958" s="19">
        <v>0</v>
      </c>
      <c r="L958" s="19">
        <v>0</v>
      </c>
      <c r="M958" s="19">
        <v>0</v>
      </c>
      <c r="N958" s="19">
        <v>0</v>
      </c>
      <c r="O958" s="19">
        <f t="shared" si="14"/>
        <v>14413</v>
      </c>
      <c r="P958" s="18" t="s">
        <v>2856</v>
      </c>
      <c r="Q958" s="18" t="s">
        <v>2857</v>
      </c>
      <c r="R958" s="19" cm="1">
        <f t="array" ref="R958">SUM(_xlfn._xlws.FILTER(Table3[[      Menge]],Table3[Start-Material]=Table2[[#This Row],[Material]]))</f>
        <v>897.6</v>
      </c>
      <c r="S958" s="19"/>
    </row>
    <row r="959" spans="1:19" x14ac:dyDescent="0.15">
      <c r="A959" s="33" t="s">
        <v>2858</v>
      </c>
      <c r="B959" s="18" t="s">
        <v>2859</v>
      </c>
      <c r="C959" s="19">
        <v>832.99999999999989</v>
      </c>
      <c r="D959" s="19">
        <v>817</v>
      </c>
      <c r="E959" s="19">
        <v>1083</v>
      </c>
      <c r="F959" s="19">
        <v>756.99999999999989</v>
      </c>
      <c r="G959" s="19">
        <v>719.99999999999989</v>
      </c>
      <c r="H959" s="19">
        <v>1019.9999999999998</v>
      </c>
      <c r="I959" s="19">
        <v>0</v>
      </c>
      <c r="J959" s="19">
        <v>850.99999999999989</v>
      </c>
      <c r="K959" s="19">
        <v>1265.0000000000002</v>
      </c>
      <c r="L959" s="19">
        <v>670.99999999999989</v>
      </c>
      <c r="M959" s="19">
        <v>799.99999999999989</v>
      </c>
      <c r="N959" s="19">
        <v>575</v>
      </c>
      <c r="O959" s="19">
        <f t="shared" si="14"/>
        <v>9392</v>
      </c>
      <c r="P959" s="18" t="s">
        <v>1972</v>
      </c>
      <c r="Q959" s="18" t="s">
        <v>1973</v>
      </c>
      <c r="R959" s="19" cm="1">
        <f t="array" ref="R959">SUM(_xlfn._xlws.FILTER(Table3[[      Menge]],Table3[Start-Material]=Table2[[#This Row],[Material]]))</f>
        <v>760</v>
      </c>
      <c r="S959" s="19"/>
    </row>
    <row r="960" spans="1:19" x14ac:dyDescent="0.15">
      <c r="A960" s="33" t="s">
        <v>2860</v>
      </c>
      <c r="B960" s="18" t="s">
        <v>2861</v>
      </c>
      <c r="C960" s="19">
        <v>714</v>
      </c>
      <c r="D960" s="19">
        <v>511</v>
      </c>
      <c r="E960" s="19">
        <v>912.99999999999977</v>
      </c>
      <c r="F960" s="19">
        <v>528</v>
      </c>
      <c r="G960" s="19">
        <v>241.99999999999997</v>
      </c>
      <c r="H960" s="19">
        <v>566.99999999999989</v>
      </c>
      <c r="I960" s="19">
        <v>505</v>
      </c>
      <c r="J960" s="19">
        <v>712</v>
      </c>
      <c r="K960" s="19">
        <v>0</v>
      </c>
      <c r="L960" s="19">
        <v>671</v>
      </c>
      <c r="M960" s="19">
        <v>441.99999999999994</v>
      </c>
      <c r="N960" s="19">
        <v>788.99999999999989</v>
      </c>
      <c r="O960" s="19">
        <f t="shared" si="14"/>
        <v>6594</v>
      </c>
      <c r="P960" s="18" t="s">
        <v>1140</v>
      </c>
      <c r="Q960" s="18" t="s">
        <v>1141</v>
      </c>
      <c r="R960" s="19" cm="1">
        <f t="array" ref="R960">SUM(_xlfn._xlws.FILTER(Table3[[      Menge]],Table3[Start-Material]=Table2[[#This Row],[Material]]))</f>
        <v>3523</v>
      </c>
      <c r="S960" s="19"/>
    </row>
    <row r="961" spans="1:19" x14ac:dyDescent="0.15">
      <c r="A961" s="33" t="s">
        <v>2862</v>
      </c>
      <c r="B961" s="18" t="s">
        <v>2863</v>
      </c>
      <c r="C961" s="19">
        <v>600</v>
      </c>
      <c r="D961" s="19">
        <v>0</v>
      </c>
      <c r="E961" s="19">
        <v>302.99999999999994</v>
      </c>
      <c r="F961" s="19">
        <v>291</v>
      </c>
      <c r="G961" s="19">
        <v>609.99999999999989</v>
      </c>
      <c r="H961" s="19">
        <v>554</v>
      </c>
      <c r="I961" s="19">
        <v>101</v>
      </c>
      <c r="J961" s="19">
        <v>458</v>
      </c>
      <c r="K961" s="19">
        <v>425.99999999999994</v>
      </c>
      <c r="L961" s="19">
        <v>0</v>
      </c>
      <c r="M961" s="19">
        <v>377</v>
      </c>
      <c r="N961" s="19">
        <v>420</v>
      </c>
      <c r="O961" s="19">
        <f t="shared" si="14"/>
        <v>4140</v>
      </c>
      <c r="P961" s="18" t="s">
        <v>458</v>
      </c>
      <c r="Q961" s="18" t="s">
        <v>459</v>
      </c>
      <c r="R961" s="19" cm="1">
        <f t="array" ref="R961">SUM(_xlfn._xlws.FILTER(Table3[[      Menge]],Table3[Start-Material]=Table2[[#This Row],[Material]]))</f>
        <v>4420</v>
      </c>
      <c r="S961" s="19"/>
    </row>
    <row r="962" spans="1:19" x14ac:dyDescent="0.15">
      <c r="A962" s="33" t="s">
        <v>2864</v>
      </c>
      <c r="B962" s="18" t="s">
        <v>2865</v>
      </c>
      <c r="C962" s="19">
        <v>0</v>
      </c>
      <c r="D962" s="19">
        <v>804</v>
      </c>
      <c r="E962" s="19">
        <v>674</v>
      </c>
      <c r="F962" s="19">
        <v>0</v>
      </c>
      <c r="G962" s="19">
        <v>754</v>
      </c>
      <c r="H962" s="19">
        <v>1032</v>
      </c>
      <c r="I962" s="19">
        <v>0</v>
      </c>
      <c r="J962" s="19">
        <v>0</v>
      </c>
      <c r="K962" s="19">
        <v>470</v>
      </c>
      <c r="L962" s="19">
        <v>0</v>
      </c>
      <c r="M962" s="19">
        <v>959.00000000000011</v>
      </c>
      <c r="N962" s="19">
        <v>555</v>
      </c>
      <c r="O962" s="19">
        <f t="shared" si="14"/>
        <v>5248</v>
      </c>
      <c r="P962" s="18" t="s">
        <v>2866</v>
      </c>
      <c r="Q962" s="18" t="s">
        <v>2867</v>
      </c>
      <c r="R962" s="19" cm="1">
        <f t="array" ref="R962">SUM(_xlfn._xlws.FILTER(Table3[[      Menge]],Table3[Start-Material]=Table2[[#This Row],[Material]]))</f>
        <v>4476</v>
      </c>
      <c r="S962" s="19"/>
    </row>
    <row r="963" spans="1:19" x14ac:dyDescent="0.15">
      <c r="A963" s="33" t="s">
        <v>2868</v>
      </c>
      <c r="B963" s="18" t="s">
        <v>2869</v>
      </c>
      <c r="C963" s="19">
        <v>9319.9922057677304</v>
      </c>
      <c r="D963" s="19">
        <v>9491.9719407638368</v>
      </c>
      <c r="E963" s="19">
        <v>7090.0038971161348</v>
      </c>
      <c r="F963" s="19">
        <v>2554.9883086515974</v>
      </c>
      <c r="G963" s="19">
        <v>4554.9883086515974</v>
      </c>
      <c r="H963" s="19">
        <v>4704.9883086515974</v>
      </c>
      <c r="I963" s="19">
        <v>8280.0077942322678</v>
      </c>
      <c r="J963" s="19">
        <v>539.98441153546378</v>
      </c>
      <c r="K963" s="19">
        <v>4743.998441153547</v>
      </c>
      <c r="L963" s="19">
        <v>6630.9820732657836</v>
      </c>
      <c r="M963" s="19">
        <v>2181.0015588464535</v>
      </c>
      <c r="N963" s="19">
        <v>1942.0109119251754</v>
      </c>
      <c r="O963" s="19">
        <f t="shared" ref="O963:O1026" si="15">SUM(C963:N963)</f>
        <v>62034.918160561181</v>
      </c>
      <c r="P963" s="18" t="s">
        <v>2870</v>
      </c>
      <c r="Q963" s="18" t="s">
        <v>2871</v>
      </c>
      <c r="R963" s="19" cm="1">
        <f t="array" ref="R963">SUM(_xlfn._xlws.FILTER(Table3[[      Menge]],Table3[Start-Material]=Table2[[#This Row],[Material]]))</f>
        <v>22.339999999999989</v>
      </c>
      <c r="S963" s="19"/>
    </row>
    <row r="964" spans="1:19" x14ac:dyDescent="0.15">
      <c r="A964" s="33" t="s">
        <v>2872</v>
      </c>
      <c r="B964" s="18" t="s">
        <v>2873</v>
      </c>
      <c r="C964" s="19">
        <v>1632.0000000000002</v>
      </c>
      <c r="D964" s="19">
        <v>5388.0000000000009</v>
      </c>
      <c r="E964" s="19">
        <v>1211</v>
      </c>
      <c r="F964" s="19">
        <v>0</v>
      </c>
      <c r="G964" s="19">
        <v>510</v>
      </c>
      <c r="H964" s="19">
        <v>9</v>
      </c>
      <c r="I964" s="19">
        <v>0</v>
      </c>
      <c r="J964" s="19">
        <v>1511</v>
      </c>
      <c r="K964" s="19">
        <v>3</v>
      </c>
      <c r="L964" s="19">
        <v>0</v>
      </c>
      <c r="M964" s="19">
        <v>0</v>
      </c>
      <c r="N964" s="19">
        <v>1743.9999999999998</v>
      </c>
      <c r="O964" s="19">
        <f t="shared" si="15"/>
        <v>12008</v>
      </c>
      <c r="P964" s="18" t="s">
        <v>2874</v>
      </c>
      <c r="Q964" s="18" t="s">
        <v>2875</v>
      </c>
      <c r="R964" s="19" cm="1">
        <f t="array" ref="R964">SUM(_xlfn._xlws.FILTER(Table3[[      Menge]],Table3[Start-Material]=Table2[[#This Row],[Material]]))</f>
        <v>663.99999999999989</v>
      </c>
      <c r="S964" s="19"/>
    </row>
    <row r="965" spans="1:19" x14ac:dyDescent="0.15">
      <c r="A965" s="33" t="s">
        <v>2876</v>
      </c>
      <c r="B965" s="18" t="s">
        <v>2877</v>
      </c>
      <c r="C965" s="19">
        <v>4421.0055736182067</v>
      </c>
      <c r="D965" s="19">
        <v>3062.9934974454241</v>
      </c>
      <c r="E965" s="19">
        <v>3307.9888527635858</v>
      </c>
      <c r="F965" s="19">
        <v>3898.9897816999537</v>
      </c>
      <c r="G965" s="19">
        <v>2355.0046446818392</v>
      </c>
      <c r="H965" s="19">
        <v>3452.9958197863448</v>
      </c>
      <c r="I965" s="19">
        <v>11167.986530422664</v>
      </c>
      <c r="J965" s="19">
        <v>478.99442638179278</v>
      </c>
      <c r="K965" s="19">
        <v>2550.9986065954481</v>
      </c>
      <c r="L965" s="19">
        <v>883.99907106363196</v>
      </c>
      <c r="M965" s="19">
        <v>1341.0009289363679</v>
      </c>
      <c r="N965" s="19">
        <v>0</v>
      </c>
      <c r="O965" s="19">
        <f t="shared" si="15"/>
        <v>36921.957733395255</v>
      </c>
      <c r="P965" s="18" t="s">
        <v>2212</v>
      </c>
      <c r="Q965" s="18" t="s">
        <v>2213</v>
      </c>
      <c r="R965" s="19" cm="1">
        <f t="array" ref="R965">SUM(_xlfn._xlws.FILTER(Table3[[      Menge]],Table3[Start-Material]=Table2[[#This Row],[Material]]))</f>
        <v>298</v>
      </c>
      <c r="S965" s="19"/>
    </row>
    <row r="966" spans="1:19" x14ac:dyDescent="0.15">
      <c r="A966" s="33" t="s">
        <v>2878</v>
      </c>
      <c r="B966" s="18" t="s">
        <v>2879</v>
      </c>
      <c r="C966" s="19">
        <v>19328.972881832236</v>
      </c>
      <c r="D966" s="19">
        <v>0</v>
      </c>
      <c r="E966" s="19">
        <v>0</v>
      </c>
      <c r="F966" s="19">
        <v>0</v>
      </c>
      <c r="G966" s="19">
        <v>3180.0056203456511</v>
      </c>
      <c r="H966" s="19">
        <v>1704.9880567654909</v>
      </c>
      <c r="I966" s="19">
        <v>2153.0139103554866</v>
      </c>
      <c r="J966" s="19">
        <v>7598.0047772938033</v>
      </c>
      <c r="K966" s="19">
        <v>4788.0005620345655</v>
      </c>
      <c r="L966" s="19">
        <v>1300</v>
      </c>
      <c r="M966" s="19">
        <v>4623.0293663060274</v>
      </c>
      <c r="N966" s="19">
        <v>0</v>
      </c>
      <c r="O966" s="19">
        <f t="shared" si="15"/>
        <v>44676.015174933258</v>
      </c>
      <c r="P966" s="18" t="s">
        <v>1106</v>
      </c>
      <c r="Q966" s="18" t="s">
        <v>1107</v>
      </c>
      <c r="R966" s="19" cm="1">
        <f t="array" ref="R966">SUM(_xlfn._xlws.FILTER(Table3[[      Menge]],Table3[Start-Material]=Table2[[#This Row],[Material]]))</f>
        <v>290</v>
      </c>
      <c r="S966" s="19"/>
    </row>
    <row r="967" spans="1:19" x14ac:dyDescent="0.15">
      <c r="A967" s="33" t="s">
        <v>2880</v>
      </c>
      <c r="B967" s="18" t="s">
        <v>2881</v>
      </c>
      <c r="C967" s="19">
        <v>1320</v>
      </c>
      <c r="D967" s="19">
        <v>1108</v>
      </c>
      <c r="E967" s="19">
        <v>898.00000000000011</v>
      </c>
      <c r="F967" s="19">
        <v>0</v>
      </c>
      <c r="G967" s="19">
        <v>2275</v>
      </c>
      <c r="H967" s="19">
        <v>0</v>
      </c>
      <c r="I967" s="19">
        <v>1180.0000000000002</v>
      </c>
      <c r="J967" s="19">
        <v>0</v>
      </c>
      <c r="K967" s="19">
        <v>0</v>
      </c>
      <c r="L967" s="19">
        <v>1800.0000000000002</v>
      </c>
      <c r="M967" s="19">
        <v>1170.0000000000002</v>
      </c>
      <c r="N967" s="19">
        <v>0</v>
      </c>
      <c r="O967" s="19">
        <f t="shared" si="15"/>
        <v>9751</v>
      </c>
      <c r="P967" s="18" t="s">
        <v>2386</v>
      </c>
      <c r="Q967" s="18" t="s">
        <v>2387</v>
      </c>
      <c r="R967" s="19" cm="1">
        <f t="array" ref="R967">SUM(_xlfn._xlws.FILTER(Table3[[      Menge]],Table3[Start-Material]=Table2[[#This Row],[Material]]))</f>
        <v>1350</v>
      </c>
      <c r="S967" s="19"/>
    </row>
    <row r="968" spans="1:19" x14ac:dyDescent="0.15">
      <c r="A968" s="33" t="s">
        <v>2882</v>
      </c>
      <c r="B968" s="18" t="s">
        <v>2883</v>
      </c>
      <c r="C968" s="19">
        <v>0</v>
      </c>
      <c r="D968" s="19">
        <v>0</v>
      </c>
      <c r="E968" s="19">
        <v>0</v>
      </c>
      <c r="F968" s="19">
        <v>1750</v>
      </c>
      <c r="G968" s="19">
        <v>10096.000686577412</v>
      </c>
      <c r="H968" s="19">
        <v>4934.9982835564715</v>
      </c>
      <c r="I968" s="19">
        <v>7153.9993134225888</v>
      </c>
      <c r="J968" s="19">
        <v>3453.9993134225879</v>
      </c>
      <c r="K968" s="19">
        <v>9903.0037761757612</v>
      </c>
      <c r="L968" s="19">
        <v>9141.0058359079976</v>
      </c>
      <c r="M968" s="19">
        <v>2219.9965671129416</v>
      </c>
      <c r="N968" s="19">
        <v>5860.0068657741158</v>
      </c>
      <c r="O968" s="19">
        <f t="shared" si="15"/>
        <v>54513.010641949877</v>
      </c>
      <c r="P968" s="18" t="s">
        <v>2266</v>
      </c>
      <c r="Q968" s="18" t="s">
        <v>2267</v>
      </c>
      <c r="R968" s="19" cm="1">
        <f t="array" ref="R968">SUM(_xlfn._xlws.FILTER(Table3[[      Menge]],Table3[Start-Material]=Table2[[#This Row],[Material]]))</f>
        <v>0.20300000000000001</v>
      </c>
      <c r="S968" s="19"/>
    </row>
    <row r="969" spans="1:19" x14ac:dyDescent="0.15">
      <c r="A969" s="33" t="s">
        <v>2884</v>
      </c>
      <c r="B969" s="18" t="s">
        <v>2885</v>
      </c>
      <c r="C969" s="19">
        <v>0</v>
      </c>
      <c r="D969" s="19">
        <v>0</v>
      </c>
      <c r="E969" s="19">
        <v>1330.9999999999998</v>
      </c>
      <c r="F969" s="19">
        <v>400</v>
      </c>
      <c r="G969" s="19">
        <v>1347</v>
      </c>
      <c r="H969" s="19">
        <v>2766</v>
      </c>
      <c r="I969" s="19">
        <v>0</v>
      </c>
      <c r="J969" s="19">
        <v>1369.0000000000002</v>
      </c>
      <c r="K969" s="19">
        <v>0</v>
      </c>
      <c r="L969" s="19">
        <v>2954.0000000000005</v>
      </c>
      <c r="M969" s="19">
        <v>0</v>
      </c>
      <c r="N969" s="19">
        <v>0</v>
      </c>
      <c r="O969" s="19">
        <f t="shared" si="15"/>
        <v>10167</v>
      </c>
      <c r="P969" s="18" t="s">
        <v>450</v>
      </c>
      <c r="Q969" s="18" t="s">
        <v>451</v>
      </c>
      <c r="R969" s="19" cm="1">
        <f t="array" ref="R969">SUM(_xlfn._xlws.FILTER(Table3[[      Menge]],Table3[Start-Material]=Table2[[#This Row],[Material]]))</f>
        <v>1475</v>
      </c>
      <c r="S969" s="19"/>
    </row>
    <row r="970" spans="1:19" x14ac:dyDescent="0.15">
      <c r="A970" s="33" t="s">
        <v>2886</v>
      </c>
      <c r="B970" s="18" t="s">
        <v>2887</v>
      </c>
      <c r="C970" s="19">
        <v>0</v>
      </c>
      <c r="D970" s="19">
        <v>1800</v>
      </c>
      <c r="E970" s="19">
        <v>0</v>
      </c>
      <c r="F970" s="19">
        <v>0</v>
      </c>
      <c r="G970" s="19">
        <v>0</v>
      </c>
      <c r="H970" s="19">
        <v>1400</v>
      </c>
      <c r="I970" s="19">
        <v>3620.0000000000005</v>
      </c>
      <c r="J970" s="19">
        <v>13103</v>
      </c>
      <c r="K970" s="19">
        <v>0</v>
      </c>
      <c r="L970" s="19">
        <v>0</v>
      </c>
      <c r="M970" s="19">
        <v>0</v>
      </c>
      <c r="N970" s="19">
        <v>1350</v>
      </c>
      <c r="O970" s="19">
        <f t="shared" si="15"/>
        <v>21273</v>
      </c>
      <c r="P970" s="18" t="s">
        <v>2888</v>
      </c>
      <c r="Q970" s="18" t="s">
        <v>2889</v>
      </c>
      <c r="R970" s="19" cm="1">
        <f t="array" ref="R970">SUM(_xlfn._xlws.FILTER(Table3[[      Menge]],Table3[Start-Material]=Table2[[#This Row],[Material]]))</f>
        <v>258.29999999999995</v>
      </c>
      <c r="S970" s="19"/>
    </row>
    <row r="971" spans="1:19" x14ac:dyDescent="0.15">
      <c r="A971" s="33" t="s">
        <v>2890</v>
      </c>
      <c r="B971" s="18" t="s">
        <v>2891</v>
      </c>
      <c r="C971" s="19">
        <v>1891.00093254585</v>
      </c>
      <c r="D971" s="19">
        <v>0</v>
      </c>
      <c r="E971" s="19">
        <v>12579.996891513831</v>
      </c>
      <c r="F971" s="19">
        <v>0</v>
      </c>
      <c r="G971" s="19">
        <v>4737.0065278209504</v>
      </c>
      <c r="H971" s="19">
        <v>6232.0018650917</v>
      </c>
      <c r="I971" s="19">
        <v>0</v>
      </c>
      <c r="J971" s="19">
        <v>4738.995958967982</v>
      </c>
      <c r="K971" s="19">
        <v>10069.00839291265</v>
      </c>
      <c r="L971" s="19">
        <v>0</v>
      </c>
      <c r="M971" s="19">
        <v>4479.9968915138325</v>
      </c>
      <c r="N971" s="19">
        <v>4185.0015542430829</v>
      </c>
      <c r="O971" s="19">
        <f t="shared" si="15"/>
        <v>48913.009014609881</v>
      </c>
      <c r="P971" s="18" t="s">
        <v>2892</v>
      </c>
      <c r="Q971" s="18" t="s">
        <v>2893</v>
      </c>
      <c r="R971" s="19" cm="1">
        <f t="array" ref="R971">SUM(_xlfn._xlws.FILTER(Table3[[      Menge]],Table3[Start-Material]=Table2[[#This Row],[Material]]))</f>
        <v>151.00000000000003</v>
      </c>
      <c r="S971" s="19"/>
    </row>
    <row r="972" spans="1:19" x14ac:dyDescent="0.15">
      <c r="A972" s="33" t="s">
        <v>2894</v>
      </c>
      <c r="B972" s="18" t="s">
        <v>2895</v>
      </c>
      <c r="C972" s="19">
        <v>0</v>
      </c>
      <c r="D972" s="19">
        <v>3839.9884842378005</v>
      </c>
      <c r="E972" s="19">
        <v>3876.0184252195195</v>
      </c>
      <c r="F972" s="19">
        <v>7247.991938966461</v>
      </c>
      <c r="G972" s="19">
        <v>4476.0040305167704</v>
      </c>
      <c r="H972" s="19">
        <v>9378.0048941989335</v>
      </c>
      <c r="I972" s="19">
        <v>3525.9968331653954</v>
      </c>
      <c r="J972" s="19">
        <v>7518.0077731394849</v>
      </c>
      <c r="K972" s="19">
        <v>0</v>
      </c>
      <c r="L972" s="19">
        <v>0</v>
      </c>
      <c r="M972" s="19">
        <v>5423.9959694832305</v>
      </c>
      <c r="N972" s="19">
        <v>6.0025910464948895</v>
      </c>
      <c r="O972" s="19">
        <f t="shared" si="15"/>
        <v>45292.01093997409</v>
      </c>
      <c r="P972" s="18" t="s">
        <v>2278</v>
      </c>
      <c r="Q972" s="18" t="s">
        <v>2279</v>
      </c>
      <c r="R972" s="19" cm="1">
        <f t="array" ref="R972">SUM(_xlfn._xlws.FILTER(Table3[[      Menge]],Table3[Start-Material]=Table2[[#This Row],[Material]]))</f>
        <v>144.42500000000001</v>
      </c>
      <c r="S972" s="19"/>
    </row>
    <row r="973" spans="1:19" x14ac:dyDescent="0.15">
      <c r="A973" s="33" t="s">
        <v>2896</v>
      </c>
      <c r="B973" s="18" t="s">
        <v>2897</v>
      </c>
      <c r="C973" s="19">
        <v>2861.9999999999995</v>
      </c>
      <c r="D973" s="19">
        <v>0</v>
      </c>
      <c r="E973" s="19">
        <v>2765.9999999999995</v>
      </c>
      <c r="F973" s="19">
        <v>0</v>
      </c>
      <c r="G973" s="19">
        <v>0</v>
      </c>
      <c r="H973" s="19">
        <v>3439.9999999999995</v>
      </c>
      <c r="I973" s="19">
        <v>0</v>
      </c>
      <c r="J973" s="19">
        <v>0</v>
      </c>
      <c r="K973" s="19">
        <v>0</v>
      </c>
      <c r="L973" s="19">
        <v>3964.9999999999995</v>
      </c>
      <c r="M973" s="19">
        <v>1230</v>
      </c>
      <c r="N973" s="19">
        <v>0</v>
      </c>
      <c r="O973" s="19">
        <f t="shared" si="15"/>
        <v>14262.999999999998</v>
      </c>
      <c r="P973" s="18" t="s">
        <v>1206</v>
      </c>
      <c r="Q973" s="18" t="s">
        <v>1207</v>
      </c>
      <c r="R973" s="19" cm="1">
        <f t="array" ref="R973">SUM(_xlfn._xlws.FILTER(Table3[[      Menge]],Table3[Start-Material]=Table2[[#This Row],[Material]]))</f>
        <v>1620</v>
      </c>
      <c r="S973" s="19"/>
    </row>
    <row r="974" spans="1:19" x14ac:dyDescent="0.15">
      <c r="A974" s="33" t="s">
        <v>2898</v>
      </c>
      <c r="B974" s="18" t="s">
        <v>2899</v>
      </c>
      <c r="C974" s="19">
        <v>571</v>
      </c>
      <c r="D974" s="19">
        <v>134</v>
      </c>
      <c r="E974" s="19">
        <v>1382</v>
      </c>
      <c r="F974" s="19">
        <v>0</v>
      </c>
      <c r="G974" s="19">
        <v>867.99999999999989</v>
      </c>
      <c r="H974" s="19">
        <v>563</v>
      </c>
      <c r="I974" s="19">
        <v>0</v>
      </c>
      <c r="J974" s="19">
        <v>334</v>
      </c>
      <c r="K974" s="19">
        <v>1219.9999999999998</v>
      </c>
      <c r="L974" s="19">
        <v>416.99999999999994</v>
      </c>
      <c r="M974" s="19">
        <v>0</v>
      </c>
      <c r="N974" s="19">
        <v>956.99999999999989</v>
      </c>
      <c r="O974" s="19">
        <f t="shared" si="15"/>
        <v>6446</v>
      </c>
      <c r="P974" s="18" t="s">
        <v>1646</v>
      </c>
      <c r="Q974" s="18" t="s">
        <v>1647</v>
      </c>
      <c r="R974" s="19" cm="1">
        <f t="array" ref="R974">SUM(_xlfn._xlws.FILTER(Table3[[      Menge]],Table3[Start-Material]=Table2[[#This Row],[Material]]))</f>
        <v>1180</v>
      </c>
      <c r="S974" s="19"/>
    </row>
    <row r="975" spans="1:19" x14ac:dyDescent="0.15">
      <c r="A975" s="33" t="s">
        <v>2900</v>
      </c>
      <c r="B975" s="18" t="s">
        <v>2901</v>
      </c>
      <c r="C975" s="19">
        <v>7590.0130351950256</v>
      </c>
      <c r="D975" s="19">
        <v>4360.0020054146189</v>
      </c>
      <c r="E975" s="19">
        <v>0</v>
      </c>
      <c r="F975" s="19">
        <v>0</v>
      </c>
      <c r="G975" s="19">
        <v>5234.0018048731572</v>
      </c>
      <c r="H975" s="19">
        <v>0</v>
      </c>
      <c r="I975" s="19">
        <v>0</v>
      </c>
      <c r="J975" s="19">
        <v>3404.0008021658477</v>
      </c>
      <c r="K975" s="19">
        <v>7241.9933821317554</v>
      </c>
      <c r="L975" s="19">
        <v>672.00441191216271</v>
      </c>
      <c r="M975" s="19">
        <v>527.00290785119807</v>
      </c>
      <c r="N975" s="19">
        <v>2335.0045121828939</v>
      </c>
      <c r="O975" s="19">
        <f t="shared" si="15"/>
        <v>31364.022861726662</v>
      </c>
      <c r="P975" s="18" t="s">
        <v>2902</v>
      </c>
      <c r="Q975" s="18" t="s">
        <v>2903</v>
      </c>
      <c r="R975" s="19" cm="1">
        <f t="array" ref="R975">SUM(_xlfn._xlws.FILTER(Table3[[      Menge]],Table3[Start-Material]=Table2[[#This Row],[Material]]))</f>
        <v>169</v>
      </c>
      <c r="S975" s="19"/>
    </row>
    <row r="976" spans="1:19" x14ac:dyDescent="0.15">
      <c r="A976" s="33" t="s">
        <v>2904</v>
      </c>
      <c r="B976" s="18" t="s">
        <v>2905</v>
      </c>
      <c r="C976" s="19">
        <v>0</v>
      </c>
      <c r="D976" s="19">
        <v>5914</v>
      </c>
      <c r="E976" s="19">
        <v>3560.0000000000005</v>
      </c>
      <c r="F976" s="19">
        <v>0</v>
      </c>
      <c r="G976" s="19">
        <v>0</v>
      </c>
      <c r="H976" s="19">
        <v>0</v>
      </c>
      <c r="I976" s="19">
        <v>0</v>
      </c>
      <c r="J976" s="19">
        <v>2854</v>
      </c>
      <c r="K976" s="19">
        <v>4514</v>
      </c>
      <c r="L976" s="19">
        <v>3300.0000000000005</v>
      </c>
      <c r="M976" s="19">
        <v>2030.0000000000002</v>
      </c>
      <c r="N976" s="19">
        <v>4788</v>
      </c>
      <c r="O976" s="19">
        <f t="shared" si="15"/>
        <v>26960</v>
      </c>
      <c r="P976" s="18" t="s">
        <v>618</v>
      </c>
      <c r="Q976" s="18" t="s">
        <v>619</v>
      </c>
      <c r="R976" s="19" cm="1">
        <f t="array" ref="R976">SUM(_xlfn._xlws.FILTER(Table3[[      Menge]],Table3[Start-Material]=Table2[[#This Row],[Material]]))</f>
        <v>0.438</v>
      </c>
      <c r="S976" s="19"/>
    </row>
    <row r="977" spans="1:19" x14ac:dyDescent="0.15">
      <c r="A977" s="33" t="s">
        <v>2906</v>
      </c>
      <c r="B977" s="18" t="s">
        <v>2907</v>
      </c>
      <c r="C977" s="19">
        <v>63913.348946135848</v>
      </c>
      <c r="D977" s="19">
        <v>79745.901639344302</v>
      </c>
      <c r="E977" s="19">
        <v>71767.447306791611</v>
      </c>
      <c r="F977" s="19">
        <v>81080.562060889948</v>
      </c>
      <c r="G977" s="19">
        <v>55570.023419203761</v>
      </c>
      <c r="H977" s="19">
        <v>56605.620608899291</v>
      </c>
      <c r="I977" s="19">
        <v>49882.201405152227</v>
      </c>
      <c r="J977" s="19">
        <v>67311.007025761122</v>
      </c>
      <c r="K977" s="19">
        <v>74763.231850117125</v>
      </c>
      <c r="L977" s="19">
        <v>59728.337236533953</v>
      </c>
      <c r="M977" s="19">
        <v>71697.189695550376</v>
      </c>
      <c r="N977" s="19">
        <v>0</v>
      </c>
      <c r="O977" s="19">
        <f t="shared" si="15"/>
        <v>732064.87119437952</v>
      </c>
      <c r="P977" s="18" t="s">
        <v>2908</v>
      </c>
      <c r="Q977" s="18" t="s">
        <v>2909</v>
      </c>
      <c r="R977" s="19" cm="1">
        <f t="array" ref="R977">SUM(_xlfn._xlws.FILTER(Table3[[      Menge]],Table3[Start-Material]=Table2[[#This Row],[Material]]))</f>
        <v>21.135000000000002</v>
      </c>
      <c r="S977" s="19"/>
    </row>
    <row r="978" spans="1:19" x14ac:dyDescent="0.15">
      <c r="A978" s="33" t="s">
        <v>2910</v>
      </c>
      <c r="B978" s="18" t="s">
        <v>2911</v>
      </c>
      <c r="C978" s="19">
        <v>1629.9999999999998</v>
      </c>
      <c r="D978" s="19">
        <v>1673.9999999999998</v>
      </c>
      <c r="E978" s="19">
        <v>1453.9999999999998</v>
      </c>
      <c r="F978" s="19">
        <v>2047.9999999999998</v>
      </c>
      <c r="G978" s="19">
        <v>876.00000000000023</v>
      </c>
      <c r="H978" s="19">
        <v>1664</v>
      </c>
      <c r="I978" s="19">
        <v>2091.9999999999995</v>
      </c>
      <c r="J978" s="19">
        <v>0</v>
      </c>
      <c r="K978" s="19">
        <v>2098</v>
      </c>
      <c r="L978" s="19">
        <v>1942</v>
      </c>
      <c r="M978" s="19">
        <v>3388.0000000000005</v>
      </c>
      <c r="N978" s="19">
        <v>978</v>
      </c>
      <c r="O978" s="19">
        <f t="shared" si="15"/>
        <v>19844</v>
      </c>
      <c r="P978" s="18" t="s">
        <v>2912</v>
      </c>
      <c r="Q978" s="18" t="s">
        <v>2913</v>
      </c>
      <c r="R978" s="19" cm="1">
        <f t="array" ref="R978">SUM(_xlfn._xlws.FILTER(Table3[[      Menge]],Table3[Start-Material]=Table2[[#This Row],[Material]]))</f>
        <v>378</v>
      </c>
      <c r="S978" s="19"/>
    </row>
    <row r="979" spans="1:19" x14ac:dyDescent="0.15">
      <c r="A979" s="33" t="s">
        <v>2914</v>
      </c>
      <c r="B979" s="18" t="s">
        <v>2915</v>
      </c>
      <c r="C979" s="19">
        <v>4704.0007112375533</v>
      </c>
      <c r="D979" s="19">
        <v>2860.0017780938838</v>
      </c>
      <c r="E979" s="19">
        <v>4020.0035561877667</v>
      </c>
      <c r="F979" s="19">
        <v>0</v>
      </c>
      <c r="G979" s="19">
        <v>0</v>
      </c>
      <c r="H979" s="19">
        <v>0</v>
      </c>
      <c r="I979" s="19">
        <v>0</v>
      </c>
      <c r="J979" s="19">
        <v>5839.9982219061167</v>
      </c>
      <c r="K979" s="19">
        <v>2810.0017780938833</v>
      </c>
      <c r="L979" s="19">
        <v>0</v>
      </c>
      <c r="M979" s="19">
        <v>2960.0017780938838</v>
      </c>
      <c r="N979" s="19">
        <v>4457.0056899004276</v>
      </c>
      <c r="O979" s="19">
        <f t="shared" si="15"/>
        <v>27651.013513513513</v>
      </c>
      <c r="P979" s="18" t="s">
        <v>262</v>
      </c>
      <c r="Q979" s="18" t="s">
        <v>263</v>
      </c>
      <c r="R979" s="19" cm="1">
        <f t="array" ref="R979">SUM(_xlfn._xlws.FILTER(Table3[[      Menge]],Table3[Start-Material]=Table2[[#This Row],[Material]]))</f>
        <v>690</v>
      </c>
      <c r="S979" s="19"/>
    </row>
    <row r="980" spans="1:19" x14ac:dyDescent="0.15">
      <c r="A980" s="33" t="s">
        <v>2916</v>
      </c>
      <c r="B980" s="18" t="s">
        <v>2917</v>
      </c>
      <c r="C980" s="19">
        <v>2020</v>
      </c>
      <c r="D980" s="19">
        <v>0</v>
      </c>
      <c r="E980" s="19">
        <v>1103</v>
      </c>
      <c r="F980" s="19">
        <v>0</v>
      </c>
      <c r="G980" s="19">
        <v>887</v>
      </c>
      <c r="H980" s="19">
        <v>0</v>
      </c>
      <c r="I980" s="19">
        <v>840.99999999999989</v>
      </c>
      <c r="J980" s="19">
        <v>0</v>
      </c>
      <c r="K980" s="19">
        <v>1210</v>
      </c>
      <c r="L980" s="19">
        <v>0</v>
      </c>
      <c r="M980" s="19">
        <v>1800</v>
      </c>
      <c r="N980" s="19">
        <v>0</v>
      </c>
      <c r="O980" s="19">
        <f t="shared" si="15"/>
        <v>7861</v>
      </c>
      <c r="P980" s="18" t="s">
        <v>2918</v>
      </c>
      <c r="Q980" s="18" t="s">
        <v>2919</v>
      </c>
      <c r="R980" s="19" cm="1">
        <f t="array" ref="R980">SUM(_xlfn._xlws.FILTER(Table3[[      Menge]],Table3[Start-Material]=Table2[[#This Row],[Material]]))</f>
        <v>484</v>
      </c>
      <c r="S980" s="19"/>
    </row>
    <row r="981" spans="1:19" x14ac:dyDescent="0.15">
      <c r="A981" s="33" t="s">
        <v>2920</v>
      </c>
      <c r="B981" s="18" t="s">
        <v>2921</v>
      </c>
      <c r="C981" s="19">
        <v>923.00000000000011</v>
      </c>
      <c r="D981" s="19">
        <v>3129</v>
      </c>
      <c r="E981" s="19">
        <v>0</v>
      </c>
      <c r="F981" s="19">
        <v>1881.0000000000002</v>
      </c>
      <c r="G981" s="19">
        <v>0</v>
      </c>
      <c r="H981" s="19">
        <v>0</v>
      </c>
      <c r="I981" s="19">
        <v>2062.0000000000005</v>
      </c>
      <c r="J981" s="19">
        <v>0</v>
      </c>
      <c r="K981" s="19">
        <v>0</v>
      </c>
      <c r="L981" s="19">
        <v>0</v>
      </c>
      <c r="M981" s="19">
        <v>2139</v>
      </c>
      <c r="N981" s="19">
        <v>0</v>
      </c>
      <c r="O981" s="19">
        <f t="shared" si="15"/>
        <v>10134</v>
      </c>
      <c r="P981" s="18" t="s">
        <v>2922</v>
      </c>
      <c r="Q981" s="18" t="s">
        <v>2923</v>
      </c>
      <c r="R981" s="19" cm="1">
        <f t="array" ref="R981">SUM(_xlfn._xlws.FILTER(Table3[[      Menge]],Table3[Start-Material]=Table2[[#This Row],[Material]]))</f>
        <v>325</v>
      </c>
      <c r="S981" s="19"/>
    </row>
    <row r="982" spans="1:19" x14ac:dyDescent="0.15">
      <c r="A982" s="33" t="s">
        <v>2924</v>
      </c>
      <c r="B982" s="18" t="s">
        <v>2925</v>
      </c>
      <c r="C982" s="19">
        <v>9786.002980070778</v>
      </c>
      <c r="D982" s="19">
        <v>0</v>
      </c>
      <c r="E982" s="19">
        <v>3037.9959024026821</v>
      </c>
      <c r="F982" s="19">
        <v>0</v>
      </c>
      <c r="G982" s="19">
        <v>6179.9962749115302</v>
      </c>
      <c r="H982" s="19">
        <v>0</v>
      </c>
      <c r="I982" s="19">
        <v>0</v>
      </c>
      <c r="J982" s="19">
        <v>3031.9985099646124</v>
      </c>
      <c r="K982" s="19">
        <v>2336.0029800707771</v>
      </c>
      <c r="L982" s="19">
        <v>0</v>
      </c>
      <c r="M982" s="19">
        <v>1352.0022350530826</v>
      </c>
      <c r="N982" s="19">
        <v>3028.9998137455768</v>
      </c>
      <c r="O982" s="19">
        <f t="shared" si="15"/>
        <v>28752.998696219038</v>
      </c>
      <c r="P982" s="18" t="s">
        <v>2926</v>
      </c>
      <c r="Q982" s="18" t="s">
        <v>2927</v>
      </c>
      <c r="R982" s="19" cm="1">
        <f t="array" ref="R982">SUM(_xlfn._xlws.FILTER(Table3[[      Menge]],Table3[Start-Material]=Table2[[#This Row],[Material]]))</f>
        <v>76</v>
      </c>
      <c r="S982" s="19"/>
    </row>
    <row r="983" spans="1:19" x14ac:dyDescent="0.15">
      <c r="A983" s="33" t="s">
        <v>2928</v>
      </c>
      <c r="B983" s="18" t="s">
        <v>2929</v>
      </c>
      <c r="C983" s="19">
        <v>1919.9999999999998</v>
      </c>
      <c r="D983" s="19">
        <v>0</v>
      </c>
      <c r="E983" s="19">
        <v>1100</v>
      </c>
      <c r="F983" s="19">
        <v>0</v>
      </c>
      <c r="G983" s="19">
        <v>0</v>
      </c>
      <c r="H983" s="19">
        <v>980</v>
      </c>
      <c r="I983" s="19">
        <v>0</v>
      </c>
      <c r="J983" s="19">
        <v>975</v>
      </c>
      <c r="K983" s="19">
        <v>490</v>
      </c>
      <c r="L983" s="19">
        <v>510.00000000000006</v>
      </c>
      <c r="M983" s="19">
        <v>1830</v>
      </c>
      <c r="N983" s="19">
        <v>0</v>
      </c>
      <c r="O983" s="19">
        <f t="shared" si="15"/>
        <v>7805</v>
      </c>
      <c r="P983" s="18" t="s">
        <v>2930</v>
      </c>
      <c r="Q983" s="18" t="s">
        <v>2931</v>
      </c>
      <c r="R983" s="19" cm="1">
        <f t="array" ref="R983">SUM(_xlfn._xlws.FILTER(Table3[[      Menge]],Table3[Start-Material]=Table2[[#This Row],[Material]]))</f>
        <v>1180</v>
      </c>
      <c r="S983" s="19"/>
    </row>
    <row r="984" spans="1:19" x14ac:dyDescent="0.15">
      <c r="A984" s="33" t="s">
        <v>2932</v>
      </c>
      <c r="B984" s="18" t="s">
        <v>2933</v>
      </c>
      <c r="C984" s="19">
        <v>24577.031509121061</v>
      </c>
      <c r="D984" s="19">
        <v>0</v>
      </c>
      <c r="E984" s="19">
        <v>0</v>
      </c>
      <c r="F984" s="19">
        <v>0</v>
      </c>
      <c r="G984" s="19">
        <v>23156.965174129356</v>
      </c>
      <c r="H984" s="19">
        <v>47374.046434494194</v>
      </c>
      <c r="I984" s="19">
        <v>44016.998341625214</v>
      </c>
      <c r="J984" s="19">
        <v>60102.07296849088</v>
      </c>
      <c r="K984" s="19">
        <v>12880.016583747927</v>
      </c>
      <c r="L984" s="19">
        <v>7594.9419568822559</v>
      </c>
      <c r="M984" s="19">
        <v>22148.092868988391</v>
      </c>
      <c r="N984" s="19">
        <v>11823.051409618574</v>
      </c>
      <c r="O984" s="19">
        <f t="shared" si="15"/>
        <v>253673.21724709787</v>
      </c>
      <c r="P984" s="18" t="s">
        <v>2934</v>
      </c>
      <c r="Q984" s="18" t="s">
        <v>2935</v>
      </c>
      <c r="R984" s="19" cm="1">
        <f t="array" ref="R984">SUM(_xlfn._xlws.FILTER(Table3[[      Menge]],Table3[Start-Material]=Table2[[#This Row],[Material]]))</f>
        <v>54.3</v>
      </c>
      <c r="S984" s="19"/>
    </row>
    <row r="985" spans="1:19" x14ac:dyDescent="0.15">
      <c r="A985" s="33" t="s">
        <v>2936</v>
      </c>
      <c r="B985" s="18" t="s">
        <v>2937</v>
      </c>
      <c r="C985" s="19">
        <v>2639.9930325727228</v>
      </c>
      <c r="D985" s="19">
        <v>8977.0161992684225</v>
      </c>
      <c r="E985" s="19">
        <v>14995.044417348894</v>
      </c>
      <c r="F985" s="19">
        <v>0</v>
      </c>
      <c r="G985" s="19">
        <v>0</v>
      </c>
      <c r="H985" s="19">
        <v>0</v>
      </c>
      <c r="I985" s="19">
        <v>0</v>
      </c>
      <c r="J985" s="19">
        <v>0</v>
      </c>
      <c r="K985" s="19">
        <v>0</v>
      </c>
      <c r="L985" s="19">
        <v>3.997561400452883</v>
      </c>
      <c r="M985" s="19">
        <v>0</v>
      </c>
      <c r="N985" s="19">
        <v>0</v>
      </c>
      <c r="O985" s="19">
        <f t="shared" si="15"/>
        <v>26616.051210590493</v>
      </c>
      <c r="P985" s="18" t="s">
        <v>462</v>
      </c>
      <c r="Q985" s="18" t="s">
        <v>463</v>
      </c>
      <c r="R985" s="19" cm="1">
        <f t="array" ref="R985">SUM(_xlfn._xlws.FILTER(Table3[[      Menge]],Table3[Start-Material]=Table2[[#This Row],[Material]]))</f>
        <v>119.69999999999999</v>
      </c>
      <c r="S985" s="19"/>
    </row>
    <row r="986" spans="1:19" x14ac:dyDescent="0.15">
      <c r="A986" s="33" t="s">
        <v>2938</v>
      </c>
      <c r="B986" s="18" t="s">
        <v>2939</v>
      </c>
      <c r="C986" s="19">
        <v>3343</v>
      </c>
      <c r="D986" s="19">
        <v>6234.0000000000009</v>
      </c>
      <c r="E986" s="19">
        <v>4152.0000000000009</v>
      </c>
      <c r="F986" s="19">
        <v>6267</v>
      </c>
      <c r="G986" s="19">
        <v>5876.0000000000009</v>
      </c>
      <c r="H986" s="19">
        <v>9</v>
      </c>
      <c r="I986" s="19">
        <v>0</v>
      </c>
      <c r="J986" s="19">
        <v>0</v>
      </c>
      <c r="K986" s="19">
        <v>0</v>
      </c>
      <c r="L986" s="19">
        <v>0</v>
      </c>
      <c r="M986" s="19">
        <v>0</v>
      </c>
      <c r="N986" s="19">
        <v>0</v>
      </c>
      <c r="O986" s="19">
        <f t="shared" si="15"/>
        <v>25881</v>
      </c>
      <c r="P986" s="18" t="s">
        <v>2940</v>
      </c>
      <c r="Q986" s="18" t="s">
        <v>2941</v>
      </c>
      <c r="R986" s="19" cm="1">
        <f t="array" ref="R986">SUM(_xlfn._xlws.FILTER(Table3[[      Menge]],Table3[Start-Material]=Table2[[#This Row],[Material]]))</f>
        <v>762</v>
      </c>
      <c r="S986" s="19"/>
    </row>
    <row r="987" spans="1:19" x14ac:dyDescent="0.15">
      <c r="A987" s="33" t="s">
        <v>2942</v>
      </c>
      <c r="B987" s="18" t="s">
        <v>2943</v>
      </c>
      <c r="C987" s="19">
        <v>578</v>
      </c>
      <c r="D987" s="19">
        <v>867.99999999999989</v>
      </c>
      <c r="E987" s="19">
        <v>355</v>
      </c>
      <c r="F987" s="19">
        <v>1527.0000000000002</v>
      </c>
      <c r="G987" s="19">
        <v>0</v>
      </c>
      <c r="H987" s="19">
        <v>0</v>
      </c>
      <c r="I987" s="19">
        <v>1317</v>
      </c>
      <c r="J987" s="19">
        <v>0</v>
      </c>
      <c r="K987" s="19">
        <v>0</v>
      </c>
      <c r="L987" s="19">
        <v>731</v>
      </c>
      <c r="M987" s="19">
        <v>0</v>
      </c>
      <c r="N987" s="19">
        <v>682</v>
      </c>
      <c r="O987" s="19">
        <f t="shared" si="15"/>
        <v>6058</v>
      </c>
      <c r="P987" s="18" t="s">
        <v>1140</v>
      </c>
      <c r="Q987" s="18" t="s">
        <v>1141</v>
      </c>
      <c r="R987" s="19" cm="1">
        <f t="array" ref="R987">SUM(_xlfn._xlws.FILTER(Table3[[      Menge]],Table3[Start-Material]=Table2[[#This Row],[Material]]))</f>
        <v>3500</v>
      </c>
      <c r="S987" s="19"/>
    </row>
    <row r="988" spans="1:19" x14ac:dyDescent="0.15">
      <c r="A988" s="33" t="s">
        <v>2944</v>
      </c>
      <c r="B988" s="18" t="s">
        <v>2945</v>
      </c>
      <c r="C988" s="19">
        <v>0</v>
      </c>
      <c r="D988" s="19">
        <v>3145.0037355248414</v>
      </c>
      <c r="E988" s="19">
        <v>1677.9977586850953</v>
      </c>
      <c r="F988" s="19">
        <v>2229.9962644751586</v>
      </c>
      <c r="G988" s="19">
        <v>1045.0037355248412</v>
      </c>
      <c r="H988" s="19">
        <v>3964.9981322375797</v>
      </c>
      <c r="I988" s="19">
        <v>3401.9985057900631</v>
      </c>
      <c r="J988" s="19">
        <v>3787.9996264475162</v>
      </c>
      <c r="K988" s="19">
        <v>2770.0037355248414</v>
      </c>
      <c r="L988" s="19">
        <v>3775</v>
      </c>
      <c r="M988" s="19">
        <v>0</v>
      </c>
      <c r="N988" s="19">
        <v>2654.9962644751586</v>
      </c>
      <c r="O988" s="19">
        <f t="shared" si="15"/>
        <v>28452.997758685095</v>
      </c>
      <c r="P988" s="18" t="s">
        <v>1480</v>
      </c>
      <c r="Q988" s="18" t="s">
        <v>1481</v>
      </c>
      <c r="R988" s="19" cm="1">
        <f t="array" ref="R988">SUM(_xlfn._xlws.FILTER(Table3[[      Menge]],Table3[Start-Material]=Table2[[#This Row],[Material]]))</f>
        <v>556</v>
      </c>
      <c r="S988" s="19"/>
    </row>
    <row r="989" spans="1:19" x14ac:dyDescent="0.15">
      <c r="A989" s="33" t="s">
        <v>2946</v>
      </c>
      <c r="B989" s="18" t="s">
        <v>2947</v>
      </c>
      <c r="C989" s="19">
        <v>3767.9999999999986</v>
      </c>
      <c r="D989" s="19">
        <v>2417.9999999999995</v>
      </c>
      <c r="E989" s="19">
        <v>0</v>
      </c>
      <c r="F989" s="19">
        <v>0</v>
      </c>
      <c r="G989" s="19">
        <v>1151.0000000000002</v>
      </c>
      <c r="H989" s="19">
        <v>0</v>
      </c>
      <c r="I989" s="19">
        <v>0</v>
      </c>
      <c r="J989" s="19">
        <v>0</v>
      </c>
      <c r="K989" s="19">
        <v>0</v>
      </c>
      <c r="L989" s="19">
        <v>0</v>
      </c>
      <c r="M989" s="19">
        <v>379.99999999999994</v>
      </c>
      <c r="N989" s="19">
        <v>0</v>
      </c>
      <c r="O989" s="19">
        <f t="shared" si="15"/>
        <v>7716.9999999999982</v>
      </c>
      <c r="P989" s="18" t="s">
        <v>144</v>
      </c>
      <c r="Q989" s="18" t="s">
        <v>145</v>
      </c>
      <c r="R989" s="19" cm="1">
        <f t="array" ref="R989">SUM(_xlfn._xlws.FILTER(Table3[[      Menge]],Table3[Start-Material]=Table2[[#This Row],[Material]]))</f>
        <v>3880</v>
      </c>
      <c r="S989" s="19"/>
    </row>
    <row r="990" spans="1:19" x14ac:dyDescent="0.15">
      <c r="A990" s="33" t="s">
        <v>2948</v>
      </c>
      <c r="B990" s="18" t="s">
        <v>2949</v>
      </c>
      <c r="C990" s="19">
        <v>4792.9976269959388</v>
      </c>
      <c r="D990" s="19">
        <v>0</v>
      </c>
      <c r="E990" s="19">
        <v>0</v>
      </c>
      <c r="F990" s="19">
        <v>0</v>
      </c>
      <c r="G990" s="19">
        <v>3378.996903028597</v>
      </c>
      <c r="H990" s="19">
        <v>2617.9986325061336</v>
      </c>
      <c r="I990" s="19">
        <v>0</v>
      </c>
      <c r="J990" s="19">
        <v>0</v>
      </c>
      <c r="K990" s="19">
        <v>0</v>
      </c>
      <c r="L990" s="19">
        <v>0</v>
      </c>
      <c r="M990" s="19">
        <v>0</v>
      </c>
      <c r="N990" s="19">
        <v>1417.9986325061336</v>
      </c>
      <c r="O990" s="19">
        <f t="shared" si="15"/>
        <v>12207.991795036804</v>
      </c>
      <c r="P990" s="18" t="s">
        <v>684</v>
      </c>
      <c r="Q990" s="18" t="s">
        <v>685</v>
      </c>
      <c r="R990" s="19" cm="1">
        <f t="array" ref="R990">SUM(_xlfn._xlws.FILTER(Table3[[      Menge]],Table3[Start-Material]=Table2[[#This Row],[Material]]))</f>
        <v>640</v>
      </c>
      <c r="S990" s="19"/>
    </row>
    <row r="991" spans="1:19" x14ac:dyDescent="0.15">
      <c r="A991" s="33" t="s">
        <v>2950</v>
      </c>
      <c r="B991" s="18" t="s">
        <v>2951</v>
      </c>
      <c r="C991" s="19">
        <v>0</v>
      </c>
      <c r="D991" s="19">
        <v>3431.0010537407798</v>
      </c>
      <c r="E991" s="19">
        <v>3028.0014049877068</v>
      </c>
      <c r="F991" s="19">
        <v>0</v>
      </c>
      <c r="G991" s="19">
        <v>4520</v>
      </c>
      <c r="H991" s="19">
        <v>0</v>
      </c>
      <c r="I991" s="19">
        <v>4166.0133473832102</v>
      </c>
      <c r="J991" s="19">
        <v>0</v>
      </c>
      <c r="K991" s="19">
        <v>0</v>
      </c>
      <c r="L991" s="19">
        <v>6174.0007024938523</v>
      </c>
      <c r="M991" s="19">
        <v>0</v>
      </c>
      <c r="N991" s="19">
        <v>0</v>
      </c>
      <c r="O991" s="19">
        <f t="shared" si="15"/>
        <v>21319.016508605549</v>
      </c>
      <c r="P991" s="18" t="s">
        <v>1584</v>
      </c>
      <c r="Q991" s="18" t="s">
        <v>1585</v>
      </c>
      <c r="R991" s="19" cm="1">
        <f t="array" ref="R991">SUM(_xlfn._xlws.FILTER(Table3[[      Menge]],Table3[Start-Material]=Table2[[#This Row],[Material]]))</f>
        <v>345.45</v>
      </c>
      <c r="S991" s="19"/>
    </row>
    <row r="992" spans="1:19" x14ac:dyDescent="0.15">
      <c r="A992" s="33" t="s">
        <v>2952</v>
      </c>
      <c r="B992" s="18" t="s">
        <v>2953</v>
      </c>
      <c r="C992" s="19">
        <v>1201.992662398389</v>
      </c>
      <c r="D992" s="19">
        <v>1813.0062585425508</v>
      </c>
      <c r="E992" s="19">
        <v>1983.0084166606721</v>
      </c>
      <c r="F992" s="19">
        <v>1148.9964750737358</v>
      </c>
      <c r="G992" s="19">
        <v>1362.0027336162868</v>
      </c>
      <c r="H992" s="19">
        <v>959.00294942809887</v>
      </c>
      <c r="I992" s="19">
        <v>1301.0071217897994</v>
      </c>
      <c r="J992" s="19">
        <v>984.9938853319909</v>
      </c>
      <c r="K992" s="19">
        <v>865.9952521401342</v>
      </c>
      <c r="L992" s="19">
        <v>2671.0164736349911</v>
      </c>
      <c r="M992" s="19">
        <v>4370.9948924537821</v>
      </c>
      <c r="N992" s="19">
        <v>3145.0039565498887</v>
      </c>
      <c r="O992" s="19">
        <f t="shared" si="15"/>
        <v>21807.021077620317</v>
      </c>
      <c r="P992" s="18" t="s">
        <v>2954</v>
      </c>
      <c r="Q992" s="18" t="s">
        <v>2955</v>
      </c>
      <c r="R992" s="19" cm="1">
        <f t="array" ref="R992">SUM(_xlfn._xlws.FILTER(Table3[[      Menge]],Table3[Start-Material]=Table2[[#This Row],[Material]]))</f>
        <v>134.20000000000005</v>
      </c>
      <c r="S992" s="19"/>
    </row>
    <row r="993" spans="1:19" x14ac:dyDescent="0.15">
      <c r="A993" s="33" t="s">
        <v>2956</v>
      </c>
      <c r="B993" s="18" t="s">
        <v>2957</v>
      </c>
      <c r="C993" s="19">
        <v>1351.0000000000002</v>
      </c>
      <c r="D993" s="19">
        <v>2281.0000000000005</v>
      </c>
      <c r="E993" s="19">
        <v>0</v>
      </c>
      <c r="F993" s="19">
        <v>2342.0000000000005</v>
      </c>
      <c r="G993" s="19">
        <v>0</v>
      </c>
      <c r="H993" s="19">
        <v>2128</v>
      </c>
      <c r="I993" s="19">
        <v>0</v>
      </c>
      <c r="J993" s="19">
        <v>0</v>
      </c>
      <c r="K993" s="19">
        <v>2778.0000000000005</v>
      </c>
      <c r="L993" s="19">
        <v>0</v>
      </c>
      <c r="M993" s="19">
        <v>0</v>
      </c>
      <c r="N993" s="19">
        <v>0</v>
      </c>
      <c r="O993" s="19">
        <f t="shared" si="15"/>
        <v>10880.000000000002</v>
      </c>
      <c r="P993" s="18" t="s">
        <v>2958</v>
      </c>
      <c r="Q993" s="18" t="s">
        <v>2959</v>
      </c>
      <c r="R993" s="19" cm="1">
        <f t="array" ref="R993">SUM(_xlfn._xlws.FILTER(Table3[[      Menge]],Table3[Start-Material]=Table2[[#This Row],[Material]]))</f>
        <v>524</v>
      </c>
      <c r="S993" s="19"/>
    </row>
    <row r="994" spans="1:19" x14ac:dyDescent="0.15">
      <c r="A994" s="33" t="s">
        <v>2960</v>
      </c>
      <c r="B994" s="18" t="s">
        <v>2961</v>
      </c>
      <c r="C994" s="19">
        <v>0</v>
      </c>
      <c r="D994" s="19">
        <v>534.78647686832744</v>
      </c>
      <c r="E994" s="19">
        <v>215.99999999999997</v>
      </c>
      <c r="F994" s="19">
        <v>760.99999999999989</v>
      </c>
      <c r="G994" s="19">
        <v>1106.9999999999998</v>
      </c>
      <c r="H994" s="19">
        <v>781</v>
      </c>
      <c r="I994" s="19">
        <v>743</v>
      </c>
      <c r="J994" s="19">
        <v>1745</v>
      </c>
      <c r="K994" s="19">
        <v>1464.9999999999998</v>
      </c>
      <c r="L994" s="19">
        <v>1055</v>
      </c>
      <c r="M994" s="19">
        <v>719</v>
      </c>
      <c r="N994" s="19">
        <v>1619</v>
      </c>
      <c r="O994" s="19">
        <f t="shared" si="15"/>
        <v>10745.786476868327</v>
      </c>
      <c r="P994" s="18" t="s">
        <v>244</v>
      </c>
      <c r="Q994" s="18" t="s">
        <v>245</v>
      </c>
      <c r="R994" s="19" cm="1">
        <f t="array" ref="R994">SUM(_xlfn._xlws.FILTER(Table3[[      Menge]],Table3[Start-Material]=Table2[[#This Row],[Material]]))</f>
        <v>1.1020000000000003</v>
      </c>
      <c r="S994" s="19"/>
    </row>
    <row r="995" spans="1:19" x14ac:dyDescent="0.15">
      <c r="A995" s="33" t="s">
        <v>2962</v>
      </c>
      <c r="B995" s="18" t="s">
        <v>2963</v>
      </c>
      <c r="C995" s="19">
        <v>0</v>
      </c>
      <c r="D995" s="19">
        <v>0</v>
      </c>
      <c r="E995" s="19">
        <v>0</v>
      </c>
      <c r="F995" s="19">
        <v>2894</v>
      </c>
      <c r="G995" s="19">
        <v>8717</v>
      </c>
      <c r="H995" s="19">
        <v>1201</v>
      </c>
      <c r="I995" s="19">
        <v>0</v>
      </c>
      <c r="J995" s="19">
        <v>3916.0000000000005</v>
      </c>
      <c r="K995" s="19">
        <v>2800</v>
      </c>
      <c r="L995" s="19">
        <v>0</v>
      </c>
      <c r="M995" s="19">
        <v>1574.0000000000002</v>
      </c>
      <c r="N995" s="19">
        <v>0</v>
      </c>
      <c r="O995" s="19">
        <f t="shared" si="15"/>
        <v>21102</v>
      </c>
      <c r="P995" s="18" t="s">
        <v>156</v>
      </c>
      <c r="Q995" s="18" t="s">
        <v>157</v>
      </c>
      <c r="R995" s="19" cm="1">
        <f t="array" ref="R995">SUM(_xlfn._xlws.FILTER(Table3[[      Menge]],Table3[Start-Material]=Table2[[#This Row],[Material]]))</f>
        <v>51</v>
      </c>
      <c r="S995" s="19"/>
    </row>
    <row r="996" spans="1:19" x14ac:dyDescent="0.15">
      <c r="A996" s="33" t="s">
        <v>2964</v>
      </c>
      <c r="B996" s="18" t="s">
        <v>2965</v>
      </c>
      <c r="C996" s="19">
        <v>0</v>
      </c>
      <c r="D996" s="19">
        <v>0</v>
      </c>
      <c r="E996" s="19">
        <v>3504.9990465033916</v>
      </c>
      <c r="F996" s="19">
        <v>3242.9999727572399</v>
      </c>
      <c r="G996" s="19">
        <v>0</v>
      </c>
      <c r="H996" s="19">
        <v>0</v>
      </c>
      <c r="I996" s="19">
        <v>0</v>
      </c>
      <c r="J996" s="19">
        <v>0</v>
      </c>
      <c r="K996" s="19">
        <v>0</v>
      </c>
      <c r="L996" s="19">
        <v>0</v>
      </c>
      <c r="M996" s="19">
        <v>0</v>
      </c>
      <c r="N996" s="19">
        <v>1445.9994006592747</v>
      </c>
      <c r="O996" s="19">
        <f t="shared" si="15"/>
        <v>8193.9984199199062</v>
      </c>
      <c r="P996" s="18" t="s">
        <v>1144</v>
      </c>
      <c r="Q996" s="18" t="s">
        <v>1145</v>
      </c>
      <c r="R996" s="19" cm="1">
        <f t="array" ref="R996">SUM(_xlfn._xlws.FILTER(Table3[[      Menge]],Table3[Start-Material]=Table2[[#This Row],[Material]]))</f>
        <v>156</v>
      </c>
      <c r="S996" s="19"/>
    </row>
    <row r="997" spans="1:19" x14ac:dyDescent="0.15">
      <c r="A997" s="33" t="s">
        <v>2966</v>
      </c>
      <c r="B997" s="18" t="s">
        <v>2967</v>
      </c>
      <c r="C997" s="19">
        <v>0</v>
      </c>
      <c r="D997" s="19">
        <v>1860</v>
      </c>
      <c r="E997" s="19">
        <v>1110</v>
      </c>
      <c r="F997" s="19">
        <v>2310.0000000000005</v>
      </c>
      <c r="G997" s="19">
        <v>0</v>
      </c>
      <c r="H997" s="19">
        <v>3120.0000000000005</v>
      </c>
      <c r="I997" s="19">
        <v>0</v>
      </c>
      <c r="J997" s="19">
        <v>0</v>
      </c>
      <c r="K997" s="19">
        <v>0</v>
      </c>
      <c r="L997" s="19">
        <v>1395</v>
      </c>
      <c r="M997" s="19">
        <v>0</v>
      </c>
      <c r="N997" s="19">
        <v>0</v>
      </c>
      <c r="O997" s="19">
        <f t="shared" si="15"/>
        <v>9795</v>
      </c>
      <c r="P997" s="18" t="s">
        <v>1486</v>
      </c>
      <c r="Q997" s="18" t="s">
        <v>1487</v>
      </c>
      <c r="R997" s="19" cm="1">
        <f t="array" ref="R997">SUM(_xlfn._xlws.FILTER(Table3[[      Menge]],Table3[Start-Material]=Table2[[#This Row],[Material]]))</f>
        <v>1460</v>
      </c>
      <c r="S997" s="19"/>
    </row>
    <row r="998" spans="1:19" x14ac:dyDescent="0.15">
      <c r="A998" s="33" t="s">
        <v>2968</v>
      </c>
      <c r="B998" s="18" t="s">
        <v>2969</v>
      </c>
      <c r="C998" s="19">
        <v>12186.212939973711</v>
      </c>
      <c r="D998" s="19">
        <v>6208.0619249306264</v>
      </c>
      <c r="E998" s="19">
        <v>9510.6762085584924</v>
      </c>
      <c r="F998" s="19">
        <v>6569.6801518913398</v>
      </c>
      <c r="G998" s="19">
        <v>9438.557032276909</v>
      </c>
      <c r="H998" s="19">
        <v>0</v>
      </c>
      <c r="I998" s="19">
        <v>0</v>
      </c>
      <c r="J998" s="19">
        <v>0</v>
      </c>
      <c r="K998" s="19">
        <v>0</v>
      </c>
      <c r="L998" s="19">
        <v>0</v>
      </c>
      <c r="M998" s="19">
        <v>0</v>
      </c>
      <c r="N998" s="19">
        <v>0</v>
      </c>
      <c r="O998" s="19">
        <f t="shared" si="15"/>
        <v>43913.188257631075</v>
      </c>
      <c r="P998" s="18" t="s">
        <v>2970</v>
      </c>
      <c r="Q998" s="18" t="s">
        <v>2971</v>
      </c>
      <c r="R998" s="19" cm="1">
        <f t="array" ref="R998">SUM(_xlfn._xlws.FILTER(Table3[[      Menge]],Table3[Start-Material]=Table2[[#This Row],[Material]]))</f>
        <v>137.60000000000002</v>
      </c>
      <c r="S998" s="19"/>
    </row>
    <row r="999" spans="1:19" x14ac:dyDescent="0.15">
      <c r="A999" s="33" t="s">
        <v>2972</v>
      </c>
      <c r="B999" s="18" t="s">
        <v>2973</v>
      </c>
      <c r="C999" s="19">
        <v>9003.0016910935756</v>
      </c>
      <c r="D999" s="19">
        <v>6772.9988726042848</v>
      </c>
      <c r="E999" s="19">
        <v>0</v>
      </c>
      <c r="F999" s="19">
        <v>0</v>
      </c>
      <c r="G999" s="19">
        <v>3054.0022547914323</v>
      </c>
      <c r="H999" s="19">
        <v>2539.9943630214211</v>
      </c>
      <c r="I999" s="19">
        <v>3729.9887260428418</v>
      </c>
      <c r="J999" s="19">
        <v>8220.0112739571596</v>
      </c>
      <c r="K999" s="19">
        <v>903.00169109357398</v>
      </c>
      <c r="L999" s="19">
        <v>5273.9994363021433</v>
      </c>
      <c r="M999" s="19">
        <v>1019.9971815107103</v>
      </c>
      <c r="N999" s="19">
        <v>1759.9915445321312</v>
      </c>
      <c r="O999" s="19">
        <f t="shared" si="15"/>
        <v>42276.987034949278</v>
      </c>
      <c r="P999" s="18" t="s">
        <v>1066</v>
      </c>
      <c r="Q999" s="18" t="s">
        <v>1067</v>
      </c>
      <c r="R999" s="19" cm="1">
        <f t="array" ref="R999">SUM(_xlfn._xlws.FILTER(Table3[[      Menge]],Table3[Start-Material]=Table2[[#This Row],[Material]]))</f>
        <v>326</v>
      </c>
      <c r="S999" s="19"/>
    </row>
    <row r="1000" spans="1:19" x14ac:dyDescent="0.15">
      <c r="A1000" s="33" t="s">
        <v>2974</v>
      </c>
      <c r="B1000" s="18" t="s">
        <v>2975</v>
      </c>
      <c r="C1000" s="19">
        <v>10700</v>
      </c>
      <c r="D1000" s="19">
        <v>5300</v>
      </c>
      <c r="E1000" s="19">
        <v>4650</v>
      </c>
      <c r="F1000" s="19">
        <v>5670</v>
      </c>
      <c r="G1000" s="19">
        <v>5600</v>
      </c>
      <c r="H1000" s="19">
        <v>5709.0022172949002</v>
      </c>
      <c r="I1000" s="19">
        <v>0</v>
      </c>
      <c r="J1000" s="19">
        <v>8899.9999999999982</v>
      </c>
      <c r="K1000" s="19">
        <v>6449.9999999999991</v>
      </c>
      <c r="L1000" s="19">
        <v>0</v>
      </c>
      <c r="M1000" s="19">
        <v>8400</v>
      </c>
      <c r="N1000" s="19">
        <v>5070</v>
      </c>
      <c r="O1000" s="19">
        <f t="shared" si="15"/>
        <v>66449.00221729491</v>
      </c>
      <c r="P1000" s="18" t="s">
        <v>2976</v>
      </c>
      <c r="Q1000" s="18" t="s">
        <v>2977</v>
      </c>
      <c r="R1000" s="19" cm="1">
        <f t="array" ref="R1000">SUM(_xlfn._xlws.FILTER(Table3[[      Menge]],Table3[Start-Material]=Table2[[#This Row],[Material]]))</f>
        <v>53.36699999999999</v>
      </c>
      <c r="S1000" s="19"/>
    </row>
    <row r="1001" spans="1:19" x14ac:dyDescent="0.15">
      <c r="A1001" s="33" t="s">
        <v>2978</v>
      </c>
      <c r="B1001" s="18" t="s">
        <v>2979</v>
      </c>
      <c r="C1001" s="19">
        <v>0</v>
      </c>
      <c r="D1001" s="19">
        <v>852</v>
      </c>
      <c r="E1001" s="19">
        <v>0</v>
      </c>
      <c r="F1001" s="19">
        <v>0</v>
      </c>
      <c r="G1001" s="19">
        <v>0</v>
      </c>
      <c r="H1001" s="19">
        <v>0</v>
      </c>
      <c r="I1001" s="19">
        <v>730</v>
      </c>
      <c r="J1001" s="19">
        <v>837</v>
      </c>
      <c r="K1001" s="19">
        <v>0</v>
      </c>
      <c r="L1001" s="19">
        <v>0</v>
      </c>
      <c r="M1001" s="19">
        <v>0</v>
      </c>
      <c r="N1001" s="19">
        <v>0</v>
      </c>
      <c r="O1001" s="19">
        <f t="shared" si="15"/>
        <v>2419</v>
      </c>
      <c r="P1001" s="18" t="s">
        <v>266</v>
      </c>
      <c r="Q1001" s="18" t="s">
        <v>267</v>
      </c>
      <c r="R1001" s="19" cm="1">
        <f t="array" ref="R1001">SUM(_xlfn._xlws.FILTER(Table3[[      Menge]],Table3[Start-Material]=Table2[[#This Row],[Material]]))</f>
        <v>9084</v>
      </c>
      <c r="S1001" s="19"/>
    </row>
    <row r="1002" spans="1:19" x14ac:dyDescent="0.15">
      <c r="A1002" s="33" t="s">
        <v>2980</v>
      </c>
      <c r="B1002" s="18" t="s">
        <v>2981</v>
      </c>
      <c r="C1002" s="19">
        <v>3587.99639801891</v>
      </c>
      <c r="D1002" s="19">
        <v>1656.0018009905448</v>
      </c>
      <c r="E1002" s="19">
        <v>1676.0018009905448</v>
      </c>
      <c r="F1002" s="19">
        <v>1882.9986492570915</v>
      </c>
      <c r="G1002" s="19">
        <v>2520</v>
      </c>
      <c r="H1002" s="19">
        <v>0</v>
      </c>
      <c r="I1002" s="19">
        <v>2876.9923457901846</v>
      </c>
      <c r="J1002" s="19">
        <v>6953.0031517334528</v>
      </c>
      <c r="K1002" s="19">
        <v>0</v>
      </c>
      <c r="L1002" s="19">
        <v>2020</v>
      </c>
      <c r="M1002" s="19">
        <v>3742.9986492570915</v>
      </c>
      <c r="N1002" s="19">
        <v>0</v>
      </c>
      <c r="O1002" s="19">
        <f t="shared" si="15"/>
        <v>26915.992796037819</v>
      </c>
      <c r="P1002" s="18" t="s">
        <v>2982</v>
      </c>
      <c r="Q1002" s="18" t="s">
        <v>2983</v>
      </c>
      <c r="R1002" s="19" cm="1">
        <f t="array" ref="R1002">SUM(_xlfn._xlws.FILTER(Table3[[      Menge]],Table3[Start-Material]=Table2[[#This Row],[Material]]))</f>
        <v>273</v>
      </c>
      <c r="S1002" s="19"/>
    </row>
    <row r="1003" spans="1:19" x14ac:dyDescent="0.15">
      <c r="A1003" s="33" t="s">
        <v>2984</v>
      </c>
      <c r="B1003" s="18" t="s">
        <v>2985</v>
      </c>
      <c r="C1003" s="19">
        <v>752</v>
      </c>
      <c r="D1003" s="19">
        <v>743.99999999999989</v>
      </c>
      <c r="E1003" s="19">
        <v>2070.9999999999995</v>
      </c>
      <c r="F1003" s="19">
        <v>282</v>
      </c>
      <c r="G1003" s="19">
        <v>709</v>
      </c>
      <c r="H1003" s="19">
        <v>603</v>
      </c>
      <c r="I1003" s="19">
        <v>0</v>
      </c>
      <c r="J1003" s="19">
        <v>0</v>
      </c>
      <c r="K1003" s="19">
        <v>0</v>
      </c>
      <c r="L1003" s="19">
        <v>0</v>
      </c>
      <c r="M1003" s="19">
        <v>0</v>
      </c>
      <c r="N1003" s="19">
        <v>0</v>
      </c>
      <c r="O1003" s="19">
        <f t="shared" si="15"/>
        <v>5161</v>
      </c>
      <c r="P1003" s="18" t="s">
        <v>962</v>
      </c>
      <c r="Q1003" s="18" t="s">
        <v>963</v>
      </c>
      <c r="R1003" s="19" cm="1">
        <f t="array" ref="R1003">SUM(_xlfn._xlws.FILTER(Table3[[      Menge]],Table3[Start-Material]=Table2[[#This Row],[Material]]))</f>
        <v>3838</v>
      </c>
      <c r="S1003" s="19"/>
    </row>
    <row r="1004" spans="1:19" x14ac:dyDescent="0.15">
      <c r="A1004" s="33" t="s">
        <v>2986</v>
      </c>
      <c r="B1004" s="18" t="s">
        <v>2987</v>
      </c>
      <c r="C1004" s="19">
        <v>4967.0827554322732</v>
      </c>
      <c r="D1004" s="19">
        <v>5297.0411465557117</v>
      </c>
      <c r="E1004" s="19">
        <v>7023.0543997534287</v>
      </c>
      <c r="F1004" s="19">
        <v>5733.0405301279125</v>
      </c>
      <c r="G1004" s="19">
        <v>3510.0323624595494</v>
      </c>
      <c r="H1004" s="19">
        <v>1731.0525504700261</v>
      </c>
      <c r="I1004" s="19">
        <v>1912.0049314224068</v>
      </c>
      <c r="J1004" s="19">
        <v>0</v>
      </c>
      <c r="K1004" s="19">
        <v>4181.0910772075831</v>
      </c>
      <c r="L1004" s="19">
        <v>3375.0346740638015</v>
      </c>
      <c r="M1004" s="19">
        <v>4879.9969178609972</v>
      </c>
      <c r="N1004" s="19">
        <v>3344.0591770688866</v>
      </c>
      <c r="O1004" s="19">
        <f t="shared" si="15"/>
        <v>45953.49052242258</v>
      </c>
      <c r="P1004" s="18" t="s">
        <v>2988</v>
      </c>
      <c r="Q1004" s="18" t="s">
        <v>2989</v>
      </c>
      <c r="R1004" s="19" cm="1">
        <f t="array" ref="R1004">SUM(_xlfn._xlws.FILTER(Table3[[      Menge]],Table3[Start-Material]=Table2[[#This Row],[Material]]))</f>
        <v>60.781999999999996</v>
      </c>
      <c r="S1004" s="19"/>
    </row>
    <row r="1005" spans="1:19" x14ac:dyDescent="0.15">
      <c r="A1005" s="33" t="s">
        <v>2990</v>
      </c>
      <c r="B1005" s="18" t="s">
        <v>2991</v>
      </c>
      <c r="C1005" s="19">
        <v>596.00667540827271</v>
      </c>
      <c r="D1005" s="19">
        <v>3019.0010728334723</v>
      </c>
      <c r="E1005" s="19">
        <v>1097.0079866491835</v>
      </c>
      <c r="F1005" s="19">
        <v>1042.0014304446299</v>
      </c>
      <c r="G1005" s="19">
        <v>1458.9998807962804</v>
      </c>
      <c r="H1005" s="19">
        <v>3775.9804505900574</v>
      </c>
      <c r="I1005" s="19">
        <v>1361.9978543330551</v>
      </c>
      <c r="J1005" s="19">
        <v>1510.0071522231494</v>
      </c>
      <c r="K1005" s="19">
        <v>781.0048873524853</v>
      </c>
      <c r="L1005" s="19">
        <v>1321.9811658123735</v>
      </c>
      <c r="M1005" s="19">
        <v>1768.9891524615571</v>
      </c>
      <c r="N1005" s="19">
        <v>0</v>
      </c>
      <c r="O1005" s="19">
        <f t="shared" si="15"/>
        <v>17732.977708904516</v>
      </c>
      <c r="P1005" s="18" t="s">
        <v>914</v>
      </c>
      <c r="Q1005" s="18" t="s">
        <v>915</v>
      </c>
      <c r="R1005" s="19" cm="1">
        <f t="array" ref="R1005">SUM(_xlfn._xlws.FILTER(Table3[[      Menge]],Table3[Start-Material]=Table2[[#This Row],[Material]]))</f>
        <v>260</v>
      </c>
      <c r="S1005" s="19"/>
    </row>
    <row r="1006" spans="1:19" x14ac:dyDescent="0.15">
      <c r="A1006" s="33" t="s">
        <v>2992</v>
      </c>
      <c r="B1006" s="18" t="s">
        <v>2993</v>
      </c>
      <c r="C1006" s="19">
        <v>4410.0015386982623</v>
      </c>
      <c r="D1006" s="19">
        <v>4326.0040006154813</v>
      </c>
      <c r="E1006" s="19">
        <v>2315.0023080473925</v>
      </c>
      <c r="F1006" s="19">
        <v>3682.9819972303439</v>
      </c>
      <c r="G1006" s="19">
        <v>3666.0101554085263</v>
      </c>
      <c r="H1006" s="19">
        <v>3937.0056931835675</v>
      </c>
      <c r="I1006" s="19">
        <v>2800.0153869826131</v>
      </c>
      <c r="J1006" s="19">
        <v>2940.0061547930459</v>
      </c>
      <c r="K1006" s="19">
        <v>4705.0315433143578</v>
      </c>
      <c r="L1006" s="19">
        <v>4335.0053854439157</v>
      </c>
      <c r="M1006" s="19">
        <v>5631.004769964612</v>
      </c>
      <c r="N1006" s="19">
        <v>2954.9930758578248</v>
      </c>
      <c r="O1006" s="19">
        <f t="shared" si="15"/>
        <v>45703.062009539943</v>
      </c>
      <c r="P1006" s="18" t="s">
        <v>2994</v>
      </c>
      <c r="Q1006" s="18" t="s">
        <v>2995</v>
      </c>
      <c r="R1006" s="19" cm="1">
        <f t="array" ref="R1006">SUM(_xlfn._xlws.FILTER(Table3[[      Menge]],Table3[Start-Material]=Table2[[#This Row],[Material]]))</f>
        <v>104</v>
      </c>
      <c r="S1006" s="19"/>
    </row>
    <row r="1007" spans="1:19" x14ac:dyDescent="0.15">
      <c r="A1007" s="33" t="s">
        <v>2996</v>
      </c>
      <c r="B1007" s="18" t="s">
        <v>2997</v>
      </c>
      <c r="C1007" s="19">
        <v>0</v>
      </c>
      <c r="D1007" s="19">
        <v>2600</v>
      </c>
      <c r="E1007" s="19">
        <v>1830.0064391500323</v>
      </c>
      <c r="F1007" s="19">
        <v>11709.996780424985</v>
      </c>
      <c r="G1007" s="19">
        <v>6600</v>
      </c>
      <c r="H1007" s="19">
        <v>6119.9935608499673</v>
      </c>
      <c r="I1007" s="19">
        <v>12100</v>
      </c>
      <c r="J1007" s="19">
        <v>4950</v>
      </c>
      <c r="K1007" s="19">
        <v>0</v>
      </c>
      <c r="L1007" s="19">
        <v>0</v>
      </c>
      <c r="M1007" s="19">
        <v>0</v>
      </c>
      <c r="N1007" s="19">
        <v>1840.0032195750161</v>
      </c>
      <c r="O1007" s="19">
        <f t="shared" si="15"/>
        <v>47750</v>
      </c>
      <c r="P1007" s="18" t="s">
        <v>652</v>
      </c>
      <c r="Q1007" s="18" t="s">
        <v>653</v>
      </c>
      <c r="R1007" s="19" cm="1">
        <f t="array" ref="R1007">SUM(_xlfn._xlws.FILTER(Table3[[      Menge]],Table3[Start-Material]=Table2[[#This Row],[Material]]))</f>
        <v>110.89999999999998</v>
      </c>
      <c r="S1007" s="19"/>
    </row>
    <row r="1008" spans="1:19" x14ac:dyDescent="0.15">
      <c r="A1008" s="33" t="s">
        <v>2998</v>
      </c>
      <c r="B1008" s="18" t="s">
        <v>2999</v>
      </c>
      <c r="C1008" s="19">
        <v>0</v>
      </c>
      <c r="D1008" s="19">
        <v>3150</v>
      </c>
      <c r="E1008" s="19">
        <v>1595.0000000000002</v>
      </c>
      <c r="F1008" s="19">
        <v>0</v>
      </c>
      <c r="G1008" s="19">
        <v>1750.0000000000002</v>
      </c>
      <c r="H1008" s="19">
        <v>500.00000000000006</v>
      </c>
      <c r="I1008" s="19">
        <v>2933.0000000000005</v>
      </c>
      <c r="J1008" s="19">
        <v>0</v>
      </c>
      <c r="K1008" s="19">
        <v>510.00000000000006</v>
      </c>
      <c r="L1008" s="19">
        <v>2328</v>
      </c>
      <c r="M1008" s="19">
        <v>0</v>
      </c>
      <c r="N1008" s="19">
        <v>0</v>
      </c>
      <c r="O1008" s="19">
        <f t="shared" si="15"/>
        <v>12766</v>
      </c>
      <c r="P1008" s="18" t="s">
        <v>3000</v>
      </c>
      <c r="Q1008" s="18" t="s">
        <v>3001</v>
      </c>
      <c r="R1008" s="19" cm="1">
        <f t="array" ref="R1008">SUM(_xlfn._xlws.FILTER(Table3[[      Menge]],Table3[Start-Material]=Table2[[#This Row],[Material]]))</f>
        <v>833</v>
      </c>
      <c r="S1008" s="19"/>
    </row>
    <row r="1009" spans="1:19" x14ac:dyDescent="0.15">
      <c r="A1009" s="33" t="s">
        <v>3002</v>
      </c>
      <c r="B1009" s="18" t="s">
        <v>3003</v>
      </c>
      <c r="C1009" s="19">
        <v>1</v>
      </c>
      <c r="D1009" s="19">
        <v>2</v>
      </c>
      <c r="E1009" s="19">
        <v>2</v>
      </c>
      <c r="F1009" s="19">
        <v>1870.0000000000002</v>
      </c>
      <c r="G1009" s="19">
        <v>961</v>
      </c>
      <c r="H1009" s="19">
        <v>4</v>
      </c>
      <c r="I1009" s="19">
        <v>4</v>
      </c>
      <c r="J1009" s="19">
        <v>5352</v>
      </c>
      <c r="K1009" s="19">
        <v>7642</v>
      </c>
      <c r="L1009" s="19">
        <v>3</v>
      </c>
      <c r="M1009" s="19">
        <v>6</v>
      </c>
      <c r="N1009" s="19">
        <v>9460.0000000000018</v>
      </c>
      <c r="O1009" s="19">
        <f t="shared" si="15"/>
        <v>25307</v>
      </c>
      <c r="P1009" s="18" t="s">
        <v>1328</v>
      </c>
      <c r="Q1009" s="18" t="s">
        <v>1329</v>
      </c>
      <c r="R1009" s="19" cm="1">
        <f t="array" ref="R1009">SUM(_xlfn._xlws.FILTER(Table3[[      Menge]],Table3[Start-Material]=Table2[[#This Row],[Material]]))</f>
        <v>0.26400000000000001</v>
      </c>
      <c r="S1009" s="19"/>
    </row>
    <row r="1010" spans="1:19" x14ac:dyDescent="0.15">
      <c r="A1010" s="33" t="s">
        <v>3004</v>
      </c>
      <c r="B1010" s="18" t="s">
        <v>3005</v>
      </c>
      <c r="C1010" s="19">
        <v>1021.9999999999999</v>
      </c>
      <c r="D1010" s="19">
        <v>1014.9999999999999</v>
      </c>
      <c r="E1010" s="19">
        <v>520</v>
      </c>
      <c r="F1010" s="19">
        <v>0</v>
      </c>
      <c r="G1010" s="19">
        <v>931</v>
      </c>
      <c r="H1010" s="19">
        <v>1126</v>
      </c>
      <c r="I1010" s="19">
        <v>722</v>
      </c>
      <c r="J1010" s="19">
        <v>0</v>
      </c>
      <c r="K1010" s="19">
        <v>0</v>
      </c>
      <c r="L1010" s="19">
        <v>647.00000000000011</v>
      </c>
      <c r="M1010" s="19">
        <v>630</v>
      </c>
      <c r="N1010" s="19">
        <v>0</v>
      </c>
      <c r="O1010" s="19">
        <f t="shared" si="15"/>
        <v>6613</v>
      </c>
      <c r="P1010" s="18" t="s">
        <v>3006</v>
      </c>
      <c r="Q1010" s="18" t="s">
        <v>3007</v>
      </c>
      <c r="R1010" s="19" cm="1">
        <f t="array" ref="R1010">SUM(_xlfn._xlws.FILTER(Table3[[      Menge]],Table3[Start-Material]=Table2[[#This Row],[Material]]))</f>
        <v>2820</v>
      </c>
      <c r="S1010" s="19"/>
    </row>
    <row r="1011" spans="1:19" x14ac:dyDescent="0.15">
      <c r="A1011" s="33" t="s">
        <v>3008</v>
      </c>
      <c r="B1011" s="18" t="s">
        <v>3009</v>
      </c>
      <c r="C1011" s="19">
        <v>0</v>
      </c>
      <c r="D1011" s="19">
        <v>3623.9999999999995</v>
      </c>
      <c r="E1011" s="19">
        <v>0</v>
      </c>
      <c r="F1011" s="19">
        <v>0</v>
      </c>
      <c r="G1011" s="19">
        <v>1535.9999999999998</v>
      </c>
      <c r="H1011" s="19">
        <v>0</v>
      </c>
      <c r="I1011" s="19">
        <v>3639.9999999999995</v>
      </c>
      <c r="J1011" s="19">
        <v>0</v>
      </c>
      <c r="K1011" s="19">
        <v>0</v>
      </c>
      <c r="L1011" s="19">
        <v>0</v>
      </c>
      <c r="M1011" s="19">
        <v>1392</v>
      </c>
      <c r="N1011" s="19">
        <v>1040</v>
      </c>
      <c r="O1011" s="19">
        <f t="shared" si="15"/>
        <v>11231.999999999998</v>
      </c>
      <c r="P1011" s="18" t="s">
        <v>272</v>
      </c>
      <c r="Q1011" s="18" t="s">
        <v>273</v>
      </c>
      <c r="R1011" s="19" cm="1">
        <f t="array" ref="R1011">SUM(_xlfn._xlws.FILTER(Table3[[      Menge]],Table3[Start-Material]=Table2[[#This Row],[Material]]))</f>
        <v>1622</v>
      </c>
      <c r="S1011" s="19"/>
    </row>
    <row r="1012" spans="1:19" x14ac:dyDescent="0.15">
      <c r="A1012" s="33" t="s">
        <v>3010</v>
      </c>
      <c r="B1012" s="18" t="s">
        <v>3011</v>
      </c>
      <c r="C1012" s="19">
        <v>2416</v>
      </c>
      <c r="D1012" s="19">
        <v>0</v>
      </c>
      <c r="E1012" s="19">
        <v>0</v>
      </c>
      <c r="F1012" s="19">
        <v>1445</v>
      </c>
      <c r="G1012" s="19">
        <v>0</v>
      </c>
      <c r="H1012" s="19">
        <v>2327.9999999999995</v>
      </c>
      <c r="I1012" s="19">
        <v>0</v>
      </c>
      <c r="J1012" s="19">
        <v>0</v>
      </c>
      <c r="K1012" s="19">
        <v>0</v>
      </c>
      <c r="L1012" s="19">
        <v>0</v>
      </c>
      <c r="M1012" s="19">
        <v>0</v>
      </c>
      <c r="N1012" s="19">
        <v>0</v>
      </c>
      <c r="O1012" s="19">
        <f t="shared" si="15"/>
        <v>6189</v>
      </c>
      <c r="P1012" s="18" t="s">
        <v>1372</v>
      </c>
      <c r="Q1012" s="18" t="s">
        <v>1373</v>
      </c>
      <c r="R1012" s="19" cm="1">
        <f t="array" ref="R1012">SUM(_xlfn._xlws.FILTER(Table3[[      Menge]],Table3[Start-Material]=Table2[[#This Row],[Material]]))</f>
        <v>3280</v>
      </c>
      <c r="S1012" s="19"/>
    </row>
    <row r="1013" spans="1:19" x14ac:dyDescent="0.15">
      <c r="A1013" s="33" t="s">
        <v>3012</v>
      </c>
      <c r="B1013" s="18" t="s">
        <v>3013</v>
      </c>
      <c r="C1013" s="19">
        <v>0</v>
      </c>
      <c r="D1013" s="19">
        <v>2016.0000000000002</v>
      </c>
      <c r="E1013" s="19">
        <v>3994.9999999999995</v>
      </c>
      <c r="F1013" s="19">
        <v>0</v>
      </c>
      <c r="G1013" s="19">
        <v>0</v>
      </c>
      <c r="H1013" s="19">
        <v>2101</v>
      </c>
      <c r="I1013" s="19">
        <v>2344</v>
      </c>
      <c r="J1013" s="19">
        <v>0</v>
      </c>
      <c r="K1013" s="19">
        <v>0</v>
      </c>
      <c r="L1013" s="19">
        <v>0</v>
      </c>
      <c r="M1013" s="19">
        <v>0</v>
      </c>
      <c r="N1013" s="19">
        <v>2663.9999999999995</v>
      </c>
      <c r="O1013" s="19">
        <f t="shared" si="15"/>
        <v>13120</v>
      </c>
      <c r="P1013" s="18" t="s">
        <v>262</v>
      </c>
      <c r="Q1013" s="18" t="s">
        <v>263</v>
      </c>
      <c r="R1013" s="19" cm="1">
        <f t="array" ref="R1013">SUM(_xlfn._xlws.FILTER(Table3[[      Menge]],Table3[Start-Material]=Table2[[#This Row],[Material]]))</f>
        <v>1244</v>
      </c>
      <c r="S1013" s="19"/>
    </row>
    <row r="1014" spans="1:19" x14ac:dyDescent="0.15">
      <c r="A1014" s="33" t="s">
        <v>3014</v>
      </c>
      <c r="B1014" s="18" t="s">
        <v>3015</v>
      </c>
      <c r="C1014" s="19">
        <v>3465.997399971111</v>
      </c>
      <c r="D1014" s="19">
        <v>4022.9958110645671</v>
      </c>
      <c r="E1014" s="19">
        <v>0</v>
      </c>
      <c r="F1014" s="19">
        <v>0</v>
      </c>
      <c r="G1014" s="19">
        <v>4300</v>
      </c>
      <c r="H1014" s="19">
        <v>2400.9966777408636</v>
      </c>
      <c r="I1014" s="19">
        <v>3476.9897443304922</v>
      </c>
      <c r="J1014" s="19">
        <v>5100.0000000000009</v>
      </c>
      <c r="K1014" s="19">
        <v>1890.0043333814817</v>
      </c>
      <c r="L1014" s="19">
        <v>1534.0026000288892</v>
      </c>
      <c r="M1014" s="19">
        <v>4382.9986999855555</v>
      </c>
      <c r="N1014" s="19">
        <v>11530.001444460495</v>
      </c>
      <c r="O1014" s="19">
        <f t="shared" si="15"/>
        <v>42103.986710963458</v>
      </c>
      <c r="P1014" s="18" t="s">
        <v>784</v>
      </c>
      <c r="Q1014" s="18" t="s">
        <v>785</v>
      </c>
      <c r="R1014" s="19" cm="1">
        <f t="array" ref="R1014">SUM(_xlfn._xlws.FILTER(Table3[[      Menge]],Table3[Start-Material]=Table2[[#This Row],[Material]]))</f>
        <v>113.1</v>
      </c>
      <c r="S1014" s="19"/>
    </row>
    <row r="1015" spans="1:19" x14ac:dyDescent="0.15">
      <c r="A1015" s="33" t="s">
        <v>3016</v>
      </c>
      <c r="B1015" s="18" t="s">
        <v>3017</v>
      </c>
      <c r="C1015" s="19">
        <v>2170.0030492453116</v>
      </c>
      <c r="D1015" s="19">
        <v>0</v>
      </c>
      <c r="E1015" s="19">
        <v>2042.0033541698426</v>
      </c>
      <c r="F1015" s="19">
        <v>8871.0016770849197</v>
      </c>
      <c r="G1015" s="19">
        <v>4827.0010672358594</v>
      </c>
      <c r="H1015" s="19">
        <v>0</v>
      </c>
      <c r="I1015" s="19">
        <v>0</v>
      </c>
      <c r="J1015" s="19">
        <v>3666.9995426132027</v>
      </c>
      <c r="K1015" s="19">
        <v>0</v>
      </c>
      <c r="L1015" s="19">
        <v>0</v>
      </c>
      <c r="M1015" s="19">
        <v>0</v>
      </c>
      <c r="N1015" s="19">
        <v>633.00045738679671</v>
      </c>
      <c r="O1015" s="19">
        <f t="shared" si="15"/>
        <v>22210.009147735935</v>
      </c>
      <c r="P1015" s="18" t="s">
        <v>3018</v>
      </c>
      <c r="Q1015" s="18" t="s">
        <v>3019</v>
      </c>
      <c r="R1015" s="19" cm="1">
        <f t="array" ref="R1015">SUM(_xlfn._xlws.FILTER(Table3[[      Menge]],Table3[Start-Material]=Table2[[#This Row],[Material]]))</f>
        <v>120</v>
      </c>
      <c r="S1015" s="19"/>
    </row>
    <row r="1016" spans="1:19" x14ac:dyDescent="0.15">
      <c r="A1016" s="33" t="s">
        <v>3020</v>
      </c>
      <c r="B1016" s="18" t="s">
        <v>3021</v>
      </c>
      <c r="C1016" s="19">
        <v>918.99999999999977</v>
      </c>
      <c r="D1016" s="19">
        <v>1238.9999999999998</v>
      </c>
      <c r="E1016" s="19">
        <v>501.99999999999994</v>
      </c>
      <c r="F1016" s="19">
        <v>0</v>
      </c>
      <c r="G1016" s="19">
        <v>604</v>
      </c>
      <c r="H1016" s="19">
        <v>966.99999999999989</v>
      </c>
      <c r="I1016" s="19">
        <v>2535</v>
      </c>
      <c r="J1016" s="19">
        <v>1229.9999999999998</v>
      </c>
      <c r="K1016" s="19">
        <v>3487.9999999999995</v>
      </c>
      <c r="L1016" s="19">
        <v>2257.9999999999995</v>
      </c>
      <c r="M1016" s="19">
        <v>4855</v>
      </c>
      <c r="N1016" s="19">
        <v>2665.9999999999995</v>
      </c>
      <c r="O1016" s="19">
        <f t="shared" si="15"/>
        <v>21263</v>
      </c>
      <c r="P1016" s="18" t="s">
        <v>3022</v>
      </c>
      <c r="Q1016" s="18" t="s">
        <v>3023</v>
      </c>
      <c r="R1016" s="19" cm="1">
        <f t="array" ref="R1016">SUM(_xlfn._xlws.FILTER(Table3[[      Menge]],Table3[Start-Material]=Table2[[#This Row],[Material]]))</f>
        <v>321.20000000000005</v>
      </c>
      <c r="S1016" s="19"/>
    </row>
    <row r="1017" spans="1:19" x14ac:dyDescent="0.15">
      <c r="A1017" s="33" t="s">
        <v>3024</v>
      </c>
      <c r="B1017" s="18" t="s">
        <v>3025</v>
      </c>
      <c r="C1017" s="19">
        <v>0</v>
      </c>
      <c r="D1017" s="19">
        <v>412</v>
      </c>
      <c r="E1017" s="19">
        <v>716</v>
      </c>
      <c r="F1017" s="19">
        <v>851.99999999999989</v>
      </c>
      <c r="G1017" s="19">
        <v>0</v>
      </c>
      <c r="H1017" s="19">
        <v>430</v>
      </c>
      <c r="I1017" s="19">
        <v>369</v>
      </c>
      <c r="J1017" s="19">
        <v>269</v>
      </c>
      <c r="K1017" s="19">
        <v>1304</v>
      </c>
      <c r="L1017" s="19">
        <v>0</v>
      </c>
      <c r="M1017" s="19">
        <v>629.99999999999989</v>
      </c>
      <c r="N1017" s="19">
        <v>320.99999999999994</v>
      </c>
      <c r="O1017" s="19">
        <f t="shared" si="15"/>
        <v>5303</v>
      </c>
      <c r="P1017" s="18" t="s">
        <v>994</v>
      </c>
      <c r="Q1017" s="18" t="s">
        <v>995</v>
      </c>
      <c r="R1017" s="19" cm="1">
        <f t="array" ref="R1017">SUM(_xlfn._xlws.FILTER(Table3[[      Menge]],Table3[Start-Material]=Table2[[#This Row],[Material]]))</f>
        <v>3641</v>
      </c>
      <c r="S1017" s="19"/>
    </row>
    <row r="1018" spans="1:19" x14ac:dyDescent="0.15">
      <c r="A1018" s="33" t="s">
        <v>3026</v>
      </c>
      <c r="B1018" s="18" t="s">
        <v>3027</v>
      </c>
      <c r="C1018" s="19">
        <v>0</v>
      </c>
      <c r="D1018" s="19">
        <v>0</v>
      </c>
      <c r="E1018" s="19">
        <v>1440</v>
      </c>
      <c r="F1018" s="19">
        <v>2134</v>
      </c>
      <c r="G1018" s="19">
        <v>2044</v>
      </c>
      <c r="H1018" s="19">
        <v>0</v>
      </c>
      <c r="I1018" s="19">
        <v>0</v>
      </c>
      <c r="J1018" s="19">
        <v>2503</v>
      </c>
      <c r="K1018" s="19">
        <v>0</v>
      </c>
      <c r="L1018" s="19">
        <v>2267</v>
      </c>
      <c r="M1018" s="19">
        <v>2518</v>
      </c>
      <c r="N1018" s="19">
        <v>0</v>
      </c>
      <c r="O1018" s="19">
        <f t="shared" si="15"/>
        <v>12906</v>
      </c>
      <c r="P1018" s="18" t="s">
        <v>342</v>
      </c>
      <c r="Q1018" s="18" t="s">
        <v>343</v>
      </c>
      <c r="R1018" s="19" cm="1">
        <f t="array" ref="R1018">SUM(_xlfn._xlws.FILTER(Table3[[      Menge]],Table3[Start-Material]=Table2[[#This Row],[Material]]))</f>
        <v>485</v>
      </c>
      <c r="S1018" s="19"/>
    </row>
    <row r="1019" spans="1:19" x14ac:dyDescent="0.15">
      <c r="A1019" s="33" t="s">
        <v>3028</v>
      </c>
      <c r="B1019" s="18" t="s">
        <v>3029</v>
      </c>
      <c r="C1019" s="19">
        <v>1239.0000000000002</v>
      </c>
      <c r="D1019" s="19">
        <v>770</v>
      </c>
      <c r="E1019" s="19">
        <v>1357</v>
      </c>
      <c r="F1019" s="19">
        <v>530</v>
      </c>
      <c r="G1019" s="19">
        <v>753</v>
      </c>
      <c r="H1019" s="19">
        <v>939</v>
      </c>
      <c r="I1019" s="19">
        <v>1289</v>
      </c>
      <c r="J1019" s="19">
        <v>205</v>
      </c>
      <c r="K1019" s="19">
        <v>1377</v>
      </c>
      <c r="L1019" s="19">
        <v>0</v>
      </c>
      <c r="M1019" s="19">
        <v>1576</v>
      </c>
      <c r="N1019" s="19">
        <v>0</v>
      </c>
      <c r="O1019" s="19">
        <f t="shared" si="15"/>
        <v>10035</v>
      </c>
      <c r="P1019" s="18" t="s">
        <v>852</v>
      </c>
      <c r="Q1019" s="18" t="s">
        <v>853</v>
      </c>
      <c r="R1019" s="19" cm="1">
        <f t="array" ref="R1019">SUM(_xlfn._xlws.FILTER(Table3[[      Menge]],Table3[Start-Material]=Table2[[#This Row],[Material]]))</f>
        <v>432</v>
      </c>
      <c r="S1019" s="19"/>
    </row>
    <row r="1020" spans="1:19" x14ac:dyDescent="0.15">
      <c r="A1020" s="33" t="s">
        <v>3030</v>
      </c>
      <c r="B1020" s="18" t="s">
        <v>3031</v>
      </c>
      <c r="C1020" s="19">
        <v>0</v>
      </c>
      <c r="D1020" s="19">
        <v>0</v>
      </c>
      <c r="E1020" s="19">
        <v>9344.0014052344977</v>
      </c>
      <c r="F1020" s="19">
        <v>8109.9947303706294</v>
      </c>
      <c r="G1020" s="19">
        <v>0</v>
      </c>
      <c r="H1020" s="19">
        <v>8543.0001756543115</v>
      </c>
      <c r="I1020" s="19">
        <v>6082.0129984191108</v>
      </c>
      <c r="J1020" s="19">
        <v>2679.9929738275073</v>
      </c>
      <c r="K1020" s="19">
        <v>6302.020024591603</v>
      </c>
      <c r="L1020" s="19">
        <v>7696.0126471104868</v>
      </c>
      <c r="M1020" s="19">
        <v>0</v>
      </c>
      <c r="N1020" s="19">
        <v>2120.0070261724927</v>
      </c>
      <c r="O1020" s="19">
        <f t="shared" si="15"/>
        <v>50877.041981380644</v>
      </c>
      <c r="P1020" s="18" t="s">
        <v>776</v>
      </c>
      <c r="Q1020" s="18" t="s">
        <v>777</v>
      </c>
      <c r="R1020" s="19" cm="1">
        <f t="array" ref="R1020">SUM(_xlfn._xlws.FILTER(Table3[[      Menge]],Table3[Start-Material]=Table2[[#This Row],[Material]]))</f>
        <v>129.70000000000002</v>
      </c>
      <c r="S1020" s="19"/>
    </row>
    <row r="1021" spans="1:19" x14ac:dyDescent="0.15">
      <c r="A1021" s="33" t="s">
        <v>3032</v>
      </c>
      <c r="B1021" s="18" t="s">
        <v>3033</v>
      </c>
      <c r="C1021" s="19">
        <v>9759.2959999999985</v>
      </c>
      <c r="D1021" s="19">
        <v>0</v>
      </c>
      <c r="E1021" s="19">
        <v>13407.871999999999</v>
      </c>
      <c r="F1021" s="19">
        <v>0</v>
      </c>
      <c r="G1021" s="19">
        <v>0</v>
      </c>
      <c r="H1021" s="19">
        <v>0</v>
      </c>
      <c r="I1021" s="19">
        <v>0</v>
      </c>
      <c r="J1021" s="19">
        <v>0</v>
      </c>
      <c r="K1021" s="19">
        <v>0</v>
      </c>
      <c r="L1021" s="19">
        <v>0</v>
      </c>
      <c r="M1021" s="19">
        <v>0</v>
      </c>
      <c r="N1021" s="19">
        <v>0</v>
      </c>
      <c r="O1021" s="19">
        <f t="shared" si="15"/>
        <v>23167.167999999998</v>
      </c>
      <c r="P1021" s="18" t="s">
        <v>2806</v>
      </c>
      <c r="Q1021" s="18" t="s">
        <v>2807</v>
      </c>
      <c r="R1021" s="19" cm="1">
        <f t="array" ref="R1021">SUM(_xlfn._xlws.FILTER(Table3[[      Menge]],Table3[Start-Material]=Table2[[#This Row],[Material]]))</f>
        <v>250</v>
      </c>
      <c r="S1021" s="19"/>
    </row>
    <row r="1022" spans="1:19" x14ac:dyDescent="0.15">
      <c r="A1022" s="33" t="s">
        <v>3034</v>
      </c>
      <c r="B1022" s="18" t="s">
        <v>3035</v>
      </c>
      <c r="C1022" s="19">
        <v>523</v>
      </c>
      <c r="D1022" s="19">
        <v>0</v>
      </c>
      <c r="E1022" s="19">
        <v>1218.9999999999998</v>
      </c>
      <c r="F1022" s="19">
        <v>0</v>
      </c>
      <c r="G1022" s="19">
        <v>0</v>
      </c>
      <c r="H1022" s="19">
        <v>0</v>
      </c>
      <c r="I1022" s="19">
        <v>0</v>
      </c>
      <c r="J1022" s="19">
        <v>0</v>
      </c>
      <c r="K1022" s="19">
        <v>294</v>
      </c>
      <c r="L1022" s="19">
        <v>1303.9999999999998</v>
      </c>
      <c r="M1022" s="19">
        <v>0</v>
      </c>
      <c r="N1022" s="19">
        <v>0</v>
      </c>
      <c r="O1022" s="19">
        <f t="shared" si="15"/>
        <v>3339.9999999999995</v>
      </c>
      <c r="P1022" s="18" t="s">
        <v>272</v>
      </c>
      <c r="Q1022" s="18" t="s">
        <v>273</v>
      </c>
      <c r="R1022" s="19" cm="1">
        <f t="array" ref="R1022">SUM(_xlfn._xlws.FILTER(Table3[[      Menge]],Table3[Start-Material]=Table2[[#This Row],[Material]]))</f>
        <v>1320</v>
      </c>
      <c r="S1022" s="19"/>
    </row>
    <row r="1023" spans="1:19" x14ac:dyDescent="0.15">
      <c r="A1023" s="33" t="s">
        <v>3036</v>
      </c>
      <c r="B1023" s="18" t="s">
        <v>3037</v>
      </c>
      <c r="C1023" s="19">
        <v>13100</v>
      </c>
      <c r="D1023" s="19">
        <v>0</v>
      </c>
      <c r="E1023" s="19">
        <v>0</v>
      </c>
      <c r="F1023" s="19">
        <v>3550.0067833401167</v>
      </c>
      <c r="G1023" s="19">
        <v>1700</v>
      </c>
      <c r="H1023" s="19">
        <v>3550.0067833401167</v>
      </c>
      <c r="I1023" s="19">
        <v>0</v>
      </c>
      <c r="J1023" s="19">
        <v>0</v>
      </c>
      <c r="K1023" s="19">
        <v>7570.0040700040709</v>
      </c>
      <c r="L1023" s="19">
        <v>5770.0040700040699</v>
      </c>
      <c r="M1023" s="19">
        <v>3899.9999999999995</v>
      </c>
      <c r="N1023" s="19">
        <v>0</v>
      </c>
      <c r="O1023" s="19">
        <f t="shared" si="15"/>
        <v>39140.021706688371</v>
      </c>
      <c r="P1023" s="18" t="s">
        <v>3038</v>
      </c>
      <c r="Q1023" s="18" t="s">
        <v>3039</v>
      </c>
      <c r="R1023" s="19" cm="1">
        <f t="array" ref="R1023">SUM(_xlfn._xlws.FILTER(Table3[[      Menge]],Table3[Start-Material]=Table2[[#This Row],[Material]]))</f>
        <v>220</v>
      </c>
      <c r="S1023" s="19"/>
    </row>
    <row r="1024" spans="1:19" x14ac:dyDescent="0.15">
      <c r="A1024" s="33" t="s">
        <v>3040</v>
      </c>
      <c r="B1024" s="18" t="s">
        <v>3041</v>
      </c>
      <c r="C1024" s="19">
        <v>3990.9960452497012</v>
      </c>
      <c r="D1024" s="19">
        <v>0</v>
      </c>
      <c r="E1024" s="19">
        <v>6040.0073576749755</v>
      </c>
      <c r="F1024" s="19">
        <v>0</v>
      </c>
      <c r="G1024" s="19">
        <v>0</v>
      </c>
      <c r="H1024" s="19">
        <v>5464.995861307827</v>
      </c>
      <c r="I1024" s="19">
        <v>0</v>
      </c>
      <c r="J1024" s="19">
        <v>3705.0032189828016</v>
      </c>
      <c r="K1024" s="19">
        <v>3258.006070081854</v>
      </c>
      <c r="L1024" s="19">
        <v>0</v>
      </c>
      <c r="M1024" s="19">
        <v>2621.999448174377</v>
      </c>
      <c r="N1024" s="19">
        <v>1328.9984364940678</v>
      </c>
      <c r="O1024" s="19">
        <f t="shared" si="15"/>
        <v>26410.006437965607</v>
      </c>
      <c r="P1024" s="18" t="s">
        <v>2142</v>
      </c>
      <c r="Q1024" s="18" t="s">
        <v>2143</v>
      </c>
      <c r="R1024" s="19" cm="1">
        <f t="array" ref="R1024">SUM(_xlfn._xlws.FILTER(Table3[[      Menge]],Table3[Start-Material]=Table2[[#This Row],[Material]]))</f>
        <v>222</v>
      </c>
      <c r="S1024" s="19"/>
    </row>
    <row r="1025" spans="1:19" x14ac:dyDescent="0.15">
      <c r="A1025" s="33" t="s">
        <v>3042</v>
      </c>
      <c r="B1025" s="18" t="s">
        <v>3043</v>
      </c>
      <c r="C1025" s="19">
        <v>2184</v>
      </c>
      <c r="D1025" s="19">
        <v>0</v>
      </c>
      <c r="E1025" s="19">
        <v>1975.9999999999998</v>
      </c>
      <c r="F1025" s="19">
        <v>0</v>
      </c>
      <c r="G1025" s="19">
        <v>0</v>
      </c>
      <c r="H1025" s="19">
        <v>1672</v>
      </c>
      <c r="I1025" s="19">
        <v>0</v>
      </c>
      <c r="J1025" s="19">
        <v>0</v>
      </c>
      <c r="K1025" s="19">
        <v>2008</v>
      </c>
      <c r="L1025" s="19">
        <v>0</v>
      </c>
      <c r="M1025" s="19">
        <v>791.99999999999989</v>
      </c>
      <c r="N1025" s="19">
        <v>624</v>
      </c>
      <c r="O1025" s="19">
        <f t="shared" si="15"/>
        <v>9256</v>
      </c>
      <c r="P1025" s="18" t="s">
        <v>394</v>
      </c>
      <c r="Q1025" s="18" t="s">
        <v>395</v>
      </c>
      <c r="R1025" s="19" cm="1">
        <f t="array" ref="R1025">SUM(_xlfn._xlws.FILTER(Table3[[      Menge]],Table3[Start-Material]=Table2[[#This Row],[Material]]))</f>
        <v>1708</v>
      </c>
      <c r="S1025" s="19"/>
    </row>
    <row r="1026" spans="1:19" x14ac:dyDescent="0.15">
      <c r="A1026" s="33" t="s">
        <v>3044</v>
      </c>
      <c r="B1026" s="18" t="s">
        <v>3045</v>
      </c>
      <c r="C1026" s="19">
        <v>0</v>
      </c>
      <c r="D1026" s="19">
        <v>4860</v>
      </c>
      <c r="E1026" s="19">
        <v>0</v>
      </c>
      <c r="F1026" s="19">
        <v>3300</v>
      </c>
      <c r="G1026" s="19">
        <v>0</v>
      </c>
      <c r="H1026" s="19">
        <v>0</v>
      </c>
      <c r="I1026" s="19">
        <v>0</v>
      </c>
      <c r="J1026" s="19">
        <v>0</v>
      </c>
      <c r="K1026" s="19">
        <v>0</v>
      </c>
      <c r="L1026" s="19">
        <v>1665</v>
      </c>
      <c r="M1026" s="19">
        <v>0</v>
      </c>
      <c r="N1026" s="19">
        <v>0</v>
      </c>
      <c r="O1026" s="19">
        <f t="shared" si="15"/>
        <v>9825</v>
      </c>
      <c r="P1026" s="18" t="s">
        <v>394</v>
      </c>
      <c r="Q1026" s="18" t="s">
        <v>395</v>
      </c>
      <c r="R1026" s="19" cm="1">
        <f t="array" ref="R1026">SUM(_xlfn._xlws.FILTER(Table3[[      Menge]],Table3[Start-Material]=Table2[[#This Row],[Material]]))</f>
        <v>1339</v>
      </c>
      <c r="S1026" s="19"/>
    </row>
    <row r="1027" spans="1:19" x14ac:dyDescent="0.15">
      <c r="A1027" s="33" t="s">
        <v>3046</v>
      </c>
      <c r="B1027" s="18" t="s">
        <v>3047</v>
      </c>
      <c r="C1027" s="19">
        <v>0</v>
      </c>
      <c r="D1027" s="19">
        <v>0</v>
      </c>
      <c r="E1027" s="19">
        <v>1759</v>
      </c>
      <c r="F1027" s="19">
        <v>0</v>
      </c>
      <c r="G1027" s="19">
        <v>713.00000000000011</v>
      </c>
      <c r="H1027" s="19">
        <v>0</v>
      </c>
      <c r="I1027" s="19">
        <v>0</v>
      </c>
      <c r="J1027" s="19">
        <v>1757</v>
      </c>
      <c r="K1027" s="19">
        <v>0</v>
      </c>
      <c r="L1027" s="19">
        <v>253</v>
      </c>
      <c r="M1027" s="19">
        <v>0</v>
      </c>
      <c r="N1027" s="19">
        <v>2096.0000000000009</v>
      </c>
      <c r="O1027" s="19">
        <f t="shared" ref="O1027:O1090" si="16">SUM(C1027:N1027)</f>
        <v>6578.0000000000009</v>
      </c>
      <c r="P1027" s="18" t="s">
        <v>1978</v>
      </c>
      <c r="Q1027" s="18" t="s">
        <v>1979</v>
      </c>
      <c r="R1027" s="19" cm="1">
        <f t="array" ref="R1027">SUM(_xlfn._xlws.FILTER(Table3[[      Menge]],Table3[Start-Material]=Table2[[#This Row],[Material]]))</f>
        <v>2736</v>
      </c>
      <c r="S1027" s="19"/>
    </row>
    <row r="1028" spans="1:19" x14ac:dyDescent="0.15">
      <c r="A1028" s="33" t="s">
        <v>3048</v>
      </c>
      <c r="B1028" s="18" t="s">
        <v>3049</v>
      </c>
      <c r="C1028" s="19">
        <v>2533.6962750716325</v>
      </c>
      <c r="D1028" s="19">
        <v>2281.7421203438398</v>
      </c>
      <c r="E1028" s="19">
        <v>0</v>
      </c>
      <c r="F1028" s="19">
        <v>0</v>
      </c>
      <c r="G1028" s="19">
        <v>0</v>
      </c>
      <c r="H1028" s="19">
        <v>3359.9999999999995</v>
      </c>
      <c r="I1028" s="19">
        <v>0</v>
      </c>
      <c r="J1028" s="19">
        <v>0</v>
      </c>
      <c r="K1028" s="19">
        <v>0</v>
      </c>
      <c r="L1028" s="19">
        <v>0</v>
      </c>
      <c r="M1028" s="19">
        <v>0</v>
      </c>
      <c r="N1028" s="19">
        <v>0</v>
      </c>
      <c r="O1028" s="19">
        <f t="shared" si="16"/>
        <v>8175.4383954154728</v>
      </c>
      <c r="P1028" s="18" t="s">
        <v>734</v>
      </c>
      <c r="Q1028" s="18" t="s">
        <v>735</v>
      </c>
      <c r="R1028" s="19" cm="1">
        <f t="array" ref="R1028">SUM(_xlfn._xlws.FILTER(Table3[[      Menge]],Table3[Start-Material]=Table2[[#This Row],[Material]]))</f>
        <v>2007</v>
      </c>
      <c r="S1028" s="19"/>
    </row>
    <row r="1029" spans="1:19" x14ac:dyDescent="0.15">
      <c r="A1029" s="33" t="s">
        <v>3050</v>
      </c>
      <c r="B1029" s="18" t="s">
        <v>3051</v>
      </c>
      <c r="C1029" s="19">
        <v>1154</v>
      </c>
      <c r="D1029" s="19">
        <v>0</v>
      </c>
      <c r="E1029" s="19">
        <v>0</v>
      </c>
      <c r="F1029" s="19">
        <v>2746.9999999999995</v>
      </c>
      <c r="G1029" s="19">
        <v>1820</v>
      </c>
      <c r="H1029" s="19">
        <v>0</v>
      </c>
      <c r="I1029" s="19">
        <v>0</v>
      </c>
      <c r="J1029" s="19">
        <v>1437</v>
      </c>
      <c r="K1029" s="19">
        <v>2480</v>
      </c>
      <c r="L1029" s="19">
        <v>23.999999999999996</v>
      </c>
      <c r="M1029" s="19">
        <v>0</v>
      </c>
      <c r="N1029" s="19">
        <v>0</v>
      </c>
      <c r="O1029" s="19">
        <f t="shared" si="16"/>
        <v>9662</v>
      </c>
      <c r="P1029" s="18" t="s">
        <v>502</v>
      </c>
      <c r="Q1029" s="18" t="s">
        <v>503</v>
      </c>
      <c r="R1029" s="19" cm="1">
        <f t="array" ref="R1029">SUM(_xlfn._xlws.FILTER(Table3[[      Menge]],Table3[Start-Material]=Table2[[#This Row],[Material]]))</f>
        <v>917</v>
      </c>
      <c r="S1029" s="19"/>
    </row>
    <row r="1030" spans="1:19" x14ac:dyDescent="0.15">
      <c r="A1030" s="33" t="s">
        <v>3052</v>
      </c>
      <c r="B1030" s="18" t="s">
        <v>3053</v>
      </c>
      <c r="C1030" s="19">
        <v>8853.0112508272668</v>
      </c>
      <c r="D1030" s="19">
        <v>0</v>
      </c>
      <c r="E1030" s="19">
        <v>5060.0044120891243</v>
      </c>
      <c r="F1030" s="19">
        <v>11250.011030222811</v>
      </c>
      <c r="G1030" s="19">
        <v>9539.9955879108747</v>
      </c>
      <c r="H1030" s="19">
        <v>0</v>
      </c>
      <c r="I1030" s="19">
        <v>15965.012133245089</v>
      </c>
      <c r="J1030" s="19">
        <v>0</v>
      </c>
      <c r="K1030" s="19">
        <v>0</v>
      </c>
      <c r="L1030" s="19">
        <v>0</v>
      </c>
      <c r="M1030" s="19">
        <v>4154.996690933157</v>
      </c>
      <c r="N1030" s="19">
        <v>7938.0101478049864</v>
      </c>
      <c r="O1030" s="19">
        <f t="shared" si="16"/>
        <v>62761.041253033305</v>
      </c>
      <c r="P1030" s="18" t="s">
        <v>3054</v>
      </c>
      <c r="Q1030" s="18" t="s">
        <v>3055</v>
      </c>
      <c r="R1030" s="19" cm="1">
        <f t="array" ref="R1030">SUM(_xlfn._xlws.FILTER(Table3[[      Menge]],Table3[Start-Material]=Table2[[#This Row],[Material]]))</f>
        <v>121.86699999999999</v>
      </c>
      <c r="S1030" s="19"/>
    </row>
    <row r="1031" spans="1:19" x14ac:dyDescent="0.15">
      <c r="A1031" s="33" t="s">
        <v>3056</v>
      </c>
      <c r="B1031" s="18" t="s">
        <v>3057</v>
      </c>
      <c r="C1031" s="19">
        <v>2035.0003060537429</v>
      </c>
      <c r="D1031" s="19">
        <v>10260.004896859888</v>
      </c>
      <c r="E1031" s="19">
        <v>0</v>
      </c>
      <c r="F1031" s="19">
        <v>0</v>
      </c>
      <c r="G1031" s="19">
        <v>0</v>
      </c>
      <c r="H1031" s="19">
        <v>0</v>
      </c>
      <c r="I1031" s="19">
        <v>0</v>
      </c>
      <c r="J1031" s="19">
        <v>5110.0018363224572</v>
      </c>
      <c r="K1031" s="19">
        <v>0</v>
      </c>
      <c r="L1031" s="19">
        <v>0</v>
      </c>
      <c r="M1031" s="19">
        <v>0</v>
      </c>
      <c r="N1031" s="19">
        <v>0</v>
      </c>
      <c r="O1031" s="19">
        <f t="shared" si="16"/>
        <v>17405.007039236087</v>
      </c>
      <c r="P1031" s="18" t="s">
        <v>618</v>
      </c>
      <c r="Q1031" s="18" t="s">
        <v>619</v>
      </c>
      <c r="R1031" s="19" cm="1">
        <f t="array" ref="R1031">SUM(_xlfn._xlws.FILTER(Table3[[      Menge]],Table3[Start-Material]=Table2[[#This Row],[Material]]))</f>
        <v>594.9</v>
      </c>
      <c r="S1031" s="19"/>
    </row>
    <row r="1032" spans="1:19" x14ac:dyDescent="0.15">
      <c r="A1032" s="33" t="s">
        <v>3058</v>
      </c>
      <c r="B1032" s="18" t="s">
        <v>3059</v>
      </c>
      <c r="C1032" s="19">
        <v>0</v>
      </c>
      <c r="D1032" s="19">
        <v>0</v>
      </c>
      <c r="E1032" s="19">
        <v>1022</v>
      </c>
      <c r="F1032" s="19">
        <v>2632</v>
      </c>
      <c r="G1032" s="19">
        <v>0</v>
      </c>
      <c r="H1032" s="19">
        <v>0</v>
      </c>
      <c r="I1032" s="19">
        <v>2896</v>
      </c>
      <c r="J1032" s="19">
        <v>0</v>
      </c>
      <c r="K1032" s="19">
        <v>0</v>
      </c>
      <c r="L1032" s="19">
        <v>1744</v>
      </c>
      <c r="M1032" s="19">
        <v>0</v>
      </c>
      <c r="N1032" s="19">
        <v>1088</v>
      </c>
      <c r="O1032" s="19">
        <f t="shared" si="16"/>
        <v>9382</v>
      </c>
      <c r="P1032" s="18" t="s">
        <v>394</v>
      </c>
      <c r="Q1032" s="18" t="s">
        <v>395</v>
      </c>
      <c r="R1032" s="19" cm="1">
        <f t="array" ref="R1032">SUM(_xlfn._xlws.FILTER(Table3[[      Menge]],Table3[Start-Material]=Table2[[#This Row],[Material]]))</f>
        <v>1660</v>
      </c>
      <c r="S1032" s="19"/>
    </row>
    <row r="1033" spans="1:19" x14ac:dyDescent="0.15">
      <c r="A1033" s="33" t="s">
        <v>3060</v>
      </c>
      <c r="B1033" s="18" t="s">
        <v>3061</v>
      </c>
      <c r="C1033" s="19">
        <v>3852</v>
      </c>
      <c r="D1033" s="19">
        <v>816.00000000000011</v>
      </c>
      <c r="E1033" s="19">
        <v>2500</v>
      </c>
      <c r="F1033" s="19">
        <v>0</v>
      </c>
      <c r="G1033" s="19">
        <v>0</v>
      </c>
      <c r="H1033" s="19">
        <v>3500.0000000000005</v>
      </c>
      <c r="I1033" s="19">
        <v>0</v>
      </c>
      <c r="J1033" s="19">
        <v>2022</v>
      </c>
      <c r="K1033" s="19">
        <v>920</v>
      </c>
      <c r="L1033" s="19">
        <v>2500</v>
      </c>
      <c r="M1033" s="19">
        <v>755.00000000000011</v>
      </c>
      <c r="N1033" s="19">
        <v>3578.0000000000005</v>
      </c>
      <c r="O1033" s="19">
        <f t="shared" si="16"/>
        <v>20443</v>
      </c>
      <c r="P1033" s="18" t="s">
        <v>618</v>
      </c>
      <c r="Q1033" s="18" t="s">
        <v>619</v>
      </c>
      <c r="R1033" s="19" cm="1">
        <f t="array" ref="R1033">SUM(_xlfn._xlws.FILTER(Table3[[      Menge]],Table3[Start-Material]=Table2[[#This Row],[Material]]))</f>
        <v>0.51200000000000001</v>
      </c>
      <c r="S1033" s="19"/>
    </row>
    <row r="1034" spans="1:19" x14ac:dyDescent="0.15">
      <c r="A1034" s="33" t="s">
        <v>3062</v>
      </c>
      <c r="B1034" s="18" t="s">
        <v>3063</v>
      </c>
      <c r="C1034" s="19">
        <v>2806.0000000000005</v>
      </c>
      <c r="D1034" s="19">
        <v>0</v>
      </c>
      <c r="E1034" s="19">
        <v>0</v>
      </c>
      <c r="F1034" s="19">
        <v>1637</v>
      </c>
      <c r="G1034" s="19">
        <v>0</v>
      </c>
      <c r="H1034" s="19">
        <v>0</v>
      </c>
      <c r="I1034" s="19">
        <v>2146</v>
      </c>
      <c r="J1034" s="19">
        <v>0</v>
      </c>
      <c r="K1034" s="19">
        <v>0</v>
      </c>
      <c r="L1034" s="19">
        <v>0</v>
      </c>
      <c r="M1034" s="19">
        <v>2815</v>
      </c>
      <c r="N1034" s="19">
        <v>0</v>
      </c>
      <c r="O1034" s="19">
        <f t="shared" si="16"/>
        <v>9404</v>
      </c>
      <c r="P1034" s="18" t="s">
        <v>792</v>
      </c>
      <c r="Q1034" s="18" t="s">
        <v>793</v>
      </c>
      <c r="R1034" s="19" cm="1">
        <f t="array" ref="R1034">SUM(_xlfn._xlws.FILTER(Table3[[      Menge]],Table3[Start-Material]=Table2[[#This Row],[Material]]))</f>
        <v>1990</v>
      </c>
      <c r="S1034" s="19"/>
    </row>
    <row r="1035" spans="1:19" x14ac:dyDescent="0.15">
      <c r="A1035" s="33" t="s">
        <v>3064</v>
      </c>
      <c r="B1035" s="18" t="s">
        <v>3065</v>
      </c>
      <c r="C1035" s="19">
        <v>476</v>
      </c>
      <c r="D1035" s="19">
        <v>756.00000000000011</v>
      </c>
      <c r="E1035" s="19">
        <v>1409.0000000000002</v>
      </c>
      <c r="F1035" s="19">
        <v>0</v>
      </c>
      <c r="G1035" s="19">
        <v>1371</v>
      </c>
      <c r="H1035" s="19">
        <v>801</v>
      </c>
      <c r="I1035" s="19">
        <v>1966</v>
      </c>
      <c r="J1035" s="19">
        <v>0</v>
      </c>
      <c r="K1035" s="19">
        <v>1800.0000000000002</v>
      </c>
      <c r="L1035" s="19">
        <v>1548</v>
      </c>
      <c r="M1035" s="19">
        <v>2070</v>
      </c>
      <c r="N1035" s="19">
        <v>0</v>
      </c>
      <c r="O1035" s="19">
        <f t="shared" si="16"/>
        <v>12197</v>
      </c>
      <c r="P1035" s="18" t="s">
        <v>488</v>
      </c>
      <c r="Q1035" s="18" t="s">
        <v>489</v>
      </c>
      <c r="R1035" s="19" cm="1">
        <f t="array" ref="R1035">SUM(_xlfn._xlws.FILTER(Table3[[      Menge]],Table3[Start-Material]=Table2[[#This Row],[Material]]))</f>
        <v>444</v>
      </c>
      <c r="S1035" s="19"/>
    </row>
    <row r="1036" spans="1:19" x14ac:dyDescent="0.15">
      <c r="A1036" s="33" t="s">
        <v>3066</v>
      </c>
      <c r="B1036" s="18" t="s">
        <v>3067</v>
      </c>
      <c r="C1036" s="19">
        <v>0</v>
      </c>
      <c r="D1036" s="19">
        <v>1151.9968209815222</v>
      </c>
      <c r="E1036" s="19">
        <v>5809.0005960659655</v>
      </c>
      <c r="F1036" s="19">
        <v>6681.0053645936814</v>
      </c>
      <c r="G1036" s="19">
        <v>0</v>
      </c>
      <c r="H1036" s="19">
        <v>0</v>
      </c>
      <c r="I1036" s="19">
        <v>0</v>
      </c>
      <c r="J1036" s="19">
        <v>0</v>
      </c>
      <c r="K1036" s="19">
        <v>9351.9968209815215</v>
      </c>
      <c r="L1036" s="19">
        <v>3491.9928472084248</v>
      </c>
      <c r="M1036" s="19">
        <v>0</v>
      </c>
      <c r="N1036" s="19">
        <v>1568.0011921319292</v>
      </c>
      <c r="O1036" s="19">
        <f t="shared" si="16"/>
        <v>28053.993641963047</v>
      </c>
      <c r="P1036" s="18" t="s">
        <v>1144</v>
      </c>
      <c r="Q1036" s="18" t="s">
        <v>1145</v>
      </c>
      <c r="R1036" s="19" cm="1">
        <f t="array" ref="R1036">SUM(_xlfn._xlws.FILTER(Table3[[      Menge]],Table3[Start-Material]=Table2[[#This Row],[Material]]))</f>
        <v>147.69999999999999</v>
      </c>
      <c r="S1036" s="19"/>
    </row>
    <row r="1037" spans="1:19" x14ac:dyDescent="0.15">
      <c r="A1037" s="33" t="s">
        <v>3068</v>
      </c>
      <c r="B1037" s="18" t="s">
        <v>3069</v>
      </c>
      <c r="C1037" s="19">
        <v>0</v>
      </c>
      <c r="D1037" s="19">
        <v>0</v>
      </c>
      <c r="E1037" s="19">
        <v>0</v>
      </c>
      <c r="F1037" s="19">
        <v>0</v>
      </c>
      <c r="G1037" s="19">
        <v>3240</v>
      </c>
      <c r="H1037" s="19">
        <v>0</v>
      </c>
      <c r="I1037" s="19">
        <v>0</v>
      </c>
      <c r="J1037" s="19">
        <v>0</v>
      </c>
      <c r="K1037" s="19">
        <v>0</v>
      </c>
      <c r="L1037" s="19">
        <v>1784</v>
      </c>
      <c r="M1037" s="19">
        <v>2928.0000000000005</v>
      </c>
      <c r="N1037" s="19">
        <v>0</v>
      </c>
      <c r="O1037" s="19">
        <f t="shared" si="16"/>
        <v>7952</v>
      </c>
      <c r="P1037" s="18" t="s">
        <v>402</v>
      </c>
      <c r="Q1037" s="18" t="s">
        <v>403</v>
      </c>
      <c r="R1037" s="19" cm="1">
        <f t="array" ref="R1037">SUM(_xlfn._xlws.FILTER(Table3[[      Menge]],Table3[Start-Material]=Table2[[#This Row],[Material]]))</f>
        <v>1843</v>
      </c>
      <c r="S1037" s="19"/>
    </row>
    <row r="1038" spans="1:19" x14ac:dyDescent="0.15">
      <c r="A1038" s="33" t="s">
        <v>3070</v>
      </c>
      <c r="B1038" s="18" t="s">
        <v>3071</v>
      </c>
      <c r="C1038" s="19">
        <v>3047.9999999999995</v>
      </c>
      <c r="D1038" s="19">
        <v>3284.9999999999995</v>
      </c>
      <c r="E1038" s="19">
        <v>0</v>
      </c>
      <c r="F1038" s="19">
        <v>0</v>
      </c>
      <c r="G1038" s="19">
        <v>0</v>
      </c>
      <c r="H1038" s="19">
        <v>0</v>
      </c>
      <c r="I1038" s="19">
        <v>0</v>
      </c>
      <c r="J1038" s="19">
        <v>0</v>
      </c>
      <c r="K1038" s="19">
        <v>3300</v>
      </c>
      <c r="L1038" s="19">
        <v>0</v>
      </c>
      <c r="M1038" s="19">
        <v>0</v>
      </c>
      <c r="N1038" s="19">
        <v>0</v>
      </c>
      <c r="O1038" s="19">
        <f t="shared" si="16"/>
        <v>9633</v>
      </c>
      <c r="P1038" s="18" t="s">
        <v>3072</v>
      </c>
      <c r="Q1038" s="18" t="s">
        <v>3073</v>
      </c>
      <c r="R1038" s="19" cm="1">
        <f t="array" ref="R1038">SUM(_xlfn._xlws.FILTER(Table3[[      Menge]],Table3[Start-Material]=Table2[[#This Row],[Material]]))</f>
        <v>2240.096</v>
      </c>
      <c r="S1038" s="19"/>
    </row>
    <row r="1039" spans="1:19" x14ac:dyDescent="0.15">
      <c r="A1039" s="33" t="s">
        <v>3074</v>
      </c>
      <c r="B1039" s="18" t="s">
        <v>3075</v>
      </c>
      <c r="C1039" s="19">
        <v>0</v>
      </c>
      <c r="D1039" s="19">
        <v>0</v>
      </c>
      <c r="E1039" s="19">
        <v>0</v>
      </c>
      <c r="F1039" s="19">
        <v>0</v>
      </c>
      <c r="G1039" s="19">
        <v>0</v>
      </c>
      <c r="H1039" s="19">
        <v>2396</v>
      </c>
      <c r="I1039" s="19">
        <v>2001.9999999999998</v>
      </c>
      <c r="J1039" s="19">
        <v>2567</v>
      </c>
      <c r="K1039" s="19">
        <v>4634</v>
      </c>
      <c r="L1039" s="19">
        <v>0</v>
      </c>
      <c r="M1039" s="19">
        <v>5421.9999999999991</v>
      </c>
      <c r="N1039" s="19">
        <v>3567.9999999999995</v>
      </c>
      <c r="O1039" s="19">
        <f t="shared" si="16"/>
        <v>20589</v>
      </c>
      <c r="P1039" s="18" t="s">
        <v>3076</v>
      </c>
      <c r="Q1039" s="18" t="s">
        <v>3077</v>
      </c>
      <c r="R1039" s="19" cm="1">
        <f t="array" ref="R1039">SUM(_xlfn._xlws.FILTER(Table3[[      Menge]],Table3[Start-Material]=Table2[[#This Row],[Material]]))</f>
        <v>243.19</v>
      </c>
      <c r="S1039" s="19"/>
    </row>
    <row r="1040" spans="1:19" x14ac:dyDescent="0.15">
      <c r="A1040" s="33" t="s">
        <v>3078</v>
      </c>
      <c r="B1040" s="18" t="s">
        <v>3079</v>
      </c>
      <c r="C1040" s="19">
        <v>1650</v>
      </c>
      <c r="D1040" s="19">
        <v>8000</v>
      </c>
      <c r="E1040" s="19">
        <v>6984.9963316214225</v>
      </c>
      <c r="F1040" s="19">
        <v>6140.0036683785765</v>
      </c>
      <c r="G1040" s="19">
        <v>6119.992663242846</v>
      </c>
      <c r="H1040" s="19">
        <v>0</v>
      </c>
      <c r="I1040" s="19">
        <v>7440.0036683785765</v>
      </c>
      <c r="J1040" s="19">
        <v>0</v>
      </c>
      <c r="K1040" s="19">
        <v>3200</v>
      </c>
      <c r="L1040" s="19">
        <v>4400</v>
      </c>
      <c r="M1040" s="19">
        <v>5679.9889948642694</v>
      </c>
      <c r="N1040" s="19">
        <v>2100</v>
      </c>
      <c r="O1040" s="19">
        <f t="shared" si="16"/>
        <v>51714.985326485694</v>
      </c>
      <c r="P1040" s="18" t="s">
        <v>1042</v>
      </c>
      <c r="Q1040" s="18" t="s">
        <v>1043</v>
      </c>
      <c r="R1040" s="19" cm="1">
        <f t="array" ref="R1040">SUM(_xlfn._xlws.FILTER(Table3[[      Menge]],Table3[Start-Material]=Table2[[#This Row],[Material]]))</f>
        <v>188.88900000000001</v>
      </c>
      <c r="S1040" s="19"/>
    </row>
    <row r="1041" spans="1:19" x14ac:dyDescent="0.15">
      <c r="A1041" s="33" t="s">
        <v>3080</v>
      </c>
      <c r="B1041" s="18" t="s">
        <v>3081</v>
      </c>
      <c r="C1041" s="19">
        <v>0</v>
      </c>
      <c r="D1041" s="19">
        <v>1921.9999999999998</v>
      </c>
      <c r="E1041" s="19">
        <v>727.99999999999989</v>
      </c>
      <c r="F1041" s="19">
        <v>530</v>
      </c>
      <c r="G1041" s="19">
        <v>963.99999999999977</v>
      </c>
      <c r="H1041" s="19">
        <v>0</v>
      </c>
      <c r="I1041" s="19">
        <v>0</v>
      </c>
      <c r="J1041" s="19">
        <v>317</v>
      </c>
      <c r="K1041" s="19">
        <v>440</v>
      </c>
      <c r="L1041" s="19">
        <v>1268</v>
      </c>
      <c r="M1041" s="19">
        <v>0</v>
      </c>
      <c r="N1041" s="19">
        <v>540.00000000000011</v>
      </c>
      <c r="O1041" s="19">
        <f t="shared" si="16"/>
        <v>6708.9999999999991</v>
      </c>
      <c r="P1041" s="18" t="s">
        <v>144</v>
      </c>
      <c r="Q1041" s="18" t="s">
        <v>145</v>
      </c>
      <c r="R1041" s="19" cm="1">
        <f t="array" ref="R1041">SUM(_xlfn._xlws.FILTER(Table3[[      Menge]],Table3[Start-Material]=Table2[[#This Row],[Material]]))</f>
        <v>3829</v>
      </c>
      <c r="S1041" s="19"/>
    </row>
    <row r="1042" spans="1:19" x14ac:dyDescent="0.15">
      <c r="A1042" s="33" t="s">
        <v>3082</v>
      </c>
      <c r="B1042" s="18" t="s">
        <v>3083</v>
      </c>
      <c r="C1042" s="19">
        <v>5069.9911738746687</v>
      </c>
      <c r="D1042" s="19">
        <v>12500</v>
      </c>
      <c r="E1042" s="19">
        <v>0</v>
      </c>
      <c r="F1042" s="19">
        <v>9350</v>
      </c>
      <c r="G1042" s="19">
        <v>0</v>
      </c>
      <c r="H1042" s="19">
        <v>3800.0000000000005</v>
      </c>
      <c r="I1042" s="19">
        <v>4080.0088261253309</v>
      </c>
      <c r="J1042" s="19">
        <v>7100</v>
      </c>
      <c r="K1042" s="19">
        <v>0</v>
      </c>
      <c r="L1042" s="19">
        <v>6330.0088261253313</v>
      </c>
      <c r="M1042" s="19">
        <v>7200</v>
      </c>
      <c r="N1042" s="19">
        <v>6590.0044130626657</v>
      </c>
      <c r="O1042" s="19">
        <f t="shared" si="16"/>
        <v>62020.013239187996</v>
      </c>
      <c r="P1042" s="18" t="s">
        <v>3084</v>
      </c>
      <c r="Q1042" s="18" t="s">
        <v>3085</v>
      </c>
      <c r="R1042" s="19" cm="1">
        <f t="array" ref="R1042">SUM(_xlfn._xlws.FILTER(Table3[[      Menge]],Table3[Start-Material]=Table2[[#This Row],[Material]]))</f>
        <v>25.169999999999995</v>
      </c>
      <c r="S1042" s="19"/>
    </row>
    <row r="1043" spans="1:19" x14ac:dyDescent="0.15">
      <c r="A1043" s="33" t="s">
        <v>3086</v>
      </c>
      <c r="B1043" s="18" t="s">
        <v>3087</v>
      </c>
      <c r="C1043" s="19">
        <v>0</v>
      </c>
      <c r="D1043" s="19">
        <v>0</v>
      </c>
      <c r="E1043" s="19">
        <v>0</v>
      </c>
      <c r="F1043" s="19">
        <v>0</v>
      </c>
      <c r="G1043" s="19">
        <v>2818.9983072787022</v>
      </c>
      <c r="H1043" s="19">
        <v>4289.0022901523453</v>
      </c>
      <c r="I1043" s="19">
        <v>4490.0029871552324</v>
      </c>
      <c r="J1043" s="19">
        <v>0</v>
      </c>
      <c r="K1043" s="19">
        <v>2382.9981081350193</v>
      </c>
      <c r="L1043" s="19">
        <v>0</v>
      </c>
      <c r="M1043" s="19">
        <v>0</v>
      </c>
      <c r="N1043" s="19">
        <v>0</v>
      </c>
      <c r="O1043" s="19">
        <f t="shared" si="16"/>
        <v>13981.0016927213</v>
      </c>
      <c r="P1043" s="18" t="s">
        <v>3088</v>
      </c>
      <c r="Q1043" s="18" t="s">
        <v>3089</v>
      </c>
      <c r="R1043" s="19" cm="1">
        <f t="array" ref="R1043">SUM(_xlfn._xlws.FILTER(Table3[[      Menge]],Table3[Start-Material]=Table2[[#This Row],[Material]]))</f>
        <v>1045</v>
      </c>
      <c r="S1043" s="19"/>
    </row>
    <row r="1044" spans="1:19" x14ac:dyDescent="0.15">
      <c r="A1044" s="33" t="s">
        <v>3090</v>
      </c>
      <c r="B1044" s="18" t="s">
        <v>3091</v>
      </c>
      <c r="C1044" s="19">
        <v>1242</v>
      </c>
      <c r="D1044" s="19">
        <v>770</v>
      </c>
      <c r="E1044" s="19">
        <v>1357.0000000000002</v>
      </c>
      <c r="F1044" s="19">
        <v>530</v>
      </c>
      <c r="G1044" s="19">
        <v>753</v>
      </c>
      <c r="H1044" s="19">
        <v>939</v>
      </c>
      <c r="I1044" s="19">
        <v>1289</v>
      </c>
      <c r="J1044" s="19">
        <v>205</v>
      </c>
      <c r="K1044" s="19">
        <v>1377.0000000000002</v>
      </c>
      <c r="L1044" s="19">
        <v>0</v>
      </c>
      <c r="M1044" s="19">
        <v>1576</v>
      </c>
      <c r="N1044" s="19">
        <v>0</v>
      </c>
      <c r="O1044" s="19">
        <f t="shared" si="16"/>
        <v>10038</v>
      </c>
      <c r="P1044" s="18" t="s">
        <v>3092</v>
      </c>
      <c r="Q1044" s="18" t="s">
        <v>3093</v>
      </c>
      <c r="R1044" s="19" cm="1">
        <f t="array" ref="R1044">SUM(_xlfn._xlws.FILTER(Table3[[      Menge]],Table3[Start-Material]=Table2[[#This Row],[Material]]))</f>
        <v>292</v>
      </c>
      <c r="S1044" s="19"/>
    </row>
    <row r="1045" spans="1:19" x14ac:dyDescent="0.15">
      <c r="A1045" s="33" t="s">
        <v>3094</v>
      </c>
      <c r="B1045" s="18" t="s">
        <v>3095</v>
      </c>
      <c r="C1045" s="19">
        <v>0</v>
      </c>
      <c r="D1045" s="19">
        <v>2380</v>
      </c>
      <c r="E1045" s="19">
        <v>2700</v>
      </c>
      <c r="F1045" s="19">
        <v>0</v>
      </c>
      <c r="G1045" s="19">
        <v>0</v>
      </c>
      <c r="H1045" s="19">
        <v>0</v>
      </c>
      <c r="I1045" s="19">
        <v>2350</v>
      </c>
      <c r="J1045" s="19">
        <v>1404</v>
      </c>
      <c r="K1045" s="19">
        <v>0</v>
      </c>
      <c r="L1045" s="19">
        <v>1117.9999999999998</v>
      </c>
      <c r="M1045" s="19">
        <v>1464</v>
      </c>
      <c r="N1045" s="19">
        <v>0</v>
      </c>
      <c r="O1045" s="19">
        <f t="shared" si="16"/>
        <v>11416</v>
      </c>
      <c r="P1045" s="18" t="s">
        <v>516</v>
      </c>
      <c r="Q1045" s="18" t="s">
        <v>517</v>
      </c>
      <c r="R1045" s="19" cm="1">
        <f t="array" ref="R1045">SUM(_xlfn._xlws.FILTER(Table3[[      Menge]],Table3[Start-Material]=Table2[[#This Row],[Material]]))</f>
        <v>1430</v>
      </c>
      <c r="S1045" s="19"/>
    </row>
    <row r="1046" spans="1:19" x14ac:dyDescent="0.15">
      <c r="A1046" s="33" t="s">
        <v>3096</v>
      </c>
      <c r="B1046" s="18" t="s">
        <v>3097</v>
      </c>
      <c r="C1046" s="19">
        <v>0</v>
      </c>
      <c r="D1046" s="19">
        <v>0</v>
      </c>
      <c r="E1046" s="19">
        <v>0</v>
      </c>
      <c r="F1046" s="19">
        <v>0</v>
      </c>
      <c r="G1046" s="19">
        <v>0</v>
      </c>
      <c r="H1046" s="19">
        <v>2150</v>
      </c>
      <c r="I1046" s="19">
        <v>2284.9999999999995</v>
      </c>
      <c r="J1046" s="19">
        <v>5059</v>
      </c>
      <c r="K1046" s="19">
        <v>0</v>
      </c>
      <c r="L1046" s="19">
        <v>2285</v>
      </c>
      <c r="M1046" s="19">
        <v>4784</v>
      </c>
      <c r="N1046" s="19">
        <v>3818.9999999999995</v>
      </c>
      <c r="O1046" s="19">
        <f t="shared" si="16"/>
        <v>20382</v>
      </c>
      <c r="P1046" s="18" t="s">
        <v>3076</v>
      </c>
      <c r="Q1046" s="18" t="s">
        <v>3077</v>
      </c>
      <c r="R1046" s="19" cm="1">
        <f t="array" ref="R1046">SUM(_xlfn._xlws.FILTER(Table3[[      Menge]],Table3[Start-Material]=Table2[[#This Row],[Material]]))</f>
        <v>243.73000000000002</v>
      </c>
      <c r="S1046" s="19"/>
    </row>
    <row r="1047" spans="1:19" x14ac:dyDescent="0.15">
      <c r="A1047" s="33" t="s">
        <v>3098</v>
      </c>
      <c r="B1047" s="18" t="s">
        <v>3099</v>
      </c>
      <c r="C1047" s="19">
        <v>0</v>
      </c>
      <c r="D1047" s="19">
        <v>3050</v>
      </c>
      <c r="E1047" s="19">
        <v>4050</v>
      </c>
      <c r="F1047" s="19">
        <v>1436</v>
      </c>
      <c r="G1047" s="19">
        <v>2670</v>
      </c>
      <c r="H1047" s="19">
        <v>3650</v>
      </c>
      <c r="I1047" s="19">
        <v>0</v>
      </c>
      <c r="J1047" s="19">
        <v>1126</v>
      </c>
      <c r="K1047" s="19">
        <v>0</v>
      </c>
      <c r="L1047" s="19">
        <v>0</v>
      </c>
      <c r="M1047" s="19">
        <v>0</v>
      </c>
      <c r="N1047" s="19">
        <v>2030</v>
      </c>
      <c r="O1047" s="19">
        <f t="shared" si="16"/>
        <v>18012</v>
      </c>
      <c r="P1047" s="18" t="s">
        <v>3100</v>
      </c>
      <c r="Q1047" s="18" t="s">
        <v>3101</v>
      </c>
      <c r="R1047" s="19" cm="1">
        <f t="array" ref="R1047">SUM(_xlfn._xlws.FILTER(Table3[[      Menge]],Table3[Start-Material]=Table2[[#This Row],[Material]]))</f>
        <v>674.6</v>
      </c>
      <c r="S1047" s="19"/>
    </row>
    <row r="1048" spans="1:19" x14ac:dyDescent="0.15">
      <c r="A1048" s="33" t="s">
        <v>3102</v>
      </c>
      <c r="B1048" s="18" t="s">
        <v>3103</v>
      </c>
      <c r="C1048" s="19">
        <v>24915.007849293565</v>
      </c>
      <c r="D1048" s="19">
        <v>18787.001569858712</v>
      </c>
      <c r="E1048" s="19">
        <v>0</v>
      </c>
      <c r="F1048" s="19">
        <v>0</v>
      </c>
      <c r="G1048" s="19">
        <v>0</v>
      </c>
      <c r="H1048" s="19">
        <v>0</v>
      </c>
      <c r="I1048" s="19">
        <v>0</v>
      </c>
      <c r="J1048" s="19">
        <v>0</v>
      </c>
      <c r="K1048" s="19">
        <v>0</v>
      </c>
      <c r="L1048" s="19">
        <v>0</v>
      </c>
      <c r="M1048" s="19">
        <v>0</v>
      </c>
      <c r="N1048" s="19">
        <v>0</v>
      </c>
      <c r="O1048" s="19">
        <f t="shared" si="16"/>
        <v>43702.00941915228</v>
      </c>
      <c r="P1048" s="18" t="s">
        <v>3104</v>
      </c>
      <c r="Q1048" s="18" t="s">
        <v>3105</v>
      </c>
      <c r="R1048" s="19" cm="1">
        <f t="array" ref="R1048">SUM(_xlfn._xlws.FILTER(Table3[[      Menge]],Table3[Start-Material]=Table2[[#This Row],[Material]]))</f>
        <v>92</v>
      </c>
      <c r="S1048" s="19"/>
    </row>
    <row r="1049" spans="1:19" x14ac:dyDescent="0.15">
      <c r="A1049" s="33" t="s">
        <v>3106</v>
      </c>
      <c r="B1049" s="18" t="s">
        <v>3107</v>
      </c>
      <c r="C1049" s="19">
        <v>3314.0000000000005</v>
      </c>
      <c r="D1049" s="19">
        <v>0</v>
      </c>
      <c r="E1049" s="19">
        <v>1942.0000000000002</v>
      </c>
      <c r="F1049" s="19">
        <v>0</v>
      </c>
      <c r="G1049" s="19">
        <v>800</v>
      </c>
      <c r="H1049" s="19">
        <v>0</v>
      </c>
      <c r="I1049" s="19">
        <v>0</v>
      </c>
      <c r="J1049" s="19">
        <v>550</v>
      </c>
      <c r="K1049" s="19">
        <v>0</v>
      </c>
      <c r="L1049" s="19">
        <v>654</v>
      </c>
      <c r="M1049" s="19">
        <v>808</v>
      </c>
      <c r="N1049" s="19">
        <v>1100</v>
      </c>
      <c r="O1049" s="19">
        <f t="shared" si="16"/>
        <v>9168</v>
      </c>
      <c r="P1049" s="18" t="s">
        <v>394</v>
      </c>
      <c r="Q1049" s="18" t="s">
        <v>395</v>
      </c>
      <c r="R1049" s="19" cm="1">
        <f t="array" ref="R1049">SUM(_xlfn._xlws.FILTER(Table3[[      Menge]],Table3[Start-Material]=Table2[[#This Row],[Material]]))</f>
        <v>1770</v>
      </c>
      <c r="S1049" s="19"/>
    </row>
    <row r="1050" spans="1:19" x14ac:dyDescent="0.15">
      <c r="A1050" s="33" t="s">
        <v>3108</v>
      </c>
      <c r="B1050" s="18" t="s">
        <v>3109</v>
      </c>
      <c r="C1050" s="19">
        <v>400</v>
      </c>
      <c r="D1050" s="19">
        <v>0</v>
      </c>
      <c r="E1050" s="19">
        <v>0</v>
      </c>
      <c r="F1050" s="19">
        <v>0</v>
      </c>
      <c r="G1050" s="19">
        <v>1450</v>
      </c>
      <c r="H1050" s="19">
        <v>4150</v>
      </c>
      <c r="I1050" s="19">
        <v>1300</v>
      </c>
      <c r="J1050" s="19">
        <v>2346.0052105948762</v>
      </c>
      <c r="K1050" s="19">
        <v>4060.0086843247936</v>
      </c>
      <c r="L1050" s="19">
        <v>3999.9999999999995</v>
      </c>
      <c r="M1050" s="19">
        <v>8359.9978289188002</v>
      </c>
      <c r="N1050" s="19">
        <v>4069.9956578376032</v>
      </c>
      <c r="O1050" s="19">
        <f t="shared" si="16"/>
        <v>30136.007381676074</v>
      </c>
      <c r="P1050" s="18" t="s">
        <v>3110</v>
      </c>
      <c r="Q1050" s="18" t="s">
        <v>3111</v>
      </c>
      <c r="R1050" s="19" cm="1">
        <f t="array" ref="R1050">SUM(_xlfn._xlws.FILTER(Table3[[      Menge]],Table3[Start-Material]=Table2[[#This Row],[Material]]))</f>
        <v>484.2</v>
      </c>
      <c r="S1050" s="19"/>
    </row>
    <row r="1051" spans="1:19" x14ac:dyDescent="0.15">
      <c r="A1051" s="33" t="s">
        <v>3112</v>
      </c>
      <c r="B1051" s="18" t="s">
        <v>3113</v>
      </c>
      <c r="C1051" s="19">
        <v>3949.9999999999995</v>
      </c>
      <c r="D1051" s="19">
        <v>13820.01121076233</v>
      </c>
      <c r="E1051" s="19">
        <v>0</v>
      </c>
      <c r="F1051" s="19">
        <v>5260.0056053811659</v>
      </c>
      <c r="G1051" s="19">
        <v>4170.0112107623318</v>
      </c>
      <c r="H1051" s="19">
        <v>13635.005605381166</v>
      </c>
      <c r="I1051" s="19">
        <v>3370.0112107623322</v>
      </c>
      <c r="J1051" s="19">
        <v>10610.005605381166</v>
      </c>
      <c r="K1051" s="19">
        <v>3500</v>
      </c>
      <c r="L1051" s="19">
        <v>5039.9943946188341</v>
      </c>
      <c r="M1051" s="19">
        <v>7760.0056053811659</v>
      </c>
      <c r="N1051" s="19">
        <v>6665.0224215246635</v>
      </c>
      <c r="O1051" s="19">
        <f t="shared" si="16"/>
        <v>77780.072869955155</v>
      </c>
      <c r="P1051" s="18" t="s">
        <v>3114</v>
      </c>
      <c r="Q1051" s="18" t="s">
        <v>3115</v>
      </c>
      <c r="R1051" s="19" cm="1">
        <f t="array" ref="R1051">SUM(_xlfn._xlws.FILTER(Table3[[      Menge]],Table3[Start-Material]=Table2[[#This Row],[Material]]))</f>
        <v>77.3</v>
      </c>
      <c r="S1051" s="19"/>
    </row>
    <row r="1052" spans="1:19" x14ac:dyDescent="0.15">
      <c r="A1052" s="33" t="s">
        <v>3116</v>
      </c>
      <c r="B1052" s="18" t="s">
        <v>3117</v>
      </c>
      <c r="C1052" s="19">
        <v>0</v>
      </c>
      <c r="D1052" s="19">
        <v>0</v>
      </c>
      <c r="E1052" s="19">
        <v>2859.9984801854175</v>
      </c>
      <c r="F1052" s="19">
        <v>5300</v>
      </c>
      <c r="G1052" s="19">
        <v>2300</v>
      </c>
      <c r="H1052" s="19">
        <v>0</v>
      </c>
      <c r="I1052" s="19">
        <v>0</v>
      </c>
      <c r="J1052" s="19">
        <v>0</v>
      </c>
      <c r="K1052" s="19">
        <v>0</v>
      </c>
      <c r="L1052" s="19">
        <v>0</v>
      </c>
      <c r="M1052" s="19">
        <v>0</v>
      </c>
      <c r="N1052" s="19">
        <v>0</v>
      </c>
      <c r="O1052" s="19">
        <f t="shared" si="16"/>
        <v>10459.998480185417</v>
      </c>
      <c r="P1052" s="18" t="s">
        <v>2322</v>
      </c>
      <c r="Q1052" s="18" t="s">
        <v>2323</v>
      </c>
      <c r="R1052" s="19" cm="1">
        <f t="array" ref="R1052">SUM(_xlfn._xlws.FILTER(Table3[[      Menge]],Table3[Start-Material]=Table2[[#This Row],[Material]]))</f>
        <v>521.4</v>
      </c>
      <c r="S1052" s="19"/>
    </row>
    <row r="1053" spans="1:19" x14ac:dyDescent="0.15">
      <c r="A1053" s="33" t="s">
        <v>3118</v>
      </c>
      <c r="B1053" s="18" t="s">
        <v>3119</v>
      </c>
      <c r="C1053" s="19">
        <v>800</v>
      </c>
      <c r="D1053" s="19">
        <v>1839.0004271678768</v>
      </c>
      <c r="E1053" s="19">
        <v>2465.0007119464613</v>
      </c>
      <c r="F1053" s="19">
        <v>4312.0034173430158</v>
      </c>
      <c r="G1053" s="19">
        <v>4104.9978641606149</v>
      </c>
      <c r="H1053" s="19">
        <v>0</v>
      </c>
      <c r="I1053" s="19">
        <v>5470.9953011533526</v>
      </c>
      <c r="J1053" s="19">
        <v>6043.9982913284912</v>
      </c>
      <c r="K1053" s="19">
        <v>5975.9931653139674</v>
      </c>
      <c r="L1053" s="19">
        <v>4573.9997152214155</v>
      </c>
      <c r="M1053" s="19">
        <v>3608.9990032749533</v>
      </c>
      <c r="N1053" s="19">
        <v>0</v>
      </c>
      <c r="O1053" s="19">
        <f t="shared" si="16"/>
        <v>39194.987896910156</v>
      </c>
      <c r="P1053" s="18" t="s">
        <v>630</v>
      </c>
      <c r="Q1053" s="18" t="s">
        <v>631</v>
      </c>
      <c r="R1053" s="19" cm="1">
        <f t="array" ref="R1053">SUM(_xlfn._xlws.FILTER(Table3[[      Menge]],Table3[Start-Material]=Table2[[#This Row],[Material]]))</f>
        <v>184</v>
      </c>
      <c r="S1053" s="19"/>
    </row>
    <row r="1054" spans="1:19" x14ac:dyDescent="0.15">
      <c r="A1054" s="33" t="s">
        <v>3120</v>
      </c>
      <c r="B1054" s="18" t="s">
        <v>3121</v>
      </c>
      <c r="C1054" s="19">
        <v>0</v>
      </c>
      <c r="D1054" s="19">
        <v>0</v>
      </c>
      <c r="E1054" s="19">
        <v>556</v>
      </c>
      <c r="F1054" s="19">
        <v>1387.0000000000002</v>
      </c>
      <c r="G1054" s="19">
        <v>0</v>
      </c>
      <c r="H1054" s="19">
        <v>1675</v>
      </c>
      <c r="I1054" s="19">
        <v>0</v>
      </c>
      <c r="J1054" s="19">
        <v>1049</v>
      </c>
      <c r="K1054" s="19">
        <v>0</v>
      </c>
      <c r="L1054" s="19">
        <v>0</v>
      </c>
      <c r="M1054" s="19">
        <v>0</v>
      </c>
      <c r="N1054" s="19">
        <v>0</v>
      </c>
      <c r="O1054" s="19">
        <f t="shared" si="16"/>
        <v>4667</v>
      </c>
      <c r="P1054" s="18" t="s">
        <v>1646</v>
      </c>
      <c r="Q1054" s="18" t="s">
        <v>1647</v>
      </c>
      <c r="R1054" s="19" cm="1">
        <f t="array" ref="R1054">SUM(_xlfn._xlws.FILTER(Table3[[      Menge]],Table3[Start-Material]=Table2[[#This Row],[Material]]))</f>
        <v>4340</v>
      </c>
      <c r="S1054" s="19"/>
    </row>
    <row r="1055" spans="1:19" x14ac:dyDescent="0.15">
      <c r="A1055" s="33" t="s">
        <v>3122</v>
      </c>
      <c r="B1055" s="18" t="s">
        <v>3123</v>
      </c>
      <c r="C1055" s="19">
        <v>0</v>
      </c>
      <c r="D1055" s="19">
        <v>0</v>
      </c>
      <c r="E1055" s="19">
        <v>0</v>
      </c>
      <c r="F1055" s="19">
        <v>1126</v>
      </c>
      <c r="G1055" s="19">
        <v>1200</v>
      </c>
      <c r="H1055" s="19">
        <v>4188</v>
      </c>
      <c r="I1055" s="19">
        <v>2114</v>
      </c>
      <c r="J1055" s="19">
        <v>0</v>
      </c>
      <c r="K1055" s="19">
        <v>0</v>
      </c>
      <c r="L1055" s="19">
        <v>4701</v>
      </c>
      <c r="M1055" s="19">
        <v>0</v>
      </c>
      <c r="N1055" s="19">
        <v>2363</v>
      </c>
      <c r="O1055" s="19">
        <f t="shared" si="16"/>
        <v>15692</v>
      </c>
      <c r="P1055" s="18" t="s">
        <v>3124</v>
      </c>
      <c r="Q1055" s="18" t="s">
        <v>3125</v>
      </c>
      <c r="R1055" s="19" cm="1">
        <f t="array" ref="R1055">SUM(_xlfn._xlws.FILTER(Table3[[      Menge]],Table3[Start-Material]=Table2[[#This Row],[Material]]))</f>
        <v>542</v>
      </c>
      <c r="S1055" s="19"/>
    </row>
    <row r="1056" spans="1:19" x14ac:dyDescent="0.15">
      <c r="A1056" s="33" t="s">
        <v>3126</v>
      </c>
      <c r="B1056" s="18" t="s">
        <v>3127</v>
      </c>
      <c r="C1056" s="19">
        <v>0</v>
      </c>
      <c r="D1056" s="19">
        <v>0</v>
      </c>
      <c r="E1056" s="19">
        <v>0</v>
      </c>
      <c r="F1056" s="19">
        <v>0</v>
      </c>
      <c r="G1056" s="19">
        <v>0</v>
      </c>
      <c r="H1056" s="19">
        <v>4533.9999999999991</v>
      </c>
      <c r="I1056" s="19">
        <v>0</v>
      </c>
      <c r="J1056" s="19">
        <v>2028.9999999999998</v>
      </c>
      <c r="K1056" s="19">
        <v>4941</v>
      </c>
      <c r="L1056" s="19">
        <v>4</v>
      </c>
      <c r="M1056" s="19">
        <v>4780</v>
      </c>
      <c r="N1056" s="19">
        <v>3741.9999999999995</v>
      </c>
      <c r="O1056" s="19">
        <f t="shared" si="16"/>
        <v>20030</v>
      </c>
      <c r="P1056" s="18" t="s">
        <v>3076</v>
      </c>
      <c r="Q1056" s="18" t="s">
        <v>3077</v>
      </c>
      <c r="R1056" s="19" cm="1">
        <f t="array" ref="R1056">SUM(_xlfn._xlws.FILTER(Table3[[      Menge]],Table3[Start-Material]=Table2[[#This Row],[Material]]))</f>
        <v>243.51</v>
      </c>
      <c r="S1056" s="19"/>
    </row>
    <row r="1057" spans="1:19" x14ac:dyDescent="0.15">
      <c r="A1057" s="33" t="s">
        <v>3128</v>
      </c>
      <c r="B1057" s="18" t="s">
        <v>3129</v>
      </c>
      <c r="C1057" s="19">
        <v>5700</v>
      </c>
      <c r="D1057" s="19">
        <v>0</v>
      </c>
      <c r="E1057" s="19">
        <v>6429.9924213717313</v>
      </c>
      <c r="F1057" s="19">
        <v>7999.9999999999982</v>
      </c>
      <c r="G1057" s="19">
        <v>5899.9999999999991</v>
      </c>
      <c r="H1057" s="19">
        <v>11025.009473285334</v>
      </c>
      <c r="I1057" s="19">
        <v>7460.0037893141334</v>
      </c>
      <c r="J1057" s="19">
        <v>7450</v>
      </c>
      <c r="K1057" s="19">
        <v>0</v>
      </c>
      <c r="L1057" s="19">
        <v>0</v>
      </c>
      <c r="M1057" s="19">
        <v>0</v>
      </c>
      <c r="N1057" s="19">
        <v>0</v>
      </c>
      <c r="O1057" s="19">
        <f t="shared" si="16"/>
        <v>51965.005683971198</v>
      </c>
      <c r="P1057" s="18" t="s">
        <v>3130</v>
      </c>
      <c r="Q1057" s="18" t="s">
        <v>3131</v>
      </c>
      <c r="R1057" s="19" cm="1">
        <f t="array" ref="R1057">SUM(_xlfn._xlws.FILTER(Table3[[      Menge]],Table3[Start-Material]=Table2[[#This Row],[Material]]))</f>
        <v>42.449999999999989</v>
      </c>
      <c r="S1057" s="19"/>
    </row>
    <row r="1058" spans="1:19" x14ac:dyDescent="0.15">
      <c r="A1058" s="33" t="s">
        <v>3132</v>
      </c>
      <c r="B1058" s="18" t="s">
        <v>3133</v>
      </c>
      <c r="C1058" s="19">
        <v>0</v>
      </c>
      <c r="D1058" s="19">
        <v>2040</v>
      </c>
      <c r="E1058" s="19">
        <v>0</v>
      </c>
      <c r="F1058" s="19">
        <v>0</v>
      </c>
      <c r="G1058" s="19">
        <v>0</v>
      </c>
      <c r="H1058" s="19">
        <v>0</v>
      </c>
      <c r="I1058" s="19">
        <v>3950.0000000000009</v>
      </c>
      <c r="J1058" s="19">
        <v>0</v>
      </c>
      <c r="K1058" s="19">
        <v>2242</v>
      </c>
      <c r="L1058" s="19">
        <v>4429.0000000000009</v>
      </c>
      <c r="M1058" s="19">
        <v>816</v>
      </c>
      <c r="N1058" s="19">
        <v>3218.0000000000005</v>
      </c>
      <c r="O1058" s="19">
        <f t="shared" si="16"/>
        <v>16695</v>
      </c>
      <c r="P1058" s="18" t="s">
        <v>1302</v>
      </c>
      <c r="Q1058" s="18" t="s">
        <v>1303</v>
      </c>
      <c r="R1058" s="19" cm="1">
        <f t="array" ref="R1058">SUM(_xlfn._xlws.FILTER(Table3[[      Menge]],Table3[Start-Material]=Table2[[#This Row],[Material]]))</f>
        <v>608</v>
      </c>
      <c r="S1058" s="19"/>
    </row>
    <row r="1059" spans="1:19" x14ac:dyDescent="0.15">
      <c r="A1059" s="33" t="s">
        <v>3134</v>
      </c>
      <c r="B1059" s="18" t="s">
        <v>3135</v>
      </c>
      <c r="C1059" s="19">
        <v>4120.0083834008674</v>
      </c>
      <c r="D1059" s="19">
        <v>1259.9972055330447</v>
      </c>
      <c r="E1059" s="19">
        <v>759.99720553304462</v>
      </c>
      <c r="F1059" s="19">
        <v>0</v>
      </c>
      <c r="G1059" s="19">
        <v>8680.005588933911</v>
      </c>
      <c r="H1059" s="19">
        <v>6900.0000000000009</v>
      </c>
      <c r="I1059" s="19">
        <v>0</v>
      </c>
      <c r="J1059" s="19">
        <v>3880.0055889339114</v>
      </c>
      <c r="K1059" s="19">
        <v>0</v>
      </c>
      <c r="L1059" s="19">
        <v>1600</v>
      </c>
      <c r="M1059" s="19">
        <v>8789.995808299569</v>
      </c>
      <c r="N1059" s="19">
        <v>2250.0069861673887</v>
      </c>
      <c r="O1059" s="19">
        <f t="shared" si="16"/>
        <v>38240.016766801746</v>
      </c>
      <c r="P1059" s="18" t="s">
        <v>1226</v>
      </c>
      <c r="Q1059" s="18" t="s">
        <v>1227</v>
      </c>
      <c r="R1059" s="19" cm="1">
        <f t="array" ref="R1059">SUM(_xlfn._xlws.FILTER(Table3[[      Menge]],Table3[Start-Material]=Table2[[#This Row],[Material]]))</f>
        <v>97</v>
      </c>
      <c r="S1059" s="19"/>
    </row>
    <row r="1060" spans="1:19" x14ac:dyDescent="0.15">
      <c r="A1060" s="33" t="s">
        <v>3136</v>
      </c>
      <c r="B1060" s="18" t="s">
        <v>3137</v>
      </c>
      <c r="C1060" s="19">
        <v>11099.999999999998</v>
      </c>
      <c r="D1060" s="19">
        <v>7584.9874196253841</v>
      </c>
      <c r="E1060" s="19">
        <v>0</v>
      </c>
      <c r="F1060" s="19">
        <v>13180.011182555212</v>
      </c>
      <c r="G1060" s="19">
        <v>0</v>
      </c>
      <c r="H1060" s="19">
        <v>9649.9860218059821</v>
      </c>
      <c r="I1060" s="19">
        <v>6450.013978194017</v>
      </c>
      <c r="J1060" s="19">
        <v>7019.988817444786</v>
      </c>
      <c r="K1060" s="19">
        <v>10086.021805982666</v>
      </c>
      <c r="L1060" s="19">
        <v>3215.0125803746155</v>
      </c>
      <c r="M1060" s="19">
        <v>5792.0044730220861</v>
      </c>
      <c r="N1060" s="19">
        <v>2380.011182555214</v>
      </c>
      <c r="O1060" s="19">
        <f t="shared" si="16"/>
        <v>76458.037461559958</v>
      </c>
      <c r="P1060" s="18" t="s">
        <v>3114</v>
      </c>
      <c r="Q1060" s="18" t="s">
        <v>3115</v>
      </c>
      <c r="R1060" s="19" cm="1">
        <f t="array" ref="R1060">SUM(_xlfn._xlws.FILTER(Table3[[      Menge]],Table3[Start-Material]=Table2[[#This Row],[Material]]))</f>
        <v>73.61</v>
      </c>
      <c r="S1060" s="19"/>
    </row>
    <row r="1061" spans="1:19" x14ac:dyDescent="0.15">
      <c r="A1061" s="33" t="s">
        <v>3138</v>
      </c>
      <c r="B1061" s="18" t="s">
        <v>3139</v>
      </c>
      <c r="C1061" s="19">
        <v>0</v>
      </c>
      <c r="D1061" s="19">
        <v>0</v>
      </c>
      <c r="E1061" s="19">
        <v>0</v>
      </c>
      <c r="F1061" s="19">
        <v>3632.9999999999995</v>
      </c>
      <c r="G1061" s="19">
        <v>0</v>
      </c>
      <c r="H1061" s="19">
        <v>0</v>
      </c>
      <c r="I1061" s="19">
        <v>0</v>
      </c>
      <c r="J1061" s="19">
        <v>0</v>
      </c>
      <c r="K1061" s="19">
        <v>0</v>
      </c>
      <c r="L1061" s="19">
        <v>0</v>
      </c>
      <c r="M1061" s="19">
        <v>1412</v>
      </c>
      <c r="N1061" s="19">
        <v>0</v>
      </c>
      <c r="O1061" s="19">
        <f t="shared" si="16"/>
        <v>5045</v>
      </c>
      <c r="P1061" s="18" t="s">
        <v>1646</v>
      </c>
      <c r="Q1061" s="18" t="s">
        <v>1647</v>
      </c>
      <c r="R1061" s="19" cm="1">
        <f t="array" ref="R1061">SUM(_xlfn._xlws.FILTER(Table3[[      Menge]],Table3[Start-Material]=Table2[[#This Row],[Material]]))</f>
        <v>4111</v>
      </c>
      <c r="S1061" s="19"/>
    </row>
    <row r="1062" spans="1:19" x14ac:dyDescent="0.15">
      <c r="A1062" s="33" t="s">
        <v>3140</v>
      </c>
      <c r="B1062" s="18" t="s">
        <v>3141</v>
      </c>
      <c r="C1062" s="19">
        <v>7550.005626195566</v>
      </c>
      <c r="D1062" s="19">
        <v>0</v>
      </c>
      <c r="E1062" s="19">
        <v>2650.005626195566</v>
      </c>
      <c r="F1062" s="19">
        <v>5760.0090019129066</v>
      </c>
      <c r="G1062" s="19">
        <v>3200</v>
      </c>
      <c r="H1062" s="19">
        <v>0</v>
      </c>
      <c r="I1062" s="19">
        <v>6180.0045009564528</v>
      </c>
      <c r="J1062" s="19">
        <v>0</v>
      </c>
      <c r="K1062" s="19">
        <v>0</v>
      </c>
      <c r="L1062" s="19">
        <v>4000</v>
      </c>
      <c r="M1062" s="19">
        <v>0</v>
      </c>
      <c r="N1062" s="19">
        <v>1350.0056261955665</v>
      </c>
      <c r="O1062" s="19">
        <f t="shared" si="16"/>
        <v>30690.030381456058</v>
      </c>
      <c r="P1062" s="18" t="s">
        <v>652</v>
      </c>
      <c r="Q1062" s="18" t="s">
        <v>653</v>
      </c>
      <c r="R1062" s="19" cm="1">
        <f t="array" ref="R1062">SUM(_xlfn._xlws.FILTER(Table3[[      Menge]],Table3[Start-Material]=Table2[[#This Row],[Material]]))</f>
        <v>118</v>
      </c>
      <c r="S1062" s="19"/>
    </row>
    <row r="1063" spans="1:19" x14ac:dyDescent="0.15">
      <c r="A1063" s="33" t="s">
        <v>3142</v>
      </c>
      <c r="B1063" s="18" t="s">
        <v>3143</v>
      </c>
      <c r="C1063" s="19">
        <v>0</v>
      </c>
      <c r="D1063" s="19">
        <v>506</v>
      </c>
      <c r="E1063" s="19">
        <v>1290</v>
      </c>
      <c r="F1063" s="19">
        <v>246.00000000000003</v>
      </c>
      <c r="G1063" s="19">
        <v>300</v>
      </c>
      <c r="H1063" s="19">
        <v>0</v>
      </c>
      <c r="I1063" s="19">
        <v>0</v>
      </c>
      <c r="J1063" s="19">
        <v>30</v>
      </c>
      <c r="K1063" s="19">
        <v>1588.9999999999998</v>
      </c>
      <c r="L1063" s="19">
        <v>0</v>
      </c>
      <c r="M1063" s="19">
        <v>506</v>
      </c>
      <c r="N1063" s="19">
        <v>0</v>
      </c>
      <c r="O1063" s="19">
        <f t="shared" si="16"/>
        <v>4467</v>
      </c>
      <c r="P1063" s="18" t="s">
        <v>3144</v>
      </c>
      <c r="Q1063" s="18" t="s">
        <v>3145</v>
      </c>
      <c r="R1063" s="19" cm="1">
        <f t="array" ref="R1063">SUM(_xlfn._xlws.FILTER(Table3[[      Menge]],Table3[Start-Material]=Table2[[#This Row],[Material]]))</f>
        <v>3894</v>
      </c>
      <c r="S1063" s="19"/>
    </row>
    <row r="1064" spans="1:19" x14ac:dyDescent="0.15">
      <c r="A1064" s="33" t="s">
        <v>3146</v>
      </c>
      <c r="B1064" s="18" t="s">
        <v>3147</v>
      </c>
      <c r="C1064" s="19">
        <v>629.00000000000011</v>
      </c>
      <c r="D1064" s="19">
        <v>894</v>
      </c>
      <c r="E1064" s="19">
        <v>1459.9999999999998</v>
      </c>
      <c r="F1064" s="19">
        <v>348</v>
      </c>
      <c r="G1064" s="19">
        <v>794.99999999999989</v>
      </c>
      <c r="H1064" s="19">
        <v>916.99999999999989</v>
      </c>
      <c r="I1064" s="19">
        <v>572</v>
      </c>
      <c r="J1064" s="19">
        <v>786.99999999999989</v>
      </c>
      <c r="K1064" s="19">
        <v>994.99999999999989</v>
      </c>
      <c r="L1064" s="19">
        <v>504.99999999999994</v>
      </c>
      <c r="M1064" s="19">
        <v>700</v>
      </c>
      <c r="N1064" s="19">
        <v>706.99999999999989</v>
      </c>
      <c r="O1064" s="19">
        <f t="shared" si="16"/>
        <v>9309</v>
      </c>
      <c r="P1064" s="18" t="s">
        <v>244</v>
      </c>
      <c r="Q1064" s="18" t="s">
        <v>245</v>
      </c>
      <c r="R1064" s="19" cm="1">
        <f t="array" ref="R1064">SUM(_xlfn._xlws.FILTER(Table3[[      Menge]],Table3[Start-Material]=Table2[[#This Row],[Material]]))</f>
        <v>956.7</v>
      </c>
      <c r="S1064" s="19"/>
    </row>
    <row r="1065" spans="1:19" x14ac:dyDescent="0.15">
      <c r="A1065" s="33" t="s">
        <v>3148</v>
      </c>
      <c r="B1065" s="18" t="s">
        <v>3149</v>
      </c>
      <c r="C1065" s="19">
        <v>0</v>
      </c>
      <c r="D1065" s="19">
        <v>1730.0000000000002</v>
      </c>
      <c r="E1065" s="19">
        <v>0</v>
      </c>
      <c r="F1065" s="19">
        <v>0</v>
      </c>
      <c r="G1065" s="19">
        <v>2172</v>
      </c>
      <c r="H1065" s="19">
        <v>0</v>
      </c>
      <c r="I1065" s="19">
        <v>3335.9999999999995</v>
      </c>
      <c r="J1065" s="19">
        <v>0</v>
      </c>
      <c r="K1065" s="19">
        <v>0</v>
      </c>
      <c r="L1065" s="19">
        <v>0</v>
      </c>
      <c r="M1065" s="19">
        <v>0</v>
      </c>
      <c r="N1065" s="19">
        <v>2015.9999999999998</v>
      </c>
      <c r="O1065" s="19">
        <f t="shared" si="16"/>
        <v>9254</v>
      </c>
      <c r="P1065" s="18" t="s">
        <v>402</v>
      </c>
      <c r="Q1065" s="18" t="s">
        <v>403</v>
      </c>
      <c r="R1065" s="19" cm="1">
        <f t="array" ref="R1065">SUM(_xlfn._xlws.FILTER(Table3[[      Menge]],Table3[Start-Material]=Table2[[#This Row],[Material]]))</f>
        <v>1780</v>
      </c>
      <c r="S1065" s="19"/>
    </row>
    <row r="1066" spans="1:19" x14ac:dyDescent="0.15">
      <c r="A1066" s="33" t="s">
        <v>3150</v>
      </c>
      <c r="B1066" s="18" t="s">
        <v>3151</v>
      </c>
      <c r="C1066" s="19">
        <v>13158.983489802524</v>
      </c>
      <c r="D1066" s="19">
        <v>0</v>
      </c>
      <c r="E1066" s="19">
        <v>13120.006474587244</v>
      </c>
      <c r="F1066" s="19">
        <v>0</v>
      </c>
      <c r="G1066" s="19">
        <v>7200</v>
      </c>
      <c r="H1066" s="19">
        <v>19700</v>
      </c>
      <c r="I1066" s="19">
        <v>0</v>
      </c>
      <c r="J1066" s="19">
        <v>13999.999999999998</v>
      </c>
      <c r="K1066" s="19">
        <v>0</v>
      </c>
      <c r="L1066" s="19">
        <v>9050.0161864681122</v>
      </c>
      <c r="M1066" s="19">
        <v>5000</v>
      </c>
      <c r="N1066" s="19">
        <v>6245.0307542894134</v>
      </c>
      <c r="O1066" s="19">
        <f t="shared" si="16"/>
        <v>87474.036905147295</v>
      </c>
      <c r="P1066" s="18" t="s">
        <v>3152</v>
      </c>
      <c r="Q1066" s="18" t="s">
        <v>3153</v>
      </c>
      <c r="R1066" s="19" cm="1">
        <f t="array" ref="R1066">SUM(_xlfn._xlws.FILTER(Table3[[      Menge]],Table3[Start-Material]=Table2[[#This Row],[Material]]))</f>
        <v>27.320000000000022</v>
      </c>
      <c r="S1066" s="19"/>
    </row>
    <row r="1067" spans="1:19" x14ac:dyDescent="0.15">
      <c r="A1067" s="33" t="s">
        <v>3154</v>
      </c>
      <c r="B1067" s="18" t="s">
        <v>3155</v>
      </c>
      <c r="C1067" s="19">
        <v>0</v>
      </c>
      <c r="D1067" s="19">
        <v>4090</v>
      </c>
      <c r="E1067" s="19">
        <v>0</v>
      </c>
      <c r="F1067" s="19">
        <v>3679.9999999999995</v>
      </c>
      <c r="G1067" s="19">
        <v>0</v>
      </c>
      <c r="H1067" s="19">
        <v>2298.9999999999995</v>
      </c>
      <c r="I1067" s="19">
        <v>0</v>
      </c>
      <c r="J1067" s="19">
        <v>3630.9999999999995</v>
      </c>
      <c r="K1067" s="19">
        <v>0</v>
      </c>
      <c r="L1067" s="19">
        <v>0</v>
      </c>
      <c r="M1067" s="19">
        <v>3480.0000000000005</v>
      </c>
      <c r="N1067" s="19">
        <v>2950</v>
      </c>
      <c r="O1067" s="19">
        <f t="shared" si="16"/>
        <v>20130</v>
      </c>
      <c r="P1067" s="18" t="s">
        <v>1622</v>
      </c>
      <c r="Q1067" s="18" t="s">
        <v>1623</v>
      </c>
      <c r="R1067" s="19" cm="1">
        <f t="array" ref="R1067">SUM(_xlfn._xlws.FILTER(Table3[[      Menge]],Table3[Start-Material]=Table2[[#This Row],[Material]]))</f>
        <v>544</v>
      </c>
      <c r="S1067" s="19"/>
    </row>
    <row r="1068" spans="1:19" x14ac:dyDescent="0.15">
      <c r="A1068" s="33" t="s">
        <v>3156</v>
      </c>
      <c r="B1068" s="18" t="s">
        <v>3157</v>
      </c>
      <c r="C1068" s="19">
        <v>4140.0000000000009</v>
      </c>
      <c r="D1068" s="19">
        <v>2220.0000000000005</v>
      </c>
      <c r="E1068" s="19">
        <v>0</v>
      </c>
      <c r="F1068" s="19">
        <v>0</v>
      </c>
      <c r="G1068" s="19">
        <v>0</v>
      </c>
      <c r="H1068" s="19">
        <v>0</v>
      </c>
      <c r="I1068" s="19">
        <v>0</v>
      </c>
      <c r="J1068" s="19">
        <v>1085.0000000000002</v>
      </c>
      <c r="K1068" s="19">
        <v>0</v>
      </c>
      <c r="L1068" s="19">
        <v>2065.0000000000005</v>
      </c>
      <c r="M1068" s="19">
        <v>2350</v>
      </c>
      <c r="N1068" s="19">
        <v>1010.0000000000001</v>
      </c>
      <c r="O1068" s="19">
        <f t="shared" si="16"/>
        <v>12870.000000000002</v>
      </c>
      <c r="P1068" s="18" t="s">
        <v>604</v>
      </c>
      <c r="Q1068" s="18" t="s">
        <v>605</v>
      </c>
      <c r="R1068" s="19" cm="1">
        <f t="array" ref="R1068">SUM(_xlfn._xlws.FILTER(Table3[[      Menge]],Table3[Start-Material]=Table2[[#This Row],[Material]]))</f>
        <v>733</v>
      </c>
      <c r="S1068" s="19"/>
    </row>
    <row r="1069" spans="1:19" x14ac:dyDescent="0.15">
      <c r="A1069" s="33" t="s">
        <v>3158</v>
      </c>
      <c r="B1069" s="18" t="s">
        <v>3159</v>
      </c>
      <c r="C1069" s="19">
        <v>0</v>
      </c>
      <c r="D1069" s="19">
        <v>6108.9988181664694</v>
      </c>
      <c r="E1069" s="19">
        <v>0</v>
      </c>
      <c r="F1069" s="19">
        <v>4237.9959479993249</v>
      </c>
      <c r="G1069" s="19">
        <v>2600.0000000000005</v>
      </c>
      <c r="H1069" s="19">
        <v>0</v>
      </c>
      <c r="I1069" s="19">
        <v>2282.0023636670612</v>
      </c>
      <c r="J1069" s="19">
        <v>0</v>
      </c>
      <c r="K1069" s="19">
        <v>923.00354550059114</v>
      </c>
      <c r="L1069" s="19">
        <v>3154.0013506668915</v>
      </c>
      <c r="M1069" s="19">
        <v>3030.9978051663015</v>
      </c>
      <c r="N1069" s="19">
        <v>250</v>
      </c>
      <c r="O1069" s="19">
        <f t="shared" si="16"/>
        <v>22586.999831166639</v>
      </c>
      <c r="P1069" s="18" t="s">
        <v>1830</v>
      </c>
      <c r="Q1069" s="18" t="s">
        <v>1831</v>
      </c>
      <c r="R1069" s="19" cm="1">
        <f t="array" ref="R1069">SUM(_xlfn._xlws.FILTER(Table3[[      Menge]],Table3[Start-Material]=Table2[[#This Row],[Material]]))</f>
        <v>266</v>
      </c>
      <c r="S1069" s="19"/>
    </row>
    <row r="1070" spans="1:19" x14ac:dyDescent="0.15">
      <c r="A1070" s="33" t="s">
        <v>3160</v>
      </c>
      <c r="B1070" s="18" t="s">
        <v>3161</v>
      </c>
      <c r="C1070" s="19">
        <v>0</v>
      </c>
      <c r="D1070" s="19">
        <v>0</v>
      </c>
      <c r="E1070" s="19">
        <v>0</v>
      </c>
      <c r="F1070" s="19">
        <v>0</v>
      </c>
      <c r="G1070" s="19">
        <v>1030</v>
      </c>
      <c r="H1070" s="19">
        <v>1077</v>
      </c>
      <c r="I1070" s="19">
        <v>2400</v>
      </c>
      <c r="J1070" s="19">
        <v>0</v>
      </c>
      <c r="K1070" s="19">
        <v>0</v>
      </c>
      <c r="L1070" s="19">
        <v>0</v>
      </c>
      <c r="M1070" s="19">
        <v>0</v>
      </c>
      <c r="N1070" s="19">
        <v>0</v>
      </c>
      <c r="O1070" s="19">
        <f t="shared" si="16"/>
        <v>4507</v>
      </c>
      <c r="P1070" s="18" t="s">
        <v>3162</v>
      </c>
      <c r="Q1070" s="18" t="s">
        <v>3163</v>
      </c>
      <c r="R1070" s="19" cm="1">
        <f t="array" ref="R1070">SUM(_xlfn._xlws.FILTER(Table3[[      Menge]],Table3[Start-Material]=Table2[[#This Row],[Material]]))</f>
        <v>3460</v>
      </c>
      <c r="S1070" s="19"/>
    </row>
    <row r="1071" spans="1:19" x14ac:dyDescent="0.15">
      <c r="A1071" s="33" t="s">
        <v>3164</v>
      </c>
      <c r="B1071" s="18" t="s">
        <v>3165</v>
      </c>
      <c r="C1071" s="19">
        <v>0</v>
      </c>
      <c r="D1071" s="19">
        <v>8602.0006132147792</v>
      </c>
      <c r="E1071" s="19">
        <v>0</v>
      </c>
      <c r="F1071" s="19">
        <v>0</v>
      </c>
      <c r="G1071" s="19">
        <v>3639.9969339261074</v>
      </c>
      <c r="H1071" s="19">
        <v>0</v>
      </c>
      <c r="I1071" s="19">
        <v>2354.9977004445809</v>
      </c>
      <c r="J1071" s="19">
        <v>1725.0038325923656</v>
      </c>
      <c r="K1071" s="19">
        <v>0</v>
      </c>
      <c r="L1071" s="19">
        <v>4089.9969339261074</v>
      </c>
      <c r="M1071" s="19">
        <v>0</v>
      </c>
      <c r="N1071" s="19">
        <v>0</v>
      </c>
      <c r="O1071" s="19">
        <f t="shared" si="16"/>
        <v>20411.996014103941</v>
      </c>
      <c r="P1071" s="18" t="s">
        <v>656</v>
      </c>
      <c r="Q1071" s="18" t="s">
        <v>657</v>
      </c>
      <c r="R1071" s="19" cm="1">
        <f t="array" ref="R1071">SUM(_xlfn._xlws.FILTER(Table3[[      Menge]],Table3[Start-Material]=Table2[[#This Row],[Material]]))</f>
        <v>544</v>
      </c>
      <c r="S1071" s="19"/>
    </row>
    <row r="1072" spans="1:19" x14ac:dyDescent="0.15">
      <c r="A1072" s="33" t="s">
        <v>3166</v>
      </c>
      <c r="B1072" s="18" t="s">
        <v>3167</v>
      </c>
      <c r="C1072" s="19">
        <v>805.99999999999989</v>
      </c>
      <c r="D1072" s="19">
        <v>1032</v>
      </c>
      <c r="E1072" s="19">
        <v>844</v>
      </c>
      <c r="F1072" s="19">
        <v>577.00000000000011</v>
      </c>
      <c r="G1072" s="19">
        <v>606</v>
      </c>
      <c r="H1072" s="19">
        <v>454</v>
      </c>
      <c r="I1072" s="19">
        <v>652.00000000000011</v>
      </c>
      <c r="J1072" s="19">
        <v>112</v>
      </c>
      <c r="K1072" s="19">
        <v>1318</v>
      </c>
      <c r="L1072" s="19">
        <v>619</v>
      </c>
      <c r="M1072" s="19">
        <v>0</v>
      </c>
      <c r="N1072" s="19">
        <v>810</v>
      </c>
      <c r="O1072" s="19">
        <f t="shared" si="16"/>
        <v>7830</v>
      </c>
      <c r="P1072" s="18" t="s">
        <v>152</v>
      </c>
      <c r="Q1072" s="18" t="s">
        <v>153</v>
      </c>
      <c r="R1072" s="19" cm="1">
        <f t="array" ref="R1072">SUM(_xlfn._xlws.FILTER(Table3[[      Menge]],Table3[Start-Material]=Table2[[#This Row],[Material]]))</f>
        <v>1860</v>
      </c>
      <c r="S1072" s="19"/>
    </row>
    <row r="1073" spans="1:19" x14ac:dyDescent="0.15">
      <c r="A1073" s="33" t="s">
        <v>3168</v>
      </c>
      <c r="B1073" s="18" t="s">
        <v>3169</v>
      </c>
      <c r="C1073" s="19">
        <v>2218.0017851165903</v>
      </c>
      <c r="D1073" s="19">
        <v>1515.0005578489345</v>
      </c>
      <c r="E1073" s="19">
        <v>2280.001115697869</v>
      </c>
      <c r="F1073" s="19">
        <v>0</v>
      </c>
      <c r="G1073" s="19">
        <v>0</v>
      </c>
      <c r="H1073" s="19">
        <v>1870.9974338949012</v>
      </c>
      <c r="I1073" s="19">
        <v>1850.9985495927704</v>
      </c>
      <c r="J1073" s="19">
        <v>0</v>
      </c>
      <c r="K1073" s="19">
        <v>1308.9981033136228</v>
      </c>
      <c r="L1073" s="19">
        <v>0</v>
      </c>
      <c r="M1073" s="19">
        <v>3211.0007809885083</v>
      </c>
      <c r="N1073" s="19">
        <v>588.99921901149162</v>
      </c>
      <c r="O1073" s="19">
        <f t="shared" si="16"/>
        <v>14843.997545464688</v>
      </c>
      <c r="P1073" s="18" t="s">
        <v>1042</v>
      </c>
      <c r="Q1073" s="18" t="s">
        <v>1043</v>
      </c>
      <c r="R1073" s="19" cm="1">
        <f t="array" ref="R1073">SUM(_xlfn._xlws.FILTER(Table3[[      Menge]],Table3[Start-Material]=Table2[[#This Row],[Material]]))</f>
        <v>202</v>
      </c>
      <c r="S1073" s="19"/>
    </row>
    <row r="1074" spans="1:19" x14ac:dyDescent="0.15">
      <c r="A1074" s="33" t="s">
        <v>3170</v>
      </c>
      <c r="B1074" s="18" t="s">
        <v>3171</v>
      </c>
      <c r="C1074" s="19">
        <v>971.99999999999989</v>
      </c>
      <c r="D1074" s="19">
        <v>1182</v>
      </c>
      <c r="E1074" s="19">
        <v>461</v>
      </c>
      <c r="F1074" s="19">
        <v>748</v>
      </c>
      <c r="G1074" s="19">
        <v>422</v>
      </c>
      <c r="H1074" s="19">
        <v>590</v>
      </c>
      <c r="I1074" s="19">
        <v>640</v>
      </c>
      <c r="J1074" s="19">
        <v>304</v>
      </c>
      <c r="K1074" s="19">
        <v>0</v>
      </c>
      <c r="L1074" s="19">
        <v>1326</v>
      </c>
      <c r="M1074" s="19">
        <v>728.00000000000011</v>
      </c>
      <c r="N1074" s="19">
        <v>646.99999999999989</v>
      </c>
      <c r="O1074" s="19">
        <f t="shared" si="16"/>
        <v>8020</v>
      </c>
      <c r="P1074" s="18" t="s">
        <v>442</v>
      </c>
      <c r="Q1074" s="18" t="s">
        <v>443</v>
      </c>
      <c r="R1074" s="19" cm="1">
        <f t="array" ref="R1074">SUM(_xlfn._xlws.FILTER(Table3[[      Menge]],Table3[Start-Material]=Table2[[#This Row],[Material]]))</f>
        <v>582</v>
      </c>
      <c r="S1074" s="19"/>
    </row>
    <row r="1075" spans="1:19" x14ac:dyDescent="0.15">
      <c r="A1075" s="33" t="s">
        <v>3172</v>
      </c>
      <c r="B1075" s="18" t="s">
        <v>3173</v>
      </c>
      <c r="C1075" s="19">
        <v>0</v>
      </c>
      <c r="D1075" s="19">
        <v>0</v>
      </c>
      <c r="E1075" s="19">
        <v>3216</v>
      </c>
      <c r="F1075" s="19">
        <v>0</v>
      </c>
      <c r="G1075" s="19">
        <v>0</v>
      </c>
      <c r="H1075" s="19">
        <v>2136</v>
      </c>
      <c r="I1075" s="19">
        <v>0</v>
      </c>
      <c r="J1075" s="19">
        <v>0</v>
      </c>
      <c r="K1075" s="19">
        <v>0</v>
      </c>
      <c r="L1075" s="19">
        <v>2560</v>
      </c>
      <c r="M1075" s="19">
        <v>0</v>
      </c>
      <c r="N1075" s="19">
        <v>0</v>
      </c>
      <c r="O1075" s="19">
        <f t="shared" si="16"/>
        <v>7912</v>
      </c>
      <c r="P1075" s="18" t="s">
        <v>734</v>
      </c>
      <c r="Q1075" s="18" t="s">
        <v>735</v>
      </c>
      <c r="R1075" s="19" cm="1">
        <f t="array" ref="R1075">SUM(_xlfn._xlws.FILTER(Table3[[      Menge]],Table3[Start-Material]=Table2[[#This Row],[Material]]))</f>
        <v>1686</v>
      </c>
      <c r="S1075" s="19"/>
    </row>
    <row r="1076" spans="1:19" x14ac:dyDescent="0.15">
      <c r="A1076" s="33" t="s">
        <v>3174</v>
      </c>
      <c r="B1076" s="18" t="s">
        <v>3175</v>
      </c>
      <c r="C1076" s="19">
        <v>9672.0178041543022</v>
      </c>
      <c r="D1076" s="19">
        <v>328.01186943620178</v>
      </c>
      <c r="E1076" s="19">
        <v>18912.017804154297</v>
      </c>
      <c r="F1076" s="19">
        <v>80</v>
      </c>
      <c r="G1076" s="19">
        <v>9474.0356083086062</v>
      </c>
      <c r="H1076" s="19">
        <v>8867.0029673590525</v>
      </c>
      <c r="I1076" s="19">
        <v>0</v>
      </c>
      <c r="J1076" s="19">
        <v>8340.0296735905031</v>
      </c>
      <c r="K1076" s="19">
        <v>7446.0534124629085</v>
      </c>
      <c r="L1076" s="19">
        <v>815.99406528189911</v>
      </c>
      <c r="M1076" s="19">
        <v>5947.0029673590498</v>
      </c>
      <c r="N1076" s="19">
        <v>8640.059347181008</v>
      </c>
      <c r="O1076" s="19">
        <f t="shared" si="16"/>
        <v>78522.225519287837</v>
      </c>
      <c r="P1076" s="18" t="s">
        <v>3176</v>
      </c>
      <c r="Q1076" s="18" t="s">
        <v>3177</v>
      </c>
      <c r="R1076" s="19" cm="1">
        <f t="array" ref="R1076">SUM(_xlfn._xlws.FILTER(Table3[[      Menge]],Table3[Start-Material]=Table2[[#This Row],[Material]]))</f>
        <v>145.9</v>
      </c>
      <c r="S1076" s="19"/>
    </row>
    <row r="1077" spans="1:19" x14ac:dyDescent="0.15">
      <c r="A1077" s="33" t="s">
        <v>3178</v>
      </c>
      <c r="B1077" s="18" t="s">
        <v>3179</v>
      </c>
      <c r="C1077" s="19">
        <v>832.00000000000011</v>
      </c>
      <c r="D1077" s="19">
        <v>819</v>
      </c>
      <c r="E1077" s="19">
        <v>1087.0000000000002</v>
      </c>
      <c r="F1077" s="19">
        <v>759</v>
      </c>
      <c r="G1077" s="19">
        <v>722</v>
      </c>
      <c r="H1077" s="19">
        <v>1022</v>
      </c>
      <c r="I1077" s="19">
        <v>116.99999999999999</v>
      </c>
      <c r="J1077" s="19">
        <v>737.00000000000011</v>
      </c>
      <c r="K1077" s="19">
        <v>1273.0000000000002</v>
      </c>
      <c r="L1077" s="19">
        <v>741.00000000000011</v>
      </c>
      <c r="M1077" s="19">
        <v>805.00000000000011</v>
      </c>
      <c r="N1077" s="19">
        <v>576</v>
      </c>
      <c r="O1077" s="19">
        <f t="shared" si="16"/>
        <v>9490</v>
      </c>
      <c r="P1077" s="18" t="s">
        <v>272</v>
      </c>
      <c r="Q1077" s="18" t="s">
        <v>273</v>
      </c>
      <c r="R1077" s="19" cm="1">
        <f t="array" ref="R1077">SUM(_xlfn._xlws.FILTER(Table3[[      Menge]],Table3[Start-Material]=Table2[[#This Row],[Material]]))</f>
        <v>1070</v>
      </c>
      <c r="S1077" s="19"/>
    </row>
    <row r="1078" spans="1:19" x14ac:dyDescent="0.15">
      <c r="A1078" s="33" t="s">
        <v>3180</v>
      </c>
      <c r="B1078" s="18" t="s">
        <v>3181</v>
      </c>
      <c r="C1078" s="19">
        <v>0</v>
      </c>
      <c r="D1078" s="19">
        <v>0</v>
      </c>
      <c r="E1078" s="19">
        <v>0</v>
      </c>
      <c r="F1078" s="19">
        <v>951.99999999999989</v>
      </c>
      <c r="G1078" s="19">
        <v>60</v>
      </c>
      <c r="H1078" s="19">
        <v>0</v>
      </c>
      <c r="I1078" s="19">
        <v>2648</v>
      </c>
      <c r="J1078" s="19">
        <v>305</v>
      </c>
      <c r="K1078" s="19">
        <v>0</v>
      </c>
      <c r="L1078" s="19">
        <v>0</v>
      </c>
      <c r="M1078" s="19">
        <v>2535.9999999999995</v>
      </c>
      <c r="N1078" s="19">
        <v>0</v>
      </c>
      <c r="O1078" s="19">
        <f t="shared" si="16"/>
        <v>6501</v>
      </c>
      <c r="P1078" s="18" t="s">
        <v>90</v>
      </c>
      <c r="Q1078" s="18" t="s">
        <v>91</v>
      </c>
      <c r="R1078" s="19" cm="1">
        <f t="array" ref="R1078">SUM(_xlfn._xlws.FILTER(Table3[[      Menge]],Table3[Start-Material]=Table2[[#This Row],[Material]]))</f>
        <v>3600</v>
      </c>
      <c r="S1078" s="19"/>
    </row>
    <row r="1079" spans="1:19" x14ac:dyDescent="0.15">
      <c r="A1079" s="33" t="s">
        <v>3182</v>
      </c>
      <c r="B1079" s="18" t="s">
        <v>3183</v>
      </c>
      <c r="C1079" s="19">
        <v>2181</v>
      </c>
      <c r="D1079" s="19">
        <v>0</v>
      </c>
      <c r="E1079" s="19">
        <v>1252</v>
      </c>
      <c r="F1079" s="19">
        <v>0</v>
      </c>
      <c r="G1079" s="19">
        <v>802.00000000000011</v>
      </c>
      <c r="H1079" s="19">
        <v>618</v>
      </c>
      <c r="I1079" s="19">
        <v>511.00000000000006</v>
      </c>
      <c r="J1079" s="19">
        <v>0</v>
      </c>
      <c r="K1079" s="19">
        <v>1105</v>
      </c>
      <c r="L1079" s="19">
        <v>1439</v>
      </c>
      <c r="M1079" s="19">
        <v>888</v>
      </c>
      <c r="N1079" s="19">
        <v>1079</v>
      </c>
      <c r="O1079" s="19">
        <f t="shared" si="16"/>
        <v>9875</v>
      </c>
      <c r="P1079" s="18" t="s">
        <v>1636</v>
      </c>
      <c r="Q1079" s="18" t="s">
        <v>1637</v>
      </c>
      <c r="R1079" s="19" cm="1">
        <f t="array" ref="R1079">SUM(_xlfn._xlws.FILTER(Table3[[      Menge]],Table3[Start-Material]=Table2[[#This Row],[Material]]))</f>
        <v>645</v>
      </c>
      <c r="S1079" s="19"/>
    </row>
    <row r="1080" spans="1:19" x14ac:dyDescent="0.15">
      <c r="A1080" s="33" t="s">
        <v>3184</v>
      </c>
      <c r="B1080" s="18" t="s">
        <v>3185</v>
      </c>
      <c r="C1080" s="19">
        <v>6050</v>
      </c>
      <c r="D1080" s="19">
        <v>9300</v>
      </c>
      <c r="E1080" s="19">
        <v>0</v>
      </c>
      <c r="F1080" s="19">
        <v>0</v>
      </c>
      <c r="G1080" s="19">
        <v>2450</v>
      </c>
      <c r="H1080" s="19">
        <v>9341.9993857493864</v>
      </c>
      <c r="I1080" s="19">
        <v>0</v>
      </c>
      <c r="J1080" s="19">
        <v>4825</v>
      </c>
      <c r="K1080" s="19">
        <v>0</v>
      </c>
      <c r="L1080" s="19">
        <v>0</v>
      </c>
      <c r="M1080" s="19">
        <v>4630.0061425061422</v>
      </c>
      <c r="N1080" s="19">
        <v>3565.0030712530715</v>
      </c>
      <c r="O1080" s="19">
        <f t="shared" si="16"/>
        <v>40162.008599508597</v>
      </c>
      <c r="P1080" s="18" t="s">
        <v>2212</v>
      </c>
      <c r="Q1080" s="18" t="s">
        <v>2213</v>
      </c>
      <c r="R1080" s="19" cm="1">
        <f t="array" ref="R1080">SUM(_xlfn._xlws.FILTER(Table3[[      Menge]],Table3[Start-Material]=Table2[[#This Row],[Material]]))</f>
        <v>261.10000000000002</v>
      </c>
      <c r="S1080" s="19"/>
    </row>
    <row r="1081" spans="1:19" x14ac:dyDescent="0.15">
      <c r="A1081" s="33" t="s">
        <v>3186</v>
      </c>
      <c r="B1081" s="18" t="s">
        <v>3187</v>
      </c>
      <c r="C1081" s="19">
        <v>4371.0027941633034</v>
      </c>
      <c r="D1081" s="19">
        <v>6164.0018627755353</v>
      </c>
      <c r="E1081" s="19">
        <v>4469.9937907482145</v>
      </c>
      <c r="F1081" s="19">
        <v>4495.995032598571</v>
      </c>
      <c r="G1081" s="19">
        <v>4368.0068301769634</v>
      </c>
      <c r="H1081" s="19">
        <v>0</v>
      </c>
      <c r="I1081" s="19">
        <v>3133.0021732381247</v>
      </c>
      <c r="J1081" s="19">
        <v>5899.9844768705379</v>
      </c>
      <c r="K1081" s="19">
        <v>2.0024837007140639</v>
      </c>
      <c r="L1081" s="19">
        <v>1064.0018627755358</v>
      </c>
      <c r="M1081" s="19">
        <v>2360.0124185035702</v>
      </c>
      <c r="N1081" s="19">
        <v>4200.0000000000009</v>
      </c>
      <c r="O1081" s="19">
        <f t="shared" si="16"/>
        <v>40528.003725551069</v>
      </c>
      <c r="P1081" s="18" t="s">
        <v>3188</v>
      </c>
      <c r="Q1081" s="18" t="s">
        <v>3189</v>
      </c>
      <c r="R1081" s="19" cm="1">
        <f t="array" ref="R1081">SUM(_xlfn._xlws.FILTER(Table3[[      Menge]],Table3[Start-Material]=Table2[[#This Row],[Material]]))</f>
        <v>69.930000000000007</v>
      </c>
      <c r="S1081" s="19"/>
    </row>
    <row r="1082" spans="1:19" x14ac:dyDescent="0.15">
      <c r="A1082" s="33" t="s">
        <v>3190</v>
      </c>
      <c r="B1082" s="18" t="s">
        <v>3191</v>
      </c>
      <c r="C1082" s="19">
        <v>4873.3306451612907</v>
      </c>
      <c r="D1082" s="19">
        <v>3824.9758064516132</v>
      </c>
      <c r="E1082" s="19">
        <v>0</v>
      </c>
      <c r="F1082" s="19">
        <v>1880.2016129032256</v>
      </c>
      <c r="G1082" s="19">
        <v>3089.3548387096776</v>
      </c>
      <c r="H1082" s="19">
        <v>671.04838709677426</v>
      </c>
      <c r="I1082" s="19">
        <v>4672.0161290322576</v>
      </c>
      <c r="J1082" s="19">
        <v>0</v>
      </c>
      <c r="K1082" s="19">
        <v>0</v>
      </c>
      <c r="L1082" s="19">
        <v>1924.516129032258</v>
      </c>
      <c r="M1082" s="19">
        <v>0</v>
      </c>
      <c r="N1082" s="19">
        <v>0</v>
      </c>
      <c r="O1082" s="19">
        <f t="shared" si="16"/>
        <v>20935.443548387098</v>
      </c>
      <c r="P1082" s="18" t="s">
        <v>726</v>
      </c>
      <c r="Q1082" s="18" t="s">
        <v>727</v>
      </c>
      <c r="R1082" s="19" cm="1">
        <f t="array" ref="R1082">SUM(_xlfn._xlws.FILTER(Table3[[      Menge]],Table3[Start-Material]=Table2[[#This Row],[Material]]))</f>
        <v>610</v>
      </c>
      <c r="S1082" s="19"/>
    </row>
    <row r="1083" spans="1:19" x14ac:dyDescent="0.15">
      <c r="A1083" s="33" t="s">
        <v>3192</v>
      </c>
      <c r="B1083" s="18" t="s">
        <v>3193</v>
      </c>
      <c r="C1083" s="19">
        <v>4588.0241240666292</v>
      </c>
      <c r="D1083" s="19">
        <v>2587.9954049396893</v>
      </c>
      <c r="E1083" s="19">
        <v>10268.983342906376</v>
      </c>
      <c r="F1083" s="19">
        <v>0</v>
      </c>
      <c r="G1083" s="19">
        <v>7663.0097645031592</v>
      </c>
      <c r="H1083" s="19">
        <v>0</v>
      </c>
      <c r="I1083" s="19">
        <v>29380.011487650772</v>
      </c>
      <c r="J1083" s="19">
        <v>0</v>
      </c>
      <c r="K1083" s="19">
        <v>20000</v>
      </c>
      <c r="L1083" s="19">
        <v>18.006892590465249</v>
      </c>
      <c r="M1083" s="19">
        <v>6.0022975301550829</v>
      </c>
      <c r="N1083" s="19">
        <v>0</v>
      </c>
      <c r="O1083" s="19">
        <f t="shared" si="16"/>
        <v>74512.03331418724</v>
      </c>
      <c r="P1083" s="18" t="s">
        <v>3194</v>
      </c>
      <c r="Q1083" s="18" t="s">
        <v>3195</v>
      </c>
      <c r="R1083" s="19" cm="1">
        <f t="array" ref="R1083">SUM(_xlfn._xlws.FILTER(Table3[[      Menge]],Table3[Start-Material]=Table2[[#This Row],[Material]]))</f>
        <v>18.227</v>
      </c>
      <c r="S1083" s="19"/>
    </row>
    <row r="1084" spans="1:19" x14ac:dyDescent="0.15">
      <c r="A1084" s="33" t="s">
        <v>3196</v>
      </c>
      <c r="B1084" s="18" t="s">
        <v>3197</v>
      </c>
      <c r="C1084" s="19">
        <v>2867.0006261740768</v>
      </c>
      <c r="D1084" s="19">
        <v>1622.9931120851597</v>
      </c>
      <c r="E1084" s="19">
        <v>3318.9855979962431</v>
      </c>
      <c r="F1084" s="19">
        <v>3056.0175328741393</v>
      </c>
      <c r="G1084" s="19">
        <v>4967.013149655605</v>
      </c>
      <c r="H1084" s="19">
        <v>1900.0000000000002</v>
      </c>
      <c r="I1084" s="19">
        <v>2400.0125234815278</v>
      </c>
      <c r="J1084" s="19">
        <v>3870.0187852222921</v>
      </c>
      <c r="K1084" s="19">
        <v>241.00187852222919</v>
      </c>
      <c r="L1084" s="19">
        <v>3550.0062617407639</v>
      </c>
      <c r="M1084" s="19">
        <v>3200.0125234815278</v>
      </c>
      <c r="N1084" s="19">
        <v>1332.9993738259238</v>
      </c>
      <c r="O1084" s="19">
        <f t="shared" si="16"/>
        <v>32326.06136505949</v>
      </c>
      <c r="P1084" s="18" t="s">
        <v>3198</v>
      </c>
      <c r="Q1084" s="18" t="s">
        <v>3199</v>
      </c>
      <c r="R1084" s="19" cm="1">
        <f t="array" ref="R1084">SUM(_xlfn._xlws.FILTER(Table3[[      Menge]],Table3[Start-Material]=Table2[[#This Row],[Material]]))</f>
        <v>276</v>
      </c>
      <c r="S1084" s="19"/>
    </row>
    <row r="1085" spans="1:19" x14ac:dyDescent="0.15">
      <c r="A1085" s="33" t="s">
        <v>3200</v>
      </c>
      <c r="B1085" s="18" t="s">
        <v>3201</v>
      </c>
      <c r="C1085" s="19">
        <v>0</v>
      </c>
      <c r="D1085" s="19">
        <v>2167.9999999999995</v>
      </c>
      <c r="E1085" s="19">
        <v>0</v>
      </c>
      <c r="F1085" s="19">
        <v>0</v>
      </c>
      <c r="G1085" s="19">
        <v>0</v>
      </c>
      <c r="H1085" s="19">
        <v>0</v>
      </c>
      <c r="I1085" s="19">
        <v>0</v>
      </c>
      <c r="J1085" s="19">
        <v>2910</v>
      </c>
      <c r="K1085" s="19">
        <v>0</v>
      </c>
      <c r="L1085" s="19">
        <v>0</v>
      </c>
      <c r="M1085" s="19">
        <v>0</v>
      </c>
      <c r="N1085" s="19">
        <v>0</v>
      </c>
      <c r="O1085" s="19">
        <f t="shared" si="16"/>
        <v>5078</v>
      </c>
      <c r="P1085" s="18" t="s">
        <v>446</v>
      </c>
      <c r="Q1085" s="18" t="s">
        <v>447</v>
      </c>
      <c r="R1085" s="19" cm="1">
        <f t="array" ref="R1085">SUM(_xlfn._xlws.FILTER(Table3[[      Menge]],Table3[Start-Material]=Table2[[#This Row],[Material]]))</f>
        <v>4700</v>
      </c>
      <c r="S1085" s="19"/>
    </row>
    <row r="1086" spans="1:19" x14ac:dyDescent="0.15">
      <c r="A1086" s="33" t="s">
        <v>3202</v>
      </c>
      <c r="B1086" s="18" t="s">
        <v>3203</v>
      </c>
      <c r="C1086" s="19">
        <v>10846.009756097561</v>
      </c>
      <c r="D1086" s="19">
        <v>38986.00975609757</v>
      </c>
      <c r="E1086" s="19">
        <v>0</v>
      </c>
      <c r="F1086" s="19">
        <v>0</v>
      </c>
      <c r="G1086" s="19">
        <v>0</v>
      </c>
      <c r="H1086" s="19">
        <v>59.00487804878049</v>
      </c>
      <c r="I1086" s="19">
        <v>0</v>
      </c>
      <c r="J1086" s="19">
        <v>0</v>
      </c>
      <c r="K1086" s="19">
        <v>264.99512195121952</v>
      </c>
      <c r="L1086" s="19">
        <v>0</v>
      </c>
      <c r="M1086" s="19">
        <v>0</v>
      </c>
      <c r="N1086" s="19">
        <v>0</v>
      </c>
      <c r="O1086" s="19">
        <f t="shared" si="16"/>
        <v>50156.019512195133</v>
      </c>
      <c r="P1086" s="18" t="s">
        <v>3204</v>
      </c>
      <c r="Q1086" s="18" t="s">
        <v>3205</v>
      </c>
      <c r="R1086" s="19" cm="1">
        <f t="array" ref="R1086">SUM(_xlfn._xlws.FILTER(Table3[[      Menge]],Table3[Start-Material]=Table2[[#This Row],[Material]]))</f>
        <v>68</v>
      </c>
      <c r="S1086" s="19"/>
    </row>
    <row r="1087" spans="1:19" x14ac:dyDescent="0.15">
      <c r="A1087" s="33" t="s">
        <v>3206</v>
      </c>
      <c r="B1087" s="18" t="s">
        <v>3207</v>
      </c>
      <c r="C1087" s="19">
        <v>0</v>
      </c>
      <c r="D1087" s="19">
        <v>3150.0042513391718</v>
      </c>
      <c r="E1087" s="19">
        <v>3019.9982994643315</v>
      </c>
      <c r="F1087" s="19">
        <v>0</v>
      </c>
      <c r="G1087" s="19">
        <v>2921.9964288750957</v>
      </c>
      <c r="H1087" s="19">
        <v>4450.0042513391718</v>
      </c>
      <c r="I1087" s="19">
        <v>2839.9965989286625</v>
      </c>
      <c r="J1087" s="19">
        <v>0</v>
      </c>
      <c r="K1087" s="19">
        <v>0</v>
      </c>
      <c r="L1087" s="19">
        <v>2860.0034010713375</v>
      </c>
      <c r="M1087" s="19">
        <v>1609.9991497321657</v>
      </c>
      <c r="N1087" s="19">
        <v>1000</v>
      </c>
      <c r="O1087" s="19">
        <f t="shared" si="16"/>
        <v>21852.002380749935</v>
      </c>
      <c r="P1087" s="18" t="s">
        <v>2764</v>
      </c>
      <c r="Q1087" s="18" t="s">
        <v>2765</v>
      </c>
      <c r="R1087" s="19" cm="1">
        <f t="array" ref="R1087">SUM(_xlfn._xlws.FILTER(Table3[[      Menge]],Table3[Start-Material]=Table2[[#This Row],[Material]]))</f>
        <v>412</v>
      </c>
      <c r="S1087" s="19"/>
    </row>
    <row r="1088" spans="1:19" x14ac:dyDescent="0.15">
      <c r="A1088" s="33" t="s">
        <v>3208</v>
      </c>
      <c r="B1088" s="18" t="s">
        <v>3209</v>
      </c>
      <c r="C1088" s="19">
        <v>0</v>
      </c>
      <c r="D1088" s="19">
        <v>0</v>
      </c>
      <c r="E1088" s="19">
        <v>0</v>
      </c>
      <c r="F1088" s="19">
        <v>1050</v>
      </c>
      <c r="G1088" s="19">
        <v>2445</v>
      </c>
      <c r="H1088" s="19">
        <v>0</v>
      </c>
      <c r="I1088" s="19">
        <v>2440</v>
      </c>
      <c r="J1088" s="19">
        <v>0</v>
      </c>
      <c r="K1088" s="19">
        <v>0</v>
      </c>
      <c r="L1088" s="19">
        <v>0</v>
      </c>
      <c r="M1088" s="19">
        <v>0</v>
      </c>
      <c r="N1088" s="19">
        <v>0</v>
      </c>
      <c r="O1088" s="19">
        <f t="shared" si="16"/>
        <v>5935</v>
      </c>
      <c r="P1088" s="18" t="s">
        <v>304</v>
      </c>
      <c r="Q1088" s="18" t="s">
        <v>305</v>
      </c>
      <c r="R1088" s="19" cm="1">
        <f t="array" ref="R1088">SUM(_xlfn._xlws.FILTER(Table3[[      Menge]],Table3[Start-Material]=Table2[[#This Row],[Material]]))</f>
        <v>2060</v>
      </c>
      <c r="S1088" s="19"/>
    </row>
    <row r="1089" spans="1:19" x14ac:dyDescent="0.15">
      <c r="A1089" s="33" t="s">
        <v>3210</v>
      </c>
      <c r="B1089" s="18" t="s">
        <v>3211</v>
      </c>
      <c r="C1089" s="19">
        <v>751</v>
      </c>
      <c r="D1089" s="19">
        <v>1380</v>
      </c>
      <c r="E1089" s="19">
        <v>1167</v>
      </c>
      <c r="F1089" s="19">
        <v>0</v>
      </c>
      <c r="G1089" s="19">
        <v>949</v>
      </c>
      <c r="H1089" s="19">
        <v>741.99999999999989</v>
      </c>
      <c r="I1089" s="19">
        <v>0</v>
      </c>
      <c r="J1089" s="19">
        <v>603</v>
      </c>
      <c r="K1089" s="19">
        <v>876.99999999999989</v>
      </c>
      <c r="L1089" s="19">
        <v>1828</v>
      </c>
      <c r="M1089" s="19">
        <v>0</v>
      </c>
      <c r="N1089" s="19">
        <v>681</v>
      </c>
      <c r="O1089" s="19">
        <f t="shared" si="16"/>
        <v>8978</v>
      </c>
      <c r="P1089" s="18" t="s">
        <v>604</v>
      </c>
      <c r="Q1089" s="18" t="s">
        <v>605</v>
      </c>
      <c r="R1089" s="19" cm="1">
        <f t="array" ref="R1089">SUM(_xlfn._xlws.FILTER(Table3[[      Menge]],Table3[Start-Material]=Table2[[#This Row],[Material]]))</f>
        <v>732</v>
      </c>
      <c r="S1089" s="19"/>
    </row>
    <row r="1090" spans="1:19" x14ac:dyDescent="0.15">
      <c r="A1090" s="33" t="s">
        <v>3212</v>
      </c>
      <c r="B1090" s="18" t="s">
        <v>3213</v>
      </c>
      <c r="C1090" s="19">
        <v>2403.9956636208767</v>
      </c>
      <c r="D1090" s="19">
        <v>12860.027876722939</v>
      </c>
      <c r="E1090" s="19">
        <v>2880.0061948273192</v>
      </c>
      <c r="F1090" s="19">
        <v>1542.0009292240982</v>
      </c>
      <c r="G1090" s="19">
        <v>5643.998761034537</v>
      </c>
      <c r="H1090" s="19">
        <v>0</v>
      </c>
      <c r="I1090" s="19">
        <v>1519.993805172681</v>
      </c>
      <c r="J1090" s="19">
        <v>0</v>
      </c>
      <c r="K1090" s="19">
        <v>5287.9975220690731</v>
      </c>
      <c r="L1090" s="19">
        <v>7450.0232306024473</v>
      </c>
      <c r="M1090" s="19">
        <v>0</v>
      </c>
      <c r="N1090" s="19">
        <v>0</v>
      </c>
      <c r="O1090" s="19">
        <f t="shared" si="16"/>
        <v>39588.043983273972</v>
      </c>
      <c r="P1090" s="18" t="s">
        <v>2316</v>
      </c>
      <c r="Q1090" s="18" t="s">
        <v>2317</v>
      </c>
      <c r="R1090" s="19" cm="1">
        <f t="array" ref="R1090">SUM(_xlfn._xlws.FILTER(Table3[[      Menge]],Table3[Start-Material]=Table2[[#This Row],[Material]]))</f>
        <v>30.54000000000002</v>
      </c>
      <c r="S1090" s="19"/>
    </row>
    <row r="1091" spans="1:19" x14ac:dyDescent="0.15">
      <c r="A1091" s="33" t="s">
        <v>3214</v>
      </c>
      <c r="B1091" s="18" t="s">
        <v>3215</v>
      </c>
      <c r="C1091" s="19">
        <v>0</v>
      </c>
      <c r="D1091" s="19">
        <v>3545</v>
      </c>
      <c r="E1091" s="19">
        <v>1520.9999999999998</v>
      </c>
      <c r="F1091" s="19">
        <v>3830.9999999999995</v>
      </c>
      <c r="G1091" s="19">
        <v>0</v>
      </c>
      <c r="H1091" s="19">
        <v>1451</v>
      </c>
      <c r="I1091" s="19">
        <v>0</v>
      </c>
      <c r="J1091" s="19">
        <v>3431.9999999999995</v>
      </c>
      <c r="K1091" s="19">
        <v>0</v>
      </c>
      <c r="L1091" s="19">
        <v>0</v>
      </c>
      <c r="M1091" s="19">
        <v>0</v>
      </c>
      <c r="N1091" s="19">
        <v>2367</v>
      </c>
      <c r="O1091" s="19">
        <f t="shared" ref="O1091:O1154" si="17">SUM(C1091:N1091)</f>
        <v>16147</v>
      </c>
      <c r="P1091" s="18" t="s">
        <v>3216</v>
      </c>
      <c r="Q1091" s="18" t="s">
        <v>3217</v>
      </c>
      <c r="R1091" s="19" cm="1">
        <f t="array" ref="R1091">SUM(_xlfn._xlws.FILTER(Table3[[      Menge]],Table3[Start-Material]=Table2[[#This Row],[Material]]))</f>
        <v>154</v>
      </c>
      <c r="S1091" s="19"/>
    </row>
    <row r="1092" spans="1:19" x14ac:dyDescent="0.15">
      <c r="A1092" s="33" t="s">
        <v>3218</v>
      </c>
      <c r="B1092" s="18" t="s">
        <v>3219</v>
      </c>
      <c r="C1092" s="19">
        <v>1542.0068526676455</v>
      </c>
      <c r="D1092" s="19">
        <v>2758.0127263827699</v>
      </c>
      <c r="E1092" s="19">
        <v>4962.006852667645</v>
      </c>
      <c r="F1092" s="19">
        <v>888.99657366617703</v>
      </c>
      <c r="G1092" s="19">
        <v>3650.0048947626033</v>
      </c>
      <c r="H1092" s="19">
        <v>2324.0039158100831</v>
      </c>
      <c r="I1092" s="19">
        <v>3298.0225159079782</v>
      </c>
      <c r="J1092" s="19">
        <v>1293.0004894762603</v>
      </c>
      <c r="K1092" s="19">
        <v>469.00636319138516</v>
      </c>
      <c r="L1092" s="19">
        <v>1345.0024473813021</v>
      </c>
      <c r="M1092" s="19">
        <v>870.00489476260395</v>
      </c>
      <c r="N1092" s="19">
        <v>1526.9995105237394</v>
      </c>
      <c r="O1092" s="19">
        <f t="shared" si="17"/>
        <v>24927.068037200192</v>
      </c>
      <c r="P1092" s="18" t="s">
        <v>3220</v>
      </c>
      <c r="Q1092" s="18" t="s">
        <v>3221</v>
      </c>
      <c r="R1092" s="19" cm="1">
        <f t="array" ref="R1092">SUM(_xlfn._xlws.FILTER(Table3[[      Menge]],Table3[Start-Material]=Table2[[#This Row],[Material]]))</f>
        <v>252</v>
      </c>
      <c r="S1092" s="19"/>
    </row>
    <row r="1093" spans="1:19" x14ac:dyDescent="0.15">
      <c r="A1093" s="33" t="s">
        <v>3222</v>
      </c>
      <c r="B1093" s="18" t="s">
        <v>3223</v>
      </c>
      <c r="C1093" s="19">
        <v>1850</v>
      </c>
      <c r="D1093" s="19">
        <v>0</v>
      </c>
      <c r="E1093" s="19">
        <v>1970.0000000000002</v>
      </c>
      <c r="F1093" s="19">
        <v>0</v>
      </c>
      <c r="G1093" s="19">
        <v>1625</v>
      </c>
      <c r="H1093" s="19">
        <v>0</v>
      </c>
      <c r="I1093" s="19">
        <v>0</v>
      </c>
      <c r="J1093" s="19">
        <v>2150</v>
      </c>
      <c r="K1093" s="19">
        <v>0</v>
      </c>
      <c r="L1093" s="19">
        <v>0</v>
      </c>
      <c r="M1093" s="19">
        <v>0</v>
      </c>
      <c r="N1093" s="19">
        <v>2625</v>
      </c>
      <c r="O1093" s="19">
        <f t="shared" si="17"/>
        <v>10220</v>
      </c>
      <c r="P1093" s="18" t="s">
        <v>892</v>
      </c>
      <c r="Q1093" s="18" t="s">
        <v>893</v>
      </c>
      <c r="R1093" s="19" cm="1">
        <f t="array" ref="R1093">SUM(_xlfn._xlws.FILTER(Table3[[      Menge]],Table3[Start-Material]=Table2[[#This Row],[Material]]))</f>
        <v>1012</v>
      </c>
      <c r="S1093" s="19"/>
    </row>
    <row r="1094" spans="1:19" x14ac:dyDescent="0.15">
      <c r="A1094" s="33" t="s">
        <v>3224</v>
      </c>
      <c r="B1094" s="18" t="s">
        <v>3225</v>
      </c>
      <c r="C1094" s="19">
        <v>1108</v>
      </c>
      <c r="D1094" s="19">
        <v>0</v>
      </c>
      <c r="E1094" s="19">
        <v>0</v>
      </c>
      <c r="F1094" s="19">
        <v>1094.0000000000002</v>
      </c>
      <c r="G1094" s="19">
        <v>1547</v>
      </c>
      <c r="H1094" s="19">
        <v>0</v>
      </c>
      <c r="I1094" s="19">
        <v>1523</v>
      </c>
      <c r="J1094" s="19">
        <v>0</v>
      </c>
      <c r="K1094" s="19">
        <v>0</v>
      </c>
      <c r="L1094" s="19">
        <v>0</v>
      </c>
      <c r="M1094" s="19">
        <v>1148</v>
      </c>
      <c r="N1094" s="19">
        <v>1304</v>
      </c>
      <c r="O1094" s="19">
        <f t="shared" si="17"/>
        <v>7724</v>
      </c>
      <c r="P1094" s="18" t="s">
        <v>868</v>
      </c>
      <c r="Q1094" s="18" t="s">
        <v>869</v>
      </c>
      <c r="R1094" s="19" cm="1">
        <f t="array" ref="R1094">SUM(_xlfn._xlws.FILTER(Table3[[      Menge]],Table3[Start-Material]=Table2[[#This Row],[Material]]))</f>
        <v>508</v>
      </c>
      <c r="S1094" s="19"/>
    </row>
    <row r="1095" spans="1:19" x14ac:dyDescent="0.15">
      <c r="A1095" s="33" t="s">
        <v>3226</v>
      </c>
      <c r="B1095" s="18" t="s">
        <v>3227</v>
      </c>
      <c r="C1095" s="19">
        <v>0</v>
      </c>
      <c r="D1095" s="19">
        <v>0</v>
      </c>
      <c r="E1095" s="19">
        <v>0</v>
      </c>
      <c r="F1095" s="19">
        <v>730</v>
      </c>
      <c r="G1095" s="19">
        <v>1081</v>
      </c>
      <c r="H1095" s="19">
        <v>0</v>
      </c>
      <c r="I1095" s="19">
        <v>0</v>
      </c>
      <c r="J1095" s="19">
        <v>0</v>
      </c>
      <c r="K1095" s="19">
        <v>1032</v>
      </c>
      <c r="L1095" s="19">
        <v>0</v>
      </c>
      <c r="M1095" s="19">
        <v>1472</v>
      </c>
      <c r="N1095" s="19">
        <v>0</v>
      </c>
      <c r="O1095" s="19">
        <f t="shared" si="17"/>
        <v>4315</v>
      </c>
      <c r="P1095" s="18" t="s">
        <v>962</v>
      </c>
      <c r="Q1095" s="18" t="s">
        <v>963</v>
      </c>
      <c r="R1095" s="19" cm="1">
        <f t="array" ref="R1095">SUM(_xlfn._xlws.FILTER(Table3[[      Menge]],Table3[Start-Material]=Table2[[#This Row],[Material]]))</f>
        <v>3864</v>
      </c>
      <c r="S1095" s="19"/>
    </row>
    <row r="1096" spans="1:19" x14ac:dyDescent="0.15">
      <c r="A1096" s="33" t="s">
        <v>3228</v>
      </c>
      <c r="B1096" s="18" t="s">
        <v>3229</v>
      </c>
      <c r="C1096" s="19">
        <v>3019.9899610992602</v>
      </c>
      <c r="D1096" s="19">
        <v>2082.9715146191493</v>
      </c>
      <c r="E1096" s="19">
        <v>2311.9964863847408</v>
      </c>
      <c r="F1096" s="19">
        <v>1593.989208181704</v>
      </c>
      <c r="G1096" s="19">
        <v>4400.9913414481116</v>
      </c>
      <c r="H1096" s="19">
        <v>2902.9865729702597</v>
      </c>
      <c r="I1096" s="19">
        <v>2736.9682519764083</v>
      </c>
      <c r="J1096" s="19">
        <v>1447.9984941648891</v>
      </c>
      <c r="K1096" s="19">
        <v>4074.9780399046299</v>
      </c>
      <c r="L1096" s="19">
        <v>2528.9998745137409</v>
      </c>
      <c r="M1096" s="19">
        <v>3063.0066507717406</v>
      </c>
      <c r="N1096" s="19">
        <v>1480.9888317229265</v>
      </c>
      <c r="O1096" s="19">
        <f t="shared" si="17"/>
        <v>31645.86522775756</v>
      </c>
      <c r="P1096" s="18" t="s">
        <v>3230</v>
      </c>
      <c r="Q1096" s="18" t="s">
        <v>3231</v>
      </c>
      <c r="R1096" s="19" cm="1">
        <f t="array" ref="R1096">SUM(_xlfn._xlws.FILTER(Table3[[      Menge]],Table3[Start-Material]=Table2[[#This Row],[Material]]))</f>
        <v>164</v>
      </c>
      <c r="S1096" s="19"/>
    </row>
    <row r="1097" spans="1:19" x14ac:dyDescent="0.15">
      <c r="A1097" s="33" t="s">
        <v>3232</v>
      </c>
      <c r="B1097" s="18" t="s">
        <v>3233</v>
      </c>
      <c r="C1097" s="19">
        <v>23790.023237800156</v>
      </c>
      <c r="D1097" s="19">
        <v>2030.007745933385</v>
      </c>
      <c r="E1097" s="19">
        <v>4600.0000000000009</v>
      </c>
      <c r="F1097" s="19">
        <v>4070.0077459333852</v>
      </c>
      <c r="G1097" s="19">
        <v>2800.0000000000005</v>
      </c>
      <c r="H1097" s="19">
        <v>1750.007745933385</v>
      </c>
      <c r="I1097" s="19">
        <v>0</v>
      </c>
      <c r="J1097" s="19">
        <v>0</v>
      </c>
      <c r="K1097" s="19">
        <v>0</v>
      </c>
      <c r="L1097" s="19">
        <v>0</v>
      </c>
      <c r="M1097" s="19">
        <v>0</v>
      </c>
      <c r="N1097" s="19">
        <v>0</v>
      </c>
      <c r="O1097" s="19">
        <f t="shared" si="17"/>
        <v>39040.046475600313</v>
      </c>
      <c r="P1097" s="18" t="s">
        <v>2212</v>
      </c>
      <c r="Q1097" s="18" t="s">
        <v>2213</v>
      </c>
      <c r="R1097" s="19" cm="1">
        <f t="array" ref="R1097">SUM(_xlfn._xlws.FILTER(Table3[[      Menge]],Table3[Start-Material]=Table2[[#This Row],[Material]]))</f>
        <v>321</v>
      </c>
      <c r="S1097" s="19"/>
    </row>
    <row r="1098" spans="1:19" x14ac:dyDescent="0.15">
      <c r="A1098" s="33" t="s">
        <v>3234</v>
      </c>
      <c r="B1098" s="18" t="s">
        <v>3235</v>
      </c>
      <c r="C1098" s="19">
        <v>1816</v>
      </c>
      <c r="D1098" s="19">
        <v>3215.9999999999995</v>
      </c>
      <c r="E1098" s="19">
        <v>0</v>
      </c>
      <c r="F1098" s="19">
        <v>0</v>
      </c>
      <c r="G1098" s="19">
        <v>0</v>
      </c>
      <c r="H1098" s="19">
        <v>0</v>
      </c>
      <c r="I1098" s="19">
        <v>0</v>
      </c>
      <c r="J1098" s="19">
        <v>0</v>
      </c>
      <c r="K1098" s="19">
        <v>1720</v>
      </c>
      <c r="L1098" s="19">
        <v>0</v>
      </c>
      <c r="M1098" s="19">
        <v>1144</v>
      </c>
      <c r="N1098" s="19">
        <v>0</v>
      </c>
      <c r="O1098" s="19">
        <f t="shared" si="17"/>
        <v>7896</v>
      </c>
      <c r="P1098" s="18" t="s">
        <v>402</v>
      </c>
      <c r="Q1098" s="18" t="s">
        <v>403</v>
      </c>
      <c r="R1098" s="19" cm="1">
        <f t="array" ref="R1098">SUM(_xlfn._xlws.FILTER(Table3[[      Menge]],Table3[Start-Material]=Table2[[#This Row],[Material]]))</f>
        <v>1780</v>
      </c>
      <c r="S1098" s="19"/>
    </row>
    <row r="1099" spans="1:19" x14ac:dyDescent="0.15">
      <c r="A1099" s="33" t="s">
        <v>3236</v>
      </c>
      <c r="B1099" s="18" t="s">
        <v>3237</v>
      </c>
      <c r="C1099" s="19">
        <v>16360.005408328829</v>
      </c>
      <c r="D1099" s="19">
        <v>6444.9972958355875</v>
      </c>
      <c r="E1099" s="19">
        <v>0</v>
      </c>
      <c r="F1099" s="19">
        <v>6500</v>
      </c>
      <c r="G1099" s="19">
        <v>6539.994591671174</v>
      </c>
      <c r="H1099" s="19">
        <v>6550.0000000000009</v>
      </c>
      <c r="I1099" s="19">
        <v>0</v>
      </c>
      <c r="J1099" s="19">
        <v>6525.0135208220663</v>
      </c>
      <c r="K1099" s="19">
        <v>3100.0000000000005</v>
      </c>
      <c r="L1099" s="19">
        <v>6566.0086533261228</v>
      </c>
      <c r="M1099" s="19">
        <v>9243.0232558139542</v>
      </c>
      <c r="N1099" s="19">
        <v>0</v>
      </c>
      <c r="O1099" s="19">
        <f t="shared" si="17"/>
        <v>67829.042725797743</v>
      </c>
      <c r="P1099" s="18" t="s">
        <v>3238</v>
      </c>
      <c r="Q1099" s="18" t="s">
        <v>3239</v>
      </c>
      <c r="R1099" s="19" cm="1">
        <f t="array" ref="R1099">SUM(_xlfn._xlws.FILTER(Table3[[      Menge]],Table3[Start-Material]=Table2[[#This Row],[Material]]))</f>
        <v>93.81</v>
      </c>
      <c r="S1099" s="19"/>
    </row>
    <row r="1100" spans="1:19" x14ac:dyDescent="0.15">
      <c r="A1100" s="33" t="s">
        <v>3240</v>
      </c>
      <c r="B1100" s="18" t="s">
        <v>3241</v>
      </c>
      <c r="C1100" s="19">
        <v>0</v>
      </c>
      <c r="D1100" s="19">
        <v>0</v>
      </c>
      <c r="E1100" s="19">
        <v>3188.0000000000005</v>
      </c>
      <c r="F1100" s="19">
        <v>0</v>
      </c>
      <c r="G1100" s="19">
        <v>0</v>
      </c>
      <c r="H1100" s="19">
        <v>0</v>
      </c>
      <c r="I1100" s="19">
        <v>3089.9999999999995</v>
      </c>
      <c r="J1100" s="19">
        <v>0</v>
      </c>
      <c r="K1100" s="19">
        <v>0</v>
      </c>
      <c r="L1100" s="19">
        <v>0</v>
      </c>
      <c r="M1100" s="19">
        <v>0</v>
      </c>
      <c r="N1100" s="19">
        <v>0</v>
      </c>
      <c r="O1100" s="19">
        <f t="shared" si="17"/>
        <v>6278</v>
      </c>
      <c r="P1100" s="18" t="s">
        <v>470</v>
      </c>
      <c r="Q1100" s="18" t="s">
        <v>471</v>
      </c>
      <c r="R1100" s="19" cm="1">
        <f t="array" ref="R1100">SUM(_xlfn._xlws.FILTER(Table3[[      Menge]],Table3[Start-Material]=Table2[[#This Row],[Material]]))</f>
        <v>2301</v>
      </c>
      <c r="S1100" s="19"/>
    </row>
    <row r="1101" spans="1:19" x14ac:dyDescent="0.15">
      <c r="A1101" s="33" t="s">
        <v>3242</v>
      </c>
      <c r="B1101" s="18" t="s">
        <v>3243</v>
      </c>
      <c r="C1101" s="19">
        <v>728.01054018445313</v>
      </c>
      <c r="D1101" s="19">
        <v>7599.9999999999991</v>
      </c>
      <c r="E1101" s="19">
        <v>16450.013175230564</v>
      </c>
      <c r="F1101" s="19">
        <v>0</v>
      </c>
      <c r="G1101" s="19">
        <v>5430.013175230567</v>
      </c>
      <c r="H1101" s="19">
        <v>0</v>
      </c>
      <c r="I1101" s="19">
        <v>6900.026350461133</v>
      </c>
      <c r="J1101" s="19">
        <v>3750.98814229249</v>
      </c>
      <c r="K1101" s="19">
        <v>4850.013175230566</v>
      </c>
      <c r="L1101" s="19">
        <v>15799.999999999998</v>
      </c>
      <c r="M1101" s="19">
        <v>0</v>
      </c>
      <c r="N1101" s="19">
        <v>4070.0131752305665</v>
      </c>
      <c r="O1101" s="19">
        <f t="shared" si="17"/>
        <v>65579.077733860337</v>
      </c>
      <c r="P1101" s="18" t="s">
        <v>2786</v>
      </c>
      <c r="Q1101" s="18" t="s">
        <v>2787</v>
      </c>
      <c r="R1101" s="19" cm="1">
        <f t="array" ref="R1101">SUM(_xlfn._xlws.FILTER(Table3[[      Menge]],Table3[Start-Material]=Table2[[#This Row],[Material]]))</f>
        <v>159.4</v>
      </c>
      <c r="S1101" s="19"/>
    </row>
    <row r="1102" spans="1:19" x14ac:dyDescent="0.15">
      <c r="A1102" s="33" t="s">
        <v>3244</v>
      </c>
      <c r="B1102" s="18" t="s">
        <v>3245</v>
      </c>
      <c r="C1102" s="19">
        <v>0</v>
      </c>
      <c r="D1102" s="19">
        <v>0</v>
      </c>
      <c r="E1102" s="19">
        <v>0</v>
      </c>
      <c r="F1102" s="19">
        <v>0</v>
      </c>
      <c r="G1102" s="19">
        <v>0</v>
      </c>
      <c r="H1102" s="19">
        <v>4167</v>
      </c>
      <c r="I1102" s="19">
        <v>7730.9999999999991</v>
      </c>
      <c r="J1102" s="19">
        <v>7884</v>
      </c>
      <c r="K1102" s="19">
        <v>7517.9999999999991</v>
      </c>
      <c r="L1102" s="19">
        <v>16042</v>
      </c>
      <c r="M1102" s="19">
        <v>1400</v>
      </c>
      <c r="N1102" s="19">
        <v>3060.9999999999995</v>
      </c>
      <c r="O1102" s="19">
        <f t="shared" si="17"/>
        <v>47803</v>
      </c>
      <c r="P1102" s="18" t="s">
        <v>1526</v>
      </c>
      <c r="Q1102" s="18" t="s">
        <v>1527</v>
      </c>
      <c r="R1102" s="19" cm="1">
        <f t="array" ref="R1102">SUM(_xlfn._xlws.FILTER(Table3[[      Menge]],Table3[Start-Material]=Table2[[#This Row],[Material]]))</f>
        <v>178</v>
      </c>
      <c r="S1102" s="19"/>
    </row>
    <row r="1103" spans="1:19" x14ac:dyDescent="0.15">
      <c r="A1103" s="33" t="s">
        <v>3246</v>
      </c>
      <c r="B1103" s="18" t="s">
        <v>3247</v>
      </c>
      <c r="C1103" s="19">
        <v>2456</v>
      </c>
      <c r="D1103" s="19">
        <v>0</v>
      </c>
      <c r="E1103" s="19">
        <v>0</v>
      </c>
      <c r="F1103" s="19">
        <v>0</v>
      </c>
      <c r="G1103" s="19">
        <v>1700</v>
      </c>
      <c r="H1103" s="19">
        <v>0</v>
      </c>
      <c r="I1103" s="19">
        <v>1248</v>
      </c>
      <c r="J1103" s="19">
        <v>0</v>
      </c>
      <c r="K1103" s="19">
        <v>0</v>
      </c>
      <c r="L1103" s="19">
        <v>824</v>
      </c>
      <c r="M1103" s="19">
        <v>804.00000000000011</v>
      </c>
      <c r="N1103" s="19">
        <v>1036</v>
      </c>
      <c r="O1103" s="19">
        <f t="shared" si="17"/>
        <v>8068</v>
      </c>
      <c r="P1103" s="18" t="s">
        <v>394</v>
      </c>
      <c r="Q1103" s="18" t="s">
        <v>395</v>
      </c>
      <c r="R1103" s="19" cm="1">
        <f t="array" ref="R1103">SUM(_xlfn._xlws.FILTER(Table3[[      Menge]],Table3[Start-Material]=Table2[[#This Row],[Material]]))</f>
        <v>1770</v>
      </c>
      <c r="S1103" s="19"/>
    </row>
    <row r="1104" spans="1:19" x14ac:dyDescent="0.15">
      <c r="A1104" s="33" t="s">
        <v>3248</v>
      </c>
      <c r="B1104" s="18" t="s">
        <v>3249</v>
      </c>
      <c r="C1104" s="19">
        <v>1997.3157894736844</v>
      </c>
      <c r="D1104" s="19">
        <v>725.3026315789474</v>
      </c>
      <c r="E1104" s="19">
        <v>2797.9429824561407</v>
      </c>
      <c r="F1104" s="19">
        <v>1214.9122807017545</v>
      </c>
      <c r="G1104" s="19">
        <v>2612.0614035087719</v>
      </c>
      <c r="H1104" s="19">
        <v>0</v>
      </c>
      <c r="I1104" s="19">
        <v>1470.0438596491229</v>
      </c>
      <c r="J1104" s="19">
        <v>0</v>
      </c>
      <c r="K1104" s="19">
        <v>0</v>
      </c>
      <c r="L1104" s="19">
        <v>0</v>
      </c>
      <c r="M1104" s="19">
        <v>0</v>
      </c>
      <c r="N1104" s="19">
        <v>0</v>
      </c>
      <c r="O1104" s="19">
        <f t="shared" si="17"/>
        <v>10817.578947368422</v>
      </c>
      <c r="P1104" s="18" t="s">
        <v>3250</v>
      </c>
      <c r="Q1104" s="18" t="s">
        <v>3251</v>
      </c>
      <c r="R1104" s="19" cm="1">
        <f t="array" ref="R1104">SUM(_xlfn._xlws.FILTER(Table3[[      Menge]],Table3[Start-Material]=Table2[[#This Row],[Material]]))</f>
        <v>618</v>
      </c>
      <c r="S1104" s="19"/>
    </row>
    <row r="1105" spans="1:19" x14ac:dyDescent="0.15">
      <c r="A1105" s="33" t="s">
        <v>3252</v>
      </c>
      <c r="B1105" s="18" t="s">
        <v>3253</v>
      </c>
      <c r="C1105" s="19">
        <v>6375.0073335288926</v>
      </c>
      <c r="D1105" s="19">
        <v>8191.3464359049558</v>
      </c>
      <c r="E1105" s="19">
        <v>5757.7002053388087</v>
      </c>
      <c r="F1105" s="19">
        <v>13118.040481079493</v>
      </c>
      <c r="G1105" s="19">
        <v>5698.3279554121436</v>
      </c>
      <c r="H1105" s="19">
        <v>17029.686124963329</v>
      </c>
      <c r="I1105" s="19">
        <v>5864.5350542681135</v>
      </c>
      <c r="J1105" s="19">
        <v>0</v>
      </c>
      <c r="K1105" s="19">
        <v>0</v>
      </c>
      <c r="L1105" s="19">
        <v>0</v>
      </c>
      <c r="M1105" s="19">
        <v>10209.504253446758</v>
      </c>
      <c r="N1105" s="19">
        <v>0</v>
      </c>
      <c r="O1105" s="19">
        <f t="shared" si="17"/>
        <v>72244.147843942497</v>
      </c>
      <c r="P1105" s="18" t="s">
        <v>2706</v>
      </c>
      <c r="Q1105" s="18" t="s">
        <v>2707</v>
      </c>
      <c r="R1105" s="19" cm="1">
        <f t="array" ref="R1105">SUM(_xlfn._xlws.FILTER(Table3[[      Menge]],Table3[Start-Material]=Table2[[#This Row],[Material]]))</f>
        <v>74.3</v>
      </c>
      <c r="S1105" s="19"/>
    </row>
    <row r="1106" spans="1:19" x14ac:dyDescent="0.15">
      <c r="A1106" s="33" t="s">
        <v>3254</v>
      </c>
      <c r="B1106" s="18" t="s">
        <v>3255</v>
      </c>
      <c r="C1106" s="19">
        <v>0</v>
      </c>
      <c r="D1106" s="19">
        <v>0</v>
      </c>
      <c r="E1106" s="19">
        <v>0</v>
      </c>
      <c r="F1106" s="19">
        <v>0</v>
      </c>
      <c r="G1106" s="19">
        <v>1011.9999999999999</v>
      </c>
      <c r="H1106" s="19">
        <v>2859.9999999999995</v>
      </c>
      <c r="I1106" s="19">
        <v>0</v>
      </c>
      <c r="J1106" s="19">
        <v>0</v>
      </c>
      <c r="K1106" s="19">
        <v>0</v>
      </c>
      <c r="L1106" s="19">
        <v>2863</v>
      </c>
      <c r="M1106" s="19">
        <v>975</v>
      </c>
      <c r="N1106" s="19">
        <v>0</v>
      </c>
      <c r="O1106" s="19">
        <f t="shared" si="17"/>
        <v>7710</v>
      </c>
      <c r="P1106" s="18" t="s">
        <v>252</v>
      </c>
      <c r="Q1106" s="18" t="s">
        <v>253</v>
      </c>
      <c r="R1106" s="19" cm="1">
        <f t="array" ref="R1106">SUM(_xlfn._xlws.FILTER(Table3[[      Menge]],Table3[Start-Material]=Table2[[#This Row],[Material]]))</f>
        <v>1882</v>
      </c>
      <c r="S1106" s="19"/>
    </row>
    <row r="1107" spans="1:19" x14ac:dyDescent="0.15">
      <c r="A1107" s="33" t="s">
        <v>3256</v>
      </c>
      <c r="B1107" s="18" t="s">
        <v>3257</v>
      </c>
      <c r="C1107" s="19">
        <v>5989.9936265137021</v>
      </c>
      <c r="D1107" s="19">
        <v>2500</v>
      </c>
      <c r="E1107" s="19">
        <v>4800</v>
      </c>
      <c r="F1107" s="19">
        <v>1370.0021244954323</v>
      </c>
      <c r="G1107" s="19">
        <v>9064.9883152751227</v>
      </c>
      <c r="H1107" s="19">
        <v>4359.9957510091353</v>
      </c>
      <c r="I1107" s="19">
        <v>0</v>
      </c>
      <c r="J1107" s="19">
        <v>4451.0091353303596</v>
      </c>
      <c r="K1107" s="19">
        <v>0</v>
      </c>
      <c r="L1107" s="19">
        <v>8500</v>
      </c>
      <c r="M1107" s="19">
        <v>4110.006373486297</v>
      </c>
      <c r="N1107" s="19">
        <v>6829.9978755045677</v>
      </c>
      <c r="O1107" s="19">
        <f t="shared" si="17"/>
        <v>51975.993201614612</v>
      </c>
      <c r="P1107" s="18" t="s">
        <v>2008</v>
      </c>
      <c r="Q1107" s="18" t="s">
        <v>2009</v>
      </c>
      <c r="R1107" s="19" cm="1">
        <f t="array" ref="R1107">SUM(_xlfn._xlws.FILTER(Table3[[      Menge]],Table3[Start-Material]=Table2[[#This Row],[Material]]))</f>
        <v>80</v>
      </c>
      <c r="S1107" s="19"/>
    </row>
    <row r="1108" spans="1:19" x14ac:dyDescent="0.15">
      <c r="A1108" s="33" t="s">
        <v>3258</v>
      </c>
      <c r="B1108" s="18" t="s">
        <v>3259</v>
      </c>
      <c r="C1108" s="19">
        <v>0</v>
      </c>
      <c r="D1108" s="19">
        <v>1523</v>
      </c>
      <c r="E1108" s="19">
        <v>0</v>
      </c>
      <c r="F1108" s="19">
        <v>0</v>
      </c>
      <c r="G1108" s="19">
        <v>3866</v>
      </c>
      <c r="H1108" s="19">
        <v>0</v>
      </c>
      <c r="I1108" s="19">
        <v>0</v>
      </c>
      <c r="J1108" s="19">
        <v>0</v>
      </c>
      <c r="K1108" s="19">
        <v>2825</v>
      </c>
      <c r="L1108" s="19">
        <v>2620.0000000000005</v>
      </c>
      <c r="M1108" s="19">
        <v>0</v>
      </c>
      <c r="N1108" s="19">
        <v>1836</v>
      </c>
      <c r="O1108" s="19">
        <f t="shared" si="17"/>
        <v>12670</v>
      </c>
      <c r="P1108" s="18" t="s">
        <v>3260</v>
      </c>
      <c r="Q1108" s="18" t="s">
        <v>3261</v>
      </c>
      <c r="R1108" s="19" cm="1">
        <f t="array" ref="R1108">SUM(_xlfn._xlws.FILTER(Table3[[      Menge]],Table3[Start-Material]=Table2[[#This Row],[Material]]))</f>
        <v>494</v>
      </c>
      <c r="S1108" s="19"/>
    </row>
    <row r="1109" spans="1:19" x14ac:dyDescent="0.15">
      <c r="A1109" s="33" t="s">
        <v>3262</v>
      </c>
      <c r="B1109" s="18" t="s">
        <v>3263</v>
      </c>
      <c r="C1109" s="19">
        <v>0</v>
      </c>
      <c r="D1109" s="19">
        <v>2147.9999999999995</v>
      </c>
      <c r="E1109" s="19">
        <v>0</v>
      </c>
      <c r="F1109" s="19">
        <v>0</v>
      </c>
      <c r="G1109" s="19">
        <v>1656</v>
      </c>
      <c r="H1109" s="19">
        <v>0</v>
      </c>
      <c r="I1109" s="19">
        <v>2769</v>
      </c>
      <c r="J1109" s="19">
        <v>0</v>
      </c>
      <c r="K1109" s="19">
        <v>0</v>
      </c>
      <c r="L1109" s="19">
        <v>0</v>
      </c>
      <c r="M1109" s="19">
        <v>0</v>
      </c>
      <c r="N1109" s="19">
        <v>0</v>
      </c>
      <c r="O1109" s="19">
        <f t="shared" si="17"/>
        <v>6573</v>
      </c>
      <c r="P1109" s="18" t="s">
        <v>470</v>
      </c>
      <c r="Q1109" s="18" t="s">
        <v>471</v>
      </c>
      <c r="R1109" s="19" cm="1">
        <f t="array" ref="R1109">SUM(_xlfn._xlws.FILTER(Table3[[      Menge]],Table3[Start-Material]=Table2[[#This Row],[Material]]))</f>
        <v>2460</v>
      </c>
      <c r="S1109" s="19"/>
    </row>
    <row r="1110" spans="1:19" x14ac:dyDescent="0.15">
      <c r="A1110" s="33" t="s">
        <v>3264</v>
      </c>
      <c r="B1110" s="18" t="s">
        <v>3265</v>
      </c>
      <c r="C1110" s="19">
        <v>0</v>
      </c>
      <c r="D1110" s="19">
        <v>0</v>
      </c>
      <c r="E1110" s="19">
        <v>2433</v>
      </c>
      <c r="F1110" s="19">
        <v>0</v>
      </c>
      <c r="G1110" s="19">
        <v>1856.0000000000002</v>
      </c>
      <c r="H1110" s="19">
        <v>0</v>
      </c>
      <c r="I1110" s="19">
        <v>2709.9999999999995</v>
      </c>
      <c r="J1110" s="19">
        <v>0</v>
      </c>
      <c r="K1110" s="19">
        <v>0</v>
      </c>
      <c r="L1110" s="19">
        <v>0</v>
      </c>
      <c r="M1110" s="19">
        <v>1642.0000000000002</v>
      </c>
      <c r="N1110" s="19">
        <v>0</v>
      </c>
      <c r="O1110" s="19">
        <f t="shared" si="17"/>
        <v>8641</v>
      </c>
      <c r="P1110" s="18" t="s">
        <v>2176</v>
      </c>
      <c r="Q1110" s="18" t="s">
        <v>2177</v>
      </c>
      <c r="R1110" s="19" cm="1">
        <f t="array" ref="R1110">SUM(_xlfn._xlws.FILTER(Table3[[      Menge]],Table3[Start-Material]=Table2[[#This Row],[Material]]))</f>
        <v>1620</v>
      </c>
      <c r="S1110" s="19"/>
    </row>
    <row r="1111" spans="1:19" x14ac:dyDescent="0.15">
      <c r="A1111" s="33" t="s">
        <v>3266</v>
      </c>
      <c r="B1111" s="18" t="s">
        <v>3267</v>
      </c>
      <c r="C1111" s="19">
        <v>5100</v>
      </c>
      <c r="D1111" s="19">
        <v>0</v>
      </c>
      <c r="E1111" s="19">
        <v>0</v>
      </c>
      <c r="F1111" s="19">
        <v>6450.0000000000009</v>
      </c>
      <c r="G1111" s="19">
        <v>9856.0017271157158</v>
      </c>
      <c r="H1111" s="19">
        <v>11144.991364421418</v>
      </c>
      <c r="I1111" s="19">
        <v>17089.982728842831</v>
      </c>
      <c r="J1111" s="19">
        <v>44120.034542314337</v>
      </c>
      <c r="K1111" s="19">
        <v>0</v>
      </c>
      <c r="L1111" s="19">
        <v>0</v>
      </c>
      <c r="M1111" s="19">
        <v>11350</v>
      </c>
      <c r="N1111" s="19">
        <v>0</v>
      </c>
      <c r="O1111" s="19">
        <f t="shared" si="17"/>
        <v>105111.0103626943</v>
      </c>
      <c r="P1111" s="18" t="s">
        <v>3268</v>
      </c>
      <c r="Q1111" s="18" t="s">
        <v>3269</v>
      </c>
      <c r="R1111" s="19" cm="1">
        <f t="array" ref="R1111">SUM(_xlfn._xlws.FILTER(Table3[[      Menge]],Table3[Start-Material]=Table2[[#This Row],[Material]]))</f>
        <v>35</v>
      </c>
      <c r="S1111" s="19"/>
    </row>
    <row r="1112" spans="1:19" x14ac:dyDescent="0.15">
      <c r="A1112" s="33" t="s">
        <v>3270</v>
      </c>
      <c r="B1112" s="18" t="s">
        <v>3271</v>
      </c>
      <c r="C1112" s="19">
        <v>3168</v>
      </c>
      <c r="D1112" s="19">
        <v>1280</v>
      </c>
      <c r="E1112" s="19">
        <v>1520.0000000000002</v>
      </c>
      <c r="F1112" s="19">
        <v>0</v>
      </c>
      <c r="G1112" s="19">
        <v>1328.0000000000002</v>
      </c>
      <c r="H1112" s="19">
        <v>300</v>
      </c>
      <c r="I1112" s="19">
        <v>0</v>
      </c>
      <c r="J1112" s="19">
        <v>0</v>
      </c>
      <c r="K1112" s="19">
        <v>0</v>
      </c>
      <c r="L1112" s="19">
        <v>0</v>
      </c>
      <c r="M1112" s="19">
        <v>600</v>
      </c>
      <c r="N1112" s="19">
        <v>2384</v>
      </c>
      <c r="O1112" s="19">
        <f t="shared" si="17"/>
        <v>10580</v>
      </c>
      <c r="P1112" s="18" t="s">
        <v>262</v>
      </c>
      <c r="Q1112" s="18" t="s">
        <v>263</v>
      </c>
      <c r="R1112" s="19" cm="1">
        <f t="array" ref="R1112">SUM(_xlfn._xlws.FILTER(Table3[[      Menge]],Table3[Start-Material]=Table2[[#This Row],[Material]]))</f>
        <v>1299</v>
      </c>
      <c r="S1112" s="19"/>
    </row>
    <row r="1113" spans="1:19" x14ac:dyDescent="0.15">
      <c r="A1113" s="33" t="s">
        <v>3272</v>
      </c>
      <c r="B1113" s="18" t="s">
        <v>3273</v>
      </c>
      <c r="C1113" s="19">
        <v>0</v>
      </c>
      <c r="D1113" s="19">
        <v>0</v>
      </c>
      <c r="E1113" s="19">
        <v>10137.583333333334</v>
      </c>
      <c r="F1113" s="19">
        <v>0</v>
      </c>
      <c r="G1113" s="19">
        <v>0</v>
      </c>
      <c r="H1113" s="19">
        <v>0</v>
      </c>
      <c r="I1113" s="19">
        <v>0</v>
      </c>
      <c r="J1113" s="19">
        <v>0</v>
      </c>
      <c r="K1113" s="19">
        <v>0</v>
      </c>
      <c r="L1113" s="19">
        <v>0</v>
      </c>
      <c r="M1113" s="19">
        <v>0</v>
      </c>
      <c r="N1113" s="19">
        <v>0</v>
      </c>
      <c r="O1113" s="19">
        <f t="shared" si="17"/>
        <v>10137.583333333334</v>
      </c>
      <c r="P1113" s="18" t="s">
        <v>3274</v>
      </c>
      <c r="Q1113" s="18" t="s">
        <v>3275</v>
      </c>
      <c r="R1113" s="19" cm="1">
        <f t="array" ref="R1113">SUM(_xlfn._xlws.FILTER(Table3[[      Menge]],Table3[Start-Material]=Table2[[#This Row],[Material]]))</f>
        <v>2307</v>
      </c>
      <c r="S1113" s="19"/>
    </row>
    <row r="1114" spans="1:19" x14ac:dyDescent="0.15">
      <c r="A1114" s="33" t="s">
        <v>3276</v>
      </c>
      <c r="B1114" s="18" t="s">
        <v>3277</v>
      </c>
      <c r="C1114" s="19">
        <v>2747.021242613001</v>
      </c>
      <c r="D1114" s="19">
        <v>6236.0485545440033</v>
      </c>
      <c r="E1114" s="19">
        <v>5005.0471170739493</v>
      </c>
      <c r="F1114" s="19">
        <v>2119.0384922536336</v>
      </c>
      <c r="G1114" s="19">
        <v>4296.00702763137</v>
      </c>
      <c r="H1114" s="19">
        <v>3478.0226800830542</v>
      </c>
      <c r="I1114" s="19">
        <v>2385.9926529308418</v>
      </c>
      <c r="J1114" s="19">
        <v>1200</v>
      </c>
      <c r="K1114" s="19">
        <v>1364.0153330138955</v>
      </c>
      <c r="L1114" s="19">
        <v>3598.0035138156845</v>
      </c>
      <c r="M1114" s="19">
        <v>2971.0269924932127</v>
      </c>
      <c r="N1114" s="19">
        <v>3374.045679603897</v>
      </c>
      <c r="O1114" s="19">
        <f t="shared" si="17"/>
        <v>38774.269286056551</v>
      </c>
      <c r="P1114" s="18" t="s">
        <v>3278</v>
      </c>
      <c r="Q1114" s="18" t="s">
        <v>3279</v>
      </c>
      <c r="R1114" s="19" cm="1">
        <f t="array" ref="R1114">SUM(_xlfn._xlws.FILTER(Table3[[      Menge]],Table3[Start-Material]=Table2[[#This Row],[Material]]))</f>
        <v>33.036000000000001</v>
      </c>
      <c r="S1114" s="19"/>
    </row>
    <row r="1115" spans="1:19" x14ac:dyDescent="0.15">
      <c r="A1115" s="33" t="s">
        <v>3280</v>
      </c>
      <c r="B1115" s="18" t="s">
        <v>3281</v>
      </c>
      <c r="C1115" s="19">
        <v>738</v>
      </c>
      <c r="D1115" s="19">
        <v>599</v>
      </c>
      <c r="E1115" s="19">
        <v>608</v>
      </c>
      <c r="F1115" s="19">
        <v>587</v>
      </c>
      <c r="G1115" s="19">
        <v>962.99999999999989</v>
      </c>
      <c r="H1115" s="19">
        <v>709</v>
      </c>
      <c r="I1115" s="19">
        <v>441</v>
      </c>
      <c r="J1115" s="19">
        <v>0</v>
      </c>
      <c r="K1115" s="19">
        <v>609</v>
      </c>
      <c r="L1115" s="19">
        <v>412</v>
      </c>
      <c r="M1115" s="19">
        <v>0</v>
      </c>
      <c r="N1115" s="19">
        <v>568</v>
      </c>
      <c r="O1115" s="19">
        <f t="shared" si="17"/>
        <v>6234</v>
      </c>
      <c r="P1115" s="18" t="s">
        <v>3282</v>
      </c>
      <c r="Q1115" s="18" t="s">
        <v>3283</v>
      </c>
      <c r="R1115" s="19" cm="1">
        <f t="array" ref="R1115">SUM(_xlfn._xlws.FILTER(Table3[[      Menge]],Table3[Start-Material]=Table2[[#This Row],[Material]]))</f>
        <v>1761</v>
      </c>
      <c r="S1115" s="19"/>
    </row>
    <row r="1116" spans="1:19" x14ac:dyDescent="0.15">
      <c r="A1116" s="33" t="s">
        <v>3284</v>
      </c>
      <c r="B1116" s="18" t="s">
        <v>3285</v>
      </c>
      <c r="C1116" s="19">
        <v>0</v>
      </c>
      <c r="D1116" s="19">
        <v>4242.0642201834862</v>
      </c>
      <c r="E1116" s="19">
        <v>3282.339449541284</v>
      </c>
      <c r="F1116" s="19">
        <v>2407.8899082568805</v>
      </c>
      <c r="G1116" s="19">
        <v>688.7614678899082</v>
      </c>
      <c r="H1116" s="19">
        <v>0</v>
      </c>
      <c r="I1116" s="19">
        <v>0</v>
      </c>
      <c r="J1116" s="19">
        <v>0</v>
      </c>
      <c r="K1116" s="19">
        <v>0</v>
      </c>
      <c r="L1116" s="19">
        <v>0</v>
      </c>
      <c r="M1116" s="19">
        <v>0</v>
      </c>
      <c r="N1116" s="19">
        <v>440.50458715596324</v>
      </c>
      <c r="O1116" s="19">
        <f t="shared" si="17"/>
        <v>11061.559633027522</v>
      </c>
      <c r="P1116" s="18" t="s">
        <v>1626</v>
      </c>
      <c r="Q1116" s="18" t="s">
        <v>1627</v>
      </c>
      <c r="R1116" s="19" cm="1">
        <f t="array" ref="R1116">SUM(_xlfn._xlws.FILTER(Table3[[      Menge]],Table3[Start-Material]=Table2[[#This Row],[Material]]))</f>
        <v>552</v>
      </c>
      <c r="S1116" s="19"/>
    </row>
    <row r="1117" spans="1:19" x14ac:dyDescent="0.15">
      <c r="A1117" s="33" t="s">
        <v>3286</v>
      </c>
      <c r="B1117" s="18" t="s">
        <v>3287</v>
      </c>
      <c r="C1117" s="19">
        <v>3411.9986287281449</v>
      </c>
      <c r="D1117" s="19">
        <v>2933.0133699005828</v>
      </c>
      <c r="E1117" s="19">
        <v>2038.0070849045824</v>
      </c>
      <c r="F1117" s="19">
        <v>4035.0131413552731</v>
      </c>
      <c r="G1117" s="19">
        <v>1228.019654896583</v>
      </c>
      <c r="H1117" s="19">
        <v>2392.0009141812366</v>
      </c>
      <c r="I1117" s="19">
        <v>2451.994057821963</v>
      </c>
      <c r="J1117" s="19">
        <v>0</v>
      </c>
      <c r="K1117" s="19">
        <v>4279.0081133584736</v>
      </c>
      <c r="L1117" s="19">
        <v>1637.9956576391269</v>
      </c>
      <c r="M1117" s="19">
        <v>2285.0188549880013</v>
      </c>
      <c r="N1117" s="19">
        <v>792.00091418123634</v>
      </c>
      <c r="O1117" s="19">
        <f t="shared" si="17"/>
        <v>27484.070391955203</v>
      </c>
      <c r="P1117" s="18" t="s">
        <v>3288</v>
      </c>
      <c r="Q1117" s="18" t="s">
        <v>3289</v>
      </c>
      <c r="R1117" s="19" cm="1">
        <f t="array" ref="R1117">SUM(_xlfn._xlws.FILTER(Table3[[      Menge]],Table3[Start-Material]=Table2[[#This Row],[Material]]))</f>
        <v>232</v>
      </c>
      <c r="S1117" s="19"/>
    </row>
    <row r="1118" spans="1:19" x14ac:dyDescent="0.15">
      <c r="A1118" s="33" t="s">
        <v>3290</v>
      </c>
      <c r="B1118" s="18" t="s">
        <v>3291</v>
      </c>
      <c r="C1118" s="19">
        <v>2705.0000000000005</v>
      </c>
      <c r="D1118" s="19">
        <v>0</v>
      </c>
      <c r="E1118" s="19">
        <v>0</v>
      </c>
      <c r="F1118" s="19">
        <v>1860</v>
      </c>
      <c r="G1118" s="19">
        <v>2350</v>
      </c>
      <c r="H1118" s="19">
        <v>1373</v>
      </c>
      <c r="I1118" s="19">
        <v>0</v>
      </c>
      <c r="J1118" s="19">
        <v>1330</v>
      </c>
      <c r="K1118" s="19">
        <v>0</v>
      </c>
      <c r="L1118" s="19">
        <v>1770.0000000000002</v>
      </c>
      <c r="M1118" s="19">
        <v>1125</v>
      </c>
      <c r="N1118" s="19">
        <v>1867</v>
      </c>
      <c r="O1118" s="19">
        <f t="shared" si="17"/>
        <v>14380</v>
      </c>
      <c r="P1118" s="18" t="s">
        <v>3292</v>
      </c>
      <c r="Q1118" s="18" t="s">
        <v>3293</v>
      </c>
      <c r="R1118" s="19" cm="1">
        <f t="array" ref="R1118">SUM(_xlfn._xlws.FILTER(Table3[[      Menge]],Table3[Start-Material]=Table2[[#This Row],[Material]]))</f>
        <v>473</v>
      </c>
      <c r="S1118" s="19"/>
    </row>
    <row r="1119" spans="1:19" x14ac:dyDescent="0.15">
      <c r="A1119" s="33" t="s">
        <v>3294</v>
      </c>
      <c r="B1119" s="18" t="s">
        <v>3295</v>
      </c>
      <c r="C1119" s="19">
        <v>4153.1111111111104</v>
      </c>
      <c r="D1119" s="19">
        <v>0</v>
      </c>
      <c r="E1119" s="19">
        <v>4214.2222222222217</v>
      </c>
      <c r="F1119" s="19">
        <v>2310</v>
      </c>
      <c r="G1119" s="19">
        <v>0</v>
      </c>
      <c r="H1119" s="19">
        <v>910.55555555555554</v>
      </c>
      <c r="I1119" s="19">
        <v>641.66666666666663</v>
      </c>
      <c r="J1119" s="19">
        <v>1552.2222222222222</v>
      </c>
      <c r="K1119" s="19">
        <v>3953.8888888888887</v>
      </c>
      <c r="L1119" s="19">
        <v>0</v>
      </c>
      <c r="M1119" s="19">
        <v>0</v>
      </c>
      <c r="N1119" s="19">
        <v>0</v>
      </c>
      <c r="O1119" s="19">
        <f t="shared" si="17"/>
        <v>17735.666666666664</v>
      </c>
      <c r="P1119" s="18" t="s">
        <v>3296</v>
      </c>
      <c r="Q1119" s="18" t="s">
        <v>3297</v>
      </c>
      <c r="R1119" s="19" cm="1">
        <f t="array" ref="R1119">SUM(_xlfn._xlws.FILTER(Table3[[      Menge]],Table3[Start-Material]=Table2[[#This Row],[Material]]))</f>
        <v>604</v>
      </c>
      <c r="S1119" s="19"/>
    </row>
    <row r="1120" spans="1:19" x14ac:dyDescent="0.15">
      <c r="A1120" s="33" t="s">
        <v>3298</v>
      </c>
      <c r="B1120" s="18" t="s">
        <v>3299</v>
      </c>
      <c r="C1120" s="19">
        <v>0</v>
      </c>
      <c r="D1120" s="19">
        <v>0</v>
      </c>
      <c r="E1120" s="19">
        <v>0</v>
      </c>
      <c r="F1120" s="19">
        <v>0</v>
      </c>
      <c r="G1120" s="19">
        <v>2103.9994984954865</v>
      </c>
      <c r="H1120" s="19">
        <v>0</v>
      </c>
      <c r="I1120" s="19">
        <v>1418.004012036108</v>
      </c>
      <c r="J1120" s="19">
        <v>1817.0010030090266</v>
      </c>
      <c r="K1120" s="19">
        <v>11499.98746238716</v>
      </c>
      <c r="L1120" s="19">
        <v>0</v>
      </c>
      <c r="M1120" s="19">
        <v>4819.0070210631884</v>
      </c>
      <c r="N1120" s="19">
        <v>8355.9929789368089</v>
      </c>
      <c r="O1120" s="19">
        <f t="shared" si="17"/>
        <v>30013.991975927784</v>
      </c>
      <c r="P1120" s="18" t="s">
        <v>3300</v>
      </c>
      <c r="Q1120" s="18" t="s">
        <v>3301</v>
      </c>
      <c r="R1120" s="19" cm="1">
        <f t="array" ref="R1120">SUM(_xlfn._xlws.FILTER(Table3[[      Menge]],Table3[Start-Material]=Table2[[#This Row],[Material]]))</f>
        <v>109</v>
      </c>
      <c r="S1120" s="19"/>
    </row>
    <row r="1121" spans="1:19" x14ac:dyDescent="0.15">
      <c r="A1121" s="33" t="s">
        <v>3302</v>
      </c>
      <c r="B1121" s="18" t="s">
        <v>3303</v>
      </c>
      <c r="C1121" s="19">
        <v>510.00000000000011</v>
      </c>
      <c r="D1121" s="19">
        <v>416.00000000000006</v>
      </c>
      <c r="E1121" s="19">
        <v>579</v>
      </c>
      <c r="F1121" s="19">
        <v>526</v>
      </c>
      <c r="G1121" s="19">
        <v>236.99999999999997</v>
      </c>
      <c r="H1121" s="19">
        <v>960.00000000000023</v>
      </c>
      <c r="I1121" s="19">
        <v>0</v>
      </c>
      <c r="J1121" s="19">
        <v>616</v>
      </c>
      <c r="K1121" s="19">
        <v>0</v>
      </c>
      <c r="L1121" s="19">
        <v>0</v>
      </c>
      <c r="M1121" s="19">
        <v>308.00000000000006</v>
      </c>
      <c r="N1121" s="19">
        <v>390.00000000000006</v>
      </c>
      <c r="O1121" s="19">
        <f t="shared" si="17"/>
        <v>4542</v>
      </c>
      <c r="P1121" s="18" t="s">
        <v>446</v>
      </c>
      <c r="Q1121" s="18" t="s">
        <v>447</v>
      </c>
      <c r="R1121" s="19" cm="1">
        <f t="array" ref="R1121">SUM(_xlfn._xlws.FILTER(Table3[[      Menge]],Table3[Start-Material]=Table2[[#This Row],[Material]]))</f>
        <v>4661</v>
      </c>
      <c r="S1121" s="19"/>
    </row>
    <row r="1122" spans="1:19" x14ac:dyDescent="0.15">
      <c r="A1122" s="33" t="s">
        <v>3304</v>
      </c>
      <c r="B1122" s="18" t="s">
        <v>3305</v>
      </c>
      <c r="C1122" s="19">
        <v>1911.9999999999998</v>
      </c>
      <c r="D1122" s="19">
        <v>1971.9999999999995</v>
      </c>
      <c r="E1122" s="19">
        <v>2531.0000000000005</v>
      </c>
      <c r="F1122" s="19">
        <v>639</v>
      </c>
      <c r="G1122" s="19">
        <v>0</v>
      </c>
      <c r="H1122" s="19">
        <v>0</v>
      </c>
      <c r="I1122" s="19">
        <v>0</v>
      </c>
      <c r="J1122" s="19">
        <v>1299.9999999999998</v>
      </c>
      <c r="K1122" s="19">
        <v>2094.0000000000005</v>
      </c>
      <c r="L1122" s="19">
        <v>0</v>
      </c>
      <c r="M1122" s="19">
        <v>0</v>
      </c>
      <c r="N1122" s="19">
        <v>0</v>
      </c>
      <c r="O1122" s="19">
        <f t="shared" si="17"/>
        <v>10448</v>
      </c>
      <c r="P1122" s="18" t="s">
        <v>868</v>
      </c>
      <c r="Q1122" s="18" t="s">
        <v>869</v>
      </c>
      <c r="R1122" s="19" cm="1">
        <f t="array" ref="R1122">SUM(_xlfn._xlws.FILTER(Table3[[      Menge]],Table3[Start-Material]=Table2[[#This Row],[Material]]))</f>
        <v>510</v>
      </c>
      <c r="S1122" s="19"/>
    </row>
    <row r="1123" spans="1:19" x14ac:dyDescent="0.15">
      <c r="A1123" s="33" t="s">
        <v>3306</v>
      </c>
      <c r="B1123" s="18" t="s">
        <v>3307</v>
      </c>
      <c r="C1123" s="19">
        <v>9099.9999999999982</v>
      </c>
      <c r="D1123" s="19">
        <v>7800</v>
      </c>
      <c r="E1123" s="19">
        <v>27097.995666305524</v>
      </c>
      <c r="F1123" s="19">
        <v>6599.9999999999991</v>
      </c>
      <c r="G1123" s="19">
        <v>26899.999999999996</v>
      </c>
      <c r="H1123" s="19">
        <v>0</v>
      </c>
      <c r="I1123" s="19">
        <v>0</v>
      </c>
      <c r="J1123" s="19">
        <v>0</v>
      </c>
      <c r="K1123" s="19">
        <v>19900</v>
      </c>
      <c r="L1123" s="19">
        <v>0</v>
      </c>
      <c r="M1123" s="19">
        <v>13900</v>
      </c>
      <c r="N1123" s="19">
        <v>18310.021668472371</v>
      </c>
      <c r="O1123" s="19">
        <f t="shared" si="17"/>
        <v>129608.01733477789</v>
      </c>
      <c r="P1123" s="18" t="s">
        <v>1336</v>
      </c>
      <c r="Q1123" s="18" t="s">
        <v>1337</v>
      </c>
      <c r="R1123" s="19" cm="1">
        <f t="array" ref="R1123">SUM(_xlfn._xlws.FILTER(Table3[[      Menge]],Table3[Start-Material]=Table2[[#This Row],[Material]]))</f>
        <v>28.575000000000003</v>
      </c>
      <c r="S1123" s="19"/>
    </row>
    <row r="1124" spans="1:19" x14ac:dyDescent="0.15">
      <c r="A1124" s="33" t="s">
        <v>3308</v>
      </c>
      <c r="B1124" s="18" t="s">
        <v>3309</v>
      </c>
      <c r="C1124" s="19">
        <v>0</v>
      </c>
      <c r="D1124" s="19">
        <v>2024</v>
      </c>
      <c r="E1124" s="19">
        <v>0</v>
      </c>
      <c r="F1124" s="19">
        <v>0</v>
      </c>
      <c r="G1124" s="19">
        <v>0</v>
      </c>
      <c r="H1124" s="19">
        <v>0</v>
      </c>
      <c r="I1124" s="19">
        <v>208</v>
      </c>
      <c r="J1124" s="19">
        <v>762</v>
      </c>
      <c r="K1124" s="19">
        <v>0</v>
      </c>
      <c r="L1124" s="19">
        <v>0</v>
      </c>
      <c r="M1124" s="19">
        <v>0</v>
      </c>
      <c r="N1124" s="19">
        <v>0</v>
      </c>
      <c r="O1124" s="19">
        <f t="shared" si="17"/>
        <v>2994</v>
      </c>
      <c r="P1124" s="18" t="s">
        <v>3310</v>
      </c>
      <c r="Q1124" s="18" t="s">
        <v>3311</v>
      </c>
      <c r="R1124" s="19" cm="1">
        <f t="array" ref="R1124">SUM(_xlfn._xlws.FILTER(Table3[[      Menge]],Table3[Start-Material]=Table2[[#This Row],[Material]]))</f>
        <v>3720</v>
      </c>
      <c r="S1124" s="19"/>
    </row>
    <row r="1125" spans="1:19" x14ac:dyDescent="0.15">
      <c r="A1125" s="33" t="s">
        <v>3312</v>
      </c>
      <c r="B1125" s="18" t="s">
        <v>3313</v>
      </c>
      <c r="C1125" s="19">
        <v>0</v>
      </c>
      <c r="D1125" s="19">
        <v>4991.0082845019197</v>
      </c>
      <c r="E1125" s="19">
        <v>0</v>
      </c>
      <c r="F1125" s="19">
        <v>5270.0141442715703</v>
      </c>
      <c r="G1125" s="19">
        <v>0</v>
      </c>
      <c r="H1125" s="19">
        <v>4579.9959587795511</v>
      </c>
      <c r="I1125" s="19">
        <v>9789.9979793897764</v>
      </c>
      <c r="J1125" s="19">
        <v>9705.0111133562332</v>
      </c>
      <c r="K1125" s="19">
        <v>2400</v>
      </c>
      <c r="L1125" s="19">
        <v>0</v>
      </c>
      <c r="M1125" s="19">
        <v>8304.9909072539904</v>
      </c>
      <c r="N1125" s="19">
        <v>3250.0101030511214</v>
      </c>
      <c r="O1125" s="19">
        <f t="shared" si="17"/>
        <v>48291.028490604156</v>
      </c>
      <c r="P1125" s="18" t="s">
        <v>3198</v>
      </c>
      <c r="Q1125" s="18" t="s">
        <v>3199</v>
      </c>
      <c r="R1125" s="19" cm="1">
        <f t="array" ref="R1125">SUM(_xlfn._xlws.FILTER(Table3[[      Menge]],Table3[Start-Material]=Table2[[#This Row],[Material]]))</f>
        <v>282</v>
      </c>
      <c r="S1125" s="19"/>
    </row>
    <row r="1126" spans="1:19" x14ac:dyDescent="0.15">
      <c r="A1126" s="33" t="s">
        <v>3314</v>
      </c>
      <c r="B1126" s="18" t="s">
        <v>3315</v>
      </c>
      <c r="C1126" s="19">
        <v>2223</v>
      </c>
      <c r="D1126" s="19">
        <v>0</v>
      </c>
      <c r="E1126" s="19">
        <v>0</v>
      </c>
      <c r="F1126" s="19">
        <v>0</v>
      </c>
      <c r="G1126" s="19">
        <v>1179</v>
      </c>
      <c r="H1126" s="19">
        <v>0</v>
      </c>
      <c r="I1126" s="19">
        <v>1109</v>
      </c>
      <c r="J1126" s="19">
        <v>1523</v>
      </c>
      <c r="K1126" s="19">
        <v>0</v>
      </c>
      <c r="L1126" s="19">
        <v>0</v>
      </c>
      <c r="M1126" s="19">
        <v>0</v>
      </c>
      <c r="N1126" s="19">
        <v>1764.9999999999998</v>
      </c>
      <c r="O1126" s="19">
        <f t="shared" si="17"/>
        <v>7799</v>
      </c>
      <c r="P1126" s="18" t="s">
        <v>2958</v>
      </c>
      <c r="Q1126" s="18" t="s">
        <v>2959</v>
      </c>
      <c r="R1126" s="19" cm="1">
        <f t="array" ref="R1126">SUM(_xlfn._xlws.FILTER(Table3[[      Menge]],Table3[Start-Material]=Table2[[#This Row],[Material]]))</f>
        <v>524</v>
      </c>
      <c r="S1126" s="19"/>
    </row>
    <row r="1127" spans="1:19" x14ac:dyDescent="0.15">
      <c r="A1127" s="33" t="s">
        <v>3316</v>
      </c>
      <c r="B1127" s="18" t="s">
        <v>3317</v>
      </c>
      <c r="C1127" s="19">
        <v>722.00000000000011</v>
      </c>
      <c r="D1127" s="19">
        <v>729</v>
      </c>
      <c r="E1127" s="19">
        <v>990.00000000000011</v>
      </c>
      <c r="F1127" s="19">
        <v>656.00000000000023</v>
      </c>
      <c r="G1127" s="19">
        <v>217</v>
      </c>
      <c r="H1127" s="19">
        <v>500</v>
      </c>
      <c r="I1127" s="19">
        <v>180</v>
      </c>
      <c r="J1127" s="19">
        <v>0</v>
      </c>
      <c r="K1127" s="19">
        <v>574</v>
      </c>
      <c r="L1127" s="19">
        <v>775</v>
      </c>
      <c r="M1127" s="19">
        <v>602</v>
      </c>
      <c r="N1127" s="19">
        <v>792.00000000000011</v>
      </c>
      <c r="O1127" s="19">
        <f t="shared" si="17"/>
        <v>6737</v>
      </c>
      <c r="P1127" s="18" t="s">
        <v>734</v>
      </c>
      <c r="Q1127" s="18" t="s">
        <v>735</v>
      </c>
      <c r="R1127" s="19" cm="1">
        <f t="array" ref="R1127">SUM(_xlfn._xlws.FILTER(Table3[[      Menge]],Table3[Start-Material]=Table2[[#This Row],[Material]]))</f>
        <v>660</v>
      </c>
      <c r="S1127" s="19"/>
    </row>
    <row r="1128" spans="1:19" x14ac:dyDescent="0.15">
      <c r="A1128" s="33" t="s">
        <v>3318</v>
      </c>
      <c r="B1128" s="18" t="s">
        <v>3319</v>
      </c>
      <c r="C1128" s="19">
        <v>0</v>
      </c>
      <c r="D1128" s="19">
        <v>5729.3753226639128</v>
      </c>
      <c r="E1128" s="19">
        <v>10333.337635518843</v>
      </c>
      <c r="F1128" s="19">
        <v>0</v>
      </c>
      <c r="G1128" s="19">
        <v>10406.995353639648</v>
      </c>
      <c r="H1128" s="19">
        <v>0</v>
      </c>
      <c r="I1128" s="19">
        <v>4153.7945276200307</v>
      </c>
      <c r="J1128" s="19">
        <v>0</v>
      </c>
      <c r="K1128" s="19">
        <v>0</v>
      </c>
      <c r="L1128" s="19">
        <v>0</v>
      </c>
      <c r="M1128" s="19">
        <v>0</v>
      </c>
      <c r="N1128" s="19">
        <v>0</v>
      </c>
      <c r="O1128" s="19">
        <f t="shared" si="17"/>
        <v>30623.502839442433</v>
      </c>
      <c r="P1128" s="18" t="s">
        <v>3320</v>
      </c>
      <c r="Q1128" s="18" t="s">
        <v>3321</v>
      </c>
      <c r="R1128" s="19" cm="1">
        <f t="array" ref="R1128">SUM(_xlfn._xlws.FILTER(Table3[[      Menge]],Table3[Start-Material]=Table2[[#This Row],[Material]]))</f>
        <v>352</v>
      </c>
      <c r="S1128" s="19"/>
    </row>
    <row r="1129" spans="1:19" x14ac:dyDescent="0.15">
      <c r="A1129" s="33" t="s">
        <v>3322</v>
      </c>
      <c r="B1129" s="18" t="s">
        <v>3323</v>
      </c>
      <c r="C1129" s="19">
        <v>1525.9999999999998</v>
      </c>
      <c r="D1129" s="19">
        <v>94.999999999999986</v>
      </c>
      <c r="E1129" s="19">
        <v>0</v>
      </c>
      <c r="F1129" s="19">
        <v>0</v>
      </c>
      <c r="G1129" s="19">
        <v>1463.9999999999998</v>
      </c>
      <c r="H1129" s="19">
        <v>0</v>
      </c>
      <c r="I1129" s="19">
        <v>1089.9999999999998</v>
      </c>
      <c r="J1129" s="19">
        <v>0</v>
      </c>
      <c r="K1129" s="19">
        <v>0</v>
      </c>
      <c r="L1129" s="19">
        <v>931.99999999999989</v>
      </c>
      <c r="M1129" s="19">
        <v>0</v>
      </c>
      <c r="N1129" s="19">
        <v>703</v>
      </c>
      <c r="O1129" s="19">
        <f t="shared" si="17"/>
        <v>5809.9999999999991</v>
      </c>
      <c r="P1129" s="18" t="s">
        <v>90</v>
      </c>
      <c r="Q1129" s="18" t="s">
        <v>91</v>
      </c>
      <c r="R1129" s="19" cm="1">
        <f t="array" ref="R1129">SUM(_xlfn._xlws.FILTER(Table3[[      Menge]],Table3[Start-Material]=Table2[[#This Row],[Material]]))</f>
        <v>3575</v>
      </c>
      <c r="S1129" s="19"/>
    </row>
    <row r="1130" spans="1:19" x14ac:dyDescent="0.15">
      <c r="A1130" s="33" t="s">
        <v>3324</v>
      </c>
      <c r="B1130" s="18" t="s">
        <v>3325</v>
      </c>
      <c r="C1130" s="19">
        <v>680</v>
      </c>
      <c r="D1130" s="19">
        <v>1090</v>
      </c>
      <c r="E1130" s="19">
        <v>0</v>
      </c>
      <c r="F1130" s="19">
        <v>1300</v>
      </c>
      <c r="G1130" s="19">
        <v>355.99999999999994</v>
      </c>
      <c r="H1130" s="19">
        <v>1445.9999999999998</v>
      </c>
      <c r="I1130" s="19">
        <v>1692</v>
      </c>
      <c r="J1130" s="19">
        <v>0</v>
      </c>
      <c r="K1130" s="19">
        <v>0</v>
      </c>
      <c r="L1130" s="19">
        <v>540</v>
      </c>
      <c r="M1130" s="19">
        <v>0</v>
      </c>
      <c r="N1130" s="19">
        <v>715.99999999999989</v>
      </c>
      <c r="O1130" s="19">
        <f t="shared" si="17"/>
        <v>7820</v>
      </c>
      <c r="P1130" s="18" t="s">
        <v>792</v>
      </c>
      <c r="Q1130" s="18" t="s">
        <v>793</v>
      </c>
      <c r="R1130" s="19" cm="1">
        <f t="array" ref="R1130">SUM(_xlfn._xlws.FILTER(Table3[[      Menge]],Table3[Start-Material]=Table2[[#This Row],[Material]]))</f>
        <v>1980</v>
      </c>
      <c r="S1130" s="19"/>
    </row>
    <row r="1131" spans="1:19" x14ac:dyDescent="0.15">
      <c r="A1131" s="33" t="s">
        <v>3326</v>
      </c>
      <c r="B1131" s="18" t="s">
        <v>3327</v>
      </c>
      <c r="C1131" s="19">
        <v>4646.9922572960104</v>
      </c>
      <c r="D1131" s="19">
        <v>3088.0285884455043</v>
      </c>
      <c r="E1131" s="19">
        <v>3387.0160810005964</v>
      </c>
      <c r="F1131" s="19">
        <v>3414.0162795314673</v>
      </c>
      <c r="G1131" s="19">
        <v>3348.0246178280727</v>
      </c>
      <c r="H1131" s="19">
        <v>4607.0081397657341</v>
      </c>
      <c r="I1131" s="19">
        <v>3493.0117133214217</v>
      </c>
      <c r="J1131" s="19">
        <v>4352.9878896168357</v>
      </c>
      <c r="K1131" s="19">
        <v>6192.0190589636686</v>
      </c>
      <c r="L1131" s="19">
        <v>4494.9573158626172</v>
      </c>
      <c r="M1131" s="19">
        <v>3563.0335517172921</v>
      </c>
      <c r="N1131" s="19">
        <v>2156.0055588644036</v>
      </c>
      <c r="O1131" s="19">
        <f t="shared" si="17"/>
        <v>46743.101052213628</v>
      </c>
      <c r="P1131" s="18" t="s">
        <v>3328</v>
      </c>
      <c r="Q1131" s="18" t="s">
        <v>3329</v>
      </c>
      <c r="R1131" s="19" cm="1">
        <f t="array" ref="R1131">SUM(_xlfn._xlws.FILTER(Table3[[      Menge]],Table3[Start-Material]=Table2[[#This Row],[Material]]))</f>
        <v>76</v>
      </c>
      <c r="S1131" s="19"/>
    </row>
    <row r="1132" spans="1:19" x14ac:dyDescent="0.15">
      <c r="A1132" s="33" t="s">
        <v>3330</v>
      </c>
      <c r="B1132" s="18" t="s">
        <v>3331</v>
      </c>
      <c r="C1132" s="19">
        <v>3550.0000000000005</v>
      </c>
      <c r="D1132" s="19">
        <v>0</v>
      </c>
      <c r="E1132" s="19">
        <v>7523.9962651727355</v>
      </c>
      <c r="F1132" s="19">
        <v>0</v>
      </c>
      <c r="G1132" s="19">
        <v>0</v>
      </c>
      <c r="H1132" s="19">
        <v>0</v>
      </c>
      <c r="I1132" s="19">
        <v>2990</v>
      </c>
      <c r="J1132" s="19">
        <v>0</v>
      </c>
      <c r="K1132" s="19">
        <v>2915.0046685340803</v>
      </c>
      <c r="L1132" s="19">
        <v>2382.9971988795519</v>
      </c>
      <c r="M1132" s="19">
        <v>738.00186741363211</v>
      </c>
      <c r="N1132" s="19">
        <v>1846.0037348272642</v>
      </c>
      <c r="O1132" s="19">
        <f t="shared" si="17"/>
        <v>21946.003734827267</v>
      </c>
      <c r="P1132" s="18" t="s">
        <v>3332</v>
      </c>
      <c r="Q1132" s="18" t="s">
        <v>3333</v>
      </c>
      <c r="R1132" s="19" cm="1">
        <f t="array" ref="R1132">SUM(_xlfn._xlws.FILTER(Table3[[      Menge]],Table3[Start-Material]=Table2[[#This Row],[Material]]))</f>
        <v>162</v>
      </c>
      <c r="S1132" s="19"/>
    </row>
    <row r="1133" spans="1:19" x14ac:dyDescent="0.15">
      <c r="A1133" s="33" t="s">
        <v>3334</v>
      </c>
      <c r="B1133" s="18" t="s">
        <v>3335</v>
      </c>
      <c r="C1133" s="19">
        <v>140</v>
      </c>
      <c r="D1133" s="19">
        <v>506.99999999999994</v>
      </c>
      <c r="E1133" s="19">
        <v>2068</v>
      </c>
      <c r="F1133" s="19">
        <v>0</v>
      </c>
      <c r="G1133" s="19">
        <v>2014</v>
      </c>
      <c r="H1133" s="19">
        <v>0</v>
      </c>
      <c r="I1133" s="19">
        <v>1044</v>
      </c>
      <c r="J1133" s="19">
        <v>877.99999999999989</v>
      </c>
      <c r="K1133" s="19">
        <v>987</v>
      </c>
      <c r="L1133" s="19">
        <v>0</v>
      </c>
      <c r="M1133" s="19">
        <v>734</v>
      </c>
      <c r="N1133" s="19">
        <v>735</v>
      </c>
      <c r="O1133" s="19">
        <f t="shared" si="17"/>
        <v>9107</v>
      </c>
      <c r="P1133" s="18" t="s">
        <v>1206</v>
      </c>
      <c r="Q1133" s="18" t="s">
        <v>1207</v>
      </c>
      <c r="R1133" s="19" cm="1">
        <f t="array" ref="R1133">SUM(_xlfn._xlws.FILTER(Table3[[      Menge]],Table3[Start-Material]=Table2[[#This Row],[Material]]))</f>
        <v>1240</v>
      </c>
      <c r="S1133" s="19"/>
    </row>
    <row r="1134" spans="1:19" x14ac:dyDescent="0.15">
      <c r="A1134" s="33" t="s">
        <v>3336</v>
      </c>
      <c r="B1134" s="18" t="s">
        <v>3337</v>
      </c>
      <c r="C1134" s="19">
        <v>1694.9999999999998</v>
      </c>
      <c r="D1134" s="19">
        <v>1103</v>
      </c>
      <c r="E1134" s="19">
        <v>1303</v>
      </c>
      <c r="F1134" s="19">
        <v>3634.9999999999995</v>
      </c>
      <c r="G1134" s="19">
        <v>1328</v>
      </c>
      <c r="H1134" s="19">
        <v>0</v>
      </c>
      <c r="I1134" s="19">
        <v>735</v>
      </c>
      <c r="J1134" s="19">
        <v>1075</v>
      </c>
      <c r="K1134" s="19">
        <v>1831</v>
      </c>
      <c r="L1134" s="19">
        <v>918</v>
      </c>
      <c r="M1134" s="19">
        <v>500.99999999999994</v>
      </c>
      <c r="N1134" s="19">
        <v>1110</v>
      </c>
      <c r="O1134" s="19">
        <f t="shared" si="17"/>
        <v>15234</v>
      </c>
      <c r="P1134" s="18" t="s">
        <v>3338</v>
      </c>
      <c r="Q1134" s="18" t="s">
        <v>3339</v>
      </c>
      <c r="R1134" s="19" cm="1">
        <f t="array" ref="R1134">SUM(_xlfn._xlws.FILTER(Table3[[      Menge]],Table3[Start-Material]=Table2[[#This Row],[Material]]))</f>
        <v>735</v>
      </c>
      <c r="S1134" s="19"/>
    </row>
    <row r="1135" spans="1:19" x14ac:dyDescent="0.15">
      <c r="A1135" s="33" t="s">
        <v>3340</v>
      </c>
      <c r="B1135" s="18" t="s">
        <v>3341</v>
      </c>
      <c r="C1135" s="19">
        <v>1550</v>
      </c>
      <c r="D1135" s="19">
        <v>0</v>
      </c>
      <c r="E1135" s="19">
        <v>2200</v>
      </c>
      <c r="F1135" s="19">
        <v>1919.0000000000002</v>
      </c>
      <c r="G1135" s="19">
        <v>0</v>
      </c>
      <c r="H1135" s="19">
        <v>0</v>
      </c>
      <c r="I1135" s="19">
        <v>4440</v>
      </c>
      <c r="J1135" s="19">
        <v>800</v>
      </c>
      <c r="K1135" s="19">
        <v>0</v>
      </c>
      <c r="L1135" s="19">
        <v>0</v>
      </c>
      <c r="M1135" s="19">
        <v>0</v>
      </c>
      <c r="N1135" s="19">
        <v>0</v>
      </c>
      <c r="O1135" s="19">
        <f t="shared" si="17"/>
        <v>10909</v>
      </c>
      <c r="P1135" s="18" t="s">
        <v>272</v>
      </c>
      <c r="Q1135" s="18" t="s">
        <v>273</v>
      </c>
      <c r="R1135" s="19" cm="1">
        <f t="array" ref="R1135">SUM(_xlfn._xlws.FILTER(Table3[[      Menge]],Table3[Start-Material]=Table2[[#This Row],[Material]]))</f>
        <v>929</v>
      </c>
      <c r="S1135" s="19"/>
    </row>
    <row r="1136" spans="1:19" x14ac:dyDescent="0.15">
      <c r="A1136" s="33" t="s">
        <v>3342</v>
      </c>
      <c r="B1136" s="18" t="s">
        <v>3343</v>
      </c>
      <c r="C1136" s="19">
        <v>0</v>
      </c>
      <c r="D1136" s="19">
        <v>710</v>
      </c>
      <c r="E1136" s="19">
        <v>1150</v>
      </c>
      <c r="F1136" s="19">
        <v>1167</v>
      </c>
      <c r="G1136" s="19">
        <v>0</v>
      </c>
      <c r="H1136" s="19">
        <v>959.99999999999989</v>
      </c>
      <c r="I1136" s="19">
        <v>646</v>
      </c>
      <c r="J1136" s="19">
        <v>0</v>
      </c>
      <c r="K1136" s="19">
        <v>500</v>
      </c>
      <c r="L1136" s="19">
        <v>1340</v>
      </c>
      <c r="M1136" s="19">
        <v>470</v>
      </c>
      <c r="N1136" s="19">
        <v>1226</v>
      </c>
      <c r="O1136" s="19">
        <f t="shared" si="17"/>
        <v>8169</v>
      </c>
      <c r="P1136" s="18" t="s">
        <v>450</v>
      </c>
      <c r="Q1136" s="18" t="s">
        <v>451</v>
      </c>
      <c r="R1136" s="19" cm="1">
        <f t="array" ref="R1136">SUM(_xlfn._xlws.FILTER(Table3[[      Menge]],Table3[Start-Material]=Table2[[#This Row],[Material]]))</f>
        <v>1384</v>
      </c>
      <c r="S1136" s="19"/>
    </row>
    <row r="1137" spans="1:19" x14ac:dyDescent="0.15">
      <c r="A1137" s="33" t="s">
        <v>3344</v>
      </c>
      <c r="B1137" s="18" t="s">
        <v>3345</v>
      </c>
      <c r="C1137" s="19">
        <v>1017.0000000000001</v>
      </c>
      <c r="D1137" s="19">
        <v>336.00000000000006</v>
      </c>
      <c r="E1137" s="19">
        <v>672.00000000000011</v>
      </c>
      <c r="F1137" s="19">
        <v>334</v>
      </c>
      <c r="G1137" s="19">
        <v>840.00000000000011</v>
      </c>
      <c r="H1137" s="19">
        <v>228.00000000000003</v>
      </c>
      <c r="I1137" s="19">
        <v>627</v>
      </c>
      <c r="J1137" s="19">
        <v>589</v>
      </c>
      <c r="K1137" s="19">
        <v>561</v>
      </c>
      <c r="L1137" s="19">
        <v>410</v>
      </c>
      <c r="M1137" s="19">
        <v>665</v>
      </c>
      <c r="N1137" s="19">
        <v>362.00000000000006</v>
      </c>
      <c r="O1137" s="19">
        <f t="shared" si="17"/>
        <v>6641</v>
      </c>
      <c r="P1137" s="18" t="s">
        <v>82</v>
      </c>
      <c r="Q1137" s="18" t="s">
        <v>83</v>
      </c>
      <c r="R1137" s="19" cm="1">
        <f t="array" ref="R1137">SUM(_xlfn._xlws.FILTER(Table3[[      Menge]],Table3[Start-Material]=Table2[[#This Row],[Material]]))</f>
        <v>1780</v>
      </c>
      <c r="S1137" s="19"/>
    </row>
    <row r="1138" spans="1:19" x14ac:dyDescent="0.15">
      <c r="A1138" s="33" t="s">
        <v>3346</v>
      </c>
      <c r="B1138" s="18" t="s">
        <v>3347</v>
      </c>
      <c r="C1138" s="19">
        <v>0</v>
      </c>
      <c r="D1138" s="19">
        <v>5139.9948159668229</v>
      </c>
      <c r="E1138" s="19">
        <v>0</v>
      </c>
      <c r="F1138" s="19">
        <v>5675</v>
      </c>
      <c r="G1138" s="19">
        <v>0</v>
      </c>
      <c r="H1138" s="19">
        <v>4775.0000000000009</v>
      </c>
      <c r="I1138" s="19">
        <v>5669.9974079834119</v>
      </c>
      <c r="J1138" s="19">
        <v>0</v>
      </c>
      <c r="K1138" s="19">
        <v>2400</v>
      </c>
      <c r="L1138" s="19">
        <v>3130.0025920165895</v>
      </c>
      <c r="M1138" s="19">
        <v>3550</v>
      </c>
      <c r="N1138" s="19">
        <v>0</v>
      </c>
      <c r="O1138" s="19">
        <f t="shared" si="17"/>
        <v>30339.994815966824</v>
      </c>
      <c r="P1138" s="18" t="s">
        <v>3348</v>
      </c>
      <c r="Q1138" s="18" t="s">
        <v>3349</v>
      </c>
      <c r="R1138" s="19" cm="1">
        <f t="array" ref="R1138">SUM(_xlfn._xlws.FILTER(Table3[[      Menge]],Table3[Start-Material]=Table2[[#This Row],[Material]]))</f>
        <v>277.55</v>
      </c>
      <c r="S1138" s="19"/>
    </row>
    <row r="1139" spans="1:19" x14ac:dyDescent="0.15">
      <c r="A1139" s="33" t="s">
        <v>3350</v>
      </c>
      <c r="B1139" s="18" t="s">
        <v>3351</v>
      </c>
      <c r="C1139" s="19">
        <v>5820.0017265193364</v>
      </c>
      <c r="D1139" s="19">
        <v>0</v>
      </c>
      <c r="E1139" s="19">
        <v>2959.0037983425414</v>
      </c>
      <c r="F1139" s="19">
        <v>0</v>
      </c>
      <c r="G1139" s="19">
        <v>0</v>
      </c>
      <c r="H1139" s="19">
        <v>2850</v>
      </c>
      <c r="I1139" s="19">
        <v>2820.0017265193369</v>
      </c>
      <c r="J1139" s="19">
        <v>5750</v>
      </c>
      <c r="K1139" s="19">
        <v>0</v>
      </c>
      <c r="L1139" s="19">
        <v>0</v>
      </c>
      <c r="M1139" s="19">
        <v>0</v>
      </c>
      <c r="N1139" s="19">
        <v>0</v>
      </c>
      <c r="O1139" s="19">
        <f t="shared" si="17"/>
        <v>20199.007251381212</v>
      </c>
      <c r="P1139" s="18" t="s">
        <v>1988</v>
      </c>
      <c r="Q1139" s="18" t="s">
        <v>1989</v>
      </c>
      <c r="R1139" s="19" cm="1">
        <f t="array" ref="R1139">SUM(_xlfn._xlws.FILTER(Table3[[      Menge]],Table3[Start-Material]=Table2[[#This Row],[Material]]))</f>
        <v>326</v>
      </c>
      <c r="S1139" s="19"/>
    </row>
    <row r="1140" spans="1:19" x14ac:dyDescent="0.15">
      <c r="A1140" s="33" t="s">
        <v>3352</v>
      </c>
      <c r="B1140" s="18" t="s">
        <v>3353</v>
      </c>
      <c r="C1140" s="19">
        <v>0</v>
      </c>
      <c r="D1140" s="19">
        <v>0</v>
      </c>
      <c r="E1140" s="19">
        <v>0</v>
      </c>
      <c r="F1140" s="19">
        <v>0</v>
      </c>
      <c r="G1140" s="19">
        <v>0</v>
      </c>
      <c r="H1140" s="19">
        <v>0</v>
      </c>
      <c r="I1140" s="19">
        <v>0</v>
      </c>
      <c r="J1140" s="19">
        <v>16336.000559557951</v>
      </c>
      <c r="K1140" s="19">
        <v>0</v>
      </c>
      <c r="L1140" s="19">
        <v>0</v>
      </c>
      <c r="M1140" s="19">
        <v>0</v>
      </c>
      <c r="N1140" s="19">
        <v>0</v>
      </c>
      <c r="O1140" s="19">
        <f t="shared" si="17"/>
        <v>16336.000559557951</v>
      </c>
      <c r="P1140" s="18" t="s">
        <v>3354</v>
      </c>
      <c r="Q1140" s="18" t="s">
        <v>3355</v>
      </c>
      <c r="R1140" s="19" cm="1">
        <f t="array" ref="R1140">SUM(_xlfn._xlws.FILTER(Table3[[      Menge]],Table3[Start-Material]=Table2[[#This Row],[Material]]))</f>
        <v>124</v>
      </c>
      <c r="S1140" s="19"/>
    </row>
    <row r="1141" spans="1:19" x14ac:dyDescent="0.15">
      <c r="A1141" s="33" t="s">
        <v>3356</v>
      </c>
      <c r="B1141" s="18" t="s">
        <v>3357</v>
      </c>
      <c r="C1141" s="19">
        <v>2923.9963952154676</v>
      </c>
      <c r="D1141" s="19">
        <v>757.99606750778298</v>
      </c>
      <c r="E1141" s="19">
        <v>3806.0052433229553</v>
      </c>
      <c r="F1141" s="19">
        <v>3672.9968867769949</v>
      </c>
      <c r="G1141" s="19">
        <v>0</v>
      </c>
      <c r="H1141" s="19">
        <v>1305.9970506308371</v>
      </c>
      <c r="I1141" s="19">
        <v>2594.0029493691623</v>
      </c>
      <c r="J1141" s="19">
        <v>0</v>
      </c>
      <c r="K1141" s="19">
        <v>0</v>
      </c>
      <c r="L1141" s="19">
        <v>0</v>
      </c>
      <c r="M1141" s="19">
        <v>4070.0065541536947</v>
      </c>
      <c r="N1141" s="19">
        <v>0</v>
      </c>
      <c r="O1141" s="19">
        <f t="shared" si="17"/>
        <v>19131.001146976894</v>
      </c>
      <c r="P1141" s="18" t="s">
        <v>3358</v>
      </c>
      <c r="Q1141" s="18" t="s">
        <v>3359</v>
      </c>
      <c r="R1141" s="19" cm="1">
        <f t="array" ref="R1141">SUM(_xlfn._xlws.FILTER(Table3[[      Menge]],Table3[Start-Material]=Table2[[#This Row],[Material]]))</f>
        <v>165</v>
      </c>
      <c r="S1141" s="19"/>
    </row>
    <row r="1142" spans="1:19" x14ac:dyDescent="0.15">
      <c r="A1142" s="33" t="s">
        <v>3360</v>
      </c>
      <c r="B1142" s="18" t="s">
        <v>3361</v>
      </c>
      <c r="C1142" s="19">
        <v>672.99896942631403</v>
      </c>
      <c r="D1142" s="19">
        <v>5.9945036070079016</v>
      </c>
      <c r="E1142" s="19">
        <v>0</v>
      </c>
      <c r="F1142" s="19">
        <v>0</v>
      </c>
      <c r="G1142" s="19">
        <v>1000.0000000000002</v>
      </c>
      <c r="H1142" s="19">
        <v>1895.0017176228102</v>
      </c>
      <c r="I1142" s="19">
        <v>3704.0020611473728</v>
      </c>
      <c r="J1142" s="19">
        <v>6930.0068704912401</v>
      </c>
      <c r="K1142" s="19">
        <v>3000</v>
      </c>
      <c r="L1142" s="19">
        <v>13785.98419787015</v>
      </c>
      <c r="M1142" s="19">
        <v>2209.9965647543804</v>
      </c>
      <c r="N1142" s="19">
        <v>6819.9931295087608</v>
      </c>
      <c r="O1142" s="19">
        <f t="shared" si="17"/>
        <v>40023.97801442803</v>
      </c>
      <c r="P1142" s="18" t="s">
        <v>484</v>
      </c>
      <c r="Q1142" s="18" t="s">
        <v>485</v>
      </c>
      <c r="R1142" s="19" cm="1">
        <f t="array" ref="R1142">SUM(_xlfn._xlws.FILTER(Table3[[      Menge]],Table3[Start-Material]=Table2[[#This Row],[Material]]))</f>
        <v>126</v>
      </c>
      <c r="S1142" s="19"/>
    </row>
    <row r="1143" spans="1:19" x14ac:dyDescent="0.15">
      <c r="A1143" s="33" t="s">
        <v>3362</v>
      </c>
      <c r="B1143" s="18" t="s">
        <v>3363</v>
      </c>
      <c r="C1143" s="19">
        <v>0</v>
      </c>
      <c r="D1143" s="19">
        <v>8544.9965776865174</v>
      </c>
      <c r="E1143" s="19">
        <v>2000.0000000000002</v>
      </c>
      <c r="F1143" s="19">
        <v>3900</v>
      </c>
      <c r="G1143" s="19">
        <v>3670.0068446269684</v>
      </c>
      <c r="H1143" s="19">
        <v>0</v>
      </c>
      <c r="I1143" s="19">
        <v>5980.0000000000009</v>
      </c>
      <c r="J1143" s="19">
        <v>0</v>
      </c>
      <c r="K1143" s="19">
        <v>2800.0000000000005</v>
      </c>
      <c r="L1143" s="19">
        <v>0</v>
      </c>
      <c r="M1143" s="19">
        <v>1350.0068446269679</v>
      </c>
      <c r="N1143" s="19">
        <v>3600.0000000000005</v>
      </c>
      <c r="O1143" s="19">
        <f t="shared" si="17"/>
        <v>31845.010266940455</v>
      </c>
      <c r="P1143" s="18" t="s">
        <v>3364</v>
      </c>
      <c r="Q1143" s="18" t="s">
        <v>3365</v>
      </c>
      <c r="R1143" s="19" cm="1">
        <f t="array" ref="R1143">SUM(_xlfn._xlws.FILTER(Table3[[      Menge]],Table3[Start-Material]=Table2[[#This Row],[Material]]))</f>
        <v>126.54000000000002</v>
      </c>
      <c r="S1143" s="19"/>
    </row>
    <row r="1144" spans="1:19" x14ac:dyDescent="0.15">
      <c r="A1144" s="33" t="s">
        <v>3366</v>
      </c>
      <c r="B1144" s="18" t="s">
        <v>3367</v>
      </c>
      <c r="C1144" s="19">
        <v>0</v>
      </c>
      <c r="D1144" s="19">
        <v>1750.0018154751099</v>
      </c>
      <c r="E1144" s="19">
        <v>3070.0010892850655</v>
      </c>
      <c r="F1144" s="19">
        <v>0</v>
      </c>
      <c r="G1144" s="19">
        <v>0</v>
      </c>
      <c r="H1144" s="19">
        <v>0</v>
      </c>
      <c r="I1144" s="19">
        <v>0</v>
      </c>
      <c r="J1144" s="19">
        <v>1619.9992738099561</v>
      </c>
      <c r="K1144" s="19">
        <v>0</v>
      </c>
      <c r="L1144" s="19">
        <v>0</v>
      </c>
      <c r="M1144" s="19">
        <v>0</v>
      </c>
      <c r="N1144" s="19">
        <v>1999.9999999999998</v>
      </c>
      <c r="O1144" s="19">
        <f t="shared" si="17"/>
        <v>8440.0021785701319</v>
      </c>
      <c r="P1144" s="18" t="s">
        <v>3368</v>
      </c>
      <c r="Q1144" s="18" t="s">
        <v>3369</v>
      </c>
      <c r="R1144" s="19" cm="1">
        <f t="array" ref="R1144">SUM(_xlfn._xlws.FILTER(Table3[[      Menge]],Table3[Start-Material]=Table2[[#This Row],[Material]]))</f>
        <v>144.97000000000003</v>
      </c>
      <c r="S1144" s="19"/>
    </row>
    <row r="1145" spans="1:19" x14ac:dyDescent="0.15">
      <c r="A1145" s="33" t="s">
        <v>3370</v>
      </c>
      <c r="B1145" s="18" t="s">
        <v>3371</v>
      </c>
      <c r="C1145" s="19">
        <v>703.00000000000011</v>
      </c>
      <c r="D1145" s="19">
        <v>542.00000000000011</v>
      </c>
      <c r="E1145" s="19">
        <v>762</v>
      </c>
      <c r="F1145" s="19">
        <v>221</v>
      </c>
      <c r="G1145" s="19">
        <v>328</v>
      </c>
      <c r="H1145" s="19">
        <v>417.99999999999994</v>
      </c>
      <c r="I1145" s="19">
        <v>451.99999999999994</v>
      </c>
      <c r="J1145" s="19">
        <v>0</v>
      </c>
      <c r="K1145" s="19">
        <v>297</v>
      </c>
      <c r="L1145" s="19">
        <v>407.99999999999994</v>
      </c>
      <c r="M1145" s="19">
        <v>217</v>
      </c>
      <c r="N1145" s="19">
        <v>731.00000000000011</v>
      </c>
      <c r="O1145" s="19">
        <f t="shared" si="17"/>
        <v>5079</v>
      </c>
      <c r="P1145" s="18" t="s">
        <v>1372</v>
      </c>
      <c r="Q1145" s="18" t="s">
        <v>1373</v>
      </c>
      <c r="R1145" s="19" cm="1">
        <f t="array" ref="R1145">SUM(_xlfn._xlws.FILTER(Table3[[      Menge]],Table3[Start-Material]=Table2[[#This Row],[Material]]))</f>
        <v>3300</v>
      </c>
      <c r="S1145" s="19"/>
    </row>
    <row r="1146" spans="1:19" x14ac:dyDescent="0.15">
      <c r="A1146" s="33" t="s">
        <v>3372</v>
      </c>
      <c r="B1146" s="18" t="s">
        <v>3373</v>
      </c>
      <c r="C1146" s="19">
        <v>4647.0280072536771</v>
      </c>
      <c r="D1146" s="19">
        <v>3088.0112834978836</v>
      </c>
      <c r="E1146" s="19">
        <v>3386.983679226274</v>
      </c>
      <c r="F1146" s="19">
        <v>3413.9834777352407</v>
      </c>
      <c r="G1146" s="19">
        <v>3329.9818658069712</v>
      </c>
      <c r="H1146" s="19">
        <v>4607.0118879709853</v>
      </c>
      <c r="I1146" s="19">
        <v>3483.9814628249051</v>
      </c>
      <c r="J1146" s="19">
        <v>4327.0199476123307</v>
      </c>
      <c r="K1146" s="19">
        <v>6084.9889179931488</v>
      </c>
      <c r="L1146" s="19">
        <v>4495.0433205722338</v>
      </c>
      <c r="M1146" s="19">
        <v>3563.0062462220435</v>
      </c>
      <c r="N1146" s="19">
        <v>2155.9943582510577</v>
      </c>
      <c r="O1146" s="19">
        <f t="shared" si="17"/>
        <v>46583.034454966757</v>
      </c>
      <c r="P1146" s="18" t="s">
        <v>3374</v>
      </c>
      <c r="Q1146" s="18" t="s">
        <v>3375</v>
      </c>
      <c r="R1146" s="19" cm="1">
        <f t="array" ref="R1146">SUM(_xlfn._xlws.FILTER(Table3[[      Menge]],Table3[Start-Material]=Table2[[#This Row],[Material]]))</f>
        <v>159.26</v>
      </c>
      <c r="S1146" s="19"/>
    </row>
    <row r="1147" spans="1:19" x14ac:dyDescent="0.15">
      <c r="A1147" s="33" t="s">
        <v>3376</v>
      </c>
      <c r="B1147" s="18" t="s">
        <v>3377</v>
      </c>
      <c r="C1147" s="19">
        <v>0</v>
      </c>
      <c r="D1147" s="19">
        <v>0</v>
      </c>
      <c r="E1147" s="19">
        <v>3820.0000000000005</v>
      </c>
      <c r="F1147" s="19">
        <v>0</v>
      </c>
      <c r="G1147" s="19">
        <v>0</v>
      </c>
      <c r="H1147" s="19">
        <v>2730</v>
      </c>
      <c r="I1147" s="19">
        <v>0</v>
      </c>
      <c r="J1147" s="19">
        <v>3146.0000000000005</v>
      </c>
      <c r="K1147" s="19">
        <v>0</v>
      </c>
      <c r="L1147" s="19">
        <v>0</v>
      </c>
      <c r="M1147" s="19">
        <v>0</v>
      </c>
      <c r="N1147" s="19">
        <v>0</v>
      </c>
      <c r="O1147" s="19">
        <f t="shared" si="17"/>
        <v>9696</v>
      </c>
      <c r="P1147" s="18" t="s">
        <v>224</v>
      </c>
      <c r="Q1147" s="18" t="s">
        <v>225</v>
      </c>
      <c r="R1147" s="19" cm="1">
        <f t="array" ref="R1147">SUM(_xlfn._xlws.FILTER(Table3[[      Menge]],Table3[Start-Material]=Table2[[#This Row],[Material]]))</f>
        <v>1176</v>
      </c>
      <c r="S1147" s="19"/>
    </row>
    <row r="1148" spans="1:19" x14ac:dyDescent="0.15">
      <c r="A1148" s="33" t="s">
        <v>3378</v>
      </c>
      <c r="B1148" s="18" t="s">
        <v>3379</v>
      </c>
      <c r="C1148" s="19">
        <v>725.99999999999989</v>
      </c>
      <c r="D1148" s="19">
        <v>732.99999999999989</v>
      </c>
      <c r="E1148" s="19">
        <v>990.99999999999989</v>
      </c>
      <c r="F1148" s="19">
        <v>660</v>
      </c>
      <c r="G1148" s="19">
        <v>217.99999999999994</v>
      </c>
      <c r="H1148" s="19">
        <v>500</v>
      </c>
      <c r="I1148" s="19">
        <v>181</v>
      </c>
      <c r="J1148" s="19">
        <v>0</v>
      </c>
      <c r="K1148" s="19">
        <v>575.99999999999989</v>
      </c>
      <c r="L1148" s="19">
        <v>784.99999999999989</v>
      </c>
      <c r="M1148" s="19">
        <v>603</v>
      </c>
      <c r="N1148" s="19">
        <v>792</v>
      </c>
      <c r="O1148" s="19">
        <f t="shared" si="17"/>
        <v>6764.9999999999991</v>
      </c>
      <c r="P1148" s="18" t="s">
        <v>394</v>
      </c>
      <c r="Q1148" s="18" t="s">
        <v>395</v>
      </c>
      <c r="R1148" s="19" cm="1">
        <f t="array" ref="R1148">SUM(_xlfn._xlws.FILTER(Table3[[      Menge]],Table3[Start-Material]=Table2[[#This Row],[Material]]))</f>
        <v>1100</v>
      </c>
      <c r="S1148" s="19"/>
    </row>
    <row r="1149" spans="1:19" x14ac:dyDescent="0.15">
      <c r="A1149" s="33" t="s">
        <v>3380</v>
      </c>
      <c r="B1149" s="18" t="s">
        <v>3381</v>
      </c>
      <c r="C1149" s="19">
        <v>0</v>
      </c>
      <c r="D1149" s="19">
        <v>0</v>
      </c>
      <c r="E1149" s="19">
        <v>10122.992322058519</v>
      </c>
      <c r="F1149" s="19">
        <v>4320.0041502386384</v>
      </c>
      <c r="G1149" s="19">
        <v>4320.0041502386384</v>
      </c>
      <c r="H1149" s="19">
        <v>4375.0155633948943</v>
      </c>
      <c r="I1149" s="19">
        <v>4300</v>
      </c>
      <c r="J1149" s="19">
        <v>5800</v>
      </c>
      <c r="K1149" s="19">
        <v>0</v>
      </c>
      <c r="L1149" s="19">
        <v>7764.9927370823825</v>
      </c>
      <c r="M1149" s="19">
        <v>0</v>
      </c>
      <c r="N1149" s="19">
        <v>6860.0124507159153</v>
      </c>
      <c r="O1149" s="19">
        <f t="shared" si="17"/>
        <v>47863.021373728981</v>
      </c>
      <c r="P1149" s="18" t="s">
        <v>3382</v>
      </c>
      <c r="Q1149" s="18" t="s">
        <v>3383</v>
      </c>
      <c r="R1149" s="19" cm="1">
        <f t="array" ref="R1149">SUM(_xlfn._xlws.FILTER(Table3[[      Menge]],Table3[Start-Material]=Table2[[#This Row],[Material]]))</f>
        <v>131.80000000000001</v>
      </c>
      <c r="S1149" s="19"/>
    </row>
    <row r="1150" spans="1:19" x14ac:dyDescent="0.15">
      <c r="A1150" s="33" t="s">
        <v>3384</v>
      </c>
      <c r="B1150" s="18" t="s">
        <v>3385</v>
      </c>
      <c r="C1150" s="19">
        <v>25920.055452865061</v>
      </c>
      <c r="D1150" s="19">
        <v>30429.944547134935</v>
      </c>
      <c r="E1150" s="19">
        <v>0</v>
      </c>
      <c r="F1150" s="19">
        <v>0</v>
      </c>
      <c r="G1150" s="19">
        <v>0</v>
      </c>
      <c r="H1150" s="19">
        <v>31164.972273567473</v>
      </c>
      <c r="I1150" s="19">
        <v>31480.036968576711</v>
      </c>
      <c r="J1150" s="19">
        <v>31050</v>
      </c>
      <c r="K1150" s="19">
        <v>9200</v>
      </c>
      <c r="L1150" s="19">
        <v>22099.999999999996</v>
      </c>
      <c r="M1150" s="19">
        <v>0</v>
      </c>
      <c r="N1150" s="19">
        <v>31400</v>
      </c>
      <c r="O1150" s="19">
        <f t="shared" si="17"/>
        <v>212745.00924214418</v>
      </c>
      <c r="P1150" s="18" t="s">
        <v>3386</v>
      </c>
      <c r="Q1150" s="18" t="s">
        <v>3387</v>
      </c>
      <c r="R1150" s="19" cm="1">
        <f t="array" ref="R1150">SUM(_xlfn._xlws.FILTER(Table3[[      Menge]],Table3[Start-Material]=Table2[[#This Row],[Material]]))</f>
        <v>22.72</v>
      </c>
      <c r="S1150" s="19"/>
    </row>
    <row r="1151" spans="1:19" x14ac:dyDescent="0.15">
      <c r="A1151" s="33" t="s">
        <v>3388</v>
      </c>
      <c r="B1151" s="18" t="s">
        <v>3389</v>
      </c>
      <c r="C1151" s="19">
        <v>0</v>
      </c>
      <c r="D1151" s="19">
        <v>2280.0029680195889</v>
      </c>
      <c r="E1151" s="19">
        <v>0</v>
      </c>
      <c r="F1151" s="19">
        <v>0</v>
      </c>
      <c r="G1151" s="19">
        <v>3181.9989611931437</v>
      </c>
      <c r="H1151" s="19">
        <v>0</v>
      </c>
      <c r="I1151" s="19">
        <v>4762.0019292127326</v>
      </c>
      <c r="J1151" s="19">
        <v>0</v>
      </c>
      <c r="K1151" s="19">
        <v>0</v>
      </c>
      <c r="L1151" s="19">
        <v>3224.9981449877564</v>
      </c>
      <c r="M1151" s="19">
        <v>1402.0034132225271</v>
      </c>
      <c r="N1151" s="19">
        <v>2225.9998515990205</v>
      </c>
      <c r="O1151" s="19">
        <f t="shared" si="17"/>
        <v>17077.005268234767</v>
      </c>
      <c r="P1151" s="18" t="s">
        <v>1392</v>
      </c>
      <c r="Q1151" s="18" t="s">
        <v>1393</v>
      </c>
      <c r="R1151" s="19" cm="1">
        <f t="array" ref="R1151">SUM(_xlfn._xlws.FILTER(Table3[[      Menge]],Table3[Start-Material]=Table2[[#This Row],[Material]]))</f>
        <v>193</v>
      </c>
      <c r="S1151" s="19"/>
    </row>
    <row r="1152" spans="1:19" x14ac:dyDescent="0.15">
      <c r="A1152" s="33" t="s">
        <v>3390</v>
      </c>
      <c r="B1152" s="18" t="s">
        <v>3391</v>
      </c>
      <c r="C1152" s="19">
        <v>0</v>
      </c>
      <c r="D1152" s="19">
        <v>0</v>
      </c>
      <c r="E1152" s="19">
        <v>916</v>
      </c>
      <c r="F1152" s="19">
        <v>509</v>
      </c>
      <c r="G1152" s="19">
        <v>0</v>
      </c>
      <c r="H1152" s="19">
        <v>2014</v>
      </c>
      <c r="I1152" s="19">
        <v>745.99999999999989</v>
      </c>
      <c r="J1152" s="19">
        <v>0</v>
      </c>
      <c r="K1152" s="19">
        <v>0</v>
      </c>
      <c r="L1152" s="19">
        <v>0</v>
      </c>
      <c r="M1152" s="19">
        <v>776</v>
      </c>
      <c r="N1152" s="19">
        <v>0</v>
      </c>
      <c r="O1152" s="19">
        <f t="shared" si="17"/>
        <v>4961</v>
      </c>
      <c r="P1152" s="18" t="s">
        <v>1308</v>
      </c>
      <c r="Q1152" s="18" t="s">
        <v>1309</v>
      </c>
      <c r="R1152" s="19" cm="1">
        <f t="array" ref="R1152">SUM(_xlfn._xlws.FILTER(Table3[[      Menge]],Table3[Start-Material]=Table2[[#This Row],[Material]]))</f>
        <v>1354</v>
      </c>
      <c r="S1152" s="19"/>
    </row>
    <row r="1153" spans="1:19" x14ac:dyDescent="0.15">
      <c r="A1153" s="33" t="s">
        <v>3392</v>
      </c>
      <c r="B1153" s="18" t="s">
        <v>3393</v>
      </c>
      <c r="C1153" s="19">
        <v>0</v>
      </c>
      <c r="D1153" s="19">
        <v>0</v>
      </c>
      <c r="E1153" s="19">
        <v>0</v>
      </c>
      <c r="F1153" s="19">
        <v>0</v>
      </c>
      <c r="G1153" s="19">
        <v>0</v>
      </c>
      <c r="H1153" s="19">
        <v>0</v>
      </c>
      <c r="I1153" s="19">
        <v>0</v>
      </c>
      <c r="J1153" s="19">
        <v>0</v>
      </c>
      <c r="K1153" s="19">
        <v>0</v>
      </c>
      <c r="L1153" s="19">
        <v>28972.946733140911</v>
      </c>
      <c r="M1153" s="19">
        <v>31070.270270270263</v>
      </c>
      <c r="N1153" s="19">
        <v>0</v>
      </c>
      <c r="O1153" s="19">
        <f t="shared" si="17"/>
        <v>60043.217003411177</v>
      </c>
      <c r="P1153" s="18" t="s">
        <v>148</v>
      </c>
      <c r="Q1153" s="18" t="s">
        <v>149</v>
      </c>
      <c r="R1153" s="19" cm="1">
        <f t="array" ref="R1153">SUM(_xlfn._xlws.FILTER(Table3[[      Menge]],Table3[Start-Material]=Table2[[#This Row],[Material]]))</f>
        <v>172.61</v>
      </c>
      <c r="S1153" s="19"/>
    </row>
    <row r="1154" spans="1:19" x14ac:dyDescent="0.15">
      <c r="A1154" s="33" t="s">
        <v>3394</v>
      </c>
      <c r="B1154" s="18" t="s">
        <v>3395</v>
      </c>
      <c r="C1154" s="19">
        <v>3437.0033719395988</v>
      </c>
      <c r="D1154" s="19">
        <v>3300</v>
      </c>
      <c r="E1154" s="19">
        <v>3875.0036651517376</v>
      </c>
      <c r="F1154" s="19">
        <v>0</v>
      </c>
      <c r="G1154" s="19">
        <v>0</v>
      </c>
      <c r="H1154" s="19">
        <v>1050</v>
      </c>
      <c r="I1154" s="19">
        <v>2959.9985339393052</v>
      </c>
      <c r="J1154" s="19">
        <v>0</v>
      </c>
      <c r="K1154" s="19">
        <v>0</v>
      </c>
      <c r="L1154" s="19">
        <v>2019.9970678786106</v>
      </c>
      <c r="M1154" s="19">
        <v>0</v>
      </c>
      <c r="N1154" s="19">
        <v>0</v>
      </c>
      <c r="O1154" s="19">
        <f t="shared" si="17"/>
        <v>16642.002638909253</v>
      </c>
      <c r="P1154" s="18" t="s">
        <v>656</v>
      </c>
      <c r="Q1154" s="18" t="s">
        <v>657</v>
      </c>
      <c r="R1154" s="19" cm="1">
        <f t="array" ref="R1154">SUM(_xlfn._xlws.FILTER(Table3[[      Menge]],Table3[Start-Material]=Table2[[#This Row],[Material]]))</f>
        <v>532</v>
      </c>
      <c r="S1154" s="19"/>
    </row>
    <row r="1155" spans="1:19" x14ac:dyDescent="0.15">
      <c r="A1155" s="33" t="s">
        <v>3396</v>
      </c>
      <c r="B1155" s="18" t="s">
        <v>3397</v>
      </c>
      <c r="C1155" s="19">
        <v>557</v>
      </c>
      <c r="D1155" s="19">
        <v>0</v>
      </c>
      <c r="E1155" s="19">
        <v>0</v>
      </c>
      <c r="F1155" s="19">
        <v>0</v>
      </c>
      <c r="G1155" s="19">
        <v>0</v>
      </c>
      <c r="H1155" s="19">
        <v>0</v>
      </c>
      <c r="I1155" s="19">
        <v>0</v>
      </c>
      <c r="J1155" s="19">
        <v>170.00000000000003</v>
      </c>
      <c r="K1155" s="19">
        <v>0</v>
      </c>
      <c r="L1155" s="19">
        <v>402.99999999999994</v>
      </c>
      <c r="M1155" s="19">
        <v>1886</v>
      </c>
      <c r="N1155" s="19">
        <v>0</v>
      </c>
      <c r="O1155" s="19">
        <f t="shared" ref="O1155:O1218" si="18">SUM(C1155:N1155)</f>
        <v>3016</v>
      </c>
      <c r="P1155" s="18" t="s">
        <v>3398</v>
      </c>
      <c r="Q1155" s="18" t="s">
        <v>3399</v>
      </c>
      <c r="R1155" s="19" cm="1">
        <f t="array" ref="R1155">SUM(_xlfn._xlws.FILTER(Table3[[      Menge]],Table3[Start-Material]=Table2[[#This Row],[Material]]))</f>
        <v>2901</v>
      </c>
      <c r="S1155" s="19"/>
    </row>
    <row r="1156" spans="1:19" x14ac:dyDescent="0.15">
      <c r="A1156" s="33" t="s">
        <v>3400</v>
      </c>
      <c r="B1156" s="18" t="s">
        <v>3401</v>
      </c>
      <c r="C1156" s="19">
        <v>0</v>
      </c>
      <c r="D1156" s="19">
        <v>0</v>
      </c>
      <c r="E1156" s="19">
        <v>0</v>
      </c>
      <c r="F1156" s="19">
        <v>3538</v>
      </c>
      <c r="G1156" s="19">
        <v>3486</v>
      </c>
      <c r="H1156" s="19">
        <v>0</v>
      </c>
      <c r="I1156" s="19">
        <v>0</v>
      </c>
      <c r="J1156" s="19">
        <v>0</v>
      </c>
      <c r="K1156" s="19">
        <v>0</v>
      </c>
      <c r="L1156" s="19">
        <v>3228</v>
      </c>
      <c r="M1156" s="19">
        <v>0</v>
      </c>
      <c r="N1156" s="19">
        <v>0</v>
      </c>
      <c r="O1156" s="19">
        <f t="shared" si="18"/>
        <v>10252</v>
      </c>
      <c r="P1156" s="18" t="s">
        <v>272</v>
      </c>
      <c r="Q1156" s="18" t="s">
        <v>273</v>
      </c>
      <c r="R1156" s="19" cm="1">
        <f t="array" ref="R1156">SUM(_xlfn._xlws.FILTER(Table3[[      Menge]],Table3[Start-Material]=Table2[[#This Row],[Material]]))</f>
        <v>1373</v>
      </c>
      <c r="S1156" s="19"/>
    </row>
    <row r="1157" spans="1:19" x14ac:dyDescent="0.15">
      <c r="A1157" s="33" t="s">
        <v>3402</v>
      </c>
      <c r="B1157" s="18" t="s">
        <v>3403</v>
      </c>
      <c r="C1157" s="19">
        <v>0</v>
      </c>
      <c r="D1157" s="19">
        <v>0</v>
      </c>
      <c r="E1157" s="19">
        <v>0</v>
      </c>
      <c r="F1157" s="19">
        <v>0</v>
      </c>
      <c r="G1157" s="19">
        <v>0</v>
      </c>
      <c r="H1157" s="19">
        <v>0</v>
      </c>
      <c r="I1157" s="19">
        <v>0</v>
      </c>
      <c r="J1157" s="19">
        <v>0</v>
      </c>
      <c r="K1157" s="19">
        <v>0</v>
      </c>
      <c r="L1157" s="19">
        <v>150</v>
      </c>
      <c r="M1157" s="19">
        <v>353.99999999999994</v>
      </c>
      <c r="N1157" s="19">
        <v>5116</v>
      </c>
      <c r="O1157" s="19">
        <f t="shared" si="18"/>
        <v>5620</v>
      </c>
      <c r="P1157" s="18" t="s">
        <v>1002</v>
      </c>
      <c r="Q1157" s="18" t="s">
        <v>1003</v>
      </c>
      <c r="R1157" s="19" cm="1">
        <f t="array" ref="R1157">SUM(_xlfn._xlws.FILTER(Table3[[      Menge]],Table3[Start-Material]=Table2[[#This Row],[Material]]))</f>
        <v>2.8400000000000003</v>
      </c>
      <c r="S1157" s="19"/>
    </row>
    <row r="1158" spans="1:19" x14ac:dyDescent="0.15">
      <c r="A1158" s="33" t="s">
        <v>3404</v>
      </c>
      <c r="B1158" s="18" t="s">
        <v>3405</v>
      </c>
      <c r="C1158" s="19">
        <v>6804.9990844167733</v>
      </c>
      <c r="D1158" s="19">
        <v>0</v>
      </c>
      <c r="E1158" s="19">
        <v>4834.9935909174137</v>
      </c>
      <c r="F1158" s="19">
        <v>2260.0073246658121</v>
      </c>
      <c r="G1158" s="19">
        <v>1170.0054934993589</v>
      </c>
      <c r="H1158" s="19">
        <v>2165.0064090825854</v>
      </c>
      <c r="I1158" s="19">
        <v>6850.0091558322647</v>
      </c>
      <c r="J1158" s="19">
        <v>0</v>
      </c>
      <c r="K1158" s="19">
        <v>6829.9945065006405</v>
      </c>
      <c r="L1158" s="19">
        <v>5209.9981688335465</v>
      </c>
      <c r="M1158" s="19">
        <v>2660.0073246658121</v>
      </c>
      <c r="N1158" s="19">
        <v>2660.0073246658121</v>
      </c>
      <c r="O1158" s="19">
        <f t="shared" si="18"/>
        <v>41445.028383080018</v>
      </c>
      <c r="P1158" s="18" t="s">
        <v>1876</v>
      </c>
      <c r="Q1158" s="18" t="s">
        <v>1877</v>
      </c>
      <c r="R1158" s="19" cm="1">
        <f t="array" ref="R1158">SUM(_xlfn._xlws.FILTER(Table3[[      Menge]],Table3[Start-Material]=Table2[[#This Row],[Material]]))</f>
        <v>235.3</v>
      </c>
      <c r="S1158" s="19"/>
    </row>
    <row r="1159" spans="1:19" x14ac:dyDescent="0.15">
      <c r="A1159" s="33" t="s">
        <v>3406</v>
      </c>
      <c r="B1159" s="18" t="s">
        <v>3407</v>
      </c>
      <c r="C1159" s="19">
        <v>1019</v>
      </c>
      <c r="D1159" s="19">
        <v>0</v>
      </c>
      <c r="E1159" s="19">
        <v>0</v>
      </c>
      <c r="F1159" s="19">
        <v>1031</v>
      </c>
      <c r="G1159" s="19">
        <v>754</v>
      </c>
      <c r="H1159" s="19">
        <v>1104</v>
      </c>
      <c r="I1159" s="19">
        <v>0</v>
      </c>
      <c r="J1159" s="19">
        <v>0</v>
      </c>
      <c r="K1159" s="19">
        <v>0</v>
      </c>
      <c r="L1159" s="19">
        <v>0</v>
      </c>
      <c r="M1159" s="19">
        <v>0</v>
      </c>
      <c r="N1159" s="19">
        <v>518</v>
      </c>
      <c r="O1159" s="19">
        <f t="shared" si="18"/>
        <v>4426</v>
      </c>
      <c r="P1159" s="18" t="s">
        <v>994</v>
      </c>
      <c r="Q1159" s="18" t="s">
        <v>995</v>
      </c>
      <c r="R1159" s="19" cm="1">
        <f t="array" ref="R1159">SUM(_xlfn._xlws.FILTER(Table3[[      Menge]],Table3[Start-Material]=Table2[[#This Row],[Material]]))</f>
        <v>3700</v>
      </c>
      <c r="S1159" s="19"/>
    </row>
    <row r="1160" spans="1:19" x14ac:dyDescent="0.15">
      <c r="A1160" s="33" t="s">
        <v>3408</v>
      </c>
      <c r="B1160" s="18" t="s">
        <v>3409</v>
      </c>
      <c r="C1160" s="19">
        <v>857.00000000000011</v>
      </c>
      <c r="D1160" s="19">
        <v>1000.0000000000001</v>
      </c>
      <c r="E1160" s="19">
        <v>1735.0000000000002</v>
      </c>
      <c r="F1160" s="19">
        <v>0</v>
      </c>
      <c r="G1160" s="19">
        <v>1145.0000000000002</v>
      </c>
      <c r="H1160" s="19">
        <v>1770.0000000000002</v>
      </c>
      <c r="I1160" s="19">
        <v>0</v>
      </c>
      <c r="J1160" s="19">
        <v>0</v>
      </c>
      <c r="K1160" s="19">
        <v>1735.0000000000002</v>
      </c>
      <c r="L1160" s="19">
        <v>0</v>
      </c>
      <c r="M1160" s="19">
        <v>575</v>
      </c>
      <c r="N1160" s="19">
        <v>845</v>
      </c>
      <c r="O1160" s="19">
        <f t="shared" si="18"/>
        <v>9662.0000000000018</v>
      </c>
      <c r="P1160" s="18" t="s">
        <v>1316</v>
      </c>
      <c r="Q1160" s="18" t="s">
        <v>1317</v>
      </c>
      <c r="R1160" s="19" cm="1">
        <f t="array" ref="R1160">SUM(_xlfn._xlws.FILTER(Table3[[      Menge]],Table3[Start-Material]=Table2[[#This Row],[Material]]))</f>
        <v>655</v>
      </c>
      <c r="S1160" s="19"/>
    </row>
    <row r="1161" spans="1:19" x14ac:dyDescent="0.15">
      <c r="A1161" s="33" t="s">
        <v>3410</v>
      </c>
      <c r="B1161" s="18" t="s">
        <v>3411</v>
      </c>
      <c r="C1161" s="19">
        <v>1500</v>
      </c>
      <c r="D1161" s="19">
        <v>3194.9999999999995</v>
      </c>
      <c r="E1161" s="19">
        <v>0</v>
      </c>
      <c r="F1161" s="19">
        <v>2260</v>
      </c>
      <c r="G1161" s="19">
        <v>2640</v>
      </c>
      <c r="H1161" s="19">
        <v>1154.9999999999998</v>
      </c>
      <c r="I1161" s="19">
        <v>0</v>
      </c>
      <c r="J1161" s="19">
        <v>0</v>
      </c>
      <c r="K1161" s="19">
        <v>1329.9999999999998</v>
      </c>
      <c r="L1161" s="19">
        <v>0</v>
      </c>
      <c r="M1161" s="19">
        <v>0</v>
      </c>
      <c r="N1161" s="19">
        <v>0</v>
      </c>
      <c r="O1161" s="19">
        <f t="shared" si="18"/>
        <v>12080</v>
      </c>
      <c r="P1161" s="18" t="s">
        <v>3072</v>
      </c>
      <c r="Q1161" s="18" t="s">
        <v>3073</v>
      </c>
      <c r="R1161" s="19" cm="1">
        <f t="array" ref="R1161">SUM(_xlfn._xlws.FILTER(Table3[[      Menge]],Table3[Start-Material]=Table2[[#This Row],[Material]]))</f>
        <v>760</v>
      </c>
      <c r="S1161" s="19"/>
    </row>
    <row r="1162" spans="1:19" x14ac:dyDescent="0.15">
      <c r="A1162" s="33" t="s">
        <v>3412</v>
      </c>
      <c r="B1162" s="18" t="s">
        <v>3413</v>
      </c>
      <c r="C1162" s="19">
        <v>0</v>
      </c>
      <c r="D1162" s="19">
        <v>0</v>
      </c>
      <c r="E1162" s="19">
        <v>0</v>
      </c>
      <c r="F1162" s="19">
        <v>0</v>
      </c>
      <c r="G1162" s="19">
        <v>0</v>
      </c>
      <c r="H1162" s="19">
        <v>1250</v>
      </c>
      <c r="I1162" s="19">
        <v>8049</v>
      </c>
      <c r="J1162" s="19">
        <v>8093.0000000000009</v>
      </c>
      <c r="K1162" s="19">
        <v>2999</v>
      </c>
      <c r="L1162" s="19">
        <v>15831.000000000004</v>
      </c>
      <c r="M1162" s="19">
        <v>7948.0000000000009</v>
      </c>
      <c r="N1162" s="19">
        <v>1890</v>
      </c>
      <c r="O1162" s="19">
        <f t="shared" si="18"/>
        <v>46060</v>
      </c>
      <c r="P1162" s="18" t="s">
        <v>1526</v>
      </c>
      <c r="Q1162" s="18" t="s">
        <v>1527</v>
      </c>
      <c r="R1162" s="19" cm="1">
        <f t="array" ref="R1162">SUM(_xlfn._xlws.FILTER(Table3[[      Menge]],Table3[Start-Material]=Table2[[#This Row],[Material]]))</f>
        <v>176</v>
      </c>
      <c r="S1162" s="19"/>
    </row>
    <row r="1163" spans="1:19" x14ac:dyDescent="0.15">
      <c r="A1163" s="33" t="s">
        <v>3414</v>
      </c>
      <c r="B1163" s="18" t="s">
        <v>3415</v>
      </c>
      <c r="C1163" s="19">
        <v>0</v>
      </c>
      <c r="D1163" s="19">
        <v>3645.0054288816505</v>
      </c>
      <c r="E1163" s="19">
        <v>0</v>
      </c>
      <c r="F1163" s="19">
        <v>4589.00108577633</v>
      </c>
      <c r="G1163" s="19">
        <v>0</v>
      </c>
      <c r="H1163" s="19">
        <v>0</v>
      </c>
      <c r="I1163" s="19">
        <v>0</v>
      </c>
      <c r="J1163" s="19">
        <v>3611.99782844734</v>
      </c>
      <c r="K1163" s="19">
        <v>9497.00325732899</v>
      </c>
      <c r="L1163" s="19">
        <v>0</v>
      </c>
      <c r="M1163" s="19">
        <v>0</v>
      </c>
      <c r="N1163" s="19">
        <v>3130.0000000000005</v>
      </c>
      <c r="O1163" s="19">
        <f t="shared" si="18"/>
        <v>24473.00760043431</v>
      </c>
      <c r="P1163" s="18" t="s">
        <v>1144</v>
      </c>
      <c r="Q1163" s="18" t="s">
        <v>1145</v>
      </c>
      <c r="R1163" s="19" cm="1">
        <f t="array" ref="R1163">SUM(_xlfn._xlws.FILTER(Table3[[      Menge]],Table3[Start-Material]=Table2[[#This Row],[Material]]))</f>
        <v>1552.87</v>
      </c>
      <c r="S1163" s="19"/>
    </row>
    <row r="1164" spans="1:19" x14ac:dyDescent="0.15">
      <c r="A1164" s="33" t="s">
        <v>3416</v>
      </c>
      <c r="B1164" s="18" t="s">
        <v>3417</v>
      </c>
      <c r="C1164" s="19">
        <v>1105</v>
      </c>
      <c r="D1164" s="19">
        <v>479.99999999999994</v>
      </c>
      <c r="E1164" s="19">
        <v>0</v>
      </c>
      <c r="F1164" s="19">
        <v>2050</v>
      </c>
      <c r="G1164" s="19">
        <v>1825</v>
      </c>
      <c r="H1164" s="19">
        <v>0</v>
      </c>
      <c r="I1164" s="19">
        <v>0</v>
      </c>
      <c r="J1164" s="19">
        <v>1730</v>
      </c>
      <c r="K1164" s="19">
        <v>0</v>
      </c>
      <c r="L1164" s="19">
        <v>1372</v>
      </c>
      <c r="M1164" s="19">
        <v>720</v>
      </c>
      <c r="N1164" s="19">
        <v>395</v>
      </c>
      <c r="O1164" s="19">
        <f t="shared" si="18"/>
        <v>9677</v>
      </c>
      <c r="P1164" s="18" t="s">
        <v>1316</v>
      </c>
      <c r="Q1164" s="18" t="s">
        <v>1317</v>
      </c>
      <c r="R1164" s="19" cm="1">
        <f t="array" ref="R1164">SUM(_xlfn._xlws.FILTER(Table3[[      Menge]],Table3[Start-Material]=Table2[[#This Row],[Material]]))</f>
        <v>644</v>
      </c>
      <c r="S1164" s="19"/>
    </row>
    <row r="1165" spans="1:19" x14ac:dyDescent="0.15">
      <c r="A1165" s="33" t="s">
        <v>3418</v>
      </c>
      <c r="B1165" s="18" t="s">
        <v>3419</v>
      </c>
      <c r="C1165" s="19">
        <v>0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9">
        <v>3600</v>
      </c>
      <c r="J1165" s="19">
        <v>9890</v>
      </c>
      <c r="K1165" s="19">
        <v>445</v>
      </c>
      <c r="L1165" s="19">
        <v>0</v>
      </c>
      <c r="M1165" s="19">
        <v>0</v>
      </c>
      <c r="N1165" s="19">
        <v>0</v>
      </c>
      <c r="O1165" s="19">
        <f t="shared" si="18"/>
        <v>13935</v>
      </c>
      <c r="P1165" s="18" t="s">
        <v>3420</v>
      </c>
      <c r="Q1165" s="18" t="s">
        <v>3421</v>
      </c>
      <c r="R1165" s="19" cm="1">
        <f t="array" ref="R1165">SUM(_xlfn._xlws.FILTER(Table3[[      Menge]],Table3[Start-Material]=Table2[[#This Row],[Material]]))</f>
        <v>510</v>
      </c>
      <c r="S1165" s="19"/>
    </row>
    <row r="1166" spans="1:19" x14ac:dyDescent="0.15">
      <c r="A1166" s="33" t="s">
        <v>3422</v>
      </c>
      <c r="B1166" s="18" t="s">
        <v>3423</v>
      </c>
      <c r="C1166" s="19">
        <v>651</v>
      </c>
      <c r="D1166" s="19">
        <v>742</v>
      </c>
      <c r="E1166" s="19">
        <v>0</v>
      </c>
      <c r="F1166" s="19">
        <v>1055</v>
      </c>
      <c r="G1166" s="19">
        <v>523</v>
      </c>
      <c r="H1166" s="19">
        <v>114</v>
      </c>
      <c r="I1166" s="19">
        <v>0</v>
      </c>
      <c r="J1166" s="19">
        <v>0</v>
      </c>
      <c r="K1166" s="19">
        <v>594</v>
      </c>
      <c r="L1166" s="19">
        <v>0</v>
      </c>
      <c r="M1166" s="19">
        <v>0</v>
      </c>
      <c r="N1166" s="19">
        <v>0</v>
      </c>
      <c r="O1166" s="19">
        <f t="shared" si="18"/>
        <v>3679</v>
      </c>
      <c r="P1166" s="18" t="s">
        <v>1184</v>
      </c>
      <c r="Q1166" s="18" t="s">
        <v>1185</v>
      </c>
      <c r="R1166" s="19" cm="1">
        <f t="array" ref="R1166">SUM(_xlfn._xlws.FILTER(Table3[[      Menge]],Table3[Start-Material]=Table2[[#This Row],[Material]]))</f>
        <v>3933</v>
      </c>
      <c r="S1166" s="19"/>
    </row>
    <row r="1167" spans="1:19" x14ac:dyDescent="0.15">
      <c r="A1167" s="33" t="s">
        <v>3424</v>
      </c>
      <c r="B1167" s="18" t="s">
        <v>3425</v>
      </c>
      <c r="C1167" s="19">
        <v>0</v>
      </c>
      <c r="D1167" s="19">
        <v>1461</v>
      </c>
      <c r="E1167" s="19">
        <v>0</v>
      </c>
      <c r="F1167" s="19">
        <v>0</v>
      </c>
      <c r="G1167" s="19">
        <v>1195</v>
      </c>
      <c r="H1167" s="19">
        <v>0</v>
      </c>
      <c r="I1167" s="19">
        <v>0</v>
      </c>
      <c r="J1167" s="19">
        <v>0</v>
      </c>
      <c r="K1167" s="19">
        <v>0</v>
      </c>
      <c r="L1167" s="19">
        <v>0</v>
      </c>
      <c r="M1167" s="19">
        <v>1614</v>
      </c>
      <c r="N1167" s="19">
        <v>0</v>
      </c>
      <c r="O1167" s="19">
        <f t="shared" si="18"/>
        <v>4270</v>
      </c>
      <c r="P1167" s="18" t="s">
        <v>446</v>
      </c>
      <c r="Q1167" s="18" t="s">
        <v>447</v>
      </c>
      <c r="R1167" s="19" cm="1">
        <f t="array" ref="R1167">SUM(_xlfn._xlws.FILTER(Table3[[      Menge]],Table3[Start-Material]=Table2[[#This Row],[Material]]))</f>
        <v>4.5730000000000004</v>
      </c>
      <c r="S1167" s="19"/>
    </row>
    <row r="1168" spans="1:19" x14ac:dyDescent="0.15">
      <c r="A1168" s="33" t="s">
        <v>3426</v>
      </c>
      <c r="B1168" s="18" t="s">
        <v>3427</v>
      </c>
      <c r="C1168" s="19">
        <v>2702</v>
      </c>
      <c r="D1168" s="19">
        <v>955.99999999999989</v>
      </c>
      <c r="E1168" s="19">
        <v>4515</v>
      </c>
      <c r="F1168" s="19">
        <v>0</v>
      </c>
      <c r="G1168" s="19">
        <v>0</v>
      </c>
      <c r="H1168" s="19">
        <v>0</v>
      </c>
      <c r="I1168" s="19">
        <v>509.99999999999994</v>
      </c>
      <c r="J1168" s="19">
        <v>988</v>
      </c>
      <c r="K1168" s="19">
        <v>530.99999999999989</v>
      </c>
      <c r="L1168" s="19">
        <v>0</v>
      </c>
      <c r="M1168" s="19">
        <v>0</v>
      </c>
      <c r="N1168" s="19">
        <v>0</v>
      </c>
      <c r="O1168" s="19">
        <f t="shared" si="18"/>
        <v>10202</v>
      </c>
      <c r="P1168" s="18" t="s">
        <v>2120</v>
      </c>
      <c r="Q1168" s="18" t="s">
        <v>2121</v>
      </c>
      <c r="R1168" s="19" cm="1">
        <f t="array" ref="R1168">SUM(_xlfn._xlws.FILTER(Table3[[      Menge]],Table3[Start-Material]=Table2[[#This Row],[Material]]))</f>
        <v>557.59999999999991</v>
      </c>
      <c r="S1168" s="19"/>
    </row>
    <row r="1169" spans="1:19" x14ac:dyDescent="0.15">
      <c r="A1169" s="33" t="s">
        <v>3428</v>
      </c>
      <c r="B1169" s="18" t="s">
        <v>3429</v>
      </c>
      <c r="C1169" s="19">
        <v>0</v>
      </c>
      <c r="D1169" s="19">
        <v>1800</v>
      </c>
      <c r="E1169" s="19">
        <v>0</v>
      </c>
      <c r="F1169" s="19">
        <v>1194.9988935605222</v>
      </c>
      <c r="G1169" s="19">
        <v>900</v>
      </c>
      <c r="H1169" s="19">
        <v>1200</v>
      </c>
      <c r="I1169" s="19">
        <v>3600</v>
      </c>
      <c r="J1169" s="19">
        <v>10980.006638636867</v>
      </c>
      <c r="K1169" s="19">
        <v>0</v>
      </c>
      <c r="L1169" s="19">
        <v>0</v>
      </c>
      <c r="M1169" s="19">
        <v>2700</v>
      </c>
      <c r="N1169" s="19">
        <v>2170.0044257579111</v>
      </c>
      <c r="O1169" s="19">
        <f t="shared" si="18"/>
        <v>24545.009957955299</v>
      </c>
      <c r="P1169" s="18" t="s">
        <v>3430</v>
      </c>
      <c r="Q1169" s="18" t="s">
        <v>3431</v>
      </c>
      <c r="R1169" s="19" cm="1">
        <f t="array" ref="R1169">SUM(_xlfn._xlws.FILTER(Table3[[      Menge]],Table3[Start-Material]=Table2[[#This Row],[Material]]))</f>
        <v>167.12</v>
      </c>
      <c r="S1169" s="19"/>
    </row>
    <row r="1170" spans="1:19" x14ac:dyDescent="0.15">
      <c r="A1170" s="33" t="s">
        <v>3432</v>
      </c>
      <c r="B1170" s="18" t="s">
        <v>3433</v>
      </c>
      <c r="C1170" s="19">
        <v>1148</v>
      </c>
      <c r="D1170" s="19">
        <v>0</v>
      </c>
      <c r="E1170" s="19">
        <v>1032</v>
      </c>
      <c r="F1170" s="19">
        <v>0</v>
      </c>
      <c r="G1170" s="19">
        <v>547</v>
      </c>
      <c r="H1170" s="19">
        <v>813</v>
      </c>
      <c r="I1170" s="19">
        <v>0</v>
      </c>
      <c r="J1170" s="19">
        <v>511.00000000000006</v>
      </c>
      <c r="K1170" s="19">
        <v>847.00000000000011</v>
      </c>
      <c r="L1170" s="19">
        <v>0</v>
      </c>
      <c r="M1170" s="19">
        <v>1083</v>
      </c>
      <c r="N1170" s="19">
        <v>538</v>
      </c>
      <c r="O1170" s="19">
        <f t="shared" si="18"/>
        <v>6519</v>
      </c>
      <c r="P1170" s="18" t="s">
        <v>190</v>
      </c>
      <c r="Q1170" s="18" t="s">
        <v>191</v>
      </c>
      <c r="R1170" s="19" cm="1">
        <f t="array" ref="R1170">SUM(_xlfn._xlws.FILTER(Table3[[      Menge]],Table3[Start-Material]=Table2[[#This Row],[Material]]))</f>
        <v>608</v>
      </c>
      <c r="S1170" s="19"/>
    </row>
    <row r="1171" spans="1:19" x14ac:dyDescent="0.15">
      <c r="A1171" s="33" t="s">
        <v>3434</v>
      </c>
      <c r="B1171" s="18" t="s">
        <v>3435</v>
      </c>
      <c r="C1171" s="19">
        <v>3930.0009743739647</v>
      </c>
      <c r="D1171" s="19">
        <v>0</v>
      </c>
      <c r="E1171" s="19">
        <v>0</v>
      </c>
      <c r="F1171" s="19">
        <v>6609.9970768781059</v>
      </c>
      <c r="G1171" s="19">
        <v>0</v>
      </c>
      <c r="H1171" s="19">
        <v>0</v>
      </c>
      <c r="I1171" s="19">
        <v>3995.0014615609471</v>
      </c>
      <c r="J1171" s="19">
        <v>3896.9989281886387</v>
      </c>
      <c r="K1171" s="19">
        <v>0</v>
      </c>
      <c r="L1171" s="19">
        <v>0</v>
      </c>
      <c r="M1171" s="19">
        <v>1450.0048718698238</v>
      </c>
      <c r="N1171" s="19">
        <v>1690.9967845659164</v>
      </c>
      <c r="O1171" s="19">
        <f t="shared" si="18"/>
        <v>21573.000097437394</v>
      </c>
      <c r="P1171" s="18" t="s">
        <v>1342</v>
      </c>
      <c r="Q1171" s="18" t="s">
        <v>1343</v>
      </c>
      <c r="R1171" s="19" cm="1">
        <f t="array" ref="R1171">SUM(_xlfn._xlws.FILTER(Table3[[      Menge]],Table3[Start-Material]=Table2[[#This Row],[Material]]))</f>
        <v>175</v>
      </c>
      <c r="S1171" s="19"/>
    </row>
    <row r="1172" spans="1:19" x14ac:dyDescent="0.15">
      <c r="A1172" s="33" t="s">
        <v>3436</v>
      </c>
      <c r="B1172" s="18" t="s">
        <v>3437</v>
      </c>
      <c r="C1172" s="19">
        <v>0</v>
      </c>
      <c r="D1172" s="19">
        <v>0</v>
      </c>
      <c r="E1172" s="19">
        <v>0</v>
      </c>
      <c r="F1172" s="19">
        <v>10232.006498781479</v>
      </c>
      <c r="G1172" s="19">
        <v>0</v>
      </c>
      <c r="H1172" s="19">
        <v>8940.0081234768477</v>
      </c>
      <c r="I1172" s="19">
        <v>7599.9593826157588</v>
      </c>
      <c r="J1172" s="19">
        <v>0</v>
      </c>
      <c r="K1172" s="19">
        <v>7439.9878147847276</v>
      </c>
      <c r="L1172" s="19">
        <v>7249.9593826157588</v>
      </c>
      <c r="M1172" s="19">
        <v>0</v>
      </c>
      <c r="N1172" s="19">
        <v>3453.9805036555645</v>
      </c>
      <c r="O1172" s="19">
        <f t="shared" si="18"/>
        <v>44915.901705930133</v>
      </c>
      <c r="P1172" s="18" t="s">
        <v>3438</v>
      </c>
      <c r="Q1172" s="18" t="s">
        <v>3439</v>
      </c>
      <c r="R1172" s="19" cm="1">
        <f t="array" ref="R1172">SUM(_xlfn._xlws.FILTER(Table3[[      Menge]],Table3[Start-Material]=Table2[[#This Row],[Material]]))</f>
        <v>142.60000000000002</v>
      </c>
      <c r="S1172" s="19"/>
    </row>
    <row r="1173" spans="1:19" x14ac:dyDescent="0.15">
      <c r="A1173" s="33" t="s">
        <v>3440</v>
      </c>
      <c r="B1173" s="18" t="s">
        <v>3441</v>
      </c>
      <c r="C1173" s="19">
        <v>0</v>
      </c>
      <c r="D1173" s="19">
        <v>325</v>
      </c>
      <c r="E1173" s="19">
        <v>724</v>
      </c>
      <c r="F1173" s="19">
        <v>0</v>
      </c>
      <c r="G1173" s="19">
        <v>606</v>
      </c>
      <c r="H1173" s="19">
        <v>492</v>
      </c>
      <c r="I1173" s="19">
        <v>0</v>
      </c>
      <c r="J1173" s="19">
        <v>426.99999999999994</v>
      </c>
      <c r="K1173" s="19">
        <v>134</v>
      </c>
      <c r="L1173" s="19">
        <v>0</v>
      </c>
      <c r="M1173" s="19">
        <v>835.00000000000011</v>
      </c>
      <c r="N1173" s="19">
        <v>776</v>
      </c>
      <c r="O1173" s="19">
        <f t="shared" si="18"/>
        <v>4319</v>
      </c>
      <c r="P1173" s="18" t="s">
        <v>1372</v>
      </c>
      <c r="Q1173" s="18" t="s">
        <v>1373</v>
      </c>
      <c r="R1173" s="19" cm="1">
        <f t="array" ref="R1173">SUM(_xlfn._xlws.FILTER(Table3[[      Menge]],Table3[Start-Material]=Table2[[#This Row],[Material]]))</f>
        <v>3474</v>
      </c>
      <c r="S1173" s="19"/>
    </row>
    <row r="1174" spans="1:19" x14ac:dyDescent="0.15">
      <c r="A1174" s="33" t="s">
        <v>3442</v>
      </c>
      <c r="B1174" s="18" t="s">
        <v>3443</v>
      </c>
      <c r="C1174" s="19">
        <v>3999</v>
      </c>
      <c r="D1174" s="19">
        <v>0</v>
      </c>
      <c r="E1174" s="19">
        <v>0</v>
      </c>
      <c r="F1174" s="19">
        <v>0</v>
      </c>
      <c r="G1174" s="19">
        <v>0</v>
      </c>
      <c r="H1174" s="19">
        <v>0</v>
      </c>
      <c r="I1174" s="19">
        <v>0</v>
      </c>
      <c r="J1174" s="19">
        <v>0</v>
      </c>
      <c r="K1174" s="19">
        <v>0</v>
      </c>
      <c r="L1174" s="19">
        <v>0</v>
      </c>
      <c r="M1174" s="19">
        <v>0</v>
      </c>
      <c r="N1174" s="19">
        <v>0</v>
      </c>
      <c r="O1174" s="19">
        <f t="shared" si="18"/>
        <v>3999</v>
      </c>
      <c r="P1174" s="18" t="s">
        <v>3444</v>
      </c>
      <c r="Q1174" s="18" t="s">
        <v>3445</v>
      </c>
      <c r="R1174" s="19" cm="1">
        <f t="array" ref="R1174">SUM(_xlfn._xlws.FILTER(Table3[[      Menge]],Table3[Start-Material]=Table2[[#This Row],[Material]]))</f>
        <v>3800</v>
      </c>
      <c r="S1174" s="19"/>
    </row>
    <row r="1175" spans="1:19" x14ac:dyDescent="0.15">
      <c r="A1175" s="33" t="s">
        <v>3446</v>
      </c>
      <c r="B1175" s="18" t="s">
        <v>3447</v>
      </c>
      <c r="C1175" s="19">
        <v>2496.9996702934391</v>
      </c>
      <c r="D1175" s="19">
        <v>0</v>
      </c>
      <c r="E1175" s="19">
        <v>3313.0069238377851</v>
      </c>
      <c r="F1175" s="19">
        <v>690.0016485328058</v>
      </c>
      <c r="G1175" s="19">
        <v>1128.0003297065612</v>
      </c>
      <c r="H1175" s="19">
        <v>2645.9940652818996</v>
      </c>
      <c r="I1175" s="19">
        <v>3455.0032970656116</v>
      </c>
      <c r="J1175" s="19">
        <v>2549.0026376524893</v>
      </c>
      <c r="K1175" s="19">
        <v>824.0026376524894</v>
      </c>
      <c r="L1175" s="19">
        <v>0</v>
      </c>
      <c r="M1175" s="19">
        <v>916.99637322782735</v>
      </c>
      <c r="N1175" s="19">
        <v>0</v>
      </c>
      <c r="O1175" s="19">
        <f t="shared" si="18"/>
        <v>18019.00758325091</v>
      </c>
      <c r="P1175" s="18" t="s">
        <v>3448</v>
      </c>
      <c r="Q1175" s="18" t="s">
        <v>3449</v>
      </c>
      <c r="R1175" s="19" cm="1">
        <f t="array" ref="R1175">SUM(_xlfn._xlws.FILTER(Table3[[      Menge]],Table3[Start-Material]=Table2[[#This Row],[Material]]))</f>
        <v>296</v>
      </c>
      <c r="S1175" s="19"/>
    </row>
    <row r="1176" spans="1:19" x14ac:dyDescent="0.15">
      <c r="A1176" s="33" t="s">
        <v>3450</v>
      </c>
      <c r="B1176" s="18" t="s">
        <v>3451</v>
      </c>
      <c r="C1176" s="19">
        <v>972</v>
      </c>
      <c r="D1176" s="19">
        <v>1182</v>
      </c>
      <c r="E1176" s="19">
        <v>461</v>
      </c>
      <c r="F1176" s="19">
        <v>747.99999999999989</v>
      </c>
      <c r="G1176" s="19">
        <v>422</v>
      </c>
      <c r="H1176" s="19">
        <v>589.99999999999989</v>
      </c>
      <c r="I1176" s="19">
        <v>639.99999999999989</v>
      </c>
      <c r="J1176" s="19">
        <v>304</v>
      </c>
      <c r="K1176" s="19">
        <v>0</v>
      </c>
      <c r="L1176" s="19">
        <v>1325.9999999999998</v>
      </c>
      <c r="M1176" s="19">
        <v>727.99999999999989</v>
      </c>
      <c r="N1176" s="19">
        <v>647</v>
      </c>
      <c r="O1176" s="19">
        <f t="shared" si="18"/>
        <v>8020</v>
      </c>
      <c r="P1176" s="18" t="s">
        <v>524</v>
      </c>
      <c r="Q1176" s="18" t="s">
        <v>525</v>
      </c>
      <c r="R1176" s="19" cm="1">
        <f t="array" ref="R1176">SUM(_xlfn._xlws.FILTER(Table3[[      Menge]],Table3[Start-Material]=Table2[[#This Row],[Material]]))</f>
        <v>328</v>
      </c>
      <c r="S1176" s="19"/>
    </row>
    <row r="1177" spans="1:19" x14ac:dyDescent="0.15">
      <c r="A1177" s="33" t="s">
        <v>3452</v>
      </c>
      <c r="B1177" s="18" t="s">
        <v>3453</v>
      </c>
      <c r="C1177" s="19">
        <v>0</v>
      </c>
      <c r="D1177" s="19">
        <v>0</v>
      </c>
      <c r="E1177" s="19">
        <v>0</v>
      </c>
      <c r="F1177" s="19">
        <v>9624.0026160889483</v>
      </c>
      <c r="G1177" s="19">
        <v>4984.0156965336828</v>
      </c>
      <c r="H1177" s="19">
        <v>2925.0098103335513</v>
      </c>
      <c r="I1177" s="19">
        <v>3524.9836494440801</v>
      </c>
      <c r="J1177" s="19">
        <v>1240</v>
      </c>
      <c r="K1177" s="19">
        <v>2002.0143884892086</v>
      </c>
      <c r="L1177" s="19">
        <v>3053.0150425114448</v>
      </c>
      <c r="M1177" s="19">
        <v>1136.0104643557879</v>
      </c>
      <c r="N1177" s="19">
        <v>0</v>
      </c>
      <c r="O1177" s="19">
        <f t="shared" si="18"/>
        <v>28489.051667756699</v>
      </c>
      <c r="P1177" s="18" t="s">
        <v>1546</v>
      </c>
      <c r="Q1177" s="18" t="s">
        <v>1547</v>
      </c>
      <c r="R1177" s="19" cm="1">
        <f t="array" ref="R1177">SUM(_xlfn._xlws.FILTER(Table3[[      Menge]],Table3[Start-Material]=Table2[[#This Row],[Material]]))</f>
        <v>158</v>
      </c>
      <c r="S1177" s="19"/>
    </row>
    <row r="1178" spans="1:19" x14ac:dyDescent="0.15">
      <c r="A1178" s="33" t="s">
        <v>3454</v>
      </c>
      <c r="B1178" s="18" t="s">
        <v>3455</v>
      </c>
      <c r="C1178" s="19">
        <v>0</v>
      </c>
      <c r="D1178" s="19">
        <v>0</v>
      </c>
      <c r="E1178" s="19">
        <v>0</v>
      </c>
      <c r="F1178" s="19">
        <v>0</v>
      </c>
      <c r="G1178" s="19">
        <v>0</v>
      </c>
      <c r="H1178" s="19">
        <v>0</v>
      </c>
      <c r="I1178" s="19">
        <v>0</v>
      </c>
      <c r="J1178" s="19">
        <v>23219.995695221696</v>
      </c>
      <c r="K1178" s="19">
        <v>11850</v>
      </c>
      <c r="L1178" s="19">
        <v>11719.995695221694</v>
      </c>
      <c r="M1178" s="19">
        <v>0</v>
      </c>
      <c r="N1178" s="19">
        <v>0</v>
      </c>
      <c r="O1178" s="19">
        <f t="shared" si="18"/>
        <v>46789.991390443392</v>
      </c>
      <c r="P1178" s="18" t="s">
        <v>1492</v>
      </c>
      <c r="Q1178" s="18" t="s">
        <v>1493</v>
      </c>
      <c r="R1178" s="19" cm="1">
        <f t="array" ref="R1178">SUM(_xlfn._xlws.FILTER(Table3[[      Menge]],Table3[Start-Material]=Table2[[#This Row],[Material]]))</f>
        <v>33</v>
      </c>
      <c r="S1178" s="19"/>
    </row>
    <row r="1179" spans="1:19" x14ac:dyDescent="0.15">
      <c r="A1179" s="33" t="s">
        <v>3456</v>
      </c>
      <c r="B1179" s="18" t="s">
        <v>3457</v>
      </c>
      <c r="C1179" s="19">
        <v>0</v>
      </c>
      <c r="D1179" s="19">
        <v>9520.0029579235379</v>
      </c>
      <c r="E1179" s="19">
        <v>6530.0007394808854</v>
      </c>
      <c r="F1179" s="19">
        <v>0</v>
      </c>
      <c r="G1179" s="19">
        <v>0</v>
      </c>
      <c r="H1179" s="19">
        <v>0</v>
      </c>
      <c r="I1179" s="19">
        <v>0</v>
      </c>
      <c r="J1179" s="19">
        <v>0</v>
      </c>
      <c r="K1179" s="19">
        <v>0</v>
      </c>
      <c r="L1179" s="19">
        <v>0</v>
      </c>
      <c r="M1179" s="19">
        <v>0</v>
      </c>
      <c r="N1179" s="19">
        <v>0</v>
      </c>
      <c r="O1179" s="19">
        <f t="shared" si="18"/>
        <v>16050.003697404423</v>
      </c>
      <c r="P1179" s="18" t="s">
        <v>3320</v>
      </c>
      <c r="Q1179" s="18" t="s">
        <v>3321</v>
      </c>
      <c r="R1179" s="19" cm="1">
        <f t="array" ref="R1179">SUM(_xlfn._xlws.FILTER(Table3[[      Menge]],Table3[Start-Material]=Table2[[#This Row],[Material]]))</f>
        <v>362</v>
      </c>
      <c r="S1179" s="19"/>
    </row>
    <row r="1180" spans="1:19" x14ac:dyDescent="0.15">
      <c r="A1180" s="33" t="s">
        <v>3458</v>
      </c>
      <c r="B1180" s="18" t="s">
        <v>3459</v>
      </c>
      <c r="C1180" s="19">
        <v>3288.0000000000005</v>
      </c>
      <c r="D1180" s="19">
        <v>0</v>
      </c>
      <c r="E1180" s="19">
        <v>0</v>
      </c>
      <c r="F1180" s="19">
        <v>840.00000000000011</v>
      </c>
      <c r="G1180" s="19">
        <v>4055</v>
      </c>
      <c r="H1180" s="19">
        <v>0</v>
      </c>
      <c r="I1180" s="19">
        <v>3702.0000000000005</v>
      </c>
      <c r="J1180" s="19">
        <v>0</v>
      </c>
      <c r="K1180" s="19">
        <v>0</v>
      </c>
      <c r="L1180" s="19">
        <v>1730.0000000000002</v>
      </c>
      <c r="M1180" s="19">
        <v>1550</v>
      </c>
      <c r="N1180" s="19">
        <v>0</v>
      </c>
      <c r="O1180" s="19">
        <f t="shared" si="18"/>
        <v>15165.000000000002</v>
      </c>
      <c r="P1180" s="18" t="s">
        <v>1622</v>
      </c>
      <c r="Q1180" s="18" t="s">
        <v>1623</v>
      </c>
      <c r="R1180" s="19" cm="1">
        <f t="array" ref="R1180">SUM(_xlfn._xlws.FILTER(Table3[[      Menge]],Table3[Start-Material]=Table2[[#This Row],[Material]]))</f>
        <v>574</v>
      </c>
      <c r="S1180" s="19"/>
    </row>
    <row r="1181" spans="1:19" x14ac:dyDescent="0.15">
      <c r="A1181" s="33" t="s">
        <v>3460</v>
      </c>
      <c r="B1181" s="18" t="s">
        <v>3461</v>
      </c>
      <c r="C1181" s="19">
        <v>0</v>
      </c>
      <c r="D1181" s="19">
        <v>0</v>
      </c>
      <c r="E1181" s="19">
        <v>3736.9970048183354</v>
      </c>
      <c r="F1181" s="19">
        <v>4050.0065112644875</v>
      </c>
      <c r="G1181" s="19">
        <v>6125.003255632244</v>
      </c>
      <c r="H1181" s="19">
        <v>3903.997916395364</v>
      </c>
      <c r="I1181" s="19">
        <v>2435.9942700872507</v>
      </c>
      <c r="J1181" s="19">
        <v>0</v>
      </c>
      <c r="K1181" s="19">
        <v>4143.0003906758693</v>
      </c>
      <c r="L1181" s="19">
        <v>1273.9940096366713</v>
      </c>
      <c r="M1181" s="19">
        <v>2550.0065112644875</v>
      </c>
      <c r="N1181" s="19">
        <v>0</v>
      </c>
      <c r="O1181" s="19">
        <f t="shared" si="18"/>
        <v>28218.999869774711</v>
      </c>
      <c r="P1181" s="18" t="s">
        <v>1526</v>
      </c>
      <c r="Q1181" s="18" t="s">
        <v>1527</v>
      </c>
      <c r="R1181" s="19" cm="1">
        <f t="array" ref="R1181">SUM(_xlfn._xlws.FILTER(Table3[[      Menge]],Table3[Start-Material]=Table2[[#This Row],[Material]]))</f>
        <v>1386</v>
      </c>
      <c r="S1181" s="19"/>
    </row>
    <row r="1182" spans="1:19" x14ac:dyDescent="0.15">
      <c r="A1182" s="33" t="s">
        <v>3462</v>
      </c>
      <c r="B1182" s="18" t="s">
        <v>3463</v>
      </c>
      <c r="C1182" s="19">
        <v>0</v>
      </c>
      <c r="D1182" s="19">
        <v>0</v>
      </c>
      <c r="E1182" s="19">
        <v>0</v>
      </c>
      <c r="F1182" s="19">
        <v>0</v>
      </c>
      <c r="G1182" s="19">
        <v>0</v>
      </c>
      <c r="H1182" s="19">
        <v>0</v>
      </c>
      <c r="I1182" s="19">
        <v>0</v>
      </c>
      <c r="J1182" s="19">
        <v>0</v>
      </c>
      <c r="K1182" s="19">
        <v>0</v>
      </c>
      <c r="L1182" s="19">
        <v>3173.1117318435754</v>
      </c>
      <c r="M1182" s="19">
        <v>0</v>
      </c>
      <c r="N1182" s="19">
        <v>2876.941340782123</v>
      </c>
      <c r="O1182" s="19">
        <f t="shared" si="18"/>
        <v>6050.0530726256984</v>
      </c>
      <c r="P1182" s="18" t="s">
        <v>716</v>
      </c>
      <c r="Q1182" s="18" t="s">
        <v>717</v>
      </c>
      <c r="R1182" s="19" cm="1">
        <f t="array" ref="R1182">SUM(_xlfn._xlws.FILTER(Table3[[      Menge]],Table3[Start-Material]=Table2[[#This Row],[Material]]))</f>
        <v>1110</v>
      </c>
      <c r="S1182" s="19"/>
    </row>
    <row r="1183" spans="1:19" x14ac:dyDescent="0.15">
      <c r="A1183" s="33" t="s">
        <v>3464</v>
      </c>
      <c r="B1183" s="18" t="s">
        <v>3465</v>
      </c>
      <c r="C1183" s="19">
        <v>5997.0000000000018</v>
      </c>
      <c r="D1183" s="19">
        <v>4980.9999999999982</v>
      </c>
      <c r="E1183" s="19">
        <v>0</v>
      </c>
      <c r="F1183" s="19">
        <v>583.99999999999989</v>
      </c>
      <c r="G1183" s="19">
        <v>0</v>
      </c>
      <c r="H1183" s="19">
        <v>0</v>
      </c>
      <c r="I1183" s="19">
        <v>0</v>
      </c>
      <c r="J1183" s="19">
        <v>0</v>
      </c>
      <c r="K1183" s="19">
        <v>0</v>
      </c>
      <c r="L1183" s="19">
        <v>0</v>
      </c>
      <c r="M1183" s="19">
        <v>0</v>
      </c>
      <c r="N1183" s="19">
        <v>0</v>
      </c>
      <c r="O1183" s="19">
        <f t="shared" si="18"/>
        <v>11562</v>
      </c>
      <c r="P1183" s="18" t="s">
        <v>1236</v>
      </c>
      <c r="Q1183" s="18" t="s">
        <v>1237</v>
      </c>
      <c r="R1183" s="19" cm="1">
        <f t="array" ref="R1183">SUM(_xlfn._xlws.FILTER(Table3[[      Menge]],Table3[Start-Material]=Table2[[#This Row],[Material]]))</f>
        <v>542</v>
      </c>
      <c r="S1183" s="19"/>
    </row>
    <row r="1184" spans="1:19" x14ac:dyDescent="0.15">
      <c r="A1184" s="33" t="s">
        <v>3466</v>
      </c>
      <c r="B1184" s="18" t="s">
        <v>3467</v>
      </c>
      <c r="C1184" s="19">
        <v>0</v>
      </c>
      <c r="D1184" s="19">
        <v>5639.0952380952385</v>
      </c>
      <c r="E1184" s="19">
        <v>0</v>
      </c>
      <c r="F1184" s="19">
        <v>6094.2857142857147</v>
      </c>
      <c r="G1184" s="19">
        <v>0</v>
      </c>
      <c r="H1184" s="19">
        <v>0</v>
      </c>
      <c r="I1184" s="19">
        <v>1034.5238095238094</v>
      </c>
      <c r="J1184" s="19">
        <v>0</v>
      </c>
      <c r="K1184" s="19">
        <v>0</v>
      </c>
      <c r="L1184" s="19">
        <v>0</v>
      </c>
      <c r="M1184" s="19">
        <v>4357.5396825396829</v>
      </c>
      <c r="N1184" s="19">
        <v>0</v>
      </c>
      <c r="O1184" s="19">
        <f t="shared" si="18"/>
        <v>17125.444444444445</v>
      </c>
      <c r="P1184" s="18" t="s">
        <v>3468</v>
      </c>
      <c r="Q1184" s="18" t="s">
        <v>3469</v>
      </c>
      <c r="R1184" s="19" cm="1">
        <f t="array" ref="R1184">SUM(_xlfn._xlws.FILTER(Table3[[      Menge]],Table3[Start-Material]=Table2[[#This Row],[Material]]))</f>
        <v>604</v>
      </c>
      <c r="S1184" s="19"/>
    </row>
    <row r="1185" spans="1:19" x14ac:dyDescent="0.15">
      <c r="A1185" s="33" t="s">
        <v>3470</v>
      </c>
      <c r="B1185" s="18" t="s">
        <v>3471</v>
      </c>
      <c r="C1185" s="19">
        <v>3690.0025342118597</v>
      </c>
      <c r="D1185" s="19">
        <v>2755.0050684237203</v>
      </c>
      <c r="E1185" s="19">
        <v>0</v>
      </c>
      <c r="F1185" s="19">
        <v>4360.0101368474407</v>
      </c>
      <c r="G1185" s="19">
        <v>0</v>
      </c>
      <c r="H1185" s="19">
        <v>3556.9944247339076</v>
      </c>
      <c r="I1185" s="19">
        <v>8045.9959452610228</v>
      </c>
      <c r="J1185" s="19">
        <v>1475</v>
      </c>
      <c r="K1185" s="19">
        <v>0</v>
      </c>
      <c r="L1185" s="19">
        <v>3436.999493157628</v>
      </c>
      <c r="M1185" s="19">
        <v>0</v>
      </c>
      <c r="N1185" s="19">
        <v>0</v>
      </c>
      <c r="O1185" s="19">
        <f t="shared" si="18"/>
        <v>27320.007602635582</v>
      </c>
      <c r="P1185" s="18" t="s">
        <v>784</v>
      </c>
      <c r="Q1185" s="18" t="s">
        <v>785</v>
      </c>
      <c r="R1185" s="19" cm="1">
        <f t="array" ref="R1185">SUM(_xlfn._xlws.FILTER(Table3[[      Menge]],Table3[Start-Material]=Table2[[#This Row],[Material]]))</f>
        <v>125.4</v>
      </c>
      <c r="S1185" s="19"/>
    </row>
    <row r="1186" spans="1:19" x14ac:dyDescent="0.15">
      <c r="A1186" s="33" t="s">
        <v>3472</v>
      </c>
      <c r="B1186" s="18" t="s">
        <v>3473</v>
      </c>
      <c r="C1186" s="19">
        <v>0</v>
      </c>
      <c r="D1186" s="19">
        <v>5875.9971463778447</v>
      </c>
      <c r="E1186" s="19">
        <v>0</v>
      </c>
      <c r="F1186" s="19">
        <v>0</v>
      </c>
      <c r="G1186" s="19">
        <v>0</v>
      </c>
      <c r="H1186" s="19">
        <v>8057.9998702899029</v>
      </c>
      <c r="I1186" s="19">
        <v>0</v>
      </c>
      <c r="J1186" s="19">
        <v>0</v>
      </c>
      <c r="K1186" s="19">
        <v>0</v>
      </c>
      <c r="L1186" s="19">
        <v>0</v>
      </c>
      <c r="M1186" s="19">
        <v>0</v>
      </c>
      <c r="N1186" s="19">
        <v>0</v>
      </c>
      <c r="O1186" s="19">
        <f t="shared" si="18"/>
        <v>13933.997016667749</v>
      </c>
      <c r="P1186" s="18" t="s">
        <v>236</v>
      </c>
      <c r="Q1186" s="18" t="s">
        <v>237</v>
      </c>
      <c r="R1186" s="19" cm="1">
        <f t="array" ref="R1186">SUM(_xlfn._xlws.FILTER(Table3[[      Menge]],Table3[Start-Material]=Table2[[#This Row],[Material]]))</f>
        <v>82.3</v>
      </c>
      <c r="S1186" s="19"/>
    </row>
    <row r="1187" spans="1:19" x14ac:dyDescent="0.15">
      <c r="A1187" s="33" t="s">
        <v>3474</v>
      </c>
      <c r="B1187" s="18" t="s">
        <v>3475</v>
      </c>
      <c r="C1187" s="19">
        <v>0</v>
      </c>
      <c r="D1187" s="19">
        <v>0</v>
      </c>
      <c r="E1187" s="19">
        <v>0</v>
      </c>
      <c r="F1187" s="19">
        <v>0</v>
      </c>
      <c r="G1187" s="19">
        <v>0</v>
      </c>
      <c r="H1187" s="19">
        <v>0</v>
      </c>
      <c r="I1187" s="19">
        <v>0</v>
      </c>
      <c r="J1187" s="19">
        <v>2009</v>
      </c>
      <c r="K1187" s="19">
        <v>0</v>
      </c>
      <c r="L1187" s="19">
        <v>0</v>
      </c>
      <c r="M1187" s="19">
        <v>0</v>
      </c>
      <c r="N1187" s="19">
        <v>0</v>
      </c>
      <c r="O1187" s="19">
        <f t="shared" si="18"/>
        <v>2009</v>
      </c>
      <c r="P1187" s="18" t="s">
        <v>2446</v>
      </c>
      <c r="Q1187" s="18" t="s">
        <v>2447</v>
      </c>
      <c r="R1187" s="19" cm="1">
        <f t="array" ref="R1187">SUM(_xlfn._xlws.FILTER(Table3[[      Menge]],Table3[Start-Material]=Table2[[#This Row],[Material]]))</f>
        <v>1.5699999999999998</v>
      </c>
      <c r="S1187" s="19"/>
    </row>
    <row r="1188" spans="1:19" x14ac:dyDescent="0.15">
      <c r="A1188" s="33" t="s">
        <v>3476</v>
      </c>
      <c r="B1188" s="18" t="s">
        <v>3477</v>
      </c>
      <c r="C1188" s="19">
        <v>1800</v>
      </c>
      <c r="D1188" s="19">
        <v>0</v>
      </c>
      <c r="E1188" s="19">
        <v>0</v>
      </c>
      <c r="F1188" s="19">
        <v>2620</v>
      </c>
      <c r="G1188" s="19">
        <v>0</v>
      </c>
      <c r="H1188" s="19">
        <v>0</v>
      </c>
      <c r="I1188" s="19">
        <v>0</v>
      </c>
      <c r="J1188" s="19">
        <v>0</v>
      </c>
      <c r="K1188" s="19">
        <v>0</v>
      </c>
      <c r="L1188" s="19">
        <v>1312</v>
      </c>
      <c r="M1188" s="19">
        <v>0</v>
      </c>
      <c r="N1188" s="19">
        <v>1296</v>
      </c>
      <c r="O1188" s="19">
        <f t="shared" si="18"/>
        <v>7028</v>
      </c>
      <c r="P1188" s="18" t="s">
        <v>402</v>
      </c>
      <c r="Q1188" s="18" t="s">
        <v>403</v>
      </c>
      <c r="R1188" s="19" cm="1">
        <f t="array" ref="R1188">SUM(_xlfn._xlws.FILTER(Table3[[      Menge]],Table3[Start-Material]=Table2[[#This Row],[Material]]))</f>
        <v>1773</v>
      </c>
      <c r="S1188" s="19"/>
    </row>
    <row r="1189" spans="1:19" x14ac:dyDescent="0.15">
      <c r="A1189" s="33" t="s">
        <v>3478</v>
      </c>
      <c r="B1189" s="18" t="s">
        <v>3479</v>
      </c>
      <c r="C1189" s="19">
        <v>1296</v>
      </c>
      <c r="D1189" s="19">
        <v>117</v>
      </c>
      <c r="E1189" s="19">
        <v>0</v>
      </c>
      <c r="F1189" s="19">
        <v>0</v>
      </c>
      <c r="G1189" s="19">
        <v>2214.0000000000005</v>
      </c>
      <c r="H1189" s="19">
        <v>0</v>
      </c>
      <c r="I1189" s="19">
        <v>0</v>
      </c>
      <c r="J1189" s="19">
        <v>0</v>
      </c>
      <c r="K1189" s="19">
        <v>768.00000000000011</v>
      </c>
      <c r="L1189" s="19">
        <v>0</v>
      </c>
      <c r="M1189" s="19">
        <v>1232</v>
      </c>
      <c r="N1189" s="19">
        <v>0</v>
      </c>
      <c r="O1189" s="19">
        <f t="shared" si="18"/>
        <v>5627.0000000000009</v>
      </c>
      <c r="P1189" s="18" t="s">
        <v>332</v>
      </c>
      <c r="Q1189" s="18" t="s">
        <v>333</v>
      </c>
      <c r="R1189" s="19" cm="1">
        <f t="array" ref="R1189">SUM(_xlfn._xlws.FILTER(Table3[[      Menge]],Table3[Start-Material]=Table2[[#This Row],[Material]]))</f>
        <v>1700</v>
      </c>
      <c r="S1189" s="19"/>
    </row>
    <row r="1190" spans="1:19" x14ac:dyDescent="0.15">
      <c r="A1190" s="33" t="s">
        <v>3480</v>
      </c>
      <c r="B1190" s="18" t="s">
        <v>3481</v>
      </c>
      <c r="C1190" s="19">
        <v>0</v>
      </c>
      <c r="D1190" s="19">
        <v>7676.0041841004186</v>
      </c>
      <c r="E1190" s="19">
        <v>0</v>
      </c>
      <c r="F1190" s="19">
        <v>4020</v>
      </c>
      <c r="G1190" s="19">
        <v>0</v>
      </c>
      <c r="H1190" s="19">
        <v>0</v>
      </c>
      <c r="I1190" s="19">
        <v>3905.0000000000005</v>
      </c>
      <c r="J1190" s="19">
        <v>0</v>
      </c>
      <c r="K1190" s="19">
        <v>0</v>
      </c>
      <c r="L1190" s="19">
        <v>4260</v>
      </c>
      <c r="M1190" s="19">
        <v>0</v>
      </c>
      <c r="N1190" s="19">
        <v>2340</v>
      </c>
      <c r="O1190" s="19">
        <f t="shared" si="18"/>
        <v>22201.00418410042</v>
      </c>
      <c r="P1190" s="18" t="s">
        <v>3482</v>
      </c>
      <c r="Q1190" s="18" t="s">
        <v>3483</v>
      </c>
      <c r="R1190" s="19" cm="1">
        <f t="array" ref="R1190">SUM(_xlfn._xlws.FILTER(Table3[[      Menge]],Table3[Start-Material]=Table2[[#This Row],[Material]]))</f>
        <v>106.98000000000002</v>
      </c>
      <c r="S1190" s="19"/>
    </row>
    <row r="1191" spans="1:19" x14ac:dyDescent="0.15">
      <c r="A1191" s="33" t="s">
        <v>3484</v>
      </c>
      <c r="B1191" s="18" t="s">
        <v>3485</v>
      </c>
      <c r="C1191" s="19">
        <v>0</v>
      </c>
      <c r="D1191" s="19">
        <v>1735.0000000000002</v>
      </c>
      <c r="E1191" s="19">
        <v>0</v>
      </c>
      <c r="F1191" s="19">
        <v>951.00000000000011</v>
      </c>
      <c r="G1191" s="19">
        <v>0</v>
      </c>
      <c r="H1191" s="19">
        <v>0</v>
      </c>
      <c r="I1191" s="19">
        <v>302</v>
      </c>
      <c r="J1191" s="19">
        <v>0</v>
      </c>
      <c r="K1191" s="19">
        <v>310.00000000000006</v>
      </c>
      <c r="L1191" s="19">
        <v>553.00000000000011</v>
      </c>
      <c r="M1191" s="19">
        <v>1025</v>
      </c>
      <c r="N1191" s="19">
        <v>0</v>
      </c>
      <c r="O1191" s="19">
        <f t="shared" si="18"/>
        <v>4876</v>
      </c>
      <c r="P1191" s="18" t="s">
        <v>1348</v>
      </c>
      <c r="Q1191" s="18" t="s">
        <v>1349</v>
      </c>
      <c r="R1191" s="19" cm="1">
        <f t="array" ref="R1191">SUM(_xlfn._xlws.FILTER(Table3[[      Menge]],Table3[Start-Material]=Table2[[#This Row],[Material]]))</f>
        <v>3760</v>
      </c>
      <c r="S1191" s="19"/>
    </row>
    <row r="1192" spans="1:19" x14ac:dyDescent="0.15">
      <c r="A1192" s="33" t="s">
        <v>3486</v>
      </c>
      <c r="B1192" s="18" t="s">
        <v>3487</v>
      </c>
      <c r="C1192" s="19">
        <v>10908.996160175535</v>
      </c>
      <c r="D1192" s="19">
        <v>0</v>
      </c>
      <c r="E1192" s="19">
        <v>0</v>
      </c>
      <c r="F1192" s="19">
        <v>8150.0091424392049</v>
      </c>
      <c r="G1192" s="19">
        <v>7559.9926860486376</v>
      </c>
      <c r="H1192" s="19">
        <v>0</v>
      </c>
      <c r="I1192" s="19">
        <v>2400</v>
      </c>
      <c r="J1192" s="19">
        <v>0</v>
      </c>
      <c r="K1192" s="19">
        <v>2000.0000000000002</v>
      </c>
      <c r="L1192" s="19">
        <v>2350.0091424392031</v>
      </c>
      <c r="M1192" s="19">
        <v>2269.9945145364786</v>
      </c>
      <c r="N1192" s="19">
        <v>3079.9963430243188</v>
      </c>
      <c r="O1192" s="19">
        <f t="shared" si="18"/>
        <v>38718.997988663381</v>
      </c>
      <c r="P1192" s="18" t="s">
        <v>1600</v>
      </c>
      <c r="Q1192" s="18" t="s">
        <v>1601</v>
      </c>
      <c r="R1192" s="19" cm="1">
        <f t="array" ref="R1192">SUM(_xlfn._xlws.FILTER(Table3[[      Menge]],Table3[Start-Material]=Table2[[#This Row],[Material]]))</f>
        <v>67.920000000000016</v>
      </c>
      <c r="S1192" s="19"/>
    </row>
    <row r="1193" spans="1:19" x14ac:dyDescent="0.15">
      <c r="A1193" s="33" t="s">
        <v>3488</v>
      </c>
      <c r="B1193" s="18" t="s">
        <v>3489</v>
      </c>
      <c r="C1193" s="19">
        <v>369</v>
      </c>
      <c r="D1193" s="19">
        <v>356</v>
      </c>
      <c r="E1193" s="19">
        <v>353.00000000000006</v>
      </c>
      <c r="F1193" s="19">
        <v>677</v>
      </c>
      <c r="G1193" s="19">
        <v>161</v>
      </c>
      <c r="H1193" s="19">
        <v>452</v>
      </c>
      <c r="I1193" s="19">
        <v>1178</v>
      </c>
      <c r="J1193" s="19">
        <v>328.00000000000006</v>
      </c>
      <c r="K1193" s="19">
        <v>703</v>
      </c>
      <c r="L1193" s="19">
        <v>601</v>
      </c>
      <c r="M1193" s="19">
        <v>601</v>
      </c>
      <c r="N1193" s="19">
        <v>327</v>
      </c>
      <c r="O1193" s="19">
        <f t="shared" si="18"/>
        <v>6106</v>
      </c>
      <c r="P1193" s="18" t="s">
        <v>536</v>
      </c>
      <c r="Q1193" s="18" t="s">
        <v>537</v>
      </c>
      <c r="R1193" s="19" cm="1">
        <f t="array" ref="R1193">SUM(_xlfn._xlws.FILTER(Table3[[      Menge]],Table3[Start-Material]=Table2[[#This Row],[Material]]))</f>
        <v>900</v>
      </c>
      <c r="S1193" s="19"/>
    </row>
    <row r="1194" spans="1:19" x14ac:dyDescent="0.15">
      <c r="A1194" s="33" t="s">
        <v>3490</v>
      </c>
      <c r="B1194" s="18" t="s">
        <v>3491</v>
      </c>
      <c r="C1194" s="19">
        <v>6866.2992793556596</v>
      </c>
      <c r="D1194" s="19">
        <v>4840.1017380245867</v>
      </c>
      <c r="E1194" s="19">
        <v>7041.2038999576098</v>
      </c>
      <c r="F1194" s="19">
        <v>6024.2051716829174</v>
      </c>
      <c r="G1194" s="19">
        <v>4841.1191182704533</v>
      </c>
      <c r="H1194" s="19">
        <v>7926.2399321746525</v>
      </c>
      <c r="I1194" s="19">
        <v>6045.4005934718107</v>
      </c>
      <c r="J1194" s="19">
        <v>10837.219160661294</v>
      </c>
      <c r="K1194" s="19">
        <v>9603.1793132683324</v>
      </c>
      <c r="L1194" s="19">
        <v>8866.2992793556568</v>
      </c>
      <c r="M1194" s="19">
        <v>10602.204323866044</v>
      </c>
      <c r="N1194" s="19">
        <v>5600.169563374312</v>
      </c>
      <c r="O1194" s="19">
        <f t="shared" si="18"/>
        <v>89093.64137346331</v>
      </c>
      <c r="P1194" s="18" t="s">
        <v>3492</v>
      </c>
      <c r="Q1194" s="18" t="s">
        <v>3493</v>
      </c>
      <c r="R1194" s="19" cm="1">
        <f t="array" ref="R1194">SUM(_xlfn._xlws.FILTER(Table3[[      Menge]],Table3[Start-Material]=Table2[[#This Row],[Material]]))</f>
        <v>36.200000000000003</v>
      </c>
      <c r="S1194" s="19"/>
    </row>
    <row r="1195" spans="1:19" x14ac:dyDescent="0.15">
      <c r="A1195" s="33" t="s">
        <v>3494</v>
      </c>
      <c r="B1195" s="18" t="s">
        <v>3495</v>
      </c>
      <c r="C1195" s="19">
        <v>0</v>
      </c>
      <c r="D1195" s="19">
        <v>3155.0024402147392</v>
      </c>
      <c r="E1195" s="19">
        <v>3230.0048804294779</v>
      </c>
      <c r="F1195" s="19">
        <v>0</v>
      </c>
      <c r="G1195" s="19">
        <v>3220</v>
      </c>
      <c r="H1195" s="19">
        <v>2720.0000000000005</v>
      </c>
      <c r="I1195" s="19">
        <v>2730.0048804294779</v>
      </c>
      <c r="J1195" s="19">
        <v>2740</v>
      </c>
      <c r="K1195" s="19">
        <v>0</v>
      </c>
      <c r="L1195" s="19">
        <v>0</v>
      </c>
      <c r="M1195" s="19">
        <v>0</v>
      </c>
      <c r="N1195" s="19">
        <v>2700</v>
      </c>
      <c r="O1195" s="19">
        <f t="shared" si="18"/>
        <v>20495.012201073696</v>
      </c>
      <c r="P1195" s="18" t="s">
        <v>3496</v>
      </c>
      <c r="Q1195" s="18" t="s">
        <v>3497</v>
      </c>
      <c r="R1195" s="19" cm="1">
        <f t="array" ref="R1195">SUM(_xlfn._xlws.FILTER(Table3[[      Menge]],Table3[Start-Material]=Table2[[#This Row],[Material]]))</f>
        <v>280</v>
      </c>
      <c r="S1195" s="19"/>
    </row>
    <row r="1196" spans="1:19" x14ac:dyDescent="0.15">
      <c r="A1196" s="33" t="s">
        <v>3498</v>
      </c>
      <c r="B1196" s="18" t="s">
        <v>3499</v>
      </c>
      <c r="C1196" s="19">
        <v>5486.5306122448983</v>
      </c>
      <c r="D1196" s="19">
        <v>13179.34693877551</v>
      </c>
      <c r="E1196" s="19">
        <v>4611.0204081632655</v>
      </c>
      <c r="F1196" s="19">
        <v>5276.408163265306</v>
      </c>
      <c r="G1196" s="19">
        <v>0</v>
      </c>
      <c r="H1196" s="19">
        <v>0</v>
      </c>
      <c r="I1196" s="19">
        <v>0</v>
      </c>
      <c r="J1196" s="19">
        <v>0</v>
      </c>
      <c r="K1196" s="19">
        <v>0</v>
      </c>
      <c r="L1196" s="19">
        <v>0</v>
      </c>
      <c r="M1196" s="19">
        <v>0</v>
      </c>
      <c r="N1196" s="19">
        <v>0</v>
      </c>
      <c r="O1196" s="19">
        <f t="shared" si="18"/>
        <v>28553.306122448979</v>
      </c>
      <c r="P1196" s="18" t="s">
        <v>2594</v>
      </c>
      <c r="Q1196" s="18" t="s">
        <v>2595</v>
      </c>
      <c r="R1196" s="19" cm="1">
        <f t="array" ref="R1196">SUM(_xlfn._xlws.FILTER(Table3[[      Menge]],Table3[Start-Material]=Table2[[#This Row],[Material]]))</f>
        <v>137.99</v>
      </c>
      <c r="S1196" s="19"/>
    </row>
    <row r="1197" spans="1:19" x14ac:dyDescent="0.15">
      <c r="A1197" s="33" t="s">
        <v>3500</v>
      </c>
      <c r="B1197" s="18" t="s">
        <v>3501</v>
      </c>
      <c r="C1197" s="19">
        <v>1941.0041446872649</v>
      </c>
      <c r="D1197" s="19">
        <v>0</v>
      </c>
      <c r="E1197" s="19">
        <v>2194.9981160512439</v>
      </c>
      <c r="F1197" s="19">
        <v>1872.0045214770159</v>
      </c>
      <c r="G1197" s="19">
        <v>4219.9981160512443</v>
      </c>
      <c r="H1197" s="19">
        <v>0</v>
      </c>
      <c r="I1197" s="19">
        <v>3541.9932177844771</v>
      </c>
      <c r="J1197" s="19">
        <v>0</v>
      </c>
      <c r="K1197" s="19">
        <v>2706.0003767897515</v>
      </c>
      <c r="L1197" s="19">
        <v>0</v>
      </c>
      <c r="M1197" s="19">
        <v>1200.0000000000002</v>
      </c>
      <c r="N1197" s="19">
        <v>2068.001130369254</v>
      </c>
      <c r="O1197" s="19">
        <f t="shared" si="18"/>
        <v>19743.999623210253</v>
      </c>
      <c r="P1197" s="18" t="s">
        <v>2408</v>
      </c>
      <c r="Q1197" s="18" t="s">
        <v>2409</v>
      </c>
      <c r="R1197" s="19" cm="1">
        <f t="array" ref="R1197">SUM(_xlfn._xlws.FILTER(Table3[[      Menge]],Table3[Start-Material]=Table2[[#This Row],[Material]]))</f>
        <v>154.00000000000003</v>
      </c>
      <c r="S1197" s="19"/>
    </row>
    <row r="1198" spans="1:19" x14ac:dyDescent="0.15">
      <c r="A1198" s="33" t="s">
        <v>3502</v>
      </c>
      <c r="B1198" s="18" t="s">
        <v>3503</v>
      </c>
      <c r="C1198" s="19">
        <v>0</v>
      </c>
      <c r="D1198" s="19">
        <v>1807.9914186108876</v>
      </c>
      <c r="E1198" s="19">
        <v>1699.9999999999998</v>
      </c>
      <c r="F1198" s="19">
        <v>3030.0080450522923</v>
      </c>
      <c r="G1198" s="19">
        <v>2729.994636631805</v>
      </c>
      <c r="H1198" s="19">
        <v>3143.0008045052286</v>
      </c>
      <c r="I1198" s="19">
        <v>4879.9946366318045</v>
      </c>
      <c r="J1198" s="19">
        <v>0</v>
      </c>
      <c r="K1198" s="19">
        <v>2374.0010726736391</v>
      </c>
      <c r="L1198" s="19">
        <v>4548.0155537677656</v>
      </c>
      <c r="M1198" s="19">
        <v>3865.9962456422636</v>
      </c>
      <c r="N1198" s="19">
        <v>0</v>
      </c>
      <c r="O1198" s="19">
        <f t="shared" si="18"/>
        <v>28079.002413515693</v>
      </c>
      <c r="P1198" s="18" t="s">
        <v>1470</v>
      </c>
      <c r="Q1198" s="18" t="s">
        <v>1471</v>
      </c>
      <c r="R1198" s="19" cm="1">
        <f t="array" ref="R1198">SUM(_xlfn._xlws.FILTER(Table3[[      Menge]],Table3[Start-Material]=Table2[[#This Row],[Material]]))</f>
        <v>171</v>
      </c>
      <c r="S1198" s="19"/>
    </row>
    <row r="1199" spans="1:19" x14ac:dyDescent="0.15">
      <c r="A1199" s="33" t="s">
        <v>3504</v>
      </c>
      <c r="B1199" s="18" t="s">
        <v>3505</v>
      </c>
      <c r="C1199" s="19">
        <v>0</v>
      </c>
      <c r="D1199" s="19">
        <v>305.99999999999994</v>
      </c>
      <c r="E1199" s="19">
        <v>360</v>
      </c>
      <c r="F1199" s="19">
        <v>258</v>
      </c>
      <c r="G1199" s="19">
        <v>355</v>
      </c>
      <c r="H1199" s="19">
        <v>306.99999999999994</v>
      </c>
      <c r="I1199" s="19">
        <v>0</v>
      </c>
      <c r="J1199" s="19">
        <v>0</v>
      </c>
      <c r="K1199" s="19">
        <v>415</v>
      </c>
      <c r="L1199" s="19">
        <v>404</v>
      </c>
      <c r="M1199" s="19">
        <v>460.99999999999994</v>
      </c>
      <c r="N1199" s="19">
        <v>107</v>
      </c>
      <c r="O1199" s="19">
        <f t="shared" si="18"/>
        <v>2973</v>
      </c>
      <c r="P1199" s="18" t="s">
        <v>746</v>
      </c>
      <c r="Q1199" s="18" t="s">
        <v>747</v>
      </c>
      <c r="R1199" s="19" cm="1">
        <f t="array" ref="R1199">SUM(_xlfn._xlws.FILTER(Table3[[      Menge]],Table3[Start-Material]=Table2[[#This Row],[Material]]))</f>
        <v>5800</v>
      </c>
      <c r="S1199" s="19"/>
    </row>
    <row r="1200" spans="1:19" x14ac:dyDescent="0.15">
      <c r="A1200" s="33" t="s">
        <v>3506</v>
      </c>
      <c r="B1200" s="18" t="s">
        <v>3507</v>
      </c>
      <c r="C1200" s="19">
        <v>5.999032414126753</v>
      </c>
      <c r="D1200" s="19">
        <v>344.99274310595064</v>
      </c>
      <c r="E1200" s="19">
        <v>0</v>
      </c>
      <c r="F1200" s="19">
        <v>0</v>
      </c>
      <c r="G1200" s="19">
        <v>433.00677310111269</v>
      </c>
      <c r="H1200" s="19">
        <v>1561.9859700048378</v>
      </c>
      <c r="I1200" s="19">
        <v>791.98113207547169</v>
      </c>
      <c r="J1200" s="19">
        <v>1093.0091920657958</v>
      </c>
      <c r="K1200" s="19">
        <v>4630.0193517174648</v>
      </c>
      <c r="L1200" s="19">
        <v>3651.0038703434925</v>
      </c>
      <c r="M1200" s="19">
        <v>7985.002418964682</v>
      </c>
      <c r="N1200" s="19">
        <v>4808.0067731011122</v>
      </c>
      <c r="O1200" s="19">
        <f t="shared" si="18"/>
        <v>25305.007256894045</v>
      </c>
      <c r="P1200" s="18" t="s">
        <v>3508</v>
      </c>
      <c r="Q1200" s="18" t="s">
        <v>3509</v>
      </c>
      <c r="R1200" s="19" cm="1">
        <f t="array" ref="R1200">SUM(_xlfn._xlws.FILTER(Table3[[      Menge]],Table3[Start-Material]=Table2[[#This Row],[Material]]))</f>
        <v>162</v>
      </c>
      <c r="S1200" s="19"/>
    </row>
    <row r="1201" spans="1:19" x14ac:dyDescent="0.15">
      <c r="A1201" s="33" t="s">
        <v>3510</v>
      </c>
      <c r="B1201" s="18" t="s">
        <v>3511</v>
      </c>
      <c r="C1201" s="19">
        <v>0</v>
      </c>
      <c r="D1201" s="19">
        <v>2233</v>
      </c>
      <c r="E1201" s="19">
        <v>0</v>
      </c>
      <c r="F1201" s="19">
        <v>3470</v>
      </c>
      <c r="G1201" s="19">
        <v>0</v>
      </c>
      <c r="H1201" s="19">
        <v>1700</v>
      </c>
      <c r="I1201" s="19">
        <v>1800</v>
      </c>
      <c r="J1201" s="19">
        <v>0</v>
      </c>
      <c r="K1201" s="19">
        <v>0</v>
      </c>
      <c r="L1201" s="19">
        <v>0</v>
      </c>
      <c r="M1201" s="19">
        <v>2090</v>
      </c>
      <c r="N1201" s="19">
        <v>0</v>
      </c>
      <c r="O1201" s="19">
        <f t="shared" si="18"/>
        <v>11293</v>
      </c>
      <c r="P1201" s="18" t="s">
        <v>574</v>
      </c>
      <c r="Q1201" s="18" t="s">
        <v>575</v>
      </c>
      <c r="R1201" s="19" cm="1">
        <f t="array" ref="R1201">SUM(_xlfn._xlws.FILTER(Table3[[      Menge]],Table3[Start-Material]=Table2[[#This Row],[Material]]))</f>
        <v>535</v>
      </c>
      <c r="S1201" s="19"/>
    </row>
    <row r="1202" spans="1:19" x14ac:dyDescent="0.15">
      <c r="A1202" s="33" t="s">
        <v>3512</v>
      </c>
      <c r="B1202" s="18" t="s">
        <v>3513</v>
      </c>
      <c r="C1202" s="19">
        <v>1010</v>
      </c>
      <c r="D1202" s="19">
        <v>0</v>
      </c>
      <c r="E1202" s="19">
        <v>1148</v>
      </c>
      <c r="F1202" s="19">
        <v>0</v>
      </c>
      <c r="G1202" s="19">
        <v>0</v>
      </c>
      <c r="H1202" s="19">
        <v>1218</v>
      </c>
      <c r="I1202" s="19">
        <v>0</v>
      </c>
      <c r="J1202" s="19">
        <v>0</v>
      </c>
      <c r="K1202" s="19">
        <v>1544</v>
      </c>
      <c r="L1202" s="19">
        <v>0</v>
      </c>
      <c r="M1202" s="19">
        <v>696</v>
      </c>
      <c r="N1202" s="19">
        <v>1098</v>
      </c>
      <c r="O1202" s="19">
        <f t="shared" si="18"/>
        <v>6714</v>
      </c>
      <c r="P1202" s="18" t="s">
        <v>734</v>
      </c>
      <c r="Q1202" s="18" t="s">
        <v>735</v>
      </c>
      <c r="R1202" s="19" cm="1">
        <f t="array" ref="R1202">SUM(_xlfn._xlws.FILTER(Table3[[      Menge]],Table3[Start-Material]=Table2[[#This Row],[Material]]))</f>
        <v>1560</v>
      </c>
      <c r="S1202" s="19"/>
    </row>
    <row r="1203" spans="1:19" x14ac:dyDescent="0.15">
      <c r="A1203" s="33" t="s">
        <v>3514</v>
      </c>
      <c r="B1203" s="18" t="s">
        <v>3515</v>
      </c>
      <c r="C1203" s="19">
        <v>0</v>
      </c>
      <c r="D1203" s="19">
        <v>1973</v>
      </c>
      <c r="E1203" s="19">
        <v>0</v>
      </c>
      <c r="F1203" s="19">
        <v>1557</v>
      </c>
      <c r="G1203" s="19">
        <v>0</v>
      </c>
      <c r="H1203" s="19">
        <v>1515.9999999999998</v>
      </c>
      <c r="I1203" s="19">
        <v>0</v>
      </c>
      <c r="J1203" s="19">
        <v>0</v>
      </c>
      <c r="K1203" s="19">
        <v>0</v>
      </c>
      <c r="L1203" s="19">
        <v>2028</v>
      </c>
      <c r="M1203" s="19">
        <v>0</v>
      </c>
      <c r="N1203" s="19">
        <v>0</v>
      </c>
      <c r="O1203" s="19">
        <f t="shared" si="18"/>
        <v>7074</v>
      </c>
      <c r="P1203" s="18" t="s">
        <v>3516</v>
      </c>
      <c r="Q1203" s="18" t="s">
        <v>3517</v>
      </c>
      <c r="R1203" s="19" cm="1">
        <f t="array" ref="R1203">SUM(_xlfn._xlws.FILTER(Table3[[      Menge]],Table3[Start-Material]=Table2[[#This Row],[Material]]))</f>
        <v>1480</v>
      </c>
      <c r="S1203" s="19"/>
    </row>
    <row r="1204" spans="1:19" x14ac:dyDescent="0.15">
      <c r="A1204" s="33" t="s">
        <v>3518</v>
      </c>
      <c r="B1204" s="18" t="s">
        <v>3519</v>
      </c>
      <c r="C1204" s="19">
        <v>2255.0000000000005</v>
      </c>
      <c r="D1204" s="19">
        <v>0</v>
      </c>
      <c r="E1204" s="19">
        <v>1677.9999999999998</v>
      </c>
      <c r="F1204" s="19">
        <v>2310</v>
      </c>
      <c r="G1204" s="19">
        <v>592</v>
      </c>
      <c r="H1204" s="19">
        <v>925</v>
      </c>
      <c r="I1204" s="19">
        <v>423.99999999999994</v>
      </c>
      <c r="J1204" s="19">
        <v>525</v>
      </c>
      <c r="K1204" s="19">
        <v>0</v>
      </c>
      <c r="L1204" s="19">
        <v>762</v>
      </c>
      <c r="M1204" s="19">
        <v>1585</v>
      </c>
      <c r="N1204" s="19">
        <v>2150</v>
      </c>
      <c r="O1204" s="19">
        <f t="shared" si="18"/>
        <v>13206</v>
      </c>
      <c r="P1204" s="18" t="s">
        <v>3520</v>
      </c>
      <c r="Q1204" s="18" t="s">
        <v>3521</v>
      </c>
      <c r="R1204" s="19" cm="1">
        <f t="array" ref="R1204">SUM(_xlfn._xlws.FILTER(Table3[[      Menge]],Table3[Start-Material]=Table2[[#This Row],[Material]]))</f>
        <v>338</v>
      </c>
      <c r="S1204" s="19"/>
    </row>
    <row r="1205" spans="1:19" x14ac:dyDescent="0.15">
      <c r="A1205" s="33" t="s">
        <v>3522</v>
      </c>
      <c r="B1205" s="18" t="s">
        <v>3523</v>
      </c>
      <c r="C1205" s="19">
        <v>9720.0122274302012</v>
      </c>
      <c r="D1205" s="19">
        <v>1299.9999999999998</v>
      </c>
      <c r="E1205" s="19">
        <v>2689.993886284899</v>
      </c>
      <c r="F1205" s="19">
        <v>6426.0036682290602</v>
      </c>
      <c r="G1205" s="19">
        <v>5370.0020379050329</v>
      </c>
      <c r="H1205" s="19">
        <v>4359.9959241899323</v>
      </c>
      <c r="I1205" s="19">
        <v>6419.9918483798647</v>
      </c>
      <c r="J1205" s="19">
        <v>0</v>
      </c>
      <c r="K1205" s="19">
        <v>0</v>
      </c>
      <c r="L1205" s="19">
        <v>0</v>
      </c>
      <c r="M1205" s="19">
        <v>1650.010189525168</v>
      </c>
      <c r="N1205" s="19">
        <v>4570.0020379050338</v>
      </c>
      <c r="O1205" s="19">
        <f t="shared" si="18"/>
        <v>42506.011819849184</v>
      </c>
      <c r="P1205" s="18" t="s">
        <v>3054</v>
      </c>
      <c r="Q1205" s="18" t="s">
        <v>3055</v>
      </c>
      <c r="R1205" s="19" cm="1">
        <f t="array" ref="R1205">SUM(_xlfn._xlws.FILTER(Table3[[      Menge]],Table3[Start-Material]=Table2[[#This Row],[Material]]))</f>
        <v>88</v>
      </c>
      <c r="S1205" s="19"/>
    </row>
    <row r="1206" spans="1:19" x14ac:dyDescent="0.15">
      <c r="A1206" s="33" t="s">
        <v>3524</v>
      </c>
      <c r="B1206" s="18" t="s">
        <v>3525</v>
      </c>
      <c r="C1206" s="19">
        <v>2630.0044903457569</v>
      </c>
      <c r="D1206" s="19">
        <v>1546.0080826223621</v>
      </c>
      <c r="E1206" s="19">
        <v>7105.0022451728792</v>
      </c>
      <c r="F1206" s="19">
        <v>0</v>
      </c>
      <c r="G1206" s="19">
        <v>3477.0004490345759</v>
      </c>
      <c r="H1206" s="19">
        <v>0</v>
      </c>
      <c r="I1206" s="19">
        <v>0</v>
      </c>
      <c r="J1206" s="19">
        <v>0</v>
      </c>
      <c r="K1206" s="19">
        <v>3068.9986528962731</v>
      </c>
      <c r="L1206" s="19">
        <v>0</v>
      </c>
      <c r="M1206" s="19">
        <v>903.99640772339478</v>
      </c>
      <c r="N1206" s="19">
        <v>0</v>
      </c>
      <c r="O1206" s="19">
        <f t="shared" si="18"/>
        <v>18731.010327795244</v>
      </c>
      <c r="P1206" s="18" t="s">
        <v>550</v>
      </c>
      <c r="Q1206" s="18" t="s">
        <v>551</v>
      </c>
      <c r="R1206" s="19" cm="1">
        <f t="array" ref="R1206">SUM(_xlfn._xlws.FILTER(Table3[[      Menge]],Table3[Start-Material]=Table2[[#This Row],[Material]]))</f>
        <v>192</v>
      </c>
      <c r="S1206" s="19"/>
    </row>
    <row r="1207" spans="1:19" x14ac:dyDescent="0.15">
      <c r="A1207" s="33" t="s">
        <v>3526</v>
      </c>
      <c r="B1207" s="18" t="s">
        <v>3527</v>
      </c>
      <c r="C1207" s="19">
        <v>0</v>
      </c>
      <c r="D1207" s="19">
        <v>3607</v>
      </c>
      <c r="E1207" s="19">
        <v>3743.9999999999995</v>
      </c>
      <c r="F1207" s="19">
        <v>0</v>
      </c>
      <c r="G1207" s="19">
        <v>1935.9999999999995</v>
      </c>
      <c r="H1207" s="19">
        <v>0</v>
      </c>
      <c r="I1207" s="19">
        <v>0</v>
      </c>
      <c r="J1207" s="19">
        <v>0</v>
      </c>
      <c r="K1207" s="19">
        <v>0</v>
      </c>
      <c r="L1207" s="19">
        <v>0</v>
      </c>
      <c r="M1207" s="19">
        <v>0</v>
      </c>
      <c r="N1207" s="19">
        <v>0</v>
      </c>
      <c r="O1207" s="19">
        <f t="shared" si="18"/>
        <v>9287</v>
      </c>
      <c r="P1207" s="18" t="s">
        <v>726</v>
      </c>
      <c r="Q1207" s="18" t="s">
        <v>727</v>
      </c>
      <c r="R1207" s="19" cm="1">
        <f t="array" ref="R1207">SUM(_xlfn._xlws.FILTER(Table3[[      Menge]],Table3[Start-Material]=Table2[[#This Row],[Material]]))</f>
        <v>2461.9059999999999</v>
      </c>
      <c r="S1207" s="19"/>
    </row>
    <row r="1208" spans="1:19" x14ac:dyDescent="0.15">
      <c r="A1208" s="33" t="s">
        <v>3528</v>
      </c>
      <c r="B1208" s="18" t="s">
        <v>3529</v>
      </c>
      <c r="C1208" s="19">
        <v>2102</v>
      </c>
      <c r="D1208" s="19">
        <v>2960</v>
      </c>
      <c r="E1208" s="19">
        <v>2020</v>
      </c>
      <c r="F1208" s="19">
        <v>0</v>
      </c>
      <c r="G1208" s="19">
        <v>1850</v>
      </c>
      <c r="H1208" s="19">
        <v>0</v>
      </c>
      <c r="I1208" s="19">
        <v>0</v>
      </c>
      <c r="J1208" s="19">
        <v>3220.0000000000005</v>
      </c>
      <c r="K1208" s="19">
        <v>0</v>
      </c>
      <c r="L1208" s="19">
        <v>1235</v>
      </c>
      <c r="M1208" s="19">
        <v>655</v>
      </c>
      <c r="N1208" s="19">
        <v>0</v>
      </c>
      <c r="O1208" s="19">
        <f t="shared" si="18"/>
        <v>14042</v>
      </c>
      <c r="P1208" s="18" t="s">
        <v>726</v>
      </c>
      <c r="Q1208" s="18" t="s">
        <v>727</v>
      </c>
      <c r="R1208" s="19" cm="1">
        <f t="array" ref="R1208">SUM(_xlfn._xlws.FILTER(Table3[[      Menge]],Table3[Start-Material]=Table2[[#This Row],[Material]]))</f>
        <v>610</v>
      </c>
      <c r="S1208" s="19"/>
    </row>
    <row r="1209" spans="1:19" x14ac:dyDescent="0.15">
      <c r="A1209" s="33" t="s">
        <v>3530</v>
      </c>
      <c r="B1209" s="18" t="s">
        <v>3531</v>
      </c>
      <c r="C1209" s="19">
        <v>0</v>
      </c>
      <c r="D1209" s="19">
        <v>2300</v>
      </c>
      <c r="E1209" s="19">
        <v>1600</v>
      </c>
      <c r="F1209" s="19">
        <v>0</v>
      </c>
      <c r="G1209" s="19">
        <v>0</v>
      </c>
      <c r="H1209" s="19">
        <v>1559.9976661415487</v>
      </c>
      <c r="I1209" s="19">
        <v>1282.9978411809325</v>
      </c>
      <c r="J1209" s="19">
        <v>1897.9987163778519</v>
      </c>
      <c r="K1209" s="19">
        <v>0</v>
      </c>
      <c r="L1209" s="19">
        <v>0</v>
      </c>
      <c r="M1209" s="19">
        <v>1130.0017503938388</v>
      </c>
      <c r="N1209" s="19">
        <v>2343.0013419686102</v>
      </c>
      <c r="O1209" s="19">
        <f t="shared" si="18"/>
        <v>12113.997316062781</v>
      </c>
      <c r="P1209" s="18" t="s">
        <v>1144</v>
      </c>
      <c r="Q1209" s="18" t="s">
        <v>1145</v>
      </c>
      <c r="R1209" s="19" cm="1">
        <f t="array" ref="R1209">SUM(_xlfn._xlws.FILTER(Table3[[      Menge]],Table3[Start-Material]=Table2[[#This Row],[Material]]))</f>
        <v>150</v>
      </c>
      <c r="S1209" s="19"/>
    </row>
    <row r="1210" spans="1:19" x14ac:dyDescent="0.15">
      <c r="A1210" s="33" t="s">
        <v>3532</v>
      </c>
      <c r="B1210" s="18" t="s">
        <v>3533</v>
      </c>
      <c r="C1210" s="19">
        <v>0</v>
      </c>
      <c r="D1210" s="19">
        <v>17083.989753442202</v>
      </c>
      <c r="E1210" s="19">
        <v>0</v>
      </c>
      <c r="F1210" s="19">
        <v>11765.994236311237</v>
      </c>
      <c r="G1210" s="19">
        <v>0</v>
      </c>
      <c r="H1210" s="19">
        <v>0</v>
      </c>
      <c r="I1210" s="19">
        <v>10237.976304835094</v>
      </c>
      <c r="J1210" s="19">
        <v>4491.9948767211017</v>
      </c>
      <c r="K1210" s="19">
        <v>4029.9711815561955</v>
      </c>
      <c r="L1210" s="19">
        <v>4369.9967979506882</v>
      </c>
      <c r="M1210" s="19">
        <v>6286.0070445084848</v>
      </c>
      <c r="N1210" s="19">
        <v>7987.9923150816521</v>
      </c>
      <c r="O1210" s="19">
        <f t="shared" si="18"/>
        <v>66253.922510406657</v>
      </c>
      <c r="P1210" s="18" t="s">
        <v>1776</v>
      </c>
      <c r="Q1210" s="18" t="s">
        <v>1777</v>
      </c>
      <c r="R1210" s="19" cm="1">
        <f t="array" ref="R1210">SUM(_xlfn._xlws.FILTER(Table3[[      Menge]],Table3[Start-Material]=Table2[[#This Row],[Material]]))</f>
        <v>94</v>
      </c>
      <c r="S1210" s="19"/>
    </row>
    <row r="1211" spans="1:19" x14ac:dyDescent="0.15">
      <c r="A1211" s="33" t="s">
        <v>3534</v>
      </c>
      <c r="B1211" s="18" t="s">
        <v>3535</v>
      </c>
      <c r="C1211" s="19">
        <v>220</v>
      </c>
      <c r="D1211" s="19">
        <v>605</v>
      </c>
      <c r="E1211" s="19">
        <v>0</v>
      </c>
      <c r="F1211" s="19">
        <v>78.000000000000014</v>
      </c>
      <c r="G1211" s="19">
        <v>1030.9999999999998</v>
      </c>
      <c r="H1211" s="19">
        <v>1218.9999999999998</v>
      </c>
      <c r="I1211" s="19">
        <v>529</v>
      </c>
      <c r="J1211" s="19">
        <v>503.99999999999994</v>
      </c>
      <c r="K1211" s="19">
        <v>315</v>
      </c>
      <c r="L1211" s="19">
        <v>423</v>
      </c>
      <c r="M1211" s="19">
        <v>557.99999999999989</v>
      </c>
      <c r="N1211" s="19">
        <v>261</v>
      </c>
      <c r="O1211" s="19">
        <f t="shared" si="18"/>
        <v>5742.9999999999991</v>
      </c>
      <c r="P1211" s="18" t="s">
        <v>958</v>
      </c>
      <c r="Q1211" s="18" t="s">
        <v>959</v>
      </c>
      <c r="R1211" s="19" cm="1">
        <f t="array" ref="R1211">SUM(_xlfn._xlws.FILTER(Table3[[      Menge]],Table3[Start-Material]=Table2[[#This Row],[Material]]))</f>
        <v>1120</v>
      </c>
      <c r="S1211" s="19"/>
    </row>
    <row r="1212" spans="1:19" x14ac:dyDescent="0.15">
      <c r="A1212" s="33" t="s">
        <v>3536</v>
      </c>
      <c r="B1212" s="18" t="s">
        <v>3537</v>
      </c>
      <c r="C1212" s="19">
        <v>1548</v>
      </c>
      <c r="D1212" s="19">
        <v>0</v>
      </c>
      <c r="E1212" s="19">
        <v>1088</v>
      </c>
      <c r="F1212" s="19">
        <v>0</v>
      </c>
      <c r="G1212" s="19">
        <v>2296</v>
      </c>
      <c r="H1212" s="19">
        <v>0</v>
      </c>
      <c r="I1212" s="19">
        <v>0</v>
      </c>
      <c r="J1212" s="19">
        <v>1356</v>
      </c>
      <c r="K1212" s="19">
        <v>0</v>
      </c>
      <c r="L1212" s="19">
        <v>0</v>
      </c>
      <c r="M1212" s="19">
        <v>2176</v>
      </c>
      <c r="N1212" s="19">
        <v>0</v>
      </c>
      <c r="O1212" s="19">
        <f t="shared" si="18"/>
        <v>8464</v>
      </c>
      <c r="P1212" s="18" t="s">
        <v>1206</v>
      </c>
      <c r="Q1212" s="18" t="s">
        <v>1207</v>
      </c>
      <c r="R1212" s="19" cm="1">
        <f t="array" ref="R1212">SUM(_xlfn._xlws.FILTER(Table3[[      Menge]],Table3[Start-Material]=Table2[[#This Row],[Material]]))</f>
        <v>1240</v>
      </c>
      <c r="S1212" s="19"/>
    </row>
    <row r="1213" spans="1:19" x14ac:dyDescent="0.15">
      <c r="A1213" s="33" t="s">
        <v>3538</v>
      </c>
      <c r="B1213" s="18" t="s">
        <v>3539</v>
      </c>
      <c r="C1213" s="19">
        <v>1740</v>
      </c>
      <c r="D1213" s="19">
        <v>0</v>
      </c>
      <c r="E1213" s="19">
        <v>0</v>
      </c>
      <c r="F1213" s="19">
        <v>0</v>
      </c>
      <c r="G1213" s="19">
        <v>2350</v>
      </c>
      <c r="H1213" s="19">
        <v>2100</v>
      </c>
      <c r="I1213" s="19">
        <v>0</v>
      </c>
      <c r="J1213" s="19">
        <v>2070</v>
      </c>
      <c r="K1213" s="19">
        <v>0</v>
      </c>
      <c r="L1213" s="19">
        <v>0</v>
      </c>
      <c r="M1213" s="19">
        <v>3960</v>
      </c>
      <c r="N1213" s="19">
        <v>0</v>
      </c>
      <c r="O1213" s="19">
        <f t="shared" si="18"/>
        <v>12220</v>
      </c>
      <c r="P1213" s="18" t="s">
        <v>3540</v>
      </c>
      <c r="Q1213" s="18" t="s">
        <v>3541</v>
      </c>
      <c r="R1213" s="19" cm="1">
        <f t="array" ref="R1213">SUM(_xlfn._xlws.FILTER(Table3[[      Menge]],Table3[Start-Material]=Table2[[#This Row],[Material]]))</f>
        <v>481</v>
      </c>
      <c r="S1213" s="19"/>
    </row>
    <row r="1214" spans="1:19" x14ac:dyDescent="0.15">
      <c r="A1214" s="33" t="s">
        <v>3542</v>
      </c>
      <c r="B1214" s="18" t="s">
        <v>3543</v>
      </c>
      <c r="C1214" s="19">
        <v>2514.977578475336</v>
      </c>
      <c r="D1214" s="19">
        <v>0</v>
      </c>
      <c r="E1214" s="19">
        <v>1506.7264573991031</v>
      </c>
      <c r="F1214" s="19">
        <v>0</v>
      </c>
      <c r="G1214" s="19">
        <v>0</v>
      </c>
      <c r="H1214" s="19">
        <v>1669.9551569506727</v>
      </c>
      <c r="I1214" s="19">
        <v>1864.5739910313901</v>
      </c>
      <c r="J1214" s="19">
        <v>1695.067264573991</v>
      </c>
      <c r="K1214" s="19">
        <v>0</v>
      </c>
      <c r="L1214" s="19">
        <v>0</v>
      </c>
      <c r="M1214" s="19">
        <v>0</v>
      </c>
      <c r="N1214" s="19">
        <v>0</v>
      </c>
      <c r="O1214" s="19">
        <f t="shared" si="18"/>
        <v>9251.3004484304929</v>
      </c>
      <c r="P1214" s="18" t="s">
        <v>3296</v>
      </c>
      <c r="Q1214" s="18" t="s">
        <v>3297</v>
      </c>
      <c r="R1214" s="19" cm="1">
        <f t="array" ref="R1214">SUM(_xlfn._xlws.FILTER(Table3[[      Menge]],Table3[Start-Material]=Table2[[#This Row],[Material]]))</f>
        <v>3485.3019999999997</v>
      </c>
      <c r="S1214" s="19"/>
    </row>
    <row r="1215" spans="1:19" x14ac:dyDescent="0.15">
      <c r="A1215" s="33" t="s">
        <v>3544</v>
      </c>
      <c r="B1215" s="18" t="s">
        <v>3545</v>
      </c>
      <c r="C1215" s="19">
        <v>0</v>
      </c>
      <c r="D1215" s="19">
        <v>0</v>
      </c>
      <c r="E1215" s="19">
        <v>0</v>
      </c>
      <c r="F1215" s="19">
        <v>0</v>
      </c>
      <c r="G1215" s="19">
        <v>0</v>
      </c>
      <c r="H1215" s="19">
        <v>0</v>
      </c>
      <c r="I1215" s="19">
        <v>0</v>
      </c>
      <c r="J1215" s="19">
        <v>0</v>
      </c>
      <c r="K1215" s="19">
        <v>0</v>
      </c>
      <c r="L1215" s="19">
        <v>0</v>
      </c>
      <c r="M1215" s="19">
        <v>0</v>
      </c>
      <c r="N1215" s="19">
        <v>5442.6015831134564</v>
      </c>
      <c r="O1215" s="19">
        <f t="shared" si="18"/>
        <v>5442.6015831134564</v>
      </c>
      <c r="P1215" s="18" t="s">
        <v>516</v>
      </c>
      <c r="Q1215" s="18" t="s">
        <v>517</v>
      </c>
      <c r="R1215" s="19" cm="1">
        <f t="array" ref="R1215">SUM(_xlfn._xlws.FILTER(Table3[[      Menge]],Table3[Start-Material]=Table2[[#This Row],[Material]]))</f>
        <v>1.7160000000000002</v>
      </c>
      <c r="S1215" s="19"/>
    </row>
    <row r="1216" spans="1:19" x14ac:dyDescent="0.15">
      <c r="A1216" s="33" t="s">
        <v>3546</v>
      </c>
      <c r="B1216" s="18" t="s">
        <v>3547</v>
      </c>
      <c r="C1216" s="19">
        <v>0</v>
      </c>
      <c r="D1216" s="19">
        <v>10330.009711880868</v>
      </c>
      <c r="E1216" s="19">
        <v>5477.0152152800265</v>
      </c>
      <c r="F1216" s="19">
        <v>5150.0161864681131</v>
      </c>
      <c r="G1216" s="19">
        <v>1820.0064745872451</v>
      </c>
      <c r="H1216" s="19">
        <v>11335.998705082553</v>
      </c>
      <c r="I1216" s="19">
        <v>5335.0275169957913</v>
      </c>
      <c r="J1216" s="19">
        <v>0</v>
      </c>
      <c r="K1216" s="19">
        <v>9379.993525412754</v>
      </c>
      <c r="L1216" s="19">
        <v>4720.0064745872451</v>
      </c>
      <c r="M1216" s="19">
        <v>8350.0161864681122</v>
      </c>
      <c r="N1216" s="19">
        <v>4850.0161864681131</v>
      </c>
      <c r="O1216" s="19">
        <f t="shared" si="18"/>
        <v>66748.106183230819</v>
      </c>
      <c r="P1216" s="18" t="s">
        <v>3548</v>
      </c>
      <c r="Q1216" s="18" t="s">
        <v>3549</v>
      </c>
      <c r="R1216" s="19" cm="1">
        <f t="array" ref="R1216">SUM(_xlfn._xlws.FILTER(Table3[[      Menge]],Table3[Start-Material]=Table2[[#This Row],[Material]]))</f>
        <v>78.88</v>
      </c>
      <c r="S1216" s="19"/>
    </row>
    <row r="1217" spans="1:19" x14ac:dyDescent="0.15">
      <c r="A1217" s="33" t="s">
        <v>3550</v>
      </c>
      <c r="B1217" s="18" t="s">
        <v>3551</v>
      </c>
      <c r="C1217" s="19">
        <v>0</v>
      </c>
      <c r="D1217" s="19">
        <v>0</v>
      </c>
      <c r="E1217" s="19">
        <v>0</v>
      </c>
      <c r="F1217" s="19">
        <v>0</v>
      </c>
      <c r="G1217" s="19">
        <v>0</v>
      </c>
      <c r="H1217" s="19">
        <v>0</v>
      </c>
      <c r="I1217" s="19">
        <v>0</v>
      </c>
      <c r="J1217" s="19">
        <v>0</v>
      </c>
      <c r="K1217" s="19">
        <v>0</v>
      </c>
      <c r="L1217" s="19">
        <v>2047.0000000000002</v>
      </c>
      <c r="M1217" s="19">
        <v>2265.0000000000005</v>
      </c>
      <c r="N1217" s="19">
        <v>5645.0000000000009</v>
      </c>
      <c r="O1217" s="19">
        <f t="shared" si="18"/>
        <v>9957.0000000000018</v>
      </c>
      <c r="P1217" s="18" t="s">
        <v>42</v>
      </c>
      <c r="Q1217" s="18" t="s">
        <v>43</v>
      </c>
      <c r="R1217" s="19" cm="1">
        <f t="array" ref="R1217">SUM(_xlfn._xlws.FILTER(Table3[[      Menge]],Table3[Start-Material]=Table2[[#This Row],[Material]]))</f>
        <v>864</v>
      </c>
      <c r="S1217" s="19"/>
    </row>
    <row r="1218" spans="1:19" x14ac:dyDescent="0.15">
      <c r="A1218" s="33" t="s">
        <v>3552</v>
      </c>
      <c r="B1218" s="18" t="s">
        <v>3553</v>
      </c>
      <c r="C1218" s="19">
        <v>412</v>
      </c>
      <c r="D1218" s="19">
        <v>0</v>
      </c>
      <c r="E1218" s="19">
        <v>1055.9999999999998</v>
      </c>
      <c r="F1218" s="19">
        <v>399.99999999999994</v>
      </c>
      <c r="G1218" s="19">
        <v>338</v>
      </c>
      <c r="H1218" s="19">
        <v>696</v>
      </c>
      <c r="I1218" s="19">
        <v>0</v>
      </c>
      <c r="J1218" s="19">
        <v>401</v>
      </c>
      <c r="K1218" s="19">
        <v>394</v>
      </c>
      <c r="L1218" s="19">
        <v>0</v>
      </c>
      <c r="M1218" s="19">
        <v>318</v>
      </c>
      <c r="N1218" s="19">
        <v>414</v>
      </c>
      <c r="O1218" s="19">
        <f t="shared" si="18"/>
        <v>4429</v>
      </c>
      <c r="P1218" s="18" t="s">
        <v>212</v>
      </c>
      <c r="Q1218" s="18" t="s">
        <v>213</v>
      </c>
      <c r="R1218" s="19" cm="1">
        <f t="array" ref="R1218">SUM(_xlfn._xlws.FILTER(Table3[[      Menge]],Table3[Start-Material]=Table2[[#This Row],[Material]]))</f>
        <v>2173</v>
      </c>
      <c r="S1218" s="19"/>
    </row>
    <row r="1219" spans="1:19" x14ac:dyDescent="0.15">
      <c r="A1219" s="33" t="s">
        <v>3554</v>
      </c>
      <c r="B1219" s="18" t="s">
        <v>3555</v>
      </c>
      <c r="C1219" s="19">
        <v>0</v>
      </c>
      <c r="D1219" s="19">
        <v>2250.0067558438045</v>
      </c>
      <c r="E1219" s="19">
        <v>7250.0067558438031</v>
      </c>
      <c r="F1219" s="19">
        <v>0</v>
      </c>
      <c r="G1219" s="19">
        <v>6295.0141872719905</v>
      </c>
      <c r="H1219" s="19">
        <v>3999.9999999999995</v>
      </c>
      <c r="I1219" s="19">
        <v>0</v>
      </c>
      <c r="J1219" s="19">
        <v>3739.9945953249558</v>
      </c>
      <c r="K1219" s="19">
        <v>0</v>
      </c>
      <c r="L1219" s="19">
        <v>0</v>
      </c>
      <c r="M1219" s="19">
        <v>1929.9959464937169</v>
      </c>
      <c r="N1219" s="19">
        <v>2350.0067558438045</v>
      </c>
      <c r="O1219" s="19">
        <f t="shared" ref="O1219:O1282" si="19">SUM(C1219:N1219)</f>
        <v>27815.024996622076</v>
      </c>
      <c r="P1219" s="18" t="s">
        <v>696</v>
      </c>
      <c r="Q1219" s="18" t="s">
        <v>697</v>
      </c>
      <c r="R1219" s="19" cm="1">
        <f t="array" ref="R1219">SUM(_xlfn._xlws.FILTER(Table3[[      Menge]],Table3[Start-Material]=Table2[[#This Row],[Material]]))</f>
        <v>396</v>
      </c>
      <c r="S1219" s="19"/>
    </row>
    <row r="1220" spans="1:19" x14ac:dyDescent="0.15">
      <c r="A1220" s="33" t="s">
        <v>3556</v>
      </c>
      <c r="B1220" s="18" t="s">
        <v>3557</v>
      </c>
      <c r="C1220" s="19">
        <v>4559.9941894247531</v>
      </c>
      <c r="D1220" s="19">
        <v>0</v>
      </c>
      <c r="E1220" s="19">
        <v>3450</v>
      </c>
      <c r="F1220" s="19">
        <v>2020.0029052876234</v>
      </c>
      <c r="G1220" s="19">
        <v>2350</v>
      </c>
      <c r="H1220" s="19">
        <v>1300</v>
      </c>
      <c r="I1220" s="19">
        <v>6150</v>
      </c>
      <c r="J1220" s="19">
        <v>2070.0029052876234</v>
      </c>
      <c r="K1220" s="19">
        <v>670.00290528762343</v>
      </c>
      <c r="L1220" s="19">
        <v>2520.0029052876234</v>
      </c>
      <c r="M1220" s="19">
        <v>3085.0087158628708</v>
      </c>
      <c r="N1220" s="19">
        <v>1720.0029052876234</v>
      </c>
      <c r="O1220" s="19">
        <f t="shared" si="19"/>
        <v>29895.017431725741</v>
      </c>
      <c r="P1220" s="18" t="s">
        <v>2212</v>
      </c>
      <c r="Q1220" s="18" t="s">
        <v>2213</v>
      </c>
      <c r="R1220" s="19" cm="1">
        <f t="array" ref="R1220">SUM(_xlfn._xlws.FILTER(Table3[[      Menge]],Table3[Start-Material]=Table2[[#This Row],[Material]]))</f>
        <v>261.56</v>
      </c>
      <c r="S1220" s="19"/>
    </row>
    <row r="1221" spans="1:19" x14ac:dyDescent="0.15">
      <c r="A1221" s="33" t="s">
        <v>3558</v>
      </c>
      <c r="B1221" s="18" t="s">
        <v>3559</v>
      </c>
      <c r="C1221" s="19">
        <v>0</v>
      </c>
      <c r="D1221" s="19">
        <v>12741.24487004104</v>
      </c>
      <c r="E1221" s="19">
        <v>0</v>
      </c>
      <c r="F1221" s="19">
        <v>0</v>
      </c>
      <c r="G1221" s="19">
        <v>0</v>
      </c>
      <c r="H1221" s="19">
        <v>2382.0907432740541</v>
      </c>
      <c r="I1221" s="19">
        <v>8250.1481988144096</v>
      </c>
      <c r="J1221" s="19">
        <v>0</v>
      </c>
      <c r="K1221" s="19">
        <v>0</v>
      </c>
      <c r="L1221" s="19">
        <v>0</v>
      </c>
      <c r="M1221" s="19">
        <v>0</v>
      </c>
      <c r="N1221" s="19">
        <v>0</v>
      </c>
      <c r="O1221" s="19">
        <f t="shared" si="19"/>
        <v>23373.483812129503</v>
      </c>
      <c r="P1221" s="18" t="s">
        <v>2132</v>
      </c>
      <c r="Q1221" s="18" t="s">
        <v>2133</v>
      </c>
      <c r="R1221" s="19" cm="1">
        <f t="array" ref="R1221">SUM(_xlfn._xlws.FILTER(Table3[[      Menge]],Table3[Start-Material]=Table2[[#This Row],[Material]]))</f>
        <v>287</v>
      </c>
      <c r="S1221" s="19"/>
    </row>
    <row r="1222" spans="1:19" x14ac:dyDescent="0.15">
      <c r="A1222" s="33" t="s">
        <v>3560</v>
      </c>
      <c r="B1222" s="18" t="s">
        <v>3561</v>
      </c>
      <c r="C1222" s="19">
        <v>4400</v>
      </c>
      <c r="D1222" s="19">
        <v>7290.0029577048208</v>
      </c>
      <c r="E1222" s="19">
        <v>6280.0059154096416</v>
      </c>
      <c r="F1222" s="19">
        <v>6050</v>
      </c>
      <c r="G1222" s="19">
        <v>6290.0029577048208</v>
      </c>
      <c r="H1222" s="19">
        <v>0</v>
      </c>
      <c r="I1222" s="19">
        <v>0</v>
      </c>
      <c r="J1222" s="19">
        <v>0</v>
      </c>
      <c r="K1222" s="19">
        <v>0</v>
      </c>
      <c r="L1222" s="19">
        <v>0</v>
      </c>
      <c r="M1222" s="19">
        <v>0</v>
      </c>
      <c r="N1222" s="19">
        <v>0</v>
      </c>
      <c r="O1222" s="19">
        <f t="shared" si="19"/>
        <v>30310.011830819283</v>
      </c>
      <c r="P1222" s="18" t="s">
        <v>3562</v>
      </c>
      <c r="Q1222" s="18" t="s">
        <v>3563</v>
      </c>
      <c r="R1222" s="19" cm="1">
        <f t="array" ref="R1222">SUM(_xlfn._xlws.FILTER(Table3[[      Menge]],Table3[Start-Material]=Table2[[#This Row],[Material]]))</f>
        <v>44.100000000000023</v>
      </c>
      <c r="S1222" s="19"/>
    </row>
    <row r="1223" spans="1:19" x14ac:dyDescent="0.15">
      <c r="A1223" s="33" t="s">
        <v>3564</v>
      </c>
      <c r="B1223" s="18" t="s">
        <v>3565</v>
      </c>
      <c r="C1223" s="19">
        <v>800</v>
      </c>
      <c r="D1223" s="19">
        <v>4198</v>
      </c>
      <c r="E1223" s="19">
        <v>0</v>
      </c>
      <c r="F1223" s="19">
        <v>2815</v>
      </c>
      <c r="G1223" s="19">
        <v>0</v>
      </c>
      <c r="H1223" s="19">
        <v>0</v>
      </c>
      <c r="I1223" s="19">
        <v>0</v>
      </c>
      <c r="J1223" s="19">
        <v>3042</v>
      </c>
      <c r="K1223" s="19">
        <v>0</v>
      </c>
      <c r="L1223" s="19">
        <v>1655.0000000000002</v>
      </c>
      <c r="M1223" s="19">
        <v>0</v>
      </c>
      <c r="N1223" s="19">
        <v>0</v>
      </c>
      <c r="O1223" s="19">
        <f t="shared" si="19"/>
        <v>12510</v>
      </c>
      <c r="P1223" s="18" t="s">
        <v>3468</v>
      </c>
      <c r="Q1223" s="18" t="s">
        <v>3469</v>
      </c>
      <c r="R1223" s="19" cm="1">
        <f t="array" ref="R1223">SUM(_xlfn._xlws.FILTER(Table3[[      Menge]],Table3[Start-Material]=Table2[[#This Row],[Material]]))</f>
        <v>630</v>
      </c>
      <c r="S1223" s="19"/>
    </row>
    <row r="1224" spans="1:19" x14ac:dyDescent="0.15">
      <c r="A1224" s="33" t="s">
        <v>3566</v>
      </c>
      <c r="B1224" s="18" t="s">
        <v>3567</v>
      </c>
      <c r="C1224" s="19">
        <v>380</v>
      </c>
      <c r="D1224" s="19">
        <v>2483</v>
      </c>
      <c r="E1224" s="19">
        <v>0</v>
      </c>
      <c r="F1224" s="19">
        <v>0</v>
      </c>
      <c r="G1224" s="19">
        <v>2504.9999999999995</v>
      </c>
      <c r="H1224" s="19">
        <v>252</v>
      </c>
      <c r="I1224" s="19">
        <v>1104.9999999999998</v>
      </c>
      <c r="J1224" s="19">
        <v>287</v>
      </c>
      <c r="K1224" s="19">
        <v>0</v>
      </c>
      <c r="L1224" s="19">
        <v>0</v>
      </c>
      <c r="M1224" s="19">
        <v>1236</v>
      </c>
      <c r="N1224" s="19">
        <v>0</v>
      </c>
      <c r="O1224" s="19">
        <f t="shared" si="19"/>
        <v>8248</v>
      </c>
      <c r="P1224" s="18" t="s">
        <v>3568</v>
      </c>
      <c r="Q1224" s="18" t="s">
        <v>3569</v>
      </c>
      <c r="R1224" s="19" cm="1">
        <f t="array" ref="R1224">SUM(_xlfn._xlws.FILTER(Table3[[      Menge]],Table3[Start-Material]=Table2[[#This Row],[Material]]))</f>
        <v>633</v>
      </c>
      <c r="S1224" s="19"/>
    </row>
    <row r="1225" spans="1:19" x14ac:dyDescent="0.15">
      <c r="A1225" s="33" t="s">
        <v>3570</v>
      </c>
      <c r="B1225" s="18" t="s">
        <v>3571</v>
      </c>
      <c r="C1225" s="19">
        <v>13921.033115969825</v>
      </c>
      <c r="D1225" s="19">
        <v>0</v>
      </c>
      <c r="E1225" s="19">
        <v>0</v>
      </c>
      <c r="F1225" s="19">
        <v>0</v>
      </c>
      <c r="G1225" s="19">
        <v>3454.008438818566</v>
      </c>
      <c r="H1225" s="19">
        <v>0</v>
      </c>
      <c r="I1225" s="19">
        <v>3465.0044751310575</v>
      </c>
      <c r="J1225" s="19">
        <v>0</v>
      </c>
      <c r="K1225" s="19">
        <v>3219.9974427822535</v>
      </c>
      <c r="L1225" s="19">
        <v>0</v>
      </c>
      <c r="M1225" s="19">
        <v>0</v>
      </c>
      <c r="N1225" s="19">
        <v>1900</v>
      </c>
      <c r="O1225" s="19">
        <f t="shared" si="19"/>
        <v>25960.043472701698</v>
      </c>
      <c r="P1225" s="18" t="s">
        <v>3572</v>
      </c>
      <c r="Q1225" s="18" t="s">
        <v>3573</v>
      </c>
      <c r="R1225" s="19" cm="1">
        <f t="array" ref="R1225">SUM(_xlfn._xlws.FILTER(Table3[[      Menge]],Table3[Start-Material]=Table2[[#This Row],[Material]]))</f>
        <v>239.88</v>
      </c>
      <c r="S1225" s="19"/>
    </row>
    <row r="1226" spans="1:19" x14ac:dyDescent="0.15">
      <c r="A1226" s="33" t="s">
        <v>3574</v>
      </c>
      <c r="B1226" s="18" t="s">
        <v>3575</v>
      </c>
      <c r="C1226" s="19">
        <v>3643</v>
      </c>
      <c r="D1226" s="19">
        <v>0</v>
      </c>
      <c r="E1226" s="19">
        <v>0</v>
      </c>
      <c r="F1226" s="19">
        <v>3279</v>
      </c>
      <c r="G1226" s="19">
        <v>0</v>
      </c>
      <c r="H1226" s="19">
        <v>3494</v>
      </c>
      <c r="I1226" s="19">
        <v>0</v>
      </c>
      <c r="J1226" s="19">
        <v>0</v>
      </c>
      <c r="K1226" s="19">
        <v>3483.0000000000005</v>
      </c>
      <c r="L1226" s="19">
        <v>0</v>
      </c>
      <c r="M1226" s="19">
        <v>0</v>
      </c>
      <c r="N1226" s="19">
        <v>0</v>
      </c>
      <c r="O1226" s="19">
        <f t="shared" si="19"/>
        <v>13899</v>
      </c>
      <c r="P1226" s="18" t="s">
        <v>3576</v>
      </c>
      <c r="Q1226" s="18" t="s">
        <v>3577</v>
      </c>
      <c r="R1226" s="19" cm="1">
        <f t="array" ref="R1226">SUM(_xlfn._xlws.FILTER(Table3[[      Menge]],Table3[Start-Material]=Table2[[#This Row],[Material]]))</f>
        <v>291.42899999999997</v>
      </c>
      <c r="S1226" s="19"/>
    </row>
    <row r="1227" spans="1:19" x14ac:dyDescent="0.15">
      <c r="A1227" s="33" t="s">
        <v>3578</v>
      </c>
      <c r="B1227" s="18" t="s">
        <v>3579</v>
      </c>
      <c r="C1227" s="19">
        <v>0</v>
      </c>
      <c r="D1227" s="19">
        <v>4280.0091491308331</v>
      </c>
      <c r="E1227" s="19">
        <v>9600</v>
      </c>
      <c r="F1227" s="19">
        <v>5474.0164684354986</v>
      </c>
      <c r="G1227" s="19">
        <v>4639.9817017383348</v>
      </c>
      <c r="H1227" s="19">
        <v>0</v>
      </c>
      <c r="I1227" s="19">
        <v>4479.0027447392504</v>
      </c>
      <c r="J1227" s="19">
        <v>0</v>
      </c>
      <c r="K1227" s="19">
        <v>6069.9908508691678</v>
      </c>
      <c r="L1227" s="19">
        <v>5112.0082342177493</v>
      </c>
      <c r="M1227" s="19">
        <v>0</v>
      </c>
      <c r="N1227" s="19">
        <v>6600</v>
      </c>
      <c r="O1227" s="19">
        <f t="shared" si="19"/>
        <v>46255.009149130834</v>
      </c>
      <c r="P1227" s="18" t="s">
        <v>2354</v>
      </c>
      <c r="Q1227" s="18" t="s">
        <v>2355</v>
      </c>
      <c r="R1227" s="19" cm="1">
        <f t="array" ref="R1227">SUM(_xlfn._xlws.FILTER(Table3[[      Menge]],Table3[Start-Material]=Table2[[#This Row],[Material]]))</f>
        <v>52.41</v>
      </c>
      <c r="S1227" s="19"/>
    </row>
    <row r="1228" spans="1:19" x14ac:dyDescent="0.15">
      <c r="A1228" s="33" t="s">
        <v>3580</v>
      </c>
      <c r="B1228" s="18" t="s">
        <v>3581</v>
      </c>
      <c r="C1228" s="19">
        <v>1155.9982998618641</v>
      </c>
      <c r="D1228" s="19">
        <v>1759.9936244819894</v>
      </c>
      <c r="E1228" s="19">
        <v>1982.9986186377646</v>
      </c>
      <c r="F1228" s="19">
        <v>1148.9958559132931</v>
      </c>
      <c r="G1228" s="19">
        <v>1362.0019126554034</v>
      </c>
      <c r="H1228" s="19">
        <v>958.99479332695785</v>
      </c>
      <c r="I1228" s="19">
        <v>1300.9988311550314</v>
      </c>
      <c r="J1228" s="19">
        <v>984.99628094782702</v>
      </c>
      <c r="K1228" s="19">
        <v>790.00106258633525</v>
      </c>
      <c r="L1228" s="19">
        <v>2614.9718414621188</v>
      </c>
      <c r="M1228" s="19">
        <v>4371.0020189140378</v>
      </c>
      <c r="N1228" s="19">
        <v>3051.0041440867076</v>
      </c>
      <c r="O1228" s="19">
        <f t="shared" si="19"/>
        <v>21481.957284029329</v>
      </c>
      <c r="P1228" s="18" t="s">
        <v>3582</v>
      </c>
      <c r="Q1228" s="18" t="s">
        <v>3583</v>
      </c>
      <c r="R1228" s="19" cm="1">
        <f t="array" ref="R1228">SUM(_xlfn._xlws.FILTER(Table3[[      Menge]],Table3[Start-Material]=Table2[[#This Row],[Material]]))</f>
        <v>83.5</v>
      </c>
      <c r="S1228" s="19"/>
    </row>
    <row r="1229" spans="1:19" x14ac:dyDescent="0.15">
      <c r="A1229" s="33" t="s">
        <v>3584</v>
      </c>
      <c r="B1229" s="18" t="s">
        <v>3585</v>
      </c>
      <c r="C1229" s="19">
        <v>1400</v>
      </c>
      <c r="D1229" s="19">
        <v>0</v>
      </c>
      <c r="E1229" s="19">
        <v>2500</v>
      </c>
      <c r="F1229" s="19">
        <v>0</v>
      </c>
      <c r="G1229" s="19">
        <v>620</v>
      </c>
      <c r="H1229" s="19">
        <v>0</v>
      </c>
      <c r="I1229" s="19">
        <v>1822.0000000000002</v>
      </c>
      <c r="J1229" s="19">
        <v>0</v>
      </c>
      <c r="K1229" s="19">
        <v>0</v>
      </c>
      <c r="L1229" s="19">
        <v>1812.0000000000002</v>
      </c>
      <c r="M1229" s="19">
        <v>0</v>
      </c>
      <c r="N1229" s="19">
        <v>1072</v>
      </c>
      <c r="O1229" s="19">
        <f t="shared" si="19"/>
        <v>9226</v>
      </c>
      <c r="P1229" s="18" t="s">
        <v>1682</v>
      </c>
      <c r="Q1229" s="18" t="s">
        <v>1683</v>
      </c>
      <c r="R1229" s="19" cm="1">
        <f t="array" ref="R1229">SUM(_xlfn._xlws.FILTER(Table3[[      Menge]],Table3[Start-Material]=Table2[[#This Row],[Material]]))</f>
        <v>348</v>
      </c>
      <c r="S1229" s="19"/>
    </row>
    <row r="1230" spans="1:19" x14ac:dyDescent="0.15">
      <c r="A1230" s="33" t="s">
        <v>3586</v>
      </c>
      <c r="B1230" s="18" t="s">
        <v>3587</v>
      </c>
      <c r="C1230" s="19">
        <v>0</v>
      </c>
      <c r="D1230" s="19">
        <v>1218</v>
      </c>
      <c r="E1230" s="19">
        <v>1391.9999999999998</v>
      </c>
      <c r="F1230" s="19">
        <v>568</v>
      </c>
      <c r="G1230" s="19">
        <v>2152.9999999999995</v>
      </c>
      <c r="H1230" s="19">
        <v>0</v>
      </c>
      <c r="I1230" s="19">
        <v>0</v>
      </c>
      <c r="J1230" s="19">
        <v>1163.9999999999998</v>
      </c>
      <c r="K1230" s="19">
        <v>0</v>
      </c>
      <c r="L1230" s="19">
        <v>679</v>
      </c>
      <c r="M1230" s="19">
        <v>0</v>
      </c>
      <c r="N1230" s="19">
        <v>1000.9999999999999</v>
      </c>
      <c r="O1230" s="19">
        <f t="shared" si="19"/>
        <v>8175</v>
      </c>
      <c r="P1230" s="18" t="s">
        <v>3588</v>
      </c>
      <c r="Q1230" s="18" t="s">
        <v>3589</v>
      </c>
      <c r="R1230" s="19" cm="1">
        <f t="array" ref="R1230">SUM(_xlfn._xlws.FILTER(Table3[[      Menge]],Table3[Start-Material]=Table2[[#This Row],[Material]]))</f>
        <v>380</v>
      </c>
      <c r="S1230" s="19"/>
    </row>
    <row r="1231" spans="1:19" x14ac:dyDescent="0.15">
      <c r="A1231" s="33" t="s">
        <v>3590</v>
      </c>
      <c r="B1231" s="18" t="s">
        <v>3591</v>
      </c>
      <c r="C1231" s="19">
        <v>3277.9940900399788</v>
      </c>
      <c r="D1231" s="19">
        <v>0</v>
      </c>
      <c r="E1231" s="19">
        <v>0</v>
      </c>
      <c r="F1231" s="19">
        <v>3210.0034764470706</v>
      </c>
      <c r="G1231" s="19">
        <v>4699.9999999999991</v>
      </c>
      <c r="H1231" s="19">
        <v>0</v>
      </c>
      <c r="I1231" s="19">
        <v>0</v>
      </c>
      <c r="J1231" s="19">
        <v>2505.9968711976358</v>
      </c>
      <c r="K1231" s="19">
        <v>0</v>
      </c>
      <c r="L1231" s="19">
        <v>1677.0033026247174</v>
      </c>
      <c r="M1231" s="19">
        <v>0</v>
      </c>
      <c r="N1231" s="19">
        <v>2173.9961759082216</v>
      </c>
      <c r="O1231" s="19">
        <f t="shared" si="19"/>
        <v>17544.993916217623</v>
      </c>
      <c r="P1231" s="18" t="s">
        <v>1526</v>
      </c>
      <c r="Q1231" s="18" t="s">
        <v>1527</v>
      </c>
      <c r="R1231" s="19" cm="1">
        <f t="array" ref="R1231">SUM(_xlfn._xlws.FILTER(Table3[[      Menge]],Table3[Start-Material]=Table2[[#This Row],[Material]]))</f>
        <v>164</v>
      </c>
      <c r="S1231" s="19"/>
    </row>
    <row r="1232" spans="1:19" x14ac:dyDescent="0.15">
      <c r="A1232" s="33" t="s">
        <v>3592</v>
      </c>
      <c r="B1232" s="18" t="s">
        <v>3593</v>
      </c>
      <c r="C1232" s="19">
        <v>0</v>
      </c>
      <c r="D1232" s="19">
        <v>2995.0006509569066</v>
      </c>
      <c r="E1232" s="19">
        <v>2009.9986980861868</v>
      </c>
      <c r="F1232" s="19">
        <v>0</v>
      </c>
      <c r="G1232" s="19">
        <v>1298.0015622965759</v>
      </c>
      <c r="H1232" s="19">
        <v>1990.0013019138132</v>
      </c>
      <c r="I1232" s="19">
        <v>0</v>
      </c>
      <c r="J1232" s="19">
        <v>850</v>
      </c>
      <c r="K1232" s="19">
        <v>0</v>
      </c>
      <c r="L1232" s="19">
        <v>1980.0026038276269</v>
      </c>
      <c r="M1232" s="19">
        <v>1977.0016924879574</v>
      </c>
      <c r="N1232" s="19">
        <v>0</v>
      </c>
      <c r="O1232" s="19">
        <f t="shared" si="19"/>
        <v>13100.006509569066</v>
      </c>
      <c r="P1232" s="18" t="s">
        <v>3100</v>
      </c>
      <c r="Q1232" s="18" t="s">
        <v>3101</v>
      </c>
      <c r="R1232" s="19" cm="1">
        <f t="array" ref="R1232">SUM(_xlfn._xlws.FILTER(Table3[[      Menge]],Table3[Start-Material]=Table2[[#This Row],[Material]]))</f>
        <v>675</v>
      </c>
      <c r="S1232" s="19"/>
    </row>
    <row r="1233" spans="1:19" x14ac:dyDescent="0.15">
      <c r="A1233" s="33" t="s">
        <v>3594</v>
      </c>
      <c r="B1233" s="18" t="s">
        <v>3595</v>
      </c>
      <c r="C1233" s="19">
        <v>4800</v>
      </c>
      <c r="D1233" s="19">
        <v>0</v>
      </c>
      <c r="E1233" s="19">
        <v>1900</v>
      </c>
      <c r="F1233" s="19">
        <v>0</v>
      </c>
      <c r="G1233" s="19">
        <v>3539.9924755455236</v>
      </c>
      <c r="H1233" s="19">
        <v>0</v>
      </c>
      <c r="I1233" s="19">
        <v>4050.0000000000005</v>
      </c>
      <c r="J1233" s="19">
        <v>5100</v>
      </c>
      <c r="K1233" s="19">
        <v>2269.9962377727616</v>
      </c>
      <c r="L1233" s="19">
        <v>8030.0037622272393</v>
      </c>
      <c r="M1233" s="19">
        <v>1900</v>
      </c>
      <c r="N1233" s="19">
        <v>6119.9962377727616</v>
      </c>
      <c r="O1233" s="19">
        <f t="shared" si="19"/>
        <v>37709.988713318286</v>
      </c>
      <c r="P1233" s="18" t="s">
        <v>3596</v>
      </c>
      <c r="Q1233" s="18" t="s">
        <v>3597</v>
      </c>
      <c r="R1233" s="19" cm="1">
        <f t="array" ref="R1233">SUM(_xlfn._xlws.FILTER(Table3[[      Menge]],Table3[Start-Material]=Table2[[#This Row],[Material]]))</f>
        <v>59.800000000000011</v>
      </c>
      <c r="S1233" s="19"/>
    </row>
    <row r="1234" spans="1:19" x14ac:dyDescent="0.15">
      <c r="A1234" s="33" t="s">
        <v>3598</v>
      </c>
      <c r="B1234" s="18" t="s">
        <v>3599</v>
      </c>
      <c r="C1234" s="19">
        <v>423.99999999999994</v>
      </c>
      <c r="D1234" s="19">
        <v>0</v>
      </c>
      <c r="E1234" s="19">
        <v>0</v>
      </c>
      <c r="F1234" s="19">
        <v>445.99999999999994</v>
      </c>
      <c r="G1234" s="19">
        <v>0</v>
      </c>
      <c r="H1234" s="19">
        <v>0</v>
      </c>
      <c r="I1234" s="19">
        <v>519</v>
      </c>
      <c r="J1234" s="19">
        <v>156.00000000000003</v>
      </c>
      <c r="K1234" s="19">
        <v>0</v>
      </c>
      <c r="L1234" s="19">
        <v>0</v>
      </c>
      <c r="M1234" s="19">
        <v>205</v>
      </c>
      <c r="N1234" s="19">
        <v>105.00000000000001</v>
      </c>
      <c r="O1234" s="19">
        <f t="shared" si="19"/>
        <v>1855</v>
      </c>
      <c r="P1234" s="18" t="s">
        <v>2800</v>
      </c>
      <c r="Q1234" s="18" t="s">
        <v>2801</v>
      </c>
      <c r="R1234" s="19" cm="1">
        <f t="array" ref="R1234">SUM(_xlfn._xlws.FILTER(Table3[[      Menge]],Table3[Start-Material]=Table2[[#This Row],[Material]]))</f>
        <v>3100</v>
      </c>
      <c r="S1234" s="19"/>
    </row>
    <row r="1235" spans="1:19" x14ac:dyDescent="0.15">
      <c r="A1235" s="33" t="s">
        <v>3600</v>
      </c>
      <c r="B1235" s="18" t="s">
        <v>3601</v>
      </c>
      <c r="C1235" s="19">
        <v>4587.9895561357707</v>
      </c>
      <c r="D1235" s="19">
        <v>3802.0071801566569</v>
      </c>
      <c r="E1235" s="19">
        <v>3955.988903394255</v>
      </c>
      <c r="F1235" s="19">
        <v>2135.0032637075715</v>
      </c>
      <c r="G1235" s="19">
        <v>1403.0026109660573</v>
      </c>
      <c r="H1235" s="19">
        <v>2011.9941253263707</v>
      </c>
      <c r="I1235" s="19">
        <v>4154.0143603133156</v>
      </c>
      <c r="J1235" s="19">
        <v>2245.985639686684</v>
      </c>
      <c r="K1235" s="19">
        <v>2852.0234986945175</v>
      </c>
      <c r="L1235" s="19">
        <v>3274.0208877284599</v>
      </c>
      <c r="M1235" s="19">
        <v>2196.0182767624019</v>
      </c>
      <c r="N1235" s="19">
        <v>0</v>
      </c>
      <c r="O1235" s="19">
        <f t="shared" si="19"/>
        <v>32618.048302872063</v>
      </c>
      <c r="P1235" s="18" t="s">
        <v>624</v>
      </c>
      <c r="Q1235" s="18" t="s">
        <v>625</v>
      </c>
      <c r="R1235" s="19" cm="1">
        <f t="array" ref="R1235">SUM(_xlfn._xlws.FILTER(Table3[[      Menge]],Table3[Start-Material]=Table2[[#This Row],[Material]]))</f>
        <v>40.199999999999989</v>
      </c>
      <c r="S1235" s="19"/>
    </row>
    <row r="1236" spans="1:19" x14ac:dyDescent="0.15">
      <c r="A1236" s="33" t="s">
        <v>3602</v>
      </c>
      <c r="B1236" s="18" t="s">
        <v>3603</v>
      </c>
      <c r="C1236" s="19">
        <v>0</v>
      </c>
      <c r="D1236" s="19">
        <v>2056</v>
      </c>
      <c r="E1236" s="19">
        <v>0</v>
      </c>
      <c r="F1236" s="19">
        <v>0</v>
      </c>
      <c r="G1236" s="19">
        <v>0</v>
      </c>
      <c r="H1236" s="19">
        <v>2144</v>
      </c>
      <c r="I1236" s="19">
        <v>0</v>
      </c>
      <c r="J1236" s="19">
        <v>0</v>
      </c>
      <c r="K1236" s="19">
        <v>0</v>
      </c>
      <c r="L1236" s="19">
        <v>0</v>
      </c>
      <c r="M1236" s="19">
        <v>1836</v>
      </c>
      <c r="N1236" s="19">
        <v>0</v>
      </c>
      <c r="O1236" s="19">
        <f t="shared" si="19"/>
        <v>6036</v>
      </c>
      <c r="P1236" s="18" t="s">
        <v>734</v>
      </c>
      <c r="Q1236" s="18" t="s">
        <v>735</v>
      </c>
      <c r="R1236" s="19" cm="1">
        <f t="array" ref="R1236">SUM(_xlfn._xlws.FILTER(Table3[[      Menge]],Table3[Start-Material]=Table2[[#This Row],[Material]]))</f>
        <v>1971</v>
      </c>
      <c r="S1236" s="19"/>
    </row>
    <row r="1237" spans="1:19" x14ac:dyDescent="0.15">
      <c r="A1237" s="33" t="s">
        <v>3604</v>
      </c>
      <c r="B1237" s="18" t="s">
        <v>3605</v>
      </c>
      <c r="C1237" s="19">
        <v>5265</v>
      </c>
      <c r="D1237" s="19">
        <v>0</v>
      </c>
      <c r="E1237" s="19">
        <v>3789.9999999999995</v>
      </c>
      <c r="F1237" s="19">
        <v>0</v>
      </c>
      <c r="G1237" s="19">
        <v>0</v>
      </c>
      <c r="H1237" s="19">
        <v>0</v>
      </c>
      <c r="I1237" s="19">
        <v>0</v>
      </c>
      <c r="J1237" s="19">
        <v>0</v>
      </c>
      <c r="K1237" s="19">
        <v>0</v>
      </c>
      <c r="L1237" s="19">
        <v>0</v>
      </c>
      <c r="M1237" s="19">
        <v>0</v>
      </c>
      <c r="N1237" s="19">
        <v>0</v>
      </c>
      <c r="O1237" s="19">
        <f t="shared" si="19"/>
        <v>9055</v>
      </c>
      <c r="P1237" s="18" t="s">
        <v>3606</v>
      </c>
      <c r="Q1237" s="18" t="s">
        <v>3607</v>
      </c>
      <c r="R1237" s="19" cm="1">
        <f t="array" ref="R1237">SUM(_xlfn._xlws.FILTER(Table3[[      Menge]],Table3[Start-Material]=Table2[[#This Row],[Material]]))</f>
        <v>1300</v>
      </c>
      <c r="S1237" s="19"/>
    </row>
    <row r="1238" spans="1:19" x14ac:dyDescent="0.15">
      <c r="A1238" s="33" t="s">
        <v>3608</v>
      </c>
      <c r="B1238" s="18" t="s">
        <v>3609</v>
      </c>
      <c r="C1238" s="19">
        <v>5015.9948403740727</v>
      </c>
      <c r="D1238" s="19">
        <v>2675.0080619155106</v>
      </c>
      <c r="E1238" s="19">
        <v>6399.9999999999991</v>
      </c>
      <c r="F1238" s="19">
        <v>2299.9999999999995</v>
      </c>
      <c r="G1238" s="19">
        <v>0</v>
      </c>
      <c r="H1238" s="19">
        <v>4209.9967752337952</v>
      </c>
      <c r="I1238" s="19">
        <v>0</v>
      </c>
      <c r="J1238" s="19">
        <v>3380.0064495324086</v>
      </c>
      <c r="K1238" s="19">
        <v>4377.0074169622694</v>
      </c>
      <c r="L1238" s="19">
        <v>0</v>
      </c>
      <c r="M1238" s="19">
        <v>3680.0064495324086</v>
      </c>
      <c r="N1238" s="19">
        <v>0</v>
      </c>
      <c r="O1238" s="19">
        <f t="shared" si="19"/>
        <v>32038.019993550461</v>
      </c>
      <c r="P1238" s="18" t="s">
        <v>3610</v>
      </c>
      <c r="Q1238" s="18" t="s">
        <v>3611</v>
      </c>
      <c r="R1238" s="19" cm="1">
        <f t="array" ref="R1238">SUM(_xlfn._xlws.FILTER(Table3[[      Menge]],Table3[Start-Material]=Table2[[#This Row],[Material]]))</f>
        <v>205</v>
      </c>
      <c r="S1238" s="19"/>
    </row>
    <row r="1239" spans="1:19" x14ac:dyDescent="0.15">
      <c r="A1239" s="33" t="s">
        <v>3612</v>
      </c>
      <c r="B1239" s="18" t="s">
        <v>3613</v>
      </c>
      <c r="C1239" s="19">
        <v>9430.9832002203257</v>
      </c>
      <c r="D1239" s="19">
        <v>0</v>
      </c>
      <c r="E1239" s="19">
        <v>0</v>
      </c>
      <c r="F1239" s="19">
        <v>4053.0019278435689</v>
      </c>
      <c r="G1239" s="19">
        <v>2352.0104654365186</v>
      </c>
      <c r="H1239" s="19">
        <v>0</v>
      </c>
      <c r="I1239" s="19">
        <v>1911.993941063068</v>
      </c>
      <c r="J1239" s="19">
        <v>2484.9903607821539</v>
      </c>
      <c r="K1239" s="19">
        <v>0</v>
      </c>
      <c r="L1239" s="19">
        <v>2954.9848526576698</v>
      </c>
      <c r="M1239" s="19">
        <v>2707.0090884053975</v>
      </c>
      <c r="N1239" s="19">
        <v>1419.9944918755159</v>
      </c>
      <c r="O1239" s="19">
        <f t="shared" si="19"/>
        <v>27314.968328284216</v>
      </c>
      <c r="P1239" s="18" t="s">
        <v>1298</v>
      </c>
      <c r="Q1239" s="18" t="s">
        <v>1299</v>
      </c>
      <c r="R1239" s="19" cm="1">
        <f t="array" ref="R1239">SUM(_xlfn._xlws.FILTER(Table3[[      Menge]],Table3[Start-Material]=Table2[[#This Row],[Material]]))</f>
        <v>206</v>
      </c>
      <c r="S1239" s="19"/>
    </row>
    <row r="1240" spans="1:19" x14ac:dyDescent="0.15">
      <c r="A1240" s="33" t="s">
        <v>3614</v>
      </c>
      <c r="B1240" s="18" t="s">
        <v>3615</v>
      </c>
      <c r="C1240" s="19">
        <v>1023.9999999999999</v>
      </c>
      <c r="D1240" s="19">
        <v>0</v>
      </c>
      <c r="E1240" s="19">
        <v>920</v>
      </c>
      <c r="F1240" s="19">
        <v>3120</v>
      </c>
      <c r="G1240" s="19">
        <v>0</v>
      </c>
      <c r="H1240" s="19">
        <v>0</v>
      </c>
      <c r="I1240" s="19">
        <v>0</v>
      </c>
      <c r="J1240" s="19">
        <v>0</v>
      </c>
      <c r="K1240" s="19">
        <v>984</v>
      </c>
      <c r="L1240" s="19">
        <v>0</v>
      </c>
      <c r="M1240" s="19">
        <v>0</v>
      </c>
      <c r="N1240" s="19">
        <v>0</v>
      </c>
      <c r="O1240" s="19">
        <f t="shared" si="19"/>
        <v>6048</v>
      </c>
      <c r="P1240" s="18" t="s">
        <v>1812</v>
      </c>
      <c r="Q1240" s="18" t="s">
        <v>1813</v>
      </c>
      <c r="R1240" s="19" cm="1">
        <f t="array" ref="R1240">SUM(_xlfn._xlws.FILTER(Table3[[      Menge]],Table3[Start-Material]=Table2[[#This Row],[Material]]))</f>
        <v>1766</v>
      </c>
      <c r="S1240" s="19"/>
    </row>
    <row r="1241" spans="1:19" x14ac:dyDescent="0.15">
      <c r="A1241" s="33" t="s">
        <v>3616</v>
      </c>
      <c r="B1241" s="18" t="s">
        <v>3617</v>
      </c>
      <c r="C1241" s="19">
        <v>3356.9903701125418</v>
      </c>
      <c r="D1241" s="19">
        <v>344.9936187492749</v>
      </c>
      <c r="E1241" s="19">
        <v>2967.003132613992</v>
      </c>
      <c r="F1241" s="19">
        <v>1816.9857292029237</v>
      </c>
      <c r="G1241" s="19">
        <v>4285.9844529527791</v>
      </c>
      <c r="H1241" s="19">
        <v>661.99095022624431</v>
      </c>
      <c r="I1241" s="19">
        <v>2568.0125304559692</v>
      </c>
      <c r="J1241" s="19">
        <v>1449.0196078431375</v>
      </c>
      <c r="K1241" s="19">
        <v>1239.9930386355725</v>
      </c>
      <c r="L1241" s="19">
        <v>2695.9624086320919</v>
      </c>
      <c r="M1241" s="19">
        <v>292.99222647638936</v>
      </c>
      <c r="N1241" s="19">
        <v>1252.9991878408166</v>
      </c>
      <c r="O1241" s="19">
        <f t="shared" si="19"/>
        <v>22932.927253741735</v>
      </c>
      <c r="P1241" s="18" t="s">
        <v>3618</v>
      </c>
      <c r="Q1241" s="18" t="s">
        <v>3619</v>
      </c>
      <c r="R1241" s="19" cm="1">
        <f t="array" ref="R1241">SUM(_xlfn._xlws.FILTER(Table3[[      Menge]],Table3[Start-Material]=Table2[[#This Row],[Material]]))</f>
        <v>32.269999999999982</v>
      </c>
      <c r="S1241" s="19"/>
    </row>
    <row r="1242" spans="1:19" x14ac:dyDescent="0.15">
      <c r="A1242" s="33" t="s">
        <v>3620</v>
      </c>
      <c r="B1242" s="18" t="s">
        <v>3621</v>
      </c>
      <c r="C1242" s="19">
        <v>897.00268181101114</v>
      </c>
      <c r="D1242" s="19">
        <v>2030.0047326076667</v>
      </c>
      <c r="E1242" s="19">
        <v>5897.0026818110109</v>
      </c>
      <c r="F1242" s="19">
        <v>0</v>
      </c>
      <c r="G1242" s="19">
        <v>4799.9999999999991</v>
      </c>
      <c r="H1242" s="19">
        <v>4423.9943208707991</v>
      </c>
      <c r="I1242" s="19">
        <v>4589.9984224641112</v>
      </c>
      <c r="J1242" s="19">
        <v>2640.0063101435558</v>
      </c>
      <c r="K1242" s="19">
        <v>0</v>
      </c>
      <c r="L1242" s="19">
        <v>2264.0006310143558</v>
      </c>
      <c r="M1242" s="19">
        <v>2109.007729925856</v>
      </c>
      <c r="N1242" s="19">
        <v>1495.9930588420884</v>
      </c>
      <c r="O1242" s="19">
        <f t="shared" si="19"/>
        <v>31147.010569490456</v>
      </c>
      <c r="P1242" s="18" t="s">
        <v>3622</v>
      </c>
      <c r="Q1242" s="18" t="s">
        <v>3623</v>
      </c>
      <c r="R1242" s="19" cm="1">
        <f t="array" ref="R1242">SUM(_xlfn._xlws.FILTER(Table3[[      Menge]],Table3[Start-Material]=Table2[[#This Row],[Material]]))</f>
        <v>112.6</v>
      </c>
      <c r="S1242" s="19"/>
    </row>
    <row r="1243" spans="1:19" x14ac:dyDescent="0.15">
      <c r="A1243" s="33" t="s">
        <v>3624</v>
      </c>
      <c r="B1243" s="18" t="s">
        <v>3625</v>
      </c>
      <c r="C1243" s="19">
        <v>0</v>
      </c>
      <c r="D1243" s="19">
        <v>1121</v>
      </c>
      <c r="E1243" s="19">
        <v>0</v>
      </c>
      <c r="F1243" s="19">
        <v>0</v>
      </c>
      <c r="G1243" s="19">
        <v>630.00000000000011</v>
      </c>
      <c r="H1243" s="19">
        <v>947</v>
      </c>
      <c r="I1243" s="19">
        <v>1919.0000000000002</v>
      </c>
      <c r="J1243" s="19">
        <v>0</v>
      </c>
      <c r="K1243" s="19">
        <v>0</v>
      </c>
      <c r="L1243" s="19">
        <v>0</v>
      </c>
      <c r="M1243" s="19">
        <v>0</v>
      </c>
      <c r="N1243" s="19">
        <v>0</v>
      </c>
      <c r="O1243" s="19">
        <f t="shared" si="19"/>
        <v>4617</v>
      </c>
      <c r="P1243" s="18" t="s">
        <v>3626</v>
      </c>
      <c r="Q1243" s="18" t="s">
        <v>3627</v>
      </c>
      <c r="R1243" s="19" cm="1">
        <f t="array" ref="R1243">SUM(_xlfn._xlws.FILTER(Table3[[      Menge]],Table3[Start-Material]=Table2[[#This Row],[Material]]))</f>
        <v>3887</v>
      </c>
      <c r="S1243" s="19"/>
    </row>
    <row r="1244" spans="1:19" x14ac:dyDescent="0.15">
      <c r="A1244" s="33" t="s">
        <v>3628</v>
      </c>
      <c r="B1244" s="18" t="s">
        <v>3629</v>
      </c>
      <c r="C1244" s="19">
        <v>0</v>
      </c>
      <c r="D1244" s="19">
        <v>6643.2178217821775</v>
      </c>
      <c r="E1244" s="19">
        <v>0</v>
      </c>
      <c r="F1244" s="19">
        <v>2423.4653465346532</v>
      </c>
      <c r="G1244" s="19">
        <v>2383.2772277227723</v>
      </c>
      <c r="H1244" s="19">
        <v>0</v>
      </c>
      <c r="I1244" s="19">
        <v>2758.3663366336632</v>
      </c>
      <c r="J1244" s="19">
        <v>2003.3168316831682</v>
      </c>
      <c r="K1244" s="19">
        <v>3215.0495049504948</v>
      </c>
      <c r="L1244" s="19">
        <v>0</v>
      </c>
      <c r="M1244" s="19">
        <v>0</v>
      </c>
      <c r="N1244" s="19">
        <v>0</v>
      </c>
      <c r="O1244" s="19">
        <f t="shared" si="19"/>
        <v>19426.69306930693</v>
      </c>
      <c r="P1244" s="18" t="s">
        <v>656</v>
      </c>
      <c r="Q1244" s="18" t="s">
        <v>657</v>
      </c>
      <c r="R1244" s="19" cm="1">
        <f t="array" ref="R1244">SUM(_xlfn._xlws.FILTER(Table3[[      Menge]],Table3[Start-Material]=Table2[[#This Row],[Material]]))</f>
        <v>536</v>
      </c>
      <c r="S1244" s="19"/>
    </row>
    <row r="1245" spans="1:19" x14ac:dyDescent="0.15">
      <c r="A1245" s="33" t="s">
        <v>3630</v>
      </c>
      <c r="B1245" s="18" t="s">
        <v>3631</v>
      </c>
      <c r="C1245" s="19">
        <v>0</v>
      </c>
      <c r="D1245" s="19">
        <v>0</v>
      </c>
      <c r="E1245" s="19">
        <v>0</v>
      </c>
      <c r="F1245" s="19">
        <v>0</v>
      </c>
      <c r="G1245" s="19">
        <v>0</v>
      </c>
      <c r="H1245" s="19">
        <v>2400</v>
      </c>
      <c r="I1245" s="19">
        <v>1624</v>
      </c>
      <c r="J1245" s="19">
        <v>327</v>
      </c>
      <c r="K1245" s="19">
        <v>0</v>
      </c>
      <c r="L1245" s="19">
        <v>0</v>
      </c>
      <c r="M1245" s="19">
        <v>0</v>
      </c>
      <c r="N1245" s="19">
        <v>3666.0000000000005</v>
      </c>
      <c r="O1245" s="19">
        <f t="shared" si="19"/>
        <v>8017</v>
      </c>
      <c r="P1245" s="18" t="s">
        <v>244</v>
      </c>
      <c r="Q1245" s="18" t="s">
        <v>245</v>
      </c>
      <c r="R1245" s="19" cm="1">
        <f t="array" ref="R1245">SUM(_xlfn._xlws.FILTER(Table3[[      Menge]],Table3[Start-Material]=Table2[[#This Row],[Material]]))</f>
        <v>1451</v>
      </c>
      <c r="S1245" s="19"/>
    </row>
    <row r="1246" spans="1:19" x14ac:dyDescent="0.15">
      <c r="A1246" s="33" t="s">
        <v>3632</v>
      </c>
      <c r="B1246" s="18" t="s">
        <v>3633</v>
      </c>
      <c r="C1246" s="19">
        <v>0</v>
      </c>
      <c r="D1246" s="19">
        <v>1200</v>
      </c>
      <c r="E1246" s="19">
        <v>714</v>
      </c>
      <c r="F1246" s="19">
        <v>0</v>
      </c>
      <c r="G1246" s="19">
        <v>1016</v>
      </c>
      <c r="H1246" s="19">
        <v>0</v>
      </c>
      <c r="I1246" s="19">
        <v>1560</v>
      </c>
      <c r="J1246" s="19">
        <v>0</v>
      </c>
      <c r="K1246" s="19">
        <v>0</v>
      </c>
      <c r="L1246" s="19">
        <v>504</v>
      </c>
      <c r="M1246" s="19">
        <v>0</v>
      </c>
      <c r="N1246" s="19">
        <v>1024</v>
      </c>
      <c r="O1246" s="19">
        <f t="shared" si="19"/>
        <v>6018</v>
      </c>
      <c r="P1246" s="18" t="s">
        <v>394</v>
      </c>
      <c r="Q1246" s="18" t="s">
        <v>395</v>
      </c>
      <c r="R1246" s="19" cm="1">
        <f t="array" ref="R1246">SUM(_xlfn._xlws.FILTER(Table3[[      Menge]],Table3[Start-Material]=Table2[[#This Row],[Material]]))</f>
        <v>1690</v>
      </c>
      <c r="S1246" s="19"/>
    </row>
    <row r="1247" spans="1:19" x14ac:dyDescent="0.15">
      <c r="A1247" s="33" t="s">
        <v>3634</v>
      </c>
      <c r="B1247" s="18" t="s">
        <v>3635</v>
      </c>
      <c r="C1247" s="19">
        <v>264.99955185085599</v>
      </c>
      <c r="D1247" s="19">
        <v>1929.9991037017123</v>
      </c>
      <c r="E1247" s="19">
        <v>300</v>
      </c>
      <c r="F1247" s="19">
        <v>1700.0000000000002</v>
      </c>
      <c r="G1247" s="19">
        <v>1950.0044814914404</v>
      </c>
      <c r="H1247" s="19">
        <v>1010.0026888948641</v>
      </c>
      <c r="I1247" s="19">
        <v>1800.0000000000002</v>
      </c>
      <c r="J1247" s="19">
        <v>3842.0005377789735</v>
      </c>
      <c r="K1247" s="19">
        <v>0</v>
      </c>
      <c r="L1247" s="19">
        <v>0</v>
      </c>
      <c r="M1247" s="19">
        <v>2759.9982074034242</v>
      </c>
      <c r="N1247" s="19">
        <v>1954.9968629559919</v>
      </c>
      <c r="O1247" s="19">
        <f t="shared" si="19"/>
        <v>17512.001434077261</v>
      </c>
      <c r="P1247" s="18" t="s">
        <v>3636</v>
      </c>
      <c r="Q1247" s="18" t="s">
        <v>3637</v>
      </c>
      <c r="R1247" s="19" cm="1">
        <f t="array" ref="R1247">SUM(_xlfn._xlws.FILTER(Table3[[      Menge]],Table3[Start-Material]=Table2[[#This Row],[Material]]))</f>
        <v>296</v>
      </c>
      <c r="S1247" s="19"/>
    </row>
    <row r="1248" spans="1:19" x14ac:dyDescent="0.15">
      <c r="A1248" s="33" t="s">
        <v>3638</v>
      </c>
      <c r="B1248" s="18" t="s">
        <v>3639</v>
      </c>
      <c r="C1248" s="19">
        <v>0</v>
      </c>
      <c r="D1248" s="19">
        <v>0</v>
      </c>
      <c r="E1248" s="19">
        <v>2180.0030693677104</v>
      </c>
      <c r="F1248" s="19">
        <v>0</v>
      </c>
      <c r="G1248" s="19">
        <v>1920.0046040515651</v>
      </c>
      <c r="H1248" s="19">
        <v>640.00153468385508</v>
      </c>
      <c r="I1248" s="19">
        <v>640.00153468385508</v>
      </c>
      <c r="J1248" s="19">
        <v>0</v>
      </c>
      <c r="K1248" s="19">
        <v>3420.0046040515654</v>
      </c>
      <c r="L1248" s="19">
        <v>2519.9969306322901</v>
      </c>
      <c r="M1248" s="19">
        <v>3663.996316758748</v>
      </c>
      <c r="N1248" s="19">
        <v>0</v>
      </c>
      <c r="O1248" s="19">
        <f t="shared" si="19"/>
        <v>14984.008594229588</v>
      </c>
      <c r="P1248" s="18" t="s">
        <v>1110</v>
      </c>
      <c r="Q1248" s="18" t="s">
        <v>1111</v>
      </c>
      <c r="R1248" s="19" cm="1">
        <f t="array" ref="R1248">SUM(_xlfn._xlws.FILTER(Table3[[      Menge]],Table3[Start-Material]=Table2[[#This Row],[Material]]))</f>
        <v>518.9</v>
      </c>
      <c r="S1248" s="19"/>
    </row>
    <row r="1249" spans="1:19" x14ac:dyDescent="0.15">
      <c r="A1249" s="33" t="s">
        <v>3640</v>
      </c>
      <c r="B1249" s="18" t="s">
        <v>3641</v>
      </c>
      <c r="C1249" s="19">
        <v>941.00000000000011</v>
      </c>
      <c r="D1249" s="19">
        <v>0</v>
      </c>
      <c r="E1249" s="19">
        <v>0</v>
      </c>
      <c r="F1249" s="19">
        <v>1385.0000000000002</v>
      </c>
      <c r="G1249" s="19">
        <v>0</v>
      </c>
      <c r="H1249" s="19">
        <v>0</v>
      </c>
      <c r="I1249" s="19">
        <v>252</v>
      </c>
      <c r="J1249" s="19">
        <v>811.99999999999989</v>
      </c>
      <c r="K1249" s="19">
        <v>0</v>
      </c>
      <c r="L1249" s="19">
        <v>0</v>
      </c>
      <c r="M1249" s="19">
        <v>264</v>
      </c>
      <c r="N1249" s="19">
        <v>0</v>
      </c>
      <c r="O1249" s="19">
        <f t="shared" si="19"/>
        <v>3654.0000000000005</v>
      </c>
      <c r="P1249" s="18" t="s">
        <v>212</v>
      </c>
      <c r="Q1249" s="18" t="s">
        <v>213</v>
      </c>
      <c r="R1249" s="19" cm="1">
        <f t="array" ref="R1249">SUM(_xlfn._xlws.FILTER(Table3[[      Menge]],Table3[Start-Material]=Table2[[#This Row],[Material]]))</f>
        <v>4396</v>
      </c>
      <c r="S1249" s="19"/>
    </row>
    <row r="1250" spans="1:19" x14ac:dyDescent="0.15">
      <c r="A1250" s="33" t="s">
        <v>3642</v>
      </c>
      <c r="B1250" s="18" t="s">
        <v>3643</v>
      </c>
      <c r="C1250" s="19">
        <v>8333.9943342776205</v>
      </c>
      <c r="D1250" s="19">
        <v>10362.001888574125</v>
      </c>
      <c r="E1250" s="19">
        <v>0</v>
      </c>
      <c r="F1250" s="19">
        <v>0</v>
      </c>
      <c r="G1250" s="19">
        <v>3364.0037771482525</v>
      </c>
      <c r="H1250" s="19">
        <v>3464.0037771482525</v>
      </c>
      <c r="I1250" s="19">
        <v>757.99811142587328</v>
      </c>
      <c r="J1250" s="19">
        <v>554.99527856468353</v>
      </c>
      <c r="K1250" s="19">
        <v>3782.001888574126</v>
      </c>
      <c r="L1250" s="19">
        <v>1802.0018885741265</v>
      </c>
      <c r="M1250" s="19">
        <v>1997.9981114258733</v>
      </c>
      <c r="N1250" s="19">
        <v>2182.0018885741265</v>
      </c>
      <c r="O1250" s="19">
        <f t="shared" si="19"/>
        <v>36601.000944287065</v>
      </c>
      <c r="P1250" s="18" t="s">
        <v>784</v>
      </c>
      <c r="Q1250" s="18" t="s">
        <v>785</v>
      </c>
      <c r="R1250" s="19" cm="1">
        <f t="array" ref="R1250">SUM(_xlfn._xlws.FILTER(Table3[[      Menge]],Table3[Start-Material]=Table2[[#This Row],[Material]]))</f>
        <v>114.1</v>
      </c>
      <c r="S1250" s="19"/>
    </row>
    <row r="1251" spans="1:19" x14ac:dyDescent="0.15">
      <c r="A1251" s="33" t="s">
        <v>3644</v>
      </c>
      <c r="B1251" s="18" t="s">
        <v>3645</v>
      </c>
      <c r="C1251" s="19">
        <v>478.00000000000006</v>
      </c>
      <c r="D1251" s="19">
        <v>0</v>
      </c>
      <c r="E1251" s="19">
        <v>986</v>
      </c>
      <c r="F1251" s="19">
        <v>376</v>
      </c>
      <c r="G1251" s="19">
        <v>470</v>
      </c>
      <c r="H1251" s="19">
        <v>644</v>
      </c>
      <c r="I1251" s="19">
        <v>0</v>
      </c>
      <c r="J1251" s="19">
        <v>1122</v>
      </c>
      <c r="K1251" s="19">
        <v>492</v>
      </c>
      <c r="L1251" s="19">
        <v>264</v>
      </c>
      <c r="M1251" s="19">
        <v>1039.9999999999998</v>
      </c>
      <c r="N1251" s="19">
        <v>304.00000000000006</v>
      </c>
      <c r="O1251" s="19">
        <f t="shared" si="19"/>
        <v>6176</v>
      </c>
      <c r="P1251" s="18" t="s">
        <v>1682</v>
      </c>
      <c r="Q1251" s="18" t="s">
        <v>1683</v>
      </c>
      <c r="R1251" s="19" cm="1">
        <f t="array" ref="R1251">SUM(_xlfn._xlws.FILTER(Table3[[      Menge]],Table3[Start-Material]=Table2[[#This Row],[Material]]))</f>
        <v>380</v>
      </c>
      <c r="S1251" s="19"/>
    </row>
    <row r="1252" spans="1:19" x14ac:dyDescent="0.15">
      <c r="A1252" s="33" t="s">
        <v>3646</v>
      </c>
      <c r="B1252" s="18" t="s">
        <v>3647</v>
      </c>
      <c r="C1252" s="19">
        <v>526</v>
      </c>
      <c r="D1252" s="19">
        <v>0</v>
      </c>
      <c r="E1252" s="19">
        <v>0</v>
      </c>
      <c r="F1252" s="19">
        <v>0</v>
      </c>
      <c r="G1252" s="19">
        <v>0</v>
      </c>
      <c r="H1252" s="19">
        <v>0</v>
      </c>
      <c r="I1252" s="19">
        <v>620</v>
      </c>
      <c r="J1252" s="19">
        <v>310</v>
      </c>
      <c r="K1252" s="19">
        <v>0</v>
      </c>
      <c r="L1252" s="19">
        <v>332.00000000000006</v>
      </c>
      <c r="M1252" s="19">
        <v>310</v>
      </c>
      <c r="N1252" s="19">
        <v>0</v>
      </c>
      <c r="O1252" s="19">
        <f t="shared" si="19"/>
        <v>2098</v>
      </c>
      <c r="P1252" s="18" t="s">
        <v>1646</v>
      </c>
      <c r="Q1252" s="18" t="s">
        <v>1647</v>
      </c>
      <c r="R1252" s="19" cm="1">
        <f t="array" ref="R1252">SUM(_xlfn._xlws.FILTER(Table3[[      Menge]],Table3[Start-Material]=Table2[[#This Row],[Material]]))</f>
        <v>4230</v>
      </c>
      <c r="S1252" s="19"/>
    </row>
    <row r="1253" spans="1:19" x14ac:dyDescent="0.15">
      <c r="A1253" s="33" t="s">
        <v>3648</v>
      </c>
      <c r="B1253" s="18" t="s">
        <v>3649</v>
      </c>
      <c r="C1253" s="19">
        <v>0</v>
      </c>
      <c r="D1253" s="19">
        <v>1950</v>
      </c>
      <c r="E1253" s="19">
        <v>0</v>
      </c>
      <c r="F1253" s="19">
        <v>0</v>
      </c>
      <c r="G1253" s="19">
        <v>2422</v>
      </c>
      <c r="H1253" s="19">
        <v>0</v>
      </c>
      <c r="I1253" s="19">
        <v>1318</v>
      </c>
      <c r="J1253" s="19">
        <v>0</v>
      </c>
      <c r="K1253" s="19">
        <v>4659</v>
      </c>
      <c r="L1253" s="19">
        <v>0</v>
      </c>
      <c r="M1253" s="19">
        <v>0</v>
      </c>
      <c r="N1253" s="19">
        <v>999</v>
      </c>
      <c r="O1253" s="19">
        <f t="shared" si="19"/>
        <v>11348</v>
      </c>
      <c r="P1253" s="18" t="s">
        <v>3650</v>
      </c>
      <c r="Q1253" s="18" t="s">
        <v>3651</v>
      </c>
      <c r="R1253" s="19" cm="1">
        <f t="array" ref="R1253">SUM(_xlfn._xlws.FILTER(Table3[[      Menge]],Table3[Start-Material]=Table2[[#This Row],[Material]]))</f>
        <v>352.00000000000011</v>
      </c>
      <c r="S1253" s="19"/>
    </row>
    <row r="1254" spans="1:19" x14ac:dyDescent="0.15">
      <c r="A1254" s="33" t="s">
        <v>3652</v>
      </c>
      <c r="B1254" s="18" t="s">
        <v>3653</v>
      </c>
      <c r="C1254" s="19">
        <v>0</v>
      </c>
      <c r="D1254" s="19">
        <v>1464</v>
      </c>
      <c r="E1254" s="19">
        <v>924.00000000000011</v>
      </c>
      <c r="F1254" s="19">
        <v>0</v>
      </c>
      <c r="G1254" s="19">
        <v>3276</v>
      </c>
      <c r="H1254" s="19">
        <v>305</v>
      </c>
      <c r="I1254" s="19">
        <v>0</v>
      </c>
      <c r="J1254" s="19">
        <v>0</v>
      </c>
      <c r="K1254" s="19">
        <v>0</v>
      </c>
      <c r="L1254" s="19">
        <v>0</v>
      </c>
      <c r="M1254" s="19">
        <v>0</v>
      </c>
      <c r="N1254" s="19">
        <v>0</v>
      </c>
      <c r="O1254" s="19">
        <f t="shared" si="19"/>
        <v>5969</v>
      </c>
      <c r="P1254" s="18" t="s">
        <v>1672</v>
      </c>
      <c r="Q1254" s="18" t="s">
        <v>1673</v>
      </c>
      <c r="R1254" s="19" cm="1">
        <f t="array" ref="R1254">SUM(_xlfn._xlws.FILTER(Table3[[      Menge]],Table3[Start-Material]=Table2[[#This Row],[Material]]))</f>
        <v>780</v>
      </c>
      <c r="S1254" s="19"/>
    </row>
    <row r="1255" spans="1:19" x14ac:dyDescent="0.15">
      <c r="A1255" s="33" t="s">
        <v>3654</v>
      </c>
      <c r="B1255" s="18" t="s">
        <v>3655</v>
      </c>
      <c r="C1255" s="19">
        <v>0</v>
      </c>
      <c r="D1255" s="19">
        <v>0</v>
      </c>
      <c r="E1255" s="19">
        <v>1311</v>
      </c>
      <c r="F1255" s="19">
        <v>0</v>
      </c>
      <c r="G1255" s="19">
        <v>2067</v>
      </c>
      <c r="H1255" s="19">
        <v>0</v>
      </c>
      <c r="I1255" s="19">
        <v>1215.9999999999998</v>
      </c>
      <c r="J1255" s="19">
        <v>4293</v>
      </c>
      <c r="K1255" s="19">
        <v>0</v>
      </c>
      <c r="L1255" s="19">
        <v>0</v>
      </c>
      <c r="M1255" s="19">
        <v>0</v>
      </c>
      <c r="N1255" s="19">
        <v>0</v>
      </c>
      <c r="O1255" s="19">
        <f t="shared" si="19"/>
        <v>8887</v>
      </c>
      <c r="P1255" s="18" t="s">
        <v>656</v>
      </c>
      <c r="Q1255" s="18" t="s">
        <v>657</v>
      </c>
      <c r="R1255" s="19" cm="1">
        <f t="array" ref="R1255">SUM(_xlfn._xlws.FILTER(Table3[[      Menge]],Table3[Start-Material]=Table2[[#This Row],[Material]]))</f>
        <v>508</v>
      </c>
      <c r="S1255" s="19"/>
    </row>
    <row r="1256" spans="1:19" x14ac:dyDescent="0.15">
      <c r="A1256" s="33" t="s">
        <v>3656</v>
      </c>
      <c r="B1256" s="18" t="s">
        <v>3657</v>
      </c>
      <c r="C1256" s="19">
        <v>0</v>
      </c>
      <c r="D1256" s="19">
        <v>0</v>
      </c>
      <c r="E1256" s="19">
        <v>0</v>
      </c>
      <c r="F1256" s="19">
        <v>0</v>
      </c>
      <c r="G1256" s="19">
        <v>0</v>
      </c>
      <c r="H1256" s="19">
        <v>0</v>
      </c>
      <c r="I1256" s="19">
        <v>0</v>
      </c>
      <c r="J1256" s="19">
        <v>0</v>
      </c>
      <c r="K1256" s="19">
        <v>1398</v>
      </c>
      <c r="L1256" s="19">
        <v>0</v>
      </c>
      <c r="M1256" s="19">
        <v>0</v>
      </c>
      <c r="N1256" s="19">
        <v>1458.0000000000002</v>
      </c>
      <c r="O1256" s="19">
        <f t="shared" si="19"/>
        <v>2856</v>
      </c>
      <c r="P1256" s="18" t="s">
        <v>3658</v>
      </c>
      <c r="Q1256" s="18" t="s">
        <v>3659</v>
      </c>
      <c r="R1256" s="19" cm="1">
        <f t="array" ref="R1256">SUM(_xlfn._xlws.FILTER(Table3[[      Menge]],Table3[Start-Material]=Table2[[#This Row],[Material]]))</f>
        <v>484</v>
      </c>
      <c r="S1256" s="19"/>
    </row>
    <row r="1257" spans="1:19" x14ac:dyDescent="0.15">
      <c r="A1257" s="33" t="s">
        <v>3660</v>
      </c>
      <c r="B1257" s="18" t="s">
        <v>3661</v>
      </c>
      <c r="C1257" s="19">
        <v>0</v>
      </c>
      <c r="D1257" s="19">
        <v>570</v>
      </c>
      <c r="E1257" s="19">
        <v>446</v>
      </c>
      <c r="F1257" s="19">
        <v>0</v>
      </c>
      <c r="G1257" s="19">
        <v>744</v>
      </c>
      <c r="H1257" s="19">
        <v>0</v>
      </c>
      <c r="I1257" s="19">
        <v>408</v>
      </c>
      <c r="J1257" s="19">
        <v>1434.0000000000002</v>
      </c>
      <c r="K1257" s="19">
        <v>0</v>
      </c>
      <c r="L1257" s="19">
        <v>811</v>
      </c>
      <c r="M1257" s="19">
        <v>0</v>
      </c>
      <c r="N1257" s="19">
        <v>416</v>
      </c>
      <c r="O1257" s="19">
        <f t="shared" si="19"/>
        <v>4829</v>
      </c>
      <c r="P1257" s="18" t="s">
        <v>252</v>
      </c>
      <c r="Q1257" s="18" t="s">
        <v>253</v>
      </c>
      <c r="R1257" s="19" cm="1">
        <f t="array" ref="R1257">SUM(_xlfn._xlws.FILTER(Table3[[      Menge]],Table3[Start-Material]=Table2[[#This Row],[Material]]))</f>
        <v>2080</v>
      </c>
      <c r="S1257" s="19"/>
    </row>
    <row r="1258" spans="1:19" x14ac:dyDescent="0.15">
      <c r="A1258" s="33" t="s">
        <v>3662</v>
      </c>
      <c r="B1258" s="18" t="s">
        <v>3663</v>
      </c>
      <c r="C1258" s="19">
        <v>1476.0000000000002</v>
      </c>
      <c r="D1258" s="19">
        <v>0</v>
      </c>
      <c r="E1258" s="19">
        <v>0</v>
      </c>
      <c r="F1258" s="19">
        <v>1233</v>
      </c>
      <c r="G1258" s="19">
        <v>1302.0000000000002</v>
      </c>
      <c r="H1258" s="19">
        <v>1722.0000000000002</v>
      </c>
      <c r="I1258" s="19">
        <v>0</v>
      </c>
      <c r="J1258" s="19">
        <v>0</v>
      </c>
      <c r="K1258" s="19">
        <v>0</v>
      </c>
      <c r="L1258" s="19">
        <v>0</v>
      </c>
      <c r="M1258" s="19">
        <v>0</v>
      </c>
      <c r="N1258" s="19">
        <v>0</v>
      </c>
      <c r="O1258" s="19">
        <f t="shared" si="19"/>
        <v>5733</v>
      </c>
      <c r="P1258" s="18" t="s">
        <v>1312</v>
      </c>
      <c r="Q1258" s="18" t="s">
        <v>1313</v>
      </c>
      <c r="R1258" s="19" cm="1">
        <f t="array" ref="R1258">SUM(_xlfn._xlws.FILTER(Table3[[      Menge]],Table3[Start-Material]=Table2[[#This Row],[Material]]))</f>
        <v>540</v>
      </c>
      <c r="S1258" s="19"/>
    </row>
    <row r="1259" spans="1:19" x14ac:dyDescent="0.15">
      <c r="A1259" s="33" t="s">
        <v>3664</v>
      </c>
      <c r="B1259" s="18" t="s">
        <v>3665</v>
      </c>
      <c r="C1259" s="19">
        <v>5677.0090634441085</v>
      </c>
      <c r="D1259" s="19">
        <v>3901.0271903323255</v>
      </c>
      <c r="E1259" s="19">
        <v>7334.9848942598155</v>
      </c>
      <c r="F1259" s="19">
        <v>6209.0332326283988</v>
      </c>
      <c r="G1259" s="19">
        <v>6665.9818731117812</v>
      </c>
      <c r="H1259" s="19">
        <v>3664.9546827794557</v>
      </c>
      <c r="I1259" s="19">
        <v>3216.9788519637459</v>
      </c>
      <c r="J1259" s="19">
        <v>2796.9788519637468</v>
      </c>
      <c r="K1259" s="19">
        <v>3855.9516616314195</v>
      </c>
      <c r="L1259" s="19">
        <v>5983.9879154078544</v>
      </c>
      <c r="M1259" s="19">
        <v>3919.9697885196374</v>
      </c>
      <c r="N1259" s="19">
        <v>3806.9788519637459</v>
      </c>
      <c r="O1259" s="19">
        <f t="shared" si="19"/>
        <v>57033.836858006027</v>
      </c>
      <c r="P1259" s="18" t="s">
        <v>1492</v>
      </c>
      <c r="Q1259" s="18" t="s">
        <v>1493</v>
      </c>
      <c r="R1259" s="19" cm="1">
        <f t="array" ref="R1259">SUM(_xlfn._xlws.FILTER(Table3[[      Menge]],Table3[Start-Material]=Table2[[#This Row],[Material]]))</f>
        <v>35.590000000000003</v>
      </c>
      <c r="S1259" s="19"/>
    </row>
    <row r="1260" spans="1:19" x14ac:dyDescent="0.15">
      <c r="A1260" s="33" t="s">
        <v>3666</v>
      </c>
      <c r="B1260" s="18" t="s">
        <v>3667</v>
      </c>
      <c r="C1260" s="19">
        <v>0</v>
      </c>
      <c r="D1260" s="19">
        <v>0</v>
      </c>
      <c r="E1260" s="19">
        <v>1797.0000000000002</v>
      </c>
      <c r="F1260" s="19">
        <v>0</v>
      </c>
      <c r="G1260" s="19">
        <v>0</v>
      </c>
      <c r="H1260" s="19">
        <v>0</v>
      </c>
      <c r="I1260" s="19">
        <v>1731.0000000000002</v>
      </c>
      <c r="J1260" s="19">
        <v>0</v>
      </c>
      <c r="K1260" s="19">
        <v>0</v>
      </c>
      <c r="L1260" s="19">
        <v>0</v>
      </c>
      <c r="M1260" s="19">
        <v>0</v>
      </c>
      <c r="N1260" s="19">
        <v>0</v>
      </c>
      <c r="O1260" s="19">
        <f t="shared" si="19"/>
        <v>3528.0000000000005</v>
      </c>
      <c r="P1260" s="18" t="s">
        <v>3076</v>
      </c>
      <c r="Q1260" s="18" t="s">
        <v>3077</v>
      </c>
      <c r="R1260" s="19" cm="1">
        <f t="array" ref="R1260">SUM(_xlfn._xlws.FILTER(Table3[[      Menge]],Table3[Start-Material]=Table2[[#This Row],[Material]]))</f>
        <v>1110</v>
      </c>
      <c r="S1260" s="19"/>
    </row>
    <row r="1261" spans="1:19" x14ac:dyDescent="0.15">
      <c r="A1261" s="33" t="s">
        <v>3668</v>
      </c>
      <c r="B1261" s="18" t="s">
        <v>3669</v>
      </c>
      <c r="C1261" s="19">
        <v>5008.9928057553952</v>
      </c>
      <c r="D1261" s="19">
        <v>0</v>
      </c>
      <c r="E1261" s="19">
        <v>5436.0011990407675</v>
      </c>
      <c r="F1261" s="19">
        <v>0</v>
      </c>
      <c r="G1261" s="19">
        <v>6208.9928057553943</v>
      </c>
      <c r="H1261" s="19">
        <v>0</v>
      </c>
      <c r="I1261" s="19">
        <v>1849.9999999999998</v>
      </c>
      <c r="J1261" s="19">
        <v>3981.9994004796163</v>
      </c>
      <c r="K1261" s="19">
        <v>0</v>
      </c>
      <c r="L1261" s="19">
        <v>2094.0047961630694</v>
      </c>
      <c r="M1261" s="19">
        <v>0</v>
      </c>
      <c r="N1261" s="19">
        <v>3581.9994004796158</v>
      </c>
      <c r="O1261" s="19">
        <f t="shared" si="19"/>
        <v>28161.99040767386</v>
      </c>
      <c r="P1261" s="18" t="s">
        <v>3670</v>
      </c>
      <c r="Q1261" s="18" t="s">
        <v>3671</v>
      </c>
      <c r="R1261" s="19" cm="1">
        <f t="array" ref="R1261">SUM(_xlfn._xlws.FILTER(Table3[[      Menge]],Table3[Start-Material]=Table2[[#This Row],[Material]]))</f>
        <v>122</v>
      </c>
      <c r="S1261" s="19"/>
    </row>
    <row r="1262" spans="1:19" x14ac:dyDescent="0.15">
      <c r="A1262" s="33" t="s">
        <v>3672</v>
      </c>
      <c r="B1262" s="18" t="s">
        <v>3673</v>
      </c>
      <c r="C1262" s="19">
        <v>4979.9967866323905</v>
      </c>
      <c r="D1262" s="19">
        <v>9737.0019280205634</v>
      </c>
      <c r="E1262" s="19">
        <v>0</v>
      </c>
      <c r="F1262" s="19">
        <v>4140.0064267352182</v>
      </c>
      <c r="G1262" s="19">
        <v>0</v>
      </c>
      <c r="H1262" s="19">
        <v>2909.9935732647814</v>
      </c>
      <c r="I1262" s="19">
        <v>3349.9999999999995</v>
      </c>
      <c r="J1262" s="19">
        <v>3820.0032133676082</v>
      </c>
      <c r="K1262" s="19">
        <v>0</v>
      </c>
      <c r="L1262" s="19">
        <v>0</v>
      </c>
      <c r="M1262" s="19">
        <v>0</v>
      </c>
      <c r="N1262" s="19">
        <v>1199.9999999999998</v>
      </c>
      <c r="O1262" s="19">
        <f t="shared" si="19"/>
        <v>30137.00192802056</v>
      </c>
      <c r="P1262" s="18" t="s">
        <v>3674</v>
      </c>
      <c r="Q1262" s="18" t="s">
        <v>3675</v>
      </c>
      <c r="R1262" s="19" cm="1">
        <f t="array" ref="R1262">SUM(_xlfn._xlws.FILTER(Table3[[      Menge]],Table3[Start-Material]=Table2[[#This Row],[Material]]))</f>
        <v>29.400000000000006</v>
      </c>
      <c r="S1262" s="19"/>
    </row>
    <row r="1263" spans="1:19" x14ac:dyDescent="0.15">
      <c r="A1263" s="33" t="s">
        <v>3676</v>
      </c>
      <c r="B1263" s="18" t="s">
        <v>3677</v>
      </c>
      <c r="C1263" s="19">
        <v>1232.0000000000002</v>
      </c>
      <c r="D1263" s="19">
        <v>0</v>
      </c>
      <c r="E1263" s="19">
        <v>0</v>
      </c>
      <c r="F1263" s="19">
        <v>1016.0000000000001</v>
      </c>
      <c r="G1263" s="19">
        <v>0</v>
      </c>
      <c r="H1263" s="19">
        <v>0</v>
      </c>
      <c r="I1263" s="19">
        <v>0</v>
      </c>
      <c r="J1263" s="19">
        <v>0</v>
      </c>
      <c r="K1263" s="19">
        <v>1165.9999999999998</v>
      </c>
      <c r="L1263" s="19">
        <v>0</v>
      </c>
      <c r="M1263" s="19">
        <v>1089.9999999999998</v>
      </c>
      <c r="N1263" s="19">
        <v>0</v>
      </c>
      <c r="O1263" s="19">
        <f t="shared" si="19"/>
        <v>4504</v>
      </c>
      <c r="P1263" s="18" t="s">
        <v>3678</v>
      </c>
      <c r="Q1263" s="18" t="s">
        <v>3679</v>
      </c>
      <c r="R1263" s="19" cm="1">
        <f t="array" ref="R1263">SUM(_xlfn._xlws.FILTER(Table3[[      Menge]],Table3[Start-Material]=Table2[[#This Row],[Material]]))</f>
        <v>1671</v>
      </c>
      <c r="S1263" s="19"/>
    </row>
    <row r="1264" spans="1:19" x14ac:dyDescent="0.15">
      <c r="A1264" s="33" t="s">
        <v>3680</v>
      </c>
      <c r="B1264" s="18" t="s">
        <v>3681</v>
      </c>
      <c r="C1264" s="19">
        <v>3029.0017674633064</v>
      </c>
      <c r="D1264" s="19">
        <v>0</v>
      </c>
      <c r="E1264" s="19">
        <v>0</v>
      </c>
      <c r="F1264" s="19">
        <v>1209.9976946130794</v>
      </c>
      <c r="G1264" s="19">
        <v>2830.000768462307</v>
      </c>
      <c r="H1264" s="19">
        <v>2485.998616767848</v>
      </c>
      <c r="I1264" s="19">
        <v>0</v>
      </c>
      <c r="J1264" s="19">
        <v>0</v>
      </c>
      <c r="K1264" s="19">
        <v>1841.9964650733882</v>
      </c>
      <c r="L1264" s="19">
        <v>0</v>
      </c>
      <c r="M1264" s="19">
        <v>772.9962345346961</v>
      </c>
      <c r="N1264" s="19">
        <v>2208.9986936140785</v>
      </c>
      <c r="O1264" s="19">
        <f t="shared" si="19"/>
        <v>14378.990240528703</v>
      </c>
      <c r="P1264" s="18" t="s">
        <v>1830</v>
      </c>
      <c r="Q1264" s="18" t="s">
        <v>1831</v>
      </c>
      <c r="R1264" s="19" cm="1">
        <f t="array" ref="R1264">SUM(_xlfn._xlws.FILTER(Table3[[      Menge]],Table3[Start-Material]=Table2[[#This Row],[Material]]))</f>
        <v>258</v>
      </c>
      <c r="S1264" s="19"/>
    </row>
    <row r="1265" spans="1:19" x14ac:dyDescent="0.15">
      <c r="A1265" s="33" t="s">
        <v>3682</v>
      </c>
      <c r="B1265" s="18" t="s">
        <v>3683</v>
      </c>
      <c r="C1265" s="19">
        <v>843.24324324324323</v>
      </c>
      <c r="D1265" s="19">
        <v>0</v>
      </c>
      <c r="E1265" s="19">
        <v>0</v>
      </c>
      <c r="F1265" s="19">
        <v>2036.4324324324323</v>
      </c>
      <c r="G1265" s="19">
        <v>1080</v>
      </c>
      <c r="H1265" s="19">
        <v>40</v>
      </c>
      <c r="I1265" s="19">
        <v>0</v>
      </c>
      <c r="J1265" s="19">
        <v>2</v>
      </c>
      <c r="K1265" s="19">
        <v>2910</v>
      </c>
      <c r="L1265" s="19">
        <v>0</v>
      </c>
      <c r="M1265" s="19">
        <v>3193</v>
      </c>
      <c r="N1265" s="19">
        <v>0</v>
      </c>
      <c r="O1265" s="19">
        <f t="shared" si="19"/>
        <v>10104.675675675675</v>
      </c>
      <c r="P1265" s="18" t="s">
        <v>3684</v>
      </c>
      <c r="Q1265" s="18" t="s">
        <v>3685</v>
      </c>
      <c r="R1265" s="19" cm="1">
        <f t="array" ref="R1265">SUM(_xlfn._xlws.FILTER(Table3[[      Menge]],Table3[Start-Material]=Table2[[#This Row],[Material]]))</f>
        <v>550</v>
      </c>
      <c r="S1265" s="19"/>
    </row>
    <row r="1266" spans="1:19" x14ac:dyDescent="0.15">
      <c r="A1266" s="33" t="s">
        <v>3686</v>
      </c>
      <c r="B1266" s="18" t="s">
        <v>3687</v>
      </c>
      <c r="C1266" s="19">
        <v>6000</v>
      </c>
      <c r="D1266" s="19">
        <v>0</v>
      </c>
      <c r="E1266" s="19">
        <v>11121.019932694793</v>
      </c>
      <c r="F1266" s="19">
        <v>0</v>
      </c>
      <c r="G1266" s="19">
        <v>21482.060574682884</v>
      </c>
      <c r="H1266" s="19">
        <v>0</v>
      </c>
      <c r="I1266" s="19">
        <v>0</v>
      </c>
      <c r="J1266" s="19">
        <v>0</v>
      </c>
      <c r="K1266" s="19">
        <v>0</v>
      </c>
      <c r="L1266" s="19">
        <v>0</v>
      </c>
      <c r="M1266" s="19">
        <v>9772.042454051254</v>
      </c>
      <c r="N1266" s="19">
        <v>0</v>
      </c>
      <c r="O1266" s="19">
        <f t="shared" si="19"/>
        <v>48375.122961428926</v>
      </c>
      <c r="P1266" s="18" t="s">
        <v>3688</v>
      </c>
      <c r="Q1266" s="18" t="s">
        <v>3689</v>
      </c>
      <c r="R1266" s="19" cm="1">
        <f t="array" ref="R1266">SUM(_xlfn._xlws.FILTER(Table3[[      Menge]],Table3[Start-Material]=Table2[[#This Row],[Material]]))</f>
        <v>124.4</v>
      </c>
      <c r="S1266" s="19"/>
    </row>
    <row r="1267" spans="1:19" x14ac:dyDescent="0.15">
      <c r="A1267" s="33" t="s">
        <v>3690</v>
      </c>
      <c r="B1267" s="18" t="s">
        <v>3691</v>
      </c>
      <c r="C1267" s="19">
        <v>966.00306278713617</v>
      </c>
      <c r="D1267" s="19">
        <v>1235.9877488514549</v>
      </c>
      <c r="E1267" s="19">
        <v>1224.9923430321594</v>
      </c>
      <c r="F1267" s="19">
        <v>3665.0229709035225</v>
      </c>
      <c r="G1267" s="19">
        <v>3275.0076569678413</v>
      </c>
      <c r="H1267" s="19">
        <v>4027.9632465543646</v>
      </c>
      <c r="I1267" s="19">
        <v>4146.0030627871365</v>
      </c>
      <c r="J1267" s="19">
        <v>6459.9999999999982</v>
      </c>
      <c r="K1267" s="19">
        <v>8456.0183767228173</v>
      </c>
      <c r="L1267" s="19">
        <v>7401.1026033690659</v>
      </c>
      <c r="M1267" s="19">
        <v>11181.071975497702</v>
      </c>
      <c r="N1267" s="19">
        <v>4979.050535987747</v>
      </c>
      <c r="O1267" s="19">
        <f t="shared" si="19"/>
        <v>57018.223583460953</v>
      </c>
      <c r="P1267" s="18" t="s">
        <v>3692</v>
      </c>
      <c r="Q1267" s="18" t="s">
        <v>3693</v>
      </c>
      <c r="R1267" s="19" cm="1">
        <f t="array" ref="R1267">SUM(_xlfn._xlws.FILTER(Table3[[      Menge]],Table3[Start-Material]=Table2[[#This Row],[Material]]))</f>
        <v>40.099999999999994</v>
      </c>
      <c r="S1267" s="19"/>
    </row>
    <row r="1268" spans="1:19" x14ac:dyDescent="0.15">
      <c r="A1268" s="33" t="s">
        <v>3694</v>
      </c>
      <c r="B1268" s="18" t="s">
        <v>3695</v>
      </c>
      <c r="C1268" s="19">
        <v>2880</v>
      </c>
      <c r="D1268" s="19">
        <v>1400.0000000000002</v>
      </c>
      <c r="E1268" s="19">
        <v>2020.0000000000002</v>
      </c>
      <c r="F1268" s="19">
        <v>2000</v>
      </c>
      <c r="G1268" s="19">
        <v>8910</v>
      </c>
      <c r="H1268" s="19">
        <v>0</v>
      </c>
      <c r="I1268" s="19">
        <v>7030.0000000000009</v>
      </c>
      <c r="J1268" s="19">
        <v>2131.9966996699673</v>
      </c>
      <c r="K1268" s="19">
        <v>0</v>
      </c>
      <c r="L1268" s="19">
        <v>3223.0033003300327</v>
      </c>
      <c r="M1268" s="19">
        <v>871.00660066006606</v>
      </c>
      <c r="N1268" s="19">
        <v>0</v>
      </c>
      <c r="O1268" s="19">
        <f t="shared" si="19"/>
        <v>30466.006600660065</v>
      </c>
      <c r="P1268" s="18" t="s">
        <v>1786</v>
      </c>
      <c r="Q1268" s="18" t="s">
        <v>1787</v>
      </c>
      <c r="R1268" s="19" cm="1">
        <f t="array" ref="R1268">SUM(_xlfn._xlws.FILTER(Table3[[      Menge]],Table3[Start-Material]=Table2[[#This Row],[Material]]))</f>
        <v>70.199999999999989</v>
      </c>
      <c r="S1268" s="19"/>
    </row>
    <row r="1269" spans="1:19" x14ac:dyDescent="0.15">
      <c r="A1269" s="33" t="s">
        <v>3696</v>
      </c>
      <c r="B1269" s="18" t="s">
        <v>3697</v>
      </c>
      <c r="C1269" s="19">
        <v>0</v>
      </c>
      <c r="D1269" s="19">
        <v>206.99999999999997</v>
      </c>
      <c r="E1269" s="19">
        <v>455</v>
      </c>
      <c r="F1269" s="19">
        <v>591.99999999999989</v>
      </c>
      <c r="G1269" s="19">
        <v>510.99999999999994</v>
      </c>
      <c r="H1269" s="19">
        <v>0</v>
      </c>
      <c r="I1269" s="19">
        <v>0</v>
      </c>
      <c r="J1269" s="19">
        <v>185</v>
      </c>
      <c r="K1269" s="19">
        <v>323</v>
      </c>
      <c r="L1269" s="19">
        <v>0</v>
      </c>
      <c r="M1269" s="19">
        <v>220.00000000000003</v>
      </c>
      <c r="N1269" s="19">
        <v>0</v>
      </c>
      <c r="O1269" s="19">
        <f t="shared" si="19"/>
        <v>2493</v>
      </c>
      <c r="P1269" s="18" t="s">
        <v>1184</v>
      </c>
      <c r="Q1269" s="18" t="s">
        <v>1185</v>
      </c>
      <c r="R1269" s="19" cm="1">
        <f t="array" ref="R1269">SUM(_xlfn._xlws.FILTER(Table3[[      Menge]],Table3[Start-Material]=Table2[[#This Row],[Material]]))</f>
        <v>4044</v>
      </c>
      <c r="S1269" s="19"/>
    </row>
    <row r="1270" spans="1:19" x14ac:dyDescent="0.15">
      <c r="A1270" s="33" t="s">
        <v>3698</v>
      </c>
      <c r="B1270" s="18" t="s">
        <v>3699</v>
      </c>
      <c r="C1270" s="19">
        <v>737</v>
      </c>
      <c r="D1270" s="19">
        <v>423</v>
      </c>
      <c r="E1270" s="19">
        <v>431</v>
      </c>
      <c r="F1270" s="19">
        <v>0</v>
      </c>
      <c r="G1270" s="19">
        <v>0</v>
      </c>
      <c r="H1270" s="19">
        <v>0</v>
      </c>
      <c r="I1270" s="19">
        <v>0</v>
      </c>
      <c r="J1270" s="19">
        <v>209</v>
      </c>
      <c r="K1270" s="19">
        <v>0</v>
      </c>
      <c r="L1270" s="19">
        <v>328</v>
      </c>
      <c r="M1270" s="19">
        <v>0</v>
      </c>
      <c r="N1270" s="19">
        <v>248</v>
      </c>
      <c r="O1270" s="19">
        <f t="shared" si="19"/>
        <v>2376</v>
      </c>
      <c r="P1270" s="18" t="s">
        <v>1646</v>
      </c>
      <c r="Q1270" s="18" t="s">
        <v>1647</v>
      </c>
      <c r="R1270" s="19" cm="1">
        <f t="array" ref="R1270">SUM(_xlfn._xlws.FILTER(Table3[[      Menge]],Table3[Start-Material]=Table2[[#This Row],[Material]]))</f>
        <v>4168</v>
      </c>
      <c r="S1270" s="19"/>
    </row>
    <row r="1271" spans="1:19" x14ac:dyDescent="0.15">
      <c r="A1271" s="33" t="s">
        <v>3700</v>
      </c>
      <c r="B1271" s="18" t="s">
        <v>3701</v>
      </c>
      <c r="C1271" s="19">
        <v>6870.0117141741512</v>
      </c>
      <c r="D1271" s="19">
        <v>0</v>
      </c>
      <c r="E1271" s="19">
        <v>10009.996095275281</v>
      </c>
      <c r="F1271" s="19">
        <v>0</v>
      </c>
      <c r="G1271" s="19">
        <v>13472.979304959001</v>
      </c>
      <c r="H1271" s="19">
        <v>7750.019523623585</v>
      </c>
      <c r="I1271" s="19">
        <v>0</v>
      </c>
      <c r="J1271" s="19">
        <v>0</v>
      </c>
      <c r="K1271" s="19">
        <v>8500</v>
      </c>
      <c r="L1271" s="19">
        <v>14860.015618898868</v>
      </c>
      <c r="M1271" s="19">
        <v>10439.984381101134</v>
      </c>
      <c r="N1271" s="19">
        <v>0</v>
      </c>
      <c r="O1271" s="19">
        <f t="shared" si="19"/>
        <v>71903.00663803202</v>
      </c>
      <c r="P1271" s="18" t="s">
        <v>1076</v>
      </c>
      <c r="Q1271" s="18" t="s">
        <v>1077</v>
      </c>
      <c r="R1271" s="19" cm="1">
        <f t="array" ref="R1271">SUM(_xlfn._xlws.FILTER(Table3[[      Menge]],Table3[Start-Material]=Table2[[#This Row],[Material]]))</f>
        <v>74</v>
      </c>
      <c r="S1271" s="19"/>
    </row>
    <row r="1272" spans="1:19" x14ac:dyDescent="0.15">
      <c r="A1272" s="33" t="s">
        <v>3702</v>
      </c>
      <c r="B1272" s="18" t="s">
        <v>3703</v>
      </c>
      <c r="C1272" s="19">
        <v>631</v>
      </c>
      <c r="D1272" s="19">
        <v>214.99999999999997</v>
      </c>
      <c r="E1272" s="19">
        <v>0</v>
      </c>
      <c r="F1272" s="19">
        <v>361</v>
      </c>
      <c r="G1272" s="19">
        <v>417</v>
      </c>
      <c r="H1272" s="19">
        <v>0</v>
      </c>
      <c r="I1272" s="19">
        <v>0</v>
      </c>
      <c r="J1272" s="19">
        <v>409</v>
      </c>
      <c r="K1272" s="19">
        <v>412.99999999999994</v>
      </c>
      <c r="L1272" s="19">
        <v>428</v>
      </c>
      <c r="M1272" s="19">
        <v>0</v>
      </c>
      <c r="N1272" s="19">
        <v>415</v>
      </c>
      <c r="O1272" s="19">
        <f t="shared" si="19"/>
        <v>3289</v>
      </c>
      <c r="P1272" s="18" t="s">
        <v>560</v>
      </c>
      <c r="Q1272" s="18" t="s">
        <v>561</v>
      </c>
      <c r="R1272" s="19" cm="1">
        <f t="array" ref="R1272">SUM(_xlfn._xlws.FILTER(Table3[[      Menge]],Table3[Start-Material]=Table2[[#This Row],[Material]]))</f>
        <v>2800</v>
      </c>
      <c r="S1272" s="19"/>
    </row>
    <row r="1273" spans="1:19" x14ac:dyDescent="0.15">
      <c r="A1273" s="33" t="s">
        <v>3704</v>
      </c>
      <c r="B1273" s="18" t="s">
        <v>3705</v>
      </c>
      <c r="C1273" s="19">
        <v>0</v>
      </c>
      <c r="D1273" s="19">
        <v>0</v>
      </c>
      <c r="E1273" s="19">
        <v>2040.0000000000002</v>
      </c>
      <c r="F1273" s="19">
        <v>0</v>
      </c>
      <c r="G1273" s="19">
        <v>0</v>
      </c>
      <c r="H1273" s="19">
        <v>3410.0000000000005</v>
      </c>
      <c r="I1273" s="19">
        <v>0</v>
      </c>
      <c r="J1273" s="19">
        <v>0</v>
      </c>
      <c r="K1273" s="19">
        <v>0</v>
      </c>
      <c r="L1273" s="19">
        <v>0</v>
      </c>
      <c r="M1273" s="19">
        <v>1044</v>
      </c>
      <c r="N1273" s="19">
        <v>0</v>
      </c>
      <c r="O1273" s="19">
        <f t="shared" si="19"/>
        <v>6494.0000000000009</v>
      </c>
      <c r="P1273" s="18" t="s">
        <v>1206</v>
      </c>
      <c r="Q1273" s="18" t="s">
        <v>1207</v>
      </c>
      <c r="R1273" s="19" cm="1">
        <f t="array" ref="R1273">SUM(_xlfn._xlws.FILTER(Table3[[      Menge]],Table3[Start-Material]=Table2[[#This Row],[Material]]))</f>
        <v>1134</v>
      </c>
      <c r="S1273" s="19"/>
    </row>
    <row r="1274" spans="1:19" x14ac:dyDescent="0.15">
      <c r="A1274" s="33" t="s">
        <v>3706</v>
      </c>
      <c r="B1274" s="18" t="s">
        <v>3707</v>
      </c>
      <c r="C1274" s="19">
        <v>5970.0061180789235</v>
      </c>
      <c r="D1274" s="19">
        <v>0</v>
      </c>
      <c r="E1274" s="19">
        <v>0</v>
      </c>
      <c r="F1274" s="19">
        <v>4224.9923524013466</v>
      </c>
      <c r="G1274" s="19">
        <v>0</v>
      </c>
      <c r="H1274" s="19">
        <v>7560.9972468644855</v>
      </c>
      <c r="I1274" s="19">
        <v>5169.9908228816166</v>
      </c>
      <c r="J1274" s="19">
        <v>0</v>
      </c>
      <c r="K1274" s="19">
        <v>1079.993881921077</v>
      </c>
      <c r="L1274" s="19">
        <v>0</v>
      </c>
      <c r="M1274" s="19">
        <v>0</v>
      </c>
      <c r="N1274" s="19">
        <v>3989.9969409605387</v>
      </c>
      <c r="O1274" s="19">
        <f t="shared" si="19"/>
        <v>27995.977363107988</v>
      </c>
      <c r="P1274" s="18" t="s">
        <v>3562</v>
      </c>
      <c r="Q1274" s="18" t="s">
        <v>3563</v>
      </c>
      <c r="R1274" s="19" cm="1">
        <f t="array" ref="R1274">SUM(_xlfn._xlws.FILTER(Table3[[      Menge]],Table3[Start-Material]=Table2[[#This Row],[Material]]))</f>
        <v>41</v>
      </c>
      <c r="S1274" s="19"/>
    </row>
    <row r="1275" spans="1:19" x14ac:dyDescent="0.15">
      <c r="A1275" s="33" t="s">
        <v>3708</v>
      </c>
      <c r="B1275" s="18" t="s">
        <v>3709</v>
      </c>
      <c r="C1275" s="19">
        <v>840</v>
      </c>
      <c r="D1275" s="19">
        <v>741.99999999999989</v>
      </c>
      <c r="E1275" s="19">
        <v>100</v>
      </c>
      <c r="F1275" s="19">
        <v>1055</v>
      </c>
      <c r="G1275" s="19">
        <v>1002.9999999999999</v>
      </c>
      <c r="H1275" s="19">
        <v>317</v>
      </c>
      <c r="I1275" s="19">
        <v>0</v>
      </c>
      <c r="J1275" s="19">
        <v>540</v>
      </c>
      <c r="K1275" s="19">
        <v>594</v>
      </c>
      <c r="L1275" s="19">
        <v>423.99999999999994</v>
      </c>
      <c r="M1275" s="19">
        <v>0</v>
      </c>
      <c r="N1275" s="19">
        <v>101.99999999999999</v>
      </c>
      <c r="O1275" s="19">
        <f t="shared" si="19"/>
        <v>5717</v>
      </c>
      <c r="P1275" s="18" t="s">
        <v>2386</v>
      </c>
      <c r="Q1275" s="18" t="s">
        <v>2387</v>
      </c>
      <c r="R1275" s="19" cm="1">
        <f t="array" ref="R1275">SUM(_xlfn._xlws.FILTER(Table3[[      Menge]],Table3[Start-Material]=Table2[[#This Row],[Material]]))</f>
        <v>1440</v>
      </c>
      <c r="S1275" s="19"/>
    </row>
    <row r="1276" spans="1:19" x14ac:dyDescent="0.15">
      <c r="A1276" s="33" t="s">
        <v>3710</v>
      </c>
      <c r="B1276" s="18" t="s">
        <v>3711</v>
      </c>
      <c r="C1276" s="19">
        <v>0</v>
      </c>
      <c r="D1276" s="19">
        <v>0</v>
      </c>
      <c r="E1276" s="19">
        <v>0</v>
      </c>
      <c r="F1276" s="19">
        <v>6460</v>
      </c>
      <c r="G1276" s="19">
        <v>4830.0000000000009</v>
      </c>
      <c r="H1276" s="19">
        <v>0</v>
      </c>
      <c r="I1276" s="19">
        <v>0</v>
      </c>
      <c r="J1276" s="19">
        <v>0</v>
      </c>
      <c r="K1276" s="19">
        <v>0</v>
      </c>
      <c r="L1276" s="19">
        <v>5600.0000000000009</v>
      </c>
      <c r="M1276" s="19">
        <v>3010</v>
      </c>
      <c r="N1276" s="19">
        <v>0</v>
      </c>
      <c r="O1276" s="19">
        <f t="shared" si="19"/>
        <v>19900</v>
      </c>
      <c r="P1276" s="18" t="s">
        <v>3712</v>
      </c>
      <c r="Q1276" s="18" t="s">
        <v>3713</v>
      </c>
      <c r="R1276" s="19" cm="1">
        <f t="array" ref="R1276">SUM(_xlfn._xlws.FILTER(Table3[[      Menge]],Table3[Start-Material]=Table2[[#This Row],[Material]]))</f>
        <v>303</v>
      </c>
      <c r="S1276" s="19"/>
    </row>
    <row r="1277" spans="1:19" x14ac:dyDescent="0.15">
      <c r="A1277" s="33" t="s">
        <v>3714</v>
      </c>
      <c r="B1277" s="18" t="s">
        <v>3715</v>
      </c>
      <c r="C1277" s="19">
        <v>412</v>
      </c>
      <c r="D1277" s="19">
        <v>0</v>
      </c>
      <c r="E1277" s="19">
        <v>1064.9999999999998</v>
      </c>
      <c r="F1277" s="19">
        <v>403</v>
      </c>
      <c r="G1277" s="19">
        <v>341</v>
      </c>
      <c r="H1277" s="19">
        <v>697</v>
      </c>
      <c r="I1277" s="19">
        <v>0</v>
      </c>
      <c r="J1277" s="19">
        <v>400.00000000000006</v>
      </c>
      <c r="K1277" s="19">
        <v>394</v>
      </c>
      <c r="L1277" s="19">
        <v>0</v>
      </c>
      <c r="M1277" s="19">
        <v>319.00000000000006</v>
      </c>
      <c r="N1277" s="19">
        <v>419.00000000000006</v>
      </c>
      <c r="O1277" s="19">
        <f t="shared" si="19"/>
        <v>4450</v>
      </c>
      <c r="P1277" s="18" t="s">
        <v>248</v>
      </c>
      <c r="Q1277" s="18" t="s">
        <v>249</v>
      </c>
      <c r="R1277" s="19" cm="1">
        <f t="array" ref="R1277">SUM(_xlfn._xlws.FILTER(Table3[[      Menge]],Table3[Start-Material]=Table2[[#This Row],[Material]]))</f>
        <v>1820</v>
      </c>
      <c r="S1277" s="19"/>
    </row>
    <row r="1278" spans="1:19" x14ac:dyDescent="0.15">
      <c r="A1278" s="33" t="s">
        <v>3716</v>
      </c>
      <c r="B1278" s="18" t="s">
        <v>3717</v>
      </c>
      <c r="C1278" s="19">
        <v>2462.9961775948254</v>
      </c>
      <c r="D1278" s="19">
        <v>2550.0000000000005</v>
      </c>
      <c r="E1278" s="19">
        <v>2569.994119376654</v>
      </c>
      <c r="F1278" s="19">
        <v>0</v>
      </c>
      <c r="G1278" s="19">
        <v>2250.0000000000005</v>
      </c>
      <c r="H1278" s="19">
        <v>2782.0052925610116</v>
      </c>
      <c r="I1278" s="19">
        <v>0</v>
      </c>
      <c r="J1278" s="19">
        <v>14198.000588062336</v>
      </c>
      <c r="K1278" s="19">
        <v>0</v>
      </c>
      <c r="L1278" s="19">
        <v>0</v>
      </c>
      <c r="M1278" s="19">
        <v>0</v>
      </c>
      <c r="N1278" s="19">
        <v>0</v>
      </c>
      <c r="O1278" s="19">
        <f t="shared" si="19"/>
        <v>26812.996177594829</v>
      </c>
      <c r="P1278" s="18" t="s">
        <v>836</v>
      </c>
      <c r="Q1278" s="18" t="s">
        <v>837</v>
      </c>
      <c r="R1278" s="19" cm="1">
        <f t="array" ref="R1278">SUM(_xlfn._xlws.FILTER(Table3[[      Menge]],Table3[Start-Material]=Table2[[#This Row],[Material]]))</f>
        <v>172</v>
      </c>
      <c r="S1278" s="19"/>
    </row>
    <row r="1279" spans="1:19" x14ac:dyDescent="0.15">
      <c r="A1279" s="33" t="s">
        <v>3718</v>
      </c>
      <c r="B1279" s="18" t="s">
        <v>3719</v>
      </c>
      <c r="C1279" s="19">
        <v>0</v>
      </c>
      <c r="D1279" s="19">
        <v>0</v>
      </c>
      <c r="E1279" s="19">
        <v>3529.9999999999995</v>
      </c>
      <c r="F1279" s="19">
        <v>1500</v>
      </c>
      <c r="G1279" s="19">
        <v>4450</v>
      </c>
      <c r="H1279" s="19">
        <v>0</v>
      </c>
      <c r="I1279" s="19">
        <v>2701.0018726591761</v>
      </c>
      <c r="J1279" s="19">
        <v>0</v>
      </c>
      <c r="K1279" s="19">
        <v>2360</v>
      </c>
      <c r="L1279" s="19">
        <v>0</v>
      </c>
      <c r="M1279" s="19">
        <v>2523.9981273408239</v>
      </c>
      <c r="N1279" s="19">
        <v>0</v>
      </c>
      <c r="O1279" s="19">
        <f t="shared" si="19"/>
        <v>17065</v>
      </c>
      <c r="P1279" s="18" t="s">
        <v>2408</v>
      </c>
      <c r="Q1279" s="18" t="s">
        <v>2409</v>
      </c>
      <c r="R1279" s="19" cm="1">
        <f t="array" ref="R1279">SUM(_xlfn._xlws.FILTER(Table3[[      Menge]],Table3[Start-Material]=Table2[[#This Row],[Material]]))</f>
        <v>144.61500000000001</v>
      </c>
      <c r="S1279" s="19"/>
    </row>
    <row r="1280" spans="1:19" x14ac:dyDescent="0.15">
      <c r="A1280" s="33" t="s">
        <v>3720</v>
      </c>
      <c r="B1280" s="18" t="s">
        <v>3721</v>
      </c>
      <c r="C1280" s="19">
        <v>3800</v>
      </c>
      <c r="D1280" s="19">
        <v>3350</v>
      </c>
      <c r="E1280" s="19">
        <v>0</v>
      </c>
      <c r="F1280" s="19">
        <v>0</v>
      </c>
      <c r="G1280" s="19">
        <v>0</v>
      </c>
      <c r="H1280" s="19">
        <v>0</v>
      </c>
      <c r="I1280" s="19">
        <v>2359.9940065927481</v>
      </c>
      <c r="J1280" s="19">
        <v>0</v>
      </c>
      <c r="K1280" s="19">
        <v>4600</v>
      </c>
      <c r="L1280" s="19">
        <v>0</v>
      </c>
      <c r="M1280" s="19">
        <v>4559.9940065927485</v>
      </c>
      <c r="N1280" s="19">
        <v>8609.9940065927494</v>
      </c>
      <c r="O1280" s="19">
        <f t="shared" si="19"/>
        <v>27279.982019778246</v>
      </c>
      <c r="P1280" s="18" t="s">
        <v>2994</v>
      </c>
      <c r="Q1280" s="18" t="s">
        <v>2995</v>
      </c>
      <c r="R1280" s="19" cm="1">
        <f t="array" ref="R1280">SUM(_xlfn._xlws.FILTER(Table3[[      Menge]],Table3[Start-Material]=Table2[[#This Row],[Material]]))</f>
        <v>156.04000000000002</v>
      </c>
      <c r="S1280" s="19"/>
    </row>
    <row r="1281" spans="1:19" x14ac:dyDescent="0.15">
      <c r="A1281" s="33" t="s">
        <v>3722</v>
      </c>
      <c r="B1281" s="18" t="s">
        <v>3723</v>
      </c>
      <c r="C1281" s="19">
        <v>1592</v>
      </c>
      <c r="D1281" s="19">
        <v>0</v>
      </c>
      <c r="E1281" s="19">
        <v>0</v>
      </c>
      <c r="F1281" s="19">
        <v>1800</v>
      </c>
      <c r="G1281" s="19">
        <v>0</v>
      </c>
      <c r="H1281" s="19">
        <v>0</v>
      </c>
      <c r="I1281" s="19">
        <v>1256</v>
      </c>
      <c r="J1281" s="19">
        <v>0</v>
      </c>
      <c r="K1281" s="19">
        <v>304</v>
      </c>
      <c r="L1281" s="19">
        <v>0</v>
      </c>
      <c r="M1281" s="19">
        <v>840</v>
      </c>
      <c r="N1281" s="19">
        <v>0</v>
      </c>
      <c r="O1281" s="19">
        <f t="shared" si="19"/>
        <v>5792</v>
      </c>
      <c r="P1281" s="18" t="s">
        <v>394</v>
      </c>
      <c r="Q1281" s="18" t="s">
        <v>395</v>
      </c>
      <c r="R1281" s="19" cm="1">
        <f t="array" ref="R1281">SUM(_xlfn._xlws.FILTER(Table3[[      Menge]],Table3[Start-Material]=Table2[[#This Row],[Material]]))</f>
        <v>1668</v>
      </c>
      <c r="S1281" s="19"/>
    </row>
    <row r="1282" spans="1:19" x14ac:dyDescent="0.15">
      <c r="A1282" s="33" t="s">
        <v>3724</v>
      </c>
      <c r="B1282" s="18" t="s">
        <v>3725</v>
      </c>
      <c r="C1282" s="19">
        <v>507.99999999999994</v>
      </c>
      <c r="D1282" s="19">
        <v>0</v>
      </c>
      <c r="E1282" s="19">
        <v>0</v>
      </c>
      <c r="F1282" s="19">
        <v>520</v>
      </c>
      <c r="G1282" s="19">
        <v>0</v>
      </c>
      <c r="H1282" s="19">
        <v>0</v>
      </c>
      <c r="I1282" s="19">
        <v>1676</v>
      </c>
      <c r="J1282" s="19">
        <v>0</v>
      </c>
      <c r="K1282" s="19">
        <v>0</v>
      </c>
      <c r="L1282" s="19">
        <v>0</v>
      </c>
      <c r="M1282" s="19">
        <v>0</v>
      </c>
      <c r="N1282" s="19">
        <v>0</v>
      </c>
      <c r="O1282" s="19">
        <f t="shared" si="19"/>
        <v>2704</v>
      </c>
      <c r="P1282" s="18" t="s">
        <v>2598</v>
      </c>
      <c r="Q1282" s="18" t="s">
        <v>2599</v>
      </c>
      <c r="R1282" s="19" cm="1">
        <f t="array" ref="R1282">SUM(_xlfn._xlws.FILTER(Table3[[      Menge]],Table3[Start-Material]=Table2[[#This Row],[Material]]))</f>
        <v>3216</v>
      </c>
      <c r="S1282" s="19"/>
    </row>
    <row r="1283" spans="1:19" x14ac:dyDescent="0.15">
      <c r="A1283" s="33" t="s">
        <v>3726</v>
      </c>
      <c r="B1283" s="18" t="s">
        <v>3727</v>
      </c>
      <c r="C1283" s="19">
        <v>1559.9849284099475</v>
      </c>
      <c r="D1283" s="19">
        <v>1211.9819140919369</v>
      </c>
      <c r="E1283" s="19">
        <v>6099.9623210248674</v>
      </c>
      <c r="F1283" s="19">
        <v>4099.9811605124332</v>
      </c>
      <c r="G1283" s="19">
        <v>3087.9992464204975</v>
      </c>
      <c r="H1283" s="19">
        <v>879.99246420497377</v>
      </c>
      <c r="I1283" s="19">
        <v>3663.9977392614924</v>
      </c>
      <c r="J1283" s="19">
        <v>3067.9728711379048</v>
      </c>
      <c r="K1283" s="19">
        <v>1799.9811605124341</v>
      </c>
      <c r="L1283" s="19">
        <v>3764.0165787490587</v>
      </c>
      <c r="M1283" s="19">
        <v>2323.9638281838734</v>
      </c>
      <c r="N1283" s="19">
        <v>2443.990203466466</v>
      </c>
      <c r="O1283" s="19">
        <f t="shared" ref="O1283:O1346" si="20">SUM(C1283:N1283)</f>
        <v>34003.824415975883</v>
      </c>
      <c r="P1283" s="18" t="s">
        <v>3728</v>
      </c>
      <c r="Q1283" s="18" t="s">
        <v>3729</v>
      </c>
      <c r="R1283" s="19" cm="1">
        <f t="array" ref="R1283">SUM(_xlfn._xlws.FILTER(Table3[[      Menge]],Table3[Start-Material]=Table2[[#This Row],[Material]]))</f>
        <v>386.37</v>
      </c>
      <c r="S1283" s="19"/>
    </row>
    <row r="1284" spans="1:19" x14ac:dyDescent="0.15">
      <c r="A1284" s="33" t="s">
        <v>3730</v>
      </c>
      <c r="B1284" s="18" t="s">
        <v>3731</v>
      </c>
      <c r="C1284" s="19">
        <v>0</v>
      </c>
      <c r="D1284" s="19">
        <v>1160.0000000000002</v>
      </c>
      <c r="E1284" s="19">
        <v>0</v>
      </c>
      <c r="F1284" s="19">
        <v>0</v>
      </c>
      <c r="G1284" s="19">
        <v>0</v>
      </c>
      <c r="H1284" s="19">
        <v>0</v>
      </c>
      <c r="I1284" s="19">
        <v>0</v>
      </c>
      <c r="J1284" s="19">
        <v>2550</v>
      </c>
      <c r="K1284" s="19">
        <v>0</v>
      </c>
      <c r="L1284" s="19">
        <v>0</v>
      </c>
      <c r="M1284" s="19">
        <v>0</v>
      </c>
      <c r="N1284" s="19">
        <v>771</v>
      </c>
      <c r="O1284" s="19">
        <f t="shared" si="20"/>
        <v>4481</v>
      </c>
      <c r="P1284" s="18" t="s">
        <v>152</v>
      </c>
      <c r="Q1284" s="18" t="s">
        <v>153</v>
      </c>
      <c r="R1284" s="19" cm="1">
        <f t="array" ref="R1284">SUM(_xlfn._xlws.FILTER(Table3[[      Menge]],Table3[Start-Material]=Table2[[#This Row],[Material]]))</f>
        <v>2300</v>
      </c>
      <c r="S1284" s="19"/>
    </row>
    <row r="1285" spans="1:19" x14ac:dyDescent="0.15">
      <c r="A1285" s="33" t="s">
        <v>3732</v>
      </c>
      <c r="B1285" s="18" t="s">
        <v>3733</v>
      </c>
      <c r="C1285" s="19">
        <v>2119.9940434825771</v>
      </c>
      <c r="D1285" s="19">
        <v>3875.002481882259</v>
      </c>
      <c r="E1285" s="19">
        <v>0</v>
      </c>
      <c r="F1285" s="19">
        <v>2361.9974188424499</v>
      </c>
      <c r="G1285" s="19">
        <v>1461.9974188424501</v>
      </c>
      <c r="H1285" s="19">
        <v>1924.9975181177404</v>
      </c>
      <c r="I1285" s="19">
        <v>887.99761739303085</v>
      </c>
      <c r="J1285" s="19">
        <v>1158.9993050729672</v>
      </c>
      <c r="K1285" s="19">
        <v>539.99801449419238</v>
      </c>
      <c r="L1285" s="19">
        <v>2442.996128263675</v>
      </c>
      <c r="M1285" s="19">
        <v>712.99513551077132</v>
      </c>
      <c r="N1285" s="19">
        <v>349.00228333167871</v>
      </c>
      <c r="O1285" s="19">
        <f t="shared" si="20"/>
        <v>17835.97736523379</v>
      </c>
      <c r="P1285" s="18" t="s">
        <v>1384</v>
      </c>
      <c r="Q1285" s="18" t="s">
        <v>1385</v>
      </c>
      <c r="R1285" s="19" cm="1">
        <f t="array" ref="R1285">SUM(_xlfn._xlws.FILTER(Table3[[      Menge]],Table3[Start-Material]=Table2[[#This Row],[Material]]))</f>
        <v>136</v>
      </c>
      <c r="S1285" s="19"/>
    </row>
    <row r="1286" spans="1:19" x14ac:dyDescent="0.15">
      <c r="A1286" s="33" t="s">
        <v>3734</v>
      </c>
      <c r="B1286" s="18" t="s">
        <v>3735</v>
      </c>
      <c r="C1286" s="19">
        <v>1257</v>
      </c>
      <c r="D1286" s="19">
        <v>0</v>
      </c>
      <c r="E1286" s="19">
        <v>0</v>
      </c>
      <c r="F1286" s="19">
        <v>2467</v>
      </c>
      <c r="G1286" s="19">
        <v>0</v>
      </c>
      <c r="H1286" s="19">
        <v>1514</v>
      </c>
      <c r="I1286" s="19">
        <v>0</v>
      </c>
      <c r="J1286" s="19">
        <v>0</v>
      </c>
      <c r="K1286" s="19">
        <v>0</v>
      </c>
      <c r="L1286" s="19">
        <v>0</v>
      </c>
      <c r="M1286" s="19">
        <v>991.00000000000011</v>
      </c>
      <c r="N1286" s="19">
        <v>0</v>
      </c>
      <c r="O1286" s="19">
        <f t="shared" si="20"/>
        <v>6229</v>
      </c>
      <c r="P1286" s="18" t="s">
        <v>140</v>
      </c>
      <c r="Q1286" s="18" t="s">
        <v>141</v>
      </c>
      <c r="R1286" s="19" cm="1">
        <f t="array" ref="R1286">SUM(_xlfn._xlws.FILTER(Table3[[      Menge]],Table3[Start-Material]=Table2[[#This Row],[Material]]))</f>
        <v>940</v>
      </c>
      <c r="S1286" s="19"/>
    </row>
    <row r="1287" spans="1:19" x14ac:dyDescent="0.15">
      <c r="A1287" s="33" t="s">
        <v>3736</v>
      </c>
      <c r="B1287" s="18" t="s">
        <v>3737</v>
      </c>
      <c r="C1287" s="19">
        <v>1080</v>
      </c>
      <c r="D1287" s="19">
        <v>0</v>
      </c>
      <c r="E1287" s="19">
        <v>0</v>
      </c>
      <c r="F1287" s="19">
        <v>1539.9999999999998</v>
      </c>
      <c r="G1287" s="19">
        <v>0</v>
      </c>
      <c r="H1287" s="19">
        <v>0</v>
      </c>
      <c r="I1287" s="19">
        <v>0</v>
      </c>
      <c r="J1287" s="19">
        <v>3480.0000000000005</v>
      </c>
      <c r="K1287" s="19">
        <v>0</v>
      </c>
      <c r="L1287" s="19">
        <v>0</v>
      </c>
      <c r="M1287" s="19">
        <v>0</v>
      </c>
      <c r="N1287" s="19">
        <v>0</v>
      </c>
      <c r="O1287" s="19">
        <f t="shared" si="20"/>
        <v>6100</v>
      </c>
      <c r="P1287" s="18" t="s">
        <v>272</v>
      </c>
      <c r="Q1287" s="18" t="s">
        <v>273</v>
      </c>
      <c r="R1287" s="19" cm="1">
        <f t="array" ref="R1287">SUM(_xlfn._xlws.FILTER(Table3[[      Menge]],Table3[Start-Material]=Table2[[#This Row],[Material]]))</f>
        <v>1035</v>
      </c>
      <c r="S1287" s="19"/>
    </row>
    <row r="1288" spans="1:19" x14ac:dyDescent="0.15">
      <c r="A1288" s="33" t="s">
        <v>3738</v>
      </c>
      <c r="B1288" s="18" t="s">
        <v>3739</v>
      </c>
      <c r="C1288" s="19">
        <v>1155</v>
      </c>
      <c r="D1288" s="19">
        <v>0</v>
      </c>
      <c r="E1288" s="19">
        <v>1000</v>
      </c>
      <c r="F1288" s="19">
        <v>2275</v>
      </c>
      <c r="G1288" s="19">
        <v>0</v>
      </c>
      <c r="H1288" s="19">
        <v>1290</v>
      </c>
      <c r="I1288" s="19">
        <v>0</v>
      </c>
      <c r="J1288" s="19">
        <v>1630</v>
      </c>
      <c r="K1288" s="19">
        <v>0</v>
      </c>
      <c r="L1288" s="19">
        <v>0</v>
      </c>
      <c r="M1288" s="19">
        <v>885</v>
      </c>
      <c r="N1288" s="19">
        <v>925</v>
      </c>
      <c r="O1288" s="19">
        <f t="shared" si="20"/>
        <v>9160</v>
      </c>
      <c r="P1288" s="18" t="s">
        <v>2816</v>
      </c>
      <c r="Q1288" s="18" t="s">
        <v>2817</v>
      </c>
      <c r="R1288" s="19" cm="1">
        <f t="array" ref="R1288">SUM(_xlfn._xlws.FILTER(Table3[[      Menge]],Table3[Start-Material]=Table2[[#This Row],[Material]]))</f>
        <v>518</v>
      </c>
      <c r="S1288" s="19"/>
    </row>
    <row r="1289" spans="1:19" x14ac:dyDescent="0.15">
      <c r="A1289" s="33" t="s">
        <v>3740</v>
      </c>
      <c r="B1289" s="18" t="s">
        <v>3741</v>
      </c>
      <c r="C1289" s="19">
        <v>35066.001994017948</v>
      </c>
      <c r="D1289" s="19">
        <v>0</v>
      </c>
      <c r="E1289" s="19">
        <v>0</v>
      </c>
      <c r="F1289" s="19">
        <v>16728.015952143567</v>
      </c>
      <c r="G1289" s="19">
        <v>0</v>
      </c>
      <c r="H1289" s="19">
        <v>10536.989032901298</v>
      </c>
      <c r="I1289" s="19">
        <v>32151.8444666002</v>
      </c>
      <c r="J1289" s="19">
        <v>20932.003988035893</v>
      </c>
      <c r="K1289" s="19">
        <v>3139.9800598205384</v>
      </c>
      <c r="L1289" s="19">
        <v>8462.0139581256226</v>
      </c>
      <c r="M1289" s="19">
        <v>13297.008973080758</v>
      </c>
      <c r="N1289" s="19">
        <v>37761.914257228316</v>
      </c>
      <c r="O1289" s="19">
        <f t="shared" si="20"/>
        <v>178075.77268195414</v>
      </c>
      <c r="P1289" s="18" t="s">
        <v>3742</v>
      </c>
      <c r="Q1289" s="18" t="s">
        <v>3743</v>
      </c>
      <c r="R1289" s="19" cm="1">
        <f t="array" ref="R1289">SUM(_xlfn._xlws.FILTER(Table3[[      Menge]],Table3[Start-Material]=Table2[[#This Row],[Material]]))</f>
        <v>28</v>
      </c>
      <c r="S1289" s="19"/>
    </row>
    <row r="1290" spans="1:19" x14ac:dyDescent="0.15">
      <c r="A1290" s="33" t="s">
        <v>3744</v>
      </c>
      <c r="B1290" s="18" t="s">
        <v>3745</v>
      </c>
      <c r="C1290" s="19">
        <v>564</v>
      </c>
      <c r="D1290" s="19">
        <v>0</v>
      </c>
      <c r="E1290" s="19">
        <v>871</v>
      </c>
      <c r="F1290" s="19">
        <v>1151</v>
      </c>
      <c r="G1290" s="19">
        <v>0</v>
      </c>
      <c r="H1290" s="19">
        <v>1401</v>
      </c>
      <c r="I1290" s="19">
        <v>0</v>
      </c>
      <c r="J1290" s="19">
        <v>0</v>
      </c>
      <c r="K1290" s="19">
        <v>0</v>
      </c>
      <c r="L1290" s="19">
        <v>359</v>
      </c>
      <c r="M1290" s="19">
        <v>933</v>
      </c>
      <c r="N1290" s="19">
        <v>498</v>
      </c>
      <c r="O1290" s="19">
        <f t="shared" si="20"/>
        <v>5777</v>
      </c>
      <c r="P1290" s="18" t="s">
        <v>2220</v>
      </c>
      <c r="Q1290" s="18" t="s">
        <v>2221</v>
      </c>
      <c r="R1290" s="19" cm="1">
        <f t="array" ref="R1290">SUM(_xlfn._xlws.FILTER(Table3[[      Menge]],Table3[Start-Material]=Table2[[#This Row],[Material]]))</f>
        <v>806.40000000000009</v>
      </c>
      <c r="S1290" s="19"/>
    </row>
    <row r="1291" spans="1:19" x14ac:dyDescent="0.15">
      <c r="A1291" s="33" t="s">
        <v>3746</v>
      </c>
      <c r="B1291" s="18" t="s">
        <v>3747</v>
      </c>
      <c r="C1291" s="19">
        <v>9758.3033033033043</v>
      </c>
      <c r="D1291" s="19">
        <v>2251.0510510510512</v>
      </c>
      <c r="E1291" s="19">
        <v>5627.6276276276285</v>
      </c>
      <c r="F1291" s="19">
        <v>5436.2912912912925</v>
      </c>
      <c r="G1291" s="19">
        <v>3696.2312312312315</v>
      </c>
      <c r="H1291" s="19">
        <v>0</v>
      </c>
      <c r="I1291" s="19">
        <v>0</v>
      </c>
      <c r="J1291" s="19">
        <v>0</v>
      </c>
      <c r="K1291" s="19">
        <v>0</v>
      </c>
      <c r="L1291" s="19">
        <v>0</v>
      </c>
      <c r="M1291" s="19">
        <v>0</v>
      </c>
      <c r="N1291" s="19">
        <v>0</v>
      </c>
      <c r="O1291" s="19">
        <f t="shared" si="20"/>
        <v>26769.504504504508</v>
      </c>
      <c r="P1291" s="18" t="s">
        <v>3748</v>
      </c>
      <c r="Q1291" s="18" t="s">
        <v>3749</v>
      </c>
      <c r="R1291" s="19" cm="1">
        <f t="array" ref="R1291">SUM(_xlfn._xlws.FILTER(Table3[[      Menge]],Table3[Start-Material]=Table2[[#This Row],[Material]]))</f>
        <v>116.10000000000002</v>
      </c>
      <c r="S1291" s="19"/>
    </row>
    <row r="1292" spans="1:19" x14ac:dyDescent="0.15">
      <c r="A1292" s="33" t="s">
        <v>3750</v>
      </c>
      <c r="B1292" s="18" t="s">
        <v>3751</v>
      </c>
      <c r="C1292" s="19">
        <v>0</v>
      </c>
      <c r="D1292" s="19">
        <v>0</v>
      </c>
      <c r="E1292" s="19">
        <v>0</v>
      </c>
      <c r="F1292" s="19">
        <v>0</v>
      </c>
      <c r="G1292" s="19">
        <v>15107.28813559322</v>
      </c>
      <c r="H1292" s="19">
        <v>0</v>
      </c>
      <c r="I1292" s="19">
        <v>0</v>
      </c>
      <c r="J1292" s="19">
        <v>0</v>
      </c>
      <c r="K1292" s="19">
        <v>0</v>
      </c>
      <c r="L1292" s="19">
        <v>0</v>
      </c>
      <c r="M1292" s="19">
        <v>0</v>
      </c>
      <c r="N1292" s="19">
        <v>0</v>
      </c>
      <c r="O1292" s="19">
        <f t="shared" si="20"/>
        <v>15107.28813559322</v>
      </c>
      <c r="P1292" s="18" t="s">
        <v>70</v>
      </c>
      <c r="Q1292" s="18" t="s">
        <v>71</v>
      </c>
      <c r="R1292" s="19" cm="1">
        <f t="array" ref="R1292">SUM(_xlfn._xlws.FILTER(Table3[[      Menge]],Table3[Start-Material]=Table2[[#This Row],[Material]]))</f>
        <v>90.2</v>
      </c>
      <c r="S1292" s="19"/>
    </row>
    <row r="1293" spans="1:19" x14ac:dyDescent="0.15">
      <c r="A1293" s="33" t="s">
        <v>3752</v>
      </c>
      <c r="B1293" s="18" t="s">
        <v>3753</v>
      </c>
      <c r="C1293" s="19">
        <v>621</v>
      </c>
      <c r="D1293" s="19">
        <v>540</v>
      </c>
      <c r="E1293" s="19">
        <v>1080</v>
      </c>
      <c r="F1293" s="19">
        <v>0</v>
      </c>
      <c r="G1293" s="19">
        <v>1762.0000000000002</v>
      </c>
      <c r="H1293" s="19">
        <v>0</v>
      </c>
      <c r="I1293" s="19">
        <v>2327</v>
      </c>
      <c r="J1293" s="19">
        <v>0</v>
      </c>
      <c r="K1293" s="19">
        <v>1142</v>
      </c>
      <c r="L1293" s="19">
        <v>0</v>
      </c>
      <c r="M1293" s="19">
        <v>0</v>
      </c>
      <c r="N1293" s="19">
        <v>1764</v>
      </c>
      <c r="O1293" s="19">
        <f t="shared" si="20"/>
        <v>9236</v>
      </c>
      <c r="P1293" s="18" t="s">
        <v>1446</v>
      </c>
      <c r="Q1293" s="18" t="s">
        <v>1447</v>
      </c>
      <c r="R1293" s="19" cm="1">
        <f t="array" ref="R1293">SUM(_xlfn._xlws.FILTER(Table3[[      Menge]],Table3[Start-Material]=Table2[[#This Row],[Material]]))</f>
        <v>1016</v>
      </c>
      <c r="S1293" s="19"/>
    </row>
    <row r="1294" spans="1:19" x14ac:dyDescent="0.15">
      <c r="A1294" s="33" t="s">
        <v>3754</v>
      </c>
      <c r="B1294" s="18" t="s">
        <v>3755</v>
      </c>
      <c r="C1294" s="19">
        <v>0</v>
      </c>
      <c r="D1294" s="19">
        <v>816</v>
      </c>
      <c r="E1294" s="19">
        <v>803.00000000000011</v>
      </c>
      <c r="F1294" s="19">
        <v>0</v>
      </c>
      <c r="G1294" s="19">
        <v>0</v>
      </c>
      <c r="H1294" s="19">
        <v>0</v>
      </c>
      <c r="I1294" s="19">
        <v>1978.9999999999998</v>
      </c>
      <c r="J1294" s="19">
        <v>0</v>
      </c>
      <c r="K1294" s="19">
        <v>0</v>
      </c>
      <c r="L1294" s="19">
        <v>350</v>
      </c>
      <c r="M1294" s="19">
        <v>0</v>
      </c>
      <c r="N1294" s="19">
        <v>0</v>
      </c>
      <c r="O1294" s="19">
        <f t="shared" si="20"/>
        <v>3948</v>
      </c>
      <c r="P1294" s="18" t="s">
        <v>450</v>
      </c>
      <c r="Q1294" s="18" t="s">
        <v>451</v>
      </c>
      <c r="R1294" s="19" cm="1">
        <f t="array" ref="R1294">SUM(_xlfn._xlws.FILTER(Table3[[      Menge]],Table3[Start-Material]=Table2[[#This Row],[Material]]))</f>
        <v>1436</v>
      </c>
      <c r="S1294" s="19"/>
    </row>
    <row r="1295" spans="1:19" x14ac:dyDescent="0.15">
      <c r="A1295" s="33" t="s">
        <v>3756</v>
      </c>
      <c r="B1295" s="18" t="s">
        <v>3757</v>
      </c>
      <c r="C1295" s="19">
        <v>1458</v>
      </c>
      <c r="D1295" s="19">
        <v>0</v>
      </c>
      <c r="E1295" s="19">
        <v>0</v>
      </c>
      <c r="F1295" s="19">
        <v>0</v>
      </c>
      <c r="G1295" s="19">
        <v>0</v>
      </c>
      <c r="H1295" s="19">
        <v>0</v>
      </c>
      <c r="I1295" s="19">
        <v>1661.0000000000002</v>
      </c>
      <c r="J1295" s="19">
        <v>0</v>
      </c>
      <c r="K1295" s="19">
        <v>0</v>
      </c>
      <c r="L1295" s="19">
        <v>792</v>
      </c>
      <c r="M1295" s="19">
        <v>0</v>
      </c>
      <c r="N1295" s="19">
        <v>0</v>
      </c>
      <c r="O1295" s="19">
        <f t="shared" si="20"/>
        <v>3911</v>
      </c>
      <c r="P1295" s="18" t="s">
        <v>470</v>
      </c>
      <c r="Q1295" s="18" t="s">
        <v>471</v>
      </c>
      <c r="R1295" s="19" cm="1">
        <f t="array" ref="R1295">SUM(_xlfn._xlws.FILTER(Table3[[      Menge]],Table3[Start-Material]=Table2[[#This Row],[Material]]))</f>
        <v>2167</v>
      </c>
      <c r="S1295" s="19"/>
    </row>
    <row r="1296" spans="1:19" x14ac:dyDescent="0.15">
      <c r="A1296" s="33" t="s">
        <v>3758</v>
      </c>
      <c r="B1296" s="18" t="s">
        <v>3759</v>
      </c>
      <c r="C1296" s="19">
        <v>2179</v>
      </c>
      <c r="D1296" s="19">
        <v>1660</v>
      </c>
      <c r="E1296" s="19">
        <v>1991.9999999999998</v>
      </c>
      <c r="F1296" s="19">
        <v>392.99999999999994</v>
      </c>
      <c r="G1296" s="19">
        <v>385</v>
      </c>
      <c r="H1296" s="19">
        <v>530</v>
      </c>
      <c r="I1296" s="19">
        <v>131.99999999999997</v>
      </c>
      <c r="J1296" s="19">
        <v>602.99999999999989</v>
      </c>
      <c r="K1296" s="19">
        <v>542.99999999999989</v>
      </c>
      <c r="L1296" s="19">
        <v>2055</v>
      </c>
      <c r="M1296" s="19">
        <v>321</v>
      </c>
      <c r="N1296" s="19">
        <v>300</v>
      </c>
      <c r="O1296" s="19">
        <f t="shared" si="20"/>
        <v>11093</v>
      </c>
      <c r="P1296" s="18" t="s">
        <v>3760</v>
      </c>
      <c r="Q1296" s="18" t="s">
        <v>3761</v>
      </c>
      <c r="R1296" s="19" cm="1">
        <f t="array" ref="R1296">SUM(_xlfn._xlws.FILTER(Table3[[      Menge]],Table3[Start-Material]=Table2[[#This Row],[Material]]))</f>
        <v>109.39999999999998</v>
      </c>
      <c r="S1296" s="19"/>
    </row>
    <row r="1297" spans="1:19" x14ac:dyDescent="0.15">
      <c r="A1297" s="33" t="s">
        <v>3762</v>
      </c>
      <c r="B1297" s="18" t="s">
        <v>3763</v>
      </c>
      <c r="C1297" s="19">
        <v>2422.9980949878473</v>
      </c>
      <c r="D1297" s="19">
        <v>0</v>
      </c>
      <c r="E1297" s="19">
        <v>3021.9996058595543</v>
      </c>
      <c r="F1297" s="19">
        <v>0</v>
      </c>
      <c r="G1297" s="19">
        <v>1937.0032188136372</v>
      </c>
      <c r="H1297" s="19">
        <v>0</v>
      </c>
      <c r="I1297" s="19">
        <v>4222.9980949878473</v>
      </c>
      <c r="J1297" s="19">
        <v>0</v>
      </c>
      <c r="K1297" s="19">
        <v>0</v>
      </c>
      <c r="L1297" s="19">
        <v>0</v>
      </c>
      <c r="M1297" s="19">
        <v>0</v>
      </c>
      <c r="N1297" s="19">
        <v>0</v>
      </c>
      <c r="O1297" s="19">
        <f t="shared" si="20"/>
        <v>11604.999014648885</v>
      </c>
      <c r="P1297" s="18" t="s">
        <v>3764</v>
      </c>
      <c r="Q1297" s="18" t="s">
        <v>3765</v>
      </c>
      <c r="R1297" s="19" cm="1">
        <f t="array" ref="R1297">SUM(_xlfn._xlws.FILTER(Table3[[      Menge]],Table3[Start-Material]=Table2[[#This Row],[Material]]))</f>
        <v>219.89999999999998</v>
      </c>
      <c r="S1297" s="19"/>
    </row>
    <row r="1298" spans="1:19" x14ac:dyDescent="0.15">
      <c r="A1298" s="33" t="s">
        <v>3766</v>
      </c>
      <c r="B1298" s="18" t="s">
        <v>3767</v>
      </c>
      <c r="C1298" s="19">
        <v>1522</v>
      </c>
      <c r="D1298" s="19">
        <v>4839.9999999999991</v>
      </c>
      <c r="E1298" s="19">
        <v>0</v>
      </c>
      <c r="F1298" s="19">
        <v>0</v>
      </c>
      <c r="G1298" s="19">
        <v>0</v>
      </c>
      <c r="H1298" s="19">
        <v>0</v>
      </c>
      <c r="I1298" s="19">
        <v>3340</v>
      </c>
      <c r="J1298" s="19">
        <v>0</v>
      </c>
      <c r="K1298" s="19">
        <v>0</v>
      </c>
      <c r="L1298" s="19">
        <v>0</v>
      </c>
      <c r="M1298" s="19">
        <v>0</v>
      </c>
      <c r="N1298" s="19">
        <v>0</v>
      </c>
      <c r="O1298" s="19">
        <f t="shared" si="20"/>
        <v>9702</v>
      </c>
      <c r="P1298" s="18" t="s">
        <v>3768</v>
      </c>
      <c r="Q1298" s="18" t="s">
        <v>3769</v>
      </c>
      <c r="R1298" s="19" cm="1">
        <f t="array" ref="R1298">SUM(_xlfn._xlws.FILTER(Table3[[      Menge]],Table3[Start-Material]=Table2[[#This Row],[Material]]))</f>
        <v>728</v>
      </c>
      <c r="S1298" s="19"/>
    </row>
    <row r="1299" spans="1:19" x14ac:dyDescent="0.15">
      <c r="A1299" s="33" t="s">
        <v>3770</v>
      </c>
      <c r="B1299" s="18" t="s">
        <v>3771</v>
      </c>
      <c r="C1299" s="19">
        <v>0</v>
      </c>
      <c r="D1299" s="19">
        <v>429</v>
      </c>
      <c r="E1299" s="19">
        <v>1619.9999999999998</v>
      </c>
      <c r="F1299" s="19">
        <v>0</v>
      </c>
      <c r="G1299" s="19">
        <v>464</v>
      </c>
      <c r="H1299" s="19">
        <v>557</v>
      </c>
      <c r="I1299" s="19">
        <v>0</v>
      </c>
      <c r="J1299" s="19">
        <v>0</v>
      </c>
      <c r="K1299" s="19">
        <v>0</v>
      </c>
      <c r="L1299" s="19">
        <v>0</v>
      </c>
      <c r="M1299" s="19">
        <v>0</v>
      </c>
      <c r="N1299" s="19">
        <v>0</v>
      </c>
      <c r="O1299" s="19">
        <f t="shared" si="20"/>
        <v>3070</v>
      </c>
      <c r="P1299" s="18" t="s">
        <v>3162</v>
      </c>
      <c r="Q1299" s="18" t="s">
        <v>3163</v>
      </c>
      <c r="R1299" s="19" cm="1">
        <f t="array" ref="R1299">SUM(_xlfn._xlws.FILTER(Table3[[      Menge]],Table3[Start-Material]=Table2[[#This Row],[Material]]))</f>
        <v>3100</v>
      </c>
      <c r="S1299" s="19"/>
    </row>
    <row r="1300" spans="1:19" x14ac:dyDescent="0.15">
      <c r="A1300" s="33" t="s">
        <v>3772</v>
      </c>
      <c r="B1300" s="18" t="s">
        <v>3773</v>
      </c>
      <c r="C1300" s="19">
        <v>0</v>
      </c>
      <c r="D1300" s="19">
        <v>144</v>
      </c>
      <c r="E1300" s="19">
        <v>748.99999999999989</v>
      </c>
      <c r="F1300" s="19">
        <v>0</v>
      </c>
      <c r="G1300" s="19">
        <v>308.99999999999994</v>
      </c>
      <c r="H1300" s="19">
        <v>0</v>
      </c>
      <c r="I1300" s="19">
        <v>150</v>
      </c>
      <c r="J1300" s="19">
        <v>0</v>
      </c>
      <c r="K1300" s="19">
        <v>0</v>
      </c>
      <c r="L1300" s="19">
        <v>204</v>
      </c>
      <c r="M1300" s="19">
        <v>949.99999999999989</v>
      </c>
      <c r="N1300" s="19">
        <v>859.00000000000023</v>
      </c>
      <c r="O1300" s="19">
        <f t="shared" si="20"/>
        <v>3365</v>
      </c>
      <c r="P1300" s="18" t="s">
        <v>1978</v>
      </c>
      <c r="Q1300" s="18" t="s">
        <v>1979</v>
      </c>
      <c r="R1300" s="19" cm="1">
        <f t="array" ref="R1300">SUM(_xlfn._xlws.FILTER(Table3[[      Menge]],Table3[Start-Material]=Table2[[#This Row],[Material]]))</f>
        <v>4060</v>
      </c>
      <c r="S1300" s="19"/>
    </row>
    <row r="1301" spans="1:19" x14ac:dyDescent="0.15">
      <c r="A1301" s="33" t="s">
        <v>3774</v>
      </c>
      <c r="B1301" s="18" t="s">
        <v>3775</v>
      </c>
      <c r="C1301" s="19">
        <v>0</v>
      </c>
      <c r="D1301" s="19">
        <v>3860.0037821482601</v>
      </c>
      <c r="E1301" s="19">
        <v>1780.0018910741298</v>
      </c>
      <c r="F1301" s="19">
        <v>0</v>
      </c>
      <c r="G1301" s="19">
        <v>3015.9984871406959</v>
      </c>
      <c r="H1301" s="19">
        <v>0</v>
      </c>
      <c r="I1301" s="19">
        <v>0</v>
      </c>
      <c r="J1301" s="19">
        <v>1936.998865355522</v>
      </c>
      <c r="K1301" s="19">
        <v>973.99773071104369</v>
      </c>
      <c r="L1301" s="19">
        <v>1534.0015128593038</v>
      </c>
      <c r="M1301" s="19">
        <v>0</v>
      </c>
      <c r="N1301" s="19">
        <v>3497.9954614220874</v>
      </c>
      <c r="O1301" s="19">
        <f t="shared" si="20"/>
        <v>16598.997730711042</v>
      </c>
      <c r="P1301" s="18" t="s">
        <v>1034</v>
      </c>
      <c r="Q1301" s="18" t="s">
        <v>1035</v>
      </c>
      <c r="R1301" s="19" cm="1">
        <f t="array" ref="R1301">SUM(_xlfn._xlws.FILTER(Table3[[      Menge]],Table3[Start-Material]=Table2[[#This Row],[Material]]))</f>
        <v>145.667</v>
      </c>
      <c r="S1301" s="19"/>
    </row>
    <row r="1302" spans="1:19" x14ac:dyDescent="0.15">
      <c r="A1302" s="33" t="s">
        <v>3776</v>
      </c>
      <c r="B1302" s="18" t="s">
        <v>3777</v>
      </c>
      <c r="C1302" s="19">
        <v>10692</v>
      </c>
      <c r="D1302" s="19">
        <v>0</v>
      </c>
      <c r="E1302" s="19">
        <v>0</v>
      </c>
      <c r="F1302" s="19">
        <v>0</v>
      </c>
      <c r="G1302" s="19">
        <v>0</v>
      </c>
      <c r="H1302" s="19">
        <v>0</v>
      </c>
      <c r="I1302" s="19">
        <v>0</v>
      </c>
      <c r="J1302" s="19">
        <v>0</v>
      </c>
      <c r="K1302" s="19">
        <v>0</v>
      </c>
      <c r="L1302" s="19">
        <v>0</v>
      </c>
      <c r="M1302" s="19">
        <v>0</v>
      </c>
      <c r="N1302" s="19">
        <v>0</v>
      </c>
      <c r="O1302" s="19">
        <f t="shared" si="20"/>
        <v>10692</v>
      </c>
      <c r="P1302" s="18" t="s">
        <v>3778</v>
      </c>
      <c r="Q1302" s="18" t="s">
        <v>3779</v>
      </c>
      <c r="R1302" s="19" t="e" cm="1" vm="1">
        <f t="array" ref="R1302">SUM(_xlfn._xlws.FILTER(Table3[[      Menge]],Table3[Start-Material]=Table2[[#This Row],[Material]]))</f>
        <v>#VALUE!</v>
      </c>
      <c r="S1302" s="19"/>
    </row>
    <row r="1303" spans="1:19" x14ac:dyDescent="0.15">
      <c r="A1303" s="33" t="s">
        <v>3780</v>
      </c>
      <c r="B1303" s="18" t="s">
        <v>3781</v>
      </c>
      <c r="C1303" s="19">
        <v>0</v>
      </c>
      <c r="D1303" s="19">
        <v>2039</v>
      </c>
      <c r="E1303" s="19">
        <v>845</v>
      </c>
      <c r="F1303" s="19">
        <v>205</v>
      </c>
      <c r="G1303" s="19">
        <v>101</v>
      </c>
      <c r="H1303" s="19">
        <v>0</v>
      </c>
      <c r="I1303" s="19">
        <v>0</v>
      </c>
      <c r="J1303" s="19">
        <v>862.99999999999989</v>
      </c>
      <c r="K1303" s="19">
        <v>0</v>
      </c>
      <c r="L1303" s="19">
        <v>193</v>
      </c>
      <c r="M1303" s="19">
        <v>0</v>
      </c>
      <c r="N1303" s="19">
        <v>244</v>
      </c>
      <c r="O1303" s="19">
        <f t="shared" si="20"/>
        <v>4490</v>
      </c>
      <c r="P1303" s="18" t="s">
        <v>248</v>
      </c>
      <c r="Q1303" s="18" t="s">
        <v>249</v>
      </c>
      <c r="R1303" s="19" cm="1">
        <f t="array" ref="R1303">SUM(_xlfn._xlws.FILTER(Table3[[      Menge]],Table3[Start-Material]=Table2[[#This Row],[Material]]))</f>
        <v>2100</v>
      </c>
      <c r="S1303" s="19"/>
    </row>
    <row r="1304" spans="1:19" x14ac:dyDescent="0.15">
      <c r="A1304" s="33" t="s">
        <v>3782</v>
      </c>
      <c r="B1304" s="18" t="s">
        <v>3783</v>
      </c>
      <c r="C1304" s="19">
        <v>1694</v>
      </c>
      <c r="D1304" s="19">
        <v>224</v>
      </c>
      <c r="E1304" s="19">
        <v>0</v>
      </c>
      <c r="F1304" s="19">
        <v>0</v>
      </c>
      <c r="G1304" s="19">
        <v>0</v>
      </c>
      <c r="H1304" s="19">
        <v>2044</v>
      </c>
      <c r="I1304" s="19">
        <v>2777</v>
      </c>
      <c r="J1304" s="19">
        <v>0</v>
      </c>
      <c r="K1304" s="19">
        <v>1578.0000000000002</v>
      </c>
      <c r="L1304" s="19">
        <v>1050</v>
      </c>
      <c r="M1304" s="19">
        <v>0</v>
      </c>
      <c r="N1304" s="19">
        <v>2094</v>
      </c>
      <c r="O1304" s="19">
        <f t="shared" si="20"/>
        <v>11461</v>
      </c>
      <c r="P1304" s="18" t="s">
        <v>918</v>
      </c>
      <c r="Q1304" s="18" t="s">
        <v>919</v>
      </c>
      <c r="R1304" s="19" cm="1">
        <f t="array" ref="R1304">SUM(_xlfn._xlws.FILTER(Table3[[      Menge]],Table3[Start-Material]=Table2[[#This Row],[Material]]))</f>
        <v>366.66699999999997</v>
      </c>
      <c r="S1304" s="19"/>
    </row>
    <row r="1305" spans="1:19" x14ac:dyDescent="0.15">
      <c r="A1305" s="33" t="s">
        <v>3784</v>
      </c>
      <c r="B1305" s="18" t="s">
        <v>3785</v>
      </c>
      <c r="C1305" s="19">
        <v>577.99999999999989</v>
      </c>
      <c r="D1305" s="19">
        <v>867.99999999999977</v>
      </c>
      <c r="E1305" s="19">
        <v>355</v>
      </c>
      <c r="F1305" s="19">
        <v>1526.9999999999998</v>
      </c>
      <c r="G1305" s="19">
        <v>0</v>
      </c>
      <c r="H1305" s="19">
        <v>0</v>
      </c>
      <c r="I1305" s="19">
        <v>1317</v>
      </c>
      <c r="J1305" s="19">
        <v>0</v>
      </c>
      <c r="K1305" s="19">
        <v>0</v>
      </c>
      <c r="L1305" s="19">
        <v>730.99999999999989</v>
      </c>
      <c r="M1305" s="19">
        <v>0</v>
      </c>
      <c r="N1305" s="19">
        <v>682</v>
      </c>
      <c r="O1305" s="19">
        <f t="shared" si="20"/>
        <v>6057.9999999999991</v>
      </c>
      <c r="P1305" s="18" t="s">
        <v>450</v>
      </c>
      <c r="Q1305" s="18" t="s">
        <v>451</v>
      </c>
      <c r="R1305" s="19" cm="1">
        <f t="array" ref="R1305">SUM(_xlfn._xlws.FILTER(Table3[[      Menge]],Table3[Start-Material]=Table2[[#This Row],[Material]]))</f>
        <v>960</v>
      </c>
      <c r="S1305" s="19"/>
    </row>
    <row r="1306" spans="1:19" x14ac:dyDescent="0.15">
      <c r="A1306" s="33" t="s">
        <v>3786</v>
      </c>
      <c r="B1306" s="18" t="s">
        <v>3787</v>
      </c>
      <c r="C1306" s="19">
        <v>5896.0175304878057</v>
      </c>
      <c r="D1306" s="19">
        <v>4700.0000000000009</v>
      </c>
      <c r="E1306" s="19">
        <v>5700.0000000000009</v>
      </c>
      <c r="F1306" s="19">
        <v>0</v>
      </c>
      <c r="G1306" s="19">
        <v>0</v>
      </c>
      <c r="H1306" s="19">
        <v>10285.00381097561</v>
      </c>
      <c r="I1306" s="19">
        <v>0</v>
      </c>
      <c r="J1306" s="19">
        <v>2895.9984756097565</v>
      </c>
      <c r="K1306" s="19">
        <v>3566.9969512195125</v>
      </c>
      <c r="L1306" s="19">
        <v>0</v>
      </c>
      <c r="M1306" s="19">
        <v>0</v>
      </c>
      <c r="N1306" s="19">
        <v>0</v>
      </c>
      <c r="O1306" s="19">
        <f t="shared" si="20"/>
        <v>33044.016768292684</v>
      </c>
      <c r="P1306" s="18" t="s">
        <v>2532</v>
      </c>
      <c r="Q1306" s="18" t="s">
        <v>2533</v>
      </c>
      <c r="R1306" s="19" cm="1">
        <f t="array" ref="R1306">SUM(_xlfn._xlws.FILTER(Table3[[      Menge]],Table3[Start-Material]=Table2[[#This Row],[Material]]))</f>
        <v>101.6</v>
      </c>
      <c r="S1306" s="19"/>
    </row>
    <row r="1307" spans="1:19" x14ac:dyDescent="0.15">
      <c r="A1307" s="33" t="s">
        <v>3788</v>
      </c>
      <c r="B1307" s="18" t="s">
        <v>3789</v>
      </c>
      <c r="C1307" s="19">
        <v>0</v>
      </c>
      <c r="D1307" s="19">
        <v>5570.0023435669082</v>
      </c>
      <c r="E1307" s="19">
        <v>10056.995547222872</v>
      </c>
      <c r="F1307" s="19">
        <v>0</v>
      </c>
      <c r="G1307" s="19">
        <v>3719.9906257323642</v>
      </c>
      <c r="H1307" s="19">
        <v>1919.9906257323646</v>
      </c>
      <c r="I1307" s="19">
        <v>5100</v>
      </c>
      <c r="J1307" s="19">
        <v>0</v>
      </c>
      <c r="K1307" s="19">
        <v>0</v>
      </c>
      <c r="L1307" s="19">
        <v>4437.0049214905084</v>
      </c>
      <c r="M1307" s="19">
        <v>4706.9838293883286</v>
      </c>
      <c r="N1307" s="19">
        <v>5039.9812514647292</v>
      </c>
      <c r="O1307" s="19">
        <f t="shared" si="20"/>
        <v>40550.949144598075</v>
      </c>
      <c r="P1307" s="18" t="s">
        <v>3790</v>
      </c>
      <c r="Q1307" s="18" t="s">
        <v>3791</v>
      </c>
      <c r="R1307" s="19" cm="1">
        <f t="array" ref="R1307">SUM(_xlfn._xlws.FILTER(Table3[[      Menge]],Table3[Start-Material]=Table2[[#This Row],[Material]]))</f>
        <v>119.2</v>
      </c>
      <c r="S1307" s="19"/>
    </row>
    <row r="1308" spans="1:19" x14ac:dyDescent="0.15">
      <c r="A1308" s="33" t="s">
        <v>3792</v>
      </c>
      <c r="B1308" s="18" t="s">
        <v>3793</v>
      </c>
      <c r="C1308" s="19">
        <v>3762.0470774927271</v>
      </c>
      <c r="D1308" s="19">
        <v>2802.0364982808774</v>
      </c>
      <c r="E1308" s="19">
        <v>4954.0068764877014</v>
      </c>
      <c r="F1308" s="19">
        <v>1281.0103147315524</v>
      </c>
      <c r="G1308" s="19">
        <v>3529.0663845543509</v>
      </c>
      <c r="H1308" s="19">
        <v>5569.1087014017457</v>
      </c>
      <c r="I1308" s="19">
        <v>3028.0613594287224</v>
      </c>
      <c r="J1308" s="19">
        <v>5296.0327955567309</v>
      </c>
      <c r="K1308" s="19">
        <v>4048.0560698227987</v>
      </c>
      <c r="L1308" s="19">
        <v>5782.0682359164257</v>
      </c>
      <c r="M1308" s="19">
        <v>3809.0452261306527</v>
      </c>
      <c r="N1308" s="19">
        <v>1682.0153398571802</v>
      </c>
      <c r="O1308" s="19">
        <f t="shared" si="20"/>
        <v>45542.554879661468</v>
      </c>
      <c r="P1308" s="18" t="s">
        <v>2354</v>
      </c>
      <c r="Q1308" s="18" t="s">
        <v>2355</v>
      </c>
      <c r="R1308" s="19" cm="1">
        <f t="array" ref="R1308">SUM(_xlfn._xlws.FILTER(Table3[[      Menge]],Table3[Start-Material]=Table2[[#This Row],[Material]]))</f>
        <v>46.599999999999994</v>
      </c>
      <c r="S1308" s="19"/>
    </row>
    <row r="1309" spans="1:19" x14ac:dyDescent="0.15">
      <c r="A1309" s="33" t="s">
        <v>3794</v>
      </c>
      <c r="B1309" s="18" t="s">
        <v>3795</v>
      </c>
      <c r="C1309" s="19">
        <v>19373.04023226877</v>
      </c>
      <c r="D1309" s="19">
        <v>5009.9543757776855</v>
      </c>
      <c r="E1309" s="19">
        <v>8320.0331812525928</v>
      </c>
      <c r="F1309" s="19">
        <v>4045.9975114060558</v>
      </c>
      <c r="G1309" s="19">
        <v>4209.9958523434261</v>
      </c>
      <c r="H1309" s="19">
        <v>2349.9792617171302</v>
      </c>
      <c r="I1309" s="19">
        <v>2121.9825798423894</v>
      </c>
      <c r="J1309" s="19">
        <v>8641.9742845292421</v>
      </c>
      <c r="K1309" s="19">
        <v>2880.0082953131478</v>
      </c>
      <c r="L1309" s="19">
        <v>8204.0232268768159</v>
      </c>
      <c r="M1309" s="19">
        <v>2400</v>
      </c>
      <c r="N1309" s="19">
        <v>3586.0223973455004</v>
      </c>
      <c r="O1309" s="19">
        <f t="shared" si="20"/>
        <v>71143.011198672772</v>
      </c>
      <c r="P1309" s="18" t="s">
        <v>2564</v>
      </c>
      <c r="Q1309" s="18" t="s">
        <v>2565</v>
      </c>
      <c r="R1309" s="19" cm="1">
        <f t="array" ref="R1309">SUM(_xlfn._xlws.FILTER(Table3[[      Menge]],Table3[Start-Material]=Table2[[#This Row],[Material]]))</f>
        <v>49.5</v>
      </c>
      <c r="S1309" s="19"/>
    </row>
    <row r="1310" spans="1:19" x14ac:dyDescent="0.15">
      <c r="A1310" s="33" t="s">
        <v>3796</v>
      </c>
      <c r="B1310" s="18" t="s">
        <v>3797</v>
      </c>
      <c r="C1310" s="19">
        <v>2900</v>
      </c>
      <c r="D1310" s="19">
        <v>3870.0034048348648</v>
      </c>
      <c r="E1310" s="19">
        <v>2244.007490636704</v>
      </c>
      <c r="F1310" s="19">
        <v>3297.0037453183522</v>
      </c>
      <c r="G1310" s="19">
        <v>2920.0034048348653</v>
      </c>
      <c r="H1310" s="19">
        <v>2900</v>
      </c>
      <c r="I1310" s="19">
        <v>4320.0034048348643</v>
      </c>
      <c r="J1310" s="19">
        <v>0</v>
      </c>
      <c r="K1310" s="19">
        <v>0</v>
      </c>
      <c r="L1310" s="19">
        <v>0</v>
      </c>
      <c r="M1310" s="19">
        <v>5075.0085120871636</v>
      </c>
      <c r="N1310" s="19">
        <v>1650</v>
      </c>
      <c r="O1310" s="19">
        <f t="shared" si="20"/>
        <v>29176.029962546814</v>
      </c>
      <c r="P1310" s="18" t="s">
        <v>3328</v>
      </c>
      <c r="Q1310" s="18" t="s">
        <v>3329</v>
      </c>
      <c r="R1310" s="19" cm="1">
        <f t="array" ref="R1310">SUM(_xlfn._xlws.FILTER(Table3[[      Menge]],Table3[Start-Material]=Table2[[#This Row],[Material]]))</f>
        <v>114</v>
      </c>
      <c r="S1310" s="19"/>
    </row>
    <row r="1311" spans="1:19" x14ac:dyDescent="0.15">
      <c r="A1311" s="33" t="s">
        <v>3798</v>
      </c>
      <c r="B1311" s="18" t="s">
        <v>3799</v>
      </c>
      <c r="C1311" s="19">
        <v>0</v>
      </c>
      <c r="D1311" s="19">
        <v>807.99999999999977</v>
      </c>
      <c r="E1311" s="19">
        <v>0</v>
      </c>
      <c r="F1311" s="19">
        <v>0</v>
      </c>
      <c r="G1311" s="19">
        <v>0</v>
      </c>
      <c r="H1311" s="19">
        <v>0</v>
      </c>
      <c r="I1311" s="19">
        <v>590</v>
      </c>
      <c r="J1311" s="19">
        <v>291.99999999999994</v>
      </c>
      <c r="K1311" s="19">
        <v>222.99999999999997</v>
      </c>
      <c r="L1311" s="19">
        <v>488.99999999999989</v>
      </c>
      <c r="M1311" s="19">
        <v>400.99999999999994</v>
      </c>
      <c r="N1311" s="19">
        <v>0</v>
      </c>
      <c r="O1311" s="19">
        <f t="shared" si="20"/>
        <v>2802.9999999999995</v>
      </c>
      <c r="P1311" s="18" t="s">
        <v>272</v>
      </c>
      <c r="Q1311" s="18" t="s">
        <v>273</v>
      </c>
      <c r="R1311" s="19" cm="1">
        <f t="array" ref="R1311">SUM(_xlfn._xlws.FILTER(Table3[[      Menge]],Table3[Start-Material]=Table2[[#This Row],[Material]]))</f>
        <v>1471</v>
      </c>
      <c r="S1311" s="19"/>
    </row>
    <row r="1312" spans="1:19" x14ac:dyDescent="0.15">
      <c r="A1312" s="33" t="s">
        <v>3800</v>
      </c>
      <c r="B1312" s="18" t="s">
        <v>3801</v>
      </c>
      <c r="C1312" s="19">
        <v>0</v>
      </c>
      <c r="D1312" s="19">
        <v>3100.0000000000005</v>
      </c>
      <c r="E1312" s="19">
        <v>0</v>
      </c>
      <c r="F1312" s="19">
        <v>9200.0000000000018</v>
      </c>
      <c r="G1312" s="19">
        <v>2500</v>
      </c>
      <c r="H1312" s="19">
        <v>7030.0097751710664</v>
      </c>
      <c r="I1312" s="19">
        <v>2040.0000000000002</v>
      </c>
      <c r="J1312" s="19">
        <v>3450.0097751710659</v>
      </c>
      <c r="K1312" s="19">
        <v>1400</v>
      </c>
      <c r="L1312" s="19">
        <v>1750.0097751710659</v>
      </c>
      <c r="M1312" s="19">
        <v>1800.0000000000002</v>
      </c>
      <c r="N1312" s="19">
        <v>1150.0097751710657</v>
      </c>
      <c r="O1312" s="19">
        <f t="shared" si="20"/>
        <v>33420.039100684269</v>
      </c>
      <c r="P1312" s="18" t="s">
        <v>1756</v>
      </c>
      <c r="Q1312" s="18" t="s">
        <v>1757</v>
      </c>
      <c r="R1312" s="19" cm="1">
        <f t="array" ref="R1312">SUM(_xlfn._xlws.FILTER(Table3[[      Menge]],Table3[Start-Material]=Table2[[#This Row],[Material]]))</f>
        <v>88.589999999999975</v>
      </c>
      <c r="S1312" s="19"/>
    </row>
    <row r="1313" spans="1:19" x14ac:dyDescent="0.15">
      <c r="A1313" s="33" t="s">
        <v>3802</v>
      </c>
      <c r="B1313" s="18" t="s">
        <v>3803</v>
      </c>
      <c r="C1313" s="19">
        <v>720</v>
      </c>
      <c r="D1313" s="19">
        <v>3800</v>
      </c>
      <c r="E1313" s="19">
        <v>0</v>
      </c>
      <c r="F1313" s="19">
        <v>0</v>
      </c>
      <c r="G1313" s="19">
        <v>0</v>
      </c>
      <c r="H1313" s="19">
        <v>0</v>
      </c>
      <c r="I1313" s="19">
        <v>0</v>
      </c>
      <c r="J1313" s="19">
        <v>0</v>
      </c>
      <c r="K1313" s="19">
        <v>0</v>
      </c>
      <c r="L1313" s="19">
        <v>0</v>
      </c>
      <c r="M1313" s="19">
        <v>0</v>
      </c>
      <c r="N1313" s="19">
        <v>0</v>
      </c>
      <c r="O1313" s="19">
        <f t="shared" si="20"/>
        <v>4520</v>
      </c>
      <c r="P1313" s="18" t="s">
        <v>224</v>
      </c>
      <c r="Q1313" s="18" t="s">
        <v>225</v>
      </c>
      <c r="R1313" s="19" cm="1">
        <f t="array" ref="R1313">SUM(_xlfn._xlws.FILTER(Table3[[      Menge]],Table3[Start-Material]=Table2[[#This Row],[Material]]))</f>
        <v>1165</v>
      </c>
      <c r="S1313" s="19"/>
    </row>
    <row r="1314" spans="1:19" x14ac:dyDescent="0.15">
      <c r="A1314" s="33" t="s">
        <v>3804</v>
      </c>
      <c r="B1314" s="18" t="s">
        <v>3805</v>
      </c>
      <c r="C1314" s="19">
        <v>0</v>
      </c>
      <c r="D1314" s="19">
        <v>0</v>
      </c>
      <c r="E1314" s="19">
        <v>5086.0008536064879</v>
      </c>
      <c r="F1314" s="19">
        <v>0</v>
      </c>
      <c r="G1314" s="19">
        <v>3875.0106700810925</v>
      </c>
      <c r="H1314" s="19">
        <v>0</v>
      </c>
      <c r="I1314" s="19">
        <v>7693.0004268032426</v>
      </c>
      <c r="J1314" s="19">
        <v>4415.0021340162184</v>
      </c>
      <c r="K1314" s="19">
        <v>0</v>
      </c>
      <c r="L1314" s="19">
        <v>2468.9927443448569</v>
      </c>
      <c r="M1314" s="19">
        <v>5105.9965855740493</v>
      </c>
      <c r="N1314" s="19">
        <v>7697.0123772940669</v>
      </c>
      <c r="O1314" s="19">
        <f t="shared" si="20"/>
        <v>36341.015791720012</v>
      </c>
      <c r="P1314" s="18" t="s">
        <v>1076</v>
      </c>
      <c r="Q1314" s="18" t="s">
        <v>1077</v>
      </c>
      <c r="R1314" s="19" cm="1">
        <f t="array" ref="R1314">SUM(_xlfn._xlws.FILTER(Table3[[      Menge]],Table3[Start-Material]=Table2[[#This Row],[Material]]))</f>
        <v>76</v>
      </c>
      <c r="S1314" s="19"/>
    </row>
    <row r="1315" spans="1:19" x14ac:dyDescent="0.15">
      <c r="A1315" s="33" t="s">
        <v>3806</v>
      </c>
      <c r="B1315" s="18" t="s">
        <v>3807</v>
      </c>
      <c r="C1315" s="19">
        <v>0</v>
      </c>
      <c r="D1315" s="19">
        <v>0</v>
      </c>
      <c r="E1315" s="19">
        <v>498</v>
      </c>
      <c r="F1315" s="19">
        <v>627</v>
      </c>
      <c r="G1315" s="19">
        <v>695</v>
      </c>
      <c r="H1315" s="19">
        <v>582</v>
      </c>
      <c r="I1315" s="19">
        <v>1323</v>
      </c>
      <c r="J1315" s="19">
        <v>1138</v>
      </c>
      <c r="K1315" s="19">
        <v>240</v>
      </c>
      <c r="L1315" s="19">
        <v>0</v>
      </c>
      <c r="M1315" s="19">
        <v>0</v>
      </c>
      <c r="N1315" s="19">
        <v>557</v>
      </c>
      <c r="O1315" s="19">
        <f t="shared" si="20"/>
        <v>5660</v>
      </c>
      <c r="P1315" s="18" t="s">
        <v>868</v>
      </c>
      <c r="Q1315" s="18" t="s">
        <v>869</v>
      </c>
      <c r="R1315" s="19" cm="1">
        <f t="array" ref="R1315">SUM(_xlfn._xlws.FILTER(Table3[[      Menge]],Table3[Start-Material]=Table2[[#This Row],[Material]]))</f>
        <v>483</v>
      </c>
      <c r="S1315" s="19"/>
    </row>
    <row r="1316" spans="1:19" x14ac:dyDescent="0.15">
      <c r="A1316" s="33" t="s">
        <v>3808</v>
      </c>
      <c r="B1316" s="18" t="s">
        <v>3809</v>
      </c>
      <c r="C1316" s="19">
        <v>0</v>
      </c>
      <c r="D1316" s="19">
        <v>0</v>
      </c>
      <c r="E1316" s="19">
        <v>0</v>
      </c>
      <c r="F1316" s="19">
        <v>3121.8090452261304</v>
      </c>
      <c r="G1316" s="19">
        <v>0</v>
      </c>
      <c r="H1316" s="19">
        <v>0</v>
      </c>
      <c r="I1316" s="19">
        <v>1724.5477386934674</v>
      </c>
      <c r="J1316" s="19">
        <v>0</v>
      </c>
      <c r="K1316" s="19">
        <v>3650.502512562814</v>
      </c>
      <c r="L1316" s="19">
        <v>0</v>
      </c>
      <c r="M1316" s="19">
        <v>0</v>
      </c>
      <c r="N1316" s="19">
        <v>0</v>
      </c>
      <c r="O1316" s="19">
        <f t="shared" si="20"/>
        <v>8496.8592964824111</v>
      </c>
      <c r="P1316" s="18" t="s">
        <v>3810</v>
      </c>
      <c r="Q1316" s="18" t="s">
        <v>3811</v>
      </c>
      <c r="R1316" s="19" cm="1">
        <f t="array" ref="R1316">SUM(_xlfn._xlws.FILTER(Table3[[      Menge]],Table3[Start-Material]=Table2[[#This Row],[Material]]))</f>
        <v>630</v>
      </c>
      <c r="S1316" s="19"/>
    </row>
    <row r="1317" spans="1:19" x14ac:dyDescent="0.15">
      <c r="A1317" s="33" t="s">
        <v>3812</v>
      </c>
      <c r="B1317" s="18" t="s">
        <v>3813</v>
      </c>
      <c r="C1317" s="19">
        <v>3018.0055108096649</v>
      </c>
      <c r="D1317" s="19">
        <v>1080.9983043662569</v>
      </c>
      <c r="E1317" s="19">
        <v>0</v>
      </c>
      <c r="F1317" s="19">
        <v>5212.007206443408</v>
      </c>
      <c r="G1317" s="19">
        <v>0</v>
      </c>
      <c r="H1317" s="19">
        <v>1322.9864349300551</v>
      </c>
      <c r="I1317" s="19">
        <v>1626.0067825349727</v>
      </c>
      <c r="J1317" s="19">
        <v>1325.996184824078</v>
      </c>
      <c r="K1317" s="19">
        <v>644.99788045782111</v>
      </c>
      <c r="L1317" s="19">
        <v>1703.9953370072062</v>
      </c>
      <c r="M1317" s="19">
        <v>691.00254345061478</v>
      </c>
      <c r="N1317" s="19">
        <v>1183.9974565493853</v>
      </c>
      <c r="O1317" s="19">
        <f t="shared" si="20"/>
        <v>17809.993641373461</v>
      </c>
      <c r="P1317" s="18" t="s">
        <v>2212</v>
      </c>
      <c r="Q1317" s="18" t="s">
        <v>2213</v>
      </c>
      <c r="R1317" s="19" cm="1">
        <f t="array" ref="R1317">SUM(_xlfn._xlws.FILTER(Table3[[      Menge]],Table3[Start-Material]=Table2[[#This Row],[Material]]))</f>
        <v>264</v>
      </c>
      <c r="S1317" s="19"/>
    </row>
    <row r="1318" spans="1:19" x14ac:dyDescent="0.15">
      <c r="A1318" s="33" t="s">
        <v>3814</v>
      </c>
      <c r="B1318" s="18" t="s">
        <v>3815</v>
      </c>
      <c r="C1318" s="19">
        <v>4933.9996080736828</v>
      </c>
      <c r="D1318" s="19">
        <v>0</v>
      </c>
      <c r="E1318" s="19">
        <v>3552.0086223789926</v>
      </c>
      <c r="F1318" s="19">
        <v>6612.9923574368022</v>
      </c>
      <c r="G1318" s="19">
        <v>0</v>
      </c>
      <c r="H1318" s="19">
        <v>8700</v>
      </c>
      <c r="I1318" s="19">
        <v>5.9964726631393299</v>
      </c>
      <c r="J1318" s="19">
        <v>0</v>
      </c>
      <c r="K1318" s="19">
        <v>3979.9921614736431</v>
      </c>
      <c r="L1318" s="19">
        <v>3053.0080344895164</v>
      </c>
      <c r="M1318" s="19">
        <v>0</v>
      </c>
      <c r="N1318" s="19">
        <v>1966.9998040368412</v>
      </c>
      <c r="O1318" s="19">
        <f t="shared" si="20"/>
        <v>32804.997060552625</v>
      </c>
      <c r="P1318" s="18" t="s">
        <v>3816</v>
      </c>
      <c r="Q1318" s="18" t="s">
        <v>3817</v>
      </c>
      <c r="R1318" s="19" cm="1">
        <f t="array" ref="R1318">SUM(_xlfn._xlws.FILTER(Table3[[      Menge]],Table3[Start-Material]=Table2[[#This Row],[Material]]))</f>
        <v>76</v>
      </c>
      <c r="S1318" s="19"/>
    </row>
    <row r="1319" spans="1:19" x14ac:dyDescent="0.15">
      <c r="A1319" s="33" t="s">
        <v>3818</v>
      </c>
      <c r="B1319" s="18" t="s">
        <v>3819</v>
      </c>
      <c r="C1319" s="19">
        <v>3000</v>
      </c>
      <c r="D1319" s="19">
        <v>0</v>
      </c>
      <c r="E1319" s="19">
        <v>0</v>
      </c>
      <c r="F1319" s="19">
        <v>2000</v>
      </c>
      <c r="G1319" s="19">
        <v>0</v>
      </c>
      <c r="H1319" s="19">
        <v>0</v>
      </c>
      <c r="I1319" s="19">
        <v>0</v>
      </c>
      <c r="J1319" s="19">
        <v>0</v>
      </c>
      <c r="K1319" s="19">
        <v>1055</v>
      </c>
      <c r="L1319" s="19">
        <v>1510</v>
      </c>
      <c r="M1319" s="19">
        <v>0</v>
      </c>
      <c r="N1319" s="19">
        <v>820</v>
      </c>
      <c r="O1319" s="19">
        <f t="shared" si="20"/>
        <v>8385</v>
      </c>
      <c r="P1319" s="18" t="s">
        <v>3820</v>
      </c>
      <c r="Q1319" s="18" t="s">
        <v>3821</v>
      </c>
      <c r="R1319" s="19" cm="1">
        <f t="array" ref="R1319">SUM(_xlfn._xlws.FILTER(Table3[[      Menge]],Table3[Start-Material]=Table2[[#This Row],[Material]]))</f>
        <v>584</v>
      </c>
      <c r="S1319" s="19"/>
    </row>
    <row r="1320" spans="1:19" x14ac:dyDescent="0.15">
      <c r="A1320" s="33" t="s">
        <v>3822</v>
      </c>
      <c r="B1320" s="18" t="s">
        <v>3823</v>
      </c>
      <c r="C1320" s="19">
        <v>1341.0000000000002</v>
      </c>
      <c r="D1320" s="19">
        <v>182.00000000000003</v>
      </c>
      <c r="E1320" s="19">
        <v>412</v>
      </c>
      <c r="F1320" s="19">
        <v>217</v>
      </c>
      <c r="G1320" s="19">
        <v>0</v>
      </c>
      <c r="H1320" s="19">
        <v>0</v>
      </c>
      <c r="I1320" s="19">
        <v>0</v>
      </c>
      <c r="J1320" s="19">
        <v>811.00000000000011</v>
      </c>
      <c r="K1320" s="19">
        <v>0</v>
      </c>
      <c r="L1320" s="19">
        <v>0</v>
      </c>
      <c r="M1320" s="19">
        <v>148</v>
      </c>
      <c r="N1320" s="19">
        <v>795.00000000000011</v>
      </c>
      <c r="O1320" s="19">
        <f t="shared" si="20"/>
        <v>3906</v>
      </c>
      <c r="P1320" s="18" t="s">
        <v>144</v>
      </c>
      <c r="Q1320" s="18" t="s">
        <v>145</v>
      </c>
      <c r="R1320" s="19" cm="1">
        <f t="array" ref="R1320">SUM(_xlfn._xlws.FILTER(Table3[[      Menge]],Table3[Start-Material]=Table2[[#This Row],[Material]]))</f>
        <v>3812</v>
      </c>
      <c r="S1320" s="19"/>
    </row>
    <row r="1321" spans="1:19" x14ac:dyDescent="0.15">
      <c r="A1321" s="33" t="s">
        <v>3824</v>
      </c>
      <c r="B1321" s="18" t="s">
        <v>3825</v>
      </c>
      <c r="C1321" s="19">
        <v>1450</v>
      </c>
      <c r="D1321" s="19">
        <v>0</v>
      </c>
      <c r="E1321" s="19">
        <v>1210</v>
      </c>
      <c r="F1321" s="19">
        <v>2180</v>
      </c>
      <c r="G1321" s="19">
        <v>0</v>
      </c>
      <c r="H1321" s="19">
        <v>620</v>
      </c>
      <c r="I1321" s="19">
        <v>912</v>
      </c>
      <c r="J1321" s="19">
        <v>0</v>
      </c>
      <c r="K1321" s="19">
        <v>0</v>
      </c>
      <c r="L1321" s="19">
        <v>1835</v>
      </c>
      <c r="M1321" s="19">
        <v>0</v>
      </c>
      <c r="N1321" s="19">
        <v>0</v>
      </c>
      <c r="O1321" s="19">
        <f t="shared" si="20"/>
        <v>8207</v>
      </c>
      <c r="P1321" s="18" t="s">
        <v>2816</v>
      </c>
      <c r="Q1321" s="18" t="s">
        <v>2817</v>
      </c>
      <c r="R1321" s="19" cm="1">
        <f t="array" ref="R1321">SUM(_xlfn._xlws.FILTER(Table3[[      Menge]],Table3[Start-Material]=Table2[[#This Row],[Material]]))</f>
        <v>556</v>
      </c>
      <c r="S1321" s="19"/>
    </row>
    <row r="1322" spans="1:19" x14ac:dyDescent="0.15">
      <c r="A1322" s="33" t="s">
        <v>3826</v>
      </c>
      <c r="B1322" s="18" t="s">
        <v>3827</v>
      </c>
      <c r="C1322" s="19">
        <v>100</v>
      </c>
      <c r="D1322" s="19">
        <v>850</v>
      </c>
      <c r="E1322" s="19">
        <v>890.99999999999989</v>
      </c>
      <c r="F1322" s="19">
        <v>1821.9999999999998</v>
      </c>
      <c r="G1322" s="19">
        <v>0</v>
      </c>
      <c r="H1322" s="19">
        <v>0</v>
      </c>
      <c r="I1322" s="19">
        <v>0</v>
      </c>
      <c r="J1322" s="19">
        <v>0</v>
      </c>
      <c r="K1322" s="19">
        <v>1004</v>
      </c>
      <c r="L1322" s="19">
        <v>952</v>
      </c>
      <c r="M1322" s="19">
        <v>0</v>
      </c>
      <c r="N1322" s="19">
        <v>0</v>
      </c>
      <c r="O1322" s="19">
        <f t="shared" si="20"/>
        <v>5619</v>
      </c>
      <c r="P1322" s="18" t="s">
        <v>3828</v>
      </c>
      <c r="Q1322" s="18" t="s">
        <v>3829</v>
      </c>
      <c r="R1322" s="19" cm="1">
        <f t="array" ref="R1322">SUM(_xlfn._xlws.FILTER(Table3[[      Menge]],Table3[Start-Material]=Table2[[#This Row],[Material]]))</f>
        <v>1542</v>
      </c>
      <c r="S1322" s="19"/>
    </row>
    <row r="1323" spans="1:19" x14ac:dyDescent="0.15">
      <c r="A1323" s="33" t="s">
        <v>3830</v>
      </c>
      <c r="B1323" s="18" t="s">
        <v>3831</v>
      </c>
      <c r="C1323" s="19">
        <v>683.99999999999989</v>
      </c>
      <c r="D1323" s="19">
        <v>866.99999999999989</v>
      </c>
      <c r="E1323" s="19">
        <v>0</v>
      </c>
      <c r="F1323" s="19">
        <v>2504</v>
      </c>
      <c r="G1323" s="19">
        <v>0</v>
      </c>
      <c r="H1323" s="19">
        <v>0</v>
      </c>
      <c r="I1323" s="19">
        <v>0</v>
      </c>
      <c r="J1323" s="19">
        <v>0</v>
      </c>
      <c r="K1323" s="19">
        <v>0</v>
      </c>
      <c r="L1323" s="19">
        <v>0</v>
      </c>
      <c r="M1323" s="19">
        <v>0</v>
      </c>
      <c r="N1323" s="19">
        <v>0</v>
      </c>
      <c r="O1323" s="19">
        <f t="shared" si="20"/>
        <v>4055</v>
      </c>
      <c r="P1323" s="18" t="s">
        <v>470</v>
      </c>
      <c r="Q1323" s="18" t="s">
        <v>471</v>
      </c>
      <c r="R1323" s="19" cm="1">
        <f t="array" ref="R1323">SUM(_xlfn._xlws.FILTER(Table3[[      Menge]],Table3[Start-Material]=Table2[[#This Row],[Material]]))</f>
        <v>1959</v>
      </c>
      <c r="S1323" s="19"/>
    </row>
    <row r="1324" spans="1:19" x14ac:dyDescent="0.15">
      <c r="A1324" s="33" t="s">
        <v>3832</v>
      </c>
      <c r="B1324" s="18" t="s">
        <v>3833</v>
      </c>
      <c r="C1324" s="19">
        <v>0</v>
      </c>
      <c r="D1324" s="19">
        <v>0</v>
      </c>
      <c r="E1324" s="19">
        <v>0</v>
      </c>
      <c r="F1324" s="19">
        <v>0</v>
      </c>
      <c r="G1324" s="19">
        <v>0</v>
      </c>
      <c r="H1324" s="19">
        <v>0</v>
      </c>
      <c r="I1324" s="19">
        <v>0</v>
      </c>
      <c r="J1324" s="19">
        <v>3500</v>
      </c>
      <c r="K1324" s="19">
        <v>0</v>
      </c>
      <c r="L1324" s="19">
        <v>0</v>
      </c>
      <c r="M1324" s="19">
        <v>0</v>
      </c>
      <c r="N1324" s="19">
        <v>0</v>
      </c>
      <c r="O1324" s="19">
        <f t="shared" si="20"/>
        <v>3500</v>
      </c>
      <c r="P1324" s="18" t="s">
        <v>332</v>
      </c>
      <c r="Q1324" s="18" t="s">
        <v>333</v>
      </c>
      <c r="R1324" s="19" cm="1">
        <f t="array" ref="R1324">SUM(_xlfn._xlws.FILTER(Table3[[      Menge]],Table3[Start-Material]=Table2[[#This Row],[Material]]))</f>
        <v>866</v>
      </c>
      <c r="S1324" s="19"/>
    </row>
    <row r="1325" spans="1:19" x14ac:dyDescent="0.15">
      <c r="A1325" s="33" t="s">
        <v>3834</v>
      </c>
      <c r="B1325" s="18" t="s">
        <v>3835</v>
      </c>
      <c r="C1325" s="19">
        <v>0</v>
      </c>
      <c r="D1325" s="19">
        <v>191.00000000000003</v>
      </c>
      <c r="E1325" s="19">
        <v>1417.0000000000002</v>
      </c>
      <c r="F1325" s="19">
        <v>0</v>
      </c>
      <c r="G1325" s="19">
        <v>0</v>
      </c>
      <c r="H1325" s="19">
        <v>0</v>
      </c>
      <c r="I1325" s="19">
        <v>0</v>
      </c>
      <c r="J1325" s="19">
        <v>361</v>
      </c>
      <c r="K1325" s="19">
        <v>0</v>
      </c>
      <c r="L1325" s="19">
        <v>0</v>
      </c>
      <c r="M1325" s="19">
        <v>0</v>
      </c>
      <c r="N1325" s="19">
        <v>0</v>
      </c>
      <c r="O1325" s="19">
        <f t="shared" si="20"/>
        <v>1969.0000000000002</v>
      </c>
      <c r="P1325" s="18" t="s">
        <v>2866</v>
      </c>
      <c r="Q1325" s="18" t="s">
        <v>2867</v>
      </c>
      <c r="R1325" s="19" cm="1">
        <f t="array" ref="R1325">SUM(_xlfn._xlws.FILTER(Table3[[      Menge]],Table3[Start-Material]=Table2[[#This Row],[Material]]))</f>
        <v>4573</v>
      </c>
      <c r="S1325" s="19"/>
    </row>
    <row r="1326" spans="1:19" x14ac:dyDescent="0.15">
      <c r="A1326" s="33" t="s">
        <v>3836</v>
      </c>
      <c r="B1326" s="18" t="s">
        <v>3837</v>
      </c>
      <c r="C1326" s="19">
        <v>521</v>
      </c>
      <c r="D1326" s="19">
        <v>616</v>
      </c>
      <c r="E1326" s="19">
        <v>0</v>
      </c>
      <c r="F1326" s="19">
        <v>962</v>
      </c>
      <c r="G1326" s="19">
        <v>851</v>
      </c>
      <c r="H1326" s="19">
        <v>921</v>
      </c>
      <c r="I1326" s="19">
        <v>0</v>
      </c>
      <c r="J1326" s="19">
        <v>0</v>
      </c>
      <c r="K1326" s="19">
        <v>0</v>
      </c>
      <c r="L1326" s="19">
        <v>824</v>
      </c>
      <c r="M1326" s="19">
        <v>292</v>
      </c>
      <c r="N1326" s="19">
        <v>567</v>
      </c>
      <c r="O1326" s="19">
        <f t="shared" si="20"/>
        <v>5554</v>
      </c>
      <c r="P1326" s="18" t="s">
        <v>492</v>
      </c>
      <c r="Q1326" s="18" t="s">
        <v>493</v>
      </c>
      <c r="R1326" s="19" cm="1">
        <f t="array" ref="R1326">SUM(_xlfn._xlws.FILTER(Table3[[      Menge]],Table3[Start-Material]=Table2[[#This Row],[Material]]))</f>
        <v>800</v>
      </c>
      <c r="S1326" s="19"/>
    </row>
    <row r="1327" spans="1:19" x14ac:dyDescent="0.15">
      <c r="A1327" s="33" t="s">
        <v>3838</v>
      </c>
      <c r="B1327" s="18" t="s">
        <v>3839</v>
      </c>
      <c r="C1327" s="19">
        <v>381</v>
      </c>
      <c r="D1327" s="19">
        <v>145</v>
      </c>
      <c r="E1327" s="19">
        <v>810.00000000000011</v>
      </c>
      <c r="F1327" s="19">
        <v>0</v>
      </c>
      <c r="G1327" s="19">
        <v>638.00000000000011</v>
      </c>
      <c r="H1327" s="19">
        <v>0</v>
      </c>
      <c r="I1327" s="19">
        <v>781</v>
      </c>
      <c r="J1327" s="19">
        <v>0</v>
      </c>
      <c r="K1327" s="19">
        <v>0</v>
      </c>
      <c r="L1327" s="19">
        <v>0</v>
      </c>
      <c r="M1327" s="19">
        <v>0</v>
      </c>
      <c r="N1327" s="19">
        <v>559</v>
      </c>
      <c r="O1327" s="19">
        <f t="shared" si="20"/>
        <v>3314</v>
      </c>
      <c r="P1327" s="18" t="s">
        <v>1280</v>
      </c>
      <c r="Q1327" s="18" t="s">
        <v>1281</v>
      </c>
      <c r="R1327" s="19" cm="1">
        <f t="array" ref="R1327">SUM(_xlfn._xlws.FILTER(Table3[[      Menge]],Table3[Start-Material]=Table2[[#This Row],[Material]]))</f>
        <v>630</v>
      </c>
      <c r="S1327" s="19"/>
    </row>
    <row r="1328" spans="1:19" x14ac:dyDescent="0.15">
      <c r="A1328" s="33" t="s">
        <v>3840</v>
      </c>
      <c r="B1328" s="18" t="s">
        <v>3841</v>
      </c>
      <c r="C1328" s="19">
        <v>0</v>
      </c>
      <c r="D1328" s="19">
        <v>2500</v>
      </c>
      <c r="E1328" s="19">
        <v>0</v>
      </c>
      <c r="F1328" s="19">
        <v>2550</v>
      </c>
      <c r="G1328" s="19">
        <v>1040</v>
      </c>
      <c r="H1328" s="19">
        <v>1600</v>
      </c>
      <c r="I1328" s="19">
        <v>3053</v>
      </c>
      <c r="J1328" s="19">
        <v>0</v>
      </c>
      <c r="K1328" s="19">
        <v>0</v>
      </c>
      <c r="L1328" s="19">
        <v>0</v>
      </c>
      <c r="M1328" s="19">
        <v>0</v>
      </c>
      <c r="N1328" s="19">
        <v>0</v>
      </c>
      <c r="O1328" s="19">
        <f t="shared" si="20"/>
        <v>10743</v>
      </c>
      <c r="P1328" s="18" t="s">
        <v>3338</v>
      </c>
      <c r="Q1328" s="18" t="s">
        <v>3339</v>
      </c>
      <c r="R1328" s="19" cm="1">
        <f t="array" ref="R1328">SUM(_xlfn._xlws.FILTER(Table3[[      Menge]],Table3[Start-Material]=Table2[[#This Row],[Material]]))</f>
        <v>469.55999999999995</v>
      </c>
      <c r="S1328" s="19"/>
    </row>
    <row r="1329" spans="1:19" x14ac:dyDescent="0.15">
      <c r="A1329" s="33" t="s">
        <v>3842</v>
      </c>
      <c r="B1329" s="18" t="s">
        <v>3843</v>
      </c>
      <c r="C1329" s="19">
        <v>697</v>
      </c>
      <c r="D1329" s="19">
        <v>740</v>
      </c>
      <c r="E1329" s="19">
        <v>0</v>
      </c>
      <c r="F1329" s="19">
        <v>0</v>
      </c>
      <c r="G1329" s="19">
        <v>521</v>
      </c>
      <c r="H1329" s="19">
        <v>0</v>
      </c>
      <c r="I1329" s="19">
        <v>730</v>
      </c>
      <c r="J1329" s="19">
        <v>1076</v>
      </c>
      <c r="K1329" s="19">
        <v>0</v>
      </c>
      <c r="L1329" s="19">
        <v>0</v>
      </c>
      <c r="M1329" s="19">
        <v>0</v>
      </c>
      <c r="N1329" s="19">
        <v>865</v>
      </c>
      <c r="O1329" s="19">
        <f t="shared" si="20"/>
        <v>4629</v>
      </c>
      <c r="P1329" s="18" t="s">
        <v>1964</v>
      </c>
      <c r="Q1329" s="18" t="s">
        <v>1965</v>
      </c>
      <c r="R1329" s="19" cm="1">
        <f t="array" ref="R1329">SUM(_xlfn._xlws.FILTER(Table3[[      Menge]],Table3[Start-Material]=Table2[[#This Row],[Material]]))</f>
        <v>511</v>
      </c>
      <c r="S1329" s="19"/>
    </row>
    <row r="1330" spans="1:19" x14ac:dyDescent="0.15">
      <c r="A1330" s="33" t="s">
        <v>3844</v>
      </c>
      <c r="B1330" s="18" t="s">
        <v>3845</v>
      </c>
      <c r="C1330" s="19">
        <v>15685.703958069762</v>
      </c>
      <c r="D1330" s="19">
        <v>13677.9324055666</v>
      </c>
      <c r="E1330" s="19">
        <v>0</v>
      </c>
      <c r="F1330" s="19">
        <v>0</v>
      </c>
      <c r="G1330" s="19">
        <v>0</v>
      </c>
      <c r="H1330" s="19">
        <v>0</v>
      </c>
      <c r="I1330" s="19">
        <v>0</v>
      </c>
      <c r="J1330" s="19">
        <v>0</v>
      </c>
      <c r="K1330" s="19">
        <v>0</v>
      </c>
      <c r="L1330" s="19">
        <v>0</v>
      </c>
      <c r="M1330" s="19">
        <v>0</v>
      </c>
      <c r="N1330" s="19">
        <v>0</v>
      </c>
      <c r="O1330" s="19">
        <f t="shared" si="20"/>
        <v>29363.63636363636</v>
      </c>
      <c r="P1330" s="18" t="s">
        <v>3846</v>
      </c>
      <c r="Q1330" s="18" t="s">
        <v>3847</v>
      </c>
      <c r="R1330" s="19" t="e" cm="1" vm="1">
        <f t="array" ref="R1330">SUM(_xlfn._xlws.FILTER(Table3[[      Menge]],Table3[Start-Material]=Table2[[#This Row],[Material]]))</f>
        <v>#VALUE!</v>
      </c>
      <c r="S1330" s="19"/>
    </row>
    <row r="1331" spans="1:19" x14ac:dyDescent="0.15">
      <c r="A1331" s="33" t="s">
        <v>3848</v>
      </c>
      <c r="B1331" s="18" t="s">
        <v>3849</v>
      </c>
      <c r="C1331" s="19">
        <v>12430.006653359947</v>
      </c>
      <c r="D1331" s="19">
        <v>0</v>
      </c>
      <c r="E1331" s="19">
        <v>0</v>
      </c>
      <c r="F1331" s="19">
        <v>4200</v>
      </c>
      <c r="G1331" s="19">
        <v>0</v>
      </c>
      <c r="H1331" s="19">
        <v>6650.0110889332436</v>
      </c>
      <c r="I1331" s="19">
        <v>2230.0066533599465</v>
      </c>
      <c r="J1331" s="19">
        <v>5390.0199600798405</v>
      </c>
      <c r="K1331" s="19">
        <v>0</v>
      </c>
      <c r="L1331" s="19">
        <v>1100</v>
      </c>
      <c r="M1331" s="19">
        <v>3969.9933466400526</v>
      </c>
      <c r="N1331" s="19">
        <v>0</v>
      </c>
      <c r="O1331" s="19">
        <f t="shared" si="20"/>
        <v>35970.037702373025</v>
      </c>
      <c r="P1331" s="18" t="s">
        <v>3850</v>
      </c>
      <c r="Q1331" s="18" t="s">
        <v>3851</v>
      </c>
      <c r="R1331" s="19" cm="1">
        <f t="array" ref="R1331">SUM(_xlfn._xlws.FILTER(Table3[[      Menge]],Table3[Start-Material]=Table2[[#This Row],[Material]]))</f>
        <v>20.700000000000003</v>
      </c>
      <c r="S1331" s="19"/>
    </row>
    <row r="1332" spans="1:19" x14ac:dyDescent="0.15">
      <c r="A1332" s="33" t="s">
        <v>3852</v>
      </c>
      <c r="B1332" s="18" t="s">
        <v>3853</v>
      </c>
      <c r="C1332" s="19">
        <v>381.00000000000006</v>
      </c>
      <c r="D1332" s="19">
        <v>145</v>
      </c>
      <c r="E1332" s="19">
        <v>810</v>
      </c>
      <c r="F1332" s="19">
        <v>0</v>
      </c>
      <c r="G1332" s="19">
        <v>638.00000000000011</v>
      </c>
      <c r="H1332" s="19">
        <v>0</v>
      </c>
      <c r="I1332" s="19">
        <v>781.00000000000011</v>
      </c>
      <c r="J1332" s="19">
        <v>0</v>
      </c>
      <c r="K1332" s="19">
        <v>0</v>
      </c>
      <c r="L1332" s="19">
        <v>0</v>
      </c>
      <c r="M1332" s="19">
        <v>0</v>
      </c>
      <c r="N1332" s="19">
        <v>559.00000000000011</v>
      </c>
      <c r="O1332" s="19">
        <f t="shared" si="20"/>
        <v>3314</v>
      </c>
      <c r="P1332" s="18" t="s">
        <v>220</v>
      </c>
      <c r="Q1332" s="18" t="s">
        <v>221</v>
      </c>
      <c r="R1332" s="19" cm="1">
        <f t="array" ref="R1332">SUM(_xlfn._xlws.FILTER(Table3[[      Menge]],Table3[Start-Material]=Table2[[#This Row],[Material]]))</f>
        <v>444</v>
      </c>
      <c r="S1332" s="19"/>
    </row>
    <row r="1333" spans="1:19" x14ac:dyDescent="0.15">
      <c r="A1333" s="33" t="s">
        <v>3854</v>
      </c>
      <c r="B1333" s="18" t="s">
        <v>3855</v>
      </c>
      <c r="C1333" s="19">
        <v>1288</v>
      </c>
      <c r="D1333" s="19">
        <v>0</v>
      </c>
      <c r="E1333" s="19">
        <v>0</v>
      </c>
      <c r="F1333" s="19">
        <v>0</v>
      </c>
      <c r="G1333" s="19">
        <v>1334</v>
      </c>
      <c r="H1333" s="19">
        <v>0</v>
      </c>
      <c r="I1333" s="19">
        <v>1832.9999999999998</v>
      </c>
      <c r="J1333" s="19">
        <v>0</v>
      </c>
      <c r="K1333" s="19">
        <v>0</v>
      </c>
      <c r="L1333" s="19">
        <v>0</v>
      </c>
      <c r="M1333" s="19">
        <v>1656.9999999999998</v>
      </c>
      <c r="N1333" s="19">
        <v>0</v>
      </c>
      <c r="O1333" s="19">
        <f t="shared" si="20"/>
        <v>6112</v>
      </c>
      <c r="P1333" s="18" t="s">
        <v>3856</v>
      </c>
      <c r="Q1333" s="18" t="s">
        <v>3857</v>
      </c>
      <c r="R1333" s="19" cm="1">
        <f t="array" ref="R1333">SUM(_xlfn._xlws.FILTER(Table3[[      Menge]],Table3[Start-Material]=Table2[[#This Row],[Material]]))</f>
        <v>510</v>
      </c>
      <c r="S1333" s="19"/>
    </row>
    <row r="1334" spans="1:19" x14ac:dyDescent="0.15">
      <c r="A1334" s="33" t="s">
        <v>3858</v>
      </c>
      <c r="B1334" s="18" t="s">
        <v>3859</v>
      </c>
      <c r="C1334" s="19">
        <v>6315.9807193177603</v>
      </c>
      <c r="D1334" s="19">
        <v>3539.0063032999628</v>
      </c>
      <c r="E1334" s="19">
        <v>6826.0289210233586</v>
      </c>
      <c r="F1334" s="19">
        <v>4279.9777530589554</v>
      </c>
      <c r="G1334" s="19">
        <v>0</v>
      </c>
      <c r="H1334" s="19">
        <v>0</v>
      </c>
      <c r="I1334" s="19">
        <v>0</v>
      </c>
      <c r="J1334" s="19">
        <v>0</v>
      </c>
      <c r="K1334" s="19">
        <v>2676.0103819058209</v>
      </c>
      <c r="L1334" s="19">
        <v>0</v>
      </c>
      <c r="M1334" s="19">
        <v>1589.988876529477</v>
      </c>
      <c r="N1334" s="19">
        <v>4657.0263255469044</v>
      </c>
      <c r="O1334" s="19">
        <f t="shared" si="20"/>
        <v>29884.019280682242</v>
      </c>
      <c r="P1334" s="18" t="s">
        <v>3860</v>
      </c>
      <c r="Q1334" s="18" t="s">
        <v>3861</v>
      </c>
      <c r="R1334" s="19" cm="1">
        <f t="array" ref="R1334">SUM(_xlfn._xlws.FILTER(Table3[[      Menge]],Table3[Start-Material]=Table2[[#This Row],[Material]]))</f>
        <v>133.18</v>
      </c>
      <c r="S1334" s="19"/>
    </row>
    <row r="1335" spans="1:19" x14ac:dyDescent="0.15">
      <c r="A1335" s="33" t="s">
        <v>3862</v>
      </c>
      <c r="B1335" s="18" t="s">
        <v>3863</v>
      </c>
      <c r="C1335" s="19">
        <v>726</v>
      </c>
      <c r="D1335" s="19">
        <v>808</v>
      </c>
      <c r="E1335" s="19">
        <v>1027</v>
      </c>
      <c r="F1335" s="19">
        <v>660</v>
      </c>
      <c r="G1335" s="19">
        <v>218</v>
      </c>
      <c r="H1335" s="19">
        <v>520</v>
      </c>
      <c r="I1335" s="19">
        <v>181</v>
      </c>
      <c r="J1335" s="19">
        <v>44.000000000000007</v>
      </c>
      <c r="K1335" s="19">
        <v>686</v>
      </c>
      <c r="L1335" s="19">
        <v>785</v>
      </c>
      <c r="M1335" s="19">
        <v>603.00000000000011</v>
      </c>
      <c r="N1335" s="19">
        <v>792</v>
      </c>
      <c r="O1335" s="19">
        <f t="shared" si="20"/>
        <v>7050</v>
      </c>
      <c r="P1335" s="18" t="s">
        <v>1972</v>
      </c>
      <c r="Q1335" s="18" t="s">
        <v>1973</v>
      </c>
      <c r="R1335" s="19" cm="1">
        <f t="array" ref="R1335">SUM(_xlfn._xlws.FILTER(Table3[[      Menge]],Table3[Start-Material]=Table2[[#This Row],[Material]]))</f>
        <v>480</v>
      </c>
      <c r="S1335" s="19"/>
    </row>
    <row r="1336" spans="1:19" x14ac:dyDescent="0.15">
      <c r="A1336" s="33" t="s">
        <v>3864</v>
      </c>
      <c r="B1336" s="18" t="s">
        <v>3865</v>
      </c>
      <c r="C1336" s="19">
        <v>0</v>
      </c>
      <c r="D1336" s="19">
        <v>639.99717167907977</v>
      </c>
      <c r="E1336" s="19">
        <v>645.99792589799199</v>
      </c>
      <c r="F1336" s="19">
        <v>1207.9994343358157</v>
      </c>
      <c r="G1336" s="19">
        <v>746.00263976619215</v>
      </c>
      <c r="H1336" s="19">
        <v>1563.0008484962759</v>
      </c>
      <c r="I1336" s="19">
        <v>587.99849156217601</v>
      </c>
      <c r="J1336" s="19">
        <v>1252.9980201753558</v>
      </c>
      <c r="K1336" s="19">
        <v>0</v>
      </c>
      <c r="L1336" s="19">
        <v>0</v>
      </c>
      <c r="M1336" s="19">
        <v>904.00207410200812</v>
      </c>
      <c r="N1336" s="19">
        <v>0.99934005845196572</v>
      </c>
      <c r="O1336" s="19">
        <f t="shared" si="20"/>
        <v>7548.9959460733471</v>
      </c>
      <c r="P1336" s="18" t="s">
        <v>3866</v>
      </c>
      <c r="Q1336" s="18" t="s">
        <v>3867</v>
      </c>
      <c r="R1336" s="19" cm="1">
        <f t="array" ref="R1336">SUM(_xlfn._xlws.FILTER(Table3[[      Menge]],Table3[Start-Material]=Table2[[#This Row],[Material]]))</f>
        <v>243.40000000000009</v>
      </c>
      <c r="S1336" s="19"/>
    </row>
    <row r="1337" spans="1:19" x14ac:dyDescent="0.15">
      <c r="A1337" s="33" t="s">
        <v>3868</v>
      </c>
      <c r="B1337" s="18" t="s">
        <v>3869</v>
      </c>
      <c r="C1337" s="19">
        <v>7052.9901870024069</v>
      </c>
      <c r="D1337" s="19">
        <v>3419.9962969820403</v>
      </c>
      <c r="E1337" s="19">
        <v>6151.9903721533046</v>
      </c>
      <c r="F1337" s="19">
        <v>4204.0177744862067</v>
      </c>
      <c r="G1337" s="19">
        <v>0</v>
      </c>
      <c r="H1337" s="19">
        <v>0</v>
      </c>
      <c r="I1337" s="19">
        <v>0</v>
      </c>
      <c r="J1337" s="19">
        <v>0</v>
      </c>
      <c r="K1337" s="19">
        <v>2563.988150342529</v>
      </c>
      <c r="L1337" s="19">
        <v>0</v>
      </c>
      <c r="M1337" s="19">
        <v>1804.9990742455102</v>
      </c>
      <c r="N1337" s="19">
        <v>4441.0109239029807</v>
      </c>
      <c r="O1337" s="19">
        <f t="shared" si="20"/>
        <v>29638.992779114978</v>
      </c>
      <c r="P1337" s="18" t="s">
        <v>3860</v>
      </c>
      <c r="Q1337" s="18" t="s">
        <v>3861</v>
      </c>
      <c r="R1337" s="19" cm="1">
        <f t="array" ref="R1337">SUM(_xlfn._xlws.FILTER(Table3[[      Menge]],Table3[Start-Material]=Table2[[#This Row],[Material]]))</f>
        <v>130.30000000000001</v>
      </c>
      <c r="S1337" s="19"/>
    </row>
    <row r="1338" spans="1:19" x14ac:dyDescent="0.15">
      <c r="A1338" s="33" t="s">
        <v>3870</v>
      </c>
      <c r="B1338" s="18" t="s">
        <v>3871</v>
      </c>
      <c r="C1338" s="19">
        <v>0</v>
      </c>
      <c r="D1338" s="19">
        <v>1056</v>
      </c>
      <c r="E1338" s="19">
        <v>0</v>
      </c>
      <c r="F1338" s="19">
        <v>0</v>
      </c>
      <c r="G1338" s="19">
        <v>0</v>
      </c>
      <c r="H1338" s="19">
        <v>2893.9999999999995</v>
      </c>
      <c r="I1338" s="19">
        <v>0</v>
      </c>
      <c r="J1338" s="19">
        <v>0</v>
      </c>
      <c r="K1338" s="19">
        <v>0</v>
      </c>
      <c r="L1338" s="19">
        <v>0</v>
      </c>
      <c r="M1338" s="19">
        <v>0</v>
      </c>
      <c r="N1338" s="19">
        <v>0</v>
      </c>
      <c r="O1338" s="19">
        <f t="shared" si="20"/>
        <v>3949.9999999999995</v>
      </c>
      <c r="P1338" s="18" t="s">
        <v>90</v>
      </c>
      <c r="Q1338" s="18" t="s">
        <v>91</v>
      </c>
      <c r="R1338" s="19" cm="1">
        <f t="array" ref="R1338">SUM(_xlfn._xlws.FILTER(Table3[[      Menge]],Table3[Start-Material]=Table2[[#This Row],[Material]]))</f>
        <v>3560</v>
      </c>
      <c r="S1338" s="19"/>
    </row>
    <row r="1339" spans="1:19" x14ac:dyDescent="0.15">
      <c r="A1339" s="33" t="s">
        <v>3872</v>
      </c>
      <c r="B1339" s="18" t="s">
        <v>3873</v>
      </c>
      <c r="C1339" s="19">
        <v>0</v>
      </c>
      <c r="D1339" s="19">
        <v>600</v>
      </c>
      <c r="E1339" s="19">
        <v>1185</v>
      </c>
      <c r="F1339" s="19">
        <v>615.00000000000011</v>
      </c>
      <c r="G1339" s="19">
        <v>1940.0000000000002</v>
      </c>
      <c r="H1339" s="19">
        <v>0</v>
      </c>
      <c r="I1339" s="19">
        <v>1810</v>
      </c>
      <c r="J1339" s="19">
        <v>0</v>
      </c>
      <c r="K1339" s="19">
        <v>490</v>
      </c>
      <c r="L1339" s="19">
        <v>410.00000000000006</v>
      </c>
      <c r="M1339" s="19">
        <v>995.00000000000011</v>
      </c>
      <c r="N1339" s="19">
        <v>280</v>
      </c>
      <c r="O1339" s="19">
        <f t="shared" si="20"/>
        <v>8325</v>
      </c>
      <c r="P1339" s="18" t="s">
        <v>1446</v>
      </c>
      <c r="Q1339" s="18" t="s">
        <v>1447</v>
      </c>
      <c r="R1339" s="19" cm="1">
        <f t="array" ref="R1339">SUM(_xlfn._xlws.FILTER(Table3[[      Menge]],Table3[Start-Material]=Table2[[#This Row],[Material]]))</f>
        <v>1.0149999999999999</v>
      </c>
      <c r="S1339" s="19"/>
    </row>
    <row r="1340" spans="1:19" x14ac:dyDescent="0.15">
      <c r="A1340" s="33" t="s">
        <v>3874</v>
      </c>
      <c r="B1340" s="18" t="s">
        <v>3875</v>
      </c>
      <c r="C1340" s="19">
        <v>0</v>
      </c>
      <c r="D1340" s="19">
        <v>3650</v>
      </c>
      <c r="E1340" s="19">
        <v>5025</v>
      </c>
      <c r="F1340" s="19">
        <v>4630.0109529025194</v>
      </c>
      <c r="G1340" s="19">
        <v>0</v>
      </c>
      <c r="H1340" s="19">
        <v>4419.9890470974806</v>
      </c>
      <c r="I1340" s="19">
        <v>980.01095290251908</v>
      </c>
      <c r="J1340" s="19">
        <v>5000</v>
      </c>
      <c r="K1340" s="19">
        <v>7990.0054764512588</v>
      </c>
      <c r="L1340" s="19">
        <v>4994.9890470974806</v>
      </c>
      <c r="M1340" s="19">
        <v>0</v>
      </c>
      <c r="N1340" s="19">
        <v>6824.9999999999991</v>
      </c>
      <c r="O1340" s="19">
        <f t="shared" si="20"/>
        <v>43515.005476451253</v>
      </c>
      <c r="P1340" s="18" t="s">
        <v>1492</v>
      </c>
      <c r="Q1340" s="18" t="s">
        <v>1493</v>
      </c>
      <c r="R1340" s="19" cm="1">
        <f t="array" ref="R1340">SUM(_xlfn._xlws.FILTER(Table3[[      Menge]],Table3[Start-Material]=Table2[[#This Row],[Material]]))</f>
        <v>46.33</v>
      </c>
      <c r="S1340" s="19"/>
    </row>
    <row r="1341" spans="1:19" x14ac:dyDescent="0.15">
      <c r="A1341" s="33" t="s">
        <v>3876</v>
      </c>
      <c r="B1341" s="18" t="s">
        <v>3877</v>
      </c>
      <c r="C1341" s="19">
        <v>0</v>
      </c>
      <c r="D1341" s="19">
        <v>0</v>
      </c>
      <c r="E1341" s="19">
        <v>1471</v>
      </c>
      <c r="F1341" s="19">
        <v>1024</v>
      </c>
      <c r="G1341" s="19">
        <v>0</v>
      </c>
      <c r="H1341" s="19">
        <v>0</v>
      </c>
      <c r="I1341" s="19">
        <v>0</v>
      </c>
      <c r="J1341" s="19">
        <v>0</v>
      </c>
      <c r="K1341" s="19">
        <v>0</v>
      </c>
      <c r="L1341" s="19">
        <v>816.00000000000011</v>
      </c>
      <c r="M1341" s="19">
        <v>0</v>
      </c>
      <c r="N1341" s="19">
        <v>0</v>
      </c>
      <c r="O1341" s="19">
        <f t="shared" si="20"/>
        <v>3311</v>
      </c>
      <c r="P1341" s="18" t="s">
        <v>248</v>
      </c>
      <c r="Q1341" s="18" t="s">
        <v>249</v>
      </c>
      <c r="R1341" s="19" cm="1">
        <f t="array" ref="R1341">SUM(_xlfn._xlws.FILTER(Table3[[      Menge]],Table3[Start-Material]=Table2[[#This Row],[Material]]))</f>
        <v>3186</v>
      </c>
      <c r="S1341" s="19"/>
    </row>
    <row r="1342" spans="1:19" x14ac:dyDescent="0.15">
      <c r="A1342" s="33" t="s">
        <v>3878</v>
      </c>
      <c r="B1342" s="18" t="s">
        <v>3879</v>
      </c>
      <c r="C1342" s="19">
        <v>3400</v>
      </c>
      <c r="D1342" s="19">
        <v>0</v>
      </c>
      <c r="E1342" s="19">
        <v>2230</v>
      </c>
      <c r="F1342" s="19">
        <v>0</v>
      </c>
      <c r="G1342" s="19">
        <v>2805.0060459492142</v>
      </c>
      <c r="H1342" s="19">
        <v>0</v>
      </c>
      <c r="I1342" s="19">
        <v>0</v>
      </c>
      <c r="J1342" s="19">
        <v>6735.9975816203141</v>
      </c>
      <c r="K1342" s="19">
        <v>0</v>
      </c>
      <c r="L1342" s="19">
        <v>3989.9999999999995</v>
      </c>
      <c r="M1342" s="19">
        <v>0</v>
      </c>
      <c r="N1342" s="19">
        <v>0</v>
      </c>
      <c r="O1342" s="19">
        <f t="shared" si="20"/>
        <v>19161.003627569527</v>
      </c>
      <c r="P1342" s="18" t="s">
        <v>2408</v>
      </c>
      <c r="Q1342" s="18" t="s">
        <v>2409</v>
      </c>
      <c r="R1342" s="19" cm="1">
        <f t="array" ref="R1342">SUM(_xlfn._xlws.FILTER(Table3[[      Menge]],Table3[Start-Material]=Table2[[#This Row],[Material]]))</f>
        <v>1479.54</v>
      </c>
      <c r="S1342" s="19"/>
    </row>
    <row r="1343" spans="1:19" x14ac:dyDescent="0.15">
      <c r="A1343" s="33" t="s">
        <v>3880</v>
      </c>
      <c r="B1343" s="18" t="s">
        <v>3881</v>
      </c>
      <c r="C1343" s="19">
        <v>1249.1043956043954</v>
      </c>
      <c r="D1343" s="19">
        <v>0</v>
      </c>
      <c r="E1343" s="19">
        <v>1758.0494505494505</v>
      </c>
      <c r="F1343" s="19">
        <v>0</v>
      </c>
      <c r="G1343" s="19">
        <v>1915.3846153846152</v>
      </c>
      <c r="H1343" s="19">
        <v>0</v>
      </c>
      <c r="I1343" s="19">
        <v>3776.0439560439563</v>
      </c>
      <c r="J1343" s="19">
        <v>0</v>
      </c>
      <c r="K1343" s="19">
        <v>0</v>
      </c>
      <c r="L1343" s="19">
        <v>0</v>
      </c>
      <c r="M1343" s="19">
        <v>0</v>
      </c>
      <c r="N1343" s="19">
        <v>0</v>
      </c>
      <c r="O1343" s="19">
        <f t="shared" si="20"/>
        <v>8698.5824175824164</v>
      </c>
      <c r="P1343" s="18" t="s">
        <v>1536</v>
      </c>
      <c r="Q1343" s="18" t="s">
        <v>1537</v>
      </c>
      <c r="R1343" s="19" cm="1">
        <f t="array" ref="R1343">SUM(_xlfn._xlws.FILTER(Table3[[      Menge]],Table3[Start-Material]=Table2[[#This Row],[Material]]))</f>
        <v>870</v>
      </c>
      <c r="S1343" s="19"/>
    </row>
    <row r="1344" spans="1:19" x14ac:dyDescent="0.15">
      <c r="A1344" s="33" t="s">
        <v>3882</v>
      </c>
      <c r="B1344" s="18" t="s">
        <v>3883</v>
      </c>
      <c r="C1344" s="19">
        <v>0</v>
      </c>
      <c r="D1344" s="19">
        <v>0</v>
      </c>
      <c r="E1344" s="19">
        <v>0</v>
      </c>
      <c r="F1344" s="19">
        <v>2839.9999999999995</v>
      </c>
      <c r="G1344" s="19">
        <v>0</v>
      </c>
      <c r="H1344" s="19">
        <v>0</v>
      </c>
      <c r="I1344" s="19">
        <v>0</v>
      </c>
      <c r="J1344" s="19">
        <v>0</v>
      </c>
      <c r="K1344" s="19">
        <v>0</v>
      </c>
      <c r="L1344" s="19">
        <v>0</v>
      </c>
      <c r="M1344" s="19">
        <v>0</v>
      </c>
      <c r="N1344" s="19">
        <v>0</v>
      </c>
      <c r="O1344" s="19">
        <f t="shared" si="20"/>
        <v>2839.9999999999995</v>
      </c>
      <c r="P1344" s="18" t="s">
        <v>402</v>
      </c>
      <c r="Q1344" s="18" t="s">
        <v>403</v>
      </c>
      <c r="R1344" s="19" cm="1">
        <f t="array" ref="R1344">SUM(_xlfn._xlws.FILTER(Table3[[      Menge]],Table3[Start-Material]=Table2[[#This Row],[Material]]))</f>
        <v>1780</v>
      </c>
      <c r="S1344" s="19"/>
    </row>
    <row r="1345" spans="1:19" x14ac:dyDescent="0.15">
      <c r="A1345" s="33" t="s">
        <v>3884</v>
      </c>
      <c r="B1345" s="18" t="s">
        <v>3885</v>
      </c>
      <c r="C1345" s="19">
        <v>0</v>
      </c>
      <c r="D1345" s="19">
        <v>1330</v>
      </c>
      <c r="E1345" s="19">
        <v>0</v>
      </c>
      <c r="F1345" s="19">
        <v>608.00000000000011</v>
      </c>
      <c r="G1345" s="19">
        <v>0</v>
      </c>
      <c r="H1345" s="19">
        <v>0</v>
      </c>
      <c r="I1345" s="19">
        <v>0</v>
      </c>
      <c r="J1345" s="19">
        <v>0</v>
      </c>
      <c r="K1345" s="19">
        <v>1160</v>
      </c>
      <c r="L1345" s="19">
        <v>0</v>
      </c>
      <c r="M1345" s="19">
        <v>720</v>
      </c>
      <c r="N1345" s="19">
        <v>1360</v>
      </c>
      <c r="O1345" s="19">
        <f t="shared" si="20"/>
        <v>5178</v>
      </c>
      <c r="P1345" s="18" t="s">
        <v>394</v>
      </c>
      <c r="Q1345" s="18" t="s">
        <v>395</v>
      </c>
      <c r="R1345" s="19" cm="1">
        <f t="array" ref="R1345">SUM(_xlfn._xlws.FILTER(Table3[[      Menge]],Table3[Start-Material]=Table2[[#This Row],[Material]]))</f>
        <v>1575</v>
      </c>
      <c r="S1345" s="19"/>
    </row>
    <row r="1346" spans="1:19" x14ac:dyDescent="0.15">
      <c r="A1346" s="33" t="s">
        <v>3886</v>
      </c>
      <c r="B1346" s="18" t="s">
        <v>3887</v>
      </c>
      <c r="C1346" s="19">
        <v>0</v>
      </c>
      <c r="D1346" s="19">
        <v>0</v>
      </c>
      <c r="E1346" s="19">
        <v>3044.0029985007495</v>
      </c>
      <c r="F1346" s="19">
        <v>0</v>
      </c>
      <c r="G1346" s="19">
        <v>3719.9999999999995</v>
      </c>
      <c r="H1346" s="19">
        <v>0</v>
      </c>
      <c r="I1346" s="19">
        <v>12692.008995502249</v>
      </c>
      <c r="J1346" s="19">
        <v>0</v>
      </c>
      <c r="K1346" s="19">
        <v>0</v>
      </c>
      <c r="L1346" s="19">
        <v>0</v>
      </c>
      <c r="M1346" s="19">
        <v>4148.9955022488757</v>
      </c>
      <c r="N1346" s="19">
        <v>0</v>
      </c>
      <c r="O1346" s="19">
        <f t="shared" si="20"/>
        <v>23605.007496251874</v>
      </c>
      <c r="P1346" s="18" t="s">
        <v>3888</v>
      </c>
      <c r="Q1346" s="18" t="s">
        <v>3889</v>
      </c>
      <c r="R1346" s="19" cm="1">
        <f t="array" ref="R1346">SUM(_xlfn._xlws.FILTER(Table3[[      Menge]],Table3[Start-Material]=Table2[[#This Row],[Material]]))</f>
        <v>82.3</v>
      </c>
      <c r="S1346" s="19"/>
    </row>
    <row r="1347" spans="1:19" x14ac:dyDescent="0.15">
      <c r="A1347" s="33" t="s">
        <v>3890</v>
      </c>
      <c r="B1347" s="18" t="s">
        <v>3891</v>
      </c>
      <c r="C1347" s="19">
        <v>8224.1751908946862</v>
      </c>
      <c r="D1347" s="19">
        <v>7481.2707102722961</v>
      </c>
      <c r="E1347" s="19">
        <v>0</v>
      </c>
      <c r="F1347" s="19">
        <v>0</v>
      </c>
      <c r="G1347" s="19">
        <v>0</v>
      </c>
      <c r="H1347" s="19">
        <v>0</v>
      </c>
      <c r="I1347" s="19">
        <v>0</v>
      </c>
      <c r="J1347" s="19">
        <v>0</v>
      </c>
      <c r="K1347" s="19">
        <v>0</v>
      </c>
      <c r="L1347" s="19">
        <v>0</v>
      </c>
      <c r="M1347" s="19">
        <v>0</v>
      </c>
      <c r="N1347" s="19">
        <v>6954.9056331940646</v>
      </c>
      <c r="O1347" s="19">
        <f t="shared" ref="O1347:O1410" si="21">SUM(C1347:N1347)</f>
        <v>22660.351534361049</v>
      </c>
      <c r="P1347" s="18" t="s">
        <v>1506</v>
      </c>
      <c r="Q1347" s="18" t="s">
        <v>1507</v>
      </c>
      <c r="R1347" s="19" cm="1">
        <f t="array" ref="R1347">SUM(_xlfn._xlws.FILTER(Table3[[      Menge]],Table3[Start-Material]=Table2[[#This Row],[Material]]))</f>
        <v>146</v>
      </c>
      <c r="S1347" s="19"/>
    </row>
    <row r="1348" spans="1:19" x14ac:dyDescent="0.15">
      <c r="A1348" s="33" t="s">
        <v>3892</v>
      </c>
      <c r="B1348" s="18" t="s">
        <v>3893</v>
      </c>
      <c r="C1348" s="19">
        <v>1060</v>
      </c>
      <c r="D1348" s="19">
        <v>1740</v>
      </c>
      <c r="E1348" s="19">
        <v>0</v>
      </c>
      <c r="F1348" s="19">
        <v>0</v>
      </c>
      <c r="G1348" s="19">
        <v>2517</v>
      </c>
      <c r="H1348" s="19">
        <v>0</v>
      </c>
      <c r="I1348" s="19">
        <v>0</v>
      </c>
      <c r="J1348" s="19">
        <v>0</v>
      </c>
      <c r="K1348" s="19">
        <v>0</v>
      </c>
      <c r="L1348" s="19">
        <v>3259.9999999999995</v>
      </c>
      <c r="M1348" s="19">
        <v>1100</v>
      </c>
      <c r="N1348" s="19">
        <v>510</v>
      </c>
      <c r="O1348" s="19">
        <f t="shared" si="21"/>
        <v>10187</v>
      </c>
      <c r="P1348" s="18" t="s">
        <v>2172</v>
      </c>
      <c r="Q1348" s="18" t="s">
        <v>2173</v>
      </c>
      <c r="R1348" s="19" cm="1">
        <f t="array" ref="R1348">SUM(_xlfn._xlws.FILTER(Table3[[      Menge]],Table3[Start-Material]=Table2[[#This Row],[Material]]))</f>
        <v>485</v>
      </c>
      <c r="S1348" s="19"/>
    </row>
    <row r="1349" spans="1:19" x14ac:dyDescent="0.15">
      <c r="A1349" s="33" t="s">
        <v>3894</v>
      </c>
      <c r="B1349" s="18" t="s">
        <v>3895</v>
      </c>
      <c r="C1349" s="19">
        <v>0</v>
      </c>
      <c r="D1349" s="19">
        <v>0</v>
      </c>
      <c r="E1349" s="19">
        <v>0</v>
      </c>
      <c r="F1349" s="19">
        <v>0</v>
      </c>
      <c r="G1349" s="19">
        <v>0</v>
      </c>
      <c r="H1349" s="19">
        <v>0</v>
      </c>
      <c r="I1349" s="19">
        <v>0</v>
      </c>
      <c r="J1349" s="19">
        <v>0</v>
      </c>
      <c r="K1349" s="19">
        <v>0</v>
      </c>
      <c r="L1349" s="19">
        <v>15224.999999999978</v>
      </c>
      <c r="M1349" s="19">
        <v>22730.982905982899</v>
      </c>
      <c r="N1349" s="19">
        <v>9882.0207570207567</v>
      </c>
      <c r="O1349" s="19">
        <f t="shared" si="21"/>
        <v>47838.003663003634</v>
      </c>
      <c r="P1349" s="18" t="s">
        <v>3896</v>
      </c>
      <c r="Q1349" s="18" t="s">
        <v>3897</v>
      </c>
      <c r="R1349" s="19" cm="1">
        <f t="array" ref="R1349">SUM(_xlfn._xlws.FILTER(Table3[[      Menge]],Table3[Start-Material]=Table2[[#This Row],[Material]]))</f>
        <v>5.9000000000000011E-2</v>
      </c>
      <c r="S1349" s="19"/>
    </row>
    <row r="1350" spans="1:19" x14ac:dyDescent="0.15">
      <c r="A1350" s="33" t="s">
        <v>3898</v>
      </c>
      <c r="B1350" s="18" t="s">
        <v>3899</v>
      </c>
      <c r="C1350" s="19">
        <v>2152</v>
      </c>
      <c r="D1350" s="19">
        <v>0</v>
      </c>
      <c r="E1350" s="19">
        <v>0</v>
      </c>
      <c r="F1350" s="19">
        <v>2545</v>
      </c>
      <c r="G1350" s="19">
        <v>765</v>
      </c>
      <c r="H1350" s="19">
        <v>612</v>
      </c>
      <c r="I1350" s="19">
        <v>540</v>
      </c>
      <c r="J1350" s="19">
        <v>1220.0000000000002</v>
      </c>
      <c r="K1350" s="19">
        <v>0</v>
      </c>
      <c r="L1350" s="19">
        <v>0</v>
      </c>
      <c r="M1350" s="19">
        <v>1430</v>
      </c>
      <c r="N1350" s="19">
        <v>0</v>
      </c>
      <c r="O1350" s="19">
        <f t="shared" si="21"/>
        <v>9264</v>
      </c>
      <c r="P1350" s="18" t="s">
        <v>880</v>
      </c>
      <c r="Q1350" s="18" t="s">
        <v>881</v>
      </c>
      <c r="R1350" s="19" cm="1">
        <f t="array" ref="R1350">SUM(_xlfn._xlws.FILTER(Table3[[      Menge]],Table3[Start-Material]=Table2[[#This Row],[Material]]))</f>
        <v>628</v>
      </c>
      <c r="S1350" s="19"/>
    </row>
    <row r="1351" spans="1:19" x14ac:dyDescent="0.15">
      <c r="A1351" s="33" t="s">
        <v>3900</v>
      </c>
      <c r="B1351" s="18" t="s">
        <v>3901</v>
      </c>
      <c r="C1351" s="19">
        <v>7590.0025833118052</v>
      </c>
      <c r="D1351" s="19">
        <v>6000</v>
      </c>
      <c r="E1351" s="19">
        <v>1880.0051666236116</v>
      </c>
      <c r="F1351" s="19">
        <v>5800</v>
      </c>
      <c r="G1351" s="19">
        <v>0</v>
      </c>
      <c r="H1351" s="19">
        <v>0</v>
      </c>
      <c r="I1351" s="19">
        <v>0</v>
      </c>
      <c r="J1351" s="19">
        <v>7600</v>
      </c>
      <c r="K1351" s="19">
        <v>3360.0103332472231</v>
      </c>
      <c r="L1351" s="19">
        <v>8129.9922500645825</v>
      </c>
      <c r="M1351" s="19">
        <v>0</v>
      </c>
      <c r="N1351" s="19">
        <v>0</v>
      </c>
      <c r="O1351" s="19">
        <f t="shared" si="21"/>
        <v>40360.010333247221</v>
      </c>
      <c r="P1351" s="18" t="s">
        <v>3902</v>
      </c>
      <c r="Q1351" s="18" t="s">
        <v>3903</v>
      </c>
      <c r="R1351" s="19" cm="1">
        <f t="array" ref="R1351">SUM(_xlfn._xlws.FILTER(Table3[[      Menge]],Table3[Start-Material]=Table2[[#This Row],[Material]]))</f>
        <v>99</v>
      </c>
      <c r="S1351" s="19"/>
    </row>
    <row r="1352" spans="1:19" x14ac:dyDescent="0.15">
      <c r="A1352" s="33" t="s">
        <v>3904</v>
      </c>
      <c r="B1352" s="18" t="s">
        <v>3905</v>
      </c>
      <c r="C1352" s="19">
        <v>14640.007499062616</v>
      </c>
      <c r="D1352" s="19">
        <v>14490.007499062618</v>
      </c>
      <c r="E1352" s="19">
        <v>0</v>
      </c>
      <c r="F1352" s="19">
        <v>0</v>
      </c>
      <c r="G1352" s="19">
        <v>0</v>
      </c>
      <c r="H1352" s="19">
        <v>0</v>
      </c>
      <c r="I1352" s="19">
        <v>0</v>
      </c>
      <c r="J1352" s="19">
        <v>0</v>
      </c>
      <c r="K1352" s="19">
        <v>0</v>
      </c>
      <c r="L1352" s="19">
        <v>0</v>
      </c>
      <c r="M1352" s="19">
        <v>0</v>
      </c>
      <c r="N1352" s="19">
        <v>0</v>
      </c>
      <c r="O1352" s="19">
        <f t="shared" si="21"/>
        <v>29130.014998125233</v>
      </c>
      <c r="P1352" s="18" t="s">
        <v>3906</v>
      </c>
      <c r="Q1352" s="18" t="s">
        <v>3907</v>
      </c>
      <c r="R1352" s="19" cm="1">
        <f t="array" ref="R1352">SUM(_xlfn._xlws.FILTER(Table3[[      Menge]],Table3[Start-Material]=Table2[[#This Row],[Material]]))</f>
        <v>42.932999999999993</v>
      </c>
      <c r="S1352" s="19"/>
    </row>
    <row r="1353" spans="1:19" x14ac:dyDescent="0.15">
      <c r="A1353" s="33" t="s">
        <v>3908</v>
      </c>
      <c r="B1353" s="18" t="s">
        <v>3909</v>
      </c>
      <c r="C1353" s="19">
        <v>519.00000000000011</v>
      </c>
      <c r="D1353" s="19">
        <v>0</v>
      </c>
      <c r="E1353" s="19">
        <v>312.00000000000006</v>
      </c>
      <c r="F1353" s="19">
        <v>735.00000000000011</v>
      </c>
      <c r="G1353" s="19">
        <v>181</v>
      </c>
      <c r="H1353" s="19">
        <v>639</v>
      </c>
      <c r="I1353" s="19">
        <v>490.00000000000006</v>
      </c>
      <c r="J1353" s="19">
        <v>0</v>
      </c>
      <c r="K1353" s="19">
        <v>0</v>
      </c>
      <c r="L1353" s="19">
        <v>0</v>
      </c>
      <c r="M1353" s="19">
        <v>629</v>
      </c>
      <c r="N1353" s="19">
        <v>598</v>
      </c>
      <c r="O1353" s="19">
        <f t="shared" si="21"/>
        <v>4103</v>
      </c>
      <c r="P1353" s="18" t="s">
        <v>3910</v>
      </c>
      <c r="Q1353" s="18" t="s">
        <v>3911</v>
      </c>
      <c r="R1353" s="19" cm="1">
        <f t="array" ref="R1353">SUM(_xlfn._xlws.FILTER(Table3[[      Menge]],Table3[Start-Material]=Table2[[#This Row],[Material]]))</f>
        <v>1113</v>
      </c>
      <c r="S1353" s="19"/>
    </row>
    <row r="1354" spans="1:19" x14ac:dyDescent="0.15">
      <c r="A1354" s="33" t="s">
        <v>3912</v>
      </c>
      <c r="B1354" s="18" t="s">
        <v>3913</v>
      </c>
      <c r="C1354" s="19">
        <v>0</v>
      </c>
      <c r="D1354" s="19">
        <v>0</v>
      </c>
      <c r="E1354" s="19">
        <v>1759.9957168861765</v>
      </c>
      <c r="F1354" s="19">
        <v>0</v>
      </c>
      <c r="G1354" s="19">
        <v>6815.0016061676843</v>
      </c>
      <c r="H1354" s="19">
        <v>0</v>
      </c>
      <c r="I1354" s="19">
        <v>0</v>
      </c>
      <c r="J1354" s="19">
        <v>3566.0027840239854</v>
      </c>
      <c r="K1354" s="19">
        <v>0</v>
      </c>
      <c r="L1354" s="19">
        <v>3594.9994646107721</v>
      </c>
      <c r="M1354" s="19">
        <v>861.99807259877934</v>
      </c>
      <c r="N1354" s="19">
        <v>0</v>
      </c>
      <c r="O1354" s="19">
        <f t="shared" si="21"/>
        <v>16597.997644287396</v>
      </c>
      <c r="P1354" s="18" t="s">
        <v>3332</v>
      </c>
      <c r="Q1354" s="18" t="s">
        <v>3333</v>
      </c>
      <c r="R1354" s="19" cm="1">
        <f t="array" ref="R1354">SUM(_xlfn._xlws.FILTER(Table3[[      Menge]],Table3[Start-Material]=Table2[[#This Row],[Material]]))</f>
        <v>210</v>
      </c>
      <c r="S1354" s="19"/>
    </row>
    <row r="1355" spans="1:19" x14ac:dyDescent="0.15">
      <c r="A1355" s="33" t="s">
        <v>3914</v>
      </c>
      <c r="B1355" s="18" t="s">
        <v>3915</v>
      </c>
      <c r="C1355" s="19">
        <v>5379.9957072333118</v>
      </c>
      <c r="D1355" s="19">
        <v>8979.974243399869</v>
      </c>
      <c r="E1355" s="19">
        <v>2927.0015024683407</v>
      </c>
      <c r="F1355" s="19">
        <v>0</v>
      </c>
      <c r="G1355" s="19">
        <v>15939.965657866494</v>
      </c>
      <c r="H1355" s="19">
        <v>0</v>
      </c>
      <c r="I1355" s="19">
        <v>0</v>
      </c>
      <c r="J1355" s="19">
        <v>0</v>
      </c>
      <c r="K1355" s="19">
        <v>0</v>
      </c>
      <c r="L1355" s="19">
        <v>0</v>
      </c>
      <c r="M1355" s="19">
        <v>0</v>
      </c>
      <c r="N1355" s="19">
        <v>0</v>
      </c>
      <c r="O1355" s="19">
        <f t="shared" si="21"/>
        <v>33226.937110968021</v>
      </c>
      <c r="P1355" s="18" t="s">
        <v>3916</v>
      </c>
      <c r="Q1355" s="18" t="s">
        <v>3917</v>
      </c>
      <c r="R1355" s="19" cm="1">
        <f t="array" ref="R1355">SUM(_xlfn._xlws.FILTER(Table3[[      Menge]],Table3[Start-Material]=Table2[[#This Row],[Material]]))</f>
        <v>119.19999999999999</v>
      </c>
      <c r="S1355" s="19"/>
    </row>
    <row r="1356" spans="1:19" x14ac:dyDescent="0.15">
      <c r="A1356" s="33" t="s">
        <v>3918</v>
      </c>
      <c r="B1356" s="18" t="s">
        <v>3919</v>
      </c>
      <c r="C1356" s="19">
        <v>412</v>
      </c>
      <c r="D1356" s="19">
        <v>0</v>
      </c>
      <c r="E1356" s="19">
        <v>1065</v>
      </c>
      <c r="F1356" s="19">
        <v>403</v>
      </c>
      <c r="G1356" s="19">
        <v>341</v>
      </c>
      <c r="H1356" s="19">
        <v>697</v>
      </c>
      <c r="I1356" s="19">
        <v>0</v>
      </c>
      <c r="J1356" s="19">
        <v>400</v>
      </c>
      <c r="K1356" s="19">
        <v>394</v>
      </c>
      <c r="L1356" s="19">
        <v>0</v>
      </c>
      <c r="M1356" s="19">
        <v>319</v>
      </c>
      <c r="N1356" s="19">
        <v>419</v>
      </c>
      <c r="O1356" s="19">
        <f t="shared" si="21"/>
        <v>4450</v>
      </c>
      <c r="P1356" s="18" t="s">
        <v>1466</v>
      </c>
      <c r="Q1356" s="18" t="s">
        <v>1467</v>
      </c>
      <c r="R1356" s="19" cm="1">
        <f t="array" ref="R1356">SUM(_xlfn._xlws.FILTER(Table3[[      Menge]],Table3[Start-Material]=Table2[[#This Row],[Material]]))</f>
        <v>2040</v>
      </c>
      <c r="S1356" s="19"/>
    </row>
    <row r="1357" spans="1:19" x14ac:dyDescent="0.15">
      <c r="A1357" s="33" t="s">
        <v>3920</v>
      </c>
      <c r="B1357" s="18" t="s">
        <v>3921</v>
      </c>
      <c r="C1357" s="19">
        <v>0</v>
      </c>
      <c r="D1357" s="19">
        <v>0</v>
      </c>
      <c r="E1357" s="19">
        <v>0</v>
      </c>
      <c r="F1357" s="19">
        <v>0</v>
      </c>
      <c r="G1357" s="19">
        <v>0</v>
      </c>
      <c r="H1357" s="19">
        <v>0</v>
      </c>
      <c r="I1357" s="19">
        <v>0</v>
      </c>
      <c r="J1357" s="19">
        <v>0</v>
      </c>
      <c r="K1357" s="19">
        <v>0</v>
      </c>
      <c r="L1357" s="19">
        <v>0</v>
      </c>
      <c r="M1357" s="19">
        <v>0</v>
      </c>
      <c r="N1357" s="19">
        <v>12153.188976377953</v>
      </c>
      <c r="O1357" s="19">
        <f t="shared" si="21"/>
        <v>12153.188976377953</v>
      </c>
      <c r="P1357" s="18" t="s">
        <v>656</v>
      </c>
      <c r="Q1357" s="18" t="s">
        <v>657</v>
      </c>
      <c r="R1357" s="19" cm="1">
        <f t="array" ref="R1357">SUM(_xlfn._xlws.FILTER(Table3[[      Menge]],Table3[Start-Material]=Table2[[#This Row],[Material]]))</f>
        <v>513</v>
      </c>
      <c r="S1357" s="19"/>
    </row>
    <row r="1358" spans="1:19" x14ac:dyDescent="0.15">
      <c r="A1358" s="33" t="s">
        <v>3922</v>
      </c>
      <c r="B1358" s="18" t="s">
        <v>3923</v>
      </c>
      <c r="C1358" s="19">
        <v>0</v>
      </c>
      <c r="D1358" s="19">
        <v>3870.0009454476703</v>
      </c>
      <c r="E1358" s="19">
        <v>0</v>
      </c>
      <c r="F1358" s="19">
        <v>0</v>
      </c>
      <c r="G1358" s="19">
        <v>3670.0009454476703</v>
      </c>
      <c r="H1358" s="19">
        <v>0</v>
      </c>
      <c r="I1358" s="19">
        <v>1592.0015127162715</v>
      </c>
      <c r="J1358" s="19">
        <v>1484.0030254325427</v>
      </c>
      <c r="K1358" s="19">
        <v>2319.0034981563772</v>
      </c>
      <c r="L1358" s="19">
        <v>0</v>
      </c>
      <c r="M1358" s="19">
        <v>1642.9989600075639</v>
      </c>
      <c r="N1358" s="19">
        <v>0</v>
      </c>
      <c r="O1358" s="19">
        <f t="shared" si="21"/>
        <v>14578.008887208096</v>
      </c>
      <c r="P1358" s="18" t="s">
        <v>1526</v>
      </c>
      <c r="Q1358" s="18" t="s">
        <v>1527</v>
      </c>
      <c r="R1358" s="19" cm="1">
        <f t="array" ref="R1358">SUM(_xlfn._xlws.FILTER(Table3[[      Menge]],Table3[Start-Material]=Table2[[#This Row],[Material]]))</f>
        <v>188</v>
      </c>
      <c r="S1358" s="19"/>
    </row>
    <row r="1359" spans="1:19" x14ac:dyDescent="0.15">
      <c r="A1359" s="33" t="s">
        <v>3924</v>
      </c>
      <c r="B1359" s="18" t="s">
        <v>3925</v>
      </c>
      <c r="C1359" s="19">
        <v>0</v>
      </c>
      <c r="D1359" s="19">
        <v>0</v>
      </c>
      <c r="E1359" s="19">
        <v>0</v>
      </c>
      <c r="F1359" s="19">
        <v>0</v>
      </c>
      <c r="G1359" s="19">
        <v>0</v>
      </c>
      <c r="H1359" s="19">
        <v>0</v>
      </c>
      <c r="I1359" s="19">
        <v>0</v>
      </c>
      <c r="J1359" s="19">
        <v>0</v>
      </c>
      <c r="K1359" s="19">
        <v>0</v>
      </c>
      <c r="L1359" s="19">
        <v>14346.771037181994</v>
      </c>
      <c r="M1359" s="19">
        <v>23227.76418786692</v>
      </c>
      <c r="N1359" s="19">
        <v>0</v>
      </c>
      <c r="O1359" s="19">
        <f t="shared" si="21"/>
        <v>37574.535225048916</v>
      </c>
      <c r="P1359" s="18" t="s">
        <v>1910</v>
      </c>
      <c r="Q1359" s="18" t="s">
        <v>1911</v>
      </c>
      <c r="R1359" s="19" cm="1">
        <f t="array" ref="R1359">SUM(_xlfn._xlws.FILTER(Table3[[      Menge]],Table3[Start-Material]=Table2[[#This Row],[Material]]))</f>
        <v>73.900000000000006</v>
      </c>
      <c r="S1359" s="19"/>
    </row>
    <row r="1360" spans="1:19" x14ac:dyDescent="0.15">
      <c r="A1360" s="33" t="s">
        <v>3926</v>
      </c>
      <c r="B1360" s="18" t="s">
        <v>3927</v>
      </c>
      <c r="C1360" s="19">
        <v>2879.9967527195972</v>
      </c>
      <c r="D1360" s="19">
        <v>1400</v>
      </c>
      <c r="E1360" s="19">
        <v>2000</v>
      </c>
      <c r="F1360" s="19">
        <v>0</v>
      </c>
      <c r="G1360" s="19">
        <v>8500</v>
      </c>
      <c r="H1360" s="19">
        <v>0</v>
      </c>
      <c r="I1360" s="19">
        <v>2650.0081182010067</v>
      </c>
      <c r="J1360" s="19">
        <v>3328.9982139957783</v>
      </c>
      <c r="K1360" s="19">
        <v>4140.0064945608055</v>
      </c>
      <c r="L1360" s="19">
        <v>0</v>
      </c>
      <c r="M1360" s="19">
        <v>0</v>
      </c>
      <c r="N1360" s="19">
        <v>0</v>
      </c>
      <c r="O1360" s="19">
        <f t="shared" si="21"/>
        <v>24899.009579477188</v>
      </c>
      <c r="P1360" s="18" t="s">
        <v>1786</v>
      </c>
      <c r="Q1360" s="18" t="s">
        <v>1787</v>
      </c>
      <c r="R1360" s="19" cm="1">
        <f t="array" ref="R1360">SUM(_xlfn._xlws.FILTER(Table3[[      Menge]],Table3[Start-Material]=Table2[[#This Row],[Material]]))</f>
        <v>69</v>
      </c>
      <c r="S1360" s="19"/>
    </row>
    <row r="1361" spans="1:19" x14ac:dyDescent="0.15">
      <c r="A1361" s="33" t="s">
        <v>3928</v>
      </c>
      <c r="B1361" s="18" t="s">
        <v>3929</v>
      </c>
      <c r="C1361" s="19">
        <v>17452.991452991453</v>
      </c>
      <c r="D1361" s="19">
        <v>0</v>
      </c>
      <c r="E1361" s="19">
        <v>0</v>
      </c>
      <c r="F1361" s="19">
        <v>10600.000000000002</v>
      </c>
      <c r="G1361" s="19">
        <v>0</v>
      </c>
      <c r="H1361" s="19">
        <v>29650</v>
      </c>
      <c r="I1361" s="19">
        <v>0</v>
      </c>
      <c r="J1361" s="19">
        <v>0</v>
      </c>
      <c r="K1361" s="19">
        <v>5559.9893162393164</v>
      </c>
      <c r="L1361" s="19">
        <v>18559.98931623932</v>
      </c>
      <c r="M1361" s="19">
        <v>0</v>
      </c>
      <c r="N1361" s="19">
        <v>0</v>
      </c>
      <c r="O1361" s="19">
        <f t="shared" si="21"/>
        <v>81822.970085470093</v>
      </c>
      <c r="P1361" s="18" t="s">
        <v>3930</v>
      </c>
      <c r="Q1361" s="18" t="s">
        <v>3931</v>
      </c>
      <c r="R1361" s="19" cm="1">
        <f t="array" ref="R1361">SUM(_xlfn._xlws.FILTER(Table3[[      Menge]],Table3[Start-Material]=Table2[[#This Row],[Material]]))</f>
        <v>31.72</v>
      </c>
      <c r="S1361" s="19"/>
    </row>
    <row r="1362" spans="1:19" x14ac:dyDescent="0.15">
      <c r="A1362" s="33" t="s">
        <v>3932</v>
      </c>
      <c r="B1362" s="18" t="s">
        <v>3933</v>
      </c>
      <c r="C1362" s="19">
        <v>0</v>
      </c>
      <c r="D1362" s="19">
        <v>0</v>
      </c>
      <c r="E1362" s="19">
        <v>0</v>
      </c>
      <c r="F1362" s="19">
        <v>3328</v>
      </c>
      <c r="G1362" s="19">
        <v>0</v>
      </c>
      <c r="H1362" s="19">
        <v>0</v>
      </c>
      <c r="I1362" s="19">
        <v>0</v>
      </c>
      <c r="J1362" s="19">
        <v>1732</v>
      </c>
      <c r="K1362" s="19">
        <v>0</v>
      </c>
      <c r="L1362" s="19">
        <v>0</v>
      </c>
      <c r="M1362" s="19">
        <v>0</v>
      </c>
      <c r="N1362" s="19">
        <v>0</v>
      </c>
      <c r="O1362" s="19">
        <f t="shared" si="21"/>
        <v>5060</v>
      </c>
      <c r="P1362" s="18" t="s">
        <v>402</v>
      </c>
      <c r="Q1362" s="18" t="s">
        <v>403</v>
      </c>
      <c r="R1362" s="19" cm="1">
        <f t="array" ref="R1362">SUM(_xlfn._xlws.FILTER(Table3[[      Menge]],Table3[Start-Material]=Table2[[#This Row],[Material]]))</f>
        <v>1815</v>
      </c>
      <c r="S1362" s="19"/>
    </row>
    <row r="1363" spans="1:19" x14ac:dyDescent="0.15">
      <c r="A1363" s="33" t="s">
        <v>3934</v>
      </c>
      <c r="B1363" s="18" t="s">
        <v>3935</v>
      </c>
      <c r="C1363" s="19">
        <v>0</v>
      </c>
      <c r="D1363" s="19">
        <v>0</v>
      </c>
      <c r="E1363" s="19">
        <v>0</v>
      </c>
      <c r="F1363" s="19">
        <v>0</v>
      </c>
      <c r="G1363" s="19">
        <v>0</v>
      </c>
      <c r="H1363" s="19">
        <v>0</v>
      </c>
      <c r="I1363" s="19">
        <v>10993.071942446044</v>
      </c>
      <c r="J1363" s="19">
        <v>0</v>
      </c>
      <c r="K1363" s="19">
        <v>0</v>
      </c>
      <c r="L1363" s="19">
        <v>0</v>
      </c>
      <c r="M1363" s="19">
        <v>0</v>
      </c>
      <c r="N1363" s="19">
        <v>0</v>
      </c>
      <c r="O1363" s="19">
        <f t="shared" si="21"/>
        <v>10993.071942446044</v>
      </c>
      <c r="P1363" s="18" t="s">
        <v>726</v>
      </c>
      <c r="Q1363" s="18" t="s">
        <v>727</v>
      </c>
      <c r="R1363" s="19" cm="1">
        <f t="array" ref="R1363">SUM(_xlfn._xlws.FILTER(Table3[[      Menge]],Table3[Start-Material]=Table2[[#This Row],[Material]]))</f>
        <v>564</v>
      </c>
      <c r="S1363" s="19"/>
    </row>
    <row r="1364" spans="1:19" x14ac:dyDescent="0.15">
      <c r="A1364" s="33" t="s">
        <v>3936</v>
      </c>
      <c r="B1364" s="18" t="s">
        <v>3937</v>
      </c>
      <c r="C1364" s="19">
        <v>0</v>
      </c>
      <c r="D1364" s="19">
        <v>0</v>
      </c>
      <c r="E1364" s="19">
        <v>2176</v>
      </c>
      <c r="F1364" s="19">
        <v>0</v>
      </c>
      <c r="G1364" s="19">
        <v>0</v>
      </c>
      <c r="H1364" s="19">
        <v>4144</v>
      </c>
      <c r="I1364" s="19">
        <v>0</v>
      </c>
      <c r="J1364" s="19">
        <v>0</v>
      </c>
      <c r="K1364" s="19">
        <v>0</v>
      </c>
      <c r="L1364" s="19">
        <v>1200.0000000000002</v>
      </c>
      <c r="M1364" s="19">
        <v>0</v>
      </c>
      <c r="N1364" s="19">
        <v>0</v>
      </c>
      <c r="O1364" s="19">
        <f t="shared" si="21"/>
        <v>7520</v>
      </c>
      <c r="P1364" s="18" t="s">
        <v>1992</v>
      </c>
      <c r="Q1364" s="18" t="s">
        <v>1993</v>
      </c>
      <c r="R1364" s="19" cm="1">
        <f t="array" ref="R1364">SUM(_xlfn._xlws.FILTER(Table3[[      Menge]],Table3[Start-Material]=Table2[[#This Row],[Material]]))</f>
        <v>1078</v>
      </c>
      <c r="S1364" s="19"/>
    </row>
    <row r="1365" spans="1:19" x14ac:dyDescent="0.15">
      <c r="A1365" s="33" t="s">
        <v>3938</v>
      </c>
      <c r="B1365" s="18" t="s">
        <v>3939</v>
      </c>
      <c r="C1365" s="19">
        <v>0</v>
      </c>
      <c r="D1365" s="19">
        <v>0</v>
      </c>
      <c r="E1365" s="19">
        <v>0</v>
      </c>
      <c r="F1365" s="19">
        <v>1254</v>
      </c>
      <c r="G1365" s="19">
        <v>0</v>
      </c>
      <c r="H1365" s="19">
        <v>0</v>
      </c>
      <c r="I1365" s="19">
        <v>0</v>
      </c>
      <c r="J1365" s="19">
        <v>1740.0000000000002</v>
      </c>
      <c r="K1365" s="19">
        <v>0</v>
      </c>
      <c r="L1365" s="19">
        <v>0</v>
      </c>
      <c r="M1365" s="19">
        <v>0</v>
      </c>
      <c r="N1365" s="19">
        <v>0</v>
      </c>
      <c r="O1365" s="19">
        <f t="shared" si="21"/>
        <v>2994</v>
      </c>
      <c r="P1365" s="18" t="s">
        <v>144</v>
      </c>
      <c r="Q1365" s="18" t="s">
        <v>145</v>
      </c>
      <c r="R1365" s="19" cm="1">
        <f t="array" ref="R1365">SUM(_xlfn._xlws.FILTER(Table3[[      Menge]],Table3[Start-Material]=Table2[[#This Row],[Material]]))</f>
        <v>1996</v>
      </c>
      <c r="S1365" s="19"/>
    </row>
    <row r="1366" spans="1:19" x14ac:dyDescent="0.15">
      <c r="A1366" s="33" t="s">
        <v>3940</v>
      </c>
      <c r="B1366" s="18" t="s">
        <v>3941</v>
      </c>
      <c r="C1366" s="19">
        <v>321</v>
      </c>
      <c r="D1366" s="19">
        <v>0</v>
      </c>
      <c r="E1366" s="19">
        <v>603</v>
      </c>
      <c r="F1366" s="19">
        <v>0</v>
      </c>
      <c r="G1366" s="19">
        <v>0</v>
      </c>
      <c r="H1366" s="19">
        <v>0</v>
      </c>
      <c r="I1366" s="19">
        <v>0</v>
      </c>
      <c r="J1366" s="19">
        <v>0</v>
      </c>
      <c r="K1366" s="19">
        <v>312</v>
      </c>
      <c r="L1366" s="19">
        <v>237.00000000000003</v>
      </c>
      <c r="M1366" s="19">
        <v>312</v>
      </c>
      <c r="N1366" s="19">
        <v>324.00000000000006</v>
      </c>
      <c r="O1366" s="19">
        <f t="shared" si="21"/>
        <v>2109</v>
      </c>
      <c r="P1366" s="18" t="s">
        <v>3942</v>
      </c>
      <c r="Q1366" s="18" t="s">
        <v>3943</v>
      </c>
      <c r="R1366" s="19" cm="1">
        <f t="array" ref="R1366">SUM(_xlfn._xlws.FILTER(Table3[[      Menge]],Table3[Start-Material]=Table2[[#This Row],[Material]]))</f>
        <v>4131</v>
      </c>
      <c r="S1366" s="19"/>
    </row>
    <row r="1367" spans="1:19" x14ac:dyDescent="0.15">
      <c r="A1367" s="33" t="s">
        <v>3944</v>
      </c>
      <c r="B1367" s="18" t="s">
        <v>3945</v>
      </c>
      <c r="C1367" s="19">
        <v>0</v>
      </c>
      <c r="D1367" s="19">
        <v>520</v>
      </c>
      <c r="E1367" s="19">
        <v>1577.9999999999998</v>
      </c>
      <c r="F1367" s="19">
        <v>0</v>
      </c>
      <c r="G1367" s="19">
        <v>0</v>
      </c>
      <c r="H1367" s="19">
        <v>0</v>
      </c>
      <c r="I1367" s="19">
        <v>2762</v>
      </c>
      <c r="J1367" s="19">
        <v>0</v>
      </c>
      <c r="K1367" s="19">
        <v>0</v>
      </c>
      <c r="L1367" s="19">
        <v>0</v>
      </c>
      <c r="M1367" s="19">
        <v>0</v>
      </c>
      <c r="N1367" s="19">
        <v>0</v>
      </c>
      <c r="O1367" s="19">
        <f t="shared" si="21"/>
        <v>4860</v>
      </c>
      <c r="P1367" s="18" t="s">
        <v>958</v>
      </c>
      <c r="Q1367" s="18" t="s">
        <v>959</v>
      </c>
      <c r="R1367" s="19" cm="1">
        <f t="array" ref="R1367">SUM(_xlfn._xlws.FILTER(Table3[[      Menge]],Table3[Start-Material]=Table2[[#This Row],[Material]]))</f>
        <v>980</v>
      </c>
      <c r="S1367" s="19"/>
    </row>
    <row r="1368" spans="1:19" x14ac:dyDescent="0.15">
      <c r="A1368" s="33" t="s">
        <v>3946</v>
      </c>
      <c r="B1368" s="18" t="s">
        <v>3947</v>
      </c>
      <c r="C1368" s="19">
        <v>0</v>
      </c>
      <c r="D1368" s="19">
        <v>0</v>
      </c>
      <c r="E1368" s="19">
        <v>2288</v>
      </c>
      <c r="F1368" s="19">
        <v>0</v>
      </c>
      <c r="G1368" s="19">
        <v>0</v>
      </c>
      <c r="H1368" s="19">
        <v>0</v>
      </c>
      <c r="I1368" s="19">
        <v>4644</v>
      </c>
      <c r="J1368" s="19">
        <v>0</v>
      </c>
      <c r="K1368" s="19">
        <v>0</v>
      </c>
      <c r="L1368" s="19">
        <v>0</v>
      </c>
      <c r="M1368" s="19">
        <v>0</v>
      </c>
      <c r="N1368" s="19">
        <v>0</v>
      </c>
      <c r="O1368" s="19">
        <f t="shared" si="21"/>
        <v>6932</v>
      </c>
      <c r="P1368" s="18" t="s">
        <v>332</v>
      </c>
      <c r="Q1368" s="18" t="s">
        <v>333</v>
      </c>
      <c r="R1368" s="19" cm="1">
        <f t="array" ref="R1368">SUM(_xlfn._xlws.FILTER(Table3[[      Menge]],Table3[Start-Material]=Table2[[#This Row],[Material]]))</f>
        <v>1100</v>
      </c>
      <c r="S1368" s="19"/>
    </row>
    <row r="1369" spans="1:19" x14ac:dyDescent="0.15">
      <c r="A1369" s="33" t="s">
        <v>3948</v>
      </c>
      <c r="B1369" s="18" t="s">
        <v>3949</v>
      </c>
      <c r="C1369" s="19">
        <v>1220</v>
      </c>
      <c r="D1369" s="19">
        <v>0</v>
      </c>
      <c r="E1369" s="19">
        <v>624</v>
      </c>
      <c r="F1369" s="19">
        <v>0</v>
      </c>
      <c r="G1369" s="19">
        <v>0</v>
      </c>
      <c r="H1369" s="19">
        <v>0</v>
      </c>
      <c r="I1369" s="19">
        <v>1872</v>
      </c>
      <c r="J1369" s="19">
        <v>0</v>
      </c>
      <c r="K1369" s="19">
        <v>0</v>
      </c>
      <c r="L1369" s="19">
        <v>0</v>
      </c>
      <c r="M1369" s="19">
        <v>0</v>
      </c>
      <c r="N1369" s="19">
        <v>936</v>
      </c>
      <c r="O1369" s="19">
        <f t="shared" si="21"/>
        <v>4652</v>
      </c>
      <c r="P1369" s="18" t="s">
        <v>394</v>
      </c>
      <c r="Q1369" s="18" t="s">
        <v>395</v>
      </c>
      <c r="R1369" s="19" cm="1">
        <f t="array" ref="R1369">SUM(_xlfn._xlws.FILTER(Table3[[      Menge]],Table3[Start-Material]=Table2[[#This Row],[Material]]))</f>
        <v>1686</v>
      </c>
      <c r="S1369" s="19"/>
    </row>
    <row r="1370" spans="1:19" x14ac:dyDescent="0.15">
      <c r="A1370" s="33" t="s">
        <v>3950</v>
      </c>
      <c r="B1370" s="18" t="s">
        <v>3951</v>
      </c>
      <c r="C1370" s="19">
        <v>4050.0062088662607</v>
      </c>
      <c r="D1370" s="19">
        <v>0</v>
      </c>
      <c r="E1370" s="19">
        <v>3999.9999999999995</v>
      </c>
      <c r="F1370" s="19">
        <v>1579.9950329069911</v>
      </c>
      <c r="G1370" s="19">
        <v>1249.0003725319757</v>
      </c>
      <c r="H1370" s="19">
        <v>0</v>
      </c>
      <c r="I1370" s="19">
        <v>1691.0095616540418</v>
      </c>
      <c r="J1370" s="19">
        <v>2300</v>
      </c>
      <c r="K1370" s="19">
        <v>2501.9992549360486</v>
      </c>
      <c r="L1370" s="19">
        <v>0</v>
      </c>
      <c r="M1370" s="19">
        <v>0</v>
      </c>
      <c r="N1370" s="19">
        <v>1400</v>
      </c>
      <c r="O1370" s="19">
        <f t="shared" si="21"/>
        <v>18772.010430895316</v>
      </c>
      <c r="P1370" s="18" t="s">
        <v>3952</v>
      </c>
      <c r="Q1370" s="18" t="s">
        <v>3953</v>
      </c>
      <c r="R1370" s="19" cm="1">
        <f t="array" ref="R1370">SUM(_xlfn._xlws.FILTER(Table3[[      Menge]],Table3[Start-Material]=Table2[[#This Row],[Material]]))</f>
        <v>46.550000000000011</v>
      </c>
      <c r="S1370" s="19"/>
    </row>
    <row r="1371" spans="1:19" x14ac:dyDescent="0.15">
      <c r="A1371" s="33" t="s">
        <v>3954</v>
      </c>
      <c r="B1371" s="18" t="s">
        <v>3955</v>
      </c>
      <c r="C1371" s="19">
        <v>0</v>
      </c>
      <c r="D1371" s="19">
        <v>1477.0000000000002</v>
      </c>
      <c r="E1371" s="19">
        <v>0</v>
      </c>
      <c r="F1371" s="19">
        <v>1628.0000000000002</v>
      </c>
      <c r="G1371" s="19">
        <v>825.00000000000011</v>
      </c>
      <c r="H1371" s="19">
        <v>2079</v>
      </c>
      <c r="I1371" s="19">
        <v>0</v>
      </c>
      <c r="J1371" s="19">
        <v>607.00000000000011</v>
      </c>
      <c r="K1371" s="19">
        <v>818.00000000000011</v>
      </c>
      <c r="L1371" s="19">
        <v>0</v>
      </c>
      <c r="M1371" s="19">
        <v>0</v>
      </c>
      <c r="N1371" s="19">
        <v>0</v>
      </c>
      <c r="O1371" s="19">
        <f t="shared" si="21"/>
        <v>7434</v>
      </c>
      <c r="P1371" s="18" t="s">
        <v>224</v>
      </c>
      <c r="Q1371" s="18" t="s">
        <v>225</v>
      </c>
      <c r="R1371" s="19" cm="1">
        <f t="array" ref="R1371">SUM(_xlfn._xlws.FILTER(Table3[[      Menge]],Table3[Start-Material]=Table2[[#This Row],[Material]]))</f>
        <v>978</v>
      </c>
      <c r="S1371" s="19"/>
    </row>
    <row r="1372" spans="1:19" x14ac:dyDescent="0.15">
      <c r="A1372" s="33" t="s">
        <v>3956</v>
      </c>
      <c r="B1372" s="18" t="s">
        <v>3957</v>
      </c>
      <c r="C1372" s="19">
        <v>1820.9999999999995</v>
      </c>
      <c r="D1372" s="19">
        <v>0</v>
      </c>
      <c r="E1372" s="19">
        <v>0</v>
      </c>
      <c r="F1372" s="19">
        <v>0</v>
      </c>
      <c r="G1372" s="19">
        <v>1966.9999999999998</v>
      </c>
      <c r="H1372" s="19">
        <v>0</v>
      </c>
      <c r="I1372" s="19">
        <v>0</v>
      </c>
      <c r="J1372" s="19">
        <v>0</v>
      </c>
      <c r="K1372" s="19">
        <v>0</v>
      </c>
      <c r="L1372" s="19">
        <v>0</v>
      </c>
      <c r="M1372" s="19">
        <v>0</v>
      </c>
      <c r="N1372" s="19">
        <v>1818</v>
      </c>
      <c r="O1372" s="19">
        <f t="shared" si="21"/>
        <v>5605.9999999999991</v>
      </c>
      <c r="P1372" s="18" t="s">
        <v>852</v>
      </c>
      <c r="Q1372" s="18" t="s">
        <v>853</v>
      </c>
      <c r="R1372" s="19" cm="1">
        <f t="array" ref="R1372">SUM(_xlfn._xlws.FILTER(Table3[[      Menge]],Table3[Start-Material]=Table2[[#This Row],[Material]]))</f>
        <v>439</v>
      </c>
      <c r="S1372" s="19"/>
    </row>
    <row r="1373" spans="1:19" x14ac:dyDescent="0.15">
      <c r="A1373" s="33" t="s">
        <v>3958</v>
      </c>
      <c r="B1373" s="18" t="s">
        <v>3959</v>
      </c>
      <c r="C1373" s="19">
        <v>0</v>
      </c>
      <c r="D1373" s="19">
        <v>1000</v>
      </c>
      <c r="E1373" s="19">
        <v>0</v>
      </c>
      <c r="F1373" s="19">
        <v>1000</v>
      </c>
      <c r="G1373" s="19">
        <v>1533.0000000000002</v>
      </c>
      <c r="H1373" s="19">
        <v>0</v>
      </c>
      <c r="I1373" s="19">
        <v>0</v>
      </c>
      <c r="J1373" s="19">
        <v>2200</v>
      </c>
      <c r="K1373" s="19">
        <v>0</v>
      </c>
      <c r="L1373" s="19">
        <v>0</v>
      </c>
      <c r="M1373" s="19">
        <v>1000</v>
      </c>
      <c r="N1373" s="19">
        <v>1122</v>
      </c>
      <c r="O1373" s="19">
        <f t="shared" si="21"/>
        <v>7855</v>
      </c>
      <c r="P1373" s="18" t="s">
        <v>3960</v>
      </c>
      <c r="Q1373" s="18" t="s">
        <v>3961</v>
      </c>
      <c r="R1373" s="19" cm="1">
        <f t="array" ref="R1373">SUM(_xlfn._xlws.FILTER(Table3[[      Menge]],Table3[Start-Material]=Table2[[#This Row],[Material]]))</f>
        <v>222</v>
      </c>
      <c r="S1373" s="19"/>
    </row>
    <row r="1374" spans="1:19" x14ac:dyDescent="0.15">
      <c r="A1374" s="33" t="s">
        <v>3962</v>
      </c>
      <c r="B1374" s="18" t="s">
        <v>3963</v>
      </c>
      <c r="C1374" s="19">
        <v>0</v>
      </c>
      <c r="D1374" s="19">
        <v>0</v>
      </c>
      <c r="E1374" s="19">
        <v>0</v>
      </c>
      <c r="F1374" s="19">
        <v>6593.9858852408706</v>
      </c>
      <c r="G1374" s="19">
        <v>10874.961644676281</v>
      </c>
      <c r="H1374" s="19">
        <v>0</v>
      </c>
      <c r="I1374" s="19">
        <v>3382.0190242405638</v>
      </c>
      <c r="J1374" s="19">
        <v>2366.9837373427431</v>
      </c>
      <c r="K1374" s="19">
        <v>1410.0030684258973</v>
      </c>
      <c r="L1374" s="19">
        <v>6700</v>
      </c>
      <c r="M1374" s="19">
        <v>6400.0306842589744</v>
      </c>
      <c r="N1374" s="19">
        <v>8130.0092052776927</v>
      </c>
      <c r="O1374" s="19">
        <f t="shared" si="21"/>
        <v>45857.993249463019</v>
      </c>
      <c r="P1374" s="18" t="s">
        <v>3964</v>
      </c>
      <c r="Q1374" s="18" t="s">
        <v>3965</v>
      </c>
      <c r="R1374" s="19" cm="1">
        <f t="array" ref="R1374">SUM(_xlfn._xlws.FILTER(Table3[[      Menge]],Table3[Start-Material]=Table2[[#This Row],[Material]]))</f>
        <v>65.199999999999989</v>
      </c>
      <c r="S1374" s="19"/>
    </row>
    <row r="1375" spans="1:19" x14ac:dyDescent="0.15">
      <c r="A1375" s="33" t="s">
        <v>3966</v>
      </c>
      <c r="B1375" s="18" t="s">
        <v>3967</v>
      </c>
      <c r="C1375" s="19">
        <v>778</v>
      </c>
      <c r="D1375" s="19">
        <v>0</v>
      </c>
      <c r="E1375" s="19">
        <v>0</v>
      </c>
      <c r="F1375" s="19">
        <v>0</v>
      </c>
      <c r="G1375" s="19">
        <v>0</v>
      </c>
      <c r="H1375" s="19">
        <v>0</v>
      </c>
      <c r="I1375" s="19">
        <v>0</v>
      </c>
      <c r="J1375" s="19">
        <v>0</v>
      </c>
      <c r="K1375" s="19">
        <v>0</v>
      </c>
      <c r="L1375" s="19">
        <v>506.00000000000006</v>
      </c>
      <c r="M1375" s="19">
        <v>314</v>
      </c>
      <c r="N1375" s="19">
        <v>0</v>
      </c>
      <c r="O1375" s="19">
        <f t="shared" si="21"/>
        <v>1598</v>
      </c>
      <c r="P1375" s="18" t="s">
        <v>3942</v>
      </c>
      <c r="Q1375" s="18" t="s">
        <v>3943</v>
      </c>
      <c r="R1375" s="19" cm="1">
        <f t="array" ref="R1375">SUM(_xlfn._xlws.FILTER(Table3[[      Menge]],Table3[Start-Material]=Table2[[#This Row],[Material]]))</f>
        <v>4080</v>
      </c>
      <c r="S1375" s="19"/>
    </row>
    <row r="1376" spans="1:19" x14ac:dyDescent="0.15">
      <c r="A1376" s="33" t="s">
        <v>3968</v>
      </c>
      <c r="B1376" s="18" t="s">
        <v>3969</v>
      </c>
      <c r="C1376" s="19">
        <v>0</v>
      </c>
      <c r="D1376" s="19">
        <v>0</v>
      </c>
      <c r="E1376" s="19">
        <v>0</v>
      </c>
      <c r="F1376" s="19">
        <v>0</v>
      </c>
      <c r="G1376" s="19">
        <v>0</v>
      </c>
      <c r="H1376" s="19">
        <v>0</v>
      </c>
      <c r="I1376" s="19">
        <v>0</v>
      </c>
      <c r="J1376" s="19">
        <v>0</v>
      </c>
      <c r="K1376" s="19">
        <v>0</v>
      </c>
      <c r="L1376" s="19">
        <v>19508.987380732531</v>
      </c>
      <c r="M1376" s="19">
        <v>19220.006155740222</v>
      </c>
      <c r="N1376" s="19">
        <v>7099.9999999999991</v>
      </c>
      <c r="O1376" s="19">
        <f t="shared" si="21"/>
        <v>45828.993536472757</v>
      </c>
      <c r="P1376" s="18" t="s">
        <v>1492</v>
      </c>
      <c r="Q1376" s="18" t="s">
        <v>1493</v>
      </c>
      <c r="R1376" s="19" cm="1">
        <f t="array" ref="R1376">SUM(_xlfn._xlws.FILTER(Table3[[      Menge]],Table3[Start-Material]=Table2[[#This Row],[Material]]))</f>
        <v>29.6</v>
      </c>
      <c r="S1376" s="19"/>
    </row>
    <row r="1377" spans="1:19" x14ac:dyDescent="0.15">
      <c r="A1377" s="33" t="s">
        <v>3970</v>
      </c>
      <c r="B1377" s="18" t="s">
        <v>3971</v>
      </c>
      <c r="C1377" s="19">
        <v>0</v>
      </c>
      <c r="D1377" s="19">
        <v>4193</v>
      </c>
      <c r="E1377" s="19">
        <v>4605</v>
      </c>
      <c r="F1377" s="19">
        <v>930</v>
      </c>
      <c r="G1377" s="19">
        <v>0</v>
      </c>
      <c r="H1377" s="19">
        <v>0</v>
      </c>
      <c r="I1377" s="19">
        <v>0</v>
      </c>
      <c r="J1377" s="19">
        <v>0</v>
      </c>
      <c r="K1377" s="19">
        <v>0</v>
      </c>
      <c r="L1377" s="19">
        <v>0</v>
      </c>
      <c r="M1377" s="19">
        <v>0</v>
      </c>
      <c r="N1377" s="19">
        <v>0</v>
      </c>
      <c r="O1377" s="19">
        <f t="shared" si="21"/>
        <v>9728</v>
      </c>
      <c r="P1377" s="18" t="s">
        <v>3972</v>
      </c>
      <c r="Q1377" s="18" t="s">
        <v>3973</v>
      </c>
      <c r="R1377" s="19" cm="1">
        <f t="array" ref="R1377">SUM(_xlfn._xlws.FILTER(Table3[[      Menge]],Table3[Start-Material]=Table2[[#This Row],[Material]]))</f>
        <v>520</v>
      </c>
      <c r="S1377" s="19"/>
    </row>
    <row r="1378" spans="1:19" x14ac:dyDescent="0.15">
      <c r="A1378" s="33" t="s">
        <v>3974</v>
      </c>
      <c r="B1378" s="18" t="s">
        <v>3975</v>
      </c>
      <c r="C1378" s="19">
        <v>5807.9931972789118</v>
      </c>
      <c r="D1378" s="19">
        <v>0</v>
      </c>
      <c r="E1378" s="19">
        <v>0</v>
      </c>
      <c r="F1378" s="19">
        <v>0</v>
      </c>
      <c r="G1378" s="19">
        <v>10409.977324263038</v>
      </c>
      <c r="H1378" s="19">
        <v>0</v>
      </c>
      <c r="I1378" s="19">
        <v>0</v>
      </c>
      <c r="J1378" s="19">
        <v>0</v>
      </c>
      <c r="K1378" s="19">
        <v>0</v>
      </c>
      <c r="L1378" s="19">
        <v>9359.9773242630381</v>
      </c>
      <c r="M1378" s="19">
        <v>7996.0034013605436</v>
      </c>
      <c r="N1378" s="19">
        <v>8469.9829931972781</v>
      </c>
      <c r="O1378" s="19">
        <f t="shared" si="21"/>
        <v>42043.934240362811</v>
      </c>
      <c r="P1378" s="18" t="s">
        <v>3790</v>
      </c>
      <c r="Q1378" s="18" t="s">
        <v>3791</v>
      </c>
      <c r="R1378" s="19" cm="1">
        <f t="array" ref="R1378">SUM(_xlfn._xlws.FILTER(Table3[[      Menge]],Table3[Start-Material]=Table2[[#This Row],[Material]]))</f>
        <v>92.6</v>
      </c>
      <c r="S1378" s="19"/>
    </row>
    <row r="1379" spans="1:19" x14ac:dyDescent="0.15">
      <c r="A1379" s="33" t="s">
        <v>3976</v>
      </c>
      <c r="B1379" s="18" t="s">
        <v>3977</v>
      </c>
      <c r="C1379" s="19">
        <v>0</v>
      </c>
      <c r="D1379" s="19">
        <v>1331</v>
      </c>
      <c r="E1379" s="19">
        <v>1841</v>
      </c>
      <c r="F1379" s="19">
        <v>0</v>
      </c>
      <c r="G1379" s="19">
        <v>188</v>
      </c>
      <c r="H1379" s="19">
        <v>0</v>
      </c>
      <c r="I1379" s="19">
        <v>760</v>
      </c>
      <c r="J1379" s="19">
        <v>0</v>
      </c>
      <c r="K1379" s="19">
        <v>480</v>
      </c>
      <c r="L1379" s="19">
        <v>1198</v>
      </c>
      <c r="M1379" s="19">
        <v>0</v>
      </c>
      <c r="N1379" s="19">
        <v>0</v>
      </c>
      <c r="O1379" s="19">
        <f t="shared" si="21"/>
        <v>5798</v>
      </c>
      <c r="P1379" s="18" t="s">
        <v>788</v>
      </c>
      <c r="Q1379" s="18" t="s">
        <v>789</v>
      </c>
      <c r="R1379" s="19" cm="1">
        <f t="array" ref="R1379">SUM(_xlfn._xlws.FILTER(Table3[[      Menge]],Table3[Start-Material]=Table2[[#This Row],[Material]]))</f>
        <v>484</v>
      </c>
      <c r="S1379" s="19"/>
    </row>
    <row r="1380" spans="1:19" x14ac:dyDescent="0.15">
      <c r="A1380" s="33" t="s">
        <v>3978</v>
      </c>
      <c r="B1380" s="18" t="s">
        <v>3979</v>
      </c>
      <c r="C1380" s="19">
        <v>0</v>
      </c>
      <c r="D1380" s="19">
        <v>3842.9999999999995</v>
      </c>
      <c r="E1380" s="19">
        <v>0</v>
      </c>
      <c r="F1380" s="19">
        <v>0</v>
      </c>
      <c r="G1380" s="19">
        <v>0</v>
      </c>
      <c r="H1380" s="19">
        <v>0</v>
      </c>
      <c r="I1380" s="19">
        <v>0</v>
      </c>
      <c r="J1380" s="19">
        <v>0</v>
      </c>
      <c r="K1380" s="19">
        <v>3237</v>
      </c>
      <c r="L1380" s="19">
        <v>0</v>
      </c>
      <c r="M1380" s="19">
        <v>0</v>
      </c>
      <c r="N1380" s="19">
        <v>0</v>
      </c>
      <c r="O1380" s="19">
        <f t="shared" si="21"/>
        <v>7080</v>
      </c>
      <c r="P1380" s="18" t="s">
        <v>488</v>
      </c>
      <c r="Q1380" s="18" t="s">
        <v>489</v>
      </c>
      <c r="R1380" s="19" cm="1">
        <f t="array" ref="R1380">SUM(_xlfn._xlws.FILTER(Table3[[      Menge]],Table3[Start-Material]=Table2[[#This Row],[Material]]))</f>
        <v>427.70000000000005</v>
      </c>
      <c r="S1380" s="19"/>
    </row>
    <row r="1381" spans="1:19" x14ac:dyDescent="0.15">
      <c r="A1381" s="33" t="s">
        <v>3980</v>
      </c>
      <c r="B1381" s="18" t="s">
        <v>3981</v>
      </c>
      <c r="C1381" s="19">
        <v>0</v>
      </c>
      <c r="D1381" s="19">
        <v>0</v>
      </c>
      <c r="E1381" s="19">
        <v>0</v>
      </c>
      <c r="F1381" s="19">
        <v>0</v>
      </c>
      <c r="G1381" s="19">
        <v>0</v>
      </c>
      <c r="H1381" s="19">
        <v>0</v>
      </c>
      <c r="I1381" s="19">
        <v>0</v>
      </c>
      <c r="J1381" s="19">
        <v>61606.942392909979</v>
      </c>
      <c r="K1381" s="19">
        <v>60417.725258493338</v>
      </c>
      <c r="L1381" s="19">
        <v>0</v>
      </c>
      <c r="M1381" s="19">
        <v>47839.290989660243</v>
      </c>
      <c r="N1381" s="19">
        <v>47426.883308714896</v>
      </c>
      <c r="O1381" s="19">
        <f t="shared" si="21"/>
        <v>217290.84194977846</v>
      </c>
      <c r="P1381" s="18" t="s">
        <v>3982</v>
      </c>
      <c r="Q1381" s="18" t="s">
        <v>3983</v>
      </c>
      <c r="R1381" s="19" cm="1">
        <f t="array" ref="R1381">SUM(_xlfn._xlws.FILTER(Table3[[      Menge]],Table3[Start-Material]=Table2[[#This Row],[Material]]))</f>
        <v>3.0749999999999993</v>
      </c>
      <c r="S1381" s="19"/>
    </row>
    <row r="1382" spans="1:19" x14ac:dyDescent="0.15">
      <c r="A1382" s="33" t="s">
        <v>3984</v>
      </c>
      <c r="B1382" s="18" t="s">
        <v>3985</v>
      </c>
      <c r="C1382" s="19">
        <v>1719.0018315018315</v>
      </c>
      <c r="D1382" s="19">
        <v>1490.9981684981685</v>
      </c>
      <c r="E1382" s="19">
        <v>789.99999999999989</v>
      </c>
      <c r="F1382" s="19">
        <v>714.99999999999989</v>
      </c>
      <c r="G1382" s="19">
        <v>1559.9999999999998</v>
      </c>
      <c r="H1382" s="19">
        <v>0</v>
      </c>
      <c r="I1382" s="19">
        <v>1505</v>
      </c>
      <c r="J1382" s="19">
        <v>1823.003663003663</v>
      </c>
      <c r="K1382" s="19">
        <v>0</v>
      </c>
      <c r="L1382" s="19">
        <v>0</v>
      </c>
      <c r="M1382" s="19">
        <v>2696.9963369963366</v>
      </c>
      <c r="N1382" s="19">
        <v>1153.003663003663</v>
      </c>
      <c r="O1382" s="19">
        <f t="shared" si="21"/>
        <v>13453.003663003663</v>
      </c>
      <c r="P1382" s="18" t="s">
        <v>696</v>
      </c>
      <c r="Q1382" s="18" t="s">
        <v>697</v>
      </c>
      <c r="R1382" s="19" cm="1">
        <f t="array" ref="R1382">SUM(_xlfn._xlws.FILTER(Table3[[      Menge]],Table3[Start-Material]=Table2[[#This Row],[Material]]))</f>
        <v>407</v>
      </c>
      <c r="S1382" s="19"/>
    </row>
    <row r="1383" spans="1:19" x14ac:dyDescent="0.15">
      <c r="A1383" s="33" t="s">
        <v>3986</v>
      </c>
      <c r="B1383" s="18" t="s">
        <v>3987</v>
      </c>
      <c r="C1383" s="19">
        <v>4604.9918357825991</v>
      </c>
      <c r="D1383" s="19">
        <v>0</v>
      </c>
      <c r="E1383" s="19">
        <v>3250.0116631677165</v>
      </c>
      <c r="F1383" s="19">
        <v>4680.9890366223472</v>
      </c>
      <c r="G1383" s="19">
        <v>4082.0153953813856</v>
      </c>
      <c r="H1383" s="19">
        <v>0</v>
      </c>
      <c r="I1383" s="19">
        <v>3600</v>
      </c>
      <c r="J1383" s="19">
        <v>4524.0027991602519</v>
      </c>
      <c r="K1383" s="19">
        <v>0</v>
      </c>
      <c r="L1383" s="19">
        <v>3250.0116631677165</v>
      </c>
      <c r="M1383" s="19">
        <v>6119.9906694658266</v>
      </c>
      <c r="N1383" s="19">
        <v>0</v>
      </c>
      <c r="O1383" s="19">
        <f t="shared" si="21"/>
        <v>34112.013062747843</v>
      </c>
      <c r="P1383" s="18" t="s">
        <v>1076</v>
      </c>
      <c r="Q1383" s="18" t="s">
        <v>1077</v>
      </c>
      <c r="R1383" s="19" cm="1">
        <f t="array" ref="R1383">SUM(_xlfn._xlws.FILTER(Table3[[      Menge]],Table3[Start-Material]=Table2[[#This Row],[Material]]))</f>
        <v>78.8</v>
      </c>
      <c r="S1383" s="19"/>
    </row>
    <row r="1384" spans="1:19" x14ac:dyDescent="0.15">
      <c r="A1384" s="33" t="s">
        <v>3988</v>
      </c>
      <c r="B1384" s="18" t="s">
        <v>3989</v>
      </c>
      <c r="C1384" s="19">
        <v>6019.9886589169264</v>
      </c>
      <c r="D1384" s="19">
        <v>4570.0028352707686</v>
      </c>
      <c r="E1384" s="19">
        <v>7360.0226821661472</v>
      </c>
      <c r="F1384" s="19">
        <v>5899.9999999999991</v>
      </c>
      <c r="G1384" s="19">
        <v>0</v>
      </c>
      <c r="H1384" s="19">
        <v>0</v>
      </c>
      <c r="I1384" s="19">
        <v>4150.0141763538413</v>
      </c>
      <c r="J1384" s="19">
        <v>2799.9999999999995</v>
      </c>
      <c r="K1384" s="19">
        <v>5129.9971647292314</v>
      </c>
      <c r="L1384" s="19">
        <v>0</v>
      </c>
      <c r="M1384" s="19">
        <v>2659.9943294584632</v>
      </c>
      <c r="N1384" s="19">
        <v>2829.9971647292314</v>
      </c>
      <c r="O1384" s="19">
        <f t="shared" si="21"/>
        <v>41420.017011624615</v>
      </c>
      <c r="P1384" s="18" t="s">
        <v>2354</v>
      </c>
      <c r="Q1384" s="18" t="s">
        <v>2355</v>
      </c>
      <c r="R1384" s="19" cm="1">
        <f t="array" ref="R1384">SUM(_xlfn._xlws.FILTER(Table3[[      Menge]],Table3[Start-Material]=Table2[[#This Row],[Material]]))</f>
        <v>48.38</v>
      </c>
      <c r="S1384" s="19"/>
    </row>
    <row r="1385" spans="1:19" x14ac:dyDescent="0.15">
      <c r="A1385" s="33" t="s">
        <v>3990</v>
      </c>
      <c r="B1385" s="18" t="s">
        <v>3991</v>
      </c>
      <c r="C1385" s="19">
        <v>1392</v>
      </c>
      <c r="D1385" s="19">
        <v>1998</v>
      </c>
      <c r="E1385" s="19">
        <v>0</v>
      </c>
      <c r="F1385" s="19">
        <v>0</v>
      </c>
      <c r="G1385" s="19">
        <v>972.00000000000011</v>
      </c>
      <c r="H1385" s="19">
        <v>816</v>
      </c>
      <c r="I1385" s="19">
        <v>0</v>
      </c>
      <c r="J1385" s="19">
        <v>2202</v>
      </c>
      <c r="K1385" s="19">
        <v>0</v>
      </c>
      <c r="L1385" s="19">
        <v>0</v>
      </c>
      <c r="M1385" s="19">
        <v>1242</v>
      </c>
      <c r="N1385" s="19">
        <v>0</v>
      </c>
      <c r="O1385" s="19">
        <f t="shared" si="21"/>
        <v>8622</v>
      </c>
      <c r="P1385" s="18" t="s">
        <v>2262</v>
      </c>
      <c r="Q1385" s="18" t="s">
        <v>2263</v>
      </c>
      <c r="R1385" s="19" cm="1">
        <f t="array" ref="R1385">SUM(_xlfn._xlws.FILTER(Table3[[      Menge]],Table3[Start-Material]=Table2[[#This Row],[Material]]))</f>
        <v>0.20599999999999996</v>
      </c>
      <c r="S1385" s="19"/>
    </row>
    <row r="1386" spans="1:19" x14ac:dyDescent="0.15">
      <c r="A1386" s="33" t="s">
        <v>3992</v>
      </c>
      <c r="B1386" s="18" t="s">
        <v>3993</v>
      </c>
      <c r="C1386" s="19">
        <v>0</v>
      </c>
      <c r="D1386" s="19">
        <v>3432.9961236645554</v>
      </c>
      <c r="E1386" s="19">
        <v>0</v>
      </c>
      <c r="F1386" s="19">
        <v>0</v>
      </c>
      <c r="G1386" s="19">
        <v>0</v>
      </c>
      <c r="H1386" s="19">
        <v>5000.0000000000009</v>
      </c>
      <c r="I1386" s="19">
        <v>0</v>
      </c>
      <c r="J1386" s="19">
        <v>0</v>
      </c>
      <c r="K1386" s="19">
        <v>0</v>
      </c>
      <c r="L1386" s="19">
        <v>3628.9968800226911</v>
      </c>
      <c r="M1386" s="19">
        <v>0</v>
      </c>
      <c r="N1386" s="19">
        <v>1706.0035927011443</v>
      </c>
      <c r="O1386" s="19">
        <f t="shared" si="21"/>
        <v>13767.996596388391</v>
      </c>
      <c r="P1386" s="18" t="s">
        <v>3332</v>
      </c>
      <c r="Q1386" s="18" t="s">
        <v>3333</v>
      </c>
      <c r="R1386" s="19" cm="1">
        <f t="array" ref="R1386">SUM(_xlfn._xlws.FILTER(Table3[[      Menge]],Table3[Start-Material]=Table2[[#This Row],[Material]]))</f>
        <v>213</v>
      </c>
      <c r="S1386" s="19"/>
    </row>
    <row r="1387" spans="1:19" x14ac:dyDescent="0.15">
      <c r="A1387" s="33" t="s">
        <v>3994</v>
      </c>
      <c r="B1387" s="18" t="s">
        <v>3995</v>
      </c>
      <c r="C1387" s="19">
        <v>971.99999999999989</v>
      </c>
      <c r="D1387" s="19">
        <v>1182.0000000000002</v>
      </c>
      <c r="E1387" s="19">
        <v>461.00000000000006</v>
      </c>
      <c r="F1387" s="19">
        <v>748</v>
      </c>
      <c r="G1387" s="19">
        <v>421.99999999999994</v>
      </c>
      <c r="H1387" s="19">
        <v>590</v>
      </c>
      <c r="I1387" s="19">
        <v>640</v>
      </c>
      <c r="J1387" s="19">
        <v>304</v>
      </c>
      <c r="K1387" s="19">
        <v>0</v>
      </c>
      <c r="L1387" s="19">
        <v>1326</v>
      </c>
      <c r="M1387" s="19">
        <v>728</v>
      </c>
      <c r="N1387" s="19">
        <v>647</v>
      </c>
      <c r="O1387" s="19">
        <f t="shared" si="21"/>
        <v>8020</v>
      </c>
      <c r="P1387" s="18" t="s">
        <v>3520</v>
      </c>
      <c r="Q1387" s="18" t="s">
        <v>3521</v>
      </c>
      <c r="R1387" s="19" cm="1">
        <f t="array" ref="R1387">SUM(_xlfn._xlws.FILTER(Table3[[      Menge]],Table3[Start-Material]=Table2[[#This Row],[Material]]))</f>
        <v>388</v>
      </c>
      <c r="S1387" s="19"/>
    </row>
    <row r="1388" spans="1:19" x14ac:dyDescent="0.15">
      <c r="A1388" s="33" t="s">
        <v>3996</v>
      </c>
      <c r="B1388" s="18" t="s">
        <v>3997</v>
      </c>
      <c r="C1388" s="19">
        <v>0</v>
      </c>
      <c r="D1388" s="19">
        <v>0</v>
      </c>
      <c r="E1388" s="19">
        <v>0</v>
      </c>
      <c r="F1388" s="19">
        <v>0</v>
      </c>
      <c r="G1388" s="19">
        <v>3115.9999999999995</v>
      </c>
      <c r="H1388" s="19">
        <v>0</v>
      </c>
      <c r="I1388" s="19">
        <v>0</v>
      </c>
      <c r="J1388" s="19">
        <v>0</v>
      </c>
      <c r="K1388" s="19">
        <v>0</v>
      </c>
      <c r="L1388" s="19">
        <v>0</v>
      </c>
      <c r="M1388" s="19">
        <v>1456</v>
      </c>
      <c r="N1388" s="19">
        <v>0</v>
      </c>
      <c r="O1388" s="19">
        <f t="shared" si="21"/>
        <v>4572</v>
      </c>
      <c r="P1388" s="18" t="s">
        <v>394</v>
      </c>
      <c r="Q1388" s="18" t="s">
        <v>395</v>
      </c>
      <c r="R1388" s="19" cm="1">
        <f t="array" ref="R1388">SUM(_xlfn._xlws.FILTER(Table3[[      Menge]],Table3[Start-Material]=Table2[[#This Row],[Material]]))</f>
        <v>1660</v>
      </c>
      <c r="S1388" s="19"/>
    </row>
    <row r="1389" spans="1:19" x14ac:dyDescent="0.15">
      <c r="A1389" s="33" t="s">
        <v>3998</v>
      </c>
      <c r="B1389" s="18" t="s">
        <v>3999</v>
      </c>
      <c r="C1389" s="19">
        <v>0</v>
      </c>
      <c r="D1389" s="19">
        <v>3360.00240442414</v>
      </c>
      <c r="E1389" s="19">
        <v>0</v>
      </c>
      <c r="F1389" s="19">
        <v>4690.9954315941332</v>
      </c>
      <c r="G1389" s="19">
        <v>0</v>
      </c>
      <c r="H1389" s="19">
        <v>0</v>
      </c>
      <c r="I1389" s="19">
        <v>749.99999999999989</v>
      </c>
      <c r="J1389" s="19">
        <v>3791.9932676124067</v>
      </c>
      <c r="K1389" s="19">
        <v>0</v>
      </c>
      <c r="L1389" s="19">
        <v>2039.9975955758596</v>
      </c>
      <c r="M1389" s="19">
        <v>0</v>
      </c>
      <c r="N1389" s="19">
        <v>2694.0009617696555</v>
      </c>
      <c r="O1389" s="19">
        <f t="shared" si="21"/>
        <v>17326.989660976193</v>
      </c>
      <c r="P1389" s="18" t="s">
        <v>4000</v>
      </c>
      <c r="Q1389" s="18" t="s">
        <v>4001</v>
      </c>
      <c r="R1389" s="19" cm="1">
        <f t="array" ref="R1389">SUM(_xlfn._xlws.FILTER(Table3[[      Menge]],Table3[Start-Material]=Table2[[#This Row],[Material]]))</f>
        <v>95.600000000000023</v>
      </c>
      <c r="S1389" s="19"/>
    </row>
    <row r="1390" spans="1:19" x14ac:dyDescent="0.15">
      <c r="A1390" s="33" t="s">
        <v>4002</v>
      </c>
      <c r="B1390" s="18" t="s">
        <v>4003</v>
      </c>
      <c r="C1390" s="19">
        <v>2039.9847240786714</v>
      </c>
      <c r="D1390" s="19">
        <v>3418.9994271529508</v>
      </c>
      <c r="E1390" s="19">
        <v>837.00591941951507</v>
      </c>
      <c r="F1390" s="19">
        <v>4718.9994271529513</v>
      </c>
      <c r="G1390" s="19">
        <v>1980.0076379606649</v>
      </c>
      <c r="H1390" s="19">
        <v>1540.0038189803324</v>
      </c>
      <c r="I1390" s="19">
        <v>4116.9944624785194</v>
      </c>
      <c r="J1390" s="19">
        <v>0</v>
      </c>
      <c r="K1390" s="19">
        <v>0</v>
      </c>
      <c r="L1390" s="19">
        <v>567.00400992934897</v>
      </c>
      <c r="M1390" s="19">
        <v>5477.0097383998482</v>
      </c>
      <c r="N1390" s="19">
        <v>2591.9992362039338</v>
      </c>
      <c r="O1390" s="19">
        <f t="shared" si="21"/>
        <v>27288.008401756735</v>
      </c>
      <c r="P1390" s="18" t="s">
        <v>784</v>
      </c>
      <c r="Q1390" s="18" t="s">
        <v>785</v>
      </c>
      <c r="R1390" s="19" cm="1">
        <f t="array" ref="R1390">SUM(_xlfn._xlws.FILTER(Table3[[      Menge]],Table3[Start-Material]=Table2[[#This Row],[Material]]))</f>
        <v>112.9</v>
      </c>
      <c r="S1390" s="19"/>
    </row>
    <row r="1391" spans="1:19" x14ac:dyDescent="0.15">
      <c r="A1391" s="33" t="s">
        <v>4004</v>
      </c>
      <c r="B1391" s="18" t="s">
        <v>4005</v>
      </c>
      <c r="C1391" s="19">
        <v>3050.0060716454159</v>
      </c>
      <c r="D1391" s="19">
        <v>2970.0060716454163</v>
      </c>
      <c r="E1391" s="19">
        <v>1800.0000000000002</v>
      </c>
      <c r="F1391" s="19">
        <v>4000.0000000000005</v>
      </c>
      <c r="G1391" s="19">
        <v>0</v>
      </c>
      <c r="H1391" s="19">
        <v>0</v>
      </c>
      <c r="I1391" s="19">
        <v>0</v>
      </c>
      <c r="J1391" s="19">
        <v>1500.0000000000002</v>
      </c>
      <c r="K1391" s="19">
        <v>2550.0060716454159</v>
      </c>
      <c r="L1391" s="19">
        <v>0</v>
      </c>
      <c r="M1391" s="19">
        <v>1400.0000000000002</v>
      </c>
      <c r="N1391" s="19">
        <v>0</v>
      </c>
      <c r="O1391" s="19">
        <f t="shared" si="21"/>
        <v>17270.018214936248</v>
      </c>
      <c r="P1391" s="18" t="s">
        <v>3364</v>
      </c>
      <c r="Q1391" s="18" t="s">
        <v>3365</v>
      </c>
      <c r="R1391" s="19" cm="1">
        <f t="array" ref="R1391">SUM(_xlfn._xlws.FILTER(Table3[[      Menge]],Table3[Start-Material]=Table2[[#This Row],[Material]]))</f>
        <v>124.19999999999999</v>
      </c>
      <c r="S1391" s="19"/>
    </row>
    <row r="1392" spans="1:19" x14ac:dyDescent="0.15">
      <c r="A1392" s="33" t="s">
        <v>4006</v>
      </c>
      <c r="B1392" s="18" t="s">
        <v>4007</v>
      </c>
      <c r="C1392" s="19">
        <v>604</v>
      </c>
      <c r="D1392" s="19">
        <v>2860</v>
      </c>
      <c r="E1392" s="19">
        <v>0</v>
      </c>
      <c r="F1392" s="19">
        <v>945</v>
      </c>
      <c r="G1392" s="19">
        <v>1821.9999999999998</v>
      </c>
      <c r="H1392" s="19">
        <v>710</v>
      </c>
      <c r="I1392" s="19">
        <v>0</v>
      </c>
      <c r="J1392" s="19">
        <v>1180</v>
      </c>
      <c r="K1392" s="19">
        <v>0</v>
      </c>
      <c r="L1392" s="19">
        <v>0</v>
      </c>
      <c r="M1392" s="19">
        <v>740</v>
      </c>
      <c r="N1392" s="19">
        <v>0</v>
      </c>
      <c r="O1392" s="19">
        <f t="shared" si="21"/>
        <v>8861</v>
      </c>
      <c r="P1392" s="18" t="s">
        <v>726</v>
      </c>
      <c r="Q1392" s="18" t="s">
        <v>727</v>
      </c>
      <c r="R1392" s="19" cm="1">
        <f t="array" ref="R1392">SUM(_xlfn._xlws.FILTER(Table3[[      Menge]],Table3[Start-Material]=Table2[[#This Row],[Material]]))</f>
        <v>610</v>
      </c>
      <c r="S1392" s="19"/>
    </row>
    <row r="1393" spans="1:19" x14ac:dyDescent="0.15">
      <c r="A1393" s="33" t="s">
        <v>4008</v>
      </c>
      <c r="B1393" s="18" t="s">
        <v>4009</v>
      </c>
      <c r="C1393" s="19">
        <v>2280.0016826518595</v>
      </c>
      <c r="D1393" s="19">
        <v>0</v>
      </c>
      <c r="E1393" s="19">
        <v>0</v>
      </c>
      <c r="F1393" s="19">
        <v>0</v>
      </c>
      <c r="G1393" s="19">
        <v>0</v>
      </c>
      <c r="H1393" s="19">
        <v>0</v>
      </c>
      <c r="I1393" s="19">
        <v>0</v>
      </c>
      <c r="J1393" s="19">
        <v>4260.0033653037181</v>
      </c>
      <c r="K1393" s="19">
        <v>0</v>
      </c>
      <c r="L1393" s="19">
        <v>5370.0067306074379</v>
      </c>
      <c r="M1393" s="19">
        <v>0</v>
      </c>
      <c r="N1393" s="19">
        <v>0</v>
      </c>
      <c r="O1393" s="19">
        <f t="shared" si="21"/>
        <v>11910.011778563015</v>
      </c>
      <c r="P1393" s="18" t="s">
        <v>796</v>
      </c>
      <c r="Q1393" s="18" t="s">
        <v>797</v>
      </c>
      <c r="R1393" s="19" cm="1">
        <f t="array" ref="R1393">SUM(_xlfn._xlws.FILTER(Table3[[      Menge]],Table3[Start-Material]=Table2[[#This Row],[Material]]))</f>
        <v>292.88</v>
      </c>
      <c r="S1393" s="19"/>
    </row>
    <row r="1394" spans="1:19" x14ac:dyDescent="0.15">
      <c r="A1394" s="33" t="s">
        <v>4010</v>
      </c>
      <c r="B1394" s="18" t="s">
        <v>4011</v>
      </c>
      <c r="C1394" s="19">
        <v>2799.9999999999995</v>
      </c>
      <c r="D1394" s="19">
        <v>0</v>
      </c>
      <c r="E1394" s="19">
        <v>8828.0299123259392</v>
      </c>
      <c r="F1394" s="19">
        <v>0</v>
      </c>
      <c r="G1394" s="19">
        <v>0</v>
      </c>
      <c r="H1394" s="19">
        <v>8200</v>
      </c>
      <c r="I1394" s="19">
        <v>0</v>
      </c>
      <c r="J1394" s="19">
        <v>0</v>
      </c>
      <c r="K1394" s="19">
        <v>0</v>
      </c>
      <c r="L1394" s="19">
        <v>2560.0051572975758</v>
      </c>
      <c r="M1394" s="19">
        <v>6550</v>
      </c>
      <c r="N1394" s="19">
        <v>7529.9896854048475</v>
      </c>
      <c r="O1394" s="19">
        <f t="shared" si="21"/>
        <v>36468.02475502836</v>
      </c>
      <c r="P1394" s="18" t="s">
        <v>4012</v>
      </c>
      <c r="Q1394" s="18" t="s">
        <v>4013</v>
      </c>
      <c r="R1394" s="19" cm="1">
        <f t="array" ref="R1394">SUM(_xlfn._xlws.FILTER(Table3[[      Menge]],Table3[Start-Material]=Table2[[#This Row],[Material]]))</f>
        <v>102</v>
      </c>
      <c r="S1394" s="19"/>
    </row>
    <row r="1395" spans="1:19" x14ac:dyDescent="0.15">
      <c r="A1395" s="33" t="s">
        <v>4014</v>
      </c>
      <c r="B1395" s="18" t="s">
        <v>4015</v>
      </c>
      <c r="C1395" s="19">
        <v>9209.9934253780393</v>
      </c>
      <c r="D1395" s="19">
        <v>0</v>
      </c>
      <c r="E1395" s="19">
        <v>9222.9947403024325</v>
      </c>
      <c r="F1395" s="19">
        <v>0</v>
      </c>
      <c r="G1395" s="19">
        <v>0</v>
      </c>
      <c r="H1395" s="19">
        <v>0</v>
      </c>
      <c r="I1395" s="19">
        <v>0</v>
      </c>
      <c r="J1395" s="19">
        <v>0</v>
      </c>
      <c r="K1395" s="19">
        <v>0</v>
      </c>
      <c r="L1395" s="19">
        <v>0</v>
      </c>
      <c r="M1395" s="19">
        <v>2500</v>
      </c>
      <c r="N1395" s="19">
        <v>2295.0032873109794</v>
      </c>
      <c r="O1395" s="19">
        <f t="shared" si="21"/>
        <v>23227.991452991453</v>
      </c>
      <c r="P1395" s="18" t="s">
        <v>4016</v>
      </c>
      <c r="Q1395" s="18" t="s">
        <v>4017</v>
      </c>
      <c r="R1395" s="19" cm="1">
        <f t="array" ref="R1395">SUM(_xlfn._xlws.FILTER(Table3[[      Menge]],Table3[Start-Material]=Table2[[#This Row],[Material]]))</f>
        <v>158</v>
      </c>
      <c r="S1395" s="19"/>
    </row>
    <row r="1396" spans="1:19" x14ac:dyDescent="0.15">
      <c r="A1396" s="33" t="s">
        <v>4018</v>
      </c>
      <c r="B1396" s="18" t="s">
        <v>4019</v>
      </c>
      <c r="C1396" s="19">
        <v>0</v>
      </c>
      <c r="D1396" s="19">
        <v>2013</v>
      </c>
      <c r="E1396" s="19">
        <v>591.99999999999989</v>
      </c>
      <c r="F1396" s="19">
        <v>1919</v>
      </c>
      <c r="G1396" s="19">
        <v>0</v>
      </c>
      <c r="H1396" s="19">
        <v>0</v>
      </c>
      <c r="I1396" s="19">
        <v>0</v>
      </c>
      <c r="J1396" s="19">
        <v>1523.9999999999998</v>
      </c>
      <c r="K1396" s="19">
        <v>0</v>
      </c>
      <c r="L1396" s="19">
        <v>1541</v>
      </c>
      <c r="M1396" s="19">
        <v>0</v>
      </c>
      <c r="N1396" s="19">
        <v>0</v>
      </c>
      <c r="O1396" s="19">
        <f t="shared" si="21"/>
        <v>7589</v>
      </c>
      <c r="P1396" s="18" t="s">
        <v>1254</v>
      </c>
      <c r="Q1396" s="18" t="s">
        <v>1255</v>
      </c>
      <c r="R1396" s="19" cm="1">
        <f t="array" ref="R1396">SUM(_xlfn._xlws.FILTER(Table3[[      Menge]],Table3[Start-Material]=Table2[[#This Row],[Material]]))</f>
        <v>492</v>
      </c>
      <c r="S1396" s="19"/>
    </row>
    <row r="1397" spans="1:19" x14ac:dyDescent="0.15">
      <c r="A1397" s="33" t="s">
        <v>4020</v>
      </c>
      <c r="B1397" s="18" t="s">
        <v>4021</v>
      </c>
      <c r="C1397" s="19">
        <v>0</v>
      </c>
      <c r="D1397" s="19">
        <v>1029</v>
      </c>
      <c r="E1397" s="19">
        <v>0</v>
      </c>
      <c r="F1397" s="19">
        <v>0</v>
      </c>
      <c r="G1397" s="19">
        <v>177</v>
      </c>
      <c r="H1397" s="19">
        <v>638</v>
      </c>
      <c r="I1397" s="19">
        <v>362.99999999999994</v>
      </c>
      <c r="J1397" s="19">
        <v>376</v>
      </c>
      <c r="K1397" s="19">
        <v>182.99999999999997</v>
      </c>
      <c r="L1397" s="19">
        <v>411.99999999999994</v>
      </c>
      <c r="M1397" s="19">
        <v>0</v>
      </c>
      <c r="N1397" s="19">
        <v>0</v>
      </c>
      <c r="O1397" s="19">
        <f t="shared" si="21"/>
        <v>3178</v>
      </c>
      <c r="P1397" s="18" t="s">
        <v>144</v>
      </c>
      <c r="Q1397" s="18" t="s">
        <v>145</v>
      </c>
      <c r="R1397" s="19" cm="1">
        <f t="array" ref="R1397">SUM(_xlfn._xlws.FILTER(Table3[[      Menge]],Table3[Start-Material]=Table2[[#This Row],[Material]]))</f>
        <v>3620</v>
      </c>
      <c r="S1397" s="19"/>
    </row>
    <row r="1398" spans="1:19" x14ac:dyDescent="0.15">
      <c r="A1398" s="33" t="s">
        <v>4022</v>
      </c>
      <c r="B1398" s="18" t="s">
        <v>4023</v>
      </c>
      <c r="C1398" s="19">
        <v>0</v>
      </c>
      <c r="D1398" s="19">
        <v>0</v>
      </c>
      <c r="E1398" s="19">
        <v>0</v>
      </c>
      <c r="F1398" s="19">
        <v>1879.9983414876854</v>
      </c>
      <c r="G1398" s="19">
        <v>2140.0033170246293</v>
      </c>
      <c r="H1398" s="19">
        <v>2500</v>
      </c>
      <c r="I1398" s="19">
        <v>886.00215606600887</v>
      </c>
      <c r="J1398" s="19">
        <v>0</v>
      </c>
      <c r="K1398" s="19">
        <v>0</v>
      </c>
      <c r="L1398" s="19">
        <v>1405.0004146280787</v>
      </c>
      <c r="M1398" s="19">
        <v>2879.9983414876856</v>
      </c>
      <c r="N1398" s="19">
        <v>0</v>
      </c>
      <c r="O1398" s="19">
        <f t="shared" si="21"/>
        <v>11691.002570694089</v>
      </c>
      <c r="P1398" s="18" t="s">
        <v>590</v>
      </c>
      <c r="Q1398" s="18" t="s">
        <v>591</v>
      </c>
      <c r="R1398" s="19" cm="1">
        <f t="array" ref="R1398">SUM(_xlfn._xlws.FILTER(Table3[[      Menge]],Table3[Start-Material]=Table2[[#This Row],[Material]]))</f>
        <v>329.37</v>
      </c>
      <c r="S1398" s="19"/>
    </row>
    <row r="1399" spans="1:19" x14ac:dyDescent="0.15">
      <c r="A1399" s="33" t="s">
        <v>4024</v>
      </c>
      <c r="B1399" s="18" t="s">
        <v>4025</v>
      </c>
      <c r="C1399" s="19">
        <v>2400</v>
      </c>
      <c r="D1399" s="19">
        <v>812</v>
      </c>
      <c r="E1399" s="19">
        <v>0</v>
      </c>
      <c r="F1399" s="19">
        <v>1450</v>
      </c>
      <c r="G1399" s="19">
        <v>0</v>
      </c>
      <c r="H1399" s="19">
        <v>0</v>
      </c>
      <c r="I1399" s="19">
        <v>0</v>
      </c>
      <c r="J1399" s="19">
        <v>1200</v>
      </c>
      <c r="K1399" s="19">
        <v>0</v>
      </c>
      <c r="L1399" s="19">
        <v>0</v>
      </c>
      <c r="M1399" s="19">
        <v>810</v>
      </c>
      <c r="N1399" s="19">
        <v>0</v>
      </c>
      <c r="O1399" s="19">
        <f t="shared" si="21"/>
        <v>6672</v>
      </c>
      <c r="P1399" s="18" t="s">
        <v>2422</v>
      </c>
      <c r="Q1399" s="18" t="s">
        <v>2423</v>
      </c>
      <c r="R1399" s="19" cm="1">
        <f t="array" ref="R1399">SUM(_xlfn._xlws.FILTER(Table3[[      Menge]],Table3[Start-Material]=Table2[[#This Row],[Material]]))</f>
        <v>208</v>
      </c>
      <c r="S1399" s="19"/>
    </row>
    <row r="1400" spans="1:19" x14ac:dyDescent="0.15">
      <c r="A1400" s="33" t="s">
        <v>4026</v>
      </c>
      <c r="B1400" s="18" t="s">
        <v>4027</v>
      </c>
      <c r="C1400" s="19">
        <v>5813.8943248532287</v>
      </c>
      <c r="D1400" s="19">
        <v>0</v>
      </c>
      <c r="E1400" s="19">
        <v>10258.336594911936</v>
      </c>
      <c r="F1400" s="19">
        <v>4720.4696673189819</v>
      </c>
      <c r="G1400" s="19">
        <v>6733.9921722113504</v>
      </c>
      <c r="H1400" s="19">
        <v>0</v>
      </c>
      <c r="I1400" s="19">
        <v>0</v>
      </c>
      <c r="J1400" s="19">
        <v>0</v>
      </c>
      <c r="K1400" s="19">
        <v>0</v>
      </c>
      <c r="L1400" s="19">
        <v>0</v>
      </c>
      <c r="M1400" s="19">
        <v>0</v>
      </c>
      <c r="N1400" s="19">
        <v>0</v>
      </c>
      <c r="O1400" s="19">
        <f t="shared" si="21"/>
        <v>27526.692759295496</v>
      </c>
      <c r="P1400" s="18" t="s">
        <v>3906</v>
      </c>
      <c r="Q1400" s="18" t="s">
        <v>3907</v>
      </c>
      <c r="R1400" s="19" cm="1">
        <f t="array" ref="R1400">SUM(_xlfn._xlws.FILTER(Table3[[      Menge]],Table3[Start-Material]=Table2[[#This Row],[Material]]))</f>
        <v>47.839999999999975</v>
      </c>
      <c r="S1400" s="19"/>
    </row>
    <row r="1401" spans="1:19" x14ac:dyDescent="0.15">
      <c r="A1401" s="33" t="s">
        <v>4028</v>
      </c>
      <c r="B1401" s="18" t="s">
        <v>4029</v>
      </c>
      <c r="C1401" s="19">
        <v>0</v>
      </c>
      <c r="D1401" s="19">
        <v>0</v>
      </c>
      <c r="E1401" s="19">
        <v>0</v>
      </c>
      <c r="F1401" s="19">
        <v>0</v>
      </c>
      <c r="G1401" s="19">
        <v>0</v>
      </c>
      <c r="H1401" s="19">
        <v>0</v>
      </c>
      <c r="I1401" s="19">
        <v>0</v>
      </c>
      <c r="J1401" s="19">
        <v>0</v>
      </c>
      <c r="K1401" s="19">
        <v>0</v>
      </c>
      <c r="L1401" s="19">
        <v>20290.003935458481</v>
      </c>
      <c r="M1401" s="19">
        <v>21766.863439590714</v>
      </c>
      <c r="N1401" s="19">
        <v>13279.889807162535</v>
      </c>
      <c r="O1401" s="19">
        <f t="shared" si="21"/>
        <v>55336.757182211732</v>
      </c>
      <c r="P1401" s="18" t="s">
        <v>4030</v>
      </c>
      <c r="Q1401" s="18" t="s">
        <v>4031</v>
      </c>
      <c r="R1401" s="19" cm="1">
        <f t="array" ref="R1401">SUM(_xlfn._xlws.FILTER(Table3[[      Menge]],Table3[Start-Material]=Table2[[#This Row],[Material]]))</f>
        <v>65.375</v>
      </c>
      <c r="S1401" s="19"/>
    </row>
    <row r="1402" spans="1:19" x14ac:dyDescent="0.15">
      <c r="A1402" s="33" t="s">
        <v>4032</v>
      </c>
      <c r="B1402" s="18" t="s">
        <v>4033</v>
      </c>
      <c r="C1402" s="19">
        <v>1658.0085162135601</v>
      </c>
      <c r="D1402" s="19">
        <v>1384.998362266623</v>
      </c>
      <c r="E1402" s="19">
        <v>2724.9754339993451</v>
      </c>
      <c r="F1402" s="19">
        <v>1302.9806747461514</v>
      </c>
      <c r="G1402" s="19">
        <v>2087.0127743203402</v>
      </c>
      <c r="H1402" s="19">
        <v>2064.9525057320666</v>
      </c>
      <c r="I1402" s="19">
        <v>2045.0049132001313</v>
      </c>
      <c r="J1402" s="19">
        <v>1631.0022928267276</v>
      </c>
      <c r="K1402" s="19">
        <v>1526.9734687192927</v>
      </c>
      <c r="L1402" s="19">
        <v>2525.9580740255492</v>
      </c>
      <c r="M1402" s="19">
        <v>2930.0032754667532</v>
      </c>
      <c r="N1402" s="19">
        <v>1130.9859154929575</v>
      </c>
      <c r="O1402" s="19">
        <f t="shared" si="21"/>
        <v>23012.856207009496</v>
      </c>
      <c r="P1402" s="18" t="s">
        <v>3860</v>
      </c>
      <c r="Q1402" s="18" t="s">
        <v>3861</v>
      </c>
      <c r="R1402" s="19" cm="1">
        <f t="array" ref="R1402">SUM(_xlfn._xlws.FILTER(Table3[[      Menge]],Table3[Start-Material]=Table2[[#This Row],[Material]]))</f>
        <v>114</v>
      </c>
      <c r="S1402" s="19"/>
    </row>
    <row r="1403" spans="1:19" x14ac:dyDescent="0.15">
      <c r="A1403" s="33" t="s">
        <v>4034</v>
      </c>
      <c r="B1403" s="18" t="s">
        <v>4035</v>
      </c>
      <c r="C1403" s="19">
        <v>784</v>
      </c>
      <c r="D1403" s="19">
        <v>0</v>
      </c>
      <c r="E1403" s="19">
        <v>0</v>
      </c>
      <c r="F1403" s="19">
        <v>0</v>
      </c>
      <c r="G1403" s="19">
        <v>0</v>
      </c>
      <c r="H1403" s="19">
        <v>337</v>
      </c>
      <c r="I1403" s="19">
        <v>570</v>
      </c>
      <c r="J1403" s="19">
        <v>0</v>
      </c>
      <c r="K1403" s="19">
        <v>1063.9999999999998</v>
      </c>
      <c r="L1403" s="19">
        <v>457.99999999999994</v>
      </c>
      <c r="M1403" s="19">
        <v>595</v>
      </c>
      <c r="N1403" s="19">
        <v>638</v>
      </c>
      <c r="O1403" s="19">
        <f t="shared" si="21"/>
        <v>4446</v>
      </c>
      <c r="P1403" s="18" t="s">
        <v>492</v>
      </c>
      <c r="Q1403" s="18" t="s">
        <v>493</v>
      </c>
      <c r="R1403" s="19" cm="1">
        <f t="array" ref="R1403">SUM(_xlfn._xlws.FILTER(Table3[[      Menge]],Table3[Start-Material]=Table2[[#This Row],[Material]]))</f>
        <v>844.34999999999991</v>
      </c>
      <c r="S1403" s="19"/>
    </row>
    <row r="1404" spans="1:19" x14ac:dyDescent="0.15">
      <c r="A1404" s="33" t="s">
        <v>4036</v>
      </c>
      <c r="B1404" s="18" t="s">
        <v>4037</v>
      </c>
      <c r="C1404" s="19">
        <v>860.99342585829072</v>
      </c>
      <c r="D1404" s="19">
        <v>1947.9766252739223</v>
      </c>
      <c r="E1404" s="19">
        <v>4736.9612856099329</v>
      </c>
      <c r="F1404" s="19">
        <v>2105.9897735573409</v>
      </c>
      <c r="G1404" s="19">
        <v>3269.9634769905038</v>
      </c>
      <c r="H1404" s="19">
        <v>962.98027757487216</v>
      </c>
      <c r="I1404" s="19">
        <v>125.98977355734114</v>
      </c>
      <c r="J1404" s="19">
        <v>0.99342585829072327</v>
      </c>
      <c r="K1404" s="19">
        <v>3038.9481373265153</v>
      </c>
      <c r="L1404" s="19">
        <v>866.98319941563193</v>
      </c>
      <c r="M1404" s="19">
        <v>1337.9693206720235</v>
      </c>
      <c r="N1404" s="19">
        <v>1254.9890430971514</v>
      </c>
      <c r="O1404" s="19">
        <f t="shared" si="21"/>
        <v>20510.737764791811</v>
      </c>
      <c r="P1404" s="18" t="s">
        <v>1588</v>
      </c>
      <c r="Q1404" s="18" t="s">
        <v>1589</v>
      </c>
      <c r="R1404" s="19" cm="1">
        <f t="array" ref="R1404">SUM(_xlfn._xlws.FILTER(Table3[[      Menge]],Table3[Start-Material]=Table2[[#This Row],[Material]]))</f>
        <v>94</v>
      </c>
      <c r="S1404" s="19"/>
    </row>
    <row r="1405" spans="1:19" x14ac:dyDescent="0.15">
      <c r="A1405" s="33" t="s">
        <v>4038</v>
      </c>
      <c r="B1405" s="18" t="s">
        <v>4039</v>
      </c>
      <c r="C1405" s="19">
        <v>0</v>
      </c>
      <c r="D1405" s="19">
        <v>100000</v>
      </c>
      <c r="E1405" s="19">
        <v>0</v>
      </c>
      <c r="F1405" s="19">
        <v>0</v>
      </c>
      <c r="G1405" s="19">
        <v>0</v>
      </c>
      <c r="H1405" s="19">
        <v>90800.000000000015</v>
      </c>
      <c r="I1405" s="19">
        <v>124000</v>
      </c>
      <c r="J1405" s="19">
        <v>0</v>
      </c>
      <c r="K1405" s="19">
        <v>0</v>
      </c>
      <c r="L1405" s="19">
        <v>130599.99999999999</v>
      </c>
      <c r="M1405" s="19">
        <v>0</v>
      </c>
      <c r="N1405" s="19">
        <v>0</v>
      </c>
      <c r="O1405" s="19">
        <f t="shared" si="21"/>
        <v>445400</v>
      </c>
      <c r="P1405" s="18" t="s">
        <v>4040</v>
      </c>
      <c r="Q1405" s="18" t="s">
        <v>4041</v>
      </c>
      <c r="R1405" s="19" cm="1">
        <f t="array" ref="R1405">SUM(_xlfn._xlws.FILTER(Table3[[      Menge]],Table3[Start-Material]=Table2[[#This Row],[Material]]))</f>
        <v>6.3689999999999998</v>
      </c>
      <c r="S1405" s="19"/>
    </row>
    <row r="1406" spans="1:19" x14ac:dyDescent="0.15">
      <c r="A1406" s="33" t="s">
        <v>4042</v>
      </c>
      <c r="B1406" s="18" t="s">
        <v>4043</v>
      </c>
      <c r="C1406" s="19">
        <v>0</v>
      </c>
      <c r="D1406" s="19">
        <v>3100</v>
      </c>
      <c r="E1406" s="19">
        <v>1950.0053005406551</v>
      </c>
      <c r="F1406" s="19">
        <v>2972.0025442595143</v>
      </c>
      <c r="G1406" s="19">
        <v>1387.0030743135799</v>
      </c>
      <c r="H1406" s="19">
        <v>1650.0053005406551</v>
      </c>
      <c r="I1406" s="19">
        <v>0</v>
      </c>
      <c r="J1406" s="19">
        <v>0</v>
      </c>
      <c r="K1406" s="19">
        <v>1187.9995759567475</v>
      </c>
      <c r="L1406" s="19">
        <v>0</v>
      </c>
      <c r="M1406" s="19">
        <v>2231.0081628326093</v>
      </c>
      <c r="N1406" s="19">
        <v>379.99575956747589</v>
      </c>
      <c r="O1406" s="19">
        <f t="shared" si="21"/>
        <v>14858.019718011237</v>
      </c>
      <c r="P1406" s="18" t="s">
        <v>1342</v>
      </c>
      <c r="Q1406" s="18" t="s">
        <v>1343</v>
      </c>
      <c r="R1406" s="19" cm="1">
        <f t="array" ref="R1406">SUM(_xlfn._xlws.FILTER(Table3[[      Menge]],Table3[Start-Material]=Table2[[#This Row],[Material]]))</f>
        <v>181</v>
      </c>
      <c r="S1406" s="19"/>
    </row>
    <row r="1407" spans="1:19" x14ac:dyDescent="0.15">
      <c r="A1407" s="33" t="s">
        <v>4044</v>
      </c>
      <c r="B1407" s="18" t="s">
        <v>4045</v>
      </c>
      <c r="C1407" s="19">
        <v>0</v>
      </c>
      <c r="D1407" s="19">
        <v>0</v>
      </c>
      <c r="E1407" s="19">
        <v>6650.0090760573603</v>
      </c>
      <c r="F1407" s="19">
        <v>6499.9999999999991</v>
      </c>
      <c r="G1407" s="19">
        <v>0</v>
      </c>
      <c r="H1407" s="19">
        <v>1961.9894717734617</v>
      </c>
      <c r="I1407" s="19">
        <v>3500</v>
      </c>
      <c r="J1407" s="19">
        <v>0</v>
      </c>
      <c r="K1407" s="19">
        <v>1569.9945543655833</v>
      </c>
      <c r="L1407" s="19">
        <v>5253.0041749863849</v>
      </c>
      <c r="M1407" s="19">
        <v>0</v>
      </c>
      <c r="N1407" s="19">
        <v>0</v>
      </c>
      <c r="O1407" s="19">
        <f t="shared" si="21"/>
        <v>25434.997277182792</v>
      </c>
      <c r="P1407" s="18" t="s">
        <v>4046</v>
      </c>
      <c r="Q1407" s="18" t="s">
        <v>4047</v>
      </c>
      <c r="R1407" s="19" cm="1">
        <f t="array" ref="R1407">SUM(_xlfn._xlws.FILTER(Table3[[      Menge]],Table3[Start-Material]=Table2[[#This Row],[Material]]))</f>
        <v>28.379999999999995</v>
      </c>
      <c r="S1407" s="19"/>
    </row>
    <row r="1408" spans="1:19" x14ac:dyDescent="0.15">
      <c r="A1408" s="33" t="s">
        <v>4048</v>
      </c>
      <c r="B1408" s="18" t="s">
        <v>4049</v>
      </c>
      <c r="C1408" s="19">
        <v>3128</v>
      </c>
      <c r="D1408" s="19">
        <v>0</v>
      </c>
      <c r="E1408" s="19">
        <v>0</v>
      </c>
      <c r="F1408" s="19">
        <v>0</v>
      </c>
      <c r="G1408" s="19">
        <v>0</v>
      </c>
      <c r="H1408" s="19">
        <v>0</v>
      </c>
      <c r="I1408" s="19">
        <v>0</v>
      </c>
      <c r="J1408" s="19">
        <v>0</v>
      </c>
      <c r="K1408" s="19">
        <v>0</v>
      </c>
      <c r="L1408" s="19">
        <v>0</v>
      </c>
      <c r="M1408" s="19">
        <v>0</v>
      </c>
      <c r="N1408" s="19">
        <v>0</v>
      </c>
      <c r="O1408" s="19">
        <f t="shared" si="21"/>
        <v>3128</v>
      </c>
      <c r="P1408" s="18" t="s">
        <v>3260</v>
      </c>
      <c r="Q1408" s="18" t="s">
        <v>3261</v>
      </c>
      <c r="R1408" s="19" cm="1">
        <f t="array" ref="R1408">SUM(_xlfn._xlws.FILTER(Table3[[      Menge]],Table3[Start-Material]=Table2[[#This Row],[Material]]))</f>
        <v>584</v>
      </c>
      <c r="S1408" s="19"/>
    </row>
    <row r="1409" spans="1:19" x14ac:dyDescent="0.15">
      <c r="A1409" s="33" t="s">
        <v>4050</v>
      </c>
      <c r="B1409" s="18" t="s">
        <v>4051</v>
      </c>
      <c r="C1409" s="19">
        <v>0</v>
      </c>
      <c r="D1409" s="19">
        <v>0</v>
      </c>
      <c r="E1409" s="19">
        <v>0</v>
      </c>
      <c r="F1409" s="19">
        <v>0</v>
      </c>
      <c r="G1409" s="19">
        <v>0</v>
      </c>
      <c r="H1409" s="19">
        <v>679</v>
      </c>
      <c r="I1409" s="19">
        <v>0</v>
      </c>
      <c r="J1409" s="19">
        <v>0</v>
      </c>
      <c r="K1409" s="19">
        <v>0</v>
      </c>
      <c r="L1409" s="19">
        <v>0</v>
      </c>
      <c r="M1409" s="19">
        <v>0</v>
      </c>
      <c r="N1409" s="19">
        <v>0</v>
      </c>
      <c r="O1409" s="19">
        <f t="shared" si="21"/>
        <v>679</v>
      </c>
      <c r="P1409" s="18" t="s">
        <v>266</v>
      </c>
      <c r="Q1409" s="18" t="s">
        <v>267</v>
      </c>
      <c r="R1409" s="19" cm="1">
        <f t="array" ref="R1409">SUM(_xlfn._xlws.FILTER(Table3[[      Menge]],Table3[Start-Material]=Table2[[#This Row],[Material]]))</f>
        <v>8941</v>
      </c>
      <c r="S1409" s="19"/>
    </row>
    <row r="1410" spans="1:19" x14ac:dyDescent="0.15">
      <c r="A1410" s="33" t="s">
        <v>4052</v>
      </c>
      <c r="B1410" s="18" t="s">
        <v>4053</v>
      </c>
      <c r="C1410" s="19">
        <v>0</v>
      </c>
      <c r="D1410" s="19">
        <v>734</v>
      </c>
      <c r="E1410" s="19">
        <v>752.99999999999989</v>
      </c>
      <c r="F1410" s="19">
        <v>427</v>
      </c>
      <c r="G1410" s="19">
        <v>417</v>
      </c>
      <c r="H1410" s="19">
        <v>539</v>
      </c>
      <c r="I1410" s="19">
        <v>0</v>
      </c>
      <c r="J1410" s="19">
        <v>0</v>
      </c>
      <c r="K1410" s="19">
        <v>0</v>
      </c>
      <c r="L1410" s="19">
        <v>0</v>
      </c>
      <c r="M1410" s="19">
        <v>0</v>
      </c>
      <c r="N1410" s="19">
        <v>0</v>
      </c>
      <c r="O1410" s="19">
        <f t="shared" si="21"/>
        <v>2870</v>
      </c>
      <c r="P1410" s="18" t="s">
        <v>1372</v>
      </c>
      <c r="Q1410" s="18" t="s">
        <v>1373</v>
      </c>
      <c r="R1410" s="19" cm="1">
        <f t="array" ref="R1410">SUM(_xlfn._xlws.FILTER(Table3[[      Menge]],Table3[Start-Material]=Table2[[#This Row],[Material]]))</f>
        <v>3258</v>
      </c>
      <c r="S1410" s="19"/>
    </row>
    <row r="1411" spans="1:19" x14ac:dyDescent="0.15">
      <c r="A1411" s="33" t="s">
        <v>4054</v>
      </c>
      <c r="B1411" s="18" t="s">
        <v>4055</v>
      </c>
      <c r="C1411" s="19">
        <v>2990</v>
      </c>
      <c r="D1411" s="19">
        <v>0</v>
      </c>
      <c r="E1411" s="19">
        <v>345</v>
      </c>
      <c r="F1411" s="19">
        <v>0</v>
      </c>
      <c r="G1411" s="19">
        <v>0</v>
      </c>
      <c r="H1411" s="19">
        <v>1320</v>
      </c>
      <c r="I1411" s="19">
        <v>1530</v>
      </c>
      <c r="J1411" s="19">
        <v>0</v>
      </c>
      <c r="K1411" s="19">
        <v>0</v>
      </c>
      <c r="L1411" s="19">
        <v>0</v>
      </c>
      <c r="M1411" s="19">
        <v>0</v>
      </c>
      <c r="N1411" s="19">
        <v>1800</v>
      </c>
      <c r="O1411" s="19">
        <f t="shared" ref="O1411:O1474" si="22">SUM(C1411:N1411)</f>
        <v>7985</v>
      </c>
      <c r="P1411" s="18" t="s">
        <v>2172</v>
      </c>
      <c r="Q1411" s="18" t="s">
        <v>2173</v>
      </c>
      <c r="R1411" s="19" cm="1">
        <f t="array" ref="R1411">SUM(_xlfn._xlws.FILTER(Table3[[      Menge]],Table3[Start-Material]=Table2[[#This Row],[Material]]))</f>
        <v>507</v>
      </c>
      <c r="S1411" s="19"/>
    </row>
    <row r="1412" spans="1:19" x14ac:dyDescent="0.15">
      <c r="A1412" s="33" t="s">
        <v>4056</v>
      </c>
      <c r="B1412" s="18" t="s">
        <v>4057</v>
      </c>
      <c r="C1412" s="19">
        <v>0</v>
      </c>
      <c r="D1412" s="19">
        <v>0</v>
      </c>
      <c r="E1412" s="19">
        <v>0</v>
      </c>
      <c r="F1412" s="19">
        <v>568</v>
      </c>
      <c r="G1412" s="19">
        <v>683</v>
      </c>
      <c r="H1412" s="19">
        <v>0</v>
      </c>
      <c r="I1412" s="19">
        <v>0</v>
      </c>
      <c r="J1412" s="19">
        <v>0</v>
      </c>
      <c r="K1412" s="19">
        <v>916.00000000000011</v>
      </c>
      <c r="L1412" s="19">
        <v>1302</v>
      </c>
      <c r="M1412" s="19">
        <v>0</v>
      </c>
      <c r="N1412" s="19">
        <v>1389</v>
      </c>
      <c r="O1412" s="19">
        <f t="shared" si="22"/>
        <v>4858</v>
      </c>
      <c r="P1412" s="18" t="s">
        <v>1636</v>
      </c>
      <c r="Q1412" s="18" t="s">
        <v>1637</v>
      </c>
      <c r="R1412" s="19" cm="1">
        <f t="array" ref="R1412">SUM(_xlfn._xlws.FILTER(Table3[[      Menge]],Table3[Start-Material]=Table2[[#This Row],[Material]]))</f>
        <v>769.77</v>
      </c>
      <c r="S1412" s="19"/>
    </row>
    <row r="1413" spans="1:19" x14ac:dyDescent="0.15">
      <c r="A1413" s="33" t="s">
        <v>4058</v>
      </c>
      <c r="B1413" s="18" t="s">
        <v>4059</v>
      </c>
      <c r="C1413" s="19">
        <v>6917.4313334356293</v>
      </c>
      <c r="D1413" s="19">
        <v>3678.5484118459408</v>
      </c>
      <c r="E1413" s="19">
        <v>0</v>
      </c>
      <c r="F1413" s="19">
        <v>8357.0814792082238</v>
      </c>
      <c r="G1413" s="19">
        <v>2250.8516188430258</v>
      </c>
      <c r="H1413" s="19">
        <v>0</v>
      </c>
      <c r="I1413" s="19">
        <v>0</v>
      </c>
      <c r="J1413" s="19">
        <v>0</v>
      </c>
      <c r="K1413" s="19">
        <v>0</v>
      </c>
      <c r="L1413" s="19">
        <v>0</v>
      </c>
      <c r="M1413" s="19">
        <v>0</v>
      </c>
      <c r="N1413" s="19">
        <v>0</v>
      </c>
      <c r="O1413" s="19">
        <f t="shared" si="22"/>
        <v>21203.912843332819</v>
      </c>
      <c r="P1413" s="18" t="s">
        <v>3364</v>
      </c>
      <c r="Q1413" s="18" t="s">
        <v>3365</v>
      </c>
      <c r="R1413" s="19" cm="1">
        <f t="array" ref="R1413">SUM(_xlfn._xlws.FILTER(Table3[[      Menge]],Table3[Start-Material]=Table2[[#This Row],[Material]]))</f>
        <v>114.39999999999998</v>
      </c>
      <c r="S1413" s="19"/>
    </row>
    <row r="1414" spans="1:19" x14ac:dyDescent="0.15">
      <c r="A1414" s="33" t="s">
        <v>4060</v>
      </c>
      <c r="B1414" s="18" t="s">
        <v>4061</v>
      </c>
      <c r="C1414" s="19">
        <v>3854.9294605809132</v>
      </c>
      <c r="D1414" s="19">
        <v>1869.7261410788385</v>
      </c>
      <c r="E1414" s="19">
        <v>0</v>
      </c>
      <c r="F1414" s="19">
        <v>0</v>
      </c>
      <c r="G1414" s="19">
        <v>0</v>
      </c>
      <c r="H1414" s="19">
        <v>0</v>
      </c>
      <c r="I1414" s="19">
        <v>0</v>
      </c>
      <c r="J1414" s="19">
        <v>0</v>
      </c>
      <c r="K1414" s="19">
        <v>0</v>
      </c>
      <c r="L1414" s="19">
        <v>0</v>
      </c>
      <c r="M1414" s="19">
        <v>0</v>
      </c>
      <c r="N1414" s="19">
        <v>0</v>
      </c>
      <c r="O1414" s="19">
        <f t="shared" si="22"/>
        <v>5724.6556016597515</v>
      </c>
      <c r="P1414" s="18" t="s">
        <v>1236</v>
      </c>
      <c r="Q1414" s="18" t="s">
        <v>1237</v>
      </c>
      <c r="R1414" s="19" cm="1">
        <f t="array" ref="R1414">SUM(_xlfn._xlws.FILTER(Table3[[      Menge]],Table3[Start-Material]=Table2[[#This Row],[Material]]))</f>
        <v>576</v>
      </c>
      <c r="S1414" s="19"/>
    </row>
    <row r="1415" spans="1:19" x14ac:dyDescent="0.15">
      <c r="A1415" s="33" t="s">
        <v>4062</v>
      </c>
      <c r="B1415" s="18" t="s">
        <v>4063</v>
      </c>
      <c r="C1415" s="19">
        <v>0</v>
      </c>
      <c r="D1415" s="19">
        <v>0</v>
      </c>
      <c r="E1415" s="19">
        <v>624</v>
      </c>
      <c r="F1415" s="19">
        <v>0</v>
      </c>
      <c r="G1415" s="19">
        <v>0</v>
      </c>
      <c r="H1415" s="19">
        <v>1300.9999999999998</v>
      </c>
      <c r="I1415" s="19">
        <v>0</v>
      </c>
      <c r="J1415" s="19">
        <v>1380</v>
      </c>
      <c r="K1415" s="19">
        <v>0</v>
      </c>
      <c r="L1415" s="19">
        <v>0</v>
      </c>
      <c r="M1415" s="19">
        <v>743.99999999999989</v>
      </c>
      <c r="N1415" s="19">
        <v>0</v>
      </c>
      <c r="O1415" s="19">
        <f t="shared" si="22"/>
        <v>4049</v>
      </c>
      <c r="P1415" s="18" t="s">
        <v>394</v>
      </c>
      <c r="Q1415" s="18" t="s">
        <v>395</v>
      </c>
      <c r="R1415" s="19" cm="1">
        <f t="array" ref="R1415">SUM(_xlfn._xlws.FILTER(Table3[[      Menge]],Table3[Start-Material]=Table2[[#This Row],[Material]]))</f>
        <v>1682</v>
      </c>
      <c r="S1415" s="19"/>
    </row>
    <row r="1416" spans="1:19" x14ac:dyDescent="0.15">
      <c r="A1416" s="33" t="s">
        <v>4064</v>
      </c>
      <c r="B1416" s="18" t="s">
        <v>4065</v>
      </c>
      <c r="C1416" s="19">
        <v>1747.0000000000002</v>
      </c>
      <c r="D1416" s="19">
        <v>2041.9999999999995</v>
      </c>
      <c r="E1416" s="19">
        <v>2744.0000000000005</v>
      </c>
      <c r="F1416" s="19">
        <v>1380.0000000000002</v>
      </c>
      <c r="G1416" s="19">
        <v>4274.9999999999991</v>
      </c>
      <c r="H1416" s="19">
        <v>1034</v>
      </c>
      <c r="I1416" s="19">
        <v>633.00000000000011</v>
      </c>
      <c r="J1416" s="19">
        <v>2597</v>
      </c>
      <c r="K1416" s="19">
        <v>1837.0000000000002</v>
      </c>
      <c r="L1416" s="19">
        <v>1574</v>
      </c>
      <c r="M1416" s="19">
        <v>1438.0000000000002</v>
      </c>
      <c r="N1416" s="19">
        <v>1150</v>
      </c>
      <c r="O1416" s="19">
        <f t="shared" si="22"/>
        <v>22451</v>
      </c>
      <c r="P1416" s="18" t="s">
        <v>4066</v>
      </c>
      <c r="Q1416" s="18" t="s">
        <v>4067</v>
      </c>
      <c r="R1416" s="19" cm="1">
        <f t="array" ref="R1416">SUM(_xlfn._xlws.FILTER(Table3[[      Menge]],Table3[Start-Material]=Table2[[#This Row],[Material]]))</f>
        <v>18.400000000000006</v>
      </c>
      <c r="S1416" s="19"/>
    </row>
    <row r="1417" spans="1:19" x14ac:dyDescent="0.15">
      <c r="A1417" s="33" t="s">
        <v>4068</v>
      </c>
      <c r="B1417" s="18" t="s">
        <v>4069</v>
      </c>
      <c r="C1417" s="19">
        <v>1045</v>
      </c>
      <c r="D1417" s="19">
        <v>0</v>
      </c>
      <c r="E1417" s="19">
        <v>2370</v>
      </c>
      <c r="F1417" s="19">
        <v>0</v>
      </c>
      <c r="G1417" s="19">
        <v>0</v>
      </c>
      <c r="H1417" s="19">
        <v>695</v>
      </c>
      <c r="I1417" s="19">
        <v>745</v>
      </c>
      <c r="J1417" s="19">
        <v>1666.9999999999998</v>
      </c>
      <c r="K1417" s="19">
        <v>0</v>
      </c>
      <c r="L1417" s="19">
        <v>1430.0000000000002</v>
      </c>
      <c r="M1417" s="19">
        <v>730</v>
      </c>
      <c r="N1417" s="19">
        <v>625</v>
      </c>
      <c r="O1417" s="19">
        <f t="shared" si="22"/>
        <v>9307</v>
      </c>
      <c r="P1417" s="18" t="s">
        <v>574</v>
      </c>
      <c r="Q1417" s="18" t="s">
        <v>575</v>
      </c>
      <c r="R1417" s="19" cm="1">
        <f t="array" ref="R1417">SUM(_xlfn._xlws.FILTER(Table3[[      Menge]],Table3[Start-Material]=Table2[[#This Row],[Material]]))</f>
        <v>542</v>
      </c>
      <c r="S1417" s="19"/>
    </row>
    <row r="1418" spans="1:19" x14ac:dyDescent="0.15">
      <c r="A1418" s="33" t="s">
        <v>4070</v>
      </c>
      <c r="B1418" s="18" t="s">
        <v>4071</v>
      </c>
      <c r="C1418" s="19">
        <v>1330</v>
      </c>
      <c r="D1418" s="19">
        <v>0</v>
      </c>
      <c r="E1418" s="19">
        <v>434</v>
      </c>
      <c r="F1418" s="19">
        <v>0</v>
      </c>
      <c r="G1418" s="19">
        <v>1536</v>
      </c>
      <c r="H1418" s="19">
        <v>623</v>
      </c>
      <c r="I1418" s="19">
        <v>0</v>
      </c>
      <c r="J1418" s="19">
        <v>1350</v>
      </c>
      <c r="K1418" s="19">
        <v>0</v>
      </c>
      <c r="L1418" s="19">
        <v>0</v>
      </c>
      <c r="M1418" s="19">
        <v>0</v>
      </c>
      <c r="N1418" s="19">
        <v>504</v>
      </c>
      <c r="O1418" s="19">
        <f t="shared" si="22"/>
        <v>5777</v>
      </c>
      <c r="P1418" s="18" t="s">
        <v>4072</v>
      </c>
      <c r="Q1418" s="18" t="s">
        <v>4073</v>
      </c>
      <c r="R1418" s="19" cm="1">
        <f t="array" ref="R1418">SUM(_xlfn._xlws.FILTER(Table3[[      Menge]],Table3[Start-Material]=Table2[[#This Row],[Material]]))</f>
        <v>416</v>
      </c>
      <c r="S1418" s="19"/>
    </row>
    <row r="1419" spans="1:19" x14ac:dyDescent="0.15">
      <c r="A1419" s="33" t="s">
        <v>4074</v>
      </c>
      <c r="B1419" s="18" t="s">
        <v>4075</v>
      </c>
      <c r="C1419" s="19">
        <v>1200</v>
      </c>
      <c r="D1419" s="19">
        <v>0</v>
      </c>
      <c r="E1419" s="19">
        <v>0</v>
      </c>
      <c r="F1419" s="19">
        <v>0</v>
      </c>
      <c r="G1419" s="19">
        <v>1330</v>
      </c>
      <c r="H1419" s="19">
        <v>1936</v>
      </c>
      <c r="I1419" s="19">
        <v>0</v>
      </c>
      <c r="J1419" s="19">
        <v>0</v>
      </c>
      <c r="K1419" s="19">
        <v>0</v>
      </c>
      <c r="L1419" s="19">
        <v>608</v>
      </c>
      <c r="M1419" s="19">
        <v>0</v>
      </c>
      <c r="N1419" s="19">
        <v>0</v>
      </c>
      <c r="O1419" s="19">
        <f t="shared" si="22"/>
        <v>5074</v>
      </c>
      <c r="P1419" s="18" t="s">
        <v>1030</v>
      </c>
      <c r="Q1419" s="18" t="s">
        <v>1031</v>
      </c>
      <c r="R1419" s="19" cm="1">
        <f t="array" ref="R1419">SUM(_xlfn._xlws.FILTER(Table3[[      Menge]],Table3[Start-Material]=Table2[[#This Row],[Material]]))</f>
        <v>1760</v>
      </c>
      <c r="S1419" s="19"/>
    </row>
    <row r="1420" spans="1:19" x14ac:dyDescent="0.15">
      <c r="A1420" s="33" t="s">
        <v>4076</v>
      </c>
      <c r="B1420" s="18" t="s">
        <v>4077</v>
      </c>
      <c r="C1420" s="19">
        <v>0</v>
      </c>
      <c r="D1420" s="19">
        <v>474</v>
      </c>
      <c r="E1420" s="19">
        <v>173</v>
      </c>
      <c r="F1420" s="19">
        <v>0</v>
      </c>
      <c r="G1420" s="19">
        <v>380.99999999999994</v>
      </c>
      <c r="H1420" s="19">
        <v>0</v>
      </c>
      <c r="I1420" s="19">
        <v>240</v>
      </c>
      <c r="J1420" s="19">
        <v>312</v>
      </c>
      <c r="K1420" s="19">
        <v>451.00000000000006</v>
      </c>
      <c r="L1420" s="19">
        <v>160</v>
      </c>
      <c r="M1420" s="19">
        <v>0</v>
      </c>
      <c r="N1420" s="19">
        <v>183.00000000000003</v>
      </c>
      <c r="O1420" s="19">
        <f t="shared" si="22"/>
        <v>2374</v>
      </c>
      <c r="P1420" s="18" t="s">
        <v>2582</v>
      </c>
      <c r="Q1420" s="18" t="s">
        <v>2583</v>
      </c>
      <c r="R1420" s="19" cm="1">
        <f t="array" ref="R1420">SUM(_xlfn._xlws.FILTER(Table3[[      Menge]],Table3[Start-Material]=Table2[[#This Row],[Material]]))</f>
        <v>2540</v>
      </c>
      <c r="S1420" s="19"/>
    </row>
    <row r="1421" spans="1:19" x14ac:dyDescent="0.15">
      <c r="A1421" s="33" t="s">
        <v>4078</v>
      </c>
      <c r="B1421" s="18" t="s">
        <v>4079</v>
      </c>
      <c r="C1421" s="19">
        <v>0</v>
      </c>
      <c r="D1421" s="19">
        <v>0</v>
      </c>
      <c r="E1421" s="19">
        <v>1881</v>
      </c>
      <c r="F1421" s="19">
        <v>0</v>
      </c>
      <c r="G1421" s="19">
        <v>0</v>
      </c>
      <c r="H1421" s="19">
        <v>0</v>
      </c>
      <c r="I1421" s="19">
        <v>0</v>
      </c>
      <c r="J1421" s="19">
        <v>0</v>
      </c>
      <c r="K1421" s="19">
        <v>0</v>
      </c>
      <c r="L1421" s="19">
        <v>0</v>
      </c>
      <c r="M1421" s="19">
        <v>0</v>
      </c>
      <c r="N1421" s="19">
        <v>0</v>
      </c>
      <c r="O1421" s="19">
        <f t="shared" si="22"/>
        <v>1881</v>
      </c>
      <c r="P1421" s="18" t="s">
        <v>536</v>
      </c>
      <c r="Q1421" s="18" t="s">
        <v>537</v>
      </c>
      <c r="R1421" s="19" cm="1">
        <f t="array" ref="R1421">SUM(_xlfn._xlws.FILTER(Table3[[      Menge]],Table3[Start-Material]=Table2[[#This Row],[Material]]))</f>
        <v>4495</v>
      </c>
      <c r="S1421" s="19"/>
    </row>
    <row r="1422" spans="1:19" x14ac:dyDescent="0.15">
      <c r="A1422" s="33" t="s">
        <v>4080</v>
      </c>
      <c r="B1422" s="18" t="s">
        <v>4081</v>
      </c>
      <c r="C1422" s="19">
        <v>0</v>
      </c>
      <c r="D1422" s="19">
        <v>2250.9968264301406</v>
      </c>
      <c r="E1422" s="19">
        <v>1795.9964195622099</v>
      </c>
      <c r="F1422" s="19">
        <v>2016.9989421433802</v>
      </c>
      <c r="G1422" s="19">
        <v>0</v>
      </c>
      <c r="H1422" s="19">
        <v>1730.0024412075838</v>
      </c>
      <c r="I1422" s="19">
        <v>0</v>
      </c>
      <c r="J1422" s="19">
        <v>2595.0036618113759</v>
      </c>
      <c r="K1422" s="19">
        <v>0</v>
      </c>
      <c r="L1422" s="19">
        <v>0</v>
      </c>
      <c r="M1422" s="19">
        <v>600</v>
      </c>
      <c r="N1422" s="19">
        <v>0</v>
      </c>
      <c r="O1422" s="19">
        <f t="shared" si="22"/>
        <v>10988.99829115469</v>
      </c>
      <c r="P1422" s="18" t="s">
        <v>1520</v>
      </c>
      <c r="Q1422" s="18" t="s">
        <v>1521</v>
      </c>
      <c r="R1422" s="19" cm="1">
        <f t="array" ref="R1422">SUM(_xlfn._xlws.FILTER(Table3[[      Menge]],Table3[Start-Material]=Table2[[#This Row],[Material]]))</f>
        <v>211</v>
      </c>
      <c r="S1422" s="19"/>
    </row>
    <row r="1423" spans="1:19" x14ac:dyDescent="0.15">
      <c r="A1423" s="33" t="s">
        <v>4082</v>
      </c>
      <c r="B1423" s="18" t="s">
        <v>4083</v>
      </c>
      <c r="C1423" s="19">
        <v>4120.0051626226123</v>
      </c>
      <c r="D1423" s="19">
        <v>0</v>
      </c>
      <c r="E1423" s="19">
        <v>0</v>
      </c>
      <c r="F1423" s="19">
        <v>4110.9963861641709</v>
      </c>
      <c r="G1423" s="19">
        <v>0</v>
      </c>
      <c r="H1423" s="19">
        <v>0</v>
      </c>
      <c r="I1423" s="19">
        <v>0</v>
      </c>
      <c r="J1423" s="19">
        <v>4539.0036138358282</v>
      </c>
      <c r="K1423" s="19">
        <v>1172.0056788848735</v>
      </c>
      <c r="L1423" s="19">
        <v>0</v>
      </c>
      <c r="M1423" s="19">
        <v>966.00413009808983</v>
      </c>
      <c r="N1423" s="19">
        <v>2520.0051626226123</v>
      </c>
      <c r="O1423" s="19">
        <f t="shared" si="22"/>
        <v>17428.020134228187</v>
      </c>
      <c r="P1423" s="18" t="s">
        <v>836</v>
      </c>
      <c r="Q1423" s="18" t="s">
        <v>837</v>
      </c>
      <c r="R1423" s="19" cm="1">
        <f t="array" ref="R1423">SUM(_xlfn._xlws.FILTER(Table3[[      Menge]],Table3[Start-Material]=Table2[[#This Row],[Material]]))</f>
        <v>130.5</v>
      </c>
      <c r="S1423" s="19"/>
    </row>
    <row r="1424" spans="1:19" x14ac:dyDescent="0.15">
      <c r="A1424" s="33" t="s">
        <v>4084</v>
      </c>
      <c r="B1424" s="18" t="s">
        <v>4085</v>
      </c>
      <c r="C1424" s="19">
        <v>5000</v>
      </c>
      <c r="D1424" s="19">
        <v>0</v>
      </c>
      <c r="E1424" s="19">
        <v>9794.0008887572203</v>
      </c>
      <c r="F1424" s="19">
        <v>0</v>
      </c>
      <c r="G1424" s="19">
        <v>0</v>
      </c>
      <c r="H1424" s="19">
        <v>0</v>
      </c>
      <c r="I1424" s="19">
        <v>0</v>
      </c>
      <c r="J1424" s="19">
        <v>0</v>
      </c>
      <c r="K1424" s="19">
        <v>1380.0029625240704</v>
      </c>
      <c r="L1424" s="19">
        <v>2003.999407495186</v>
      </c>
      <c r="M1424" s="19">
        <v>1790.9939268256553</v>
      </c>
      <c r="N1424" s="19">
        <v>0</v>
      </c>
      <c r="O1424" s="19">
        <f t="shared" si="22"/>
        <v>19968.997185602133</v>
      </c>
      <c r="P1424" s="18" t="s">
        <v>836</v>
      </c>
      <c r="Q1424" s="18" t="s">
        <v>837</v>
      </c>
      <c r="R1424" s="19" cm="1">
        <f t="array" ref="R1424">SUM(_xlfn._xlws.FILTER(Table3[[      Menge]],Table3[Start-Material]=Table2[[#This Row],[Material]]))</f>
        <v>137.333</v>
      </c>
      <c r="S1424" s="19"/>
    </row>
    <row r="1425" spans="1:19" x14ac:dyDescent="0.15">
      <c r="A1425" s="33" t="s">
        <v>4086</v>
      </c>
      <c r="B1425" s="18" t="s">
        <v>4087</v>
      </c>
      <c r="C1425" s="19">
        <v>3454.9999999999995</v>
      </c>
      <c r="D1425" s="19">
        <v>0</v>
      </c>
      <c r="E1425" s="19">
        <v>1800</v>
      </c>
      <c r="F1425" s="19">
        <v>0</v>
      </c>
      <c r="G1425" s="19">
        <v>2920.9963436928701</v>
      </c>
      <c r="H1425" s="19">
        <v>0</v>
      </c>
      <c r="I1425" s="19">
        <v>1037.0018281535649</v>
      </c>
      <c r="J1425" s="19">
        <v>2032.9981718464348</v>
      </c>
      <c r="K1425" s="19">
        <v>0</v>
      </c>
      <c r="L1425" s="19">
        <v>0</v>
      </c>
      <c r="M1425" s="19">
        <v>1030.9963436928701</v>
      </c>
      <c r="N1425" s="19">
        <v>0</v>
      </c>
      <c r="O1425" s="19">
        <f t="shared" si="22"/>
        <v>12276.99268738574</v>
      </c>
      <c r="P1425" s="18" t="s">
        <v>1384</v>
      </c>
      <c r="Q1425" s="18" t="s">
        <v>1385</v>
      </c>
      <c r="R1425" s="19" cm="1">
        <f t="array" ref="R1425">SUM(_xlfn._xlws.FILTER(Table3[[      Menge]],Table3[Start-Material]=Table2[[#This Row],[Material]]))</f>
        <v>176</v>
      </c>
      <c r="S1425" s="19"/>
    </row>
    <row r="1426" spans="1:19" x14ac:dyDescent="0.15">
      <c r="A1426" s="33" t="s">
        <v>4088</v>
      </c>
      <c r="B1426" s="18" t="s">
        <v>4089</v>
      </c>
      <c r="C1426" s="19">
        <v>1242.0112149532711</v>
      </c>
      <c r="D1426" s="19">
        <v>770.0037383177571</v>
      </c>
      <c r="E1426" s="19">
        <v>1357.0168224299068</v>
      </c>
      <c r="F1426" s="19">
        <v>530.0037383177571</v>
      </c>
      <c r="G1426" s="19">
        <v>753.0168224299066</v>
      </c>
      <c r="H1426" s="19">
        <v>939.00560747663565</v>
      </c>
      <c r="I1426" s="19">
        <v>1289.0168224299066</v>
      </c>
      <c r="J1426" s="19">
        <v>205.00186915887852</v>
      </c>
      <c r="K1426" s="19">
        <v>1377.0242990654206</v>
      </c>
      <c r="L1426" s="19">
        <v>0</v>
      </c>
      <c r="M1426" s="19">
        <v>1576.0149532710279</v>
      </c>
      <c r="N1426" s="19">
        <v>0</v>
      </c>
      <c r="O1426" s="19">
        <f t="shared" si="22"/>
        <v>10038.115887850468</v>
      </c>
      <c r="P1426" s="18" t="s">
        <v>4090</v>
      </c>
      <c r="Q1426" s="18" t="s">
        <v>4091</v>
      </c>
      <c r="R1426" s="19" cm="1">
        <f t="array" ref="R1426">SUM(_xlfn._xlws.FILTER(Table3[[      Menge]],Table3[Start-Material]=Table2[[#This Row],[Material]]))</f>
        <v>240</v>
      </c>
      <c r="S1426" s="19"/>
    </row>
    <row r="1427" spans="1:19" x14ac:dyDescent="0.15">
      <c r="A1427" s="33" t="s">
        <v>4092</v>
      </c>
      <c r="B1427" s="18" t="s">
        <v>4093</v>
      </c>
      <c r="C1427" s="19">
        <v>2200.9981999672723</v>
      </c>
      <c r="D1427" s="19">
        <v>2438.995254459172</v>
      </c>
      <c r="E1427" s="19">
        <v>0</v>
      </c>
      <c r="F1427" s="19">
        <v>2410.0147275405006</v>
      </c>
      <c r="G1427" s="19">
        <v>0</v>
      </c>
      <c r="H1427" s="19">
        <v>3800</v>
      </c>
      <c r="I1427" s="19">
        <v>6417.0021273114062</v>
      </c>
      <c r="J1427" s="19">
        <v>3544.0026182294228</v>
      </c>
      <c r="K1427" s="19">
        <v>381.99967272132221</v>
      </c>
      <c r="L1427" s="19">
        <v>767.992145311733</v>
      </c>
      <c r="M1427" s="19">
        <v>0</v>
      </c>
      <c r="N1427" s="19">
        <v>0</v>
      </c>
      <c r="O1427" s="19">
        <f t="shared" si="22"/>
        <v>21961.004745540828</v>
      </c>
      <c r="P1427" s="18" t="s">
        <v>1776</v>
      </c>
      <c r="Q1427" s="18" t="s">
        <v>1777</v>
      </c>
      <c r="R1427" s="19" cm="1">
        <f t="array" ref="R1427">SUM(_xlfn._xlws.FILTER(Table3[[      Menge]],Table3[Start-Material]=Table2[[#This Row],[Material]]))</f>
        <v>94.7</v>
      </c>
      <c r="S1427" s="19"/>
    </row>
    <row r="1428" spans="1:19" x14ac:dyDescent="0.15">
      <c r="A1428" s="33" t="s">
        <v>4094</v>
      </c>
      <c r="B1428" s="18" t="s">
        <v>4095</v>
      </c>
      <c r="C1428" s="19">
        <v>0</v>
      </c>
      <c r="D1428" s="19">
        <v>1720.0014588956158</v>
      </c>
      <c r="E1428" s="19">
        <v>900</v>
      </c>
      <c r="F1428" s="19">
        <v>0</v>
      </c>
      <c r="G1428" s="19">
        <v>0</v>
      </c>
      <c r="H1428" s="19">
        <v>0</v>
      </c>
      <c r="I1428" s="19">
        <v>3820.001458895616</v>
      </c>
      <c r="J1428" s="19">
        <v>0</v>
      </c>
      <c r="K1428" s="19">
        <v>1159.997082208768</v>
      </c>
      <c r="L1428" s="19">
        <v>763.00240717776637</v>
      </c>
      <c r="M1428" s="19">
        <v>0</v>
      </c>
      <c r="N1428" s="19">
        <v>1415.9967904296448</v>
      </c>
      <c r="O1428" s="19">
        <f t="shared" si="22"/>
        <v>9778.9991976074107</v>
      </c>
      <c r="P1428" s="18" t="s">
        <v>4096</v>
      </c>
      <c r="Q1428" s="18" t="s">
        <v>4097</v>
      </c>
      <c r="R1428" s="19" cm="1">
        <f t="array" ref="R1428">SUM(_xlfn._xlws.FILTER(Table3[[      Menge]],Table3[Start-Material]=Table2[[#This Row],[Material]]))</f>
        <v>268</v>
      </c>
      <c r="S1428" s="19"/>
    </row>
    <row r="1429" spans="1:19" x14ac:dyDescent="0.15">
      <c r="A1429" s="33" t="s">
        <v>4098</v>
      </c>
      <c r="B1429" s="18" t="s">
        <v>4099</v>
      </c>
      <c r="C1429" s="19">
        <v>23904.572245043757</v>
      </c>
      <c r="D1429" s="19">
        <v>0</v>
      </c>
      <c r="E1429" s="19">
        <v>0</v>
      </c>
      <c r="F1429" s="19">
        <v>0</v>
      </c>
      <c r="G1429" s="19">
        <v>0</v>
      </c>
      <c r="H1429" s="19">
        <v>0</v>
      </c>
      <c r="I1429" s="19">
        <v>0</v>
      </c>
      <c r="J1429" s="19">
        <v>0</v>
      </c>
      <c r="K1429" s="19">
        <v>0</v>
      </c>
      <c r="L1429" s="19">
        <v>0</v>
      </c>
      <c r="M1429" s="19">
        <v>0</v>
      </c>
      <c r="N1429" s="19">
        <v>0</v>
      </c>
      <c r="O1429" s="19">
        <f t="shared" si="22"/>
        <v>23904.572245043757</v>
      </c>
      <c r="P1429" s="18" t="s">
        <v>984</v>
      </c>
      <c r="Q1429" s="18" t="s">
        <v>985</v>
      </c>
      <c r="R1429" s="19" cm="1">
        <f t="array" ref="R1429">SUM(_xlfn._xlws.FILTER(Table3[[      Menge]],Table3[Start-Material]=Table2[[#This Row],[Material]]))</f>
        <v>236.89999999999998</v>
      </c>
      <c r="S1429" s="19"/>
    </row>
    <row r="1430" spans="1:19" x14ac:dyDescent="0.15">
      <c r="A1430" s="33" t="s">
        <v>4100</v>
      </c>
      <c r="B1430" s="18" t="s">
        <v>4101</v>
      </c>
      <c r="C1430" s="19">
        <v>0</v>
      </c>
      <c r="D1430" s="19">
        <v>1799.9999999999998</v>
      </c>
      <c r="E1430" s="19">
        <v>2880</v>
      </c>
      <c r="F1430" s="19">
        <v>1123.9987991594114</v>
      </c>
      <c r="G1430" s="19">
        <v>0</v>
      </c>
      <c r="H1430" s="19">
        <v>0</v>
      </c>
      <c r="I1430" s="19">
        <v>0</v>
      </c>
      <c r="J1430" s="19">
        <v>0</v>
      </c>
      <c r="K1430" s="19">
        <v>0</v>
      </c>
      <c r="L1430" s="19">
        <v>0</v>
      </c>
      <c r="M1430" s="19">
        <v>0</v>
      </c>
      <c r="N1430" s="19">
        <v>2214.0018012608825</v>
      </c>
      <c r="O1430" s="19">
        <f t="shared" si="22"/>
        <v>8018.0006004202942</v>
      </c>
      <c r="P1430" s="18" t="s">
        <v>1446</v>
      </c>
      <c r="Q1430" s="18" t="s">
        <v>1447</v>
      </c>
      <c r="R1430" s="19" cm="1">
        <f t="array" ref="R1430">SUM(_xlfn._xlws.FILTER(Table3[[      Menge]],Table3[Start-Material]=Table2[[#This Row],[Material]]))</f>
        <v>154</v>
      </c>
      <c r="S1430" s="19"/>
    </row>
    <row r="1431" spans="1:19" x14ac:dyDescent="0.15">
      <c r="A1431" s="33" t="s">
        <v>4102</v>
      </c>
      <c r="B1431" s="18" t="s">
        <v>4103</v>
      </c>
      <c r="C1431" s="19">
        <v>0</v>
      </c>
      <c r="D1431" s="19">
        <v>5773.7025796661601</v>
      </c>
      <c r="E1431" s="19">
        <v>8823.9605462822456</v>
      </c>
      <c r="F1431" s="19">
        <v>5664.7647951441577</v>
      </c>
      <c r="G1431" s="19">
        <v>0</v>
      </c>
      <c r="H1431" s="19">
        <v>0</v>
      </c>
      <c r="I1431" s="19">
        <v>0</v>
      </c>
      <c r="J1431" s="19">
        <v>0</v>
      </c>
      <c r="K1431" s="19">
        <v>0</v>
      </c>
      <c r="L1431" s="19">
        <v>0</v>
      </c>
      <c r="M1431" s="19">
        <v>0</v>
      </c>
      <c r="N1431" s="19">
        <v>0</v>
      </c>
      <c r="O1431" s="19">
        <f t="shared" si="22"/>
        <v>20262.427921092563</v>
      </c>
      <c r="P1431" s="18" t="s">
        <v>3364</v>
      </c>
      <c r="Q1431" s="18" t="s">
        <v>3365</v>
      </c>
      <c r="R1431" s="19" cm="1">
        <f t="array" ref="R1431">SUM(_xlfn._xlws.FILTER(Table3[[      Menge]],Table3[Start-Material]=Table2[[#This Row],[Material]]))</f>
        <v>123</v>
      </c>
      <c r="S1431" s="19"/>
    </row>
    <row r="1432" spans="1:19" x14ac:dyDescent="0.15">
      <c r="A1432" s="33" t="s">
        <v>4104</v>
      </c>
      <c r="B1432" s="18" t="s">
        <v>4105</v>
      </c>
      <c r="C1432" s="19">
        <v>2790</v>
      </c>
      <c r="D1432" s="19">
        <v>0</v>
      </c>
      <c r="E1432" s="19">
        <v>0</v>
      </c>
      <c r="F1432" s="19">
        <v>0</v>
      </c>
      <c r="G1432" s="19">
        <v>2040</v>
      </c>
      <c r="H1432" s="19">
        <v>2662</v>
      </c>
      <c r="I1432" s="19">
        <v>0</v>
      </c>
      <c r="J1432" s="19">
        <v>2120</v>
      </c>
      <c r="K1432" s="19">
        <v>1880</v>
      </c>
      <c r="L1432" s="19">
        <v>0</v>
      </c>
      <c r="M1432" s="19">
        <v>1945</v>
      </c>
      <c r="N1432" s="19">
        <v>0</v>
      </c>
      <c r="O1432" s="19">
        <f t="shared" si="22"/>
        <v>13437</v>
      </c>
      <c r="P1432" s="18" t="s">
        <v>796</v>
      </c>
      <c r="Q1432" s="18" t="s">
        <v>797</v>
      </c>
      <c r="R1432" s="19" cm="1">
        <f t="array" ref="R1432">SUM(_xlfn._xlws.FILTER(Table3[[      Menge]],Table3[Start-Material]=Table2[[#This Row],[Material]]))</f>
        <v>260.24</v>
      </c>
      <c r="S1432" s="19"/>
    </row>
    <row r="1433" spans="1:19" x14ac:dyDescent="0.15">
      <c r="A1433" s="33" t="s">
        <v>4106</v>
      </c>
      <c r="B1433" s="18" t="s">
        <v>4107</v>
      </c>
      <c r="C1433" s="19">
        <v>140.00250406911229</v>
      </c>
      <c r="D1433" s="19">
        <v>506.99887316889948</v>
      </c>
      <c r="E1433" s="19">
        <v>4067.9979967447093</v>
      </c>
      <c r="F1433" s="19">
        <v>0</v>
      </c>
      <c r="G1433" s="19">
        <v>3556.0035056967563</v>
      </c>
      <c r="H1433" s="19">
        <v>0</v>
      </c>
      <c r="I1433" s="19">
        <v>1540.0150244146737</v>
      </c>
      <c r="J1433" s="19">
        <v>1703.0048829347688</v>
      </c>
      <c r="K1433" s="19">
        <v>987.00388130712395</v>
      </c>
      <c r="L1433" s="19">
        <v>0</v>
      </c>
      <c r="M1433" s="19">
        <v>3413.9977463377991</v>
      </c>
      <c r="N1433" s="19">
        <v>734.99436584449722</v>
      </c>
      <c r="O1433" s="19">
        <f t="shared" si="22"/>
        <v>16650.018780518341</v>
      </c>
      <c r="P1433" s="18" t="s">
        <v>4108</v>
      </c>
      <c r="Q1433" s="18" t="s">
        <v>4109</v>
      </c>
      <c r="R1433" s="19" cm="1">
        <f t="array" ref="R1433">SUM(_xlfn._xlws.FILTER(Table3[[      Menge]],Table3[Start-Material]=Table2[[#This Row],[Material]]))</f>
        <v>132</v>
      </c>
      <c r="S1433" s="19"/>
    </row>
    <row r="1434" spans="1:19" x14ac:dyDescent="0.15">
      <c r="A1434" s="33" t="s">
        <v>4110</v>
      </c>
      <c r="B1434" s="18" t="s">
        <v>4111</v>
      </c>
      <c r="C1434" s="19">
        <v>1050</v>
      </c>
      <c r="D1434" s="19">
        <v>0</v>
      </c>
      <c r="E1434" s="19">
        <v>0</v>
      </c>
      <c r="F1434" s="19">
        <v>835</v>
      </c>
      <c r="G1434" s="19">
        <v>919</v>
      </c>
      <c r="H1434" s="19">
        <v>750.00000000000011</v>
      </c>
      <c r="I1434" s="19">
        <v>530.00000000000011</v>
      </c>
      <c r="J1434" s="19">
        <v>0</v>
      </c>
      <c r="K1434" s="19">
        <v>538</v>
      </c>
      <c r="L1434" s="19">
        <v>0</v>
      </c>
      <c r="M1434" s="19">
        <v>375</v>
      </c>
      <c r="N1434" s="19">
        <v>583</v>
      </c>
      <c r="O1434" s="19">
        <f t="shared" si="22"/>
        <v>5580</v>
      </c>
      <c r="P1434" s="18" t="s">
        <v>1964</v>
      </c>
      <c r="Q1434" s="18" t="s">
        <v>1965</v>
      </c>
      <c r="R1434" s="19" cm="1">
        <f t="array" ref="R1434">SUM(_xlfn._xlws.FILTER(Table3[[      Menge]],Table3[Start-Material]=Table2[[#This Row],[Material]]))</f>
        <v>387</v>
      </c>
      <c r="S1434" s="19"/>
    </row>
    <row r="1435" spans="1:19" x14ac:dyDescent="0.15">
      <c r="A1435" s="33" t="s">
        <v>4112</v>
      </c>
      <c r="B1435" s="18" t="s">
        <v>4113</v>
      </c>
      <c r="C1435" s="19">
        <v>0</v>
      </c>
      <c r="D1435" s="19">
        <v>204</v>
      </c>
      <c r="E1435" s="19">
        <v>211.99999999999997</v>
      </c>
      <c r="F1435" s="19">
        <v>88.999999999999986</v>
      </c>
      <c r="G1435" s="19">
        <v>150</v>
      </c>
      <c r="H1435" s="19">
        <v>0</v>
      </c>
      <c r="I1435" s="19">
        <v>0</v>
      </c>
      <c r="J1435" s="19">
        <v>712.99999999999989</v>
      </c>
      <c r="K1435" s="19">
        <v>475</v>
      </c>
      <c r="L1435" s="19">
        <v>0</v>
      </c>
      <c r="M1435" s="19">
        <v>0</v>
      </c>
      <c r="N1435" s="19">
        <v>0</v>
      </c>
      <c r="O1435" s="19">
        <f t="shared" si="22"/>
        <v>1843</v>
      </c>
      <c r="P1435" s="18" t="s">
        <v>446</v>
      </c>
      <c r="Q1435" s="18" t="s">
        <v>447</v>
      </c>
      <c r="R1435" s="19" cm="1">
        <f t="array" ref="R1435">SUM(_xlfn._xlws.FILTER(Table3[[      Menge]],Table3[Start-Material]=Table2[[#This Row],[Material]]))</f>
        <v>4564</v>
      </c>
      <c r="S1435" s="19"/>
    </row>
    <row r="1436" spans="1:19" x14ac:dyDescent="0.15">
      <c r="A1436" s="33" t="s">
        <v>4114</v>
      </c>
      <c r="B1436" s="18" t="s">
        <v>4115</v>
      </c>
      <c r="C1436" s="19">
        <v>0</v>
      </c>
      <c r="D1436" s="19">
        <v>0</v>
      </c>
      <c r="E1436" s="19">
        <v>0</v>
      </c>
      <c r="F1436" s="19">
        <v>1800</v>
      </c>
      <c r="G1436" s="19">
        <v>0</v>
      </c>
      <c r="H1436" s="19">
        <v>0</v>
      </c>
      <c r="I1436" s="19">
        <v>0</v>
      </c>
      <c r="J1436" s="19">
        <v>0</v>
      </c>
      <c r="K1436" s="19">
        <v>0</v>
      </c>
      <c r="L1436" s="19">
        <v>0</v>
      </c>
      <c r="M1436" s="19">
        <v>0</v>
      </c>
      <c r="N1436" s="19">
        <v>0</v>
      </c>
      <c r="O1436" s="19">
        <f t="shared" si="22"/>
        <v>1800</v>
      </c>
      <c r="P1436" s="18" t="s">
        <v>3960</v>
      </c>
      <c r="Q1436" s="18" t="s">
        <v>3961</v>
      </c>
      <c r="R1436" s="19" cm="1">
        <f t="array" ref="R1436">SUM(_xlfn._xlws.FILTER(Table3[[      Menge]],Table3[Start-Material]=Table2[[#This Row],[Material]]))</f>
        <v>222</v>
      </c>
      <c r="S1436" s="19"/>
    </row>
    <row r="1437" spans="1:19" x14ac:dyDescent="0.15">
      <c r="A1437" s="33" t="s">
        <v>4116</v>
      </c>
      <c r="B1437" s="18" t="s">
        <v>4117</v>
      </c>
      <c r="C1437" s="19">
        <v>0</v>
      </c>
      <c r="D1437" s="19">
        <v>750</v>
      </c>
      <c r="E1437" s="19">
        <v>800</v>
      </c>
      <c r="F1437" s="19">
        <v>0</v>
      </c>
      <c r="G1437" s="19">
        <v>0</v>
      </c>
      <c r="H1437" s="19">
        <v>800</v>
      </c>
      <c r="I1437" s="19">
        <v>0</v>
      </c>
      <c r="J1437" s="19">
        <v>0</v>
      </c>
      <c r="K1437" s="19">
        <v>310</v>
      </c>
      <c r="L1437" s="19">
        <v>0</v>
      </c>
      <c r="M1437" s="19">
        <v>595</v>
      </c>
      <c r="N1437" s="19">
        <v>228.00000000000003</v>
      </c>
      <c r="O1437" s="19">
        <f t="shared" si="22"/>
        <v>3483</v>
      </c>
      <c r="P1437" s="18" t="s">
        <v>262</v>
      </c>
      <c r="Q1437" s="18" t="s">
        <v>263</v>
      </c>
      <c r="R1437" s="19" cm="1">
        <f t="array" ref="R1437">SUM(_xlfn._xlws.FILTER(Table3[[      Menge]],Table3[Start-Material]=Table2[[#This Row],[Material]]))</f>
        <v>1337</v>
      </c>
      <c r="S1437" s="19"/>
    </row>
    <row r="1438" spans="1:19" x14ac:dyDescent="0.15">
      <c r="A1438" s="33" t="s">
        <v>4118</v>
      </c>
      <c r="B1438" s="18" t="s">
        <v>4119</v>
      </c>
      <c r="C1438" s="19">
        <v>0</v>
      </c>
      <c r="D1438" s="19">
        <v>0</v>
      </c>
      <c r="E1438" s="19">
        <v>414.00000000000006</v>
      </c>
      <c r="F1438" s="19">
        <v>0</v>
      </c>
      <c r="G1438" s="19">
        <v>310</v>
      </c>
      <c r="H1438" s="19">
        <v>312</v>
      </c>
      <c r="I1438" s="19">
        <v>323.00000000000006</v>
      </c>
      <c r="J1438" s="19">
        <v>0</v>
      </c>
      <c r="K1438" s="19">
        <v>0</v>
      </c>
      <c r="L1438" s="19">
        <v>308</v>
      </c>
      <c r="M1438" s="19">
        <v>325</v>
      </c>
      <c r="N1438" s="19">
        <v>0</v>
      </c>
      <c r="O1438" s="19">
        <f t="shared" si="22"/>
        <v>1992</v>
      </c>
      <c r="P1438" s="18" t="s">
        <v>38</v>
      </c>
      <c r="Q1438" s="18" t="s">
        <v>39</v>
      </c>
      <c r="R1438" s="19" cm="1">
        <f t="array" ref="R1438">SUM(_xlfn._xlws.FILTER(Table3[[      Menge]],Table3[Start-Material]=Table2[[#This Row],[Material]]))</f>
        <v>3.9390000000000001</v>
      </c>
      <c r="S1438" s="19"/>
    </row>
    <row r="1439" spans="1:19" x14ac:dyDescent="0.15">
      <c r="A1439" s="33" t="s">
        <v>4120</v>
      </c>
      <c r="B1439" s="18" t="s">
        <v>4121</v>
      </c>
      <c r="C1439" s="19">
        <v>0</v>
      </c>
      <c r="D1439" s="19">
        <v>0</v>
      </c>
      <c r="E1439" s="19">
        <v>514</v>
      </c>
      <c r="F1439" s="19">
        <v>520</v>
      </c>
      <c r="G1439" s="19">
        <v>1091</v>
      </c>
      <c r="H1439" s="19">
        <v>0</v>
      </c>
      <c r="I1439" s="19">
        <v>1160</v>
      </c>
      <c r="J1439" s="19">
        <v>0</v>
      </c>
      <c r="K1439" s="19">
        <v>0</v>
      </c>
      <c r="L1439" s="19">
        <v>0</v>
      </c>
      <c r="M1439" s="19">
        <v>0</v>
      </c>
      <c r="N1439" s="19">
        <v>0</v>
      </c>
      <c r="O1439" s="19">
        <f t="shared" si="22"/>
        <v>3285</v>
      </c>
      <c r="P1439" s="18" t="s">
        <v>4122</v>
      </c>
      <c r="Q1439" s="18" t="s">
        <v>4123</v>
      </c>
      <c r="R1439" s="19" cm="1">
        <f t="array" ref="R1439">SUM(_xlfn._xlws.FILTER(Table3[[      Menge]],Table3[Start-Material]=Table2[[#This Row],[Material]]))</f>
        <v>300</v>
      </c>
      <c r="S1439" s="19"/>
    </row>
    <row r="1440" spans="1:19" x14ac:dyDescent="0.15">
      <c r="A1440" s="33" t="s">
        <v>4124</v>
      </c>
      <c r="B1440" s="18" t="s">
        <v>4125</v>
      </c>
      <c r="C1440" s="19">
        <v>0</v>
      </c>
      <c r="D1440" s="19">
        <v>1392</v>
      </c>
      <c r="E1440" s="19">
        <v>0</v>
      </c>
      <c r="F1440" s="19">
        <v>0</v>
      </c>
      <c r="G1440" s="19">
        <v>1721.9999999999998</v>
      </c>
      <c r="H1440" s="19">
        <v>0</v>
      </c>
      <c r="I1440" s="19">
        <v>0</v>
      </c>
      <c r="J1440" s="19">
        <v>0</v>
      </c>
      <c r="K1440" s="19">
        <v>0</v>
      </c>
      <c r="L1440" s="19">
        <v>778</v>
      </c>
      <c r="M1440" s="19">
        <v>0</v>
      </c>
      <c r="N1440" s="19">
        <v>318</v>
      </c>
      <c r="O1440" s="19">
        <f t="shared" si="22"/>
        <v>4210</v>
      </c>
      <c r="P1440" s="18" t="s">
        <v>958</v>
      </c>
      <c r="Q1440" s="18" t="s">
        <v>959</v>
      </c>
      <c r="R1440" s="19" cm="1">
        <f t="array" ref="R1440">SUM(_xlfn._xlws.FILTER(Table3[[      Menge]],Table3[Start-Material]=Table2[[#This Row],[Material]]))</f>
        <v>1280</v>
      </c>
      <c r="S1440" s="19"/>
    </row>
    <row r="1441" spans="1:19" x14ac:dyDescent="0.15">
      <c r="A1441" s="33" t="s">
        <v>4126</v>
      </c>
      <c r="B1441" s="18" t="s">
        <v>4127</v>
      </c>
      <c r="C1441" s="19">
        <v>0</v>
      </c>
      <c r="D1441" s="19">
        <v>0</v>
      </c>
      <c r="E1441" s="19">
        <v>0</v>
      </c>
      <c r="F1441" s="19">
        <v>0</v>
      </c>
      <c r="G1441" s="19">
        <v>3288.0000000000005</v>
      </c>
      <c r="H1441" s="19">
        <v>0</v>
      </c>
      <c r="I1441" s="19">
        <v>0</v>
      </c>
      <c r="J1441" s="19">
        <v>0</v>
      </c>
      <c r="K1441" s="19">
        <v>0</v>
      </c>
      <c r="L1441" s="19">
        <v>0</v>
      </c>
      <c r="M1441" s="19">
        <v>873</v>
      </c>
      <c r="N1441" s="19">
        <v>0</v>
      </c>
      <c r="O1441" s="19">
        <f t="shared" si="22"/>
        <v>4161</v>
      </c>
      <c r="P1441" s="18" t="s">
        <v>394</v>
      </c>
      <c r="Q1441" s="18" t="s">
        <v>395</v>
      </c>
      <c r="R1441" s="19" cm="1">
        <f t="array" ref="R1441">SUM(_xlfn._xlws.FILTER(Table3[[      Menge]],Table3[Start-Material]=Table2[[#This Row],[Material]]))</f>
        <v>1736</v>
      </c>
      <c r="S1441" s="19"/>
    </row>
    <row r="1442" spans="1:19" x14ac:dyDescent="0.15">
      <c r="A1442" s="33" t="s">
        <v>4128</v>
      </c>
      <c r="B1442" s="18" t="s">
        <v>4129</v>
      </c>
      <c r="C1442" s="19">
        <v>0</v>
      </c>
      <c r="D1442" s="19">
        <v>0</v>
      </c>
      <c r="E1442" s="19">
        <v>0</v>
      </c>
      <c r="F1442" s="19">
        <v>0</v>
      </c>
      <c r="G1442" s="19">
        <v>0</v>
      </c>
      <c r="H1442" s="19">
        <v>0</v>
      </c>
      <c r="I1442" s="19">
        <v>0</v>
      </c>
      <c r="J1442" s="19">
        <v>2337</v>
      </c>
      <c r="K1442" s="19">
        <v>0</v>
      </c>
      <c r="L1442" s="19">
        <v>0</v>
      </c>
      <c r="M1442" s="19">
        <v>0</v>
      </c>
      <c r="N1442" s="19">
        <v>0</v>
      </c>
      <c r="O1442" s="19">
        <f t="shared" si="22"/>
        <v>2337</v>
      </c>
      <c r="P1442" s="18" t="s">
        <v>1486</v>
      </c>
      <c r="Q1442" s="18" t="s">
        <v>1487</v>
      </c>
      <c r="R1442" s="19" cm="1">
        <f t="array" ref="R1442">SUM(_xlfn._xlws.FILTER(Table3[[      Menge]],Table3[Start-Material]=Table2[[#This Row],[Material]]))</f>
        <v>1570</v>
      </c>
      <c r="S1442" s="19"/>
    </row>
    <row r="1443" spans="1:19" x14ac:dyDescent="0.15">
      <c r="A1443" s="33" t="s">
        <v>4130</v>
      </c>
      <c r="B1443" s="18" t="s">
        <v>4131</v>
      </c>
      <c r="C1443" s="19">
        <v>0</v>
      </c>
      <c r="D1443" s="19">
        <v>0</v>
      </c>
      <c r="E1443" s="19">
        <v>689</v>
      </c>
      <c r="F1443" s="19">
        <v>533</v>
      </c>
      <c r="G1443" s="19">
        <v>382</v>
      </c>
      <c r="H1443" s="19">
        <v>131</v>
      </c>
      <c r="I1443" s="19">
        <v>0</v>
      </c>
      <c r="J1443" s="19">
        <v>1196</v>
      </c>
      <c r="K1443" s="19">
        <v>0</v>
      </c>
      <c r="L1443" s="19">
        <v>0</v>
      </c>
      <c r="M1443" s="19">
        <v>628</v>
      </c>
      <c r="N1443" s="19">
        <v>441</v>
      </c>
      <c r="O1443" s="19">
        <f t="shared" si="22"/>
        <v>4000</v>
      </c>
      <c r="P1443" s="18" t="s">
        <v>262</v>
      </c>
      <c r="Q1443" s="18" t="s">
        <v>263</v>
      </c>
      <c r="R1443" s="19" cm="1">
        <f t="array" ref="R1443">SUM(_xlfn._xlws.FILTER(Table3[[      Menge]],Table3[Start-Material]=Table2[[#This Row],[Material]]))</f>
        <v>1499</v>
      </c>
      <c r="S1443" s="19"/>
    </row>
    <row r="1444" spans="1:19" x14ac:dyDescent="0.15">
      <c r="A1444" s="33" t="s">
        <v>4132</v>
      </c>
      <c r="B1444" s="18" t="s">
        <v>4133</v>
      </c>
      <c r="C1444" s="19">
        <v>4357.9890747695454</v>
      </c>
      <c r="D1444" s="19">
        <v>3319.9897575964492</v>
      </c>
      <c r="E1444" s="19">
        <v>3983.9877091157387</v>
      </c>
      <c r="F1444" s="19">
        <v>786.0020484807103</v>
      </c>
      <c r="G1444" s="19">
        <v>769.98975759644929</v>
      </c>
      <c r="H1444" s="19">
        <v>1060.003414134517</v>
      </c>
      <c r="I1444" s="19">
        <v>263.99795151928987</v>
      </c>
      <c r="J1444" s="19">
        <v>1206.0088767497441</v>
      </c>
      <c r="K1444" s="19">
        <v>1086.0020484807103</v>
      </c>
      <c r="L1444" s="19">
        <v>4110.0034141345168</v>
      </c>
      <c r="M1444" s="19">
        <v>642.01092523045418</v>
      </c>
      <c r="N1444" s="19">
        <v>600</v>
      </c>
      <c r="O1444" s="19">
        <f t="shared" si="22"/>
        <v>22185.984977808122</v>
      </c>
      <c r="P1444" s="18" t="s">
        <v>4134</v>
      </c>
      <c r="Q1444" s="18" t="s">
        <v>4135</v>
      </c>
      <c r="R1444" s="19" cm="1">
        <f t="array" ref="R1444">SUM(_xlfn._xlws.FILTER(Table3[[      Menge]],Table3[Start-Material]=Table2[[#This Row],[Material]]))</f>
        <v>19.370000000000005</v>
      </c>
      <c r="S1444" s="19"/>
    </row>
    <row r="1445" spans="1:19" x14ac:dyDescent="0.15">
      <c r="A1445" s="33" t="s">
        <v>4136</v>
      </c>
      <c r="B1445" s="18" t="s">
        <v>4137</v>
      </c>
      <c r="C1445" s="19">
        <v>319.00000000000006</v>
      </c>
      <c r="D1445" s="19">
        <v>0</v>
      </c>
      <c r="E1445" s="19">
        <v>0</v>
      </c>
      <c r="F1445" s="19">
        <v>1051</v>
      </c>
      <c r="G1445" s="19">
        <v>0</v>
      </c>
      <c r="H1445" s="19">
        <v>600</v>
      </c>
      <c r="I1445" s="19">
        <v>0</v>
      </c>
      <c r="J1445" s="19">
        <v>0</v>
      </c>
      <c r="K1445" s="19">
        <v>0</v>
      </c>
      <c r="L1445" s="19">
        <v>288</v>
      </c>
      <c r="M1445" s="19">
        <v>150</v>
      </c>
      <c r="N1445" s="19">
        <v>0</v>
      </c>
      <c r="O1445" s="19">
        <f t="shared" si="22"/>
        <v>2408</v>
      </c>
      <c r="P1445" s="18" t="s">
        <v>962</v>
      </c>
      <c r="Q1445" s="18" t="s">
        <v>963</v>
      </c>
      <c r="R1445" s="19" cm="1">
        <f t="array" ref="R1445">SUM(_xlfn._xlws.FILTER(Table3[[      Menge]],Table3[Start-Material]=Table2[[#This Row],[Material]]))</f>
        <v>3880</v>
      </c>
      <c r="S1445" s="19"/>
    </row>
    <row r="1446" spans="1:19" x14ac:dyDescent="0.15">
      <c r="A1446" s="33" t="s">
        <v>4138</v>
      </c>
      <c r="B1446" s="18" t="s">
        <v>4139</v>
      </c>
      <c r="C1446" s="19">
        <v>4410.0089686098654</v>
      </c>
      <c r="D1446" s="19">
        <v>2670.0089686098654</v>
      </c>
      <c r="E1446" s="19">
        <v>2050.0089686098659</v>
      </c>
      <c r="F1446" s="19">
        <v>0</v>
      </c>
      <c r="G1446" s="19">
        <v>2040</v>
      </c>
      <c r="H1446" s="19">
        <v>0</v>
      </c>
      <c r="I1446" s="19">
        <v>0</v>
      </c>
      <c r="J1446" s="19">
        <v>1000</v>
      </c>
      <c r="K1446" s="19">
        <v>3450.0089686098659</v>
      </c>
      <c r="L1446" s="19">
        <v>3400</v>
      </c>
      <c r="M1446" s="19">
        <v>0</v>
      </c>
      <c r="N1446" s="19">
        <v>4240</v>
      </c>
      <c r="O1446" s="19">
        <f t="shared" si="22"/>
        <v>23260.035874439462</v>
      </c>
      <c r="P1446" s="18" t="s">
        <v>3188</v>
      </c>
      <c r="Q1446" s="18" t="s">
        <v>3189</v>
      </c>
      <c r="R1446" s="19" cm="1">
        <f t="array" ref="R1446">SUM(_xlfn._xlws.FILTER(Table3[[      Menge]],Table3[Start-Material]=Table2[[#This Row],[Material]]))</f>
        <v>66.699999999999989</v>
      </c>
      <c r="S1446" s="19"/>
    </row>
    <row r="1447" spans="1:19" x14ac:dyDescent="0.15">
      <c r="A1447" s="33" t="s">
        <v>4140</v>
      </c>
      <c r="B1447" s="18" t="s">
        <v>4141</v>
      </c>
      <c r="C1447" s="19">
        <v>2715.0028768699653</v>
      </c>
      <c r="D1447" s="19">
        <v>840.00287686996558</v>
      </c>
      <c r="E1447" s="19">
        <v>0</v>
      </c>
      <c r="F1447" s="19">
        <v>1545.0014384349829</v>
      </c>
      <c r="G1447" s="19">
        <v>0</v>
      </c>
      <c r="H1447" s="19">
        <v>1554.9985615650176</v>
      </c>
      <c r="I1447" s="19">
        <v>0</v>
      </c>
      <c r="J1447" s="19">
        <v>1120.0014384349829</v>
      </c>
      <c r="K1447" s="19">
        <v>1529.9985615650173</v>
      </c>
      <c r="L1447" s="19">
        <v>0</v>
      </c>
      <c r="M1447" s="19">
        <v>0</v>
      </c>
      <c r="N1447" s="19">
        <v>0</v>
      </c>
      <c r="O1447" s="19">
        <f t="shared" si="22"/>
        <v>9305.0057537399298</v>
      </c>
      <c r="P1447" s="18" t="s">
        <v>656</v>
      </c>
      <c r="Q1447" s="18" t="s">
        <v>657</v>
      </c>
      <c r="R1447" s="19" cm="1">
        <f t="array" ref="R1447">SUM(_xlfn._xlws.FILTER(Table3[[      Menge]],Table3[Start-Material]=Table2[[#This Row],[Material]]))</f>
        <v>541</v>
      </c>
      <c r="S1447" s="19"/>
    </row>
    <row r="1448" spans="1:19" x14ac:dyDescent="0.15">
      <c r="A1448" s="33" t="s">
        <v>4142</v>
      </c>
      <c r="B1448" s="18" t="s">
        <v>4143</v>
      </c>
      <c r="C1448" s="19">
        <v>0</v>
      </c>
      <c r="D1448" s="19">
        <v>181</v>
      </c>
      <c r="E1448" s="19">
        <v>860</v>
      </c>
      <c r="F1448" s="19">
        <v>384</v>
      </c>
      <c r="G1448" s="19">
        <v>362</v>
      </c>
      <c r="H1448" s="19">
        <v>393.99999999999994</v>
      </c>
      <c r="I1448" s="19">
        <v>385.99999999999994</v>
      </c>
      <c r="J1448" s="19">
        <v>380</v>
      </c>
      <c r="K1448" s="19">
        <v>0</v>
      </c>
      <c r="L1448" s="19">
        <v>294.99999999999994</v>
      </c>
      <c r="M1448" s="19">
        <v>248.99999999999997</v>
      </c>
      <c r="N1448" s="19">
        <v>211.99999999999997</v>
      </c>
      <c r="O1448" s="19">
        <f t="shared" si="22"/>
        <v>3703</v>
      </c>
      <c r="P1448" s="18" t="s">
        <v>314</v>
      </c>
      <c r="Q1448" s="18" t="s">
        <v>315</v>
      </c>
      <c r="R1448" s="19" cm="1">
        <f t="array" ref="R1448">SUM(_xlfn._xlws.FILTER(Table3[[      Menge]],Table3[Start-Material]=Table2[[#This Row],[Material]]))</f>
        <v>1040</v>
      </c>
      <c r="S1448" s="19"/>
    </row>
    <row r="1449" spans="1:19" x14ac:dyDescent="0.15">
      <c r="A1449" s="33" t="s">
        <v>4144</v>
      </c>
      <c r="B1449" s="18" t="s">
        <v>4145</v>
      </c>
      <c r="C1449" s="19">
        <v>0</v>
      </c>
      <c r="D1449" s="19">
        <v>0</v>
      </c>
      <c r="E1449" s="19">
        <v>1500</v>
      </c>
      <c r="F1449" s="19">
        <v>750</v>
      </c>
      <c r="G1449" s="19">
        <v>1150</v>
      </c>
      <c r="H1449" s="19">
        <v>870</v>
      </c>
      <c r="I1449" s="19">
        <v>1585</v>
      </c>
      <c r="J1449" s="19">
        <v>0</v>
      </c>
      <c r="K1449" s="19">
        <v>0</v>
      </c>
      <c r="L1449" s="19">
        <v>920</v>
      </c>
      <c r="M1449" s="19">
        <v>850</v>
      </c>
      <c r="N1449" s="19">
        <v>0</v>
      </c>
      <c r="O1449" s="19">
        <f t="shared" si="22"/>
        <v>7625</v>
      </c>
      <c r="P1449" s="18" t="s">
        <v>3292</v>
      </c>
      <c r="Q1449" s="18" t="s">
        <v>3293</v>
      </c>
      <c r="R1449" s="19" cm="1">
        <f t="array" ref="R1449">SUM(_xlfn._xlws.FILTER(Table3[[      Menge]],Table3[Start-Material]=Table2[[#This Row],[Material]]))</f>
        <v>441</v>
      </c>
      <c r="S1449" s="19"/>
    </row>
    <row r="1450" spans="1:19" x14ac:dyDescent="0.15">
      <c r="A1450" s="33" t="s">
        <v>4146</v>
      </c>
      <c r="B1450" s="18" t="s">
        <v>4147</v>
      </c>
      <c r="C1450" s="19">
        <v>2168</v>
      </c>
      <c r="D1450" s="19">
        <v>0</v>
      </c>
      <c r="E1450" s="19">
        <v>0</v>
      </c>
      <c r="F1450" s="19">
        <v>0</v>
      </c>
      <c r="G1450" s="19">
        <v>2170</v>
      </c>
      <c r="H1450" s="19">
        <v>0</v>
      </c>
      <c r="I1450" s="19">
        <v>0</v>
      </c>
      <c r="J1450" s="19">
        <v>0</v>
      </c>
      <c r="K1450" s="19">
        <v>0</v>
      </c>
      <c r="L1450" s="19">
        <v>0</v>
      </c>
      <c r="M1450" s="19">
        <v>0</v>
      </c>
      <c r="N1450" s="19">
        <v>1006</v>
      </c>
      <c r="O1450" s="19">
        <f t="shared" si="22"/>
        <v>5344</v>
      </c>
      <c r="P1450" s="18" t="s">
        <v>1964</v>
      </c>
      <c r="Q1450" s="18" t="s">
        <v>1965</v>
      </c>
      <c r="R1450" s="19" cm="1">
        <f t="array" ref="R1450">SUM(_xlfn._xlws.FILTER(Table3[[      Menge]],Table3[Start-Material]=Table2[[#This Row],[Material]]))</f>
        <v>441</v>
      </c>
      <c r="S1450" s="19"/>
    </row>
    <row r="1451" spans="1:19" x14ac:dyDescent="0.15">
      <c r="A1451" s="33" t="s">
        <v>4148</v>
      </c>
      <c r="B1451" s="18" t="s">
        <v>4149</v>
      </c>
      <c r="C1451" s="19">
        <v>918.00199231535498</v>
      </c>
      <c r="D1451" s="19">
        <v>1014.9992884588017</v>
      </c>
      <c r="E1451" s="19">
        <v>498.00056923295858</v>
      </c>
      <c r="F1451" s="19">
        <v>0</v>
      </c>
      <c r="G1451" s="19">
        <v>889.99573075281069</v>
      </c>
      <c r="H1451" s="19">
        <v>1201.003273089512</v>
      </c>
      <c r="I1451" s="19">
        <v>1078.0062615625445</v>
      </c>
      <c r="J1451" s="19">
        <v>0</v>
      </c>
      <c r="K1451" s="19">
        <v>973.00412693894975</v>
      </c>
      <c r="L1451" s="19">
        <v>2253.9988615340831</v>
      </c>
      <c r="M1451" s="19">
        <v>315.00640387078408</v>
      </c>
      <c r="N1451" s="19">
        <v>0</v>
      </c>
      <c r="O1451" s="19">
        <f t="shared" si="22"/>
        <v>9142.0165077557995</v>
      </c>
      <c r="P1451" s="18" t="s">
        <v>4150</v>
      </c>
      <c r="Q1451" s="18" t="s">
        <v>4151</v>
      </c>
      <c r="R1451" s="19" cm="1">
        <f t="array" ref="R1451">SUM(_xlfn._xlws.FILTER(Table3[[      Menge]],Table3[Start-Material]=Table2[[#This Row],[Material]]))</f>
        <v>432</v>
      </c>
      <c r="S1451" s="19"/>
    </row>
    <row r="1452" spans="1:19" x14ac:dyDescent="0.15">
      <c r="A1452" s="33" t="s">
        <v>4152</v>
      </c>
      <c r="B1452" s="18" t="s">
        <v>4153</v>
      </c>
      <c r="C1452" s="19">
        <v>0</v>
      </c>
      <c r="D1452" s="19">
        <v>0</v>
      </c>
      <c r="E1452" s="19">
        <v>136.01985346253841</v>
      </c>
      <c r="F1452" s="19">
        <v>302.00898132829116</v>
      </c>
      <c r="G1452" s="19">
        <v>216.000945402978</v>
      </c>
      <c r="H1452" s="19">
        <v>917.98629165681859</v>
      </c>
      <c r="I1452" s="19">
        <v>156.0151264476483</v>
      </c>
      <c r="J1452" s="19">
        <v>973.07965020089819</v>
      </c>
      <c r="K1452" s="19">
        <v>2249.0191444103048</v>
      </c>
      <c r="L1452" s="19">
        <v>7359.7731032852762</v>
      </c>
      <c r="M1452" s="19">
        <v>10172.796029307492</v>
      </c>
      <c r="N1452" s="19">
        <v>7787.3079650200898</v>
      </c>
      <c r="O1452" s="19">
        <f t="shared" si="22"/>
        <v>30270.007090522333</v>
      </c>
      <c r="P1452" s="18" t="s">
        <v>4154</v>
      </c>
      <c r="Q1452" s="18" t="s">
        <v>4155</v>
      </c>
      <c r="R1452" s="19" cm="1">
        <f t="array" ref="R1452">SUM(_xlfn._xlws.FILTER(Table3[[      Menge]],Table3[Start-Material]=Table2[[#This Row],[Material]]))</f>
        <v>27.78</v>
      </c>
      <c r="S1452" s="19"/>
    </row>
    <row r="1453" spans="1:19" x14ac:dyDescent="0.15">
      <c r="A1453" s="33" t="s">
        <v>4156</v>
      </c>
      <c r="B1453" s="18" t="s">
        <v>4157</v>
      </c>
      <c r="C1453" s="19">
        <v>0</v>
      </c>
      <c r="D1453" s="19">
        <v>600.00000000000011</v>
      </c>
      <c r="E1453" s="19">
        <v>0</v>
      </c>
      <c r="F1453" s="19">
        <v>3150</v>
      </c>
      <c r="G1453" s="19">
        <v>0</v>
      </c>
      <c r="H1453" s="19">
        <v>3930.9953375228056</v>
      </c>
      <c r="I1453" s="19">
        <v>3000</v>
      </c>
      <c r="J1453" s="19">
        <v>0</v>
      </c>
      <c r="K1453" s="19">
        <v>0</v>
      </c>
      <c r="L1453" s="19">
        <v>0</v>
      </c>
      <c r="M1453" s="19">
        <v>0</v>
      </c>
      <c r="N1453" s="19">
        <v>2250</v>
      </c>
      <c r="O1453" s="19">
        <f t="shared" si="22"/>
        <v>12930.995337522805</v>
      </c>
      <c r="P1453" s="18" t="s">
        <v>336</v>
      </c>
      <c r="Q1453" s="18" t="s">
        <v>337</v>
      </c>
      <c r="R1453" s="19" cm="1">
        <f t="array" ref="R1453">SUM(_xlfn._xlws.FILTER(Table3[[      Menge]],Table3[Start-Material]=Table2[[#This Row],[Material]]))</f>
        <v>78.300000000000011</v>
      </c>
      <c r="S1453" s="19"/>
    </row>
    <row r="1454" spans="1:19" x14ac:dyDescent="0.15">
      <c r="A1454" s="33" t="s">
        <v>4158</v>
      </c>
      <c r="B1454" s="18" t="s">
        <v>4159</v>
      </c>
      <c r="C1454" s="19">
        <v>0</v>
      </c>
      <c r="D1454" s="19">
        <v>4988.0783659858271</v>
      </c>
      <c r="E1454" s="19">
        <v>5426.8445185493956</v>
      </c>
      <c r="F1454" s="19">
        <v>3117.548978741142</v>
      </c>
      <c r="G1454" s="19">
        <v>4179.8249270529386</v>
      </c>
      <c r="H1454" s="19">
        <v>0</v>
      </c>
      <c r="I1454" s="19">
        <v>0</v>
      </c>
      <c r="J1454" s="19">
        <v>0</v>
      </c>
      <c r="K1454" s="19">
        <v>0</v>
      </c>
      <c r="L1454" s="19">
        <v>0</v>
      </c>
      <c r="M1454" s="19">
        <v>0</v>
      </c>
      <c r="N1454" s="19">
        <v>0</v>
      </c>
      <c r="O1454" s="19">
        <f t="shared" si="22"/>
        <v>17712.296790329303</v>
      </c>
      <c r="P1454" s="18" t="s">
        <v>4160</v>
      </c>
      <c r="Q1454" s="18" t="s">
        <v>4161</v>
      </c>
      <c r="R1454" s="19" cm="1">
        <f t="array" ref="R1454">SUM(_xlfn._xlws.FILTER(Table3[[      Menge]],Table3[Start-Material]=Table2[[#This Row],[Material]]))</f>
        <v>144.74</v>
      </c>
      <c r="S1454" s="19"/>
    </row>
    <row r="1455" spans="1:19" x14ac:dyDescent="0.15">
      <c r="A1455" s="33" t="s">
        <v>4162</v>
      </c>
      <c r="B1455" s="18" t="s">
        <v>4163</v>
      </c>
      <c r="C1455" s="19">
        <v>0</v>
      </c>
      <c r="D1455" s="19">
        <v>1990.9972015562078</v>
      </c>
      <c r="E1455" s="19">
        <v>560.00273018906569</v>
      </c>
      <c r="F1455" s="19">
        <v>0</v>
      </c>
      <c r="G1455" s="19">
        <v>0</v>
      </c>
      <c r="H1455" s="19">
        <v>0</v>
      </c>
      <c r="I1455" s="19">
        <v>5309.0027984437929</v>
      </c>
      <c r="J1455" s="19">
        <v>0</v>
      </c>
      <c r="K1455" s="19">
        <v>0</v>
      </c>
      <c r="L1455" s="19">
        <v>0</v>
      </c>
      <c r="M1455" s="19">
        <v>839.00075080199315</v>
      </c>
      <c r="N1455" s="19">
        <v>0</v>
      </c>
      <c r="O1455" s="19">
        <f t="shared" si="22"/>
        <v>8699.0034809910594</v>
      </c>
      <c r="P1455" s="18" t="s">
        <v>1916</v>
      </c>
      <c r="Q1455" s="18" t="s">
        <v>1917</v>
      </c>
      <c r="R1455" s="19" cm="1">
        <f t="array" ref="R1455">SUM(_xlfn._xlws.FILTER(Table3[[      Menge]],Table3[Start-Material]=Table2[[#This Row],[Material]]))</f>
        <v>298</v>
      </c>
      <c r="S1455" s="19"/>
    </row>
    <row r="1456" spans="1:19" x14ac:dyDescent="0.15">
      <c r="A1456" s="33" t="s">
        <v>4164</v>
      </c>
      <c r="B1456" s="18" t="s">
        <v>4165</v>
      </c>
      <c r="C1456" s="19">
        <v>556.1313868613139</v>
      </c>
      <c r="D1456" s="19">
        <v>0</v>
      </c>
      <c r="E1456" s="19">
        <v>300.01824817518246</v>
      </c>
      <c r="F1456" s="19">
        <v>466.8576642335766</v>
      </c>
      <c r="G1456" s="19">
        <v>816.63503649635049</v>
      </c>
      <c r="H1456" s="19">
        <v>304.40875912408757</v>
      </c>
      <c r="I1456" s="19">
        <v>0</v>
      </c>
      <c r="J1456" s="19">
        <v>427.34306569343067</v>
      </c>
      <c r="K1456" s="19">
        <v>141.95985401459853</v>
      </c>
      <c r="L1456" s="19">
        <v>1102.0182481751826</v>
      </c>
      <c r="M1456" s="19">
        <v>526.86131386861302</v>
      </c>
      <c r="N1456" s="19">
        <v>0</v>
      </c>
      <c r="O1456" s="19">
        <f t="shared" si="22"/>
        <v>4642.2335766423357</v>
      </c>
      <c r="P1456" s="18" t="s">
        <v>1744</v>
      </c>
      <c r="Q1456" s="18" t="s">
        <v>1745</v>
      </c>
      <c r="R1456" s="19" cm="1">
        <f t="array" ref="R1456">SUM(_xlfn._xlws.FILTER(Table3[[      Menge]],Table3[Start-Material]=Table2[[#This Row],[Material]]))</f>
        <v>540</v>
      </c>
      <c r="S1456" s="19"/>
    </row>
    <row r="1457" spans="1:19" x14ac:dyDescent="0.15">
      <c r="A1457" s="33" t="s">
        <v>4166</v>
      </c>
      <c r="B1457" s="18" t="s">
        <v>4167</v>
      </c>
      <c r="C1457" s="19">
        <v>0</v>
      </c>
      <c r="D1457" s="19">
        <v>1200</v>
      </c>
      <c r="E1457" s="19">
        <v>2320</v>
      </c>
      <c r="F1457" s="19">
        <v>0</v>
      </c>
      <c r="G1457" s="19">
        <v>980.00000000000011</v>
      </c>
      <c r="H1457" s="19">
        <v>0</v>
      </c>
      <c r="I1457" s="19">
        <v>0</v>
      </c>
      <c r="J1457" s="19">
        <v>0</v>
      </c>
      <c r="K1457" s="19">
        <v>1720.0000000000002</v>
      </c>
      <c r="L1457" s="19">
        <v>0</v>
      </c>
      <c r="M1457" s="19">
        <v>510</v>
      </c>
      <c r="N1457" s="19">
        <v>0</v>
      </c>
      <c r="O1457" s="19">
        <f t="shared" si="22"/>
        <v>6730</v>
      </c>
      <c r="P1457" s="18" t="s">
        <v>4168</v>
      </c>
      <c r="Q1457" s="18" t="s">
        <v>4169</v>
      </c>
      <c r="R1457" s="19" cm="1">
        <f t="array" ref="R1457">SUM(_xlfn._xlws.FILTER(Table3[[      Menge]],Table3[Start-Material]=Table2[[#This Row],[Material]]))</f>
        <v>692</v>
      </c>
      <c r="S1457" s="19"/>
    </row>
    <row r="1458" spans="1:19" x14ac:dyDescent="0.15">
      <c r="A1458" s="33" t="s">
        <v>4170</v>
      </c>
      <c r="B1458" s="18" t="s">
        <v>4171</v>
      </c>
      <c r="C1458" s="19">
        <v>0</v>
      </c>
      <c r="D1458" s="19">
        <v>0</v>
      </c>
      <c r="E1458" s="19">
        <v>632</v>
      </c>
      <c r="F1458" s="19">
        <v>375.00000000000006</v>
      </c>
      <c r="G1458" s="19">
        <v>0</v>
      </c>
      <c r="H1458" s="19">
        <v>627.99999999999989</v>
      </c>
      <c r="I1458" s="19">
        <v>0</v>
      </c>
      <c r="J1458" s="19">
        <v>0</v>
      </c>
      <c r="K1458" s="19">
        <v>0</v>
      </c>
      <c r="L1458" s="19">
        <v>468</v>
      </c>
      <c r="M1458" s="19">
        <v>0</v>
      </c>
      <c r="N1458" s="19">
        <v>244</v>
      </c>
      <c r="O1458" s="19">
        <f t="shared" si="22"/>
        <v>2347</v>
      </c>
      <c r="P1458" s="18" t="s">
        <v>4172</v>
      </c>
      <c r="Q1458" s="18" t="s">
        <v>4173</v>
      </c>
      <c r="R1458" s="19" cm="1">
        <f t="array" ref="R1458">SUM(_xlfn._xlws.FILTER(Table3[[      Menge]],Table3[Start-Material]=Table2[[#This Row],[Material]]))</f>
        <v>2054</v>
      </c>
      <c r="S1458" s="19"/>
    </row>
    <row r="1459" spans="1:19" x14ac:dyDescent="0.15">
      <c r="A1459" s="33" t="s">
        <v>4174</v>
      </c>
      <c r="B1459" s="18" t="s">
        <v>4175</v>
      </c>
      <c r="C1459" s="19">
        <v>1060</v>
      </c>
      <c r="D1459" s="19">
        <v>0</v>
      </c>
      <c r="E1459" s="19">
        <v>0</v>
      </c>
      <c r="F1459" s="19">
        <v>0</v>
      </c>
      <c r="G1459" s="19">
        <v>0</v>
      </c>
      <c r="H1459" s="19">
        <v>475</v>
      </c>
      <c r="I1459" s="19">
        <v>0</v>
      </c>
      <c r="J1459" s="19">
        <v>0</v>
      </c>
      <c r="K1459" s="19">
        <v>0</v>
      </c>
      <c r="L1459" s="19">
        <v>0</v>
      </c>
      <c r="M1459" s="19">
        <v>0</v>
      </c>
      <c r="N1459" s="19">
        <v>720</v>
      </c>
      <c r="O1459" s="19">
        <f t="shared" si="22"/>
        <v>2255</v>
      </c>
      <c r="P1459" s="18" t="s">
        <v>1992</v>
      </c>
      <c r="Q1459" s="18" t="s">
        <v>1993</v>
      </c>
      <c r="R1459" s="19" cm="1">
        <f t="array" ref="R1459">SUM(_xlfn._xlws.FILTER(Table3[[      Menge]],Table3[Start-Material]=Table2[[#This Row],[Material]]))</f>
        <v>410.09999999999991</v>
      </c>
      <c r="S1459" s="19"/>
    </row>
    <row r="1460" spans="1:19" x14ac:dyDescent="0.15">
      <c r="A1460" s="33" t="s">
        <v>4176</v>
      </c>
      <c r="B1460" s="18" t="s">
        <v>4177</v>
      </c>
      <c r="C1460" s="19">
        <v>0</v>
      </c>
      <c r="D1460" s="19">
        <v>0</v>
      </c>
      <c r="E1460" s="19">
        <v>483</v>
      </c>
      <c r="F1460" s="19">
        <v>0</v>
      </c>
      <c r="G1460" s="19">
        <v>0</v>
      </c>
      <c r="H1460" s="19">
        <v>0</v>
      </c>
      <c r="I1460" s="19">
        <v>565</v>
      </c>
      <c r="J1460" s="19">
        <v>0</v>
      </c>
      <c r="K1460" s="19">
        <v>461</v>
      </c>
      <c r="L1460" s="19">
        <v>482</v>
      </c>
      <c r="M1460" s="19">
        <v>0</v>
      </c>
      <c r="N1460" s="19">
        <v>0</v>
      </c>
      <c r="O1460" s="19">
        <f t="shared" si="22"/>
        <v>1991</v>
      </c>
      <c r="P1460" s="18" t="s">
        <v>1184</v>
      </c>
      <c r="Q1460" s="18" t="s">
        <v>1185</v>
      </c>
      <c r="R1460" s="19" cm="1">
        <f t="array" ref="R1460">SUM(_xlfn._xlws.FILTER(Table3[[      Menge]],Table3[Start-Material]=Table2[[#This Row],[Material]]))</f>
        <v>4011</v>
      </c>
      <c r="S1460" s="19"/>
    </row>
    <row r="1461" spans="1:19" x14ac:dyDescent="0.15">
      <c r="A1461" s="33" t="s">
        <v>4178</v>
      </c>
      <c r="B1461" s="18" t="s">
        <v>4179</v>
      </c>
      <c r="C1461" s="19">
        <v>0</v>
      </c>
      <c r="D1461" s="19">
        <v>1976</v>
      </c>
      <c r="E1461" s="19">
        <v>2984</v>
      </c>
      <c r="F1461" s="19">
        <v>0</v>
      </c>
      <c r="G1461" s="19">
        <v>0</v>
      </c>
      <c r="H1461" s="19">
        <v>0</v>
      </c>
      <c r="I1461" s="19">
        <v>0</v>
      </c>
      <c r="J1461" s="19">
        <v>0</v>
      </c>
      <c r="K1461" s="19">
        <v>0</v>
      </c>
      <c r="L1461" s="19">
        <v>0</v>
      </c>
      <c r="M1461" s="19">
        <v>0</v>
      </c>
      <c r="N1461" s="19">
        <v>0</v>
      </c>
      <c r="O1461" s="19">
        <f t="shared" si="22"/>
        <v>4960</v>
      </c>
      <c r="P1461" s="18" t="s">
        <v>450</v>
      </c>
      <c r="Q1461" s="18" t="s">
        <v>451</v>
      </c>
      <c r="R1461" s="19" cm="1">
        <f t="array" ref="R1461">SUM(_xlfn._xlws.FILTER(Table3[[      Menge]],Table3[Start-Material]=Table2[[#This Row],[Material]]))</f>
        <v>1112</v>
      </c>
      <c r="S1461" s="19"/>
    </row>
    <row r="1462" spans="1:19" x14ac:dyDescent="0.15">
      <c r="A1462" s="33" t="s">
        <v>4180</v>
      </c>
      <c r="B1462" s="18" t="s">
        <v>4181</v>
      </c>
      <c r="C1462" s="19">
        <v>0</v>
      </c>
      <c r="D1462" s="19">
        <v>1864</v>
      </c>
      <c r="E1462" s="19">
        <v>2180</v>
      </c>
      <c r="F1462" s="19">
        <v>0</v>
      </c>
      <c r="G1462" s="19">
        <v>0</v>
      </c>
      <c r="H1462" s="19">
        <v>2650</v>
      </c>
      <c r="I1462" s="19">
        <v>0</v>
      </c>
      <c r="J1462" s="19">
        <v>0</v>
      </c>
      <c r="K1462" s="19">
        <v>0</v>
      </c>
      <c r="L1462" s="19">
        <v>1700</v>
      </c>
      <c r="M1462" s="19">
        <v>0</v>
      </c>
      <c r="N1462" s="19">
        <v>0</v>
      </c>
      <c r="O1462" s="19">
        <f t="shared" si="22"/>
        <v>8394</v>
      </c>
      <c r="P1462" s="18" t="s">
        <v>1480</v>
      </c>
      <c r="Q1462" s="18" t="s">
        <v>1481</v>
      </c>
      <c r="R1462" s="19" cm="1">
        <f t="array" ref="R1462">SUM(_xlfn._xlws.FILTER(Table3[[      Menge]],Table3[Start-Material]=Table2[[#This Row],[Material]]))</f>
        <v>527</v>
      </c>
      <c r="S1462" s="19"/>
    </row>
    <row r="1463" spans="1:19" x14ac:dyDescent="0.15">
      <c r="A1463" s="33" t="s">
        <v>4182</v>
      </c>
      <c r="B1463" s="18" t="s">
        <v>4183</v>
      </c>
      <c r="C1463" s="19">
        <v>0</v>
      </c>
      <c r="D1463" s="19">
        <v>2600</v>
      </c>
      <c r="E1463" s="19">
        <v>1960.0057134695044</v>
      </c>
      <c r="F1463" s="19">
        <v>5709.9985716326237</v>
      </c>
      <c r="G1463" s="19">
        <v>0</v>
      </c>
      <c r="H1463" s="19">
        <v>0</v>
      </c>
      <c r="I1463" s="19">
        <v>0</v>
      </c>
      <c r="J1463" s="19">
        <v>3099.9999999999995</v>
      </c>
      <c r="K1463" s="19">
        <v>0</v>
      </c>
      <c r="L1463" s="19">
        <v>795.00071418368805</v>
      </c>
      <c r="M1463" s="19">
        <v>0</v>
      </c>
      <c r="N1463" s="19">
        <v>3739.9942865304952</v>
      </c>
      <c r="O1463" s="19">
        <f t="shared" si="22"/>
        <v>17904.999285816313</v>
      </c>
      <c r="P1463" s="18" t="s">
        <v>4184</v>
      </c>
      <c r="Q1463" s="18" t="s">
        <v>4185</v>
      </c>
      <c r="R1463" s="19" cm="1">
        <f t="array" ref="R1463">SUM(_xlfn._xlws.FILTER(Table3[[      Menge]],Table3[Start-Material]=Table2[[#This Row],[Material]]))</f>
        <v>60.224999999999994</v>
      </c>
      <c r="S1463" s="19"/>
    </row>
    <row r="1464" spans="1:19" x14ac:dyDescent="0.15">
      <c r="A1464" s="33" t="s">
        <v>4186</v>
      </c>
      <c r="B1464" s="18" t="s">
        <v>4187</v>
      </c>
      <c r="C1464" s="19">
        <v>0</v>
      </c>
      <c r="D1464" s="19">
        <v>0</v>
      </c>
      <c r="E1464" s="19">
        <v>2825</v>
      </c>
      <c r="F1464" s="19">
        <v>0</v>
      </c>
      <c r="G1464" s="19">
        <v>0</v>
      </c>
      <c r="H1464" s="19">
        <v>0</v>
      </c>
      <c r="I1464" s="19">
        <v>0</v>
      </c>
      <c r="J1464" s="19">
        <v>0</v>
      </c>
      <c r="K1464" s="19">
        <v>834</v>
      </c>
      <c r="L1464" s="19">
        <v>0</v>
      </c>
      <c r="M1464" s="19">
        <v>0</v>
      </c>
      <c r="N1464" s="19">
        <v>0</v>
      </c>
      <c r="O1464" s="19">
        <f t="shared" si="22"/>
        <v>3659</v>
      </c>
      <c r="P1464" s="18" t="s">
        <v>314</v>
      </c>
      <c r="Q1464" s="18" t="s">
        <v>315</v>
      </c>
      <c r="R1464" s="19" cm="1">
        <f t="array" ref="R1464">SUM(_xlfn._xlws.FILTER(Table3[[      Menge]],Table3[Start-Material]=Table2[[#This Row],[Material]]))</f>
        <v>2168</v>
      </c>
      <c r="S1464" s="19"/>
    </row>
    <row r="1465" spans="1:19" x14ac:dyDescent="0.15">
      <c r="A1465" s="33" t="s">
        <v>4188</v>
      </c>
      <c r="B1465" s="18" t="s">
        <v>4189</v>
      </c>
      <c r="C1465" s="19">
        <v>880</v>
      </c>
      <c r="D1465" s="19">
        <v>0</v>
      </c>
      <c r="E1465" s="19">
        <v>1430</v>
      </c>
      <c r="F1465" s="19">
        <v>830</v>
      </c>
      <c r="G1465" s="19">
        <v>0</v>
      </c>
      <c r="H1465" s="19">
        <v>745.99999999999989</v>
      </c>
      <c r="I1465" s="19">
        <v>1080</v>
      </c>
      <c r="J1465" s="19">
        <v>1691.9999999999998</v>
      </c>
      <c r="K1465" s="19">
        <v>0</v>
      </c>
      <c r="L1465" s="19">
        <v>0</v>
      </c>
      <c r="M1465" s="19">
        <v>1820</v>
      </c>
      <c r="N1465" s="19">
        <v>0</v>
      </c>
      <c r="O1465" s="19">
        <f t="shared" si="22"/>
        <v>8478</v>
      </c>
      <c r="P1465" s="18" t="s">
        <v>4190</v>
      </c>
      <c r="Q1465" s="18" t="s">
        <v>4191</v>
      </c>
      <c r="R1465" s="19" cm="1">
        <f t="array" ref="R1465">SUM(_xlfn._xlws.FILTER(Table3[[      Menge]],Table3[Start-Material]=Table2[[#This Row],[Material]]))</f>
        <v>297</v>
      </c>
      <c r="S1465" s="19"/>
    </row>
    <row r="1466" spans="1:19" x14ac:dyDescent="0.15">
      <c r="A1466" s="33" t="s">
        <v>4192</v>
      </c>
      <c r="B1466" s="18" t="s">
        <v>4193</v>
      </c>
      <c r="C1466" s="19">
        <v>1400</v>
      </c>
      <c r="D1466" s="19">
        <v>0</v>
      </c>
      <c r="E1466" s="19">
        <v>0</v>
      </c>
      <c r="F1466" s="19">
        <v>0</v>
      </c>
      <c r="G1466" s="19">
        <v>1585</v>
      </c>
      <c r="H1466" s="19">
        <v>0</v>
      </c>
      <c r="I1466" s="19">
        <v>0</v>
      </c>
      <c r="J1466" s="19">
        <v>2600</v>
      </c>
      <c r="K1466" s="19">
        <v>0</v>
      </c>
      <c r="L1466" s="19">
        <v>0</v>
      </c>
      <c r="M1466" s="19">
        <v>0</v>
      </c>
      <c r="N1466" s="19">
        <v>0</v>
      </c>
      <c r="O1466" s="19">
        <f t="shared" si="22"/>
        <v>5585</v>
      </c>
      <c r="P1466" s="18" t="s">
        <v>262</v>
      </c>
      <c r="Q1466" s="18" t="s">
        <v>263</v>
      </c>
      <c r="R1466" s="19" cm="1">
        <f t="array" ref="R1466">SUM(_xlfn._xlws.FILTER(Table3[[      Menge]],Table3[Start-Material]=Table2[[#This Row],[Material]]))</f>
        <v>1192</v>
      </c>
      <c r="S1466" s="19"/>
    </row>
    <row r="1467" spans="1:19" x14ac:dyDescent="0.15">
      <c r="A1467" s="33" t="s">
        <v>4194</v>
      </c>
      <c r="B1467" s="18" t="s">
        <v>4195</v>
      </c>
      <c r="C1467" s="19">
        <v>970</v>
      </c>
      <c r="D1467" s="19">
        <v>308</v>
      </c>
      <c r="E1467" s="19">
        <v>248.00000000000003</v>
      </c>
      <c r="F1467" s="19">
        <v>511</v>
      </c>
      <c r="G1467" s="19">
        <v>410.00000000000006</v>
      </c>
      <c r="H1467" s="19">
        <v>414.00000000000006</v>
      </c>
      <c r="I1467" s="19">
        <v>263.00000000000006</v>
      </c>
      <c r="J1467" s="19">
        <v>410.00000000000006</v>
      </c>
      <c r="K1467" s="19">
        <v>704</v>
      </c>
      <c r="L1467" s="19">
        <v>958</v>
      </c>
      <c r="M1467" s="19">
        <v>874</v>
      </c>
      <c r="N1467" s="19">
        <v>0</v>
      </c>
      <c r="O1467" s="19">
        <f t="shared" si="22"/>
        <v>6070</v>
      </c>
      <c r="P1467" s="18" t="s">
        <v>2662</v>
      </c>
      <c r="Q1467" s="18" t="s">
        <v>2663</v>
      </c>
      <c r="R1467" s="19" cm="1">
        <f t="array" ref="R1467">SUM(_xlfn._xlws.FILTER(Table3[[      Menge]],Table3[Start-Material]=Table2[[#This Row],[Material]]))</f>
        <v>612</v>
      </c>
      <c r="S1467" s="19"/>
    </row>
    <row r="1468" spans="1:19" x14ac:dyDescent="0.15">
      <c r="A1468" s="33" t="s">
        <v>4196</v>
      </c>
      <c r="B1468" s="18" t="s">
        <v>4197</v>
      </c>
      <c r="C1468" s="19">
        <v>0</v>
      </c>
      <c r="D1468" s="19">
        <v>764</v>
      </c>
      <c r="E1468" s="19">
        <v>382.00000000000006</v>
      </c>
      <c r="F1468" s="19">
        <v>0</v>
      </c>
      <c r="G1468" s="19">
        <v>0</v>
      </c>
      <c r="H1468" s="19">
        <v>0</v>
      </c>
      <c r="I1468" s="19">
        <v>218</v>
      </c>
      <c r="J1468" s="19">
        <v>25</v>
      </c>
      <c r="K1468" s="19">
        <v>0</v>
      </c>
      <c r="L1468" s="19">
        <v>0</v>
      </c>
      <c r="M1468" s="19">
        <v>544</v>
      </c>
      <c r="N1468" s="19">
        <v>744.00000000000011</v>
      </c>
      <c r="O1468" s="19">
        <f t="shared" si="22"/>
        <v>2677</v>
      </c>
      <c r="P1468" s="18" t="s">
        <v>212</v>
      </c>
      <c r="Q1468" s="18" t="s">
        <v>213</v>
      </c>
      <c r="R1468" s="19" cm="1">
        <f t="array" ref="R1468">SUM(_xlfn._xlws.FILTER(Table3[[      Menge]],Table3[Start-Material]=Table2[[#This Row],[Material]]))</f>
        <v>4.05</v>
      </c>
      <c r="S1468" s="19"/>
    </row>
    <row r="1469" spans="1:19" x14ac:dyDescent="0.15">
      <c r="A1469" s="33" t="s">
        <v>4198</v>
      </c>
      <c r="B1469" s="18" t="s">
        <v>4199</v>
      </c>
      <c r="C1469" s="19">
        <v>1152</v>
      </c>
      <c r="D1469" s="19">
        <v>907.99999999999989</v>
      </c>
      <c r="E1469" s="19">
        <v>0</v>
      </c>
      <c r="F1469" s="19">
        <v>0</v>
      </c>
      <c r="G1469" s="19">
        <v>0</v>
      </c>
      <c r="H1469" s="19">
        <v>0</v>
      </c>
      <c r="I1469" s="19">
        <v>0</v>
      </c>
      <c r="J1469" s="19">
        <v>1336</v>
      </c>
      <c r="K1469" s="19">
        <v>0</v>
      </c>
      <c r="L1469" s="19">
        <v>0</v>
      </c>
      <c r="M1469" s="19">
        <v>550</v>
      </c>
      <c r="N1469" s="19">
        <v>0</v>
      </c>
      <c r="O1469" s="19">
        <f t="shared" si="22"/>
        <v>3946</v>
      </c>
      <c r="P1469" s="18" t="s">
        <v>394</v>
      </c>
      <c r="Q1469" s="18" t="s">
        <v>395</v>
      </c>
      <c r="R1469" s="19" cm="1">
        <f t="array" ref="R1469">SUM(_xlfn._xlws.FILTER(Table3[[      Menge]],Table3[Start-Material]=Table2[[#This Row],[Material]]))</f>
        <v>1850</v>
      </c>
      <c r="S1469" s="19"/>
    </row>
    <row r="1470" spans="1:19" x14ac:dyDescent="0.15">
      <c r="A1470" s="33" t="s">
        <v>4200</v>
      </c>
      <c r="B1470" s="18" t="s">
        <v>4201</v>
      </c>
      <c r="C1470" s="19">
        <v>0</v>
      </c>
      <c r="D1470" s="19">
        <v>0</v>
      </c>
      <c r="E1470" s="19">
        <v>7466.0115147905517</v>
      </c>
      <c r="F1470" s="19">
        <v>0</v>
      </c>
      <c r="G1470" s="19">
        <v>0</v>
      </c>
      <c r="H1470" s="19">
        <v>4567.996823506056</v>
      </c>
      <c r="I1470" s="19">
        <v>12513.996426444315</v>
      </c>
      <c r="J1470" s="19">
        <v>0</v>
      </c>
      <c r="K1470" s="19">
        <v>0</v>
      </c>
      <c r="L1470" s="19">
        <v>0</v>
      </c>
      <c r="M1470" s="19">
        <v>0</v>
      </c>
      <c r="N1470" s="19">
        <v>0</v>
      </c>
      <c r="O1470" s="19">
        <f t="shared" si="22"/>
        <v>24548.004764740923</v>
      </c>
      <c r="P1470" s="18" t="s">
        <v>2380</v>
      </c>
      <c r="Q1470" s="18" t="s">
        <v>2381</v>
      </c>
      <c r="R1470" s="19" cm="1">
        <f t="array" ref="R1470">SUM(_xlfn._xlws.FILTER(Table3[[      Menge]],Table3[Start-Material]=Table2[[#This Row],[Material]]))</f>
        <v>103.333</v>
      </c>
      <c r="S1470" s="19"/>
    </row>
    <row r="1471" spans="1:19" x14ac:dyDescent="0.15">
      <c r="A1471" s="33" t="s">
        <v>4202</v>
      </c>
      <c r="B1471" s="18" t="s">
        <v>4203</v>
      </c>
      <c r="C1471" s="19">
        <v>809.99999999999989</v>
      </c>
      <c r="D1471" s="19">
        <v>0</v>
      </c>
      <c r="E1471" s="19">
        <v>0</v>
      </c>
      <c r="F1471" s="19">
        <v>0</v>
      </c>
      <c r="G1471" s="19">
        <v>1285</v>
      </c>
      <c r="H1471" s="19">
        <v>0</v>
      </c>
      <c r="I1471" s="19">
        <v>0</v>
      </c>
      <c r="J1471" s="19">
        <v>0</v>
      </c>
      <c r="K1471" s="19">
        <v>0</v>
      </c>
      <c r="L1471" s="19">
        <v>0</v>
      </c>
      <c r="M1471" s="19">
        <v>1100</v>
      </c>
      <c r="N1471" s="19">
        <v>0</v>
      </c>
      <c r="O1471" s="19">
        <f t="shared" si="22"/>
        <v>3195</v>
      </c>
      <c r="P1471" s="18" t="s">
        <v>852</v>
      </c>
      <c r="Q1471" s="18" t="s">
        <v>853</v>
      </c>
      <c r="R1471" s="19" cm="1">
        <f t="array" ref="R1471">SUM(_xlfn._xlws.FILTER(Table3[[      Menge]],Table3[Start-Material]=Table2[[#This Row],[Material]]))</f>
        <v>460.93299999999999</v>
      </c>
      <c r="S1471" s="19"/>
    </row>
    <row r="1472" spans="1:19" x14ac:dyDescent="0.15">
      <c r="A1472" s="33" t="s">
        <v>4204</v>
      </c>
      <c r="B1472" s="18" t="s">
        <v>4205</v>
      </c>
      <c r="C1472" s="19">
        <v>0</v>
      </c>
      <c r="D1472" s="19">
        <v>0</v>
      </c>
      <c r="E1472" s="19">
        <v>0</v>
      </c>
      <c r="F1472" s="19">
        <v>1544.0000000000002</v>
      </c>
      <c r="G1472" s="19">
        <v>2044.9999999999998</v>
      </c>
      <c r="H1472" s="19">
        <v>637</v>
      </c>
      <c r="I1472" s="19">
        <v>0</v>
      </c>
      <c r="J1472" s="19">
        <v>1383</v>
      </c>
      <c r="K1472" s="19">
        <v>0</v>
      </c>
      <c r="L1472" s="19">
        <v>0</v>
      </c>
      <c r="M1472" s="19">
        <v>918</v>
      </c>
      <c r="N1472" s="19">
        <v>0</v>
      </c>
      <c r="O1472" s="19">
        <f t="shared" si="22"/>
        <v>6527</v>
      </c>
      <c r="P1472" s="18" t="s">
        <v>4206</v>
      </c>
      <c r="Q1472" s="18" t="s">
        <v>4207</v>
      </c>
      <c r="R1472" s="19" cm="1">
        <f t="array" ref="R1472">SUM(_xlfn._xlws.FILTER(Table3[[      Menge]],Table3[Start-Material]=Table2[[#This Row],[Material]]))</f>
        <v>292.70000000000005</v>
      </c>
      <c r="S1472" s="19"/>
    </row>
    <row r="1473" spans="1:19" x14ac:dyDescent="0.15">
      <c r="A1473" s="33" t="s">
        <v>4208</v>
      </c>
      <c r="B1473" s="18" t="s">
        <v>4209</v>
      </c>
      <c r="C1473" s="19">
        <v>522</v>
      </c>
      <c r="D1473" s="19">
        <v>131</v>
      </c>
      <c r="E1473" s="19">
        <v>841.99999999999989</v>
      </c>
      <c r="F1473" s="19">
        <v>391.99999999999994</v>
      </c>
      <c r="G1473" s="19">
        <v>235.00000000000003</v>
      </c>
      <c r="H1473" s="19">
        <v>837.99999999999989</v>
      </c>
      <c r="I1473" s="19">
        <v>0</v>
      </c>
      <c r="J1473" s="19">
        <v>643</v>
      </c>
      <c r="K1473" s="19">
        <v>245.99999999999997</v>
      </c>
      <c r="L1473" s="19">
        <v>0</v>
      </c>
      <c r="M1473" s="19">
        <v>846</v>
      </c>
      <c r="N1473" s="19">
        <v>714</v>
      </c>
      <c r="O1473" s="19">
        <f t="shared" si="22"/>
        <v>5409</v>
      </c>
      <c r="P1473" s="18" t="s">
        <v>332</v>
      </c>
      <c r="Q1473" s="18" t="s">
        <v>333</v>
      </c>
      <c r="R1473" s="19" cm="1">
        <f t="array" ref="R1473">SUM(_xlfn._xlws.FILTER(Table3[[      Menge]],Table3[Start-Material]=Table2[[#This Row],[Material]]))</f>
        <v>360</v>
      </c>
      <c r="S1473" s="19"/>
    </row>
    <row r="1474" spans="1:19" x14ac:dyDescent="0.15">
      <c r="A1474" s="33" t="s">
        <v>4210</v>
      </c>
      <c r="B1474" s="18" t="s">
        <v>4211</v>
      </c>
      <c r="C1474" s="19">
        <v>756.00000000000011</v>
      </c>
      <c r="D1474" s="19">
        <v>0</v>
      </c>
      <c r="E1474" s="19">
        <v>734</v>
      </c>
      <c r="F1474" s="19">
        <v>320</v>
      </c>
      <c r="G1474" s="19">
        <v>622</v>
      </c>
      <c r="H1474" s="19">
        <v>666</v>
      </c>
      <c r="I1474" s="19">
        <v>0</v>
      </c>
      <c r="J1474" s="19">
        <v>0</v>
      </c>
      <c r="K1474" s="19">
        <v>440.00000000000006</v>
      </c>
      <c r="L1474" s="19">
        <v>0</v>
      </c>
      <c r="M1474" s="19">
        <v>722.00000000000011</v>
      </c>
      <c r="N1474" s="19">
        <v>0</v>
      </c>
      <c r="O1474" s="19">
        <f t="shared" si="22"/>
        <v>4260</v>
      </c>
      <c r="P1474" s="18" t="s">
        <v>604</v>
      </c>
      <c r="Q1474" s="18" t="s">
        <v>605</v>
      </c>
      <c r="R1474" s="19" cm="1">
        <f t="array" ref="R1474">SUM(_xlfn._xlws.FILTER(Table3[[      Menge]],Table3[Start-Material]=Table2[[#This Row],[Material]]))</f>
        <v>780</v>
      </c>
      <c r="S1474" s="19"/>
    </row>
    <row r="1475" spans="1:19" x14ac:dyDescent="0.15">
      <c r="A1475" s="33" t="s">
        <v>4212</v>
      </c>
      <c r="B1475" s="18" t="s">
        <v>4213</v>
      </c>
      <c r="C1475" s="19">
        <v>12233.014542119745</v>
      </c>
      <c r="D1475" s="19">
        <v>0</v>
      </c>
      <c r="E1475" s="19">
        <v>0</v>
      </c>
      <c r="F1475" s="19">
        <v>0</v>
      </c>
      <c r="G1475" s="19">
        <v>0</v>
      </c>
      <c r="H1475" s="19">
        <v>0</v>
      </c>
      <c r="I1475" s="19">
        <v>0</v>
      </c>
      <c r="J1475" s="19">
        <v>3840.0104808070223</v>
      </c>
      <c r="K1475" s="19">
        <v>0</v>
      </c>
      <c r="L1475" s="19">
        <v>0</v>
      </c>
      <c r="M1475" s="19">
        <v>0</v>
      </c>
      <c r="N1475" s="19">
        <v>0</v>
      </c>
      <c r="O1475" s="19">
        <f t="shared" ref="O1475:O1538" si="23">SUM(C1475:N1475)</f>
        <v>16073.025022926768</v>
      </c>
      <c r="P1475" s="18" t="s">
        <v>2688</v>
      </c>
      <c r="Q1475" s="18" t="s">
        <v>2689</v>
      </c>
      <c r="R1475" s="19" cm="1">
        <f t="array" ref="R1475">SUM(_xlfn._xlws.FILTER(Table3[[      Menge]],Table3[Start-Material]=Table2[[#This Row],[Material]]))</f>
        <v>224.54000000000002</v>
      </c>
      <c r="S1475" s="19"/>
    </row>
    <row r="1476" spans="1:19" x14ac:dyDescent="0.15">
      <c r="A1476" s="33" t="s">
        <v>4214</v>
      </c>
      <c r="B1476" s="18" t="s">
        <v>4215</v>
      </c>
      <c r="C1476" s="19">
        <v>0</v>
      </c>
      <c r="D1476" s="19">
        <v>0</v>
      </c>
      <c r="E1476" s="19">
        <v>0</v>
      </c>
      <c r="F1476" s="19">
        <v>522</v>
      </c>
      <c r="G1476" s="19">
        <v>550</v>
      </c>
      <c r="H1476" s="19">
        <v>0</v>
      </c>
      <c r="I1476" s="19">
        <v>0</v>
      </c>
      <c r="J1476" s="19">
        <v>0</v>
      </c>
      <c r="K1476" s="19">
        <v>0</v>
      </c>
      <c r="L1476" s="19">
        <v>654</v>
      </c>
      <c r="M1476" s="19">
        <v>0</v>
      </c>
      <c r="N1476" s="19">
        <v>0</v>
      </c>
      <c r="O1476" s="19">
        <f t="shared" si="23"/>
        <v>1726</v>
      </c>
      <c r="P1476" s="18" t="s">
        <v>2866</v>
      </c>
      <c r="Q1476" s="18" t="s">
        <v>2867</v>
      </c>
      <c r="R1476" s="19" cm="1">
        <f t="array" ref="R1476">SUM(_xlfn._xlws.FILTER(Table3[[      Menge]],Table3[Start-Material]=Table2[[#This Row],[Material]]))</f>
        <v>4460</v>
      </c>
      <c r="S1476" s="19"/>
    </row>
    <row r="1477" spans="1:19" x14ac:dyDescent="0.15">
      <c r="A1477" s="33" t="s">
        <v>4216</v>
      </c>
      <c r="B1477" s="18" t="s">
        <v>4217</v>
      </c>
      <c r="C1477" s="19">
        <v>811.99999999999989</v>
      </c>
      <c r="D1477" s="19">
        <v>0</v>
      </c>
      <c r="E1477" s="19">
        <v>0</v>
      </c>
      <c r="F1477" s="19">
        <v>0</v>
      </c>
      <c r="G1477" s="19">
        <v>0</v>
      </c>
      <c r="H1477" s="19">
        <v>1578</v>
      </c>
      <c r="I1477" s="19">
        <v>0</v>
      </c>
      <c r="J1477" s="19">
        <v>0</v>
      </c>
      <c r="K1477" s="19">
        <v>0</v>
      </c>
      <c r="L1477" s="19">
        <v>0</v>
      </c>
      <c r="M1477" s="19">
        <v>1056</v>
      </c>
      <c r="N1477" s="19">
        <v>0</v>
      </c>
      <c r="O1477" s="19">
        <f t="shared" si="23"/>
        <v>3446</v>
      </c>
      <c r="P1477" s="18" t="s">
        <v>734</v>
      </c>
      <c r="Q1477" s="18" t="s">
        <v>735</v>
      </c>
      <c r="R1477" s="19" cm="1">
        <f t="array" ref="R1477">SUM(_xlfn._xlws.FILTER(Table3[[      Menge]],Table3[Start-Material]=Table2[[#This Row],[Material]]))</f>
        <v>2270</v>
      </c>
      <c r="S1477" s="19"/>
    </row>
    <row r="1478" spans="1:19" x14ac:dyDescent="0.15">
      <c r="A1478" s="33" t="s">
        <v>4218</v>
      </c>
      <c r="B1478" s="18" t="s">
        <v>4219</v>
      </c>
      <c r="C1478" s="19">
        <v>0</v>
      </c>
      <c r="D1478" s="19">
        <v>2062</v>
      </c>
      <c r="E1478" s="19">
        <v>0</v>
      </c>
      <c r="F1478" s="19">
        <v>0</v>
      </c>
      <c r="G1478" s="19">
        <v>0</v>
      </c>
      <c r="H1478" s="19">
        <v>2274</v>
      </c>
      <c r="I1478" s="19">
        <v>0</v>
      </c>
      <c r="J1478" s="19">
        <v>0</v>
      </c>
      <c r="K1478" s="19">
        <v>0</v>
      </c>
      <c r="L1478" s="19">
        <v>0</v>
      </c>
      <c r="M1478" s="19">
        <v>0</v>
      </c>
      <c r="N1478" s="19">
        <v>0</v>
      </c>
      <c r="O1478" s="19">
        <f t="shared" si="23"/>
        <v>4336</v>
      </c>
      <c r="P1478" s="18" t="s">
        <v>224</v>
      </c>
      <c r="Q1478" s="18" t="s">
        <v>225</v>
      </c>
      <c r="R1478" s="19" cm="1">
        <f t="array" ref="R1478">SUM(_xlfn._xlws.FILTER(Table3[[      Menge]],Table3[Start-Material]=Table2[[#This Row],[Material]]))</f>
        <v>1299</v>
      </c>
      <c r="S1478" s="19"/>
    </row>
    <row r="1479" spans="1:19" x14ac:dyDescent="0.15">
      <c r="A1479" s="33" t="s">
        <v>4220</v>
      </c>
      <c r="B1479" s="18" t="s">
        <v>4221</v>
      </c>
      <c r="C1479" s="19">
        <v>252.00000000000003</v>
      </c>
      <c r="D1479" s="19">
        <v>0</v>
      </c>
      <c r="E1479" s="19">
        <v>291</v>
      </c>
      <c r="F1479" s="19">
        <v>50</v>
      </c>
      <c r="G1479" s="19">
        <v>46</v>
      </c>
      <c r="H1479" s="19">
        <v>634</v>
      </c>
      <c r="I1479" s="19">
        <v>0</v>
      </c>
      <c r="J1479" s="19">
        <v>29</v>
      </c>
      <c r="K1479" s="19">
        <v>0</v>
      </c>
      <c r="L1479" s="19">
        <v>0</v>
      </c>
      <c r="M1479" s="19">
        <v>276</v>
      </c>
      <c r="N1479" s="19">
        <v>457</v>
      </c>
      <c r="O1479" s="19">
        <f t="shared" si="23"/>
        <v>2035</v>
      </c>
      <c r="P1479" s="18" t="s">
        <v>4222</v>
      </c>
      <c r="Q1479" s="18" t="s">
        <v>4223</v>
      </c>
      <c r="R1479" s="19" cm="1">
        <f t="array" ref="R1479">SUM(_xlfn._xlws.FILTER(Table3[[      Menge]],Table3[Start-Material]=Table2[[#This Row],[Material]]))</f>
        <v>1700</v>
      </c>
      <c r="S1479" s="19"/>
    </row>
    <row r="1480" spans="1:19" x14ac:dyDescent="0.15">
      <c r="A1480" s="33" t="s">
        <v>4224</v>
      </c>
      <c r="B1480" s="18" t="s">
        <v>4225</v>
      </c>
      <c r="C1480" s="19">
        <v>521</v>
      </c>
      <c r="D1480" s="19">
        <v>0</v>
      </c>
      <c r="E1480" s="19">
        <v>0</v>
      </c>
      <c r="F1480" s="19">
        <v>101.99999999999999</v>
      </c>
      <c r="G1480" s="19">
        <v>527</v>
      </c>
      <c r="H1480" s="19">
        <v>111.00000000000001</v>
      </c>
      <c r="I1480" s="19">
        <v>287.99999999999994</v>
      </c>
      <c r="J1480" s="19">
        <v>421.99999999999994</v>
      </c>
      <c r="K1480" s="19">
        <v>0</v>
      </c>
      <c r="L1480" s="19">
        <v>0</v>
      </c>
      <c r="M1480" s="19">
        <v>271</v>
      </c>
      <c r="N1480" s="19">
        <v>154</v>
      </c>
      <c r="O1480" s="19">
        <f t="shared" si="23"/>
        <v>2396</v>
      </c>
      <c r="P1480" s="18" t="s">
        <v>974</v>
      </c>
      <c r="Q1480" s="18" t="s">
        <v>975</v>
      </c>
      <c r="R1480" s="19" cm="1">
        <f t="array" ref="R1480">SUM(_xlfn._xlws.FILTER(Table3[[      Menge]],Table3[Start-Material]=Table2[[#This Row],[Material]]))</f>
        <v>3234</v>
      </c>
      <c r="S1480" s="19"/>
    </row>
    <row r="1481" spans="1:19" x14ac:dyDescent="0.15">
      <c r="A1481" s="33" t="s">
        <v>4226</v>
      </c>
      <c r="B1481" s="18" t="s">
        <v>4227</v>
      </c>
      <c r="C1481" s="19">
        <v>22.99001146225643</v>
      </c>
      <c r="D1481" s="19">
        <v>7.9908301948583587</v>
      </c>
      <c r="E1481" s="19">
        <v>121.99115768789913</v>
      </c>
      <c r="F1481" s="19">
        <v>133.99377763222532</v>
      </c>
      <c r="G1481" s="19">
        <v>329.99836253479612</v>
      </c>
      <c r="H1481" s="19">
        <v>403.99541509742915</v>
      </c>
      <c r="I1481" s="19">
        <v>586.99852628131657</v>
      </c>
      <c r="J1481" s="19">
        <v>5.9931226461437692</v>
      </c>
      <c r="K1481" s="19">
        <v>2397.9859177992466</v>
      </c>
      <c r="L1481" s="19">
        <v>4586.9821516292786</v>
      </c>
      <c r="M1481" s="19">
        <v>8026.9690519076476</v>
      </c>
      <c r="N1481" s="19">
        <v>3180.9890289831342</v>
      </c>
      <c r="O1481" s="19">
        <f t="shared" si="23"/>
        <v>19806.877353856231</v>
      </c>
      <c r="P1481" s="18" t="s">
        <v>4228</v>
      </c>
      <c r="Q1481" s="18" t="s">
        <v>4229</v>
      </c>
      <c r="R1481" s="19" cm="1">
        <f t="array" ref="R1481">SUM(_xlfn._xlws.FILTER(Table3[[      Menge]],Table3[Start-Material]=Table2[[#This Row],[Material]]))</f>
        <v>119</v>
      </c>
      <c r="S1481" s="19"/>
    </row>
    <row r="1482" spans="1:19" x14ac:dyDescent="0.15">
      <c r="A1482" s="33" t="s">
        <v>4230</v>
      </c>
      <c r="B1482" s="18" t="s">
        <v>4231</v>
      </c>
      <c r="C1482" s="19">
        <v>0</v>
      </c>
      <c r="D1482" s="19">
        <v>1440.0000000000002</v>
      </c>
      <c r="E1482" s="19">
        <v>0</v>
      </c>
      <c r="F1482" s="19">
        <v>0</v>
      </c>
      <c r="G1482" s="19">
        <v>0</v>
      </c>
      <c r="H1482" s="19">
        <v>0</v>
      </c>
      <c r="I1482" s="19">
        <v>0</v>
      </c>
      <c r="J1482" s="19">
        <v>1488</v>
      </c>
      <c r="K1482" s="19">
        <v>0</v>
      </c>
      <c r="L1482" s="19">
        <v>0</v>
      </c>
      <c r="M1482" s="19">
        <v>0</v>
      </c>
      <c r="N1482" s="19">
        <v>0</v>
      </c>
      <c r="O1482" s="19">
        <f t="shared" si="23"/>
        <v>2928</v>
      </c>
      <c r="P1482" s="18" t="s">
        <v>402</v>
      </c>
      <c r="Q1482" s="18" t="s">
        <v>403</v>
      </c>
      <c r="R1482" s="19" cm="1">
        <f t="array" ref="R1482">SUM(_xlfn._xlws.FILTER(Table3[[      Menge]],Table3[Start-Material]=Table2[[#This Row],[Material]]))</f>
        <v>1860</v>
      </c>
      <c r="S1482" s="19"/>
    </row>
    <row r="1483" spans="1:19" x14ac:dyDescent="0.15">
      <c r="A1483" s="33" t="s">
        <v>4232</v>
      </c>
      <c r="B1483" s="18" t="s">
        <v>4233</v>
      </c>
      <c r="C1483" s="19">
        <v>0</v>
      </c>
      <c r="D1483" s="19">
        <v>1889.9893826785981</v>
      </c>
      <c r="E1483" s="19">
        <v>2062.9910511148191</v>
      </c>
      <c r="F1483" s="19">
        <v>1540.9980282117394</v>
      </c>
      <c r="G1483" s="19">
        <v>3707.9933262551181</v>
      </c>
      <c r="H1483" s="19">
        <v>0</v>
      </c>
      <c r="I1483" s="19">
        <v>1110.9965114515394</v>
      </c>
      <c r="J1483" s="19">
        <v>1660.0030335204003</v>
      </c>
      <c r="K1483" s="19">
        <v>2149.0216896708625</v>
      </c>
      <c r="L1483" s="19">
        <v>1417.9887759745181</v>
      </c>
      <c r="M1483" s="19">
        <v>1066.0094039132412</v>
      </c>
      <c r="N1483" s="19">
        <v>1728.0297284999237</v>
      </c>
      <c r="O1483" s="19">
        <f t="shared" si="23"/>
        <v>18334.020931290761</v>
      </c>
      <c r="P1483" s="18" t="s">
        <v>4234</v>
      </c>
      <c r="Q1483" s="18" t="s">
        <v>4235</v>
      </c>
      <c r="R1483" s="19" cm="1">
        <f t="array" ref="R1483">SUM(_xlfn._xlws.FILTER(Table3[[      Menge]],Table3[Start-Material]=Table2[[#This Row],[Material]]))</f>
        <v>307.60000000000002</v>
      </c>
      <c r="S1483" s="19"/>
    </row>
    <row r="1484" spans="1:19" x14ac:dyDescent="0.15">
      <c r="A1484" s="33" t="s">
        <v>4236</v>
      </c>
      <c r="B1484" s="18" t="s">
        <v>4237</v>
      </c>
      <c r="C1484" s="19">
        <v>0</v>
      </c>
      <c r="D1484" s="19">
        <v>0</v>
      </c>
      <c r="E1484" s="19">
        <v>1000</v>
      </c>
      <c r="F1484" s="19">
        <v>0</v>
      </c>
      <c r="G1484" s="19">
        <v>0</v>
      </c>
      <c r="H1484" s="19">
        <v>555</v>
      </c>
      <c r="I1484" s="19">
        <v>0</v>
      </c>
      <c r="J1484" s="19">
        <v>0</v>
      </c>
      <c r="K1484" s="19">
        <v>0</v>
      </c>
      <c r="L1484" s="19">
        <v>566</v>
      </c>
      <c r="M1484" s="19">
        <v>295</v>
      </c>
      <c r="N1484" s="19">
        <v>0</v>
      </c>
      <c r="O1484" s="19">
        <f t="shared" si="23"/>
        <v>2416</v>
      </c>
      <c r="P1484" s="18" t="s">
        <v>598</v>
      </c>
      <c r="Q1484" s="18" t="s">
        <v>599</v>
      </c>
      <c r="R1484" s="19" cm="1">
        <f t="array" ref="R1484">SUM(_xlfn._xlws.FILTER(Table3[[      Menge]],Table3[Start-Material]=Table2[[#This Row],[Material]]))</f>
        <v>2156</v>
      </c>
      <c r="S1484" s="19"/>
    </row>
    <row r="1485" spans="1:19" x14ac:dyDescent="0.15">
      <c r="A1485" s="33" t="s">
        <v>4238</v>
      </c>
      <c r="B1485" s="18" t="s">
        <v>4239</v>
      </c>
      <c r="C1485" s="19">
        <v>8879.9915218312835</v>
      </c>
      <c r="D1485" s="19">
        <v>0</v>
      </c>
      <c r="E1485" s="19">
        <v>3059.9971739437615</v>
      </c>
      <c r="F1485" s="19">
        <v>0</v>
      </c>
      <c r="G1485" s="19">
        <v>0</v>
      </c>
      <c r="H1485" s="19">
        <v>1400</v>
      </c>
      <c r="I1485" s="19">
        <v>794.99788045782111</v>
      </c>
      <c r="J1485" s="19">
        <v>0</v>
      </c>
      <c r="K1485" s="19">
        <v>2900</v>
      </c>
      <c r="L1485" s="19">
        <v>0</v>
      </c>
      <c r="M1485" s="19">
        <v>0</v>
      </c>
      <c r="N1485" s="19">
        <v>0</v>
      </c>
      <c r="O1485" s="19">
        <f t="shared" si="23"/>
        <v>17034.986576232866</v>
      </c>
      <c r="P1485" s="18" t="s">
        <v>1886</v>
      </c>
      <c r="Q1485" s="18" t="s">
        <v>1887</v>
      </c>
      <c r="R1485" s="19" cm="1">
        <f t="array" ref="R1485">SUM(_xlfn._xlws.FILTER(Table3[[      Menge]],Table3[Start-Material]=Table2[[#This Row],[Material]]))</f>
        <v>121.30000000000001</v>
      </c>
      <c r="S1485" s="19"/>
    </row>
    <row r="1486" spans="1:19" x14ac:dyDescent="0.15">
      <c r="A1486" s="33" t="s">
        <v>4240</v>
      </c>
      <c r="B1486" s="18" t="s">
        <v>4241</v>
      </c>
      <c r="C1486" s="19">
        <v>7198.9123867069484</v>
      </c>
      <c r="D1486" s="19">
        <v>0</v>
      </c>
      <c r="E1486" s="19">
        <v>3954.16918429003</v>
      </c>
      <c r="F1486" s="19">
        <v>0</v>
      </c>
      <c r="G1486" s="19">
        <v>7027.9607250755289</v>
      </c>
      <c r="H1486" s="19">
        <v>0</v>
      </c>
      <c r="I1486" s="19">
        <v>0</v>
      </c>
      <c r="J1486" s="19">
        <v>0</v>
      </c>
      <c r="K1486" s="19">
        <v>0</v>
      </c>
      <c r="L1486" s="19">
        <v>0</v>
      </c>
      <c r="M1486" s="19">
        <v>0</v>
      </c>
      <c r="N1486" s="19">
        <v>0</v>
      </c>
      <c r="O1486" s="19">
        <f t="shared" si="23"/>
        <v>18181.042296072508</v>
      </c>
      <c r="P1486" s="18" t="s">
        <v>3748</v>
      </c>
      <c r="Q1486" s="18" t="s">
        <v>3749</v>
      </c>
      <c r="R1486" s="19" cm="1">
        <f t="array" ref="R1486">SUM(_xlfn._xlws.FILTER(Table3[[      Menge]],Table3[Start-Material]=Table2[[#This Row],[Material]]))</f>
        <v>127.5</v>
      </c>
      <c r="S1486" s="19"/>
    </row>
    <row r="1487" spans="1:19" x14ac:dyDescent="0.15">
      <c r="A1487" s="33" t="s">
        <v>4242</v>
      </c>
      <c r="B1487" s="18" t="s">
        <v>4243</v>
      </c>
      <c r="C1487" s="19">
        <v>0</v>
      </c>
      <c r="D1487" s="19">
        <v>0</v>
      </c>
      <c r="E1487" s="19">
        <v>0</v>
      </c>
      <c r="F1487" s="19">
        <v>0</v>
      </c>
      <c r="G1487" s="19">
        <v>1270</v>
      </c>
      <c r="H1487" s="19">
        <v>0</v>
      </c>
      <c r="I1487" s="19">
        <v>0</v>
      </c>
      <c r="J1487" s="19">
        <v>0</v>
      </c>
      <c r="K1487" s="19">
        <v>0</v>
      </c>
      <c r="L1487" s="19">
        <v>370.00000000000006</v>
      </c>
      <c r="M1487" s="19">
        <v>0</v>
      </c>
      <c r="N1487" s="19">
        <v>358</v>
      </c>
      <c r="O1487" s="19">
        <f t="shared" si="23"/>
        <v>1998</v>
      </c>
      <c r="P1487" s="18" t="s">
        <v>2800</v>
      </c>
      <c r="Q1487" s="18" t="s">
        <v>2801</v>
      </c>
      <c r="R1487" s="19" cm="1">
        <f t="array" ref="R1487">SUM(_xlfn._xlws.FILTER(Table3[[      Menge]],Table3[Start-Material]=Table2[[#This Row],[Material]]))</f>
        <v>3070</v>
      </c>
      <c r="S1487" s="19"/>
    </row>
    <row r="1488" spans="1:19" x14ac:dyDescent="0.15">
      <c r="A1488" s="33" t="s">
        <v>4244</v>
      </c>
      <c r="B1488" s="18" t="s">
        <v>4245</v>
      </c>
      <c r="C1488" s="19">
        <v>0</v>
      </c>
      <c r="D1488" s="19">
        <v>0</v>
      </c>
      <c r="E1488" s="19">
        <v>0</v>
      </c>
      <c r="F1488" s="19">
        <v>0</v>
      </c>
      <c r="G1488" s="19">
        <v>0</v>
      </c>
      <c r="H1488" s="19">
        <v>0</v>
      </c>
      <c r="I1488" s="19">
        <v>0</v>
      </c>
      <c r="J1488" s="19">
        <v>0</v>
      </c>
      <c r="K1488" s="19">
        <v>0</v>
      </c>
      <c r="L1488" s="19">
        <v>4391</v>
      </c>
      <c r="M1488" s="19">
        <v>754</v>
      </c>
      <c r="N1488" s="19">
        <v>497</v>
      </c>
      <c r="O1488" s="19">
        <f t="shared" si="23"/>
        <v>5642</v>
      </c>
      <c r="P1488" s="18" t="s">
        <v>1938</v>
      </c>
      <c r="Q1488" s="18" t="s">
        <v>1939</v>
      </c>
      <c r="R1488" s="19" cm="1">
        <f t="array" ref="R1488">SUM(_xlfn._xlws.FILTER(Table3[[      Menge]],Table3[Start-Material]=Table2[[#This Row],[Material]]))</f>
        <v>0.50000000000000011</v>
      </c>
      <c r="S1488" s="19"/>
    </row>
    <row r="1489" spans="1:19" x14ac:dyDescent="0.15">
      <c r="A1489" s="33" t="s">
        <v>4246</v>
      </c>
      <c r="B1489" s="18" t="s">
        <v>4247</v>
      </c>
      <c r="C1489" s="19">
        <v>2388.0080958003036</v>
      </c>
      <c r="D1489" s="19">
        <v>0</v>
      </c>
      <c r="E1489" s="19">
        <v>4660.01011975038</v>
      </c>
      <c r="F1489" s="19">
        <v>0</v>
      </c>
      <c r="G1489" s="19">
        <v>2490.9934221622534</v>
      </c>
      <c r="H1489" s="19">
        <v>883.99392814977239</v>
      </c>
      <c r="I1489" s="19">
        <v>0</v>
      </c>
      <c r="J1489" s="19">
        <v>9827.0028672626086</v>
      </c>
      <c r="K1489" s="19">
        <v>0</v>
      </c>
      <c r="L1489" s="19">
        <v>0</v>
      </c>
      <c r="M1489" s="19">
        <v>0</v>
      </c>
      <c r="N1489" s="19">
        <v>0</v>
      </c>
      <c r="O1489" s="19">
        <f t="shared" si="23"/>
        <v>20250.008433125317</v>
      </c>
      <c r="P1489" s="18" t="s">
        <v>1242</v>
      </c>
      <c r="Q1489" s="18" t="s">
        <v>1243</v>
      </c>
      <c r="R1489" s="19" cm="1">
        <f t="array" ref="R1489">SUM(_xlfn._xlws.FILTER(Table3[[      Menge]],Table3[Start-Material]=Table2[[#This Row],[Material]]))</f>
        <v>134</v>
      </c>
      <c r="S1489" s="19"/>
    </row>
    <row r="1490" spans="1:19" x14ac:dyDescent="0.15">
      <c r="A1490" s="33" t="s">
        <v>4248</v>
      </c>
      <c r="B1490" s="18" t="s">
        <v>4249</v>
      </c>
      <c r="C1490" s="19">
        <v>0</v>
      </c>
      <c r="D1490" s="19">
        <v>0</v>
      </c>
      <c r="E1490" s="19">
        <v>0</v>
      </c>
      <c r="F1490" s="19">
        <v>0</v>
      </c>
      <c r="G1490" s="19">
        <v>0</v>
      </c>
      <c r="H1490" s="19">
        <v>0</v>
      </c>
      <c r="I1490" s="19">
        <v>0</v>
      </c>
      <c r="J1490" s="19">
        <v>0</v>
      </c>
      <c r="K1490" s="19">
        <v>0</v>
      </c>
      <c r="L1490" s="19">
        <v>15000.000000000005</v>
      </c>
      <c r="M1490" s="19">
        <v>12496.014067995311</v>
      </c>
      <c r="N1490" s="19">
        <v>19417.116060961303</v>
      </c>
      <c r="O1490" s="19">
        <f t="shared" si="23"/>
        <v>46913.130128956618</v>
      </c>
      <c r="P1490" s="18" t="s">
        <v>2354</v>
      </c>
      <c r="Q1490" s="18" t="s">
        <v>2355</v>
      </c>
      <c r="R1490" s="19" cm="1">
        <f t="array" ref="R1490">SUM(_xlfn._xlws.FILTER(Table3[[      Menge]],Table3[Start-Material]=Table2[[#This Row],[Material]]))</f>
        <v>41.900000000000006</v>
      </c>
      <c r="S1490" s="19"/>
    </row>
    <row r="1491" spans="1:19" x14ac:dyDescent="0.15">
      <c r="A1491" s="33" t="s">
        <v>4250</v>
      </c>
      <c r="B1491" s="18" t="s">
        <v>4251</v>
      </c>
      <c r="C1491" s="19">
        <v>885.00442673749444</v>
      </c>
      <c r="D1491" s="19">
        <v>722.00088534749887</v>
      </c>
      <c r="E1491" s="19">
        <v>637.00752545374064</v>
      </c>
      <c r="F1491" s="19">
        <v>0</v>
      </c>
      <c r="G1491" s="19">
        <v>2258.0123948649848</v>
      </c>
      <c r="H1491" s="19">
        <v>207.00531208499336</v>
      </c>
      <c r="I1491" s="19">
        <v>1478.0101814962375</v>
      </c>
      <c r="J1491" s="19">
        <v>2124.9999999999995</v>
      </c>
      <c r="K1491" s="19">
        <v>1157.0053120849934</v>
      </c>
      <c r="L1491" s="19">
        <v>977.00309871624609</v>
      </c>
      <c r="M1491" s="19">
        <v>1253.010181496237</v>
      </c>
      <c r="N1491" s="19">
        <v>1570.9716688800356</v>
      </c>
      <c r="O1491" s="19">
        <f t="shared" si="23"/>
        <v>13270.030987162461</v>
      </c>
      <c r="P1491" s="18" t="s">
        <v>4252</v>
      </c>
      <c r="Q1491" s="18" t="s">
        <v>4253</v>
      </c>
      <c r="R1491" s="19" cm="1">
        <f t="array" ref="R1491">SUM(_xlfn._xlws.FILTER(Table3[[      Menge]],Table3[Start-Material]=Table2[[#This Row],[Material]]))</f>
        <v>241.10000000000002</v>
      </c>
      <c r="S1491" s="19"/>
    </row>
    <row r="1492" spans="1:19" x14ac:dyDescent="0.15">
      <c r="A1492" s="33" t="s">
        <v>4254</v>
      </c>
      <c r="B1492" s="18" t="s">
        <v>4255</v>
      </c>
      <c r="C1492" s="19">
        <v>3744</v>
      </c>
      <c r="D1492" s="19">
        <v>0</v>
      </c>
      <c r="E1492" s="19">
        <v>0</v>
      </c>
      <c r="F1492" s="19">
        <v>0</v>
      </c>
      <c r="G1492" s="19">
        <v>0</v>
      </c>
      <c r="H1492" s="19">
        <v>0</v>
      </c>
      <c r="I1492" s="19">
        <v>0</v>
      </c>
      <c r="J1492" s="19">
        <v>0</v>
      </c>
      <c r="K1492" s="19">
        <v>0</v>
      </c>
      <c r="L1492" s="19">
        <v>0</v>
      </c>
      <c r="M1492" s="19">
        <v>0</v>
      </c>
      <c r="N1492" s="19">
        <v>0</v>
      </c>
      <c r="O1492" s="19">
        <f t="shared" si="23"/>
        <v>3744</v>
      </c>
      <c r="P1492" s="18" t="s">
        <v>1206</v>
      </c>
      <c r="Q1492" s="18" t="s">
        <v>1207</v>
      </c>
      <c r="R1492" s="19" cm="1">
        <f t="array" ref="R1492">SUM(_xlfn._xlws.FILTER(Table3[[      Menge]],Table3[Start-Material]=Table2[[#This Row],[Material]]))</f>
        <v>1600</v>
      </c>
      <c r="S1492" s="19"/>
    </row>
    <row r="1493" spans="1:19" x14ac:dyDescent="0.15">
      <c r="A1493" s="33" t="s">
        <v>4256</v>
      </c>
      <c r="B1493" s="18" t="s">
        <v>4257</v>
      </c>
      <c r="C1493" s="19">
        <v>1000</v>
      </c>
      <c r="D1493" s="19">
        <v>574</v>
      </c>
      <c r="E1493" s="19">
        <v>0</v>
      </c>
      <c r="F1493" s="19">
        <v>1048</v>
      </c>
      <c r="G1493" s="19">
        <v>0</v>
      </c>
      <c r="H1493" s="19">
        <v>0</v>
      </c>
      <c r="I1493" s="19">
        <v>812</v>
      </c>
      <c r="J1493" s="19">
        <v>1706</v>
      </c>
      <c r="K1493" s="19">
        <v>0</v>
      </c>
      <c r="L1493" s="19">
        <v>1291.9999999999998</v>
      </c>
      <c r="M1493" s="19">
        <v>0</v>
      </c>
      <c r="N1493" s="19">
        <v>0</v>
      </c>
      <c r="O1493" s="19">
        <f t="shared" si="23"/>
        <v>6432</v>
      </c>
      <c r="P1493" s="18" t="s">
        <v>2912</v>
      </c>
      <c r="Q1493" s="18" t="s">
        <v>2913</v>
      </c>
      <c r="R1493" s="19" cm="1">
        <f t="array" ref="R1493">SUM(_xlfn._xlws.FILTER(Table3[[      Menge]],Table3[Start-Material]=Table2[[#This Row],[Material]]))</f>
        <v>436</v>
      </c>
      <c r="S1493" s="19"/>
    </row>
    <row r="1494" spans="1:19" x14ac:dyDescent="0.15">
      <c r="A1494" s="33" t="s">
        <v>4258</v>
      </c>
      <c r="B1494" s="18" t="s">
        <v>4259</v>
      </c>
      <c r="C1494" s="19">
        <v>0</v>
      </c>
      <c r="D1494" s="19">
        <v>0</v>
      </c>
      <c r="E1494" s="19">
        <v>0</v>
      </c>
      <c r="F1494" s="19">
        <v>0</v>
      </c>
      <c r="G1494" s="19">
        <v>0</v>
      </c>
      <c r="H1494" s="19">
        <v>0</v>
      </c>
      <c r="I1494" s="19">
        <v>0</v>
      </c>
      <c r="J1494" s="19">
        <v>0</v>
      </c>
      <c r="K1494" s="19">
        <v>0</v>
      </c>
      <c r="L1494" s="19">
        <v>1170</v>
      </c>
      <c r="M1494" s="19">
        <v>0</v>
      </c>
      <c r="N1494" s="19">
        <v>3729</v>
      </c>
      <c r="O1494" s="19">
        <f t="shared" si="23"/>
        <v>4899</v>
      </c>
      <c r="P1494" s="18" t="s">
        <v>244</v>
      </c>
      <c r="Q1494" s="18" t="s">
        <v>245</v>
      </c>
      <c r="R1494" s="19" cm="1">
        <f t="array" ref="R1494">SUM(_xlfn._xlws.FILTER(Table3[[      Menge]],Table3[Start-Material]=Table2[[#This Row],[Material]]))</f>
        <v>1433</v>
      </c>
      <c r="S1494" s="19"/>
    </row>
    <row r="1495" spans="1:19" x14ac:dyDescent="0.15">
      <c r="A1495" s="33" t="s">
        <v>4260</v>
      </c>
      <c r="B1495" s="18" t="s">
        <v>4261</v>
      </c>
      <c r="C1495" s="19">
        <v>4164.0017101325357</v>
      </c>
      <c r="D1495" s="19">
        <v>0</v>
      </c>
      <c r="E1495" s="19">
        <v>0</v>
      </c>
      <c r="F1495" s="19">
        <v>0</v>
      </c>
      <c r="G1495" s="19">
        <v>4000.0000000000005</v>
      </c>
      <c r="H1495" s="19">
        <v>0</v>
      </c>
      <c r="I1495" s="19">
        <v>4000.0000000000005</v>
      </c>
      <c r="J1495" s="19">
        <v>0</v>
      </c>
      <c r="K1495" s="19">
        <v>0</v>
      </c>
      <c r="L1495" s="19">
        <v>4870.9990024226881</v>
      </c>
      <c r="M1495" s="19">
        <v>0</v>
      </c>
      <c r="N1495" s="19">
        <v>0</v>
      </c>
      <c r="O1495" s="19">
        <f t="shared" si="23"/>
        <v>17035.000712555222</v>
      </c>
      <c r="P1495" s="18" t="s">
        <v>3548</v>
      </c>
      <c r="Q1495" s="18" t="s">
        <v>3549</v>
      </c>
      <c r="R1495" s="19" cm="1">
        <f t="array" ref="R1495">SUM(_xlfn._xlws.FILTER(Table3[[      Menge]],Table3[Start-Material]=Table2[[#This Row],[Material]]))</f>
        <v>58</v>
      </c>
      <c r="S1495" s="19"/>
    </row>
    <row r="1496" spans="1:19" x14ac:dyDescent="0.15">
      <c r="A1496" s="33" t="s">
        <v>4262</v>
      </c>
      <c r="B1496" s="18" t="s">
        <v>4263</v>
      </c>
      <c r="C1496" s="19">
        <v>0</v>
      </c>
      <c r="D1496" s="19">
        <v>0</v>
      </c>
      <c r="E1496" s="19">
        <v>0</v>
      </c>
      <c r="F1496" s="19">
        <v>5500</v>
      </c>
      <c r="G1496" s="19">
        <v>0</v>
      </c>
      <c r="H1496" s="19">
        <v>4062.0000000000005</v>
      </c>
      <c r="I1496" s="19">
        <v>1498</v>
      </c>
      <c r="J1496" s="19">
        <v>5444</v>
      </c>
      <c r="K1496" s="19">
        <v>2619.9999999999995</v>
      </c>
      <c r="L1496" s="19">
        <v>2160</v>
      </c>
      <c r="M1496" s="19">
        <v>1500</v>
      </c>
      <c r="N1496" s="19">
        <v>4140</v>
      </c>
      <c r="O1496" s="19">
        <f t="shared" si="23"/>
        <v>26924</v>
      </c>
      <c r="P1496" s="18" t="s">
        <v>1886</v>
      </c>
      <c r="Q1496" s="18" t="s">
        <v>1887</v>
      </c>
      <c r="R1496" s="19" cm="1">
        <f t="array" ref="R1496">SUM(_xlfn._xlws.FILTER(Table3[[      Menge]],Table3[Start-Material]=Table2[[#This Row],[Material]]))</f>
        <v>135.60000000000002</v>
      </c>
      <c r="S1496" s="19"/>
    </row>
    <row r="1497" spans="1:19" x14ac:dyDescent="0.15">
      <c r="A1497" s="33" t="s">
        <v>4264</v>
      </c>
      <c r="B1497" s="18" t="s">
        <v>4265</v>
      </c>
      <c r="C1497" s="19">
        <v>6810.1949235731308</v>
      </c>
      <c r="D1497" s="19">
        <v>8245.0007011639336</v>
      </c>
      <c r="E1497" s="19">
        <v>1543.7386060861029</v>
      </c>
      <c r="F1497" s="19">
        <v>0</v>
      </c>
      <c r="G1497" s="19">
        <v>0</v>
      </c>
      <c r="H1497" s="19">
        <v>0</v>
      </c>
      <c r="I1497" s="19">
        <v>0</v>
      </c>
      <c r="J1497" s="19">
        <v>0</v>
      </c>
      <c r="K1497" s="19">
        <v>0</v>
      </c>
      <c r="L1497" s="19">
        <v>0</v>
      </c>
      <c r="M1497" s="19">
        <v>0</v>
      </c>
      <c r="N1497" s="19">
        <v>0</v>
      </c>
      <c r="O1497" s="19">
        <f t="shared" si="23"/>
        <v>16598.934230823168</v>
      </c>
      <c r="P1497" s="18" t="s">
        <v>2298</v>
      </c>
      <c r="Q1497" s="18" t="s">
        <v>2299</v>
      </c>
      <c r="R1497" s="19" cm="1">
        <f t="array" ref="R1497">SUM(_xlfn._xlws.FILTER(Table3[[      Menge]],Table3[Start-Material]=Table2[[#This Row],[Material]]))</f>
        <v>180</v>
      </c>
      <c r="S1497" s="19"/>
    </row>
    <row r="1498" spans="1:19" x14ac:dyDescent="0.15">
      <c r="A1498" s="33" t="s">
        <v>4266</v>
      </c>
      <c r="B1498" s="18" t="s">
        <v>4267</v>
      </c>
      <c r="C1498" s="19">
        <v>0</v>
      </c>
      <c r="D1498" s="19">
        <v>2483.8570104048626</v>
      </c>
      <c r="E1498" s="19">
        <v>0</v>
      </c>
      <c r="F1498" s="19">
        <v>0</v>
      </c>
      <c r="G1498" s="19">
        <v>4370.74276295457</v>
      </c>
      <c r="H1498" s="19">
        <v>3624.5183887915941</v>
      </c>
      <c r="I1498" s="19">
        <v>0</v>
      </c>
      <c r="J1498" s="19">
        <v>1652.3539713608739</v>
      </c>
      <c r="K1498" s="19">
        <v>0</v>
      </c>
      <c r="L1498" s="19">
        <v>0</v>
      </c>
      <c r="M1498" s="19">
        <v>0</v>
      </c>
      <c r="N1498" s="19">
        <v>0</v>
      </c>
      <c r="O1498" s="19">
        <f t="shared" si="23"/>
        <v>12131.472133511899</v>
      </c>
      <c r="P1498" s="18" t="s">
        <v>4268</v>
      </c>
      <c r="Q1498" s="18" t="s">
        <v>4269</v>
      </c>
      <c r="R1498" s="19" cm="1">
        <f t="array" ref="R1498">SUM(_xlfn._xlws.FILTER(Table3[[      Menge]],Table3[Start-Material]=Table2[[#This Row],[Material]]))</f>
        <v>354</v>
      </c>
      <c r="S1498" s="19"/>
    </row>
    <row r="1499" spans="1:19" x14ac:dyDescent="0.15">
      <c r="A1499" s="33" t="s">
        <v>4270</v>
      </c>
      <c r="B1499" s="18" t="s">
        <v>4271</v>
      </c>
      <c r="C1499" s="19">
        <v>8771.9965320782758</v>
      </c>
      <c r="D1499" s="19">
        <v>0</v>
      </c>
      <c r="E1499" s="19">
        <v>1944.0054495912807</v>
      </c>
      <c r="F1499" s="19">
        <v>0</v>
      </c>
      <c r="G1499" s="19">
        <v>0</v>
      </c>
      <c r="H1499" s="19">
        <v>0</v>
      </c>
      <c r="I1499" s="19">
        <v>0</v>
      </c>
      <c r="J1499" s="19">
        <v>0</v>
      </c>
      <c r="K1499" s="19">
        <v>0</v>
      </c>
      <c r="L1499" s="19">
        <v>0</v>
      </c>
      <c r="M1499" s="19">
        <v>3867.9960366608871</v>
      </c>
      <c r="N1499" s="19">
        <v>0</v>
      </c>
      <c r="O1499" s="19">
        <f t="shared" si="23"/>
        <v>14583.998018330443</v>
      </c>
      <c r="P1499" s="18" t="s">
        <v>836</v>
      </c>
      <c r="Q1499" s="18" t="s">
        <v>837</v>
      </c>
      <c r="R1499" s="19" cm="1">
        <f t="array" ref="R1499">SUM(_xlfn._xlws.FILTER(Table3[[      Menge]],Table3[Start-Material]=Table2[[#This Row],[Material]]))</f>
        <v>117</v>
      </c>
      <c r="S1499" s="19"/>
    </row>
    <row r="1500" spans="1:19" x14ac:dyDescent="0.15">
      <c r="A1500" s="33" t="s">
        <v>4272</v>
      </c>
      <c r="B1500" s="18" t="s">
        <v>4273</v>
      </c>
      <c r="C1500" s="19">
        <v>4381.9954988747177</v>
      </c>
      <c r="D1500" s="19">
        <v>0</v>
      </c>
      <c r="E1500" s="19">
        <v>0</v>
      </c>
      <c r="F1500" s="19">
        <v>3597.999499874968</v>
      </c>
      <c r="G1500" s="19">
        <v>0</v>
      </c>
      <c r="H1500" s="19">
        <v>1079.9949987496873</v>
      </c>
      <c r="I1500" s="19">
        <v>4775.0062515628906</v>
      </c>
      <c r="J1500" s="19">
        <v>0</v>
      </c>
      <c r="K1500" s="19">
        <v>0</v>
      </c>
      <c r="L1500" s="19">
        <v>0</v>
      </c>
      <c r="M1500" s="19">
        <v>815.00375093773437</v>
      </c>
      <c r="N1500" s="19">
        <v>0</v>
      </c>
      <c r="O1500" s="19">
        <f t="shared" si="23"/>
        <v>14649.999999999998</v>
      </c>
      <c r="P1500" s="18" t="s">
        <v>836</v>
      </c>
      <c r="Q1500" s="18" t="s">
        <v>837</v>
      </c>
      <c r="R1500" s="19" cm="1">
        <f t="array" ref="R1500">SUM(_xlfn._xlws.FILTER(Table3[[      Menge]],Table3[Start-Material]=Table2[[#This Row],[Material]]))</f>
        <v>154.6</v>
      </c>
      <c r="S1500" s="19"/>
    </row>
    <row r="1501" spans="1:19" x14ac:dyDescent="0.15">
      <c r="A1501" s="33" t="s">
        <v>4274</v>
      </c>
      <c r="B1501" s="18" t="s">
        <v>4275</v>
      </c>
      <c r="C1501" s="19">
        <v>0</v>
      </c>
      <c r="D1501" s="19">
        <v>8671.9721646431735</v>
      </c>
      <c r="E1501" s="19">
        <v>0</v>
      </c>
      <c r="F1501" s="19">
        <v>3926.0586319218232</v>
      </c>
      <c r="G1501" s="19">
        <v>4734.3648208469049</v>
      </c>
      <c r="H1501" s="19">
        <v>0</v>
      </c>
      <c r="I1501" s="19">
        <v>0</v>
      </c>
      <c r="J1501" s="19">
        <v>0</v>
      </c>
      <c r="K1501" s="19">
        <v>0</v>
      </c>
      <c r="L1501" s="19">
        <v>0</v>
      </c>
      <c r="M1501" s="19">
        <v>0</v>
      </c>
      <c r="N1501" s="19">
        <v>0</v>
      </c>
      <c r="O1501" s="19">
        <f t="shared" si="23"/>
        <v>17332.395617411901</v>
      </c>
      <c r="P1501" s="18" t="s">
        <v>2970</v>
      </c>
      <c r="Q1501" s="18" t="s">
        <v>2971</v>
      </c>
      <c r="R1501" s="19" cm="1">
        <f t="array" ref="R1501">SUM(_xlfn._xlws.FILTER(Table3[[      Menge]],Table3[Start-Material]=Table2[[#This Row],[Material]]))</f>
        <v>131.66000000000003</v>
      </c>
      <c r="S1501" s="19"/>
    </row>
    <row r="1502" spans="1:19" x14ac:dyDescent="0.15">
      <c r="A1502" s="33" t="s">
        <v>4276</v>
      </c>
      <c r="B1502" s="18" t="s">
        <v>4277</v>
      </c>
      <c r="C1502" s="19">
        <v>2563.164835164835</v>
      </c>
      <c r="D1502" s="19">
        <v>0</v>
      </c>
      <c r="E1502" s="19">
        <v>0</v>
      </c>
      <c r="F1502" s="19">
        <v>0</v>
      </c>
      <c r="G1502" s="19">
        <v>0</v>
      </c>
      <c r="H1502" s="19">
        <v>0</v>
      </c>
      <c r="I1502" s="19">
        <v>0</v>
      </c>
      <c r="J1502" s="19">
        <v>0</v>
      </c>
      <c r="K1502" s="19">
        <v>0</v>
      </c>
      <c r="L1502" s="19">
        <v>0</v>
      </c>
      <c r="M1502" s="19">
        <v>0</v>
      </c>
      <c r="N1502" s="19">
        <v>0</v>
      </c>
      <c r="O1502" s="19">
        <f t="shared" si="23"/>
        <v>2563.164835164835</v>
      </c>
      <c r="P1502" s="18" t="s">
        <v>1796</v>
      </c>
      <c r="Q1502" s="18" t="s">
        <v>1797</v>
      </c>
      <c r="R1502" s="19" cm="1">
        <f t="array" ref="R1502">SUM(_xlfn._xlws.FILTER(Table3[[      Menge]],Table3[Start-Material]=Table2[[#This Row],[Material]]))</f>
        <v>1202</v>
      </c>
      <c r="S1502" s="19"/>
    </row>
    <row r="1503" spans="1:19" x14ac:dyDescent="0.15">
      <c r="A1503" s="33" t="s">
        <v>4278</v>
      </c>
      <c r="B1503" s="18" t="s">
        <v>4279</v>
      </c>
      <c r="C1503" s="19">
        <v>852</v>
      </c>
      <c r="D1503" s="19">
        <v>0</v>
      </c>
      <c r="E1503" s="19">
        <v>715</v>
      </c>
      <c r="F1503" s="19">
        <v>1504</v>
      </c>
      <c r="G1503" s="19">
        <v>0</v>
      </c>
      <c r="H1503" s="19">
        <v>515</v>
      </c>
      <c r="I1503" s="19">
        <v>0</v>
      </c>
      <c r="J1503" s="19">
        <v>0</v>
      </c>
      <c r="K1503" s="19">
        <v>0</v>
      </c>
      <c r="L1503" s="19">
        <v>0</v>
      </c>
      <c r="M1503" s="19">
        <v>0</v>
      </c>
      <c r="N1503" s="19">
        <v>0</v>
      </c>
      <c r="O1503" s="19">
        <f t="shared" si="23"/>
        <v>3586</v>
      </c>
      <c r="P1503" s="18" t="s">
        <v>450</v>
      </c>
      <c r="Q1503" s="18" t="s">
        <v>451</v>
      </c>
      <c r="R1503" s="19" cm="1">
        <f t="array" ref="R1503">SUM(_xlfn._xlws.FILTER(Table3[[      Menge]],Table3[Start-Material]=Table2[[#This Row],[Material]]))</f>
        <v>1820</v>
      </c>
      <c r="S1503" s="19"/>
    </row>
    <row r="1504" spans="1:19" x14ac:dyDescent="0.15">
      <c r="A1504" s="33" t="s">
        <v>4280</v>
      </c>
      <c r="B1504" s="18" t="s">
        <v>4281</v>
      </c>
      <c r="C1504" s="19">
        <v>1009</v>
      </c>
      <c r="D1504" s="19">
        <v>0</v>
      </c>
      <c r="E1504" s="19">
        <v>0</v>
      </c>
      <c r="F1504" s="19">
        <v>1613.9999999999998</v>
      </c>
      <c r="G1504" s="19">
        <v>0</v>
      </c>
      <c r="H1504" s="19">
        <v>624</v>
      </c>
      <c r="I1504" s="19">
        <v>0</v>
      </c>
      <c r="J1504" s="19">
        <v>0</v>
      </c>
      <c r="K1504" s="19">
        <v>0</v>
      </c>
      <c r="L1504" s="19">
        <v>0</v>
      </c>
      <c r="M1504" s="19">
        <v>0</v>
      </c>
      <c r="N1504" s="19">
        <v>840</v>
      </c>
      <c r="O1504" s="19">
        <f t="shared" si="23"/>
        <v>4087</v>
      </c>
      <c r="P1504" s="18" t="s">
        <v>958</v>
      </c>
      <c r="Q1504" s="18" t="s">
        <v>959</v>
      </c>
      <c r="R1504" s="19" cm="1">
        <f t="array" ref="R1504">SUM(_xlfn._xlws.FILTER(Table3[[      Menge]],Table3[Start-Material]=Table2[[#This Row],[Material]]))</f>
        <v>980</v>
      </c>
      <c r="S1504" s="19"/>
    </row>
    <row r="1505" spans="1:19" x14ac:dyDescent="0.15">
      <c r="A1505" s="33" t="s">
        <v>4282</v>
      </c>
      <c r="B1505" s="18" t="s">
        <v>4283</v>
      </c>
      <c r="C1505" s="19">
        <v>956.00340964442262</v>
      </c>
      <c r="D1505" s="19">
        <v>1616.0009741841207</v>
      </c>
      <c r="E1505" s="19">
        <v>1899.9999999999998</v>
      </c>
      <c r="F1505" s="19">
        <v>2179.9926936190941</v>
      </c>
      <c r="G1505" s="19">
        <v>1514.0038967364833</v>
      </c>
      <c r="H1505" s="19">
        <v>0</v>
      </c>
      <c r="I1505" s="19">
        <v>3207.0019483682418</v>
      </c>
      <c r="J1505" s="19">
        <v>1105.0048709206039</v>
      </c>
      <c r="K1505" s="19">
        <v>466.00097418412076</v>
      </c>
      <c r="L1505" s="19">
        <v>1235.9961032635167</v>
      </c>
      <c r="M1505" s="19">
        <v>0</v>
      </c>
      <c r="N1505" s="19">
        <v>0</v>
      </c>
      <c r="O1505" s="19">
        <f t="shared" si="23"/>
        <v>14180.004870920602</v>
      </c>
      <c r="P1505" s="18" t="s">
        <v>836</v>
      </c>
      <c r="Q1505" s="18" t="s">
        <v>837</v>
      </c>
      <c r="R1505" s="19" cm="1">
        <f t="array" ref="R1505">SUM(_xlfn._xlws.FILTER(Table3[[      Menge]],Table3[Start-Material]=Table2[[#This Row],[Material]]))</f>
        <v>146</v>
      </c>
      <c r="S1505" s="19"/>
    </row>
    <row r="1506" spans="1:19" x14ac:dyDescent="0.15">
      <c r="A1506" s="33" t="s">
        <v>4284</v>
      </c>
      <c r="B1506" s="18" t="s">
        <v>4285</v>
      </c>
      <c r="C1506" s="19">
        <v>0</v>
      </c>
      <c r="D1506" s="19">
        <v>800</v>
      </c>
      <c r="E1506" s="19">
        <v>1102</v>
      </c>
      <c r="F1506" s="19">
        <v>0</v>
      </c>
      <c r="G1506" s="19">
        <v>0</v>
      </c>
      <c r="H1506" s="19">
        <v>0</v>
      </c>
      <c r="I1506" s="19">
        <v>0</v>
      </c>
      <c r="J1506" s="19">
        <v>2060</v>
      </c>
      <c r="K1506" s="19">
        <v>0</v>
      </c>
      <c r="L1506" s="19">
        <v>1384</v>
      </c>
      <c r="M1506" s="19">
        <v>0</v>
      </c>
      <c r="N1506" s="19">
        <v>0</v>
      </c>
      <c r="O1506" s="19">
        <f t="shared" si="23"/>
        <v>5346</v>
      </c>
      <c r="P1506" s="18" t="s">
        <v>224</v>
      </c>
      <c r="Q1506" s="18" t="s">
        <v>225</v>
      </c>
      <c r="R1506" s="19" cm="1">
        <f t="array" ref="R1506">SUM(_xlfn._xlws.FILTER(Table3[[      Menge]],Table3[Start-Material]=Table2[[#This Row],[Material]]))</f>
        <v>984</v>
      </c>
      <c r="S1506" s="19"/>
    </row>
    <row r="1507" spans="1:19" x14ac:dyDescent="0.15">
      <c r="A1507" s="33" t="s">
        <v>4286</v>
      </c>
      <c r="B1507" s="18" t="s">
        <v>4287</v>
      </c>
      <c r="C1507" s="19">
        <v>0</v>
      </c>
      <c r="D1507" s="19">
        <v>0</v>
      </c>
      <c r="E1507" s="19">
        <v>0</v>
      </c>
      <c r="F1507" s="19">
        <v>0</v>
      </c>
      <c r="G1507" s="19">
        <v>0</v>
      </c>
      <c r="H1507" s="19">
        <v>3926.0000000000005</v>
      </c>
      <c r="I1507" s="19">
        <v>651</v>
      </c>
      <c r="J1507" s="19">
        <v>0</v>
      </c>
      <c r="K1507" s="19">
        <v>0</v>
      </c>
      <c r="L1507" s="19">
        <v>0</v>
      </c>
      <c r="M1507" s="19">
        <v>0</v>
      </c>
      <c r="N1507" s="19">
        <v>0</v>
      </c>
      <c r="O1507" s="19">
        <f t="shared" si="23"/>
        <v>4577</v>
      </c>
      <c r="P1507" s="18" t="s">
        <v>224</v>
      </c>
      <c r="Q1507" s="18" t="s">
        <v>225</v>
      </c>
      <c r="R1507" s="19" cm="1">
        <f t="array" ref="R1507">SUM(_xlfn._xlws.FILTER(Table3[[      Menge]],Table3[Start-Material]=Table2[[#This Row],[Material]]))</f>
        <v>1234</v>
      </c>
      <c r="S1507" s="19"/>
    </row>
    <row r="1508" spans="1:19" x14ac:dyDescent="0.15">
      <c r="A1508" s="33" t="s">
        <v>4288</v>
      </c>
      <c r="B1508" s="18" t="s">
        <v>4289</v>
      </c>
      <c r="C1508" s="19">
        <v>276.94644122709332</v>
      </c>
      <c r="D1508" s="19">
        <v>408.69697276500966</v>
      </c>
      <c r="E1508" s="19">
        <v>411.00536600182244</v>
      </c>
      <c r="F1508" s="19">
        <v>688.00242988761784</v>
      </c>
      <c r="G1508" s="19">
        <v>1392.9836995038982</v>
      </c>
      <c r="H1508" s="19">
        <v>1009.0108332489624</v>
      </c>
      <c r="I1508" s="19">
        <v>922.01073200364499</v>
      </c>
      <c r="J1508" s="19">
        <v>1673.0079983800752</v>
      </c>
      <c r="K1508" s="19">
        <v>1554.9964564138909</v>
      </c>
      <c r="L1508" s="19">
        <v>1032.0036448314268</v>
      </c>
      <c r="M1508" s="19">
        <v>1452.0097195504709</v>
      </c>
      <c r="N1508" s="19">
        <v>884.9954439607169</v>
      </c>
      <c r="O1508" s="19">
        <f t="shared" si="23"/>
        <v>11705.669737774631</v>
      </c>
      <c r="P1508" s="18" t="s">
        <v>4290</v>
      </c>
      <c r="Q1508" s="18" t="s">
        <v>4291</v>
      </c>
      <c r="R1508" s="19" cm="1">
        <f t="array" ref="R1508">SUM(_xlfn._xlws.FILTER(Table3[[      Menge]],Table3[Start-Material]=Table2[[#This Row],[Material]]))</f>
        <v>370.00000000000006</v>
      </c>
      <c r="S1508" s="19"/>
    </row>
    <row r="1509" spans="1:19" x14ac:dyDescent="0.15">
      <c r="A1509" s="33" t="s">
        <v>4292</v>
      </c>
      <c r="B1509" s="18" t="s">
        <v>4293</v>
      </c>
      <c r="C1509" s="19">
        <v>0</v>
      </c>
      <c r="D1509" s="19">
        <v>824</v>
      </c>
      <c r="E1509" s="19">
        <v>0</v>
      </c>
      <c r="F1509" s="19">
        <v>0</v>
      </c>
      <c r="G1509" s="19">
        <v>0</v>
      </c>
      <c r="H1509" s="19">
        <v>0</v>
      </c>
      <c r="I1509" s="19">
        <v>656</v>
      </c>
      <c r="J1509" s="19">
        <v>0</v>
      </c>
      <c r="K1509" s="19">
        <v>0</v>
      </c>
      <c r="L1509" s="19">
        <v>0</v>
      </c>
      <c r="M1509" s="19">
        <v>0</v>
      </c>
      <c r="N1509" s="19">
        <v>0</v>
      </c>
      <c r="O1509" s="19">
        <f t="shared" si="23"/>
        <v>1480</v>
      </c>
      <c r="P1509" s="18" t="s">
        <v>402</v>
      </c>
      <c r="Q1509" s="18" t="s">
        <v>403</v>
      </c>
      <c r="R1509" s="19" cm="1">
        <f t="array" ref="R1509">SUM(_xlfn._xlws.FILTER(Table3[[      Menge]],Table3[Start-Material]=Table2[[#This Row],[Material]]))</f>
        <v>1811</v>
      </c>
      <c r="S1509" s="19"/>
    </row>
    <row r="1510" spans="1:19" x14ac:dyDescent="0.15">
      <c r="A1510" s="33" t="s">
        <v>4294</v>
      </c>
      <c r="B1510" s="18" t="s">
        <v>4295</v>
      </c>
      <c r="C1510" s="19">
        <v>0</v>
      </c>
      <c r="D1510" s="19">
        <v>567</v>
      </c>
      <c r="E1510" s="19">
        <v>1180</v>
      </c>
      <c r="F1510" s="19">
        <v>736</v>
      </c>
      <c r="G1510" s="19">
        <v>0</v>
      </c>
      <c r="H1510" s="19">
        <v>1576</v>
      </c>
      <c r="I1510" s="19">
        <v>0</v>
      </c>
      <c r="J1510" s="19">
        <v>2193</v>
      </c>
      <c r="K1510" s="19">
        <v>0</v>
      </c>
      <c r="L1510" s="19">
        <v>1050</v>
      </c>
      <c r="M1510" s="19">
        <v>0</v>
      </c>
      <c r="N1510" s="19">
        <v>4573.0000000000009</v>
      </c>
      <c r="O1510" s="19">
        <f t="shared" si="23"/>
        <v>11875</v>
      </c>
      <c r="P1510" s="18" t="s">
        <v>484</v>
      </c>
      <c r="Q1510" s="18" t="s">
        <v>485</v>
      </c>
      <c r="R1510" s="19" cm="1">
        <f t="array" ref="R1510">SUM(_xlfn._xlws.FILTER(Table3[[      Menge]],Table3[Start-Material]=Table2[[#This Row],[Material]]))</f>
        <v>138</v>
      </c>
      <c r="S1510" s="19"/>
    </row>
    <row r="1511" spans="1:19" x14ac:dyDescent="0.15">
      <c r="A1511" s="33" t="s">
        <v>4296</v>
      </c>
      <c r="B1511" s="18" t="s">
        <v>4297</v>
      </c>
      <c r="C1511" s="19">
        <v>126</v>
      </c>
      <c r="D1511" s="19">
        <v>1365.0000000000002</v>
      </c>
      <c r="E1511" s="19">
        <v>155</v>
      </c>
      <c r="F1511" s="19">
        <v>138</v>
      </c>
      <c r="G1511" s="19">
        <v>448</v>
      </c>
      <c r="H1511" s="19">
        <v>92</v>
      </c>
      <c r="I1511" s="19">
        <v>1335</v>
      </c>
      <c r="J1511" s="19">
        <v>265.00000000000006</v>
      </c>
      <c r="K1511" s="19">
        <v>0</v>
      </c>
      <c r="L1511" s="19">
        <v>0</v>
      </c>
      <c r="M1511" s="19">
        <v>158</v>
      </c>
      <c r="N1511" s="19">
        <v>0</v>
      </c>
      <c r="O1511" s="19">
        <f t="shared" si="23"/>
        <v>4082</v>
      </c>
      <c r="P1511" s="18" t="s">
        <v>4222</v>
      </c>
      <c r="Q1511" s="18" t="s">
        <v>4223</v>
      </c>
      <c r="R1511" s="19" cm="1">
        <f t="array" ref="R1511">SUM(_xlfn._xlws.FILTER(Table3[[      Menge]],Table3[Start-Material]=Table2[[#This Row],[Material]]))</f>
        <v>3440</v>
      </c>
      <c r="S1511" s="19"/>
    </row>
    <row r="1512" spans="1:19" x14ac:dyDescent="0.15">
      <c r="A1512" s="33" t="s">
        <v>4298</v>
      </c>
      <c r="B1512" s="18" t="s">
        <v>4299</v>
      </c>
      <c r="C1512" s="19">
        <v>0</v>
      </c>
      <c r="D1512" s="19">
        <v>0</v>
      </c>
      <c r="E1512" s="19">
        <v>7009.9974593495936</v>
      </c>
      <c r="F1512" s="19">
        <v>0</v>
      </c>
      <c r="G1512" s="19">
        <v>0</v>
      </c>
      <c r="H1512" s="19">
        <v>0</v>
      </c>
      <c r="I1512" s="19">
        <v>0</v>
      </c>
      <c r="J1512" s="19">
        <v>2552.9979674796746</v>
      </c>
      <c r="K1512" s="19">
        <v>1208.0030487804879</v>
      </c>
      <c r="L1512" s="19">
        <v>2159.9974593495936</v>
      </c>
      <c r="M1512" s="19">
        <v>0</v>
      </c>
      <c r="N1512" s="19">
        <v>1673.9964430894308</v>
      </c>
      <c r="O1512" s="19">
        <f t="shared" si="23"/>
        <v>14604.992378048779</v>
      </c>
      <c r="P1512" s="18" t="s">
        <v>1342</v>
      </c>
      <c r="Q1512" s="18" t="s">
        <v>1343</v>
      </c>
      <c r="R1512" s="19" cm="1">
        <f t="array" ref="R1512">SUM(_xlfn._xlws.FILTER(Table3[[      Menge]],Table3[Start-Material]=Table2[[#This Row],[Material]]))</f>
        <v>180</v>
      </c>
      <c r="S1512" s="19"/>
    </row>
    <row r="1513" spans="1:19" x14ac:dyDescent="0.15">
      <c r="A1513" s="33" t="s">
        <v>4300</v>
      </c>
      <c r="B1513" s="18" t="s">
        <v>4301</v>
      </c>
      <c r="C1513" s="19">
        <v>276.94644122709332</v>
      </c>
      <c r="D1513" s="19">
        <v>408.69697276500966</v>
      </c>
      <c r="E1513" s="19">
        <v>411.00536600182244</v>
      </c>
      <c r="F1513" s="19">
        <v>688.00242988761784</v>
      </c>
      <c r="G1513" s="19">
        <v>1332.9857244102463</v>
      </c>
      <c r="H1513" s="19">
        <v>1009.0108332489624</v>
      </c>
      <c r="I1513" s="19">
        <v>912.00769464412281</v>
      </c>
      <c r="J1513" s="19">
        <v>1673.0079983800752</v>
      </c>
      <c r="K1513" s="19">
        <v>1506.9960514326212</v>
      </c>
      <c r="L1513" s="19">
        <v>1032.0036448314268</v>
      </c>
      <c r="M1513" s="19">
        <v>1442.0066821909486</v>
      </c>
      <c r="N1513" s="19">
        <v>884.9954439607169</v>
      </c>
      <c r="O1513" s="19">
        <f t="shared" si="23"/>
        <v>11577.665282980666</v>
      </c>
      <c r="P1513" s="18" t="s">
        <v>4290</v>
      </c>
      <c r="Q1513" s="18" t="s">
        <v>4291</v>
      </c>
      <c r="R1513" s="19" cm="1">
        <f t="array" ref="R1513">SUM(_xlfn._xlws.FILTER(Table3[[      Menge]],Table3[Start-Material]=Table2[[#This Row],[Material]]))</f>
        <v>368.00000000000006</v>
      </c>
      <c r="S1513" s="19"/>
    </row>
    <row r="1514" spans="1:19" x14ac:dyDescent="0.15">
      <c r="A1514" s="33" t="s">
        <v>4302</v>
      </c>
      <c r="B1514" s="18" t="s">
        <v>4303</v>
      </c>
      <c r="C1514" s="19">
        <v>0</v>
      </c>
      <c r="D1514" s="19">
        <v>0</v>
      </c>
      <c r="E1514" s="19">
        <v>1635.9999999999998</v>
      </c>
      <c r="F1514" s="19">
        <v>0</v>
      </c>
      <c r="G1514" s="19">
        <v>0</v>
      </c>
      <c r="H1514" s="19">
        <v>0</v>
      </c>
      <c r="I1514" s="19">
        <v>0</v>
      </c>
      <c r="J1514" s="19">
        <v>1905</v>
      </c>
      <c r="K1514" s="19">
        <v>0</v>
      </c>
      <c r="L1514" s="19">
        <v>0</v>
      </c>
      <c r="M1514" s="19">
        <v>0</v>
      </c>
      <c r="N1514" s="19">
        <v>0</v>
      </c>
      <c r="O1514" s="19">
        <f t="shared" si="23"/>
        <v>3541</v>
      </c>
      <c r="P1514" s="18" t="s">
        <v>792</v>
      </c>
      <c r="Q1514" s="18" t="s">
        <v>793</v>
      </c>
      <c r="R1514" s="19" cm="1">
        <f t="array" ref="R1514">SUM(_xlfn._xlws.FILTER(Table3[[      Menge]],Table3[Start-Material]=Table2[[#This Row],[Material]]))</f>
        <v>1100</v>
      </c>
      <c r="S1514" s="19"/>
    </row>
    <row r="1515" spans="1:19" x14ac:dyDescent="0.15">
      <c r="A1515" s="33" t="s">
        <v>4304</v>
      </c>
      <c r="B1515" s="18" t="s">
        <v>4305</v>
      </c>
      <c r="C1515" s="19">
        <v>0</v>
      </c>
      <c r="D1515" s="19">
        <v>0</v>
      </c>
      <c r="E1515" s="19">
        <v>0</v>
      </c>
      <c r="F1515" s="19">
        <v>1239</v>
      </c>
      <c r="G1515" s="19">
        <v>2290</v>
      </c>
      <c r="H1515" s="19">
        <v>0</v>
      </c>
      <c r="I1515" s="19">
        <v>855</v>
      </c>
      <c r="J1515" s="19">
        <v>2727</v>
      </c>
      <c r="K1515" s="19">
        <v>0</v>
      </c>
      <c r="L1515" s="19">
        <v>0</v>
      </c>
      <c r="M1515" s="19">
        <v>0</v>
      </c>
      <c r="N1515" s="19">
        <v>0</v>
      </c>
      <c r="O1515" s="19">
        <f t="shared" si="23"/>
        <v>7111</v>
      </c>
      <c r="P1515" s="18" t="s">
        <v>4306</v>
      </c>
      <c r="Q1515" s="18" t="s">
        <v>4307</v>
      </c>
      <c r="R1515" s="19" cm="1">
        <f t="array" ref="R1515">SUM(_xlfn._xlws.FILTER(Table3[[      Menge]],Table3[Start-Material]=Table2[[#This Row],[Material]]))</f>
        <v>594</v>
      </c>
      <c r="S1515" s="19"/>
    </row>
    <row r="1516" spans="1:19" x14ac:dyDescent="0.15">
      <c r="A1516" s="33" t="s">
        <v>4308</v>
      </c>
      <c r="B1516" s="18" t="s">
        <v>4309</v>
      </c>
      <c r="C1516" s="19">
        <v>0</v>
      </c>
      <c r="D1516" s="19">
        <v>0</v>
      </c>
      <c r="E1516" s="19">
        <v>1800</v>
      </c>
      <c r="F1516" s="19">
        <v>0</v>
      </c>
      <c r="G1516" s="19">
        <v>827.99999999999989</v>
      </c>
      <c r="H1516" s="19">
        <v>0</v>
      </c>
      <c r="I1516" s="19">
        <v>1200</v>
      </c>
      <c r="J1516" s="19">
        <v>0</v>
      </c>
      <c r="K1516" s="19">
        <v>0</v>
      </c>
      <c r="L1516" s="19">
        <v>0</v>
      </c>
      <c r="M1516" s="19">
        <v>0</v>
      </c>
      <c r="N1516" s="19">
        <v>0</v>
      </c>
      <c r="O1516" s="19">
        <f t="shared" si="23"/>
        <v>3828</v>
      </c>
      <c r="P1516" s="18" t="s">
        <v>1812</v>
      </c>
      <c r="Q1516" s="18" t="s">
        <v>1813</v>
      </c>
      <c r="R1516" s="19" cm="1">
        <f t="array" ref="R1516">SUM(_xlfn._xlws.FILTER(Table3[[      Menge]],Table3[Start-Material]=Table2[[#This Row],[Material]]))</f>
        <v>1840</v>
      </c>
      <c r="S1516" s="19"/>
    </row>
    <row r="1517" spans="1:19" x14ac:dyDescent="0.15">
      <c r="A1517" s="33" t="s">
        <v>4310</v>
      </c>
      <c r="B1517" s="18" t="s">
        <v>4311</v>
      </c>
      <c r="C1517" s="19">
        <v>0</v>
      </c>
      <c r="D1517" s="19">
        <v>0</v>
      </c>
      <c r="E1517" s="19">
        <v>724.99942798306824</v>
      </c>
      <c r="F1517" s="19">
        <v>0</v>
      </c>
      <c r="G1517" s="19">
        <v>0</v>
      </c>
      <c r="H1517" s="19">
        <v>0</v>
      </c>
      <c r="I1517" s="19">
        <v>0</v>
      </c>
      <c r="J1517" s="19">
        <v>0</v>
      </c>
      <c r="K1517" s="19">
        <v>0</v>
      </c>
      <c r="L1517" s="19">
        <v>1850.0011440338635</v>
      </c>
      <c r="M1517" s="19">
        <v>0</v>
      </c>
      <c r="N1517" s="19">
        <v>0</v>
      </c>
      <c r="O1517" s="19">
        <f t="shared" si="23"/>
        <v>2575.000572016932</v>
      </c>
      <c r="P1517" s="18" t="s">
        <v>4312</v>
      </c>
      <c r="Q1517" s="18" t="s">
        <v>4313</v>
      </c>
      <c r="R1517" s="19" cm="1">
        <f t="array" ref="R1517">SUM(_xlfn._xlws.FILTER(Table3[[      Menge]],Table3[Start-Material]=Table2[[#This Row],[Material]]))</f>
        <v>467</v>
      </c>
      <c r="S1517" s="19"/>
    </row>
    <row r="1518" spans="1:19" x14ac:dyDescent="0.15">
      <c r="A1518" s="33" t="s">
        <v>4314</v>
      </c>
      <c r="B1518" s="18" t="s">
        <v>4315</v>
      </c>
      <c r="C1518" s="19">
        <v>594</v>
      </c>
      <c r="D1518" s="19">
        <v>988</v>
      </c>
      <c r="E1518" s="19">
        <v>0</v>
      </c>
      <c r="F1518" s="19">
        <v>0</v>
      </c>
      <c r="G1518" s="19">
        <v>0</v>
      </c>
      <c r="H1518" s="19">
        <v>0</v>
      </c>
      <c r="I1518" s="19">
        <v>0</v>
      </c>
      <c r="J1518" s="19">
        <v>0</v>
      </c>
      <c r="K1518" s="19">
        <v>385</v>
      </c>
      <c r="L1518" s="19">
        <v>267.99999999999994</v>
      </c>
      <c r="M1518" s="19">
        <v>465</v>
      </c>
      <c r="N1518" s="19">
        <v>0</v>
      </c>
      <c r="O1518" s="19">
        <f t="shared" si="23"/>
        <v>2700</v>
      </c>
      <c r="P1518" s="18" t="s">
        <v>4316</v>
      </c>
      <c r="Q1518" s="18" t="s">
        <v>4317</v>
      </c>
      <c r="R1518" s="19" cm="1">
        <f t="array" ref="R1518">SUM(_xlfn._xlws.FILTER(Table3[[      Menge]],Table3[Start-Material]=Table2[[#This Row],[Material]]))</f>
        <v>4.5280000000000005</v>
      </c>
      <c r="S1518" s="19"/>
    </row>
    <row r="1519" spans="1:19" x14ac:dyDescent="0.15">
      <c r="A1519" s="33" t="s">
        <v>4318</v>
      </c>
      <c r="B1519" s="18" t="s">
        <v>4319</v>
      </c>
      <c r="C1519" s="19">
        <v>500</v>
      </c>
      <c r="D1519" s="19">
        <v>287</v>
      </c>
      <c r="E1519" s="19">
        <v>0</v>
      </c>
      <c r="F1519" s="19">
        <v>524</v>
      </c>
      <c r="G1519" s="19">
        <v>0</v>
      </c>
      <c r="H1519" s="19">
        <v>0</v>
      </c>
      <c r="I1519" s="19">
        <v>406</v>
      </c>
      <c r="J1519" s="19">
        <v>853</v>
      </c>
      <c r="K1519" s="19">
        <v>0</v>
      </c>
      <c r="L1519" s="19">
        <v>400</v>
      </c>
      <c r="M1519" s="19">
        <v>0</v>
      </c>
      <c r="N1519" s="19">
        <v>0</v>
      </c>
      <c r="O1519" s="19">
        <f t="shared" si="23"/>
        <v>2970</v>
      </c>
      <c r="P1519" s="18" t="s">
        <v>4320</v>
      </c>
      <c r="Q1519" s="18" t="s">
        <v>4321</v>
      </c>
      <c r="R1519" s="19" cm="1">
        <f t="array" ref="R1519">SUM(_xlfn._xlws.FILTER(Table3[[      Menge]],Table3[Start-Material]=Table2[[#This Row],[Material]]))</f>
        <v>721</v>
      </c>
      <c r="S1519" s="19"/>
    </row>
    <row r="1520" spans="1:19" x14ac:dyDescent="0.15">
      <c r="A1520" s="33" t="s">
        <v>4322</v>
      </c>
      <c r="B1520" s="18" t="s">
        <v>4323</v>
      </c>
      <c r="C1520" s="19">
        <v>1189.9977421539852</v>
      </c>
      <c r="D1520" s="19">
        <v>4203.9963874463765</v>
      </c>
      <c r="E1520" s="19">
        <v>1229.9954843079702</v>
      </c>
      <c r="F1520" s="19">
        <v>0</v>
      </c>
      <c r="G1520" s="19">
        <v>0</v>
      </c>
      <c r="H1520" s="19">
        <v>0</v>
      </c>
      <c r="I1520" s="19">
        <v>0</v>
      </c>
      <c r="J1520" s="19">
        <v>0</v>
      </c>
      <c r="K1520" s="19">
        <v>3620.0045156920296</v>
      </c>
      <c r="L1520" s="19">
        <v>1924.0009031384056</v>
      </c>
      <c r="M1520" s="19">
        <v>0</v>
      </c>
      <c r="N1520" s="19">
        <v>410.00225784601491</v>
      </c>
      <c r="O1520" s="19">
        <f t="shared" si="23"/>
        <v>12577.997290584783</v>
      </c>
      <c r="P1520" s="18" t="s">
        <v>2408</v>
      </c>
      <c r="Q1520" s="18" t="s">
        <v>2409</v>
      </c>
      <c r="R1520" s="19" cm="1">
        <f t="array" ref="R1520">SUM(_xlfn._xlws.FILTER(Table3[[      Menge]],Table3[Start-Material]=Table2[[#This Row],[Material]]))</f>
        <v>1474.54</v>
      </c>
      <c r="S1520" s="19"/>
    </row>
    <row r="1521" spans="1:19" x14ac:dyDescent="0.15">
      <c r="A1521" s="33" t="s">
        <v>4324</v>
      </c>
      <c r="B1521" s="18" t="s">
        <v>4325</v>
      </c>
      <c r="C1521" s="19">
        <v>0</v>
      </c>
      <c r="D1521" s="19">
        <v>700</v>
      </c>
      <c r="E1521" s="19">
        <v>2850.0000000000005</v>
      </c>
      <c r="F1521" s="19">
        <v>0</v>
      </c>
      <c r="G1521" s="19">
        <v>0</v>
      </c>
      <c r="H1521" s="19">
        <v>0</v>
      </c>
      <c r="I1521" s="19">
        <v>2150</v>
      </c>
      <c r="J1521" s="19">
        <v>0</v>
      </c>
      <c r="K1521" s="19">
        <v>0</v>
      </c>
      <c r="L1521" s="19">
        <v>0</v>
      </c>
      <c r="M1521" s="19">
        <v>0</v>
      </c>
      <c r="N1521" s="19">
        <v>0</v>
      </c>
      <c r="O1521" s="19">
        <f t="shared" si="23"/>
        <v>5700</v>
      </c>
      <c r="P1521" s="18" t="s">
        <v>914</v>
      </c>
      <c r="Q1521" s="18" t="s">
        <v>915</v>
      </c>
      <c r="R1521" s="19" cm="1">
        <f t="array" ref="R1521">SUM(_xlfn._xlws.FILTER(Table3[[      Menge]],Table3[Start-Material]=Table2[[#This Row],[Material]]))</f>
        <v>332</v>
      </c>
      <c r="S1521" s="19"/>
    </row>
    <row r="1522" spans="1:19" x14ac:dyDescent="0.15">
      <c r="A1522" s="33" t="s">
        <v>4326</v>
      </c>
      <c r="B1522" s="18" t="s">
        <v>4327</v>
      </c>
      <c r="C1522" s="19">
        <v>0</v>
      </c>
      <c r="D1522" s="19">
        <v>0</v>
      </c>
      <c r="E1522" s="19">
        <v>0</v>
      </c>
      <c r="F1522" s="19">
        <v>1053</v>
      </c>
      <c r="G1522" s="19">
        <v>0</v>
      </c>
      <c r="H1522" s="19">
        <v>0</v>
      </c>
      <c r="I1522" s="19">
        <v>0</v>
      </c>
      <c r="J1522" s="19">
        <v>0</v>
      </c>
      <c r="K1522" s="19">
        <v>0</v>
      </c>
      <c r="L1522" s="19">
        <v>1080.0000000000002</v>
      </c>
      <c r="M1522" s="19">
        <v>0</v>
      </c>
      <c r="N1522" s="19">
        <v>0</v>
      </c>
      <c r="O1522" s="19">
        <f t="shared" si="23"/>
        <v>2133</v>
      </c>
      <c r="P1522" s="18" t="s">
        <v>994</v>
      </c>
      <c r="Q1522" s="18" t="s">
        <v>995</v>
      </c>
      <c r="R1522" s="19" cm="1">
        <f t="array" ref="R1522">SUM(_xlfn._xlws.FILTER(Table3[[      Menge]],Table3[Start-Material]=Table2[[#This Row],[Material]]))</f>
        <v>3620</v>
      </c>
      <c r="S1522" s="19"/>
    </row>
    <row r="1523" spans="1:19" x14ac:dyDescent="0.15">
      <c r="A1523" s="33" t="s">
        <v>4328</v>
      </c>
      <c r="B1523" s="18" t="s">
        <v>4329</v>
      </c>
      <c r="C1523" s="19">
        <v>1938.9967637540449</v>
      </c>
      <c r="D1523" s="19">
        <v>14311.959399823476</v>
      </c>
      <c r="E1523" s="19">
        <v>0</v>
      </c>
      <c r="F1523" s="19">
        <v>0</v>
      </c>
      <c r="G1523" s="19">
        <v>0</v>
      </c>
      <c r="H1523" s="19">
        <v>0</v>
      </c>
      <c r="I1523" s="19">
        <v>0</v>
      </c>
      <c r="J1523" s="19">
        <v>0</v>
      </c>
      <c r="K1523" s="19">
        <v>0</v>
      </c>
      <c r="L1523" s="19">
        <v>0</v>
      </c>
      <c r="M1523" s="19">
        <v>0</v>
      </c>
      <c r="N1523" s="19">
        <v>0</v>
      </c>
      <c r="O1523" s="19">
        <f t="shared" si="23"/>
        <v>16250.956163577521</v>
      </c>
      <c r="P1523" s="18" t="s">
        <v>1546</v>
      </c>
      <c r="Q1523" s="18" t="s">
        <v>1547</v>
      </c>
      <c r="R1523" s="19" cm="1">
        <f t="array" ref="R1523">SUM(_xlfn._xlws.FILTER(Table3[[      Menge]],Table3[Start-Material]=Table2[[#This Row],[Material]]))</f>
        <v>157</v>
      </c>
      <c r="S1523" s="19"/>
    </row>
    <row r="1524" spans="1:19" x14ac:dyDescent="0.15">
      <c r="A1524" s="33" t="s">
        <v>4330</v>
      </c>
      <c r="B1524" s="18" t="s">
        <v>4331</v>
      </c>
      <c r="C1524" s="19">
        <v>2008</v>
      </c>
      <c r="D1524" s="19">
        <v>0</v>
      </c>
      <c r="E1524" s="19">
        <v>0</v>
      </c>
      <c r="F1524" s="19">
        <v>0</v>
      </c>
      <c r="G1524" s="19">
        <v>0</v>
      </c>
      <c r="H1524" s="19">
        <v>0</v>
      </c>
      <c r="I1524" s="19">
        <v>0</v>
      </c>
      <c r="J1524" s="19">
        <v>1456</v>
      </c>
      <c r="K1524" s="19">
        <v>0</v>
      </c>
      <c r="L1524" s="19">
        <v>0</v>
      </c>
      <c r="M1524" s="19">
        <v>0</v>
      </c>
      <c r="N1524" s="19">
        <v>0</v>
      </c>
      <c r="O1524" s="19">
        <f t="shared" si="23"/>
        <v>3464</v>
      </c>
      <c r="P1524" s="18" t="s">
        <v>516</v>
      </c>
      <c r="Q1524" s="18" t="s">
        <v>517</v>
      </c>
      <c r="R1524" s="19" cm="1">
        <f t="array" ref="R1524">SUM(_xlfn._xlws.FILTER(Table3[[      Menge]],Table3[Start-Material]=Table2[[#This Row],[Material]]))</f>
        <v>1216</v>
      </c>
      <c r="S1524" s="19"/>
    </row>
    <row r="1525" spans="1:19" x14ac:dyDescent="0.15">
      <c r="A1525" s="33" t="s">
        <v>4332</v>
      </c>
      <c r="B1525" s="18" t="s">
        <v>4333</v>
      </c>
      <c r="C1525" s="19">
        <v>774</v>
      </c>
      <c r="D1525" s="19">
        <v>605</v>
      </c>
      <c r="E1525" s="19">
        <v>590</v>
      </c>
      <c r="F1525" s="19">
        <v>0</v>
      </c>
      <c r="G1525" s="19">
        <v>0</v>
      </c>
      <c r="H1525" s="19">
        <v>745</v>
      </c>
      <c r="I1525" s="19">
        <v>0</v>
      </c>
      <c r="J1525" s="19">
        <v>1290</v>
      </c>
      <c r="K1525" s="19">
        <v>0</v>
      </c>
      <c r="L1525" s="19">
        <v>0</v>
      </c>
      <c r="M1525" s="19">
        <v>1025</v>
      </c>
      <c r="N1525" s="19">
        <v>0</v>
      </c>
      <c r="O1525" s="19">
        <f t="shared" si="23"/>
        <v>5029</v>
      </c>
      <c r="P1525" s="18" t="s">
        <v>966</v>
      </c>
      <c r="Q1525" s="18" t="s">
        <v>967</v>
      </c>
      <c r="R1525" s="19" cm="1">
        <f t="array" ref="R1525">SUM(_xlfn._xlws.FILTER(Table3[[      Menge]],Table3[Start-Material]=Table2[[#This Row],[Material]]))</f>
        <v>800</v>
      </c>
      <c r="S1525" s="19"/>
    </row>
    <row r="1526" spans="1:19" x14ac:dyDescent="0.15">
      <c r="A1526" s="33" t="s">
        <v>4334</v>
      </c>
      <c r="B1526" s="18" t="s">
        <v>4335</v>
      </c>
      <c r="C1526" s="19">
        <v>0</v>
      </c>
      <c r="D1526" s="19">
        <v>444.99999999999994</v>
      </c>
      <c r="E1526" s="19">
        <v>330</v>
      </c>
      <c r="F1526" s="19">
        <v>370</v>
      </c>
      <c r="G1526" s="19">
        <v>0</v>
      </c>
      <c r="H1526" s="19">
        <v>528</v>
      </c>
      <c r="I1526" s="19">
        <v>361</v>
      </c>
      <c r="J1526" s="19">
        <v>0</v>
      </c>
      <c r="K1526" s="19">
        <v>0</v>
      </c>
      <c r="L1526" s="19">
        <v>0</v>
      </c>
      <c r="M1526" s="19">
        <v>0</v>
      </c>
      <c r="N1526" s="19">
        <v>0</v>
      </c>
      <c r="O1526" s="19">
        <f t="shared" si="23"/>
        <v>2034</v>
      </c>
      <c r="P1526" s="18" t="s">
        <v>90</v>
      </c>
      <c r="Q1526" s="18" t="s">
        <v>91</v>
      </c>
      <c r="R1526" s="19" cm="1">
        <f t="array" ref="R1526">SUM(_xlfn._xlws.FILTER(Table3[[      Menge]],Table3[Start-Material]=Table2[[#This Row],[Material]]))</f>
        <v>3426</v>
      </c>
      <c r="S1526" s="19"/>
    </row>
    <row r="1527" spans="1:19" x14ac:dyDescent="0.15">
      <c r="A1527" s="33" t="s">
        <v>4336</v>
      </c>
      <c r="B1527" s="18" t="s">
        <v>4337</v>
      </c>
      <c r="C1527" s="19">
        <v>3550.0067851811646</v>
      </c>
      <c r="D1527" s="19">
        <v>4711.9962002985476</v>
      </c>
      <c r="E1527" s="19">
        <v>0</v>
      </c>
      <c r="F1527" s="19">
        <v>1008.0065137739177</v>
      </c>
      <c r="G1527" s="19">
        <v>1150.0067851811643</v>
      </c>
      <c r="H1527" s="19">
        <v>2100</v>
      </c>
      <c r="I1527" s="19">
        <v>0</v>
      </c>
      <c r="J1527" s="19">
        <v>2369.9959288913014</v>
      </c>
      <c r="K1527" s="19">
        <v>0</v>
      </c>
      <c r="L1527" s="19">
        <v>0</v>
      </c>
      <c r="M1527" s="19">
        <v>0</v>
      </c>
      <c r="N1527" s="19">
        <v>0</v>
      </c>
      <c r="O1527" s="19">
        <f t="shared" si="23"/>
        <v>14890.012213326096</v>
      </c>
      <c r="P1527" s="18" t="s">
        <v>2994</v>
      </c>
      <c r="Q1527" s="18" t="s">
        <v>2995</v>
      </c>
      <c r="R1527" s="19" cm="1">
        <f t="array" ref="R1527">SUM(_xlfn._xlws.FILTER(Table3[[      Menge]],Table3[Start-Material]=Table2[[#This Row],[Material]]))</f>
        <v>161.19999999999999</v>
      </c>
      <c r="S1527" s="19"/>
    </row>
    <row r="1528" spans="1:19" x14ac:dyDescent="0.15">
      <c r="A1528" s="33" t="s">
        <v>4338</v>
      </c>
      <c r="B1528" s="18" t="s">
        <v>4339</v>
      </c>
      <c r="C1528" s="19">
        <v>0</v>
      </c>
      <c r="D1528" s="19">
        <v>0</v>
      </c>
      <c r="E1528" s="19">
        <v>1549.9999999999998</v>
      </c>
      <c r="F1528" s="19">
        <v>0</v>
      </c>
      <c r="G1528" s="19">
        <v>5700</v>
      </c>
      <c r="H1528" s="19">
        <v>7599.9999999999991</v>
      </c>
      <c r="I1528" s="19">
        <v>0</v>
      </c>
      <c r="J1528" s="19">
        <v>7500</v>
      </c>
      <c r="K1528" s="19">
        <v>0</v>
      </c>
      <c r="L1528" s="19">
        <v>0</v>
      </c>
      <c r="M1528" s="19">
        <v>3600</v>
      </c>
      <c r="N1528" s="19">
        <v>0</v>
      </c>
      <c r="O1528" s="19">
        <f t="shared" si="23"/>
        <v>25950</v>
      </c>
      <c r="P1528" s="18" t="s">
        <v>1804</v>
      </c>
      <c r="Q1528" s="18" t="s">
        <v>1805</v>
      </c>
      <c r="R1528" s="19" cm="1">
        <f t="array" ref="R1528">SUM(_xlfn._xlws.FILTER(Table3[[      Menge]],Table3[Start-Material]=Table2[[#This Row],[Material]]))</f>
        <v>96.266999999999996</v>
      </c>
      <c r="S1528" s="19"/>
    </row>
    <row r="1529" spans="1:19" x14ac:dyDescent="0.15">
      <c r="A1529" s="33" t="s">
        <v>4340</v>
      </c>
      <c r="B1529" s="18" t="s">
        <v>4341</v>
      </c>
      <c r="C1529" s="19">
        <v>718.99659943168581</v>
      </c>
      <c r="D1529" s="19">
        <v>719.00125774444496</v>
      </c>
      <c r="E1529" s="19">
        <v>2070.0097824567938</v>
      </c>
      <c r="F1529" s="19">
        <v>270.0004658312759</v>
      </c>
      <c r="G1529" s="19">
        <v>711.00293473703823</v>
      </c>
      <c r="H1529" s="19">
        <v>602.99995341687236</v>
      </c>
      <c r="I1529" s="19">
        <v>0</v>
      </c>
      <c r="J1529" s="19">
        <v>0</v>
      </c>
      <c r="K1529" s="19">
        <v>0</v>
      </c>
      <c r="L1529" s="19">
        <v>0</v>
      </c>
      <c r="M1529" s="19">
        <v>0</v>
      </c>
      <c r="N1529" s="19">
        <v>0</v>
      </c>
      <c r="O1529" s="19">
        <f t="shared" si="23"/>
        <v>5092.0109936181107</v>
      </c>
      <c r="P1529" s="18" t="s">
        <v>1938</v>
      </c>
      <c r="Q1529" s="18" t="s">
        <v>1939</v>
      </c>
      <c r="R1529" s="19" cm="1">
        <f t="array" ref="R1529">SUM(_xlfn._xlws.FILTER(Table3[[      Menge]],Table3[Start-Material]=Table2[[#This Row],[Material]]))</f>
        <v>385.714</v>
      </c>
      <c r="S1529" s="19"/>
    </row>
    <row r="1530" spans="1:19" x14ac:dyDescent="0.15">
      <c r="A1530" s="33" t="s">
        <v>4342</v>
      </c>
      <c r="B1530" s="18" t="s">
        <v>4343</v>
      </c>
      <c r="C1530" s="19">
        <v>2417.388125182802</v>
      </c>
      <c r="D1530" s="19">
        <v>7335.1272301842655</v>
      </c>
      <c r="E1530" s="19">
        <v>0</v>
      </c>
      <c r="F1530" s="19">
        <v>6233.0798479087462</v>
      </c>
      <c r="G1530" s="19">
        <v>0</v>
      </c>
      <c r="H1530" s="19">
        <v>0</v>
      </c>
      <c r="I1530" s="19">
        <v>0</v>
      </c>
      <c r="J1530" s="19">
        <v>0</v>
      </c>
      <c r="K1530" s="19">
        <v>0</v>
      </c>
      <c r="L1530" s="19">
        <v>0</v>
      </c>
      <c r="M1530" s="19">
        <v>0</v>
      </c>
      <c r="N1530" s="19">
        <v>0</v>
      </c>
      <c r="O1530" s="19">
        <f t="shared" si="23"/>
        <v>15985.595203275814</v>
      </c>
      <c r="P1530" s="18" t="s">
        <v>3748</v>
      </c>
      <c r="Q1530" s="18" t="s">
        <v>3749</v>
      </c>
      <c r="R1530" s="19" cm="1">
        <f t="array" ref="R1530">SUM(_xlfn._xlws.FILTER(Table3[[      Menge]],Table3[Start-Material]=Table2[[#This Row],[Material]]))</f>
        <v>122.10000000000002</v>
      </c>
      <c r="S1530" s="19"/>
    </row>
    <row r="1531" spans="1:19" x14ac:dyDescent="0.15">
      <c r="A1531" s="33" t="s">
        <v>4344</v>
      </c>
      <c r="B1531" s="18" t="s">
        <v>4345</v>
      </c>
      <c r="C1531" s="19">
        <v>6.0028682646998561</v>
      </c>
      <c r="D1531" s="19">
        <v>8.9940585945502978</v>
      </c>
      <c r="E1531" s="19">
        <v>127.02315099364881</v>
      </c>
      <c r="F1531" s="19">
        <v>302.00778528989957</v>
      </c>
      <c r="G1531" s="19">
        <v>215.98033189920096</v>
      </c>
      <c r="H1531" s="19">
        <v>917.9676295841017</v>
      </c>
      <c r="I1531" s="19">
        <v>150.99364884245031</v>
      </c>
      <c r="J1531" s="19">
        <v>850.99364884245028</v>
      </c>
      <c r="K1531" s="19">
        <v>1614.9969268592502</v>
      </c>
      <c r="L1531" s="19">
        <v>5284.9825855357503</v>
      </c>
      <c r="M1531" s="19">
        <v>7320.9383323089514</v>
      </c>
      <c r="N1531" s="19">
        <v>5592.0303216553984</v>
      </c>
      <c r="O1531" s="19">
        <f t="shared" si="23"/>
        <v>22392.911288670355</v>
      </c>
      <c r="P1531" s="18" t="s">
        <v>4346</v>
      </c>
      <c r="Q1531" s="18" t="s">
        <v>4347</v>
      </c>
      <c r="R1531" s="19" cm="1">
        <f t="array" ref="R1531">SUM(_xlfn._xlws.FILTER(Table3[[      Menge]],Table3[Start-Material]=Table2[[#This Row],[Material]]))</f>
        <v>75.410000000000025</v>
      </c>
      <c r="S1531" s="19"/>
    </row>
    <row r="1532" spans="1:19" x14ac:dyDescent="0.15">
      <c r="A1532" s="33" t="s">
        <v>4348</v>
      </c>
      <c r="B1532" s="18" t="s">
        <v>4349</v>
      </c>
      <c r="C1532" s="19">
        <v>10419.907076483201</v>
      </c>
      <c r="D1532" s="19">
        <v>2336.1865618298784</v>
      </c>
      <c r="E1532" s="19">
        <v>6769.6211579699793</v>
      </c>
      <c r="F1532" s="19">
        <v>0</v>
      </c>
      <c r="G1532" s="19">
        <v>0</v>
      </c>
      <c r="H1532" s="19">
        <v>0</v>
      </c>
      <c r="I1532" s="19">
        <v>0</v>
      </c>
      <c r="J1532" s="19">
        <v>0</v>
      </c>
      <c r="K1532" s="19">
        <v>0</v>
      </c>
      <c r="L1532" s="19">
        <v>0</v>
      </c>
      <c r="M1532" s="19">
        <v>0</v>
      </c>
      <c r="N1532" s="19">
        <v>0</v>
      </c>
      <c r="O1532" s="19">
        <f t="shared" si="23"/>
        <v>19525.714796283057</v>
      </c>
      <c r="P1532" s="18" t="s">
        <v>2760</v>
      </c>
      <c r="Q1532" s="18" t="s">
        <v>2761</v>
      </c>
      <c r="R1532" s="19" cm="1">
        <f t="array" ref="R1532">SUM(_xlfn._xlws.FILTER(Table3[[      Menge]],Table3[Start-Material]=Table2[[#This Row],[Material]]))</f>
        <v>56.54000000000002</v>
      </c>
      <c r="S1532" s="19"/>
    </row>
    <row r="1533" spans="1:19" x14ac:dyDescent="0.15">
      <c r="A1533" s="33" t="s">
        <v>4350</v>
      </c>
      <c r="B1533" s="18" t="s">
        <v>4351</v>
      </c>
      <c r="C1533" s="19">
        <v>0</v>
      </c>
      <c r="D1533" s="19">
        <v>0</v>
      </c>
      <c r="E1533" s="19">
        <v>1606.9999999999998</v>
      </c>
      <c r="F1533" s="19">
        <v>0</v>
      </c>
      <c r="G1533" s="19">
        <v>0</v>
      </c>
      <c r="H1533" s="19">
        <v>0</v>
      </c>
      <c r="I1533" s="19">
        <v>0</v>
      </c>
      <c r="J1533" s="19">
        <v>0</v>
      </c>
      <c r="K1533" s="19">
        <v>0</v>
      </c>
      <c r="L1533" s="19">
        <v>0</v>
      </c>
      <c r="M1533" s="19">
        <v>0</v>
      </c>
      <c r="N1533" s="19">
        <v>0</v>
      </c>
      <c r="O1533" s="19">
        <f t="shared" si="23"/>
        <v>1606.9999999999998</v>
      </c>
      <c r="P1533" s="18" t="s">
        <v>212</v>
      </c>
      <c r="Q1533" s="18" t="s">
        <v>213</v>
      </c>
      <c r="R1533" s="19" cm="1">
        <f t="array" ref="R1533">SUM(_xlfn._xlws.FILTER(Table3[[      Menge]],Table3[Start-Material]=Table2[[#This Row],[Material]]))</f>
        <v>4390</v>
      </c>
      <c r="S1533" s="19"/>
    </row>
    <row r="1534" spans="1:19" x14ac:dyDescent="0.15">
      <c r="A1534" s="33" t="s">
        <v>4352</v>
      </c>
      <c r="B1534" s="18" t="s">
        <v>4353</v>
      </c>
      <c r="C1534" s="19">
        <v>2250</v>
      </c>
      <c r="D1534" s="19">
        <v>759.99471877475582</v>
      </c>
      <c r="E1534" s="19">
        <v>1264.9986796936889</v>
      </c>
      <c r="F1534" s="19">
        <v>1158.0010562450489</v>
      </c>
      <c r="G1534" s="19">
        <v>1451.0034327964088</v>
      </c>
      <c r="H1534" s="19">
        <v>1000.0000000000001</v>
      </c>
      <c r="I1534" s="19">
        <v>3763.995246897281</v>
      </c>
      <c r="J1534" s="19">
        <v>0</v>
      </c>
      <c r="K1534" s="19">
        <v>2339.0018484288357</v>
      </c>
      <c r="L1534" s="19">
        <v>0</v>
      </c>
      <c r="M1534" s="19">
        <v>409.00448904145759</v>
      </c>
      <c r="N1534" s="19">
        <v>0</v>
      </c>
      <c r="O1534" s="19">
        <f t="shared" si="23"/>
        <v>14395.999471877476</v>
      </c>
      <c r="P1534" s="18" t="s">
        <v>784</v>
      </c>
      <c r="Q1534" s="18" t="s">
        <v>785</v>
      </c>
      <c r="R1534" s="19" cm="1">
        <f t="array" ref="R1534">SUM(_xlfn._xlws.FILTER(Table3[[      Menge]],Table3[Start-Material]=Table2[[#This Row],[Material]]))</f>
        <v>104</v>
      </c>
      <c r="S1534" s="19"/>
    </row>
    <row r="1535" spans="1:19" x14ac:dyDescent="0.15">
      <c r="A1535" s="33" t="s">
        <v>4354</v>
      </c>
      <c r="B1535" s="18" t="s">
        <v>4355</v>
      </c>
      <c r="C1535" s="19">
        <v>0</v>
      </c>
      <c r="D1535" s="19">
        <v>0</v>
      </c>
      <c r="E1535" s="19">
        <v>0</v>
      </c>
      <c r="F1535" s="19">
        <v>0</v>
      </c>
      <c r="G1535" s="19">
        <v>0</v>
      </c>
      <c r="H1535" s="19">
        <v>0</v>
      </c>
      <c r="I1535" s="19">
        <v>2265</v>
      </c>
      <c r="J1535" s="19">
        <v>0</v>
      </c>
      <c r="K1535" s="19">
        <v>0</v>
      </c>
      <c r="L1535" s="19">
        <v>0</v>
      </c>
      <c r="M1535" s="19">
        <v>0</v>
      </c>
      <c r="N1535" s="19">
        <v>0</v>
      </c>
      <c r="O1535" s="19">
        <f t="shared" si="23"/>
        <v>2265</v>
      </c>
      <c r="P1535" s="18" t="s">
        <v>2770</v>
      </c>
      <c r="Q1535" s="18" t="s">
        <v>2771</v>
      </c>
      <c r="R1535" s="19" cm="1">
        <f t="array" ref="R1535">SUM(_xlfn._xlws.FILTER(Table3[[      Menge]],Table3[Start-Material]=Table2[[#This Row],[Material]]))</f>
        <v>2720</v>
      </c>
      <c r="S1535" s="19"/>
    </row>
    <row r="1536" spans="1:19" x14ac:dyDescent="0.15">
      <c r="A1536" s="33" t="s">
        <v>4356</v>
      </c>
      <c r="B1536" s="18" t="s">
        <v>4357</v>
      </c>
      <c r="C1536" s="19">
        <v>925.06930693069319</v>
      </c>
      <c r="D1536" s="19">
        <v>0</v>
      </c>
      <c r="E1536" s="19">
        <v>0</v>
      </c>
      <c r="F1536" s="19">
        <v>606.13201320132009</v>
      </c>
      <c r="G1536" s="19">
        <v>453.46534653465352</v>
      </c>
      <c r="H1536" s="19">
        <v>0</v>
      </c>
      <c r="I1536" s="19">
        <v>1600</v>
      </c>
      <c r="J1536" s="19">
        <v>0</v>
      </c>
      <c r="K1536" s="19">
        <v>0</v>
      </c>
      <c r="L1536" s="19">
        <v>0</v>
      </c>
      <c r="M1536" s="19">
        <v>0</v>
      </c>
      <c r="N1536" s="19">
        <v>0</v>
      </c>
      <c r="O1536" s="19">
        <f t="shared" si="23"/>
        <v>3584.666666666667</v>
      </c>
      <c r="P1536" s="18" t="s">
        <v>450</v>
      </c>
      <c r="Q1536" s="18" t="s">
        <v>451</v>
      </c>
      <c r="R1536" s="19" cm="1">
        <f t="array" ref="R1536">SUM(_xlfn._xlws.FILTER(Table3[[      Menge]],Table3[Start-Material]=Table2[[#This Row],[Material]]))</f>
        <v>1586</v>
      </c>
      <c r="S1536" s="19"/>
    </row>
    <row r="1537" spans="1:19" x14ac:dyDescent="0.15">
      <c r="A1537" s="33" t="s">
        <v>4358</v>
      </c>
      <c r="B1537" s="18" t="s">
        <v>4359</v>
      </c>
      <c r="C1537" s="19">
        <v>0</v>
      </c>
      <c r="D1537" s="19">
        <v>220.00284333238554</v>
      </c>
      <c r="E1537" s="19">
        <v>0</v>
      </c>
      <c r="F1537" s="19">
        <v>0</v>
      </c>
      <c r="G1537" s="19">
        <v>800</v>
      </c>
      <c r="H1537" s="19">
        <v>0</v>
      </c>
      <c r="I1537" s="19">
        <v>1575.0071083309638</v>
      </c>
      <c r="J1537" s="19">
        <v>3059.994313335229</v>
      </c>
      <c r="K1537" s="19">
        <v>3049.9999999999995</v>
      </c>
      <c r="L1537" s="19">
        <v>3329.9971566676145</v>
      </c>
      <c r="M1537" s="19">
        <v>3359.994313335229</v>
      </c>
      <c r="N1537" s="19">
        <v>0</v>
      </c>
      <c r="O1537" s="19">
        <f t="shared" si="23"/>
        <v>15394.995735001419</v>
      </c>
      <c r="P1537" s="18" t="s">
        <v>4360</v>
      </c>
      <c r="Q1537" s="18" t="s">
        <v>4361</v>
      </c>
      <c r="R1537" s="19" cm="1">
        <f t="array" ref="R1537">SUM(_xlfn._xlws.FILTER(Table3[[      Menge]],Table3[Start-Material]=Table2[[#This Row],[Material]]))</f>
        <v>197.08</v>
      </c>
      <c r="S1537" s="19"/>
    </row>
    <row r="1538" spans="1:19" x14ac:dyDescent="0.15">
      <c r="A1538" s="33" t="s">
        <v>4362</v>
      </c>
      <c r="B1538" s="18" t="s">
        <v>4363</v>
      </c>
      <c r="C1538" s="19">
        <v>3707.0003541494511</v>
      </c>
      <c r="D1538" s="19">
        <v>0</v>
      </c>
      <c r="E1538" s="19">
        <v>0</v>
      </c>
      <c r="F1538" s="19">
        <v>0</v>
      </c>
      <c r="G1538" s="19">
        <v>2050.005902490851</v>
      </c>
      <c r="H1538" s="19">
        <v>1919.9976390036597</v>
      </c>
      <c r="I1538" s="19">
        <v>3928.0014165978041</v>
      </c>
      <c r="J1538" s="19">
        <v>0</v>
      </c>
      <c r="K1538" s="19">
        <v>0</v>
      </c>
      <c r="L1538" s="19">
        <v>0</v>
      </c>
      <c r="M1538" s="19">
        <v>1150.0059024908512</v>
      </c>
      <c r="N1538" s="19">
        <v>0</v>
      </c>
      <c r="O1538" s="19">
        <f t="shared" si="23"/>
        <v>12755.011214732618</v>
      </c>
      <c r="P1538" s="18" t="s">
        <v>4364</v>
      </c>
      <c r="Q1538" s="18" t="s">
        <v>4365</v>
      </c>
      <c r="R1538" s="19" cm="1">
        <f t="array" ref="R1538">SUM(_xlfn._xlws.FILTER(Table3[[      Menge]],Table3[Start-Material]=Table2[[#This Row],[Material]]))</f>
        <v>147.9</v>
      </c>
      <c r="S1538" s="19"/>
    </row>
    <row r="1539" spans="1:19" x14ac:dyDescent="0.15">
      <c r="A1539" s="33" t="s">
        <v>4366</v>
      </c>
      <c r="B1539" s="18" t="s">
        <v>4367</v>
      </c>
      <c r="C1539" s="19">
        <v>0</v>
      </c>
      <c r="D1539" s="19">
        <v>0</v>
      </c>
      <c r="E1539" s="19">
        <v>1260</v>
      </c>
      <c r="F1539" s="19">
        <v>0</v>
      </c>
      <c r="G1539" s="19">
        <v>0</v>
      </c>
      <c r="H1539" s="19">
        <v>0</v>
      </c>
      <c r="I1539" s="19">
        <v>0</v>
      </c>
      <c r="J1539" s="19">
        <v>0</v>
      </c>
      <c r="K1539" s="19">
        <v>0</v>
      </c>
      <c r="L1539" s="19">
        <v>2128</v>
      </c>
      <c r="M1539" s="19">
        <v>0</v>
      </c>
      <c r="N1539" s="19">
        <v>0</v>
      </c>
      <c r="O1539" s="19">
        <f t="shared" ref="O1539:O1602" si="24">SUM(C1539:N1539)</f>
        <v>3388</v>
      </c>
      <c r="P1539" s="18" t="s">
        <v>4368</v>
      </c>
      <c r="Q1539" s="18" t="s">
        <v>4369</v>
      </c>
      <c r="R1539" s="19" cm="1">
        <f t="array" ref="R1539">SUM(_xlfn._xlws.FILTER(Table3[[      Menge]],Table3[Start-Material]=Table2[[#This Row],[Material]]))</f>
        <v>1053</v>
      </c>
      <c r="S1539" s="19"/>
    </row>
    <row r="1540" spans="1:19" x14ac:dyDescent="0.15">
      <c r="A1540" s="33" t="s">
        <v>4370</v>
      </c>
      <c r="B1540" s="18" t="s">
        <v>4371</v>
      </c>
      <c r="C1540" s="19">
        <v>925.00341950485574</v>
      </c>
      <c r="D1540" s="19">
        <v>0</v>
      </c>
      <c r="E1540" s="19">
        <v>0</v>
      </c>
      <c r="F1540" s="19">
        <v>2250</v>
      </c>
      <c r="G1540" s="19">
        <v>2112.0024620434961</v>
      </c>
      <c r="H1540" s="19">
        <v>0</v>
      </c>
      <c r="I1540" s="19">
        <v>0</v>
      </c>
      <c r="J1540" s="19">
        <v>0</v>
      </c>
      <c r="K1540" s="19">
        <v>0</v>
      </c>
      <c r="L1540" s="19">
        <v>0</v>
      </c>
      <c r="M1540" s="19">
        <v>2080.0027356038845</v>
      </c>
      <c r="N1540" s="19">
        <v>0</v>
      </c>
      <c r="O1540" s="19">
        <f t="shared" si="24"/>
        <v>7367.0086171522362</v>
      </c>
      <c r="P1540" s="18" t="s">
        <v>4372</v>
      </c>
      <c r="Q1540" s="18" t="s">
        <v>4373</v>
      </c>
      <c r="R1540" s="19" cm="1">
        <f t="array" ref="R1540">SUM(_xlfn._xlws.FILTER(Table3[[      Menge]],Table3[Start-Material]=Table2[[#This Row],[Material]]))</f>
        <v>156.86000000000001</v>
      </c>
      <c r="S1540" s="19"/>
    </row>
    <row r="1541" spans="1:19" x14ac:dyDescent="0.15">
      <c r="A1541" s="33" t="s">
        <v>4374</v>
      </c>
      <c r="B1541" s="18" t="s">
        <v>4375</v>
      </c>
      <c r="C1541" s="19">
        <v>1114</v>
      </c>
      <c r="D1541" s="19">
        <v>0</v>
      </c>
      <c r="E1541" s="19">
        <v>0</v>
      </c>
      <c r="F1541" s="19">
        <v>0</v>
      </c>
      <c r="G1541" s="19">
        <v>0</v>
      </c>
      <c r="H1541" s="19">
        <v>0</v>
      </c>
      <c r="I1541" s="19">
        <v>1504</v>
      </c>
      <c r="J1541" s="19">
        <v>512</v>
      </c>
      <c r="K1541" s="19">
        <v>560</v>
      </c>
      <c r="L1541" s="19">
        <v>0</v>
      </c>
      <c r="M1541" s="19">
        <v>820</v>
      </c>
      <c r="N1541" s="19">
        <v>10</v>
      </c>
      <c r="O1541" s="19">
        <f t="shared" si="24"/>
        <v>4520</v>
      </c>
      <c r="P1541" s="18" t="s">
        <v>262</v>
      </c>
      <c r="Q1541" s="18" t="s">
        <v>263</v>
      </c>
      <c r="R1541" s="19" cm="1">
        <f t="array" ref="R1541">SUM(_xlfn._xlws.FILTER(Table3[[      Menge]],Table3[Start-Material]=Table2[[#This Row],[Material]]))</f>
        <v>1223</v>
      </c>
      <c r="S1541" s="19"/>
    </row>
    <row r="1542" spans="1:19" x14ac:dyDescent="0.15">
      <c r="A1542" s="33" t="s">
        <v>4376</v>
      </c>
      <c r="B1542" s="18" t="s">
        <v>4377</v>
      </c>
      <c r="C1542" s="19">
        <v>0</v>
      </c>
      <c r="D1542" s="19">
        <v>0</v>
      </c>
      <c r="E1542" s="19">
        <v>808</v>
      </c>
      <c r="F1542" s="19">
        <v>0</v>
      </c>
      <c r="G1542" s="19">
        <v>0</v>
      </c>
      <c r="H1542" s="19">
        <v>2519.9999999999995</v>
      </c>
      <c r="I1542" s="19">
        <v>0</v>
      </c>
      <c r="J1542" s="19">
        <v>0</v>
      </c>
      <c r="K1542" s="19">
        <v>0</v>
      </c>
      <c r="L1542" s="19">
        <v>0</v>
      </c>
      <c r="M1542" s="19">
        <v>0</v>
      </c>
      <c r="N1542" s="19">
        <v>0</v>
      </c>
      <c r="O1542" s="19">
        <f t="shared" si="24"/>
        <v>3327.9999999999995</v>
      </c>
      <c r="P1542" s="18" t="s">
        <v>734</v>
      </c>
      <c r="Q1542" s="18" t="s">
        <v>735</v>
      </c>
      <c r="R1542" s="19" cm="1">
        <f t="array" ref="R1542">SUM(_xlfn._xlws.FILTER(Table3[[      Menge]],Table3[Start-Material]=Table2[[#This Row],[Material]]))</f>
        <v>1095</v>
      </c>
      <c r="S1542" s="19"/>
    </row>
    <row r="1543" spans="1:19" x14ac:dyDescent="0.15">
      <c r="A1543" s="33" t="s">
        <v>4378</v>
      </c>
      <c r="B1543" s="18" t="s">
        <v>4379</v>
      </c>
      <c r="C1543" s="19">
        <v>519.1456593985572</v>
      </c>
      <c r="D1543" s="19">
        <v>0</v>
      </c>
      <c r="E1543" s="19">
        <v>280.06403501661669</v>
      </c>
      <c r="F1543" s="19">
        <v>435.81097511550615</v>
      </c>
      <c r="G1543" s="19">
        <v>762.32471427413475</v>
      </c>
      <c r="H1543" s="19">
        <v>284.16551835940663</v>
      </c>
      <c r="I1543" s="19">
        <v>0</v>
      </c>
      <c r="J1543" s="19">
        <v>398.92599497446702</v>
      </c>
      <c r="K1543" s="19">
        <v>132.52006160330714</v>
      </c>
      <c r="L1543" s="19">
        <v>1028.7306476452945</v>
      </c>
      <c r="M1543" s="19">
        <v>491.82135040933775</v>
      </c>
      <c r="N1543" s="19">
        <v>0</v>
      </c>
      <c r="O1543" s="19">
        <f t="shared" si="24"/>
        <v>4333.5089567966279</v>
      </c>
      <c r="P1543" s="18" t="s">
        <v>416</v>
      </c>
      <c r="Q1543" s="18" t="s">
        <v>417</v>
      </c>
      <c r="R1543" s="19" cm="1">
        <f t="array" ref="R1543">SUM(_xlfn._xlws.FILTER(Table3[[      Menge]],Table3[Start-Material]=Table2[[#This Row],[Material]]))</f>
        <v>541</v>
      </c>
      <c r="S1543" s="19"/>
    </row>
    <row r="1544" spans="1:19" x14ac:dyDescent="0.15">
      <c r="A1544" s="33" t="s">
        <v>4380</v>
      </c>
      <c r="B1544" s="18" t="s">
        <v>4381</v>
      </c>
      <c r="C1544" s="19">
        <v>2150.0057123272022</v>
      </c>
      <c r="D1544" s="19">
        <v>0</v>
      </c>
      <c r="E1544" s="19">
        <v>0</v>
      </c>
      <c r="F1544" s="19">
        <v>1750.0057123272022</v>
      </c>
      <c r="G1544" s="19">
        <v>1400.0000000000002</v>
      </c>
      <c r="H1544" s="19">
        <v>0</v>
      </c>
      <c r="I1544" s="19">
        <v>1420.0045698617619</v>
      </c>
      <c r="J1544" s="19">
        <v>0</v>
      </c>
      <c r="K1544" s="19">
        <v>1871.0042271221296</v>
      </c>
      <c r="L1544" s="19">
        <v>1769.0049126013939</v>
      </c>
      <c r="M1544" s="19">
        <v>0</v>
      </c>
      <c r="N1544" s="19">
        <v>1800</v>
      </c>
      <c r="O1544" s="19">
        <f t="shared" si="24"/>
        <v>12160.025134239691</v>
      </c>
      <c r="P1544" s="18" t="s">
        <v>836</v>
      </c>
      <c r="Q1544" s="18" t="s">
        <v>837</v>
      </c>
      <c r="R1544" s="19" cm="1">
        <f t="array" ref="R1544">SUM(_xlfn._xlws.FILTER(Table3[[      Menge]],Table3[Start-Material]=Table2[[#This Row],[Material]]))</f>
        <v>144</v>
      </c>
      <c r="S1544" s="19"/>
    </row>
    <row r="1545" spans="1:19" x14ac:dyDescent="0.15">
      <c r="A1545" s="33" t="s">
        <v>4382</v>
      </c>
      <c r="B1545" s="18" t="s">
        <v>4383</v>
      </c>
      <c r="C1545" s="19">
        <v>8794.9961508852957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9">
        <v>2899.9999999999995</v>
      </c>
      <c r="J1545" s="19">
        <v>0</v>
      </c>
      <c r="K1545" s="19">
        <v>0</v>
      </c>
      <c r="L1545" s="19">
        <v>0</v>
      </c>
      <c r="M1545" s="19">
        <v>1999.9999999999998</v>
      </c>
      <c r="N1545" s="19">
        <v>2611.993841416474</v>
      </c>
      <c r="O1545" s="19">
        <f t="shared" si="24"/>
        <v>16306.989992301769</v>
      </c>
      <c r="P1545" s="18" t="s">
        <v>2688</v>
      </c>
      <c r="Q1545" s="18" t="s">
        <v>2689</v>
      </c>
      <c r="R1545" s="19" cm="1">
        <f t="array" ref="R1545">SUM(_xlfn._xlws.FILTER(Table3[[      Menge]],Table3[Start-Material]=Table2[[#This Row],[Material]]))</f>
        <v>169.3</v>
      </c>
      <c r="S1545" s="19"/>
    </row>
    <row r="1546" spans="1:19" x14ac:dyDescent="0.15">
      <c r="A1546" s="33" t="s">
        <v>4384</v>
      </c>
      <c r="B1546" s="18" t="s">
        <v>4385</v>
      </c>
      <c r="C1546" s="19">
        <v>0</v>
      </c>
      <c r="D1546" s="19">
        <v>474</v>
      </c>
      <c r="E1546" s="19">
        <v>172.99999999999997</v>
      </c>
      <c r="F1546" s="19">
        <v>0</v>
      </c>
      <c r="G1546" s="19">
        <v>381</v>
      </c>
      <c r="H1546" s="19">
        <v>0</v>
      </c>
      <c r="I1546" s="19">
        <v>240.00000000000003</v>
      </c>
      <c r="J1546" s="19">
        <v>312</v>
      </c>
      <c r="K1546" s="19">
        <v>451</v>
      </c>
      <c r="L1546" s="19">
        <v>160</v>
      </c>
      <c r="M1546" s="19">
        <v>0</v>
      </c>
      <c r="N1546" s="19">
        <v>183.00000000000003</v>
      </c>
      <c r="O1546" s="19">
        <f t="shared" si="24"/>
        <v>2374</v>
      </c>
      <c r="P1546" s="18" t="s">
        <v>212</v>
      </c>
      <c r="Q1546" s="18" t="s">
        <v>213</v>
      </c>
      <c r="R1546" s="19" cm="1">
        <f t="array" ref="R1546">SUM(_xlfn._xlws.FILTER(Table3[[      Menge]],Table3[Start-Material]=Table2[[#This Row],[Material]]))</f>
        <v>3346</v>
      </c>
      <c r="S1546" s="19"/>
    </row>
    <row r="1547" spans="1:19" x14ac:dyDescent="0.15">
      <c r="A1547" s="33" t="s">
        <v>4386</v>
      </c>
      <c r="B1547" s="18" t="s">
        <v>4387</v>
      </c>
      <c r="C1547" s="19">
        <v>0</v>
      </c>
      <c r="D1547" s="19">
        <v>0</v>
      </c>
      <c r="E1547" s="19">
        <v>1781.0000000000002</v>
      </c>
      <c r="F1547" s="19">
        <v>0</v>
      </c>
      <c r="G1547" s="19">
        <v>0</v>
      </c>
      <c r="H1547" s="19">
        <v>0</v>
      </c>
      <c r="I1547" s="19">
        <v>0</v>
      </c>
      <c r="J1547" s="19">
        <v>0</v>
      </c>
      <c r="K1547" s="19">
        <v>0</v>
      </c>
      <c r="L1547" s="19">
        <v>457</v>
      </c>
      <c r="M1547" s="19">
        <v>1277</v>
      </c>
      <c r="N1547" s="19">
        <v>0</v>
      </c>
      <c r="O1547" s="19">
        <f t="shared" si="24"/>
        <v>3515</v>
      </c>
      <c r="P1547" s="18" t="s">
        <v>4388</v>
      </c>
      <c r="Q1547" s="18" t="s">
        <v>4389</v>
      </c>
      <c r="R1547" s="19" cm="1">
        <f t="array" ref="R1547">SUM(_xlfn._xlws.FILTER(Table3[[      Menge]],Table3[Start-Material]=Table2[[#This Row],[Material]]))</f>
        <v>883.2</v>
      </c>
      <c r="S1547" s="19"/>
    </row>
    <row r="1548" spans="1:19" x14ac:dyDescent="0.15">
      <c r="A1548" s="33" t="s">
        <v>4390</v>
      </c>
      <c r="B1548" s="18" t="s">
        <v>4391</v>
      </c>
      <c r="C1548" s="19">
        <v>0</v>
      </c>
      <c r="D1548" s="19">
        <v>0</v>
      </c>
      <c r="E1548" s="19">
        <v>0</v>
      </c>
      <c r="F1548" s="19">
        <v>0</v>
      </c>
      <c r="G1548" s="19">
        <v>901</v>
      </c>
      <c r="H1548" s="19">
        <v>0</v>
      </c>
      <c r="I1548" s="19">
        <v>0</v>
      </c>
      <c r="J1548" s="19">
        <v>0</v>
      </c>
      <c r="K1548" s="19">
        <v>0</v>
      </c>
      <c r="L1548" s="19">
        <v>0</v>
      </c>
      <c r="M1548" s="19">
        <v>1378</v>
      </c>
      <c r="N1548" s="19">
        <v>0</v>
      </c>
      <c r="O1548" s="19">
        <f t="shared" si="24"/>
        <v>2279</v>
      </c>
      <c r="P1548" s="18" t="s">
        <v>470</v>
      </c>
      <c r="Q1548" s="18" t="s">
        <v>471</v>
      </c>
      <c r="R1548" s="19" cm="1">
        <f t="array" ref="R1548">SUM(_xlfn._xlws.FILTER(Table3[[      Menge]],Table3[Start-Material]=Table2[[#This Row],[Material]]))</f>
        <v>3520</v>
      </c>
      <c r="S1548" s="19"/>
    </row>
    <row r="1549" spans="1:19" x14ac:dyDescent="0.15">
      <c r="A1549" s="33" t="s">
        <v>4392</v>
      </c>
      <c r="B1549" s="18" t="s">
        <v>4393</v>
      </c>
      <c r="C1549" s="19">
        <v>0</v>
      </c>
      <c r="D1549" s="19">
        <v>0</v>
      </c>
      <c r="E1549" s="19">
        <v>0</v>
      </c>
      <c r="F1549" s="19">
        <v>0</v>
      </c>
      <c r="G1549" s="19">
        <v>0</v>
      </c>
      <c r="H1549" s="19">
        <v>3065</v>
      </c>
      <c r="I1549" s="19">
        <v>1900</v>
      </c>
      <c r="J1549" s="19">
        <v>0</v>
      </c>
      <c r="K1549" s="19">
        <v>3150</v>
      </c>
      <c r="L1549" s="19">
        <v>0</v>
      </c>
      <c r="M1549" s="19">
        <v>0</v>
      </c>
      <c r="N1549" s="19">
        <v>0</v>
      </c>
      <c r="O1549" s="19">
        <f t="shared" si="24"/>
        <v>8115</v>
      </c>
      <c r="P1549" s="18" t="s">
        <v>4394</v>
      </c>
      <c r="Q1549" s="18" t="s">
        <v>4395</v>
      </c>
      <c r="R1549" s="19" cm="1">
        <f t="array" ref="R1549">SUM(_xlfn._xlws.FILTER(Table3[[      Menge]],Table3[Start-Material]=Table2[[#This Row],[Material]]))</f>
        <v>520</v>
      </c>
      <c r="S1549" s="19"/>
    </row>
    <row r="1550" spans="1:19" x14ac:dyDescent="0.15">
      <c r="A1550" s="33" t="s">
        <v>4396</v>
      </c>
      <c r="B1550" s="18" t="s">
        <v>4397</v>
      </c>
      <c r="C1550" s="19">
        <v>0</v>
      </c>
      <c r="D1550" s="19">
        <v>4569.9899295065461</v>
      </c>
      <c r="E1550" s="19">
        <v>9270.0234978180597</v>
      </c>
      <c r="F1550" s="19">
        <v>3999.9999999999995</v>
      </c>
      <c r="G1550" s="19">
        <v>0</v>
      </c>
      <c r="H1550" s="19">
        <v>630.01007049345424</v>
      </c>
      <c r="I1550" s="19">
        <v>3510.0033568311519</v>
      </c>
      <c r="J1550" s="19">
        <v>2800</v>
      </c>
      <c r="K1550" s="19">
        <v>5129.9765021819394</v>
      </c>
      <c r="L1550" s="19">
        <v>0</v>
      </c>
      <c r="M1550" s="19">
        <v>5489.9966431688481</v>
      </c>
      <c r="N1550" s="19">
        <v>0</v>
      </c>
      <c r="O1550" s="19">
        <f t="shared" si="24"/>
        <v>35400</v>
      </c>
      <c r="P1550" s="18" t="s">
        <v>2354</v>
      </c>
      <c r="Q1550" s="18" t="s">
        <v>2355</v>
      </c>
      <c r="R1550" s="19" cm="1">
        <f t="array" ref="R1550">SUM(_xlfn._xlws.FILTER(Table3[[      Menge]],Table3[Start-Material]=Table2[[#This Row],[Material]]))</f>
        <v>5.93</v>
      </c>
      <c r="S1550" s="19"/>
    </row>
    <row r="1551" spans="1:19" x14ac:dyDescent="0.15">
      <c r="A1551" s="33" t="s">
        <v>4398</v>
      </c>
      <c r="B1551" s="18" t="s">
        <v>4399</v>
      </c>
      <c r="C1551" s="19">
        <v>1468</v>
      </c>
      <c r="D1551" s="19">
        <v>509.00000000000006</v>
      </c>
      <c r="E1551" s="19">
        <v>0</v>
      </c>
      <c r="F1551" s="19">
        <v>0</v>
      </c>
      <c r="G1551" s="19">
        <v>1490</v>
      </c>
      <c r="H1551" s="19">
        <v>0</v>
      </c>
      <c r="I1551" s="19">
        <v>0</v>
      </c>
      <c r="J1551" s="19">
        <v>0</v>
      </c>
      <c r="K1551" s="19">
        <v>0</v>
      </c>
      <c r="L1551" s="19">
        <v>0</v>
      </c>
      <c r="M1551" s="19">
        <v>0</v>
      </c>
      <c r="N1551" s="19">
        <v>0</v>
      </c>
      <c r="O1551" s="19">
        <f t="shared" si="24"/>
        <v>3467</v>
      </c>
      <c r="P1551" s="18" t="s">
        <v>2344</v>
      </c>
      <c r="Q1551" s="18" t="s">
        <v>2345</v>
      </c>
      <c r="R1551" s="19" cm="1">
        <f t="array" ref="R1551">SUM(_xlfn._xlws.FILTER(Table3[[      Menge]],Table3[Start-Material]=Table2[[#This Row],[Material]]))</f>
        <v>860.00000000000011</v>
      </c>
      <c r="S1551" s="19"/>
    </row>
    <row r="1552" spans="1:19" x14ac:dyDescent="0.15">
      <c r="A1552" s="33" t="s">
        <v>4400</v>
      </c>
      <c r="B1552" s="18" t="s">
        <v>4401</v>
      </c>
      <c r="C1552" s="19">
        <v>0</v>
      </c>
      <c r="D1552" s="19">
        <v>0</v>
      </c>
      <c r="E1552" s="19">
        <v>2014.9999999999998</v>
      </c>
      <c r="F1552" s="19">
        <v>0</v>
      </c>
      <c r="G1552" s="19">
        <v>0</v>
      </c>
      <c r="H1552" s="19">
        <v>0</v>
      </c>
      <c r="I1552" s="19">
        <v>1600</v>
      </c>
      <c r="J1552" s="19">
        <v>1500</v>
      </c>
      <c r="K1552" s="19">
        <v>0</v>
      </c>
      <c r="L1552" s="19">
        <v>0</v>
      </c>
      <c r="M1552" s="19">
        <v>0</v>
      </c>
      <c r="N1552" s="19">
        <v>0</v>
      </c>
      <c r="O1552" s="19">
        <f t="shared" si="24"/>
        <v>5115</v>
      </c>
      <c r="P1552" s="18" t="s">
        <v>332</v>
      </c>
      <c r="Q1552" s="18" t="s">
        <v>333</v>
      </c>
      <c r="R1552" s="19" cm="1">
        <f t="array" ref="R1552">SUM(_xlfn._xlws.FILTER(Table3[[      Menge]],Table3[Start-Material]=Table2[[#This Row],[Material]]))</f>
        <v>1075</v>
      </c>
      <c r="S1552" s="19"/>
    </row>
    <row r="1553" spans="1:19" x14ac:dyDescent="0.15">
      <c r="A1553" s="33" t="s">
        <v>4402</v>
      </c>
      <c r="B1553" s="18" t="s">
        <v>4403</v>
      </c>
      <c r="C1553" s="19">
        <v>1040</v>
      </c>
      <c r="D1553" s="19">
        <v>0</v>
      </c>
      <c r="E1553" s="19">
        <v>0</v>
      </c>
      <c r="F1553" s="19">
        <v>0</v>
      </c>
      <c r="G1553" s="19">
        <v>1800</v>
      </c>
      <c r="H1553" s="19">
        <v>1711.9999999999998</v>
      </c>
      <c r="I1553" s="19">
        <v>0</v>
      </c>
      <c r="J1553" s="19">
        <v>0</v>
      </c>
      <c r="K1553" s="19">
        <v>0</v>
      </c>
      <c r="L1553" s="19">
        <v>0</v>
      </c>
      <c r="M1553" s="19">
        <v>0</v>
      </c>
      <c r="N1553" s="19">
        <v>0</v>
      </c>
      <c r="O1553" s="19">
        <f t="shared" si="24"/>
        <v>4552</v>
      </c>
      <c r="P1553" s="18" t="s">
        <v>1992</v>
      </c>
      <c r="Q1553" s="18" t="s">
        <v>1993</v>
      </c>
      <c r="R1553" s="19" cm="1">
        <f t="array" ref="R1553">SUM(_xlfn._xlws.FILTER(Table3[[      Menge]],Table3[Start-Material]=Table2[[#This Row],[Material]]))</f>
        <v>1050</v>
      </c>
      <c r="S1553" s="19"/>
    </row>
    <row r="1554" spans="1:19" x14ac:dyDescent="0.15">
      <c r="A1554" s="33" t="s">
        <v>4404</v>
      </c>
      <c r="B1554" s="18" t="s">
        <v>4405</v>
      </c>
      <c r="C1554" s="19">
        <v>0</v>
      </c>
      <c r="D1554" s="19">
        <v>1806.0000000000002</v>
      </c>
      <c r="E1554" s="19">
        <v>0</v>
      </c>
      <c r="F1554" s="19">
        <v>0</v>
      </c>
      <c r="G1554" s="19">
        <v>0</v>
      </c>
      <c r="H1554" s="19">
        <v>0</v>
      </c>
      <c r="I1554" s="19">
        <v>0</v>
      </c>
      <c r="J1554" s="19">
        <v>0</v>
      </c>
      <c r="K1554" s="19">
        <v>0</v>
      </c>
      <c r="L1554" s="19">
        <v>0</v>
      </c>
      <c r="M1554" s="19">
        <v>0</v>
      </c>
      <c r="N1554" s="19">
        <v>0</v>
      </c>
      <c r="O1554" s="19">
        <f t="shared" si="24"/>
        <v>1806.0000000000002</v>
      </c>
      <c r="P1554" s="18" t="s">
        <v>446</v>
      </c>
      <c r="Q1554" s="18" t="s">
        <v>447</v>
      </c>
      <c r="R1554" s="19" cm="1">
        <f t="array" ref="R1554">SUM(_xlfn._xlws.FILTER(Table3[[      Menge]],Table3[Start-Material]=Table2[[#This Row],[Material]]))</f>
        <v>4.6920000000000002</v>
      </c>
      <c r="S1554" s="19"/>
    </row>
    <row r="1555" spans="1:19" x14ac:dyDescent="0.15">
      <c r="A1555" s="33" t="s">
        <v>4406</v>
      </c>
      <c r="B1555" s="18" t="s">
        <v>4407</v>
      </c>
      <c r="C1555" s="19">
        <v>882</v>
      </c>
      <c r="D1555" s="19">
        <v>0</v>
      </c>
      <c r="E1555" s="19">
        <v>705.99999999999989</v>
      </c>
      <c r="F1555" s="19">
        <v>0</v>
      </c>
      <c r="G1555" s="19">
        <v>0</v>
      </c>
      <c r="H1555" s="19">
        <v>0</v>
      </c>
      <c r="I1555" s="19">
        <v>565</v>
      </c>
      <c r="J1555" s="19">
        <v>0</v>
      </c>
      <c r="K1555" s="19">
        <v>0</v>
      </c>
      <c r="L1555" s="19">
        <v>230</v>
      </c>
      <c r="M1555" s="19">
        <v>466</v>
      </c>
      <c r="N1555" s="19">
        <v>512</v>
      </c>
      <c r="O1555" s="19">
        <f t="shared" si="24"/>
        <v>3361</v>
      </c>
      <c r="P1555" s="18" t="s">
        <v>2220</v>
      </c>
      <c r="Q1555" s="18" t="s">
        <v>2221</v>
      </c>
      <c r="R1555" s="19" cm="1">
        <f t="array" ref="R1555">SUM(_xlfn._xlws.FILTER(Table3[[      Menge]],Table3[Start-Material]=Table2[[#This Row],[Material]]))</f>
        <v>790</v>
      </c>
      <c r="S1555" s="19"/>
    </row>
    <row r="1556" spans="1:19" x14ac:dyDescent="0.15">
      <c r="A1556" s="33" t="s">
        <v>4408</v>
      </c>
      <c r="B1556" s="18" t="s">
        <v>4409</v>
      </c>
      <c r="C1556" s="19">
        <v>3600</v>
      </c>
      <c r="D1556" s="19">
        <v>0</v>
      </c>
      <c r="E1556" s="19">
        <v>0</v>
      </c>
      <c r="F1556" s="19">
        <v>0</v>
      </c>
      <c r="G1556" s="19">
        <v>0</v>
      </c>
      <c r="H1556" s="19">
        <v>0</v>
      </c>
      <c r="I1556" s="19">
        <v>0</v>
      </c>
      <c r="J1556" s="19">
        <v>0</v>
      </c>
      <c r="K1556" s="19">
        <v>0</v>
      </c>
      <c r="L1556" s="19">
        <v>0</v>
      </c>
      <c r="M1556" s="19">
        <v>2270</v>
      </c>
      <c r="N1556" s="19">
        <v>0</v>
      </c>
      <c r="O1556" s="19">
        <f t="shared" si="24"/>
        <v>5870</v>
      </c>
      <c r="P1556" s="18" t="s">
        <v>2422</v>
      </c>
      <c r="Q1556" s="18" t="s">
        <v>2423</v>
      </c>
      <c r="R1556" s="19" cm="1">
        <f t="array" ref="R1556">SUM(_xlfn._xlws.FILTER(Table3[[      Menge]],Table3[Start-Material]=Table2[[#This Row],[Material]]))</f>
        <v>213.70000000000005</v>
      </c>
      <c r="S1556" s="19"/>
    </row>
    <row r="1557" spans="1:19" x14ac:dyDescent="0.15">
      <c r="A1557" s="33" t="s">
        <v>4410</v>
      </c>
      <c r="B1557" s="18" t="s">
        <v>4411</v>
      </c>
      <c r="C1557" s="19">
        <v>698.00000000000011</v>
      </c>
      <c r="D1557" s="19">
        <v>925</v>
      </c>
      <c r="E1557" s="19">
        <v>0</v>
      </c>
      <c r="F1557" s="19">
        <v>1413.9999999999998</v>
      </c>
      <c r="G1557" s="19">
        <v>1340.0000000000002</v>
      </c>
      <c r="H1557" s="19">
        <v>0</v>
      </c>
      <c r="I1557" s="19">
        <v>0</v>
      </c>
      <c r="J1557" s="19">
        <v>0</v>
      </c>
      <c r="K1557" s="19">
        <v>1057</v>
      </c>
      <c r="L1557" s="19">
        <v>0</v>
      </c>
      <c r="M1557" s="19">
        <v>0</v>
      </c>
      <c r="N1557" s="19">
        <v>0</v>
      </c>
      <c r="O1557" s="19">
        <f t="shared" si="24"/>
        <v>5434</v>
      </c>
      <c r="P1557" s="18" t="s">
        <v>2816</v>
      </c>
      <c r="Q1557" s="18" t="s">
        <v>2817</v>
      </c>
      <c r="R1557" s="19" cm="1">
        <f t="array" ref="R1557">SUM(_xlfn._xlws.FILTER(Table3[[      Menge]],Table3[Start-Material]=Table2[[#This Row],[Material]]))</f>
        <v>531</v>
      </c>
      <c r="S1557" s="19"/>
    </row>
    <row r="1558" spans="1:19" x14ac:dyDescent="0.15">
      <c r="A1558" s="33" t="s">
        <v>4412</v>
      </c>
      <c r="B1558" s="18" t="s">
        <v>4413</v>
      </c>
      <c r="C1558" s="19">
        <v>0</v>
      </c>
      <c r="D1558" s="19">
        <v>0</v>
      </c>
      <c r="E1558" s="19">
        <v>2288</v>
      </c>
      <c r="F1558" s="19">
        <v>0</v>
      </c>
      <c r="G1558" s="19">
        <v>0</v>
      </c>
      <c r="H1558" s="19">
        <v>2508</v>
      </c>
      <c r="I1558" s="19">
        <v>0</v>
      </c>
      <c r="J1558" s="19">
        <v>0</v>
      </c>
      <c r="K1558" s="19">
        <v>0</v>
      </c>
      <c r="L1558" s="19">
        <v>0</v>
      </c>
      <c r="M1558" s="19">
        <v>0</v>
      </c>
      <c r="N1558" s="19">
        <v>0</v>
      </c>
      <c r="O1558" s="19">
        <f t="shared" si="24"/>
        <v>4796</v>
      </c>
      <c r="P1558" s="18" t="s">
        <v>390</v>
      </c>
      <c r="Q1558" s="18" t="s">
        <v>391</v>
      </c>
      <c r="R1558" s="19" cm="1">
        <f t="array" ref="R1558">SUM(_xlfn._xlws.FILTER(Table3[[      Menge]],Table3[Start-Material]=Table2[[#This Row],[Material]]))</f>
        <v>1128</v>
      </c>
      <c r="S1558" s="19"/>
    </row>
    <row r="1559" spans="1:19" x14ac:dyDescent="0.15">
      <c r="A1559" s="33" t="s">
        <v>4414</v>
      </c>
      <c r="B1559" s="18" t="s">
        <v>4415</v>
      </c>
      <c r="C1559" s="19">
        <v>2290.0035448422545</v>
      </c>
      <c r="D1559" s="19">
        <v>0</v>
      </c>
      <c r="E1559" s="19">
        <v>822.00165425971875</v>
      </c>
      <c r="F1559" s="19">
        <v>2315.9990547087323</v>
      </c>
      <c r="G1559" s="19">
        <v>0</v>
      </c>
      <c r="H1559" s="19">
        <v>0</v>
      </c>
      <c r="I1559" s="19">
        <v>2788.9991728701407</v>
      </c>
      <c r="J1559" s="19">
        <v>0</v>
      </c>
      <c r="K1559" s="19">
        <v>987.99480089802671</v>
      </c>
      <c r="L1559" s="19">
        <v>0</v>
      </c>
      <c r="M1559" s="19">
        <v>3087.9948008980268</v>
      </c>
      <c r="N1559" s="19">
        <v>0</v>
      </c>
      <c r="O1559" s="19">
        <f t="shared" si="24"/>
        <v>12292.9930284769</v>
      </c>
      <c r="P1559" s="18" t="s">
        <v>836</v>
      </c>
      <c r="Q1559" s="18" t="s">
        <v>837</v>
      </c>
      <c r="R1559" s="19" cm="1">
        <f t="array" ref="R1559">SUM(_xlfn._xlws.FILTER(Table3[[      Menge]],Table3[Start-Material]=Table2[[#This Row],[Material]]))</f>
        <v>152</v>
      </c>
      <c r="S1559" s="19"/>
    </row>
    <row r="1560" spans="1:19" x14ac:dyDescent="0.15">
      <c r="A1560" s="33" t="s">
        <v>4416</v>
      </c>
      <c r="B1560" s="18" t="s">
        <v>4417</v>
      </c>
      <c r="C1560" s="19">
        <v>1096</v>
      </c>
      <c r="D1560" s="19">
        <v>0</v>
      </c>
      <c r="E1560" s="19">
        <v>0</v>
      </c>
      <c r="F1560" s="19">
        <v>0</v>
      </c>
      <c r="G1560" s="19">
        <v>0</v>
      </c>
      <c r="H1560" s="19">
        <v>0</v>
      </c>
      <c r="I1560" s="19">
        <v>1848</v>
      </c>
      <c r="J1560" s="19">
        <v>0</v>
      </c>
      <c r="K1560" s="19">
        <v>0</v>
      </c>
      <c r="L1560" s="19">
        <v>0</v>
      </c>
      <c r="M1560" s="19">
        <v>0</v>
      </c>
      <c r="N1560" s="19">
        <v>0</v>
      </c>
      <c r="O1560" s="19">
        <f t="shared" si="24"/>
        <v>2944</v>
      </c>
      <c r="P1560" s="18" t="s">
        <v>734</v>
      </c>
      <c r="Q1560" s="18" t="s">
        <v>735</v>
      </c>
      <c r="R1560" s="19" cm="1">
        <f t="array" ref="R1560">SUM(_xlfn._xlws.FILTER(Table3[[      Menge]],Table3[Start-Material]=Table2[[#This Row],[Material]]))</f>
        <v>1360</v>
      </c>
      <c r="S1560" s="19"/>
    </row>
    <row r="1561" spans="1:19" x14ac:dyDescent="0.15">
      <c r="A1561" s="33" t="s">
        <v>4418</v>
      </c>
      <c r="B1561" s="18" t="s">
        <v>4419</v>
      </c>
      <c r="C1561" s="19">
        <v>0</v>
      </c>
      <c r="D1561" s="19">
        <v>1529</v>
      </c>
      <c r="E1561" s="19">
        <v>902</v>
      </c>
      <c r="F1561" s="19">
        <v>0</v>
      </c>
      <c r="G1561" s="19">
        <v>0</v>
      </c>
      <c r="H1561" s="19">
        <v>0</v>
      </c>
      <c r="I1561" s="19">
        <v>790</v>
      </c>
      <c r="J1561" s="19">
        <v>0</v>
      </c>
      <c r="K1561" s="19">
        <v>0</v>
      </c>
      <c r="L1561" s="19">
        <v>440</v>
      </c>
      <c r="M1561" s="19">
        <v>0</v>
      </c>
      <c r="N1561" s="19">
        <v>0</v>
      </c>
      <c r="O1561" s="19">
        <f t="shared" si="24"/>
        <v>3661</v>
      </c>
      <c r="P1561" s="18" t="s">
        <v>1206</v>
      </c>
      <c r="Q1561" s="18" t="s">
        <v>1207</v>
      </c>
      <c r="R1561" s="19" cm="1">
        <f t="array" ref="R1561">SUM(_xlfn._xlws.FILTER(Table3[[      Menge]],Table3[Start-Material]=Table2[[#This Row],[Material]]))</f>
        <v>1223</v>
      </c>
      <c r="S1561" s="19"/>
    </row>
    <row r="1562" spans="1:19" x14ac:dyDescent="0.15">
      <c r="A1562" s="33" t="s">
        <v>4420</v>
      </c>
      <c r="B1562" s="18" t="s">
        <v>4421</v>
      </c>
      <c r="C1562" s="19">
        <v>356</v>
      </c>
      <c r="D1562" s="19">
        <v>0</v>
      </c>
      <c r="E1562" s="19">
        <v>0</v>
      </c>
      <c r="F1562" s="19">
        <v>376</v>
      </c>
      <c r="G1562" s="19">
        <v>55.999999999999993</v>
      </c>
      <c r="H1562" s="19">
        <v>176</v>
      </c>
      <c r="I1562" s="19">
        <v>0</v>
      </c>
      <c r="J1562" s="19">
        <v>0</v>
      </c>
      <c r="K1562" s="19">
        <v>0</v>
      </c>
      <c r="L1562" s="19">
        <v>497.99999999999994</v>
      </c>
      <c r="M1562" s="19">
        <v>209.99999999999997</v>
      </c>
      <c r="N1562" s="19">
        <v>204</v>
      </c>
      <c r="O1562" s="19">
        <f t="shared" si="24"/>
        <v>1876</v>
      </c>
      <c r="P1562" s="18" t="s">
        <v>1992</v>
      </c>
      <c r="Q1562" s="18" t="s">
        <v>1993</v>
      </c>
      <c r="R1562" s="19" cm="1">
        <f t="array" ref="R1562">SUM(_xlfn._xlws.FILTER(Table3[[      Menge]],Table3[Start-Material]=Table2[[#This Row],[Material]]))</f>
        <v>860</v>
      </c>
      <c r="S1562" s="19"/>
    </row>
    <row r="1563" spans="1:19" x14ac:dyDescent="0.15">
      <c r="A1563" s="33" t="s">
        <v>4422</v>
      </c>
      <c r="B1563" s="18" t="s">
        <v>4423</v>
      </c>
      <c r="C1563" s="19">
        <v>94.000000000000014</v>
      </c>
      <c r="D1563" s="19">
        <v>354</v>
      </c>
      <c r="E1563" s="19">
        <v>0</v>
      </c>
      <c r="F1563" s="19">
        <v>207</v>
      </c>
      <c r="G1563" s="19">
        <v>105</v>
      </c>
      <c r="H1563" s="19">
        <v>1099</v>
      </c>
      <c r="I1563" s="19">
        <v>0</v>
      </c>
      <c r="J1563" s="19">
        <v>0</v>
      </c>
      <c r="K1563" s="19">
        <v>352</v>
      </c>
      <c r="L1563" s="19">
        <v>0</v>
      </c>
      <c r="M1563" s="19">
        <v>0</v>
      </c>
      <c r="N1563" s="19">
        <v>0</v>
      </c>
      <c r="O1563" s="19">
        <f t="shared" si="24"/>
        <v>2211</v>
      </c>
      <c r="P1563" s="18" t="s">
        <v>1206</v>
      </c>
      <c r="Q1563" s="18" t="s">
        <v>1207</v>
      </c>
      <c r="R1563" s="19" cm="1">
        <f t="array" ref="R1563">SUM(_xlfn._xlws.FILTER(Table3[[      Menge]],Table3[Start-Material]=Table2[[#This Row],[Material]]))</f>
        <v>2071</v>
      </c>
      <c r="S1563" s="19"/>
    </row>
    <row r="1564" spans="1:19" x14ac:dyDescent="0.15">
      <c r="A1564" s="33" t="s">
        <v>4424</v>
      </c>
      <c r="B1564" s="18" t="s">
        <v>4425</v>
      </c>
      <c r="C1564" s="19">
        <v>0</v>
      </c>
      <c r="D1564" s="19">
        <v>0</v>
      </c>
      <c r="E1564" s="19">
        <v>0</v>
      </c>
      <c r="F1564" s="19">
        <v>0</v>
      </c>
      <c r="G1564" s="19">
        <v>0</v>
      </c>
      <c r="H1564" s="19">
        <v>2500</v>
      </c>
      <c r="I1564" s="19">
        <v>0</v>
      </c>
      <c r="J1564" s="19">
        <v>0</v>
      </c>
      <c r="K1564" s="19">
        <v>0</v>
      </c>
      <c r="L1564" s="19">
        <v>1216</v>
      </c>
      <c r="M1564" s="19">
        <v>0</v>
      </c>
      <c r="N1564" s="19">
        <v>0</v>
      </c>
      <c r="O1564" s="19">
        <f t="shared" si="24"/>
        <v>3716</v>
      </c>
      <c r="P1564" s="18" t="s">
        <v>262</v>
      </c>
      <c r="Q1564" s="18" t="s">
        <v>263</v>
      </c>
      <c r="R1564" s="19" cm="1">
        <f t="array" ref="R1564">SUM(_xlfn._xlws.FILTER(Table3[[      Menge]],Table3[Start-Material]=Table2[[#This Row],[Material]]))</f>
        <v>1271</v>
      </c>
      <c r="S1564" s="19"/>
    </row>
    <row r="1565" spans="1:19" x14ac:dyDescent="0.15">
      <c r="A1565" s="33" t="s">
        <v>4426</v>
      </c>
      <c r="B1565" s="18" t="s">
        <v>4427</v>
      </c>
      <c r="C1565" s="19">
        <v>22.988285000960243</v>
      </c>
      <c r="D1565" s="19">
        <v>8.9879009026310719</v>
      </c>
      <c r="E1565" s="19">
        <v>121.98962934511235</v>
      </c>
      <c r="F1565" s="19">
        <v>133.99270213174574</v>
      </c>
      <c r="G1565" s="19">
        <v>329.99807950835407</v>
      </c>
      <c r="H1565" s="19">
        <v>404.01382753985018</v>
      </c>
      <c r="I1565" s="19">
        <v>586.99827155751859</v>
      </c>
      <c r="J1565" s="19">
        <v>0</v>
      </c>
      <c r="K1565" s="19">
        <v>2399.9807950835411</v>
      </c>
      <c r="L1565" s="19">
        <v>4586.9790666410599</v>
      </c>
      <c r="M1565" s="19">
        <v>7902.9767620510838</v>
      </c>
      <c r="N1565" s="19">
        <v>3180.9871327059718</v>
      </c>
      <c r="O1565" s="19">
        <f t="shared" si="24"/>
        <v>19679.89245246783</v>
      </c>
      <c r="P1565" s="18" t="s">
        <v>4428</v>
      </c>
      <c r="Q1565" s="18" t="s">
        <v>4429</v>
      </c>
      <c r="R1565" s="19" cm="1">
        <f t="array" ref="R1565">SUM(_xlfn._xlws.FILTER(Table3[[      Menge]],Table3[Start-Material]=Table2[[#This Row],[Material]]))</f>
        <v>24.199999999999989</v>
      </c>
      <c r="S1565" s="19"/>
    </row>
    <row r="1566" spans="1:19" x14ac:dyDescent="0.15">
      <c r="A1566" s="33" t="s">
        <v>4430</v>
      </c>
      <c r="B1566" s="18" t="s">
        <v>4431</v>
      </c>
      <c r="C1566" s="19">
        <v>0</v>
      </c>
      <c r="D1566" s="19">
        <v>1000</v>
      </c>
      <c r="E1566" s="19">
        <v>1000</v>
      </c>
      <c r="F1566" s="19">
        <v>0</v>
      </c>
      <c r="G1566" s="19">
        <v>3262.0010033684516</v>
      </c>
      <c r="H1566" s="19">
        <v>0</v>
      </c>
      <c r="I1566" s="19">
        <v>0</v>
      </c>
      <c r="J1566" s="19">
        <v>0</v>
      </c>
      <c r="K1566" s="19">
        <v>0</v>
      </c>
      <c r="L1566" s="19">
        <v>0</v>
      </c>
      <c r="M1566" s="19">
        <v>2077.0013617143268</v>
      </c>
      <c r="N1566" s="19">
        <v>0</v>
      </c>
      <c r="O1566" s="19">
        <f t="shared" si="24"/>
        <v>7339.0023650827789</v>
      </c>
      <c r="P1566" s="18" t="s">
        <v>1042</v>
      </c>
      <c r="Q1566" s="18" t="s">
        <v>1043</v>
      </c>
      <c r="R1566" s="19" cm="1">
        <f t="array" ref="R1566">SUM(_xlfn._xlws.FILTER(Table3[[      Menge]],Table3[Start-Material]=Table2[[#This Row],[Material]]))</f>
        <v>224</v>
      </c>
      <c r="S1566" s="19"/>
    </row>
    <row r="1567" spans="1:19" x14ac:dyDescent="0.15">
      <c r="A1567" s="33" t="s">
        <v>4432</v>
      </c>
      <c r="B1567" s="18" t="s">
        <v>4433</v>
      </c>
      <c r="C1567" s="19">
        <v>0</v>
      </c>
      <c r="D1567" s="19">
        <v>0</v>
      </c>
      <c r="E1567" s="19">
        <v>5899.9999999999991</v>
      </c>
      <c r="F1567" s="19">
        <v>0</v>
      </c>
      <c r="G1567" s="19">
        <v>2020.0102529049898</v>
      </c>
      <c r="H1567" s="19">
        <v>1799.9999999999998</v>
      </c>
      <c r="I1567" s="19">
        <v>2019.9931647300066</v>
      </c>
      <c r="J1567" s="19">
        <v>0</v>
      </c>
      <c r="K1567" s="19">
        <v>1738.0041011619958</v>
      </c>
      <c r="L1567" s="19">
        <v>2059.9965823650032</v>
      </c>
      <c r="M1567" s="19">
        <v>1950</v>
      </c>
      <c r="N1567" s="19">
        <v>0</v>
      </c>
      <c r="O1567" s="19">
        <f t="shared" si="24"/>
        <v>17488.004101161998</v>
      </c>
      <c r="P1567" s="18" t="s">
        <v>4434</v>
      </c>
      <c r="Q1567" s="18" t="s">
        <v>4435</v>
      </c>
      <c r="R1567" s="19" cm="1">
        <f t="array" ref="R1567">SUM(_xlfn._xlws.FILTER(Table3[[      Menge]],Table3[Start-Material]=Table2[[#This Row],[Material]]))</f>
        <v>5.099999999999999E-2</v>
      </c>
      <c r="S1567" s="19"/>
    </row>
    <row r="1568" spans="1:19" x14ac:dyDescent="0.15">
      <c r="A1568" s="33" t="s">
        <v>4436</v>
      </c>
      <c r="B1568" s="18" t="s">
        <v>4437</v>
      </c>
      <c r="C1568" s="19">
        <v>0</v>
      </c>
      <c r="D1568" s="19">
        <v>0</v>
      </c>
      <c r="E1568" s="19">
        <v>0</v>
      </c>
      <c r="F1568" s="19">
        <v>0</v>
      </c>
      <c r="G1568" s="19">
        <v>0</v>
      </c>
      <c r="H1568" s="19">
        <v>1976.9999999999998</v>
      </c>
      <c r="I1568" s="19">
        <v>0</v>
      </c>
      <c r="J1568" s="19">
        <v>0</v>
      </c>
      <c r="K1568" s="19">
        <v>0</v>
      </c>
      <c r="L1568" s="19">
        <v>0</v>
      </c>
      <c r="M1568" s="19">
        <v>0</v>
      </c>
      <c r="N1568" s="19">
        <v>0</v>
      </c>
      <c r="O1568" s="19">
        <f t="shared" si="24"/>
        <v>1976.9999999999998</v>
      </c>
      <c r="P1568" s="18" t="s">
        <v>536</v>
      </c>
      <c r="Q1568" s="18" t="s">
        <v>537</v>
      </c>
      <c r="R1568" s="19" cm="1">
        <f t="array" ref="R1568">SUM(_xlfn._xlws.FILTER(Table3[[      Menge]],Table3[Start-Material]=Table2[[#This Row],[Material]]))</f>
        <v>4480</v>
      </c>
      <c r="S1568" s="19"/>
    </row>
    <row r="1569" spans="1:19" x14ac:dyDescent="0.15">
      <c r="A1569" s="33" t="s">
        <v>4438</v>
      </c>
      <c r="B1569" s="18" t="s">
        <v>4439</v>
      </c>
      <c r="C1569" s="19">
        <v>1542.0000000000002</v>
      </c>
      <c r="D1569" s="19">
        <v>0</v>
      </c>
      <c r="E1569" s="19">
        <v>0</v>
      </c>
      <c r="F1569" s="19">
        <v>0</v>
      </c>
      <c r="G1569" s="19">
        <v>0</v>
      </c>
      <c r="H1569" s="19">
        <v>0</v>
      </c>
      <c r="I1569" s="19">
        <v>2268</v>
      </c>
      <c r="J1569" s="19">
        <v>0</v>
      </c>
      <c r="K1569" s="19">
        <v>0</v>
      </c>
      <c r="L1569" s="19">
        <v>0</v>
      </c>
      <c r="M1569" s="19">
        <v>0</v>
      </c>
      <c r="N1569" s="19">
        <v>0</v>
      </c>
      <c r="O1569" s="19">
        <f t="shared" si="24"/>
        <v>3810</v>
      </c>
      <c r="P1569" s="18" t="s">
        <v>272</v>
      </c>
      <c r="Q1569" s="18" t="s">
        <v>273</v>
      </c>
      <c r="R1569" s="19" cm="1">
        <f t="array" ref="R1569">SUM(_xlfn._xlws.FILTER(Table3[[      Menge]],Table3[Start-Material]=Table2[[#This Row],[Material]]))</f>
        <v>580</v>
      </c>
      <c r="S1569" s="19"/>
    </row>
    <row r="1570" spans="1:19" x14ac:dyDescent="0.15">
      <c r="A1570" s="33" t="s">
        <v>4440</v>
      </c>
      <c r="B1570" s="18" t="s">
        <v>4441</v>
      </c>
      <c r="C1570" s="19">
        <v>0</v>
      </c>
      <c r="D1570" s="19">
        <v>0</v>
      </c>
      <c r="E1570" s="19">
        <v>0</v>
      </c>
      <c r="F1570" s="19">
        <v>1304</v>
      </c>
      <c r="G1570" s="19">
        <v>0</v>
      </c>
      <c r="H1570" s="19">
        <v>0</v>
      </c>
      <c r="I1570" s="19">
        <v>1120</v>
      </c>
      <c r="J1570" s="19">
        <v>660</v>
      </c>
      <c r="K1570" s="19">
        <v>0</v>
      </c>
      <c r="L1570" s="19">
        <v>0</v>
      </c>
      <c r="M1570" s="19">
        <v>0</v>
      </c>
      <c r="N1570" s="19">
        <v>0</v>
      </c>
      <c r="O1570" s="19">
        <f t="shared" si="24"/>
        <v>3084</v>
      </c>
      <c r="P1570" s="18" t="s">
        <v>1486</v>
      </c>
      <c r="Q1570" s="18" t="s">
        <v>1487</v>
      </c>
      <c r="R1570" s="19" cm="1">
        <f t="array" ref="R1570">SUM(_xlfn._xlws.FILTER(Table3[[      Menge]],Table3[Start-Material]=Table2[[#This Row],[Material]]))</f>
        <v>1360</v>
      </c>
      <c r="S1570" s="19"/>
    </row>
    <row r="1571" spans="1:19" x14ac:dyDescent="0.15">
      <c r="A1571" s="33" t="s">
        <v>4442</v>
      </c>
      <c r="B1571" s="18" t="s">
        <v>4443</v>
      </c>
      <c r="C1571" s="19">
        <v>0</v>
      </c>
      <c r="D1571" s="19">
        <v>0</v>
      </c>
      <c r="E1571" s="19">
        <v>0</v>
      </c>
      <c r="F1571" s="19">
        <v>0</v>
      </c>
      <c r="G1571" s="19">
        <v>900</v>
      </c>
      <c r="H1571" s="19">
        <v>0</v>
      </c>
      <c r="I1571" s="19">
        <v>0</v>
      </c>
      <c r="J1571" s="19">
        <v>0</v>
      </c>
      <c r="K1571" s="19">
        <v>3869.9999999999995</v>
      </c>
      <c r="L1571" s="19">
        <v>0</v>
      </c>
      <c r="M1571" s="19">
        <v>0</v>
      </c>
      <c r="N1571" s="19">
        <v>0</v>
      </c>
      <c r="O1571" s="19">
        <f t="shared" si="24"/>
        <v>4770</v>
      </c>
      <c r="P1571" s="18" t="s">
        <v>4368</v>
      </c>
      <c r="Q1571" s="18" t="s">
        <v>4369</v>
      </c>
      <c r="R1571" s="19" cm="1">
        <f t="array" ref="R1571">SUM(_xlfn._xlws.FILTER(Table3[[      Menge]],Table3[Start-Material]=Table2[[#This Row],[Material]]))</f>
        <v>1045</v>
      </c>
      <c r="S1571" s="19"/>
    </row>
    <row r="1572" spans="1:19" x14ac:dyDescent="0.15">
      <c r="A1572" s="33" t="s">
        <v>4444</v>
      </c>
      <c r="B1572" s="18" t="s">
        <v>4445</v>
      </c>
      <c r="C1572" s="19">
        <v>0</v>
      </c>
      <c r="D1572" s="19">
        <v>262.99999999999994</v>
      </c>
      <c r="E1572" s="19">
        <v>753.99999999999989</v>
      </c>
      <c r="F1572" s="19">
        <v>857.99999999999989</v>
      </c>
      <c r="G1572" s="19">
        <v>291</v>
      </c>
      <c r="H1572" s="19">
        <v>373.99999999999994</v>
      </c>
      <c r="I1572" s="19">
        <v>0</v>
      </c>
      <c r="J1572" s="19">
        <v>0</v>
      </c>
      <c r="K1572" s="19">
        <v>0</v>
      </c>
      <c r="L1572" s="19">
        <v>0</v>
      </c>
      <c r="M1572" s="19">
        <v>215.99999999999997</v>
      </c>
      <c r="N1572" s="19">
        <v>0</v>
      </c>
      <c r="O1572" s="19">
        <f t="shared" si="24"/>
        <v>2755.9999999999995</v>
      </c>
      <c r="P1572" s="18" t="s">
        <v>792</v>
      </c>
      <c r="Q1572" s="18" t="s">
        <v>793</v>
      </c>
      <c r="R1572" s="19" cm="1">
        <f t="array" ref="R1572">SUM(_xlfn._xlws.FILTER(Table3[[      Menge]],Table3[Start-Material]=Table2[[#This Row],[Material]]))</f>
        <v>740</v>
      </c>
      <c r="S1572" s="19"/>
    </row>
    <row r="1573" spans="1:19" x14ac:dyDescent="0.15">
      <c r="A1573" s="33" t="s">
        <v>4446</v>
      </c>
      <c r="B1573" s="18" t="s">
        <v>4447</v>
      </c>
      <c r="C1573" s="19">
        <v>0</v>
      </c>
      <c r="D1573" s="19">
        <v>0</v>
      </c>
      <c r="E1573" s="19">
        <v>0</v>
      </c>
      <c r="F1573" s="19">
        <v>131464.01564537155</v>
      </c>
      <c r="G1573" s="19">
        <v>0</v>
      </c>
      <c r="H1573" s="19">
        <v>0</v>
      </c>
      <c r="I1573" s="19">
        <v>0</v>
      </c>
      <c r="J1573" s="19">
        <v>0</v>
      </c>
      <c r="K1573" s="19">
        <v>0</v>
      </c>
      <c r="L1573" s="19">
        <v>0</v>
      </c>
      <c r="M1573" s="19">
        <v>0</v>
      </c>
      <c r="N1573" s="19">
        <v>0</v>
      </c>
      <c r="O1573" s="19">
        <f t="shared" si="24"/>
        <v>131464.01564537155</v>
      </c>
      <c r="P1573" s="18" t="s">
        <v>4448</v>
      </c>
      <c r="Q1573" s="18" t="s">
        <v>4449</v>
      </c>
      <c r="R1573" s="19" cm="1">
        <f t="array" ref="R1573">SUM(_xlfn._xlws.FILTER(Table3[[      Menge]],Table3[Start-Material]=Table2[[#This Row],[Material]]))</f>
        <v>6.7000000000000011</v>
      </c>
      <c r="S1573" s="19"/>
    </row>
    <row r="1574" spans="1:19" x14ac:dyDescent="0.15">
      <c r="A1574" s="33" t="s">
        <v>4450</v>
      </c>
      <c r="B1574" s="18" t="s">
        <v>4451</v>
      </c>
      <c r="C1574" s="19">
        <v>1500.0000000000002</v>
      </c>
      <c r="D1574" s="19">
        <v>7501.0025741769405</v>
      </c>
      <c r="E1574" s="19">
        <v>6.0154450616447628</v>
      </c>
      <c r="F1574" s="19">
        <v>7.0044709388971684</v>
      </c>
      <c r="G1574" s="19">
        <v>1847.0125999187103</v>
      </c>
      <c r="H1574" s="19">
        <v>8.9960709930903668</v>
      </c>
      <c r="I1574" s="19">
        <v>1.0025741769407939</v>
      </c>
      <c r="J1574" s="19">
        <v>9.9986451700311605</v>
      </c>
      <c r="K1574" s="19">
        <v>8.9960709930903686</v>
      </c>
      <c r="L1574" s="19">
        <v>0</v>
      </c>
      <c r="M1574" s="19">
        <v>1516.0005419319875</v>
      </c>
      <c r="N1574" s="19">
        <v>1227.0017612789595</v>
      </c>
      <c r="O1574" s="19">
        <f t="shared" si="24"/>
        <v>13633.030754640295</v>
      </c>
      <c r="P1574" s="18" t="s">
        <v>1588</v>
      </c>
      <c r="Q1574" s="18" t="s">
        <v>1589</v>
      </c>
      <c r="R1574" s="19" cm="1">
        <f t="array" ref="R1574">SUM(_xlfn._xlws.FILTER(Table3[[      Menge]],Table3[Start-Material]=Table2[[#This Row],[Material]]))</f>
        <v>64</v>
      </c>
      <c r="S1574" s="19"/>
    </row>
    <row r="1575" spans="1:19" x14ac:dyDescent="0.15">
      <c r="A1575" s="33" t="s">
        <v>4452</v>
      </c>
      <c r="B1575" s="18" t="s">
        <v>4453</v>
      </c>
      <c r="C1575" s="19">
        <v>7806.0029017047527</v>
      </c>
      <c r="D1575" s="19">
        <v>0</v>
      </c>
      <c r="E1575" s="19">
        <v>1661.0083424011607</v>
      </c>
      <c r="F1575" s="19">
        <v>0</v>
      </c>
      <c r="G1575" s="19">
        <v>3307.0003627130941</v>
      </c>
      <c r="H1575" s="19">
        <v>0</v>
      </c>
      <c r="I1575" s="19">
        <v>0</v>
      </c>
      <c r="J1575" s="19">
        <v>3807.9978237214364</v>
      </c>
      <c r="K1575" s="19">
        <v>0</v>
      </c>
      <c r="L1575" s="19">
        <v>0</v>
      </c>
      <c r="M1575" s="19">
        <v>0</v>
      </c>
      <c r="N1575" s="19">
        <v>1654.0079796880666</v>
      </c>
      <c r="O1575" s="19">
        <f t="shared" si="24"/>
        <v>18236.017410228509</v>
      </c>
      <c r="P1575" s="18" t="s">
        <v>4454</v>
      </c>
      <c r="Q1575" s="18" t="s">
        <v>4455</v>
      </c>
      <c r="R1575" s="19" cm="1">
        <f t="array" ref="R1575">SUM(_xlfn._xlws.FILTER(Table3[[      Menge]],Table3[Start-Material]=Table2[[#This Row],[Material]]))</f>
        <v>13</v>
      </c>
      <c r="S1575" s="19"/>
    </row>
    <row r="1576" spans="1:19" x14ac:dyDescent="0.15">
      <c r="A1576" s="33" t="s">
        <v>4456</v>
      </c>
      <c r="B1576" s="18" t="s">
        <v>4457</v>
      </c>
      <c r="C1576" s="19">
        <v>0</v>
      </c>
      <c r="D1576" s="19">
        <v>2039.9999999999998</v>
      </c>
      <c r="E1576" s="19">
        <v>0</v>
      </c>
      <c r="F1576" s="19">
        <v>0</v>
      </c>
      <c r="G1576" s="19">
        <v>0</v>
      </c>
      <c r="H1576" s="19">
        <v>0</v>
      </c>
      <c r="I1576" s="19">
        <v>0</v>
      </c>
      <c r="J1576" s="19">
        <v>1296</v>
      </c>
      <c r="K1576" s="19">
        <v>0</v>
      </c>
      <c r="L1576" s="19">
        <v>0</v>
      </c>
      <c r="M1576" s="19">
        <v>0</v>
      </c>
      <c r="N1576" s="19">
        <v>800</v>
      </c>
      <c r="O1576" s="19">
        <f t="shared" si="24"/>
        <v>4136</v>
      </c>
      <c r="P1576" s="18" t="s">
        <v>354</v>
      </c>
      <c r="Q1576" s="18" t="s">
        <v>355</v>
      </c>
      <c r="R1576" s="19" cm="1">
        <f t="array" ref="R1576">SUM(_xlfn._xlws.FILTER(Table3[[      Menge]],Table3[Start-Material]=Table2[[#This Row],[Material]]))</f>
        <v>1322</v>
      </c>
      <c r="S1576" s="19"/>
    </row>
    <row r="1577" spans="1:19" x14ac:dyDescent="0.15">
      <c r="A1577" s="33" t="s">
        <v>4458</v>
      </c>
      <c r="B1577" s="18" t="s">
        <v>4459</v>
      </c>
      <c r="C1577" s="19">
        <v>0</v>
      </c>
      <c r="D1577" s="19">
        <v>630</v>
      </c>
      <c r="E1577" s="19">
        <v>0</v>
      </c>
      <c r="F1577" s="19">
        <v>900.00000000000011</v>
      </c>
      <c r="G1577" s="19">
        <v>2295</v>
      </c>
      <c r="H1577" s="19">
        <v>0</v>
      </c>
      <c r="I1577" s="19">
        <v>1000.0000000000001</v>
      </c>
      <c r="J1577" s="19">
        <v>0</v>
      </c>
      <c r="K1577" s="19">
        <v>0</v>
      </c>
      <c r="L1577" s="19">
        <v>0</v>
      </c>
      <c r="M1577" s="19">
        <v>0</v>
      </c>
      <c r="N1577" s="19">
        <v>0</v>
      </c>
      <c r="O1577" s="19">
        <f t="shared" si="24"/>
        <v>4825</v>
      </c>
      <c r="P1577" s="18" t="s">
        <v>4460</v>
      </c>
      <c r="Q1577" s="18" t="s">
        <v>4461</v>
      </c>
      <c r="R1577" s="19" cm="1">
        <f t="array" ref="R1577">SUM(_xlfn._xlws.FILTER(Table3[[      Menge]],Table3[Start-Material]=Table2[[#This Row],[Material]]))</f>
        <v>530</v>
      </c>
      <c r="S1577" s="19"/>
    </row>
    <row r="1578" spans="1:19" x14ac:dyDescent="0.15">
      <c r="A1578" s="33" t="s">
        <v>4462</v>
      </c>
      <c r="B1578" s="18" t="s">
        <v>4463</v>
      </c>
      <c r="C1578" s="19">
        <v>445.00000000000006</v>
      </c>
      <c r="D1578" s="19">
        <v>0</v>
      </c>
      <c r="E1578" s="19">
        <v>216.00000000000003</v>
      </c>
      <c r="F1578" s="19">
        <v>0</v>
      </c>
      <c r="G1578" s="19">
        <v>401</v>
      </c>
      <c r="H1578" s="19">
        <v>0</v>
      </c>
      <c r="I1578" s="19">
        <v>0</v>
      </c>
      <c r="J1578" s="19">
        <v>318</v>
      </c>
      <c r="K1578" s="19">
        <v>126.00000000000001</v>
      </c>
      <c r="L1578" s="19">
        <v>323.00000000000006</v>
      </c>
      <c r="M1578" s="19">
        <v>0</v>
      </c>
      <c r="N1578" s="19">
        <v>0</v>
      </c>
      <c r="O1578" s="19">
        <f t="shared" si="24"/>
        <v>1829</v>
      </c>
      <c r="P1578" s="18" t="s">
        <v>1812</v>
      </c>
      <c r="Q1578" s="18" t="s">
        <v>1813</v>
      </c>
      <c r="R1578" s="19" cm="1">
        <f t="array" ref="R1578">SUM(_xlfn._xlws.FILTER(Table3[[      Menge]],Table3[Start-Material]=Table2[[#This Row],[Material]]))</f>
        <v>2380</v>
      </c>
      <c r="S1578" s="19"/>
    </row>
    <row r="1579" spans="1:19" x14ac:dyDescent="0.15">
      <c r="A1579" s="33" t="s">
        <v>4464</v>
      </c>
      <c r="B1579" s="18" t="s">
        <v>4465</v>
      </c>
      <c r="C1579" s="19">
        <v>0</v>
      </c>
      <c r="D1579" s="19">
        <v>1501</v>
      </c>
      <c r="E1579" s="19">
        <v>0</v>
      </c>
      <c r="F1579" s="19">
        <v>0</v>
      </c>
      <c r="G1579" s="19">
        <v>0</v>
      </c>
      <c r="H1579" s="19">
        <v>0</v>
      </c>
      <c r="I1579" s="19">
        <v>0</v>
      </c>
      <c r="J1579" s="19">
        <v>2040.0000000000002</v>
      </c>
      <c r="K1579" s="19">
        <v>0</v>
      </c>
      <c r="L1579" s="19">
        <v>0</v>
      </c>
      <c r="M1579" s="19">
        <v>0</v>
      </c>
      <c r="N1579" s="19">
        <v>0</v>
      </c>
      <c r="O1579" s="19">
        <f t="shared" si="24"/>
        <v>3541</v>
      </c>
      <c r="P1579" s="18" t="s">
        <v>734</v>
      </c>
      <c r="Q1579" s="18" t="s">
        <v>735</v>
      </c>
      <c r="R1579" s="19" cm="1">
        <f t="array" ref="R1579">SUM(_xlfn._xlws.FILTER(Table3[[      Menge]],Table3[Start-Material]=Table2[[#This Row],[Material]]))</f>
        <v>2.27</v>
      </c>
      <c r="S1579" s="19"/>
    </row>
    <row r="1580" spans="1:19" x14ac:dyDescent="0.15">
      <c r="A1580" s="33" t="s">
        <v>4466</v>
      </c>
      <c r="B1580" s="18" t="s">
        <v>4467</v>
      </c>
      <c r="C1580" s="19">
        <v>2350</v>
      </c>
      <c r="D1580" s="19">
        <v>0</v>
      </c>
      <c r="E1580" s="19">
        <v>0</v>
      </c>
      <c r="F1580" s="19">
        <v>0</v>
      </c>
      <c r="G1580" s="19">
        <v>0</v>
      </c>
      <c r="H1580" s="19">
        <v>0</v>
      </c>
      <c r="I1580" s="19">
        <v>0</v>
      </c>
      <c r="J1580" s="19">
        <v>0</v>
      </c>
      <c r="K1580" s="19">
        <v>0</v>
      </c>
      <c r="L1580" s="19">
        <v>0</v>
      </c>
      <c r="M1580" s="19">
        <v>0</v>
      </c>
      <c r="N1580" s="19">
        <v>2505</v>
      </c>
      <c r="O1580" s="19">
        <f t="shared" si="24"/>
        <v>4855</v>
      </c>
      <c r="P1580" s="18" t="s">
        <v>4312</v>
      </c>
      <c r="Q1580" s="18" t="s">
        <v>4313</v>
      </c>
      <c r="R1580" s="19" cm="1">
        <f t="array" ref="R1580">SUM(_xlfn._xlws.FILTER(Table3[[      Menge]],Table3[Start-Material]=Table2[[#This Row],[Material]]))</f>
        <v>1854</v>
      </c>
      <c r="S1580" s="19"/>
    </row>
    <row r="1581" spans="1:19" x14ac:dyDescent="0.15">
      <c r="A1581" s="33" t="s">
        <v>4468</v>
      </c>
      <c r="B1581" s="18" t="s">
        <v>4469</v>
      </c>
      <c r="C1581" s="19">
        <v>0</v>
      </c>
      <c r="D1581" s="19">
        <v>0</v>
      </c>
      <c r="E1581" s="19">
        <v>0</v>
      </c>
      <c r="F1581" s="19">
        <v>0</v>
      </c>
      <c r="G1581" s="19">
        <v>0</v>
      </c>
      <c r="H1581" s="19">
        <v>0</v>
      </c>
      <c r="I1581" s="19">
        <v>0</v>
      </c>
      <c r="J1581" s="19">
        <v>1532</v>
      </c>
      <c r="K1581" s="19">
        <v>0</v>
      </c>
      <c r="L1581" s="19">
        <v>0</v>
      </c>
      <c r="M1581" s="19">
        <v>0</v>
      </c>
      <c r="N1581" s="19">
        <v>0</v>
      </c>
      <c r="O1581" s="19">
        <f t="shared" si="24"/>
        <v>1532</v>
      </c>
      <c r="P1581" s="18" t="s">
        <v>1800</v>
      </c>
      <c r="Q1581" s="18" t="s">
        <v>1801</v>
      </c>
      <c r="R1581" s="19" cm="1">
        <f t="array" ref="R1581">SUM(_xlfn._xlws.FILTER(Table3[[      Menge]],Table3[Start-Material]=Table2[[#This Row],[Material]]))</f>
        <v>620</v>
      </c>
      <c r="S1581" s="19"/>
    </row>
    <row r="1582" spans="1:19" x14ac:dyDescent="0.15">
      <c r="A1582" s="33" t="s">
        <v>4470</v>
      </c>
      <c r="B1582" s="18" t="s">
        <v>4471</v>
      </c>
      <c r="C1582" s="19">
        <v>0</v>
      </c>
      <c r="D1582" s="19">
        <v>0</v>
      </c>
      <c r="E1582" s="19">
        <v>0</v>
      </c>
      <c r="F1582" s="19">
        <v>1746</v>
      </c>
      <c r="G1582" s="19">
        <v>0</v>
      </c>
      <c r="H1582" s="19">
        <v>0</v>
      </c>
      <c r="I1582" s="19">
        <v>840</v>
      </c>
      <c r="J1582" s="19">
        <v>0</v>
      </c>
      <c r="K1582" s="19">
        <v>0</v>
      </c>
      <c r="L1582" s="19">
        <v>450</v>
      </c>
      <c r="M1582" s="19">
        <v>0</v>
      </c>
      <c r="N1582" s="19">
        <v>0</v>
      </c>
      <c r="O1582" s="19">
        <f t="shared" si="24"/>
        <v>3036</v>
      </c>
      <c r="P1582" s="18" t="s">
        <v>394</v>
      </c>
      <c r="Q1582" s="18" t="s">
        <v>395</v>
      </c>
      <c r="R1582" s="19" cm="1">
        <f t="array" ref="R1582">SUM(_xlfn._xlws.FILTER(Table3[[      Menge]],Table3[Start-Material]=Table2[[#This Row],[Material]]))</f>
        <v>1591</v>
      </c>
      <c r="S1582" s="19"/>
    </row>
    <row r="1583" spans="1:19" x14ac:dyDescent="0.15">
      <c r="A1583" s="33" t="s">
        <v>4472</v>
      </c>
      <c r="B1583" s="18" t="s">
        <v>4473</v>
      </c>
      <c r="C1583" s="19">
        <v>1550</v>
      </c>
      <c r="D1583" s="19">
        <v>0</v>
      </c>
      <c r="E1583" s="19">
        <v>0</v>
      </c>
      <c r="F1583" s="19">
        <v>1100</v>
      </c>
      <c r="G1583" s="19">
        <v>600</v>
      </c>
      <c r="H1583" s="19">
        <v>1710</v>
      </c>
      <c r="I1583" s="19">
        <v>0</v>
      </c>
      <c r="J1583" s="19">
        <v>0</v>
      </c>
      <c r="K1583" s="19">
        <v>0</v>
      </c>
      <c r="L1583" s="19">
        <v>0</v>
      </c>
      <c r="M1583" s="19">
        <v>0</v>
      </c>
      <c r="N1583" s="19">
        <v>0</v>
      </c>
      <c r="O1583" s="19">
        <f t="shared" si="24"/>
        <v>4960</v>
      </c>
      <c r="P1583" s="18" t="s">
        <v>342</v>
      </c>
      <c r="Q1583" s="18" t="s">
        <v>343</v>
      </c>
      <c r="R1583" s="19" cm="1">
        <f t="array" ref="R1583">SUM(_xlfn._xlws.FILTER(Table3[[      Menge]],Table3[Start-Material]=Table2[[#This Row],[Material]]))</f>
        <v>576</v>
      </c>
      <c r="S1583" s="19"/>
    </row>
    <row r="1584" spans="1:19" x14ac:dyDescent="0.15">
      <c r="A1584" s="33" t="s">
        <v>4474</v>
      </c>
      <c r="B1584" s="18" t="s">
        <v>4475</v>
      </c>
      <c r="C1584" s="19">
        <v>2418.9463019250252</v>
      </c>
      <c r="D1584" s="19">
        <v>2180</v>
      </c>
      <c r="E1584" s="19">
        <v>104.98480243161094</v>
      </c>
      <c r="F1584" s="19">
        <v>1420.952380952381</v>
      </c>
      <c r="G1584" s="19">
        <v>2648.9766970618034</v>
      </c>
      <c r="H1584" s="19">
        <v>623.97163120567393</v>
      </c>
      <c r="I1584" s="19">
        <v>2554.9949341438701</v>
      </c>
      <c r="J1584" s="19">
        <v>1058.9868287740628</v>
      </c>
      <c r="K1584" s="19">
        <v>3520.9726443769</v>
      </c>
      <c r="L1584" s="19">
        <v>2933.9614994934141</v>
      </c>
      <c r="M1584" s="19">
        <v>189.98986828774062</v>
      </c>
      <c r="N1584" s="19">
        <v>405.99797365754813</v>
      </c>
      <c r="O1584" s="19">
        <f t="shared" si="24"/>
        <v>20062.735562310027</v>
      </c>
      <c r="P1584" s="18" t="s">
        <v>4476</v>
      </c>
      <c r="Q1584" s="18" t="s">
        <v>4477</v>
      </c>
      <c r="R1584" s="19" cm="1">
        <f t="array" ref="R1584">SUM(_xlfn._xlws.FILTER(Table3[[      Menge]],Table3[Start-Material]=Table2[[#This Row],[Material]]))</f>
        <v>1</v>
      </c>
      <c r="S1584" s="19"/>
    </row>
    <row r="1585" spans="1:19" x14ac:dyDescent="0.15">
      <c r="A1585" s="33" t="s">
        <v>4478</v>
      </c>
      <c r="B1585" s="18" t="s">
        <v>4479</v>
      </c>
      <c r="C1585" s="19">
        <v>0</v>
      </c>
      <c r="D1585" s="19">
        <v>5809.9960293825698</v>
      </c>
      <c r="E1585" s="19">
        <v>0</v>
      </c>
      <c r="F1585" s="19">
        <v>0</v>
      </c>
      <c r="G1585" s="19">
        <v>0</v>
      </c>
      <c r="H1585" s="19">
        <v>0</v>
      </c>
      <c r="I1585" s="19">
        <v>4000.0000000000005</v>
      </c>
      <c r="J1585" s="19">
        <v>0</v>
      </c>
      <c r="K1585" s="19">
        <v>0</v>
      </c>
      <c r="L1585" s="19">
        <v>0</v>
      </c>
      <c r="M1585" s="19">
        <v>0</v>
      </c>
      <c r="N1585" s="19">
        <v>0</v>
      </c>
      <c r="O1585" s="19">
        <f t="shared" si="24"/>
        <v>9809.9960293825698</v>
      </c>
      <c r="P1585" s="18" t="s">
        <v>3448</v>
      </c>
      <c r="Q1585" s="18" t="s">
        <v>3449</v>
      </c>
      <c r="R1585" s="19" cm="1">
        <f t="array" ref="R1585">SUM(_xlfn._xlws.FILTER(Table3[[      Menge]],Table3[Start-Material]=Table2[[#This Row],[Material]]))</f>
        <v>286</v>
      </c>
      <c r="S1585" s="19"/>
    </row>
    <row r="1586" spans="1:19" x14ac:dyDescent="0.15">
      <c r="A1586" s="33" t="s">
        <v>4480</v>
      </c>
      <c r="B1586" s="18" t="s">
        <v>4481</v>
      </c>
      <c r="C1586" s="19">
        <v>3127.9961649089164</v>
      </c>
      <c r="D1586" s="19">
        <v>0</v>
      </c>
      <c r="E1586" s="19">
        <v>0</v>
      </c>
      <c r="F1586" s="19">
        <v>0</v>
      </c>
      <c r="G1586" s="19">
        <v>2419.9957387876848</v>
      </c>
      <c r="H1586" s="19">
        <v>0</v>
      </c>
      <c r="I1586" s="19">
        <v>3910.0031959092362</v>
      </c>
      <c r="J1586" s="19">
        <v>0</v>
      </c>
      <c r="K1586" s="19">
        <v>1050.0053265153936</v>
      </c>
      <c r="L1586" s="19">
        <v>0</v>
      </c>
      <c r="M1586" s="19">
        <v>0</v>
      </c>
      <c r="N1586" s="19">
        <v>0</v>
      </c>
      <c r="O1586" s="19">
        <f t="shared" si="24"/>
        <v>10508.000426121231</v>
      </c>
      <c r="P1586" s="18" t="s">
        <v>1342</v>
      </c>
      <c r="Q1586" s="18" t="s">
        <v>1343</v>
      </c>
      <c r="R1586" s="19" cm="1">
        <f t="array" ref="R1586">SUM(_xlfn._xlws.FILTER(Table3[[      Menge]],Table3[Start-Material]=Table2[[#This Row],[Material]]))</f>
        <v>211</v>
      </c>
      <c r="S1586" s="19"/>
    </row>
    <row r="1587" spans="1:19" x14ac:dyDescent="0.15">
      <c r="A1587" s="33" t="s">
        <v>4482</v>
      </c>
      <c r="B1587" s="18" t="s">
        <v>4483</v>
      </c>
      <c r="C1587" s="19">
        <v>0</v>
      </c>
      <c r="D1587" s="19">
        <v>453.00000000000006</v>
      </c>
      <c r="E1587" s="19">
        <v>985</v>
      </c>
      <c r="F1587" s="19">
        <v>0</v>
      </c>
      <c r="G1587" s="19">
        <v>1080</v>
      </c>
      <c r="H1587" s="19">
        <v>655</v>
      </c>
      <c r="I1587" s="19">
        <v>820</v>
      </c>
      <c r="J1587" s="19">
        <v>0</v>
      </c>
      <c r="K1587" s="19">
        <v>0</v>
      </c>
      <c r="L1587" s="19">
        <v>410</v>
      </c>
      <c r="M1587" s="19">
        <v>900</v>
      </c>
      <c r="N1587" s="19">
        <v>670</v>
      </c>
      <c r="O1587" s="19">
        <f t="shared" si="24"/>
        <v>5973</v>
      </c>
      <c r="P1587" s="18" t="s">
        <v>3292</v>
      </c>
      <c r="Q1587" s="18" t="s">
        <v>3293</v>
      </c>
      <c r="R1587" s="19" cm="1">
        <f t="array" ref="R1587">SUM(_xlfn._xlws.FILTER(Table3[[      Menge]],Table3[Start-Material]=Table2[[#This Row],[Material]]))</f>
        <v>447</v>
      </c>
      <c r="S1587" s="19"/>
    </row>
    <row r="1588" spans="1:19" x14ac:dyDescent="0.15">
      <c r="A1588" s="33" t="s">
        <v>4484</v>
      </c>
      <c r="B1588" s="18" t="s">
        <v>4485</v>
      </c>
      <c r="C1588" s="19">
        <v>0</v>
      </c>
      <c r="D1588" s="19">
        <v>1296.0041247744264</v>
      </c>
      <c r="E1588" s="19">
        <v>979.00232018561496</v>
      </c>
      <c r="F1588" s="19">
        <v>0</v>
      </c>
      <c r="G1588" s="19">
        <v>0</v>
      </c>
      <c r="H1588" s="19">
        <v>1680.0012889920085</v>
      </c>
      <c r="I1588" s="19">
        <v>0</v>
      </c>
      <c r="J1588" s="19">
        <v>0</v>
      </c>
      <c r="K1588" s="19">
        <v>0</v>
      </c>
      <c r="L1588" s="19">
        <v>2383.0046403712299</v>
      </c>
      <c r="M1588" s="19">
        <v>0</v>
      </c>
      <c r="N1588" s="19">
        <v>0</v>
      </c>
      <c r="O1588" s="19">
        <f t="shared" si="24"/>
        <v>6338.0123743232798</v>
      </c>
      <c r="P1588" s="18" t="s">
        <v>914</v>
      </c>
      <c r="Q1588" s="18" t="s">
        <v>915</v>
      </c>
      <c r="R1588" s="19" cm="1">
        <f t="array" ref="R1588">SUM(_xlfn._xlws.FILTER(Table3[[      Menge]],Table3[Start-Material]=Table2[[#This Row],[Material]]))</f>
        <v>323.60000000000002</v>
      </c>
      <c r="S1588" s="19"/>
    </row>
    <row r="1589" spans="1:19" x14ac:dyDescent="0.15">
      <c r="A1589" s="33" t="s">
        <v>4486</v>
      </c>
      <c r="B1589" s="18" t="s">
        <v>4487</v>
      </c>
      <c r="C1589" s="19">
        <v>826.00000000000011</v>
      </c>
      <c r="D1589" s="19">
        <v>340.00000000000006</v>
      </c>
      <c r="E1589" s="19">
        <v>0</v>
      </c>
      <c r="F1589" s="19">
        <v>0</v>
      </c>
      <c r="G1589" s="19">
        <v>0</v>
      </c>
      <c r="H1589" s="19">
        <v>0</v>
      </c>
      <c r="I1589" s="19">
        <v>0</v>
      </c>
      <c r="J1589" s="19">
        <v>1012</v>
      </c>
      <c r="K1589" s="19">
        <v>0</v>
      </c>
      <c r="L1589" s="19">
        <v>0</v>
      </c>
      <c r="M1589" s="19">
        <v>0</v>
      </c>
      <c r="N1589" s="19">
        <v>0</v>
      </c>
      <c r="O1589" s="19">
        <f t="shared" si="24"/>
        <v>2178</v>
      </c>
      <c r="P1589" s="18" t="s">
        <v>4488</v>
      </c>
      <c r="Q1589" s="18" t="s">
        <v>4489</v>
      </c>
      <c r="R1589" s="19" cm="1">
        <f t="array" ref="R1589">SUM(_xlfn._xlws.FILTER(Table3[[      Menge]],Table3[Start-Material]=Table2[[#This Row],[Material]]))</f>
        <v>397.33300000000008</v>
      </c>
      <c r="S1589" s="19"/>
    </row>
    <row r="1590" spans="1:19" x14ac:dyDescent="0.15">
      <c r="A1590" s="33" t="s">
        <v>4490</v>
      </c>
      <c r="B1590" s="18" t="s">
        <v>4491</v>
      </c>
      <c r="C1590" s="19">
        <v>0</v>
      </c>
      <c r="D1590" s="19">
        <v>0</v>
      </c>
      <c r="E1590" s="19">
        <v>1101.9999999999998</v>
      </c>
      <c r="F1590" s="19">
        <v>0</v>
      </c>
      <c r="G1590" s="19">
        <v>0</v>
      </c>
      <c r="H1590" s="19">
        <v>0</v>
      </c>
      <c r="I1590" s="19">
        <v>0</v>
      </c>
      <c r="J1590" s="19">
        <v>1550</v>
      </c>
      <c r="K1590" s="19">
        <v>0</v>
      </c>
      <c r="L1590" s="19">
        <v>0</v>
      </c>
      <c r="M1590" s="19">
        <v>0</v>
      </c>
      <c r="N1590" s="19">
        <v>0</v>
      </c>
      <c r="O1590" s="19">
        <f t="shared" si="24"/>
        <v>2652</v>
      </c>
      <c r="P1590" s="18" t="s">
        <v>734</v>
      </c>
      <c r="Q1590" s="18" t="s">
        <v>735</v>
      </c>
      <c r="R1590" s="19" cm="1">
        <f t="array" ref="R1590">SUM(_xlfn._xlws.FILTER(Table3[[      Menge]],Table3[Start-Material]=Table2[[#This Row],[Material]]))</f>
        <v>2150</v>
      </c>
      <c r="S1590" s="19"/>
    </row>
    <row r="1591" spans="1:19" x14ac:dyDescent="0.15">
      <c r="A1591" s="33" t="s">
        <v>4492</v>
      </c>
      <c r="B1591" s="18" t="s">
        <v>4493</v>
      </c>
      <c r="C1591" s="19">
        <v>1930.0055279159756</v>
      </c>
      <c r="D1591" s="19">
        <v>0</v>
      </c>
      <c r="E1591" s="19">
        <v>2070.0055279159756</v>
      </c>
      <c r="F1591" s="19">
        <v>0</v>
      </c>
      <c r="G1591" s="19">
        <v>0</v>
      </c>
      <c r="H1591" s="19">
        <v>2350.0055279159756</v>
      </c>
      <c r="I1591" s="19">
        <v>0</v>
      </c>
      <c r="J1591" s="19">
        <v>0</v>
      </c>
      <c r="K1591" s="19">
        <v>0</v>
      </c>
      <c r="L1591" s="19">
        <v>2260</v>
      </c>
      <c r="M1591" s="19">
        <v>1519.9999999999998</v>
      </c>
      <c r="N1591" s="19">
        <v>699.99999999999989</v>
      </c>
      <c r="O1591" s="19">
        <f t="shared" si="24"/>
        <v>10830.016583747927</v>
      </c>
      <c r="P1591" s="18" t="s">
        <v>696</v>
      </c>
      <c r="Q1591" s="18" t="s">
        <v>697</v>
      </c>
      <c r="R1591" s="19" cm="1">
        <f t="array" ref="R1591">SUM(_xlfn._xlws.FILTER(Table3[[      Menge]],Table3[Start-Material]=Table2[[#This Row],[Material]]))</f>
        <v>389.85</v>
      </c>
      <c r="S1591" s="19"/>
    </row>
    <row r="1592" spans="1:19" x14ac:dyDescent="0.15">
      <c r="A1592" s="33" t="s">
        <v>4494</v>
      </c>
      <c r="B1592" s="18" t="s">
        <v>4495</v>
      </c>
      <c r="C1592" s="19">
        <v>1892.9992975883865</v>
      </c>
      <c r="D1592" s="19">
        <v>609.99765862795584</v>
      </c>
      <c r="E1592" s="19">
        <v>3780.9880590025755</v>
      </c>
      <c r="F1592" s="19">
        <v>2121.0021072348395</v>
      </c>
      <c r="G1592" s="19">
        <v>1799.9999999999998</v>
      </c>
      <c r="H1592" s="19">
        <v>3780.0046827440879</v>
      </c>
      <c r="I1592" s="19">
        <v>0</v>
      </c>
      <c r="J1592" s="19">
        <v>1700</v>
      </c>
      <c r="K1592" s="19">
        <v>2248.0215406228049</v>
      </c>
      <c r="L1592" s="19">
        <v>1680.0046827440879</v>
      </c>
      <c r="M1592" s="19">
        <v>1580.0046827440881</v>
      </c>
      <c r="N1592" s="19">
        <v>1700</v>
      </c>
      <c r="O1592" s="19">
        <f t="shared" si="24"/>
        <v>22893.022711308826</v>
      </c>
      <c r="P1592" s="18" t="s">
        <v>2008</v>
      </c>
      <c r="Q1592" s="18" t="s">
        <v>2009</v>
      </c>
      <c r="R1592" s="19" cm="1">
        <f t="array" ref="R1592">SUM(_xlfn._xlws.FILTER(Table3[[      Menge]],Table3[Start-Material]=Table2[[#This Row],[Material]]))</f>
        <v>164</v>
      </c>
      <c r="S1592" s="19"/>
    </row>
    <row r="1593" spans="1:19" x14ac:dyDescent="0.15">
      <c r="A1593" s="33" t="s">
        <v>4496</v>
      </c>
      <c r="B1593" s="18" t="s">
        <v>4497</v>
      </c>
      <c r="C1593" s="19">
        <v>0</v>
      </c>
      <c r="D1593" s="19">
        <v>0</v>
      </c>
      <c r="E1593" s="19">
        <v>747.99999999999989</v>
      </c>
      <c r="F1593" s="19">
        <v>0</v>
      </c>
      <c r="G1593" s="19">
        <v>619.99999999999989</v>
      </c>
      <c r="H1593" s="19">
        <v>0</v>
      </c>
      <c r="I1593" s="19">
        <v>0</v>
      </c>
      <c r="J1593" s="19">
        <v>0</v>
      </c>
      <c r="K1593" s="19">
        <v>300</v>
      </c>
      <c r="L1593" s="19">
        <v>0</v>
      </c>
      <c r="M1593" s="19">
        <v>0</v>
      </c>
      <c r="N1593" s="19">
        <v>0</v>
      </c>
      <c r="O1593" s="19">
        <f t="shared" si="24"/>
        <v>1667.9999999999998</v>
      </c>
      <c r="P1593" s="18" t="s">
        <v>506</v>
      </c>
      <c r="Q1593" s="18" t="s">
        <v>507</v>
      </c>
      <c r="R1593" s="19" cm="1">
        <f t="array" ref="R1593">SUM(_xlfn._xlws.FILTER(Table3[[      Menge]],Table3[Start-Material]=Table2[[#This Row],[Material]]))</f>
        <v>3296</v>
      </c>
      <c r="S1593" s="19"/>
    </row>
    <row r="1594" spans="1:19" x14ac:dyDescent="0.15">
      <c r="A1594" s="33" t="s">
        <v>4498</v>
      </c>
      <c r="B1594" s="18" t="s">
        <v>4499</v>
      </c>
      <c r="C1594" s="19">
        <v>0</v>
      </c>
      <c r="D1594" s="19">
        <v>0</v>
      </c>
      <c r="E1594" s="19">
        <v>1115</v>
      </c>
      <c r="F1594" s="19">
        <v>0</v>
      </c>
      <c r="G1594" s="19">
        <v>0</v>
      </c>
      <c r="H1594" s="19">
        <v>0</v>
      </c>
      <c r="I1594" s="19">
        <v>1661.9999999999995</v>
      </c>
      <c r="J1594" s="19">
        <v>0</v>
      </c>
      <c r="K1594" s="19">
        <v>0</v>
      </c>
      <c r="L1594" s="19">
        <v>0</v>
      </c>
      <c r="M1594" s="19">
        <v>1174</v>
      </c>
      <c r="N1594" s="19">
        <v>0</v>
      </c>
      <c r="O1594" s="19">
        <f t="shared" si="24"/>
        <v>3950.9999999999995</v>
      </c>
      <c r="P1594" s="18" t="s">
        <v>914</v>
      </c>
      <c r="Q1594" s="18" t="s">
        <v>915</v>
      </c>
      <c r="R1594" s="19" cm="1">
        <f t="array" ref="R1594">SUM(_xlfn._xlws.FILTER(Table3[[      Menge]],Table3[Start-Material]=Table2[[#This Row],[Material]]))</f>
        <v>388.70000000000005</v>
      </c>
      <c r="S1594" s="19"/>
    </row>
    <row r="1595" spans="1:19" x14ac:dyDescent="0.15">
      <c r="A1595" s="33" t="s">
        <v>4500</v>
      </c>
      <c r="B1595" s="18" t="s">
        <v>4501</v>
      </c>
      <c r="C1595" s="19">
        <v>9239.990880072959</v>
      </c>
      <c r="D1595" s="19">
        <v>0</v>
      </c>
      <c r="E1595" s="19">
        <v>0</v>
      </c>
      <c r="F1595" s="19">
        <v>0</v>
      </c>
      <c r="G1595" s="19">
        <v>2400.0000000000005</v>
      </c>
      <c r="H1595" s="19">
        <v>1200.0000000000002</v>
      </c>
      <c r="I1595" s="19">
        <v>0</v>
      </c>
      <c r="J1595" s="19">
        <v>3900</v>
      </c>
      <c r="K1595" s="19">
        <v>1550.0000000000002</v>
      </c>
      <c r="L1595" s="19">
        <v>0</v>
      </c>
      <c r="M1595" s="19">
        <v>2300</v>
      </c>
      <c r="N1595" s="19">
        <v>1650.0000000000002</v>
      </c>
      <c r="O1595" s="19">
        <f t="shared" si="24"/>
        <v>22239.990880072961</v>
      </c>
      <c r="P1595" s="18" t="s">
        <v>4502</v>
      </c>
      <c r="Q1595" s="18" t="s">
        <v>4503</v>
      </c>
      <c r="R1595" s="19" cm="1">
        <f t="array" ref="R1595">SUM(_xlfn._xlws.FILTER(Table3[[      Menge]],Table3[Start-Material]=Table2[[#This Row],[Material]]))</f>
        <v>22.799999999999997</v>
      </c>
      <c r="S1595" s="19"/>
    </row>
    <row r="1596" spans="1:19" x14ac:dyDescent="0.15">
      <c r="A1596" s="33" t="s">
        <v>4504</v>
      </c>
      <c r="B1596" s="18" t="s">
        <v>4505</v>
      </c>
      <c r="C1596" s="19">
        <v>0</v>
      </c>
      <c r="D1596" s="19">
        <v>703.00000000000011</v>
      </c>
      <c r="E1596" s="19">
        <v>0</v>
      </c>
      <c r="F1596" s="19">
        <v>0</v>
      </c>
      <c r="G1596" s="19">
        <v>0</v>
      </c>
      <c r="H1596" s="19">
        <v>2551</v>
      </c>
      <c r="I1596" s="19">
        <v>0</v>
      </c>
      <c r="J1596" s="19">
        <v>0</v>
      </c>
      <c r="K1596" s="19">
        <v>220</v>
      </c>
      <c r="L1596" s="19">
        <v>0</v>
      </c>
      <c r="M1596" s="19">
        <v>0</v>
      </c>
      <c r="N1596" s="19">
        <v>0</v>
      </c>
      <c r="O1596" s="19">
        <f t="shared" si="24"/>
        <v>3474</v>
      </c>
      <c r="P1596" s="18" t="s">
        <v>1992</v>
      </c>
      <c r="Q1596" s="18" t="s">
        <v>1993</v>
      </c>
      <c r="R1596" s="19" cm="1">
        <f t="array" ref="R1596">SUM(_xlfn._xlws.FILTER(Table3[[      Menge]],Table3[Start-Material]=Table2[[#This Row],[Material]]))</f>
        <v>1165</v>
      </c>
      <c r="S1596" s="19"/>
    </row>
    <row r="1597" spans="1:19" x14ac:dyDescent="0.15">
      <c r="A1597" s="33" t="s">
        <v>4506</v>
      </c>
      <c r="B1597" s="18" t="s">
        <v>4507</v>
      </c>
      <c r="C1597" s="19">
        <v>0</v>
      </c>
      <c r="D1597" s="19">
        <v>0</v>
      </c>
      <c r="E1597" s="19">
        <v>1158</v>
      </c>
      <c r="F1597" s="19">
        <v>0</v>
      </c>
      <c r="G1597" s="19">
        <v>0</v>
      </c>
      <c r="H1597" s="19">
        <v>0</v>
      </c>
      <c r="I1597" s="19">
        <v>0</v>
      </c>
      <c r="J1597" s="19">
        <v>0</v>
      </c>
      <c r="K1597" s="19">
        <v>500</v>
      </c>
      <c r="L1597" s="19">
        <v>0</v>
      </c>
      <c r="M1597" s="19">
        <v>0</v>
      </c>
      <c r="N1597" s="19">
        <v>297</v>
      </c>
      <c r="O1597" s="19">
        <f t="shared" si="24"/>
        <v>1955</v>
      </c>
      <c r="P1597" s="18" t="s">
        <v>450</v>
      </c>
      <c r="Q1597" s="18" t="s">
        <v>451</v>
      </c>
      <c r="R1597" s="19" cm="1">
        <f t="array" ref="R1597">SUM(_xlfn._xlws.FILTER(Table3[[      Menge]],Table3[Start-Material]=Table2[[#This Row],[Material]]))</f>
        <v>1470</v>
      </c>
      <c r="S1597" s="19"/>
    </row>
    <row r="1598" spans="1:19" x14ac:dyDescent="0.15">
      <c r="A1598" s="33" t="s">
        <v>4508</v>
      </c>
      <c r="B1598" s="18" t="s">
        <v>4509</v>
      </c>
      <c r="C1598" s="19">
        <v>0</v>
      </c>
      <c r="D1598" s="19">
        <v>0</v>
      </c>
      <c r="E1598" s="19">
        <v>2545</v>
      </c>
      <c r="F1598" s="19">
        <v>0</v>
      </c>
      <c r="G1598" s="19">
        <v>0</v>
      </c>
      <c r="H1598" s="19">
        <v>0</v>
      </c>
      <c r="I1598" s="19">
        <v>640</v>
      </c>
      <c r="J1598" s="19">
        <v>606</v>
      </c>
      <c r="K1598" s="19">
        <v>790</v>
      </c>
      <c r="L1598" s="19">
        <v>0</v>
      </c>
      <c r="M1598" s="19">
        <v>875</v>
      </c>
      <c r="N1598" s="19">
        <v>0</v>
      </c>
      <c r="O1598" s="19">
        <f t="shared" si="24"/>
        <v>5456</v>
      </c>
      <c r="P1598" s="18" t="s">
        <v>3292</v>
      </c>
      <c r="Q1598" s="18" t="s">
        <v>3293</v>
      </c>
      <c r="R1598" s="19" cm="1">
        <f t="array" ref="R1598">SUM(_xlfn._xlws.FILTER(Table3[[      Menge]],Table3[Start-Material]=Table2[[#This Row],[Material]]))</f>
        <v>393</v>
      </c>
      <c r="S1598" s="19"/>
    </row>
    <row r="1599" spans="1:19" x14ac:dyDescent="0.15">
      <c r="A1599" s="33" t="s">
        <v>4510</v>
      </c>
      <c r="B1599" s="18" t="s">
        <v>4511</v>
      </c>
      <c r="C1599" s="19">
        <v>0</v>
      </c>
      <c r="D1599" s="19">
        <v>0</v>
      </c>
      <c r="E1599" s="19">
        <v>3258.0000000000005</v>
      </c>
      <c r="F1599" s="19">
        <v>0</v>
      </c>
      <c r="G1599" s="19">
        <v>0</v>
      </c>
      <c r="H1599" s="19">
        <v>0</v>
      </c>
      <c r="I1599" s="19">
        <v>0</v>
      </c>
      <c r="J1599" s="19">
        <v>0</v>
      </c>
      <c r="K1599" s="19">
        <v>0</v>
      </c>
      <c r="L1599" s="19">
        <v>0</v>
      </c>
      <c r="M1599" s="19">
        <v>1388.0000000000002</v>
      </c>
      <c r="N1599" s="19">
        <v>0</v>
      </c>
      <c r="O1599" s="19">
        <f t="shared" si="24"/>
        <v>4646.0000000000009</v>
      </c>
      <c r="P1599" s="18" t="s">
        <v>4512</v>
      </c>
      <c r="Q1599" s="18" t="s">
        <v>4513</v>
      </c>
      <c r="R1599" s="19" cm="1">
        <f t="array" ref="R1599">SUM(_xlfn._xlws.FILTER(Table3[[      Menge]],Table3[Start-Material]=Table2[[#This Row],[Material]]))</f>
        <v>631</v>
      </c>
      <c r="S1599" s="19"/>
    </row>
    <row r="1600" spans="1:19" x14ac:dyDescent="0.15">
      <c r="A1600" s="33" t="s">
        <v>4514</v>
      </c>
      <c r="B1600" s="18" t="s">
        <v>4515</v>
      </c>
      <c r="C1600" s="19">
        <v>0</v>
      </c>
      <c r="D1600" s="19">
        <v>2394</v>
      </c>
      <c r="E1600" s="19">
        <v>0</v>
      </c>
      <c r="F1600" s="19">
        <v>0</v>
      </c>
      <c r="G1600" s="19">
        <v>0</v>
      </c>
      <c r="H1600" s="19">
        <v>0</v>
      </c>
      <c r="I1600" s="19">
        <v>0</v>
      </c>
      <c r="J1600" s="19">
        <v>0</v>
      </c>
      <c r="K1600" s="19">
        <v>0</v>
      </c>
      <c r="L1600" s="19">
        <v>0</v>
      </c>
      <c r="M1600" s="19">
        <v>0</v>
      </c>
      <c r="N1600" s="19">
        <v>0</v>
      </c>
      <c r="O1600" s="19">
        <f t="shared" si="24"/>
        <v>2394</v>
      </c>
      <c r="P1600" s="18" t="s">
        <v>252</v>
      </c>
      <c r="Q1600" s="18" t="s">
        <v>253</v>
      </c>
      <c r="R1600" s="19" cm="1">
        <f t="array" ref="R1600">SUM(_xlfn._xlws.FILTER(Table3[[      Menge]],Table3[Start-Material]=Table2[[#This Row],[Material]]))</f>
        <v>2748</v>
      </c>
      <c r="S1600" s="19"/>
    </row>
    <row r="1601" spans="1:19" x14ac:dyDescent="0.15">
      <c r="A1601" s="33" t="s">
        <v>4516</v>
      </c>
      <c r="B1601" s="18" t="s">
        <v>4517</v>
      </c>
      <c r="C1601" s="19">
        <v>0</v>
      </c>
      <c r="D1601" s="19">
        <v>503.99999999999994</v>
      </c>
      <c r="E1601" s="19">
        <v>0</v>
      </c>
      <c r="F1601" s="19">
        <v>0</v>
      </c>
      <c r="G1601" s="19">
        <v>0</v>
      </c>
      <c r="H1601" s="19">
        <v>0</v>
      </c>
      <c r="I1601" s="19">
        <v>386</v>
      </c>
      <c r="J1601" s="19">
        <v>0</v>
      </c>
      <c r="K1601" s="19">
        <v>516</v>
      </c>
      <c r="L1601" s="19">
        <v>0</v>
      </c>
      <c r="M1601" s="19">
        <v>0</v>
      </c>
      <c r="N1601" s="19">
        <v>0</v>
      </c>
      <c r="O1601" s="19">
        <f t="shared" si="24"/>
        <v>1406</v>
      </c>
      <c r="P1601" s="18" t="s">
        <v>994</v>
      </c>
      <c r="Q1601" s="18" t="s">
        <v>995</v>
      </c>
      <c r="R1601" s="19" cm="1">
        <f t="array" ref="R1601">SUM(_xlfn._xlws.FILTER(Table3[[      Menge]],Table3[Start-Material]=Table2[[#This Row],[Material]]))</f>
        <v>3800</v>
      </c>
      <c r="S1601" s="19"/>
    </row>
    <row r="1602" spans="1:19" x14ac:dyDescent="0.15">
      <c r="A1602" s="33" t="s">
        <v>4518</v>
      </c>
      <c r="B1602" s="18" t="s">
        <v>4519</v>
      </c>
      <c r="C1602" s="19">
        <v>660.00000000000011</v>
      </c>
      <c r="D1602" s="19">
        <v>506.99215344376631</v>
      </c>
      <c r="E1602" s="19">
        <v>3218.0122057541412</v>
      </c>
      <c r="F1602" s="19">
        <v>1000</v>
      </c>
      <c r="G1602" s="19">
        <v>2013.9843068875327</v>
      </c>
      <c r="H1602" s="19">
        <v>680</v>
      </c>
      <c r="I1602" s="19">
        <v>2204.9694856146471</v>
      </c>
      <c r="J1602" s="19">
        <v>1828.0034873583263</v>
      </c>
      <c r="K1602" s="19">
        <v>986.99215344376626</v>
      </c>
      <c r="L1602" s="19">
        <v>0</v>
      </c>
      <c r="M1602" s="19">
        <v>1683.9930252833478</v>
      </c>
      <c r="N1602" s="19">
        <v>1964.9869224062772</v>
      </c>
      <c r="O1602" s="19">
        <f t="shared" si="24"/>
        <v>16747.933740191806</v>
      </c>
      <c r="P1602" s="18" t="s">
        <v>3596</v>
      </c>
      <c r="Q1602" s="18" t="s">
        <v>3597</v>
      </c>
      <c r="R1602" s="19" cm="1">
        <f t="array" ref="R1602">SUM(_xlfn._xlws.FILTER(Table3[[      Menge]],Table3[Start-Material]=Table2[[#This Row],[Material]]))</f>
        <v>42.269999999999996</v>
      </c>
      <c r="S1602" s="19"/>
    </row>
    <row r="1603" spans="1:19" x14ac:dyDescent="0.15">
      <c r="A1603" s="33" t="s">
        <v>4520</v>
      </c>
      <c r="B1603" s="18" t="s">
        <v>4521</v>
      </c>
      <c r="C1603" s="19">
        <v>504</v>
      </c>
      <c r="D1603" s="19">
        <v>0</v>
      </c>
      <c r="E1603" s="19">
        <v>0</v>
      </c>
      <c r="F1603" s="19">
        <v>0</v>
      </c>
      <c r="G1603" s="19">
        <v>624</v>
      </c>
      <c r="H1603" s="19">
        <v>0</v>
      </c>
      <c r="I1603" s="19">
        <v>0</v>
      </c>
      <c r="J1603" s="19">
        <v>0</v>
      </c>
      <c r="K1603" s="19">
        <v>252</v>
      </c>
      <c r="L1603" s="19">
        <v>0</v>
      </c>
      <c r="M1603" s="19">
        <v>0</v>
      </c>
      <c r="N1603" s="19">
        <v>0</v>
      </c>
      <c r="O1603" s="19">
        <f t="shared" ref="O1603:O1666" si="25">SUM(C1603:N1603)</f>
        <v>1380</v>
      </c>
      <c r="P1603" s="18" t="s">
        <v>212</v>
      </c>
      <c r="Q1603" s="18" t="s">
        <v>213</v>
      </c>
      <c r="R1603" s="19" cm="1">
        <f t="array" ref="R1603">SUM(_xlfn._xlws.FILTER(Table3[[      Menge]],Table3[Start-Material]=Table2[[#This Row],[Material]]))</f>
        <v>4344</v>
      </c>
      <c r="S1603" s="19"/>
    </row>
    <row r="1604" spans="1:19" x14ac:dyDescent="0.15">
      <c r="A1604" s="33" t="s">
        <v>4522</v>
      </c>
      <c r="B1604" s="18" t="s">
        <v>4523</v>
      </c>
      <c r="C1604" s="19">
        <v>0</v>
      </c>
      <c r="D1604" s="19">
        <v>0</v>
      </c>
      <c r="E1604" s="19">
        <v>0</v>
      </c>
      <c r="F1604" s="19">
        <v>0</v>
      </c>
      <c r="G1604" s="19">
        <v>0</v>
      </c>
      <c r="H1604" s="19">
        <v>0</v>
      </c>
      <c r="I1604" s="19">
        <v>0</v>
      </c>
      <c r="J1604" s="19">
        <v>0</v>
      </c>
      <c r="K1604" s="19">
        <v>0</v>
      </c>
      <c r="L1604" s="19">
        <v>1426</v>
      </c>
      <c r="M1604" s="19">
        <v>0</v>
      </c>
      <c r="N1604" s="19">
        <v>309</v>
      </c>
      <c r="O1604" s="19">
        <f t="shared" si="25"/>
        <v>1735</v>
      </c>
      <c r="P1604" s="18" t="s">
        <v>536</v>
      </c>
      <c r="Q1604" s="18" t="s">
        <v>537</v>
      </c>
      <c r="R1604" s="19" cm="1">
        <f t="array" ref="R1604">SUM(_xlfn._xlws.FILTER(Table3[[      Menge]],Table3[Start-Material]=Table2[[#This Row],[Material]]))</f>
        <v>4180</v>
      </c>
      <c r="S1604" s="19"/>
    </row>
    <row r="1605" spans="1:19" x14ac:dyDescent="0.15">
      <c r="A1605" s="33" t="s">
        <v>4524</v>
      </c>
      <c r="B1605" s="18" t="s">
        <v>4525</v>
      </c>
      <c r="C1605" s="19">
        <v>309.9993275502656</v>
      </c>
      <c r="D1605" s="19">
        <v>0</v>
      </c>
      <c r="E1605" s="19">
        <v>2030.9999327550263</v>
      </c>
      <c r="F1605" s="19">
        <v>0</v>
      </c>
      <c r="G1605" s="19">
        <v>0</v>
      </c>
      <c r="H1605" s="19">
        <v>0</v>
      </c>
      <c r="I1605" s="19">
        <v>0</v>
      </c>
      <c r="J1605" s="19">
        <v>0</v>
      </c>
      <c r="K1605" s="19">
        <v>0</v>
      </c>
      <c r="L1605" s="19">
        <v>1970.002017349203</v>
      </c>
      <c r="M1605" s="19">
        <v>2100</v>
      </c>
      <c r="N1605" s="19">
        <v>0</v>
      </c>
      <c r="O1605" s="19">
        <f t="shared" si="25"/>
        <v>6411.0012776544954</v>
      </c>
      <c r="P1605" s="18" t="s">
        <v>4372</v>
      </c>
      <c r="Q1605" s="18" t="s">
        <v>4373</v>
      </c>
      <c r="R1605" s="19" cm="1">
        <f t="array" ref="R1605">SUM(_xlfn._xlws.FILTER(Table3[[      Menge]],Table3[Start-Material]=Table2[[#This Row],[Material]]))</f>
        <v>172.5</v>
      </c>
      <c r="S1605" s="19"/>
    </row>
    <row r="1606" spans="1:19" x14ac:dyDescent="0.15">
      <c r="A1606" s="33" t="s">
        <v>4526</v>
      </c>
      <c r="B1606" s="18" t="s">
        <v>4527</v>
      </c>
      <c r="C1606" s="19">
        <v>0</v>
      </c>
      <c r="D1606" s="19">
        <v>0</v>
      </c>
      <c r="E1606" s="19">
        <v>10490.008783487045</v>
      </c>
      <c r="F1606" s="19">
        <v>0</v>
      </c>
      <c r="G1606" s="19">
        <v>0</v>
      </c>
      <c r="H1606" s="19">
        <v>0</v>
      </c>
      <c r="I1606" s="19">
        <v>4100.0000000000009</v>
      </c>
      <c r="J1606" s="19">
        <v>0</v>
      </c>
      <c r="K1606" s="19">
        <v>0</v>
      </c>
      <c r="L1606" s="19">
        <v>6212.9995608256477</v>
      </c>
      <c r="M1606" s="19">
        <v>0</v>
      </c>
      <c r="N1606" s="19">
        <v>0</v>
      </c>
      <c r="O1606" s="19">
        <f t="shared" si="25"/>
        <v>20803.008344312693</v>
      </c>
      <c r="P1606" s="18" t="s">
        <v>4528</v>
      </c>
      <c r="Q1606" s="18" t="s">
        <v>4529</v>
      </c>
      <c r="R1606" s="19" cm="1">
        <f t="array" ref="R1606">SUM(_xlfn._xlws.FILTER(Table3[[      Menge]],Table3[Start-Material]=Table2[[#This Row],[Material]]))</f>
        <v>123</v>
      </c>
      <c r="S1606" s="19"/>
    </row>
    <row r="1607" spans="1:19" x14ac:dyDescent="0.15">
      <c r="A1607" s="33" t="s">
        <v>4530</v>
      </c>
      <c r="B1607" s="18" t="s">
        <v>4531</v>
      </c>
      <c r="C1607" s="19">
        <v>0</v>
      </c>
      <c r="D1607" s="19">
        <v>0</v>
      </c>
      <c r="E1607" s="19">
        <v>0</v>
      </c>
      <c r="F1607" s="19">
        <v>0</v>
      </c>
      <c r="G1607" s="19">
        <v>0</v>
      </c>
      <c r="H1607" s="19">
        <v>0</v>
      </c>
      <c r="I1607" s="19">
        <v>0</v>
      </c>
      <c r="J1607" s="19">
        <v>0</v>
      </c>
      <c r="K1607" s="19">
        <v>0</v>
      </c>
      <c r="L1607" s="19">
        <v>10150</v>
      </c>
      <c r="M1607" s="19">
        <v>16220.016273392999</v>
      </c>
      <c r="N1607" s="19">
        <v>12150.000000000002</v>
      </c>
      <c r="O1607" s="19">
        <f t="shared" si="25"/>
        <v>38520.016273392997</v>
      </c>
      <c r="P1607" s="18" t="s">
        <v>4532</v>
      </c>
      <c r="Q1607" s="18" t="s">
        <v>4533</v>
      </c>
      <c r="R1607" s="19" cm="1">
        <f t="array" ref="R1607">SUM(_xlfn._xlws.FILTER(Table3[[      Menge]],Table3[Start-Material]=Table2[[#This Row],[Material]]))</f>
        <v>41.75</v>
      </c>
      <c r="S1607" s="19"/>
    </row>
    <row r="1608" spans="1:19" x14ac:dyDescent="0.15">
      <c r="A1608" s="33" t="s">
        <v>4534</v>
      </c>
      <c r="B1608" s="18" t="s">
        <v>4535</v>
      </c>
      <c r="C1608" s="19">
        <v>0</v>
      </c>
      <c r="D1608" s="19">
        <v>132</v>
      </c>
      <c r="E1608" s="19">
        <v>170</v>
      </c>
      <c r="F1608" s="19">
        <v>0</v>
      </c>
      <c r="G1608" s="19">
        <v>0</v>
      </c>
      <c r="H1608" s="19">
        <v>624.00000000000011</v>
      </c>
      <c r="I1608" s="19">
        <v>0</v>
      </c>
      <c r="J1608" s="19">
        <v>0</v>
      </c>
      <c r="K1608" s="19">
        <v>0</v>
      </c>
      <c r="L1608" s="19">
        <v>0</v>
      </c>
      <c r="M1608" s="19">
        <v>206</v>
      </c>
      <c r="N1608" s="19">
        <v>478.00000000000006</v>
      </c>
      <c r="O1608" s="19">
        <f t="shared" si="25"/>
        <v>1610</v>
      </c>
      <c r="P1608" s="18" t="s">
        <v>4536</v>
      </c>
      <c r="Q1608" s="18" t="s">
        <v>4537</v>
      </c>
      <c r="R1608" s="19" cm="1">
        <f t="array" ref="R1608">SUM(_xlfn._xlws.FILTER(Table3[[      Menge]],Table3[Start-Material]=Table2[[#This Row],[Material]]))</f>
        <v>3506</v>
      </c>
      <c r="S1608" s="19"/>
    </row>
    <row r="1609" spans="1:19" x14ac:dyDescent="0.15">
      <c r="A1609" s="33" t="s">
        <v>4538</v>
      </c>
      <c r="B1609" s="18" t="s">
        <v>4539</v>
      </c>
      <c r="C1609" s="19">
        <v>711.99226305609284</v>
      </c>
      <c r="D1609" s="19">
        <v>424.99032882011613</v>
      </c>
      <c r="E1609" s="19">
        <v>411.01225016118644</v>
      </c>
      <c r="F1609" s="19">
        <v>687.99484203739519</v>
      </c>
      <c r="G1609" s="19">
        <v>1353.0109606705353</v>
      </c>
      <c r="H1609" s="19">
        <v>1009.0006447453256</v>
      </c>
      <c r="I1609" s="19">
        <v>922.0116054158608</v>
      </c>
      <c r="J1609" s="19">
        <v>1673.0238555770466</v>
      </c>
      <c r="K1609" s="19">
        <v>1559.987105093488</v>
      </c>
      <c r="L1609" s="19">
        <v>1032.0051579626047</v>
      </c>
      <c r="M1609" s="19">
        <v>1486.0219213410701</v>
      </c>
      <c r="N1609" s="19">
        <v>885.01611863313985</v>
      </c>
      <c r="O1609" s="19">
        <f t="shared" si="25"/>
        <v>12156.067053513865</v>
      </c>
      <c r="P1609" s="18" t="s">
        <v>4540</v>
      </c>
      <c r="Q1609" s="18" t="s">
        <v>4541</v>
      </c>
      <c r="R1609" s="19" cm="1">
        <f t="array" ref="R1609">SUM(_xlfn._xlws.FILTER(Table3[[      Menge]],Table3[Start-Material]=Table2[[#This Row],[Material]]))</f>
        <v>107</v>
      </c>
      <c r="S1609" s="19"/>
    </row>
    <row r="1610" spans="1:19" x14ac:dyDescent="0.15">
      <c r="A1610" s="33" t="s">
        <v>4542</v>
      </c>
      <c r="B1610" s="18" t="s">
        <v>4543</v>
      </c>
      <c r="C1610" s="19">
        <v>3930.0052002080083</v>
      </c>
      <c r="D1610" s="19">
        <v>0</v>
      </c>
      <c r="E1610" s="19">
        <v>4817.9927197087882</v>
      </c>
      <c r="F1610" s="19">
        <v>0</v>
      </c>
      <c r="G1610" s="19">
        <v>2775.0130005200208</v>
      </c>
      <c r="H1610" s="19">
        <v>0</v>
      </c>
      <c r="I1610" s="19">
        <v>2700</v>
      </c>
      <c r="J1610" s="19">
        <v>2400</v>
      </c>
      <c r="K1610" s="19">
        <v>0</v>
      </c>
      <c r="L1610" s="19">
        <v>2329.9791991679667</v>
      </c>
      <c r="M1610" s="19">
        <v>1900</v>
      </c>
      <c r="N1610" s="19">
        <v>3609.9843993759755</v>
      </c>
      <c r="O1610" s="19">
        <f t="shared" si="25"/>
        <v>24462.974518980762</v>
      </c>
      <c r="P1610" s="18" t="s">
        <v>4544</v>
      </c>
      <c r="Q1610" s="18" t="s">
        <v>4545</v>
      </c>
      <c r="R1610" s="19" cm="1">
        <f t="array" ref="R1610">SUM(_xlfn._xlws.FILTER(Table3[[      Menge]],Table3[Start-Material]=Table2[[#This Row],[Material]]))</f>
        <v>28.599999999999994</v>
      </c>
      <c r="S1610" s="19"/>
    </row>
    <row r="1611" spans="1:19" x14ac:dyDescent="0.15">
      <c r="A1611" s="33" t="s">
        <v>4546</v>
      </c>
      <c r="B1611" s="18" t="s">
        <v>4547</v>
      </c>
      <c r="C1611" s="19">
        <v>0</v>
      </c>
      <c r="D1611" s="19">
        <v>5644.8254931714719</v>
      </c>
      <c r="E1611" s="19">
        <v>3033.6874051593322</v>
      </c>
      <c r="F1611" s="19">
        <v>0</v>
      </c>
      <c r="G1611" s="19">
        <v>5579.8179059180575</v>
      </c>
      <c r="H1611" s="19">
        <v>0</v>
      </c>
      <c r="I1611" s="19">
        <v>0</v>
      </c>
      <c r="J1611" s="19">
        <v>0</v>
      </c>
      <c r="K1611" s="19">
        <v>0</v>
      </c>
      <c r="L1611" s="19">
        <v>0</v>
      </c>
      <c r="M1611" s="19">
        <v>0</v>
      </c>
      <c r="N1611" s="19">
        <v>0</v>
      </c>
      <c r="O1611" s="19">
        <f t="shared" si="25"/>
        <v>14258.330804248861</v>
      </c>
      <c r="P1611" s="18" t="s">
        <v>3364</v>
      </c>
      <c r="Q1611" s="18" t="s">
        <v>3365</v>
      </c>
      <c r="R1611" s="19" cm="1">
        <f t="array" ref="R1611">SUM(_xlfn._xlws.FILTER(Table3[[      Menge]],Table3[Start-Material]=Table2[[#This Row],[Material]]))</f>
        <v>120</v>
      </c>
      <c r="S1611" s="19"/>
    </row>
    <row r="1612" spans="1:19" x14ac:dyDescent="0.15">
      <c r="A1612" s="33" t="s">
        <v>4548</v>
      </c>
      <c r="B1612" s="18" t="s">
        <v>4549</v>
      </c>
      <c r="C1612" s="19">
        <v>0</v>
      </c>
      <c r="D1612" s="19">
        <v>1150</v>
      </c>
      <c r="E1612" s="19">
        <v>1100</v>
      </c>
      <c r="F1612" s="19">
        <v>2050</v>
      </c>
      <c r="G1612" s="19">
        <v>0</v>
      </c>
      <c r="H1612" s="19">
        <v>0</v>
      </c>
      <c r="I1612" s="19">
        <v>0</v>
      </c>
      <c r="J1612" s="19">
        <v>0</v>
      </c>
      <c r="K1612" s="19">
        <v>1008</v>
      </c>
      <c r="L1612" s="19">
        <v>0</v>
      </c>
      <c r="M1612" s="19">
        <v>0</v>
      </c>
      <c r="N1612" s="19">
        <v>0</v>
      </c>
      <c r="O1612" s="19">
        <f t="shared" si="25"/>
        <v>5308</v>
      </c>
      <c r="P1612" s="18" t="s">
        <v>1480</v>
      </c>
      <c r="Q1612" s="18" t="s">
        <v>1481</v>
      </c>
      <c r="R1612" s="19" cm="1">
        <f t="array" ref="R1612">SUM(_xlfn._xlws.FILTER(Table3[[      Menge]],Table3[Start-Material]=Table2[[#This Row],[Material]]))</f>
        <v>567</v>
      </c>
      <c r="S1612" s="19"/>
    </row>
    <row r="1613" spans="1:19" x14ac:dyDescent="0.15">
      <c r="A1613" s="33" t="s">
        <v>4550</v>
      </c>
      <c r="B1613" s="18" t="s">
        <v>4551</v>
      </c>
      <c r="C1613" s="19">
        <v>0</v>
      </c>
      <c r="D1613" s="19">
        <v>0</v>
      </c>
      <c r="E1613" s="19">
        <v>0</v>
      </c>
      <c r="F1613" s="19">
        <v>1485</v>
      </c>
      <c r="G1613" s="19">
        <v>0</v>
      </c>
      <c r="H1613" s="19">
        <v>0</v>
      </c>
      <c r="I1613" s="19">
        <v>1039.9999999999998</v>
      </c>
      <c r="J1613" s="19">
        <v>1339.9999999999998</v>
      </c>
      <c r="K1613" s="19">
        <v>0</v>
      </c>
      <c r="L1613" s="19">
        <v>0</v>
      </c>
      <c r="M1613" s="19">
        <v>0</v>
      </c>
      <c r="N1613" s="19">
        <v>0</v>
      </c>
      <c r="O1613" s="19">
        <f t="shared" si="25"/>
        <v>3865</v>
      </c>
      <c r="P1613" s="18" t="s">
        <v>1480</v>
      </c>
      <c r="Q1613" s="18" t="s">
        <v>1481</v>
      </c>
      <c r="R1613" s="19" cm="1">
        <f t="array" ref="R1613">SUM(_xlfn._xlws.FILTER(Table3[[      Menge]],Table3[Start-Material]=Table2[[#This Row],[Material]]))</f>
        <v>551</v>
      </c>
      <c r="S1613" s="19"/>
    </row>
    <row r="1614" spans="1:19" x14ac:dyDescent="0.15">
      <c r="A1614" s="33" t="s">
        <v>4552</v>
      </c>
      <c r="B1614" s="18" t="s">
        <v>4553</v>
      </c>
      <c r="C1614" s="19">
        <v>1925.0000000000002</v>
      </c>
      <c r="D1614" s="19">
        <v>0</v>
      </c>
      <c r="E1614" s="19">
        <v>0</v>
      </c>
      <c r="F1614" s="19">
        <v>0</v>
      </c>
      <c r="G1614" s="19">
        <v>0</v>
      </c>
      <c r="H1614" s="19">
        <v>1354.9987925621831</v>
      </c>
      <c r="I1614" s="19">
        <v>0</v>
      </c>
      <c r="J1614" s="19">
        <v>0</v>
      </c>
      <c r="K1614" s="19">
        <v>1190.002414875634</v>
      </c>
      <c r="L1614" s="19">
        <v>0</v>
      </c>
      <c r="M1614" s="19">
        <v>1200.0000000000002</v>
      </c>
      <c r="N1614" s="19">
        <v>0</v>
      </c>
      <c r="O1614" s="19">
        <f t="shared" si="25"/>
        <v>5670.0012074378174</v>
      </c>
      <c r="P1614" s="18" t="s">
        <v>4554</v>
      </c>
      <c r="Q1614" s="18" t="s">
        <v>4555</v>
      </c>
      <c r="R1614" s="19" cm="1">
        <f t="array" ref="R1614">SUM(_xlfn._xlws.FILTER(Table3[[      Menge]],Table3[Start-Material]=Table2[[#This Row],[Material]]))</f>
        <v>236</v>
      </c>
      <c r="S1614" s="19"/>
    </row>
    <row r="1615" spans="1:19" x14ac:dyDescent="0.15">
      <c r="A1615" s="33" t="s">
        <v>4556</v>
      </c>
      <c r="B1615" s="18" t="s">
        <v>4557</v>
      </c>
      <c r="C1615" s="19">
        <v>0</v>
      </c>
      <c r="D1615" s="19">
        <v>0</v>
      </c>
      <c r="E1615" s="19">
        <v>0</v>
      </c>
      <c r="F1615" s="19">
        <v>0</v>
      </c>
      <c r="G1615" s="19">
        <v>2410</v>
      </c>
      <c r="H1615" s="19">
        <v>0</v>
      </c>
      <c r="I1615" s="19">
        <v>0</v>
      </c>
      <c r="J1615" s="19">
        <v>0</v>
      </c>
      <c r="K1615" s="19">
        <v>9</v>
      </c>
      <c r="L1615" s="19">
        <v>0</v>
      </c>
      <c r="M1615" s="19">
        <v>4</v>
      </c>
      <c r="N1615" s="19">
        <v>0</v>
      </c>
      <c r="O1615" s="19">
        <f t="shared" si="25"/>
        <v>2423</v>
      </c>
      <c r="P1615" s="18" t="s">
        <v>560</v>
      </c>
      <c r="Q1615" s="18" t="s">
        <v>561</v>
      </c>
      <c r="R1615" s="19" cm="1">
        <f t="array" ref="R1615">SUM(_xlfn._xlws.FILTER(Table3[[      Menge]],Table3[Start-Material]=Table2[[#This Row],[Material]]))</f>
        <v>2.1800000000000002</v>
      </c>
      <c r="S1615" s="19"/>
    </row>
    <row r="1616" spans="1:19" x14ac:dyDescent="0.15">
      <c r="A1616" s="33" t="s">
        <v>4558</v>
      </c>
      <c r="B1616" s="18" t="s">
        <v>4559</v>
      </c>
      <c r="C1616" s="19">
        <v>410</v>
      </c>
      <c r="D1616" s="19">
        <v>0</v>
      </c>
      <c r="E1616" s="19">
        <v>107</v>
      </c>
      <c r="F1616" s="19">
        <v>414</v>
      </c>
      <c r="G1616" s="19">
        <v>0</v>
      </c>
      <c r="H1616" s="19">
        <v>248.99999999999997</v>
      </c>
      <c r="I1616" s="19">
        <v>0</v>
      </c>
      <c r="J1616" s="19">
        <v>263</v>
      </c>
      <c r="K1616" s="19">
        <v>0</v>
      </c>
      <c r="L1616" s="19">
        <v>0</v>
      </c>
      <c r="M1616" s="19">
        <v>118</v>
      </c>
      <c r="N1616" s="19">
        <v>565</v>
      </c>
      <c r="O1616" s="19">
        <f t="shared" si="25"/>
        <v>2126</v>
      </c>
      <c r="P1616" s="18" t="s">
        <v>262</v>
      </c>
      <c r="Q1616" s="18" t="s">
        <v>263</v>
      </c>
      <c r="R1616" s="19" cm="1">
        <f t="array" ref="R1616">SUM(_xlfn._xlws.FILTER(Table3[[      Menge]],Table3[Start-Material]=Table2[[#This Row],[Material]]))</f>
        <v>1415</v>
      </c>
      <c r="S1616" s="19"/>
    </row>
    <row r="1617" spans="1:19" x14ac:dyDescent="0.15">
      <c r="A1617" s="33" t="s">
        <v>4560</v>
      </c>
      <c r="B1617" s="18" t="s">
        <v>4561</v>
      </c>
      <c r="C1617" s="19">
        <v>0</v>
      </c>
      <c r="D1617" s="19">
        <v>0</v>
      </c>
      <c r="E1617" s="19">
        <v>0</v>
      </c>
      <c r="F1617" s="19">
        <v>0</v>
      </c>
      <c r="G1617" s="19">
        <v>0</v>
      </c>
      <c r="H1617" s="19">
        <v>0</v>
      </c>
      <c r="I1617" s="19">
        <v>0</v>
      </c>
      <c r="J1617" s="19">
        <v>2808.0000000000005</v>
      </c>
      <c r="K1617" s="19">
        <v>0</v>
      </c>
      <c r="L1617" s="19">
        <v>512</v>
      </c>
      <c r="M1617" s="19">
        <v>0</v>
      </c>
      <c r="N1617" s="19">
        <v>624</v>
      </c>
      <c r="O1617" s="19">
        <f t="shared" si="25"/>
        <v>3944.0000000000005</v>
      </c>
      <c r="P1617" s="18" t="s">
        <v>506</v>
      </c>
      <c r="Q1617" s="18" t="s">
        <v>507</v>
      </c>
      <c r="R1617" s="19" cm="1">
        <f t="array" ref="R1617">SUM(_xlfn._xlws.FILTER(Table3[[      Menge]],Table3[Start-Material]=Table2[[#This Row],[Material]]))</f>
        <v>1.82</v>
      </c>
      <c r="S1617" s="19"/>
    </row>
    <row r="1618" spans="1:19" x14ac:dyDescent="0.15">
      <c r="A1618" s="33" t="s">
        <v>4562</v>
      </c>
      <c r="B1618" s="18" t="s">
        <v>4563</v>
      </c>
      <c r="C1618" s="19">
        <v>0</v>
      </c>
      <c r="D1618" s="19">
        <v>3099.9999999999995</v>
      </c>
      <c r="E1618" s="19">
        <v>2646.0028952871157</v>
      </c>
      <c r="F1618" s="19">
        <v>0</v>
      </c>
      <c r="G1618" s="19">
        <v>1652.9998391507158</v>
      </c>
      <c r="H1618" s="19">
        <v>0</v>
      </c>
      <c r="I1618" s="19">
        <v>2000</v>
      </c>
      <c r="J1618" s="19">
        <v>0</v>
      </c>
      <c r="K1618" s="19">
        <v>0</v>
      </c>
      <c r="L1618" s="19">
        <v>1700</v>
      </c>
      <c r="M1618" s="19">
        <v>800</v>
      </c>
      <c r="N1618" s="19">
        <v>3100</v>
      </c>
      <c r="O1618" s="19">
        <f t="shared" si="25"/>
        <v>14999.002734437832</v>
      </c>
      <c r="P1618" s="18" t="s">
        <v>3054</v>
      </c>
      <c r="Q1618" s="18" t="s">
        <v>3055</v>
      </c>
      <c r="R1618" s="19" cm="1">
        <f t="array" ref="R1618">SUM(_xlfn._xlws.FILTER(Table3[[      Menge]],Table3[Start-Material]=Table2[[#This Row],[Material]]))</f>
        <v>96</v>
      </c>
      <c r="S1618" s="19"/>
    </row>
    <row r="1619" spans="1:19" x14ac:dyDescent="0.15">
      <c r="A1619" s="33" t="s">
        <v>4564</v>
      </c>
      <c r="B1619" s="18" t="s">
        <v>4565</v>
      </c>
      <c r="C1619" s="19">
        <v>0</v>
      </c>
      <c r="D1619" s="19">
        <v>0</v>
      </c>
      <c r="E1619" s="19">
        <v>0</v>
      </c>
      <c r="F1619" s="19">
        <v>0</v>
      </c>
      <c r="G1619" s="19">
        <v>1368</v>
      </c>
      <c r="H1619" s="19">
        <v>0</v>
      </c>
      <c r="I1619" s="19">
        <v>0</v>
      </c>
      <c r="J1619" s="19">
        <v>0</v>
      </c>
      <c r="K1619" s="19">
        <v>0</v>
      </c>
      <c r="L1619" s="19">
        <v>0</v>
      </c>
      <c r="M1619" s="19">
        <v>0</v>
      </c>
      <c r="N1619" s="19">
        <v>0</v>
      </c>
      <c r="O1619" s="19">
        <f t="shared" si="25"/>
        <v>1368</v>
      </c>
      <c r="P1619" s="18" t="s">
        <v>560</v>
      </c>
      <c r="Q1619" s="18" t="s">
        <v>561</v>
      </c>
      <c r="R1619" s="19" cm="1">
        <f t="array" ref="R1619">SUM(_xlfn._xlws.FILTER(Table3[[      Menge]],Table3[Start-Material]=Table2[[#This Row],[Material]]))</f>
        <v>2633</v>
      </c>
      <c r="S1619" s="19"/>
    </row>
    <row r="1620" spans="1:19" x14ac:dyDescent="0.15">
      <c r="A1620" s="33" t="s">
        <v>4566</v>
      </c>
      <c r="B1620" s="18" t="s">
        <v>4567</v>
      </c>
      <c r="C1620" s="19">
        <v>0</v>
      </c>
      <c r="D1620" s="19">
        <v>0</v>
      </c>
      <c r="E1620" s="19">
        <v>728.99999999999989</v>
      </c>
      <c r="F1620" s="19">
        <v>0</v>
      </c>
      <c r="G1620" s="19">
        <v>153.99999999999997</v>
      </c>
      <c r="H1620" s="19">
        <v>166</v>
      </c>
      <c r="I1620" s="19">
        <v>0</v>
      </c>
      <c r="J1620" s="19">
        <v>0</v>
      </c>
      <c r="K1620" s="19">
        <v>0</v>
      </c>
      <c r="L1620" s="19">
        <v>422.99999999999994</v>
      </c>
      <c r="M1620" s="19">
        <v>305.00000000000006</v>
      </c>
      <c r="N1620" s="19">
        <v>0</v>
      </c>
      <c r="O1620" s="19">
        <f t="shared" si="25"/>
        <v>1777</v>
      </c>
      <c r="P1620" s="18" t="s">
        <v>118</v>
      </c>
      <c r="Q1620" s="18" t="s">
        <v>119</v>
      </c>
      <c r="R1620" s="19" cm="1">
        <f t="array" ref="R1620">SUM(_xlfn._xlws.FILTER(Table3[[      Menge]],Table3[Start-Material]=Table2[[#This Row],[Material]]))</f>
        <v>3267</v>
      </c>
      <c r="S1620" s="19"/>
    </row>
    <row r="1621" spans="1:19" x14ac:dyDescent="0.15">
      <c r="A1621" s="33" t="s">
        <v>4568</v>
      </c>
      <c r="B1621" s="18" t="s">
        <v>4569</v>
      </c>
      <c r="C1621" s="19">
        <v>4100</v>
      </c>
      <c r="D1621" s="19">
        <v>0</v>
      </c>
      <c r="E1621" s="19">
        <v>0</v>
      </c>
      <c r="F1621" s="19">
        <v>899.99999999999989</v>
      </c>
      <c r="G1621" s="19">
        <v>2220.0052096900231</v>
      </c>
      <c r="H1621" s="19">
        <v>0</v>
      </c>
      <c r="I1621" s="19">
        <v>0</v>
      </c>
      <c r="J1621" s="19">
        <v>2050</v>
      </c>
      <c r="K1621" s="19">
        <v>0</v>
      </c>
      <c r="L1621" s="19">
        <v>1589.9973951549882</v>
      </c>
      <c r="M1621" s="19">
        <v>0</v>
      </c>
      <c r="N1621" s="19">
        <v>1200</v>
      </c>
      <c r="O1621" s="19">
        <f t="shared" si="25"/>
        <v>12060.002604845013</v>
      </c>
      <c r="P1621" s="18" t="s">
        <v>4184</v>
      </c>
      <c r="Q1621" s="18" t="s">
        <v>4185</v>
      </c>
      <c r="R1621" s="19" cm="1">
        <f t="array" ref="R1621">SUM(_xlfn._xlws.FILTER(Table3[[      Menge]],Table3[Start-Material]=Table2[[#This Row],[Material]]))</f>
        <v>57.34</v>
      </c>
      <c r="S1621" s="19"/>
    </row>
    <row r="1622" spans="1:19" x14ac:dyDescent="0.15">
      <c r="A1622" s="33" t="s">
        <v>4570</v>
      </c>
      <c r="B1622" s="18" t="s">
        <v>4571</v>
      </c>
      <c r="C1622" s="19">
        <v>0</v>
      </c>
      <c r="D1622" s="19">
        <v>1650.0000000000002</v>
      </c>
      <c r="E1622" s="19">
        <v>1840</v>
      </c>
      <c r="F1622" s="19">
        <v>0</v>
      </c>
      <c r="G1622" s="19">
        <v>3630</v>
      </c>
      <c r="H1622" s="19">
        <v>0</v>
      </c>
      <c r="I1622" s="19">
        <v>0</v>
      </c>
      <c r="J1622" s="19">
        <v>0</v>
      </c>
      <c r="K1622" s="19">
        <v>0</v>
      </c>
      <c r="L1622" s="19">
        <v>0</v>
      </c>
      <c r="M1622" s="19">
        <v>1000.0000000000001</v>
      </c>
      <c r="N1622" s="19">
        <v>0</v>
      </c>
      <c r="O1622" s="19">
        <f t="shared" si="25"/>
        <v>8120</v>
      </c>
      <c r="P1622" s="18" t="s">
        <v>4572</v>
      </c>
      <c r="Q1622" s="18" t="s">
        <v>4573</v>
      </c>
      <c r="R1622" s="19" cm="1">
        <f t="array" ref="R1622">SUM(_xlfn._xlws.FILTER(Table3[[      Menge]],Table3[Start-Material]=Table2[[#This Row],[Material]]))</f>
        <v>0.72900000000000009</v>
      </c>
      <c r="S1622" s="19"/>
    </row>
    <row r="1623" spans="1:19" x14ac:dyDescent="0.15">
      <c r="A1623" s="33" t="s">
        <v>4574</v>
      </c>
      <c r="B1623" s="18" t="s">
        <v>4575</v>
      </c>
      <c r="C1623" s="19">
        <v>0</v>
      </c>
      <c r="D1623" s="19">
        <v>814.00000000000011</v>
      </c>
      <c r="E1623" s="19">
        <v>0</v>
      </c>
      <c r="F1623" s="19">
        <v>0</v>
      </c>
      <c r="G1623" s="19">
        <v>177</v>
      </c>
      <c r="H1623" s="19">
        <v>638</v>
      </c>
      <c r="I1623" s="19">
        <v>131</v>
      </c>
      <c r="J1623" s="19">
        <v>207</v>
      </c>
      <c r="K1623" s="19">
        <v>0</v>
      </c>
      <c r="L1623" s="19">
        <v>411.99999999999994</v>
      </c>
      <c r="M1623" s="19">
        <v>0</v>
      </c>
      <c r="N1623" s="19">
        <v>0</v>
      </c>
      <c r="O1623" s="19">
        <f t="shared" si="25"/>
        <v>2379</v>
      </c>
      <c r="P1623" s="18" t="s">
        <v>106</v>
      </c>
      <c r="Q1623" s="18" t="s">
        <v>107</v>
      </c>
      <c r="R1623" s="19" cm="1">
        <f t="array" ref="R1623">SUM(_xlfn._xlws.FILTER(Table3[[      Menge]],Table3[Start-Material]=Table2[[#This Row],[Material]]))</f>
        <v>980</v>
      </c>
      <c r="S1623" s="19"/>
    </row>
    <row r="1624" spans="1:19" x14ac:dyDescent="0.15">
      <c r="A1624" s="33" t="s">
        <v>4576</v>
      </c>
      <c r="B1624" s="18" t="s">
        <v>4577</v>
      </c>
      <c r="C1624" s="19">
        <v>461</v>
      </c>
      <c r="D1624" s="19">
        <v>265</v>
      </c>
      <c r="E1624" s="19">
        <v>216.99999999999997</v>
      </c>
      <c r="F1624" s="19">
        <v>107.99999999999999</v>
      </c>
      <c r="G1624" s="19">
        <v>211</v>
      </c>
      <c r="H1624" s="19">
        <v>177</v>
      </c>
      <c r="I1624" s="19">
        <v>0</v>
      </c>
      <c r="J1624" s="19">
        <v>194</v>
      </c>
      <c r="K1624" s="19">
        <v>436</v>
      </c>
      <c r="L1624" s="19">
        <v>0</v>
      </c>
      <c r="M1624" s="19">
        <v>0</v>
      </c>
      <c r="N1624" s="19">
        <v>0</v>
      </c>
      <c r="O1624" s="19">
        <f t="shared" si="25"/>
        <v>2069</v>
      </c>
      <c r="P1624" s="18" t="s">
        <v>262</v>
      </c>
      <c r="Q1624" s="18" t="s">
        <v>263</v>
      </c>
      <c r="R1624" s="19" cm="1">
        <f t="array" ref="R1624">SUM(_xlfn._xlws.FILTER(Table3[[      Menge]],Table3[Start-Material]=Table2[[#This Row],[Material]]))</f>
        <v>962</v>
      </c>
      <c r="S1624" s="19"/>
    </row>
    <row r="1625" spans="1:19" x14ac:dyDescent="0.15">
      <c r="A1625" s="33" t="s">
        <v>4578</v>
      </c>
      <c r="B1625" s="18" t="s">
        <v>4579</v>
      </c>
      <c r="C1625" s="19">
        <v>0</v>
      </c>
      <c r="D1625" s="19">
        <v>0</v>
      </c>
      <c r="E1625" s="19">
        <v>0</v>
      </c>
      <c r="F1625" s="19">
        <v>238</v>
      </c>
      <c r="G1625" s="19">
        <v>0</v>
      </c>
      <c r="H1625" s="19">
        <v>0</v>
      </c>
      <c r="I1625" s="19">
        <v>479.99999999999994</v>
      </c>
      <c r="J1625" s="19">
        <v>0</v>
      </c>
      <c r="K1625" s="19">
        <v>0</v>
      </c>
      <c r="L1625" s="19">
        <v>0</v>
      </c>
      <c r="M1625" s="19">
        <v>0</v>
      </c>
      <c r="N1625" s="19">
        <v>572</v>
      </c>
      <c r="O1625" s="19">
        <f t="shared" si="25"/>
        <v>1290</v>
      </c>
      <c r="P1625" s="18" t="s">
        <v>2866</v>
      </c>
      <c r="Q1625" s="18" t="s">
        <v>2867</v>
      </c>
      <c r="R1625" s="19" cm="1">
        <f t="array" ref="R1625">SUM(_xlfn._xlws.FILTER(Table3[[      Menge]],Table3[Start-Material]=Table2[[#This Row],[Material]]))</f>
        <v>4547</v>
      </c>
      <c r="S1625" s="19"/>
    </row>
    <row r="1626" spans="1:19" x14ac:dyDescent="0.15">
      <c r="A1626" s="33" t="s">
        <v>4580</v>
      </c>
      <c r="B1626" s="18" t="s">
        <v>4581</v>
      </c>
      <c r="C1626" s="19">
        <v>0</v>
      </c>
      <c r="D1626" s="19">
        <v>1165.9988086857638</v>
      </c>
      <c r="E1626" s="19">
        <v>0</v>
      </c>
      <c r="F1626" s="19">
        <v>0</v>
      </c>
      <c r="G1626" s="19">
        <v>1774.0022743271786</v>
      </c>
      <c r="H1626" s="19">
        <v>0</v>
      </c>
      <c r="I1626" s="19">
        <v>0</v>
      </c>
      <c r="J1626" s="19">
        <v>0</v>
      </c>
      <c r="K1626" s="19">
        <v>2016.9978881247632</v>
      </c>
      <c r="L1626" s="19">
        <v>0</v>
      </c>
      <c r="M1626" s="19">
        <v>0</v>
      </c>
      <c r="N1626" s="19">
        <v>0</v>
      </c>
      <c r="O1626" s="19">
        <f t="shared" si="25"/>
        <v>4956.9989711377057</v>
      </c>
      <c r="P1626" s="18" t="s">
        <v>4582</v>
      </c>
      <c r="Q1626" s="18" t="s">
        <v>4583</v>
      </c>
      <c r="R1626" s="19" cm="1">
        <f t="array" ref="R1626">SUM(_xlfn._xlws.FILTER(Table3[[      Menge]],Table3[Start-Material]=Table2[[#This Row],[Material]]))</f>
        <v>196</v>
      </c>
      <c r="S1626" s="19"/>
    </row>
    <row r="1627" spans="1:19" x14ac:dyDescent="0.15">
      <c r="A1627" s="33" t="s">
        <v>4584</v>
      </c>
      <c r="B1627" s="18" t="s">
        <v>4585</v>
      </c>
      <c r="C1627" s="19">
        <v>0</v>
      </c>
      <c r="D1627" s="19">
        <v>0</v>
      </c>
      <c r="E1627" s="19">
        <v>0</v>
      </c>
      <c r="F1627" s="19">
        <v>0</v>
      </c>
      <c r="G1627" s="19">
        <v>1865</v>
      </c>
      <c r="H1627" s="19">
        <v>0</v>
      </c>
      <c r="I1627" s="19">
        <v>0</v>
      </c>
      <c r="J1627" s="19">
        <v>0</v>
      </c>
      <c r="K1627" s="19">
        <v>0</v>
      </c>
      <c r="L1627" s="19">
        <v>0</v>
      </c>
      <c r="M1627" s="19">
        <v>0</v>
      </c>
      <c r="N1627" s="19">
        <v>750</v>
      </c>
      <c r="O1627" s="19">
        <f t="shared" si="25"/>
        <v>2615</v>
      </c>
      <c r="P1627" s="18" t="s">
        <v>314</v>
      </c>
      <c r="Q1627" s="18" t="s">
        <v>315</v>
      </c>
      <c r="R1627" s="19" cm="1">
        <f t="array" ref="R1627">SUM(_xlfn._xlws.FILTER(Table3[[      Menge]],Table3[Start-Material]=Table2[[#This Row],[Material]]))</f>
        <v>2164</v>
      </c>
      <c r="S1627" s="19"/>
    </row>
    <row r="1628" spans="1:19" x14ac:dyDescent="0.15">
      <c r="A1628" s="33" t="s">
        <v>4586</v>
      </c>
      <c r="B1628" s="18" t="s">
        <v>4587</v>
      </c>
      <c r="C1628" s="19">
        <v>5465.0081833060558</v>
      </c>
      <c r="D1628" s="19">
        <v>0</v>
      </c>
      <c r="E1628" s="19">
        <v>0</v>
      </c>
      <c r="F1628" s="19">
        <v>0</v>
      </c>
      <c r="G1628" s="19">
        <v>3300</v>
      </c>
      <c r="H1628" s="19">
        <v>0</v>
      </c>
      <c r="I1628" s="19">
        <v>0</v>
      </c>
      <c r="J1628" s="19">
        <v>436.00654664484449</v>
      </c>
      <c r="K1628" s="19">
        <v>1412.9950900163665</v>
      </c>
      <c r="L1628" s="19">
        <v>2579.0016366612113</v>
      </c>
      <c r="M1628" s="19">
        <v>551.99672667757773</v>
      </c>
      <c r="N1628" s="19">
        <v>1153.0114566284778</v>
      </c>
      <c r="O1628" s="19">
        <f t="shared" si="25"/>
        <v>14898.019639934533</v>
      </c>
      <c r="P1628" s="18" t="s">
        <v>1242</v>
      </c>
      <c r="Q1628" s="18" t="s">
        <v>1243</v>
      </c>
      <c r="R1628" s="19" cm="1">
        <f t="array" ref="R1628">SUM(_xlfn._xlws.FILTER(Table3[[      Menge]],Table3[Start-Material]=Table2[[#This Row],[Material]]))</f>
        <v>120</v>
      </c>
      <c r="S1628" s="19"/>
    </row>
    <row r="1629" spans="1:19" x14ac:dyDescent="0.15">
      <c r="A1629" s="33" t="s">
        <v>4588</v>
      </c>
      <c r="B1629" s="18" t="s">
        <v>4589</v>
      </c>
      <c r="C1629" s="19">
        <v>3269.72</v>
      </c>
      <c r="D1629" s="19">
        <v>0</v>
      </c>
      <c r="E1629" s="19">
        <v>5831.6</v>
      </c>
      <c r="F1629" s="19">
        <v>0</v>
      </c>
      <c r="G1629" s="19">
        <v>0</v>
      </c>
      <c r="H1629" s="19">
        <v>0</v>
      </c>
      <c r="I1629" s="19">
        <v>0</v>
      </c>
      <c r="J1629" s="19">
        <v>0</v>
      </c>
      <c r="K1629" s="19">
        <v>0</v>
      </c>
      <c r="L1629" s="19">
        <v>0</v>
      </c>
      <c r="M1629" s="19">
        <v>0</v>
      </c>
      <c r="N1629" s="19">
        <v>0</v>
      </c>
      <c r="O1629" s="19">
        <f t="shared" si="25"/>
        <v>9101.32</v>
      </c>
      <c r="P1629" s="18" t="s">
        <v>3964</v>
      </c>
      <c r="Q1629" s="18" t="s">
        <v>3965</v>
      </c>
      <c r="R1629" s="19" cm="1">
        <f t="array" ref="R1629">SUM(_xlfn._xlws.FILTER(Table3[[      Menge]],Table3[Start-Material]=Table2[[#This Row],[Material]]))</f>
        <v>66.199999999999989</v>
      </c>
      <c r="S1629" s="19"/>
    </row>
    <row r="1630" spans="1:19" x14ac:dyDescent="0.15">
      <c r="A1630" s="33" t="s">
        <v>4590</v>
      </c>
      <c r="B1630" s="18" t="s">
        <v>4591</v>
      </c>
      <c r="C1630" s="19">
        <v>0</v>
      </c>
      <c r="D1630" s="19">
        <v>0</v>
      </c>
      <c r="E1630" s="19">
        <v>0</v>
      </c>
      <c r="F1630" s="19">
        <v>1400</v>
      </c>
      <c r="G1630" s="19">
        <v>0</v>
      </c>
      <c r="H1630" s="19">
        <v>920</v>
      </c>
      <c r="I1630" s="19">
        <v>0</v>
      </c>
      <c r="J1630" s="19">
        <v>0</v>
      </c>
      <c r="K1630" s="19">
        <v>1065</v>
      </c>
      <c r="L1630" s="19">
        <v>482</v>
      </c>
      <c r="M1630" s="19">
        <v>0</v>
      </c>
      <c r="N1630" s="19">
        <v>0</v>
      </c>
      <c r="O1630" s="19">
        <f t="shared" si="25"/>
        <v>3867</v>
      </c>
      <c r="P1630" s="18" t="s">
        <v>1280</v>
      </c>
      <c r="Q1630" s="18" t="s">
        <v>1281</v>
      </c>
      <c r="R1630" s="19" cm="1">
        <f t="array" ref="R1630">SUM(_xlfn._xlws.FILTER(Table3[[      Menge]],Table3[Start-Material]=Table2[[#This Row],[Material]]))</f>
        <v>284</v>
      </c>
      <c r="S1630" s="19"/>
    </row>
    <row r="1631" spans="1:19" x14ac:dyDescent="0.15">
      <c r="A1631" s="33" t="s">
        <v>4592</v>
      </c>
      <c r="B1631" s="18" t="s">
        <v>4593</v>
      </c>
      <c r="C1631" s="19">
        <v>974.00187566988222</v>
      </c>
      <c r="D1631" s="19">
        <v>665.99678456591653</v>
      </c>
      <c r="E1631" s="19">
        <v>0</v>
      </c>
      <c r="F1631" s="19">
        <v>1270.002679528403</v>
      </c>
      <c r="G1631" s="19">
        <v>0</v>
      </c>
      <c r="H1631" s="19">
        <v>510.00133976420159</v>
      </c>
      <c r="I1631" s="19">
        <v>900</v>
      </c>
      <c r="J1631" s="19">
        <v>0</v>
      </c>
      <c r="K1631" s="19">
        <v>1014.9986602357986</v>
      </c>
      <c r="L1631" s="19">
        <v>750</v>
      </c>
      <c r="M1631" s="19">
        <v>0</v>
      </c>
      <c r="N1631" s="19">
        <v>0</v>
      </c>
      <c r="O1631" s="19">
        <f t="shared" si="25"/>
        <v>6085.0013397642015</v>
      </c>
      <c r="P1631" s="18" t="s">
        <v>656</v>
      </c>
      <c r="Q1631" s="18" t="s">
        <v>657</v>
      </c>
      <c r="R1631" s="19" cm="1">
        <f t="array" ref="R1631">SUM(_xlfn._xlws.FILTER(Table3[[      Menge]],Table3[Start-Material]=Table2[[#This Row],[Material]]))</f>
        <v>560</v>
      </c>
      <c r="S1631" s="19"/>
    </row>
    <row r="1632" spans="1:19" x14ac:dyDescent="0.15">
      <c r="A1632" s="33" t="s">
        <v>4594</v>
      </c>
      <c r="B1632" s="18" t="s">
        <v>4595</v>
      </c>
      <c r="C1632" s="19">
        <v>0</v>
      </c>
      <c r="D1632" s="19">
        <v>0</v>
      </c>
      <c r="E1632" s="19">
        <v>0</v>
      </c>
      <c r="F1632" s="19">
        <v>2000</v>
      </c>
      <c r="G1632" s="19">
        <v>810</v>
      </c>
      <c r="H1632" s="19">
        <v>0</v>
      </c>
      <c r="I1632" s="19">
        <v>777.99999999999989</v>
      </c>
      <c r="J1632" s="19">
        <v>900</v>
      </c>
      <c r="K1632" s="19">
        <v>0</v>
      </c>
      <c r="L1632" s="19">
        <v>0</v>
      </c>
      <c r="M1632" s="19">
        <v>0</v>
      </c>
      <c r="N1632" s="19">
        <v>611.99999999999989</v>
      </c>
      <c r="O1632" s="19">
        <f t="shared" si="25"/>
        <v>5100</v>
      </c>
      <c r="P1632" s="18" t="s">
        <v>2422</v>
      </c>
      <c r="Q1632" s="18" t="s">
        <v>2423</v>
      </c>
      <c r="R1632" s="19" cm="1">
        <f t="array" ref="R1632">SUM(_xlfn._xlws.FILTER(Table3[[      Menge]],Table3[Start-Material]=Table2[[#This Row],[Material]]))</f>
        <v>209</v>
      </c>
      <c r="S1632" s="19"/>
    </row>
    <row r="1633" spans="1:19" x14ac:dyDescent="0.15">
      <c r="A1633" s="33" t="s">
        <v>4596</v>
      </c>
      <c r="B1633" s="18" t="s">
        <v>4597</v>
      </c>
      <c r="C1633" s="19">
        <v>2791.915079249673</v>
      </c>
      <c r="D1633" s="19">
        <v>2954.7767922059038</v>
      </c>
      <c r="E1633" s="19">
        <v>2791.915079249673</v>
      </c>
      <c r="F1633" s="19">
        <v>0</v>
      </c>
      <c r="G1633" s="19">
        <v>4653.1917987494553</v>
      </c>
      <c r="H1633" s="19">
        <v>0</v>
      </c>
      <c r="I1633" s="19">
        <v>0</v>
      </c>
      <c r="J1633" s="19">
        <v>0</v>
      </c>
      <c r="K1633" s="19">
        <v>0</v>
      </c>
      <c r="L1633" s="19">
        <v>0</v>
      </c>
      <c r="M1633" s="19">
        <v>0</v>
      </c>
      <c r="N1633" s="19">
        <v>0</v>
      </c>
      <c r="O1633" s="19">
        <f t="shared" si="25"/>
        <v>13191.798749454705</v>
      </c>
      <c r="P1633" s="18" t="s">
        <v>2970</v>
      </c>
      <c r="Q1633" s="18" t="s">
        <v>2971</v>
      </c>
      <c r="R1633" s="19" cm="1">
        <f t="array" ref="R1633">SUM(_xlfn._xlws.FILTER(Table3[[      Menge]],Table3[Start-Material]=Table2[[#This Row],[Material]]))</f>
        <v>135.68</v>
      </c>
      <c r="S1633" s="19"/>
    </row>
    <row r="1634" spans="1:19" x14ac:dyDescent="0.15">
      <c r="A1634" s="33" t="s">
        <v>4598</v>
      </c>
      <c r="B1634" s="18" t="s">
        <v>4599</v>
      </c>
      <c r="C1634" s="19">
        <v>0</v>
      </c>
      <c r="D1634" s="19">
        <v>600</v>
      </c>
      <c r="E1634" s="19">
        <v>0</v>
      </c>
      <c r="F1634" s="19">
        <v>0</v>
      </c>
      <c r="G1634" s="19">
        <v>0</v>
      </c>
      <c r="H1634" s="19">
        <v>0</v>
      </c>
      <c r="I1634" s="19">
        <v>1061</v>
      </c>
      <c r="J1634" s="19">
        <v>0</v>
      </c>
      <c r="K1634" s="19">
        <v>0</v>
      </c>
      <c r="L1634" s="19">
        <v>0</v>
      </c>
      <c r="M1634" s="19">
        <v>0</v>
      </c>
      <c r="N1634" s="19">
        <v>0</v>
      </c>
      <c r="O1634" s="19">
        <f t="shared" si="25"/>
        <v>1661</v>
      </c>
      <c r="P1634" s="18" t="s">
        <v>90</v>
      </c>
      <c r="Q1634" s="18" t="s">
        <v>91</v>
      </c>
      <c r="R1634" s="19" cm="1">
        <f t="array" ref="R1634">SUM(_xlfn._xlws.FILTER(Table3[[      Menge]],Table3[Start-Material]=Table2[[#This Row],[Material]]))</f>
        <v>3585</v>
      </c>
      <c r="S1634" s="19"/>
    </row>
    <row r="1635" spans="1:19" x14ac:dyDescent="0.15">
      <c r="A1635" s="33" t="s">
        <v>4600</v>
      </c>
      <c r="B1635" s="18" t="s">
        <v>4601</v>
      </c>
      <c r="C1635" s="19">
        <v>0</v>
      </c>
      <c r="D1635" s="19">
        <v>1670</v>
      </c>
      <c r="E1635" s="19">
        <v>0</v>
      </c>
      <c r="F1635" s="19">
        <v>0</v>
      </c>
      <c r="G1635" s="19">
        <v>0</v>
      </c>
      <c r="H1635" s="19">
        <v>0</v>
      </c>
      <c r="I1635" s="19">
        <v>1815</v>
      </c>
      <c r="J1635" s="19">
        <v>0</v>
      </c>
      <c r="K1635" s="19">
        <v>0</v>
      </c>
      <c r="L1635" s="19">
        <v>572</v>
      </c>
      <c r="M1635" s="19">
        <v>0</v>
      </c>
      <c r="N1635" s="19">
        <v>0</v>
      </c>
      <c r="O1635" s="19">
        <f t="shared" si="25"/>
        <v>4057</v>
      </c>
      <c r="P1635" s="18" t="s">
        <v>252</v>
      </c>
      <c r="Q1635" s="18" t="s">
        <v>253</v>
      </c>
      <c r="R1635" s="19" cm="1">
        <f t="array" ref="R1635">SUM(_xlfn._xlws.FILTER(Table3[[      Menge]],Table3[Start-Material]=Table2[[#This Row],[Material]]))</f>
        <v>1140</v>
      </c>
      <c r="S1635" s="19"/>
    </row>
    <row r="1636" spans="1:19" x14ac:dyDescent="0.15">
      <c r="A1636" s="33" t="s">
        <v>4602</v>
      </c>
      <c r="B1636" s="18" t="s">
        <v>4603</v>
      </c>
      <c r="C1636" s="19">
        <v>0</v>
      </c>
      <c r="D1636" s="19">
        <v>0</v>
      </c>
      <c r="E1636" s="19">
        <v>0</v>
      </c>
      <c r="F1636" s="19">
        <v>0</v>
      </c>
      <c r="G1636" s="19">
        <v>0</v>
      </c>
      <c r="H1636" s="19">
        <v>0</v>
      </c>
      <c r="I1636" s="19">
        <v>0</v>
      </c>
      <c r="J1636" s="19">
        <v>1466</v>
      </c>
      <c r="K1636" s="19">
        <v>0</v>
      </c>
      <c r="L1636" s="19">
        <v>0</v>
      </c>
      <c r="M1636" s="19">
        <v>0</v>
      </c>
      <c r="N1636" s="19">
        <v>0</v>
      </c>
      <c r="O1636" s="19">
        <f t="shared" si="25"/>
        <v>1466</v>
      </c>
      <c r="P1636" s="18" t="s">
        <v>402</v>
      </c>
      <c r="Q1636" s="18" t="s">
        <v>403</v>
      </c>
      <c r="R1636" s="19" cm="1">
        <f t="array" ref="R1636">SUM(_xlfn._xlws.FILTER(Table3[[      Menge]],Table3[Start-Material]=Table2[[#This Row],[Material]]))</f>
        <v>1757</v>
      </c>
      <c r="S1636" s="19"/>
    </row>
    <row r="1637" spans="1:19" x14ac:dyDescent="0.15">
      <c r="A1637" s="33" t="s">
        <v>4604</v>
      </c>
      <c r="B1637" s="18" t="s">
        <v>4605</v>
      </c>
      <c r="C1637" s="19">
        <v>0</v>
      </c>
      <c r="D1637" s="19">
        <v>1676.9970822490338</v>
      </c>
      <c r="E1637" s="19">
        <v>0</v>
      </c>
      <c r="F1637" s="19">
        <v>0</v>
      </c>
      <c r="G1637" s="19">
        <v>0</v>
      </c>
      <c r="H1637" s="19">
        <v>1749.0024446021605</v>
      </c>
      <c r="I1637" s="19">
        <v>1490.0007885813422</v>
      </c>
      <c r="J1637" s="19">
        <v>0</v>
      </c>
      <c r="K1637" s="19">
        <v>0</v>
      </c>
      <c r="L1637" s="19">
        <v>0</v>
      </c>
      <c r="M1637" s="19">
        <v>1181.0030754672346</v>
      </c>
      <c r="N1637" s="19">
        <v>1034.003627474174</v>
      </c>
      <c r="O1637" s="19">
        <f t="shared" si="25"/>
        <v>7131.0070183739454</v>
      </c>
      <c r="P1637" s="18" t="s">
        <v>4606</v>
      </c>
      <c r="Q1637" s="18" t="s">
        <v>4607</v>
      </c>
      <c r="R1637" s="19" cm="1">
        <f t="array" ref="R1637">SUM(_xlfn._xlws.FILTER(Table3[[      Menge]],Table3[Start-Material]=Table2[[#This Row],[Material]]))</f>
        <v>203</v>
      </c>
      <c r="S1637" s="19"/>
    </row>
    <row r="1638" spans="1:19" x14ac:dyDescent="0.15">
      <c r="A1638" s="33" t="s">
        <v>4608</v>
      </c>
      <c r="B1638" s="18" t="s">
        <v>4609</v>
      </c>
      <c r="C1638" s="19">
        <v>0</v>
      </c>
      <c r="D1638" s="19">
        <v>0</v>
      </c>
      <c r="E1638" s="19">
        <v>561.99999999999989</v>
      </c>
      <c r="F1638" s="19">
        <v>0</v>
      </c>
      <c r="G1638" s="19">
        <v>0</v>
      </c>
      <c r="H1638" s="19">
        <v>0</v>
      </c>
      <c r="I1638" s="19">
        <v>690</v>
      </c>
      <c r="J1638" s="19">
        <v>0</v>
      </c>
      <c r="K1638" s="19">
        <v>0</v>
      </c>
      <c r="L1638" s="19">
        <v>0</v>
      </c>
      <c r="M1638" s="19">
        <v>0</v>
      </c>
      <c r="N1638" s="19">
        <v>0</v>
      </c>
      <c r="O1638" s="19">
        <f t="shared" si="25"/>
        <v>1252</v>
      </c>
      <c r="P1638" s="18" t="s">
        <v>586</v>
      </c>
      <c r="Q1638" s="18" t="s">
        <v>587</v>
      </c>
      <c r="R1638" s="19" cm="1">
        <f t="array" ref="R1638">SUM(_xlfn._xlws.FILTER(Table3[[      Menge]],Table3[Start-Material]=Table2[[#This Row],[Material]]))</f>
        <v>4760</v>
      </c>
      <c r="S1638" s="19"/>
    </row>
    <row r="1639" spans="1:19" x14ac:dyDescent="0.15">
      <c r="A1639" s="33" t="s">
        <v>4610</v>
      </c>
      <c r="B1639" s="18" t="s">
        <v>4611</v>
      </c>
      <c r="C1639" s="19">
        <v>0</v>
      </c>
      <c r="D1639" s="19">
        <v>0</v>
      </c>
      <c r="E1639" s="19">
        <v>0</v>
      </c>
      <c r="F1639" s="19">
        <v>2032</v>
      </c>
      <c r="G1639" s="19">
        <v>0</v>
      </c>
      <c r="H1639" s="19">
        <v>0</v>
      </c>
      <c r="I1639" s="19">
        <v>0</v>
      </c>
      <c r="J1639" s="19">
        <v>0</v>
      </c>
      <c r="K1639" s="19">
        <v>0</v>
      </c>
      <c r="L1639" s="19">
        <v>0</v>
      </c>
      <c r="M1639" s="19">
        <v>620</v>
      </c>
      <c r="N1639" s="19">
        <v>0</v>
      </c>
      <c r="O1639" s="19">
        <f t="shared" si="25"/>
        <v>2652</v>
      </c>
      <c r="P1639" s="18" t="s">
        <v>394</v>
      </c>
      <c r="Q1639" s="18" t="s">
        <v>395</v>
      </c>
      <c r="R1639" s="19" cm="1">
        <f t="array" ref="R1639">SUM(_xlfn._xlws.FILTER(Table3[[      Menge]],Table3[Start-Material]=Table2[[#This Row],[Material]]))</f>
        <v>1743</v>
      </c>
      <c r="S1639" s="19"/>
    </row>
    <row r="1640" spans="1:19" x14ac:dyDescent="0.15">
      <c r="A1640" s="33" t="s">
        <v>4612</v>
      </c>
      <c r="B1640" s="18" t="s">
        <v>4613</v>
      </c>
      <c r="C1640" s="19">
        <v>0</v>
      </c>
      <c r="D1640" s="19">
        <v>4109.9980083648679</v>
      </c>
      <c r="E1640" s="19">
        <v>8038.9962158932485</v>
      </c>
      <c r="F1640" s="19">
        <v>0</v>
      </c>
      <c r="G1640" s="19">
        <v>0</v>
      </c>
      <c r="H1640" s="19">
        <v>0</v>
      </c>
      <c r="I1640" s="19">
        <v>0</v>
      </c>
      <c r="J1640" s="19">
        <v>0</v>
      </c>
      <c r="K1640" s="19">
        <v>2050.0099581756622</v>
      </c>
      <c r="L1640" s="19">
        <v>0</v>
      </c>
      <c r="M1640" s="19">
        <v>3745.0109539932282</v>
      </c>
      <c r="N1640" s="19">
        <v>0</v>
      </c>
      <c r="O1640" s="19">
        <f t="shared" si="25"/>
        <v>17944.015136427006</v>
      </c>
      <c r="P1640" s="18" t="s">
        <v>2902</v>
      </c>
      <c r="Q1640" s="18" t="s">
        <v>2903</v>
      </c>
      <c r="R1640" s="19" cm="1">
        <f t="array" ref="R1640">SUM(_xlfn._xlws.FILTER(Table3[[      Menge]],Table3[Start-Material]=Table2[[#This Row],[Material]]))</f>
        <v>133.19999999999999</v>
      </c>
      <c r="S1640" s="19"/>
    </row>
    <row r="1641" spans="1:19" x14ac:dyDescent="0.15">
      <c r="A1641" s="33" t="s">
        <v>4614</v>
      </c>
      <c r="B1641" s="18" t="s">
        <v>4615</v>
      </c>
      <c r="C1641" s="19">
        <v>1350.0044456299456</v>
      </c>
      <c r="D1641" s="19">
        <v>0</v>
      </c>
      <c r="E1641" s="19">
        <v>2250.0044456299456</v>
      </c>
      <c r="F1641" s="19">
        <v>1519.9964434960434</v>
      </c>
      <c r="G1641" s="19">
        <v>0</v>
      </c>
      <c r="H1641" s="19">
        <v>0</v>
      </c>
      <c r="I1641" s="19">
        <v>2870.000889125989</v>
      </c>
      <c r="J1641" s="19">
        <v>0</v>
      </c>
      <c r="K1641" s="19">
        <v>0</v>
      </c>
      <c r="L1641" s="19">
        <v>0</v>
      </c>
      <c r="M1641" s="19">
        <v>0</v>
      </c>
      <c r="N1641" s="19">
        <v>0</v>
      </c>
      <c r="O1641" s="19">
        <f t="shared" si="25"/>
        <v>7990.0062238819246</v>
      </c>
      <c r="P1641" s="18" t="s">
        <v>4616</v>
      </c>
      <c r="Q1641" s="18" t="s">
        <v>4617</v>
      </c>
      <c r="R1641" s="19" cm="1">
        <f t="array" ref="R1641">SUM(_xlfn._xlws.FILTER(Table3[[      Menge]],Table3[Start-Material]=Table2[[#This Row],[Material]]))</f>
        <v>188</v>
      </c>
      <c r="S1641" s="19"/>
    </row>
    <row r="1642" spans="1:19" x14ac:dyDescent="0.15">
      <c r="A1642" s="33" t="s">
        <v>4618</v>
      </c>
      <c r="B1642" s="18" t="s">
        <v>4619</v>
      </c>
      <c r="C1642" s="19">
        <v>0</v>
      </c>
      <c r="D1642" s="19">
        <v>2175</v>
      </c>
      <c r="E1642" s="19">
        <v>0</v>
      </c>
      <c r="F1642" s="19">
        <v>0</v>
      </c>
      <c r="G1642" s="19">
        <v>0</v>
      </c>
      <c r="H1642" s="19">
        <v>0</v>
      </c>
      <c r="I1642" s="19">
        <v>2152.0000000000005</v>
      </c>
      <c r="J1642" s="19">
        <v>0</v>
      </c>
      <c r="K1642" s="19">
        <v>0</v>
      </c>
      <c r="L1642" s="19">
        <v>0</v>
      </c>
      <c r="M1642" s="19">
        <v>0</v>
      </c>
      <c r="N1642" s="19">
        <v>0</v>
      </c>
      <c r="O1642" s="19">
        <f t="shared" si="25"/>
        <v>4327</v>
      </c>
      <c r="P1642" s="18" t="s">
        <v>4268</v>
      </c>
      <c r="Q1642" s="18" t="s">
        <v>4269</v>
      </c>
      <c r="R1642" s="19" cm="1">
        <f t="array" ref="R1642">SUM(_xlfn._xlws.FILTER(Table3[[      Menge]],Table3[Start-Material]=Table2[[#This Row],[Material]]))</f>
        <v>1620.1309999999999</v>
      </c>
      <c r="S1642" s="19"/>
    </row>
    <row r="1643" spans="1:19" x14ac:dyDescent="0.15">
      <c r="A1643" s="33" t="s">
        <v>4620</v>
      </c>
      <c r="B1643" s="18" t="s">
        <v>4621</v>
      </c>
      <c r="C1643" s="19">
        <v>7596.9910121141065</v>
      </c>
      <c r="D1643" s="19">
        <v>0</v>
      </c>
      <c r="E1643" s="19">
        <v>9424.9706916764353</v>
      </c>
      <c r="F1643" s="19">
        <v>0</v>
      </c>
      <c r="G1643" s="19">
        <v>0</v>
      </c>
      <c r="H1643" s="19">
        <v>4200</v>
      </c>
      <c r="I1643" s="19">
        <v>4979.9921844470491</v>
      </c>
      <c r="J1643" s="19">
        <v>6250.0195388823759</v>
      </c>
      <c r="K1643" s="19">
        <v>0</v>
      </c>
      <c r="L1643" s="19">
        <v>0</v>
      </c>
      <c r="M1643" s="19">
        <v>2418.0148495506055</v>
      </c>
      <c r="N1643" s="19">
        <v>0</v>
      </c>
      <c r="O1643" s="19">
        <f t="shared" si="25"/>
        <v>34869.98827667057</v>
      </c>
      <c r="P1643" s="18" t="s">
        <v>1902</v>
      </c>
      <c r="Q1643" s="18" t="s">
        <v>1903</v>
      </c>
      <c r="R1643" s="19" cm="1">
        <f t="array" ref="R1643">SUM(_xlfn._xlws.FILTER(Table3[[      Menge]],Table3[Start-Material]=Table2[[#This Row],[Material]]))</f>
        <v>40.86</v>
      </c>
      <c r="S1643" s="19"/>
    </row>
    <row r="1644" spans="1:19" x14ac:dyDescent="0.15">
      <c r="A1644" s="33" t="s">
        <v>4622</v>
      </c>
      <c r="B1644" s="18" t="s">
        <v>4623</v>
      </c>
      <c r="C1644" s="19">
        <v>0</v>
      </c>
      <c r="D1644" s="19">
        <v>0</v>
      </c>
      <c r="E1644" s="19">
        <v>1848.0000000000002</v>
      </c>
      <c r="F1644" s="19">
        <v>0</v>
      </c>
      <c r="G1644" s="19">
        <v>0</v>
      </c>
      <c r="H1644" s="19">
        <v>0</v>
      </c>
      <c r="I1644" s="19">
        <v>1016</v>
      </c>
      <c r="J1644" s="19">
        <v>0</v>
      </c>
      <c r="K1644" s="19">
        <v>0</v>
      </c>
      <c r="L1644" s="19">
        <v>0</v>
      </c>
      <c r="M1644" s="19">
        <v>300</v>
      </c>
      <c r="N1644" s="19">
        <v>0</v>
      </c>
      <c r="O1644" s="19">
        <f t="shared" si="25"/>
        <v>3164</v>
      </c>
      <c r="P1644" s="18" t="s">
        <v>402</v>
      </c>
      <c r="Q1644" s="18" t="s">
        <v>403</v>
      </c>
      <c r="R1644" s="19" cm="1">
        <f t="array" ref="R1644">SUM(_xlfn._xlws.FILTER(Table3[[      Menge]],Table3[Start-Material]=Table2[[#This Row],[Material]]))</f>
        <v>1874</v>
      </c>
      <c r="S1644" s="19"/>
    </row>
    <row r="1645" spans="1:19" x14ac:dyDescent="0.15">
      <c r="A1645" s="33" t="s">
        <v>4624</v>
      </c>
      <c r="B1645" s="18" t="s">
        <v>4625</v>
      </c>
      <c r="C1645" s="19">
        <v>494.99999999999994</v>
      </c>
      <c r="D1645" s="19">
        <v>501.99999999999994</v>
      </c>
      <c r="E1645" s="19">
        <v>0</v>
      </c>
      <c r="F1645" s="19">
        <v>0</v>
      </c>
      <c r="G1645" s="19">
        <v>0</v>
      </c>
      <c r="H1645" s="19">
        <v>0</v>
      </c>
      <c r="I1645" s="19">
        <v>430</v>
      </c>
      <c r="J1645" s="19">
        <v>0</v>
      </c>
      <c r="K1645" s="19">
        <v>0</v>
      </c>
      <c r="L1645" s="19">
        <v>0</v>
      </c>
      <c r="M1645" s="19">
        <v>127</v>
      </c>
      <c r="N1645" s="19">
        <v>0</v>
      </c>
      <c r="O1645" s="19">
        <f t="shared" si="25"/>
        <v>1554</v>
      </c>
      <c r="P1645" s="18" t="s">
        <v>4626</v>
      </c>
      <c r="Q1645" s="18" t="s">
        <v>4627</v>
      </c>
      <c r="R1645" s="19" cm="1">
        <f t="array" ref="R1645">SUM(_xlfn._xlws.FILTER(Table3[[      Menge]],Table3[Start-Material]=Table2[[#This Row],[Material]]))</f>
        <v>1842.1280000000002</v>
      </c>
      <c r="S1645" s="19"/>
    </row>
    <row r="1646" spans="1:19" x14ac:dyDescent="0.15">
      <c r="A1646" s="33" t="s">
        <v>4628</v>
      </c>
      <c r="B1646" s="18" t="s">
        <v>4629</v>
      </c>
      <c r="C1646" s="19">
        <v>0</v>
      </c>
      <c r="D1646" s="19">
        <v>0</v>
      </c>
      <c r="E1646" s="19">
        <v>0</v>
      </c>
      <c r="F1646" s="19">
        <v>0</v>
      </c>
      <c r="G1646" s="19">
        <v>0</v>
      </c>
      <c r="H1646" s="19">
        <v>1609</v>
      </c>
      <c r="I1646" s="19">
        <v>0</v>
      </c>
      <c r="J1646" s="19">
        <v>0</v>
      </c>
      <c r="K1646" s="19">
        <v>0</v>
      </c>
      <c r="L1646" s="19">
        <v>0</v>
      </c>
      <c r="M1646" s="19">
        <v>0</v>
      </c>
      <c r="N1646" s="19">
        <v>0</v>
      </c>
      <c r="O1646" s="19">
        <f t="shared" si="25"/>
        <v>1609</v>
      </c>
      <c r="P1646" s="18" t="s">
        <v>1646</v>
      </c>
      <c r="Q1646" s="18" t="s">
        <v>1647</v>
      </c>
      <c r="R1646" s="19" cm="1">
        <f t="array" ref="R1646">SUM(_xlfn._xlws.FILTER(Table3[[      Menge]],Table3[Start-Material]=Table2[[#This Row],[Material]]))</f>
        <v>4127</v>
      </c>
      <c r="S1646" s="19"/>
    </row>
    <row r="1647" spans="1:19" x14ac:dyDescent="0.15">
      <c r="A1647" s="33" t="s">
        <v>4630</v>
      </c>
      <c r="B1647" s="18" t="s">
        <v>4631</v>
      </c>
      <c r="C1647" s="19">
        <v>533</v>
      </c>
      <c r="D1647" s="19">
        <v>47.999999999999993</v>
      </c>
      <c r="E1647" s="19">
        <v>575.99999999999989</v>
      </c>
      <c r="F1647" s="19">
        <v>0</v>
      </c>
      <c r="G1647" s="19">
        <v>0</v>
      </c>
      <c r="H1647" s="19">
        <v>0</v>
      </c>
      <c r="I1647" s="19">
        <v>425</v>
      </c>
      <c r="J1647" s="19">
        <v>324</v>
      </c>
      <c r="K1647" s="19">
        <v>0</v>
      </c>
      <c r="L1647" s="19">
        <v>0</v>
      </c>
      <c r="M1647" s="19">
        <v>0</v>
      </c>
      <c r="N1647" s="19">
        <v>439</v>
      </c>
      <c r="O1647" s="19">
        <f t="shared" si="25"/>
        <v>2345</v>
      </c>
      <c r="P1647" s="18" t="s">
        <v>958</v>
      </c>
      <c r="Q1647" s="18" t="s">
        <v>959</v>
      </c>
      <c r="R1647" s="19" cm="1">
        <f t="array" ref="R1647">SUM(_xlfn._xlws.FILTER(Table3[[      Menge]],Table3[Start-Material]=Table2[[#This Row],[Material]]))</f>
        <v>1100</v>
      </c>
      <c r="S1647" s="19"/>
    </row>
    <row r="1648" spans="1:19" x14ac:dyDescent="0.15">
      <c r="A1648" s="33" t="s">
        <v>4632</v>
      </c>
      <c r="B1648" s="18" t="s">
        <v>4633</v>
      </c>
      <c r="C1648" s="19">
        <v>0</v>
      </c>
      <c r="D1648" s="19">
        <v>0</v>
      </c>
      <c r="E1648" s="19">
        <v>0</v>
      </c>
      <c r="F1648" s="19">
        <v>1800</v>
      </c>
      <c r="G1648" s="19">
        <v>0</v>
      </c>
      <c r="H1648" s="19">
        <v>0</v>
      </c>
      <c r="I1648" s="19">
        <v>0</v>
      </c>
      <c r="J1648" s="19">
        <v>0</v>
      </c>
      <c r="K1648" s="19">
        <v>0</v>
      </c>
      <c r="L1648" s="19">
        <v>0</v>
      </c>
      <c r="M1648" s="19">
        <v>1658</v>
      </c>
      <c r="N1648" s="19">
        <v>0</v>
      </c>
      <c r="O1648" s="19">
        <f t="shared" si="25"/>
        <v>3458</v>
      </c>
      <c r="P1648" s="18" t="s">
        <v>450</v>
      </c>
      <c r="Q1648" s="18" t="s">
        <v>451</v>
      </c>
      <c r="R1648" s="19" cm="1">
        <f t="array" ref="R1648">SUM(_xlfn._xlws.FILTER(Table3[[      Menge]],Table3[Start-Material]=Table2[[#This Row],[Material]]))</f>
        <v>1485</v>
      </c>
      <c r="S1648" s="19"/>
    </row>
    <row r="1649" spans="1:19" x14ac:dyDescent="0.15">
      <c r="A1649" s="33" t="s">
        <v>4634</v>
      </c>
      <c r="B1649" s="18" t="s">
        <v>4635</v>
      </c>
      <c r="C1649" s="19">
        <v>969.00373677877008</v>
      </c>
      <c r="D1649" s="19">
        <v>1877.0029767559693</v>
      </c>
      <c r="E1649" s="19">
        <v>819.00057001710047</v>
      </c>
      <c r="F1649" s="19">
        <v>0</v>
      </c>
      <c r="G1649" s="19">
        <v>0</v>
      </c>
      <c r="H1649" s="19">
        <v>0</v>
      </c>
      <c r="I1649" s="19">
        <v>0</v>
      </c>
      <c r="J1649" s="19">
        <v>600</v>
      </c>
      <c r="K1649" s="19">
        <v>1073.0001900057002</v>
      </c>
      <c r="L1649" s="19">
        <v>0</v>
      </c>
      <c r="M1649" s="19">
        <v>287.99797327253151</v>
      </c>
      <c r="N1649" s="19">
        <v>0</v>
      </c>
      <c r="O1649" s="19">
        <f t="shared" si="25"/>
        <v>5626.0054468300723</v>
      </c>
      <c r="P1649" s="18" t="s">
        <v>1056</v>
      </c>
      <c r="Q1649" s="18" t="s">
        <v>1057</v>
      </c>
      <c r="R1649" s="19" cm="1">
        <f t="array" ref="R1649">SUM(_xlfn._xlws.FILTER(Table3[[      Menge]],Table3[Start-Material]=Table2[[#This Row],[Material]]))</f>
        <v>90.399999999999977</v>
      </c>
      <c r="S1649" s="19"/>
    </row>
    <row r="1650" spans="1:19" x14ac:dyDescent="0.15">
      <c r="A1650" s="33" t="s">
        <v>4636</v>
      </c>
      <c r="B1650" s="18" t="s">
        <v>4637</v>
      </c>
      <c r="C1650" s="19">
        <v>480</v>
      </c>
      <c r="D1650" s="19">
        <v>0</v>
      </c>
      <c r="E1650" s="19">
        <v>565.99999999999989</v>
      </c>
      <c r="F1650" s="19">
        <v>1112</v>
      </c>
      <c r="G1650" s="19">
        <v>507.99999999999994</v>
      </c>
      <c r="H1650" s="19">
        <v>282</v>
      </c>
      <c r="I1650" s="19">
        <v>0</v>
      </c>
      <c r="J1650" s="19">
        <v>382</v>
      </c>
      <c r="K1650" s="19">
        <v>0</v>
      </c>
      <c r="L1650" s="19">
        <v>208</v>
      </c>
      <c r="M1650" s="19">
        <v>0</v>
      </c>
      <c r="N1650" s="19">
        <v>1323.9999999999998</v>
      </c>
      <c r="O1650" s="19">
        <f t="shared" si="25"/>
        <v>4862</v>
      </c>
      <c r="P1650" s="18" t="s">
        <v>2438</v>
      </c>
      <c r="Q1650" s="18" t="s">
        <v>2439</v>
      </c>
      <c r="R1650" s="19" cm="1">
        <f t="array" ref="R1650">SUM(_xlfn._xlws.FILTER(Table3[[      Menge]],Table3[Start-Material]=Table2[[#This Row],[Material]]))</f>
        <v>248</v>
      </c>
      <c r="S1650" s="19"/>
    </row>
    <row r="1651" spans="1:19" x14ac:dyDescent="0.15">
      <c r="A1651" s="33" t="s">
        <v>4638</v>
      </c>
      <c r="B1651" s="18" t="s">
        <v>4639</v>
      </c>
      <c r="C1651" s="19">
        <v>0</v>
      </c>
      <c r="D1651" s="19">
        <v>762.99999999999989</v>
      </c>
      <c r="E1651" s="19">
        <v>0</v>
      </c>
      <c r="F1651" s="19">
        <v>1075</v>
      </c>
      <c r="G1651" s="19">
        <v>1020</v>
      </c>
      <c r="H1651" s="19">
        <v>1155</v>
      </c>
      <c r="I1651" s="19">
        <v>0</v>
      </c>
      <c r="J1651" s="19">
        <v>2450</v>
      </c>
      <c r="K1651" s="19">
        <v>0</v>
      </c>
      <c r="L1651" s="19">
        <v>0</v>
      </c>
      <c r="M1651" s="19">
        <v>1865</v>
      </c>
      <c r="N1651" s="19">
        <v>0</v>
      </c>
      <c r="O1651" s="19">
        <f t="shared" si="25"/>
        <v>8328</v>
      </c>
      <c r="P1651" s="18" t="s">
        <v>4640</v>
      </c>
      <c r="Q1651" s="18" t="s">
        <v>4641</v>
      </c>
      <c r="R1651" s="19" cm="1">
        <f t="array" ref="R1651">SUM(_xlfn._xlws.FILTER(Table3[[      Menge]],Table3[Start-Material]=Table2[[#This Row],[Material]]))</f>
        <v>398.7</v>
      </c>
      <c r="S1651" s="19"/>
    </row>
    <row r="1652" spans="1:19" x14ac:dyDescent="0.15">
      <c r="A1652" s="33" t="s">
        <v>4642</v>
      </c>
      <c r="B1652" s="18" t="s">
        <v>4643</v>
      </c>
      <c r="C1652" s="19">
        <v>0</v>
      </c>
      <c r="D1652" s="19">
        <v>0</v>
      </c>
      <c r="E1652" s="19">
        <v>0</v>
      </c>
      <c r="F1652" s="19">
        <v>725.99999999999989</v>
      </c>
      <c r="G1652" s="19">
        <v>640</v>
      </c>
      <c r="H1652" s="19">
        <v>0</v>
      </c>
      <c r="I1652" s="19">
        <v>0</v>
      </c>
      <c r="J1652" s="19">
        <v>659</v>
      </c>
      <c r="K1652" s="19">
        <v>0</v>
      </c>
      <c r="L1652" s="19">
        <v>0</v>
      </c>
      <c r="M1652" s="19">
        <v>0</v>
      </c>
      <c r="N1652" s="19">
        <v>512.99999999999989</v>
      </c>
      <c r="O1652" s="19">
        <f t="shared" si="25"/>
        <v>2538</v>
      </c>
      <c r="P1652" s="18" t="s">
        <v>342</v>
      </c>
      <c r="Q1652" s="18" t="s">
        <v>343</v>
      </c>
      <c r="R1652" s="19" cm="1">
        <f t="array" ref="R1652">SUM(_xlfn._xlws.FILTER(Table3[[      Menge]],Table3[Start-Material]=Table2[[#This Row],[Material]]))</f>
        <v>713</v>
      </c>
      <c r="S1652" s="19"/>
    </row>
    <row r="1653" spans="1:19" x14ac:dyDescent="0.15">
      <c r="A1653" s="33" t="s">
        <v>4644</v>
      </c>
      <c r="B1653" s="18" t="s">
        <v>4645</v>
      </c>
      <c r="C1653" s="19">
        <v>149.00679560899113</v>
      </c>
      <c r="D1653" s="19">
        <v>0</v>
      </c>
      <c r="E1653" s="19">
        <v>30.057501306847882</v>
      </c>
      <c r="F1653" s="19">
        <v>327.99268165185578</v>
      </c>
      <c r="G1653" s="19">
        <v>457.03084161003665</v>
      </c>
      <c r="H1653" s="19">
        <v>1240.015682174595</v>
      </c>
      <c r="I1653" s="19">
        <v>0</v>
      </c>
      <c r="J1653" s="19">
        <v>594.01463669628856</v>
      </c>
      <c r="K1653" s="19">
        <v>1665.0026136957658</v>
      </c>
      <c r="L1653" s="19">
        <v>5367.9822268687922</v>
      </c>
      <c r="M1653" s="19">
        <v>8051.9864087820188</v>
      </c>
      <c r="N1653" s="19">
        <v>5130.9461578672244</v>
      </c>
      <c r="O1653" s="19">
        <f t="shared" si="25"/>
        <v>23014.035546262417</v>
      </c>
      <c r="P1653" s="18" t="s">
        <v>4646</v>
      </c>
      <c r="Q1653" s="18" t="s">
        <v>4647</v>
      </c>
      <c r="R1653" s="19" cm="1">
        <f t="array" ref="R1653">SUM(_xlfn._xlws.FILTER(Table3[[      Menge]],Table3[Start-Material]=Table2[[#This Row],[Material]]))</f>
        <v>9.9900000000000091</v>
      </c>
      <c r="S1653" s="19"/>
    </row>
    <row r="1654" spans="1:19" x14ac:dyDescent="0.15">
      <c r="A1654" s="33" t="s">
        <v>4648</v>
      </c>
      <c r="B1654" s="18" t="s">
        <v>4649</v>
      </c>
      <c r="C1654" s="19">
        <v>3114.0000000000005</v>
      </c>
      <c r="D1654" s="19">
        <v>0</v>
      </c>
      <c r="E1654" s="19">
        <v>0</v>
      </c>
      <c r="F1654" s="19">
        <v>0</v>
      </c>
      <c r="G1654" s="19">
        <v>0</v>
      </c>
      <c r="H1654" s="19">
        <v>0</v>
      </c>
      <c r="I1654" s="19">
        <v>0</v>
      </c>
      <c r="J1654" s="19">
        <v>0</v>
      </c>
      <c r="K1654" s="19">
        <v>0</v>
      </c>
      <c r="L1654" s="19">
        <v>0</v>
      </c>
      <c r="M1654" s="19">
        <v>0</v>
      </c>
      <c r="N1654" s="19">
        <v>0</v>
      </c>
      <c r="O1654" s="19">
        <f t="shared" si="25"/>
        <v>3114.0000000000005</v>
      </c>
      <c r="P1654" s="18" t="s">
        <v>102</v>
      </c>
      <c r="Q1654" s="18" t="s">
        <v>103</v>
      </c>
      <c r="R1654" s="19" t="e" cm="1" vm="1">
        <f t="array" ref="R1654">SUM(_xlfn._xlws.FILTER(Table3[[      Menge]],Table3[Start-Material]=Table2[[#This Row],[Material]]))</f>
        <v>#VALUE!</v>
      </c>
      <c r="S1654" s="19"/>
    </row>
    <row r="1655" spans="1:19" x14ac:dyDescent="0.15">
      <c r="A1655" s="33" t="s">
        <v>4650</v>
      </c>
      <c r="B1655" s="18" t="s">
        <v>4651</v>
      </c>
      <c r="C1655" s="19">
        <v>1113.9994004539421</v>
      </c>
      <c r="D1655" s="19">
        <v>0</v>
      </c>
      <c r="E1655" s="19">
        <v>643.00029977302904</v>
      </c>
      <c r="F1655" s="19">
        <v>0</v>
      </c>
      <c r="G1655" s="19">
        <v>0</v>
      </c>
      <c r="H1655" s="19">
        <v>0</v>
      </c>
      <c r="I1655" s="19">
        <v>0</v>
      </c>
      <c r="J1655" s="19">
        <v>0</v>
      </c>
      <c r="K1655" s="19">
        <v>0</v>
      </c>
      <c r="L1655" s="19">
        <v>1999.00218406064</v>
      </c>
      <c r="M1655" s="19">
        <v>0</v>
      </c>
      <c r="N1655" s="19">
        <v>0</v>
      </c>
      <c r="O1655" s="19">
        <f t="shared" si="25"/>
        <v>3756.0018842876111</v>
      </c>
      <c r="P1655" s="18" t="s">
        <v>2822</v>
      </c>
      <c r="Q1655" s="18" t="s">
        <v>2823</v>
      </c>
      <c r="R1655" s="19" cm="1">
        <f t="array" ref="R1655">SUM(_xlfn._xlws.FILTER(Table3[[      Menge]],Table3[Start-Material]=Table2[[#This Row],[Material]]))</f>
        <v>171</v>
      </c>
      <c r="S1655" s="19"/>
    </row>
    <row r="1656" spans="1:19" x14ac:dyDescent="0.15">
      <c r="A1656" s="33" t="s">
        <v>4652</v>
      </c>
      <c r="B1656" s="18" t="s">
        <v>4653</v>
      </c>
      <c r="C1656" s="19">
        <v>3720.0026388705633</v>
      </c>
      <c r="D1656" s="19">
        <v>1179.9973611294367</v>
      </c>
      <c r="E1656" s="19">
        <v>0</v>
      </c>
      <c r="F1656" s="19">
        <v>0</v>
      </c>
      <c r="G1656" s="19">
        <v>0</v>
      </c>
      <c r="H1656" s="19">
        <v>0</v>
      </c>
      <c r="I1656" s="19">
        <v>0</v>
      </c>
      <c r="J1656" s="19">
        <v>4640.0052777411265</v>
      </c>
      <c r="K1656" s="19">
        <v>0</v>
      </c>
      <c r="L1656" s="19">
        <v>2030.0039583058449</v>
      </c>
      <c r="M1656" s="19">
        <v>0</v>
      </c>
      <c r="N1656" s="19">
        <v>0</v>
      </c>
      <c r="O1656" s="19">
        <f t="shared" si="25"/>
        <v>11570.00923604697</v>
      </c>
      <c r="P1656" s="18" t="s">
        <v>2994</v>
      </c>
      <c r="Q1656" s="18" t="s">
        <v>2995</v>
      </c>
      <c r="R1656" s="19" cm="1">
        <f t="array" ref="R1656">SUM(_xlfn._xlws.FILTER(Table3[[      Menge]],Table3[Start-Material]=Table2[[#This Row],[Material]]))</f>
        <v>163</v>
      </c>
      <c r="S1656" s="19"/>
    </row>
    <row r="1657" spans="1:19" x14ac:dyDescent="0.15">
      <c r="A1657" s="33" t="s">
        <v>4654</v>
      </c>
      <c r="B1657" s="18" t="s">
        <v>4655</v>
      </c>
      <c r="C1657" s="19">
        <v>890</v>
      </c>
      <c r="D1657" s="19">
        <v>2742</v>
      </c>
      <c r="E1657" s="19">
        <v>0</v>
      </c>
      <c r="F1657" s="19">
        <v>0</v>
      </c>
      <c r="G1657" s="19">
        <v>0</v>
      </c>
      <c r="H1657" s="19">
        <v>0</v>
      </c>
      <c r="I1657" s="19">
        <v>0</v>
      </c>
      <c r="J1657" s="19">
        <v>0</v>
      </c>
      <c r="K1657" s="19">
        <v>2286</v>
      </c>
      <c r="L1657" s="19">
        <v>0</v>
      </c>
      <c r="M1657" s="19">
        <v>0</v>
      </c>
      <c r="N1657" s="19">
        <v>0</v>
      </c>
      <c r="O1657" s="19">
        <f t="shared" si="25"/>
        <v>5918</v>
      </c>
      <c r="P1657" s="18" t="s">
        <v>2672</v>
      </c>
      <c r="Q1657" s="18" t="s">
        <v>2673</v>
      </c>
      <c r="R1657" s="19" cm="1">
        <f t="array" ref="R1657">SUM(_xlfn._xlws.FILTER(Table3[[      Menge]],Table3[Start-Material]=Table2[[#This Row],[Material]]))</f>
        <v>2646.82</v>
      </c>
      <c r="S1657" s="19"/>
    </row>
    <row r="1658" spans="1:19" x14ac:dyDescent="0.15">
      <c r="A1658" s="33" t="s">
        <v>4656</v>
      </c>
      <c r="B1658" s="18" t="s">
        <v>4657</v>
      </c>
      <c r="C1658" s="19">
        <v>0</v>
      </c>
      <c r="D1658" s="19">
        <v>1000.0000000000001</v>
      </c>
      <c r="E1658" s="19">
        <v>0</v>
      </c>
      <c r="F1658" s="19">
        <v>500.00000000000006</v>
      </c>
      <c r="G1658" s="19">
        <v>0</v>
      </c>
      <c r="H1658" s="19">
        <v>0</v>
      </c>
      <c r="I1658" s="19">
        <v>0</v>
      </c>
      <c r="J1658" s="19">
        <v>800</v>
      </c>
      <c r="K1658" s="19">
        <v>0</v>
      </c>
      <c r="L1658" s="19">
        <v>250.00000000000003</v>
      </c>
      <c r="M1658" s="19">
        <v>0</v>
      </c>
      <c r="N1658" s="19">
        <v>600</v>
      </c>
      <c r="O1658" s="19">
        <f t="shared" si="25"/>
        <v>3150</v>
      </c>
      <c r="P1658" s="18" t="s">
        <v>1206</v>
      </c>
      <c r="Q1658" s="18" t="s">
        <v>1207</v>
      </c>
      <c r="R1658" s="19" cm="1">
        <f t="array" ref="R1658">SUM(_xlfn._xlws.FILTER(Table3[[      Menge]],Table3[Start-Material]=Table2[[#This Row],[Material]]))</f>
        <v>1460</v>
      </c>
      <c r="S1658" s="19"/>
    </row>
    <row r="1659" spans="1:19" x14ac:dyDescent="0.15">
      <c r="A1659" s="33" t="s">
        <v>4658</v>
      </c>
      <c r="B1659" s="18" t="s">
        <v>4659</v>
      </c>
      <c r="C1659" s="19">
        <v>0</v>
      </c>
      <c r="D1659" s="19">
        <v>2230.0020951183747</v>
      </c>
      <c r="E1659" s="19">
        <v>0</v>
      </c>
      <c r="F1659" s="19">
        <v>3500.0000000000005</v>
      </c>
      <c r="G1659" s="19">
        <v>0</v>
      </c>
      <c r="H1659" s="19">
        <v>0</v>
      </c>
      <c r="I1659" s="19">
        <v>7791.9966478106016</v>
      </c>
      <c r="J1659" s="19">
        <v>4800.0000000000009</v>
      </c>
      <c r="K1659" s="19">
        <v>0</v>
      </c>
      <c r="L1659" s="19">
        <v>0</v>
      </c>
      <c r="M1659" s="19">
        <v>0</v>
      </c>
      <c r="N1659" s="19">
        <v>0</v>
      </c>
      <c r="O1659" s="19">
        <f t="shared" si="25"/>
        <v>18321.998742928976</v>
      </c>
      <c r="P1659" s="18" t="s">
        <v>4540</v>
      </c>
      <c r="Q1659" s="18" t="s">
        <v>4541</v>
      </c>
      <c r="R1659" s="19" cm="1">
        <f t="array" ref="R1659">SUM(_xlfn._xlws.FILTER(Table3[[      Menge]],Table3[Start-Material]=Table2[[#This Row],[Material]]))</f>
        <v>135.27000000000001</v>
      </c>
      <c r="S1659" s="19"/>
    </row>
    <row r="1660" spans="1:19" x14ac:dyDescent="0.15">
      <c r="A1660" s="33" t="s">
        <v>4660</v>
      </c>
      <c r="B1660" s="18" t="s">
        <v>4661</v>
      </c>
      <c r="C1660" s="19">
        <v>296</v>
      </c>
      <c r="D1660" s="19">
        <v>90.999999999999986</v>
      </c>
      <c r="E1660" s="19">
        <v>421</v>
      </c>
      <c r="F1660" s="19">
        <v>280</v>
      </c>
      <c r="G1660" s="19">
        <v>1172</v>
      </c>
      <c r="H1660" s="19">
        <v>226</v>
      </c>
      <c r="I1660" s="19">
        <v>237</v>
      </c>
      <c r="J1660" s="19">
        <v>381</v>
      </c>
      <c r="K1660" s="19">
        <v>214.00000000000003</v>
      </c>
      <c r="L1660" s="19">
        <v>287</v>
      </c>
      <c r="M1660" s="19">
        <v>407.99999999999994</v>
      </c>
      <c r="N1660" s="19">
        <v>272.00000000000006</v>
      </c>
      <c r="O1660" s="19">
        <f t="shared" si="25"/>
        <v>4285</v>
      </c>
      <c r="P1660" s="18" t="s">
        <v>2646</v>
      </c>
      <c r="Q1660" s="18" t="s">
        <v>2647</v>
      </c>
      <c r="R1660" s="19" cm="1">
        <f t="array" ref="R1660">SUM(_xlfn._xlws.FILTER(Table3[[      Menge]],Table3[Start-Material]=Table2[[#This Row],[Material]]))</f>
        <v>452</v>
      </c>
      <c r="S1660" s="19"/>
    </row>
    <row r="1661" spans="1:19" x14ac:dyDescent="0.15">
      <c r="A1661" s="33" t="s">
        <v>4662</v>
      </c>
      <c r="B1661" s="18" t="s">
        <v>4663</v>
      </c>
      <c r="C1661" s="19">
        <v>2932.00405542413</v>
      </c>
      <c r="D1661" s="19">
        <v>0</v>
      </c>
      <c r="E1661" s="19">
        <v>1620.0067590402164</v>
      </c>
      <c r="F1661" s="19">
        <v>2810.0033795201084</v>
      </c>
      <c r="G1661" s="19">
        <v>0.99695843190266975</v>
      </c>
      <c r="H1661" s="19">
        <v>689.99662047989193</v>
      </c>
      <c r="I1661" s="19">
        <v>0</v>
      </c>
      <c r="J1661" s="19">
        <v>3183.0010138560324</v>
      </c>
      <c r="K1661" s="19">
        <v>0</v>
      </c>
      <c r="L1661" s="19">
        <v>2331.0070969922272</v>
      </c>
      <c r="M1661" s="19">
        <v>0</v>
      </c>
      <c r="N1661" s="19">
        <v>1189.9966204798918</v>
      </c>
      <c r="O1661" s="19">
        <f t="shared" si="25"/>
        <v>14757.0125042244</v>
      </c>
      <c r="P1661" s="18" t="s">
        <v>4664</v>
      </c>
      <c r="Q1661" s="18" t="s">
        <v>4665</v>
      </c>
      <c r="R1661" s="19" cm="1">
        <f t="array" ref="R1661">SUM(_xlfn._xlws.FILTER(Table3[[      Menge]],Table3[Start-Material]=Table2[[#This Row],[Material]]))</f>
        <v>9.36</v>
      </c>
      <c r="S1661" s="19"/>
    </row>
    <row r="1662" spans="1:19" x14ac:dyDescent="0.15">
      <c r="A1662" s="33" t="s">
        <v>4666</v>
      </c>
      <c r="B1662" s="18" t="s">
        <v>4667</v>
      </c>
      <c r="C1662" s="19">
        <v>919.00000000000011</v>
      </c>
      <c r="D1662" s="19">
        <v>930.00000000000011</v>
      </c>
      <c r="E1662" s="19">
        <v>520</v>
      </c>
      <c r="F1662" s="19">
        <v>0</v>
      </c>
      <c r="G1662" s="19">
        <v>820</v>
      </c>
      <c r="H1662" s="19">
        <v>0</v>
      </c>
      <c r="I1662" s="19">
        <v>922</v>
      </c>
      <c r="J1662" s="19">
        <v>0</v>
      </c>
      <c r="K1662" s="19">
        <v>0</v>
      </c>
      <c r="L1662" s="19">
        <v>1240</v>
      </c>
      <c r="M1662" s="19">
        <v>0</v>
      </c>
      <c r="N1662" s="19">
        <v>0</v>
      </c>
      <c r="O1662" s="19">
        <f t="shared" si="25"/>
        <v>5351</v>
      </c>
      <c r="P1662" s="18" t="s">
        <v>3260</v>
      </c>
      <c r="Q1662" s="18" t="s">
        <v>3261</v>
      </c>
      <c r="R1662" s="19" cm="1">
        <f t="array" ref="R1662">SUM(_xlfn._xlws.FILTER(Table3[[      Menge]],Table3[Start-Material]=Table2[[#This Row],[Material]]))</f>
        <v>550</v>
      </c>
      <c r="S1662" s="19"/>
    </row>
    <row r="1663" spans="1:19" x14ac:dyDescent="0.15">
      <c r="A1663" s="33" t="s">
        <v>4668</v>
      </c>
      <c r="B1663" s="18" t="s">
        <v>4669</v>
      </c>
      <c r="C1663" s="19">
        <v>0</v>
      </c>
      <c r="D1663" s="19">
        <v>0</v>
      </c>
      <c r="E1663" s="19">
        <v>0</v>
      </c>
      <c r="F1663" s="19">
        <v>0</v>
      </c>
      <c r="G1663" s="19">
        <v>0</v>
      </c>
      <c r="H1663" s="19">
        <v>2992</v>
      </c>
      <c r="I1663" s="19">
        <v>0</v>
      </c>
      <c r="J1663" s="19">
        <v>1344.9999999999998</v>
      </c>
      <c r="K1663" s="19">
        <v>0</v>
      </c>
      <c r="L1663" s="19">
        <v>306</v>
      </c>
      <c r="M1663" s="19">
        <v>0</v>
      </c>
      <c r="N1663" s="19">
        <v>0</v>
      </c>
      <c r="O1663" s="19">
        <f t="shared" si="25"/>
        <v>4643</v>
      </c>
      <c r="P1663" s="18" t="s">
        <v>224</v>
      </c>
      <c r="Q1663" s="18" t="s">
        <v>225</v>
      </c>
      <c r="R1663" s="19" cm="1">
        <f t="array" ref="R1663">SUM(_xlfn._xlws.FILTER(Table3[[      Menge]],Table3[Start-Material]=Table2[[#This Row],[Material]]))</f>
        <v>893</v>
      </c>
      <c r="S1663" s="19"/>
    </row>
    <row r="1664" spans="1:19" x14ac:dyDescent="0.15">
      <c r="A1664" s="33" t="s">
        <v>4670</v>
      </c>
      <c r="B1664" s="18" t="s">
        <v>4671</v>
      </c>
      <c r="C1664" s="19">
        <v>324.98932688202643</v>
      </c>
      <c r="D1664" s="19">
        <v>1453.9917461221005</v>
      </c>
      <c r="E1664" s="19">
        <v>1152.9813576206063</v>
      </c>
      <c r="F1664" s="19">
        <v>734.97936530525124</v>
      </c>
      <c r="G1664" s="19">
        <v>1372.989896114985</v>
      </c>
      <c r="H1664" s="19">
        <v>2298.9896114985063</v>
      </c>
      <c r="I1664" s="19">
        <v>1147.9721075850291</v>
      </c>
      <c r="J1664" s="19">
        <v>629.01665006403869</v>
      </c>
      <c r="K1664" s="19">
        <v>1172.989896114985</v>
      </c>
      <c r="L1664" s="19">
        <v>574.99644229400883</v>
      </c>
      <c r="M1664" s="19">
        <v>1004.9950192116124</v>
      </c>
      <c r="N1664" s="19">
        <v>474.99644229400877</v>
      </c>
      <c r="O1664" s="19">
        <f t="shared" si="25"/>
        <v>12343.887861107156</v>
      </c>
      <c r="P1664" s="18" t="s">
        <v>2510</v>
      </c>
      <c r="Q1664" s="18" t="s">
        <v>2511</v>
      </c>
      <c r="R1664" s="19" cm="1">
        <f t="array" ref="R1664">SUM(_xlfn._xlws.FILTER(Table3[[      Menge]],Table3[Start-Material]=Table2[[#This Row],[Material]]))</f>
        <v>104</v>
      </c>
      <c r="S1664" s="19"/>
    </row>
    <row r="1665" spans="1:19" x14ac:dyDescent="0.15">
      <c r="A1665" s="33" t="s">
        <v>4672</v>
      </c>
      <c r="B1665" s="18" t="s">
        <v>4673</v>
      </c>
      <c r="C1665" s="19">
        <v>0</v>
      </c>
      <c r="D1665" s="19">
        <v>0</v>
      </c>
      <c r="E1665" s="19">
        <v>639.99999999999989</v>
      </c>
      <c r="F1665" s="19">
        <v>0</v>
      </c>
      <c r="G1665" s="19">
        <v>780</v>
      </c>
      <c r="H1665" s="19">
        <v>469.99999999999994</v>
      </c>
      <c r="I1665" s="19">
        <v>0</v>
      </c>
      <c r="J1665" s="19">
        <v>530</v>
      </c>
      <c r="K1665" s="19">
        <v>0</v>
      </c>
      <c r="L1665" s="19">
        <v>0</v>
      </c>
      <c r="M1665" s="19">
        <v>0</v>
      </c>
      <c r="N1665" s="19">
        <v>0</v>
      </c>
      <c r="O1665" s="19">
        <f t="shared" si="25"/>
        <v>2420</v>
      </c>
      <c r="P1665" s="18" t="s">
        <v>1536</v>
      </c>
      <c r="Q1665" s="18" t="s">
        <v>1537</v>
      </c>
      <c r="R1665" s="19" cm="1">
        <f t="array" ref="R1665">SUM(_xlfn._xlws.FILTER(Table3[[      Menge]],Table3[Start-Material]=Table2[[#This Row],[Material]]))</f>
        <v>870</v>
      </c>
      <c r="S1665" s="19"/>
    </row>
    <row r="1666" spans="1:19" x14ac:dyDescent="0.15">
      <c r="A1666" s="33" t="s">
        <v>4674</v>
      </c>
      <c r="B1666" s="18" t="s">
        <v>4675</v>
      </c>
      <c r="C1666" s="19">
        <v>600</v>
      </c>
      <c r="D1666" s="19">
        <v>0</v>
      </c>
      <c r="E1666" s="19">
        <v>0</v>
      </c>
      <c r="F1666" s="19">
        <v>0</v>
      </c>
      <c r="G1666" s="19">
        <v>0</v>
      </c>
      <c r="H1666" s="19">
        <v>1710</v>
      </c>
      <c r="I1666" s="19">
        <v>0</v>
      </c>
      <c r="J1666" s="19">
        <v>0</v>
      </c>
      <c r="K1666" s="19">
        <v>0</v>
      </c>
      <c r="L1666" s="19">
        <v>0</v>
      </c>
      <c r="M1666" s="19">
        <v>0</v>
      </c>
      <c r="N1666" s="19">
        <v>0</v>
      </c>
      <c r="O1666" s="19">
        <f t="shared" si="25"/>
        <v>2310</v>
      </c>
      <c r="P1666" s="18" t="s">
        <v>4676</v>
      </c>
      <c r="Q1666" s="18" t="s">
        <v>4677</v>
      </c>
      <c r="R1666" s="19" cm="1">
        <f t="array" ref="R1666">SUM(_xlfn._xlws.FILTER(Table3[[      Menge]],Table3[Start-Material]=Table2[[#This Row],[Material]]))</f>
        <v>1770</v>
      </c>
      <c r="S1666" s="19"/>
    </row>
    <row r="1667" spans="1:19" x14ac:dyDescent="0.15">
      <c r="A1667" s="33" t="s">
        <v>4678</v>
      </c>
      <c r="B1667" s="18" t="s">
        <v>4679</v>
      </c>
      <c r="C1667" s="19">
        <v>0</v>
      </c>
      <c r="D1667" s="19">
        <v>2815</v>
      </c>
      <c r="E1667" s="19">
        <v>0</v>
      </c>
      <c r="F1667" s="19">
        <v>0</v>
      </c>
      <c r="G1667" s="19">
        <v>0</v>
      </c>
      <c r="H1667" s="19">
        <v>0</v>
      </c>
      <c r="I1667" s="19">
        <v>1810.0000000000002</v>
      </c>
      <c r="J1667" s="19">
        <v>0</v>
      </c>
      <c r="K1667" s="19">
        <v>0</v>
      </c>
      <c r="L1667" s="19">
        <v>0</v>
      </c>
      <c r="M1667" s="19">
        <v>1510</v>
      </c>
      <c r="N1667" s="19">
        <v>1530.0000000000002</v>
      </c>
      <c r="O1667" s="19">
        <f t="shared" ref="O1667:O1730" si="26">SUM(C1667:N1667)</f>
        <v>7665</v>
      </c>
      <c r="P1667" s="18" t="s">
        <v>368</v>
      </c>
      <c r="Q1667" s="18" t="s">
        <v>369</v>
      </c>
      <c r="R1667" s="19" cm="1">
        <f t="array" ref="R1667">SUM(_xlfn._xlws.FILTER(Table3[[      Menge]],Table3[Start-Material]=Table2[[#This Row],[Material]]))</f>
        <v>331</v>
      </c>
      <c r="S1667" s="19"/>
    </row>
    <row r="1668" spans="1:19" x14ac:dyDescent="0.15">
      <c r="A1668" s="33" t="s">
        <v>4680</v>
      </c>
      <c r="B1668" s="18" t="s">
        <v>4681</v>
      </c>
      <c r="C1668" s="19">
        <v>0</v>
      </c>
      <c r="D1668" s="19">
        <v>883</v>
      </c>
      <c r="E1668" s="19">
        <v>0</v>
      </c>
      <c r="F1668" s="19">
        <v>869</v>
      </c>
      <c r="G1668" s="19">
        <v>0</v>
      </c>
      <c r="H1668" s="19">
        <v>0</v>
      </c>
      <c r="I1668" s="19">
        <v>825.99999999999989</v>
      </c>
      <c r="J1668" s="19">
        <v>0</v>
      </c>
      <c r="K1668" s="19">
        <v>0</v>
      </c>
      <c r="L1668" s="19">
        <v>0</v>
      </c>
      <c r="M1668" s="19">
        <v>0</v>
      </c>
      <c r="N1668" s="19">
        <v>720</v>
      </c>
      <c r="O1668" s="19">
        <f t="shared" si="26"/>
        <v>3298</v>
      </c>
      <c r="P1668" s="18" t="s">
        <v>788</v>
      </c>
      <c r="Q1668" s="18" t="s">
        <v>789</v>
      </c>
      <c r="R1668" s="19" cm="1">
        <f t="array" ref="R1668">SUM(_xlfn._xlws.FILTER(Table3[[      Menge]],Table3[Start-Material]=Table2[[#This Row],[Material]]))</f>
        <v>480</v>
      </c>
      <c r="S1668" s="19"/>
    </row>
    <row r="1669" spans="1:19" x14ac:dyDescent="0.15">
      <c r="A1669" s="33" t="s">
        <v>4682</v>
      </c>
      <c r="B1669" s="18" t="s">
        <v>4683</v>
      </c>
      <c r="C1669" s="19">
        <v>17099.999999999996</v>
      </c>
      <c r="D1669" s="19">
        <v>0</v>
      </c>
      <c r="E1669" s="19">
        <v>0</v>
      </c>
      <c r="F1669" s="19">
        <v>0</v>
      </c>
      <c r="G1669" s="19">
        <v>0</v>
      </c>
      <c r="H1669" s="19">
        <v>0</v>
      </c>
      <c r="I1669" s="19">
        <v>0</v>
      </c>
      <c r="J1669" s="19">
        <v>0</v>
      </c>
      <c r="K1669" s="19">
        <v>0</v>
      </c>
      <c r="L1669" s="19">
        <v>0</v>
      </c>
      <c r="M1669" s="19">
        <v>0</v>
      </c>
      <c r="N1669" s="19">
        <v>0</v>
      </c>
      <c r="O1669" s="19">
        <f t="shared" si="26"/>
        <v>17099.999999999996</v>
      </c>
      <c r="P1669" s="18" t="s">
        <v>4684</v>
      </c>
      <c r="Q1669" s="18" t="s">
        <v>4685</v>
      </c>
      <c r="R1669" s="19" t="e" cm="1" vm="1">
        <f t="array" ref="R1669">SUM(_xlfn._xlws.FILTER(Table3[[      Menge]],Table3[Start-Material]=Table2[[#This Row],[Material]]))</f>
        <v>#VALUE!</v>
      </c>
      <c r="S1669" s="19"/>
    </row>
    <row r="1670" spans="1:19" x14ac:dyDescent="0.15">
      <c r="A1670" s="33" t="s">
        <v>4686</v>
      </c>
      <c r="B1670" s="18" t="s">
        <v>4687</v>
      </c>
      <c r="C1670" s="19">
        <v>227</v>
      </c>
      <c r="D1670" s="19">
        <v>379</v>
      </c>
      <c r="E1670" s="19">
        <v>0</v>
      </c>
      <c r="F1670" s="19">
        <v>0</v>
      </c>
      <c r="G1670" s="19">
        <v>0</v>
      </c>
      <c r="H1670" s="19">
        <v>544</v>
      </c>
      <c r="I1670" s="19">
        <v>0</v>
      </c>
      <c r="J1670" s="19">
        <v>0</v>
      </c>
      <c r="K1670" s="19">
        <v>0</v>
      </c>
      <c r="L1670" s="19">
        <v>0</v>
      </c>
      <c r="M1670" s="19">
        <v>470</v>
      </c>
      <c r="N1670" s="19">
        <v>261.99999999999994</v>
      </c>
      <c r="O1670" s="19">
        <f t="shared" si="26"/>
        <v>1882</v>
      </c>
      <c r="P1670" s="18" t="s">
        <v>914</v>
      </c>
      <c r="Q1670" s="18" t="s">
        <v>915</v>
      </c>
      <c r="R1670" s="19" cm="1">
        <f t="array" ref="R1670">SUM(_xlfn._xlws.FILTER(Table3[[      Menge]],Table3[Start-Material]=Table2[[#This Row],[Material]]))</f>
        <v>364</v>
      </c>
      <c r="S1670" s="19"/>
    </row>
    <row r="1671" spans="1:19" x14ac:dyDescent="0.15">
      <c r="A1671" s="33" t="s">
        <v>4688</v>
      </c>
      <c r="B1671" s="18" t="s">
        <v>4689</v>
      </c>
      <c r="C1671" s="19">
        <v>0</v>
      </c>
      <c r="D1671" s="19">
        <v>0</v>
      </c>
      <c r="E1671" s="19">
        <v>0</v>
      </c>
      <c r="F1671" s="19">
        <v>0</v>
      </c>
      <c r="G1671" s="19">
        <v>0</v>
      </c>
      <c r="H1671" s="19">
        <v>0</v>
      </c>
      <c r="I1671" s="19">
        <v>2560</v>
      </c>
      <c r="J1671" s="19">
        <v>0</v>
      </c>
      <c r="K1671" s="19">
        <v>0</v>
      </c>
      <c r="L1671" s="19">
        <v>0</v>
      </c>
      <c r="M1671" s="19">
        <v>0</v>
      </c>
      <c r="N1671" s="19">
        <v>0</v>
      </c>
      <c r="O1671" s="19">
        <f t="shared" si="26"/>
        <v>2560</v>
      </c>
      <c r="P1671" s="18" t="s">
        <v>272</v>
      </c>
      <c r="Q1671" s="18" t="s">
        <v>273</v>
      </c>
      <c r="R1671" s="19" cm="1">
        <f t="array" ref="R1671">SUM(_xlfn._xlws.FILTER(Table3[[      Menge]],Table3[Start-Material]=Table2[[#This Row],[Material]]))</f>
        <v>1664</v>
      </c>
      <c r="S1671" s="19"/>
    </row>
    <row r="1672" spans="1:19" x14ac:dyDescent="0.15">
      <c r="A1672" s="33" t="s">
        <v>4690</v>
      </c>
      <c r="B1672" s="18" t="s">
        <v>4691</v>
      </c>
      <c r="C1672" s="19">
        <v>2587</v>
      </c>
      <c r="D1672" s="19">
        <v>0</v>
      </c>
      <c r="E1672" s="19">
        <v>0</v>
      </c>
      <c r="F1672" s="19">
        <v>0</v>
      </c>
      <c r="G1672" s="19">
        <v>0</v>
      </c>
      <c r="H1672" s="19">
        <v>0</v>
      </c>
      <c r="I1672" s="19">
        <v>1650</v>
      </c>
      <c r="J1672" s="19">
        <v>0</v>
      </c>
      <c r="K1672" s="19">
        <v>0</v>
      </c>
      <c r="L1672" s="19">
        <v>0</v>
      </c>
      <c r="M1672" s="19">
        <v>0</v>
      </c>
      <c r="N1672" s="19">
        <v>0</v>
      </c>
      <c r="O1672" s="19">
        <f t="shared" si="26"/>
        <v>4237</v>
      </c>
      <c r="P1672" s="18" t="s">
        <v>332</v>
      </c>
      <c r="Q1672" s="18" t="s">
        <v>333</v>
      </c>
      <c r="R1672" s="19" cm="1">
        <f t="array" ref="R1672">SUM(_xlfn._xlws.FILTER(Table3[[      Menge]],Table3[Start-Material]=Table2[[#This Row],[Material]]))</f>
        <v>814</v>
      </c>
      <c r="S1672" s="19"/>
    </row>
    <row r="1673" spans="1:19" x14ac:dyDescent="0.15">
      <c r="A1673" s="33" t="s">
        <v>4692</v>
      </c>
      <c r="B1673" s="18" t="s">
        <v>4693</v>
      </c>
      <c r="C1673" s="19">
        <v>0</v>
      </c>
      <c r="D1673" s="19">
        <v>0</v>
      </c>
      <c r="E1673" s="19">
        <v>0</v>
      </c>
      <c r="F1673" s="19">
        <v>0</v>
      </c>
      <c r="G1673" s="19">
        <v>0</v>
      </c>
      <c r="H1673" s="19">
        <v>6569.9780976220254</v>
      </c>
      <c r="I1673" s="19">
        <v>0</v>
      </c>
      <c r="J1673" s="19">
        <v>0</v>
      </c>
      <c r="K1673" s="19">
        <v>2900.0156445556945</v>
      </c>
      <c r="L1673" s="19">
        <v>13.000625782227786</v>
      </c>
      <c r="M1673" s="19">
        <v>2100.0000000000005</v>
      </c>
      <c r="N1673" s="19">
        <v>1700.0000000000002</v>
      </c>
      <c r="O1673" s="19">
        <f t="shared" si="26"/>
        <v>13282.994367959947</v>
      </c>
      <c r="P1673" s="18" t="s">
        <v>1298</v>
      </c>
      <c r="Q1673" s="18" t="s">
        <v>1299</v>
      </c>
      <c r="R1673" s="19" cm="1">
        <f t="array" ref="R1673">SUM(_xlfn._xlws.FILTER(Table3[[      Menge]],Table3[Start-Material]=Table2[[#This Row],[Material]]))</f>
        <v>191.60000000000002</v>
      </c>
      <c r="S1673" s="19"/>
    </row>
    <row r="1674" spans="1:19" x14ac:dyDescent="0.15">
      <c r="A1674" s="33" t="s">
        <v>4694</v>
      </c>
      <c r="B1674" s="18" t="s">
        <v>4695</v>
      </c>
      <c r="C1674" s="19">
        <v>0</v>
      </c>
      <c r="D1674" s="19">
        <v>638.99857701885446</v>
      </c>
      <c r="E1674" s="19">
        <v>1030.9943080754178</v>
      </c>
      <c r="F1674" s="19">
        <v>770.99786552828175</v>
      </c>
      <c r="G1674" s="19">
        <v>1346.9850586979724</v>
      </c>
      <c r="H1674" s="19">
        <v>0</v>
      </c>
      <c r="I1674" s="19">
        <v>555.99430807541808</v>
      </c>
      <c r="J1674" s="19">
        <v>829.99822127356811</v>
      </c>
      <c r="K1674" s="19">
        <v>745.98897189612228</v>
      </c>
      <c r="L1674" s="19">
        <v>710.00533617929557</v>
      </c>
      <c r="M1674" s="19">
        <v>0</v>
      </c>
      <c r="N1674" s="19">
        <v>865.99964425471364</v>
      </c>
      <c r="O1674" s="19">
        <f t="shared" si="26"/>
        <v>7495.9622909996433</v>
      </c>
      <c r="P1674" s="18" t="s">
        <v>4696</v>
      </c>
      <c r="Q1674" s="18" t="s">
        <v>4697</v>
      </c>
      <c r="R1674" s="19" cm="1">
        <f t="array" ref="R1674">SUM(_xlfn._xlws.FILTER(Table3[[      Menge]],Table3[Start-Material]=Table2[[#This Row],[Material]]))</f>
        <v>260.7</v>
      </c>
      <c r="S1674" s="19"/>
    </row>
    <row r="1675" spans="1:19" x14ac:dyDescent="0.15">
      <c r="A1675" s="33" t="s">
        <v>4698</v>
      </c>
      <c r="B1675" s="18" t="s">
        <v>4699</v>
      </c>
      <c r="C1675" s="19">
        <v>0</v>
      </c>
      <c r="D1675" s="19">
        <v>0</v>
      </c>
      <c r="E1675" s="19">
        <v>12000</v>
      </c>
      <c r="F1675" s="19">
        <v>0</v>
      </c>
      <c r="G1675" s="19">
        <v>0</v>
      </c>
      <c r="H1675" s="19">
        <v>0</v>
      </c>
      <c r="I1675" s="19">
        <v>3400.0000000000005</v>
      </c>
      <c r="J1675" s="19">
        <v>2845.9979388526285</v>
      </c>
      <c r="K1675" s="19">
        <v>2900.0000000000005</v>
      </c>
      <c r="L1675" s="19">
        <v>0</v>
      </c>
      <c r="M1675" s="19">
        <v>5509.9965647543804</v>
      </c>
      <c r="N1675" s="19">
        <v>2260.0137409824806</v>
      </c>
      <c r="O1675" s="19">
        <f t="shared" si="26"/>
        <v>28916.008244589491</v>
      </c>
      <c r="P1675" s="18" t="s">
        <v>3508</v>
      </c>
      <c r="Q1675" s="18" t="s">
        <v>3509</v>
      </c>
      <c r="R1675" s="19" cm="1">
        <f t="array" ref="R1675">SUM(_xlfn._xlws.FILTER(Table3[[      Menge]],Table3[Start-Material]=Table2[[#This Row],[Material]]))</f>
        <v>35.159999999999997</v>
      </c>
      <c r="S1675" s="19"/>
    </row>
    <row r="1676" spans="1:19" x14ac:dyDescent="0.15">
      <c r="A1676" s="33" t="s">
        <v>4700</v>
      </c>
      <c r="B1676" s="18" t="s">
        <v>4701</v>
      </c>
      <c r="C1676" s="19">
        <v>0</v>
      </c>
      <c r="D1676" s="19">
        <v>0</v>
      </c>
      <c r="E1676" s="19">
        <v>0</v>
      </c>
      <c r="F1676" s="19">
        <v>0</v>
      </c>
      <c r="G1676" s="19">
        <v>215.99999999999997</v>
      </c>
      <c r="H1676" s="19">
        <v>0</v>
      </c>
      <c r="I1676" s="19">
        <v>0</v>
      </c>
      <c r="J1676" s="19">
        <v>2041.9999999999998</v>
      </c>
      <c r="K1676" s="19">
        <v>0</v>
      </c>
      <c r="L1676" s="19">
        <v>0</v>
      </c>
      <c r="M1676" s="19">
        <v>0</v>
      </c>
      <c r="N1676" s="19">
        <v>0</v>
      </c>
      <c r="O1676" s="19">
        <f t="shared" si="26"/>
        <v>2257.9999999999995</v>
      </c>
      <c r="P1676" s="18" t="s">
        <v>152</v>
      </c>
      <c r="Q1676" s="18" t="s">
        <v>153</v>
      </c>
      <c r="R1676" s="19" cm="1">
        <f t="array" ref="R1676">SUM(_xlfn._xlws.FILTER(Table3[[      Menge]],Table3[Start-Material]=Table2[[#This Row],[Material]]))</f>
        <v>2810</v>
      </c>
      <c r="S1676" s="19"/>
    </row>
    <row r="1677" spans="1:19" x14ac:dyDescent="0.15">
      <c r="A1677" s="33" t="s">
        <v>4702</v>
      </c>
      <c r="B1677" s="18" t="s">
        <v>4703</v>
      </c>
      <c r="C1677" s="19">
        <v>0</v>
      </c>
      <c r="D1677" s="19">
        <v>0</v>
      </c>
      <c r="E1677" s="19">
        <v>0</v>
      </c>
      <c r="F1677" s="19">
        <v>0</v>
      </c>
      <c r="G1677" s="19">
        <v>0</v>
      </c>
      <c r="H1677" s="19">
        <v>0</v>
      </c>
      <c r="I1677" s="19">
        <v>0</v>
      </c>
      <c r="J1677" s="19">
        <v>2550</v>
      </c>
      <c r="K1677" s="19">
        <v>0</v>
      </c>
      <c r="L1677" s="19">
        <v>0</v>
      </c>
      <c r="M1677" s="19">
        <v>0</v>
      </c>
      <c r="N1677" s="19">
        <v>0</v>
      </c>
      <c r="O1677" s="19">
        <f t="shared" si="26"/>
        <v>2550</v>
      </c>
      <c r="P1677" s="18" t="s">
        <v>4704</v>
      </c>
      <c r="Q1677" s="18" t="s">
        <v>4705</v>
      </c>
      <c r="R1677" s="19" cm="1">
        <f t="array" ref="R1677">SUM(_xlfn._xlws.FILTER(Table3[[      Menge]],Table3[Start-Material]=Table2[[#This Row],[Material]]))</f>
        <v>630</v>
      </c>
      <c r="S1677" s="19"/>
    </row>
    <row r="1678" spans="1:19" x14ac:dyDescent="0.15">
      <c r="A1678" s="33" t="s">
        <v>4706</v>
      </c>
      <c r="B1678" s="18" t="s">
        <v>4707</v>
      </c>
      <c r="C1678" s="19">
        <v>0</v>
      </c>
      <c r="D1678" s="19">
        <v>633.99999999999989</v>
      </c>
      <c r="E1678" s="19">
        <v>0</v>
      </c>
      <c r="F1678" s="19">
        <v>0</v>
      </c>
      <c r="G1678" s="19">
        <v>0</v>
      </c>
      <c r="H1678" s="19">
        <v>0</v>
      </c>
      <c r="I1678" s="19">
        <v>0</v>
      </c>
      <c r="J1678" s="19">
        <v>0</v>
      </c>
      <c r="K1678" s="19">
        <v>1050</v>
      </c>
      <c r="L1678" s="19">
        <v>0</v>
      </c>
      <c r="M1678" s="19">
        <v>0</v>
      </c>
      <c r="N1678" s="19">
        <v>0</v>
      </c>
      <c r="O1678" s="19">
        <f t="shared" si="26"/>
        <v>1684</v>
      </c>
      <c r="P1678" s="18" t="s">
        <v>4316</v>
      </c>
      <c r="Q1678" s="18" t="s">
        <v>4317</v>
      </c>
      <c r="R1678" s="19" cm="1">
        <f t="array" ref="R1678">SUM(_xlfn._xlws.FILTER(Table3[[      Menge]],Table3[Start-Material]=Table2[[#This Row],[Material]]))</f>
        <v>4.5280000000000005</v>
      </c>
      <c r="S1678" s="19"/>
    </row>
    <row r="1679" spans="1:19" x14ac:dyDescent="0.15">
      <c r="A1679" s="33" t="s">
        <v>4708</v>
      </c>
      <c r="B1679" s="18" t="s">
        <v>4709</v>
      </c>
      <c r="C1679" s="19">
        <v>0</v>
      </c>
      <c r="D1679" s="19">
        <v>1410</v>
      </c>
      <c r="E1679" s="19">
        <v>0</v>
      </c>
      <c r="F1679" s="19">
        <v>0</v>
      </c>
      <c r="G1679" s="19">
        <v>1404</v>
      </c>
      <c r="H1679" s="19">
        <v>0</v>
      </c>
      <c r="I1679" s="19">
        <v>0</v>
      </c>
      <c r="J1679" s="19">
        <v>0</v>
      </c>
      <c r="K1679" s="19">
        <v>0</v>
      </c>
      <c r="L1679" s="19">
        <v>0</v>
      </c>
      <c r="M1679" s="19">
        <v>0</v>
      </c>
      <c r="N1679" s="19">
        <v>0</v>
      </c>
      <c r="O1679" s="19">
        <f t="shared" si="26"/>
        <v>2814</v>
      </c>
      <c r="P1679" s="18" t="s">
        <v>1738</v>
      </c>
      <c r="Q1679" s="18" t="s">
        <v>1739</v>
      </c>
      <c r="R1679" s="19" cm="1">
        <f t="array" ref="R1679">SUM(_xlfn._xlws.FILTER(Table3[[      Menge]],Table3[Start-Material]=Table2[[#This Row],[Material]]))</f>
        <v>584</v>
      </c>
      <c r="S1679" s="19"/>
    </row>
    <row r="1680" spans="1:19" x14ac:dyDescent="0.15">
      <c r="A1680" s="33" t="s">
        <v>4710</v>
      </c>
      <c r="B1680" s="18" t="s">
        <v>4711</v>
      </c>
      <c r="C1680" s="19">
        <v>3735.7740112994347</v>
      </c>
      <c r="D1680" s="19">
        <v>0</v>
      </c>
      <c r="E1680" s="19">
        <v>0</v>
      </c>
      <c r="F1680" s="19">
        <v>994.35028248587571</v>
      </c>
      <c r="G1680" s="19">
        <v>0</v>
      </c>
      <c r="H1680" s="19">
        <v>0</v>
      </c>
      <c r="I1680" s="19">
        <v>0</v>
      </c>
      <c r="J1680" s="19">
        <v>0</v>
      </c>
      <c r="K1680" s="19">
        <v>0</v>
      </c>
      <c r="L1680" s="19">
        <v>0</v>
      </c>
      <c r="M1680" s="19">
        <v>0</v>
      </c>
      <c r="N1680" s="19">
        <v>0</v>
      </c>
      <c r="O1680" s="19">
        <f t="shared" si="26"/>
        <v>4730.1242937853103</v>
      </c>
      <c r="P1680" s="18" t="s">
        <v>792</v>
      </c>
      <c r="Q1680" s="18" t="s">
        <v>793</v>
      </c>
      <c r="R1680" s="19" cm="1">
        <f t="array" ref="R1680">SUM(_xlfn._xlws.FILTER(Table3[[      Menge]],Table3[Start-Material]=Table2[[#This Row],[Material]]))</f>
        <v>0.85599999999999998</v>
      </c>
      <c r="S1680" s="19"/>
    </row>
    <row r="1681" spans="1:19" x14ac:dyDescent="0.15">
      <c r="A1681" s="33" t="s">
        <v>4712</v>
      </c>
      <c r="B1681" s="18" t="s">
        <v>4713</v>
      </c>
      <c r="C1681" s="19">
        <v>650.0046146746655</v>
      </c>
      <c r="D1681" s="19">
        <v>3682.0027688047994</v>
      </c>
      <c r="E1681" s="19">
        <v>0</v>
      </c>
      <c r="F1681" s="19">
        <v>0</v>
      </c>
      <c r="G1681" s="19">
        <v>0</v>
      </c>
      <c r="H1681" s="19">
        <v>0</v>
      </c>
      <c r="I1681" s="19">
        <v>2705.0023073373327</v>
      </c>
      <c r="J1681" s="19">
        <v>0</v>
      </c>
      <c r="K1681" s="19">
        <v>0</v>
      </c>
      <c r="L1681" s="19">
        <v>0</v>
      </c>
      <c r="M1681" s="19">
        <v>670.0046146746655</v>
      </c>
      <c r="N1681" s="19">
        <v>0</v>
      </c>
      <c r="O1681" s="19">
        <f t="shared" si="26"/>
        <v>7707.0143054914633</v>
      </c>
      <c r="P1681" s="18" t="s">
        <v>3496</v>
      </c>
      <c r="Q1681" s="18" t="s">
        <v>3497</v>
      </c>
      <c r="R1681" s="19" cm="1">
        <f t="array" ref="R1681">SUM(_xlfn._xlws.FILTER(Table3[[      Menge]],Table3[Start-Material]=Table2[[#This Row],[Material]]))</f>
        <v>269</v>
      </c>
      <c r="S1681" s="19"/>
    </row>
    <row r="1682" spans="1:19" x14ac:dyDescent="0.15">
      <c r="A1682" s="33" t="s">
        <v>4714</v>
      </c>
      <c r="B1682" s="18" t="s">
        <v>4715</v>
      </c>
      <c r="C1682" s="19">
        <v>0</v>
      </c>
      <c r="D1682" s="19">
        <v>0</v>
      </c>
      <c r="E1682" s="19">
        <v>1280.0000000000002</v>
      </c>
      <c r="F1682" s="19">
        <v>0</v>
      </c>
      <c r="G1682" s="19">
        <v>0</v>
      </c>
      <c r="H1682" s="19">
        <v>322</v>
      </c>
      <c r="I1682" s="19">
        <v>0</v>
      </c>
      <c r="J1682" s="19">
        <v>0</v>
      </c>
      <c r="K1682" s="19">
        <v>220.00000000000003</v>
      </c>
      <c r="L1682" s="19">
        <v>0</v>
      </c>
      <c r="M1682" s="19">
        <v>0</v>
      </c>
      <c r="N1682" s="19">
        <v>0</v>
      </c>
      <c r="O1682" s="19">
        <f t="shared" si="26"/>
        <v>1822.0000000000002</v>
      </c>
      <c r="P1682" s="18" t="s">
        <v>262</v>
      </c>
      <c r="Q1682" s="18" t="s">
        <v>263</v>
      </c>
      <c r="R1682" s="19" cm="1">
        <f t="array" ref="R1682">SUM(_xlfn._xlws.FILTER(Table3[[      Menge]],Table3[Start-Material]=Table2[[#This Row],[Material]]))</f>
        <v>1140</v>
      </c>
      <c r="S1682" s="19"/>
    </row>
    <row r="1683" spans="1:19" x14ac:dyDescent="0.15">
      <c r="A1683" s="33" t="s">
        <v>4716</v>
      </c>
      <c r="B1683" s="18" t="s">
        <v>4717</v>
      </c>
      <c r="C1683" s="19">
        <v>5544.2470013327402</v>
      </c>
      <c r="D1683" s="19">
        <v>821.36828076410472</v>
      </c>
      <c r="E1683" s="19">
        <v>2395.6685917370055</v>
      </c>
      <c r="F1683" s="19">
        <v>4982.9853398489558</v>
      </c>
      <c r="G1683" s="19">
        <v>1410.017769880053</v>
      </c>
      <c r="H1683" s="19">
        <v>3285.4731230564189</v>
      </c>
      <c r="I1683" s="19">
        <v>0</v>
      </c>
      <c r="J1683" s="19">
        <v>0</v>
      </c>
      <c r="K1683" s="19">
        <v>0</v>
      </c>
      <c r="L1683" s="19">
        <v>0</v>
      </c>
      <c r="M1683" s="19">
        <v>0</v>
      </c>
      <c r="N1683" s="19">
        <v>0</v>
      </c>
      <c r="O1683" s="19">
        <f t="shared" si="26"/>
        <v>18439.760106619276</v>
      </c>
      <c r="P1683" s="18" t="s">
        <v>1218</v>
      </c>
      <c r="Q1683" s="18" t="s">
        <v>1219</v>
      </c>
      <c r="R1683" s="19" cm="1">
        <f t="array" ref="R1683">SUM(_xlfn._xlws.FILTER(Table3[[      Menge]],Table3[Start-Material]=Table2[[#This Row],[Material]]))</f>
        <v>47.610000000000014</v>
      </c>
      <c r="S1683" s="19"/>
    </row>
    <row r="1684" spans="1:19" x14ac:dyDescent="0.15">
      <c r="A1684" s="33" t="s">
        <v>4718</v>
      </c>
      <c r="B1684" s="18" t="s">
        <v>4719</v>
      </c>
      <c r="C1684" s="19">
        <v>810.00255384353443</v>
      </c>
      <c r="D1684" s="19">
        <v>0</v>
      </c>
      <c r="E1684" s="19">
        <v>74.001872818591977</v>
      </c>
      <c r="F1684" s="19">
        <v>829.99914871882174</v>
      </c>
      <c r="G1684" s="19">
        <v>674.99787179705447</v>
      </c>
      <c r="H1684" s="19">
        <v>1079.9948923129309</v>
      </c>
      <c r="I1684" s="19">
        <v>1668.9963394909337</v>
      </c>
      <c r="J1684" s="19">
        <v>0</v>
      </c>
      <c r="K1684" s="19">
        <v>704.00102153741375</v>
      </c>
      <c r="L1684" s="19">
        <v>0</v>
      </c>
      <c r="M1684" s="19">
        <v>595.00297948412356</v>
      </c>
      <c r="N1684" s="19">
        <v>578.00289435600575</v>
      </c>
      <c r="O1684" s="19">
        <f t="shared" si="26"/>
        <v>7014.9995743594109</v>
      </c>
      <c r="P1684" s="18" t="s">
        <v>2982</v>
      </c>
      <c r="Q1684" s="18" t="s">
        <v>2983</v>
      </c>
      <c r="R1684" s="19" cm="1">
        <f t="array" ref="R1684">SUM(_xlfn._xlws.FILTER(Table3[[      Menge]],Table3[Start-Material]=Table2[[#This Row],[Material]]))</f>
        <v>366</v>
      </c>
      <c r="S1684" s="19"/>
    </row>
    <row r="1685" spans="1:19" x14ac:dyDescent="0.15">
      <c r="A1685" s="33" t="s">
        <v>4720</v>
      </c>
      <c r="B1685" s="18" t="s">
        <v>4721</v>
      </c>
      <c r="C1685" s="19">
        <v>0</v>
      </c>
      <c r="D1685" s="19">
        <v>0</v>
      </c>
      <c r="E1685" s="19">
        <v>0</v>
      </c>
      <c r="F1685" s="19">
        <v>0</v>
      </c>
      <c r="G1685" s="19">
        <v>0</v>
      </c>
      <c r="H1685" s="19">
        <v>0</v>
      </c>
      <c r="I1685" s="19">
        <v>0</v>
      </c>
      <c r="J1685" s="19">
        <v>0</v>
      </c>
      <c r="K1685" s="19">
        <v>0</v>
      </c>
      <c r="L1685" s="19">
        <v>0</v>
      </c>
      <c r="M1685" s="19">
        <v>2223.9999999999995</v>
      </c>
      <c r="N1685" s="19">
        <v>0</v>
      </c>
      <c r="O1685" s="19">
        <f t="shared" si="26"/>
        <v>2223.9999999999995</v>
      </c>
      <c r="P1685" s="18" t="s">
        <v>734</v>
      </c>
      <c r="Q1685" s="18" t="s">
        <v>735</v>
      </c>
      <c r="R1685" s="19" cm="1">
        <f t="array" ref="R1685">SUM(_xlfn._xlws.FILTER(Table3[[      Menge]],Table3[Start-Material]=Table2[[#This Row],[Material]]))</f>
        <v>2042</v>
      </c>
      <c r="S1685" s="19"/>
    </row>
    <row r="1686" spans="1:19" x14ac:dyDescent="0.15">
      <c r="A1686" s="33" t="s">
        <v>4722</v>
      </c>
      <c r="B1686" s="18" t="s">
        <v>4723</v>
      </c>
      <c r="C1686" s="19">
        <v>606</v>
      </c>
      <c r="D1686" s="19">
        <v>218.00000000000003</v>
      </c>
      <c r="E1686" s="19">
        <v>0</v>
      </c>
      <c r="F1686" s="19">
        <v>240.00000000000003</v>
      </c>
      <c r="G1686" s="19">
        <v>480.00000000000006</v>
      </c>
      <c r="H1686" s="19">
        <v>240.00000000000003</v>
      </c>
      <c r="I1686" s="19">
        <v>298</v>
      </c>
      <c r="J1686" s="19">
        <v>400</v>
      </c>
      <c r="K1686" s="19">
        <v>184</v>
      </c>
      <c r="L1686" s="19">
        <v>262</v>
      </c>
      <c r="M1686" s="19">
        <v>314</v>
      </c>
      <c r="N1686" s="19">
        <v>686.00000000000011</v>
      </c>
      <c r="O1686" s="19">
        <f t="shared" si="26"/>
        <v>3928</v>
      </c>
      <c r="P1686" s="18" t="s">
        <v>2438</v>
      </c>
      <c r="Q1686" s="18" t="s">
        <v>2439</v>
      </c>
      <c r="R1686" s="19" cm="1">
        <f t="array" ref="R1686">SUM(_xlfn._xlws.FILTER(Table3[[      Menge]],Table3[Start-Material]=Table2[[#This Row],[Material]]))</f>
        <v>262</v>
      </c>
      <c r="S1686" s="19"/>
    </row>
    <row r="1687" spans="1:19" x14ac:dyDescent="0.15">
      <c r="A1687" s="33" t="s">
        <v>4724</v>
      </c>
      <c r="B1687" s="18" t="s">
        <v>4725</v>
      </c>
      <c r="C1687" s="19">
        <v>2227.0004103405827</v>
      </c>
      <c r="D1687" s="19">
        <v>0</v>
      </c>
      <c r="E1687" s="19">
        <v>0</v>
      </c>
      <c r="F1687" s="19">
        <v>0</v>
      </c>
      <c r="G1687" s="19">
        <v>2450.0068390097117</v>
      </c>
      <c r="H1687" s="19">
        <v>0</v>
      </c>
      <c r="I1687" s="19">
        <v>2970.0041034058268</v>
      </c>
      <c r="J1687" s="19">
        <v>2058.993297770483</v>
      </c>
      <c r="K1687" s="19">
        <v>0</v>
      </c>
      <c r="L1687" s="19">
        <v>0</v>
      </c>
      <c r="M1687" s="19">
        <v>1518.998768978252</v>
      </c>
      <c r="N1687" s="19">
        <v>0</v>
      </c>
      <c r="O1687" s="19">
        <f t="shared" si="26"/>
        <v>11225.003419504856</v>
      </c>
      <c r="P1687" s="18" t="s">
        <v>1470</v>
      </c>
      <c r="Q1687" s="18" t="s">
        <v>1471</v>
      </c>
      <c r="R1687" s="19" cm="1">
        <f t="array" ref="R1687">SUM(_xlfn._xlws.FILTER(Table3[[      Menge]],Table3[Start-Material]=Table2[[#This Row],[Material]]))</f>
        <v>176</v>
      </c>
      <c r="S1687" s="19"/>
    </row>
    <row r="1688" spans="1:19" x14ac:dyDescent="0.15">
      <c r="A1688" s="33" t="s">
        <v>4726</v>
      </c>
      <c r="B1688" s="18" t="s">
        <v>4727</v>
      </c>
      <c r="C1688" s="19">
        <v>827</v>
      </c>
      <c r="D1688" s="19">
        <v>0</v>
      </c>
      <c r="E1688" s="19">
        <v>737</v>
      </c>
      <c r="F1688" s="19">
        <v>0</v>
      </c>
      <c r="G1688" s="19">
        <v>0</v>
      </c>
      <c r="H1688" s="19">
        <v>0</v>
      </c>
      <c r="I1688" s="19">
        <v>0</v>
      </c>
      <c r="J1688" s="19">
        <v>0</v>
      </c>
      <c r="K1688" s="19">
        <v>0</v>
      </c>
      <c r="L1688" s="19">
        <v>0</v>
      </c>
      <c r="M1688" s="19">
        <v>0</v>
      </c>
      <c r="N1688" s="19">
        <v>805</v>
      </c>
      <c r="O1688" s="19">
        <f t="shared" si="26"/>
        <v>2369</v>
      </c>
      <c r="P1688" s="18" t="s">
        <v>4728</v>
      </c>
      <c r="Q1688" s="18" t="s">
        <v>4729</v>
      </c>
      <c r="R1688" s="19" cm="1">
        <f t="array" ref="R1688">SUM(_xlfn._xlws.FILTER(Table3[[      Menge]],Table3[Start-Material]=Table2[[#This Row],[Material]]))</f>
        <v>1001.902</v>
      </c>
      <c r="S1688" s="19"/>
    </row>
    <row r="1689" spans="1:19" x14ac:dyDescent="0.15">
      <c r="A1689" s="33" t="s">
        <v>4730</v>
      </c>
      <c r="B1689" s="18" t="s">
        <v>4731</v>
      </c>
      <c r="C1689" s="19">
        <v>0</v>
      </c>
      <c r="D1689" s="19">
        <v>3781.0000000000005</v>
      </c>
      <c r="E1689" s="19">
        <v>0</v>
      </c>
      <c r="F1689" s="19">
        <v>1020</v>
      </c>
      <c r="G1689" s="19">
        <v>0</v>
      </c>
      <c r="H1689" s="19">
        <v>0</v>
      </c>
      <c r="I1689" s="19">
        <v>0</v>
      </c>
      <c r="J1689" s="19">
        <v>0</v>
      </c>
      <c r="K1689" s="19">
        <v>0</v>
      </c>
      <c r="L1689" s="19">
        <v>0</v>
      </c>
      <c r="M1689" s="19">
        <v>0</v>
      </c>
      <c r="N1689" s="19">
        <v>0</v>
      </c>
      <c r="O1689" s="19">
        <f t="shared" si="26"/>
        <v>4801</v>
      </c>
      <c r="P1689" s="18" t="s">
        <v>3468</v>
      </c>
      <c r="Q1689" s="18" t="s">
        <v>3469</v>
      </c>
      <c r="R1689" s="19" cm="1">
        <f t="array" ref="R1689">SUM(_xlfn._xlws.FILTER(Table3[[      Menge]],Table3[Start-Material]=Table2[[#This Row],[Material]]))</f>
        <v>646</v>
      </c>
      <c r="S1689" s="19"/>
    </row>
    <row r="1690" spans="1:19" x14ac:dyDescent="0.15">
      <c r="A1690" s="33" t="s">
        <v>4732</v>
      </c>
      <c r="B1690" s="18" t="s">
        <v>4733</v>
      </c>
      <c r="C1690" s="19">
        <v>0</v>
      </c>
      <c r="D1690" s="19">
        <v>0</v>
      </c>
      <c r="E1690" s="19">
        <v>0</v>
      </c>
      <c r="F1690" s="19">
        <v>1250</v>
      </c>
      <c r="G1690" s="19">
        <v>0</v>
      </c>
      <c r="H1690" s="19">
        <v>0</v>
      </c>
      <c r="I1690" s="19">
        <v>0</v>
      </c>
      <c r="J1690" s="19">
        <v>0</v>
      </c>
      <c r="K1690" s="19">
        <v>2590</v>
      </c>
      <c r="L1690" s="19">
        <v>0</v>
      </c>
      <c r="M1690" s="19">
        <v>0</v>
      </c>
      <c r="N1690" s="19">
        <v>130</v>
      </c>
      <c r="O1690" s="19">
        <f t="shared" si="26"/>
        <v>3970</v>
      </c>
      <c r="P1690" s="18" t="s">
        <v>2422</v>
      </c>
      <c r="Q1690" s="18" t="s">
        <v>2423</v>
      </c>
      <c r="R1690" s="19" cm="1">
        <f t="array" ref="R1690">SUM(_xlfn._xlws.FILTER(Table3[[      Menge]],Table3[Start-Material]=Table2[[#This Row],[Material]]))</f>
        <v>210</v>
      </c>
      <c r="S1690" s="19"/>
    </row>
    <row r="1691" spans="1:19" x14ac:dyDescent="0.15">
      <c r="A1691" s="33" t="s">
        <v>4734</v>
      </c>
      <c r="B1691" s="18" t="s">
        <v>4735</v>
      </c>
      <c r="C1691" s="19">
        <v>51.999999999999993</v>
      </c>
      <c r="D1691" s="19">
        <v>376</v>
      </c>
      <c r="E1691" s="19">
        <v>378</v>
      </c>
      <c r="F1691" s="19">
        <v>0</v>
      </c>
      <c r="G1691" s="19">
        <v>0</v>
      </c>
      <c r="H1691" s="19">
        <v>331</v>
      </c>
      <c r="I1691" s="19">
        <v>0</v>
      </c>
      <c r="J1691" s="19">
        <v>0</v>
      </c>
      <c r="K1691" s="19">
        <v>0</v>
      </c>
      <c r="L1691" s="19">
        <v>463.99999999999994</v>
      </c>
      <c r="M1691" s="19">
        <v>220.99999999999997</v>
      </c>
      <c r="N1691" s="19">
        <v>0</v>
      </c>
      <c r="O1691" s="19">
        <f t="shared" si="26"/>
        <v>1822</v>
      </c>
      <c r="P1691" s="18" t="s">
        <v>262</v>
      </c>
      <c r="Q1691" s="18" t="s">
        <v>263</v>
      </c>
      <c r="R1691" s="19" cm="1">
        <f t="array" ref="R1691">SUM(_xlfn._xlws.FILTER(Table3[[      Menge]],Table3[Start-Material]=Table2[[#This Row],[Material]]))</f>
        <v>980</v>
      </c>
      <c r="S1691" s="19"/>
    </row>
    <row r="1692" spans="1:19" x14ac:dyDescent="0.15">
      <c r="A1692" s="33" t="s">
        <v>4736</v>
      </c>
      <c r="B1692" s="18" t="s">
        <v>4737</v>
      </c>
      <c r="C1692" s="19">
        <v>0</v>
      </c>
      <c r="D1692" s="19">
        <v>3298</v>
      </c>
      <c r="E1692" s="19">
        <v>0</v>
      </c>
      <c r="F1692" s="19">
        <v>1015</v>
      </c>
      <c r="G1692" s="19">
        <v>618</v>
      </c>
      <c r="H1692" s="19">
        <v>0</v>
      </c>
      <c r="I1692" s="19">
        <v>460</v>
      </c>
      <c r="J1692" s="19">
        <v>0</v>
      </c>
      <c r="K1692" s="19">
        <v>0</v>
      </c>
      <c r="L1692" s="19">
        <v>0</v>
      </c>
      <c r="M1692" s="19">
        <v>0</v>
      </c>
      <c r="N1692" s="19">
        <v>0</v>
      </c>
      <c r="O1692" s="19">
        <f t="shared" si="26"/>
        <v>5391</v>
      </c>
      <c r="P1692" s="18" t="s">
        <v>4704</v>
      </c>
      <c r="Q1692" s="18" t="s">
        <v>4705</v>
      </c>
      <c r="R1692" s="19" cm="1">
        <f t="array" ref="R1692">SUM(_xlfn._xlws.FILTER(Table3[[      Menge]],Table3[Start-Material]=Table2[[#This Row],[Material]]))</f>
        <v>566</v>
      </c>
      <c r="S1692" s="19"/>
    </row>
    <row r="1693" spans="1:19" x14ac:dyDescent="0.15">
      <c r="A1693" s="33" t="s">
        <v>4738</v>
      </c>
      <c r="B1693" s="18" t="s">
        <v>4739</v>
      </c>
      <c r="C1693" s="19">
        <v>0</v>
      </c>
      <c r="D1693" s="19">
        <v>0</v>
      </c>
      <c r="E1693" s="19">
        <v>480.00000000000006</v>
      </c>
      <c r="F1693" s="19">
        <v>0</v>
      </c>
      <c r="G1693" s="19">
        <v>307</v>
      </c>
      <c r="H1693" s="19">
        <v>0</v>
      </c>
      <c r="I1693" s="19">
        <v>0</v>
      </c>
      <c r="J1693" s="19">
        <v>230</v>
      </c>
      <c r="K1693" s="19">
        <v>110.00000000000001</v>
      </c>
      <c r="L1693" s="19">
        <v>218.00000000000003</v>
      </c>
      <c r="M1693" s="19">
        <v>0</v>
      </c>
      <c r="N1693" s="19">
        <v>0</v>
      </c>
      <c r="O1693" s="19">
        <f t="shared" si="26"/>
        <v>1345</v>
      </c>
      <c r="P1693" s="18" t="s">
        <v>4740</v>
      </c>
      <c r="Q1693" s="18" t="s">
        <v>4741</v>
      </c>
      <c r="R1693" s="19" cm="1">
        <f t="array" ref="R1693">SUM(_xlfn._xlws.FILTER(Table3[[      Menge]],Table3[Start-Material]=Table2[[#This Row],[Material]]))</f>
        <v>4545</v>
      </c>
      <c r="S1693" s="19"/>
    </row>
    <row r="1694" spans="1:19" x14ac:dyDescent="0.15">
      <c r="A1694" s="33" t="s">
        <v>4742</v>
      </c>
      <c r="B1694" s="18" t="s">
        <v>4743</v>
      </c>
      <c r="C1694" s="19">
        <v>2822.9969829031184</v>
      </c>
      <c r="D1694" s="19">
        <v>0</v>
      </c>
      <c r="E1694" s="19">
        <v>0</v>
      </c>
      <c r="F1694" s="19">
        <v>0</v>
      </c>
      <c r="G1694" s="19">
        <v>2097.9997765113421</v>
      </c>
      <c r="H1694" s="19">
        <v>0</v>
      </c>
      <c r="I1694" s="19">
        <v>2008.0008939546319</v>
      </c>
      <c r="J1694" s="19">
        <v>0</v>
      </c>
      <c r="K1694" s="19">
        <v>0</v>
      </c>
      <c r="L1694" s="19">
        <v>2091.0045815174881</v>
      </c>
      <c r="M1694" s="19">
        <v>0</v>
      </c>
      <c r="N1694" s="19">
        <v>0</v>
      </c>
      <c r="O1694" s="19">
        <f t="shared" si="26"/>
        <v>9020.0022348865787</v>
      </c>
      <c r="P1694" s="18" t="s">
        <v>1470</v>
      </c>
      <c r="Q1694" s="18" t="s">
        <v>1471</v>
      </c>
      <c r="R1694" s="19" cm="1">
        <f t="array" ref="R1694">SUM(_xlfn._xlws.FILTER(Table3[[      Menge]],Table3[Start-Material]=Table2[[#This Row],[Material]]))</f>
        <v>146.1</v>
      </c>
      <c r="S1694" s="19"/>
    </row>
    <row r="1695" spans="1:19" x14ac:dyDescent="0.15">
      <c r="A1695" s="33" t="s">
        <v>4744</v>
      </c>
      <c r="B1695" s="18" t="s">
        <v>4745</v>
      </c>
      <c r="C1695" s="19">
        <v>0</v>
      </c>
      <c r="D1695" s="19">
        <v>0</v>
      </c>
      <c r="E1695" s="19">
        <v>1500</v>
      </c>
      <c r="F1695" s="19">
        <v>3019.9935296020708</v>
      </c>
      <c r="G1695" s="19">
        <v>1400</v>
      </c>
      <c r="H1695" s="19">
        <v>0</v>
      </c>
      <c r="I1695" s="19">
        <v>1009.9967648010353</v>
      </c>
      <c r="J1695" s="19">
        <v>1759.9967648010354</v>
      </c>
      <c r="K1695" s="19">
        <v>1654.9983824005176</v>
      </c>
      <c r="L1695" s="19">
        <v>1519.9935296020708</v>
      </c>
      <c r="M1695" s="19">
        <v>0</v>
      </c>
      <c r="N1695" s="19">
        <v>1145.0016175994822</v>
      </c>
      <c r="O1695" s="19">
        <f t="shared" si="26"/>
        <v>13009.980588806211</v>
      </c>
      <c r="P1695" s="18" t="s">
        <v>1470</v>
      </c>
      <c r="Q1695" s="18" t="s">
        <v>1471</v>
      </c>
      <c r="R1695" s="19" cm="1">
        <f t="array" ref="R1695">SUM(_xlfn._xlws.FILTER(Table3[[      Menge]],Table3[Start-Material]=Table2[[#This Row],[Material]]))</f>
        <v>158</v>
      </c>
      <c r="S1695" s="19"/>
    </row>
    <row r="1696" spans="1:19" x14ac:dyDescent="0.15">
      <c r="A1696" s="33" t="s">
        <v>4746</v>
      </c>
      <c r="B1696" s="18" t="s">
        <v>4747</v>
      </c>
      <c r="C1696" s="19">
        <v>600</v>
      </c>
      <c r="D1696" s="19">
        <v>0</v>
      </c>
      <c r="E1696" s="19">
        <v>0</v>
      </c>
      <c r="F1696" s="19">
        <v>991.00000000000011</v>
      </c>
      <c r="G1696" s="19">
        <v>0</v>
      </c>
      <c r="H1696" s="19">
        <v>0</v>
      </c>
      <c r="I1696" s="19">
        <v>0</v>
      </c>
      <c r="J1696" s="19">
        <v>722</v>
      </c>
      <c r="K1696" s="19">
        <v>0</v>
      </c>
      <c r="L1696" s="19">
        <v>0</v>
      </c>
      <c r="M1696" s="19">
        <v>0</v>
      </c>
      <c r="N1696" s="19">
        <v>546</v>
      </c>
      <c r="O1696" s="19">
        <f t="shared" si="26"/>
        <v>2859</v>
      </c>
      <c r="P1696" s="18" t="s">
        <v>4748</v>
      </c>
      <c r="Q1696" s="18" t="s">
        <v>4749</v>
      </c>
      <c r="R1696" s="19" cm="1">
        <f t="array" ref="R1696">SUM(_xlfn._xlws.FILTER(Table3[[      Menge]],Table3[Start-Material]=Table2[[#This Row],[Material]]))</f>
        <v>316</v>
      </c>
      <c r="S1696" s="19"/>
    </row>
    <row r="1697" spans="1:19" x14ac:dyDescent="0.15">
      <c r="A1697" s="33" t="s">
        <v>4750</v>
      </c>
      <c r="B1697" s="18" t="s">
        <v>4751</v>
      </c>
      <c r="C1697" s="19">
        <v>1103.001113585746</v>
      </c>
      <c r="D1697" s="19">
        <v>0</v>
      </c>
      <c r="E1697" s="19">
        <v>0</v>
      </c>
      <c r="F1697" s="19">
        <v>760</v>
      </c>
      <c r="G1697" s="19">
        <v>513.99777282850778</v>
      </c>
      <c r="H1697" s="19">
        <v>0</v>
      </c>
      <c r="I1697" s="19">
        <v>0</v>
      </c>
      <c r="J1697" s="19">
        <v>0</v>
      </c>
      <c r="K1697" s="19">
        <v>1080</v>
      </c>
      <c r="L1697" s="19">
        <v>0</v>
      </c>
      <c r="M1697" s="19">
        <v>0</v>
      </c>
      <c r="N1697" s="19">
        <v>1000</v>
      </c>
      <c r="O1697" s="19">
        <f t="shared" si="26"/>
        <v>4456.9988864142542</v>
      </c>
      <c r="P1697" s="18" t="s">
        <v>364</v>
      </c>
      <c r="Q1697" s="18" t="s">
        <v>365</v>
      </c>
      <c r="R1697" s="19" cm="1">
        <f t="array" ref="R1697">SUM(_xlfn._xlws.FILTER(Table3[[      Menge]],Table3[Start-Material]=Table2[[#This Row],[Material]]))</f>
        <v>265.8</v>
      </c>
      <c r="S1697" s="19"/>
    </row>
    <row r="1698" spans="1:19" x14ac:dyDescent="0.15">
      <c r="A1698" s="33" t="s">
        <v>4752</v>
      </c>
      <c r="B1698" s="18" t="s">
        <v>4753</v>
      </c>
      <c r="C1698" s="19">
        <v>0</v>
      </c>
      <c r="D1698" s="19">
        <v>0</v>
      </c>
      <c r="E1698" s="19">
        <v>508</v>
      </c>
      <c r="F1698" s="19">
        <v>0</v>
      </c>
      <c r="G1698" s="19">
        <v>0</v>
      </c>
      <c r="H1698" s="19">
        <v>650</v>
      </c>
      <c r="I1698" s="19">
        <v>0</v>
      </c>
      <c r="J1698" s="19">
        <v>0</v>
      </c>
      <c r="K1698" s="19">
        <v>0</v>
      </c>
      <c r="L1698" s="19">
        <v>0</v>
      </c>
      <c r="M1698" s="19">
        <v>0</v>
      </c>
      <c r="N1698" s="19">
        <v>0</v>
      </c>
      <c r="O1698" s="19">
        <f t="shared" si="26"/>
        <v>1158</v>
      </c>
      <c r="P1698" s="18" t="s">
        <v>1206</v>
      </c>
      <c r="Q1698" s="18" t="s">
        <v>1207</v>
      </c>
      <c r="R1698" s="19" cm="1">
        <f t="array" ref="R1698">SUM(_xlfn._xlws.FILTER(Table3[[      Menge]],Table3[Start-Material]=Table2[[#This Row],[Material]]))</f>
        <v>2071</v>
      </c>
      <c r="S1698" s="19"/>
    </row>
    <row r="1699" spans="1:19" x14ac:dyDescent="0.15">
      <c r="A1699" s="33" t="s">
        <v>4754</v>
      </c>
      <c r="B1699" s="18" t="s">
        <v>4755</v>
      </c>
      <c r="C1699" s="19">
        <v>1384.0273733255679</v>
      </c>
      <c r="D1699" s="19">
        <v>708.00815375655213</v>
      </c>
      <c r="E1699" s="19">
        <v>1658.0227140361094</v>
      </c>
      <c r="F1699" s="19">
        <v>558.99825276645299</v>
      </c>
      <c r="G1699" s="19">
        <v>503.01397786837498</v>
      </c>
      <c r="H1699" s="19">
        <v>775.01456027955737</v>
      </c>
      <c r="I1699" s="19">
        <v>1010.0174723354688</v>
      </c>
      <c r="J1699" s="19">
        <v>829.0186371578335</v>
      </c>
      <c r="K1699" s="19">
        <v>1625.0145602795574</v>
      </c>
      <c r="L1699" s="19">
        <v>499.99999999999989</v>
      </c>
      <c r="M1699" s="19">
        <v>2040.0116482236463</v>
      </c>
      <c r="N1699" s="19">
        <v>0</v>
      </c>
      <c r="O1699" s="19">
        <f t="shared" si="26"/>
        <v>11591.147350029121</v>
      </c>
      <c r="P1699" s="18" t="s">
        <v>484</v>
      </c>
      <c r="Q1699" s="18" t="s">
        <v>485</v>
      </c>
      <c r="R1699" s="19" cm="1">
        <f t="array" ref="R1699">SUM(_xlfn._xlws.FILTER(Table3[[      Menge]],Table3[Start-Material]=Table2[[#This Row],[Material]]))</f>
        <v>134</v>
      </c>
      <c r="S1699" s="19"/>
    </row>
    <row r="1700" spans="1:19" x14ac:dyDescent="0.15">
      <c r="A1700" s="33" t="s">
        <v>4756</v>
      </c>
      <c r="B1700" s="18" t="s">
        <v>4757</v>
      </c>
      <c r="C1700" s="19">
        <v>114</v>
      </c>
      <c r="D1700" s="19">
        <v>281</v>
      </c>
      <c r="E1700" s="19">
        <v>163</v>
      </c>
      <c r="F1700" s="19">
        <v>0</v>
      </c>
      <c r="G1700" s="19">
        <v>166</v>
      </c>
      <c r="H1700" s="19">
        <v>0</v>
      </c>
      <c r="I1700" s="19">
        <v>0</v>
      </c>
      <c r="J1700" s="19">
        <v>0</v>
      </c>
      <c r="K1700" s="19">
        <v>301</v>
      </c>
      <c r="L1700" s="19">
        <v>0</v>
      </c>
      <c r="M1700" s="19">
        <v>0</v>
      </c>
      <c r="N1700" s="19">
        <v>294</v>
      </c>
      <c r="O1700" s="19">
        <f t="shared" si="26"/>
        <v>1319</v>
      </c>
      <c r="P1700" s="18" t="s">
        <v>914</v>
      </c>
      <c r="Q1700" s="18" t="s">
        <v>915</v>
      </c>
      <c r="R1700" s="19" cm="1">
        <f t="array" ref="R1700">SUM(_xlfn._xlws.FILTER(Table3[[      Menge]],Table3[Start-Material]=Table2[[#This Row],[Material]]))</f>
        <v>372</v>
      </c>
      <c r="S1700" s="19"/>
    </row>
    <row r="1701" spans="1:19" x14ac:dyDescent="0.15">
      <c r="A1701" s="33" t="s">
        <v>4758</v>
      </c>
      <c r="B1701" s="18" t="s">
        <v>4759</v>
      </c>
      <c r="C1701" s="19">
        <v>0</v>
      </c>
      <c r="D1701" s="19">
        <v>0</v>
      </c>
      <c r="E1701" s="19">
        <v>640</v>
      </c>
      <c r="F1701" s="19">
        <v>0</v>
      </c>
      <c r="G1701" s="19">
        <v>0</v>
      </c>
      <c r="H1701" s="19">
        <v>0</v>
      </c>
      <c r="I1701" s="19">
        <v>550</v>
      </c>
      <c r="J1701" s="19">
        <v>744</v>
      </c>
      <c r="K1701" s="19">
        <v>320</v>
      </c>
      <c r="L1701" s="19">
        <v>250</v>
      </c>
      <c r="M1701" s="19">
        <v>119.99999999999999</v>
      </c>
      <c r="N1701" s="19">
        <v>0</v>
      </c>
      <c r="O1701" s="19">
        <f t="shared" si="26"/>
        <v>2624</v>
      </c>
      <c r="P1701" s="18" t="s">
        <v>272</v>
      </c>
      <c r="Q1701" s="18" t="s">
        <v>273</v>
      </c>
      <c r="R1701" s="19" cm="1">
        <f t="array" ref="R1701">SUM(_xlfn._xlws.FILTER(Table3[[      Menge]],Table3[Start-Material]=Table2[[#This Row],[Material]]))</f>
        <v>1690</v>
      </c>
      <c r="S1701" s="19"/>
    </row>
    <row r="1702" spans="1:19" x14ac:dyDescent="0.15">
      <c r="A1702" s="33" t="s">
        <v>4760</v>
      </c>
      <c r="B1702" s="18" t="s">
        <v>4761</v>
      </c>
      <c r="C1702" s="19">
        <v>2791.0007757951898</v>
      </c>
      <c r="D1702" s="19">
        <v>0</v>
      </c>
      <c r="E1702" s="19">
        <v>1999.9999999999998</v>
      </c>
      <c r="F1702" s="19">
        <v>0</v>
      </c>
      <c r="G1702" s="19">
        <v>2919.9961210240494</v>
      </c>
      <c r="H1702" s="19">
        <v>0</v>
      </c>
      <c r="I1702" s="19">
        <v>3349.9999999999995</v>
      </c>
      <c r="J1702" s="19">
        <v>0</v>
      </c>
      <c r="K1702" s="19">
        <v>0</v>
      </c>
      <c r="L1702" s="19">
        <v>4280.0038789759501</v>
      </c>
      <c r="M1702" s="19">
        <v>0</v>
      </c>
      <c r="N1702" s="19">
        <v>0</v>
      </c>
      <c r="O1702" s="19">
        <f t="shared" si="26"/>
        <v>15341.00077579519</v>
      </c>
      <c r="P1702" s="18" t="s">
        <v>2200</v>
      </c>
      <c r="Q1702" s="18" t="s">
        <v>2201</v>
      </c>
      <c r="R1702" s="19" cm="1">
        <f t="array" ref="R1702">SUM(_xlfn._xlws.FILTER(Table3[[      Menge]],Table3[Start-Material]=Table2[[#This Row],[Material]]))</f>
        <v>38</v>
      </c>
      <c r="S1702" s="19"/>
    </row>
    <row r="1703" spans="1:19" x14ac:dyDescent="0.15">
      <c r="A1703" s="33" t="s">
        <v>4762</v>
      </c>
      <c r="B1703" s="18" t="s">
        <v>4763</v>
      </c>
      <c r="C1703" s="19">
        <v>0</v>
      </c>
      <c r="D1703" s="19">
        <v>1335</v>
      </c>
      <c r="E1703" s="19">
        <v>756</v>
      </c>
      <c r="F1703" s="19">
        <v>749.99999999999989</v>
      </c>
      <c r="G1703" s="19">
        <v>0</v>
      </c>
      <c r="H1703" s="19">
        <v>1305.9999999999998</v>
      </c>
      <c r="I1703" s="19">
        <v>0</v>
      </c>
      <c r="J1703" s="19">
        <v>2266.9999999999995</v>
      </c>
      <c r="K1703" s="19">
        <v>0</v>
      </c>
      <c r="L1703" s="19">
        <v>0</v>
      </c>
      <c r="M1703" s="19">
        <v>757</v>
      </c>
      <c r="N1703" s="19">
        <v>0</v>
      </c>
      <c r="O1703" s="19">
        <f t="shared" si="26"/>
        <v>7171</v>
      </c>
      <c r="P1703" s="18" t="s">
        <v>2350</v>
      </c>
      <c r="Q1703" s="18" t="s">
        <v>2351</v>
      </c>
      <c r="R1703" s="19" cm="1">
        <f t="array" ref="R1703">SUM(_xlfn._xlws.FILTER(Table3[[      Menge]],Table3[Start-Material]=Table2[[#This Row],[Material]]))</f>
        <v>216</v>
      </c>
      <c r="S1703" s="19"/>
    </row>
    <row r="1704" spans="1:19" x14ac:dyDescent="0.15">
      <c r="A1704" s="33" t="s">
        <v>4764</v>
      </c>
      <c r="B1704" s="18" t="s">
        <v>4765</v>
      </c>
      <c r="C1704" s="19">
        <v>1600</v>
      </c>
      <c r="D1704" s="19">
        <v>2994.0011007154644</v>
      </c>
      <c r="E1704" s="19">
        <v>0</v>
      </c>
      <c r="F1704" s="19">
        <v>1499.9999999999998</v>
      </c>
      <c r="G1704" s="19">
        <v>0</v>
      </c>
      <c r="H1704" s="19">
        <v>1570.0055035773248</v>
      </c>
      <c r="I1704" s="19">
        <v>0</v>
      </c>
      <c r="J1704" s="19">
        <v>1299.9999999999998</v>
      </c>
      <c r="K1704" s="19">
        <v>999.99999999999977</v>
      </c>
      <c r="L1704" s="19">
        <v>0</v>
      </c>
      <c r="M1704" s="19">
        <v>879.99449642267462</v>
      </c>
      <c r="N1704" s="19">
        <v>0</v>
      </c>
      <c r="O1704" s="19">
        <f t="shared" si="26"/>
        <v>10844.001100715463</v>
      </c>
      <c r="P1704" s="18" t="s">
        <v>1520</v>
      </c>
      <c r="Q1704" s="18" t="s">
        <v>1521</v>
      </c>
      <c r="R1704" s="19" cm="1">
        <f t="array" ref="R1704">SUM(_xlfn._xlws.FILTER(Table3[[      Menge]],Table3[Start-Material]=Table2[[#This Row],[Material]]))</f>
        <v>196</v>
      </c>
      <c r="S1704" s="19"/>
    </row>
    <row r="1705" spans="1:19" x14ac:dyDescent="0.15">
      <c r="A1705" s="33" t="s">
        <v>4766</v>
      </c>
      <c r="B1705" s="18" t="s">
        <v>4767</v>
      </c>
      <c r="C1705" s="19">
        <v>0</v>
      </c>
      <c r="D1705" s="19">
        <v>0</v>
      </c>
      <c r="E1705" s="19">
        <v>0</v>
      </c>
      <c r="F1705" s="19">
        <v>0</v>
      </c>
      <c r="G1705" s="19">
        <v>0</v>
      </c>
      <c r="H1705" s="19">
        <v>0</v>
      </c>
      <c r="I1705" s="19">
        <v>0</v>
      </c>
      <c r="J1705" s="19">
        <v>662</v>
      </c>
      <c r="K1705" s="19">
        <v>0</v>
      </c>
      <c r="L1705" s="19">
        <v>308</v>
      </c>
      <c r="M1705" s="19">
        <v>163.00000000000003</v>
      </c>
      <c r="N1705" s="19">
        <v>214.00000000000003</v>
      </c>
      <c r="O1705" s="19">
        <f t="shared" si="26"/>
        <v>1347</v>
      </c>
      <c r="P1705" s="18" t="s">
        <v>212</v>
      </c>
      <c r="Q1705" s="18" t="s">
        <v>213</v>
      </c>
      <c r="R1705" s="19" cm="1">
        <f t="array" ref="R1705">SUM(_xlfn._xlws.FILTER(Table3[[      Menge]],Table3[Start-Material]=Table2[[#This Row],[Material]]))</f>
        <v>2500</v>
      </c>
      <c r="S1705" s="19"/>
    </row>
    <row r="1706" spans="1:19" x14ac:dyDescent="0.15">
      <c r="A1706" s="33" t="s">
        <v>4768</v>
      </c>
      <c r="B1706" s="18" t="s">
        <v>4769</v>
      </c>
      <c r="C1706" s="19">
        <v>444.99999999999994</v>
      </c>
      <c r="D1706" s="19">
        <v>0</v>
      </c>
      <c r="E1706" s="19">
        <v>216</v>
      </c>
      <c r="F1706" s="19">
        <v>0</v>
      </c>
      <c r="G1706" s="19">
        <v>401</v>
      </c>
      <c r="H1706" s="19">
        <v>0</v>
      </c>
      <c r="I1706" s="19">
        <v>0</v>
      </c>
      <c r="J1706" s="19">
        <v>318</v>
      </c>
      <c r="K1706" s="19">
        <v>126</v>
      </c>
      <c r="L1706" s="19">
        <v>323.00000000000006</v>
      </c>
      <c r="M1706" s="19">
        <v>0</v>
      </c>
      <c r="N1706" s="19">
        <v>0</v>
      </c>
      <c r="O1706" s="19">
        <f t="shared" si="26"/>
        <v>1829</v>
      </c>
      <c r="P1706" s="18" t="s">
        <v>734</v>
      </c>
      <c r="Q1706" s="18" t="s">
        <v>735</v>
      </c>
      <c r="R1706" s="19" cm="1">
        <f t="array" ref="R1706">SUM(_xlfn._xlws.FILTER(Table3[[      Menge]],Table3[Start-Material]=Table2[[#This Row],[Material]]))</f>
        <v>1200</v>
      </c>
      <c r="S1706" s="19"/>
    </row>
    <row r="1707" spans="1:19" x14ac:dyDescent="0.15">
      <c r="A1707" s="33" t="s">
        <v>4770</v>
      </c>
      <c r="B1707" s="18" t="s">
        <v>4771</v>
      </c>
      <c r="C1707" s="19">
        <v>649.99999999999989</v>
      </c>
      <c r="D1707" s="19">
        <v>1582.9989824102338</v>
      </c>
      <c r="E1707" s="19">
        <v>1289.9985463003343</v>
      </c>
      <c r="F1707" s="19">
        <v>0</v>
      </c>
      <c r="G1707" s="19">
        <v>0</v>
      </c>
      <c r="H1707" s="19">
        <v>0</v>
      </c>
      <c r="I1707" s="19">
        <v>0</v>
      </c>
      <c r="J1707" s="19">
        <v>0</v>
      </c>
      <c r="K1707" s="19">
        <v>1617.0010175897658</v>
      </c>
      <c r="L1707" s="19">
        <v>0</v>
      </c>
      <c r="M1707" s="19">
        <v>0</v>
      </c>
      <c r="N1707" s="19">
        <v>567.99680186073556</v>
      </c>
      <c r="O1707" s="19">
        <f t="shared" si="26"/>
        <v>5707.9953481610701</v>
      </c>
      <c r="P1707" s="18" t="s">
        <v>3764</v>
      </c>
      <c r="Q1707" s="18" t="s">
        <v>3765</v>
      </c>
      <c r="R1707" s="19" cm="1">
        <f t="array" ref="R1707">SUM(_xlfn._xlws.FILTER(Table3[[      Menge]],Table3[Start-Material]=Table2[[#This Row],[Material]]))</f>
        <v>216.66699999999997</v>
      </c>
      <c r="S1707" s="19"/>
    </row>
    <row r="1708" spans="1:19" x14ac:dyDescent="0.15">
      <c r="A1708" s="33" t="s">
        <v>4772</v>
      </c>
      <c r="B1708" s="18" t="s">
        <v>4773</v>
      </c>
      <c r="C1708" s="19">
        <v>0</v>
      </c>
      <c r="D1708" s="19">
        <v>0</v>
      </c>
      <c r="E1708" s="19">
        <v>0</v>
      </c>
      <c r="F1708" s="19">
        <v>1660</v>
      </c>
      <c r="G1708" s="19">
        <v>0</v>
      </c>
      <c r="H1708" s="19">
        <v>0</v>
      </c>
      <c r="I1708" s="19">
        <v>0</v>
      </c>
      <c r="J1708" s="19">
        <v>0</v>
      </c>
      <c r="K1708" s="19">
        <v>0</v>
      </c>
      <c r="L1708" s="19">
        <v>0</v>
      </c>
      <c r="M1708" s="19">
        <v>0</v>
      </c>
      <c r="N1708" s="19">
        <v>0</v>
      </c>
      <c r="O1708" s="19">
        <f t="shared" si="26"/>
        <v>1660</v>
      </c>
      <c r="P1708" s="18" t="s">
        <v>90</v>
      </c>
      <c r="Q1708" s="18" t="s">
        <v>91</v>
      </c>
      <c r="R1708" s="19" cm="1">
        <f t="array" ref="R1708">SUM(_xlfn._xlws.FILTER(Table3[[      Menge]],Table3[Start-Material]=Table2[[#This Row],[Material]]))</f>
        <v>3613</v>
      </c>
      <c r="S1708" s="19"/>
    </row>
    <row r="1709" spans="1:19" x14ac:dyDescent="0.15">
      <c r="A1709" s="33" t="s">
        <v>4774</v>
      </c>
      <c r="B1709" s="18" t="s">
        <v>4775</v>
      </c>
      <c r="C1709" s="19">
        <v>5259.9754450583187</v>
      </c>
      <c r="D1709" s="19">
        <v>0</v>
      </c>
      <c r="E1709" s="19">
        <v>0</v>
      </c>
      <c r="F1709" s="19">
        <v>14750.030693677101</v>
      </c>
      <c r="G1709" s="19">
        <v>6469.9815837937394</v>
      </c>
      <c r="H1709" s="19">
        <v>0</v>
      </c>
      <c r="I1709" s="19">
        <v>0</v>
      </c>
      <c r="J1709" s="19">
        <v>0</v>
      </c>
      <c r="K1709" s="19">
        <v>4250.030693677103</v>
      </c>
      <c r="L1709" s="19">
        <v>4800</v>
      </c>
      <c r="M1709" s="19">
        <v>5730.0184162062615</v>
      </c>
      <c r="N1709" s="19">
        <v>6800.0000000000009</v>
      </c>
      <c r="O1709" s="19">
        <f t="shared" si="26"/>
        <v>48060.03683241253</v>
      </c>
      <c r="P1709" s="18" t="s">
        <v>4776</v>
      </c>
      <c r="Q1709" s="18" t="s">
        <v>4777</v>
      </c>
      <c r="R1709" s="19" cm="1">
        <f t="array" ref="R1709">SUM(_xlfn._xlws.FILTER(Table3[[      Menge]],Table3[Start-Material]=Table2[[#This Row],[Material]]))</f>
        <v>15.266999999999999</v>
      </c>
      <c r="S1709" s="19"/>
    </row>
    <row r="1710" spans="1:19" x14ac:dyDescent="0.15">
      <c r="A1710" s="33" t="s">
        <v>4778</v>
      </c>
      <c r="B1710" s="18" t="s">
        <v>4779</v>
      </c>
      <c r="C1710" s="19">
        <v>1100</v>
      </c>
      <c r="D1710" s="19">
        <v>0</v>
      </c>
      <c r="E1710" s="19">
        <v>0</v>
      </c>
      <c r="F1710" s="19">
        <v>0</v>
      </c>
      <c r="G1710" s="19">
        <v>1100</v>
      </c>
      <c r="H1710" s="19">
        <v>899.99999999999989</v>
      </c>
      <c r="I1710" s="19">
        <v>0</v>
      </c>
      <c r="J1710" s="19">
        <v>0</v>
      </c>
      <c r="K1710" s="19">
        <v>800</v>
      </c>
      <c r="L1710" s="19">
        <v>0</v>
      </c>
      <c r="M1710" s="19">
        <v>750</v>
      </c>
      <c r="N1710" s="19">
        <v>0</v>
      </c>
      <c r="O1710" s="19">
        <f t="shared" si="26"/>
        <v>4650</v>
      </c>
      <c r="P1710" s="18" t="s">
        <v>4780</v>
      </c>
      <c r="Q1710" s="18" t="s">
        <v>4781</v>
      </c>
      <c r="R1710" s="19" cm="1">
        <f t="array" ref="R1710">SUM(_xlfn._xlws.FILTER(Table3[[      Menge]],Table3[Start-Material]=Table2[[#This Row],[Material]]))</f>
        <v>243</v>
      </c>
      <c r="S1710" s="19"/>
    </row>
    <row r="1711" spans="1:19" x14ac:dyDescent="0.15">
      <c r="A1711" s="33" t="s">
        <v>4782</v>
      </c>
      <c r="B1711" s="18" t="s">
        <v>4783</v>
      </c>
      <c r="C1711" s="19">
        <v>0</v>
      </c>
      <c r="D1711" s="19">
        <v>0</v>
      </c>
      <c r="E1711" s="19">
        <v>0</v>
      </c>
      <c r="F1711" s="19">
        <v>0</v>
      </c>
      <c r="G1711" s="19">
        <v>4109.0112806901134</v>
      </c>
      <c r="H1711" s="19">
        <v>414.99668214996683</v>
      </c>
      <c r="I1711" s="19">
        <v>0</v>
      </c>
      <c r="J1711" s="19">
        <v>2205.998672859987</v>
      </c>
      <c r="K1711" s="19">
        <v>3630.0066357000665</v>
      </c>
      <c r="L1711" s="19">
        <v>0</v>
      </c>
      <c r="M1711" s="19">
        <v>0</v>
      </c>
      <c r="N1711" s="19">
        <v>0</v>
      </c>
      <c r="O1711" s="19">
        <f t="shared" si="26"/>
        <v>10360.013271400134</v>
      </c>
      <c r="P1711" s="18" t="s">
        <v>4784</v>
      </c>
      <c r="Q1711" s="18" t="s">
        <v>4785</v>
      </c>
      <c r="R1711" s="19" cm="1">
        <f t="array" ref="R1711">SUM(_xlfn._xlws.FILTER(Table3[[      Menge]],Table3[Start-Material]=Table2[[#This Row],[Material]]))</f>
        <v>63</v>
      </c>
      <c r="S1711" s="19"/>
    </row>
    <row r="1712" spans="1:19" x14ac:dyDescent="0.15">
      <c r="A1712" s="33" t="s">
        <v>4786</v>
      </c>
      <c r="B1712" s="18" t="s">
        <v>4787</v>
      </c>
      <c r="C1712" s="19">
        <v>0</v>
      </c>
      <c r="D1712" s="19">
        <v>0</v>
      </c>
      <c r="E1712" s="19">
        <v>0</v>
      </c>
      <c r="F1712" s="19">
        <v>0</v>
      </c>
      <c r="G1712" s="19">
        <v>0</v>
      </c>
      <c r="H1712" s="19">
        <v>319.00000000000006</v>
      </c>
      <c r="I1712" s="19">
        <v>0</v>
      </c>
      <c r="J1712" s="19">
        <v>0</v>
      </c>
      <c r="K1712" s="19">
        <v>0</v>
      </c>
      <c r="L1712" s="19">
        <v>0</v>
      </c>
      <c r="M1712" s="19">
        <v>303</v>
      </c>
      <c r="N1712" s="19">
        <v>526</v>
      </c>
      <c r="O1712" s="19">
        <f t="shared" si="26"/>
        <v>1148</v>
      </c>
      <c r="P1712" s="18" t="s">
        <v>1372</v>
      </c>
      <c r="Q1712" s="18" t="s">
        <v>1373</v>
      </c>
      <c r="R1712" s="19" cm="1">
        <f t="array" ref="R1712">SUM(_xlfn._xlws.FILTER(Table3[[      Menge]],Table3[Start-Material]=Table2[[#This Row],[Material]]))</f>
        <v>3259</v>
      </c>
      <c r="S1712" s="19"/>
    </row>
    <row r="1713" spans="1:19" x14ac:dyDescent="0.15">
      <c r="A1713" s="33" t="s">
        <v>4788</v>
      </c>
      <c r="B1713" s="18" t="s">
        <v>4789</v>
      </c>
      <c r="C1713" s="19">
        <v>731</v>
      </c>
      <c r="D1713" s="19">
        <v>0</v>
      </c>
      <c r="E1713" s="19">
        <v>0</v>
      </c>
      <c r="F1713" s="19">
        <v>0</v>
      </c>
      <c r="G1713" s="19">
        <v>0</v>
      </c>
      <c r="H1713" s="19">
        <v>522</v>
      </c>
      <c r="I1713" s="19">
        <v>0</v>
      </c>
      <c r="J1713" s="19">
        <v>0</v>
      </c>
      <c r="K1713" s="19">
        <v>963.00000000000011</v>
      </c>
      <c r="L1713" s="19">
        <v>0</v>
      </c>
      <c r="M1713" s="19">
        <v>0</v>
      </c>
      <c r="N1713" s="19">
        <v>0</v>
      </c>
      <c r="O1713" s="19">
        <f t="shared" si="26"/>
        <v>2216</v>
      </c>
      <c r="P1713" s="18" t="s">
        <v>2338</v>
      </c>
      <c r="Q1713" s="18" t="s">
        <v>2339</v>
      </c>
      <c r="R1713" s="19" cm="1">
        <f t="array" ref="R1713">SUM(_xlfn._xlws.FILTER(Table3[[      Menge]],Table3[Start-Material]=Table2[[#This Row],[Material]]))</f>
        <v>3116</v>
      </c>
      <c r="S1713" s="19"/>
    </row>
    <row r="1714" spans="1:19" x14ac:dyDescent="0.15">
      <c r="A1714" s="33" t="s">
        <v>4790</v>
      </c>
      <c r="B1714" s="18" t="s">
        <v>4791</v>
      </c>
      <c r="C1714" s="19">
        <v>0</v>
      </c>
      <c r="D1714" s="19">
        <v>0</v>
      </c>
      <c r="E1714" s="19">
        <v>3878</v>
      </c>
      <c r="F1714" s="19">
        <v>0</v>
      </c>
      <c r="G1714" s="19">
        <v>0</v>
      </c>
      <c r="H1714" s="19">
        <v>0</v>
      </c>
      <c r="I1714" s="19">
        <v>0</v>
      </c>
      <c r="J1714" s="19">
        <v>0</v>
      </c>
      <c r="K1714" s="19">
        <v>0</v>
      </c>
      <c r="L1714" s="19">
        <v>0</v>
      </c>
      <c r="M1714" s="19">
        <v>0</v>
      </c>
      <c r="N1714" s="19">
        <v>0</v>
      </c>
      <c r="O1714" s="19">
        <f t="shared" si="26"/>
        <v>3878</v>
      </c>
      <c r="P1714" s="18" t="s">
        <v>656</v>
      </c>
      <c r="Q1714" s="18" t="s">
        <v>657</v>
      </c>
      <c r="R1714" s="19" cm="1">
        <f t="array" ref="R1714">SUM(_xlfn._xlws.FILTER(Table3[[      Menge]],Table3[Start-Material]=Table2[[#This Row],[Material]]))</f>
        <v>503</v>
      </c>
      <c r="S1714" s="19"/>
    </row>
    <row r="1715" spans="1:19" x14ac:dyDescent="0.15">
      <c r="A1715" s="33" t="s">
        <v>4792</v>
      </c>
      <c r="B1715" s="18" t="s">
        <v>4793</v>
      </c>
      <c r="C1715" s="19">
        <v>1850.0080866893097</v>
      </c>
      <c r="D1715" s="19">
        <v>1500.0000000000002</v>
      </c>
      <c r="E1715" s="19">
        <v>1120.0064693514475</v>
      </c>
      <c r="F1715" s="19">
        <v>3215.9954714539872</v>
      </c>
      <c r="G1715" s="19">
        <v>0</v>
      </c>
      <c r="H1715" s="19">
        <v>2800</v>
      </c>
      <c r="I1715" s="19">
        <v>0</v>
      </c>
      <c r="J1715" s="19">
        <v>0</v>
      </c>
      <c r="K1715" s="19">
        <v>0</v>
      </c>
      <c r="L1715" s="19">
        <v>0</v>
      </c>
      <c r="M1715" s="19">
        <v>2050.0080866893095</v>
      </c>
      <c r="N1715" s="19">
        <v>0</v>
      </c>
      <c r="O1715" s="19">
        <f t="shared" si="26"/>
        <v>12536.018114184053</v>
      </c>
      <c r="P1715" s="18" t="s">
        <v>4794</v>
      </c>
      <c r="Q1715" s="18" t="s">
        <v>4795</v>
      </c>
      <c r="R1715" s="19" cm="1">
        <f t="array" ref="R1715">SUM(_xlfn._xlws.FILTER(Table3[[      Menge]],Table3[Start-Material]=Table2[[#This Row],[Material]]))</f>
        <v>32.667000000000002</v>
      </c>
      <c r="S1715" s="19"/>
    </row>
    <row r="1716" spans="1:19" x14ac:dyDescent="0.15">
      <c r="A1716" s="33" t="s">
        <v>4796</v>
      </c>
      <c r="B1716" s="18" t="s">
        <v>4797</v>
      </c>
      <c r="C1716" s="19">
        <v>0</v>
      </c>
      <c r="D1716" s="19">
        <v>937.00000000000011</v>
      </c>
      <c r="E1716" s="19">
        <v>1615.9999999999998</v>
      </c>
      <c r="F1716" s="19">
        <v>0</v>
      </c>
      <c r="G1716" s="19">
        <v>0</v>
      </c>
      <c r="H1716" s="19">
        <v>1374.9999999999998</v>
      </c>
      <c r="I1716" s="19">
        <v>1491.9999999999998</v>
      </c>
      <c r="J1716" s="19">
        <v>0</v>
      </c>
      <c r="K1716" s="19">
        <v>660.99999999999989</v>
      </c>
      <c r="L1716" s="19">
        <v>892.99999999999989</v>
      </c>
      <c r="M1716" s="19">
        <v>0</v>
      </c>
      <c r="N1716" s="19">
        <v>0</v>
      </c>
      <c r="O1716" s="19">
        <f t="shared" si="26"/>
        <v>6974</v>
      </c>
      <c r="P1716" s="18" t="s">
        <v>2514</v>
      </c>
      <c r="Q1716" s="18" t="s">
        <v>2515</v>
      </c>
      <c r="R1716" s="19" t="e" cm="1" vm="1">
        <f t="array" ref="R1716">SUM(_xlfn._xlws.FILTER(Table3[[      Menge]],Table3[Start-Material]=Table2[[#This Row],[Material]]))</f>
        <v>#VALUE!</v>
      </c>
      <c r="S1716" s="19"/>
    </row>
    <row r="1717" spans="1:19" x14ac:dyDescent="0.15">
      <c r="A1717" s="33" t="s">
        <v>4798</v>
      </c>
      <c r="B1717" s="18" t="s">
        <v>4799</v>
      </c>
      <c r="C1717" s="19">
        <v>0</v>
      </c>
      <c r="D1717" s="19">
        <v>1133.9999999999998</v>
      </c>
      <c r="E1717" s="19">
        <v>0</v>
      </c>
      <c r="F1717" s="19">
        <v>0</v>
      </c>
      <c r="G1717" s="19">
        <v>0</v>
      </c>
      <c r="H1717" s="19">
        <v>0</v>
      </c>
      <c r="I1717" s="19">
        <v>0</v>
      </c>
      <c r="J1717" s="19">
        <v>0</v>
      </c>
      <c r="K1717" s="19">
        <v>222</v>
      </c>
      <c r="L1717" s="19">
        <v>0</v>
      </c>
      <c r="M1717" s="19">
        <v>0</v>
      </c>
      <c r="N1717" s="19">
        <v>0</v>
      </c>
      <c r="O1717" s="19">
        <f t="shared" si="26"/>
        <v>1355.9999999999998</v>
      </c>
      <c r="P1717" s="18" t="s">
        <v>598</v>
      </c>
      <c r="Q1717" s="18" t="s">
        <v>599</v>
      </c>
      <c r="R1717" s="19" cm="1">
        <f t="array" ref="R1717">SUM(_xlfn._xlws.FILTER(Table3[[      Menge]],Table3[Start-Material]=Table2[[#This Row],[Material]]))</f>
        <v>3285</v>
      </c>
      <c r="S1717" s="19"/>
    </row>
    <row r="1718" spans="1:19" x14ac:dyDescent="0.15">
      <c r="A1718" s="33" t="s">
        <v>4800</v>
      </c>
      <c r="B1718" s="18" t="s">
        <v>4801</v>
      </c>
      <c r="C1718" s="19">
        <v>0</v>
      </c>
      <c r="D1718" s="19">
        <v>0</v>
      </c>
      <c r="E1718" s="19">
        <v>6769.9912510936128</v>
      </c>
      <c r="F1718" s="19">
        <v>3700.0000000000005</v>
      </c>
      <c r="G1718" s="19">
        <v>5160.0174978127734</v>
      </c>
      <c r="H1718" s="19">
        <v>7000</v>
      </c>
      <c r="I1718" s="19">
        <v>0</v>
      </c>
      <c r="J1718" s="19">
        <v>0</v>
      </c>
      <c r="K1718" s="19">
        <v>0</v>
      </c>
      <c r="L1718" s="19">
        <v>3730.0087489063867</v>
      </c>
      <c r="M1718" s="19">
        <v>5469.9912510936138</v>
      </c>
      <c r="N1718" s="19">
        <v>1910.0174978127734</v>
      </c>
      <c r="O1718" s="19">
        <f t="shared" si="26"/>
        <v>33740.026246719164</v>
      </c>
      <c r="P1718" s="18" t="s">
        <v>4802</v>
      </c>
      <c r="Q1718" s="18" t="s">
        <v>4803</v>
      </c>
      <c r="R1718" s="19" cm="1">
        <f t="array" ref="R1718">SUM(_xlfn._xlws.FILTER(Table3[[      Menge]],Table3[Start-Material]=Table2[[#This Row],[Material]]))</f>
        <v>15.899999999999999</v>
      </c>
      <c r="S1718" s="19"/>
    </row>
    <row r="1719" spans="1:19" x14ac:dyDescent="0.15">
      <c r="A1719" s="33" t="s">
        <v>4804</v>
      </c>
      <c r="B1719" s="18" t="s">
        <v>4805</v>
      </c>
      <c r="C1719" s="19">
        <v>0</v>
      </c>
      <c r="D1719" s="19">
        <v>0</v>
      </c>
      <c r="E1719" s="19">
        <v>355</v>
      </c>
      <c r="F1719" s="19">
        <v>0</v>
      </c>
      <c r="G1719" s="19">
        <v>0</v>
      </c>
      <c r="H1719" s="19">
        <v>269.99999999999994</v>
      </c>
      <c r="I1719" s="19">
        <v>0</v>
      </c>
      <c r="J1719" s="19">
        <v>360</v>
      </c>
      <c r="K1719" s="19">
        <v>0</v>
      </c>
      <c r="L1719" s="19">
        <v>358</v>
      </c>
      <c r="M1719" s="19">
        <v>0</v>
      </c>
      <c r="N1719" s="19">
        <v>0</v>
      </c>
      <c r="O1719" s="19">
        <f t="shared" si="26"/>
        <v>1343</v>
      </c>
      <c r="P1719" s="18" t="s">
        <v>4806</v>
      </c>
      <c r="Q1719" s="18" t="s">
        <v>4807</v>
      </c>
      <c r="R1719" s="19" cm="1">
        <f t="array" ref="R1719">SUM(_xlfn._xlws.FILTER(Table3[[      Menge]],Table3[Start-Material]=Table2[[#This Row],[Material]]))</f>
        <v>1560</v>
      </c>
      <c r="S1719" s="19"/>
    </row>
    <row r="1720" spans="1:19" x14ac:dyDescent="0.15">
      <c r="A1720" s="33" t="s">
        <v>4808</v>
      </c>
      <c r="B1720" s="18" t="s">
        <v>4809</v>
      </c>
      <c r="C1720" s="19">
        <v>830.00000000000011</v>
      </c>
      <c r="D1720" s="19">
        <v>0</v>
      </c>
      <c r="E1720" s="19">
        <v>0</v>
      </c>
      <c r="F1720" s="19">
        <v>480</v>
      </c>
      <c r="G1720" s="19">
        <v>0</v>
      </c>
      <c r="H1720" s="19">
        <v>656.00000000000011</v>
      </c>
      <c r="I1720" s="19">
        <v>0</v>
      </c>
      <c r="J1720" s="19">
        <v>430</v>
      </c>
      <c r="K1720" s="19">
        <v>0</v>
      </c>
      <c r="L1720" s="19">
        <v>0</v>
      </c>
      <c r="M1720" s="19">
        <v>0</v>
      </c>
      <c r="N1720" s="19">
        <v>0</v>
      </c>
      <c r="O1720" s="19">
        <f t="shared" si="26"/>
        <v>2396</v>
      </c>
      <c r="P1720" s="18" t="s">
        <v>1992</v>
      </c>
      <c r="Q1720" s="18" t="s">
        <v>1993</v>
      </c>
      <c r="R1720" s="19" cm="1">
        <f t="array" ref="R1720">SUM(_xlfn._xlws.FILTER(Table3[[      Menge]],Table3[Start-Material]=Table2[[#This Row],[Material]]))</f>
        <v>547</v>
      </c>
      <c r="S1720" s="19"/>
    </row>
    <row r="1721" spans="1:19" x14ac:dyDescent="0.15">
      <c r="A1721" s="33" t="s">
        <v>4810</v>
      </c>
      <c r="B1721" s="18" t="s">
        <v>4811</v>
      </c>
      <c r="C1721" s="19">
        <v>2126.0018424689083</v>
      </c>
      <c r="D1721" s="19">
        <v>0</v>
      </c>
      <c r="E1721" s="19">
        <v>0</v>
      </c>
      <c r="F1721" s="19">
        <v>0</v>
      </c>
      <c r="G1721" s="19">
        <v>0</v>
      </c>
      <c r="H1721" s="19">
        <v>0</v>
      </c>
      <c r="I1721" s="19">
        <v>1100</v>
      </c>
      <c r="J1721" s="19">
        <v>1503.0016889298327</v>
      </c>
      <c r="K1721" s="19">
        <v>0</v>
      </c>
      <c r="L1721" s="19">
        <v>0</v>
      </c>
      <c r="M1721" s="19">
        <v>803.99969292184858</v>
      </c>
      <c r="N1721" s="19">
        <v>353.00168892983265</v>
      </c>
      <c r="O1721" s="19">
        <f t="shared" si="26"/>
        <v>5886.0049132504228</v>
      </c>
      <c r="P1721" s="18" t="s">
        <v>1384</v>
      </c>
      <c r="Q1721" s="18" t="s">
        <v>1385</v>
      </c>
      <c r="R1721" s="19" cm="1">
        <f t="array" ref="R1721">SUM(_xlfn._xlws.FILTER(Table3[[      Menge]],Table3[Start-Material]=Table2[[#This Row],[Material]]))</f>
        <v>184</v>
      </c>
      <c r="S1721" s="19"/>
    </row>
    <row r="1722" spans="1:19" x14ac:dyDescent="0.15">
      <c r="A1722" s="33" t="s">
        <v>4812</v>
      </c>
      <c r="B1722" s="18" t="s">
        <v>4813</v>
      </c>
      <c r="C1722" s="19">
        <v>0</v>
      </c>
      <c r="D1722" s="19">
        <v>0</v>
      </c>
      <c r="E1722" s="19">
        <v>454</v>
      </c>
      <c r="F1722" s="19">
        <v>0</v>
      </c>
      <c r="G1722" s="19">
        <v>47.999999999999993</v>
      </c>
      <c r="H1722" s="19">
        <v>0</v>
      </c>
      <c r="I1722" s="19">
        <v>0</v>
      </c>
      <c r="J1722" s="19">
        <v>0</v>
      </c>
      <c r="K1722" s="19">
        <v>0</v>
      </c>
      <c r="L1722" s="19">
        <v>0</v>
      </c>
      <c r="M1722" s="19">
        <v>0</v>
      </c>
      <c r="N1722" s="19">
        <v>0</v>
      </c>
      <c r="O1722" s="19">
        <f t="shared" si="26"/>
        <v>502</v>
      </c>
      <c r="P1722" s="18" t="s">
        <v>266</v>
      </c>
      <c r="Q1722" s="18" t="s">
        <v>267</v>
      </c>
      <c r="R1722" s="19" cm="1">
        <f t="array" ref="R1722">SUM(_xlfn._xlws.FILTER(Table3[[      Menge]],Table3[Start-Material]=Table2[[#This Row],[Material]]))</f>
        <v>8940</v>
      </c>
      <c r="S1722" s="19"/>
    </row>
    <row r="1723" spans="1:19" x14ac:dyDescent="0.15">
      <c r="A1723" s="33" t="s">
        <v>4814</v>
      </c>
      <c r="B1723" s="18" t="s">
        <v>4815</v>
      </c>
      <c r="C1723" s="19">
        <v>1440.0089206066011</v>
      </c>
      <c r="D1723" s="19">
        <v>0</v>
      </c>
      <c r="E1723" s="19">
        <v>1023.9964317573595</v>
      </c>
      <c r="F1723" s="19">
        <v>3252.0071364852806</v>
      </c>
      <c r="G1723" s="19">
        <v>0</v>
      </c>
      <c r="H1723" s="19">
        <v>0</v>
      </c>
      <c r="I1723" s="19">
        <v>5823.862622658341</v>
      </c>
      <c r="J1723" s="19">
        <v>128.01070472792148</v>
      </c>
      <c r="K1723" s="19">
        <v>8159.9464763603919</v>
      </c>
      <c r="L1723" s="19">
        <v>5159.9910793933986</v>
      </c>
      <c r="M1723" s="19">
        <v>9038.9384478144511</v>
      </c>
      <c r="N1723" s="19">
        <v>0</v>
      </c>
      <c r="O1723" s="19">
        <f t="shared" si="26"/>
        <v>34026.761819803745</v>
      </c>
      <c r="P1723" s="18" t="s">
        <v>4816</v>
      </c>
      <c r="Q1723" s="18" t="s">
        <v>4817</v>
      </c>
      <c r="R1723" s="19" cm="1">
        <f t="array" ref="R1723">SUM(_xlfn._xlws.FILTER(Table3[[      Menge]],Table3[Start-Material]=Table2[[#This Row],[Material]]))</f>
        <v>72.069999999999993</v>
      </c>
      <c r="S1723" s="19"/>
    </row>
    <row r="1724" spans="1:19" x14ac:dyDescent="0.15">
      <c r="A1724" s="33" t="s">
        <v>4818</v>
      </c>
      <c r="B1724" s="18" t="s">
        <v>4819</v>
      </c>
      <c r="C1724" s="19">
        <v>743.99999999999989</v>
      </c>
      <c r="D1724" s="19">
        <v>0</v>
      </c>
      <c r="E1724" s="19">
        <v>0</v>
      </c>
      <c r="F1724" s="19">
        <v>936</v>
      </c>
      <c r="G1724" s="19">
        <v>0</v>
      </c>
      <c r="H1724" s="19">
        <v>0</v>
      </c>
      <c r="I1724" s="19">
        <v>0</v>
      </c>
      <c r="J1724" s="19">
        <v>512</v>
      </c>
      <c r="K1724" s="19">
        <v>0</v>
      </c>
      <c r="L1724" s="19">
        <v>0</v>
      </c>
      <c r="M1724" s="19">
        <v>0</v>
      </c>
      <c r="N1724" s="19">
        <v>0</v>
      </c>
      <c r="O1724" s="19">
        <f t="shared" si="26"/>
        <v>2192</v>
      </c>
      <c r="P1724" s="18" t="s">
        <v>394</v>
      </c>
      <c r="Q1724" s="18" t="s">
        <v>395</v>
      </c>
      <c r="R1724" s="19" cm="1">
        <f t="array" ref="R1724">SUM(_xlfn._xlws.FILTER(Table3[[      Menge]],Table3[Start-Material]=Table2[[#This Row],[Material]]))</f>
        <v>1652</v>
      </c>
      <c r="S1724" s="19"/>
    </row>
    <row r="1725" spans="1:19" x14ac:dyDescent="0.15">
      <c r="A1725" s="33" t="s">
        <v>4820</v>
      </c>
      <c r="B1725" s="18" t="s">
        <v>4821</v>
      </c>
      <c r="C1725" s="19">
        <v>0</v>
      </c>
      <c r="D1725" s="19">
        <v>0</v>
      </c>
      <c r="E1725" s="19">
        <v>0</v>
      </c>
      <c r="F1725" s="19">
        <v>374</v>
      </c>
      <c r="G1725" s="19">
        <v>540</v>
      </c>
      <c r="H1725" s="19">
        <v>0</v>
      </c>
      <c r="I1725" s="19">
        <v>59</v>
      </c>
      <c r="J1725" s="19">
        <v>0</v>
      </c>
      <c r="K1725" s="19">
        <v>0</v>
      </c>
      <c r="L1725" s="19">
        <v>421.99999999999994</v>
      </c>
      <c r="M1725" s="19">
        <v>0</v>
      </c>
      <c r="N1725" s="19">
        <v>0</v>
      </c>
      <c r="O1725" s="19">
        <f t="shared" si="26"/>
        <v>1395</v>
      </c>
      <c r="P1725" s="18" t="s">
        <v>144</v>
      </c>
      <c r="Q1725" s="18" t="s">
        <v>145</v>
      </c>
      <c r="R1725" s="19" cm="1">
        <f t="array" ref="R1725">SUM(_xlfn._xlws.FILTER(Table3[[      Menge]],Table3[Start-Material]=Table2[[#This Row],[Material]]))</f>
        <v>2420</v>
      </c>
      <c r="S1725" s="19"/>
    </row>
    <row r="1726" spans="1:19" x14ac:dyDescent="0.15">
      <c r="A1726" s="33" t="s">
        <v>4822</v>
      </c>
      <c r="B1726" s="18" t="s">
        <v>4823</v>
      </c>
      <c r="C1726" s="19">
        <v>0</v>
      </c>
      <c r="D1726" s="19">
        <v>1025.0085704490914</v>
      </c>
      <c r="E1726" s="19">
        <v>1406.9934864586903</v>
      </c>
      <c r="F1726" s="19">
        <v>0</v>
      </c>
      <c r="G1726" s="19">
        <v>1420.0034281796366</v>
      </c>
      <c r="H1726" s="19">
        <v>1299.9999999999998</v>
      </c>
      <c r="I1726" s="19">
        <v>7849.9999999999991</v>
      </c>
      <c r="J1726" s="19">
        <v>0</v>
      </c>
      <c r="K1726" s="19">
        <v>0</v>
      </c>
      <c r="L1726" s="19">
        <v>0</v>
      </c>
      <c r="M1726" s="19">
        <v>0</v>
      </c>
      <c r="N1726" s="19">
        <v>0</v>
      </c>
      <c r="O1726" s="19">
        <f t="shared" si="26"/>
        <v>13002.005485087417</v>
      </c>
      <c r="P1726" s="18" t="s">
        <v>2008</v>
      </c>
      <c r="Q1726" s="18" t="s">
        <v>2009</v>
      </c>
      <c r="R1726" s="19" cm="1">
        <f t="array" ref="R1726">SUM(_xlfn._xlws.FILTER(Table3[[      Menge]],Table3[Start-Material]=Table2[[#This Row],[Material]]))</f>
        <v>79.349999999999994</v>
      </c>
      <c r="S1726" s="19"/>
    </row>
    <row r="1727" spans="1:19" x14ac:dyDescent="0.15">
      <c r="A1727" s="33" t="s">
        <v>4824</v>
      </c>
      <c r="B1727" s="18" t="s">
        <v>4825</v>
      </c>
      <c r="C1727" s="19">
        <v>88</v>
      </c>
      <c r="D1727" s="19">
        <v>0</v>
      </c>
      <c r="E1727" s="19">
        <v>0</v>
      </c>
      <c r="F1727" s="19">
        <v>0</v>
      </c>
      <c r="G1727" s="19">
        <v>376</v>
      </c>
      <c r="H1727" s="19">
        <v>0</v>
      </c>
      <c r="I1727" s="19">
        <v>0</v>
      </c>
      <c r="J1727" s="19">
        <v>378.99999999999994</v>
      </c>
      <c r="K1727" s="19">
        <v>0</v>
      </c>
      <c r="L1727" s="19">
        <v>121</v>
      </c>
      <c r="M1727" s="19">
        <v>0</v>
      </c>
      <c r="N1727" s="19">
        <v>0</v>
      </c>
      <c r="O1727" s="19">
        <f t="shared" si="26"/>
        <v>964</v>
      </c>
      <c r="P1727" s="18" t="s">
        <v>1184</v>
      </c>
      <c r="Q1727" s="18" t="s">
        <v>1185</v>
      </c>
      <c r="R1727" s="19" cm="1">
        <f t="array" ref="R1727">SUM(_xlfn._xlws.FILTER(Table3[[      Menge]],Table3[Start-Material]=Table2[[#This Row],[Material]]))</f>
        <v>4096</v>
      </c>
      <c r="S1727" s="19"/>
    </row>
    <row r="1728" spans="1:19" x14ac:dyDescent="0.15">
      <c r="A1728" s="33" t="s">
        <v>4826</v>
      </c>
      <c r="B1728" s="18" t="s">
        <v>4827</v>
      </c>
      <c r="C1728" s="19">
        <v>50.000000000000007</v>
      </c>
      <c r="D1728" s="19">
        <v>0</v>
      </c>
      <c r="E1728" s="19">
        <v>325</v>
      </c>
      <c r="F1728" s="19">
        <v>289</v>
      </c>
      <c r="G1728" s="19">
        <v>204.00000000000003</v>
      </c>
      <c r="H1728" s="19">
        <v>0</v>
      </c>
      <c r="I1728" s="19">
        <v>229.00000000000003</v>
      </c>
      <c r="J1728" s="19">
        <v>0</v>
      </c>
      <c r="K1728" s="19">
        <v>0</v>
      </c>
      <c r="L1728" s="19">
        <v>261</v>
      </c>
      <c r="M1728" s="19">
        <v>65</v>
      </c>
      <c r="N1728" s="19">
        <v>0</v>
      </c>
      <c r="O1728" s="19">
        <f t="shared" si="26"/>
        <v>1423</v>
      </c>
      <c r="P1728" s="18" t="s">
        <v>262</v>
      </c>
      <c r="Q1728" s="18" t="s">
        <v>263</v>
      </c>
      <c r="R1728" s="19" cm="1">
        <f t="array" ref="R1728">SUM(_xlfn._xlws.FILTER(Table3[[      Menge]],Table3[Start-Material]=Table2[[#This Row],[Material]]))</f>
        <v>503</v>
      </c>
      <c r="S1728" s="19"/>
    </row>
    <row r="1729" spans="1:19" x14ac:dyDescent="0.15">
      <c r="A1729" s="33" t="s">
        <v>4828</v>
      </c>
      <c r="B1729" s="18" t="s">
        <v>4829</v>
      </c>
      <c r="C1729" s="19">
        <v>260</v>
      </c>
      <c r="D1729" s="19">
        <v>0</v>
      </c>
      <c r="E1729" s="19">
        <v>0</v>
      </c>
      <c r="F1729" s="19">
        <v>0</v>
      </c>
      <c r="G1729" s="19">
        <v>899</v>
      </c>
      <c r="H1729" s="19">
        <v>0</v>
      </c>
      <c r="I1729" s="19">
        <v>0</v>
      </c>
      <c r="J1729" s="19">
        <v>0</v>
      </c>
      <c r="K1729" s="19">
        <v>0</v>
      </c>
      <c r="L1729" s="19">
        <v>0</v>
      </c>
      <c r="M1729" s="19">
        <v>0</v>
      </c>
      <c r="N1729" s="19">
        <v>0</v>
      </c>
      <c r="O1729" s="19">
        <f t="shared" si="26"/>
        <v>1159</v>
      </c>
      <c r="P1729" s="18" t="s">
        <v>994</v>
      </c>
      <c r="Q1729" s="18" t="s">
        <v>995</v>
      </c>
      <c r="R1729" s="19" cm="1">
        <f t="array" ref="R1729">SUM(_xlfn._xlws.FILTER(Table3[[      Menge]],Table3[Start-Material]=Table2[[#This Row],[Material]]))</f>
        <v>3586</v>
      </c>
      <c r="S1729" s="19"/>
    </row>
    <row r="1730" spans="1:19" x14ac:dyDescent="0.15">
      <c r="A1730" s="33" t="s">
        <v>4830</v>
      </c>
      <c r="B1730" s="18" t="s">
        <v>4831</v>
      </c>
      <c r="C1730" s="19">
        <v>2611.6619349202888</v>
      </c>
      <c r="D1730" s="19">
        <v>4192.5747979908283</v>
      </c>
      <c r="E1730" s="19">
        <v>1857.1740554706269</v>
      </c>
      <c r="F1730" s="19">
        <v>3168.8141515614766</v>
      </c>
      <c r="G1730" s="19">
        <v>4619.720462983184</v>
      </c>
      <c r="H1730" s="19">
        <v>0</v>
      </c>
      <c r="I1730" s="19">
        <v>0</v>
      </c>
      <c r="J1730" s="19">
        <v>0</v>
      </c>
      <c r="K1730" s="19">
        <v>0</v>
      </c>
      <c r="L1730" s="19">
        <v>0</v>
      </c>
      <c r="M1730" s="19">
        <v>0</v>
      </c>
      <c r="N1730" s="19">
        <v>0</v>
      </c>
      <c r="O1730" s="19">
        <f t="shared" si="26"/>
        <v>16449.945402926405</v>
      </c>
      <c r="P1730" s="18" t="s">
        <v>4832</v>
      </c>
      <c r="Q1730" s="18" t="s">
        <v>4833</v>
      </c>
      <c r="R1730" s="19" cm="1">
        <f t="array" ref="R1730">SUM(_xlfn._xlws.FILTER(Table3[[      Menge]],Table3[Start-Material]=Table2[[#This Row],[Material]]))</f>
        <v>43</v>
      </c>
      <c r="S1730" s="19"/>
    </row>
    <row r="1731" spans="1:19" x14ac:dyDescent="0.15">
      <c r="A1731" s="33" t="s">
        <v>4834</v>
      </c>
      <c r="B1731" s="18" t="s">
        <v>4835</v>
      </c>
      <c r="C1731" s="19">
        <v>0</v>
      </c>
      <c r="D1731" s="19">
        <v>0</v>
      </c>
      <c r="E1731" s="19">
        <v>0</v>
      </c>
      <c r="F1731" s="19">
        <v>0</v>
      </c>
      <c r="G1731" s="19">
        <v>1202</v>
      </c>
      <c r="H1731" s="19">
        <v>0</v>
      </c>
      <c r="I1731" s="19">
        <v>0</v>
      </c>
      <c r="J1731" s="19">
        <v>0</v>
      </c>
      <c r="K1731" s="19">
        <v>0</v>
      </c>
      <c r="L1731" s="19">
        <v>0</v>
      </c>
      <c r="M1731" s="19">
        <v>0</v>
      </c>
      <c r="N1731" s="19">
        <v>0</v>
      </c>
      <c r="O1731" s="19">
        <f t="shared" ref="O1731:O1794" si="27">SUM(C1731:N1731)</f>
        <v>1202</v>
      </c>
      <c r="P1731" s="18" t="s">
        <v>304</v>
      </c>
      <c r="Q1731" s="18" t="s">
        <v>305</v>
      </c>
      <c r="R1731" s="19" cm="1">
        <f t="array" ref="R1731">SUM(_xlfn._xlws.FILTER(Table3[[      Menge]],Table3[Start-Material]=Table2[[#This Row],[Material]]))</f>
        <v>1922</v>
      </c>
      <c r="S1731" s="19"/>
    </row>
    <row r="1732" spans="1:19" x14ac:dyDescent="0.15">
      <c r="A1732" s="33" t="s">
        <v>4836</v>
      </c>
      <c r="B1732" s="18" t="s">
        <v>4837</v>
      </c>
      <c r="C1732" s="19">
        <v>0</v>
      </c>
      <c r="D1732" s="19">
        <v>672.99999999999989</v>
      </c>
      <c r="E1732" s="19">
        <v>0</v>
      </c>
      <c r="F1732" s="19">
        <v>0</v>
      </c>
      <c r="G1732" s="19">
        <v>934.99999999999989</v>
      </c>
      <c r="H1732" s="19">
        <v>0</v>
      </c>
      <c r="I1732" s="19">
        <v>459</v>
      </c>
      <c r="J1732" s="19">
        <v>0</v>
      </c>
      <c r="K1732" s="19">
        <v>0</v>
      </c>
      <c r="L1732" s="19">
        <v>0</v>
      </c>
      <c r="M1732" s="19">
        <v>695</v>
      </c>
      <c r="N1732" s="19">
        <v>0</v>
      </c>
      <c r="O1732" s="19">
        <f t="shared" si="27"/>
        <v>2762</v>
      </c>
      <c r="P1732" s="18" t="s">
        <v>704</v>
      </c>
      <c r="Q1732" s="18" t="s">
        <v>705</v>
      </c>
      <c r="R1732" s="19" cm="1">
        <f t="array" ref="R1732">SUM(_xlfn._xlws.FILTER(Table3[[      Menge]],Table3[Start-Material]=Table2[[#This Row],[Material]]))</f>
        <v>493.33300000000008</v>
      </c>
      <c r="S1732" s="19"/>
    </row>
    <row r="1733" spans="1:19" x14ac:dyDescent="0.15">
      <c r="A1733" s="33" t="s">
        <v>4838</v>
      </c>
      <c r="B1733" s="18" t="s">
        <v>4839</v>
      </c>
      <c r="C1733" s="19">
        <v>0</v>
      </c>
      <c r="D1733" s="19">
        <v>0</v>
      </c>
      <c r="E1733" s="19">
        <v>0</v>
      </c>
      <c r="F1733" s="19">
        <v>720</v>
      </c>
      <c r="G1733" s="19">
        <v>0</v>
      </c>
      <c r="H1733" s="19">
        <v>0</v>
      </c>
      <c r="I1733" s="19">
        <v>1052</v>
      </c>
      <c r="J1733" s="19">
        <v>0</v>
      </c>
      <c r="K1733" s="19">
        <v>560</v>
      </c>
      <c r="L1733" s="19">
        <v>0</v>
      </c>
      <c r="M1733" s="19">
        <v>0</v>
      </c>
      <c r="N1733" s="19">
        <v>0</v>
      </c>
      <c r="O1733" s="19">
        <f t="shared" si="27"/>
        <v>2332</v>
      </c>
      <c r="P1733" s="18" t="s">
        <v>402</v>
      </c>
      <c r="Q1733" s="18" t="s">
        <v>403</v>
      </c>
      <c r="R1733" s="19" cm="1">
        <f t="array" ref="R1733">SUM(_xlfn._xlws.FILTER(Table3[[      Menge]],Table3[Start-Material]=Table2[[#This Row],[Material]]))</f>
        <v>1955</v>
      </c>
      <c r="S1733" s="19"/>
    </row>
    <row r="1734" spans="1:19" x14ac:dyDescent="0.15">
      <c r="A1734" s="33" t="s">
        <v>4840</v>
      </c>
      <c r="B1734" s="18" t="s">
        <v>4841</v>
      </c>
      <c r="C1734" s="19">
        <v>0</v>
      </c>
      <c r="D1734" s="19">
        <v>0</v>
      </c>
      <c r="E1734" s="19">
        <v>889.99929123254662</v>
      </c>
      <c r="F1734" s="19">
        <v>0</v>
      </c>
      <c r="G1734" s="19">
        <v>550.00354383726699</v>
      </c>
      <c r="H1734" s="19">
        <v>2224.9982280813665</v>
      </c>
      <c r="I1734" s="19">
        <v>0</v>
      </c>
      <c r="J1734" s="19">
        <v>1150.003543837267</v>
      </c>
      <c r="K1734" s="19">
        <v>500</v>
      </c>
      <c r="L1734" s="19">
        <v>0</v>
      </c>
      <c r="M1734" s="19">
        <v>0</v>
      </c>
      <c r="N1734" s="19">
        <v>0</v>
      </c>
      <c r="O1734" s="19">
        <f t="shared" si="27"/>
        <v>5315.0046069884465</v>
      </c>
      <c r="P1734" s="18" t="s">
        <v>4312</v>
      </c>
      <c r="Q1734" s="18" t="s">
        <v>4313</v>
      </c>
      <c r="R1734" s="19" cm="1">
        <f t="array" ref="R1734">SUM(_xlfn._xlws.FILTER(Table3[[      Menge]],Table3[Start-Material]=Table2[[#This Row],[Material]]))</f>
        <v>513</v>
      </c>
      <c r="S1734" s="19"/>
    </row>
    <row r="1735" spans="1:19" x14ac:dyDescent="0.15">
      <c r="A1735" s="33" t="s">
        <v>4842</v>
      </c>
      <c r="B1735" s="18" t="s">
        <v>4843</v>
      </c>
      <c r="C1735" s="19">
        <v>0</v>
      </c>
      <c r="D1735" s="19">
        <v>950.01064056182167</v>
      </c>
      <c r="E1735" s="19">
        <v>0</v>
      </c>
      <c r="F1735" s="19">
        <v>7189.9978718876346</v>
      </c>
      <c r="G1735" s="19">
        <v>0</v>
      </c>
      <c r="H1735" s="19">
        <v>1989.9978718876355</v>
      </c>
      <c r="I1735" s="19">
        <v>0</v>
      </c>
      <c r="J1735" s="19">
        <v>1489.9978718876355</v>
      </c>
      <c r="K1735" s="19">
        <v>0</v>
      </c>
      <c r="L1735" s="19">
        <v>1810.0021281123641</v>
      </c>
      <c r="M1735" s="19">
        <v>2510.0021281123641</v>
      </c>
      <c r="N1735" s="19">
        <v>0</v>
      </c>
      <c r="O1735" s="19">
        <f t="shared" si="27"/>
        <v>15940.008512449456</v>
      </c>
      <c r="P1735" s="18" t="s">
        <v>624</v>
      </c>
      <c r="Q1735" s="18" t="s">
        <v>625</v>
      </c>
      <c r="R1735" s="19" cm="1">
        <f t="array" ref="R1735">SUM(_xlfn._xlws.FILTER(Table3[[      Menge]],Table3[Start-Material]=Table2[[#This Row],[Material]]))</f>
        <v>190</v>
      </c>
      <c r="S1735" s="19"/>
    </row>
    <row r="1736" spans="1:19" x14ac:dyDescent="0.15">
      <c r="A1736" s="33" t="s">
        <v>4844</v>
      </c>
      <c r="B1736" s="18" t="s">
        <v>4845</v>
      </c>
      <c r="C1736" s="19">
        <v>220.99999999999997</v>
      </c>
      <c r="D1736" s="19">
        <v>143.99999999999997</v>
      </c>
      <c r="E1736" s="19">
        <v>173.00000000000003</v>
      </c>
      <c r="F1736" s="19">
        <v>170</v>
      </c>
      <c r="G1736" s="19">
        <v>806</v>
      </c>
      <c r="H1736" s="19">
        <v>310</v>
      </c>
      <c r="I1736" s="19">
        <v>265.99999999999994</v>
      </c>
      <c r="J1736" s="19">
        <v>0</v>
      </c>
      <c r="K1736" s="19">
        <v>0</v>
      </c>
      <c r="L1736" s="19">
        <v>1148</v>
      </c>
      <c r="M1736" s="19">
        <v>275</v>
      </c>
      <c r="N1736" s="19">
        <v>320</v>
      </c>
      <c r="O1736" s="19">
        <f t="shared" si="27"/>
        <v>3833</v>
      </c>
      <c r="P1736" s="18" t="s">
        <v>2646</v>
      </c>
      <c r="Q1736" s="18" t="s">
        <v>2647</v>
      </c>
      <c r="R1736" s="19" cm="1">
        <f t="array" ref="R1736">SUM(_xlfn._xlws.FILTER(Table3[[      Menge]],Table3[Start-Material]=Table2[[#This Row],[Material]]))</f>
        <v>454</v>
      </c>
      <c r="S1736" s="19"/>
    </row>
    <row r="1737" spans="1:19" x14ac:dyDescent="0.15">
      <c r="A1737" s="33" t="s">
        <v>4846</v>
      </c>
      <c r="B1737" s="18" t="s">
        <v>4847</v>
      </c>
      <c r="C1737" s="19">
        <v>0</v>
      </c>
      <c r="D1737" s="19">
        <v>0</v>
      </c>
      <c r="E1737" s="19">
        <v>667</v>
      </c>
      <c r="F1737" s="19">
        <v>0</v>
      </c>
      <c r="G1737" s="19">
        <v>1</v>
      </c>
      <c r="H1737" s="19">
        <v>0</v>
      </c>
      <c r="I1737" s="19">
        <v>0</v>
      </c>
      <c r="J1737" s="19">
        <v>0</v>
      </c>
      <c r="K1737" s="19">
        <v>694</v>
      </c>
      <c r="L1737" s="19">
        <v>636</v>
      </c>
      <c r="M1737" s="19">
        <v>832</v>
      </c>
      <c r="N1737" s="19">
        <v>0</v>
      </c>
      <c r="O1737" s="19">
        <f t="shared" si="27"/>
        <v>2830</v>
      </c>
      <c r="P1737" s="18" t="s">
        <v>4848</v>
      </c>
      <c r="Q1737" s="18" t="s">
        <v>4849</v>
      </c>
      <c r="R1737" s="19" cm="1">
        <f t="array" ref="R1737">SUM(_xlfn._xlws.FILTER(Table3[[      Menge]],Table3[Start-Material]=Table2[[#This Row],[Material]]))</f>
        <v>590</v>
      </c>
      <c r="S1737" s="19"/>
    </row>
    <row r="1738" spans="1:19" x14ac:dyDescent="0.15">
      <c r="A1738" s="33" t="s">
        <v>4850</v>
      </c>
      <c r="B1738" s="18" t="s">
        <v>4851</v>
      </c>
      <c r="C1738" s="19">
        <v>0</v>
      </c>
      <c r="D1738" s="19">
        <v>2350.0061797058461</v>
      </c>
      <c r="E1738" s="19">
        <v>0</v>
      </c>
      <c r="F1738" s="19">
        <v>1380.0024718823383</v>
      </c>
      <c r="G1738" s="19">
        <v>1339.9950562353233</v>
      </c>
      <c r="H1738" s="19">
        <v>0</v>
      </c>
      <c r="I1738" s="19">
        <v>1261.0060561117291</v>
      </c>
      <c r="J1738" s="19">
        <v>0</v>
      </c>
      <c r="K1738" s="19">
        <v>929.99629217649249</v>
      </c>
      <c r="L1738" s="19">
        <v>1000.0000000000001</v>
      </c>
      <c r="M1738" s="19">
        <v>0</v>
      </c>
      <c r="N1738" s="19">
        <v>968.00148312940314</v>
      </c>
      <c r="O1738" s="19">
        <f t="shared" si="27"/>
        <v>9229.0075392411327</v>
      </c>
      <c r="P1738" s="18" t="s">
        <v>1532</v>
      </c>
      <c r="Q1738" s="18" t="s">
        <v>1533</v>
      </c>
      <c r="R1738" s="19" cm="1">
        <f t="array" ref="R1738">SUM(_xlfn._xlws.FILTER(Table3[[      Menge]],Table3[Start-Material]=Table2[[#This Row],[Material]]))</f>
        <v>113</v>
      </c>
      <c r="S1738" s="19"/>
    </row>
    <row r="1739" spans="1:19" x14ac:dyDescent="0.15">
      <c r="A1739" s="33" t="s">
        <v>4852</v>
      </c>
      <c r="B1739" s="18" t="s">
        <v>4853</v>
      </c>
      <c r="C1739" s="19">
        <v>454.00070674945727</v>
      </c>
      <c r="D1739" s="19">
        <v>757.99888939370987</v>
      </c>
      <c r="E1739" s="19">
        <v>0</v>
      </c>
      <c r="F1739" s="19">
        <v>0</v>
      </c>
      <c r="G1739" s="19">
        <v>0</v>
      </c>
      <c r="H1739" s="19">
        <v>1088.0004038568329</v>
      </c>
      <c r="I1739" s="19">
        <v>0</v>
      </c>
      <c r="J1739" s="19">
        <v>0</v>
      </c>
      <c r="K1739" s="19">
        <v>0</v>
      </c>
      <c r="L1739" s="19">
        <v>0</v>
      </c>
      <c r="M1739" s="19">
        <v>940.00201928416379</v>
      </c>
      <c r="N1739" s="19">
        <v>523.99919228633451</v>
      </c>
      <c r="O1739" s="19">
        <f t="shared" si="27"/>
        <v>3764.0012115704985</v>
      </c>
      <c r="P1739" s="18" t="s">
        <v>4190</v>
      </c>
      <c r="Q1739" s="18" t="s">
        <v>4191</v>
      </c>
      <c r="R1739" s="19" cm="1">
        <f t="array" ref="R1739">SUM(_xlfn._xlws.FILTER(Table3[[      Menge]],Table3[Start-Material]=Table2[[#This Row],[Material]]))</f>
        <v>308</v>
      </c>
      <c r="S1739" s="19"/>
    </row>
    <row r="1740" spans="1:19" x14ac:dyDescent="0.15">
      <c r="A1740" s="33" t="s">
        <v>4854</v>
      </c>
      <c r="B1740" s="18" t="s">
        <v>4855</v>
      </c>
      <c r="C1740" s="19">
        <v>0</v>
      </c>
      <c r="D1740" s="19">
        <v>0</v>
      </c>
      <c r="E1740" s="19">
        <v>1345.0012659601402</v>
      </c>
      <c r="F1740" s="19">
        <v>0</v>
      </c>
      <c r="G1740" s="19">
        <v>0</v>
      </c>
      <c r="H1740" s="19">
        <v>0</v>
      </c>
      <c r="I1740" s="19">
        <v>0</v>
      </c>
      <c r="J1740" s="19">
        <v>0</v>
      </c>
      <c r="K1740" s="19">
        <v>0</v>
      </c>
      <c r="L1740" s="19">
        <v>0</v>
      </c>
      <c r="M1740" s="19">
        <v>0</v>
      </c>
      <c r="N1740" s="19">
        <v>0</v>
      </c>
      <c r="O1740" s="19">
        <f t="shared" si="27"/>
        <v>1345.0012659601402</v>
      </c>
      <c r="P1740" s="18" t="s">
        <v>4856</v>
      </c>
      <c r="Q1740" s="18" t="s">
        <v>4857</v>
      </c>
      <c r="R1740" s="19" cm="1">
        <f t="array" ref="R1740">SUM(_xlfn._xlws.FILTER(Table3[[      Menge]],Table3[Start-Material]=Table2[[#This Row],[Material]]))</f>
        <v>1020</v>
      </c>
      <c r="S1740" s="19"/>
    </row>
    <row r="1741" spans="1:19" x14ac:dyDescent="0.15">
      <c r="A1741" s="33" t="s">
        <v>4858</v>
      </c>
      <c r="B1741" s="18" t="s">
        <v>4859</v>
      </c>
      <c r="C1741" s="19">
        <v>0</v>
      </c>
      <c r="D1741" s="19">
        <v>0</v>
      </c>
      <c r="E1741" s="19">
        <v>0</v>
      </c>
      <c r="F1741" s="19">
        <v>0</v>
      </c>
      <c r="G1741" s="19">
        <v>0</v>
      </c>
      <c r="H1741" s="19">
        <v>0</v>
      </c>
      <c r="I1741" s="19">
        <v>0</v>
      </c>
      <c r="J1741" s="19">
        <v>0</v>
      </c>
      <c r="K1741" s="19">
        <v>0</v>
      </c>
      <c r="L1741" s="19">
        <v>0</v>
      </c>
      <c r="M1741" s="19">
        <v>2592</v>
      </c>
      <c r="N1741" s="19">
        <v>0</v>
      </c>
      <c r="O1741" s="19">
        <f t="shared" si="27"/>
        <v>2592</v>
      </c>
      <c r="P1741" s="18" t="s">
        <v>262</v>
      </c>
      <c r="Q1741" s="18" t="s">
        <v>263</v>
      </c>
      <c r="R1741" s="19" cm="1">
        <f t="array" ref="R1741">SUM(_xlfn._xlws.FILTER(Table3[[      Menge]],Table3[Start-Material]=Table2[[#This Row],[Material]]))</f>
        <v>1270</v>
      </c>
      <c r="S1741" s="19"/>
    </row>
    <row r="1742" spans="1:19" x14ac:dyDescent="0.15">
      <c r="A1742" s="33" t="s">
        <v>4860</v>
      </c>
      <c r="B1742" s="18" t="s">
        <v>4861</v>
      </c>
      <c r="C1742" s="19">
        <v>0</v>
      </c>
      <c r="D1742" s="19">
        <v>0</v>
      </c>
      <c r="E1742" s="19">
        <v>0</v>
      </c>
      <c r="F1742" s="19">
        <v>0</v>
      </c>
      <c r="G1742" s="19">
        <v>492</v>
      </c>
      <c r="H1742" s="19">
        <v>0</v>
      </c>
      <c r="I1742" s="19">
        <v>0</v>
      </c>
      <c r="J1742" s="19">
        <v>0</v>
      </c>
      <c r="K1742" s="19">
        <v>450</v>
      </c>
      <c r="L1742" s="19">
        <v>0</v>
      </c>
      <c r="M1742" s="19">
        <v>497.99999999999994</v>
      </c>
      <c r="N1742" s="19">
        <v>0</v>
      </c>
      <c r="O1742" s="19">
        <f t="shared" si="27"/>
        <v>1440</v>
      </c>
      <c r="P1742" s="18" t="s">
        <v>212</v>
      </c>
      <c r="Q1742" s="18" t="s">
        <v>213</v>
      </c>
      <c r="R1742" s="19" cm="1">
        <f t="array" ref="R1742">SUM(_xlfn._xlws.FILTER(Table3[[      Menge]],Table3[Start-Material]=Table2[[#This Row],[Material]]))</f>
        <v>4460</v>
      </c>
      <c r="S1742" s="19"/>
    </row>
    <row r="1743" spans="1:19" x14ac:dyDescent="0.15">
      <c r="A1743" s="33" t="s">
        <v>4862</v>
      </c>
      <c r="B1743" s="18" t="s">
        <v>4863</v>
      </c>
      <c r="C1743" s="19">
        <v>296</v>
      </c>
      <c r="D1743" s="19">
        <v>91</v>
      </c>
      <c r="E1743" s="19">
        <v>278</v>
      </c>
      <c r="F1743" s="19">
        <v>0</v>
      </c>
      <c r="G1743" s="19">
        <v>307</v>
      </c>
      <c r="H1743" s="19">
        <v>158</v>
      </c>
      <c r="I1743" s="19">
        <v>237</v>
      </c>
      <c r="J1743" s="19">
        <v>196</v>
      </c>
      <c r="K1743" s="19">
        <v>214</v>
      </c>
      <c r="L1743" s="19">
        <v>0</v>
      </c>
      <c r="M1743" s="19">
        <v>408</v>
      </c>
      <c r="N1743" s="19">
        <v>272</v>
      </c>
      <c r="O1743" s="19">
        <f t="shared" si="27"/>
        <v>2457</v>
      </c>
      <c r="P1743" s="18" t="s">
        <v>516</v>
      </c>
      <c r="Q1743" s="18" t="s">
        <v>517</v>
      </c>
      <c r="R1743" s="19" cm="1">
        <f t="array" ref="R1743">SUM(_xlfn._xlws.FILTER(Table3[[      Menge]],Table3[Start-Material]=Table2[[#This Row],[Material]]))</f>
        <v>680</v>
      </c>
      <c r="S1743" s="19"/>
    </row>
    <row r="1744" spans="1:19" x14ac:dyDescent="0.15">
      <c r="A1744" s="33" t="s">
        <v>4864</v>
      </c>
      <c r="B1744" s="18" t="s">
        <v>4865</v>
      </c>
      <c r="C1744" s="19">
        <v>2310</v>
      </c>
      <c r="D1744" s="19">
        <v>0</v>
      </c>
      <c r="E1744" s="19">
        <v>2795.0000000000005</v>
      </c>
      <c r="F1744" s="19">
        <v>0</v>
      </c>
      <c r="G1744" s="19">
        <v>0</v>
      </c>
      <c r="H1744" s="19">
        <v>0</v>
      </c>
      <c r="I1744" s="19">
        <v>0</v>
      </c>
      <c r="J1744" s="19">
        <v>0</v>
      </c>
      <c r="K1744" s="19">
        <v>0</v>
      </c>
      <c r="L1744" s="19">
        <v>0</v>
      </c>
      <c r="M1744" s="19">
        <v>0</v>
      </c>
      <c r="N1744" s="19">
        <v>0</v>
      </c>
      <c r="O1744" s="19">
        <f t="shared" si="27"/>
        <v>5105</v>
      </c>
      <c r="P1744" s="18" t="s">
        <v>4394</v>
      </c>
      <c r="Q1744" s="18" t="s">
        <v>4395</v>
      </c>
      <c r="R1744" s="19" cm="1">
        <f t="array" ref="R1744">SUM(_xlfn._xlws.FILTER(Table3[[      Menge]],Table3[Start-Material]=Table2[[#This Row],[Material]]))</f>
        <v>492</v>
      </c>
      <c r="S1744" s="19"/>
    </row>
    <row r="1745" spans="1:19" x14ac:dyDescent="0.15">
      <c r="A1745" s="33" t="s">
        <v>4866</v>
      </c>
      <c r="B1745" s="18" t="s">
        <v>4867</v>
      </c>
      <c r="C1745" s="19">
        <v>570</v>
      </c>
      <c r="D1745" s="19">
        <v>0</v>
      </c>
      <c r="E1745" s="19">
        <v>0</v>
      </c>
      <c r="F1745" s="19">
        <v>0</v>
      </c>
      <c r="G1745" s="19">
        <v>0</v>
      </c>
      <c r="H1745" s="19">
        <v>0</v>
      </c>
      <c r="I1745" s="19">
        <v>1410</v>
      </c>
      <c r="J1745" s="19">
        <v>0</v>
      </c>
      <c r="K1745" s="19">
        <v>0</v>
      </c>
      <c r="L1745" s="19">
        <v>0</v>
      </c>
      <c r="M1745" s="19">
        <v>0</v>
      </c>
      <c r="N1745" s="19">
        <v>0</v>
      </c>
      <c r="O1745" s="19">
        <f t="shared" si="27"/>
        <v>1980</v>
      </c>
      <c r="P1745" s="18" t="s">
        <v>3820</v>
      </c>
      <c r="Q1745" s="18" t="s">
        <v>3821</v>
      </c>
      <c r="R1745" s="19" cm="1">
        <f t="array" ref="R1745">SUM(_xlfn._xlws.FILTER(Table3[[      Menge]],Table3[Start-Material]=Table2[[#This Row],[Material]]))</f>
        <v>624</v>
      </c>
      <c r="S1745" s="19"/>
    </row>
    <row r="1746" spans="1:19" x14ac:dyDescent="0.15">
      <c r="A1746" s="33" t="s">
        <v>4868</v>
      </c>
      <c r="B1746" s="18" t="s">
        <v>4869</v>
      </c>
      <c r="C1746" s="19">
        <v>1741.9041157847128</v>
      </c>
      <c r="D1746" s="19">
        <v>0</v>
      </c>
      <c r="E1746" s="19">
        <v>2049.2989597467213</v>
      </c>
      <c r="F1746" s="19">
        <v>0</v>
      </c>
      <c r="G1746" s="19">
        <v>0</v>
      </c>
      <c r="H1746" s="19">
        <v>4467.4694708276793</v>
      </c>
      <c r="I1746" s="19">
        <v>0</v>
      </c>
      <c r="J1746" s="19">
        <v>0</v>
      </c>
      <c r="K1746" s="19">
        <v>0</v>
      </c>
      <c r="L1746" s="19">
        <v>0</v>
      </c>
      <c r="M1746" s="19">
        <v>0</v>
      </c>
      <c r="N1746" s="19">
        <v>0</v>
      </c>
      <c r="O1746" s="19">
        <f t="shared" si="27"/>
        <v>8258.6725463591138</v>
      </c>
      <c r="P1746" s="18" t="s">
        <v>3364</v>
      </c>
      <c r="Q1746" s="18" t="s">
        <v>3365</v>
      </c>
      <c r="R1746" s="19" cm="1">
        <f t="array" ref="R1746">SUM(_xlfn._xlws.FILTER(Table3[[      Menge]],Table3[Start-Material]=Table2[[#This Row],[Material]]))</f>
        <v>59</v>
      </c>
      <c r="S1746" s="19"/>
    </row>
    <row r="1747" spans="1:19" x14ac:dyDescent="0.15">
      <c r="A1747" s="33" t="s">
        <v>4870</v>
      </c>
      <c r="B1747" s="18" t="s">
        <v>4871</v>
      </c>
      <c r="C1747" s="19">
        <v>0</v>
      </c>
      <c r="D1747" s="19">
        <v>0</v>
      </c>
      <c r="E1747" s="19">
        <v>0</v>
      </c>
      <c r="F1747" s="19">
        <v>903</v>
      </c>
      <c r="G1747" s="19">
        <v>0</v>
      </c>
      <c r="H1747" s="19">
        <v>0</v>
      </c>
      <c r="I1747" s="19">
        <v>568.00000000000011</v>
      </c>
      <c r="J1747" s="19">
        <v>0</v>
      </c>
      <c r="K1747" s="19">
        <v>0</v>
      </c>
      <c r="L1747" s="19">
        <v>812</v>
      </c>
      <c r="M1747" s="19">
        <v>0</v>
      </c>
      <c r="N1747" s="19">
        <v>359</v>
      </c>
      <c r="O1747" s="19">
        <f t="shared" si="27"/>
        <v>2642</v>
      </c>
      <c r="P1747" s="18" t="s">
        <v>4554</v>
      </c>
      <c r="Q1747" s="18" t="s">
        <v>4555</v>
      </c>
      <c r="R1747" s="19" cm="1">
        <f t="array" ref="R1747">SUM(_xlfn._xlws.FILTER(Table3[[      Menge]],Table3[Start-Material]=Table2[[#This Row],[Material]]))</f>
        <v>434</v>
      </c>
      <c r="S1747" s="19"/>
    </row>
    <row r="1748" spans="1:19" x14ac:dyDescent="0.15">
      <c r="A1748" s="33" t="s">
        <v>4872</v>
      </c>
      <c r="B1748" s="18" t="s">
        <v>4873</v>
      </c>
      <c r="C1748" s="19">
        <v>688</v>
      </c>
      <c r="D1748" s="19">
        <v>0</v>
      </c>
      <c r="E1748" s="19">
        <v>622</v>
      </c>
      <c r="F1748" s="19">
        <v>0</v>
      </c>
      <c r="G1748" s="19">
        <v>0</v>
      </c>
      <c r="H1748" s="19">
        <v>554</v>
      </c>
      <c r="I1748" s="19">
        <v>0</v>
      </c>
      <c r="J1748" s="19">
        <v>511</v>
      </c>
      <c r="K1748" s="19">
        <v>0</v>
      </c>
      <c r="L1748" s="19">
        <v>0</v>
      </c>
      <c r="M1748" s="19">
        <v>0</v>
      </c>
      <c r="N1748" s="19">
        <v>0</v>
      </c>
      <c r="O1748" s="19">
        <f t="shared" si="27"/>
        <v>2375</v>
      </c>
      <c r="P1748" s="18" t="s">
        <v>604</v>
      </c>
      <c r="Q1748" s="18" t="s">
        <v>605</v>
      </c>
      <c r="R1748" s="19" cm="1">
        <f t="array" ref="R1748">SUM(_xlfn._xlws.FILTER(Table3[[      Menge]],Table3[Start-Material]=Table2[[#This Row],[Material]]))</f>
        <v>896</v>
      </c>
      <c r="S1748" s="19"/>
    </row>
    <row r="1749" spans="1:19" x14ac:dyDescent="0.15">
      <c r="A1749" s="33" t="s">
        <v>4874</v>
      </c>
      <c r="B1749" s="18" t="s">
        <v>4875</v>
      </c>
      <c r="C1749" s="19">
        <v>2730.0070521861776</v>
      </c>
      <c r="D1749" s="19">
        <v>2321.9851904090265</v>
      </c>
      <c r="E1749" s="19">
        <v>2176.0049365303244</v>
      </c>
      <c r="F1749" s="19">
        <v>0</v>
      </c>
      <c r="G1749" s="19">
        <v>0</v>
      </c>
      <c r="H1749" s="19">
        <v>0</v>
      </c>
      <c r="I1749" s="19">
        <v>0</v>
      </c>
      <c r="J1749" s="19">
        <v>2555.9943582510577</v>
      </c>
      <c r="K1749" s="19">
        <v>0</v>
      </c>
      <c r="L1749" s="19">
        <v>1425</v>
      </c>
      <c r="M1749" s="19">
        <v>466.00846262341321</v>
      </c>
      <c r="N1749" s="19">
        <v>1176.0049365303244</v>
      </c>
      <c r="O1749" s="19">
        <f t="shared" si="27"/>
        <v>12851.004936530324</v>
      </c>
      <c r="P1749" s="18" t="s">
        <v>784</v>
      </c>
      <c r="Q1749" s="18" t="s">
        <v>785</v>
      </c>
      <c r="R1749" s="19" cm="1">
        <f t="array" ref="R1749">SUM(_xlfn._xlws.FILTER(Table3[[      Menge]],Table3[Start-Material]=Table2[[#This Row],[Material]]))</f>
        <v>112.667</v>
      </c>
      <c r="S1749" s="19"/>
    </row>
    <row r="1750" spans="1:19" x14ac:dyDescent="0.15">
      <c r="A1750" s="33" t="s">
        <v>4876</v>
      </c>
      <c r="B1750" s="18" t="s">
        <v>4877</v>
      </c>
      <c r="C1750" s="19">
        <v>0</v>
      </c>
      <c r="D1750" s="19">
        <v>2834.9973771638402</v>
      </c>
      <c r="E1750" s="19">
        <v>0</v>
      </c>
      <c r="F1750" s="19">
        <v>0</v>
      </c>
      <c r="G1750" s="19">
        <v>0</v>
      </c>
      <c r="H1750" s="19">
        <v>1228.0031474033922</v>
      </c>
      <c r="I1750" s="19">
        <v>689.99825144255999</v>
      </c>
      <c r="J1750" s="19">
        <v>0</v>
      </c>
      <c r="K1750" s="19">
        <v>179.99650288511978</v>
      </c>
      <c r="L1750" s="19">
        <v>0</v>
      </c>
      <c r="M1750" s="19">
        <v>1429.99650288512</v>
      </c>
      <c r="N1750" s="19">
        <v>0</v>
      </c>
      <c r="O1750" s="19">
        <f t="shared" si="27"/>
        <v>6362.9917817800324</v>
      </c>
      <c r="P1750" s="18" t="s">
        <v>4878</v>
      </c>
      <c r="Q1750" s="18" t="s">
        <v>4879</v>
      </c>
      <c r="R1750" s="19" cm="1">
        <f t="array" ref="R1750">SUM(_xlfn._xlws.FILTER(Table3[[      Menge]],Table3[Start-Material]=Table2[[#This Row],[Material]]))</f>
        <v>206</v>
      </c>
      <c r="S1750" s="19"/>
    </row>
    <row r="1751" spans="1:19" x14ac:dyDescent="0.15">
      <c r="A1751" s="33" t="s">
        <v>4880</v>
      </c>
      <c r="B1751" s="18" t="s">
        <v>4881</v>
      </c>
      <c r="C1751" s="19">
        <v>0</v>
      </c>
      <c r="D1751" s="19">
        <v>1280</v>
      </c>
      <c r="E1751" s="19">
        <v>0</v>
      </c>
      <c r="F1751" s="19">
        <v>0</v>
      </c>
      <c r="G1751" s="19">
        <v>1068</v>
      </c>
      <c r="H1751" s="19">
        <v>0</v>
      </c>
      <c r="I1751" s="19">
        <v>0</v>
      </c>
      <c r="J1751" s="19">
        <v>0</v>
      </c>
      <c r="K1751" s="19">
        <v>0</v>
      </c>
      <c r="L1751" s="19">
        <v>0</v>
      </c>
      <c r="M1751" s="19">
        <v>0</v>
      </c>
      <c r="N1751" s="19">
        <v>0</v>
      </c>
      <c r="O1751" s="19">
        <f t="shared" si="27"/>
        <v>2348</v>
      </c>
      <c r="P1751" s="18" t="s">
        <v>262</v>
      </c>
      <c r="Q1751" s="18" t="s">
        <v>263</v>
      </c>
      <c r="R1751" s="19" cm="1">
        <f t="array" ref="R1751">SUM(_xlfn._xlws.FILTER(Table3[[      Menge]],Table3[Start-Material]=Table2[[#This Row],[Material]]))</f>
        <v>1311</v>
      </c>
      <c r="S1751" s="19"/>
    </row>
    <row r="1752" spans="1:19" x14ac:dyDescent="0.15">
      <c r="A1752" s="33" t="s">
        <v>4882</v>
      </c>
      <c r="B1752" s="18" t="s">
        <v>4883</v>
      </c>
      <c r="C1752" s="19">
        <v>1856.0035682426405</v>
      </c>
      <c r="D1752" s="19">
        <v>1520</v>
      </c>
      <c r="E1752" s="19">
        <v>0</v>
      </c>
      <c r="F1752" s="19">
        <v>0</v>
      </c>
      <c r="G1752" s="19">
        <v>710.00892060660124</v>
      </c>
      <c r="H1752" s="19">
        <v>0</v>
      </c>
      <c r="I1752" s="19">
        <v>3380.9991079393403</v>
      </c>
      <c r="J1752" s="19">
        <v>0</v>
      </c>
      <c r="K1752" s="19">
        <v>1439.0008920606601</v>
      </c>
      <c r="L1752" s="19">
        <v>1567.9928635147189</v>
      </c>
      <c r="M1752" s="19">
        <v>438.00178412132027</v>
      </c>
      <c r="N1752" s="19">
        <v>2023.9964317573597</v>
      </c>
      <c r="O1752" s="19">
        <f t="shared" si="27"/>
        <v>12936.003568242641</v>
      </c>
      <c r="P1752" s="18" t="s">
        <v>1242</v>
      </c>
      <c r="Q1752" s="18" t="s">
        <v>1243</v>
      </c>
      <c r="R1752" s="19" cm="1">
        <f t="array" ref="R1752">SUM(_xlfn._xlws.FILTER(Table3[[      Menge]],Table3[Start-Material]=Table2[[#This Row],[Material]]))</f>
        <v>117.69999999999999</v>
      </c>
      <c r="S1752" s="19"/>
    </row>
    <row r="1753" spans="1:19" x14ac:dyDescent="0.15">
      <c r="A1753" s="33" t="s">
        <v>4884</v>
      </c>
      <c r="B1753" s="18" t="s">
        <v>4885</v>
      </c>
      <c r="C1753" s="19">
        <v>0</v>
      </c>
      <c r="D1753" s="19">
        <v>0</v>
      </c>
      <c r="E1753" s="19">
        <v>0</v>
      </c>
      <c r="F1753" s="19">
        <v>0</v>
      </c>
      <c r="G1753" s="19">
        <v>0</v>
      </c>
      <c r="H1753" s="19">
        <v>2695</v>
      </c>
      <c r="I1753" s="19">
        <v>0</v>
      </c>
      <c r="J1753" s="19">
        <v>0</v>
      </c>
      <c r="K1753" s="19">
        <v>0</v>
      </c>
      <c r="L1753" s="19">
        <v>0</v>
      </c>
      <c r="M1753" s="19">
        <v>0</v>
      </c>
      <c r="N1753" s="19">
        <v>0</v>
      </c>
      <c r="O1753" s="19">
        <f t="shared" si="27"/>
        <v>2695</v>
      </c>
      <c r="P1753" s="18" t="s">
        <v>4886</v>
      </c>
      <c r="Q1753" s="18" t="s">
        <v>4887</v>
      </c>
      <c r="R1753" s="19" cm="1">
        <f t="array" ref="R1753">SUM(_xlfn._xlws.FILTER(Table3[[      Menge]],Table3[Start-Material]=Table2[[#This Row],[Material]]))</f>
        <v>0.89599999999999991</v>
      </c>
      <c r="S1753" s="19"/>
    </row>
    <row r="1754" spans="1:19" x14ac:dyDescent="0.15">
      <c r="A1754" s="33" t="s">
        <v>4888</v>
      </c>
      <c r="B1754" s="18" t="s">
        <v>4889</v>
      </c>
      <c r="C1754" s="19">
        <v>0</v>
      </c>
      <c r="D1754" s="19">
        <v>685</v>
      </c>
      <c r="E1754" s="19">
        <v>0</v>
      </c>
      <c r="F1754" s="19">
        <v>0</v>
      </c>
      <c r="G1754" s="19">
        <v>0</v>
      </c>
      <c r="H1754" s="19">
        <v>929.99999999999989</v>
      </c>
      <c r="I1754" s="19">
        <v>0</v>
      </c>
      <c r="J1754" s="19">
        <v>617.00191570881225</v>
      </c>
      <c r="K1754" s="19">
        <v>0</v>
      </c>
      <c r="L1754" s="19">
        <v>1220</v>
      </c>
      <c r="M1754" s="19">
        <v>0</v>
      </c>
      <c r="N1754" s="19">
        <v>0</v>
      </c>
      <c r="O1754" s="19">
        <f t="shared" si="27"/>
        <v>3452.0019157088122</v>
      </c>
      <c r="P1754" s="18" t="s">
        <v>656</v>
      </c>
      <c r="Q1754" s="18" t="s">
        <v>657</v>
      </c>
      <c r="R1754" s="19" cm="1">
        <f t="array" ref="R1754">SUM(_xlfn._xlws.FILTER(Table3[[      Menge]],Table3[Start-Material]=Table2[[#This Row],[Material]]))</f>
        <v>560</v>
      </c>
      <c r="S1754" s="19"/>
    </row>
    <row r="1755" spans="1:19" x14ac:dyDescent="0.15">
      <c r="A1755" s="33" t="s">
        <v>4890</v>
      </c>
      <c r="B1755" s="18" t="s">
        <v>4891</v>
      </c>
      <c r="C1755" s="19">
        <v>729.99500914989187</v>
      </c>
      <c r="D1755" s="19">
        <v>0</v>
      </c>
      <c r="E1755" s="19">
        <v>0</v>
      </c>
      <c r="F1755" s="19">
        <v>1270.0049908501082</v>
      </c>
      <c r="G1755" s="19">
        <v>0</v>
      </c>
      <c r="H1755" s="19">
        <v>0</v>
      </c>
      <c r="I1755" s="19">
        <v>950.00831808351359</v>
      </c>
      <c r="J1755" s="19">
        <v>0</v>
      </c>
      <c r="K1755" s="19">
        <v>2900.0000000000005</v>
      </c>
      <c r="L1755" s="19">
        <v>1339.9933455331893</v>
      </c>
      <c r="M1755" s="19">
        <v>2500</v>
      </c>
      <c r="N1755" s="19">
        <v>2284.9941773415408</v>
      </c>
      <c r="O1755" s="19">
        <f t="shared" si="27"/>
        <v>11974.995840958243</v>
      </c>
      <c r="P1755" s="18" t="s">
        <v>3114</v>
      </c>
      <c r="Q1755" s="18" t="s">
        <v>3115</v>
      </c>
      <c r="R1755" s="19" cm="1">
        <f t="array" ref="R1755">SUM(_xlfn._xlws.FILTER(Table3[[      Menge]],Table3[Start-Material]=Table2[[#This Row],[Material]]))</f>
        <v>112.8</v>
      </c>
      <c r="S1755" s="19"/>
    </row>
    <row r="1756" spans="1:19" x14ac:dyDescent="0.15">
      <c r="A1756" s="33" t="s">
        <v>4892</v>
      </c>
      <c r="B1756" s="18" t="s">
        <v>4893</v>
      </c>
      <c r="C1756" s="19">
        <v>759.99040537299106</v>
      </c>
      <c r="D1756" s="19">
        <v>0</v>
      </c>
      <c r="E1756" s="19">
        <v>1900</v>
      </c>
      <c r="F1756" s="19">
        <v>0</v>
      </c>
      <c r="G1756" s="19">
        <v>1700</v>
      </c>
      <c r="H1756" s="19">
        <v>830.00719597025659</v>
      </c>
      <c r="I1756" s="19">
        <v>0</v>
      </c>
      <c r="J1756" s="19">
        <v>0</v>
      </c>
      <c r="K1756" s="19">
        <v>0</v>
      </c>
      <c r="L1756" s="19">
        <v>12069.992804029742</v>
      </c>
      <c r="M1756" s="19">
        <v>0</v>
      </c>
      <c r="N1756" s="19">
        <v>0</v>
      </c>
      <c r="O1756" s="19">
        <f t="shared" si="27"/>
        <v>17259.990405372992</v>
      </c>
      <c r="P1756" s="18" t="s">
        <v>4894</v>
      </c>
      <c r="Q1756" s="18" t="s">
        <v>4895</v>
      </c>
      <c r="R1756" s="19" cm="1">
        <f t="array" ref="R1756">SUM(_xlfn._xlws.FILTER(Table3[[      Menge]],Table3[Start-Material]=Table2[[#This Row],[Material]]))</f>
        <v>58</v>
      </c>
      <c r="S1756" s="19"/>
    </row>
    <row r="1757" spans="1:19" x14ac:dyDescent="0.15">
      <c r="A1757" s="33" t="s">
        <v>4896</v>
      </c>
      <c r="B1757" s="18" t="s">
        <v>4897</v>
      </c>
      <c r="C1757" s="19">
        <v>5420</v>
      </c>
      <c r="D1757" s="19">
        <v>0</v>
      </c>
      <c r="E1757" s="19">
        <v>0</v>
      </c>
      <c r="F1757" s="19">
        <v>0</v>
      </c>
      <c r="G1757" s="19">
        <v>0</v>
      </c>
      <c r="H1757" s="19">
        <v>0</v>
      </c>
      <c r="I1757" s="19">
        <v>0</v>
      </c>
      <c r="J1757" s="19">
        <v>0</v>
      </c>
      <c r="K1757" s="19">
        <v>1230</v>
      </c>
      <c r="L1757" s="19">
        <v>0</v>
      </c>
      <c r="M1757" s="19">
        <v>0</v>
      </c>
      <c r="N1757" s="19">
        <v>0</v>
      </c>
      <c r="O1757" s="19">
        <f t="shared" si="27"/>
        <v>6650</v>
      </c>
      <c r="P1757" s="18" t="s">
        <v>62</v>
      </c>
      <c r="Q1757" s="18" t="s">
        <v>63</v>
      </c>
      <c r="R1757" s="19" cm="1">
        <f t="array" ref="R1757">SUM(_xlfn._xlws.FILTER(Table3[[      Menge]],Table3[Start-Material]=Table2[[#This Row],[Material]]))</f>
        <v>320</v>
      </c>
      <c r="S1757" s="19"/>
    </row>
    <row r="1758" spans="1:19" x14ac:dyDescent="0.15">
      <c r="A1758" s="33" t="s">
        <v>4898</v>
      </c>
      <c r="B1758" s="18" t="s">
        <v>4899</v>
      </c>
      <c r="C1758" s="19">
        <v>411.00000000000006</v>
      </c>
      <c r="D1758" s="19">
        <v>0</v>
      </c>
      <c r="E1758" s="19">
        <v>196.99999999999997</v>
      </c>
      <c r="F1758" s="19">
        <v>0</v>
      </c>
      <c r="G1758" s="19">
        <v>453</v>
      </c>
      <c r="H1758" s="19">
        <v>253</v>
      </c>
      <c r="I1758" s="19">
        <v>0</v>
      </c>
      <c r="J1758" s="19">
        <v>0</v>
      </c>
      <c r="K1758" s="19">
        <v>0</v>
      </c>
      <c r="L1758" s="19">
        <v>234.99999999999997</v>
      </c>
      <c r="M1758" s="19">
        <v>383.00000000000006</v>
      </c>
      <c r="N1758" s="19">
        <v>330.00000000000006</v>
      </c>
      <c r="O1758" s="19">
        <f t="shared" si="27"/>
        <v>2262</v>
      </c>
      <c r="P1758" s="18" t="s">
        <v>3006</v>
      </c>
      <c r="Q1758" s="18" t="s">
        <v>3007</v>
      </c>
      <c r="R1758" s="19" cm="1">
        <f t="array" ref="R1758">SUM(_xlfn._xlws.FILTER(Table3[[      Menge]],Table3[Start-Material]=Table2[[#This Row],[Material]]))</f>
        <v>828</v>
      </c>
      <c r="S1758" s="19"/>
    </row>
    <row r="1759" spans="1:19" x14ac:dyDescent="0.15">
      <c r="A1759" s="33" t="s">
        <v>4900</v>
      </c>
      <c r="B1759" s="18" t="s">
        <v>4901</v>
      </c>
      <c r="C1759" s="19">
        <v>4125.0032743942375</v>
      </c>
      <c r="D1759" s="19">
        <v>814.996725605763</v>
      </c>
      <c r="E1759" s="19">
        <v>883.99476096922081</v>
      </c>
      <c r="F1759" s="19">
        <v>0</v>
      </c>
      <c r="G1759" s="19">
        <v>0</v>
      </c>
      <c r="H1759" s="19">
        <v>0</v>
      </c>
      <c r="I1759" s="19">
        <v>930.00654878847422</v>
      </c>
      <c r="J1759" s="19">
        <v>0</v>
      </c>
      <c r="K1759" s="19">
        <v>2629.0111329404062</v>
      </c>
      <c r="L1759" s="19">
        <v>0</v>
      </c>
      <c r="M1759" s="19">
        <v>0</v>
      </c>
      <c r="N1759" s="19">
        <v>0</v>
      </c>
      <c r="O1759" s="19">
        <f t="shared" si="27"/>
        <v>9383.0124426981019</v>
      </c>
      <c r="P1759" s="18" t="s">
        <v>784</v>
      </c>
      <c r="Q1759" s="18" t="s">
        <v>785</v>
      </c>
      <c r="R1759" s="19" cm="1">
        <f t="array" ref="R1759">SUM(_xlfn._xlws.FILTER(Table3[[      Menge]],Table3[Start-Material]=Table2[[#This Row],[Material]]))</f>
        <v>104</v>
      </c>
      <c r="S1759" s="19"/>
    </row>
    <row r="1760" spans="1:19" x14ac:dyDescent="0.15">
      <c r="A1760" s="33" t="s">
        <v>4902</v>
      </c>
      <c r="B1760" s="18" t="s">
        <v>4903</v>
      </c>
      <c r="C1760" s="19">
        <v>0</v>
      </c>
      <c r="D1760" s="19">
        <v>325.00282326369285</v>
      </c>
      <c r="E1760" s="19">
        <v>724.00338791643151</v>
      </c>
      <c r="F1760" s="19">
        <v>0</v>
      </c>
      <c r="G1760" s="19">
        <v>605.99661208356861</v>
      </c>
      <c r="H1760" s="19">
        <v>491.99887069452285</v>
      </c>
      <c r="I1760" s="19">
        <v>0</v>
      </c>
      <c r="J1760" s="19">
        <v>427.00169395821575</v>
      </c>
      <c r="K1760" s="19">
        <v>0</v>
      </c>
      <c r="L1760" s="19">
        <v>0</v>
      </c>
      <c r="M1760" s="19">
        <v>834.99717673630721</v>
      </c>
      <c r="N1760" s="19">
        <v>627.00169395821581</v>
      </c>
      <c r="O1760" s="19">
        <f t="shared" si="27"/>
        <v>4036.0022586109544</v>
      </c>
      <c r="P1760" s="18" t="s">
        <v>2720</v>
      </c>
      <c r="Q1760" s="18" t="s">
        <v>2721</v>
      </c>
      <c r="R1760" s="19" cm="1">
        <f t="array" ref="R1760">SUM(_xlfn._xlws.FILTER(Table3[[      Menge]],Table3[Start-Material]=Table2[[#This Row],[Material]]))</f>
        <v>318</v>
      </c>
      <c r="S1760" s="19"/>
    </row>
    <row r="1761" spans="1:19" x14ac:dyDescent="0.15">
      <c r="A1761" s="33" t="s">
        <v>4904</v>
      </c>
      <c r="B1761" s="18" t="s">
        <v>4905</v>
      </c>
      <c r="C1761" s="19">
        <v>924</v>
      </c>
      <c r="D1761" s="19">
        <v>0</v>
      </c>
      <c r="E1761" s="19">
        <v>0</v>
      </c>
      <c r="F1761" s="19">
        <v>2355</v>
      </c>
      <c r="G1761" s="19">
        <v>0</v>
      </c>
      <c r="H1761" s="19">
        <v>0</v>
      </c>
      <c r="I1761" s="19">
        <v>760</v>
      </c>
      <c r="J1761" s="19">
        <v>0</v>
      </c>
      <c r="K1761" s="19">
        <v>0</v>
      </c>
      <c r="L1761" s="19">
        <v>369.99999999999994</v>
      </c>
      <c r="M1761" s="19">
        <v>0</v>
      </c>
      <c r="N1761" s="19">
        <v>0</v>
      </c>
      <c r="O1761" s="19">
        <f t="shared" si="27"/>
        <v>4409</v>
      </c>
      <c r="P1761" s="18" t="s">
        <v>1480</v>
      </c>
      <c r="Q1761" s="18" t="s">
        <v>1481</v>
      </c>
      <c r="R1761" s="19" cm="1">
        <f t="array" ref="R1761">SUM(_xlfn._xlws.FILTER(Table3[[      Menge]],Table3[Start-Material]=Table2[[#This Row],[Material]]))</f>
        <v>598</v>
      </c>
      <c r="S1761" s="19"/>
    </row>
    <row r="1762" spans="1:19" x14ac:dyDescent="0.15">
      <c r="A1762" s="33" t="s">
        <v>4906</v>
      </c>
      <c r="B1762" s="18" t="s">
        <v>4907</v>
      </c>
      <c r="C1762" s="19">
        <v>0</v>
      </c>
      <c r="D1762" s="19">
        <v>0</v>
      </c>
      <c r="E1762" s="19">
        <v>351</v>
      </c>
      <c r="F1762" s="19">
        <v>506</v>
      </c>
      <c r="G1762" s="19">
        <v>423</v>
      </c>
      <c r="H1762" s="19">
        <v>0</v>
      </c>
      <c r="I1762" s="19">
        <v>0</v>
      </c>
      <c r="J1762" s="19">
        <v>0</v>
      </c>
      <c r="K1762" s="19">
        <v>303</v>
      </c>
      <c r="L1762" s="19">
        <v>0</v>
      </c>
      <c r="M1762" s="19">
        <v>0</v>
      </c>
      <c r="N1762" s="19">
        <v>0</v>
      </c>
      <c r="O1762" s="19">
        <f t="shared" si="27"/>
        <v>1583</v>
      </c>
      <c r="P1762" s="18" t="s">
        <v>3678</v>
      </c>
      <c r="Q1762" s="18" t="s">
        <v>3679</v>
      </c>
      <c r="R1762" s="19" cm="1">
        <f t="array" ref="R1762">SUM(_xlfn._xlws.FILTER(Table3[[      Menge]],Table3[Start-Material]=Table2[[#This Row],[Material]]))</f>
        <v>2166</v>
      </c>
      <c r="S1762" s="19"/>
    </row>
    <row r="1763" spans="1:19" x14ac:dyDescent="0.15">
      <c r="A1763" s="33" t="s">
        <v>4908</v>
      </c>
      <c r="B1763" s="18" t="s">
        <v>4909</v>
      </c>
      <c r="C1763" s="19">
        <v>475.99717613836918</v>
      </c>
      <c r="D1763" s="19">
        <v>792.00494175785389</v>
      </c>
      <c r="E1763" s="19">
        <v>962.00141193081549</v>
      </c>
      <c r="F1763" s="19">
        <v>0</v>
      </c>
      <c r="G1763" s="19">
        <v>2057.9950582421461</v>
      </c>
      <c r="H1763" s="19">
        <v>392.00494175785389</v>
      </c>
      <c r="I1763" s="19">
        <v>1012.0190610660077</v>
      </c>
      <c r="J1763" s="19">
        <v>1128.0091775503001</v>
      </c>
      <c r="K1763" s="19">
        <v>2087.9809389339925</v>
      </c>
      <c r="L1763" s="19">
        <v>309.00105894811156</v>
      </c>
      <c r="M1763" s="19">
        <v>1241.9872926226615</v>
      </c>
      <c r="N1763" s="19">
        <v>2092.0049417578539</v>
      </c>
      <c r="O1763" s="19">
        <f t="shared" si="27"/>
        <v>12551.006000705967</v>
      </c>
      <c r="P1763" s="18" t="s">
        <v>4910</v>
      </c>
      <c r="Q1763" s="18" t="s">
        <v>4911</v>
      </c>
      <c r="R1763" s="19" cm="1">
        <f t="array" ref="R1763">SUM(_xlfn._xlws.FILTER(Table3[[      Menge]],Table3[Start-Material]=Table2[[#This Row],[Material]]))</f>
        <v>74.559999999999988</v>
      </c>
      <c r="S1763" s="19"/>
    </row>
    <row r="1764" spans="1:19" x14ac:dyDescent="0.15">
      <c r="A1764" s="33" t="s">
        <v>4912</v>
      </c>
      <c r="B1764" s="18" t="s">
        <v>4913</v>
      </c>
      <c r="C1764" s="19">
        <v>0</v>
      </c>
      <c r="D1764" s="19">
        <v>0</v>
      </c>
      <c r="E1764" s="19">
        <v>0</v>
      </c>
      <c r="F1764" s="19">
        <v>0</v>
      </c>
      <c r="G1764" s="19">
        <v>0</v>
      </c>
      <c r="H1764" s="19">
        <v>1940</v>
      </c>
      <c r="I1764" s="19">
        <v>0</v>
      </c>
      <c r="J1764" s="19">
        <v>0</v>
      </c>
      <c r="K1764" s="19">
        <v>0</v>
      </c>
      <c r="L1764" s="19">
        <v>0</v>
      </c>
      <c r="M1764" s="19">
        <v>0</v>
      </c>
      <c r="N1764" s="19">
        <v>1200</v>
      </c>
      <c r="O1764" s="19">
        <f t="shared" si="27"/>
        <v>3140</v>
      </c>
      <c r="P1764" s="18" t="s">
        <v>1992</v>
      </c>
      <c r="Q1764" s="18" t="s">
        <v>1993</v>
      </c>
      <c r="R1764" s="19" cm="1">
        <f t="array" ref="R1764">SUM(_xlfn._xlws.FILTER(Table3[[      Menge]],Table3[Start-Material]=Table2[[#This Row],[Material]]))</f>
        <v>1.22</v>
      </c>
      <c r="S1764" s="19"/>
    </row>
    <row r="1765" spans="1:19" x14ac:dyDescent="0.15">
      <c r="A1765" s="33" t="s">
        <v>4914</v>
      </c>
      <c r="B1765" s="18" t="s">
        <v>4915</v>
      </c>
      <c r="C1765" s="19">
        <v>3084.9939561388364</v>
      </c>
      <c r="D1765" s="19">
        <v>0</v>
      </c>
      <c r="E1765" s="19">
        <v>2100.0000000000005</v>
      </c>
      <c r="F1765" s="19">
        <v>0</v>
      </c>
      <c r="G1765" s="19">
        <v>1384.9939561388364</v>
      </c>
      <c r="H1765" s="19">
        <v>0</v>
      </c>
      <c r="I1765" s="19">
        <v>0</v>
      </c>
      <c r="J1765" s="19">
        <v>3043.9993092730106</v>
      </c>
      <c r="K1765" s="19">
        <v>2550.0086340873772</v>
      </c>
      <c r="L1765" s="19">
        <v>0</v>
      </c>
      <c r="M1765" s="19">
        <v>0</v>
      </c>
      <c r="N1765" s="19">
        <v>0</v>
      </c>
      <c r="O1765" s="19">
        <f t="shared" si="27"/>
        <v>12163.995855638061</v>
      </c>
      <c r="P1765" s="18" t="s">
        <v>1776</v>
      </c>
      <c r="Q1765" s="18" t="s">
        <v>1777</v>
      </c>
      <c r="R1765" s="19" cm="1">
        <f t="array" ref="R1765">SUM(_xlfn._xlws.FILTER(Table3[[      Menge]],Table3[Start-Material]=Table2[[#This Row],[Material]]))</f>
        <v>100</v>
      </c>
      <c r="S1765" s="19"/>
    </row>
    <row r="1766" spans="1:19" x14ac:dyDescent="0.15">
      <c r="A1766" s="33" t="s">
        <v>4916</v>
      </c>
      <c r="B1766" s="18" t="s">
        <v>4917</v>
      </c>
      <c r="C1766" s="19">
        <v>959</v>
      </c>
      <c r="D1766" s="19">
        <v>0</v>
      </c>
      <c r="E1766" s="19">
        <v>0</v>
      </c>
      <c r="F1766" s="19">
        <v>0</v>
      </c>
      <c r="G1766" s="19">
        <v>0</v>
      </c>
      <c r="H1766" s="19">
        <v>0</v>
      </c>
      <c r="I1766" s="19">
        <v>1199</v>
      </c>
      <c r="J1766" s="19">
        <v>0</v>
      </c>
      <c r="K1766" s="19">
        <v>0</v>
      </c>
      <c r="L1766" s="19">
        <v>0</v>
      </c>
      <c r="M1766" s="19">
        <v>0</v>
      </c>
      <c r="N1766" s="19">
        <v>505.99999999999994</v>
      </c>
      <c r="O1766" s="19">
        <f t="shared" si="27"/>
        <v>2664</v>
      </c>
      <c r="P1766" s="18" t="s">
        <v>1206</v>
      </c>
      <c r="Q1766" s="18" t="s">
        <v>1207</v>
      </c>
      <c r="R1766" s="19" cm="1">
        <f t="array" ref="R1766">SUM(_xlfn._xlws.FILTER(Table3[[      Menge]],Table3[Start-Material]=Table2[[#This Row],[Material]]))</f>
        <v>1268</v>
      </c>
      <c r="S1766" s="19"/>
    </row>
    <row r="1767" spans="1:19" x14ac:dyDescent="0.15">
      <c r="A1767" s="33" t="s">
        <v>4918</v>
      </c>
      <c r="B1767" s="18" t="s">
        <v>4919</v>
      </c>
      <c r="C1767" s="19">
        <v>1100</v>
      </c>
      <c r="D1767" s="19">
        <v>1930.0029002320186</v>
      </c>
      <c r="E1767" s="19">
        <v>0</v>
      </c>
      <c r="F1767" s="19">
        <v>0</v>
      </c>
      <c r="G1767" s="19">
        <v>1210.0058004640371</v>
      </c>
      <c r="H1767" s="19">
        <v>0</v>
      </c>
      <c r="I1767" s="19">
        <v>2550</v>
      </c>
      <c r="J1767" s="19">
        <v>1119.9970997679816</v>
      </c>
      <c r="K1767" s="19">
        <v>1030.0029002320184</v>
      </c>
      <c r="L1767" s="19">
        <v>0</v>
      </c>
      <c r="M1767" s="19">
        <v>0</v>
      </c>
      <c r="N1767" s="19">
        <v>1250</v>
      </c>
      <c r="O1767" s="19">
        <f t="shared" si="27"/>
        <v>10190.008700696057</v>
      </c>
      <c r="P1767" s="18" t="s">
        <v>4920</v>
      </c>
      <c r="Q1767" s="18" t="s">
        <v>4921</v>
      </c>
      <c r="R1767" s="19" cm="1">
        <f t="array" ref="R1767">SUM(_xlfn._xlws.FILTER(Table3[[      Menge]],Table3[Start-Material]=Table2[[#This Row],[Material]]))</f>
        <v>46</v>
      </c>
      <c r="S1767" s="19"/>
    </row>
    <row r="1768" spans="1:19" x14ac:dyDescent="0.15">
      <c r="A1768" s="33" t="s">
        <v>4922</v>
      </c>
      <c r="B1768" s="18" t="s">
        <v>4923</v>
      </c>
      <c r="C1768" s="19">
        <v>430</v>
      </c>
      <c r="D1768" s="19">
        <v>0</v>
      </c>
      <c r="E1768" s="19">
        <v>0</v>
      </c>
      <c r="F1768" s="19">
        <v>450</v>
      </c>
      <c r="G1768" s="19">
        <v>235</v>
      </c>
      <c r="H1768" s="19">
        <v>0</v>
      </c>
      <c r="I1768" s="19">
        <v>575</v>
      </c>
      <c r="J1768" s="19">
        <v>0</v>
      </c>
      <c r="K1768" s="19">
        <v>0</v>
      </c>
      <c r="L1768" s="19">
        <v>590</v>
      </c>
      <c r="M1768" s="19">
        <v>530</v>
      </c>
      <c r="N1768" s="19">
        <v>0</v>
      </c>
      <c r="O1768" s="19">
        <f t="shared" si="27"/>
        <v>2810</v>
      </c>
      <c r="P1768" s="18" t="s">
        <v>1316</v>
      </c>
      <c r="Q1768" s="18" t="s">
        <v>1317</v>
      </c>
      <c r="R1768" s="19" cm="1">
        <f t="array" ref="R1768">SUM(_xlfn._xlws.FILTER(Table3[[      Menge]],Table3[Start-Material]=Table2[[#This Row],[Material]]))</f>
        <v>663</v>
      </c>
      <c r="S1768" s="19"/>
    </row>
    <row r="1769" spans="1:19" x14ac:dyDescent="0.15">
      <c r="A1769" s="33" t="s">
        <v>4924</v>
      </c>
      <c r="B1769" s="18" t="s">
        <v>4925</v>
      </c>
      <c r="C1769" s="19">
        <v>0</v>
      </c>
      <c r="D1769" s="19">
        <v>872.89958158995807</v>
      </c>
      <c r="E1769" s="19">
        <v>0</v>
      </c>
      <c r="F1769" s="19">
        <v>0</v>
      </c>
      <c r="G1769" s="19">
        <v>0</v>
      </c>
      <c r="H1769" s="19">
        <v>0</v>
      </c>
      <c r="I1769" s="19">
        <v>593.47280334728032</v>
      </c>
      <c r="J1769" s="19">
        <v>0</v>
      </c>
      <c r="K1769" s="19">
        <v>0</v>
      </c>
      <c r="L1769" s="19">
        <v>0</v>
      </c>
      <c r="M1769" s="19">
        <v>0</v>
      </c>
      <c r="N1769" s="19">
        <v>0</v>
      </c>
      <c r="O1769" s="19">
        <f t="shared" si="27"/>
        <v>1466.3723849372384</v>
      </c>
      <c r="P1769" s="18" t="s">
        <v>720</v>
      </c>
      <c r="Q1769" s="18" t="s">
        <v>721</v>
      </c>
      <c r="R1769" s="19" cm="1">
        <f t="array" ref="R1769">SUM(_xlfn._xlws.FILTER(Table3[[      Menge]],Table3[Start-Material]=Table2[[#This Row],[Material]]))</f>
        <v>3870</v>
      </c>
      <c r="S1769" s="19"/>
    </row>
    <row r="1770" spans="1:19" x14ac:dyDescent="0.15">
      <c r="A1770" s="33" t="s">
        <v>4926</v>
      </c>
      <c r="B1770" s="18" t="s">
        <v>4927</v>
      </c>
      <c r="C1770" s="19">
        <v>0</v>
      </c>
      <c r="D1770" s="19">
        <v>0</v>
      </c>
      <c r="E1770" s="19">
        <v>0</v>
      </c>
      <c r="F1770" s="19">
        <v>0</v>
      </c>
      <c r="G1770" s="19">
        <v>1463.0000000000002</v>
      </c>
      <c r="H1770" s="19">
        <v>0</v>
      </c>
      <c r="I1770" s="19">
        <v>0</v>
      </c>
      <c r="J1770" s="19">
        <v>0</v>
      </c>
      <c r="K1770" s="19">
        <v>0</v>
      </c>
      <c r="L1770" s="19">
        <v>1545</v>
      </c>
      <c r="M1770" s="19">
        <v>1149</v>
      </c>
      <c r="N1770" s="19">
        <v>0</v>
      </c>
      <c r="O1770" s="19">
        <f t="shared" si="27"/>
        <v>4157</v>
      </c>
      <c r="P1770" s="18" t="s">
        <v>3520</v>
      </c>
      <c r="Q1770" s="18" t="s">
        <v>3521</v>
      </c>
      <c r="R1770" s="19" cm="1">
        <f t="array" ref="R1770">SUM(_xlfn._xlws.FILTER(Table3[[      Menge]],Table3[Start-Material]=Table2[[#This Row],[Material]]))</f>
        <v>330</v>
      </c>
      <c r="S1770" s="19"/>
    </row>
    <row r="1771" spans="1:19" x14ac:dyDescent="0.15">
      <c r="A1771" s="33" t="s">
        <v>4928</v>
      </c>
      <c r="B1771" s="18" t="s">
        <v>4929</v>
      </c>
      <c r="C1771" s="19">
        <v>0</v>
      </c>
      <c r="D1771" s="19">
        <v>0</v>
      </c>
      <c r="E1771" s="19">
        <v>0</v>
      </c>
      <c r="F1771" s="19">
        <v>2010.0020665426741</v>
      </c>
      <c r="G1771" s="19">
        <v>0</v>
      </c>
      <c r="H1771" s="19">
        <v>1650</v>
      </c>
      <c r="I1771" s="19">
        <v>0</v>
      </c>
      <c r="J1771" s="19">
        <v>2350.9919404835709</v>
      </c>
      <c r="K1771" s="19">
        <v>0</v>
      </c>
      <c r="L1771" s="19">
        <v>0</v>
      </c>
      <c r="M1771" s="19">
        <v>1179.9958669146517</v>
      </c>
      <c r="N1771" s="19">
        <v>0</v>
      </c>
      <c r="O1771" s="19">
        <f t="shared" si="27"/>
        <v>7190.9898739408973</v>
      </c>
      <c r="P1771" s="18" t="s">
        <v>4930</v>
      </c>
      <c r="Q1771" s="18" t="s">
        <v>4931</v>
      </c>
      <c r="R1771" s="19" cm="1">
        <f t="array" ref="R1771">SUM(_xlfn._xlws.FILTER(Table3[[      Menge]],Table3[Start-Material]=Table2[[#This Row],[Material]]))</f>
        <v>303</v>
      </c>
      <c r="S1771" s="19"/>
    </row>
    <row r="1772" spans="1:19" x14ac:dyDescent="0.15">
      <c r="A1772" s="33" t="s">
        <v>4932</v>
      </c>
      <c r="B1772" s="18" t="s">
        <v>4933</v>
      </c>
      <c r="C1772" s="19">
        <v>0</v>
      </c>
      <c r="D1772" s="19">
        <v>0</v>
      </c>
      <c r="E1772" s="19">
        <v>411</v>
      </c>
      <c r="F1772" s="19">
        <v>0</v>
      </c>
      <c r="G1772" s="19">
        <v>0</v>
      </c>
      <c r="H1772" s="19">
        <v>0</v>
      </c>
      <c r="I1772" s="19">
        <v>0</v>
      </c>
      <c r="J1772" s="19">
        <v>0</v>
      </c>
      <c r="K1772" s="19">
        <v>0</v>
      </c>
      <c r="L1772" s="19">
        <v>359</v>
      </c>
      <c r="M1772" s="19">
        <v>0</v>
      </c>
      <c r="N1772" s="19">
        <v>315</v>
      </c>
      <c r="O1772" s="19">
        <f t="shared" si="27"/>
        <v>1085</v>
      </c>
      <c r="P1772" s="18" t="s">
        <v>1140</v>
      </c>
      <c r="Q1772" s="18" t="s">
        <v>1141</v>
      </c>
      <c r="R1772" s="19" cm="1">
        <f t="array" ref="R1772">SUM(_xlfn._xlws.FILTER(Table3[[      Menge]],Table3[Start-Material]=Table2[[#This Row],[Material]]))</f>
        <v>3469</v>
      </c>
      <c r="S1772" s="19"/>
    </row>
    <row r="1773" spans="1:19" x14ac:dyDescent="0.15">
      <c r="A1773" s="33" t="s">
        <v>4934</v>
      </c>
      <c r="B1773" s="18" t="s">
        <v>4935</v>
      </c>
      <c r="C1773" s="19">
        <v>0</v>
      </c>
      <c r="D1773" s="19">
        <v>246.99999999999997</v>
      </c>
      <c r="E1773" s="19">
        <v>0</v>
      </c>
      <c r="F1773" s="19">
        <v>510.99999999999989</v>
      </c>
      <c r="G1773" s="19">
        <v>0</v>
      </c>
      <c r="H1773" s="19">
        <v>0</v>
      </c>
      <c r="I1773" s="19">
        <v>928</v>
      </c>
      <c r="J1773" s="19">
        <v>159</v>
      </c>
      <c r="K1773" s="19">
        <v>222.99999999999997</v>
      </c>
      <c r="L1773" s="19">
        <v>918</v>
      </c>
      <c r="M1773" s="19">
        <v>116.99999999999999</v>
      </c>
      <c r="N1773" s="19">
        <v>0</v>
      </c>
      <c r="O1773" s="19">
        <f t="shared" si="27"/>
        <v>3103</v>
      </c>
      <c r="P1773" s="18" t="s">
        <v>42</v>
      </c>
      <c r="Q1773" s="18" t="s">
        <v>43</v>
      </c>
      <c r="R1773" s="19" cm="1">
        <f t="array" ref="R1773">SUM(_xlfn._xlws.FILTER(Table3[[      Menge]],Table3[Start-Material]=Table2[[#This Row],[Material]]))</f>
        <v>740</v>
      </c>
      <c r="S1773" s="19"/>
    </row>
    <row r="1774" spans="1:19" x14ac:dyDescent="0.15">
      <c r="A1774" s="33" t="s">
        <v>4936</v>
      </c>
      <c r="B1774" s="18" t="s">
        <v>4937</v>
      </c>
      <c r="C1774" s="19">
        <v>0</v>
      </c>
      <c r="D1774" s="19">
        <v>0</v>
      </c>
      <c r="E1774" s="19">
        <v>405</v>
      </c>
      <c r="F1774" s="19">
        <v>0</v>
      </c>
      <c r="G1774" s="19">
        <v>0</v>
      </c>
      <c r="H1774" s="19">
        <v>0</v>
      </c>
      <c r="I1774" s="19">
        <v>0</v>
      </c>
      <c r="J1774" s="19">
        <v>504</v>
      </c>
      <c r="K1774" s="19">
        <v>0</v>
      </c>
      <c r="L1774" s="19">
        <v>122.99999999999999</v>
      </c>
      <c r="M1774" s="19">
        <v>0</v>
      </c>
      <c r="N1774" s="19">
        <v>0</v>
      </c>
      <c r="O1774" s="19">
        <f t="shared" si="27"/>
        <v>1032</v>
      </c>
      <c r="P1774" s="18" t="s">
        <v>3942</v>
      </c>
      <c r="Q1774" s="18" t="s">
        <v>3943</v>
      </c>
      <c r="R1774" s="19" cm="1">
        <f t="array" ref="R1774">SUM(_xlfn._xlws.FILTER(Table3[[      Menge]],Table3[Start-Material]=Table2[[#This Row],[Material]]))</f>
        <v>4270</v>
      </c>
      <c r="S1774" s="19"/>
    </row>
    <row r="1775" spans="1:19" x14ac:dyDescent="0.15">
      <c r="A1775" s="33" t="s">
        <v>4938</v>
      </c>
      <c r="B1775" s="18" t="s">
        <v>4939</v>
      </c>
      <c r="C1775" s="19">
        <v>0</v>
      </c>
      <c r="D1775" s="19">
        <v>0</v>
      </c>
      <c r="E1775" s="19">
        <v>0</v>
      </c>
      <c r="F1775" s="19">
        <v>0</v>
      </c>
      <c r="G1775" s="19">
        <v>522.00015924834781</v>
      </c>
      <c r="H1775" s="19">
        <v>0</v>
      </c>
      <c r="I1775" s="19">
        <v>500</v>
      </c>
      <c r="J1775" s="19">
        <v>0</v>
      </c>
      <c r="K1775" s="19">
        <v>0</v>
      </c>
      <c r="L1775" s="19">
        <v>0</v>
      </c>
      <c r="M1775" s="19">
        <v>819.99893834434806</v>
      </c>
      <c r="N1775" s="19">
        <v>0</v>
      </c>
      <c r="O1775" s="19">
        <f t="shared" si="27"/>
        <v>1841.9990975926958</v>
      </c>
      <c r="P1775" s="18" t="s">
        <v>4122</v>
      </c>
      <c r="Q1775" s="18" t="s">
        <v>4123</v>
      </c>
      <c r="R1775" s="19" cm="1">
        <f t="array" ref="R1775">SUM(_xlfn._xlws.FILTER(Table3[[      Menge]],Table3[Start-Material]=Table2[[#This Row],[Material]]))</f>
        <v>389</v>
      </c>
      <c r="S1775" s="19"/>
    </row>
    <row r="1776" spans="1:19" x14ac:dyDescent="0.15">
      <c r="A1776" s="33" t="s">
        <v>4940</v>
      </c>
      <c r="B1776" s="18" t="s">
        <v>4941</v>
      </c>
      <c r="C1776" s="19">
        <v>0</v>
      </c>
      <c r="D1776" s="19">
        <v>800</v>
      </c>
      <c r="E1776" s="19">
        <v>0</v>
      </c>
      <c r="F1776" s="19">
        <v>0</v>
      </c>
      <c r="G1776" s="19">
        <v>0</v>
      </c>
      <c r="H1776" s="19">
        <v>939.99999999999989</v>
      </c>
      <c r="I1776" s="19">
        <v>0</v>
      </c>
      <c r="J1776" s="19">
        <v>0</v>
      </c>
      <c r="K1776" s="19">
        <v>0</v>
      </c>
      <c r="L1776" s="19">
        <v>0</v>
      </c>
      <c r="M1776" s="19">
        <v>0</v>
      </c>
      <c r="N1776" s="19">
        <v>800</v>
      </c>
      <c r="O1776" s="19">
        <f t="shared" si="27"/>
        <v>2540</v>
      </c>
      <c r="P1776" s="18" t="s">
        <v>450</v>
      </c>
      <c r="Q1776" s="18" t="s">
        <v>451</v>
      </c>
      <c r="R1776" s="19" cm="1">
        <f t="array" ref="R1776">SUM(_xlfn._xlws.FILTER(Table3[[      Menge]],Table3[Start-Material]=Table2[[#This Row],[Material]]))</f>
        <v>1617</v>
      </c>
      <c r="S1776" s="19"/>
    </row>
    <row r="1777" spans="1:19" x14ac:dyDescent="0.15">
      <c r="A1777" s="33" t="s">
        <v>4942</v>
      </c>
      <c r="B1777" s="18" t="s">
        <v>4943</v>
      </c>
      <c r="C1777" s="19">
        <v>0</v>
      </c>
      <c r="D1777" s="19">
        <v>0</v>
      </c>
      <c r="E1777" s="19">
        <v>0</v>
      </c>
      <c r="F1777" s="19">
        <v>2000.0000000000002</v>
      </c>
      <c r="G1777" s="19">
        <v>3500.0000000000005</v>
      </c>
      <c r="H1777" s="19">
        <v>600</v>
      </c>
      <c r="I1777" s="19">
        <v>0</v>
      </c>
      <c r="J1777" s="19">
        <v>2800.0000000000005</v>
      </c>
      <c r="K1777" s="19">
        <v>0</v>
      </c>
      <c r="L1777" s="19">
        <v>3090.0000000000005</v>
      </c>
      <c r="M1777" s="19">
        <v>0</v>
      </c>
      <c r="N1777" s="19">
        <v>620.00000000000011</v>
      </c>
      <c r="O1777" s="19">
        <f t="shared" si="27"/>
        <v>12610.000000000002</v>
      </c>
      <c r="P1777" s="18" t="s">
        <v>928</v>
      </c>
      <c r="Q1777" s="18" t="s">
        <v>929</v>
      </c>
      <c r="R1777" s="19" cm="1">
        <f t="array" ref="R1777">SUM(_xlfn._xlws.FILTER(Table3[[      Menge]],Table3[Start-Material]=Table2[[#This Row],[Material]]))</f>
        <v>66.27000000000001</v>
      </c>
      <c r="S1777" s="19"/>
    </row>
    <row r="1778" spans="1:19" x14ac:dyDescent="0.15">
      <c r="A1778" s="33" t="s">
        <v>4944</v>
      </c>
      <c r="B1778" s="18" t="s">
        <v>4945</v>
      </c>
      <c r="C1778" s="19">
        <v>0</v>
      </c>
      <c r="D1778" s="19">
        <v>525</v>
      </c>
      <c r="E1778" s="19">
        <v>0</v>
      </c>
      <c r="F1778" s="19">
        <v>0</v>
      </c>
      <c r="G1778" s="19">
        <v>436</v>
      </c>
      <c r="H1778" s="19">
        <v>0</v>
      </c>
      <c r="I1778" s="19">
        <v>0</v>
      </c>
      <c r="J1778" s="19">
        <v>0</v>
      </c>
      <c r="K1778" s="19">
        <v>0</v>
      </c>
      <c r="L1778" s="19">
        <v>0</v>
      </c>
      <c r="M1778" s="19">
        <v>0</v>
      </c>
      <c r="N1778" s="19">
        <v>0</v>
      </c>
      <c r="O1778" s="19">
        <f t="shared" si="27"/>
        <v>961</v>
      </c>
      <c r="P1778" s="18" t="s">
        <v>720</v>
      </c>
      <c r="Q1778" s="18" t="s">
        <v>721</v>
      </c>
      <c r="R1778" s="19" cm="1">
        <f t="array" ref="R1778">SUM(_xlfn._xlws.FILTER(Table3[[      Menge]],Table3[Start-Material]=Table2[[#This Row],[Material]]))</f>
        <v>3500</v>
      </c>
      <c r="S1778" s="19"/>
    </row>
    <row r="1779" spans="1:19" x14ac:dyDescent="0.15">
      <c r="A1779" s="33" t="s">
        <v>4946</v>
      </c>
      <c r="B1779" s="18" t="s">
        <v>4947</v>
      </c>
      <c r="C1779" s="19">
        <v>0</v>
      </c>
      <c r="D1779" s="19">
        <v>0</v>
      </c>
      <c r="E1779" s="19">
        <v>850</v>
      </c>
      <c r="F1779" s="19">
        <v>0</v>
      </c>
      <c r="G1779" s="19">
        <v>1200</v>
      </c>
      <c r="H1779" s="19">
        <v>0</v>
      </c>
      <c r="I1779" s="19">
        <v>900</v>
      </c>
      <c r="J1779" s="19">
        <v>0</v>
      </c>
      <c r="K1779" s="19">
        <v>900</v>
      </c>
      <c r="L1779" s="19">
        <v>0</v>
      </c>
      <c r="M1779" s="19">
        <v>0</v>
      </c>
      <c r="N1779" s="19">
        <v>1940.0016818028928</v>
      </c>
      <c r="O1779" s="19">
        <f t="shared" si="27"/>
        <v>5790.0016818028926</v>
      </c>
      <c r="P1779" s="18" t="s">
        <v>594</v>
      </c>
      <c r="Q1779" s="18" t="s">
        <v>595</v>
      </c>
      <c r="R1779" s="19" cm="1">
        <f t="array" ref="R1779">SUM(_xlfn._xlws.FILTER(Table3[[      Menge]],Table3[Start-Material]=Table2[[#This Row],[Material]]))</f>
        <v>214</v>
      </c>
      <c r="S1779" s="19"/>
    </row>
    <row r="1780" spans="1:19" x14ac:dyDescent="0.15">
      <c r="A1780" s="33" t="s">
        <v>4948</v>
      </c>
      <c r="B1780" s="18" t="s">
        <v>4949</v>
      </c>
      <c r="C1780" s="19">
        <v>2750.0000000000005</v>
      </c>
      <c r="D1780" s="19">
        <v>700</v>
      </c>
      <c r="E1780" s="19">
        <v>2716.0031430068093</v>
      </c>
      <c r="F1780" s="19">
        <v>0</v>
      </c>
      <c r="G1780" s="19">
        <v>2524.9869041382922</v>
      </c>
      <c r="H1780" s="19">
        <v>2100</v>
      </c>
      <c r="I1780" s="19">
        <v>0</v>
      </c>
      <c r="J1780" s="19">
        <v>2788.0041906757469</v>
      </c>
      <c r="K1780" s="19">
        <v>0</v>
      </c>
      <c r="L1780" s="19">
        <v>2350</v>
      </c>
      <c r="M1780" s="19">
        <v>2076.008381351493</v>
      </c>
      <c r="N1780" s="19">
        <v>0</v>
      </c>
      <c r="O1780" s="19">
        <f t="shared" si="27"/>
        <v>18005.002619172341</v>
      </c>
      <c r="P1780" s="18" t="s">
        <v>1776</v>
      </c>
      <c r="Q1780" s="18" t="s">
        <v>1777</v>
      </c>
      <c r="R1780" s="19" cm="1">
        <f t="array" ref="R1780">SUM(_xlfn._xlws.FILTER(Table3[[      Menge]],Table3[Start-Material]=Table2[[#This Row],[Material]]))</f>
        <v>99.3</v>
      </c>
      <c r="S1780" s="19"/>
    </row>
    <row r="1781" spans="1:19" x14ac:dyDescent="0.15">
      <c r="A1781" s="33" t="s">
        <v>4950</v>
      </c>
      <c r="B1781" s="18" t="s">
        <v>4951</v>
      </c>
      <c r="C1781" s="19">
        <v>0</v>
      </c>
      <c r="D1781" s="19">
        <v>0</v>
      </c>
      <c r="E1781" s="19">
        <v>0</v>
      </c>
      <c r="F1781" s="19">
        <v>0</v>
      </c>
      <c r="G1781" s="19">
        <v>0</v>
      </c>
      <c r="H1781" s="19">
        <v>0</v>
      </c>
      <c r="I1781" s="19">
        <v>0</v>
      </c>
      <c r="J1781" s="19">
        <v>0</v>
      </c>
      <c r="K1781" s="19">
        <v>0</v>
      </c>
      <c r="L1781" s="19">
        <v>0</v>
      </c>
      <c r="M1781" s="19">
        <v>0</v>
      </c>
      <c r="N1781" s="19">
        <v>1000</v>
      </c>
      <c r="O1781" s="19">
        <f t="shared" si="27"/>
        <v>1000</v>
      </c>
      <c r="P1781" s="18" t="s">
        <v>470</v>
      </c>
      <c r="Q1781" s="18" t="s">
        <v>471</v>
      </c>
      <c r="R1781" s="19" cm="1">
        <f t="array" ref="R1781">SUM(_xlfn._xlws.FILTER(Table3[[      Menge]],Table3[Start-Material]=Table2[[#This Row],[Material]]))</f>
        <v>2500</v>
      </c>
      <c r="S1781" s="19"/>
    </row>
    <row r="1782" spans="1:19" x14ac:dyDescent="0.15">
      <c r="A1782" s="33" t="s">
        <v>4952</v>
      </c>
      <c r="B1782" s="18" t="s">
        <v>4953</v>
      </c>
      <c r="C1782" s="19">
        <v>0</v>
      </c>
      <c r="D1782" s="19">
        <v>0</v>
      </c>
      <c r="E1782" s="19">
        <v>0</v>
      </c>
      <c r="F1782" s="19">
        <v>0</v>
      </c>
      <c r="G1782" s="19">
        <v>801</v>
      </c>
      <c r="H1782" s="19">
        <v>0</v>
      </c>
      <c r="I1782" s="19">
        <v>1050</v>
      </c>
      <c r="J1782" s="19">
        <v>0</v>
      </c>
      <c r="K1782" s="19">
        <v>0</v>
      </c>
      <c r="L1782" s="19">
        <v>0</v>
      </c>
      <c r="M1782" s="19">
        <v>0</v>
      </c>
      <c r="N1782" s="19">
        <v>0</v>
      </c>
      <c r="O1782" s="19">
        <f t="shared" si="27"/>
        <v>1851</v>
      </c>
      <c r="P1782" s="18" t="s">
        <v>1822</v>
      </c>
      <c r="Q1782" s="18" t="s">
        <v>1823</v>
      </c>
      <c r="R1782" s="19" cm="1">
        <f t="array" ref="R1782">SUM(_xlfn._xlws.FILTER(Table3[[      Menge]],Table3[Start-Material]=Table2[[#This Row],[Material]]))</f>
        <v>430.83299999999997</v>
      </c>
      <c r="S1782" s="19"/>
    </row>
    <row r="1783" spans="1:19" x14ac:dyDescent="0.15">
      <c r="A1783" s="33" t="s">
        <v>4954</v>
      </c>
      <c r="B1783" s="18" t="s">
        <v>4955</v>
      </c>
      <c r="C1783" s="19">
        <v>0</v>
      </c>
      <c r="D1783" s="19">
        <v>0</v>
      </c>
      <c r="E1783" s="19">
        <v>674.00000000000011</v>
      </c>
      <c r="F1783" s="19">
        <v>0</v>
      </c>
      <c r="G1783" s="19">
        <v>0</v>
      </c>
      <c r="H1783" s="19">
        <v>0</v>
      </c>
      <c r="I1783" s="19">
        <v>2</v>
      </c>
      <c r="J1783" s="19">
        <v>0</v>
      </c>
      <c r="K1783" s="19">
        <v>550</v>
      </c>
      <c r="L1783" s="19">
        <v>1113</v>
      </c>
      <c r="M1783" s="19">
        <v>0</v>
      </c>
      <c r="N1783" s="19">
        <v>295</v>
      </c>
      <c r="O1783" s="19">
        <f t="shared" si="27"/>
        <v>2634</v>
      </c>
      <c r="P1783" s="18" t="s">
        <v>4848</v>
      </c>
      <c r="Q1783" s="18" t="s">
        <v>4849</v>
      </c>
      <c r="R1783" s="19" cm="1">
        <f t="array" ref="R1783">SUM(_xlfn._xlws.FILTER(Table3[[      Menge]],Table3[Start-Material]=Table2[[#This Row],[Material]]))</f>
        <v>540</v>
      </c>
      <c r="S1783" s="19"/>
    </row>
    <row r="1784" spans="1:19" x14ac:dyDescent="0.15">
      <c r="A1784" s="33" t="s">
        <v>4956</v>
      </c>
      <c r="B1784" s="18" t="s">
        <v>4957</v>
      </c>
      <c r="C1784" s="19">
        <v>0</v>
      </c>
      <c r="D1784" s="19">
        <v>0</v>
      </c>
      <c r="E1784" s="19">
        <v>0</v>
      </c>
      <c r="F1784" s="19">
        <v>924.99606485125139</v>
      </c>
      <c r="G1784" s="19">
        <v>0</v>
      </c>
      <c r="H1784" s="19">
        <v>0</v>
      </c>
      <c r="I1784" s="19">
        <v>479.99370376200221</v>
      </c>
      <c r="J1784" s="19">
        <v>0</v>
      </c>
      <c r="K1784" s="19">
        <v>3269.9984259405005</v>
      </c>
      <c r="L1784" s="19">
        <v>1390.0047221784985</v>
      </c>
      <c r="M1784" s="19">
        <v>3169.998425940501</v>
      </c>
      <c r="N1784" s="19">
        <v>1500.0000000000002</v>
      </c>
      <c r="O1784" s="19">
        <f t="shared" si="27"/>
        <v>10734.991342672754</v>
      </c>
      <c r="P1784" s="18" t="s">
        <v>3114</v>
      </c>
      <c r="Q1784" s="18" t="s">
        <v>3115</v>
      </c>
      <c r="R1784" s="19" cm="1">
        <f t="array" ref="R1784">SUM(_xlfn._xlws.FILTER(Table3[[      Menge]],Table3[Start-Material]=Table2[[#This Row],[Material]]))</f>
        <v>106.1</v>
      </c>
      <c r="S1784" s="19"/>
    </row>
    <row r="1785" spans="1:19" x14ac:dyDescent="0.15">
      <c r="A1785" s="33" t="s">
        <v>4958</v>
      </c>
      <c r="B1785" s="18" t="s">
        <v>4959</v>
      </c>
      <c r="C1785" s="19">
        <v>528</v>
      </c>
      <c r="D1785" s="19">
        <v>0</v>
      </c>
      <c r="E1785" s="19">
        <v>720</v>
      </c>
      <c r="F1785" s="19">
        <v>0</v>
      </c>
      <c r="G1785" s="19">
        <v>0</v>
      </c>
      <c r="H1785" s="19">
        <v>0</v>
      </c>
      <c r="I1785" s="19">
        <v>985.00000000000011</v>
      </c>
      <c r="J1785" s="19">
        <v>0</v>
      </c>
      <c r="K1785" s="19">
        <v>0</v>
      </c>
      <c r="L1785" s="19">
        <v>400</v>
      </c>
      <c r="M1785" s="19">
        <v>0</v>
      </c>
      <c r="N1785" s="19">
        <v>0</v>
      </c>
      <c r="O1785" s="19">
        <f t="shared" si="27"/>
        <v>2633</v>
      </c>
      <c r="P1785" s="18" t="s">
        <v>1512</v>
      </c>
      <c r="Q1785" s="18" t="s">
        <v>1513</v>
      </c>
      <c r="R1785" s="19" cm="1">
        <f t="array" ref="R1785">SUM(_xlfn._xlws.FILTER(Table3[[      Menge]],Table3[Start-Material]=Table2[[#This Row],[Material]]))</f>
        <v>840</v>
      </c>
      <c r="S1785" s="19"/>
    </row>
    <row r="1786" spans="1:19" x14ac:dyDescent="0.15">
      <c r="A1786" s="33" t="s">
        <v>4960</v>
      </c>
      <c r="B1786" s="18" t="s">
        <v>4961</v>
      </c>
      <c r="C1786" s="19">
        <v>0</v>
      </c>
      <c r="D1786" s="19">
        <v>0</v>
      </c>
      <c r="E1786" s="19">
        <v>0</v>
      </c>
      <c r="F1786" s="19">
        <v>0</v>
      </c>
      <c r="G1786" s="19">
        <v>2399.9999999999995</v>
      </c>
      <c r="H1786" s="19">
        <v>0</v>
      </c>
      <c r="I1786" s="19">
        <v>2449.9999999999995</v>
      </c>
      <c r="J1786" s="19">
        <v>0</v>
      </c>
      <c r="K1786" s="19">
        <v>2221.9999999999995</v>
      </c>
      <c r="L1786" s="19">
        <v>2567.9999999999995</v>
      </c>
      <c r="M1786" s="19">
        <v>2499.9999999999995</v>
      </c>
      <c r="N1786" s="19">
        <v>0</v>
      </c>
      <c r="O1786" s="19">
        <f t="shared" si="27"/>
        <v>12139.999999999998</v>
      </c>
      <c r="P1786" s="18" t="s">
        <v>2786</v>
      </c>
      <c r="Q1786" s="18" t="s">
        <v>2787</v>
      </c>
      <c r="R1786" s="19" cm="1">
        <f t="array" ref="R1786">SUM(_xlfn._xlws.FILTER(Table3[[      Menge]],Table3[Start-Material]=Table2[[#This Row],[Material]]))</f>
        <v>160</v>
      </c>
      <c r="S1786" s="19"/>
    </row>
    <row r="1787" spans="1:19" x14ac:dyDescent="0.15">
      <c r="A1787" s="33" t="s">
        <v>4962</v>
      </c>
      <c r="B1787" s="18" t="s">
        <v>4963</v>
      </c>
      <c r="C1787" s="19">
        <v>0</v>
      </c>
      <c r="D1787" s="19">
        <v>0</v>
      </c>
      <c r="E1787" s="19">
        <v>0</v>
      </c>
      <c r="F1787" s="19">
        <v>0</v>
      </c>
      <c r="G1787" s="19">
        <v>0</v>
      </c>
      <c r="H1787" s="19">
        <v>0</v>
      </c>
      <c r="I1787" s="19">
        <v>0</v>
      </c>
      <c r="J1787" s="19">
        <v>2286</v>
      </c>
      <c r="K1787" s="19">
        <v>0</v>
      </c>
      <c r="L1787" s="19">
        <v>0</v>
      </c>
      <c r="M1787" s="19">
        <v>0</v>
      </c>
      <c r="N1787" s="19">
        <v>0</v>
      </c>
      <c r="O1787" s="19">
        <f t="shared" si="27"/>
        <v>2286</v>
      </c>
      <c r="P1787" s="18" t="s">
        <v>272</v>
      </c>
      <c r="Q1787" s="18" t="s">
        <v>273</v>
      </c>
      <c r="R1787" s="19" cm="1">
        <f t="array" ref="R1787">SUM(_xlfn._xlws.FILTER(Table3[[      Menge]],Table3[Start-Material]=Table2[[#This Row],[Material]]))</f>
        <v>1702</v>
      </c>
      <c r="S1787" s="19"/>
    </row>
    <row r="1788" spans="1:19" x14ac:dyDescent="0.15">
      <c r="A1788" s="33" t="s">
        <v>4964</v>
      </c>
      <c r="B1788" s="18" t="s">
        <v>4965</v>
      </c>
      <c r="C1788" s="19">
        <v>0</v>
      </c>
      <c r="D1788" s="19">
        <v>0</v>
      </c>
      <c r="E1788" s="19">
        <v>0</v>
      </c>
      <c r="F1788" s="19">
        <v>770</v>
      </c>
      <c r="G1788" s="19">
        <v>0</v>
      </c>
      <c r="H1788" s="19">
        <v>700</v>
      </c>
      <c r="I1788" s="19">
        <v>0</v>
      </c>
      <c r="J1788" s="19">
        <v>0</v>
      </c>
      <c r="K1788" s="19">
        <v>0</v>
      </c>
      <c r="L1788" s="19">
        <v>0</v>
      </c>
      <c r="M1788" s="19">
        <v>0</v>
      </c>
      <c r="N1788" s="19">
        <v>963</v>
      </c>
      <c r="O1788" s="19">
        <f t="shared" si="27"/>
        <v>2433</v>
      </c>
      <c r="P1788" s="18" t="s">
        <v>2816</v>
      </c>
      <c r="Q1788" s="18" t="s">
        <v>2817</v>
      </c>
      <c r="R1788" s="19" cm="1">
        <f t="array" ref="R1788">SUM(_xlfn._xlws.FILTER(Table3[[      Menge]],Table3[Start-Material]=Table2[[#This Row],[Material]]))</f>
        <v>516</v>
      </c>
      <c r="S1788" s="19"/>
    </row>
    <row r="1789" spans="1:19" x14ac:dyDescent="0.15">
      <c r="A1789" s="33" t="s">
        <v>4966</v>
      </c>
      <c r="B1789" s="18" t="s">
        <v>4967</v>
      </c>
      <c r="C1789" s="19">
        <v>3300.0000000000005</v>
      </c>
      <c r="D1789" s="19">
        <v>0</v>
      </c>
      <c r="E1789" s="19">
        <v>0</v>
      </c>
      <c r="F1789" s="19">
        <v>0</v>
      </c>
      <c r="G1789" s="19">
        <v>3839.9964651820433</v>
      </c>
      <c r="H1789" s="19">
        <v>0</v>
      </c>
      <c r="I1789" s="19">
        <v>0</v>
      </c>
      <c r="J1789" s="19">
        <v>0</v>
      </c>
      <c r="K1789" s="19">
        <v>0</v>
      </c>
      <c r="L1789" s="19">
        <v>3800</v>
      </c>
      <c r="M1789" s="19">
        <v>0</v>
      </c>
      <c r="N1789" s="19">
        <v>1000</v>
      </c>
      <c r="O1789" s="19">
        <f t="shared" si="27"/>
        <v>11939.996465182045</v>
      </c>
      <c r="P1789" s="18" t="s">
        <v>3596</v>
      </c>
      <c r="Q1789" s="18" t="s">
        <v>3597</v>
      </c>
      <c r="R1789" s="19" cm="1">
        <f t="array" ref="R1789">SUM(_xlfn._xlws.FILTER(Table3[[      Menge]],Table3[Start-Material]=Table2[[#This Row],[Material]]))</f>
        <v>54.91</v>
      </c>
      <c r="S1789" s="19"/>
    </row>
    <row r="1790" spans="1:19" x14ac:dyDescent="0.15">
      <c r="A1790" s="33" t="s">
        <v>4968</v>
      </c>
      <c r="B1790" s="18" t="s">
        <v>4969</v>
      </c>
      <c r="C1790" s="19">
        <v>0</v>
      </c>
      <c r="D1790" s="19">
        <v>0</v>
      </c>
      <c r="E1790" s="19">
        <v>3074.0009144947421</v>
      </c>
      <c r="F1790" s="19">
        <v>0</v>
      </c>
      <c r="G1790" s="19">
        <v>0</v>
      </c>
      <c r="H1790" s="19">
        <v>0</v>
      </c>
      <c r="I1790" s="19">
        <v>0</v>
      </c>
      <c r="J1790" s="19">
        <v>0</v>
      </c>
      <c r="K1790" s="19">
        <v>0</v>
      </c>
      <c r="L1790" s="19">
        <v>0</v>
      </c>
      <c r="M1790" s="19">
        <v>0</v>
      </c>
      <c r="N1790" s="19">
        <v>0</v>
      </c>
      <c r="O1790" s="19">
        <f t="shared" si="27"/>
        <v>3074.0009144947421</v>
      </c>
      <c r="P1790" s="18" t="s">
        <v>502</v>
      </c>
      <c r="Q1790" s="18" t="s">
        <v>503</v>
      </c>
      <c r="R1790" s="19" cm="1">
        <f t="array" ref="R1790">SUM(_xlfn._xlws.FILTER(Table3[[      Menge]],Table3[Start-Material]=Table2[[#This Row],[Material]]))</f>
        <v>126.667</v>
      </c>
      <c r="S1790" s="19"/>
    </row>
    <row r="1791" spans="1:19" x14ac:dyDescent="0.15">
      <c r="A1791" s="33" t="s">
        <v>4970</v>
      </c>
      <c r="B1791" s="18" t="s">
        <v>4971</v>
      </c>
      <c r="C1791" s="19">
        <v>379.9981980358591</v>
      </c>
      <c r="D1791" s="19">
        <v>1050.0045049103526</v>
      </c>
      <c r="E1791" s="19">
        <v>0</v>
      </c>
      <c r="F1791" s="19">
        <v>1740.003603928282</v>
      </c>
      <c r="G1791" s="19">
        <v>0</v>
      </c>
      <c r="H1791" s="19">
        <v>0</v>
      </c>
      <c r="I1791" s="19">
        <v>1378.9981079376521</v>
      </c>
      <c r="J1791" s="19">
        <v>0</v>
      </c>
      <c r="K1791" s="19">
        <v>0</v>
      </c>
      <c r="L1791" s="19">
        <v>556.99612577709718</v>
      </c>
      <c r="M1791" s="19">
        <v>940.0036039282819</v>
      </c>
      <c r="N1791" s="19">
        <v>0</v>
      </c>
      <c r="O1791" s="19">
        <f t="shared" si="27"/>
        <v>6046.0041445175257</v>
      </c>
      <c r="P1791" s="18" t="s">
        <v>610</v>
      </c>
      <c r="Q1791" s="18" t="s">
        <v>611</v>
      </c>
      <c r="R1791" s="19" cm="1">
        <f t="array" ref="R1791">SUM(_xlfn._xlws.FILTER(Table3[[      Menge]],Table3[Start-Material]=Table2[[#This Row],[Material]]))</f>
        <v>179.33299999999997</v>
      </c>
      <c r="S1791" s="19"/>
    </row>
    <row r="1792" spans="1:19" x14ac:dyDescent="0.15">
      <c r="A1792" s="33" t="s">
        <v>4972</v>
      </c>
      <c r="B1792" s="18" t="s">
        <v>4973</v>
      </c>
      <c r="C1792" s="19">
        <v>0</v>
      </c>
      <c r="D1792" s="19">
        <v>0</v>
      </c>
      <c r="E1792" s="19">
        <v>0</v>
      </c>
      <c r="F1792" s="19">
        <v>0</v>
      </c>
      <c r="G1792" s="19">
        <v>936</v>
      </c>
      <c r="H1792" s="19">
        <v>0</v>
      </c>
      <c r="I1792" s="19">
        <v>0</v>
      </c>
      <c r="J1792" s="19">
        <v>570</v>
      </c>
      <c r="K1792" s="19">
        <v>0</v>
      </c>
      <c r="L1792" s="19">
        <v>0</v>
      </c>
      <c r="M1792" s="19">
        <v>0</v>
      </c>
      <c r="N1792" s="19">
        <v>1415</v>
      </c>
      <c r="O1792" s="19">
        <f t="shared" si="27"/>
        <v>2921</v>
      </c>
      <c r="P1792" s="18" t="s">
        <v>1480</v>
      </c>
      <c r="Q1792" s="18" t="s">
        <v>1481</v>
      </c>
      <c r="R1792" s="19" cm="1">
        <f t="array" ref="R1792">SUM(_xlfn._xlws.FILTER(Table3[[      Menge]],Table3[Start-Material]=Table2[[#This Row],[Material]]))</f>
        <v>2948</v>
      </c>
      <c r="S1792" s="19"/>
    </row>
    <row r="1793" spans="1:19" x14ac:dyDescent="0.15">
      <c r="A1793" s="33" t="s">
        <v>4974</v>
      </c>
      <c r="B1793" s="18" t="s">
        <v>4975</v>
      </c>
      <c r="C1793" s="19">
        <v>7032.2742474916377</v>
      </c>
      <c r="D1793" s="19">
        <v>6926.5259197324413</v>
      </c>
      <c r="E1793" s="19">
        <v>0</v>
      </c>
      <c r="F1793" s="19">
        <v>0</v>
      </c>
      <c r="G1793" s="19">
        <v>0</v>
      </c>
      <c r="H1793" s="19">
        <v>0</v>
      </c>
      <c r="I1793" s="19">
        <v>0</v>
      </c>
      <c r="J1793" s="19">
        <v>0</v>
      </c>
      <c r="K1793" s="19">
        <v>0</v>
      </c>
      <c r="L1793" s="19">
        <v>0</v>
      </c>
      <c r="M1793" s="19">
        <v>0</v>
      </c>
      <c r="N1793" s="19">
        <v>0</v>
      </c>
      <c r="O1793" s="19">
        <f t="shared" si="27"/>
        <v>13958.800167224079</v>
      </c>
      <c r="P1793" s="18" t="s">
        <v>4832</v>
      </c>
      <c r="Q1793" s="18" t="s">
        <v>4833</v>
      </c>
      <c r="R1793" s="19" cm="1">
        <f t="array" ref="R1793">SUM(_xlfn._xlws.FILTER(Table3[[      Menge]],Table3[Start-Material]=Table2[[#This Row],[Material]]))</f>
        <v>42</v>
      </c>
      <c r="S1793" s="19"/>
    </row>
    <row r="1794" spans="1:19" x14ac:dyDescent="0.15">
      <c r="A1794" s="33" t="s">
        <v>4976</v>
      </c>
      <c r="B1794" s="18" t="s">
        <v>4977</v>
      </c>
      <c r="C1794" s="19">
        <v>8359.9451303155001</v>
      </c>
      <c r="D1794" s="19">
        <v>0</v>
      </c>
      <c r="E1794" s="19">
        <v>13600</v>
      </c>
      <c r="F1794" s="19">
        <v>0</v>
      </c>
      <c r="G1794" s="19">
        <v>15199.999999999998</v>
      </c>
      <c r="H1794" s="19">
        <v>0</v>
      </c>
      <c r="I1794" s="19">
        <v>11706.035665294923</v>
      </c>
      <c r="J1794" s="19">
        <v>11079.97256515775</v>
      </c>
      <c r="K1794" s="19">
        <v>4599.9999999999991</v>
      </c>
      <c r="L1794" s="19">
        <v>0</v>
      </c>
      <c r="M1794" s="19">
        <v>8899.9999999999982</v>
      </c>
      <c r="N1794" s="19">
        <v>17699.999999999996</v>
      </c>
      <c r="O1794" s="19">
        <f t="shared" si="27"/>
        <v>91145.953360768166</v>
      </c>
      <c r="P1794" s="18" t="s">
        <v>4978</v>
      </c>
      <c r="Q1794" s="18" t="s">
        <v>4979</v>
      </c>
      <c r="R1794" s="19" cm="1">
        <f t="array" ref="R1794">SUM(_xlfn._xlws.FILTER(Table3[[      Menge]],Table3[Start-Material]=Table2[[#This Row],[Material]]))</f>
        <v>23.3</v>
      </c>
      <c r="S1794" s="19"/>
    </row>
    <row r="1795" spans="1:19" x14ac:dyDescent="0.15">
      <c r="A1795" s="33" t="s">
        <v>4980</v>
      </c>
      <c r="B1795" s="18" t="s">
        <v>4981</v>
      </c>
      <c r="C1795" s="19">
        <v>0</v>
      </c>
      <c r="D1795" s="19">
        <v>800</v>
      </c>
      <c r="E1795" s="19">
        <v>0</v>
      </c>
      <c r="F1795" s="19">
        <v>0</v>
      </c>
      <c r="G1795" s="19">
        <v>0</v>
      </c>
      <c r="H1795" s="19">
        <v>0</v>
      </c>
      <c r="I1795" s="19">
        <v>1319.9999999999998</v>
      </c>
      <c r="J1795" s="19">
        <v>0</v>
      </c>
      <c r="K1795" s="19">
        <v>0</v>
      </c>
      <c r="L1795" s="19">
        <v>0</v>
      </c>
      <c r="M1795" s="19">
        <v>0</v>
      </c>
      <c r="N1795" s="19">
        <v>0</v>
      </c>
      <c r="O1795" s="19">
        <f t="shared" ref="O1795:O1858" si="28">SUM(C1795:N1795)</f>
        <v>2120</v>
      </c>
      <c r="P1795" s="18" t="s">
        <v>402</v>
      </c>
      <c r="Q1795" s="18" t="s">
        <v>403</v>
      </c>
      <c r="R1795" s="19" cm="1">
        <f t="array" ref="R1795">SUM(_xlfn._xlws.FILTER(Table3[[      Menge]],Table3[Start-Material]=Table2[[#This Row],[Material]]))</f>
        <v>1743</v>
      </c>
      <c r="S1795" s="19"/>
    </row>
    <row r="1796" spans="1:19" x14ac:dyDescent="0.15">
      <c r="A1796" s="33" t="s">
        <v>4982</v>
      </c>
      <c r="B1796" s="18" t="s">
        <v>4983</v>
      </c>
      <c r="C1796" s="19">
        <v>473.00000000000006</v>
      </c>
      <c r="D1796" s="19">
        <v>0</v>
      </c>
      <c r="E1796" s="19">
        <v>189.00000000000003</v>
      </c>
      <c r="F1796" s="19">
        <v>0</v>
      </c>
      <c r="G1796" s="19">
        <v>296.00000000000006</v>
      </c>
      <c r="H1796" s="19">
        <v>0</v>
      </c>
      <c r="I1796" s="19">
        <v>212.00000000000003</v>
      </c>
      <c r="J1796" s="19">
        <v>0</v>
      </c>
      <c r="K1796" s="19">
        <v>0</v>
      </c>
      <c r="L1796" s="19">
        <v>381.00000000000006</v>
      </c>
      <c r="M1796" s="19">
        <v>0</v>
      </c>
      <c r="N1796" s="19">
        <v>92</v>
      </c>
      <c r="O1796" s="19">
        <f t="shared" si="28"/>
        <v>1643.0000000000002</v>
      </c>
      <c r="P1796" s="18" t="s">
        <v>852</v>
      </c>
      <c r="Q1796" s="18" t="s">
        <v>853</v>
      </c>
      <c r="R1796" s="19" cm="1">
        <f t="array" ref="R1796">SUM(_xlfn._xlws.FILTER(Table3[[      Menge]],Table3[Start-Material]=Table2[[#This Row],[Material]]))</f>
        <v>448</v>
      </c>
      <c r="S1796" s="19"/>
    </row>
    <row r="1797" spans="1:19" x14ac:dyDescent="0.15">
      <c r="A1797" s="33" t="s">
        <v>4984</v>
      </c>
      <c r="B1797" s="18" t="s">
        <v>4985</v>
      </c>
      <c r="C1797" s="19">
        <v>1333.8582677165352</v>
      </c>
      <c r="D1797" s="19">
        <v>4065.0918635170601</v>
      </c>
      <c r="E1797" s="19">
        <v>5729.2348071875631</v>
      </c>
      <c r="F1797" s="19">
        <v>0</v>
      </c>
      <c r="G1797" s="19">
        <v>2191.338582677165</v>
      </c>
      <c r="H1797" s="19">
        <v>0</v>
      </c>
      <c r="I1797" s="19">
        <v>0</v>
      </c>
      <c r="J1797" s="19">
        <v>0</v>
      </c>
      <c r="K1797" s="19">
        <v>0</v>
      </c>
      <c r="L1797" s="19">
        <v>0</v>
      </c>
      <c r="M1797" s="19">
        <v>0</v>
      </c>
      <c r="N1797" s="19">
        <v>0</v>
      </c>
      <c r="O1797" s="19">
        <f t="shared" si="28"/>
        <v>13319.523521098323</v>
      </c>
      <c r="P1797" s="18" t="s">
        <v>1218</v>
      </c>
      <c r="Q1797" s="18" t="s">
        <v>1219</v>
      </c>
      <c r="R1797" s="19" cm="1">
        <f t="array" ref="R1797">SUM(_xlfn._xlws.FILTER(Table3[[      Menge]],Table3[Start-Material]=Table2[[#This Row],[Material]]))</f>
        <v>45.199999999999989</v>
      </c>
      <c r="S1797" s="19"/>
    </row>
    <row r="1798" spans="1:19" x14ac:dyDescent="0.15">
      <c r="A1798" s="33" t="s">
        <v>4986</v>
      </c>
      <c r="B1798" s="18" t="s">
        <v>4987</v>
      </c>
      <c r="C1798" s="19">
        <v>0</v>
      </c>
      <c r="D1798" s="19">
        <v>0</v>
      </c>
      <c r="E1798" s="19">
        <v>351</v>
      </c>
      <c r="F1798" s="19">
        <v>0</v>
      </c>
      <c r="G1798" s="19">
        <v>80</v>
      </c>
      <c r="H1798" s="19">
        <v>0</v>
      </c>
      <c r="I1798" s="19">
        <v>0</v>
      </c>
      <c r="J1798" s="19">
        <v>0</v>
      </c>
      <c r="K1798" s="19">
        <v>110</v>
      </c>
      <c r="L1798" s="19">
        <v>317</v>
      </c>
      <c r="M1798" s="19">
        <v>0</v>
      </c>
      <c r="N1798" s="19">
        <v>288</v>
      </c>
      <c r="O1798" s="19">
        <f t="shared" si="28"/>
        <v>1146</v>
      </c>
      <c r="P1798" s="18" t="s">
        <v>4988</v>
      </c>
      <c r="Q1798" s="18" t="s">
        <v>4989</v>
      </c>
      <c r="R1798" s="19" cm="1">
        <f t="array" ref="R1798">SUM(_xlfn._xlws.FILTER(Table3[[      Menge]],Table3[Start-Material]=Table2[[#This Row],[Material]]))</f>
        <v>2002</v>
      </c>
      <c r="S1798" s="19"/>
    </row>
    <row r="1799" spans="1:19" x14ac:dyDescent="0.15">
      <c r="A1799" s="33" t="s">
        <v>4990</v>
      </c>
      <c r="B1799" s="18" t="s">
        <v>4991</v>
      </c>
      <c r="C1799" s="19">
        <v>0</v>
      </c>
      <c r="D1799" s="19">
        <v>1343</v>
      </c>
      <c r="E1799" s="19">
        <v>0</v>
      </c>
      <c r="F1799" s="19">
        <v>0</v>
      </c>
      <c r="G1799" s="19">
        <v>0</v>
      </c>
      <c r="H1799" s="19">
        <v>0</v>
      </c>
      <c r="I1799" s="19">
        <v>230</v>
      </c>
      <c r="J1799" s="19">
        <v>0</v>
      </c>
      <c r="K1799" s="19">
        <v>0</v>
      </c>
      <c r="L1799" s="19">
        <v>0</v>
      </c>
      <c r="M1799" s="19">
        <v>462</v>
      </c>
      <c r="N1799" s="19">
        <v>0</v>
      </c>
      <c r="O1799" s="19">
        <f t="shared" si="28"/>
        <v>2035</v>
      </c>
      <c r="P1799" s="18" t="s">
        <v>272</v>
      </c>
      <c r="Q1799" s="18" t="s">
        <v>273</v>
      </c>
      <c r="R1799" s="19" cm="1">
        <f t="array" ref="R1799">SUM(_xlfn._xlws.FILTER(Table3[[      Menge]],Table3[Start-Material]=Table2[[#This Row],[Material]]))</f>
        <v>1456</v>
      </c>
      <c r="S1799" s="19"/>
    </row>
    <row r="1800" spans="1:19" x14ac:dyDescent="0.15">
      <c r="A1800" s="33" t="s">
        <v>4992</v>
      </c>
      <c r="B1800" s="18" t="s">
        <v>4993</v>
      </c>
      <c r="C1800" s="19">
        <v>0</v>
      </c>
      <c r="D1800" s="19">
        <v>0</v>
      </c>
      <c r="E1800" s="19">
        <v>0</v>
      </c>
      <c r="F1800" s="19">
        <v>0</v>
      </c>
      <c r="G1800" s="19">
        <v>3058.0008626266981</v>
      </c>
      <c r="H1800" s="19">
        <v>0</v>
      </c>
      <c r="I1800" s="19">
        <v>2625.0053914168643</v>
      </c>
      <c r="J1800" s="19">
        <v>0</v>
      </c>
      <c r="K1800" s="19">
        <v>1375.0053914168643</v>
      </c>
      <c r="L1800" s="19">
        <v>0</v>
      </c>
      <c r="M1800" s="19">
        <v>0</v>
      </c>
      <c r="N1800" s="19">
        <v>0</v>
      </c>
      <c r="O1800" s="19">
        <f t="shared" si="28"/>
        <v>7058.0116454604267</v>
      </c>
      <c r="P1800" s="18" t="s">
        <v>1342</v>
      </c>
      <c r="Q1800" s="18" t="s">
        <v>1343</v>
      </c>
      <c r="R1800" s="19" cm="1">
        <f t="array" ref="R1800">SUM(_xlfn._xlws.FILTER(Table3[[      Menge]],Table3[Start-Material]=Table2[[#This Row],[Material]]))</f>
        <v>167</v>
      </c>
      <c r="S1800" s="19"/>
    </row>
    <row r="1801" spans="1:19" x14ac:dyDescent="0.15">
      <c r="A1801" s="33" t="s">
        <v>4994</v>
      </c>
      <c r="B1801" s="18" t="s">
        <v>4995</v>
      </c>
      <c r="C1801" s="19">
        <v>2500</v>
      </c>
      <c r="D1801" s="19">
        <v>3014.9786019971471</v>
      </c>
      <c r="E1801" s="19">
        <v>0</v>
      </c>
      <c r="F1801" s="19">
        <v>4540.0142653352359</v>
      </c>
      <c r="G1801" s="19">
        <v>3450</v>
      </c>
      <c r="H1801" s="19">
        <v>0</v>
      </c>
      <c r="I1801" s="19">
        <v>9170.0071326676189</v>
      </c>
      <c r="J1801" s="19">
        <v>0</v>
      </c>
      <c r="K1801" s="19">
        <v>0</v>
      </c>
      <c r="L1801" s="19">
        <v>0</v>
      </c>
      <c r="M1801" s="19">
        <v>0</v>
      </c>
      <c r="N1801" s="19">
        <v>629.99286733238239</v>
      </c>
      <c r="O1801" s="19">
        <f t="shared" si="28"/>
        <v>23304.992867332381</v>
      </c>
      <c r="P1801" s="18" t="s">
        <v>1902</v>
      </c>
      <c r="Q1801" s="18" t="s">
        <v>1903</v>
      </c>
      <c r="R1801" s="19" cm="1">
        <f t="array" ref="R1801">SUM(_xlfn._xlws.FILTER(Table3[[      Menge]],Table3[Start-Material]=Table2[[#This Row],[Material]]))</f>
        <v>30.200000000000003</v>
      </c>
      <c r="S1801" s="19"/>
    </row>
    <row r="1802" spans="1:19" x14ac:dyDescent="0.15">
      <c r="A1802" s="33" t="s">
        <v>4996</v>
      </c>
      <c r="B1802" s="18" t="s">
        <v>4997</v>
      </c>
      <c r="C1802" s="19">
        <v>0</v>
      </c>
      <c r="D1802" s="19">
        <v>4354.0206185567004</v>
      </c>
      <c r="E1802" s="19">
        <v>3628.3505154639174</v>
      </c>
      <c r="F1802" s="19">
        <v>0</v>
      </c>
      <c r="G1802" s="19">
        <v>725.67010309278362</v>
      </c>
      <c r="H1802" s="19">
        <v>4731.3608247422681</v>
      </c>
      <c r="I1802" s="19">
        <v>0</v>
      </c>
      <c r="J1802" s="19">
        <v>0</v>
      </c>
      <c r="K1802" s="19">
        <v>0</v>
      </c>
      <c r="L1802" s="19">
        <v>0</v>
      </c>
      <c r="M1802" s="19">
        <v>0</v>
      </c>
      <c r="N1802" s="19">
        <v>0</v>
      </c>
      <c r="O1802" s="19">
        <f t="shared" si="28"/>
        <v>13439.402061855668</v>
      </c>
      <c r="P1802" s="18" t="s">
        <v>2902</v>
      </c>
      <c r="Q1802" s="18" t="s">
        <v>2903</v>
      </c>
      <c r="R1802" s="19" cm="1">
        <f t="array" ref="R1802">SUM(_xlfn._xlws.FILTER(Table3[[      Menge]],Table3[Start-Material]=Table2[[#This Row],[Material]]))</f>
        <v>155.19999999999999</v>
      </c>
      <c r="S1802" s="19"/>
    </row>
    <row r="1803" spans="1:19" x14ac:dyDescent="0.15">
      <c r="A1803" s="33" t="s">
        <v>4998</v>
      </c>
      <c r="B1803" s="18" t="s">
        <v>4999</v>
      </c>
      <c r="C1803" s="19">
        <v>226</v>
      </c>
      <c r="D1803" s="19">
        <v>0</v>
      </c>
      <c r="E1803" s="19">
        <v>291.00000000000006</v>
      </c>
      <c r="F1803" s="19">
        <v>0</v>
      </c>
      <c r="G1803" s="19">
        <v>0</v>
      </c>
      <c r="H1803" s="19">
        <v>634</v>
      </c>
      <c r="I1803" s="19">
        <v>0</v>
      </c>
      <c r="J1803" s="19">
        <v>0</v>
      </c>
      <c r="K1803" s="19">
        <v>0</v>
      </c>
      <c r="L1803" s="19">
        <v>0</v>
      </c>
      <c r="M1803" s="19">
        <v>275</v>
      </c>
      <c r="N1803" s="19">
        <v>0</v>
      </c>
      <c r="O1803" s="19">
        <f t="shared" si="28"/>
        <v>1426</v>
      </c>
      <c r="P1803" s="18" t="s">
        <v>598</v>
      </c>
      <c r="Q1803" s="18" t="s">
        <v>599</v>
      </c>
      <c r="R1803" s="19" cm="1">
        <f t="array" ref="R1803">SUM(_xlfn._xlws.FILTER(Table3[[      Menge]],Table3[Start-Material]=Table2[[#This Row],[Material]]))</f>
        <v>1920</v>
      </c>
      <c r="S1803" s="19"/>
    </row>
    <row r="1804" spans="1:19" x14ac:dyDescent="0.15">
      <c r="A1804" s="33" t="s">
        <v>5000</v>
      </c>
      <c r="B1804" s="18" t="s">
        <v>5001</v>
      </c>
      <c r="C1804" s="19">
        <v>0</v>
      </c>
      <c r="D1804" s="19">
        <v>0</v>
      </c>
      <c r="E1804" s="19">
        <v>0</v>
      </c>
      <c r="F1804" s="19">
        <v>0</v>
      </c>
      <c r="G1804" s="19">
        <v>0</v>
      </c>
      <c r="H1804" s="19">
        <v>0</v>
      </c>
      <c r="I1804" s="19">
        <v>0</v>
      </c>
      <c r="J1804" s="19">
        <v>0</v>
      </c>
      <c r="K1804" s="19">
        <v>2130</v>
      </c>
      <c r="L1804" s="19">
        <v>0</v>
      </c>
      <c r="M1804" s="19">
        <v>2510.3571428571431</v>
      </c>
      <c r="N1804" s="19">
        <v>0</v>
      </c>
      <c r="O1804" s="19">
        <f t="shared" si="28"/>
        <v>4640.3571428571431</v>
      </c>
      <c r="P1804" s="18" t="s">
        <v>3296</v>
      </c>
      <c r="Q1804" s="18" t="s">
        <v>3297</v>
      </c>
      <c r="R1804" s="19" cm="1">
        <f t="array" ref="R1804">SUM(_xlfn._xlws.FILTER(Table3[[      Menge]],Table3[Start-Material]=Table2[[#This Row],[Material]]))</f>
        <v>670</v>
      </c>
      <c r="S1804" s="19"/>
    </row>
    <row r="1805" spans="1:19" x14ac:dyDescent="0.15">
      <c r="A1805" s="33" t="s">
        <v>5002</v>
      </c>
      <c r="B1805" s="18" t="s">
        <v>5003</v>
      </c>
      <c r="C1805" s="19">
        <v>0</v>
      </c>
      <c r="D1805" s="19">
        <v>510</v>
      </c>
      <c r="E1805" s="19">
        <v>0</v>
      </c>
      <c r="F1805" s="19">
        <v>775</v>
      </c>
      <c r="G1805" s="19">
        <v>0</v>
      </c>
      <c r="H1805" s="19">
        <v>0</v>
      </c>
      <c r="I1805" s="19">
        <v>0</v>
      </c>
      <c r="J1805" s="19">
        <v>829.99999999999989</v>
      </c>
      <c r="K1805" s="19">
        <v>0</v>
      </c>
      <c r="L1805" s="19">
        <v>625</v>
      </c>
      <c r="M1805" s="19">
        <v>0</v>
      </c>
      <c r="N1805" s="19">
        <v>0</v>
      </c>
      <c r="O1805" s="19">
        <f t="shared" si="28"/>
        <v>2740</v>
      </c>
      <c r="P1805" s="18" t="s">
        <v>880</v>
      </c>
      <c r="Q1805" s="18" t="s">
        <v>881</v>
      </c>
      <c r="R1805" s="19" cm="1">
        <f t="array" ref="R1805">SUM(_xlfn._xlws.FILTER(Table3[[      Menge]],Table3[Start-Material]=Table2[[#This Row],[Material]]))</f>
        <v>632</v>
      </c>
      <c r="S1805" s="19"/>
    </row>
    <row r="1806" spans="1:19" x14ac:dyDescent="0.15">
      <c r="A1806" s="33" t="s">
        <v>5004</v>
      </c>
      <c r="B1806" s="18" t="s">
        <v>5005</v>
      </c>
      <c r="C1806" s="19">
        <v>1051</v>
      </c>
      <c r="D1806" s="19">
        <v>0</v>
      </c>
      <c r="E1806" s="19">
        <v>983</v>
      </c>
      <c r="F1806" s="19">
        <v>0</v>
      </c>
      <c r="G1806" s="19">
        <v>0</v>
      </c>
      <c r="H1806" s="19">
        <v>600</v>
      </c>
      <c r="I1806" s="19">
        <v>0</v>
      </c>
      <c r="J1806" s="19">
        <v>0</v>
      </c>
      <c r="K1806" s="19">
        <v>0</v>
      </c>
      <c r="L1806" s="19">
        <v>0</v>
      </c>
      <c r="M1806" s="19">
        <v>0</v>
      </c>
      <c r="N1806" s="19">
        <v>0</v>
      </c>
      <c r="O1806" s="19">
        <f t="shared" si="28"/>
        <v>2634</v>
      </c>
      <c r="P1806" s="18" t="s">
        <v>902</v>
      </c>
      <c r="Q1806" s="18" t="s">
        <v>903</v>
      </c>
      <c r="R1806" s="19" cm="1">
        <f t="array" ref="R1806">SUM(_xlfn._xlws.FILTER(Table3[[      Menge]],Table3[Start-Material]=Table2[[#This Row],[Material]]))</f>
        <v>0.32099999999999995</v>
      </c>
      <c r="S1806" s="19"/>
    </row>
    <row r="1807" spans="1:19" x14ac:dyDescent="0.15">
      <c r="A1807" s="33" t="s">
        <v>5006</v>
      </c>
      <c r="B1807" s="18" t="s">
        <v>5007</v>
      </c>
      <c r="C1807" s="19">
        <v>0</v>
      </c>
      <c r="D1807" s="19">
        <v>473.99999999999994</v>
      </c>
      <c r="E1807" s="19">
        <v>173</v>
      </c>
      <c r="F1807" s="19">
        <v>0</v>
      </c>
      <c r="G1807" s="19">
        <v>380.99999999999994</v>
      </c>
      <c r="H1807" s="19">
        <v>0</v>
      </c>
      <c r="I1807" s="19">
        <v>239.99999999999997</v>
      </c>
      <c r="J1807" s="19">
        <v>312</v>
      </c>
      <c r="K1807" s="19">
        <v>451</v>
      </c>
      <c r="L1807" s="19">
        <v>159.99999999999997</v>
      </c>
      <c r="M1807" s="19">
        <v>0</v>
      </c>
      <c r="N1807" s="19">
        <v>182.99999999999997</v>
      </c>
      <c r="O1807" s="19">
        <f t="shared" si="28"/>
        <v>2374</v>
      </c>
      <c r="P1807" s="18" t="s">
        <v>1206</v>
      </c>
      <c r="Q1807" s="18" t="s">
        <v>1207</v>
      </c>
      <c r="R1807" s="19" cm="1">
        <f t="array" ref="R1807">SUM(_xlfn._xlws.FILTER(Table3[[      Menge]],Table3[Start-Material]=Table2[[#This Row],[Material]]))</f>
        <v>1400</v>
      </c>
      <c r="S1807" s="19"/>
    </row>
    <row r="1808" spans="1:19" x14ac:dyDescent="0.15">
      <c r="A1808" s="33" t="s">
        <v>5008</v>
      </c>
      <c r="B1808" s="18" t="s">
        <v>5009</v>
      </c>
      <c r="C1808" s="19">
        <v>0</v>
      </c>
      <c r="D1808" s="19">
        <v>0</v>
      </c>
      <c r="E1808" s="19">
        <v>510</v>
      </c>
      <c r="F1808" s="19">
        <v>0</v>
      </c>
      <c r="G1808" s="19">
        <v>0</v>
      </c>
      <c r="H1808" s="19">
        <v>0</v>
      </c>
      <c r="I1808" s="19">
        <v>0</v>
      </c>
      <c r="J1808" s="19">
        <v>0</v>
      </c>
      <c r="K1808" s="19">
        <v>0</v>
      </c>
      <c r="L1808" s="19">
        <v>0</v>
      </c>
      <c r="M1808" s="19">
        <v>0</v>
      </c>
      <c r="N1808" s="19">
        <v>305</v>
      </c>
      <c r="O1808" s="19">
        <f t="shared" si="28"/>
        <v>815</v>
      </c>
      <c r="P1808" s="18" t="s">
        <v>1812</v>
      </c>
      <c r="Q1808" s="18" t="s">
        <v>1813</v>
      </c>
      <c r="R1808" s="19" cm="1">
        <f t="array" ref="R1808">SUM(_xlfn._xlws.FILTER(Table3[[      Menge]],Table3[Start-Material]=Table2[[#This Row],[Material]]))</f>
        <v>1670</v>
      </c>
      <c r="S1808" s="19"/>
    </row>
    <row r="1809" spans="1:19" x14ac:dyDescent="0.15">
      <c r="A1809" s="33" t="s">
        <v>5010</v>
      </c>
      <c r="B1809" s="18" t="s">
        <v>5011</v>
      </c>
      <c r="C1809" s="19">
        <v>0</v>
      </c>
      <c r="D1809" s="19">
        <v>1175.9975547404692</v>
      </c>
      <c r="E1809" s="19">
        <v>0</v>
      </c>
      <c r="F1809" s="19">
        <v>0</v>
      </c>
      <c r="G1809" s="19">
        <v>0</v>
      </c>
      <c r="H1809" s="19">
        <v>1453.0010003334446</v>
      </c>
      <c r="I1809" s="19">
        <v>0</v>
      </c>
      <c r="J1809" s="19">
        <v>0</v>
      </c>
      <c r="K1809" s="19">
        <v>0</v>
      </c>
      <c r="L1809" s="19">
        <v>947.999333111037</v>
      </c>
      <c r="M1809" s="19">
        <v>0</v>
      </c>
      <c r="N1809" s="19">
        <v>0</v>
      </c>
      <c r="O1809" s="19">
        <f t="shared" si="28"/>
        <v>3576.9978881849511</v>
      </c>
      <c r="P1809" s="18" t="s">
        <v>358</v>
      </c>
      <c r="Q1809" s="18" t="s">
        <v>359</v>
      </c>
      <c r="R1809" s="19" cm="1">
        <f t="array" ref="R1809">SUM(_xlfn._xlws.FILTER(Table3[[      Menge]],Table3[Start-Material]=Table2[[#This Row],[Material]]))</f>
        <v>108</v>
      </c>
      <c r="S1809" s="19"/>
    </row>
    <row r="1810" spans="1:19" x14ac:dyDescent="0.15">
      <c r="A1810" s="33" t="s">
        <v>5012</v>
      </c>
      <c r="B1810" s="18" t="s">
        <v>5013</v>
      </c>
      <c r="C1810" s="19">
        <v>0</v>
      </c>
      <c r="D1810" s="19">
        <v>438.00000000000011</v>
      </c>
      <c r="E1810" s="19">
        <v>328.00000000000006</v>
      </c>
      <c r="F1810" s="19">
        <v>364.00000000000006</v>
      </c>
      <c r="G1810" s="19">
        <v>0</v>
      </c>
      <c r="H1810" s="19">
        <v>526</v>
      </c>
      <c r="I1810" s="19">
        <v>361</v>
      </c>
      <c r="J1810" s="19">
        <v>0</v>
      </c>
      <c r="K1810" s="19">
        <v>0</v>
      </c>
      <c r="L1810" s="19">
        <v>0</v>
      </c>
      <c r="M1810" s="19">
        <v>0</v>
      </c>
      <c r="N1810" s="19">
        <v>0</v>
      </c>
      <c r="O1810" s="19">
        <f t="shared" si="28"/>
        <v>2017.0000000000002</v>
      </c>
      <c r="P1810" s="18" t="s">
        <v>272</v>
      </c>
      <c r="Q1810" s="18" t="s">
        <v>273</v>
      </c>
      <c r="R1810" s="19" cm="1">
        <f t="array" ref="R1810">SUM(_xlfn._xlws.FILTER(Table3[[      Menge]],Table3[Start-Material]=Table2[[#This Row],[Material]]))</f>
        <v>1244</v>
      </c>
      <c r="S1810" s="19"/>
    </row>
    <row r="1811" spans="1:19" x14ac:dyDescent="0.15">
      <c r="A1811" s="33" t="s">
        <v>5014</v>
      </c>
      <c r="B1811" s="18" t="s">
        <v>5015</v>
      </c>
      <c r="C1811" s="19">
        <v>672</v>
      </c>
      <c r="D1811" s="19">
        <v>0</v>
      </c>
      <c r="E1811" s="19">
        <v>363</v>
      </c>
      <c r="F1811" s="19">
        <v>0</v>
      </c>
      <c r="G1811" s="19">
        <v>0</v>
      </c>
      <c r="H1811" s="19">
        <v>0</v>
      </c>
      <c r="I1811" s="19">
        <v>0</v>
      </c>
      <c r="J1811" s="19">
        <v>0</v>
      </c>
      <c r="K1811" s="19">
        <v>0</v>
      </c>
      <c r="L1811" s="19">
        <v>0</v>
      </c>
      <c r="M1811" s="19">
        <v>111</v>
      </c>
      <c r="N1811" s="19">
        <v>0</v>
      </c>
      <c r="O1811" s="19">
        <f t="shared" si="28"/>
        <v>1146</v>
      </c>
      <c r="P1811" s="18" t="s">
        <v>354</v>
      </c>
      <c r="Q1811" s="18" t="s">
        <v>355</v>
      </c>
      <c r="R1811" s="19" cm="1">
        <f t="array" ref="R1811">SUM(_xlfn._xlws.FILTER(Table3[[      Menge]],Table3[Start-Material]=Table2[[#This Row],[Material]]))</f>
        <v>1795</v>
      </c>
      <c r="S1811" s="19"/>
    </row>
    <row r="1812" spans="1:19" x14ac:dyDescent="0.15">
      <c r="A1812" s="33" t="s">
        <v>5016</v>
      </c>
      <c r="B1812" s="18" t="s">
        <v>5017</v>
      </c>
      <c r="C1812" s="19">
        <v>0</v>
      </c>
      <c r="D1812" s="19">
        <v>1390</v>
      </c>
      <c r="E1812" s="19">
        <v>0</v>
      </c>
      <c r="F1812" s="19">
        <v>0</v>
      </c>
      <c r="G1812" s="19">
        <v>1345</v>
      </c>
      <c r="H1812" s="19">
        <v>0</v>
      </c>
      <c r="I1812" s="19">
        <v>0</v>
      </c>
      <c r="J1812" s="19">
        <v>0</v>
      </c>
      <c r="K1812" s="19">
        <v>0</v>
      </c>
      <c r="L1812" s="19">
        <v>0</v>
      </c>
      <c r="M1812" s="19">
        <v>615.00000000000011</v>
      </c>
      <c r="N1812" s="19">
        <v>0</v>
      </c>
      <c r="O1812" s="19">
        <f t="shared" si="28"/>
        <v>3350</v>
      </c>
      <c r="P1812" s="18" t="s">
        <v>4168</v>
      </c>
      <c r="Q1812" s="18" t="s">
        <v>4169</v>
      </c>
      <c r="R1812" s="19" cm="1">
        <f t="array" ref="R1812">SUM(_xlfn._xlws.FILTER(Table3[[      Menge]],Table3[Start-Material]=Table2[[#This Row],[Material]]))</f>
        <v>670</v>
      </c>
      <c r="S1812" s="19"/>
    </row>
    <row r="1813" spans="1:19" x14ac:dyDescent="0.15">
      <c r="A1813" s="33" t="s">
        <v>5018</v>
      </c>
      <c r="B1813" s="18" t="s">
        <v>5019</v>
      </c>
      <c r="C1813" s="19">
        <v>0</v>
      </c>
      <c r="D1813" s="19">
        <v>444.99999999999994</v>
      </c>
      <c r="E1813" s="19">
        <v>330</v>
      </c>
      <c r="F1813" s="19">
        <v>369.99999999999994</v>
      </c>
      <c r="G1813" s="19">
        <v>0</v>
      </c>
      <c r="H1813" s="19">
        <v>528</v>
      </c>
      <c r="I1813" s="19">
        <v>361.00000000000006</v>
      </c>
      <c r="J1813" s="19">
        <v>0</v>
      </c>
      <c r="K1813" s="19">
        <v>0</v>
      </c>
      <c r="L1813" s="19">
        <v>0</v>
      </c>
      <c r="M1813" s="19">
        <v>0</v>
      </c>
      <c r="N1813" s="19">
        <v>0</v>
      </c>
      <c r="O1813" s="19">
        <f t="shared" si="28"/>
        <v>2034</v>
      </c>
      <c r="P1813" s="18" t="s">
        <v>262</v>
      </c>
      <c r="Q1813" s="18" t="s">
        <v>263</v>
      </c>
      <c r="R1813" s="19" cm="1">
        <f t="array" ref="R1813">SUM(_xlfn._xlws.FILTER(Table3[[      Menge]],Table3[Start-Material]=Table2[[#This Row],[Material]]))</f>
        <v>1220</v>
      </c>
      <c r="S1813" s="19"/>
    </row>
    <row r="1814" spans="1:19" x14ac:dyDescent="0.15">
      <c r="A1814" s="33" t="s">
        <v>5020</v>
      </c>
      <c r="B1814" s="18" t="s">
        <v>5021</v>
      </c>
      <c r="C1814" s="19">
        <v>0</v>
      </c>
      <c r="D1814" s="19">
        <v>1684.0048105832832</v>
      </c>
      <c r="E1814" s="19">
        <v>0</v>
      </c>
      <c r="F1814" s="19">
        <v>1740.1443174984968</v>
      </c>
      <c r="G1814" s="19">
        <v>0</v>
      </c>
      <c r="H1814" s="19">
        <v>0</v>
      </c>
      <c r="I1814" s="19">
        <v>0</v>
      </c>
      <c r="J1814" s="19">
        <v>0</v>
      </c>
      <c r="K1814" s="19">
        <v>763.41551413108834</v>
      </c>
      <c r="L1814" s="19">
        <v>0</v>
      </c>
      <c r="M1814" s="19">
        <v>1291.0763680096211</v>
      </c>
      <c r="N1814" s="19">
        <v>2166.7588695129284</v>
      </c>
      <c r="O1814" s="19">
        <f t="shared" si="28"/>
        <v>7645.3998797354179</v>
      </c>
      <c r="P1814" s="18" t="s">
        <v>3364</v>
      </c>
      <c r="Q1814" s="18" t="s">
        <v>3365</v>
      </c>
      <c r="R1814" s="19" cm="1">
        <f t="array" ref="R1814">SUM(_xlfn._xlws.FILTER(Table3[[      Menge]],Table3[Start-Material]=Table2[[#This Row],[Material]]))</f>
        <v>60</v>
      </c>
      <c r="S1814" s="19"/>
    </row>
    <row r="1815" spans="1:19" x14ac:dyDescent="0.15">
      <c r="A1815" s="33" t="s">
        <v>5022</v>
      </c>
      <c r="B1815" s="18" t="s">
        <v>5023</v>
      </c>
      <c r="C1815" s="19">
        <v>0</v>
      </c>
      <c r="D1815" s="19">
        <v>1300</v>
      </c>
      <c r="E1815" s="19">
        <v>0</v>
      </c>
      <c r="F1815" s="19">
        <v>1450.0061965547156</v>
      </c>
      <c r="G1815" s="19">
        <v>1570.0086751766019</v>
      </c>
      <c r="H1815" s="19">
        <v>1300</v>
      </c>
      <c r="I1815" s="19">
        <v>0</v>
      </c>
      <c r="J1815" s="19">
        <v>0</v>
      </c>
      <c r="K1815" s="19">
        <v>0</v>
      </c>
      <c r="L1815" s="19">
        <v>0</v>
      </c>
      <c r="M1815" s="19">
        <v>2250.0061965547156</v>
      </c>
      <c r="N1815" s="19">
        <v>0</v>
      </c>
      <c r="O1815" s="19">
        <f t="shared" si="28"/>
        <v>7870.0210682860334</v>
      </c>
      <c r="P1815" s="18" t="s">
        <v>5024</v>
      </c>
      <c r="Q1815" s="18" t="s">
        <v>5025</v>
      </c>
      <c r="R1815" s="19" cm="1">
        <f t="array" ref="R1815">SUM(_xlfn._xlws.FILTER(Table3[[      Menge]],Table3[Start-Material]=Table2[[#This Row],[Material]]))</f>
        <v>49</v>
      </c>
      <c r="S1815" s="19"/>
    </row>
    <row r="1816" spans="1:19" x14ac:dyDescent="0.15">
      <c r="A1816" s="33" t="s">
        <v>5026</v>
      </c>
      <c r="B1816" s="18" t="s">
        <v>5027</v>
      </c>
      <c r="C1816" s="19">
        <v>0</v>
      </c>
      <c r="D1816" s="19">
        <v>944.98264893001749</v>
      </c>
      <c r="E1816" s="19">
        <v>1031.0005783689996</v>
      </c>
      <c r="F1816" s="19">
        <v>770.98033545401972</v>
      </c>
      <c r="G1816" s="19">
        <v>1853.9907460960089</v>
      </c>
      <c r="H1816" s="19">
        <v>0</v>
      </c>
      <c r="I1816" s="19">
        <v>555.98611914401386</v>
      </c>
      <c r="J1816" s="19">
        <v>829.98843262001151</v>
      </c>
      <c r="K1816" s="19">
        <v>1075.983227299017</v>
      </c>
      <c r="L1816" s="19">
        <v>710.0202429149798</v>
      </c>
      <c r="M1816" s="19">
        <v>532.99595141700411</v>
      </c>
      <c r="N1816" s="19">
        <v>866.00636205899377</v>
      </c>
      <c r="O1816" s="19">
        <f t="shared" si="28"/>
        <v>9171.9346443030663</v>
      </c>
      <c r="P1816" s="18" t="s">
        <v>4234</v>
      </c>
      <c r="Q1816" s="18" t="s">
        <v>4235</v>
      </c>
      <c r="R1816" s="19" cm="1">
        <f t="array" ref="R1816">SUM(_xlfn._xlws.FILTER(Table3[[      Menge]],Table3[Start-Material]=Table2[[#This Row],[Material]]))</f>
        <v>303.55</v>
      </c>
      <c r="S1816" s="19"/>
    </row>
    <row r="1817" spans="1:19" x14ac:dyDescent="0.15">
      <c r="A1817" s="33" t="s">
        <v>5028</v>
      </c>
      <c r="B1817" s="18" t="s">
        <v>5029</v>
      </c>
      <c r="C1817" s="19">
        <v>0</v>
      </c>
      <c r="D1817" s="19">
        <v>0</v>
      </c>
      <c r="E1817" s="19">
        <v>1074</v>
      </c>
      <c r="F1817" s="19">
        <v>0</v>
      </c>
      <c r="G1817" s="19">
        <v>0</v>
      </c>
      <c r="H1817" s="19">
        <v>0</v>
      </c>
      <c r="I1817" s="19">
        <v>0</v>
      </c>
      <c r="J1817" s="19">
        <v>0</v>
      </c>
      <c r="K1817" s="19">
        <v>0</v>
      </c>
      <c r="L1817" s="19">
        <v>214.99999999999997</v>
      </c>
      <c r="M1817" s="19">
        <v>0</v>
      </c>
      <c r="N1817" s="19">
        <v>0</v>
      </c>
      <c r="O1817" s="19">
        <f t="shared" si="28"/>
        <v>1289</v>
      </c>
      <c r="P1817" s="18" t="s">
        <v>560</v>
      </c>
      <c r="Q1817" s="18" t="s">
        <v>561</v>
      </c>
      <c r="R1817" s="19" cm="1">
        <f t="array" ref="R1817">SUM(_xlfn._xlws.FILTER(Table3[[      Menge]],Table3[Start-Material]=Table2[[#This Row],[Material]]))</f>
        <v>2880</v>
      </c>
      <c r="S1817" s="19"/>
    </row>
    <row r="1818" spans="1:19" x14ac:dyDescent="0.15">
      <c r="A1818" s="33" t="s">
        <v>5030</v>
      </c>
      <c r="B1818" s="18" t="s">
        <v>5031</v>
      </c>
      <c r="C1818" s="19">
        <v>2298.64</v>
      </c>
      <c r="D1818" s="19">
        <v>0</v>
      </c>
      <c r="E1818" s="19">
        <v>0</v>
      </c>
      <c r="F1818" s="19">
        <v>0</v>
      </c>
      <c r="G1818" s="19">
        <v>0</v>
      </c>
      <c r="H1818" s="19">
        <v>3988.4</v>
      </c>
      <c r="I1818" s="19">
        <v>0</v>
      </c>
      <c r="J1818" s="19">
        <v>0</v>
      </c>
      <c r="K1818" s="19">
        <v>0</v>
      </c>
      <c r="L1818" s="19">
        <v>0</v>
      </c>
      <c r="M1818" s="19">
        <v>0</v>
      </c>
      <c r="N1818" s="19">
        <v>0</v>
      </c>
      <c r="O1818" s="19">
        <f t="shared" si="28"/>
        <v>6287.04</v>
      </c>
      <c r="P1818" s="18" t="s">
        <v>3296</v>
      </c>
      <c r="Q1818" s="18" t="s">
        <v>3297</v>
      </c>
      <c r="R1818" s="19" cm="1">
        <f t="array" ref="R1818">SUM(_xlfn._xlws.FILTER(Table3[[      Menge]],Table3[Start-Material]=Table2[[#This Row],[Material]]))</f>
        <v>3882.3019999999997</v>
      </c>
      <c r="S1818" s="19"/>
    </row>
    <row r="1819" spans="1:19" x14ac:dyDescent="0.15">
      <c r="A1819" s="33" t="s">
        <v>5032</v>
      </c>
      <c r="B1819" s="18" t="s">
        <v>5033</v>
      </c>
      <c r="C1819" s="19">
        <v>3410.04</v>
      </c>
      <c r="D1819" s="19">
        <v>0</v>
      </c>
      <c r="E1819" s="19">
        <v>0</v>
      </c>
      <c r="F1819" s="19">
        <v>0</v>
      </c>
      <c r="G1819" s="19">
        <v>2858.97</v>
      </c>
      <c r="H1819" s="19">
        <v>0</v>
      </c>
      <c r="I1819" s="19">
        <v>0</v>
      </c>
      <c r="J1819" s="19">
        <v>0</v>
      </c>
      <c r="K1819" s="19">
        <v>0</v>
      </c>
      <c r="L1819" s="19">
        <v>0</v>
      </c>
      <c r="M1819" s="19">
        <v>0</v>
      </c>
      <c r="N1819" s="19">
        <v>0</v>
      </c>
      <c r="O1819" s="19">
        <f t="shared" si="28"/>
        <v>6269.01</v>
      </c>
      <c r="P1819" s="18" t="s">
        <v>5034</v>
      </c>
      <c r="Q1819" s="18" t="s">
        <v>5035</v>
      </c>
      <c r="R1819" s="19" cm="1">
        <f t="array" ref="R1819">SUM(_xlfn._xlws.FILTER(Table3[[      Menge]],Table3[Start-Material]=Table2[[#This Row],[Material]]))</f>
        <v>2744</v>
      </c>
      <c r="S1819" s="19"/>
    </row>
    <row r="1820" spans="1:19" x14ac:dyDescent="0.15">
      <c r="A1820" s="33" t="s">
        <v>5036</v>
      </c>
      <c r="B1820" s="18" t="s">
        <v>5037</v>
      </c>
      <c r="C1820" s="19">
        <v>0</v>
      </c>
      <c r="D1820" s="19">
        <v>1920</v>
      </c>
      <c r="E1820" s="19">
        <v>0</v>
      </c>
      <c r="F1820" s="19">
        <v>0</v>
      </c>
      <c r="G1820" s="19">
        <v>3832.0020586721562</v>
      </c>
      <c r="H1820" s="19">
        <v>0</v>
      </c>
      <c r="I1820" s="19">
        <v>0</v>
      </c>
      <c r="J1820" s="19">
        <v>0</v>
      </c>
      <c r="K1820" s="19">
        <v>0</v>
      </c>
      <c r="L1820" s="19">
        <v>0</v>
      </c>
      <c r="M1820" s="19">
        <v>0</v>
      </c>
      <c r="N1820" s="19">
        <v>681.00874935666491</v>
      </c>
      <c r="O1820" s="19">
        <f t="shared" si="28"/>
        <v>6433.0108080288219</v>
      </c>
      <c r="P1820" s="18" t="s">
        <v>1470</v>
      </c>
      <c r="Q1820" s="18" t="s">
        <v>1471</v>
      </c>
      <c r="R1820" s="19" cm="1">
        <f t="array" ref="R1820">SUM(_xlfn._xlws.FILTER(Table3[[      Menge]],Table3[Start-Material]=Table2[[#This Row],[Material]]))</f>
        <v>158</v>
      </c>
      <c r="S1820" s="19"/>
    </row>
    <row r="1821" spans="1:19" x14ac:dyDescent="0.15">
      <c r="A1821" s="33" t="s">
        <v>5038</v>
      </c>
      <c r="B1821" s="18" t="s">
        <v>5039</v>
      </c>
      <c r="C1821" s="19">
        <v>0</v>
      </c>
      <c r="D1821" s="19">
        <v>3731.57405254592</v>
      </c>
      <c r="E1821" s="19">
        <v>0</v>
      </c>
      <c r="F1821" s="19">
        <v>0</v>
      </c>
      <c r="G1821" s="19">
        <v>3508.3120204603579</v>
      </c>
      <c r="H1821" s="19">
        <v>0</v>
      </c>
      <c r="I1821" s="19">
        <v>0</v>
      </c>
      <c r="J1821" s="19">
        <v>0</v>
      </c>
      <c r="K1821" s="19">
        <v>0</v>
      </c>
      <c r="L1821" s="19">
        <v>0</v>
      </c>
      <c r="M1821" s="19">
        <v>0</v>
      </c>
      <c r="N1821" s="19">
        <v>0</v>
      </c>
      <c r="O1821" s="19">
        <f t="shared" si="28"/>
        <v>7239.8860730062779</v>
      </c>
      <c r="P1821" s="18" t="s">
        <v>3364</v>
      </c>
      <c r="Q1821" s="18" t="s">
        <v>3365</v>
      </c>
      <c r="R1821" s="19" cm="1">
        <f t="array" ref="R1821">SUM(_xlfn._xlws.FILTER(Table3[[      Menge]],Table3[Start-Material]=Table2[[#This Row],[Material]]))</f>
        <v>128</v>
      </c>
      <c r="S1821" s="19"/>
    </row>
    <row r="1822" spans="1:19" x14ac:dyDescent="0.15">
      <c r="A1822" s="33" t="s">
        <v>5040</v>
      </c>
      <c r="B1822" s="18" t="s">
        <v>5041</v>
      </c>
      <c r="C1822" s="19">
        <v>0</v>
      </c>
      <c r="D1822" s="19">
        <v>1824.084025403029</v>
      </c>
      <c r="E1822" s="19">
        <v>0</v>
      </c>
      <c r="F1822" s="19">
        <v>0</v>
      </c>
      <c r="G1822" s="19">
        <v>0</v>
      </c>
      <c r="H1822" s="19">
        <v>1480.9965803615048</v>
      </c>
      <c r="I1822" s="19">
        <v>1292.3009281875918</v>
      </c>
      <c r="J1822" s="19">
        <v>0</v>
      </c>
      <c r="K1822" s="19">
        <v>1475.2808988764048</v>
      </c>
      <c r="L1822" s="19">
        <v>0</v>
      </c>
      <c r="M1822" s="19">
        <v>0</v>
      </c>
      <c r="N1822" s="19">
        <v>0</v>
      </c>
      <c r="O1822" s="19">
        <f t="shared" si="28"/>
        <v>6072.6624328285307</v>
      </c>
      <c r="P1822" s="18" t="s">
        <v>656</v>
      </c>
      <c r="Q1822" s="18" t="s">
        <v>657</v>
      </c>
      <c r="R1822" s="19" cm="1">
        <f t="array" ref="R1822">SUM(_xlfn._xlws.FILTER(Table3[[      Menge]],Table3[Start-Material]=Table2[[#This Row],[Material]]))</f>
        <v>524</v>
      </c>
      <c r="S1822" s="19"/>
    </row>
    <row r="1823" spans="1:19" x14ac:dyDescent="0.15">
      <c r="A1823" s="33" t="s">
        <v>5042</v>
      </c>
      <c r="B1823" s="18" t="s">
        <v>5043</v>
      </c>
      <c r="C1823" s="19">
        <v>0</v>
      </c>
      <c r="D1823" s="19">
        <v>0</v>
      </c>
      <c r="E1823" s="19">
        <v>327</v>
      </c>
      <c r="F1823" s="19">
        <v>0</v>
      </c>
      <c r="G1823" s="19">
        <v>404</v>
      </c>
      <c r="H1823" s="19">
        <v>0</v>
      </c>
      <c r="I1823" s="19">
        <v>150</v>
      </c>
      <c r="J1823" s="19">
        <v>0</v>
      </c>
      <c r="K1823" s="19">
        <v>251</v>
      </c>
      <c r="L1823" s="19">
        <v>680</v>
      </c>
      <c r="M1823" s="19">
        <v>0</v>
      </c>
      <c r="N1823" s="19">
        <v>0</v>
      </c>
      <c r="O1823" s="19">
        <f t="shared" si="28"/>
        <v>1812</v>
      </c>
      <c r="P1823" s="18" t="s">
        <v>2220</v>
      </c>
      <c r="Q1823" s="18" t="s">
        <v>2221</v>
      </c>
      <c r="R1823" s="19" cm="1">
        <f t="array" ref="R1823">SUM(_xlfn._xlws.FILTER(Table3[[      Menge]],Table3[Start-Material]=Table2[[#This Row],[Material]]))</f>
        <v>1050</v>
      </c>
      <c r="S1823" s="19"/>
    </row>
    <row r="1824" spans="1:19" x14ac:dyDescent="0.15">
      <c r="A1824" s="33" t="s">
        <v>5044</v>
      </c>
      <c r="B1824" s="18" t="s">
        <v>5045</v>
      </c>
      <c r="C1824" s="19">
        <v>0</v>
      </c>
      <c r="D1824" s="19">
        <v>268.79104477611941</v>
      </c>
      <c r="E1824" s="19">
        <v>836.72139303482595</v>
      </c>
      <c r="F1824" s="19">
        <v>937.87562189054745</v>
      </c>
      <c r="G1824" s="19">
        <v>357.33830845771149</v>
      </c>
      <c r="H1824" s="19">
        <v>412.313432835821</v>
      </c>
      <c r="I1824" s="19">
        <v>0</v>
      </c>
      <c r="J1824" s="19">
        <v>0</v>
      </c>
      <c r="K1824" s="19">
        <v>0</v>
      </c>
      <c r="L1824" s="19">
        <v>0</v>
      </c>
      <c r="M1824" s="19">
        <v>238.59203980099505</v>
      </c>
      <c r="N1824" s="19">
        <v>0</v>
      </c>
      <c r="O1824" s="19">
        <f t="shared" si="28"/>
        <v>3051.6318407960198</v>
      </c>
      <c r="P1824" s="18" t="s">
        <v>1988</v>
      </c>
      <c r="Q1824" s="18" t="s">
        <v>1989</v>
      </c>
      <c r="R1824" s="19" cm="1">
        <f t="array" ref="R1824">SUM(_xlfn._xlws.FILTER(Table3[[      Menge]],Table3[Start-Material]=Table2[[#This Row],[Material]]))</f>
        <v>684</v>
      </c>
      <c r="S1824" s="19"/>
    </row>
    <row r="1825" spans="1:19" x14ac:dyDescent="0.15">
      <c r="A1825" s="33" t="s">
        <v>5046</v>
      </c>
      <c r="B1825" s="18" t="s">
        <v>5047</v>
      </c>
      <c r="C1825" s="19">
        <v>2100</v>
      </c>
      <c r="D1825" s="19">
        <v>0</v>
      </c>
      <c r="E1825" s="19">
        <v>0</v>
      </c>
      <c r="F1825" s="19">
        <v>1709.9988305461347</v>
      </c>
      <c r="G1825" s="19">
        <v>0</v>
      </c>
      <c r="H1825" s="19">
        <v>2507.9990644369077</v>
      </c>
      <c r="I1825" s="19">
        <v>0</v>
      </c>
      <c r="J1825" s="19">
        <v>0</v>
      </c>
      <c r="K1825" s="19">
        <v>0</v>
      </c>
      <c r="L1825" s="19">
        <v>0</v>
      </c>
      <c r="M1825" s="19">
        <v>0</v>
      </c>
      <c r="N1825" s="19">
        <v>819.99766109226982</v>
      </c>
      <c r="O1825" s="19">
        <f t="shared" si="28"/>
        <v>7137.9955560753115</v>
      </c>
      <c r="P1825" s="18" t="s">
        <v>2994</v>
      </c>
      <c r="Q1825" s="18" t="s">
        <v>2995</v>
      </c>
      <c r="R1825" s="19" cm="1">
        <f t="array" ref="R1825">SUM(_xlfn._xlws.FILTER(Table3[[      Menge]],Table3[Start-Material]=Table2[[#This Row],[Material]]))</f>
        <v>167</v>
      </c>
      <c r="S1825" s="19"/>
    </row>
    <row r="1826" spans="1:19" x14ac:dyDescent="0.15">
      <c r="A1826" s="33" t="s">
        <v>5048</v>
      </c>
      <c r="B1826" s="18" t="s">
        <v>5049</v>
      </c>
      <c r="C1826" s="19">
        <v>0</v>
      </c>
      <c r="D1826" s="19">
        <v>0</v>
      </c>
      <c r="E1826" s="19">
        <v>0</v>
      </c>
      <c r="F1826" s="19">
        <v>0</v>
      </c>
      <c r="G1826" s="19">
        <v>0</v>
      </c>
      <c r="H1826" s="19">
        <v>0</v>
      </c>
      <c r="I1826" s="19">
        <v>0</v>
      </c>
      <c r="J1826" s="19">
        <v>0</v>
      </c>
      <c r="K1826" s="19">
        <v>0</v>
      </c>
      <c r="L1826" s="19">
        <v>0</v>
      </c>
      <c r="M1826" s="19">
        <v>2125</v>
      </c>
      <c r="N1826" s="19">
        <v>0</v>
      </c>
      <c r="O1826" s="19">
        <f t="shared" si="28"/>
        <v>2125</v>
      </c>
      <c r="P1826" s="18" t="s">
        <v>394</v>
      </c>
      <c r="Q1826" s="18" t="s">
        <v>395</v>
      </c>
      <c r="R1826" s="19" cm="1">
        <f t="array" ref="R1826">SUM(_xlfn._xlws.FILTER(Table3[[      Menge]],Table3[Start-Material]=Table2[[#This Row],[Material]]))</f>
        <v>1380</v>
      </c>
      <c r="S1826" s="19"/>
    </row>
    <row r="1827" spans="1:19" x14ac:dyDescent="0.15">
      <c r="A1827" s="33" t="s">
        <v>5050</v>
      </c>
      <c r="B1827" s="18" t="s">
        <v>5051</v>
      </c>
      <c r="C1827" s="19">
        <v>0</v>
      </c>
      <c r="D1827" s="19">
        <v>0</v>
      </c>
      <c r="E1827" s="19">
        <v>0</v>
      </c>
      <c r="F1827" s="19">
        <v>0</v>
      </c>
      <c r="G1827" s="19">
        <v>1000</v>
      </c>
      <c r="H1827" s="19">
        <v>0</v>
      </c>
      <c r="I1827" s="19">
        <v>0</v>
      </c>
      <c r="J1827" s="19">
        <v>1680</v>
      </c>
      <c r="K1827" s="19">
        <v>113.00000000000001</v>
      </c>
      <c r="L1827" s="19">
        <v>0</v>
      </c>
      <c r="M1827" s="19">
        <v>0</v>
      </c>
      <c r="N1827" s="19">
        <v>0</v>
      </c>
      <c r="O1827" s="19">
        <f t="shared" si="28"/>
        <v>2793</v>
      </c>
      <c r="P1827" s="18" t="s">
        <v>1992</v>
      </c>
      <c r="Q1827" s="18" t="s">
        <v>1993</v>
      </c>
      <c r="R1827" s="19" cm="1">
        <f t="array" ref="R1827">SUM(_xlfn._xlws.FILTER(Table3[[      Menge]],Table3[Start-Material]=Table2[[#This Row],[Material]]))</f>
        <v>1087</v>
      </c>
      <c r="S1827" s="19"/>
    </row>
    <row r="1828" spans="1:19" x14ac:dyDescent="0.15">
      <c r="A1828" s="33" t="s">
        <v>5052</v>
      </c>
      <c r="B1828" s="18" t="s">
        <v>5053</v>
      </c>
      <c r="C1828" s="19">
        <v>0</v>
      </c>
      <c r="D1828" s="19">
        <v>974</v>
      </c>
      <c r="E1828" s="19">
        <v>0</v>
      </c>
      <c r="F1828" s="19">
        <v>0</v>
      </c>
      <c r="G1828" s="19">
        <v>0</v>
      </c>
      <c r="H1828" s="19">
        <v>0</v>
      </c>
      <c r="I1828" s="19">
        <v>0</v>
      </c>
      <c r="J1828" s="19">
        <v>0</v>
      </c>
      <c r="K1828" s="19">
        <v>0</v>
      </c>
      <c r="L1828" s="19">
        <v>0</v>
      </c>
      <c r="M1828" s="19">
        <v>0</v>
      </c>
      <c r="N1828" s="19">
        <v>0</v>
      </c>
      <c r="O1828" s="19">
        <f t="shared" si="28"/>
        <v>974</v>
      </c>
      <c r="P1828" s="18" t="s">
        <v>90</v>
      </c>
      <c r="Q1828" s="18" t="s">
        <v>91</v>
      </c>
      <c r="R1828" s="19" cm="1">
        <f t="array" ref="R1828">SUM(_xlfn._xlws.FILTER(Table3[[      Menge]],Table3[Start-Material]=Table2[[#This Row],[Material]]))</f>
        <v>3545</v>
      </c>
      <c r="S1828" s="19"/>
    </row>
    <row r="1829" spans="1:19" x14ac:dyDescent="0.15">
      <c r="A1829" s="33" t="s">
        <v>5054</v>
      </c>
      <c r="B1829" s="18" t="s">
        <v>5055</v>
      </c>
      <c r="C1829" s="19">
        <v>1701.0016202680804</v>
      </c>
      <c r="D1829" s="19">
        <v>0</v>
      </c>
      <c r="E1829" s="19">
        <v>312.99896892031222</v>
      </c>
      <c r="F1829" s="19">
        <v>523.00044189129471</v>
      </c>
      <c r="G1829" s="19">
        <v>0</v>
      </c>
      <c r="H1829" s="19">
        <v>0</v>
      </c>
      <c r="I1829" s="19">
        <v>0</v>
      </c>
      <c r="J1829" s="19">
        <v>1851.9958756812489</v>
      </c>
      <c r="K1829" s="19">
        <v>0</v>
      </c>
      <c r="L1829" s="19">
        <v>0</v>
      </c>
      <c r="M1829" s="19">
        <v>0</v>
      </c>
      <c r="N1829" s="19">
        <v>0</v>
      </c>
      <c r="O1829" s="19">
        <f t="shared" si="28"/>
        <v>4388.9969067609363</v>
      </c>
      <c r="P1829" s="18" t="s">
        <v>696</v>
      </c>
      <c r="Q1829" s="18" t="s">
        <v>697</v>
      </c>
      <c r="R1829" s="19" cm="1">
        <f t="array" ref="R1829">SUM(_xlfn._xlws.FILTER(Table3[[      Menge]],Table3[Start-Material]=Table2[[#This Row],[Material]]))</f>
        <v>338</v>
      </c>
      <c r="S1829" s="19"/>
    </row>
    <row r="1830" spans="1:19" x14ac:dyDescent="0.15">
      <c r="A1830" s="33" t="s">
        <v>5056</v>
      </c>
      <c r="B1830" s="18" t="s">
        <v>5057</v>
      </c>
      <c r="C1830" s="19">
        <v>0</v>
      </c>
      <c r="D1830" s="19">
        <v>519.99772978801889</v>
      </c>
      <c r="E1830" s="19">
        <v>0</v>
      </c>
      <c r="F1830" s="19">
        <v>0</v>
      </c>
      <c r="G1830" s="19">
        <v>620.00056755299534</v>
      </c>
      <c r="H1830" s="19">
        <v>0</v>
      </c>
      <c r="I1830" s="19">
        <v>0</v>
      </c>
      <c r="J1830" s="19">
        <v>0</v>
      </c>
      <c r="K1830" s="19">
        <v>550.00141888248822</v>
      </c>
      <c r="L1830" s="19">
        <v>0</v>
      </c>
      <c r="M1830" s="19">
        <v>0</v>
      </c>
      <c r="N1830" s="19">
        <v>0</v>
      </c>
      <c r="O1830" s="19">
        <f t="shared" si="28"/>
        <v>1689.9997162235024</v>
      </c>
      <c r="P1830" s="18" t="s">
        <v>5058</v>
      </c>
      <c r="Q1830" s="18" t="s">
        <v>5059</v>
      </c>
      <c r="R1830" s="19" cm="1">
        <f t="array" ref="R1830">SUM(_xlfn._xlws.FILTER(Table3[[      Menge]],Table3[Start-Material]=Table2[[#This Row],[Material]]))</f>
        <v>294.41000000000003</v>
      </c>
      <c r="S1830" s="19"/>
    </row>
    <row r="1831" spans="1:19" x14ac:dyDescent="0.15">
      <c r="A1831" s="33" t="s">
        <v>5060</v>
      </c>
      <c r="B1831" s="18" t="s">
        <v>5061</v>
      </c>
      <c r="C1831" s="19">
        <v>0</v>
      </c>
      <c r="D1831" s="19">
        <v>1572.9933352651408</v>
      </c>
      <c r="E1831" s="19">
        <v>0</v>
      </c>
      <c r="F1831" s="19">
        <v>0</v>
      </c>
      <c r="G1831" s="19">
        <v>1687.0037670240511</v>
      </c>
      <c r="H1831" s="19">
        <v>0</v>
      </c>
      <c r="I1831" s="19">
        <v>1359.9971022891916</v>
      </c>
      <c r="J1831" s="19">
        <v>711.99652274702999</v>
      </c>
      <c r="K1831" s="19">
        <v>768.99449434946405</v>
      </c>
      <c r="L1831" s="19">
        <v>1096.0011590843235</v>
      </c>
      <c r="M1831" s="19">
        <v>0</v>
      </c>
      <c r="N1831" s="19">
        <v>1425.0072442770213</v>
      </c>
      <c r="O1831" s="19">
        <f t="shared" si="28"/>
        <v>8621.9936250362225</v>
      </c>
      <c r="P1831" s="18" t="s">
        <v>5062</v>
      </c>
      <c r="Q1831" s="18" t="s">
        <v>5063</v>
      </c>
      <c r="R1831" s="19" cm="1">
        <f t="array" ref="R1831">SUM(_xlfn._xlws.FILTER(Table3[[      Menge]],Table3[Start-Material]=Table2[[#This Row],[Material]]))</f>
        <v>147.333</v>
      </c>
      <c r="S1831" s="19"/>
    </row>
    <row r="1832" spans="1:19" x14ac:dyDescent="0.15">
      <c r="A1832" s="33" t="s">
        <v>5064</v>
      </c>
      <c r="B1832" s="18" t="s">
        <v>5065</v>
      </c>
      <c r="C1832" s="19">
        <v>0</v>
      </c>
      <c r="D1832" s="19">
        <v>0</v>
      </c>
      <c r="E1832" s="19">
        <v>0</v>
      </c>
      <c r="F1832" s="19">
        <v>0</v>
      </c>
      <c r="G1832" s="19">
        <v>0</v>
      </c>
      <c r="H1832" s="19">
        <v>0</v>
      </c>
      <c r="I1832" s="19">
        <v>0</v>
      </c>
      <c r="J1832" s="19">
        <v>1359.0010286889928</v>
      </c>
      <c r="K1832" s="19">
        <v>0</v>
      </c>
      <c r="L1832" s="19">
        <v>0</v>
      </c>
      <c r="M1832" s="19">
        <v>0</v>
      </c>
      <c r="N1832" s="19">
        <v>0</v>
      </c>
      <c r="O1832" s="19">
        <f t="shared" si="28"/>
        <v>1359.0010286889928</v>
      </c>
      <c r="P1832" s="18" t="s">
        <v>2438</v>
      </c>
      <c r="Q1832" s="18" t="s">
        <v>2439</v>
      </c>
      <c r="R1832" s="19" cm="1">
        <f t="array" ref="R1832">SUM(_xlfn._xlws.FILTER(Table3[[      Menge]],Table3[Start-Material]=Table2[[#This Row],[Material]]))</f>
        <v>184</v>
      </c>
      <c r="S1832" s="19"/>
    </row>
    <row r="1833" spans="1:19" x14ac:dyDescent="0.15">
      <c r="A1833" s="33" t="s">
        <v>5066</v>
      </c>
      <c r="B1833" s="18" t="s">
        <v>5067</v>
      </c>
      <c r="C1833" s="19">
        <v>210</v>
      </c>
      <c r="D1833" s="19">
        <v>0</v>
      </c>
      <c r="E1833" s="19">
        <v>0</v>
      </c>
      <c r="F1833" s="19">
        <v>307</v>
      </c>
      <c r="G1833" s="19">
        <v>0</v>
      </c>
      <c r="H1833" s="19">
        <v>229</v>
      </c>
      <c r="I1833" s="19">
        <v>386</v>
      </c>
      <c r="J1833" s="19">
        <v>0</v>
      </c>
      <c r="K1833" s="19">
        <v>0</v>
      </c>
      <c r="L1833" s="19">
        <v>0</v>
      </c>
      <c r="M1833" s="19">
        <v>0</v>
      </c>
      <c r="N1833" s="19">
        <v>0</v>
      </c>
      <c r="O1833" s="19">
        <f t="shared" si="28"/>
        <v>1132</v>
      </c>
      <c r="P1833" s="18" t="s">
        <v>1372</v>
      </c>
      <c r="Q1833" s="18" t="s">
        <v>1373</v>
      </c>
      <c r="R1833" s="19" cm="1">
        <f t="array" ref="R1833">SUM(_xlfn._xlws.FILTER(Table3[[      Menge]],Table3[Start-Material]=Table2[[#This Row],[Material]]))</f>
        <v>3382</v>
      </c>
      <c r="S1833" s="19"/>
    </row>
    <row r="1834" spans="1:19" x14ac:dyDescent="0.15">
      <c r="A1834" s="33" t="s">
        <v>5068</v>
      </c>
      <c r="B1834" s="18" t="s">
        <v>5069</v>
      </c>
      <c r="C1834" s="19">
        <v>369.00320331637465</v>
      </c>
      <c r="D1834" s="19">
        <v>355.99208592425106</v>
      </c>
      <c r="E1834" s="19">
        <v>352.99604296212556</v>
      </c>
      <c r="F1834" s="19">
        <v>676.99265121537599</v>
      </c>
      <c r="G1834" s="19">
        <v>160.99491237987567</v>
      </c>
      <c r="H1834" s="19">
        <v>388.99566610137555</v>
      </c>
      <c r="I1834" s="19">
        <v>717.99510081025073</v>
      </c>
      <c r="J1834" s="19">
        <v>327.99133220275115</v>
      </c>
      <c r="K1834" s="19">
        <v>702.98662144337686</v>
      </c>
      <c r="L1834" s="19">
        <v>600.99868098737534</v>
      </c>
      <c r="M1834" s="19">
        <v>600.99868098737522</v>
      </c>
      <c r="N1834" s="19">
        <v>327.00207273412479</v>
      </c>
      <c r="O1834" s="19">
        <f t="shared" si="28"/>
        <v>5582.9470510646333</v>
      </c>
      <c r="P1834" s="18" t="s">
        <v>5070</v>
      </c>
      <c r="Q1834" s="18" t="s">
        <v>5071</v>
      </c>
      <c r="R1834" s="19" cm="1">
        <f t="array" ref="R1834">SUM(_xlfn._xlws.FILTER(Table3[[      Menge]],Table3[Start-Material]=Table2[[#This Row],[Material]]))</f>
        <v>104</v>
      </c>
      <c r="S1834" s="19"/>
    </row>
    <row r="1835" spans="1:19" x14ac:dyDescent="0.15">
      <c r="A1835" s="33" t="s">
        <v>5072</v>
      </c>
      <c r="B1835" s="18" t="s">
        <v>5073</v>
      </c>
      <c r="C1835" s="19">
        <v>0</v>
      </c>
      <c r="D1835" s="19">
        <v>0</v>
      </c>
      <c r="E1835" s="19">
        <v>0</v>
      </c>
      <c r="F1835" s="19">
        <v>0</v>
      </c>
      <c r="G1835" s="19">
        <v>0</v>
      </c>
      <c r="H1835" s="19">
        <v>5912</v>
      </c>
      <c r="I1835" s="19">
        <v>0</v>
      </c>
      <c r="J1835" s="19">
        <v>0</v>
      </c>
      <c r="K1835" s="19">
        <v>0</v>
      </c>
      <c r="L1835" s="19">
        <v>0</v>
      </c>
      <c r="M1835" s="19">
        <v>0</v>
      </c>
      <c r="N1835" s="19">
        <v>0</v>
      </c>
      <c r="O1835" s="19">
        <f t="shared" si="28"/>
        <v>5912</v>
      </c>
      <c r="P1835" s="18" t="s">
        <v>5074</v>
      </c>
      <c r="Q1835" s="18" t="s">
        <v>5075</v>
      </c>
      <c r="R1835" s="19" cm="1">
        <f t="array" ref="R1835">SUM(_xlfn._xlws.FILTER(Table3[[      Menge]],Table3[Start-Material]=Table2[[#This Row],[Material]]))</f>
        <v>960</v>
      </c>
      <c r="S1835" s="19"/>
    </row>
    <row r="1836" spans="1:19" x14ac:dyDescent="0.15">
      <c r="A1836" s="33" t="s">
        <v>5076</v>
      </c>
      <c r="B1836" s="18" t="s">
        <v>5077</v>
      </c>
      <c r="C1836" s="19">
        <v>0</v>
      </c>
      <c r="D1836" s="19">
        <v>375</v>
      </c>
      <c r="E1836" s="19">
        <v>0</v>
      </c>
      <c r="F1836" s="19">
        <v>0</v>
      </c>
      <c r="G1836" s="19">
        <v>206.00000000000003</v>
      </c>
      <c r="H1836" s="19">
        <v>0</v>
      </c>
      <c r="I1836" s="19">
        <v>0</v>
      </c>
      <c r="J1836" s="19">
        <v>0</v>
      </c>
      <c r="K1836" s="19">
        <v>0</v>
      </c>
      <c r="L1836" s="19">
        <v>0</v>
      </c>
      <c r="M1836" s="19">
        <v>0</v>
      </c>
      <c r="N1836" s="19">
        <v>303.00000000000006</v>
      </c>
      <c r="O1836" s="19">
        <f t="shared" si="28"/>
        <v>884</v>
      </c>
      <c r="P1836" s="18" t="s">
        <v>994</v>
      </c>
      <c r="Q1836" s="18" t="s">
        <v>995</v>
      </c>
      <c r="R1836" s="19" cm="1">
        <f t="array" ref="R1836">SUM(_xlfn._xlws.FILTER(Table3[[      Menge]],Table3[Start-Material]=Table2[[#This Row],[Material]]))</f>
        <v>3639</v>
      </c>
      <c r="S1836" s="19"/>
    </row>
    <row r="1837" spans="1:19" x14ac:dyDescent="0.15">
      <c r="A1837" s="33" t="s">
        <v>5078</v>
      </c>
      <c r="B1837" s="18" t="s">
        <v>5079</v>
      </c>
      <c r="C1837" s="19">
        <v>2727.2212458504196</v>
      </c>
      <c r="D1837" s="19">
        <v>0</v>
      </c>
      <c r="E1837" s="19">
        <v>4217.34036321031</v>
      </c>
      <c r="F1837" s="19">
        <v>0</v>
      </c>
      <c r="G1837" s="19">
        <v>4401.5036125756696</v>
      </c>
      <c r="H1837" s="19">
        <v>0</v>
      </c>
      <c r="I1837" s="19">
        <v>0</v>
      </c>
      <c r="J1837" s="19">
        <v>0</v>
      </c>
      <c r="K1837" s="19">
        <v>0</v>
      </c>
      <c r="L1837" s="19">
        <v>0</v>
      </c>
      <c r="M1837" s="19">
        <v>0</v>
      </c>
      <c r="N1837" s="19">
        <v>0</v>
      </c>
      <c r="O1837" s="19">
        <f t="shared" si="28"/>
        <v>11346.0652216364</v>
      </c>
      <c r="P1837" s="18" t="s">
        <v>1218</v>
      </c>
      <c r="Q1837" s="18" t="s">
        <v>1219</v>
      </c>
      <c r="R1837" s="19" cm="1">
        <f t="array" ref="R1837">SUM(_xlfn._xlws.FILTER(Table3[[      Menge]],Table3[Start-Material]=Table2[[#This Row],[Material]]))</f>
        <v>45</v>
      </c>
      <c r="S1837" s="19"/>
    </row>
    <row r="1838" spans="1:19" x14ac:dyDescent="0.15">
      <c r="A1838" s="33" t="s">
        <v>5080</v>
      </c>
      <c r="B1838" s="18" t="s">
        <v>5081</v>
      </c>
      <c r="C1838" s="19">
        <v>0</v>
      </c>
      <c r="D1838" s="19">
        <v>1497.0000000000002</v>
      </c>
      <c r="E1838" s="19">
        <v>0</v>
      </c>
      <c r="F1838" s="19">
        <v>0</v>
      </c>
      <c r="G1838" s="19">
        <v>0</v>
      </c>
      <c r="H1838" s="19">
        <v>0</v>
      </c>
      <c r="I1838" s="19">
        <v>1105</v>
      </c>
      <c r="J1838" s="19">
        <v>0</v>
      </c>
      <c r="K1838" s="19">
        <v>0</v>
      </c>
      <c r="L1838" s="19">
        <v>450</v>
      </c>
      <c r="M1838" s="19">
        <v>0</v>
      </c>
      <c r="N1838" s="19">
        <v>0</v>
      </c>
      <c r="O1838" s="19">
        <f t="shared" si="28"/>
        <v>3052</v>
      </c>
      <c r="P1838" s="18" t="s">
        <v>730</v>
      </c>
      <c r="Q1838" s="18" t="s">
        <v>731</v>
      </c>
      <c r="R1838" s="19" cm="1">
        <f t="array" ref="R1838">SUM(_xlfn._xlws.FILTER(Table3[[      Menge]],Table3[Start-Material]=Table2[[#This Row],[Material]]))</f>
        <v>780</v>
      </c>
      <c r="S1838" s="19"/>
    </row>
    <row r="1839" spans="1:19" x14ac:dyDescent="0.15">
      <c r="A1839" s="33" t="s">
        <v>5082</v>
      </c>
      <c r="B1839" s="18" t="s">
        <v>5083</v>
      </c>
      <c r="C1839" s="19">
        <v>962.99826443224151</v>
      </c>
      <c r="D1839" s="19">
        <v>0</v>
      </c>
      <c r="E1839" s="19">
        <v>0</v>
      </c>
      <c r="F1839" s="19">
        <v>0</v>
      </c>
      <c r="G1839" s="19">
        <v>0</v>
      </c>
      <c r="H1839" s="19">
        <v>0</v>
      </c>
      <c r="I1839" s="19">
        <v>0</v>
      </c>
      <c r="J1839" s="19">
        <v>0</v>
      </c>
      <c r="K1839" s="19">
        <v>0</v>
      </c>
      <c r="L1839" s="19">
        <v>685.00014225965219</v>
      </c>
      <c r="M1839" s="19">
        <v>0</v>
      </c>
      <c r="N1839" s="19">
        <v>0</v>
      </c>
      <c r="O1839" s="19">
        <f t="shared" si="28"/>
        <v>1647.9984066918937</v>
      </c>
      <c r="P1839" s="18" t="s">
        <v>5058</v>
      </c>
      <c r="Q1839" s="18" t="s">
        <v>5059</v>
      </c>
      <c r="R1839" s="19" cm="1">
        <f t="array" ref="R1839">SUM(_xlfn._xlws.FILTER(Table3[[      Menge]],Table3[Start-Material]=Table2[[#This Row],[Material]]))</f>
        <v>240</v>
      </c>
      <c r="S1839" s="19"/>
    </row>
    <row r="1840" spans="1:19" x14ac:dyDescent="0.15">
      <c r="A1840" s="33" t="s">
        <v>5084</v>
      </c>
      <c r="B1840" s="18" t="s">
        <v>5085</v>
      </c>
      <c r="C1840" s="19">
        <v>0</v>
      </c>
      <c r="D1840" s="19">
        <v>0</v>
      </c>
      <c r="E1840" s="19">
        <v>0</v>
      </c>
      <c r="F1840" s="19">
        <v>0</v>
      </c>
      <c r="G1840" s="19">
        <v>840</v>
      </c>
      <c r="H1840" s="19">
        <v>0</v>
      </c>
      <c r="I1840" s="19">
        <v>0</v>
      </c>
      <c r="J1840" s="19">
        <v>2748</v>
      </c>
      <c r="K1840" s="19">
        <v>0</v>
      </c>
      <c r="L1840" s="19">
        <v>0</v>
      </c>
      <c r="M1840" s="19">
        <v>0</v>
      </c>
      <c r="N1840" s="19">
        <v>320</v>
      </c>
      <c r="O1840" s="19">
        <f t="shared" si="28"/>
        <v>3908</v>
      </c>
      <c r="P1840" s="18" t="s">
        <v>726</v>
      </c>
      <c r="Q1840" s="18" t="s">
        <v>727</v>
      </c>
      <c r="R1840" s="19" cm="1">
        <f t="array" ref="R1840">SUM(_xlfn._xlws.FILTER(Table3[[      Menge]],Table3[Start-Material]=Table2[[#This Row],[Material]]))</f>
        <v>1891</v>
      </c>
      <c r="S1840" s="19"/>
    </row>
    <row r="1841" spans="1:19" x14ac:dyDescent="0.15">
      <c r="A1841" s="33" t="s">
        <v>5086</v>
      </c>
      <c r="B1841" s="18" t="s">
        <v>5087</v>
      </c>
      <c r="C1841" s="19">
        <v>0</v>
      </c>
      <c r="D1841" s="19">
        <v>0</v>
      </c>
      <c r="E1841" s="19">
        <v>0</v>
      </c>
      <c r="F1841" s="19">
        <v>0</v>
      </c>
      <c r="G1841" s="19">
        <v>0</v>
      </c>
      <c r="H1841" s="19">
        <v>0</v>
      </c>
      <c r="I1841" s="19">
        <v>0</v>
      </c>
      <c r="J1841" s="19">
        <v>1013</v>
      </c>
      <c r="K1841" s="19">
        <v>0</v>
      </c>
      <c r="L1841" s="19">
        <v>0</v>
      </c>
      <c r="M1841" s="19">
        <v>0</v>
      </c>
      <c r="N1841" s="19">
        <v>0</v>
      </c>
      <c r="O1841" s="19">
        <f t="shared" si="28"/>
        <v>1013</v>
      </c>
      <c r="P1841" s="18" t="s">
        <v>1646</v>
      </c>
      <c r="Q1841" s="18" t="s">
        <v>1647</v>
      </c>
      <c r="R1841" s="19" cm="1">
        <f t="array" ref="R1841">SUM(_xlfn._xlws.FILTER(Table3[[      Menge]],Table3[Start-Material]=Table2[[#This Row],[Material]]))</f>
        <v>4133</v>
      </c>
      <c r="S1841" s="19"/>
    </row>
    <row r="1842" spans="1:19" x14ac:dyDescent="0.15">
      <c r="A1842" s="33" t="s">
        <v>5088</v>
      </c>
      <c r="B1842" s="18" t="s">
        <v>5089</v>
      </c>
      <c r="C1842" s="19">
        <v>0</v>
      </c>
      <c r="D1842" s="19">
        <v>1107</v>
      </c>
      <c r="E1842" s="19">
        <v>0</v>
      </c>
      <c r="F1842" s="19">
        <v>0</v>
      </c>
      <c r="G1842" s="19">
        <v>0</v>
      </c>
      <c r="H1842" s="19">
        <v>0</v>
      </c>
      <c r="I1842" s="19">
        <v>0</v>
      </c>
      <c r="J1842" s="19">
        <v>0</v>
      </c>
      <c r="K1842" s="19">
        <v>0</v>
      </c>
      <c r="L1842" s="19">
        <v>0</v>
      </c>
      <c r="M1842" s="19">
        <v>487.99999999999994</v>
      </c>
      <c r="N1842" s="19">
        <v>0</v>
      </c>
      <c r="O1842" s="19">
        <f t="shared" si="28"/>
        <v>1595</v>
      </c>
      <c r="P1842" s="18" t="s">
        <v>734</v>
      </c>
      <c r="Q1842" s="18" t="s">
        <v>735</v>
      </c>
      <c r="R1842" s="19" cm="1">
        <f t="array" ref="R1842">SUM(_xlfn._xlws.FILTER(Table3[[      Menge]],Table3[Start-Material]=Table2[[#This Row],[Material]]))</f>
        <v>1860</v>
      </c>
      <c r="S1842" s="19"/>
    </row>
    <row r="1843" spans="1:19" x14ac:dyDescent="0.15">
      <c r="A1843" s="33" t="s">
        <v>5090</v>
      </c>
      <c r="B1843" s="18" t="s">
        <v>5091</v>
      </c>
      <c r="C1843" s="19">
        <v>1022.9973649538867</v>
      </c>
      <c r="D1843" s="19">
        <v>0</v>
      </c>
      <c r="E1843" s="19">
        <v>0</v>
      </c>
      <c r="F1843" s="19">
        <v>0</v>
      </c>
      <c r="G1843" s="19">
        <v>800</v>
      </c>
      <c r="H1843" s="19">
        <v>0</v>
      </c>
      <c r="I1843" s="19">
        <v>824.99999999999989</v>
      </c>
      <c r="J1843" s="19">
        <v>0</v>
      </c>
      <c r="K1843" s="19">
        <v>1155</v>
      </c>
      <c r="L1843" s="19">
        <v>0</v>
      </c>
      <c r="M1843" s="19">
        <v>0</v>
      </c>
      <c r="N1843" s="19">
        <v>0</v>
      </c>
      <c r="O1843" s="19">
        <f t="shared" si="28"/>
        <v>3802.9973649538865</v>
      </c>
      <c r="P1843" s="18" t="s">
        <v>574</v>
      </c>
      <c r="Q1843" s="18" t="s">
        <v>575</v>
      </c>
      <c r="R1843" s="19" cm="1">
        <f t="array" ref="R1843">SUM(_xlfn._xlws.FILTER(Table3[[      Menge]],Table3[Start-Material]=Table2[[#This Row],[Material]]))</f>
        <v>540</v>
      </c>
      <c r="S1843" s="19"/>
    </row>
    <row r="1844" spans="1:19" x14ac:dyDescent="0.15">
      <c r="A1844" s="33" t="s">
        <v>5092</v>
      </c>
      <c r="B1844" s="18" t="s">
        <v>5093</v>
      </c>
      <c r="C1844" s="19">
        <v>928.00000000000011</v>
      </c>
      <c r="D1844" s="19">
        <v>0</v>
      </c>
      <c r="E1844" s="19">
        <v>0</v>
      </c>
      <c r="F1844" s="19">
        <v>0</v>
      </c>
      <c r="G1844" s="19">
        <v>0</v>
      </c>
      <c r="H1844" s="19">
        <v>0</v>
      </c>
      <c r="I1844" s="19">
        <v>600</v>
      </c>
      <c r="J1844" s="19">
        <v>0</v>
      </c>
      <c r="K1844" s="19">
        <v>0</v>
      </c>
      <c r="L1844" s="19">
        <v>280</v>
      </c>
      <c r="M1844" s="19">
        <v>0</v>
      </c>
      <c r="N1844" s="19">
        <v>0</v>
      </c>
      <c r="O1844" s="19">
        <f t="shared" si="28"/>
        <v>1808</v>
      </c>
      <c r="P1844" s="18" t="s">
        <v>394</v>
      </c>
      <c r="Q1844" s="18" t="s">
        <v>395</v>
      </c>
      <c r="R1844" s="19" cm="1">
        <f t="array" ref="R1844">SUM(_xlfn._xlws.FILTER(Table3[[      Menge]],Table3[Start-Material]=Table2[[#This Row],[Material]]))</f>
        <v>1601</v>
      </c>
      <c r="S1844" s="19"/>
    </row>
    <row r="1845" spans="1:19" x14ac:dyDescent="0.15">
      <c r="A1845" s="33" t="s">
        <v>5094</v>
      </c>
      <c r="B1845" s="18" t="s">
        <v>5095</v>
      </c>
      <c r="C1845" s="19">
        <v>620</v>
      </c>
      <c r="D1845" s="19">
        <v>0</v>
      </c>
      <c r="E1845" s="19">
        <v>0</v>
      </c>
      <c r="F1845" s="19">
        <v>0</v>
      </c>
      <c r="G1845" s="19">
        <v>0</v>
      </c>
      <c r="H1845" s="19">
        <v>520</v>
      </c>
      <c r="I1845" s="19">
        <v>0</v>
      </c>
      <c r="J1845" s="19">
        <v>0</v>
      </c>
      <c r="K1845" s="19">
        <v>510</v>
      </c>
      <c r="L1845" s="19">
        <v>0</v>
      </c>
      <c r="M1845" s="19">
        <v>0</v>
      </c>
      <c r="N1845" s="19">
        <v>525</v>
      </c>
      <c r="O1845" s="19">
        <f t="shared" si="28"/>
        <v>2175</v>
      </c>
      <c r="P1845" s="18" t="s">
        <v>2176</v>
      </c>
      <c r="Q1845" s="18" t="s">
        <v>2177</v>
      </c>
      <c r="R1845" s="19" cm="1">
        <f t="array" ref="R1845">SUM(_xlfn._xlws.FILTER(Table3[[      Menge]],Table3[Start-Material]=Table2[[#This Row],[Material]]))</f>
        <v>1660</v>
      </c>
      <c r="S1845" s="19"/>
    </row>
    <row r="1846" spans="1:19" x14ac:dyDescent="0.15">
      <c r="A1846" s="33" t="s">
        <v>5096</v>
      </c>
      <c r="B1846" s="18" t="s">
        <v>5097</v>
      </c>
      <c r="C1846" s="19">
        <v>1499.9999999999998</v>
      </c>
      <c r="D1846" s="19">
        <v>0</v>
      </c>
      <c r="E1846" s="19">
        <v>0</v>
      </c>
      <c r="F1846" s="19">
        <v>1200</v>
      </c>
      <c r="G1846" s="19">
        <v>2699.9999999999995</v>
      </c>
      <c r="H1846" s="19">
        <v>0</v>
      </c>
      <c r="I1846" s="19">
        <v>1000</v>
      </c>
      <c r="J1846" s="19">
        <v>4000</v>
      </c>
      <c r="K1846" s="19">
        <v>0</v>
      </c>
      <c r="L1846" s="19">
        <v>0</v>
      </c>
      <c r="M1846" s="19">
        <v>1050.0118175372252</v>
      </c>
      <c r="N1846" s="19">
        <v>2160.00945402978</v>
      </c>
      <c r="O1846" s="19">
        <f t="shared" si="28"/>
        <v>13610.021271567004</v>
      </c>
      <c r="P1846" s="18" t="s">
        <v>5098</v>
      </c>
      <c r="Q1846" s="18" t="s">
        <v>5099</v>
      </c>
      <c r="R1846" s="19" cm="1">
        <f t="array" ref="R1846">SUM(_xlfn._xlws.FILTER(Table3[[      Menge]],Table3[Start-Material]=Table2[[#This Row],[Material]]))</f>
        <v>115</v>
      </c>
      <c r="S1846" s="19"/>
    </row>
    <row r="1847" spans="1:19" x14ac:dyDescent="0.15">
      <c r="A1847" s="33" t="s">
        <v>5100</v>
      </c>
      <c r="B1847" s="18" t="s">
        <v>5101</v>
      </c>
      <c r="C1847" s="19">
        <v>1800.0000000000002</v>
      </c>
      <c r="D1847" s="19">
        <v>0</v>
      </c>
      <c r="E1847" s="19">
        <v>0</v>
      </c>
      <c r="F1847" s="19">
        <v>0</v>
      </c>
      <c r="G1847" s="19">
        <v>1700.0000000000002</v>
      </c>
      <c r="H1847" s="19">
        <v>0</v>
      </c>
      <c r="I1847" s="19">
        <v>0</v>
      </c>
      <c r="J1847" s="19">
        <v>0</v>
      </c>
      <c r="K1847" s="19">
        <v>0</v>
      </c>
      <c r="L1847" s="19">
        <v>0</v>
      </c>
      <c r="M1847" s="19">
        <v>0</v>
      </c>
      <c r="N1847" s="19">
        <v>0</v>
      </c>
      <c r="O1847" s="19">
        <f t="shared" si="28"/>
        <v>3500.0000000000005</v>
      </c>
      <c r="P1847" s="18" t="s">
        <v>5102</v>
      </c>
      <c r="Q1847" s="18" t="s">
        <v>5103</v>
      </c>
      <c r="R1847" s="19" cm="1">
        <f t="array" ref="R1847">SUM(_xlfn._xlws.FILTER(Table3[[      Menge]],Table3[Start-Material]=Table2[[#This Row],[Material]]))</f>
        <v>122.414</v>
      </c>
      <c r="S1847" s="19"/>
    </row>
    <row r="1848" spans="1:19" x14ac:dyDescent="0.15">
      <c r="A1848" s="33" t="s">
        <v>5104</v>
      </c>
      <c r="B1848" s="18" t="s">
        <v>5105</v>
      </c>
      <c r="C1848" s="19">
        <v>110.00000000000003</v>
      </c>
      <c r="D1848" s="19">
        <v>0</v>
      </c>
      <c r="E1848" s="19">
        <v>0</v>
      </c>
      <c r="F1848" s="19">
        <v>312</v>
      </c>
      <c r="G1848" s="19">
        <v>702</v>
      </c>
      <c r="H1848" s="19">
        <v>0</v>
      </c>
      <c r="I1848" s="19">
        <v>0</v>
      </c>
      <c r="J1848" s="19">
        <v>264.00000000000006</v>
      </c>
      <c r="K1848" s="19">
        <v>0</v>
      </c>
      <c r="L1848" s="19">
        <v>0</v>
      </c>
      <c r="M1848" s="19">
        <v>222.00000000000003</v>
      </c>
      <c r="N1848" s="19">
        <v>270</v>
      </c>
      <c r="O1848" s="19">
        <f t="shared" si="28"/>
        <v>1880</v>
      </c>
      <c r="P1848" s="18" t="s">
        <v>3520</v>
      </c>
      <c r="Q1848" s="18" t="s">
        <v>3521</v>
      </c>
      <c r="R1848" s="19" cm="1">
        <f t="array" ref="R1848">SUM(_xlfn._xlws.FILTER(Table3[[      Menge]],Table3[Start-Material]=Table2[[#This Row],[Material]]))</f>
        <v>348</v>
      </c>
      <c r="S1848" s="19"/>
    </row>
    <row r="1849" spans="1:19" x14ac:dyDescent="0.15">
      <c r="A1849" s="33" t="s">
        <v>5106</v>
      </c>
      <c r="B1849" s="18" t="s">
        <v>5107</v>
      </c>
      <c r="C1849" s="19">
        <v>0</v>
      </c>
      <c r="D1849" s="19">
        <v>0</v>
      </c>
      <c r="E1849" s="19">
        <v>0</v>
      </c>
      <c r="F1849" s="19">
        <v>105.77589852008455</v>
      </c>
      <c r="G1849" s="19">
        <v>787.33192389006331</v>
      </c>
      <c r="H1849" s="19">
        <v>315.33192389006336</v>
      </c>
      <c r="I1849" s="19">
        <v>0</v>
      </c>
      <c r="J1849" s="19">
        <v>0</v>
      </c>
      <c r="K1849" s="19">
        <v>0</v>
      </c>
      <c r="L1849" s="19">
        <v>0</v>
      </c>
      <c r="M1849" s="19">
        <v>0</v>
      </c>
      <c r="N1849" s="19">
        <v>0</v>
      </c>
      <c r="O1849" s="19">
        <f t="shared" si="28"/>
        <v>1208.4397463002113</v>
      </c>
      <c r="P1849" s="18" t="s">
        <v>5108</v>
      </c>
      <c r="Q1849" s="18" t="s">
        <v>5109</v>
      </c>
      <c r="R1849" s="19" t="e" cm="1" vm="1">
        <f t="array" ref="R1849">SUM(_xlfn._xlws.FILTER(Table3[[      Menge]],Table3[Start-Material]=Table2[[#This Row],[Material]]))</f>
        <v>#VALUE!</v>
      </c>
      <c r="S1849" s="19"/>
    </row>
    <row r="1850" spans="1:19" x14ac:dyDescent="0.15">
      <c r="A1850" s="33" t="s">
        <v>5110</v>
      </c>
      <c r="B1850" s="18" t="s">
        <v>5111</v>
      </c>
      <c r="C1850" s="19">
        <v>0</v>
      </c>
      <c r="D1850" s="19">
        <v>0</v>
      </c>
      <c r="E1850" s="19">
        <v>0</v>
      </c>
      <c r="F1850" s="19">
        <v>3950.0104843782765</v>
      </c>
      <c r="G1850" s="19">
        <v>0</v>
      </c>
      <c r="H1850" s="19">
        <v>4400</v>
      </c>
      <c r="I1850" s="19">
        <v>0</v>
      </c>
      <c r="J1850" s="19">
        <v>3600</v>
      </c>
      <c r="K1850" s="19">
        <v>0</v>
      </c>
      <c r="L1850" s="19">
        <v>0</v>
      </c>
      <c r="M1850" s="19">
        <v>0</v>
      </c>
      <c r="N1850" s="19">
        <v>0</v>
      </c>
      <c r="O1850" s="19">
        <f t="shared" si="28"/>
        <v>11950.010484378276</v>
      </c>
      <c r="P1850" s="18" t="s">
        <v>5112</v>
      </c>
      <c r="Q1850" s="18" t="s">
        <v>5113</v>
      </c>
      <c r="R1850" s="19" cm="1">
        <f t="array" ref="R1850">SUM(_xlfn._xlws.FILTER(Table3[[      Menge]],Table3[Start-Material]=Table2[[#This Row],[Material]]))</f>
        <v>52.300000000000011</v>
      </c>
      <c r="S1850" s="19"/>
    </row>
    <row r="1851" spans="1:19" x14ac:dyDescent="0.15">
      <c r="A1851" s="33" t="s">
        <v>5114</v>
      </c>
      <c r="B1851" s="18" t="s">
        <v>5115</v>
      </c>
      <c r="C1851" s="19">
        <v>0</v>
      </c>
      <c r="D1851" s="19">
        <v>0</v>
      </c>
      <c r="E1851" s="19">
        <v>282</v>
      </c>
      <c r="F1851" s="19">
        <v>0</v>
      </c>
      <c r="G1851" s="19">
        <v>361</v>
      </c>
      <c r="H1851" s="19">
        <v>327</v>
      </c>
      <c r="I1851" s="19">
        <v>0</v>
      </c>
      <c r="J1851" s="19">
        <v>123</v>
      </c>
      <c r="K1851" s="19">
        <v>0</v>
      </c>
      <c r="L1851" s="19">
        <v>413.00000000000006</v>
      </c>
      <c r="M1851" s="19">
        <v>0</v>
      </c>
      <c r="N1851" s="19">
        <v>0</v>
      </c>
      <c r="O1851" s="19">
        <f t="shared" si="28"/>
        <v>1506</v>
      </c>
      <c r="P1851" s="18" t="s">
        <v>1486</v>
      </c>
      <c r="Q1851" s="18" t="s">
        <v>1487</v>
      </c>
      <c r="R1851" s="19" cm="1">
        <f t="array" ref="R1851">SUM(_xlfn._xlws.FILTER(Table3[[      Menge]],Table3[Start-Material]=Table2[[#This Row],[Material]]))</f>
        <v>780</v>
      </c>
      <c r="S1851" s="19"/>
    </row>
    <row r="1852" spans="1:19" x14ac:dyDescent="0.15">
      <c r="A1852" s="33" t="s">
        <v>5116</v>
      </c>
      <c r="B1852" s="18" t="s">
        <v>5117</v>
      </c>
      <c r="C1852" s="19">
        <v>0</v>
      </c>
      <c r="D1852" s="19">
        <v>1375</v>
      </c>
      <c r="E1852" s="19">
        <v>0</v>
      </c>
      <c r="F1852" s="19">
        <v>0</v>
      </c>
      <c r="G1852" s="19">
        <v>0</v>
      </c>
      <c r="H1852" s="19">
        <v>0</v>
      </c>
      <c r="I1852" s="19">
        <v>0</v>
      </c>
      <c r="J1852" s="19">
        <v>0</v>
      </c>
      <c r="K1852" s="19">
        <v>610</v>
      </c>
      <c r="L1852" s="19">
        <v>0</v>
      </c>
      <c r="M1852" s="19">
        <v>0</v>
      </c>
      <c r="N1852" s="19">
        <v>1010</v>
      </c>
      <c r="O1852" s="19">
        <f t="shared" si="28"/>
        <v>2995</v>
      </c>
      <c r="P1852" s="18" t="s">
        <v>4168</v>
      </c>
      <c r="Q1852" s="18" t="s">
        <v>4169</v>
      </c>
      <c r="R1852" s="19" cm="1">
        <f t="array" ref="R1852">SUM(_xlfn._xlws.FILTER(Table3[[      Menge]],Table3[Start-Material]=Table2[[#This Row],[Material]]))</f>
        <v>0.52600000000000002</v>
      </c>
      <c r="S1852" s="19"/>
    </row>
    <row r="1853" spans="1:19" x14ac:dyDescent="0.15">
      <c r="A1853" s="33" t="s">
        <v>5118</v>
      </c>
      <c r="B1853" s="18" t="s">
        <v>5119</v>
      </c>
      <c r="C1853" s="19">
        <v>0</v>
      </c>
      <c r="D1853" s="19">
        <v>0</v>
      </c>
      <c r="E1853" s="19">
        <v>0</v>
      </c>
      <c r="F1853" s="19">
        <v>0</v>
      </c>
      <c r="G1853" s="19">
        <v>0</v>
      </c>
      <c r="H1853" s="19">
        <v>1070</v>
      </c>
      <c r="I1853" s="19">
        <v>0</v>
      </c>
      <c r="J1853" s="19">
        <v>0</v>
      </c>
      <c r="K1853" s="19">
        <v>0</v>
      </c>
      <c r="L1853" s="19">
        <v>0</v>
      </c>
      <c r="M1853" s="19">
        <v>1404</v>
      </c>
      <c r="N1853" s="19">
        <v>1580</v>
      </c>
      <c r="O1853" s="19">
        <f t="shared" si="28"/>
        <v>4054</v>
      </c>
      <c r="P1853" s="18" t="s">
        <v>368</v>
      </c>
      <c r="Q1853" s="18" t="s">
        <v>369</v>
      </c>
      <c r="R1853" s="19" cm="1">
        <f t="array" ref="R1853">SUM(_xlfn._xlws.FILTER(Table3[[      Menge]],Table3[Start-Material]=Table2[[#This Row],[Material]]))</f>
        <v>347.49</v>
      </c>
      <c r="S1853" s="19"/>
    </row>
    <row r="1854" spans="1:19" x14ac:dyDescent="0.15">
      <c r="A1854" s="33" t="s">
        <v>5120</v>
      </c>
      <c r="B1854" s="18" t="s">
        <v>5121</v>
      </c>
      <c r="C1854" s="19">
        <v>2914.4</v>
      </c>
      <c r="D1854" s="19">
        <v>2732.25</v>
      </c>
      <c r="E1854" s="19">
        <v>0</v>
      </c>
      <c r="F1854" s="19">
        <v>0</v>
      </c>
      <c r="G1854" s="19">
        <v>0</v>
      </c>
      <c r="H1854" s="19">
        <v>0</v>
      </c>
      <c r="I1854" s="19">
        <v>0</v>
      </c>
      <c r="J1854" s="19">
        <v>0</v>
      </c>
      <c r="K1854" s="19">
        <v>0</v>
      </c>
      <c r="L1854" s="19">
        <v>0</v>
      </c>
      <c r="M1854" s="19">
        <v>0</v>
      </c>
      <c r="N1854" s="19">
        <v>0</v>
      </c>
      <c r="O1854" s="19">
        <f t="shared" si="28"/>
        <v>5646.65</v>
      </c>
      <c r="P1854" s="18" t="s">
        <v>1218</v>
      </c>
      <c r="Q1854" s="18" t="s">
        <v>1219</v>
      </c>
      <c r="R1854" s="19" cm="1">
        <f t="array" ref="R1854">SUM(_xlfn._xlws.FILTER(Table3[[      Menge]],Table3[Start-Material]=Table2[[#This Row],[Material]]))</f>
        <v>44</v>
      </c>
      <c r="S1854" s="19"/>
    </row>
    <row r="1855" spans="1:19" x14ac:dyDescent="0.15">
      <c r="A1855" s="33" t="s">
        <v>5122</v>
      </c>
      <c r="B1855" s="18" t="s">
        <v>5123</v>
      </c>
      <c r="C1855" s="19">
        <v>0</v>
      </c>
      <c r="D1855" s="19">
        <v>520.00118001062003</v>
      </c>
      <c r="E1855" s="19">
        <v>900</v>
      </c>
      <c r="F1855" s="19">
        <v>0</v>
      </c>
      <c r="G1855" s="19">
        <v>800</v>
      </c>
      <c r="H1855" s="19">
        <v>0</v>
      </c>
      <c r="I1855" s="19">
        <v>0</v>
      </c>
      <c r="J1855" s="19">
        <v>695.99976399787602</v>
      </c>
      <c r="K1855" s="19">
        <v>0</v>
      </c>
      <c r="L1855" s="19">
        <v>0</v>
      </c>
      <c r="M1855" s="19">
        <v>400</v>
      </c>
      <c r="N1855" s="19">
        <v>0</v>
      </c>
      <c r="O1855" s="19">
        <f t="shared" si="28"/>
        <v>3316.0009440084959</v>
      </c>
      <c r="P1855" s="18" t="s">
        <v>5124</v>
      </c>
      <c r="Q1855" s="18" t="s">
        <v>5125</v>
      </c>
      <c r="R1855" s="19" cm="1">
        <f t="array" ref="R1855">SUM(_xlfn._xlws.FILTER(Table3[[      Menge]],Table3[Start-Material]=Table2[[#This Row],[Material]]))</f>
        <v>198</v>
      </c>
      <c r="S1855" s="19"/>
    </row>
    <row r="1856" spans="1:19" x14ac:dyDescent="0.15">
      <c r="A1856" s="33" t="s">
        <v>5126</v>
      </c>
      <c r="B1856" s="18" t="s">
        <v>5127</v>
      </c>
      <c r="C1856" s="19">
        <v>2524.9999999999995</v>
      </c>
      <c r="D1856" s="19">
        <v>0</v>
      </c>
      <c r="E1856" s="19">
        <v>0</v>
      </c>
      <c r="F1856" s="19">
        <v>2700.02116850127</v>
      </c>
      <c r="G1856" s="19">
        <v>0</v>
      </c>
      <c r="H1856" s="19">
        <v>2199.9999999999995</v>
      </c>
      <c r="I1856" s="19">
        <v>0</v>
      </c>
      <c r="J1856" s="19">
        <v>0</v>
      </c>
      <c r="K1856" s="19">
        <v>1348.0101608806094</v>
      </c>
      <c r="L1856" s="19">
        <v>0</v>
      </c>
      <c r="M1856" s="19">
        <v>2070.9991532599493</v>
      </c>
      <c r="N1856" s="19">
        <v>1041.9983065198983</v>
      </c>
      <c r="O1856" s="19">
        <f t="shared" si="28"/>
        <v>11886.028789161724</v>
      </c>
      <c r="P1856" s="18" t="s">
        <v>836</v>
      </c>
      <c r="Q1856" s="18" t="s">
        <v>837</v>
      </c>
      <c r="R1856" s="19" cm="1">
        <f t="array" ref="R1856">SUM(_xlfn._xlws.FILTER(Table3[[      Menge]],Table3[Start-Material]=Table2[[#This Row],[Material]]))</f>
        <v>0.13399999999999998</v>
      </c>
      <c r="S1856" s="19"/>
    </row>
    <row r="1857" spans="1:19" x14ac:dyDescent="0.15">
      <c r="A1857" s="33" t="s">
        <v>5128</v>
      </c>
      <c r="B1857" s="18" t="s">
        <v>5129</v>
      </c>
      <c r="C1857" s="19">
        <v>814.98047568335096</v>
      </c>
      <c r="D1857" s="19">
        <v>836.95420660276898</v>
      </c>
      <c r="E1857" s="19">
        <v>726.97905573304934</v>
      </c>
      <c r="F1857" s="19">
        <v>1023.9794107206249</v>
      </c>
      <c r="G1857" s="19">
        <v>437.98367057152996</v>
      </c>
      <c r="H1857" s="19">
        <v>831.96663116790899</v>
      </c>
      <c r="I1857" s="19">
        <v>1043.9652112176072</v>
      </c>
      <c r="J1857" s="19">
        <v>0</v>
      </c>
      <c r="K1857" s="19">
        <v>1048.9705360312389</v>
      </c>
      <c r="L1857" s="19">
        <v>970.96201632942837</v>
      </c>
      <c r="M1857" s="19">
        <v>1693.965211217607</v>
      </c>
      <c r="N1857" s="19">
        <v>488.9776357827476</v>
      </c>
      <c r="O1857" s="19">
        <f t="shared" si="28"/>
        <v>9919.684061057862</v>
      </c>
      <c r="P1857" s="18" t="s">
        <v>1492</v>
      </c>
      <c r="Q1857" s="18" t="s">
        <v>1493</v>
      </c>
      <c r="R1857" s="19" cm="1">
        <f t="array" ref="R1857">SUM(_xlfn._xlws.FILTER(Table3[[      Menge]],Table3[Start-Material]=Table2[[#This Row],[Material]]))</f>
        <v>47.15</v>
      </c>
      <c r="S1857" s="19"/>
    </row>
    <row r="1858" spans="1:19" x14ac:dyDescent="0.15">
      <c r="A1858" s="33" t="s">
        <v>5130</v>
      </c>
      <c r="B1858" s="18" t="s">
        <v>5131</v>
      </c>
      <c r="C1858" s="19">
        <v>0</v>
      </c>
      <c r="D1858" s="19">
        <v>0</v>
      </c>
      <c r="E1858" s="19">
        <v>0</v>
      </c>
      <c r="F1858" s="19">
        <v>0</v>
      </c>
      <c r="G1858" s="19">
        <v>68329.238329238331</v>
      </c>
      <c r="H1858" s="19">
        <v>0</v>
      </c>
      <c r="I1858" s="19">
        <v>0</v>
      </c>
      <c r="J1858" s="19">
        <v>0</v>
      </c>
      <c r="K1858" s="19">
        <v>0</v>
      </c>
      <c r="L1858" s="19">
        <v>0</v>
      </c>
      <c r="M1858" s="19">
        <v>0</v>
      </c>
      <c r="N1858" s="19">
        <v>0</v>
      </c>
      <c r="O1858" s="19">
        <f t="shared" si="28"/>
        <v>68329.238329238331</v>
      </c>
      <c r="P1858" s="18" t="s">
        <v>5132</v>
      </c>
      <c r="Q1858" s="18" t="s">
        <v>5133</v>
      </c>
      <c r="R1858" s="19" cm="1">
        <f t="array" ref="R1858">SUM(_xlfn._xlws.FILTER(Table3[[      Menge]],Table3[Start-Material]=Table2[[#This Row],[Material]]))</f>
        <v>1010.924</v>
      </c>
      <c r="S1858" s="19"/>
    </row>
    <row r="1859" spans="1:19" x14ac:dyDescent="0.15">
      <c r="A1859" s="33" t="s">
        <v>5134</v>
      </c>
      <c r="B1859" s="18" t="s">
        <v>5135</v>
      </c>
      <c r="C1859" s="19">
        <v>0</v>
      </c>
      <c r="D1859" s="19">
        <v>0</v>
      </c>
      <c r="E1859" s="19">
        <v>0</v>
      </c>
      <c r="F1859" s="19">
        <v>0</v>
      </c>
      <c r="G1859" s="19">
        <v>656</v>
      </c>
      <c r="H1859" s="19">
        <v>0</v>
      </c>
      <c r="I1859" s="19">
        <v>0</v>
      </c>
      <c r="J1859" s="19">
        <v>0</v>
      </c>
      <c r="K1859" s="19">
        <v>0</v>
      </c>
      <c r="L1859" s="19">
        <v>0</v>
      </c>
      <c r="M1859" s="19">
        <v>0</v>
      </c>
      <c r="N1859" s="19">
        <v>0</v>
      </c>
      <c r="O1859" s="19">
        <f t="shared" ref="O1859:O1922" si="29">SUM(C1859:N1859)</f>
        <v>656</v>
      </c>
      <c r="P1859" s="18" t="s">
        <v>5136</v>
      </c>
      <c r="Q1859" s="18" t="s">
        <v>5137</v>
      </c>
      <c r="R1859" s="19" cm="1">
        <f t="array" ref="R1859">SUM(_xlfn._xlws.FILTER(Table3[[      Menge]],Table3[Start-Material]=Table2[[#This Row],[Material]]))</f>
        <v>1.22</v>
      </c>
      <c r="S1859" s="19"/>
    </row>
    <row r="1860" spans="1:19" x14ac:dyDescent="0.15">
      <c r="A1860" s="33" t="s">
        <v>5138</v>
      </c>
      <c r="B1860" s="18" t="s">
        <v>5139</v>
      </c>
      <c r="C1860" s="19">
        <v>0</v>
      </c>
      <c r="D1860" s="19">
        <v>0</v>
      </c>
      <c r="E1860" s="19">
        <v>964.99999999999989</v>
      </c>
      <c r="F1860" s="19">
        <v>0</v>
      </c>
      <c r="G1860" s="19">
        <v>0</v>
      </c>
      <c r="H1860" s="19">
        <v>0</v>
      </c>
      <c r="I1860" s="19">
        <v>0</v>
      </c>
      <c r="J1860" s="19">
        <v>0</v>
      </c>
      <c r="K1860" s="19">
        <v>624</v>
      </c>
      <c r="L1860" s="19">
        <v>0</v>
      </c>
      <c r="M1860" s="19">
        <v>0</v>
      </c>
      <c r="N1860" s="19">
        <v>0</v>
      </c>
      <c r="O1860" s="19">
        <f t="shared" si="29"/>
        <v>1589</v>
      </c>
      <c r="P1860" s="18" t="s">
        <v>394</v>
      </c>
      <c r="Q1860" s="18" t="s">
        <v>395</v>
      </c>
      <c r="R1860" s="19" cm="1">
        <f t="array" ref="R1860">SUM(_xlfn._xlws.FILTER(Table3[[      Menge]],Table3[Start-Material]=Table2[[#This Row],[Material]]))</f>
        <v>1667</v>
      </c>
      <c r="S1860" s="19"/>
    </row>
    <row r="1861" spans="1:19" x14ac:dyDescent="0.15">
      <c r="A1861" s="33" t="s">
        <v>5140</v>
      </c>
      <c r="B1861" s="18" t="s">
        <v>5141</v>
      </c>
      <c r="C1861" s="19">
        <v>0</v>
      </c>
      <c r="D1861" s="19">
        <v>1000</v>
      </c>
      <c r="E1861" s="19">
        <v>0</v>
      </c>
      <c r="F1861" s="19">
        <v>250</v>
      </c>
      <c r="G1861" s="19">
        <v>0</v>
      </c>
      <c r="H1861" s="19">
        <v>0</v>
      </c>
      <c r="I1861" s="19">
        <v>0</v>
      </c>
      <c r="J1861" s="19">
        <v>0</v>
      </c>
      <c r="K1861" s="19">
        <v>0</v>
      </c>
      <c r="L1861" s="19">
        <v>0</v>
      </c>
      <c r="M1861" s="19">
        <v>0</v>
      </c>
      <c r="N1861" s="19">
        <v>408</v>
      </c>
      <c r="O1861" s="19">
        <f t="shared" si="29"/>
        <v>1658</v>
      </c>
      <c r="P1861" s="18" t="s">
        <v>402</v>
      </c>
      <c r="Q1861" s="18" t="s">
        <v>403</v>
      </c>
      <c r="R1861" s="19" cm="1">
        <f t="array" ref="R1861">SUM(_xlfn._xlws.FILTER(Table3[[      Menge]],Table3[Start-Material]=Table2[[#This Row],[Material]]))</f>
        <v>1888</v>
      </c>
      <c r="S1861" s="19"/>
    </row>
    <row r="1862" spans="1:19" x14ac:dyDescent="0.15">
      <c r="A1862" s="33" t="s">
        <v>5142</v>
      </c>
      <c r="B1862" s="18" t="s">
        <v>5143</v>
      </c>
      <c r="C1862" s="19">
        <v>0</v>
      </c>
      <c r="D1862" s="19">
        <v>0</v>
      </c>
      <c r="E1862" s="19">
        <v>0</v>
      </c>
      <c r="F1862" s="19">
        <v>1550.0072748435907</v>
      </c>
      <c r="G1862" s="19">
        <v>6469.9985450312815</v>
      </c>
      <c r="H1862" s="19">
        <v>0</v>
      </c>
      <c r="I1862" s="19">
        <v>0</v>
      </c>
      <c r="J1862" s="19">
        <v>0</v>
      </c>
      <c r="K1862" s="19">
        <v>0</v>
      </c>
      <c r="L1862" s="19">
        <v>0</v>
      </c>
      <c r="M1862" s="19">
        <v>0</v>
      </c>
      <c r="N1862" s="19">
        <v>0</v>
      </c>
      <c r="O1862" s="19">
        <f t="shared" si="29"/>
        <v>8020.005819874872</v>
      </c>
      <c r="P1862" s="18" t="s">
        <v>4150</v>
      </c>
      <c r="Q1862" s="18" t="s">
        <v>4151</v>
      </c>
      <c r="R1862" s="19" cm="1">
        <f t="array" ref="R1862">SUM(_xlfn._xlws.FILTER(Table3[[      Menge]],Table3[Start-Material]=Table2[[#This Row],[Material]]))</f>
        <v>358.6</v>
      </c>
      <c r="S1862" s="19"/>
    </row>
    <row r="1863" spans="1:19" x14ac:dyDescent="0.15">
      <c r="A1863" s="33" t="s">
        <v>5144</v>
      </c>
      <c r="B1863" s="18" t="s">
        <v>5145</v>
      </c>
      <c r="C1863" s="19">
        <v>559.00233826968042</v>
      </c>
      <c r="D1863" s="19">
        <v>1899.0023382696802</v>
      </c>
      <c r="E1863" s="19">
        <v>579.99999999999989</v>
      </c>
      <c r="F1863" s="19">
        <v>680.01558846453622</v>
      </c>
      <c r="G1863" s="19">
        <v>511.00545596258763</v>
      </c>
      <c r="H1863" s="19">
        <v>469.01013250194853</v>
      </c>
      <c r="I1863" s="19">
        <v>1385.0038971161337</v>
      </c>
      <c r="J1863" s="19">
        <v>0</v>
      </c>
      <c r="K1863" s="19">
        <v>936.99142634450482</v>
      </c>
      <c r="L1863" s="19">
        <v>0</v>
      </c>
      <c r="M1863" s="19">
        <v>931.00545596258758</v>
      </c>
      <c r="N1863" s="19">
        <v>604.00623538581442</v>
      </c>
      <c r="O1863" s="19">
        <f t="shared" si="29"/>
        <v>8555.0428682774746</v>
      </c>
      <c r="P1863" s="18" t="s">
        <v>5146</v>
      </c>
      <c r="Q1863" s="18" t="s">
        <v>5147</v>
      </c>
      <c r="R1863" s="19" cm="1">
        <f t="array" ref="R1863">SUM(_xlfn._xlws.FILTER(Table3[[      Menge]],Table3[Start-Material]=Table2[[#This Row],[Material]]))</f>
        <v>50</v>
      </c>
      <c r="S1863" s="19"/>
    </row>
    <row r="1864" spans="1:19" x14ac:dyDescent="0.15">
      <c r="A1864" s="33" t="s">
        <v>5148</v>
      </c>
      <c r="B1864" s="18" t="s">
        <v>5149</v>
      </c>
      <c r="C1864" s="19">
        <v>0</v>
      </c>
      <c r="D1864" s="19">
        <v>0</v>
      </c>
      <c r="E1864" s="19">
        <v>0</v>
      </c>
      <c r="F1864" s="19">
        <v>1300</v>
      </c>
      <c r="G1864" s="19">
        <v>0</v>
      </c>
      <c r="H1864" s="19">
        <v>0</v>
      </c>
      <c r="I1864" s="19">
        <v>0</v>
      </c>
      <c r="J1864" s="19">
        <v>0</v>
      </c>
      <c r="K1864" s="19">
        <v>0</v>
      </c>
      <c r="L1864" s="19">
        <v>0</v>
      </c>
      <c r="M1864" s="19">
        <v>0</v>
      </c>
      <c r="N1864" s="19">
        <v>0</v>
      </c>
      <c r="O1864" s="19">
        <f t="shared" si="29"/>
        <v>1300</v>
      </c>
      <c r="P1864" s="18" t="s">
        <v>354</v>
      </c>
      <c r="Q1864" s="18" t="s">
        <v>355</v>
      </c>
      <c r="R1864" s="19" cm="1">
        <f t="array" ref="R1864">SUM(_xlfn._xlws.FILTER(Table3[[      Menge]],Table3[Start-Material]=Table2[[#This Row],[Material]]))</f>
        <v>1134</v>
      </c>
      <c r="S1864" s="19"/>
    </row>
    <row r="1865" spans="1:19" x14ac:dyDescent="0.15">
      <c r="A1865" s="33" t="s">
        <v>5150</v>
      </c>
      <c r="B1865" s="18" t="s">
        <v>5151</v>
      </c>
      <c r="C1865" s="19">
        <v>0</v>
      </c>
      <c r="D1865" s="19">
        <v>0</v>
      </c>
      <c r="E1865" s="19">
        <v>0</v>
      </c>
      <c r="F1865" s="19">
        <v>2346</v>
      </c>
      <c r="G1865" s="19">
        <v>0</v>
      </c>
      <c r="H1865" s="19">
        <v>0</v>
      </c>
      <c r="I1865" s="19">
        <v>0</v>
      </c>
      <c r="J1865" s="19">
        <v>0</v>
      </c>
      <c r="K1865" s="19">
        <v>0</v>
      </c>
      <c r="L1865" s="19">
        <v>1017.0000000000001</v>
      </c>
      <c r="M1865" s="19">
        <v>0</v>
      </c>
      <c r="N1865" s="19">
        <v>0</v>
      </c>
      <c r="O1865" s="19">
        <f t="shared" si="29"/>
        <v>3363</v>
      </c>
      <c r="P1865" s="18" t="s">
        <v>5152</v>
      </c>
      <c r="Q1865" s="18" t="s">
        <v>5153</v>
      </c>
      <c r="R1865" s="19" cm="1">
        <f t="array" ref="R1865">SUM(_xlfn._xlws.FILTER(Table3[[      Menge]],Table3[Start-Material]=Table2[[#This Row],[Material]]))</f>
        <v>294</v>
      </c>
      <c r="S1865" s="19"/>
    </row>
    <row r="1866" spans="1:19" x14ac:dyDescent="0.15">
      <c r="A1866" s="33" t="s">
        <v>5154</v>
      </c>
      <c r="B1866" s="18" t="s">
        <v>5155</v>
      </c>
      <c r="C1866" s="19">
        <v>0</v>
      </c>
      <c r="D1866" s="19">
        <v>0</v>
      </c>
      <c r="E1866" s="19">
        <v>200</v>
      </c>
      <c r="F1866" s="19">
        <v>0</v>
      </c>
      <c r="G1866" s="19">
        <v>0</v>
      </c>
      <c r="H1866" s="19">
        <v>0</v>
      </c>
      <c r="I1866" s="19">
        <v>1048</v>
      </c>
      <c r="J1866" s="19">
        <v>0</v>
      </c>
      <c r="K1866" s="19">
        <v>0</v>
      </c>
      <c r="L1866" s="19">
        <v>0</v>
      </c>
      <c r="M1866" s="19">
        <v>0</v>
      </c>
      <c r="N1866" s="19">
        <v>0</v>
      </c>
      <c r="O1866" s="19">
        <f t="shared" si="29"/>
        <v>1248</v>
      </c>
      <c r="P1866" s="18" t="s">
        <v>402</v>
      </c>
      <c r="Q1866" s="18" t="s">
        <v>403</v>
      </c>
      <c r="R1866" s="19" cm="1">
        <f t="array" ref="R1866">SUM(_xlfn._xlws.FILTER(Table3[[      Menge]],Table3[Start-Material]=Table2[[#This Row],[Material]]))</f>
        <v>1140</v>
      </c>
      <c r="S1866" s="19"/>
    </row>
    <row r="1867" spans="1:19" x14ac:dyDescent="0.15">
      <c r="A1867" s="33" t="s">
        <v>5156</v>
      </c>
      <c r="B1867" s="18" t="s">
        <v>5157</v>
      </c>
      <c r="C1867" s="19">
        <v>0</v>
      </c>
      <c r="D1867" s="19">
        <v>492</v>
      </c>
      <c r="E1867" s="19">
        <v>0</v>
      </c>
      <c r="F1867" s="19">
        <v>0</v>
      </c>
      <c r="G1867" s="19">
        <v>0</v>
      </c>
      <c r="H1867" s="19">
        <v>971</v>
      </c>
      <c r="I1867" s="19">
        <v>0</v>
      </c>
      <c r="J1867" s="19">
        <v>0</v>
      </c>
      <c r="K1867" s="19">
        <v>0</v>
      </c>
      <c r="L1867" s="19">
        <v>0</v>
      </c>
      <c r="M1867" s="19">
        <v>0</v>
      </c>
      <c r="N1867" s="19">
        <v>0</v>
      </c>
      <c r="O1867" s="19">
        <f t="shared" si="29"/>
        <v>1463</v>
      </c>
      <c r="P1867" s="18" t="s">
        <v>1480</v>
      </c>
      <c r="Q1867" s="18" t="s">
        <v>1481</v>
      </c>
      <c r="R1867" s="19" cm="1">
        <f t="array" ref="R1867">SUM(_xlfn._xlws.FILTER(Table3[[      Menge]],Table3[Start-Material]=Table2[[#This Row],[Material]]))</f>
        <v>2949.6099999999997</v>
      </c>
      <c r="S1867" s="19"/>
    </row>
    <row r="1868" spans="1:19" x14ac:dyDescent="0.15">
      <c r="A1868" s="33" t="s">
        <v>5158</v>
      </c>
      <c r="B1868" s="18" t="s">
        <v>5159</v>
      </c>
      <c r="C1868" s="19">
        <v>0</v>
      </c>
      <c r="D1868" s="19">
        <v>0</v>
      </c>
      <c r="E1868" s="19">
        <v>0</v>
      </c>
      <c r="F1868" s="19">
        <v>745.99999999999989</v>
      </c>
      <c r="G1868" s="19">
        <v>0</v>
      </c>
      <c r="H1868" s="19">
        <v>0</v>
      </c>
      <c r="I1868" s="19">
        <v>0</v>
      </c>
      <c r="J1868" s="19">
        <v>0</v>
      </c>
      <c r="K1868" s="19">
        <v>0</v>
      </c>
      <c r="L1868" s="19">
        <v>0</v>
      </c>
      <c r="M1868" s="19">
        <v>0</v>
      </c>
      <c r="N1868" s="19">
        <v>0</v>
      </c>
      <c r="O1868" s="19">
        <f t="shared" si="29"/>
        <v>745.99999999999989</v>
      </c>
      <c r="P1868" s="18" t="s">
        <v>5160</v>
      </c>
      <c r="Q1868" s="18" t="s">
        <v>5161</v>
      </c>
      <c r="R1868" s="19" cm="1">
        <f t="array" ref="R1868">SUM(_xlfn._xlws.FILTER(Table3[[      Menge]],Table3[Start-Material]=Table2[[#This Row],[Material]]))</f>
        <v>3761</v>
      </c>
      <c r="S1868" s="19"/>
    </row>
    <row r="1869" spans="1:19" x14ac:dyDescent="0.15">
      <c r="A1869" s="33" t="s">
        <v>5162</v>
      </c>
      <c r="B1869" s="18" t="s">
        <v>5163</v>
      </c>
      <c r="C1869" s="19">
        <v>0</v>
      </c>
      <c r="D1869" s="19">
        <v>0</v>
      </c>
      <c r="E1869" s="19">
        <v>0</v>
      </c>
      <c r="F1869" s="19">
        <v>0</v>
      </c>
      <c r="G1869" s="19">
        <v>0</v>
      </c>
      <c r="H1869" s="19">
        <v>0</v>
      </c>
      <c r="I1869" s="19">
        <v>0</v>
      </c>
      <c r="J1869" s="19">
        <v>0</v>
      </c>
      <c r="K1869" s="19">
        <v>1555</v>
      </c>
      <c r="L1869" s="19">
        <v>0</v>
      </c>
      <c r="M1869" s="19">
        <v>0</v>
      </c>
      <c r="N1869" s="19">
        <v>0</v>
      </c>
      <c r="O1869" s="19">
        <f t="shared" si="29"/>
        <v>1555</v>
      </c>
      <c r="P1869" s="18" t="s">
        <v>5164</v>
      </c>
      <c r="Q1869" s="18" t="s">
        <v>5165</v>
      </c>
      <c r="R1869" s="19" cm="1">
        <f t="array" ref="R1869">SUM(_xlfn._xlws.FILTER(Table3[[      Menge]],Table3[Start-Material]=Table2[[#This Row],[Material]]))</f>
        <v>520</v>
      </c>
      <c r="S1869" s="19"/>
    </row>
    <row r="1870" spans="1:19" x14ac:dyDescent="0.15">
      <c r="A1870" s="33" t="s">
        <v>5166</v>
      </c>
      <c r="B1870" s="18" t="s">
        <v>5167</v>
      </c>
      <c r="C1870" s="19">
        <v>0</v>
      </c>
      <c r="D1870" s="19">
        <v>457</v>
      </c>
      <c r="E1870" s="19">
        <v>0</v>
      </c>
      <c r="F1870" s="19">
        <v>462</v>
      </c>
      <c r="G1870" s="19">
        <v>0</v>
      </c>
      <c r="H1870" s="19">
        <v>501.99999999999994</v>
      </c>
      <c r="I1870" s="19">
        <v>491.00000000000006</v>
      </c>
      <c r="J1870" s="19">
        <v>0</v>
      </c>
      <c r="K1870" s="19">
        <v>0</v>
      </c>
      <c r="L1870" s="19">
        <v>0</v>
      </c>
      <c r="M1870" s="19">
        <v>0</v>
      </c>
      <c r="N1870" s="19">
        <v>450</v>
      </c>
      <c r="O1870" s="19">
        <f t="shared" si="29"/>
        <v>2362</v>
      </c>
      <c r="P1870" s="18" t="s">
        <v>1938</v>
      </c>
      <c r="Q1870" s="18" t="s">
        <v>1939</v>
      </c>
      <c r="R1870" s="19" cm="1">
        <f t="array" ref="R1870">SUM(_xlfn._xlws.FILTER(Table3[[      Menge]],Table3[Start-Material]=Table2[[#This Row],[Material]]))</f>
        <v>0.44800000000000006</v>
      </c>
      <c r="S1870" s="19"/>
    </row>
    <row r="1871" spans="1:19" x14ac:dyDescent="0.15">
      <c r="A1871" s="33" t="s">
        <v>5168</v>
      </c>
      <c r="B1871" s="18" t="s">
        <v>5169</v>
      </c>
      <c r="C1871" s="19">
        <v>0</v>
      </c>
      <c r="D1871" s="19">
        <v>0</v>
      </c>
      <c r="E1871" s="19">
        <v>0</v>
      </c>
      <c r="F1871" s="19">
        <v>0</v>
      </c>
      <c r="G1871" s="19">
        <v>0</v>
      </c>
      <c r="H1871" s="19">
        <v>0</v>
      </c>
      <c r="I1871" s="19">
        <v>780.00000000000011</v>
      </c>
      <c r="J1871" s="19">
        <v>0</v>
      </c>
      <c r="K1871" s="19">
        <v>0</v>
      </c>
      <c r="L1871" s="19">
        <v>0</v>
      </c>
      <c r="M1871" s="19">
        <v>0</v>
      </c>
      <c r="N1871" s="19">
        <v>0</v>
      </c>
      <c r="O1871" s="19">
        <f t="shared" si="29"/>
        <v>780.00000000000011</v>
      </c>
      <c r="P1871" s="18" t="s">
        <v>1030</v>
      </c>
      <c r="Q1871" s="18" t="s">
        <v>1031</v>
      </c>
      <c r="R1871" s="19" cm="1">
        <f t="array" ref="R1871">SUM(_xlfn._xlws.FILTER(Table3[[      Menge]],Table3[Start-Material]=Table2[[#This Row],[Material]]))</f>
        <v>1136</v>
      </c>
      <c r="S1871" s="19"/>
    </row>
    <row r="1872" spans="1:19" x14ac:dyDescent="0.15">
      <c r="A1872" s="33" t="s">
        <v>5170</v>
      </c>
      <c r="B1872" s="18" t="s">
        <v>5171</v>
      </c>
      <c r="C1872" s="19">
        <v>1426.0020554984583</v>
      </c>
      <c r="D1872" s="19">
        <v>0</v>
      </c>
      <c r="E1872" s="19">
        <v>2250.0073410659224</v>
      </c>
      <c r="F1872" s="19">
        <v>0</v>
      </c>
      <c r="G1872" s="19">
        <v>1499.9999999999998</v>
      </c>
      <c r="H1872" s="19">
        <v>0</v>
      </c>
      <c r="I1872" s="19">
        <v>0</v>
      </c>
      <c r="J1872" s="19">
        <v>0</v>
      </c>
      <c r="K1872" s="19">
        <v>1442.0055792101011</v>
      </c>
      <c r="L1872" s="19">
        <v>0</v>
      </c>
      <c r="M1872" s="19">
        <v>1297.0048451035088</v>
      </c>
      <c r="N1872" s="19">
        <v>0</v>
      </c>
      <c r="O1872" s="19">
        <f t="shared" si="29"/>
        <v>7915.0198208779912</v>
      </c>
      <c r="P1872" s="18" t="s">
        <v>776</v>
      </c>
      <c r="Q1872" s="18" t="s">
        <v>777</v>
      </c>
      <c r="R1872" s="19" cm="1">
        <f t="array" ref="R1872">SUM(_xlfn._xlws.FILTER(Table3[[      Menge]],Table3[Start-Material]=Table2[[#This Row],[Material]]))</f>
        <v>135.30000000000001</v>
      </c>
      <c r="S1872" s="19"/>
    </row>
    <row r="1873" spans="1:19" x14ac:dyDescent="0.15">
      <c r="A1873" s="33" t="s">
        <v>5172</v>
      </c>
      <c r="B1873" s="18" t="s">
        <v>5173</v>
      </c>
      <c r="C1873" s="19">
        <v>0</v>
      </c>
      <c r="D1873" s="19">
        <v>0</v>
      </c>
      <c r="E1873" s="19">
        <v>1101</v>
      </c>
      <c r="F1873" s="19">
        <v>0</v>
      </c>
      <c r="G1873" s="19">
        <v>0</v>
      </c>
      <c r="H1873" s="19">
        <v>0</v>
      </c>
      <c r="I1873" s="19">
        <v>0</v>
      </c>
      <c r="J1873" s="19">
        <v>0</v>
      </c>
      <c r="K1873" s="19">
        <v>0</v>
      </c>
      <c r="L1873" s="19">
        <v>504</v>
      </c>
      <c r="M1873" s="19">
        <v>0</v>
      </c>
      <c r="N1873" s="19">
        <v>312</v>
      </c>
      <c r="O1873" s="19">
        <f t="shared" si="29"/>
        <v>1917</v>
      </c>
      <c r="P1873" s="18" t="s">
        <v>394</v>
      </c>
      <c r="Q1873" s="18" t="s">
        <v>395</v>
      </c>
      <c r="R1873" s="19" cm="1">
        <f t="array" ref="R1873">SUM(_xlfn._xlws.FILTER(Table3[[      Menge]],Table3[Start-Material]=Table2[[#This Row],[Material]]))</f>
        <v>1770</v>
      </c>
      <c r="S1873" s="19"/>
    </row>
    <row r="1874" spans="1:19" x14ac:dyDescent="0.15">
      <c r="A1874" s="33" t="s">
        <v>5174</v>
      </c>
      <c r="B1874" s="18" t="s">
        <v>5175</v>
      </c>
      <c r="C1874" s="19">
        <v>0</v>
      </c>
      <c r="D1874" s="19">
        <v>0</v>
      </c>
      <c r="E1874" s="19">
        <v>0</v>
      </c>
      <c r="F1874" s="19">
        <v>0</v>
      </c>
      <c r="G1874" s="19">
        <v>3300</v>
      </c>
      <c r="H1874" s="19">
        <v>0</v>
      </c>
      <c r="I1874" s="19">
        <v>0</v>
      </c>
      <c r="J1874" s="19">
        <v>0</v>
      </c>
      <c r="K1874" s="19">
        <v>0</v>
      </c>
      <c r="L1874" s="19">
        <v>2150.005946010227</v>
      </c>
      <c r="M1874" s="19">
        <v>0</v>
      </c>
      <c r="N1874" s="19">
        <v>950.00594601022715</v>
      </c>
      <c r="O1874" s="19">
        <f t="shared" si="29"/>
        <v>6400.011892020455</v>
      </c>
      <c r="P1874" s="18" t="s">
        <v>424</v>
      </c>
      <c r="Q1874" s="18" t="s">
        <v>425</v>
      </c>
      <c r="R1874" s="19" cm="1">
        <f t="array" ref="R1874">SUM(_xlfn._xlws.FILTER(Table3[[      Menge]],Table3[Start-Material]=Table2[[#This Row],[Material]]))</f>
        <v>107.5</v>
      </c>
      <c r="S1874" s="19"/>
    </row>
    <row r="1875" spans="1:19" x14ac:dyDescent="0.15">
      <c r="A1875" s="33" t="s">
        <v>5176</v>
      </c>
      <c r="B1875" s="18" t="s">
        <v>5177</v>
      </c>
      <c r="C1875" s="19">
        <v>622</v>
      </c>
      <c r="D1875" s="19">
        <v>0</v>
      </c>
      <c r="E1875" s="19">
        <v>0</v>
      </c>
      <c r="F1875" s="19">
        <v>960.00000000000011</v>
      </c>
      <c r="G1875" s="19">
        <v>630</v>
      </c>
      <c r="H1875" s="19">
        <v>0</v>
      </c>
      <c r="I1875" s="19">
        <v>871</v>
      </c>
      <c r="J1875" s="19">
        <v>0</v>
      </c>
      <c r="K1875" s="19">
        <v>0</v>
      </c>
      <c r="L1875" s="19">
        <v>0</v>
      </c>
      <c r="M1875" s="19">
        <v>0</v>
      </c>
      <c r="N1875" s="19">
        <v>0</v>
      </c>
      <c r="O1875" s="19">
        <f t="shared" si="29"/>
        <v>3083</v>
      </c>
      <c r="P1875" s="18" t="s">
        <v>726</v>
      </c>
      <c r="Q1875" s="18" t="s">
        <v>727</v>
      </c>
      <c r="R1875" s="19" cm="1">
        <f t="array" ref="R1875">SUM(_xlfn._xlws.FILTER(Table3[[      Menge]],Table3[Start-Material]=Table2[[#This Row],[Material]]))</f>
        <v>620</v>
      </c>
      <c r="S1875" s="19"/>
    </row>
    <row r="1876" spans="1:19" x14ac:dyDescent="0.15">
      <c r="A1876" s="33" t="s">
        <v>5178</v>
      </c>
      <c r="B1876" s="18" t="s">
        <v>5179</v>
      </c>
      <c r="C1876" s="19">
        <v>0</v>
      </c>
      <c r="D1876" s="19">
        <v>1050.0042811884578</v>
      </c>
      <c r="E1876" s="19">
        <v>769.99743128692512</v>
      </c>
      <c r="F1876" s="19">
        <v>520.0017124753831</v>
      </c>
      <c r="G1876" s="19">
        <v>0</v>
      </c>
      <c r="H1876" s="19">
        <v>0</v>
      </c>
      <c r="I1876" s="19">
        <v>0</v>
      </c>
      <c r="J1876" s="19">
        <v>0</v>
      </c>
      <c r="K1876" s="19">
        <v>0</v>
      </c>
      <c r="L1876" s="19">
        <v>0</v>
      </c>
      <c r="M1876" s="19">
        <v>845.00385306961198</v>
      </c>
      <c r="N1876" s="19">
        <v>1379.9982875246167</v>
      </c>
      <c r="O1876" s="19">
        <f t="shared" si="29"/>
        <v>4565.0055655449951</v>
      </c>
      <c r="P1876" s="18" t="s">
        <v>4930</v>
      </c>
      <c r="Q1876" s="18" t="s">
        <v>4931</v>
      </c>
      <c r="R1876" s="19" cm="1">
        <f t="array" ref="R1876">SUM(_xlfn._xlws.FILTER(Table3[[      Menge]],Table3[Start-Material]=Table2[[#This Row],[Material]]))</f>
        <v>335</v>
      </c>
      <c r="S1876" s="19"/>
    </row>
    <row r="1877" spans="1:19" x14ac:dyDescent="0.15">
      <c r="A1877" s="33" t="s">
        <v>5180</v>
      </c>
      <c r="B1877" s="18" t="s">
        <v>5181</v>
      </c>
      <c r="C1877" s="19">
        <v>0</v>
      </c>
      <c r="D1877" s="19">
        <v>0</v>
      </c>
      <c r="E1877" s="19">
        <v>4681.2201396545388</v>
      </c>
      <c r="F1877" s="19">
        <v>2881.8816611539874</v>
      </c>
      <c r="G1877" s="19">
        <v>0</v>
      </c>
      <c r="H1877" s="19">
        <v>2179.6949650863653</v>
      </c>
      <c r="I1877" s="19">
        <v>0</v>
      </c>
      <c r="J1877" s="19">
        <v>0</v>
      </c>
      <c r="K1877" s="19">
        <v>0</v>
      </c>
      <c r="L1877" s="19">
        <v>0</v>
      </c>
      <c r="M1877" s="19">
        <v>0</v>
      </c>
      <c r="N1877" s="19">
        <v>0</v>
      </c>
      <c r="O1877" s="19">
        <f t="shared" si="29"/>
        <v>9742.796765894891</v>
      </c>
      <c r="P1877" s="18" t="s">
        <v>3562</v>
      </c>
      <c r="Q1877" s="18" t="s">
        <v>3563</v>
      </c>
      <c r="R1877" s="19" cm="1">
        <f t="array" ref="R1877">SUM(_xlfn._xlws.FILTER(Table3[[      Menge]],Table3[Start-Material]=Table2[[#This Row],[Material]]))</f>
        <v>49.089999999999975</v>
      </c>
      <c r="S1877" s="19"/>
    </row>
    <row r="1878" spans="1:19" x14ac:dyDescent="0.15">
      <c r="A1878" s="33" t="s">
        <v>5182</v>
      </c>
      <c r="B1878" s="18" t="s">
        <v>5183</v>
      </c>
      <c r="C1878" s="19">
        <v>114</v>
      </c>
      <c r="D1878" s="19">
        <v>300</v>
      </c>
      <c r="E1878" s="19">
        <v>150</v>
      </c>
      <c r="F1878" s="19">
        <v>445.99999999999989</v>
      </c>
      <c r="G1878" s="19">
        <v>162</v>
      </c>
      <c r="H1878" s="19">
        <v>200</v>
      </c>
      <c r="I1878" s="19">
        <v>320</v>
      </c>
      <c r="J1878" s="19">
        <v>0</v>
      </c>
      <c r="K1878" s="19">
        <v>362</v>
      </c>
      <c r="L1878" s="19">
        <v>173.99999999999997</v>
      </c>
      <c r="M1878" s="19">
        <v>462</v>
      </c>
      <c r="N1878" s="19">
        <v>295</v>
      </c>
      <c r="O1878" s="19">
        <f t="shared" si="29"/>
        <v>2985</v>
      </c>
      <c r="P1878" s="18" t="s">
        <v>5184</v>
      </c>
      <c r="Q1878" s="18" t="s">
        <v>5185</v>
      </c>
      <c r="R1878" s="19" cm="1">
        <f t="array" ref="R1878">SUM(_xlfn._xlws.FILTER(Table3[[      Menge]],Table3[Start-Material]=Table2[[#This Row],[Material]]))</f>
        <v>1</v>
      </c>
      <c r="S1878" s="19"/>
    </row>
    <row r="1879" spans="1:19" x14ac:dyDescent="0.15">
      <c r="A1879" s="33" t="s">
        <v>5186</v>
      </c>
      <c r="B1879" s="18" t="s">
        <v>5187</v>
      </c>
      <c r="C1879" s="19">
        <v>2557.3336252189142</v>
      </c>
      <c r="D1879" s="19">
        <v>3555.6479859894921</v>
      </c>
      <c r="E1879" s="19">
        <v>2502.6269702276709</v>
      </c>
      <c r="F1879" s="19">
        <v>1736.7994746059546</v>
      </c>
      <c r="G1879" s="19">
        <v>1203.4588441330998</v>
      </c>
      <c r="H1879" s="19">
        <v>0</v>
      </c>
      <c r="I1879" s="19">
        <v>0</v>
      </c>
      <c r="J1879" s="19">
        <v>0</v>
      </c>
      <c r="K1879" s="19">
        <v>0</v>
      </c>
      <c r="L1879" s="19">
        <v>0</v>
      </c>
      <c r="M1879" s="19">
        <v>0</v>
      </c>
      <c r="N1879" s="19">
        <v>0</v>
      </c>
      <c r="O1879" s="19">
        <f t="shared" si="29"/>
        <v>11555.866900175131</v>
      </c>
      <c r="P1879" s="18" t="s">
        <v>1218</v>
      </c>
      <c r="Q1879" s="18" t="s">
        <v>1219</v>
      </c>
      <c r="R1879" s="19" cm="1">
        <f t="array" ref="R1879">SUM(_xlfn._xlws.FILTER(Table3[[      Menge]],Table3[Start-Material]=Table2[[#This Row],[Material]]))</f>
        <v>43.300000000000011</v>
      </c>
      <c r="S1879" s="19"/>
    </row>
    <row r="1880" spans="1:19" x14ac:dyDescent="0.15">
      <c r="A1880" s="33" t="s">
        <v>5188</v>
      </c>
      <c r="B1880" s="18" t="s">
        <v>5189</v>
      </c>
      <c r="C1880" s="19">
        <v>0</v>
      </c>
      <c r="D1880" s="19">
        <v>0</v>
      </c>
      <c r="E1880" s="19">
        <v>0</v>
      </c>
      <c r="F1880" s="19">
        <v>979.99848502064151</v>
      </c>
      <c r="G1880" s="19">
        <v>0</v>
      </c>
      <c r="H1880" s="19">
        <v>0</v>
      </c>
      <c r="I1880" s="19">
        <v>0</v>
      </c>
      <c r="J1880" s="19">
        <v>0</v>
      </c>
      <c r="K1880" s="19">
        <v>1018.0017422262622</v>
      </c>
      <c r="L1880" s="19">
        <v>0</v>
      </c>
      <c r="M1880" s="19">
        <v>0</v>
      </c>
      <c r="N1880" s="19">
        <v>0</v>
      </c>
      <c r="O1880" s="19">
        <f t="shared" si="29"/>
        <v>1998.0002272469037</v>
      </c>
      <c r="P1880" s="18" t="s">
        <v>1584</v>
      </c>
      <c r="Q1880" s="18" t="s">
        <v>1585</v>
      </c>
      <c r="R1880" s="19" cm="1">
        <f t="array" ref="R1880">SUM(_xlfn._xlws.FILTER(Table3[[      Menge]],Table3[Start-Material]=Table2[[#This Row],[Material]]))</f>
        <v>166.22499999999999</v>
      </c>
      <c r="S1880" s="19"/>
    </row>
    <row r="1881" spans="1:19" x14ac:dyDescent="0.15">
      <c r="A1881" s="33" t="s">
        <v>5190</v>
      </c>
      <c r="B1881" s="18" t="s">
        <v>5191</v>
      </c>
      <c r="C1881" s="19">
        <v>0</v>
      </c>
      <c r="D1881" s="19">
        <v>0</v>
      </c>
      <c r="E1881" s="19">
        <v>0</v>
      </c>
      <c r="F1881" s="19">
        <v>0</v>
      </c>
      <c r="G1881" s="19">
        <v>0</v>
      </c>
      <c r="H1881" s="19">
        <v>0</v>
      </c>
      <c r="I1881" s="19">
        <v>0</v>
      </c>
      <c r="J1881" s="19">
        <v>0</v>
      </c>
      <c r="K1881" s="19">
        <v>876.00000000000011</v>
      </c>
      <c r="L1881" s="19">
        <v>0</v>
      </c>
      <c r="M1881" s="19">
        <v>0</v>
      </c>
      <c r="N1881" s="19">
        <v>0</v>
      </c>
      <c r="O1881" s="19">
        <f t="shared" si="29"/>
        <v>876.00000000000011</v>
      </c>
      <c r="P1881" s="18" t="s">
        <v>2676</v>
      </c>
      <c r="Q1881" s="18" t="s">
        <v>2677</v>
      </c>
      <c r="R1881" s="19" cm="1">
        <f t="array" ref="R1881">SUM(_xlfn._xlws.FILTER(Table3[[      Menge]],Table3[Start-Material]=Table2[[#This Row],[Material]]))</f>
        <v>4000</v>
      </c>
      <c r="S1881" s="19"/>
    </row>
    <row r="1882" spans="1:19" x14ac:dyDescent="0.15">
      <c r="A1882" s="33" t="s">
        <v>5192</v>
      </c>
      <c r="B1882" s="18" t="s">
        <v>5193</v>
      </c>
      <c r="C1882" s="19">
        <v>600</v>
      </c>
      <c r="D1882" s="19">
        <v>0</v>
      </c>
      <c r="E1882" s="19">
        <v>0</v>
      </c>
      <c r="F1882" s="19">
        <v>620.00178746983647</v>
      </c>
      <c r="G1882" s="19">
        <v>0</v>
      </c>
      <c r="H1882" s="19">
        <v>0</v>
      </c>
      <c r="I1882" s="19">
        <v>0</v>
      </c>
      <c r="J1882" s="19">
        <v>0</v>
      </c>
      <c r="K1882" s="19">
        <v>820.00178746983647</v>
      </c>
      <c r="L1882" s="19">
        <v>1230.0026812047547</v>
      </c>
      <c r="M1882" s="19">
        <v>540.00357493967294</v>
      </c>
      <c r="N1882" s="19">
        <v>900</v>
      </c>
      <c r="O1882" s="19">
        <f t="shared" si="29"/>
        <v>4710.0098310841004</v>
      </c>
      <c r="P1882" s="18" t="s">
        <v>5194</v>
      </c>
      <c r="Q1882" s="18" t="s">
        <v>5195</v>
      </c>
      <c r="R1882" s="19" cm="1">
        <f t="array" ref="R1882">SUM(_xlfn._xlws.FILTER(Table3[[      Menge]],Table3[Start-Material]=Table2[[#This Row],[Material]]))</f>
        <v>171.66699999999997</v>
      </c>
      <c r="S1882" s="19"/>
    </row>
    <row r="1883" spans="1:19" x14ac:dyDescent="0.15">
      <c r="A1883" s="33" t="s">
        <v>5196</v>
      </c>
      <c r="B1883" s="18" t="s">
        <v>5197</v>
      </c>
      <c r="C1883" s="19">
        <v>584.99708681297341</v>
      </c>
      <c r="D1883" s="19">
        <v>0</v>
      </c>
      <c r="E1883" s="19">
        <v>1217.0033016119635</v>
      </c>
      <c r="F1883" s="19">
        <v>0</v>
      </c>
      <c r="G1883" s="19">
        <v>802.00038842493677</v>
      </c>
      <c r="H1883" s="19">
        <v>0</v>
      </c>
      <c r="I1883" s="19">
        <v>1615.0029131870265</v>
      </c>
      <c r="J1883" s="19">
        <v>887.99766945037868</v>
      </c>
      <c r="K1883" s="19">
        <v>0</v>
      </c>
      <c r="L1883" s="19">
        <v>0</v>
      </c>
      <c r="M1883" s="19">
        <v>0</v>
      </c>
      <c r="N1883" s="19">
        <v>0</v>
      </c>
      <c r="O1883" s="19">
        <f t="shared" si="29"/>
        <v>5107.001359487278</v>
      </c>
      <c r="P1883" s="18" t="s">
        <v>2212</v>
      </c>
      <c r="Q1883" s="18" t="s">
        <v>2213</v>
      </c>
      <c r="R1883" s="19" cm="1">
        <f t="array" ref="R1883">SUM(_xlfn._xlws.FILTER(Table3[[      Menge]],Table3[Start-Material]=Table2[[#This Row],[Material]]))</f>
        <v>268</v>
      </c>
      <c r="S1883" s="19"/>
    </row>
    <row r="1884" spans="1:19" x14ac:dyDescent="0.15">
      <c r="A1884" s="33" t="s">
        <v>5198</v>
      </c>
      <c r="B1884" s="18" t="s">
        <v>5199</v>
      </c>
      <c r="C1884" s="19">
        <v>0</v>
      </c>
      <c r="D1884" s="19">
        <v>0</v>
      </c>
      <c r="E1884" s="19">
        <v>1584</v>
      </c>
      <c r="F1884" s="19">
        <v>0</v>
      </c>
      <c r="G1884" s="19">
        <v>0</v>
      </c>
      <c r="H1884" s="19">
        <v>0</v>
      </c>
      <c r="I1884" s="19">
        <v>0</v>
      </c>
      <c r="J1884" s="19">
        <v>0</v>
      </c>
      <c r="K1884" s="19">
        <v>0</v>
      </c>
      <c r="L1884" s="19">
        <v>0</v>
      </c>
      <c r="M1884" s="19">
        <v>0</v>
      </c>
      <c r="N1884" s="19">
        <v>0</v>
      </c>
      <c r="O1884" s="19">
        <f t="shared" si="29"/>
        <v>1584</v>
      </c>
      <c r="P1884" s="18" t="s">
        <v>402</v>
      </c>
      <c r="Q1884" s="18" t="s">
        <v>403</v>
      </c>
      <c r="R1884" s="19" cm="1">
        <f t="array" ref="R1884">SUM(_xlfn._xlws.FILTER(Table3[[      Menge]],Table3[Start-Material]=Table2[[#This Row],[Material]]))</f>
        <v>1.8299999999999998</v>
      </c>
      <c r="S1884" s="19"/>
    </row>
    <row r="1885" spans="1:19" x14ac:dyDescent="0.15">
      <c r="A1885" s="33" t="s">
        <v>5200</v>
      </c>
      <c r="B1885" s="18" t="s">
        <v>5201</v>
      </c>
      <c r="C1885" s="19">
        <v>600</v>
      </c>
      <c r="D1885" s="19">
        <v>0</v>
      </c>
      <c r="E1885" s="19">
        <v>0</v>
      </c>
      <c r="F1885" s="19">
        <v>0</v>
      </c>
      <c r="G1885" s="19">
        <v>1052</v>
      </c>
      <c r="H1885" s="19">
        <v>0</v>
      </c>
      <c r="I1885" s="19">
        <v>0</v>
      </c>
      <c r="J1885" s="19">
        <v>0</v>
      </c>
      <c r="K1885" s="19">
        <v>0</v>
      </c>
      <c r="L1885" s="19">
        <v>0</v>
      </c>
      <c r="M1885" s="19">
        <v>0</v>
      </c>
      <c r="N1885" s="19">
        <v>0</v>
      </c>
      <c r="O1885" s="19">
        <f t="shared" si="29"/>
        <v>1652</v>
      </c>
      <c r="P1885" s="18" t="s">
        <v>402</v>
      </c>
      <c r="Q1885" s="18" t="s">
        <v>403</v>
      </c>
      <c r="R1885" s="19" cm="1">
        <f t="array" ref="R1885">SUM(_xlfn._xlws.FILTER(Table3[[      Menge]],Table3[Start-Material]=Table2[[#This Row],[Material]]))</f>
        <v>1746</v>
      </c>
      <c r="S1885" s="19"/>
    </row>
    <row r="1886" spans="1:19" x14ac:dyDescent="0.15">
      <c r="A1886" s="33" t="s">
        <v>5202</v>
      </c>
      <c r="B1886" s="18" t="s">
        <v>5203</v>
      </c>
      <c r="C1886" s="19">
        <v>0</v>
      </c>
      <c r="D1886" s="19">
        <v>1200</v>
      </c>
      <c r="E1886" s="19">
        <v>0</v>
      </c>
      <c r="F1886" s="19">
        <v>0</v>
      </c>
      <c r="G1886" s="19">
        <v>1420</v>
      </c>
      <c r="H1886" s="19">
        <v>0</v>
      </c>
      <c r="I1886" s="19">
        <v>0</v>
      </c>
      <c r="J1886" s="19">
        <v>0</v>
      </c>
      <c r="K1886" s="19">
        <v>0</v>
      </c>
      <c r="L1886" s="19">
        <v>0</v>
      </c>
      <c r="M1886" s="19">
        <v>0</v>
      </c>
      <c r="N1886" s="19">
        <v>0</v>
      </c>
      <c r="O1886" s="19">
        <f t="shared" si="29"/>
        <v>2620</v>
      </c>
      <c r="P1886" s="18" t="s">
        <v>1826</v>
      </c>
      <c r="Q1886" s="18" t="s">
        <v>1827</v>
      </c>
      <c r="R1886" s="19" cm="1">
        <f t="array" ref="R1886">SUM(_xlfn._xlws.FILTER(Table3[[      Menge]],Table3[Start-Material]=Table2[[#This Row],[Material]]))</f>
        <v>241</v>
      </c>
      <c r="S1886" s="19"/>
    </row>
    <row r="1887" spans="1:19" x14ac:dyDescent="0.15">
      <c r="A1887" s="33" t="s">
        <v>5204</v>
      </c>
      <c r="B1887" s="18" t="s">
        <v>5205</v>
      </c>
      <c r="C1887" s="19">
        <v>5120</v>
      </c>
      <c r="D1887" s="19">
        <v>0</v>
      </c>
      <c r="E1887" s="19">
        <v>0</v>
      </c>
      <c r="F1887" s="19">
        <v>0</v>
      </c>
      <c r="G1887" s="19">
        <v>0</v>
      </c>
      <c r="H1887" s="19">
        <v>0</v>
      </c>
      <c r="I1887" s="19">
        <v>0</v>
      </c>
      <c r="J1887" s="19">
        <v>3520</v>
      </c>
      <c r="K1887" s="19">
        <v>0</v>
      </c>
      <c r="L1887" s="19">
        <v>0</v>
      </c>
      <c r="M1887" s="19">
        <v>0</v>
      </c>
      <c r="N1887" s="19">
        <v>1400</v>
      </c>
      <c r="O1887" s="19">
        <f t="shared" si="29"/>
        <v>10040</v>
      </c>
      <c r="P1887" s="18" t="s">
        <v>5206</v>
      </c>
      <c r="Q1887" s="18" t="s">
        <v>5207</v>
      </c>
      <c r="R1887" s="19" cm="1">
        <f t="array" ref="R1887">SUM(_xlfn._xlws.FILTER(Table3[[      Menge]],Table3[Start-Material]=Table2[[#This Row],[Material]]))</f>
        <v>145</v>
      </c>
      <c r="S1887" s="19"/>
    </row>
    <row r="1888" spans="1:19" x14ac:dyDescent="0.15">
      <c r="A1888" s="33" t="s">
        <v>5208</v>
      </c>
      <c r="B1888" s="18" t="s">
        <v>5209</v>
      </c>
      <c r="C1888" s="19">
        <v>0</v>
      </c>
      <c r="D1888" s="19">
        <v>0</v>
      </c>
      <c r="E1888" s="19">
        <v>0</v>
      </c>
      <c r="F1888" s="19">
        <v>0</v>
      </c>
      <c r="G1888" s="19">
        <v>2603</v>
      </c>
      <c r="H1888" s="19">
        <v>0</v>
      </c>
      <c r="I1888" s="19">
        <v>0</v>
      </c>
      <c r="J1888" s="19">
        <v>0</v>
      </c>
      <c r="K1888" s="19">
        <v>0</v>
      </c>
      <c r="L1888" s="19">
        <v>0</v>
      </c>
      <c r="M1888" s="19">
        <v>0</v>
      </c>
      <c r="N1888" s="19">
        <v>0</v>
      </c>
      <c r="O1888" s="19">
        <f t="shared" si="29"/>
        <v>2603</v>
      </c>
      <c r="P1888" s="18" t="s">
        <v>5210</v>
      </c>
      <c r="Q1888" s="18" t="s">
        <v>5211</v>
      </c>
      <c r="R1888" s="19" cm="1">
        <f t="array" ref="R1888">SUM(_xlfn._xlws.FILTER(Table3[[      Menge]],Table3[Start-Material]=Table2[[#This Row],[Material]]))</f>
        <v>1780</v>
      </c>
      <c r="S1888" s="19"/>
    </row>
    <row r="1889" spans="1:19" x14ac:dyDescent="0.15">
      <c r="A1889" s="33" t="s">
        <v>5212</v>
      </c>
      <c r="B1889" s="18" t="s">
        <v>5213</v>
      </c>
      <c r="C1889" s="19">
        <v>0</v>
      </c>
      <c r="D1889" s="19">
        <v>0</v>
      </c>
      <c r="E1889" s="19">
        <v>0</v>
      </c>
      <c r="F1889" s="19">
        <v>1120.0000000000002</v>
      </c>
      <c r="G1889" s="19">
        <v>985.99918599918601</v>
      </c>
      <c r="H1889" s="19">
        <v>0</v>
      </c>
      <c r="I1889" s="19">
        <v>0</v>
      </c>
      <c r="J1889" s="19">
        <v>0</v>
      </c>
      <c r="K1889" s="19">
        <v>0</v>
      </c>
      <c r="L1889" s="19">
        <v>0</v>
      </c>
      <c r="M1889" s="19">
        <v>0</v>
      </c>
      <c r="N1889" s="19">
        <v>0</v>
      </c>
      <c r="O1889" s="19">
        <f t="shared" si="29"/>
        <v>2105.999185999186</v>
      </c>
      <c r="P1889" s="18" t="s">
        <v>5214</v>
      </c>
      <c r="Q1889" s="18" t="s">
        <v>5215</v>
      </c>
      <c r="R1889" s="19" cm="1">
        <f t="array" ref="R1889">SUM(_xlfn._xlws.FILTER(Table3[[      Menge]],Table3[Start-Material]=Table2[[#This Row],[Material]]))</f>
        <v>298</v>
      </c>
      <c r="S1889" s="19"/>
    </row>
    <row r="1890" spans="1:19" x14ac:dyDescent="0.15">
      <c r="A1890" s="33" t="s">
        <v>5216</v>
      </c>
      <c r="B1890" s="18" t="s">
        <v>5217</v>
      </c>
      <c r="C1890" s="19">
        <v>2349.0027829313544</v>
      </c>
      <c r="D1890" s="19">
        <v>0</v>
      </c>
      <c r="E1890" s="19">
        <v>0</v>
      </c>
      <c r="F1890" s="19">
        <v>0</v>
      </c>
      <c r="G1890" s="19">
        <v>750</v>
      </c>
      <c r="H1890" s="19">
        <v>958.00092764378473</v>
      </c>
      <c r="I1890" s="19">
        <v>0</v>
      </c>
      <c r="J1890" s="19">
        <v>0</v>
      </c>
      <c r="K1890" s="19">
        <v>0</v>
      </c>
      <c r="L1890" s="19">
        <v>1940.0046382189239</v>
      </c>
      <c r="M1890" s="19">
        <v>0</v>
      </c>
      <c r="N1890" s="19">
        <v>0</v>
      </c>
      <c r="O1890" s="19">
        <f t="shared" si="29"/>
        <v>5997.0083487940628</v>
      </c>
      <c r="P1890" s="18" t="s">
        <v>5218</v>
      </c>
      <c r="Q1890" s="18" t="s">
        <v>5219</v>
      </c>
      <c r="R1890" s="19" cm="1">
        <f t="array" ref="R1890">SUM(_xlfn._xlws.FILTER(Table3[[      Menge]],Table3[Start-Material]=Table2[[#This Row],[Material]]))</f>
        <v>175</v>
      </c>
      <c r="S1890" s="19"/>
    </row>
    <row r="1891" spans="1:19" x14ac:dyDescent="0.15">
      <c r="A1891" s="33" t="s">
        <v>5220</v>
      </c>
      <c r="B1891" s="18" t="s">
        <v>5221</v>
      </c>
      <c r="C1891" s="19">
        <v>0</v>
      </c>
      <c r="D1891" s="19">
        <v>0</v>
      </c>
      <c r="E1891" s="19">
        <v>227</v>
      </c>
      <c r="F1891" s="19">
        <v>77</v>
      </c>
      <c r="G1891" s="19">
        <v>0</v>
      </c>
      <c r="H1891" s="19">
        <v>0</v>
      </c>
      <c r="I1891" s="19">
        <v>0</v>
      </c>
      <c r="J1891" s="19">
        <v>480</v>
      </c>
      <c r="K1891" s="19">
        <v>118.99999999999999</v>
      </c>
      <c r="L1891" s="19">
        <v>0</v>
      </c>
      <c r="M1891" s="19">
        <v>189</v>
      </c>
      <c r="N1891" s="19">
        <v>0</v>
      </c>
      <c r="O1891" s="19">
        <f t="shared" si="29"/>
        <v>1092</v>
      </c>
      <c r="P1891" s="18" t="s">
        <v>262</v>
      </c>
      <c r="Q1891" s="18" t="s">
        <v>263</v>
      </c>
      <c r="R1891" s="19" cm="1">
        <f t="array" ref="R1891">SUM(_xlfn._xlws.FILTER(Table3[[      Menge]],Table3[Start-Material]=Table2[[#This Row],[Material]]))</f>
        <v>1373</v>
      </c>
      <c r="S1891" s="19"/>
    </row>
    <row r="1892" spans="1:19" x14ac:dyDescent="0.15">
      <c r="A1892" s="33" t="s">
        <v>5222</v>
      </c>
      <c r="B1892" s="18" t="s">
        <v>5223</v>
      </c>
      <c r="C1892" s="19">
        <v>0</v>
      </c>
      <c r="D1892" s="19">
        <v>0</v>
      </c>
      <c r="E1892" s="19">
        <v>0</v>
      </c>
      <c r="F1892" s="19">
        <v>0</v>
      </c>
      <c r="G1892" s="19">
        <v>880</v>
      </c>
      <c r="H1892" s="19">
        <v>0</v>
      </c>
      <c r="I1892" s="19">
        <v>0</v>
      </c>
      <c r="J1892" s="19">
        <v>0</v>
      </c>
      <c r="K1892" s="19">
        <v>0</v>
      </c>
      <c r="L1892" s="19">
        <v>0</v>
      </c>
      <c r="M1892" s="19">
        <v>0</v>
      </c>
      <c r="N1892" s="19">
        <v>0</v>
      </c>
      <c r="O1892" s="19">
        <f t="shared" si="29"/>
        <v>880</v>
      </c>
      <c r="P1892" s="18" t="s">
        <v>962</v>
      </c>
      <c r="Q1892" s="18" t="s">
        <v>963</v>
      </c>
      <c r="R1892" s="19" cm="1">
        <f t="array" ref="R1892">SUM(_xlfn._xlws.FILTER(Table3[[      Menge]],Table3[Start-Material]=Table2[[#This Row],[Material]]))</f>
        <v>3787</v>
      </c>
      <c r="S1892" s="19"/>
    </row>
    <row r="1893" spans="1:19" x14ac:dyDescent="0.15">
      <c r="A1893" s="33" t="s">
        <v>5224</v>
      </c>
      <c r="B1893" s="18" t="s">
        <v>5225</v>
      </c>
      <c r="C1893" s="19">
        <v>2115</v>
      </c>
      <c r="D1893" s="19">
        <v>89.999999999999986</v>
      </c>
      <c r="E1893" s="19">
        <v>0</v>
      </c>
      <c r="F1893" s="19">
        <v>0</v>
      </c>
      <c r="G1893" s="19">
        <v>0</v>
      </c>
      <c r="H1893" s="19">
        <v>0</v>
      </c>
      <c r="I1893" s="19">
        <v>0</v>
      </c>
      <c r="J1893" s="19">
        <v>550</v>
      </c>
      <c r="K1893" s="19">
        <v>80</v>
      </c>
      <c r="L1893" s="19">
        <v>0</v>
      </c>
      <c r="M1893" s="19">
        <v>0</v>
      </c>
      <c r="N1893" s="19">
        <v>60</v>
      </c>
      <c r="O1893" s="19">
        <f t="shared" si="29"/>
        <v>2895</v>
      </c>
      <c r="P1893" s="18" t="s">
        <v>3296</v>
      </c>
      <c r="Q1893" s="18" t="s">
        <v>3297</v>
      </c>
      <c r="R1893" s="19" cm="1">
        <f t="array" ref="R1893">SUM(_xlfn._xlws.FILTER(Table3[[      Menge]],Table3[Start-Material]=Table2[[#This Row],[Material]]))</f>
        <v>670</v>
      </c>
      <c r="S1893" s="19"/>
    </row>
    <row r="1894" spans="1:19" x14ac:dyDescent="0.15">
      <c r="A1894" s="33" t="s">
        <v>5226</v>
      </c>
      <c r="B1894" s="18" t="s">
        <v>5227</v>
      </c>
      <c r="C1894" s="19">
        <v>0</v>
      </c>
      <c r="D1894" s="19">
        <v>0</v>
      </c>
      <c r="E1894" s="19">
        <v>657.99999999999989</v>
      </c>
      <c r="F1894" s="19">
        <v>0</v>
      </c>
      <c r="G1894" s="19">
        <v>0</v>
      </c>
      <c r="H1894" s="19">
        <v>0</v>
      </c>
      <c r="I1894" s="19">
        <v>0</v>
      </c>
      <c r="J1894" s="19">
        <v>0</v>
      </c>
      <c r="K1894" s="19">
        <v>0</v>
      </c>
      <c r="L1894" s="19">
        <v>0</v>
      </c>
      <c r="M1894" s="19">
        <v>0</v>
      </c>
      <c r="N1894" s="19">
        <v>0</v>
      </c>
      <c r="O1894" s="19">
        <f t="shared" si="29"/>
        <v>657.99999999999989</v>
      </c>
      <c r="P1894" s="18" t="s">
        <v>248</v>
      </c>
      <c r="Q1894" s="18" t="s">
        <v>249</v>
      </c>
      <c r="R1894" s="19" cm="1">
        <f t="array" ref="R1894">SUM(_xlfn._xlws.FILTER(Table3[[      Menge]],Table3[Start-Material]=Table2[[#This Row],[Material]]))</f>
        <v>1870</v>
      </c>
      <c r="S1894" s="19"/>
    </row>
    <row r="1895" spans="1:19" x14ac:dyDescent="0.15">
      <c r="A1895" s="33" t="s">
        <v>5228</v>
      </c>
      <c r="B1895" s="18" t="s">
        <v>5229</v>
      </c>
      <c r="C1895" s="19">
        <v>0</v>
      </c>
      <c r="D1895" s="19">
        <v>0</v>
      </c>
      <c r="E1895" s="19">
        <v>0</v>
      </c>
      <c r="F1895" s="19">
        <v>1200</v>
      </c>
      <c r="G1895" s="19">
        <v>0</v>
      </c>
      <c r="H1895" s="19">
        <v>0</v>
      </c>
      <c r="I1895" s="19">
        <v>0</v>
      </c>
      <c r="J1895" s="19">
        <v>0</v>
      </c>
      <c r="K1895" s="19">
        <v>0</v>
      </c>
      <c r="L1895" s="19">
        <v>0</v>
      </c>
      <c r="M1895" s="19">
        <v>650</v>
      </c>
      <c r="N1895" s="19">
        <v>0</v>
      </c>
      <c r="O1895" s="19">
        <f t="shared" si="29"/>
        <v>1850</v>
      </c>
      <c r="P1895" s="18" t="s">
        <v>450</v>
      </c>
      <c r="Q1895" s="18" t="s">
        <v>451</v>
      </c>
      <c r="R1895" s="19" cm="1">
        <f t="array" ref="R1895">SUM(_xlfn._xlws.FILTER(Table3[[      Menge]],Table3[Start-Material]=Table2[[#This Row],[Material]]))</f>
        <v>1399</v>
      </c>
      <c r="S1895" s="19"/>
    </row>
    <row r="1896" spans="1:19" x14ac:dyDescent="0.15">
      <c r="A1896" s="33" t="s">
        <v>5230</v>
      </c>
      <c r="B1896" s="18" t="s">
        <v>5231</v>
      </c>
      <c r="C1896" s="19">
        <v>0</v>
      </c>
      <c r="D1896" s="19">
        <v>0</v>
      </c>
      <c r="E1896" s="19">
        <v>0</v>
      </c>
      <c r="F1896" s="19">
        <v>0</v>
      </c>
      <c r="G1896" s="19">
        <v>3060.0031210986263</v>
      </c>
      <c r="H1896" s="19">
        <v>0</v>
      </c>
      <c r="I1896" s="19">
        <v>5.9925093632958806</v>
      </c>
      <c r="J1896" s="19">
        <v>2270.006242197253</v>
      </c>
      <c r="K1896" s="19">
        <v>0</v>
      </c>
      <c r="L1896" s="19">
        <v>1629.9937578027466</v>
      </c>
      <c r="M1896" s="19">
        <v>1052.9962546816478</v>
      </c>
      <c r="N1896" s="19">
        <v>0</v>
      </c>
      <c r="O1896" s="19">
        <f t="shared" si="29"/>
        <v>8018.9918851435696</v>
      </c>
      <c r="P1896" s="18" t="s">
        <v>3816</v>
      </c>
      <c r="Q1896" s="18" t="s">
        <v>3817</v>
      </c>
      <c r="R1896" s="19" cm="1">
        <f t="array" ref="R1896">SUM(_xlfn._xlws.FILTER(Table3[[      Menge]],Table3[Start-Material]=Table2[[#This Row],[Material]]))</f>
        <v>76</v>
      </c>
      <c r="S1896" s="19"/>
    </row>
    <row r="1897" spans="1:19" x14ac:dyDescent="0.15">
      <c r="A1897" s="33" t="s">
        <v>5232</v>
      </c>
      <c r="B1897" s="18" t="s">
        <v>5233</v>
      </c>
      <c r="C1897" s="19">
        <v>720</v>
      </c>
      <c r="D1897" s="19">
        <v>0</v>
      </c>
      <c r="E1897" s="19">
        <v>0</v>
      </c>
      <c r="F1897" s="19">
        <v>0</v>
      </c>
      <c r="G1897" s="19">
        <v>150</v>
      </c>
      <c r="H1897" s="19">
        <v>0</v>
      </c>
      <c r="I1897" s="19">
        <v>0</v>
      </c>
      <c r="J1897" s="19">
        <v>0</v>
      </c>
      <c r="K1897" s="19">
        <v>0</v>
      </c>
      <c r="L1897" s="19">
        <v>0</v>
      </c>
      <c r="M1897" s="19">
        <v>714.99999999999989</v>
      </c>
      <c r="N1897" s="19">
        <v>0</v>
      </c>
      <c r="O1897" s="19">
        <f t="shared" si="29"/>
        <v>1585</v>
      </c>
      <c r="P1897" s="18" t="s">
        <v>224</v>
      </c>
      <c r="Q1897" s="18" t="s">
        <v>225</v>
      </c>
      <c r="R1897" s="19" cm="1">
        <f t="array" ref="R1897">SUM(_xlfn._xlws.FILTER(Table3[[      Menge]],Table3[Start-Material]=Table2[[#This Row],[Material]]))</f>
        <v>1186</v>
      </c>
      <c r="S1897" s="19"/>
    </row>
    <row r="1898" spans="1:19" x14ac:dyDescent="0.15">
      <c r="A1898" s="33" t="s">
        <v>5234</v>
      </c>
      <c r="B1898" s="18" t="s">
        <v>5235</v>
      </c>
      <c r="C1898" s="19">
        <v>0</v>
      </c>
      <c r="D1898" s="19">
        <v>0</v>
      </c>
      <c r="E1898" s="19">
        <v>306</v>
      </c>
      <c r="F1898" s="19">
        <v>0</v>
      </c>
      <c r="G1898" s="19">
        <v>0</v>
      </c>
      <c r="H1898" s="19">
        <v>0</v>
      </c>
      <c r="I1898" s="19">
        <v>91</v>
      </c>
      <c r="J1898" s="19">
        <v>0</v>
      </c>
      <c r="K1898" s="19">
        <v>0</v>
      </c>
      <c r="L1898" s="19">
        <v>0</v>
      </c>
      <c r="M1898" s="19">
        <v>231</v>
      </c>
      <c r="N1898" s="19">
        <v>0</v>
      </c>
      <c r="O1898" s="19">
        <f t="shared" si="29"/>
        <v>628</v>
      </c>
      <c r="P1898" s="18" t="s">
        <v>536</v>
      </c>
      <c r="Q1898" s="18" t="s">
        <v>537</v>
      </c>
      <c r="R1898" s="19" cm="1">
        <f t="array" ref="R1898">SUM(_xlfn._xlws.FILTER(Table3[[      Menge]],Table3[Start-Material]=Table2[[#This Row],[Material]]))</f>
        <v>4219</v>
      </c>
      <c r="S1898" s="19"/>
    </row>
    <row r="1899" spans="1:19" x14ac:dyDescent="0.15">
      <c r="A1899" s="33" t="s">
        <v>5236</v>
      </c>
      <c r="B1899" s="18" t="s">
        <v>5237</v>
      </c>
      <c r="C1899" s="19">
        <v>0</v>
      </c>
      <c r="D1899" s="19">
        <v>0</v>
      </c>
      <c r="E1899" s="19">
        <v>350</v>
      </c>
      <c r="F1899" s="19">
        <v>194</v>
      </c>
      <c r="G1899" s="19">
        <v>211</v>
      </c>
      <c r="H1899" s="19">
        <v>0</v>
      </c>
      <c r="I1899" s="19">
        <v>0</v>
      </c>
      <c r="J1899" s="19">
        <v>0</v>
      </c>
      <c r="K1899" s="19">
        <v>0</v>
      </c>
      <c r="L1899" s="19">
        <v>0</v>
      </c>
      <c r="M1899" s="19">
        <v>0</v>
      </c>
      <c r="N1899" s="19">
        <v>0</v>
      </c>
      <c r="O1899" s="19">
        <f t="shared" si="29"/>
        <v>755</v>
      </c>
      <c r="P1899" s="18" t="s">
        <v>962</v>
      </c>
      <c r="Q1899" s="18" t="s">
        <v>963</v>
      </c>
      <c r="R1899" s="19" cm="1">
        <f t="array" ref="R1899">SUM(_xlfn._xlws.FILTER(Table3[[      Menge]],Table3[Start-Material]=Table2[[#This Row],[Material]]))</f>
        <v>3807</v>
      </c>
      <c r="S1899" s="19"/>
    </row>
    <row r="1900" spans="1:19" x14ac:dyDescent="0.15">
      <c r="A1900" s="33" t="s">
        <v>5238</v>
      </c>
      <c r="B1900" s="18" t="s">
        <v>5239</v>
      </c>
      <c r="C1900" s="19">
        <v>0</v>
      </c>
      <c r="D1900" s="19">
        <v>3600</v>
      </c>
      <c r="E1900" s="19">
        <v>0</v>
      </c>
      <c r="F1900" s="19">
        <v>0</v>
      </c>
      <c r="G1900" s="19">
        <v>0</v>
      </c>
      <c r="H1900" s="19">
        <v>1200</v>
      </c>
      <c r="I1900" s="19">
        <v>0</v>
      </c>
      <c r="J1900" s="19">
        <v>0</v>
      </c>
      <c r="K1900" s="19">
        <v>3023.0051971874045</v>
      </c>
      <c r="L1900" s="19">
        <v>0</v>
      </c>
      <c r="M1900" s="19">
        <v>0</v>
      </c>
      <c r="N1900" s="19">
        <v>0</v>
      </c>
      <c r="O1900" s="19">
        <f t="shared" si="29"/>
        <v>7823.0051971874045</v>
      </c>
      <c r="P1900" s="18" t="s">
        <v>5240</v>
      </c>
      <c r="Q1900" s="18" t="s">
        <v>5241</v>
      </c>
      <c r="R1900" s="19" t="e" cm="1" vm="1">
        <f t="array" ref="R1900">SUM(_xlfn._xlws.FILTER(Table3[[      Menge]],Table3[Start-Material]=Table2[[#This Row],[Material]]))</f>
        <v>#VALUE!</v>
      </c>
      <c r="S1900" s="19"/>
    </row>
    <row r="1901" spans="1:19" x14ac:dyDescent="0.15">
      <c r="A1901" s="33" t="s">
        <v>5242</v>
      </c>
      <c r="B1901" s="18" t="s">
        <v>5243</v>
      </c>
      <c r="C1901" s="19">
        <v>730</v>
      </c>
      <c r="D1901" s="19">
        <v>0</v>
      </c>
      <c r="E1901" s="19">
        <v>0</v>
      </c>
      <c r="F1901" s="19">
        <v>0</v>
      </c>
      <c r="G1901" s="19">
        <v>0</v>
      </c>
      <c r="H1901" s="19">
        <v>0</v>
      </c>
      <c r="I1901" s="19">
        <v>0</v>
      </c>
      <c r="J1901" s="19">
        <v>0</v>
      </c>
      <c r="K1901" s="19">
        <v>0</v>
      </c>
      <c r="L1901" s="19">
        <v>1092</v>
      </c>
      <c r="M1901" s="19">
        <v>0</v>
      </c>
      <c r="N1901" s="19">
        <v>0</v>
      </c>
      <c r="O1901" s="19">
        <f t="shared" si="29"/>
        <v>1822</v>
      </c>
      <c r="P1901" s="18" t="s">
        <v>3960</v>
      </c>
      <c r="Q1901" s="18" t="s">
        <v>3961</v>
      </c>
      <c r="R1901" s="19" cm="1">
        <f t="array" ref="R1901">SUM(_xlfn._xlws.FILTER(Table3[[      Menge]],Table3[Start-Material]=Table2[[#This Row],[Material]]))</f>
        <v>220</v>
      </c>
      <c r="S1901" s="19"/>
    </row>
    <row r="1902" spans="1:19" x14ac:dyDescent="0.15">
      <c r="A1902" s="33" t="s">
        <v>5244</v>
      </c>
      <c r="B1902" s="18" t="s">
        <v>5245</v>
      </c>
      <c r="C1902" s="19">
        <v>0</v>
      </c>
      <c r="D1902" s="19">
        <v>0</v>
      </c>
      <c r="E1902" s="19">
        <v>0</v>
      </c>
      <c r="F1902" s="19">
        <v>0</v>
      </c>
      <c r="G1902" s="19">
        <v>0</v>
      </c>
      <c r="H1902" s="19">
        <v>0</v>
      </c>
      <c r="I1902" s="19">
        <v>0</v>
      </c>
      <c r="J1902" s="19">
        <v>0</v>
      </c>
      <c r="K1902" s="19">
        <v>0</v>
      </c>
      <c r="L1902" s="19">
        <v>0</v>
      </c>
      <c r="M1902" s="19">
        <v>2741.9354838709678</v>
      </c>
      <c r="N1902" s="19">
        <v>0</v>
      </c>
      <c r="O1902" s="19">
        <f t="shared" si="29"/>
        <v>2741.9354838709678</v>
      </c>
      <c r="P1902" s="18" t="s">
        <v>3088</v>
      </c>
      <c r="Q1902" s="18" t="s">
        <v>3089</v>
      </c>
      <c r="R1902" s="19" cm="1">
        <f t="array" ref="R1902">SUM(_xlfn._xlws.FILTER(Table3[[      Menge]],Table3[Start-Material]=Table2[[#This Row],[Material]]))</f>
        <v>1013</v>
      </c>
      <c r="S1902" s="19"/>
    </row>
    <row r="1903" spans="1:19" x14ac:dyDescent="0.15">
      <c r="A1903" s="33" t="s">
        <v>5246</v>
      </c>
      <c r="B1903" s="18" t="s">
        <v>5247</v>
      </c>
      <c r="C1903" s="19">
        <v>0</v>
      </c>
      <c r="D1903" s="19">
        <v>0</v>
      </c>
      <c r="E1903" s="19">
        <v>0</v>
      </c>
      <c r="F1903" s="19">
        <v>0</v>
      </c>
      <c r="G1903" s="19">
        <v>827.99999999999989</v>
      </c>
      <c r="H1903" s="19">
        <v>0</v>
      </c>
      <c r="I1903" s="19">
        <v>0</v>
      </c>
      <c r="J1903" s="19">
        <v>0</v>
      </c>
      <c r="K1903" s="19">
        <v>0</v>
      </c>
      <c r="L1903" s="19">
        <v>0</v>
      </c>
      <c r="M1903" s="19">
        <v>340</v>
      </c>
      <c r="N1903" s="19">
        <v>0</v>
      </c>
      <c r="O1903" s="19">
        <f t="shared" si="29"/>
        <v>1168</v>
      </c>
      <c r="P1903" s="18" t="s">
        <v>1486</v>
      </c>
      <c r="Q1903" s="18" t="s">
        <v>1487</v>
      </c>
      <c r="R1903" s="19" cm="1">
        <f t="array" ref="R1903">SUM(_xlfn._xlws.FILTER(Table3[[      Menge]],Table3[Start-Material]=Table2[[#This Row],[Material]]))</f>
        <v>1213</v>
      </c>
      <c r="S1903" s="19"/>
    </row>
    <row r="1904" spans="1:19" x14ac:dyDescent="0.15">
      <c r="A1904" s="33" t="s">
        <v>5248</v>
      </c>
      <c r="B1904" s="18" t="s">
        <v>5249</v>
      </c>
      <c r="C1904" s="19">
        <v>0</v>
      </c>
      <c r="D1904" s="19">
        <v>1600</v>
      </c>
      <c r="E1904" s="19">
        <v>1529.9956178790533</v>
      </c>
      <c r="F1904" s="19">
        <v>0</v>
      </c>
      <c r="G1904" s="19">
        <v>0</v>
      </c>
      <c r="H1904" s="19">
        <v>0</v>
      </c>
      <c r="I1904" s="19">
        <v>0</v>
      </c>
      <c r="J1904" s="19">
        <v>0</v>
      </c>
      <c r="K1904" s="19">
        <v>1614.9978089395267</v>
      </c>
      <c r="L1904" s="19">
        <v>0</v>
      </c>
      <c r="M1904" s="19">
        <v>0</v>
      </c>
      <c r="N1904" s="19">
        <v>779.99561787905338</v>
      </c>
      <c r="O1904" s="19">
        <f t="shared" si="29"/>
        <v>5524.9890446976342</v>
      </c>
      <c r="P1904" s="18" t="s">
        <v>652</v>
      </c>
      <c r="Q1904" s="18" t="s">
        <v>653</v>
      </c>
      <c r="R1904" s="19" cm="1">
        <f t="array" ref="R1904">SUM(_xlfn._xlws.FILTER(Table3[[      Menge]],Table3[Start-Material]=Table2[[#This Row],[Material]]))</f>
        <v>109</v>
      </c>
      <c r="S1904" s="19"/>
    </row>
    <row r="1905" spans="1:19" x14ac:dyDescent="0.15">
      <c r="A1905" s="33" t="s">
        <v>5250</v>
      </c>
      <c r="B1905" s="18" t="s">
        <v>5251</v>
      </c>
      <c r="C1905" s="19">
        <v>1243.9996519014881</v>
      </c>
      <c r="D1905" s="19">
        <v>450.00435123139852</v>
      </c>
      <c r="E1905" s="19">
        <v>1264.0066138717257</v>
      </c>
      <c r="F1905" s="19">
        <v>1428.9966060395093</v>
      </c>
      <c r="G1905" s="19">
        <v>0</v>
      </c>
      <c r="H1905" s="19">
        <v>0</v>
      </c>
      <c r="I1905" s="19">
        <v>0</v>
      </c>
      <c r="J1905" s="19">
        <v>0</v>
      </c>
      <c r="K1905" s="19">
        <v>0</v>
      </c>
      <c r="L1905" s="19">
        <v>0</v>
      </c>
      <c r="M1905" s="19">
        <v>0</v>
      </c>
      <c r="N1905" s="19">
        <v>0</v>
      </c>
      <c r="O1905" s="19">
        <f t="shared" si="29"/>
        <v>4387.007223044121</v>
      </c>
      <c r="P1905" s="18" t="s">
        <v>4150</v>
      </c>
      <c r="Q1905" s="18" t="s">
        <v>4151</v>
      </c>
      <c r="R1905" s="19" t="e" cm="1" vm="1">
        <f t="array" ref="R1905">SUM(_xlfn._xlws.FILTER(Table3[[      Menge]],Table3[Start-Material]=Table2[[#This Row],[Material]]))</f>
        <v>#VALUE!</v>
      </c>
      <c r="S1905" s="19"/>
    </row>
    <row r="1906" spans="1:19" x14ac:dyDescent="0.15">
      <c r="A1906" s="33" t="s">
        <v>5252</v>
      </c>
      <c r="B1906" s="18" t="s">
        <v>5253</v>
      </c>
      <c r="C1906" s="19">
        <v>185</v>
      </c>
      <c r="D1906" s="19">
        <v>0</v>
      </c>
      <c r="E1906" s="19">
        <v>0</v>
      </c>
      <c r="F1906" s="19">
        <v>0</v>
      </c>
      <c r="G1906" s="19">
        <v>206</v>
      </c>
      <c r="H1906" s="19">
        <v>0</v>
      </c>
      <c r="I1906" s="19">
        <v>305.00000000000006</v>
      </c>
      <c r="J1906" s="19">
        <v>0</v>
      </c>
      <c r="K1906" s="19">
        <v>81</v>
      </c>
      <c r="L1906" s="19">
        <v>245</v>
      </c>
      <c r="M1906" s="19">
        <v>0</v>
      </c>
      <c r="N1906" s="19">
        <v>0</v>
      </c>
      <c r="O1906" s="19">
        <f t="shared" si="29"/>
        <v>1022</v>
      </c>
      <c r="P1906" s="18" t="s">
        <v>262</v>
      </c>
      <c r="Q1906" s="18" t="s">
        <v>263</v>
      </c>
      <c r="R1906" s="19" cm="1">
        <f t="array" ref="R1906">SUM(_xlfn._xlws.FILTER(Table3[[      Menge]],Table3[Start-Material]=Table2[[#This Row],[Material]]))</f>
        <v>1153</v>
      </c>
      <c r="S1906" s="19"/>
    </row>
    <row r="1907" spans="1:19" x14ac:dyDescent="0.15">
      <c r="A1907" s="33" t="s">
        <v>5254</v>
      </c>
      <c r="B1907" s="18" t="s">
        <v>5255</v>
      </c>
      <c r="C1907" s="19">
        <v>0</v>
      </c>
      <c r="D1907" s="19">
        <v>1456.12</v>
      </c>
      <c r="E1907" s="19">
        <v>0</v>
      </c>
      <c r="F1907" s="19">
        <v>0</v>
      </c>
      <c r="G1907" s="19">
        <v>1262.5999999999999</v>
      </c>
      <c r="H1907" s="19">
        <v>0</v>
      </c>
      <c r="I1907" s="19">
        <v>0</v>
      </c>
      <c r="J1907" s="19">
        <v>2301</v>
      </c>
      <c r="K1907" s="19">
        <v>0</v>
      </c>
      <c r="L1907" s="19">
        <v>0</v>
      </c>
      <c r="M1907" s="19">
        <v>0</v>
      </c>
      <c r="N1907" s="19">
        <v>0</v>
      </c>
      <c r="O1907" s="19">
        <f t="shared" si="29"/>
        <v>5019.7199999999993</v>
      </c>
      <c r="P1907" s="18" t="s">
        <v>726</v>
      </c>
      <c r="Q1907" s="18" t="s">
        <v>727</v>
      </c>
      <c r="R1907" s="19" cm="1">
        <f t="array" ref="R1907">SUM(_xlfn._xlws.FILTER(Table3[[      Menge]],Table3[Start-Material]=Table2[[#This Row],[Material]]))</f>
        <v>2628</v>
      </c>
      <c r="S1907" s="19"/>
    </row>
    <row r="1908" spans="1:19" x14ac:dyDescent="0.15">
      <c r="A1908" s="33" t="s">
        <v>5256</v>
      </c>
      <c r="B1908" s="18" t="s">
        <v>5257</v>
      </c>
      <c r="C1908" s="19">
        <v>1039.0006285355123</v>
      </c>
      <c r="D1908" s="19">
        <v>420.0083804734968</v>
      </c>
      <c r="E1908" s="19">
        <v>304.00167609469935</v>
      </c>
      <c r="F1908" s="19">
        <v>143.99748585795101</v>
      </c>
      <c r="G1908" s="19">
        <v>500</v>
      </c>
      <c r="H1908" s="19">
        <v>126.00041902367485</v>
      </c>
      <c r="I1908" s="19">
        <v>406.00251414204905</v>
      </c>
      <c r="J1908" s="19">
        <v>739.00062853551242</v>
      </c>
      <c r="K1908" s="19">
        <v>0</v>
      </c>
      <c r="L1908" s="19">
        <v>763.99539073957681</v>
      </c>
      <c r="M1908" s="19">
        <v>815.00104755918721</v>
      </c>
      <c r="N1908" s="19">
        <v>0</v>
      </c>
      <c r="O1908" s="19">
        <f t="shared" si="29"/>
        <v>5257.0081709616607</v>
      </c>
      <c r="P1908" s="18" t="s">
        <v>5258</v>
      </c>
      <c r="Q1908" s="18" t="s">
        <v>5259</v>
      </c>
      <c r="R1908" s="19" cm="1">
        <f t="array" ref="R1908">SUM(_xlfn._xlws.FILTER(Table3[[      Menge]],Table3[Start-Material]=Table2[[#This Row],[Material]]))</f>
        <v>188</v>
      </c>
      <c r="S1908" s="19"/>
    </row>
    <row r="1909" spans="1:19" x14ac:dyDescent="0.15">
      <c r="A1909" s="33" t="s">
        <v>5260</v>
      </c>
      <c r="B1909" s="18" t="s">
        <v>5261</v>
      </c>
      <c r="C1909" s="19">
        <v>367</v>
      </c>
      <c r="D1909" s="19">
        <v>0</v>
      </c>
      <c r="E1909" s="19">
        <v>0</v>
      </c>
      <c r="F1909" s="19">
        <v>0</v>
      </c>
      <c r="G1909" s="19">
        <v>406</v>
      </c>
      <c r="H1909" s="19">
        <v>0</v>
      </c>
      <c r="I1909" s="19">
        <v>0</v>
      </c>
      <c r="J1909" s="19">
        <v>207.00000000000003</v>
      </c>
      <c r="K1909" s="19">
        <v>0</v>
      </c>
      <c r="L1909" s="19">
        <v>0</v>
      </c>
      <c r="M1909" s="19">
        <v>0</v>
      </c>
      <c r="N1909" s="19">
        <v>243.00000000000003</v>
      </c>
      <c r="O1909" s="19">
        <f t="shared" si="29"/>
        <v>1223</v>
      </c>
      <c r="P1909" s="18" t="s">
        <v>152</v>
      </c>
      <c r="Q1909" s="18" t="s">
        <v>153</v>
      </c>
      <c r="R1909" s="19" cm="1">
        <f t="array" ref="R1909">SUM(_xlfn._xlws.FILTER(Table3[[      Menge]],Table3[Start-Material]=Table2[[#This Row],[Material]]))</f>
        <v>1809</v>
      </c>
      <c r="S1909" s="19"/>
    </row>
    <row r="1910" spans="1:19" x14ac:dyDescent="0.15">
      <c r="A1910" s="33" t="s">
        <v>5262</v>
      </c>
      <c r="B1910" s="18" t="s">
        <v>5263</v>
      </c>
      <c r="C1910" s="19">
        <v>0</v>
      </c>
      <c r="D1910" s="19">
        <v>0</v>
      </c>
      <c r="E1910" s="19">
        <v>0</v>
      </c>
      <c r="F1910" s="19">
        <v>0</v>
      </c>
      <c r="G1910" s="19">
        <v>1616</v>
      </c>
      <c r="H1910" s="19">
        <v>0</v>
      </c>
      <c r="I1910" s="19">
        <v>0</v>
      </c>
      <c r="J1910" s="19">
        <v>0</v>
      </c>
      <c r="K1910" s="19">
        <v>0</v>
      </c>
      <c r="L1910" s="19">
        <v>0</v>
      </c>
      <c r="M1910" s="19">
        <v>0</v>
      </c>
      <c r="N1910" s="19">
        <v>0</v>
      </c>
      <c r="O1910" s="19">
        <f t="shared" si="29"/>
        <v>1616</v>
      </c>
      <c r="P1910" s="18" t="s">
        <v>792</v>
      </c>
      <c r="Q1910" s="18" t="s">
        <v>793</v>
      </c>
      <c r="R1910" s="19" cm="1">
        <f t="array" ref="R1910">SUM(_xlfn._xlws.FILTER(Table3[[      Menge]],Table3[Start-Material]=Table2[[#This Row],[Material]]))</f>
        <v>1256</v>
      </c>
      <c r="S1910" s="19"/>
    </row>
    <row r="1911" spans="1:19" x14ac:dyDescent="0.15">
      <c r="A1911" s="33" t="s">
        <v>5264</v>
      </c>
      <c r="B1911" s="18" t="s">
        <v>5265</v>
      </c>
      <c r="C1911" s="19">
        <v>0</v>
      </c>
      <c r="D1911" s="19">
        <v>165</v>
      </c>
      <c r="E1911" s="19">
        <v>0</v>
      </c>
      <c r="F1911" s="19">
        <v>0</v>
      </c>
      <c r="G1911" s="19">
        <v>0</v>
      </c>
      <c r="H1911" s="19">
        <v>0</v>
      </c>
      <c r="I1911" s="19">
        <v>348</v>
      </c>
      <c r="J1911" s="19">
        <v>0</v>
      </c>
      <c r="K1911" s="19">
        <v>0</v>
      </c>
      <c r="L1911" s="19">
        <v>0</v>
      </c>
      <c r="M1911" s="19">
        <v>0</v>
      </c>
      <c r="N1911" s="19">
        <v>0</v>
      </c>
      <c r="O1911" s="19">
        <f t="shared" si="29"/>
        <v>513</v>
      </c>
      <c r="P1911" s="18" t="s">
        <v>266</v>
      </c>
      <c r="Q1911" s="18" t="s">
        <v>267</v>
      </c>
      <c r="R1911" s="19" cm="1">
        <f t="array" ref="R1911">SUM(_xlfn._xlws.FILTER(Table3[[      Menge]],Table3[Start-Material]=Table2[[#This Row],[Material]]))</f>
        <v>9342</v>
      </c>
      <c r="S1911" s="19"/>
    </row>
    <row r="1912" spans="1:19" x14ac:dyDescent="0.15">
      <c r="A1912" s="33" t="s">
        <v>5266</v>
      </c>
      <c r="B1912" s="18" t="s">
        <v>5267</v>
      </c>
      <c r="C1912" s="19">
        <v>0</v>
      </c>
      <c r="D1912" s="19">
        <v>0</v>
      </c>
      <c r="E1912" s="19">
        <v>3033.0060776063578</v>
      </c>
      <c r="F1912" s="19">
        <v>0</v>
      </c>
      <c r="G1912" s="19">
        <v>1620.0093501636277</v>
      </c>
      <c r="H1912" s="19">
        <v>0</v>
      </c>
      <c r="I1912" s="19">
        <v>4500</v>
      </c>
      <c r="J1912" s="19">
        <v>0</v>
      </c>
      <c r="K1912" s="19">
        <v>0</v>
      </c>
      <c r="L1912" s="19">
        <v>0</v>
      </c>
      <c r="M1912" s="19">
        <v>2538.0084151472652</v>
      </c>
      <c r="N1912" s="19">
        <v>0</v>
      </c>
      <c r="O1912" s="19">
        <f t="shared" si="29"/>
        <v>11691.023842917251</v>
      </c>
      <c r="P1912" s="18" t="s">
        <v>1076</v>
      </c>
      <c r="Q1912" s="18" t="s">
        <v>1077</v>
      </c>
      <c r="R1912" s="19" cm="1">
        <f t="array" ref="R1912">SUM(_xlfn._xlws.FILTER(Table3[[      Menge]],Table3[Start-Material]=Table2[[#This Row],[Material]]))</f>
        <v>72</v>
      </c>
      <c r="S1912" s="19"/>
    </row>
    <row r="1913" spans="1:19" x14ac:dyDescent="0.15">
      <c r="A1913" s="33" t="s">
        <v>5268</v>
      </c>
      <c r="B1913" s="18" t="s">
        <v>5269</v>
      </c>
      <c r="C1913" s="19">
        <v>0</v>
      </c>
      <c r="D1913" s="19">
        <v>939</v>
      </c>
      <c r="E1913" s="19">
        <v>0</v>
      </c>
      <c r="F1913" s="19">
        <v>0</v>
      </c>
      <c r="G1913" s="19">
        <v>0</v>
      </c>
      <c r="H1913" s="19">
        <v>0</v>
      </c>
      <c r="I1913" s="19">
        <v>665.00000000000011</v>
      </c>
      <c r="J1913" s="19">
        <v>0</v>
      </c>
      <c r="K1913" s="19">
        <v>0</v>
      </c>
      <c r="L1913" s="19">
        <v>0</v>
      </c>
      <c r="M1913" s="19">
        <v>515.00000000000011</v>
      </c>
      <c r="N1913" s="19">
        <v>0</v>
      </c>
      <c r="O1913" s="19">
        <f t="shared" si="29"/>
        <v>2119</v>
      </c>
      <c r="P1913" s="18" t="s">
        <v>880</v>
      </c>
      <c r="Q1913" s="18" t="s">
        <v>881</v>
      </c>
      <c r="R1913" s="19" cm="1">
        <f t="array" ref="R1913">SUM(_xlfn._xlws.FILTER(Table3[[      Menge]],Table3[Start-Material]=Table2[[#This Row],[Material]]))</f>
        <v>628</v>
      </c>
      <c r="S1913" s="19"/>
    </row>
    <row r="1914" spans="1:19" x14ac:dyDescent="0.15">
      <c r="A1914" s="33" t="s">
        <v>5270</v>
      </c>
      <c r="B1914" s="18" t="s">
        <v>5271</v>
      </c>
      <c r="C1914" s="19">
        <v>5700.0000000000009</v>
      </c>
      <c r="D1914" s="19">
        <v>0</v>
      </c>
      <c r="E1914" s="19">
        <v>0</v>
      </c>
      <c r="F1914" s="19">
        <v>0</v>
      </c>
      <c r="G1914" s="19">
        <v>0</v>
      </c>
      <c r="H1914" s="19">
        <v>0</v>
      </c>
      <c r="I1914" s="19">
        <v>0</v>
      </c>
      <c r="J1914" s="19">
        <v>0</v>
      </c>
      <c r="K1914" s="19">
        <v>1780.0059862316675</v>
      </c>
      <c r="L1914" s="19">
        <v>0</v>
      </c>
      <c r="M1914" s="19">
        <v>0</v>
      </c>
      <c r="N1914" s="19">
        <v>0</v>
      </c>
      <c r="O1914" s="19">
        <f t="shared" si="29"/>
        <v>7480.0059862316684</v>
      </c>
      <c r="P1914" s="18" t="s">
        <v>3176</v>
      </c>
      <c r="Q1914" s="18" t="s">
        <v>3177</v>
      </c>
      <c r="R1914" s="19" cm="1">
        <f t="array" ref="R1914">SUM(_xlfn._xlws.FILTER(Table3[[      Menge]],Table3[Start-Material]=Table2[[#This Row],[Material]]))</f>
        <v>136.4</v>
      </c>
      <c r="S1914" s="19"/>
    </row>
    <row r="1915" spans="1:19" x14ac:dyDescent="0.15">
      <c r="A1915" s="33" t="s">
        <v>5272</v>
      </c>
      <c r="B1915" s="18" t="s">
        <v>5273</v>
      </c>
      <c r="C1915" s="19">
        <v>0</v>
      </c>
      <c r="D1915" s="19">
        <v>0</v>
      </c>
      <c r="E1915" s="19">
        <v>720.00000000000011</v>
      </c>
      <c r="F1915" s="19">
        <v>0</v>
      </c>
      <c r="G1915" s="19">
        <v>0</v>
      </c>
      <c r="H1915" s="19">
        <v>0</v>
      </c>
      <c r="I1915" s="19">
        <v>0</v>
      </c>
      <c r="J1915" s="19">
        <v>0</v>
      </c>
      <c r="K1915" s="19">
        <v>0</v>
      </c>
      <c r="L1915" s="19">
        <v>0</v>
      </c>
      <c r="M1915" s="19">
        <v>0</v>
      </c>
      <c r="N1915" s="19">
        <v>0</v>
      </c>
      <c r="O1915" s="19">
        <f t="shared" si="29"/>
        <v>720.00000000000011</v>
      </c>
      <c r="P1915" s="18" t="s">
        <v>450</v>
      </c>
      <c r="Q1915" s="18" t="s">
        <v>451</v>
      </c>
      <c r="R1915" s="19" cm="1">
        <f t="array" ref="R1915">SUM(_xlfn._xlws.FILTER(Table3[[      Menge]],Table3[Start-Material]=Table2[[#This Row],[Material]]))</f>
        <v>1380</v>
      </c>
      <c r="S1915" s="19"/>
    </row>
    <row r="1916" spans="1:19" x14ac:dyDescent="0.15">
      <c r="A1916" s="33" t="s">
        <v>5274</v>
      </c>
      <c r="B1916" s="18" t="s">
        <v>5275</v>
      </c>
      <c r="C1916" s="19">
        <v>0</v>
      </c>
      <c r="D1916" s="19">
        <v>0</v>
      </c>
      <c r="E1916" s="19">
        <v>2900</v>
      </c>
      <c r="F1916" s="19">
        <v>0</v>
      </c>
      <c r="G1916" s="19">
        <v>410.00783085356301</v>
      </c>
      <c r="H1916" s="19">
        <v>0</v>
      </c>
      <c r="I1916" s="19">
        <v>2770.0078308535631</v>
      </c>
      <c r="J1916" s="19">
        <v>1730.0078308535626</v>
      </c>
      <c r="K1916" s="19">
        <v>0</v>
      </c>
      <c r="L1916" s="19">
        <v>0</v>
      </c>
      <c r="M1916" s="19">
        <v>0</v>
      </c>
      <c r="N1916" s="19">
        <v>0</v>
      </c>
      <c r="O1916" s="19">
        <f t="shared" si="29"/>
        <v>7810.0234925606892</v>
      </c>
      <c r="P1916" s="18" t="s">
        <v>1384</v>
      </c>
      <c r="Q1916" s="18" t="s">
        <v>1385</v>
      </c>
      <c r="R1916" s="19" cm="1">
        <f t="array" ref="R1916">SUM(_xlfn._xlws.FILTER(Table3[[      Menge]],Table3[Start-Material]=Table2[[#This Row],[Material]]))</f>
        <v>176</v>
      </c>
      <c r="S1916" s="19"/>
    </row>
    <row r="1917" spans="1:19" x14ac:dyDescent="0.15">
      <c r="A1917" s="33" t="s">
        <v>5276</v>
      </c>
      <c r="B1917" s="18" t="s">
        <v>5277</v>
      </c>
      <c r="C1917" s="19">
        <v>715.00297088532375</v>
      </c>
      <c r="D1917" s="19">
        <v>810.00198059021579</v>
      </c>
      <c r="E1917" s="19">
        <v>1332.0063378886907</v>
      </c>
      <c r="F1917" s="19">
        <v>980.00594177064772</v>
      </c>
      <c r="G1917" s="19">
        <v>674.00475341651804</v>
      </c>
      <c r="H1917" s="19">
        <v>421.00415923945332</v>
      </c>
      <c r="I1917" s="19">
        <v>0</v>
      </c>
      <c r="J1917" s="19">
        <v>0</v>
      </c>
      <c r="K1917" s="19">
        <v>0</v>
      </c>
      <c r="L1917" s="19">
        <v>0</v>
      </c>
      <c r="M1917" s="19">
        <v>0</v>
      </c>
      <c r="N1917" s="19">
        <v>0</v>
      </c>
      <c r="O1917" s="19">
        <f t="shared" si="29"/>
        <v>4932.0261437908493</v>
      </c>
      <c r="P1917" s="18" t="s">
        <v>152</v>
      </c>
      <c r="Q1917" s="18" t="s">
        <v>153</v>
      </c>
      <c r="R1917" s="19" cm="1">
        <f t="array" ref="R1917">SUM(_xlfn._xlws.FILTER(Table3[[      Menge]],Table3[Start-Material]=Table2[[#This Row],[Material]]))</f>
        <v>300</v>
      </c>
      <c r="S1917" s="19"/>
    </row>
    <row r="1918" spans="1:19" x14ac:dyDescent="0.15">
      <c r="A1918" s="33" t="s">
        <v>5278</v>
      </c>
      <c r="B1918" s="18" t="s">
        <v>5279</v>
      </c>
      <c r="C1918" s="19">
        <v>0</v>
      </c>
      <c r="D1918" s="19">
        <v>0</v>
      </c>
      <c r="E1918" s="19">
        <v>606.00232916810933</v>
      </c>
      <c r="F1918" s="19">
        <v>0</v>
      </c>
      <c r="G1918" s="19">
        <v>0</v>
      </c>
      <c r="H1918" s="19">
        <v>959.00034622769203</v>
      </c>
      <c r="I1918" s="19">
        <v>0</v>
      </c>
      <c r="J1918" s="19">
        <v>0</v>
      </c>
      <c r="K1918" s="19">
        <v>0</v>
      </c>
      <c r="L1918" s="19">
        <v>0</v>
      </c>
      <c r="M1918" s="19">
        <v>0</v>
      </c>
      <c r="N1918" s="19">
        <v>0</v>
      </c>
      <c r="O1918" s="19">
        <f t="shared" si="29"/>
        <v>1565.0026753958014</v>
      </c>
      <c r="P1918" s="18" t="s">
        <v>796</v>
      </c>
      <c r="Q1918" s="18" t="s">
        <v>797</v>
      </c>
      <c r="R1918" s="19" cm="1">
        <f t="array" ref="R1918">SUM(_xlfn._xlws.FILTER(Table3[[      Menge]],Table3[Start-Material]=Table2[[#This Row],[Material]]))</f>
        <v>481.26</v>
      </c>
      <c r="S1918" s="19"/>
    </row>
    <row r="1919" spans="1:19" x14ac:dyDescent="0.15">
      <c r="A1919" s="33" t="s">
        <v>5280</v>
      </c>
      <c r="B1919" s="18" t="s">
        <v>5281</v>
      </c>
      <c r="C1919" s="19">
        <v>0</v>
      </c>
      <c r="D1919" s="19">
        <v>2340</v>
      </c>
      <c r="E1919" s="19">
        <v>0</v>
      </c>
      <c r="F1919" s="19">
        <v>1260</v>
      </c>
      <c r="G1919" s="19">
        <v>0</v>
      </c>
      <c r="H1919" s="19">
        <v>0</v>
      </c>
      <c r="I1919" s="19">
        <v>0</v>
      </c>
      <c r="J1919" s="19">
        <v>0</v>
      </c>
      <c r="K1919" s="19">
        <v>0</v>
      </c>
      <c r="L1919" s="19">
        <v>0</v>
      </c>
      <c r="M1919" s="19">
        <v>1200</v>
      </c>
      <c r="N1919" s="19">
        <v>0</v>
      </c>
      <c r="O1919" s="19">
        <f t="shared" si="29"/>
        <v>4800</v>
      </c>
      <c r="P1919" s="18" t="s">
        <v>4930</v>
      </c>
      <c r="Q1919" s="18" t="s">
        <v>4931</v>
      </c>
      <c r="R1919" s="19" cm="1">
        <f t="array" ref="R1919">SUM(_xlfn._xlws.FILTER(Table3[[      Menge]],Table3[Start-Material]=Table2[[#This Row],[Material]]))</f>
        <v>291</v>
      </c>
      <c r="S1919" s="19"/>
    </row>
    <row r="1920" spans="1:19" x14ac:dyDescent="0.15">
      <c r="A1920" s="33" t="s">
        <v>5282</v>
      </c>
      <c r="B1920" s="18" t="s">
        <v>5283</v>
      </c>
      <c r="C1920" s="19">
        <v>1200</v>
      </c>
      <c r="D1920" s="19">
        <v>0</v>
      </c>
      <c r="E1920" s="19">
        <v>1930.0025265285499</v>
      </c>
      <c r="F1920" s="19">
        <v>0</v>
      </c>
      <c r="G1920" s="19">
        <v>0</v>
      </c>
      <c r="H1920" s="19">
        <v>3100</v>
      </c>
      <c r="I1920" s="19">
        <v>0</v>
      </c>
      <c r="J1920" s="19">
        <v>0</v>
      </c>
      <c r="K1920" s="19">
        <v>0</v>
      </c>
      <c r="L1920" s="19">
        <v>0</v>
      </c>
      <c r="M1920" s="19">
        <v>0</v>
      </c>
      <c r="N1920" s="19">
        <v>0</v>
      </c>
      <c r="O1920" s="19">
        <f t="shared" si="29"/>
        <v>6230.0025265285494</v>
      </c>
      <c r="P1920" s="18" t="s">
        <v>5284</v>
      </c>
      <c r="Q1920" s="18" t="s">
        <v>5285</v>
      </c>
      <c r="R1920" s="19" cm="1">
        <f t="array" ref="R1920">SUM(_xlfn._xlws.FILTER(Table3[[      Menge]],Table3[Start-Material]=Table2[[#This Row],[Material]]))</f>
        <v>48.379999999999995</v>
      </c>
      <c r="S1920" s="19"/>
    </row>
    <row r="1921" spans="1:19" x14ac:dyDescent="0.15">
      <c r="A1921" s="33" t="s">
        <v>5286</v>
      </c>
      <c r="B1921" s="18" t="s">
        <v>5287</v>
      </c>
      <c r="C1921" s="19">
        <v>4159.9908130454751</v>
      </c>
      <c r="D1921" s="19">
        <v>0</v>
      </c>
      <c r="E1921" s="19">
        <v>0</v>
      </c>
      <c r="F1921" s="19">
        <v>0</v>
      </c>
      <c r="G1921" s="19">
        <v>0</v>
      </c>
      <c r="H1921" s="19">
        <v>0</v>
      </c>
      <c r="I1921" s="19">
        <v>809.99846884091255</v>
      </c>
      <c r="J1921" s="19">
        <v>825.00382789771845</v>
      </c>
      <c r="K1921" s="19">
        <v>0</v>
      </c>
      <c r="L1921" s="19">
        <v>1750.0076557954369</v>
      </c>
      <c r="M1921" s="19">
        <v>0</v>
      </c>
      <c r="N1921" s="19">
        <v>0</v>
      </c>
      <c r="O1921" s="19">
        <f t="shared" si="29"/>
        <v>7545.0007655795425</v>
      </c>
      <c r="P1921" s="18" t="s">
        <v>5288</v>
      </c>
      <c r="Q1921" s="18" t="s">
        <v>5289</v>
      </c>
      <c r="R1921" s="19" cm="1">
        <f t="array" ref="R1921">SUM(_xlfn._xlws.FILTER(Table3[[      Menge]],Table3[Start-Material]=Table2[[#This Row],[Material]]))</f>
        <v>130</v>
      </c>
      <c r="S1921" s="19"/>
    </row>
    <row r="1922" spans="1:19" x14ac:dyDescent="0.15">
      <c r="A1922" s="33" t="s">
        <v>5290</v>
      </c>
      <c r="B1922" s="18" t="s">
        <v>5291</v>
      </c>
      <c r="C1922" s="19">
        <v>0</v>
      </c>
      <c r="D1922" s="19">
        <v>0</v>
      </c>
      <c r="E1922" s="19">
        <v>0</v>
      </c>
      <c r="F1922" s="19">
        <v>6300</v>
      </c>
      <c r="G1922" s="19">
        <v>0</v>
      </c>
      <c r="H1922" s="19">
        <v>0</v>
      </c>
      <c r="I1922" s="19">
        <v>4500.0000000000009</v>
      </c>
      <c r="J1922" s="19">
        <v>11500.000000000002</v>
      </c>
      <c r="K1922" s="19">
        <v>0</v>
      </c>
      <c r="L1922" s="19">
        <v>0</v>
      </c>
      <c r="M1922" s="19">
        <v>5700</v>
      </c>
      <c r="N1922" s="19">
        <v>0</v>
      </c>
      <c r="O1922" s="19">
        <f t="shared" si="29"/>
        <v>28000</v>
      </c>
      <c r="P1922" s="18" t="s">
        <v>2050</v>
      </c>
      <c r="Q1922" s="18" t="s">
        <v>2051</v>
      </c>
      <c r="R1922" s="19" cm="1">
        <f t="array" ref="R1922">SUM(_xlfn._xlws.FILTER(Table3[[      Menge]],Table3[Start-Material]=Table2[[#This Row],[Material]]))</f>
        <v>56.84</v>
      </c>
      <c r="S1922" s="19"/>
    </row>
    <row r="1923" spans="1:19" x14ac:dyDescent="0.15">
      <c r="A1923" s="33" t="s">
        <v>5292</v>
      </c>
      <c r="B1923" s="18" t="s">
        <v>5293</v>
      </c>
      <c r="C1923" s="19">
        <v>740</v>
      </c>
      <c r="D1923" s="19">
        <v>969</v>
      </c>
      <c r="E1923" s="19">
        <v>0</v>
      </c>
      <c r="F1923" s="19">
        <v>0</v>
      </c>
      <c r="G1923" s="19">
        <v>0</v>
      </c>
      <c r="H1923" s="19">
        <v>1330</v>
      </c>
      <c r="I1923" s="19">
        <v>0</v>
      </c>
      <c r="J1923" s="19">
        <v>0</v>
      </c>
      <c r="K1923" s="19">
        <v>510.00000000000006</v>
      </c>
      <c r="L1923" s="19">
        <v>510.00000000000006</v>
      </c>
      <c r="M1923" s="19">
        <v>0</v>
      </c>
      <c r="N1923" s="19">
        <v>0</v>
      </c>
      <c r="O1923" s="19">
        <f t="shared" ref="O1923:O1986" si="30">SUM(C1923:N1923)</f>
        <v>4059</v>
      </c>
      <c r="P1923" s="18" t="s">
        <v>1006</v>
      </c>
      <c r="Q1923" s="18" t="s">
        <v>1007</v>
      </c>
      <c r="R1923" s="19" cm="1">
        <f t="array" ref="R1923">SUM(_xlfn._xlws.FILTER(Table3[[      Menge]],Table3[Start-Material]=Table2[[#This Row],[Material]]))</f>
        <v>505</v>
      </c>
      <c r="S1923" s="19"/>
    </row>
    <row r="1924" spans="1:19" x14ac:dyDescent="0.15">
      <c r="A1924" s="33" t="s">
        <v>5294</v>
      </c>
      <c r="B1924" s="18" t="s">
        <v>5295</v>
      </c>
      <c r="C1924" s="19">
        <v>0</v>
      </c>
      <c r="D1924" s="19">
        <v>920.1680672268908</v>
      </c>
      <c r="E1924" s="19">
        <v>0</v>
      </c>
      <c r="F1924" s="19">
        <v>0</v>
      </c>
      <c r="G1924" s="19">
        <v>1179.8319327731092</v>
      </c>
      <c r="H1924" s="19">
        <v>0</v>
      </c>
      <c r="I1924" s="19">
        <v>0</v>
      </c>
      <c r="J1924" s="19">
        <v>605.0420168067227</v>
      </c>
      <c r="K1924" s="19">
        <v>0</v>
      </c>
      <c r="L1924" s="19">
        <v>1418.0672268907563</v>
      </c>
      <c r="M1924" s="19">
        <v>0</v>
      </c>
      <c r="N1924" s="19">
        <v>0</v>
      </c>
      <c r="O1924" s="19">
        <f t="shared" si="30"/>
        <v>4123.1092436974786</v>
      </c>
      <c r="P1924" s="18" t="s">
        <v>4704</v>
      </c>
      <c r="Q1924" s="18" t="s">
        <v>4705</v>
      </c>
      <c r="R1924" s="19" cm="1">
        <f t="array" ref="R1924">SUM(_xlfn._xlws.FILTER(Table3[[      Menge]],Table3[Start-Material]=Table2[[#This Row],[Material]]))</f>
        <v>592</v>
      </c>
      <c r="S1924" s="19"/>
    </row>
    <row r="1925" spans="1:19" x14ac:dyDescent="0.15">
      <c r="A1925" s="33" t="s">
        <v>5296</v>
      </c>
      <c r="B1925" s="18" t="s">
        <v>5297</v>
      </c>
      <c r="C1925" s="19">
        <v>0</v>
      </c>
      <c r="D1925" s="19">
        <v>0</v>
      </c>
      <c r="E1925" s="19">
        <v>304.99999999999994</v>
      </c>
      <c r="F1925" s="19">
        <v>0</v>
      </c>
      <c r="G1925" s="19">
        <v>121</v>
      </c>
      <c r="H1925" s="19">
        <v>0</v>
      </c>
      <c r="I1925" s="19">
        <v>11</v>
      </c>
      <c r="J1925" s="19">
        <v>0</v>
      </c>
      <c r="K1925" s="19">
        <v>0</v>
      </c>
      <c r="L1925" s="19">
        <v>375.99999999999994</v>
      </c>
      <c r="M1925" s="19">
        <v>145.00000000000003</v>
      </c>
      <c r="N1925" s="19">
        <v>0</v>
      </c>
      <c r="O1925" s="19">
        <f t="shared" si="30"/>
        <v>957.99999999999989</v>
      </c>
      <c r="P1925" s="18" t="s">
        <v>416</v>
      </c>
      <c r="Q1925" s="18" t="s">
        <v>417</v>
      </c>
      <c r="R1925" s="19" cm="1">
        <f t="array" ref="R1925">SUM(_xlfn._xlws.FILTER(Table3[[      Menge]],Table3[Start-Material]=Table2[[#This Row],[Material]]))</f>
        <v>380</v>
      </c>
      <c r="S1925" s="19"/>
    </row>
    <row r="1926" spans="1:19" x14ac:dyDescent="0.15">
      <c r="A1926" s="33" t="s">
        <v>5298</v>
      </c>
      <c r="B1926" s="18" t="s">
        <v>5299</v>
      </c>
      <c r="C1926" s="19">
        <v>0</v>
      </c>
      <c r="D1926" s="19">
        <v>0</v>
      </c>
      <c r="E1926" s="19">
        <v>0</v>
      </c>
      <c r="F1926" s="19">
        <v>0</v>
      </c>
      <c r="G1926" s="19">
        <v>0</v>
      </c>
      <c r="H1926" s="19">
        <v>0</v>
      </c>
      <c r="I1926" s="19">
        <v>0</v>
      </c>
      <c r="J1926" s="19">
        <v>0</v>
      </c>
      <c r="K1926" s="19">
        <v>1670</v>
      </c>
      <c r="L1926" s="19">
        <v>0</v>
      </c>
      <c r="M1926" s="19">
        <v>0</v>
      </c>
      <c r="N1926" s="19">
        <v>528</v>
      </c>
      <c r="O1926" s="19">
        <f t="shared" si="30"/>
        <v>2198</v>
      </c>
      <c r="P1926" s="18" t="s">
        <v>332</v>
      </c>
      <c r="Q1926" s="18" t="s">
        <v>333</v>
      </c>
      <c r="R1926" s="19" cm="1">
        <f t="array" ref="R1926">SUM(_xlfn._xlws.FILTER(Table3[[      Menge]],Table3[Start-Material]=Table2[[#This Row],[Material]]))</f>
        <v>1080</v>
      </c>
      <c r="S1926" s="19"/>
    </row>
    <row r="1927" spans="1:19" x14ac:dyDescent="0.15">
      <c r="A1927" s="33" t="s">
        <v>5300</v>
      </c>
      <c r="B1927" s="18" t="s">
        <v>5301</v>
      </c>
      <c r="C1927" s="19">
        <v>3453.997663161409</v>
      </c>
      <c r="D1927" s="19">
        <v>0</v>
      </c>
      <c r="E1927" s="19">
        <v>0</v>
      </c>
      <c r="F1927" s="19">
        <v>0</v>
      </c>
      <c r="G1927" s="19">
        <v>0</v>
      </c>
      <c r="H1927" s="19">
        <v>1395.99399098648</v>
      </c>
      <c r="I1927" s="19">
        <v>0</v>
      </c>
      <c r="J1927" s="19">
        <v>1250.0083458521115</v>
      </c>
      <c r="K1927" s="19">
        <v>0</v>
      </c>
      <c r="L1927" s="19">
        <v>0</v>
      </c>
      <c r="M1927" s="19">
        <v>980.00333834084461</v>
      </c>
      <c r="N1927" s="19">
        <v>1100</v>
      </c>
      <c r="O1927" s="19">
        <f t="shared" si="30"/>
        <v>8180.0033383408445</v>
      </c>
      <c r="P1927" s="18" t="s">
        <v>1384</v>
      </c>
      <c r="Q1927" s="18" t="s">
        <v>1385</v>
      </c>
      <c r="R1927" s="19" cm="1">
        <f t="array" ref="R1927">SUM(_xlfn._xlws.FILTER(Table3[[      Menge]],Table3[Start-Material]=Table2[[#This Row],[Material]]))</f>
        <v>170</v>
      </c>
      <c r="S1927" s="19"/>
    </row>
    <row r="1928" spans="1:19" x14ac:dyDescent="0.15">
      <c r="A1928" s="33" t="s">
        <v>5302</v>
      </c>
      <c r="B1928" s="18" t="s">
        <v>5303</v>
      </c>
      <c r="C1928" s="19">
        <v>0</v>
      </c>
      <c r="D1928" s="19">
        <v>0</v>
      </c>
      <c r="E1928" s="19">
        <v>351</v>
      </c>
      <c r="F1928" s="19">
        <v>0</v>
      </c>
      <c r="G1928" s="19">
        <v>80</v>
      </c>
      <c r="H1928" s="19">
        <v>0</v>
      </c>
      <c r="I1928" s="19">
        <v>0</v>
      </c>
      <c r="J1928" s="19">
        <v>0</v>
      </c>
      <c r="K1928" s="19">
        <v>0</v>
      </c>
      <c r="L1928" s="19">
        <v>317</v>
      </c>
      <c r="M1928" s="19">
        <v>0</v>
      </c>
      <c r="N1928" s="19">
        <v>288</v>
      </c>
      <c r="O1928" s="19">
        <f t="shared" si="30"/>
        <v>1036</v>
      </c>
      <c r="P1928" s="18" t="s">
        <v>1972</v>
      </c>
      <c r="Q1928" s="18" t="s">
        <v>1973</v>
      </c>
      <c r="R1928" s="19" cm="1">
        <f t="array" ref="R1928">SUM(_xlfn._xlws.FILTER(Table3[[      Menge]],Table3[Start-Material]=Table2[[#This Row],[Material]]))</f>
        <v>399</v>
      </c>
      <c r="S1928" s="19"/>
    </row>
    <row r="1929" spans="1:19" x14ac:dyDescent="0.15">
      <c r="A1929" s="33" t="s">
        <v>5304</v>
      </c>
      <c r="B1929" s="18" t="s">
        <v>5305</v>
      </c>
      <c r="C1929" s="19">
        <v>0</v>
      </c>
      <c r="D1929" s="19">
        <v>0</v>
      </c>
      <c r="E1929" s="19">
        <v>0</v>
      </c>
      <c r="F1929" s="19">
        <v>0</v>
      </c>
      <c r="G1929" s="19">
        <v>0</v>
      </c>
      <c r="H1929" s="19">
        <v>1894.9967145405051</v>
      </c>
      <c r="I1929" s="19">
        <v>0</v>
      </c>
      <c r="J1929" s="19">
        <v>0</v>
      </c>
      <c r="K1929" s="19">
        <v>1230.0009387027128</v>
      </c>
      <c r="L1929" s="19">
        <v>0</v>
      </c>
      <c r="M1929" s="19">
        <v>1469.9990612972872</v>
      </c>
      <c r="N1929" s="19">
        <v>0</v>
      </c>
      <c r="O1929" s="19">
        <f t="shared" si="30"/>
        <v>4594.9967145405053</v>
      </c>
      <c r="P1929" s="18" t="s">
        <v>4930</v>
      </c>
      <c r="Q1929" s="18" t="s">
        <v>4931</v>
      </c>
      <c r="R1929" s="19" cm="1">
        <f t="array" ref="R1929">SUM(_xlfn._xlws.FILTER(Table3[[      Menge]],Table3[Start-Material]=Table2[[#This Row],[Material]]))</f>
        <v>356</v>
      </c>
      <c r="S1929" s="19"/>
    </row>
    <row r="1930" spans="1:19" x14ac:dyDescent="0.15">
      <c r="A1930" s="33" t="s">
        <v>5306</v>
      </c>
      <c r="B1930" s="18" t="s">
        <v>5307</v>
      </c>
      <c r="C1930" s="19">
        <v>0</v>
      </c>
      <c r="D1930" s="19">
        <v>1850.0000000000002</v>
      </c>
      <c r="E1930" s="19">
        <v>0</v>
      </c>
      <c r="F1930" s="19">
        <v>3490.0061785603953</v>
      </c>
      <c r="G1930" s="19">
        <v>0</v>
      </c>
      <c r="H1930" s="19">
        <v>0</v>
      </c>
      <c r="I1930" s="19">
        <v>0</v>
      </c>
      <c r="J1930" s="19">
        <v>0</v>
      </c>
      <c r="K1930" s="19">
        <v>0</v>
      </c>
      <c r="L1930" s="19">
        <v>0</v>
      </c>
      <c r="M1930" s="19">
        <v>1100</v>
      </c>
      <c r="N1930" s="19">
        <v>1120.0030892801979</v>
      </c>
      <c r="O1930" s="19">
        <f t="shared" si="30"/>
        <v>7560.0092678405936</v>
      </c>
      <c r="P1930" s="18" t="s">
        <v>550</v>
      </c>
      <c r="Q1930" s="18" t="s">
        <v>551</v>
      </c>
      <c r="R1930" s="19" cm="1">
        <f t="array" ref="R1930">SUM(_xlfn._xlws.FILTER(Table3[[      Menge]],Table3[Start-Material]=Table2[[#This Row],[Material]]))</f>
        <v>191.11</v>
      </c>
      <c r="S1930" s="19"/>
    </row>
    <row r="1931" spans="1:19" x14ac:dyDescent="0.15">
      <c r="A1931" s="33" t="s">
        <v>5308</v>
      </c>
      <c r="B1931" s="18" t="s">
        <v>5309</v>
      </c>
      <c r="C1931" s="19">
        <v>0</v>
      </c>
      <c r="D1931" s="19">
        <v>0</v>
      </c>
      <c r="E1931" s="19">
        <v>0</v>
      </c>
      <c r="F1931" s="19">
        <v>0</v>
      </c>
      <c r="G1931" s="19">
        <v>432</v>
      </c>
      <c r="H1931" s="19">
        <v>0</v>
      </c>
      <c r="I1931" s="19">
        <v>0</v>
      </c>
      <c r="J1931" s="19">
        <v>373.99999999999994</v>
      </c>
      <c r="K1931" s="19">
        <v>0</v>
      </c>
      <c r="L1931" s="19">
        <v>0</v>
      </c>
      <c r="M1931" s="19">
        <v>0</v>
      </c>
      <c r="N1931" s="19">
        <v>0</v>
      </c>
      <c r="O1931" s="19">
        <f t="shared" si="30"/>
        <v>806</v>
      </c>
      <c r="P1931" s="18" t="s">
        <v>1978</v>
      </c>
      <c r="Q1931" s="18" t="s">
        <v>1979</v>
      </c>
      <c r="R1931" s="19" cm="1">
        <f t="array" ref="R1931">SUM(_xlfn._xlws.FILTER(Table3[[      Menge]],Table3[Start-Material]=Table2[[#This Row],[Material]]))</f>
        <v>4020</v>
      </c>
      <c r="S1931" s="19"/>
    </row>
    <row r="1932" spans="1:19" x14ac:dyDescent="0.15">
      <c r="A1932" s="33" t="s">
        <v>5310</v>
      </c>
      <c r="B1932" s="18" t="s">
        <v>5311</v>
      </c>
      <c r="C1932" s="19">
        <v>0</v>
      </c>
      <c r="D1932" s="19">
        <v>550</v>
      </c>
      <c r="E1932" s="19">
        <v>700</v>
      </c>
      <c r="F1932" s="19">
        <v>0</v>
      </c>
      <c r="G1932" s="19">
        <v>0</v>
      </c>
      <c r="H1932" s="19">
        <v>0</v>
      </c>
      <c r="I1932" s="19">
        <v>589.99885831715949</v>
      </c>
      <c r="J1932" s="19">
        <v>0</v>
      </c>
      <c r="K1932" s="19">
        <v>449.99999999999994</v>
      </c>
      <c r="L1932" s="19">
        <v>0</v>
      </c>
      <c r="M1932" s="19">
        <v>0</v>
      </c>
      <c r="N1932" s="19">
        <v>500</v>
      </c>
      <c r="O1932" s="19">
        <f t="shared" si="30"/>
        <v>2789.9988583171594</v>
      </c>
      <c r="P1932" s="18" t="s">
        <v>1492</v>
      </c>
      <c r="Q1932" s="18" t="s">
        <v>1493</v>
      </c>
      <c r="R1932" s="19" cm="1">
        <f t="array" ref="R1932">SUM(_xlfn._xlws.FILTER(Table3[[      Menge]],Table3[Start-Material]=Table2[[#This Row],[Material]]))</f>
        <v>43.3</v>
      </c>
      <c r="S1932" s="19"/>
    </row>
    <row r="1933" spans="1:19" x14ac:dyDescent="0.15">
      <c r="A1933" s="33" t="s">
        <v>5312</v>
      </c>
      <c r="B1933" s="18" t="s">
        <v>5313</v>
      </c>
      <c r="C1933" s="19">
        <v>1191.9965870307169</v>
      </c>
      <c r="D1933" s="19">
        <v>0</v>
      </c>
      <c r="E1933" s="19">
        <v>585</v>
      </c>
      <c r="F1933" s="19">
        <v>0</v>
      </c>
      <c r="G1933" s="19">
        <v>0</v>
      </c>
      <c r="H1933" s="19">
        <v>0</v>
      </c>
      <c r="I1933" s="19">
        <v>0</v>
      </c>
      <c r="J1933" s="19">
        <v>246.00113765642774</v>
      </c>
      <c r="K1933" s="19">
        <v>0</v>
      </c>
      <c r="L1933" s="19">
        <v>0</v>
      </c>
      <c r="M1933" s="19">
        <v>747.00227531285555</v>
      </c>
      <c r="N1933" s="19">
        <v>0</v>
      </c>
      <c r="O1933" s="19">
        <f t="shared" si="30"/>
        <v>2770</v>
      </c>
      <c r="P1933" s="18" t="s">
        <v>5314</v>
      </c>
      <c r="Q1933" s="18" t="s">
        <v>5315</v>
      </c>
      <c r="R1933" s="19" cm="1">
        <f t="array" ref="R1933">SUM(_xlfn._xlws.FILTER(Table3[[      Menge]],Table3[Start-Material]=Table2[[#This Row],[Material]]))</f>
        <v>1973</v>
      </c>
      <c r="S1933" s="19"/>
    </row>
    <row r="1934" spans="1:19" x14ac:dyDescent="0.15">
      <c r="A1934" s="33" t="s">
        <v>5316</v>
      </c>
      <c r="B1934" s="18" t="s">
        <v>5317</v>
      </c>
      <c r="C1934" s="19">
        <v>0</v>
      </c>
      <c r="D1934" s="19">
        <v>0</v>
      </c>
      <c r="E1934" s="19">
        <v>257</v>
      </c>
      <c r="F1934" s="19">
        <v>0</v>
      </c>
      <c r="G1934" s="19">
        <v>0</v>
      </c>
      <c r="H1934" s="19">
        <v>0</v>
      </c>
      <c r="I1934" s="19">
        <v>0</v>
      </c>
      <c r="J1934" s="19">
        <v>0</v>
      </c>
      <c r="K1934" s="19">
        <v>0</v>
      </c>
      <c r="L1934" s="19">
        <v>0</v>
      </c>
      <c r="M1934" s="19">
        <v>0</v>
      </c>
      <c r="N1934" s="19">
        <v>671</v>
      </c>
      <c r="O1934" s="19">
        <f t="shared" si="30"/>
        <v>928</v>
      </c>
      <c r="P1934" s="18" t="s">
        <v>506</v>
      </c>
      <c r="Q1934" s="18" t="s">
        <v>507</v>
      </c>
      <c r="R1934" s="19" cm="1">
        <f t="array" ref="R1934">SUM(_xlfn._xlws.FILTER(Table3[[      Menge]],Table3[Start-Material]=Table2[[#This Row],[Material]]))</f>
        <v>1680</v>
      </c>
      <c r="S1934" s="19"/>
    </row>
    <row r="1935" spans="1:19" x14ac:dyDescent="0.15">
      <c r="A1935" s="33" t="s">
        <v>5318</v>
      </c>
      <c r="B1935" s="18" t="s">
        <v>5319</v>
      </c>
      <c r="C1935" s="19">
        <v>492</v>
      </c>
      <c r="D1935" s="19">
        <v>0</v>
      </c>
      <c r="E1935" s="19">
        <v>0</v>
      </c>
      <c r="F1935" s="19">
        <v>0</v>
      </c>
      <c r="G1935" s="19">
        <v>0</v>
      </c>
      <c r="H1935" s="19">
        <v>499.99999999999994</v>
      </c>
      <c r="I1935" s="19">
        <v>0</v>
      </c>
      <c r="J1935" s="19">
        <v>0</v>
      </c>
      <c r="K1935" s="19">
        <v>0</v>
      </c>
      <c r="L1935" s="19">
        <v>0</v>
      </c>
      <c r="M1935" s="19">
        <v>0</v>
      </c>
      <c r="N1935" s="19">
        <v>0</v>
      </c>
      <c r="O1935" s="19">
        <f t="shared" si="30"/>
        <v>992</v>
      </c>
      <c r="P1935" s="18" t="s">
        <v>4626</v>
      </c>
      <c r="Q1935" s="18" t="s">
        <v>4627</v>
      </c>
      <c r="R1935" s="19" cm="1">
        <f t="array" ref="R1935">SUM(_xlfn._xlws.FILTER(Table3[[      Menge]],Table3[Start-Material]=Table2[[#This Row],[Material]]))</f>
        <v>1815.748</v>
      </c>
      <c r="S1935" s="19"/>
    </row>
    <row r="1936" spans="1:19" x14ac:dyDescent="0.15">
      <c r="A1936" s="33" t="s">
        <v>5320</v>
      </c>
      <c r="B1936" s="18" t="s">
        <v>5321</v>
      </c>
      <c r="C1936" s="19">
        <v>0</v>
      </c>
      <c r="D1936" s="19">
        <v>1156.5227272727273</v>
      </c>
      <c r="E1936" s="19">
        <v>0</v>
      </c>
      <c r="F1936" s="19">
        <v>0</v>
      </c>
      <c r="G1936" s="19">
        <v>1595.7954545454545</v>
      </c>
      <c r="H1936" s="19">
        <v>0</v>
      </c>
      <c r="I1936" s="19">
        <v>0</v>
      </c>
      <c r="J1936" s="19">
        <v>0</v>
      </c>
      <c r="K1936" s="19">
        <v>0</v>
      </c>
      <c r="L1936" s="19">
        <v>0</v>
      </c>
      <c r="M1936" s="19">
        <v>0</v>
      </c>
      <c r="N1936" s="19">
        <v>0</v>
      </c>
      <c r="O1936" s="19">
        <f t="shared" si="30"/>
        <v>2752.318181818182</v>
      </c>
      <c r="P1936" s="18" t="s">
        <v>726</v>
      </c>
      <c r="Q1936" s="18" t="s">
        <v>727</v>
      </c>
      <c r="R1936" s="19" cm="1">
        <f t="array" ref="R1936">SUM(_xlfn._xlws.FILTER(Table3[[      Menge]],Table3[Start-Material]=Table2[[#This Row],[Material]]))</f>
        <v>2613</v>
      </c>
      <c r="S1936" s="19"/>
    </row>
    <row r="1937" spans="1:19" x14ac:dyDescent="0.15">
      <c r="A1937" s="33" t="s">
        <v>5322</v>
      </c>
      <c r="B1937" s="18" t="s">
        <v>5323</v>
      </c>
      <c r="C1937" s="19">
        <v>0</v>
      </c>
      <c r="D1937" s="19">
        <v>0</v>
      </c>
      <c r="E1937" s="19">
        <v>1002.0000000000001</v>
      </c>
      <c r="F1937" s="19">
        <v>0</v>
      </c>
      <c r="G1937" s="19">
        <v>0</v>
      </c>
      <c r="H1937" s="19">
        <v>0</v>
      </c>
      <c r="I1937" s="19">
        <v>0</v>
      </c>
      <c r="J1937" s="19">
        <v>0</v>
      </c>
      <c r="K1937" s="19">
        <v>0</v>
      </c>
      <c r="L1937" s="19">
        <v>0</v>
      </c>
      <c r="M1937" s="19">
        <v>0</v>
      </c>
      <c r="N1937" s="19">
        <v>0</v>
      </c>
      <c r="O1937" s="19">
        <f t="shared" si="30"/>
        <v>1002.0000000000001</v>
      </c>
      <c r="P1937" s="18" t="s">
        <v>470</v>
      </c>
      <c r="Q1937" s="18" t="s">
        <v>471</v>
      </c>
      <c r="R1937" s="19" cm="1">
        <f t="array" ref="R1937">SUM(_xlfn._xlws.FILTER(Table3[[      Menge]],Table3[Start-Material]=Table2[[#This Row],[Material]]))</f>
        <v>2280</v>
      </c>
      <c r="S1937" s="19"/>
    </row>
    <row r="1938" spans="1:19" x14ac:dyDescent="0.15">
      <c r="A1938" s="33" t="s">
        <v>5324</v>
      </c>
      <c r="B1938" s="18" t="s">
        <v>5325</v>
      </c>
      <c r="C1938" s="19">
        <v>0</v>
      </c>
      <c r="D1938" s="19">
        <v>0</v>
      </c>
      <c r="E1938" s="19">
        <v>1188</v>
      </c>
      <c r="F1938" s="19">
        <v>0</v>
      </c>
      <c r="G1938" s="19">
        <v>0</v>
      </c>
      <c r="H1938" s="19">
        <v>0</v>
      </c>
      <c r="I1938" s="19">
        <v>0</v>
      </c>
      <c r="J1938" s="19">
        <v>0</v>
      </c>
      <c r="K1938" s="19">
        <v>0</v>
      </c>
      <c r="L1938" s="19">
        <v>0</v>
      </c>
      <c r="M1938" s="19">
        <v>0</v>
      </c>
      <c r="N1938" s="19">
        <v>0</v>
      </c>
      <c r="O1938" s="19">
        <f t="shared" si="30"/>
        <v>1188</v>
      </c>
      <c r="P1938" s="18" t="s">
        <v>66</v>
      </c>
      <c r="Q1938" s="18" t="s">
        <v>67</v>
      </c>
      <c r="R1938" s="19" cm="1">
        <f t="array" ref="R1938">SUM(_xlfn._xlws.FILTER(Table3[[      Menge]],Table3[Start-Material]=Table2[[#This Row],[Material]]))</f>
        <v>1390</v>
      </c>
      <c r="S1938" s="19"/>
    </row>
    <row r="1939" spans="1:19" x14ac:dyDescent="0.15">
      <c r="A1939" s="33" t="s">
        <v>5326</v>
      </c>
      <c r="B1939" s="18" t="s">
        <v>5327</v>
      </c>
      <c r="C1939" s="19">
        <v>0</v>
      </c>
      <c r="D1939" s="19">
        <v>0</v>
      </c>
      <c r="E1939" s="19">
        <v>0</v>
      </c>
      <c r="F1939" s="19">
        <v>2700</v>
      </c>
      <c r="G1939" s="19">
        <v>0</v>
      </c>
      <c r="H1939" s="19">
        <v>1900</v>
      </c>
      <c r="I1939" s="19">
        <v>7500</v>
      </c>
      <c r="J1939" s="19">
        <v>0</v>
      </c>
      <c r="K1939" s="19">
        <v>0</v>
      </c>
      <c r="L1939" s="19">
        <v>0</v>
      </c>
      <c r="M1939" s="19">
        <v>0</v>
      </c>
      <c r="N1939" s="19">
        <v>0</v>
      </c>
      <c r="O1939" s="19">
        <f t="shared" si="30"/>
        <v>12100</v>
      </c>
      <c r="P1939" s="18" t="s">
        <v>5328</v>
      </c>
      <c r="Q1939" s="18" t="s">
        <v>5329</v>
      </c>
      <c r="R1939" s="19" cm="1">
        <f t="array" ref="R1939">SUM(_xlfn._xlws.FILTER(Table3[[      Menge]],Table3[Start-Material]=Table2[[#This Row],[Material]]))</f>
        <v>6.5000000000000002E-2</v>
      </c>
      <c r="S1939" s="19"/>
    </row>
    <row r="1940" spans="1:19" x14ac:dyDescent="0.15">
      <c r="A1940" s="33" t="s">
        <v>5330</v>
      </c>
      <c r="B1940" s="18" t="s">
        <v>5331</v>
      </c>
      <c r="C1940" s="19">
        <v>0</v>
      </c>
      <c r="D1940" s="19">
        <v>610.99555735056538</v>
      </c>
      <c r="E1940" s="19">
        <v>525</v>
      </c>
      <c r="F1940" s="19">
        <v>803.99838449111462</v>
      </c>
      <c r="G1940" s="19">
        <v>363.00484652665585</v>
      </c>
      <c r="H1940" s="19">
        <v>0</v>
      </c>
      <c r="I1940" s="19">
        <v>548.00080775444258</v>
      </c>
      <c r="J1940" s="19">
        <v>1016.0036348949918</v>
      </c>
      <c r="K1940" s="19">
        <v>0</v>
      </c>
      <c r="L1940" s="19">
        <v>505.99757673667199</v>
      </c>
      <c r="M1940" s="19">
        <v>433.99636510500801</v>
      </c>
      <c r="N1940" s="19">
        <v>0</v>
      </c>
      <c r="O1940" s="19">
        <f t="shared" si="30"/>
        <v>4806.997172859451</v>
      </c>
      <c r="P1940" s="18" t="s">
        <v>5258</v>
      </c>
      <c r="Q1940" s="18" t="s">
        <v>5259</v>
      </c>
      <c r="R1940" s="19" cm="1">
        <f t="array" ref="R1940">SUM(_xlfn._xlws.FILTER(Table3[[      Menge]],Table3[Start-Material]=Table2[[#This Row],[Material]]))</f>
        <v>190</v>
      </c>
      <c r="S1940" s="19"/>
    </row>
    <row r="1941" spans="1:19" x14ac:dyDescent="0.15">
      <c r="A1941" s="33" t="s">
        <v>5332</v>
      </c>
      <c r="B1941" s="18" t="s">
        <v>5333</v>
      </c>
      <c r="C1941" s="19">
        <v>0</v>
      </c>
      <c r="D1941" s="19">
        <v>0</v>
      </c>
      <c r="E1941" s="19">
        <v>0</v>
      </c>
      <c r="F1941" s="19">
        <v>355</v>
      </c>
      <c r="G1941" s="19">
        <v>300</v>
      </c>
      <c r="H1941" s="19">
        <v>507.99999999999994</v>
      </c>
      <c r="I1941" s="19">
        <v>0</v>
      </c>
      <c r="J1941" s="19">
        <v>0</v>
      </c>
      <c r="K1941" s="19">
        <v>0</v>
      </c>
      <c r="L1941" s="19">
        <v>0</v>
      </c>
      <c r="M1941" s="19">
        <v>0</v>
      </c>
      <c r="N1941" s="19">
        <v>0</v>
      </c>
      <c r="O1941" s="19">
        <f t="shared" si="30"/>
        <v>1163</v>
      </c>
      <c r="P1941" s="18" t="s">
        <v>3282</v>
      </c>
      <c r="Q1941" s="18" t="s">
        <v>3283</v>
      </c>
      <c r="R1941" s="19" cm="1">
        <f t="array" ref="R1941">SUM(_xlfn._xlws.FILTER(Table3[[      Menge]],Table3[Start-Material]=Table2[[#This Row],[Material]]))</f>
        <v>1810</v>
      </c>
      <c r="S1941" s="19"/>
    </row>
    <row r="1942" spans="1:19" x14ac:dyDescent="0.15">
      <c r="A1942" s="33" t="s">
        <v>5334</v>
      </c>
      <c r="B1942" s="18" t="s">
        <v>5335</v>
      </c>
      <c r="C1942" s="19">
        <v>91</v>
      </c>
      <c r="D1942" s="19">
        <v>475</v>
      </c>
      <c r="E1942" s="19">
        <v>-91</v>
      </c>
      <c r="F1942" s="19">
        <v>0</v>
      </c>
      <c r="G1942" s="19">
        <v>44</v>
      </c>
      <c r="H1942" s="19">
        <v>0</v>
      </c>
      <c r="I1942" s="19">
        <v>0</v>
      </c>
      <c r="J1942" s="19">
        <v>0</v>
      </c>
      <c r="K1942" s="19">
        <v>0</v>
      </c>
      <c r="L1942" s="19">
        <v>0</v>
      </c>
      <c r="M1942" s="19">
        <v>0</v>
      </c>
      <c r="N1942" s="19">
        <v>453</v>
      </c>
      <c r="O1942" s="19">
        <f t="shared" si="30"/>
        <v>972</v>
      </c>
      <c r="P1942" s="18" t="s">
        <v>1486</v>
      </c>
      <c r="Q1942" s="18" t="s">
        <v>1487</v>
      </c>
      <c r="R1942" s="19" cm="1">
        <f t="array" ref="R1942">SUM(_xlfn._xlws.FILTER(Table3[[      Menge]],Table3[Start-Material]=Table2[[#This Row],[Material]]))</f>
        <v>1500</v>
      </c>
      <c r="S1942" s="19"/>
    </row>
    <row r="1943" spans="1:19" x14ac:dyDescent="0.15">
      <c r="A1943" s="33" t="s">
        <v>5336</v>
      </c>
      <c r="B1943" s="18" t="s">
        <v>5337</v>
      </c>
      <c r="C1943" s="19">
        <v>2455.9375</v>
      </c>
      <c r="D1943" s="19">
        <v>0</v>
      </c>
      <c r="E1943" s="19">
        <v>0</v>
      </c>
      <c r="F1943" s="19">
        <v>0</v>
      </c>
      <c r="G1943" s="19">
        <v>0</v>
      </c>
      <c r="H1943" s="19">
        <v>0</v>
      </c>
      <c r="I1943" s="19">
        <v>0</v>
      </c>
      <c r="J1943" s="19">
        <v>0</v>
      </c>
      <c r="K1943" s="19">
        <v>0</v>
      </c>
      <c r="L1943" s="19">
        <v>0</v>
      </c>
      <c r="M1943" s="19">
        <v>0</v>
      </c>
      <c r="N1943" s="19">
        <v>489.375</v>
      </c>
      <c r="O1943" s="19">
        <f t="shared" si="30"/>
        <v>2945.3125</v>
      </c>
      <c r="P1943" s="18" t="s">
        <v>1822</v>
      </c>
      <c r="Q1943" s="18" t="s">
        <v>1823</v>
      </c>
      <c r="R1943" s="19" cm="1">
        <f t="array" ref="R1943">SUM(_xlfn._xlws.FILTER(Table3[[      Menge]],Table3[Start-Material]=Table2[[#This Row],[Material]]))</f>
        <v>357</v>
      </c>
      <c r="S1943" s="19"/>
    </row>
    <row r="1944" spans="1:19" x14ac:dyDescent="0.15">
      <c r="A1944" s="33" t="s">
        <v>5338</v>
      </c>
      <c r="B1944" s="18" t="s">
        <v>5339</v>
      </c>
      <c r="C1944" s="19">
        <v>0</v>
      </c>
      <c r="D1944" s="19">
        <v>1111</v>
      </c>
      <c r="E1944" s="19">
        <v>0</v>
      </c>
      <c r="F1944" s="19">
        <v>0</v>
      </c>
      <c r="G1944" s="19">
        <v>720</v>
      </c>
      <c r="H1944" s="19">
        <v>0</v>
      </c>
      <c r="I1944" s="19">
        <v>877</v>
      </c>
      <c r="J1944" s="19">
        <v>0</v>
      </c>
      <c r="K1944" s="19">
        <v>0</v>
      </c>
      <c r="L1944" s="19">
        <v>0</v>
      </c>
      <c r="M1944" s="19">
        <v>0</v>
      </c>
      <c r="N1944" s="19">
        <v>0</v>
      </c>
      <c r="O1944" s="19">
        <f t="shared" si="30"/>
        <v>2708</v>
      </c>
      <c r="P1944" s="18" t="s">
        <v>726</v>
      </c>
      <c r="Q1944" s="18" t="s">
        <v>727</v>
      </c>
      <c r="R1944" s="19" cm="1">
        <f t="array" ref="R1944">SUM(_xlfn._xlws.FILTER(Table3[[      Menge]],Table3[Start-Material]=Table2[[#This Row],[Material]]))</f>
        <v>620</v>
      </c>
      <c r="S1944" s="19"/>
    </row>
    <row r="1945" spans="1:19" x14ac:dyDescent="0.15">
      <c r="A1945" s="33" t="s">
        <v>5340</v>
      </c>
      <c r="B1945" s="18" t="s">
        <v>5341</v>
      </c>
      <c r="C1945" s="19">
        <v>0</v>
      </c>
      <c r="D1945" s="19">
        <v>0</v>
      </c>
      <c r="E1945" s="19">
        <v>1999.9999999999998</v>
      </c>
      <c r="F1945" s="19">
        <v>0</v>
      </c>
      <c r="G1945" s="19">
        <v>1200</v>
      </c>
      <c r="H1945" s="19">
        <v>0</v>
      </c>
      <c r="I1945" s="19">
        <v>2283.011178388449</v>
      </c>
      <c r="J1945" s="19">
        <v>0</v>
      </c>
      <c r="K1945" s="19">
        <v>0</v>
      </c>
      <c r="L1945" s="19">
        <v>0</v>
      </c>
      <c r="M1945" s="19">
        <v>0</v>
      </c>
      <c r="N1945" s="19">
        <v>0</v>
      </c>
      <c r="O1945" s="19">
        <f t="shared" si="30"/>
        <v>5483.0111783884495</v>
      </c>
      <c r="P1945" s="18" t="s">
        <v>1242</v>
      </c>
      <c r="Q1945" s="18" t="s">
        <v>1243</v>
      </c>
      <c r="R1945" s="19" cm="1">
        <f t="array" ref="R1945">SUM(_xlfn._xlws.FILTER(Table3[[      Menge]],Table3[Start-Material]=Table2[[#This Row],[Material]]))</f>
        <v>112</v>
      </c>
      <c r="S1945" s="19"/>
    </row>
    <row r="1946" spans="1:19" x14ac:dyDescent="0.15">
      <c r="A1946" s="33" t="s">
        <v>5342</v>
      </c>
      <c r="B1946" s="18" t="s">
        <v>5343</v>
      </c>
      <c r="C1946" s="19">
        <v>821.00054111609575</v>
      </c>
      <c r="D1946" s="19">
        <v>0</v>
      </c>
      <c r="E1946" s="19">
        <v>0</v>
      </c>
      <c r="F1946" s="19">
        <v>0</v>
      </c>
      <c r="G1946" s="19">
        <v>0</v>
      </c>
      <c r="H1946" s="19">
        <v>0</v>
      </c>
      <c r="I1946" s="19">
        <v>0</v>
      </c>
      <c r="J1946" s="19">
        <v>0</v>
      </c>
      <c r="K1946" s="19">
        <v>0</v>
      </c>
      <c r="L1946" s="19">
        <v>0</v>
      </c>
      <c r="M1946" s="19">
        <v>0</v>
      </c>
      <c r="N1946" s="19">
        <v>0</v>
      </c>
      <c r="O1946" s="19">
        <f t="shared" si="30"/>
        <v>821.00054111609575</v>
      </c>
      <c r="P1946" s="18" t="s">
        <v>190</v>
      </c>
      <c r="Q1946" s="18" t="s">
        <v>191</v>
      </c>
      <c r="R1946" s="19" cm="1">
        <f t="array" ref="R1946">SUM(_xlfn._xlws.FILTER(Table3[[      Menge]],Table3[Start-Material]=Table2[[#This Row],[Material]]))</f>
        <v>572</v>
      </c>
      <c r="S1946" s="19"/>
    </row>
    <row r="1947" spans="1:19" x14ac:dyDescent="0.15">
      <c r="A1947" s="33" t="s">
        <v>5344</v>
      </c>
      <c r="B1947" s="18" t="s">
        <v>5345</v>
      </c>
      <c r="C1947" s="19">
        <v>0</v>
      </c>
      <c r="D1947" s="19">
        <v>0</v>
      </c>
      <c r="E1947" s="19">
        <v>0</v>
      </c>
      <c r="F1947" s="19">
        <v>1030</v>
      </c>
      <c r="G1947" s="19">
        <v>0</v>
      </c>
      <c r="H1947" s="19">
        <v>0</v>
      </c>
      <c r="I1947" s="19">
        <v>0</v>
      </c>
      <c r="J1947" s="19">
        <v>0</v>
      </c>
      <c r="K1947" s="19">
        <v>0</v>
      </c>
      <c r="L1947" s="19">
        <v>0</v>
      </c>
      <c r="M1947" s="19">
        <v>0</v>
      </c>
      <c r="N1947" s="19">
        <v>0</v>
      </c>
      <c r="O1947" s="19">
        <f t="shared" si="30"/>
        <v>1030</v>
      </c>
      <c r="P1947" s="18" t="s">
        <v>2770</v>
      </c>
      <c r="Q1947" s="18" t="s">
        <v>2771</v>
      </c>
      <c r="R1947" s="19" cm="1">
        <f t="array" ref="R1947">SUM(_xlfn._xlws.FILTER(Table3[[      Menge]],Table3[Start-Material]=Table2[[#This Row],[Material]]))</f>
        <v>2.4400000000000004</v>
      </c>
      <c r="S1947" s="19"/>
    </row>
    <row r="1948" spans="1:19" x14ac:dyDescent="0.15">
      <c r="A1948" s="33" t="s">
        <v>5346</v>
      </c>
      <c r="B1948" s="18" t="s">
        <v>5347</v>
      </c>
      <c r="C1948" s="19">
        <v>0</v>
      </c>
      <c r="D1948" s="19">
        <v>0</v>
      </c>
      <c r="E1948" s="19">
        <v>0</v>
      </c>
      <c r="F1948" s="19">
        <v>902</v>
      </c>
      <c r="G1948" s="19">
        <v>0</v>
      </c>
      <c r="H1948" s="19">
        <v>0</v>
      </c>
      <c r="I1948" s="19">
        <v>0</v>
      </c>
      <c r="J1948" s="19">
        <v>0</v>
      </c>
      <c r="K1948" s="19">
        <v>0</v>
      </c>
      <c r="L1948" s="19">
        <v>0</v>
      </c>
      <c r="M1948" s="19">
        <v>0</v>
      </c>
      <c r="N1948" s="19">
        <v>0</v>
      </c>
      <c r="O1948" s="19">
        <f t="shared" si="30"/>
        <v>902</v>
      </c>
      <c r="P1948" s="18" t="s">
        <v>402</v>
      </c>
      <c r="Q1948" s="18" t="s">
        <v>403</v>
      </c>
      <c r="R1948" s="19" cm="1">
        <f t="array" ref="R1948">SUM(_xlfn._xlws.FILTER(Table3[[      Menge]],Table3[Start-Material]=Table2[[#This Row],[Material]]))</f>
        <v>1783</v>
      </c>
      <c r="S1948" s="19"/>
    </row>
    <row r="1949" spans="1:19" x14ac:dyDescent="0.15">
      <c r="A1949" s="33" t="s">
        <v>5348</v>
      </c>
      <c r="B1949" s="18" t="s">
        <v>5349</v>
      </c>
      <c r="C1949" s="19">
        <v>0</v>
      </c>
      <c r="D1949" s="19">
        <v>1490</v>
      </c>
      <c r="E1949" s="19">
        <v>0</v>
      </c>
      <c r="F1949" s="19">
        <v>0</v>
      </c>
      <c r="G1949" s="19">
        <v>0</v>
      </c>
      <c r="H1949" s="19">
        <v>0</v>
      </c>
      <c r="I1949" s="19">
        <v>0</v>
      </c>
      <c r="J1949" s="19">
        <v>1345</v>
      </c>
      <c r="K1949" s="19">
        <v>0</v>
      </c>
      <c r="L1949" s="19">
        <v>0</v>
      </c>
      <c r="M1949" s="19">
        <v>0</v>
      </c>
      <c r="N1949" s="19">
        <v>0</v>
      </c>
      <c r="O1949" s="19">
        <f t="shared" si="30"/>
        <v>2835</v>
      </c>
      <c r="P1949" s="18" t="s">
        <v>4312</v>
      </c>
      <c r="Q1949" s="18" t="s">
        <v>4313</v>
      </c>
      <c r="R1949" s="19" cm="1">
        <f t="array" ref="R1949">SUM(_xlfn._xlws.FILTER(Table3[[      Menge]],Table3[Start-Material]=Table2[[#This Row],[Material]]))</f>
        <v>560</v>
      </c>
      <c r="S1949" s="19"/>
    </row>
    <row r="1950" spans="1:19" x14ac:dyDescent="0.15">
      <c r="A1950" s="33" t="s">
        <v>5350</v>
      </c>
      <c r="B1950" s="18" t="s">
        <v>5351</v>
      </c>
      <c r="C1950" s="19">
        <v>949.99999999999989</v>
      </c>
      <c r="D1950" s="19">
        <v>0</v>
      </c>
      <c r="E1950" s="19">
        <v>0</v>
      </c>
      <c r="F1950" s="19">
        <v>0</v>
      </c>
      <c r="G1950" s="19">
        <v>0</v>
      </c>
      <c r="H1950" s="19">
        <v>0</v>
      </c>
      <c r="I1950" s="19">
        <v>0</v>
      </c>
      <c r="J1950" s="19">
        <v>0</v>
      </c>
      <c r="K1950" s="19">
        <v>0</v>
      </c>
      <c r="L1950" s="19">
        <v>0</v>
      </c>
      <c r="M1950" s="19">
        <v>0</v>
      </c>
      <c r="N1950" s="19">
        <v>0</v>
      </c>
      <c r="O1950" s="19">
        <f t="shared" si="30"/>
        <v>949.99999999999989</v>
      </c>
      <c r="P1950" s="18" t="s">
        <v>2828</v>
      </c>
      <c r="Q1950" s="18" t="s">
        <v>2829</v>
      </c>
      <c r="R1950" s="19" cm="1">
        <f t="array" ref="R1950">SUM(_xlfn._xlws.FILTER(Table3[[      Menge]],Table3[Start-Material]=Table2[[#This Row],[Material]]))</f>
        <v>461.625</v>
      </c>
      <c r="S1950" s="19"/>
    </row>
    <row r="1951" spans="1:19" x14ac:dyDescent="0.15">
      <c r="A1951" s="33" t="s">
        <v>5352</v>
      </c>
      <c r="B1951" s="18" t="s">
        <v>5353</v>
      </c>
      <c r="C1951" s="19">
        <v>145.99999999999997</v>
      </c>
      <c r="D1951" s="19">
        <v>183.99999999999997</v>
      </c>
      <c r="E1951" s="19">
        <v>80.999999999999972</v>
      </c>
      <c r="F1951" s="19">
        <v>0</v>
      </c>
      <c r="G1951" s="19">
        <v>0</v>
      </c>
      <c r="H1951" s="19">
        <v>176</v>
      </c>
      <c r="I1951" s="19">
        <v>0</v>
      </c>
      <c r="J1951" s="19">
        <v>0</v>
      </c>
      <c r="K1951" s="19">
        <v>324</v>
      </c>
      <c r="L1951" s="19">
        <v>0</v>
      </c>
      <c r="M1951" s="19">
        <v>0</v>
      </c>
      <c r="N1951" s="19">
        <v>0</v>
      </c>
      <c r="O1951" s="19">
        <f t="shared" si="30"/>
        <v>910.99999999999989</v>
      </c>
      <c r="P1951" s="18" t="s">
        <v>734</v>
      </c>
      <c r="Q1951" s="18" t="s">
        <v>735</v>
      </c>
      <c r="R1951" s="19" cm="1">
        <f t="array" ref="R1951">SUM(_xlfn._xlws.FILTER(Table3[[      Menge]],Table3[Start-Material]=Table2[[#This Row],[Material]]))</f>
        <v>1275</v>
      </c>
      <c r="S1951" s="19"/>
    </row>
    <row r="1952" spans="1:19" x14ac:dyDescent="0.15">
      <c r="A1952" s="33" t="s">
        <v>5354</v>
      </c>
      <c r="B1952" s="18" t="s">
        <v>5355</v>
      </c>
      <c r="C1952" s="19">
        <v>0</v>
      </c>
      <c r="D1952" s="19">
        <v>0</v>
      </c>
      <c r="E1952" s="19">
        <v>0</v>
      </c>
      <c r="F1952" s="19">
        <v>0</v>
      </c>
      <c r="G1952" s="19">
        <v>0</v>
      </c>
      <c r="H1952" s="19">
        <v>288</v>
      </c>
      <c r="I1952" s="19">
        <v>0</v>
      </c>
      <c r="J1952" s="19">
        <v>0</v>
      </c>
      <c r="K1952" s="19">
        <v>334</v>
      </c>
      <c r="L1952" s="19">
        <v>0</v>
      </c>
      <c r="M1952" s="19">
        <v>0</v>
      </c>
      <c r="N1952" s="19">
        <v>0</v>
      </c>
      <c r="O1952" s="19">
        <f t="shared" si="30"/>
        <v>622</v>
      </c>
      <c r="P1952" s="18" t="s">
        <v>5160</v>
      </c>
      <c r="Q1952" s="18" t="s">
        <v>5161</v>
      </c>
      <c r="R1952" s="19" cm="1">
        <f t="array" ref="R1952">SUM(_xlfn._xlws.FILTER(Table3[[      Menge]],Table3[Start-Material]=Table2[[#This Row],[Material]]))</f>
        <v>3817</v>
      </c>
      <c r="S1952" s="19"/>
    </row>
    <row r="1953" spans="1:19" x14ac:dyDescent="0.15">
      <c r="A1953" s="33" t="s">
        <v>5356</v>
      </c>
      <c r="B1953" s="18" t="s">
        <v>5357</v>
      </c>
      <c r="C1953" s="19">
        <v>0</v>
      </c>
      <c r="D1953" s="19">
        <v>0</v>
      </c>
      <c r="E1953" s="19">
        <v>0</v>
      </c>
      <c r="F1953" s="19">
        <v>0</v>
      </c>
      <c r="G1953" s="19">
        <v>0</v>
      </c>
      <c r="H1953" s="19">
        <v>0</v>
      </c>
      <c r="I1953" s="19">
        <v>543</v>
      </c>
      <c r="J1953" s="19">
        <v>0</v>
      </c>
      <c r="K1953" s="19">
        <v>0</v>
      </c>
      <c r="L1953" s="19">
        <v>0</v>
      </c>
      <c r="M1953" s="19">
        <v>0</v>
      </c>
      <c r="N1953" s="19">
        <v>0</v>
      </c>
      <c r="O1953" s="19">
        <f t="shared" si="30"/>
        <v>543</v>
      </c>
      <c r="P1953" s="18" t="s">
        <v>5358</v>
      </c>
      <c r="Q1953" s="18" t="s">
        <v>5359</v>
      </c>
      <c r="R1953" s="19" cm="1">
        <f t="array" ref="R1953">SUM(_xlfn._xlws.FILTER(Table3[[      Menge]],Table3[Start-Material]=Table2[[#This Row],[Material]]))</f>
        <v>1557</v>
      </c>
      <c r="S1953" s="19"/>
    </row>
    <row r="1954" spans="1:19" x14ac:dyDescent="0.15">
      <c r="A1954" s="33" t="s">
        <v>5360</v>
      </c>
      <c r="B1954" s="18" t="s">
        <v>5361</v>
      </c>
      <c r="C1954" s="19">
        <v>700</v>
      </c>
      <c r="D1954" s="19">
        <v>0</v>
      </c>
      <c r="E1954" s="19">
        <v>0</v>
      </c>
      <c r="F1954" s="19">
        <v>0</v>
      </c>
      <c r="G1954" s="19">
        <v>0</v>
      </c>
      <c r="H1954" s="19">
        <v>0</v>
      </c>
      <c r="I1954" s="19">
        <v>730</v>
      </c>
      <c r="J1954" s="19">
        <v>0</v>
      </c>
      <c r="K1954" s="19">
        <v>180</v>
      </c>
      <c r="L1954" s="19">
        <v>0</v>
      </c>
      <c r="M1954" s="19">
        <v>0</v>
      </c>
      <c r="N1954" s="19">
        <v>0</v>
      </c>
      <c r="O1954" s="19">
        <f t="shared" si="30"/>
        <v>1610</v>
      </c>
      <c r="P1954" s="18" t="s">
        <v>262</v>
      </c>
      <c r="Q1954" s="18" t="s">
        <v>263</v>
      </c>
      <c r="R1954" s="19" cm="1">
        <f t="array" ref="R1954">SUM(_xlfn._xlws.FILTER(Table3[[      Menge]],Table3[Start-Material]=Table2[[#This Row],[Material]]))</f>
        <v>1356</v>
      </c>
      <c r="S1954" s="19"/>
    </row>
    <row r="1955" spans="1:19" x14ac:dyDescent="0.15">
      <c r="A1955" s="33" t="s">
        <v>5362</v>
      </c>
      <c r="B1955" s="18" t="s">
        <v>5363</v>
      </c>
      <c r="C1955" s="19">
        <v>0</v>
      </c>
      <c r="D1955" s="19">
        <v>0</v>
      </c>
      <c r="E1955" s="19">
        <v>0</v>
      </c>
      <c r="F1955" s="19">
        <v>0</v>
      </c>
      <c r="G1955" s="19">
        <v>0</v>
      </c>
      <c r="H1955" s="19">
        <v>0</v>
      </c>
      <c r="I1955" s="19">
        <v>0</v>
      </c>
      <c r="J1955" s="19">
        <v>303</v>
      </c>
      <c r="K1955" s="19">
        <v>190.00000000000003</v>
      </c>
      <c r="L1955" s="19">
        <v>0</v>
      </c>
      <c r="M1955" s="19">
        <v>136</v>
      </c>
      <c r="N1955" s="19">
        <v>0</v>
      </c>
      <c r="O1955" s="19">
        <f t="shared" si="30"/>
        <v>629</v>
      </c>
      <c r="P1955" s="18" t="s">
        <v>994</v>
      </c>
      <c r="Q1955" s="18" t="s">
        <v>995</v>
      </c>
      <c r="R1955" s="19" cm="1">
        <f t="array" ref="R1955">SUM(_xlfn._xlws.FILTER(Table3[[      Menge]],Table3[Start-Material]=Table2[[#This Row],[Material]]))</f>
        <v>3773</v>
      </c>
      <c r="S1955" s="19"/>
    </row>
    <row r="1956" spans="1:19" x14ac:dyDescent="0.15">
      <c r="A1956" s="33" t="s">
        <v>5364</v>
      </c>
      <c r="B1956" s="18" t="s">
        <v>5365</v>
      </c>
      <c r="C1956" s="19">
        <v>0</v>
      </c>
      <c r="D1956" s="19">
        <v>0</v>
      </c>
      <c r="E1956" s="19">
        <v>819.99999999999989</v>
      </c>
      <c r="F1956" s="19">
        <v>0</v>
      </c>
      <c r="G1956" s="19">
        <v>0</v>
      </c>
      <c r="H1956" s="19">
        <v>0</v>
      </c>
      <c r="I1956" s="19">
        <v>0</v>
      </c>
      <c r="J1956" s="19">
        <v>0</v>
      </c>
      <c r="K1956" s="19">
        <v>570.00152415790285</v>
      </c>
      <c r="L1956" s="19">
        <v>0</v>
      </c>
      <c r="M1956" s="19">
        <v>0</v>
      </c>
      <c r="N1956" s="19">
        <v>0</v>
      </c>
      <c r="O1956" s="19">
        <f t="shared" si="30"/>
        <v>1390.0015241579026</v>
      </c>
      <c r="P1956" s="18" t="s">
        <v>5366</v>
      </c>
      <c r="Q1956" s="18" t="s">
        <v>5367</v>
      </c>
      <c r="R1956" s="19" cm="1">
        <f t="array" ref="R1956">SUM(_xlfn._xlws.FILTER(Table3[[      Menge]],Table3[Start-Material]=Table2[[#This Row],[Material]]))</f>
        <v>221.7</v>
      </c>
      <c r="S1956" s="19"/>
    </row>
    <row r="1957" spans="1:19" x14ac:dyDescent="0.15">
      <c r="A1957" s="33" t="s">
        <v>5368</v>
      </c>
      <c r="B1957" s="18" t="s">
        <v>5369</v>
      </c>
      <c r="C1957" s="19">
        <v>0</v>
      </c>
      <c r="D1957" s="19">
        <v>0</v>
      </c>
      <c r="E1957" s="19">
        <v>928.00000000000011</v>
      </c>
      <c r="F1957" s="19">
        <v>0</v>
      </c>
      <c r="G1957" s="19">
        <v>0</v>
      </c>
      <c r="H1957" s="19">
        <v>0</v>
      </c>
      <c r="I1957" s="19">
        <v>0</v>
      </c>
      <c r="J1957" s="19">
        <v>0</v>
      </c>
      <c r="K1957" s="19">
        <v>0</v>
      </c>
      <c r="L1957" s="19">
        <v>0</v>
      </c>
      <c r="M1957" s="19">
        <v>560</v>
      </c>
      <c r="N1957" s="19">
        <v>0</v>
      </c>
      <c r="O1957" s="19">
        <f t="shared" si="30"/>
        <v>1488</v>
      </c>
      <c r="P1957" s="18" t="s">
        <v>1812</v>
      </c>
      <c r="Q1957" s="18" t="s">
        <v>1813</v>
      </c>
      <c r="R1957" s="19" cm="1">
        <f t="array" ref="R1957">SUM(_xlfn._xlws.FILTER(Table3[[      Menge]],Table3[Start-Material]=Table2[[#This Row],[Material]]))</f>
        <v>1802</v>
      </c>
      <c r="S1957" s="19"/>
    </row>
    <row r="1958" spans="1:19" x14ac:dyDescent="0.15">
      <c r="A1958" s="33" t="s">
        <v>5370</v>
      </c>
      <c r="B1958" s="18" t="s">
        <v>5371</v>
      </c>
      <c r="C1958" s="19">
        <v>1021</v>
      </c>
      <c r="D1958" s="19">
        <v>0</v>
      </c>
      <c r="E1958" s="19">
        <v>0</v>
      </c>
      <c r="F1958" s="19">
        <v>0</v>
      </c>
      <c r="G1958" s="19">
        <v>0</v>
      </c>
      <c r="H1958" s="19">
        <v>0</v>
      </c>
      <c r="I1958" s="19">
        <v>1348</v>
      </c>
      <c r="J1958" s="19">
        <v>0</v>
      </c>
      <c r="K1958" s="19">
        <v>0</v>
      </c>
      <c r="L1958" s="19">
        <v>0</v>
      </c>
      <c r="M1958" s="19">
        <v>0</v>
      </c>
      <c r="N1958" s="19">
        <v>0</v>
      </c>
      <c r="O1958" s="19">
        <f t="shared" si="30"/>
        <v>2369</v>
      </c>
      <c r="P1958" s="18" t="s">
        <v>262</v>
      </c>
      <c r="Q1958" s="18" t="s">
        <v>263</v>
      </c>
      <c r="R1958" s="19" cm="1">
        <f t="array" ref="R1958">SUM(_xlfn._xlws.FILTER(Table3[[      Menge]],Table3[Start-Material]=Table2[[#This Row],[Material]]))</f>
        <v>1.33</v>
      </c>
      <c r="S1958" s="19"/>
    </row>
    <row r="1959" spans="1:19" x14ac:dyDescent="0.15">
      <c r="A1959" s="33" t="s">
        <v>5372</v>
      </c>
      <c r="B1959" s="18" t="s">
        <v>5373</v>
      </c>
      <c r="C1959" s="19">
        <v>674.99572137600546</v>
      </c>
      <c r="D1959" s="19">
        <v>221.99212733185001</v>
      </c>
      <c r="E1959" s="19">
        <v>2152.0109532774254</v>
      </c>
      <c r="F1959" s="19">
        <v>158.99366763648811</v>
      </c>
      <c r="G1959" s="19">
        <v>865.99349649152828</v>
      </c>
      <c r="H1959" s="19">
        <v>560.99606366592502</v>
      </c>
      <c r="I1959" s="19">
        <v>0</v>
      </c>
      <c r="J1959" s="19">
        <v>332.99674824576414</v>
      </c>
      <c r="K1959" s="19">
        <v>1435.9746705459527</v>
      </c>
      <c r="L1959" s="19">
        <v>416.00205373951735</v>
      </c>
      <c r="M1959" s="19">
        <v>0</v>
      </c>
      <c r="N1959" s="19">
        <v>956.9912716070512</v>
      </c>
      <c r="O1959" s="19">
        <f t="shared" si="30"/>
        <v>7776.9467739175079</v>
      </c>
      <c r="P1959" s="18" t="s">
        <v>5374</v>
      </c>
      <c r="Q1959" s="18" t="s">
        <v>5375</v>
      </c>
      <c r="R1959" s="19" cm="1">
        <f t="array" ref="R1959">SUM(_xlfn._xlws.FILTER(Table3[[      Menge]],Table3[Start-Material]=Table2[[#This Row],[Material]]))</f>
        <v>38.950000000000003</v>
      </c>
      <c r="S1959" s="19"/>
    </row>
    <row r="1960" spans="1:19" x14ac:dyDescent="0.15">
      <c r="A1960" s="33" t="s">
        <v>5376</v>
      </c>
      <c r="B1960" s="18" t="s">
        <v>5377</v>
      </c>
      <c r="C1960" s="19">
        <v>0</v>
      </c>
      <c r="D1960" s="19">
        <v>2199.9999999999995</v>
      </c>
      <c r="E1960" s="19">
        <v>0</v>
      </c>
      <c r="F1960" s="19">
        <v>0</v>
      </c>
      <c r="G1960" s="19">
        <v>2599.9999999999995</v>
      </c>
      <c r="H1960" s="19">
        <v>0</v>
      </c>
      <c r="I1960" s="19">
        <v>0</v>
      </c>
      <c r="J1960" s="19">
        <v>0</v>
      </c>
      <c r="K1960" s="19">
        <v>0</v>
      </c>
      <c r="L1960" s="19">
        <v>0</v>
      </c>
      <c r="M1960" s="19">
        <v>0</v>
      </c>
      <c r="N1960" s="19">
        <v>850.00621967906454</v>
      </c>
      <c r="O1960" s="19">
        <f t="shared" si="30"/>
        <v>5650.0062196790641</v>
      </c>
      <c r="P1960" s="18" t="s">
        <v>5378</v>
      </c>
      <c r="Q1960" s="18" t="s">
        <v>5379</v>
      </c>
      <c r="R1960" s="19" cm="1">
        <f t="array" ref="R1960">SUM(_xlfn._xlws.FILTER(Table3[[      Menge]],Table3[Start-Material]=Table2[[#This Row],[Material]]))</f>
        <v>74</v>
      </c>
      <c r="S1960" s="19"/>
    </row>
    <row r="1961" spans="1:19" x14ac:dyDescent="0.15">
      <c r="A1961" s="33" t="s">
        <v>5380</v>
      </c>
      <c r="B1961" s="18" t="s">
        <v>5381</v>
      </c>
      <c r="C1961" s="19">
        <v>0</v>
      </c>
      <c r="D1961" s="19">
        <v>0</v>
      </c>
      <c r="E1961" s="19">
        <v>800</v>
      </c>
      <c r="F1961" s="19">
        <v>0</v>
      </c>
      <c r="G1961" s="19">
        <v>0</v>
      </c>
      <c r="H1961" s="19">
        <v>0</v>
      </c>
      <c r="I1961" s="19">
        <v>0</v>
      </c>
      <c r="J1961" s="19">
        <v>0</v>
      </c>
      <c r="K1961" s="19">
        <v>0</v>
      </c>
      <c r="L1961" s="19">
        <v>1600</v>
      </c>
      <c r="M1961" s="19">
        <v>0</v>
      </c>
      <c r="N1961" s="19">
        <v>0</v>
      </c>
      <c r="O1961" s="19">
        <f t="shared" si="30"/>
        <v>2400</v>
      </c>
      <c r="P1961" s="18" t="s">
        <v>3320</v>
      </c>
      <c r="Q1961" s="18" t="s">
        <v>3321</v>
      </c>
      <c r="R1961" s="19" cm="1">
        <f t="array" ref="R1961">SUM(_xlfn._xlws.FILTER(Table3[[      Menge]],Table3[Start-Material]=Table2[[#This Row],[Material]]))</f>
        <v>372</v>
      </c>
      <c r="S1961" s="19"/>
    </row>
    <row r="1962" spans="1:19" x14ac:dyDescent="0.15">
      <c r="A1962" s="33" t="s">
        <v>5382</v>
      </c>
      <c r="B1962" s="18" t="s">
        <v>5383</v>
      </c>
      <c r="C1962" s="19">
        <v>0</v>
      </c>
      <c r="D1962" s="19">
        <v>0</v>
      </c>
      <c r="E1962" s="19">
        <v>0</v>
      </c>
      <c r="F1962" s="19">
        <v>403</v>
      </c>
      <c r="G1962" s="19">
        <v>0</v>
      </c>
      <c r="H1962" s="19">
        <v>0</v>
      </c>
      <c r="I1962" s="19">
        <v>0</v>
      </c>
      <c r="J1962" s="19">
        <v>0</v>
      </c>
      <c r="K1962" s="19">
        <v>0</v>
      </c>
      <c r="L1962" s="19">
        <v>375</v>
      </c>
      <c r="M1962" s="19">
        <v>0</v>
      </c>
      <c r="N1962" s="19">
        <v>0</v>
      </c>
      <c r="O1962" s="19">
        <f t="shared" si="30"/>
        <v>778</v>
      </c>
      <c r="P1962" s="18" t="s">
        <v>1206</v>
      </c>
      <c r="Q1962" s="18" t="s">
        <v>1207</v>
      </c>
      <c r="R1962" s="19" cm="1">
        <f t="array" ref="R1962">SUM(_xlfn._xlws.FILTER(Table3[[      Menge]],Table3[Start-Material]=Table2[[#This Row],[Material]]))</f>
        <v>2000</v>
      </c>
      <c r="S1962" s="19"/>
    </row>
    <row r="1963" spans="1:19" x14ac:dyDescent="0.15">
      <c r="A1963" s="33" t="s">
        <v>5384</v>
      </c>
      <c r="B1963" s="18" t="s">
        <v>5385</v>
      </c>
      <c r="C1963" s="19">
        <v>0</v>
      </c>
      <c r="D1963" s="19">
        <v>0</v>
      </c>
      <c r="E1963" s="19">
        <v>0</v>
      </c>
      <c r="F1963" s="19">
        <v>0</v>
      </c>
      <c r="G1963" s="19">
        <v>1485</v>
      </c>
      <c r="H1963" s="19">
        <v>959</v>
      </c>
      <c r="I1963" s="19">
        <v>0</v>
      </c>
      <c r="J1963" s="19">
        <v>0</v>
      </c>
      <c r="K1963" s="19">
        <v>0</v>
      </c>
      <c r="L1963" s="19">
        <v>0</v>
      </c>
      <c r="M1963" s="19">
        <v>1250</v>
      </c>
      <c r="N1963" s="19">
        <v>0</v>
      </c>
      <c r="O1963" s="19">
        <f t="shared" si="30"/>
        <v>3694</v>
      </c>
      <c r="P1963" s="18" t="s">
        <v>5210</v>
      </c>
      <c r="Q1963" s="18" t="s">
        <v>5211</v>
      </c>
      <c r="R1963" s="19" cm="1">
        <f t="array" ref="R1963">SUM(_xlfn._xlws.FILTER(Table3[[      Menge]],Table3[Start-Material]=Table2[[#This Row],[Material]]))</f>
        <v>452</v>
      </c>
      <c r="S1963" s="19"/>
    </row>
    <row r="1964" spans="1:19" x14ac:dyDescent="0.15">
      <c r="A1964" s="33" t="s">
        <v>5386</v>
      </c>
      <c r="B1964" s="18" t="s">
        <v>5387</v>
      </c>
      <c r="C1964" s="19">
        <v>0</v>
      </c>
      <c r="D1964" s="19">
        <v>0</v>
      </c>
      <c r="E1964" s="19">
        <v>0</v>
      </c>
      <c r="F1964" s="19">
        <v>0</v>
      </c>
      <c r="G1964" s="19">
        <v>0</v>
      </c>
      <c r="H1964" s="19">
        <v>4502.3999999999996</v>
      </c>
      <c r="I1964" s="19">
        <v>0</v>
      </c>
      <c r="J1964" s="19">
        <v>0</v>
      </c>
      <c r="K1964" s="19">
        <v>0</v>
      </c>
      <c r="L1964" s="19">
        <v>0</v>
      </c>
      <c r="M1964" s="19">
        <v>0</v>
      </c>
      <c r="N1964" s="19">
        <v>0</v>
      </c>
      <c r="O1964" s="19">
        <f t="shared" si="30"/>
        <v>4502.3999999999996</v>
      </c>
      <c r="P1964" s="18" t="s">
        <v>5388</v>
      </c>
      <c r="Q1964" s="18" t="s">
        <v>5389</v>
      </c>
      <c r="R1964" s="19" cm="1">
        <f t="array" ref="R1964">SUM(_xlfn._xlws.FILTER(Table3[[      Menge]],Table3[Start-Material]=Table2[[#This Row],[Material]]))</f>
        <v>380</v>
      </c>
      <c r="S1964" s="19"/>
    </row>
    <row r="1965" spans="1:19" x14ac:dyDescent="0.15">
      <c r="A1965" s="33" t="s">
        <v>5390</v>
      </c>
      <c r="B1965" s="18" t="s">
        <v>5391</v>
      </c>
      <c r="C1965" s="19">
        <v>0</v>
      </c>
      <c r="D1965" s="19">
        <v>1693.9999999999998</v>
      </c>
      <c r="E1965" s="19">
        <v>0</v>
      </c>
      <c r="F1965" s="19">
        <v>0</v>
      </c>
      <c r="G1965" s="19">
        <v>0</v>
      </c>
      <c r="H1965" s="19">
        <v>0</v>
      </c>
      <c r="I1965" s="19">
        <v>0</v>
      </c>
      <c r="J1965" s="19">
        <v>0</v>
      </c>
      <c r="K1965" s="19">
        <v>0</v>
      </c>
      <c r="L1965" s="19">
        <v>0</v>
      </c>
      <c r="M1965" s="19">
        <v>0</v>
      </c>
      <c r="N1965" s="19">
        <v>0</v>
      </c>
      <c r="O1965" s="19">
        <f t="shared" si="30"/>
        <v>1693.9999999999998</v>
      </c>
      <c r="P1965" s="18" t="s">
        <v>450</v>
      </c>
      <c r="Q1965" s="18" t="s">
        <v>451</v>
      </c>
      <c r="R1965" s="19" cm="1">
        <f t="array" ref="R1965">SUM(_xlfn._xlws.FILTER(Table3[[      Menge]],Table3[Start-Material]=Table2[[#This Row],[Material]]))</f>
        <v>1435</v>
      </c>
      <c r="S1965" s="19"/>
    </row>
    <row r="1966" spans="1:19" x14ac:dyDescent="0.15">
      <c r="A1966" s="33" t="s">
        <v>5392</v>
      </c>
      <c r="B1966" s="18" t="s">
        <v>5393</v>
      </c>
      <c r="C1966" s="19">
        <v>0</v>
      </c>
      <c r="D1966" s="19">
        <v>0</v>
      </c>
      <c r="E1966" s="19">
        <v>408</v>
      </c>
      <c r="F1966" s="19">
        <v>0</v>
      </c>
      <c r="G1966" s="19">
        <v>0</v>
      </c>
      <c r="H1966" s="19">
        <v>0</v>
      </c>
      <c r="I1966" s="19">
        <v>0</v>
      </c>
      <c r="J1966" s="19">
        <v>0</v>
      </c>
      <c r="K1966" s="19">
        <v>0</v>
      </c>
      <c r="L1966" s="19">
        <v>399</v>
      </c>
      <c r="M1966" s="19">
        <v>0</v>
      </c>
      <c r="N1966" s="19">
        <v>0</v>
      </c>
      <c r="O1966" s="19">
        <f t="shared" si="30"/>
        <v>807</v>
      </c>
      <c r="P1966" s="18" t="s">
        <v>720</v>
      </c>
      <c r="Q1966" s="18" t="s">
        <v>721</v>
      </c>
      <c r="R1966" s="19" cm="1">
        <f t="array" ref="R1966">SUM(_xlfn._xlws.FILTER(Table3[[      Menge]],Table3[Start-Material]=Table2[[#This Row],[Material]]))</f>
        <v>3960</v>
      </c>
      <c r="S1966" s="19"/>
    </row>
    <row r="1967" spans="1:19" x14ac:dyDescent="0.15">
      <c r="A1967" s="33" t="s">
        <v>5394</v>
      </c>
      <c r="B1967" s="18" t="s">
        <v>5395</v>
      </c>
      <c r="C1967" s="19">
        <v>1000</v>
      </c>
      <c r="D1967" s="19">
        <v>0</v>
      </c>
      <c r="E1967" s="19">
        <v>0</v>
      </c>
      <c r="F1967" s="19">
        <v>0</v>
      </c>
      <c r="G1967" s="19">
        <v>0</v>
      </c>
      <c r="H1967" s="19">
        <v>0</v>
      </c>
      <c r="I1967" s="19">
        <v>0</v>
      </c>
      <c r="J1967" s="19">
        <v>0</v>
      </c>
      <c r="K1967" s="19">
        <v>0</v>
      </c>
      <c r="L1967" s="19">
        <v>0</v>
      </c>
      <c r="M1967" s="19">
        <v>0</v>
      </c>
      <c r="N1967" s="19">
        <v>0</v>
      </c>
      <c r="O1967" s="19">
        <f t="shared" si="30"/>
        <v>1000</v>
      </c>
      <c r="P1967" s="18" t="s">
        <v>792</v>
      </c>
      <c r="Q1967" s="18" t="s">
        <v>793</v>
      </c>
      <c r="R1967" s="19" cm="1">
        <f t="array" ref="R1967">SUM(_xlfn._xlws.FILTER(Table3[[      Menge]],Table3[Start-Material]=Table2[[#This Row],[Material]]))</f>
        <v>909</v>
      </c>
      <c r="S1967" s="19"/>
    </row>
    <row r="1968" spans="1:19" x14ac:dyDescent="0.15">
      <c r="A1968" s="33" t="s">
        <v>5396</v>
      </c>
      <c r="B1968" s="18" t="s">
        <v>5397</v>
      </c>
      <c r="C1968" s="19">
        <v>5397.7782266208842</v>
      </c>
      <c r="D1968" s="19">
        <v>3602.4035548374068</v>
      </c>
      <c r="E1968" s="19">
        <v>0</v>
      </c>
      <c r="F1968" s="19">
        <v>0</v>
      </c>
      <c r="G1968" s="19">
        <v>0</v>
      </c>
      <c r="H1968" s="19">
        <v>0</v>
      </c>
      <c r="I1968" s="19">
        <v>0</v>
      </c>
      <c r="J1968" s="19">
        <v>0</v>
      </c>
      <c r="K1968" s="19">
        <v>0</v>
      </c>
      <c r="L1968" s="19">
        <v>0</v>
      </c>
      <c r="M1968" s="19">
        <v>0</v>
      </c>
      <c r="N1968" s="19">
        <v>0</v>
      </c>
      <c r="O1968" s="19">
        <f t="shared" si="30"/>
        <v>9000.1817814582901</v>
      </c>
      <c r="P1968" s="18" t="s">
        <v>5024</v>
      </c>
      <c r="Q1968" s="18" t="s">
        <v>5025</v>
      </c>
      <c r="R1968" s="19" cm="1">
        <f t="array" ref="R1968">SUM(_xlfn._xlws.FILTER(Table3[[      Menge]],Table3[Start-Material]=Table2[[#This Row],[Material]]))</f>
        <v>45.899999999999977</v>
      </c>
      <c r="S1968" s="19"/>
    </row>
    <row r="1969" spans="1:19" x14ac:dyDescent="0.15">
      <c r="A1969" s="33" t="s">
        <v>5398</v>
      </c>
      <c r="B1969" s="18" t="s">
        <v>5399</v>
      </c>
      <c r="C1969" s="19">
        <v>0</v>
      </c>
      <c r="D1969" s="19">
        <v>0</v>
      </c>
      <c r="E1969" s="19">
        <v>0</v>
      </c>
      <c r="F1969" s="19">
        <v>0</v>
      </c>
      <c r="G1969" s="19">
        <v>0</v>
      </c>
      <c r="H1969" s="19">
        <v>0</v>
      </c>
      <c r="I1969" s="19">
        <v>595</v>
      </c>
      <c r="J1969" s="19">
        <v>0</v>
      </c>
      <c r="K1969" s="19">
        <v>247</v>
      </c>
      <c r="L1969" s="19">
        <v>0</v>
      </c>
      <c r="M1969" s="19">
        <v>0</v>
      </c>
      <c r="N1969" s="19">
        <v>0</v>
      </c>
      <c r="O1969" s="19">
        <f t="shared" si="30"/>
        <v>842</v>
      </c>
      <c r="P1969" s="18" t="s">
        <v>574</v>
      </c>
      <c r="Q1969" s="18" t="s">
        <v>575</v>
      </c>
      <c r="R1969" s="19" cm="1">
        <f t="array" ref="R1969">SUM(_xlfn._xlws.FILTER(Table3[[      Menge]],Table3[Start-Material]=Table2[[#This Row],[Material]]))</f>
        <v>533</v>
      </c>
      <c r="S1969" s="19"/>
    </row>
    <row r="1970" spans="1:19" x14ac:dyDescent="0.15">
      <c r="A1970" s="33" t="s">
        <v>5400</v>
      </c>
      <c r="B1970" s="18" t="s">
        <v>5401</v>
      </c>
      <c r="C1970" s="19">
        <v>796.01293103448279</v>
      </c>
      <c r="D1970" s="19">
        <v>422.01867816091954</v>
      </c>
      <c r="E1970" s="19">
        <v>264.00862068965517</v>
      </c>
      <c r="F1970" s="19">
        <v>1300.0179597701149</v>
      </c>
      <c r="G1970" s="19">
        <v>0</v>
      </c>
      <c r="H1970" s="19">
        <v>768.01364942528744</v>
      </c>
      <c r="I1970" s="19">
        <v>460.02155172413802</v>
      </c>
      <c r="J1970" s="19">
        <v>349.0122126436782</v>
      </c>
      <c r="K1970" s="19">
        <v>0</v>
      </c>
      <c r="L1970" s="19">
        <v>1133.0280172413793</v>
      </c>
      <c r="M1970" s="19">
        <v>1328.0172413793105</v>
      </c>
      <c r="N1970" s="19">
        <v>1105.0107758620691</v>
      </c>
      <c r="O1970" s="19">
        <f t="shared" si="30"/>
        <v>7925.1616379310353</v>
      </c>
      <c r="P1970" s="18" t="s">
        <v>3692</v>
      </c>
      <c r="Q1970" s="18" t="s">
        <v>3693</v>
      </c>
      <c r="R1970" s="19" cm="1">
        <f t="array" ref="R1970">SUM(_xlfn._xlws.FILTER(Table3[[      Menge]],Table3[Start-Material]=Table2[[#This Row],[Material]]))</f>
        <v>25.566999999999993</v>
      </c>
      <c r="S1970" s="19"/>
    </row>
    <row r="1971" spans="1:19" x14ac:dyDescent="0.15">
      <c r="A1971" s="33" t="s">
        <v>5402</v>
      </c>
      <c r="B1971" s="18" t="s">
        <v>5403</v>
      </c>
      <c r="C1971" s="19">
        <v>1600</v>
      </c>
      <c r="D1971" s="19">
        <v>0</v>
      </c>
      <c r="E1971" s="19">
        <v>1470.0000000000002</v>
      </c>
      <c r="F1971" s="19">
        <v>0</v>
      </c>
      <c r="G1971" s="19">
        <v>0</v>
      </c>
      <c r="H1971" s="19">
        <v>517.99559471365637</v>
      </c>
      <c r="I1971" s="19">
        <v>0</v>
      </c>
      <c r="J1971" s="19">
        <v>0</v>
      </c>
      <c r="K1971" s="19">
        <v>762.99559471365637</v>
      </c>
      <c r="L1971" s="19">
        <v>488.99779735682824</v>
      </c>
      <c r="M1971" s="19">
        <v>0</v>
      </c>
      <c r="N1971" s="19">
        <v>0</v>
      </c>
      <c r="O1971" s="19">
        <f t="shared" si="30"/>
        <v>4839.9889867841412</v>
      </c>
      <c r="P1971" s="18" t="s">
        <v>3622</v>
      </c>
      <c r="Q1971" s="18" t="s">
        <v>3623</v>
      </c>
      <c r="R1971" s="19" cm="1">
        <f t="array" ref="R1971">SUM(_xlfn._xlws.FILTER(Table3[[      Menge]],Table3[Start-Material]=Table2[[#This Row],[Material]]))</f>
        <v>112</v>
      </c>
      <c r="S1971" s="19"/>
    </row>
    <row r="1972" spans="1:19" x14ac:dyDescent="0.15">
      <c r="A1972" s="33" t="s">
        <v>5404</v>
      </c>
      <c r="B1972" s="18" t="s">
        <v>5405</v>
      </c>
      <c r="C1972" s="19">
        <v>1150.0045632928723</v>
      </c>
      <c r="D1972" s="19">
        <v>0</v>
      </c>
      <c r="E1972" s="19">
        <v>419.99634936570232</v>
      </c>
      <c r="F1972" s="19">
        <v>0</v>
      </c>
      <c r="G1972" s="19">
        <v>824.9977183535641</v>
      </c>
      <c r="H1972" s="19">
        <v>570.00091265857441</v>
      </c>
      <c r="I1972" s="19">
        <v>0</v>
      </c>
      <c r="J1972" s="19">
        <v>1000.0000000000001</v>
      </c>
      <c r="K1972" s="19">
        <v>0</v>
      </c>
      <c r="L1972" s="19">
        <v>0</v>
      </c>
      <c r="M1972" s="19">
        <v>0</v>
      </c>
      <c r="N1972" s="19">
        <v>0</v>
      </c>
      <c r="O1972" s="19">
        <f t="shared" si="30"/>
        <v>3964.9995436707131</v>
      </c>
      <c r="P1972" s="18" t="s">
        <v>2312</v>
      </c>
      <c r="Q1972" s="18" t="s">
        <v>2313</v>
      </c>
      <c r="R1972" s="19" cm="1">
        <f t="array" ref="R1972">SUM(_xlfn._xlws.FILTER(Table3[[      Menge]],Table3[Start-Material]=Table2[[#This Row],[Material]]))</f>
        <v>42.449999999999989</v>
      </c>
      <c r="S1972" s="19"/>
    </row>
    <row r="1973" spans="1:19" x14ac:dyDescent="0.15">
      <c r="A1973" s="33" t="s">
        <v>5406</v>
      </c>
      <c r="B1973" s="18" t="s">
        <v>5407</v>
      </c>
      <c r="C1973" s="19">
        <v>0</v>
      </c>
      <c r="D1973" s="19">
        <v>0</v>
      </c>
      <c r="E1973" s="19">
        <v>827.00039729837113</v>
      </c>
      <c r="F1973" s="19">
        <v>355.0019864918554</v>
      </c>
      <c r="G1973" s="19">
        <v>150.99721891140246</v>
      </c>
      <c r="H1973" s="19">
        <v>400</v>
      </c>
      <c r="I1973" s="19">
        <v>0</v>
      </c>
      <c r="J1973" s="19">
        <v>215.00198649185538</v>
      </c>
      <c r="K1973" s="19">
        <v>795.0019864918554</v>
      </c>
      <c r="L1973" s="19">
        <v>0</v>
      </c>
      <c r="M1973" s="19">
        <v>700.00000000000011</v>
      </c>
      <c r="N1973" s="19">
        <v>0</v>
      </c>
      <c r="O1973" s="19">
        <f t="shared" si="30"/>
        <v>3443.0035756853399</v>
      </c>
      <c r="P1973" s="18" t="s">
        <v>2982</v>
      </c>
      <c r="Q1973" s="18" t="s">
        <v>2983</v>
      </c>
      <c r="R1973" s="19" cm="1">
        <f t="array" ref="R1973">SUM(_xlfn._xlws.FILTER(Table3[[      Menge]],Table3[Start-Material]=Table2[[#This Row],[Material]]))</f>
        <v>337</v>
      </c>
      <c r="S1973" s="19"/>
    </row>
    <row r="1974" spans="1:19" x14ac:dyDescent="0.15">
      <c r="A1974" s="33" t="s">
        <v>5408</v>
      </c>
      <c r="B1974" s="18" t="s">
        <v>5409</v>
      </c>
      <c r="C1974" s="19">
        <v>0</v>
      </c>
      <c r="D1974" s="19">
        <v>0</v>
      </c>
      <c r="E1974" s="19">
        <v>0</v>
      </c>
      <c r="F1974" s="19">
        <v>0</v>
      </c>
      <c r="G1974" s="19">
        <v>0</v>
      </c>
      <c r="H1974" s="19">
        <v>555</v>
      </c>
      <c r="I1974" s="19">
        <v>0</v>
      </c>
      <c r="J1974" s="19">
        <v>0</v>
      </c>
      <c r="K1974" s="19">
        <v>0</v>
      </c>
      <c r="L1974" s="19">
        <v>0</v>
      </c>
      <c r="M1974" s="19">
        <v>0</v>
      </c>
      <c r="N1974" s="19">
        <v>0</v>
      </c>
      <c r="O1974" s="19">
        <f t="shared" si="30"/>
        <v>555</v>
      </c>
      <c r="P1974" s="18" t="s">
        <v>716</v>
      </c>
      <c r="Q1974" s="18" t="s">
        <v>717</v>
      </c>
      <c r="R1974" s="19" cm="1">
        <f t="array" ref="R1974">SUM(_xlfn._xlws.FILTER(Table3[[      Menge]],Table3[Start-Material]=Table2[[#This Row],[Material]]))</f>
        <v>984</v>
      </c>
      <c r="S1974" s="19"/>
    </row>
    <row r="1975" spans="1:19" x14ac:dyDescent="0.15">
      <c r="A1975" s="33" t="s">
        <v>5410</v>
      </c>
      <c r="B1975" s="18" t="s">
        <v>5411</v>
      </c>
      <c r="C1975" s="19">
        <v>0</v>
      </c>
      <c r="D1975" s="19">
        <v>552</v>
      </c>
      <c r="E1975" s="19">
        <v>0</v>
      </c>
      <c r="F1975" s="19">
        <v>1734.0000000000002</v>
      </c>
      <c r="G1975" s="19">
        <v>0</v>
      </c>
      <c r="H1975" s="19">
        <v>0</v>
      </c>
      <c r="I1975" s="19">
        <v>0</v>
      </c>
      <c r="J1975" s="19">
        <v>0</v>
      </c>
      <c r="K1975" s="19">
        <v>552</v>
      </c>
      <c r="L1975" s="19">
        <v>0</v>
      </c>
      <c r="M1975" s="19">
        <v>0</v>
      </c>
      <c r="N1975" s="19">
        <v>0</v>
      </c>
      <c r="O1975" s="19">
        <f t="shared" si="30"/>
        <v>2838</v>
      </c>
      <c r="P1975" s="18" t="s">
        <v>656</v>
      </c>
      <c r="Q1975" s="18" t="s">
        <v>657</v>
      </c>
      <c r="R1975" s="19" cm="1">
        <f t="array" ref="R1975">SUM(_xlfn._xlws.FILTER(Table3[[      Menge]],Table3[Start-Material]=Table2[[#This Row],[Material]]))</f>
        <v>530</v>
      </c>
      <c r="S1975" s="19"/>
    </row>
    <row r="1976" spans="1:19" x14ac:dyDescent="0.15">
      <c r="A1976" s="33" t="s">
        <v>5412</v>
      </c>
      <c r="B1976" s="18" t="s">
        <v>5413</v>
      </c>
      <c r="C1976" s="19">
        <v>0</v>
      </c>
      <c r="D1976" s="19">
        <v>4517.6816463670721</v>
      </c>
      <c r="E1976" s="19">
        <v>0</v>
      </c>
      <c r="F1976" s="19">
        <v>0</v>
      </c>
      <c r="G1976" s="19">
        <v>0</v>
      </c>
      <c r="H1976" s="19">
        <v>0</v>
      </c>
      <c r="I1976" s="19">
        <v>0</v>
      </c>
      <c r="J1976" s="19">
        <v>0</v>
      </c>
      <c r="K1976" s="19">
        <v>0</v>
      </c>
      <c r="L1976" s="19">
        <v>0</v>
      </c>
      <c r="M1976" s="19">
        <v>0</v>
      </c>
      <c r="N1976" s="19">
        <v>0</v>
      </c>
      <c r="O1976" s="19">
        <f t="shared" si="30"/>
        <v>4517.6816463670721</v>
      </c>
      <c r="P1976" s="18" t="s">
        <v>5210</v>
      </c>
      <c r="Q1976" s="18" t="s">
        <v>5211</v>
      </c>
      <c r="R1976" s="19" cm="1">
        <f t="array" ref="R1976">SUM(_xlfn._xlws.FILTER(Table3[[      Menge]],Table3[Start-Material]=Table2[[#This Row],[Material]]))</f>
        <v>427</v>
      </c>
      <c r="S1976" s="19"/>
    </row>
    <row r="1977" spans="1:19" x14ac:dyDescent="0.15">
      <c r="A1977" s="33" t="s">
        <v>5414</v>
      </c>
      <c r="B1977" s="18" t="s">
        <v>5415</v>
      </c>
      <c r="C1977" s="19">
        <v>532.99505594587561</v>
      </c>
      <c r="D1977" s="19">
        <v>302.99245381212597</v>
      </c>
      <c r="E1977" s="19">
        <v>2056.0239396304974</v>
      </c>
      <c r="F1977" s="19">
        <v>0</v>
      </c>
      <c r="G1977" s="19">
        <v>352.00364298724958</v>
      </c>
      <c r="H1977" s="19">
        <v>310.00520426749938</v>
      </c>
      <c r="I1977" s="19">
        <v>425.0065053343742</v>
      </c>
      <c r="J1977" s="19">
        <v>324.00468384074946</v>
      </c>
      <c r="K1977" s="19">
        <v>0</v>
      </c>
      <c r="L1977" s="19">
        <v>183.008066614624</v>
      </c>
      <c r="M1977" s="19">
        <v>0</v>
      </c>
      <c r="N1977" s="19">
        <v>1099.9869893312514</v>
      </c>
      <c r="O1977" s="19">
        <f t="shared" si="30"/>
        <v>5586.0265417642468</v>
      </c>
      <c r="P1977" s="18" t="s">
        <v>5416</v>
      </c>
      <c r="Q1977" s="18" t="s">
        <v>5417</v>
      </c>
      <c r="R1977" s="19" cm="1">
        <f t="array" ref="R1977">SUM(_xlfn._xlws.FILTER(Table3[[      Menge]],Table3[Start-Material]=Table2[[#This Row],[Material]]))</f>
        <v>97.777999999999992</v>
      </c>
      <c r="S1977" s="19"/>
    </row>
    <row r="1978" spans="1:19" x14ac:dyDescent="0.15">
      <c r="A1978" s="33" t="s">
        <v>5418</v>
      </c>
      <c r="B1978" s="18" t="s">
        <v>5419</v>
      </c>
      <c r="C1978" s="19">
        <v>0</v>
      </c>
      <c r="D1978" s="19">
        <v>0</v>
      </c>
      <c r="E1978" s="19">
        <v>276</v>
      </c>
      <c r="F1978" s="19">
        <v>0</v>
      </c>
      <c r="G1978" s="19">
        <v>0</v>
      </c>
      <c r="H1978" s="19">
        <v>345</v>
      </c>
      <c r="I1978" s="19">
        <v>0</v>
      </c>
      <c r="J1978" s="19">
        <v>0</v>
      </c>
      <c r="K1978" s="19">
        <v>0</v>
      </c>
      <c r="L1978" s="19">
        <v>0</v>
      </c>
      <c r="M1978" s="19">
        <v>229.99999999999997</v>
      </c>
      <c r="N1978" s="19">
        <v>0</v>
      </c>
      <c r="O1978" s="19">
        <f t="shared" si="30"/>
        <v>851</v>
      </c>
      <c r="P1978" s="18" t="s">
        <v>354</v>
      </c>
      <c r="Q1978" s="18" t="s">
        <v>355</v>
      </c>
      <c r="R1978" s="19" cm="1">
        <f t="array" ref="R1978">SUM(_xlfn._xlws.FILTER(Table3[[      Menge]],Table3[Start-Material]=Table2[[#This Row],[Material]]))</f>
        <v>771</v>
      </c>
      <c r="S1978" s="19"/>
    </row>
    <row r="1979" spans="1:19" x14ac:dyDescent="0.15">
      <c r="A1979" s="33" t="s">
        <v>5420</v>
      </c>
      <c r="B1979" s="18" t="s">
        <v>5421</v>
      </c>
      <c r="C1979" s="19">
        <v>0</v>
      </c>
      <c r="D1979" s="19">
        <v>0</v>
      </c>
      <c r="E1979" s="19">
        <v>971.00000000000011</v>
      </c>
      <c r="F1979" s="19">
        <v>0</v>
      </c>
      <c r="G1979" s="19">
        <v>0</v>
      </c>
      <c r="H1979" s="19">
        <v>300</v>
      </c>
      <c r="I1979" s="19">
        <v>1.0000000000000002</v>
      </c>
      <c r="J1979" s="19">
        <v>0</v>
      </c>
      <c r="K1979" s="19">
        <v>0</v>
      </c>
      <c r="L1979" s="19">
        <v>0</v>
      </c>
      <c r="M1979" s="19">
        <v>1357.0000000000002</v>
      </c>
      <c r="N1979" s="19">
        <v>0</v>
      </c>
      <c r="O1979" s="19">
        <f t="shared" si="30"/>
        <v>2629</v>
      </c>
      <c r="P1979" s="18" t="s">
        <v>5422</v>
      </c>
      <c r="Q1979" s="18" t="s">
        <v>5423</v>
      </c>
      <c r="R1979" s="19" cm="1">
        <f t="array" ref="R1979">SUM(_xlfn._xlws.FILTER(Table3[[      Menge]],Table3[Start-Material]=Table2[[#This Row],[Material]]))</f>
        <v>798</v>
      </c>
      <c r="S1979" s="19"/>
    </row>
    <row r="1980" spans="1:19" x14ac:dyDescent="0.15">
      <c r="A1980" s="33" t="s">
        <v>5424</v>
      </c>
      <c r="B1980" s="18" t="s">
        <v>5425</v>
      </c>
      <c r="C1980" s="19">
        <v>0</v>
      </c>
      <c r="D1980" s="19">
        <v>0</v>
      </c>
      <c r="E1980" s="19">
        <v>0</v>
      </c>
      <c r="F1980" s="19">
        <v>0</v>
      </c>
      <c r="G1980" s="19">
        <v>0</v>
      </c>
      <c r="H1980" s="19">
        <v>0</v>
      </c>
      <c r="I1980" s="19">
        <v>0</v>
      </c>
      <c r="J1980" s="19">
        <v>0</v>
      </c>
      <c r="K1980" s="19">
        <v>0</v>
      </c>
      <c r="L1980" s="19">
        <v>3780.9991158267026</v>
      </c>
      <c r="M1980" s="19">
        <v>0</v>
      </c>
      <c r="N1980" s="19">
        <v>0</v>
      </c>
      <c r="O1980" s="19">
        <f t="shared" si="30"/>
        <v>3780.9991158267026</v>
      </c>
      <c r="P1980" s="18" t="s">
        <v>5426</v>
      </c>
      <c r="Q1980" s="18" t="s">
        <v>5427</v>
      </c>
      <c r="R1980" s="19" cm="1">
        <f t="array" ref="R1980">SUM(_xlfn._xlws.FILTER(Table3[[      Menge]],Table3[Start-Material]=Table2[[#This Row],[Material]]))</f>
        <v>95.37</v>
      </c>
      <c r="S1980" s="19"/>
    </row>
    <row r="1981" spans="1:19" x14ac:dyDescent="0.15">
      <c r="A1981" s="33" t="s">
        <v>5428</v>
      </c>
      <c r="B1981" s="18" t="s">
        <v>5429</v>
      </c>
      <c r="C1981" s="19">
        <v>0</v>
      </c>
      <c r="D1981" s="19">
        <v>0</v>
      </c>
      <c r="E1981" s="19">
        <v>0</v>
      </c>
      <c r="F1981" s="19">
        <v>0</v>
      </c>
      <c r="G1981" s="19">
        <v>0</v>
      </c>
      <c r="H1981" s="19">
        <v>0</v>
      </c>
      <c r="I1981" s="19">
        <v>0</v>
      </c>
      <c r="J1981" s="19">
        <v>0</v>
      </c>
      <c r="K1981" s="19">
        <v>4300</v>
      </c>
      <c r="L1981" s="19">
        <v>770.00329815303428</v>
      </c>
      <c r="M1981" s="19">
        <v>950</v>
      </c>
      <c r="N1981" s="19">
        <v>1029.9967018469656</v>
      </c>
      <c r="O1981" s="19">
        <f t="shared" si="30"/>
        <v>7050</v>
      </c>
      <c r="P1981" s="18" t="s">
        <v>2716</v>
      </c>
      <c r="Q1981" s="18" t="s">
        <v>2717</v>
      </c>
      <c r="R1981" s="19" cm="1">
        <f t="array" ref="R1981">SUM(_xlfn._xlws.FILTER(Table3[[      Menge]],Table3[Start-Material]=Table2[[#This Row],[Material]]))</f>
        <v>172.89999999999998</v>
      </c>
      <c r="S1981" s="19"/>
    </row>
    <row r="1982" spans="1:19" x14ac:dyDescent="0.15">
      <c r="A1982" s="33" t="s">
        <v>5430</v>
      </c>
      <c r="B1982" s="18" t="s">
        <v>5431</v>
      </c>
      <c r="C1982" s="19">
        <v>0</v>
      </c>
      <c r="D1982" s="19">
        <v>303</v>
      </c>
      <c r="E1982" s="19">
        <v>0</v>
      </c>
      <c r="F1982" s="19">
        <v>0</v>
      </c>
      <c r="G1982" s="19">
        <v>0</v>
      </c>
      <c r="H1982" s="19">
        <v>0</v>
      </c>
      <c r="I1982" s="19">
        <v>0</v>
      </c>
      <c r="J1982" s="19">
        <v>0</v>
      </c>
      <c r="K1982" s="19">
        <v>0</v>
      </c>
      <c r="L1982" s="19">
        <v>0</v>
      </c>
      <c r="M1982" s="19">
        <v>310</v>
      </c>
      <c r="N1982" s="19">
        <v>0</v>
      </c>
      <c r="O1982" s="19">
        <f t="shared" si="30"/>
        <v>613</v>
      </c>
      <c r="P1982" s="18" t="s">
        <v>598</v>
      </c>
      <c r="Q1982" s="18" t="s">
        <v>599</v>
      </c>
      <c r="R1982" s="19" cm="1">
        <f t="array" ref="R1982">SUM(_xlfn._xlws.FILTER(Table3[[      Menge]],Table3[Start-Material]=Table2[[#This Row],[Material]]))</f>
        <v>3160</v>
      </c>
      <c r="S1982" s="19"/>
    </row>
    <row r="1983" spans="1:19" x14ac:dyDescent="0.15">
      <c r="A1983" s="33" t="s">
        <v>5432</v>
      </c>
      <c r="B1983" s="18" t="s">
        <v>5433</v>
      </c>
      <c r="C1983" s="19">
        <v>227.99950344485134</v>
      </c>
      <c r="D1983" s="19">
        <v>561.99491030972615</v>
      </c>
      <c r="E1983" s="19">
        <v>326.0008689715101</v>
      </c>
      <c r="F1983" s="19">
        <v>0</v>
      </c>
      <c r="G1983" s="19">
        <v>332.00297933089189</v>
      </c>
      <c r="H1983" s="19">
        <v>0</v>
      </c>
      <c r="I1983" s="19">
        <v>0</v>
      </c>
      <c r="J1983" s="19">
        <v>0</v>
      </c>
      <c r="K1983" s="19">
        <v>602.00484141269931</v>
      </c>
      <c r="L1983" s="19">
        <v>0</v>
      </c>
      <c r="M1983" s="19">
        <v>0</v>
      </c>
      <c r="N1983" s="19">
        <v>587.99577928123642</v>
      </c>
      <c r="O1983" s="19">
        <f t="shared" si="30"/>
        <v>2637.9988827509151</v>
      </c>
      <c r="P1983" s="18" t="s">
        <v>4190</v>
      </c>
      <c r="Q1983" s="18" t="s">
        <v>4191</v>
      </c>
      <c r="R1983" s="19" cm="1">
        <f t="array" ref="R1983">SUM(_xlfn._xlws.FILTER(Table3[[      Menge]],Table3[Start-Material]=Table2[[#This Row],[Material]]))</f>
        <v>294</v>
      </c>
      <c r="S1983" s="19"/>
    </row>
    <row r="1984" spans="1:19" x14ac:dyDescent="0.15">
      <c r="A1984" s="33" t="s">
        <v>5434</v>
      </c>
      <c r="B1984" s="18" t="s">
        <v>5435</v>
      </c>
      <c r="C1984" s="19">
        <v>0</v>
      </c>
      <c r="D1984" s="19">
        <v>0</v>
      </c>
      <c r="E1984" s="19">
        <v>164</v>
      </c>
      <c r="F1984" s="19">
        <v>0</v>
      </c>
      <c r="G1984" s="19">
        <v>0</v>
      </c>
      <c r="H1984" s="19">
        <v>280.00000000000006</v>
      </c>
      <c r="I1984" s="19">
        <v>210</v>
      </c>
      <c r="J1984" s="19">
        <v>0</v>
      </c>
      <c r="K1984" s="19">
        <v>93</v>
      </c>
      <c r="L1984" s="19">
        <v>0</v>
      </c>
      <c r="M1984" s="19">
        <v>0</v>
      </c>
      <c r="N1984" s="19">
        <v>0</v>
      </c>
      <c r="O1984" s="19">
        <f t="shared" si="30"/>
        <v>747</v>
      </c>
      <c r="P1984" s="18" t="s">
        <v>272</v>
      </c>
      <c r="Q1984" s="18" t="s">
        <v>273</v>
      </c>
      <c r="R1984" s="19" cm="1">
        <f t="array" ref="R1984">SUM(_xlfn._xlws.FILTER(Table3[[      Menge]],Table3[Start-Material]=Table2[[#This Row],[Material]]))</f>
        <v>2209</v>
      </c>
      <c r="S1984" s="19"/>
    </row>
    <row r="1985" spans="1:19" x14ac:dyDescent="0.15">
      <c r="A1985" s="33" t="s">
        <v>5436</v>
      </c>
      <c r="B1985" s="18" t="s">
        <v>5437</v>
      </c>
      <c r="C1985" s="19">
        <v>2104.3200000000002</v>
      </c>
      <c r="D1985" s="19">
        <v>0</v>
      </c>
      <c r="E1985" s="19">
        <v>0</v>
      </c>
      <c r="F1985" s="19">
        <v>0</v>
      </c>
      <c r="G1985" s="19">
        <v>0</v>
      </c>
      <c r="H1985" s="19">
        <v>0</v>
      </c>
      <c r="I1985" s="19">
        <v>0</v>
      </c>
      <c r="J1985" s="19">
        <v>2124.87</v>
      </c>
      <c r="K1985" s="19">
        <v>0</v>
      </c>
      <c r="L1985" s="19">
        <v>0</v>
      </c>
      <c r="M1985" s="19">
        <v>0</v>
      </c>
      <c r="N1985" s="19">
        <v>0</v>
      </c>
      <c r="O1985" s="19">
        <f t="shared" si="30"/>
        <v>4229.1900000000005</v>
      </c>
      <c r="P1985" s="18" t="s">
        <v>5438</v>
      </c>
      <c r="Q1985" s="18" t="s">
        <v>5439</v>
      </c>
      <c r="R1985" s="19" cm="1">
        <f t="array" ref="R1985">SUM(_xlfn._xlws.FILTER(Table3[[      Menge]],Table3[Start-Material]=Table2[[#This Row],[Material]]))</f>
        <v>2828</v>
      </c>
      <c r="S1985" s="19"/>
    </row>
    <row r="1986" spans="1:19" x14ac:dyDescent="0.15">
      <c r="A1986" s="33" t="s">
        <v>5440</v>
      </c>
      <c r="B1986" s="18" t="s">
        <v>5441</v>
      </c>
      <c r="C1986" s="19">
        <v>1879.42</v>
      </c>
      <c r="D1986" s="19">
        <v>2349.27</v>
      </c>
      <c r="E1986" s="19">
        <v>0</v>
      </c>
      <c r="F1986" s="19">
        <v>0</v>
      </c>
      <c r="G1986" s="19">
        <v>0</v>
      </c>
      <c r="H1986" s="19">
        <v>0</v>
      </c>
      <c r="I1986" s="19">
        <v>0</v>
      </c>
      <c r="J1986" s="19">
        <v>0</v>
      </c>
      <c r="K1986" s="19">
        <v>0</v>
      </c>
      <c r="L1986" s="19">
        <v>0</v>
      </c>
      <c r="M1986" s="19">
        <v>0</v>
      </c>
      <c r="N1986" s="19">
        <v>0</v>
      </c>
      <c r="O1986" s="19">
        <f t="shared" si="30"/>
        <v>4228.6900000000005</v>
      </c>
      <c r="P1986" s="18" t="s">
        <v>4920</v>
      </c>
      <c r="Q1986" s="18" t="s">
        <v>4921</v>
      </c>
      <c r="R1986" s="19" cm="1">
        <f t="array" ref="R1986">SUM(_xlfn._xlws.FILTER(Table3[[      Menge]],Table3[Start-Material]=Table2[[#This Row],[Material]]))</f>
        <v>37.600000000000023</v>
      </c>
      <c r="S1986" s="19"/>
    </row>
    <row r="1987" spans="1:19" x14ac:dyDescent="0.15">
      <c r="A1987" s="33" t="s">
        <v>5442</v>
      </c>
      <c r="B1987" s="18" t="s">
        <v>5443</v>
      </c>
      <c r="C1987" s="19">
        <v>0</v>
      </c>
      <c r="D1987" s="19">
        <v>0</v>
      </c>
      <c r="E1987" s="19">
        <v>481</v>
      </c>
      <c r="F1987" s="19">
        <v>0</v>
      </c>
      <c r="G1987" s="19">
        <v>307</v>
      </c>
      <c r="H1987" s="19">
        <v>0</v>
      </c>
      <c r="I1987" s="19">
        <v>0</v>
      </c>
      <c r="J1987" s="19">
        <v>200</v>
      </c>
      <c r="K1987" s="19">
        <v>110.00000000000001</v>
      </c>
      <c r="L1987" s="19">
        <v>218.00000000000003</v>
      </c>
      <c r="M1987" s="19">
        <v>0</v>
      </c>
      <c r="N1987" s="19">
        <v>0</v>
      </c>
      <c r="O1987" s="19">
        <f t="shared" ref="O1987:O2050" si="31">SUM(C1987:N1987)</f>
        <v>1316</v>
      </c>
      <c r="P1987" s="18" t="s">
        <v>892</v>
      </c>
      <c r="Q1987" s="18" t="s">
        <v>893</v>
      </c>
      <c r="R1987" s="19" cm="1">
        <f t="array" ref="R1987">SUM(_xlfn._xlws.FILTER(Table3[[      Menge]],Table3[Start-Material]=Table2[[#This Row],[Material]]))</f>
        <v>1475</v>
      </c>
      <c r="S1987" s="19"/>
    </row>
    <row r="1988" spans="1:19" x14ac:dyDescent="0.15">
      <c r="A1988" s="33" t="s">
        <v>5444</v>
      </c>
      <c r="B1988" s="18" t="s">
        <v>5445</v>
      </c>
      <c r="C1988" s="19">
        <v>0</v>
      </c>
      <c r="D1988" s="19">
        <v>0</v>
      </c>
      <c r="E1988" s="19">
        <v>0</v>
      </c>
      <c r="F1988" s="19">
        <v>714.99907527279447</v>
      </c>
      <c r="G1988" s="19">
        <v>0</v>
      </c>
      <c r="H1988" s="19">
        <v>0</v>
      </c>
      <c r="I1988" s="19">
        <v>0</v>
      </c>
      <c r="J1988" s="19">
        <v>0</v>
      </c>
      <c r="K1988" s="19">
        <v>400</v>
      </c>
      <c r="L1988" s="19">
        <v>0</v>
      </c>
      <c r="M1988" s="19">
        <v>0</v>
      </c>
      <c r="N1988" s="19">
        <v>0</v>
      </c>
      <c r="O1988" s="19">
        <f t="shared" si="31"/>
        <v>1114.9990752727945</v>
      </c>
      <c r="P1988" s="18" t="s">
        <v>4626</v>
      </c>
      <c r="Q1988" s="18" t="s">
        <v>4627</v>
      </c>
      <c r="R1988" s="19" cm="1">
        <f t="array" ref="R1988">SUM(_xlfn._xlws.FILTER(Table3[[      Menge]],Table3[Start-Material]=Table2[[#This Row],[Material]]))</f>
        <v>500</v>
      </c>
      <c r="S1988" s="19"/>
    </row>
    <row r="1989" spans="1:19" x14ac:dyDescent="0.15">
      <c r="A1989" s="33" t="s">
        <v>5446</v>
      </c>
      <c r="B1989" s="18" t="s">
        <v>5447</v>
      </c>
      <c r="C1989" s="19">
        <v>0</v>
      </c>
      <c r="D1989" s="19">
        <v>0</v>
      </c>
      <c r="E1989" s="19">
        <v>553</v>
      </c>
      <c r="F1989" s="19">
        <v>0</v>
      </c>
      <c r="G1989" s="19">
        <v>0</v>
      </c>
      <c r="H1989" s="19">
        <v>0</v>
      </c>
      <c r="I1989" s="19">
        <v>0</v>
      </c>
      <c r="J1989" s="19">
        <v>0</v>
      </c>
      <c r="K1989" s="19">
        <v>0</v>
      </c>
      <c r="L1989" s="19">
        <v>0</v>
      </c>
      <c r="M1989" s="19">
        <v>0</v>
      </c>
      <c r="N1989" s="19">
        <v>0</v>
      </c>
      <c r="O1989" s="19">
        <f t="shared" si="31"/>
        <v>553</v>
      </c>
      <c r="P1989" s="18" t="s">
        <v>720</v>
      </c>
      <c r="Q1989" s="18" t="s">
        <v>721</v>
      </c>
      <c r="R1989" s="19" cm="1">
        <f t="array" ref="R1989">SUM(_xlfn._xlws.FILTER(Table3[[      Menge]],Table3[Start-Material]=Table2[[#This Row],[Material]]))</f>
        <v>3551</v>
      </c>
      <c r="S1989" s="19"/>
    </row>
    <row r="1990" spans="1:19" x14ac:dyDescent="0.15">
      <c r="A1990" s="33" t="s">
        <v>5448</v>
      </c>
      <c r="B1990" s="18" t="s">
        <v>5449</v>
      </c>
      <c r="C1990" s="19">
        <v>70</v>
      </c>
      <c r="D1990" s="19">
        <v>0</v>
      </c>
      <c r="E1990" s="19">
        <v>0</v>
      </c>
      <c r="F1990" s="19">
        <v>0</v>
      </c>
      <c r="G1990" s="19">
        <v>116.00000000000001</v>
      </c>
      <c r="H1990" s="19">
        <v>0</v>
      </c>
      <c r="I1990" s="19">
        <v>0</v>
      </c>
      <c r="J1990" s="19">
        <v>0</v>
      </c>
      <c r="K1990" s="19">
        <v>0</v>
      </c>
      <c r="L1990" s="19">
        <v>0</v>
      </c>
      <c r="M1990" s="19">
        <v>199.00000000000003</v>
      </c>
      <c r="N1990" s="19">
        <v>303</v>
      </c>
      <c r="O1990" s="19">
        <f t="shared" si="31"/>
        <v>688</v>
      </c>
      <c r="P1990" s="18" t="s">
        <v>402</v>
      </c>
      <c r="Q1990" s="18" t="s">
        <v>403</v>
      </c>
      <c r="R1990" s="19" cm="1">
        <f t="array" ref="R1990">SUM(_xlfn._xlws.FILTER(Table3[[      Menge]],Table3[Start-Material]=Table2[[#This Row],[Material]]))</f>
        <v>2102</v>
      </c>
      <c r="S1990" s="19"/>
    </row>
    <row r="1991" spans="1:19" x14ac:dyDescent="0.15">
      <c r="A1991" s="33" t="s">
        <v>5450</v>
      </c>
      <c r="B1991" s="18" t="s">
        <v>5451</v>
      </c>
      <c r="C1991" s="19">
        <v>0</v>
      </c>
      <c r="D1991" s="19">
        <v>0</v>
      </c>
      <c r="E1991" s="19">
        <v>0</v>
      </c>
      <c r="F1991" s="19">
        <v>5268.5793731041458</v>
      </c>
      <c r="G1991" s="19">
        <v>0</v>
      </c>
      <c r="H1991" s="19">
        <v>0</v>
      </c>
      <c r="I1991" s="19">
        <v>0</v>
      </c>
      <c r="J1991" s="19">
        <v>0</v>
      </c>
      <c r="K1991" s="19">
        <v>0</v>
      </c>
      <c r="L1991" s="19">
        <v>0</v>
      </c>
      <c r="M1991" s="19">
        <v>0</v>
      </c>
      <c r="N1991" s="19">
        <v>0</v>
      </c>
      <c r="O1991" s="19">
        <f t="shared" si="31"/>
        <v>5268.5793731041458</v>
      </c>
      <c r="P1991" s="18" t="s">
        <v>3748</v>
      </c>
      <c r="Q1991" s="18" t="s">
        <v>3749</v>
      </c>
      <c r="R1991" s="19" cm="1">
        <f t="array" ref="R1991">SUM(_xlfn._xlws.FILTER(Table3[[      Menge]],Table3[Start-Material]=Table2[[#This Row],[Material]]))</f>
        <v>134.89999999999998</v>
      </c>
      <c r="S1991" s="19"/>
    </row>
    <row r="1992" spans="1:19" x14ac:dyDescent="0.15">
      <c r="A1992" s="33" t="s">
        <v>5452</v>
      </c>
      <c r="B1992" s="18" t="s">
        <v>5453</v>
      </c>
      <c r="C1992" s="19">
        <v>0</v>
      </c>
      <c r="D1992" s="19">
        <v>495.00000000000006</v>
      </c>
      <c r="E1992" s="19">
        <v>0</v>
      </c>
      <c r="F1992" s="19">
        <v>930.00000000000011</v>
      </c>
      <c r="G1992" s="19">
        <v>0</v>
      </c>
      <c r="H1992" s="19">
        <v>0</v>
      </c>
      <c r="I1992" s="19">
        <v>627</v>
      </c>
      <c r="J1992" s="19">
        <v>0</v>
      </c>
      <c r="K1992" s="19">
        <v>0</v>
      </c>
      <c r="L1992" s="19">
        <v>0</v>
      </c>
      <c r="M1992" s="19">
        <v>0</v>
      </c>
      <c r="N1992" s="19">
        <v>0</v>
      </c>
      <c r="O1992" s="19">
        <f t="shared" si="31"/>
        <v>2052</v>
      </c>
      <c r="P1992" s="18" t="s">
        <v>5454</v>
      </c>
      <c r="Q1992" s="18" t="s">
        <v>5455</v>
      </c>
      <c r="R1992" s="19" cm="1">
        <f t="array" ref="R1992">SUM(_xlfn._xlws.FILTER(Table3[[      Menge]],Table3[Start-Material]=Table2[[#This Row],[Material]]))</f>
        <v>688</v>
      </c>
      <c r="S1992" s="19"/>
    </row>
    <row r="1993" spans="1:19" x14ac:dyDescent="0.15">
      <c r="A1993" s="33" t="s">
        <v>5456</v>
      </c>
      <c r="B1993" s="18" t="s">
        <v>5457</v>
      </c>
      <c r="C1993" s="19">
        <v>0</v>
      </c>
      <c r="D1993" s="19">
        <v>0</v>
      </c>
      <c r="E1993" s="19">
        <v>0</v>
      </c>
      <c r="F1993" s="19">
        <v>0</v>
      </c>
      <c r="G1993" s="19">
        <v>208</v>
      </c>
      <c r="H1993" s="19">
        <v>0</v>
      </c>
      <c r="I1993" s="19">
        <v>0</v>
      </c>
      <c r="J1993" s="19">
        <v>0</v>
      </c>
      <c r="K1993" s="19">
        <v>0</v>
      </c>
      <c r="L1993" s="19">
        <v>0</v>
      </c>
      <c r="M1993" s="19">
        <v>317</v>
      </c>
      <c r="N1993" s="19">
        <v>0</v>
      </c>
      <c r="O1993" s="19">
        <f t="shared" si="31"/>
        <v>525</v>
      </c>
      <c r="P1993" s="18" t="s">
        <v>746</v>
      </c>
      <c r="Q1993" s="18" t="s">
        <v>747</v>
      </c>
      <c r="R1993" s="19" cm="1">
        <f t="array" ref="R1993">SUM(_xlfn._xlws.FILTER(Table3[[      Menge]],Table3[Start-Material]=Table2[[#This Row],[Material]]))</f>
        <v>5300</v>
      </c>
      <c r="S1993" s="19"/>
    </row>
    <row r="1994" spans="1:19" x14ac:dyDescent="0.15">
      <c r="A1994" s="33" t="s">
        <v>5458</v>
      </c>
      <c r="B1994" s="18" t="s">
        <v>5459</v>
      </c>
      <c r="C1994" s="19">
        <v>0</v>
      </c>
      <c r="D1994" s="19">
        <v>0</v>
      </c>
      <c r="E1994" s="19">
        <v>2436.0033305578686</v>
      </c>
      <c r="F1994" s="19">
        <v>0</v>
      </c>
      <c r="G1994" s="19">
        <v>0</v>
      </c>
      <c r="H1994" s="19">
        <v>0</v>
      </c>
      <c r="I1994" s="19">
        <v>2460.0000000000005</v>
      </c>
      <c r="J1994" s="19">
        <v>0</v>
      </c>
      <c r="K1994" s="19">
        <v>0</v>
      </c>
      <c r="L1994" s="19">
        <v>0</v>
      </c>
      <c r="M1994" s="19">
        <v>732.00666111573696</v>
      </c>
      <c r="N1994" s="19">
        <v>1280.0000000000002</v>
      </c>
      <c r="O1994" s="19">
        <f t="shared" si="31"/>
        <v>6908.0099916736062</v>
      </c>
      <c r="P1994" s="18" t="s">
        <v>1424</v>
      </c>
      <c r="Q1994" s="18" t="s">
        <v>1425</v>
      </c>
      <c r="R1994" s="19" cm="1">
        <f t="array" ref="R1994">SUM(_xlfn._xlws.FILTER(Table3[[      Menge]],Table3[Start-Material]=Table2[[#This Row],[Material]]))</f>
        <v>177.6</v>
      </c>
      <c r="S1994" s="19"/>
    </row>
    <row r="1995" spans="1:19" x14ac:dyDescent="0.15">
      <c r="A1995" s="33" t="s">
        <v>5460</v>
      </c>
      <c r="B1995" s="18" t="s">
        <v>5461</v>
      </c>
      <c r="C1995" s="19">
        <v>526.00409311844464</v>
      </c>
      <c r="D1995" s="19">
        <v>0</v>
      </c>
      <c r="E1995" s="19">
        <v>0</v>
      </c>
      <c r="F1995" s="19">
        <v>0</v>
      </c>
      <c r="G1995" s="19">
        <v>1829.9948836019441</v>
      </c>
      <c r="H1995" s="19">
        <v>0</v>
      </c>
      <c r="I1995" s="19">
        <v>0</v>
      </c>
      <c r="J1995" s="19">
        <v>1645.9964185213607</v>
      </c>
      <c r="K1995" s="19">
        <v>0</v>
      </c>
      <c r="L1995" s="19">
        <v>1272.0005116398056</v>
      </c>
      <c r="M1995" s="19">
        <v>0</v>
      </c>
      <c r="N1995" s="19">
        <v>0</v>
      </c>
      <c r="O1995" s="19">
        <f t="shared" si="31"/>
        <v>5273.9959068815551</v>
      </c>
      <c r="P1995" s="18" t="s">
        <v>570</v>
      </c>
      <c r="Q1995" s="18" t="s">
        <v>571</v>
      </c>
      <c r="R1995" s="19" cm="1">
        <f t="array" ref="R1995">SUM(_xlfn._xlws.FILTER(Table3[[      Menge]],Table3[Start-Material]=Table2[[#This Row],[Material]]))</f>
        <v>134</v>
      </c>
      <c r="S1995" s="19"/>
    </row>
    <row r="1996" spans="1:19" x14ac:dyDescent="0.15">
      <c r="A1996" s="33" t="s">
        <v>5462</v>
      </c>
      <c r="B1996" s="18" t="s">
        <v>5463</v>
      </c>
      <c r="C1996" s="19">
        <v>0</v>
      </c>
      <c r="D1996" s="19">
        <v>0</v>
      </c>
      <c r="E1996" s="19">
        <v>1223.9970059880241</v>
      </c>
      <c r="F1996" s="19">
        <v>0</v>
      </c>
      <c r="G1996" s="19">
        <v>0</v>
      </c>
      <c r="H1996" s="19">
        <v>510.00000000000006</v>
      </c>
      <c r="I1996" s="19">
        <v>530.00000000000011</v>
      </c>
      <c r="J1996" s="19">
        <v>0</v>
      </c>
      <c r="K1996" s="19">
        <v>0</v>
      </c>
      <c r="L1996" s="19">
        <v>0</v>
      </c>
      <c r="M1996" s="19">
        <v>820.00000000000011</v>
      </c>
      <c r="N1996" s="19">
        <v>0</v>
      </c>
      <c r="O1996" s="19">
        <f t="shared" si="31"/>
        <v>3083.9970059880243</v>
      </c>
      <c r="P1996" s="18" t="s">
        <v>696</v>
      </c>
      <c r="Q1996" s="18" t="s">
        <v>697</v>
      </c>
      <c r="R1996" s="19" cm="1">
        <f t="array" ref="R1996">SUM(_xlfn._xlws.FILTER(Table3[[      Menge]],Table3[Start-Material]=Table2[[#This Row],[Material]]))</f>
        <v>336</v>
      </c>
      <c r="S1996" s="19"/>
    </row>
    <row r="1997" spans="1:19" x14ac:dyDescent="0.15">
      <c r="A1997" s="33" t="s">
        <v>5464</v>
      </c>
      <c r="B1997" s="18" t="s">
        <v>5465</v>
      </c>
      <c r="C1997" s="19">
        <v>969.98671978751679</v>
      </c>
      <c r="D1997" s="19">
        <v>308.01239486498451</v>
      </c>
      <c r="E1997" s="19">
        <v>241.99498303083962</v>
      </c>
      <c r="F1997" s="19">
        <v>511.0078205695736</v>
      </c>
      <c r="G1997" s="19">
        <v>410.0044267374945</v>
      </c>
      <c r="H1997" s="19">
        <v>414.00324627416262</v>
      </c>
      <c r="I1997" s="19">
        <v>263.00723033790763</v>
      </c>
      <c r="J1997" s="19">
        <v>410.0044267374945</v>
      </c>
      <c r="K1997" s="19">
        <v>703.99881953666818</v>
      </c>
      <c r="L1997" s="19">
        <v>958.00501696916024</v>
      </c>
      <c r="M1997" s="19">
        <v>874.00029511583307</v>
      </c>
      <c r="N1997" s="19">
        <v>0</v>
      </c>
      <c r="O1997" s="19">
        <f t="shared" si="31"/>
        <v>6064.0253799616357</v>
      </c>
      <c r="P1997" s="18" t="s">
        <v>2354</v>
      </c>
      <c r="Q1997" s="18" t="s">
        <v>2355</v>
      </c>
      <c r="R1997" s="19" cm="1">
        <f t="array" ref="R1997">SUM(_xlfn._xlws.FILTER(Table3[[      Menge]],Table3[Start-Material]=Table2[[#This Row],[Material]]))</f>
        <v>48.470000000000006</v>
      </c>
      <c r="S1997" s="19"/>
    </row>
    <row r="1998" spans="1:19" x14ac:dyDescent="0.15">
      <c r="A1998" s="33" t="s">
        <v>5466</v>
      </c>
      <c r="B1998" s="18" t="s">
        <v>5467</v>
      </c>
      <c r="C1998" s="19">
        <v>498.99999999999994</v>
      </c>
      <c r="D1998" s="19">
        <v>0</v>
      </c>
      <c r="E1998" s="19">
        <v>0</v>
      </c>
      <c r="F1998" s="19">
        <v>0</v>
      </c>
      <c r="G1998" s="19">
        <v>0</v>
      </c>
      <c r="H1998" s="19">
        <v>0</v>
      </c>
      <c r="I1998" s="19">
        <v>0</v>
      </c>
      <c r="J1998" s="19">
        <v>250</v>
      </c>
      <c r="K1998" s="19">
        <v>318.00000000000006</v>
      </c>
      <c r="L1998" s="19">
        <v>0</v>
      </c>
      <c r="M1998" s="19">
        <v>0</v>
      </c>
      <c r="N1998" s="19">
        <v>0</v>
      </c>
      <c r="O1998" s="19">
        <f t="shared" si="31"/>
        <v>1067</v>
      </c>
      <c r="P1998" s="18" t="s">
        <v>4316</v>
      </c>
      <c r="Q1998" s="18" t="s">
        <v>4317</v>
      </c>
      <c r="R1998" s="19" cm="1">
        <f t="array" ref="R1998">SUM(_xlfn._xlws.FILTER(Table3[[      Menge]],Table3[Start-Material]=Table2[[#This Row],[Material]]))</f>
        <v>4.5280000000000005</v>
      </c>
      <c r="S1998" s="19"/>
    </row>
    <row r="1999" spans="1:19" x14ac:dyDescent="0.15">
      <c r="A1999" s="33" t="s">
        <v>5468</v>
      </c>
      <c r="B1999" s="18" t="s">
        <v>5469</v>
      </c>
      <c r="C1999" s="19">
        <v>0</v>
      </c>
      <c r="D1999" s="19">
        <v>0</v>
      </c>
      <c r="E1999" s="19">
        <v>0</v>
      </c>
      <c r="F1999" s="19">
        <v>0</v>
      </c>
      <c r="G1999" s="19">
        <v>0</v>
      </c>
      <c r="H1999" s="19">
        <v>0</v>
      </c>
      <c r="I1999" s="19">
        <v>0</v>
      </c>
      <c r="J1999" s="19">
        <v>420</v>
      </c>
      <c r="K1999" s="19">
        <v>0</v>
      </c>
      <c r="L1999" s="19">
        <v>0</v>
      </c>
      <c r="M1999" s="19">
        <v>0</v>
      </c>
      <c r="N1999" s="19">
        <v>431.99999999999994</v>
      </c>
      <c r="O1999" s="19">
        <f t="shared" si="31"/>
        <v>852</v>
      </c>
      <c r="P1999" s="18" t="s">
        <v>1868</v>
      </c>
      <c r="Q1999" s="18" t="s">
        <v>1869</v>
      </c>
      <c r="R1999" s="19" cm="1">
        <f t="array" ref="R1999">SUM(_xlfn._xlws.FILTER(Table3[[      Menge]],Table3[Start-Material]=Table2[[#This Row],[Material]]))</f>
        <v>1100</v>
      </c>
      <c r="S1999" s="19"/>
    </row>
    <row r="2000" spans="1:19" x14ac:dyDescent="0.15">
      <c r="A2000" s="33" t="s">
        <v>5470</v>
      </c>
      <c r="B2000" s="18" t="s">
        <v>5471</v>
      </c>
      <c r="C2000" s="19">
        <v>1368.15</v>
      </c>
      <c r="D2000" s="19">
        <v>0</v>
      </c>
      <c r="E2000" s="19">
        <v>1688.69</v>
      </c>
      <c r="F2000" s="19">
        <v>0</v>
      </c>
      <c r="G2000" s="19">
        <v>1039.79</v>
      </c>
      <c r="H2000" s="19">
        <v>0</v>
      </c>
      <c r="I2000" s="19">
        <v>0</v>
      </c>
      <c r="J2000" s="19">
        <v>0</v>
      </c>
      <c r="K2000" s="19">
        <v>0</v>
      </c>
      <c r="L2000" s="19">
        <v>0</v>
      </c>
      <c r="M2000" s="19">
        <v>0</v>
      </c>
      <c r="N2000" s="19">
        <v>0</v>
      </c>
      <c r="O2000" s="19">
        <f t="shared" si="31"/>
        <v>4096.63</v>
      </c>
      <c r="P2000" s="18" t="s">
        <v>2604</v>
      </c>
      <c r="Q2000" s="18" t="s">
        <v>2605</v>
      </c>
      <c r="R2000" s="19" cm="1">
        <f t="array" ref="R2000">SUM(_xlfn._xlws.FILTER(Table3[[      Menge]],Table3[Start-Material]=Table2[[#This Row],[Material]]))</f>
        <v>40.319999999999993</v>
      </c>
      <c r="S2000" s="19"/>
    </row>
    <row r="2001" spans="1:19" x14ac:dyDescent="0.15">
      <c r="A2001" s="33" t="s">
        <v>5472</v>
      </c>
      <c r="B2001" s="18" t="s">
        <v>5473</v>
      </c>
      <c r="C2001" s="19">
        <v>0</v>
      </c>
      <c r="D2001" s="19">
        <v>467</v>
      </c>
      <c r="E2001" s="19">
        <v>0</v>
      </c>
      <c r="F2001" s="19">
        <v>428</v>
      </c>
      <c r="G2001" s="19">
        <v>44.000000000000007</v>
      </c>
      <c r="H2001" s="19">
        <v>0</v>
      </c>
      <c r="I2001" s="19">
        <v>0</v>
      </c>
      <c r="J2001" s="19">
        <v>0</v>
      </c>
      <c r="K2001" s="19">
        <v>0</v>
      </c>
      <c r="L2001" s="19">
        <v>0</v>
      </c>
      <c r="M2001" s="19">
        <v>376</v>
      </c>
      <c r="N2001" s="19">
        <v>461</v>
      </c>
      <c r="O2001" s="19">
        <f t="shared" si="31"/>
        <v>1776</v>
      </c>
      <c r="P2001" s="18" t="s">
        <v>2646</v>
      </c>
      <c r="Q2001" s="18" t="s">
        <v>2647</v>
      </c>
      <c r="R2001" s="19" cm="1">
        <f t="array" ref="R2001">SUM(_xlfn._xlws.FILTER(Table3[[      Menge]],Table3[Start-Material]=Table2[[#This Row],[Material]]))</f>
        <v>450</v>
      </c>
      <c r="S2001" s="19"/>
    </row>
    <row r="2002" spans="1:19" x14ac:dyDescent="0.15">
      <c r="A2002" s="33" t="s">
        <v>5474</v>
      </c>
      <c r="B2002" s="18" t="s">
        <v>5475</v>
      </c>
      <c r="C2002" s="19">
        <v>0</v>
      </c>
      <c r="D2002" s="19">
        <v>800</v>
      </c>
      <c r="E2002" s="19">
        <v>0</v>
      </c>
      <c r="F2002" s="19">
        <v>280</v>
      </c>
      <c r="G2002" s="19">
        <v>0</v>
      </c>
      <c r="H2002" s="19">
        <v>0</v>
      </c>
      <c r="I2002" s="19">
        <v>0</v>
      </c>
      <c r="J2002" s="19">
        <v>0</v>
      </c>
      <c r="K2002" s="19">
        <v>0</v>
      </c>
      <c r="L2002" s="19">
        <v>0</v>
      </c>
      <c r="M2002" s="19">
        <v>0</v>
      </c>
      <c r="N2002" s="19">
        <v>620</v>
      </c>
      <c r="O2002" s="19">
        <f t="shared" si="31"/>
        <v>1700</v>
      </c>
      <c r="P2002" s="18" t="s">
        <v>3960</v>
      </c>
      <c r="Q2002" s="18" t="s">
        <v>3961</v>
      </c>
      <c r="R2002" s="19" cm="1">
        <f t="array" ref="R2002">SUM(_xlfn._xlws.FILTER(Table3[[      Menge]],Table3[Start-Material]=Table2[[#This Row],[Material]]))</f>
        <v>220</v>
      </c>
      <c r="S2002" s="19"/>
    </row>
    <row r="2003" spans="1:19" x14ac:dyDescent="0.15">
      <c r="A2003" s="33" t="s">
        <v>5476</v>
      </c>
      <c r="B2003" s="18" t="s">
        <v>5477</v>
      </c>
      <c r="C2003" s="19">
        <v>0</v>
      </c>
      <c r="D2003" s="19">
        <v>0</v>
      </c>
      <c r="E2003" s="19">
        <v>0</v>
      </c>
      <c r="F2003" s="19">
        <v>0</v>
      </c>
      <c r="G2003" s="19">
        <v>0</v>
      </c>
      <c r="H2003" s="19">
        <v>281.99999999999994</v>
      </c>
      <c r="I2003" s="19">
        <v>0</v>
      </c>
      <c r="J2003" s="19">
        <v>0</v>
      </c>
      <c r="K2003" s="19">
        <v>0</v>
      </c>
      <c r="L2003" s="19">
        <v>0</v>
      </c>
      <c r="M2003" s="19">
        <v>0</v>
      </c>
      <c r="N2003" s="19">
        <v>377</v>
      </c>
      <c r="O2003" s="19">
        <f t="shared" si="31"/>
        <v>659</v>
      </c>
      <c r="P2003" s="18" t="s">
        <v>134</v>
      </c>
      <c r="Q2003" s="18" t="s">
        <v>135</v>
      </c>
      <c r="R2003" s="19" cm="1">
        <f t="array" ref="R2003">SUM(_xlfn._xlws.FILTER(Table3[[      Menge]],Table3[Start-Material]=Table2[[#This Row],[Material]]))</f>
        <v>1253</v>
      </c>
      <c r="S2003" s="19"/>
    </row>
    <row r="2004" spans="1:19" x14ac:dyDescent="0.15">
      <c r="A2004" s="33" t="s">
        <v>5478</v>
      </c>
      <c r="B2004" s="18" t="s">
        <v>5479</v>
      </c>
      <c r="C2004" s="19">
        <v>0</v>
      </c>
      <c r="D2004" s="19">
        <v>0</v>
      </c>
      <c r="E2004" s="19">
        <v>0</v>
      </c>
      <c r="F2004" s="19">
        <v>0</v>
      </c>
      <c r="G2004" s="19">
        <v>0</v>
      </c>
      <c r="H2004" s="19">
        <v>625</v>
      </c>
      <c r="I2004" s="19">
        <v>0</v>
      </c>
      <c r="J2004" s="19">
        <v>0</v>
      </c>
      <c r="K2004" s="19">
        <v>0</v>
      </c>
      <c r="L2004" s="19">
        <v>0</v>
      </c>
      <c r="M2004" s="19">
        <v>0</v>
      </c>
      <c r="N2004" s="19">
        <v>0</v>
      </c>
      <c r="O2004" s="19">
        <f t="shared" si="31"/>
        <v>625</v>
      </c>
      <c r="P2004" s="18" t="s">
        <v>4172</v>
      </c>
      <c r="Q2004" s="18" t="s">
        <v>4173</v>
      </c>
      <c r="R2004" s="19" cm="1">
        <f t="array" ref="R2004">SUM(_xlfn._xlws.FILTER(Table3[[      Menge]],Table3[Start-Material]=Table2[[#This Row],[Material]]))</f>
        <v>2054</v>
      </c>
      <c r="S2004" s="19"/>
    </row>
    <row r="2005" spans="1:19" x14ac:dyDescent="0.15">
      <c r="A2005" s="33" t="s">
        <v>5480</v>
      </c>
      <c r="B2005" s="18" t="s">
        <v>5481</v>
      </c>
      <c r="C2005" s="19">
        <v>0</v>
      </c>
      <c r="D2005" s="19">
        <v>0</v>
      </c>
      <c r="E2005" s="19">
        <v>0</v>
      </c>
      <c r="F2005" s="19">
        <v>0</v>
      </c>
      <c r="G2005" s="19">
        <v>0</v>
      </c>
      <c r="H2005" s="19">
        <v>0</v>
      </c>
      <c r="I2005" s="19">
        <v>0</v>
      </c>
      <c r="J2005" s="19">
        <v>0</v>
      </c>
      <c r="K2005" s="19">
        <v>555</v>
      </c>
      <c r="L2005" s="19">
        <v>0</v>
      </c>
      <c r="M2005" s="19">
        <v>0</v>
      </c>
      <c r="N2005" s="19">
        <v>0</v>
      </c>
      <c r="O2005" s="19">
        <f t="shared" si="31"/>
        <v>555</v>
      </c>
      <c r="P2005" s="18" t="s">
        <v>574</v>
      </c>
      <c r="Q2005" s="18" t="s">
        <v>575</v>
      </c>
      <c r="R2005" s="19" cm="1">
        <f t="array" ref="R2005">SUM(_xlfn._xlws.FILTER(Table3[[      Menge]],Table3[Start-Material]=Table2[[#This Row],[Material]]))</f>
        <v>501</v>
      </c>
      <c r="S2005" s="19"/>
    </row>
    <row r="2006" spans="1:19" x14ac:dyDescent="0.15">
      <c r="A2006" s="33" t="s">
        <v>5482</v>
      </c>
      <c r="B2006" s="18" t="s">
        <v>5483</v>
      </c>
      <c r="C2006" s="19">
        <v>3320.0000000000005</v>
      </c>
      <c r="D2006" s="19">
        <v>0</v>
      </c>
      <c r="E2006" s="19">
        <v>0</v>
      </c>
      <c r="F2006" s="19">
        <v>0</v>
      </c>
      <c r="G2006" s="19">
        <v>0</v>
      </c>
      <c r="H2006" s="19">
        <v>540</v>
      </c>
      <c r="I2006" s="19">
        <v>0</v>
      </c>
      <c r="J2006" s="19">
        <v>0</v>
      </c>
      <c r="K2006" s="19">
        <v>1528.0000000000002</v>
      </c>
      <c r="L2006" s="19">
        <v>970.00784313725501</v>
      </c>
      <c r="M2006" s="19">
        <v>0</v>
      </c>
      <c r="N2006" s="19">
        <v>0</v>
      </c>
      <c r="O2006" s="19">
        <f t="shared" si="31"/>
        <v>6358.0078431372558</v>
      </c>
      <c r="P2006" s="18" t="s">
        <v>3176</v>
      </c>
      <c r="Q2006" s="18" t="s">
        <v>3177</v>
      </c>
      <c r="R2006" s="19" cm="1">
        <f t="array" ref="R2006">SUM(_xlfn._xlws.FILTER(Table3[[      Menge]],Table3[Start-Material]=Table2[[#This Row],[Material]]))</f>
        <v>124</v>
      </c>
      <c r="S2006" s="19"/>
    </row>
    <row r="2007" spans="1:19" x14ac:dyDescent="0.15">
      <c r="A2007" s="33" t="s">
        <v>5484</v>
      </c>
      <c r="B2007" s="18" t="s">
        <v>5485</v>
      </c>
      <c r="C2007" s="19">
        <v>0</v>
      </c>
      <c r="D2007" s="19">
        <v>12000</v>
      </c>
      <c r="E2007" s="19">
        <v>0</v>
      </c>
      <c r="F2007" s="19">
        <v>7999.9999999999991</v>
      </c>
      <c r="G2007" s="19">
        <v>0</v>
      </c>
      <c r="H2007" s="19">
        <v>6469.9592668024434</v>
      </c>
      <c r="I2007" s="19">
        <v>0</v>
      </c>
      <c r="J2007" s="19">
        <v>0</v>
      </c>
      <c r="K2007" s="19">
        <v>0</v>
      </c>
      <c r="L2007" s="19">
        <v>4250</v>
      </c>
      <c r="M2007" s="19">
        <v>10530.040733197555</v>
      </c>
      <c r="N2007" s="19">
        <v>0</v>
      </c>
      <c r="O2007" s="19">
        <f t="shared" si="31"/>
        <v>41250</v>
      </c>
      <c r="P2007" s="18" t="s">
        <v>4776</v>
      </c>
      <c r="Q2007" s="18" t="s">
        <v>4777</v>
      </c>
      <c r="R2007" s="19" cm="1">
        <f t="array" ref="R2007">SUM(_xlfn._xlws.FILTER(Table3[[      Menge]],Table3[Start-Material]=Table2[[#This Row],[Material]]))</f>
        <v>4</v>
      </c>
      <c r="S2007" s="19"/>
    </row>
    <row r="2008" spans="1:19" x14ac:dyDescent="0.15">
      <c r="A2008" s="33" t="s">
        <v>5486</v>
      </c>
      <c r="B2008" s="18" t="s">
        <v>5487</v>
      </c>
      <c r="C2008" s="19">
        <v>0</v>
      </c>
      <c r="D2008" s="19">
        <v>0</v>
      </c>
      <c r="E2008" s="19">
        <v>0</v>
      </c>
      <c r="F2008" s="19">
        <v>0</v>
      </c>
      <c r="G2008" s="19">
        <v>0</v>
      </c>
      <c r="H2008" s="19">
        <v>0</v>
      </c>
      <c r="I2008" s="19">
        <v>530</v>
      </c>
      <c r="J2008" s="19">
        <v>0</v>
      </c>
      <c r="K2008" s="19">
        <v>0</v>
      </c>
      <c r="L2008" s="19">
        <v>1130</v>
      </c>
      <c r="M2008" s="19">
        <v>410</v>
      </c>
      <c r="N2008" s="19">
        <v>0</v>
      </c>
      <c r="O2008" s="19">
        <f t="shared" si="31"/>
        <v>2070</v>
      </c>
      <c r="P2008" s="18" t="s">
        <v>730</v>
      </c>
      <c r="Q2008" s="18" t="s">
        <v>731</v>
      </c>
      <c r="R2008" s="19" cm="1">
        <f t="array" ref="R2008">SUM(_xlfn._xlws.FILTER(Table3[[      Menge]],Table3[Start-Material]=Table2[[#This Row],[Material]]))</f>
        <v>680</v>
      </c>
      <c r="S2008" s="19"/>
    </row>
    <row r="2009" spans="1:19" x14ac:dyDescent="0.15">
      <c r="A2009" s="33" t="s">
        <v>5488</v>
      </c>
      <c r="B2009" s="18" t="s">
        <v>5489</v>
      </c>
      <c r="C2009" s="19">
        <v>0</v>
      </c>
      <c r="D2009" s="19">
        <v>0</v>
      </c>
      <c r="E2009" s="19">
        <v>0</v>
      </c>
      <c r="F2009" s="19">
        <v>0</v>
      </c>
      <c r="G2009" s="19">
        <v>0</v>
      </c>
      <c r="H2009" s="19">
        <v>308</v>
      </c>
      <c r="I2009" s="19">
        <v>0</v>
      </c>
      <c r="J2009" s="19">
        <v>0</v>
      </c>
      <c r="K2009" s="19">
        <v>0</v>
      </c>
      <c r="L2009" s="19">
        <v>0</v>
      </c>
      <c r="M2009" s="19">
        <v>201.99999999999997</v>
      </c>
      <c r="N2009" s="19">
        <v>0</v>
      </c>
      <c r="O2009" s="19">
        <f t="shared" si="31"/>
        <v>510</v>
      </c>
      <c r="P2009" s="18" t="s">
        <v>1184</v>
      </c>
      <c r="Q2009" s="18" t="s">
        <v>1185</v>
      </c>
      <c r="R2009" s="19" cm="1">
        <f t="array" ref="R2009">SUM(_xlfn._xlws.FILTER(Table3[[      Menge]],Table3[Start-Material]=Table2[[#This Row],[Material]]))</f>
        <v>4250</v>
      </c>
      <c r="S2009" s="19"/>
    </row>
    <row r="2010" spans="1:19" x14ac:dyDescent="0.15">
      <c r="A2010" s="33" t="s">
        <v>5490</v>
      </c>
      <c r="B2010" s="18" t="s">
        <v>5491</v>
      </c>
      <c r="C2010" s="19">
        <v>0</v>
      </c>
      <c r="D2010" s="19">
        <v>0</v>
      </c>
      <c r="E2010" s="19">
        <v>0</v>
      </c>
      <c r="F2010" s="19">
        <v>1949.9999999999998</v>
      </c>
      <c r="G2010" s="19">
        <v>0</v>
      </c>
      <c r="H2010" s="19">
        <v>859.99999999999989</v>
      </c>
      <c r="I2010" s="19">
        <v>0</v>
      </c>
      <c r="J2010" s="19">
        <v>0</v>
      </c>
      <c r="K2010" s="19">
        <v>993</v>
      </c>
      <c r="L2010" s="19">
        <v>0</v>
      </c>
      <c r="M2010" s="19">
        <v>0</v>
      </c>
      <c r="N2010" s="19">
        <v>2160</v>
      </c>
      <c r="O2010" s="19">
        <f t="shared" si="31"/>
        <v>5963</v>
      </c>
      <c r="P2010" s="18" t="s">
        <v>2020</v>
      </c>
      <c r="Q2010" s="18" t="s">
        <v>2021</v>
      </c>
      <c r="R2010" s="19" cm="1">
        <f t="array" ref="R2010">SUM(_xlfn._xlws.FILTER(Table3[[      Menge]],Table3[Start-Material]=Table2[[#This Row],[Material]]))</f>
        <v>195.39999999999998</v>
      </c>
      <c r="S2010" s="19"/>
    </row>
    <row r="2011" spans="1:19" x14ac:dyDescent="0.15">
      <c r="A2011" s="33" t="s">
        <v>5492</v>
      </c>
      <c r="B2011" s="18" t="s">
        <v>5493</v>
      </c>
      <c r="C2011" s="19">
        <v>353.00132550653285</v>
      </c>
      <c r="D2011" s="19">
        <v>472.0002524774348</v>
      </c>
      <c r="E2011" s="19">
        <v>0</v>
      </c>
      <c r="F2011" s="19">
        <v>111.00170422268511</v>
      </c>
      <c r="G2011" s="19">
        <v>0</v>
      </c>
      <c r="H2011" s="19">
        <v>0</v>
      </c>
      <c r="I2011" s="19">
        <v>225.00157798396765</v>
      </c>
      <c r="J2011" s="19">
        <v>0</v>
      </c>
      <c r="K2011" s="19">
        <v>1190.0018935807611</v>
      </c>
      <c r="L2011" s="19">
        <v>0</v>
      </c>
      <c r="M2011" s="19">
        <v>165.00031559679354</v>
      </c>
      <c r="N2011" s="19">
        <v>0</v>
      </c>
      <c r="O2011" s="19">
        <f t="shared" si="31"/>
        <v>2516.0070693681751</v>
      </c>
      <c r="P2011" s="18" t="s">
        <v>610</v>
      </c>
      <c r="Q2011" s="18" t="s">
        <v>611</v>
      </c>
      <c r="R2011" s="19" cm="1">
        <f t="array" ref="R2011">SUM(_xlfn._xlws.FILTER(Table3[[      Menge]],Table3[Start-Material]=Table2[[#This Row],[Material]]))</f>
        <v>442</v>
      </c>
      <c r="S2011" s="19"/>
    </row>
    <row r="2012" spans="1:19" x14ac:dyDescent="0.15">
      <c r="A2012" s="33" t="s">
        <v>5494</v>
      </c>
      <c r="B2012" s="18" t="s">
        <v>5495</v>
      </c>
      <c r="C2012" s="19">
        <v>368.99116037603477</v>
      </c>
      <c r="D2012" s="19">
        <v>355.99831626210181</v>
      </c>
      <c r="E2012" s="19">
        <v>353.00968149291424</v>
      </c>
      <c r="F2012" s="19">
        <v>677.0169776904728</v>
      </c>
      <c r="G2012" s="19">
        <v>160.99340535989896</v>
      </c>
      <c r="H2012" s="19">
        <v>388.99957906552538</v>
      </c>
      <c r="I2012" s="19">
        <v>717.97390206257887</v>
      </c>
      <c r="J2012" s="19">
        <v>328.00617370562651</v>
      </c>
      <c r="K2012" s="19">
        <v>702.98863476918757</v>
      </c>
      <c r="L2012" s="19">
        <v>600.99621158972923</v>
      </c>
      <c r="M2012" s="19">
        <v>600.99621158972923</v>
      </c>
      <c r="N2012" s="19">
        <v>326.99593096674619</v>
      </c>
      <c r="O2012" s="19">
        <f t="shared" si="31"/>
        <v>5582.9661849305467</v>
      </c>
      <c r="P2012" s="18" t="s">
        <v>3692</v>
      </c>
      <c r="Q2012" s="18" t="s">
        <v>3693</v>
      </c>
      <c r="R2012" s="19" cm="1">
        <f t="array" ref="R2012">SUM(_xlfn._xlws.FILTER(Table3[[      Menge]],Table3[Start-Material]=Table2[[#This Row],[Material]]))</f>
        <v>17.64</v>
      </c>
      <c r="S2012" s="19"/>
    </row>
    <row r="2013" spans="1:19" x14ac:dyDescent="0.15">
      <c r="A2013" s="33" t="s">
        <v>5496</v>
      </c>
      <c r="B2013" s="18" t="s">
        <v>5497</v>
      </c>
      <c r="C2013" s="19">
        <v>0</v>
      </c>
      <c r="D2013" s="19">
        <v>0</v>
      </c>
      <c r="E2013" s="19">
        <v>0</v>
      </c>
      <c r="F2013" s="19">
        <v>0</v>
      </c>
      <c r="G2013" s="19">
        <v>0</v>
      </c>
      <c r="H2013" s="19">
        <v>0</v>
      </c>
      <c r="I2013" s="19">
        <v>0</v>
      </c>
      <c r="J2013" s="19">
        <v>0</v>
      </c>
      <c r="K2013" s="19">
        <v>449</v>
      </c>
      <c r="L2013" s="19">
        <v>0</v>
      </c>
      <c r="M2013" s="19">
        <v>0</v>
      </c>
      <c r="N2013" s="19">
        <v>0</v>
      </c>
      <c r="O2013" s="19">
        <f t="shared" si="31"/>
        <v>449</v>
      </c>
      <c r="P2013" s="18" t="s">
        <v>198</v>
      </c>
      <c r="Q2013" s="18" t="s">
        <v>199</v>
      </c>
      <c r="R2013" s="19" cm="1">
        <f t="array" ref="R2013">SUM(_xlfn._xlws.FILTER(Table3[[      Menge]],Table3[Start-Material]=Table2[[#This Row],[Material]]))</f>
        <v>4010</v>
      </c>
      <c r="S2013" s="19"/>
    </row>
    <row r="2014" spans="1:19" x14ac:dyDescent="0.15">
      <c r="A2014" s="33" t="s">
        <v>5498</v>
      </c>
      <c r="B2014" s="18" t="s">
        <v>5499</v>
      </c>
      <c r="C2014" s="19">
        <v>0</v>
      </c>
      <c r="D2014" s="19">
        <v>636</v>
      </c>
      <c r="E2014" s="19">
        <v>0</v>
      </c>
      <c r="F2014" s="19">
        <v>0</v>
      </c>
      <c r="G2014" s="19">
        <v>550</v>
      </c>
      <c r="H2014" s="19">
        <v>509.99999999999994</v>
      </c>
      <c r="I2014" s="19">
        <v>0</v>
      </c>
      <c r="J2014" s="19">
        <v>0</v>
      </c>
      <c r="K2014" s="19">
        <v>0</v>
      </c>
      <c r="L2014" s="19">
        <v>730</v>
      </c>
      <c r="M2014" s="19">
        <v>509.99999999999994</v>
      </c>
      <c r="N2014" s="19">
        <v>0</v>
      </c>
      <c r="O2014" s="19">
        <f t="shared" si="31"/>
        <v>2936</v>
      </c>
      <c r="P2014" s="18" t="s">
        <v>1480</v>
      </c>
      <c r="Q2014" s="18" t="s">
        <v>1481</v>
      </c>
      <c r="R2014" s="19" cm="1">
        <f t="array" ref="R2014">SUM(_xlfn._xlws.FILTER(Table3[[      Menge]],Table3[Start-Material]=Table2[[#This Row],[Material]]))</f>
        <v>528</v>
      </c>
      <c r="S2014" s="19"/>
    </row>
    <row r="2015" spans="1:19" x14ac:dyDescent="0.15">
      <c r="A2015" s="33" t="s">
        <v>5500</v>
      </c>
      <c r="B2015" s="18" t="s">
        <v>5501</v>
      </c>
      <c r="C2015" s="19">
        <v>0</v>
      </c>
      <c r="D2015" s="19">
        <v>0</v>
      </c>
      <c r="E2015" s="19">
        <v>664.99999999999989</v>
      </c>
      <c r="F2015" s="19">
        <v>0</v>
      </c>
      <c r="G2015" s="19">
        <v>0</v>
      </c>
      <c r="H2015" s="19">
        <v>530</v>
      </c>
      <c r="I2015" s="19">
        <v>0</v>
      </c>
      <c r="J2015" s="19">
        <v>0</v>
      </c>
      <c r="K2015" s="19">
        <v>0</v>
      </c>
      <c r="L2015" s="19">
        <v>0</v>
      </c>
      <c r="M2015" s="19">
        <v>0</v>
      </c>
      <c r="N2015" s="19">
        <v>657</v>
      </c>
      <c r="O2015" s="19">
        <f t="shared" si="31"/>
        <v>1852</v>
      </c>
      <c r="P2015" s="18" t="s">
        <v>4460</v>
      </c>
      <c r="Q2015" s="18" t="s">
        <v>4461</v>
      </c>
      <c r="R2015" s="19" cm="1">
        <f t="array" ref="R2015">SUM(_xlfn._xlws.FILTER(Table3[[      Menge]],Table3[Start-Material]=Table2[[#This Row],[Material]]))</f>
        <v>525</v>
      </c>
      <c r="S2015" s="19"/>
    </row>
    <row r="2016" spans="1:19" x14ac:dyDescent="0.15">
      <c r="A2016" s="33" t="s">
        <v>5502</v>
      </c>
      <c r="B2016" s="18" t="s">
        <v>5503</v>
      </c>
      <c r="C2016" s="19">
        <v>0</v>
      </c>
      <c r="D2016" s="19">
        <v>0</v>
      </c>
      <c r="E2016" s="19">
        <v>0</v>
      </c>
      <c r="F2016" s="19">
        <v>0</v>
      </c>
      <c r="G2016" s="19">
        <v>0</v>
      </c>
      <c r="H2016" s="19">
        <v>1657.9999999999998</v>
      </c>
      <c r="I2016" s="19">
        <v>0</v>
      </c>
      <c r="J2016" s="19">
        <v>0</v>
      </c>
      <c r="K2016" s="19">
        <v>0</v>
      </c>
      <c r="L2016" s="19">
        <v>0</v>
      </c>
      <c r="M2016" s="19">
        <v>0</v>
      </c>
      <c r="N2016" s="19">
        <v>0</v>
      </c>
      <c r="O2016" s="19">
        <f t="shared" si="31"/>
        <v>1657.9999999999998</v>
      </c>
      <c r="P2016" s="18" t="s">
        <v>3972</v>
      </c>
      <c r="Q2016" s="18" t="s">
        <v>3973</v>
      </c>
      <c r="R2016" s="19" cm="1">
        <f t="array" ref="R2016">SUM(_xlfn._xlws.FILTER(Table3[[      Menge]],Table3[Start-Material]=Table2[[#This Row],[Material]]))</f>
        <v>1898</v>
      </c>
      <c r="S2016" s="19"/>
    </row>
    <row r="2017" spans="1:19" x14ac:dyDescent="0.15">
      <c r="A2017" s="33" t="s">
        <v>5504</v>
      </c>
      <c r="B2017" s="18" t="s">
        <v>5505</v>
      </c>
      <c r="C2017" s="19">
        <v>1574.13</v>
      </c>
      <c r="D2017" s="19">
        <v>0</v>
      </c>
      <c r="E2017" s="19">
        <v>0</v>
      </c>
      <c r="F2017" s="19">
        <v>0</v>
      </c>
      <c r="G2017" s="19">
        <v>2377.25</v>
      </c>
      <c r="H2017" s="19">
        <v>0</v>
      </c>
      <c r="I2017" s="19">
        <v>0</v>
      </c>
      <c r="J2017" s="19">
        <v>0</v>
      </c>
      <c r="K2017" s="19">
        <v>0</v>
      </c>
      <c r="L2017" s="19">
        <v>0</v>
      </c>
      <c r="M2017" s="19">
        <v>0</v>
      </c>
      <c r="N2017" s="19">
        <v>0</v>
      </c>
      <c r="O2017" s="19">
        <f t="shared" si="31"/>
        <v>3951.38</v>
      </c>
      <c r="P2017" s="18" t="s">
        <v>2604</v>
      </c>
      <c r="Q2017" s="18" t="s">
        <v>2605</v>
      </c>
      <c r="R2017" s="19" cm="1">
        <f t="array" ref="R2017">SUM(_xlfn._xlws.FILTER(Table3[[      Menge]],Table3[Start-Material]=Table2[[#This Row],[Material]]))</f>
        <v>39.800000000000011</v>
      </c>
      <c r="S2017" s="19"/>
    </row>
    <row r="2018" spans="1:19" x14ac:dyDescent="0.15">
      <c r="A2018" s="33" t="s">
        <v>5506</v>
      </c>
      <c r="B2018" s="18" t="s">
        <v>5507</v>
      </c>
      <c r="C2018" s="19">
        <v>0</v>
      </c>
      <c r="D2018" s="19">
        <v>1439.9999999999998</v>
      </c>
      <c r="E2018" s="19">
        <v>0</v>
      </c>
      <c r="F2018" s="19">
        <v>0</v>
      </c>
      <c r="G2018" s="19">
        <v>0</v>
      </c>
      <c r="H2018" s="19">
        <v>0</v>
      </c>
      <c r="I2018" s="19">
        <v>0</v>
      </c>
      <c r="J2018" s="19">
        <v>0</v>
      </c>
      <c r="K2018" s="19">
        <v>0</v>
      </c>
      <c r="L2018" s="19">
        <v>0</v>
      </c>
      <c r="M2018" s="19">
        <v>0</v>
      </c>
      <c r="N2018" s="19">
        <v>0</v>
      </c>
      <c r="O2018" s="19">
        <f t="shared" si="31"/>
        <v>1439.9999999999998</v>
      </c>
      <c r="P2018" s="18" t="s">
        <v>3712</v>
      </c>
      <c r="Q2018" s="18" t="s">
        <v>3713</v>
      </c>
      <c r="R2018" s="19" cm="1">
        <f t="array" ref="R2018">SUM(_xlfn._xlws.FILTER(Table3[[      Menge]],Table3[Start-Material]=Table2[[#This Row],[Material]]))</f>
        <v>298</v>
      </c>
      <c r="S2018" s="19"/>
    </row>
    <row r="2019" spans="1:19" x14ac:dyDescent="0.15">
      <c r="A2019" s="33" t="s">
        <v>5508</v>
      </c>
      <c r="B2019" s="18" t="s">
        <v>5509</v>
      </c>
      <c r="C2019" s="19">
        <v>867</v>
      </c>
      <c r="D2019" s="19">
        <v>0</v>
      </c>
      <c r="E2019" s="19">
        <v>0</v>
      </c>
      <c r="F2019" s="19">
        <v>0</v>
      </c>
      <c r="G2019" s="19">
        <v>0</v>
      </c>
      <c r="H2019" s="19">
        <v>0</v>
      </c>
      <c r="I2019" s="19">
        <v>0</v>
      </c>
      <c r="J2019" s="19">
        <v>0</v>
      </c>
      <c r="K2019" s="19">
        <v>0</v>
      </c>
      <c r="L2019" s="19">
        <v>0</v>
      </c>
      <c r="M2019" s="19">
        <v>0</v>
      </c>
      <c r="N2019" s="19">
        <v>0</v>
      </c>
      <c r="O2019" s="19">
        <f t="shared" si="31"/>
        <v>867</v>
      </c>
      <c r="P2019" s="18" t="s">
        <v>3448</v>
      </c>
      <c r="Q2019" s="18" t="s">
        <v>3449</v>
      </c>
      <c r="R2019" s="19" cm="1">
        <f t="array" ref="R2019">SUM(_xlfn._xlws.FILTER(Table3[[      Menge]],Table3[Start-Material]=Table2[[#This Row],[Material]]))</f>
        <v>494</v>
      </c>
      <c r="S2019" s="19"/>
    </row>
    <row r="2020" spans="1:19" x14ac:dyDescent="0.15">
      <c r="A2020" s="33" t="s">
        <v>5510</v>
      </c>
      <c r="B2020" s="18" t="s">
        <v>5511</v>
      </c>
      <c r="C2020" s="19">
        <v>28159.087332808809</v>
      </c>
      <c r="D2020" s="19">
        <v>2687.9622344610539</v>
      </c>
      <c r="E2020" s="19">
        <v>0</v>
      </c>
      <c r="F2020" s="19">
        <v>0</v>
      </c>
      <c r="G2020" s="19">
        <v>0</v>
      </c>
      <c r="H2020" s="19">
        <v>0</v>
      </c>
      <c r="I2020" s="19">
        <v>0</v>
      </c>
      <c r="J2020" s="19">
        <v>0</v>
      </c>
      <c r="K2020" s="19">
        <v>0</v>
      </c>
      <c r="L2020" s="19">
        <v>0</v>
      </c>
      <c r="M2020" s="19">
        <v>0</v>
      </c>
      <c r="N2020" s="19">
        <v>0</v>
      </c>
      <c r="O2020" s="19">
        <f t="shared" si="31"/>
        <v>30847.049567269863</v>
      </c>
      <c r="P2020" s="18" t="s">
        <v>5512</v>
      </c>
      <c r="Q2020" s="18" t="s">
        <v>5513</v>
      </c>
      <c r="R2020" s="19" cm="1">
        <f t="array" ref="R2020">SUM(_xlfn._xlws.FILTER(Table3[[      Menge]],Table3[Start-Material]=Table2[[#This Row],[Material]]))</f>
        <v>41.6</v>
      </c>
      <c r="S2020" s="19"/>
    </row>
    <row r="2021" spans="1:19" x14ac:dyDescent="0.15">
      <c r="A2021" s="33" t="s">
        <v>5514</v>
      </c>
      <c r="B2021" s="18" t="s">
        <v>5515</v>
      </c>
      <c r="C2021" s="19">
        <v>0</v>
      </c>
      <c r="D2021" s="19">
        <v>0</v>
      </c>
      <c r="E2021" s="19">
        <v>234.99999999999997</v>
      </c>
      <c r="F2021" s="19">
        <v>0</v>
      </c>
      <c r="G2021" s="19">
        <v>0</v>
      </c>
      <c r="H2021" s="19">
        <v>0</v>
      </c>
      <c r="I2021" s="19">
        <v>0</v>
      </c>
      <c r="J2021" s="19">
        <v>0</v>
      </c>
      <c r="K2021" s="19">
        <v>0</v>
      </c>
      <c r="L2021" s="19">
        <v>0</v>
      </c>
      <c r="M2021" s="19">
        <v>358</v>
      </c>
      <c r="N2021" s="19">
        <v>0</v>
      </c>
      <c r="O2021" s="19">
        <f t="shared" si="31"/>
        <v>593</v>
      </c>
      <c r="P2021" s="18" t="s">
        <v>1372</v>
      </c>
      <c r="Q2021" s="18" t="s">
        <v>1373</v>
      </c>
      <c r="R2021" s="19" cm="1">
        <f t="array" ref="R2021">SUM(_xlfn._xlws.FILTER(Table3[[      Menge]],Table3[Start-Material]=Table2[[#This Row],[Material]]))</f>
        <v>3444</v>
      </c>
      <c r="S2021" s="19"/>
    </row>
    <row r="2022" spans="1:19" x14ac:dyDescent="0.15">
      <c r="A2022" s="33" t="s">
        <v>5516</v>
      </c>
      <c r="B2022" s="18" t="s">
        <v>5517</v>
      </c>
      <c r="C2022" s="19">
        <v>0</v>
      </c>
      <c r="D2022" s="19">
        <v>763</v>
      </c>
      <c r="E2022" s="19">
        <v>0</v>
      </c>
      <c r="F2022" s="19">
        <v>0</v>
      </c>
      <c r="G2022" s="19">
        <v>0</v>
      </c>
      <c r="H2022" s="19">
        <v>0</v>
      </c>
      <c r="I2022" s="19">
        <v>0</v>
      </c>
      <c r="J2022" s="19">
        <v>0</v>
      </c>
      <c r="K2022" s="19">
        <v>0</v>
      </c>
      <c r="L2022" s="19">
        <v>0</v>
      </c>
      <c r="M2022" s="19">
        <v>0</v>
      </c>
      <c r="N2022" s="19">
        <v>0</v>
      </c>
      <c r="O2022" s="19">
        <f t="shared" si="31"/>
        <v>763</v>
      </c>
      <c r="P2022" s="18" t="s">
        <v>2098</v>
      </c>
      <c r="Q2022" s="18" t="s">
        <v>2099</v>
      </c>
      <c r="R2022" s="19" cm="1">
        <f t="array" ref="R2022">SUM(_xlfn._xlws.FILTER(Table3[[      Menge]],Table3[Start-Material]=Table2[[#This Row],[Material]]))</f>
        <v>835</v>
      </c>
      <c r="S2022" s="19"/>
    </row>
    <row r="2023" spans="1:19" x14ac:dyDescent="0.15">
      <c r="A2023" s="33" t="s">
        <v>5518</v>
      </c>
      <c r="B2023" s="18" t="s">
        <v>5519</v>
      </c>
      <c r="C2023" s="19">
        <v>0</v>
      </c>
      <c r="D2023" s="19">
        <v>0</v>
      </c>
      <c r="E2023" s="19">
        <v>0</v>
      </c>
      <c r="F2023" s="19">
        <v>630.00081347108107</v>
      </c>
      <c r="G2023" s="19">
        <v>0</v>
      </c>
      <c r="H2023" s="19">
        <v>0</v>
      </c>
      <c r="I2023" s="19">
        <v>2550.0040673554054</v>
      </c>
      <c r="J2023" s="19">
        <v>0</v>
      </c>
      <c r="K2023" s="19">
        <v>0</v>
      </c>
      <c r="L2023" s="19">
        <v>0</v>
      </c>
      <c r="M2023" s="19">
        <v>0</v>
      </c>
      <c r="N2023" s="19">
        <v>0</v>
      </c>
      <c r="O2023" s="19">
        <f t="shared" si="31"/>
        <v>3180.0048808264864</v>
      </c>
      <c r="P2023" s="18" t="s">
        <v>5520</v>
      </c>
      <c r="Q2023" s="18" t="s">
        <v>5521</v>
      </c>
      <c r="R2023" s="19" cm="1">
        <f t="array" ref="R2023">SUM(_xlfn._xlws.FILTER(Table3[[      Menge]],Table3[Start-Material]=Table2[[#This Row],[Material]]))</f>
        <v>46</v>
      </c>
      <c r="S2023" s="19"/>
    </row>
    <row r="2024" spans="1:19" x14ac:dyDescent="0.15">
      <c r="A2024" s="33" t="s">
        <v>5522</v>
      </c>
      <c r="B2024" s="18" t="s">
        <v>5523</v>
      </c>
      <c r="C2024" s="19">
        <v>500.00000000000006</v>
      </c>
      <c r="D2024" s="19">
        <v>740.00193667086285</v>
      </c>
      <c r="E2024" s="19">
        <v>0</v>
      </c>
      <c r="F2024" s="19">
        <v>0</v>
      </c>
      <c r="G2024" s="19">
        <v>500.00000000000006</v>
      </c>
      <c r="H2024" s="19">
        <v>500.00000000000006</v>
      </c>
      <c r="I2024" s="19">
        <v>544.99854749685301</v>
      </c>
      <c r="J2024" s="19">
        <v>500.00000000000006</v>
      </c>
      <c r="K2024" s="19">
        <v>0</v>
      </c>
      <c r="L2024" s="19">
        <v>0</v>
      </c>
      <c r="M2024" s="19">
        <v>0</v>
      </c>
      <c r="N2024" s="19">
        <v>500.00000000000006</v>
      </c>
      <c r="O2024" s="19">
        <f t="shared" si="31"/>
        <v>3785.000484167716</v>
      </c>
      <c r="P2024" s="18" t="s">
        <v>4476</v>
      </c>
      <c r="Q2024" s="18" t="s">
        <v>4477</v>
      </c>
      <c r="R2024" s="19" cm="1">
        <f t="array" ref="R2024">SUM(_xlfn._xlws.FILTER(Table3[[      Menge]],Table3[Start-Material]=Table2[[#This Row],[Material]]))</f>
        <v>1</v>
      </c>
      <c r="S2024" s="19"/>
    </row>
    <row r="2025" spans="1:19" x14ac:dyDescent="0.15">
      <c r="A2025" s="33" t="s">
        <v>5524</v>
      </c>
      <c r="B2025" s="18" t="s">
        <v>5525</v>
      </c>
      <c r="C2025" s="19">
        <v>611.98694029850753</v>
      </c>
      <c r="D2025" s="19">
        <v>859.00186567164189</v>
      </c>
      <c r="E2025" s="19">
        <v>353.00062189054734</v>
      </c>
      <c r="F2025" s="19">
        <v>1525.0000000000002</v>
      </c>
      <c r="G2025" s="19">
        <v>0</v>
      </c>
      <c r="H2025" s="19">
        <v>0</v>
      </c>
      <c r="I2025" s="19">
        <v>1306.0012437810947</v>
      </c>
      <c r="J2025" s="19">
        <v>0</v>
      </c>
      <c r="K2025" s="19">
        <v>0</v>
      </c>
      <c r="L2025" s="19">
        <v>727.00559701492557</v>
      </c>
      <c r="M2025" s="19">
        <v>0</v>
      </c>
      <c r="N2025" s="19">
        <v>690.99813432835833</v>
      </c>
      <c r="O2025" s="19">
        <f t="shared" si="31"/>
        <v>6072.9944029850758</v>
      </c>
      <c r="P2025" s="18" t="s">
        <v>5374</v>
      </c>
      <c r="Q2025" s="18" t="s">
        <v>5375</v>
      </c>
      <c r="R2025" s="19" cm="1">
        <f t="array" ref="R2025">SUM(_xlfn._xlws.FILTER(Table3[[      Menge]],Table3[Start-Material]=Table2[[#This Row],[Material]]))</f>
        <v>38.450000000000003</v>
      </c>
      <c r="S2025" s="19"/>
    </row>
    <row r="2026" spans="1:19" x14ac:dyDescent="0.15">
      <c r="A2026" s="33" t="s">
        <v>5526</v>
      </c>
      <c r="B2026" s="18" t="s">
        <v>5527</v>
      </c>
      <c r="C2026" s="19">
        <v>0</v>
      </c>
      <c r="D2026" s="19">
        <v>0</v>
      </c>
      <c r="E2026" s="19">
        <v>0</v>
      </c>
      <c r="F2026" s="19">
        <v>514</v>
      </c>
      <c r="G2026" s="19">
        <v>0</v>
      </c>
      <c r="H2026" s="19">
        <v>725</v>
      </c>
      <c r="I2026" s="19">
        <v>0</v>
      </c>
      <c r="J2026" s="19">
        <v>0</v>
      </c>
      <c r="K2026" s="19">
        <v>0</v>
      </c>
      <c r="L2026" s="19">
        <v>0</v>
      </c>
      <c r="M2026" s="19">
        <v>0</v>
      </c>
      <c r="N2026" s="19">
        <v>0</v>
      </c>
      <c r="O2026" s="19">
        <f t="shared" si="31"/>
        <v>1239</v>
      </c>
      <c r="P2026" s="18" t="s">
        <v>5528</v>
      </c>
      <c r="Q2026" s="18" t="s">
        <v>5529</v>
      </c>
      <c r="R2026" s="19" cm="1">
        <f t="array" ref="R2026">SUM(_xlfn._xlws.FILTER(Table3[[      Menge]],Table3[Start-Material]=Table2[[#This Row],[Material]]))</f>
        <v>1859.9999999999998</v>
      </c>
      <c r="S2026" s="19"/>
    </row>
    <row r="2027" spans="1:19" x14ac:dyDescent="0.15">
      <c r="A2027" s="33" t="s">
        <v>5530</v>
      </c>
      <c r="B2027" s="18" t="s">
        <v>5531</v>
      </c>
      <c r="C2027" s="19">
        <v>1300</v>
      </c>
      <c r="D2027" s="19">
        <v>0</v>
      </c>
      <c r="E2027" s="19">
        <v>0</v>
      </c>
      <c r="F2027" s="19">
        <v>0</v>
      </c>
      <c r="G2027" s="19">
        <v>0</v>
      </c>
      <c r="H2027" s="19">
        <v>0</v>
      </c>
      <c r="I2027" s="19">
        <v>0</v>
      </c>
      <c r="J2027" s="19">
        <v>730.00052375216046</v>
      </c>
      <c r="K2027" s="19">
        <v>0</v>
      </c>
      <c r="L2027" s="19">
        <v>0</v>
      </c>
      <c r="M2027" s="19">
        <v>0</v>
      </c>
      <c r="N2027" s="19">
        <v>0</v>
      </c>
      <c r="O2027" s="19">
        <f t="shared" si="31"/>
        <v>2030.0005237521605</v>
      </c>
      <c r="P2027" s="18" t="s">
        <v>5532</v>
      </c>
      <c r="Q2027" s="18" t="s">
        <v>5533</v>
      </c>
      <c r="R2027" s="19" cm="1">
        <f t="array" ref="R2027">SUM(_xlfn._xlws.FILTER(Table3[[      Menge]],Table3[Start-Material]=Table2[[#This Row],[Material]]))</f>
        <v>29.080000000000013</v>
      </c>
      <c r="S2027" s="19"/>
    </row>
    <row r="2028" spans="1:19" x14ac:dyDescent="0.15">
      <c r="A2028" s="33" t="s">
        <v>5534</v>
      </c>
      <c r="B2028" s="18" t="s">
        <v>5535</v>
      </c>
      <c r="C2028" s="19">
        <v>0</v>
      </c>
      <c r="D2028" s="19">
        <v>0</v>
      </c>
      <c r="E2028" s="19">
        <v>0</v>
      </c>
      <c r="F2028" s="19">
        <v>0</v>
      </c>
      <c r="G2028" s="19">
        <v>0</v>
      </c>
      <c r="H2028" s="19">
        <v>0</v>
      </c>
      <c r="I2028" s="19">
        <v>434</v>
      </c>
      <c r="J2028" s="19">
        <v>0</v>
      </c>
      <c r="K2028" s="19">
        <v>0</v>
      </c>
      <c r="L2028" s="19">
        <v>0</v>
      </c>
      <c r="M2028" s="19">
        <v>0</v>
      </c>
      <c r="N2028" s="19">
        <v>0</v>
      </c>
      <c r="O2028" s="19">
        <f t="shared" si="31"/>
        <v>434</v>
      </c>
      <c r="P2028" s="18" t="s">
        <v>994</v>
      </c>
      <c r="Q2028" s="18" t="s">
        <v>995</v>
      </c>
      <c r="R2028" s="19" cm="1">
        <f t="array" ref="R2028">SUM(_xlfn._xlws.FILTER(Table3[[      Menge]],Table3[Start-Material]=Table2[[#This Row],[Material]]))</f>
        <v>3644</v>
      </c>
      <c r="S2028" s="19"/>
    </row>
    <row r="2029" spans="1:19" x14ac:dyDescent="0.15">
      <c r="A2029" s="33" t="s">
        <v>5536</v>
      </c>
      <c r="B2029" s="18" t="s">
        <v>5537</v>
      </c>
      <c r="C2029" s="19">
        <v>0</v>
      </c>
      <c r="D2029" s="19">
        <v>0</v>
      </c>
      <c r="E2029" s="19">
        <v>395.99999999999994</v>
      </c>
      <c r="F2029" s="19">
        <v>0</v>
      </c>
      <c r="G2029" s="19">
        <v>0</v>
      </c>
      <c r="H2029" s="19">
        <v>0</v>
      </c>
      <c r="I2029" s="19">
        <v>0</v>
      </c>
      <c r="J2029" s="19">
        <v>0</v>
      </c>
      <c r="K2029" s="19">
        <v>0</v>
      </c>
      <c r="L2029" s="19">
        <v>359</v>
      </c>
      <c r="M2029" s="19">
        <v>0</v>
      </c>
      <c r="N2029" s="19">
        <v>315</v>
      </c>
      <c r="O2029" s="19">
        <f t="shared" si="31"/>
        <v>1070</v>
      </c>
      <c r="P2029" s="18" t="s">
        <v>914</v>
      </c>
      <c r="Q2029" s="18" t="s">
        <v>915</v>
      </c>
      <c r="R2029" s="19" cm="1">
        <f t="array" ref="R2029">SUM(_xlfn._xlws.FILTER(Table3[[      Menge]],Table3[Start-Material]=Table2[[#This Row],[Material]]))</f>
        <v>328</v>
      </c>
      <c r="S2029" s="19"/>
    </row>
    <row r="2030" spans="1:19" x14ac:dyDescent="0.15">
      <c r="A2030" s="33" t="s">
        <v>5538</v>
      </c>
      <c r="B2030" s="18" t="s">
        <v>5539</v>
      </c>
      <c r="C2030" s="19">
        <v>0</v>
      </c>
      <c r="D2030" s="19">
        <v>0</v>
      </c>
      <c r="E2030" s="19">
        <v>0</v>
      </c>
      <c r="F2030" s="19">
        <v>0</v>
      </c>
      <c r="G2030" s="19">
        <v>0</v>
      </c>
      <c r="H2030" s="19">
        <v>0</v>
      </c>
      <c r="I2030" s="19">
        <v>0</v>
      </c>
      <c r="J2030" s="19">
        <v>615</v>
      </c>
      <c r="K2030" s="19">
        <v>0</v>
      </c>
      <c r="L2030" s="19">
        <v>0</v>
      </c>
      <c r="M2030" s="19">
        <v>0</v>
      </c>
      <c r="N2030" s="19">
        <v>0</v>
      </c>
      <c r="O2030" s="19">
        <f t="shared" si="31"/>
        <v>615</v>
      </c>
      <c r="P2030" s="18" t="s">
        <v>144</v>
      </c>
      <c r="Q2030" s="18" t="s">
        <v>145</v>
      </c>
      <c r="R2030" s="19" cm="1">
        <f t="array" ref="R2030">SUM(_xlfn._xlws.FILTER(Table3[[      Menge]],Table3[Start-Material]=Table2[[#This Row],[Material]]))</f>
        <v>2811</v>
      </c>
      <c r="S2030" s="19"/>
    </row>
    <row r="2031" spans="1:19" x14ac:dyDescent="0.15">
      <c r="A2031" s="33" t="s">
        <v>5540</v>
      </c>
      <c r="B2031" s="18" t="s">
        <v>5541</v>
      </c>
      <c r="C2031" s="19">
        <v>0</v>
      </c>
      <c r="D2031" s="19">
        <v>0</v>
      </c>
      <c r="E2031" s="19">
        <v>0</v>
      </c>
      <c r="F2031" s="19">
        <v>0</v>
      </c>
      <c r="G2031" s="19">
        <v>445</v>
      </c>
      <c r="H2031" s="19">
        <v>0</v>
      </c>
      <c r="I2031" s="19">
        <v>0</v>
      </c>
      <c r="J2031" s="19">
        <v>0</v>
      </c>
      <c r="K2031" s="19">
        <v>0</v>
      </c>
      <c r="L2031" s="19">
        <v>0</v>
      </c>
      <c r="M2031" s="19">
        <v>0</v>
      </c>
      <c r="N2031" s="19">
        <v>0</v>
      </c>
      <c r="O2031" s="19">
        <f t="shared" si="31"/>
        <v>445</v>
      </c>
      <c r="P2031" s="18" t="s">
        <v>94</v>
      </c>
      <c r="Q2031" s="18" t="s">
        <v>95</v>
      </c>
      <c r="R2031" s="19" cm="1">
        <f t="array" ref="R2031">SUM(_xlfn._xlws.FILTER(Table3[[      Menge]],Table3[Start-Material]=Table2[[#This Row],[Material]]))</f>
        <v>4.5719999999999992</v>
      </c>
      <c r="S2031" s="19"/>
    </row>
    <row r="2032" spans="1:19" x14ac:dyDescent="0.15">
      <c r="A2032" s="33" t="s">
        <v>5542</v>
      </c>
      <c r="B2032" s="18" t="s">
        <v>5543</v>
      </c>
      <c r="C2032" s="19">
        <v>1146.003232509813</v>
      </c>
      <c r="D2032" s="19">
        <v>0</v>
      </c>
      <c r="E2032" s="19">
        <v>0</v>
      </c>
      <c r="F2032" s="19">
        <v>0</v>
      </c>
      <c r="G2032" s="19">
        <v>0</v>
      </c>
      <c r="H2032" s="19">
        <v>0</v>
      </c>
      <c r="I2032" s="19">
        <v>0</v>
      </c>
      <c r="J2032" s="19">
        <v>0</v>
      </c>
      <c r="K2032" s="19">
        <v>623.00161625490637</v>
      </c>
      <c r="L2032" s="19">
        <v>0</v>
      </c>
      <c r="M2032" s="19">
        <v>0</v>
      </c>
      <c r="N2032" s="19">
        <v>0</v>
      </c>
      <c r="O2032" s="19">
        <f t="shared" si="31"/>
        <v>1769.0048487647193</v>
      </c>
      <c r="P2032" s="18" t="s">
        <v>5544</v>
      </c>
      <c r="Q2032" s="18" t="s">
        <v>5545</v>
      </c>
      <c r="R2032" s="19" cm="1">
        <f t="array" ref="R2032">SUM(_xlfn._xlws.FILTER(Table3[[      Menge]],Table3[Start-Material]=Table2[[#This Row],[Material]]))</f>
        <v>264</v>
      </c>
      <c r="S2032" s="19"/>
    </row>
    <row r="2033" spans="1:19" x14ac:dyDescent="0.15">
      <c r="A2033" s="33" t="s">
        <v>5546</v>
      </c>
      <c r="B2033" s="18" t="s">
        <v>5547</v>
      </c>
      <c r="C2033" s="19">
        <v>0</v>
      </c>
      <c r="D2033" s="19">
        <v>206.00000000000003</v>
      </c>
      <c r="E2033" s="19">
        <v>0</v>
      </c>
      <c r="F2033" s="19">
        <v>0</v>
      </c>
      <c r="G2033" s="19">
        <v>242</v>
      </c>
      <c r="H2033" s="19">
        <v>0</v>
      </c>
      <c r="I2033" s="19">
        <v>0</v>
      </c>
      <c r="J2033" s="19">
        <v>0</v>
      </c>
      <c r="K2033" s="19">
        <v>0</v>
      </c>
      <c r="L2033" s="19">
        <v>0</v>
      </c>
      <c r="M2033" s="19">
        <v>0</v>
      </c>
      <c r="N2033" s="19">
        <v>0</v>
      </c>
      <c r="O2033" s="19">
        <f t="shared" si="31"/>
        <v>448</v>
      </c>
      <c r="P2033" s="18" t="s">
        <v>4536</v>
      </c>
      <c r="Q2033" s="18" t="s">
        <v>4537</v>
      </c>
      <c r="R2033" s="19" cm="1">
        <f t="array" ref="R2033">SUM(_xlfn._xlws.FILTER(Table3[[      Menge]],Table3[Start-Material]=Table2[[#This Row],[Material]]))</f>
        <v>3550</v>
      </c>
      <c r="S2033" s="19"/>
    </row>
    <row r="2034" spans="1:19" x14ac:dyDescent="0.15">
      <c r="A2034" s="33" t="s">
        <v>5548</v>
      </c>
      <c r="B2034" s="18" t="s">
        <v>5549</v>
      </c>
      <c r="C2034" s="19">
        <v>0</v>
      </c>
      <c r="D2034" s="19">
        <v>510</v>
      </c>
      <c r="E2034" s="19">
        <v>0</v>
      </c>
      <c r="F2034" s="19">
        <v>370</v>
      </c>
      <c r="G2034" s="19">
        <v>0</v>
      </c>
      <c r="H2034" s="19">
        <v>0</v>
      </c>
      <c r="I2034" s="19">
        <v>510</v>
      </c>
      <c r="J2034" s="19">
        <v>0</v>
      </c>
      <c r="K2034" s="19">
        <v>0</v>
      </c>
      <c r="L2034" s="19">
        <v>0</v>
      </c>
      <c r="M2034" s="19">
        <v>0</v>
      </c>
      <c r="N2034" s="19">
        <v>810</v>
      </c>
      <c r="O2034" s="19">
        <f t="shared" si="31"/>
        <v>2200</v>
      </c>
      <c r="P2034" s="18" t="s">
        <v>3820</v>
      </c>
      <c r="Q2034" s="18" t="s">
        <v>3821</v>
      </c>
      <c r="R2034" s="19" cm="1">
        <f t="array" ref="R2034">SUM(_xlfn._xlws.FILTER(Table3[[      Menge]],Table3[Start-Material]=Table2[[#This Row],[Material]]))</f>
        <v>618</v>
      </c>
      <c r="S2034" s="19"/>
    </row>
    <row r="2035" spans="1:19" x14ac:dyDescent="0.15">
      <c r="A2035" s="33" t="s">
        <v>5550</v>
      </c>
      <c r="B2035" s="18" t="s">
        <v>5551</v>
      </c>
      <c r="C2035" s="19">
        <v>0</v>
      </c>
      <c r="D2035" s="19">
        <v>0</v>
      </c>
      <c r="E2035" s="19">
        <v>540</v>
      </c>
      <c r="F2035" s="19">
        <v>0</v>
      </c>
      <c r="G2035" s="19">
        <v>560.00000000000011</v>
      </c>
      <c r="H2035" s="19">
        <v>0</v>
      </c>
      <c r="I2035" s="19">
        <v>0</v>
      </c>
      <c r="J2035" s="19">
        <v>0</v>
      </c>
      <c r="K2035" s="19">
        <v>520</v>
      </c>
      <c r="L2035" s="19">
        <v>0</v>
      </c>
      <c r="M2035" s="19">
        <v>0</v>
      </c>
      <c r="N2035" s="19">
        <v>0</v>
      </c>
      <c r="O2035" s="19">
        <f t="shared" si="31"/>
        <v>1620</v>
      </c>
      <c r="P2035" s="18" t="s">
        <v>1446</v>
      </c>
      <c r="Q2035" s="18" t="s">
        <v>1447</v>
      </c>
      <c r="R2035" s="19" cm="1">
        <f t="array" ref="R2035">SUM(_xlfn._xlws.FILTER(Table3[[      Menge]],Table3[Start-Material]=Table2[[#This Row],[Material]]))</f>
        <v>0.38000000000000012</v>
      </c>
      <c r="S2035" s="19"/>
    </row>
    <row r="2036" spans="1:19" x14ac:dyDescent="0.15">
      <c r="A2036" s="33" t="s">
        <v>5552</v>
      </c>
      <c r="B2036" s="18" t="s">
        <v>5553</v>
      </c>
      <c r="C2036" s="19">
        <v>971.99652400608295</v>
      </c>
      <c r="D2036" s="19">
        <v>1256.9845752769934</v>
      </c>
      <c r="E2036" s="19">
        <v>497.00195524657829</v>
      </c>
      <c r="F2036" s="19">
        <v>748.01216597870962</v>
      </c>
      <c r="G2036" s="19">
        <v>422.00738648707363</v>
      </c>
      <c r="H2036" s="19">
        <v>609.99348251140555</v>
      </c>
      <c r="I2036" s="19">
        <v>639.99565500760377</v>
      </c>
      <c r="J2036" s="19">
        <v>348.01216597870956</v>
      </c>
      <c r="K2036" s="19">
        <v>0</v>
      </c>
      <c r="L2036" s="19">
        <v>1325.9830545296545</v>
      </c>
      <c r="M2036" s="19">
        <v>749.01151422985015</v>
      </c>
      <c r="N2036" s="19">
        <v>646.99109276558772</v>
      </c>
      <c r="O2036" s="19">
        <f t="shared" si="31"/>
        <v>8215.9895720182485</v>
      </c>
      <c r="P2036" s="18" t="s">
        <v>2354</v>
      </c>
      <c r="Q2036" s="18" t="s">
        <v>2355</v>
      </c>
      <c r="R2036" s="19" cm="1">
        <f t="array" ref="R2036">SUM(_xlfn._xlws.FILTER(Table3[[      Menge]],Table3[Start-Material]=Table2[[#This Row],[Material]]))</f>
        <v>58.2</v>
      </c>
      <c r="S2036" s="19"/>
    </row>
    <row r="2037" spans="1:19" x14ac:dyDescent="0.15">
      <c r="A2037" s="33" t="s">
        <v>5554</v>
      </c>
      <c r="B2037" s="18" t="s">
        <v>5555</v>
      </c>
      <c r="C2037" s="19">
        <v>0</v>
      </c>
      <c r="D2037" s="19">
        <v>0</v>
      </c>
      <c r="E2037" s="19">
        <v>3600</v>
      </c>
      <c r="F2037" s="19">
        <v>0</v>
      </c>
      <c r="G2037" s="19">
        <v>0</v>
      </c>
      <c r="H2037" s="19">
        <v>4250.0104318798249</v>
      </c>
      <c r="I2037" s="19">
        <v>0</v>
      </c>
      <c r="J2037" s="19">
        <v>0</v>
      </c>
      <c r="K2037" s="19">
        <v>0</v>
      </c>
      <c r="L2037" s="19">
        <v>0</v>
      </c>
      <c r="M2037" s="19">
        <v>0</v>
      </c>
      <c r="N2037" s="19">
        <v>0</v>
      </c>
      <c r="O2037" s="19">
        <f t="shared" si="31"/>
        <v>7850.0104318798249</v>
      </c>
      <c r="P2037" s="18" t="s">
        <v>4012</v>
      </c>
      <c r="Q2037" s="18" t="s">
        <v>4013</v>
      </c>
      <c r="R2037" s="19" cm="1">
        <f t="array" ref="R2037">SUM(_xlfn._xlws.FILTER(Table3[[      Menge]],Table3[Start-Material]=Table2[[#This Row],[Material]]))</f>
        <v>96</v>
      </c>
      <c r="S2037" s="19"/>
    </row>
    <row r="2038" spans="1:19" x14ac:dyDescent="0.15">
      <c r="A2038" s="33" t="s">
        <v>5556</v>
      </c>
      <c r="B2038" s="18" t="s">
        <v>5557</v>
      </c>
      <c r="C2038" s="19">
        <v>0</v>
      </c>
      <c r="D2038" s="19">
        <v>0</v>
      </c>
      <c r="E2038" s="19">
        <v>457</v>
      </c>
      <c r="F2038" s="19">
        <v>0</v>
      </c>
      <c r="G2038" s="19">
        <v>0</v>
      </c>
      <c r="H2038" s="19">
        <v>0</v>
      </c>
      <c r="I2038" s="19">
        <v>0</v>
      </c>
      <c r="J2038" s="19">
        <v>0</v>
      </c>
      <c r="K2038" s="19">
        <v>0</v>
      </c>
      <c r="L2038" s="19">
        <v>0</v>
      </c>
      <c r="M2038" s="19">
        <v>0</v>
      </c>
      <c r="N2038" s="19">
        <v>0</v>
      </c>
      <c r="O2038" s="19">
        <f t="shared" si="31"/>
        <v>457</v>
      </c>
      <c r="P2038" s="18" t="s">
        <v>5558</v>
      </c>
      <c r="Q2038" s="18" t="s">
        <v>5559</v>
      </c>
      <c r="R2038" s="19" cm="1">
        <f t="array" ref="R2038">SUM(_xlfn._xlws.FILTER(Table3[[      Menge]],Table3[Start-Material]=Table2[[#This Row],[Material]]))</f>
        <v>4326</v>
      </c>
      <c r="S2038" s="19"/>
    </row>
    <row r="2039" spans="1:19" x14ac:dyDescent="0.15">
      <c r="A2039" s="33" t="s">
        <v>5560</v>
      </c>
      <c r="B2039" s="18" t="s">
        <v>5561</v>
      </c>
      <c r="C2039" s="19">
        <v>0</v>
      </c>
      <c r="D2039" s="19">
        <v>346</v>
      </c>
      <c r="E2039" s="19">
        <v>0</v>
      </c>
      <c r="F2039" s="19">
        <v>0</v>
      </c>
      <c r="G2039" s="19">
        <v>0</v>
      </c>
      <c r="H2039" s="19">
        <v>0</v>
      </c>
      <c r="I2039" s="19">
        <v>0</v>
      </c>
      <c r="J2039" s="19">
        <v>0</v>
      </c>
      <c r="K2039" s="19">
        <v>0</v>
      </c>
      <c r="L2039" s="19">
        <v>0</v>
      </c>
      <c r="M2039" s="19">
        <v>0</v>
      </c>
      <c r="N2039" s="19">
        <v>0</v>
      </c>
      <c r="O2039" s="19">
        <f t="shared" si="31"/>
        <v>346</v>
      </c>
      <c r="P2039" s="18" t="s">
        <v>3420</v>
      </c>
      <c r="Q2039" s="18" t="s">
        <v>3421</v>
      </c>
      <c r="R2039" s="19" cm="1">
        <f t="array" ref="R2039">SUM(_xlfn._xlws.FILTER(Table3[[      Menge]],Table3[Start-Material]=Table2[[#This Row],[Material]]))</f>
        <v>540</v>
      </c>
      <c r="S2039" s="19"/>
    </row>
    <row r="2040" spans="1:19" x14ac:dyDescent="0.15">
      <c r="A2040" s="33" t="s">
        <v>5562</v>
      </c>
      <c r="B2040" s="18" t="s">
        <v>5563</v>
      </c>
      <c r="C2040" s="19">
        <v>0</v>
      </c>
      <c r="D2040" s="19">
        <v>969.99770009199642</v>
      </c>
      <c r="E2040" s="19">
        <v>0</v>
      </c>
      <c r="F2040" s="19">
        <v>0</v>
      </c>
      <c r="G2040" s="19">
        <v>1400.0000000000002</v>
      </c>
      <c r="H2040" s="19">
        <v>0</v>
      </c>
      <c r="I2040" s="19">
        <v>1230.0022999080036</v>
      </c>
      <c r="J2040" s="19">
        <v>0</v>
      </c>
      <c r="K2040" s="19">
        <v>0</v>
      </c>
      <c r="L2040" s="19">
        <v>0</v>
      </c>
      <c r="M2040" s="19">
        <v>700.00000000000011</v>
      </c>
      <c r="N2040" s="19">
        <v>0</v>
      </c>
      <c r="O2040" s="19">
        <f t="shared" si="31"/>
        <v>4300</v>
      </c>
      <c r="P2040" s="18" t="s">
        <v>3364</v>
      </c>
      <c r="Q2040" s="18" t="s">
        <v>3365</v>
      </c>
      <c r="R2040" s="19" cm="1">
        <f t="array" ref="R2040">SUM(_xlfn._xlws.FILTER(Table3[[      Menge]],Table3[Start-Material]=Table2[[#This Row],[Material]]))</f>
        <v>126</v>
      </c>
      <c r="S2040" s="19"/>
    </row>
    <row r="2041" spans="1:19" x14ac:dyDescent="0.15">
      <c r="A2041" s="33" t="s">
        <v>5564</v>
      </c>
      <c r="B2041" s="18" t="s">
        <v>5565</v>
      </c>
      <c r="C2041" s="19">
        <v>192</v>
      </c>
      <c r="D2041" s="19">
        <v>0</v>
      </c>
      <c r="E2041" s="19">
        <v>0</v>
      </c>
      <c r="F2041" s="19">
        <v>238.99999999999997</v>
      </c>
      <c r="G2041" s="19">
        <v>0</v>
      </c>
      <c r="H2041" s="19">
        <v>0</v>
      </c>
      <c r="I2041" s="19">
        <v>0</v>
      </c>
      <c r="J2041" s="19">
        <v>0</v>
      </c>
      <c r="K2041" s="19">
        <v>0</v>
      </c>
      <c r="L2041" s="19">
        <v>0</v>
      </c>
      <c r="M2041" s="19">
        <v>0</v>
      </c>
      <c r="N2041" s="19">
        <v>0</v>
      </c>
      <c r="O2041" s="19">
        <f t="shared" si="31"/>
        <v>431</v>
      </c>
      <c r="P2041" s="18" t="s">
        <v>5566</v>
      </c>
      <c r="Q2041" s="18" t="s">
        <v>5567</v>
      </c>
      <c r="R2041" s="19" t="e" cm="1" vm="1">
        <f t="array" ref="R2041">SUM(_xlfn._xlws.FILTER(Table3[[      Menge]],Table3[Start-Material]=Table2[[#This Row],[Material]]))</f>
        <v>#VALUE!</v>
      </c>
      <c r="S2041" s="19"/>
    </row>
    <row r="2042" spans="1:19" x14ac:dyDescent="0.15">
      <c r="A2042" s="33" t="s">
        <v>5568</v>
      </c>
      <c r="B2042" s="18" t="s">
        <v>5569</v>
      </c>
      <c r="C2042" s="19">
        <v>3719.59</v>
      </c>
      <c r="D2042" s="19">
        <v>0</v>
      </c>
      <c r="E2042" s="19">
        <v>0</v>
      </c>
      <c r="F2042" s="19">
        <v>0</v>
      </c>
      <c r="G2042" s="19">
        <v>0</v>
      </c>
      <c r="H2042" s="19">
        <v>0</v>
      </c>
      <c r="I2042" s="19">
        <v>0</v>
      </c>
      <c r="J2042" s="19">
        <v>0</v>
      </c>
      <c r="K2042" s="19">
        <v>0</v>
      </c>
      <c r="L2042" s="19">
        <v>0</v>
      </c>
      <c r="M2042" s="19">
        <v>0</v>
      </c>
      <c r="N2042" s="19">
        <v>0</v>
      </c>
      <c r="O2042" s="19">
        <f t="shared" si="31"/>
        <v>3719.59</v>
      </c>
      <c r="P2042" s="18" t="s">
        <v>5570</v>
      </c>
      <c r="Q2042" s="18" t="s">
        <v>5571</v>
      </c>
      <c r="R2042" s="19" cm="1">
        <f t="array" ref="R2042">SUM(_xlfn._xlws.FILTER(Table3[[      Menge]],Table3[Start-Material]=Table2[[#This Row],[Material]]))</f>
        <v>41.350000000000023</v>
      </c>
      <c r="S2042" s="19"/>
    </row>
    <row r="2043" spans="1:19" x14ac:dyDescent="0.15">
      <c r="A2043" s="33" t="s">
        <v>5572</v>
      </c>
      <c r="B2043" s="18" t="s">
        <v>5573</v>
      </c>
      <c r="C2043" s="19">
        <v>0</v>
      </c>
      <c r="D2043" s="19">
        <v>0</v>
      </c>
      <c r="E2043" s="19">
        <v>920.00239765030256</v>
      </c>
      <c r="F2043" s="19">
        <v>0</v>
      </c>
      <c r="G2043" s="19">
        <v>0</v>
      </c>
      <c r="H2043" s="19">
        <v>0</v>
      </c>
      <c r="I2043" s="19">
        <v>0</v>
      </c>
      <c r="J2043" s="19">
        <v>0</v>
      </c>
      <c r="K2043" s="19">
        <v>779.99760234969722</v>
      </c>
      <c r="L2043" s="19">
        <v>0</v>
      </c>
      <c r="M2043" s="19">
        <v>520.00239765030267</v>
      </c>
      <c r="N2043" s="19">
        <v>0</v>
      </c>
      <c r="O2043" s="19">
        <f t="shared" si="31"/>
        <v>2220.0023976503026</v>
      </c>
      <c r="P2043" s="18" t="s">
        <v>4930</v>
      </c>
      <c r="Q2043" s="18" t="s">
        <v>4931</v>
      </c>
      <c r="R2043" s="19" cm="1">
        <f t="array" ref="R2043">SUM(_xlfn._xlws.FILTER(Table3[[      Menge]],Table3[Start-Material]=Table2[[#This Row],[Material]]))</f>
        <v>358</v>
      </c>
      <c r="S2043" s="19"/>
    </row>
    <row r="2044" spans="1:19" x14ac:dyDescent="0.15">
      <c r="A2044" s="33" t="s">
        <v>5574</v>
      </c>
      <c r="B2044" s="18" t="s">
        <v>5575</v>
      </c>
      <c r="C2044" s="19">
        <v>856.00767228387463</v>
      </c>
      <c r="D2044" s="19">
        <v>286.99821893410058</v>
      </c>
      <c r="E2044" s="19">
        <v>0</v>
      </c>
      <c r="F2044" s="19">
        <v>900.01370050691889</v>
      </c>
      <c r="G2044" s="19">
        <v>55.993971776955746</v>
      </c>
      <c r="H2044" s="19">
        <v>175.99671187833951</v>
      </c>
      <c r="I2044" s="19">
        <v>406.00082203041512</v>
      </c>
      <c r="J2044" s="19">
        <v>853.00726126866698</v>
      </c>
      <c r="K2044" s="19">
        <v>0</v>
      </c>
      <c r="L2044" s="19">
        <v>1123.0031511165914</v>
      </c>
      <c r="M2044" s="19">
        <v>210.00137005069189</v>
      </c>
      <c r="N2044" s="19">
        <v>204.00054802027671</v>
      </c>
      <c r="O2044" s="19">
        <f t="shared" si="31"/>
        <v>5071.0234278668322</v>
      </c>
      <c r="P2044" s="18" t="s">
        <v>2354</v>
      </c>
      <c r="Q2044" s="18" t="s">
        <v>2355</v>
      </c>
      <c r="R2044" s="19" cm="1">
        <f t="array" ref="R2044">SUM(_xlfn._xlws.FILTER(Table3[[      Menge]],Table3[Start-Material]=Table2[[#This Row],[Material]]))</f>
        <v>59</v>
      </c>
      <c r="S2044" s="19"/>
    </row>
    <row r="2045" spans="1:19" x14ac:dyDescent="0.15">
      <c r="A2045" s="33" t="s">
        <v>5576</v>
      </c>
      <c r="B2045" s="18" t="s">
        <v>5577</v>
      </c>
      <c r="C2045" s="19">
        <v>0</v>
      </c>
      <c r="D2045" s="19">
        <v>0</v>
      </c>
      <c r="E2045" s="19">
        <v>0</v>
      </c>
      <c r="F2045" s="19">
        <v>595</v>
      </c>
      <c r="G2045" s="19">
        <v>0</v>
      </c>
      <c r="H2045" s="19">
        <v>0</v>
      </c>
      <c r="I2045" s="19">
        <v>0</v>
      </c>
      <c r="J2045" s="19">
        <v>444.00000000000006</v>
      </c>
      <c r="K2045" s="19">
        <v>0</v>
      </c>
      <c r="L2045" s="19">
        <v>0</v>
      </c>
      <c r="M2045" s="19">
        <v>0</v>
      </c>
      <c r="N2045" s="19">
        <v>0</v>
      </c>
      <c r="O2045" s="19">
        <f t="shared" si="31"/>
        <v>1039</v>
      </c>
      <c r="P2045" s="18" t="s">
        <v>394</v>
      </c>
      <c r="Q2045" s="18" t="s">
        <v>395</v>
      </c>
      <c r="R2045" s="19" cm="1">
        <f t="array" ref="R2045">SUM(_xlfn._xlws.FILTER(Table3[[      Menge]],Table3[Start-Material]=Table2[[#This Row],[Material]]))</f>
        <v>1573</v>
      </c>
      <c r="S2045" s="19"/>
    </row>
    <row r="2046" spans="1:19" x14ac:dyDescent="0.15">
      <c r="A2046" s="33" t="s">
        <v>5578</v>
      </c>
      <c r="B2046" s="18" t="s">
        <v>5579</v>
      </c>
      <c r="C2046" s="19">
        <v>649.00910551687207</v>
      </c>
      <c r="D2046" s="19">
        <v>4300</v>
      </c>
      <c r="E2046" s="19">
        <v>0</v>
      </c>
      <c r="F2046" s="19">
        <v>0</v>
      </c>
      <c r="G2046" s="19">
        <v>14.997321906802355</v>
      </c>
      <c r="H2046" s="19">
        <v>0</v>
      </c>
      <c r="I2046" s="19">
        <v>1009.9892876272094</v>
      </c>
      <c r="J2046" s="19">
        <v>0</v>
      </c>
      <c r="K2046" s="19">
        <v>5.0080342795929287</v>
      </c>
      <c r="L2046" s="19">
        <v>0</v>
      </c>
      <c r="M2046" s="19">
        <v>0</v>
      </c>
      <c r="N2046" s="19">
        <v>3800</v>
      </c>
      <c r="O2046" s="19">
        <f t="shared" si="31"/>
        <v>9779.0037493304771</v>
      </c>
      <c r="P2046" s="18" t="s">
        <v>5580</v>
      </c>
      <c r="Q2046" s="18" t="s">
        <v>5581</v>
      </c>
      <c r="R2046" s="19" cm="1">
        <f t="array" ref="R2046">SUM(_xlfn._xlws.FILTER(Table3[[      Menge]],Table3[Start-Material]=Table2[[#This Row],[Material]]))</f>
        <v>51.599999999999994</v>
      </c>
      <c r="S2046" s="19"/>
    </row>
    <row r="2047" spans="1:19" x14ac:dyDescent="0.15">
      <c r="A2047" s="33" t="s">
        <v>5582</v>
      </c>
      <c r="B2047" s="18" t="s">
        <v>5583</v>
      </c>
      <c r="C2047" s="19">
        <v>0</v>
      </c>
      <c r="D2047" s="19">
        <v>1416</v>
      </c>
      <c r="E2047" s="19">
        <v>1600</v>
      </c>
      <c r="F2047" s="19">
        <v>0</v>
      </c>
      <c r="G2047" s="19">
        <v>0</v>
      </c>
      <c r="H2047" s="19">
        <v>0</v>
      </c>
      <c r="I2047" s="19">
        <v>0</v>
      </c>
      <c r="J2047" s="19">
        <v>0</v>
      </c>
      <c r="K2047" s="19">
        <v>0</v>
      </c>
      <c r="L2047" s="19">
        <v>0</v>
      </c>
      <c r="M2047" s="19">
        <v>0</v>
      </c>
      <c r="N2047" s="19">
        <v>0</v>
      </c>
      <c r="O2047" s="19">
        <f t="shared" si="31"/>
        <v>3016</v>
      </c>
      <c r="P2047" s="18" t="s">
        <v>1732</v>
      </c>
      <c r="Q2047" s="18" t="s">
        <v>1733</v>
      </c>
      <c r="R2047" s="19" cm="1">
        <f t="array" ref="R2047">SUM(_xlfn._xlws.FILTER(Table3[[      Menge]],Table3[Start-Material]=Table2[[#This Row],[Material]]))</f>
        <v>0.24900000000000003</v>
      </c>
      <c r="S2047" s="19"/>
    </row>
    <row r="2048" spans="1:19" x14ac:dyDescent="0.15">
      <c r="A2048" s="33" t="s">
        <v>5584</v>
      </c>
      <c r="B2048" s="18" t="s">
        <v>5585</v>
      </c>
      <c r="C2048" s="19">
        <v>1741.0000000000002</v>
      </c>
      <c r="D2048" s="19">
        <v>0</v>
      </c>
      <c r="E2048" s="19">
        <v>0</v>
      </c>
      <c r="F2048" s="19">
        <v>0</v>
      </c>
      <c r="G2048" s="19">
        <v>0</v>
      </c>
      <c r="H2048" s="19">
        <v>0</v>
      </c>
      <c r="I2048" s="19">
        <v>0</v>
      </c>
      <c r="J2048" s="19">
        <v>1270</v>
      </c>
      <c r="K2048" s="19">
        <v>0</v>
      </c>
      <c r="L2048" s="19">
        <v>0</v>
      </c>
      <c r="M2048" s="19">
        <v>0</v>
      </c>
      <c r="N2048" s="19">
        <v>0</v>
      </c>
      <c r="O2048" s="19">
        <f t="shared" si="31"/>
        <v>3011</v>
      </c>
      <c r="P2048" s="18" t="s">
        <v>1006</v>
      </c>
      <c r="Q2048" s="18" t="s">
        <v>1007</v>
      </c>
      <c r="R2048" s="19" cm="1">
        <f t="array" ref="R2048">SUM(_xlfn._xlws.FILTER(Table3[[      Menge]],Table3[Start-Material]=Table2[[#This Row],[Material]]))</f>
        <v>0.5</v>
      </c>
      <c r="S2048" s="19"/>
    </row>
    <row r="2049" spans="1:19" x14ac:dyDescent="0.15">
      <c r="A2049" s="33" t="s">
        <v>5586</v>
      </c>
      <c r="B2049" s="18" t="s">
        <v>5587</v>
      </c>
      <c r="C2049" s="19">
        <v>0</v>
      </c>
      <c r="D2049" s="19">
        <v>0</v>
      </c>
      <c r="E2049" s="19">
        <v>0</v>
      </c>
      <c r="F2049" s="19">
        <v>0</v>
      </c>
      <c r="G2049" s="19">
        <v>0</v>
      </c>
      <c r="H2049" s="19">
        <v>376</v>
      </c>
      <c r="I2049" s="19">
        <v>0</v>
      </c>
      <c r="J2049" s="19">
        <v>0</v>
      </c>
      <c r="K2049" s="19">
        <v>301</v>
      </c>
      <c r="L2049" s="19">
        <v>0</v>
      </c>
      <c r="M2049" s="19">
        <v>0</v>
      </c>
      <c r="N2049" s="19">
        <v>0</v>
      </c>
      <c r="O2049" s="19">
        <f t="shared" si="31"/>
        <v>677</v>
      </c>
      <c r="P2049" s="18" t="s">
        <v>4728</v>
      </c>
      <c r="Q2049" s="18" t="s">
        <v>4729</v>
      </c>
      <c r="R2049" s="19" cm="1">
        <f t="array" ref="R2049">SUM(_xlfn._xlws.FILTER(Table3[[      Menge]],Table3[Start-Material]=Table2[[#This Row],[Material]]))</f>
        <v>1928.5450000000001</v>
      </c>
      <c r="S2049" s="19"/>
    </row>
    <row r="2050" spans="1:19" x14ac:dyDescent="0.15">
      <c r="A2050" s="33" t="s">
        <v>5588</v>
      </c>
      <c r="B2050" s="18" t="s">
        <v>5589</v>
      </c>
      <c r="C2050" s="19">
        <v>1290.0012934937265</v>
      </c>
      <c r="D2050" s="19">
        <v>0</v>
      </c>
      <c r="E2050" s="19">
        <v>0</v>
      </c>
      <c r="F2050" s="19">
        <v>1209.9987065062735</v>
      </c>
      <c r="G2050" s="19">
        <v>0</v>
      </c>
      <c r="H2050" s="19">
        <v>0</v>
      </c>
      <c r="I2050" s="19">
        <v>2200</v>
      </c>
      <c r="J2050" s="19">
        <v>0</v>
      </c>
      <c r="K2050" s="19">
        <v>0</v>
      </c>
      <c r="L2050" s="19">
        <v>0</v>
      </c>
      <c r="M2050" s="19">
        <v>0</v>
      </c>
      <c r="N2050" s="19">
        <v>0</v>
      </c>
      <c r="O2050" s="19">
        <f t="shared" si="31"/>
        <v>4700</v>
      </c>
      <c r="P2050" s="18" t="s">
        <v>5520</v>
      </c>
      <c r="Q2050" s="18" t="s">
        <v>5521</v>
      </c>
      <c r="R2050" s="19" cm="1">
        <f t="array" ref="R2050">SUM(_xlfn._xlws.FILTER(Table3[[      Menge]],Table3[Start-Material]=Table2[[#This Row],[Material]]))</f>
        <v>45</v>
      </c>
      <c r="S2050" s="19"/>
    </row>
    <row r="2051" spans="1:19" x14ac:dyDescent="0.15">
      <c r="A2051" s="33" t="s">
        <v>5590</v>
      </c>
      <c r="B2051" s="18" t="s">
        <v>5591</v>
      </c>
      <c r="C2051" s="19">
        <v>0</v>
      </c>
      <c r="D2051" s="19">
        <v>0</v>
      </c>
      <c r="E2051" s="19">
        <v>0</v>
      </c>
      <c r="F2051" s="19">
        <v>0</v>
      </c>
      <c r="G2051" s="19">
        <v>0</v>
      </c>
      <c r="H2051" s="19">
        <v>0</v>
      </c>
      <c r="I2051" s="19">
        <v>1060.9811320754718</v>
      </c>
      <c r="J2051" s="19">
        <v>0</v>
      </c>
      <c r="K2051" s="19">
        <v>0</v>
      </c>
      <c r="L2051" s="19">
        <v>0</v>
      </c>
      <c r="M2051" s="19">
        <v>0</v>
      </c>
      <c r="N2051" s="19">
        <v>303.82641509433961</v>
      </c>
      <c r="O2051" s="19">
        <f t="shared" ref="O2051:O2114" si="32">SUM(C2051:N2051)</f>
        <v>1364.8075471698114</v>
      </c>
      <c r="P2051" s="18" t="s">
        <v>354</v>
      </c>
      <c r="Q2051" s="18" t="s">
        <v>355</v>
      </c>
      <c r="R2051" s="19" cm="1">
        <f t="array" ref="R2051">SUM(_xlfn._xlws.FILTER(Table3[[      Menge]],Table3[Start-Material]=Table2[[#This Row],[Material]]))</f>
        <v>1188</v>
      </c>
      <c r="S2051" s="19"/>
    </row>
    <row r="2052" spans="1:19" x14ac:dyDescent="0.15">
      <c r="A2052" s="33" t="s">
        <v>5592</v>
      </c>
      <c r="B2052" s="18" t="s">
        <v>5593</v>
      </c>
      <c r="C2052" s="19">
        <v>0</v>
      </c>
      <c r="D2052" s="19">
        <v>0</v>
      </c>
      <c r="E2052" s="19">
        <v>533.00052243571133</v>
      </c>
      <c r="F2052" s="19">
        <v>0</v>
      </c>
      <c r="G2052" s="19">
        <v>0</v>
      </c>
      <c r="H2052" s="19">
        <v>0</v>
      </c>
      <c r="I2052" s="19">
        <v>0</v>
      </c>
      <c r="J2052" s="19">
        <v>0</v>
      </c>
      <c r="K2052" s="19">
        <v>1565.0026121785565</v>
      </c>
      <c r="L2052" s="19">
        <v>0</v>
      </c>
      <c r="M2052" s="19">
        <v>0</v>
      </c>
      <c r="N2052" s="19">
        <v>0</v>
      </c>
      <c r="O2052" s="19">
        <f t="shared" si="32"/>
        <v>2098.0031346142678</v>
      </c>
      <c r="P2052" s="18" t="s">
        <v>5594</v>
      </c>
      <c r="Q2052" s="18" t="s">
        <v>5595</v>
      </c>
      <c r="R2052" s="19" cm="1">
        <f t="array" ref="R2052">SUM(_xlfn._xlws.FILTER(Table3[[      Menge]],Table3[Start-Material]=Table2[[#This Row],[Material]]))</f>
        <v>473</v>
      </c>
      <c r="S2052" s="19"/>
    </row>
    <row r="2053" spans="1:19" x14ac:dyDescent="0.15">
      <c r="A2053" s="33" t="s">
        <v>5596</v>
      </c>
      <c r="B2053" s="18" t="s">
        <v>5597</v>
      </c>
      <c r="C2053" s="19">
        <v>1100</v>
      </c>
      <c r="D2053" s="19">
        <v>0</v>
      </c>
      <c r="E2053" s="19">
        <v>0</v>
      </c>
      <c r="F2053" s="19">
        <v>0</v>
      </c>
      <c r="G2053" s="19">
        <v>270.00388550705873</v>
      </c>
      <c r="H2053" s="19">
        <v>0</v>
      </c>
      <c r="I2053" s="19">
        <v>3300</v>
      </c>
      <c r="J2053" s="19">
        <v>0</v>
      </c>
      <c r="K2053" s="19">
        <v>0</v>
      </c>
      <c r="L2053" s="19">
        <v>0</v>
      </c>
      <c r="M2053" s="19">
        <v>0</v>
      </c>
      <c r="N2053" s="19">
        <v>0</v>
      </c>
      <c r="O2053" s="19">
        <f t="shared" si="32"/>
        <v>4670.0038855070588</v>
      </c>
      <c r="P2053" s="18" t="s">
        <v>4832</v>
      </c>
      <c r="Q2053" s="18" t="s">
        <v>4833</v>
      </c>
      <c r="R2053" s="19" cm="1">
        <f t="array" ref="R2053">SUM(_xlfn._xlws.FILTER(Table3[[      Menge]],Table3[Start-Material]=Table2[[#This Row],[Material]]))</f>
        <v>40</v>
      </c>
      <c r="S2053" s="19"/>
    </row>
    <row r="2054" spans="1:19" x14ac:dyDescent="0.15">
      <c r="A2054" s="33" t="s">
        <v>5598</v>
      </c>
      <c r="B2054" s="18" t="s">
        <v>5599</v>
      </c>
      <c r="C2054" s="19">
        <v>0</v>
      </c>
      <c r="D2054" s="19">
        <v>0</v>
      </c>
      <c r="E2054" s="19">
        <v>1420.0009662302527</v>
      </c>
      <c r="F2054" s="19">
        <v>0</v>
      </c>
      <c r="G2054" s="19">
        <v>0</v>
      </c>
      <c r="H2054" s="19">
        <v>0</v>
      </c>
      <c r="I2054" s="19">
        <v>0</v>
      </c>
      <c r="J2054" s="19">
        <v>0</v>
      </c>
      <c r="K2054" s="19">
        <v>0</v>
      </c>
      <c r="L2054" s="19">
        <v>0</v>
      </c>
      <c r="M2054" s="19">
        <v>0</v>
      </c>
      <c r="N2054" s="19">
        <v>320.00096623025269</v>
      </c>
      <c r="O2054" s="19">
        <f t="shared" si="32"/>
        <v>1740.0019324605055</v>
      </c>
      <c r="P2054" s="18" t="s">
        <v>1584</v>
      </c>
      <c r="Q2054" s="18" t="s">
        <v>1585</v>
      </c>
      <c r="R2054" s="19" cm="1">
        <f t="array" ref="R2054">SUM(_xlfn._xlws.FILTER(Table3[[      Menge]],Table3[Start-Material]=Table2[[#This Row],[Material]]))</f>
        <v>345.6</v>
      </c>
      <c r="S2054" s="19"/>
    </row>
    <row r="2055" spans="1:19" x14ac:dyDescent="0.15">
      <c r="A2055" s="33" t="s">
        <v>5600</v>
      </c>
      <c r="B2055" s="18" t="s">
        <v>5601</v>
      </c>
      <c r="C2055" s="19">
        <v>0</v>
      </c>
      <c r="D2055" s="19">
        <v>1611.9013452914799</v>
      </c>
      <c r="E2055" s="19">
        <v>0</v>
      </c>
      <c r="F2055" s="19">
        <v>0</v>
      </c>
      <c r="G2055" s="19">
        <v>0</v>
      </c>
      <c r="H2055" s="19">
        <v>0</v>
      </c>
      <c r="I2055" s="19">
        <v>0</v>
      </c>
      <c r="J2055" s="19">
        <v>0</v>
      </c>
      <c r="K2055" s="19">
        <v>0</v>
      </c>
      <c r="L2055" s="19">
        <v>0</v>
      </c>
      <c r="M2055" s="19">
        <v>0</v>
      </c>
      <c r="N2055" s="19">
        <v>0</v>
      </c>
      <c r="O2055" s="19">
        <f t="shared" si="32"/>
        <v>1611.9013452914799</v>
      </c>
      <c r="P2055" s="18" t="s">
        <v>3960</v>
      </c>
      <c r="Q2055" s="18" t="s">
        <v>3961</v>
      </c>
      <c r="R2055" s="19" cm="1">
        <f t="array" ref="R2055">SUM(_xlfn._xlws.FILTER(Table3[[      Menge]],Table3[Start-Material]=Table2[[#This Row],[Material]]))</f>
        <v>251.96699999999998</v>
      </c>
      <c r="S2055" s="19"/>
    </row>
    <row r="2056" spans="1:19" x14ac:dyDescent="0.15">
      <c r="A2056" s="33" t="s">
        <v>5602</v>
      </c>
      <c r="B2056" s="18" t="s">
        <v>5603</v>
      </c>
      <c r="C2056" s="19">
        <v>0</v>
      </c>
      <c r="D2056" s="19">
        <v>1900</v>
      </c>
      <c r="E2056" s="19">
        <v>3957.996398755934</v>
      </c>
      <c r="F2056" s="19">
        <v>0</v>
      </c>
      <c r="G2056" s="19">
        <v>0</v>
      </c>
      <c r="H2056" s="19">
        <v>0</v>
      </c>
      <c r="I2056" s="19">
        <v>0</v>
      </c>
      <c r="J2056" s="19">
        <v>0</v>
      </c>
      <c r="K2056" s="19">
        <v>0</v>
      </c>
      <c r="L2056" s="19">
        <v>0</v>
      </c>
      <c r="M2056" s="19">
        <v>0</v>
      </c>
      <c r="N2056" s="19">
        <v>0</v>
      </c>
      <c r="O2056" s="19">
        <f t="shared" si="32"/>
        <v>5857.996398755934</v>
      </c>
      <c r="P2056" s="18" t="s">
        <v>2532</v>
      </c>
      <c r="Q2056" s="18" t="s">
        <v>2533</v>
      </c>
      <c r="R2056" s="19" cm="1">
        <f t="array" ref="R2056">SUM(_xlfn._xlws.FILTER(Table3[[      Menge]],Table3[Start-Material]=Table2[[#This Row],[Material]]))</f>
        <v>102.6</v>
      </c>
      <c r="S2056" s="19"/>
    </row>
    <row r="2057" spans="1:19" x14ac:dyDescent="0.15">
      <c r="A2057" s="33" t="s">
        <v>5604</v>
      </c>
      <c r="B2057" s="18" t="s">
        <v>5605</v>
      </c>
      <c r="C2057" s="19">
        <v>0</v>
      </c>
      <c r="D2057" s="19">
        <v>0</v>
      </c>
      <c r="E2057" s="19">
        <v>0</v>
      </c>
      <c r="F2057" s="19">
        <v>0</v>
      </c>
      <c r="G2057" s="19">
        <v>0</v>
      </c>
      <c r="H2057" s="19">
        <v>0</v>
      </c>
      <c r="I2057" s="19">
        <v>0</v>
      </c>
      <c r="J2057" s="19">
        <v>0</v>
      </c>
      <c r="K2057" s="19">
        <v>677</v>
      </c>
      <c r="L2057" s="19">
        <v>0</v>
      </c>
      <c r="M2057" s="19">
        <v>0</v>
      </c>
      <c r="N2057" s="19">
        <v>0</v>
      </c>
      <c r="O2057" s="19">
        <f t="shared" si="32"/>
        <v>677</v>
      </c>
      <c r="P2057" s="18" t="s">
        <v>880</v>
      </c>
      <c r="Q2057" s="18" t="s">
        <v>881</v>
      </c>
      <c r="R2057" s="19" cm="1">
        <f t="array" ref="R2057">SUM(_xlfn._xlws.FILTER(Table3[[      Menge]],Table3[Start-Material]=Table2[[#This Row],[Material]]))</f>
        <v>650</v>
      </c>
      <c r="S2057" s="19"/>
    </row>
    <row r="2058" spans="1:19" x14ac:dyDescent="0.15">
      <c r="A2058" s="33" t="s">
        <v>5606</v>
      </c>
      <c r="B2058" s="18" t="s">
        <v>5607</v>
      </c>
      <c r="C2058" s="19">
        <v>1689.2479801118707</v>
      </c>
      <c r="D2058" s="19">
        <v>0</v>
      </c>
      <c r="E2058" s="19">
        <v>0</v>
      </c>
      <c r="F2058" s="19">
        <v>2998.4462399005592</v>
      </c>
      <c r="G2058" s="19">
        <v>1154.3194530764451</v>
      </c>
      <c r="H2058" s="19">
        <v>1548.4773151025481</v>
      </c>
      <c r="I2058" s="19">
        <v>0</v>
      </c>
      <c r="J2058" s="19">
        <v>0</v>
      </c>
      <c r="K2058" s="19">
        <v>0</v>
      </c>
      <c r="L2058" s="19">
        <v>0</v>
      </c>
      <c r="M2058" s="19">
        <v>0</v>
      </c>
      <c r="N2058" s="19">
        <v>0</v>
      </c>
      <c r="O2058" s="19">
        <f t="shared" si="32"/>
        <v>7390.4909881914236</v>
      </c>
      <c r="P2058" s="18" t="s">
        <v>1218</v>
      </c>
      <c r="Q2058" s="18" t="s">
        <v>1219</v>
      </c>
      <c r="R2058" s="19" cm="1">
        <f t="array" ref="R2058">SUM(_xlfn._xlws.FILTER(Table3[[      Menge]],Table3[Start-Material]=Table2[[#This Row],[Material]]))</f>
        <v>43.600000000000023</v>
      </c>
      <c r="S2058" s="19"/>
    </row>
    <row r="2059" spans="1:19" x14ac:dyDescent="0.15">
      <c r="A2059" s="33" t="s">
        <v>5608</v>
      </c>
      <c r="B2059" s="18" t="s">
        <v>5609</v>
      </c>
      <c r="C2059" s="19">
        <v>0</v>
      </c>
      <c r="D2059" s="19">
        <v>0</v>
      </c>
      <c r="E2059" s="19">
        <v>96.000000000000014</v>
      </c>
      <c r="F2059" s="19">
        <v>0</v>
      </c>
      <c r="G2059" s="19">
        <v>0</v>
      </c>
      <c r="H2059" s="19">
        <v>0</v>
      </c>
      <c r="I2059" s="19">
        <v>0</v>
      </c>
      <c r="J2059" s="19">
        <v>482</v>
      </c>
      <c r="K2059" s="19">
        <v>0</v>
      </c>
      <c r="L2059" s="19">
        <v>0</v>
      </c>
      <c r="M2059" s="19">
        <v>0</v>
      </c>
      <c r="N2059" s="19">
        <v>0</v>
      </c>
      <c r="O2059" s="19">
        <f t="shared" si="32"/>
        <v>578</v>
      </c>
      <c r="P2059" s="18" t="s">
        <v>2560</v>
      </c>
      <c r="Q2059" s="18" t="s">
        <v>2561</v>
      </c>
      <c r="R2059" s="19" cm="1">
        <f t="array" ref="R2059">SUM(_xlfn._xlws.FILTER(Table3[[      Menge]],Table3[Start-Material]=Table2[[#This Row],[Material]]))</f>
        <v>504</v>
      </c>
      <c r="S2059" s="19"/>
    </row>
    <row r="2060" spans="1:19" x14ac:dyDescent="0.15">
      <c r="A2060" s="33" t="s">
        <v>5610</v>
      </c>
      <c r="B2060" s="18" t="s">
        <v>5611</v>
      </c>
      <c r="C2060" s="19">
        <v>0</v>
      </c>
      <c r="D2060" s="19">
        <v>0</v>
      </c>
      <c r="E2060" s="19">
        <v>1650.0041380451876</v>
      </c>
      <c r="F2060" s="19">
        <v>0</v>
      </c>
      <c r="G2060" s="19">
        <v>0</v>
      </c>
      <c r="H2060" s="19">
        <v>0</v>
      </c>
      <c r="I2060" s="19">
        <v>0</v>
      </c>
      <c r="J2060" s="19">
        <v>0</v>
      </c>
      <c r="K2060" s="19">
        <v>1290.0024828271125</v>
      </c>
      <c r="L2060" s="19">
        <v>0</v>
      </c>
      <c r="M2060" s="19">
        <v>0</v>
      </c>
      <c r="N2060" s="19">
        <v>0</v>
      </c>
      <c r="O2060" s="19">
        <f t="shared" si="32"/>
        <v>2940.0066208723001</v>
      </c>
      <c r="P2060" s="18" t="s">
        <v>5594</v>
      </c>
      <c r="Q2060" s="18" t="s">
        <v>5595</v>
      </c>
      <c r="R2060" s="19" cm="1">
        <f t="array" ref="R2060">SUM(_xlfn._xlws.FILTER(Table3[[      Menge]],Table3[Start-Material]=Table2[[#This Row],[Material]]))</f>
        <v>384</v>
      </c>
      <c r="S2060" s="19"/>
    </row>
    <row r="2061" spans="1:19" x14ac:dyDescent="0.15">
      <c r="A2061" s="33" t="s">
        <v>5612</v>
      </c>
      <c r="B2061" s="18" t="s">
        <v>5613</v>
      </c>
      <c r="C2061" s="19">
        <v>0</v>
      </c>
      <c r="D2061" s="19">
        <v>0</v>
      </c>
      <c r="E2061" s="19">
        <v>0</v>
      </c>
      <c r="F2061" s="19">
        <v>0</v>
      </c>
      <c r="G2061" s="19">
        <v>0</v>
      </c>
      <c r="H2061" s="19">
        <v>0</v>
      </c>
      <c r="I2061" s="19">
        <v>0</v>
      </c>
      <c r="J2061" s="19">
        <v>0</v>
      </c>
      <c r="K2061" s="19">
        <v>1004.9999999999999</v>
      </c>
      <c r="L2061" s="19">
        <v>0</v>
      </c>
      <c r="M2061" s="19">
        <v>0</v>
      </c>
      <c r="N2061" s="19">
        <v>1459.9999999999998</v>
      </c>
      <c r="O2061" s="19">
        <f t="shared" si="32"/>
        <v>2464.9999999999995</v>
      </c>
      <c r="P2061" s="18" t="s">
        <v>1622</v>
      </c>
      <c r="Q2061" s="18" t="s">
        <v>1623</v>
      </c>
      <c r="R2061" s="19" cm="1">
        <f t="array" ref="R2061">SUM(_xlfn._xlws.FILTER(Table3[[      Menge]],Table3[Start-Material]=Table2[[#This Row],[Material]]))</f>
        <v>593</v>
      </c>
      <c r="S2061" s="19"/>
    </row>
    <row r="2062" spans="1:19" x14ac:dyDescent="0.15">
      <c r="A2062" s="33" t="s">
        <v>5614</v>
      </c>
      <c r="B2062" s="18" t="s">
        <v>5615</v>
      </c>
      <c r="C2062" s="19">
        <v>7500.4437869822486</v>
      </c>
      <c r="D2062" s="19">
        <v>0</v>
      </c>
      <c r="E2062" s="19">
        <v>0</v>
      </c>
      <c r="F2062" s="19">
        <v>0</v>
      </c>
      <c r="G2062" s="19">
        <v>0</v>
      </c>
      <c r="H2062" s="19">
        <v>0</v>
      </c>
      <c r="I2062" s="19">
        <v>0</v>
      </c>
      <c r="J2062" s="19">
        <v>0</v>
      </c>
      <c r="K2062" s="19">
        <v>0</v>
      </c>
      <c r="L2062" s="19">
        <v>0</v>
      </c>
      <c r="M2062" s="19">
        <v>0</v>
      </c>
      <c r="N2062" s="19">
        <v>0</v>
      </c>
      <c r="O2062" s="19">
        <f t="shared" si="32"/>
        <v>7500.4437869822486</v>
      </c>
      <c r="P2062" s="18" t="s">
        <v>4920</v>
      </c>
      <c r="Q2062" s="18" t="s">
        <v>4921</v>
      </c>
      <c r="R2062" s="19" cm="1">
        <f t="array" ref="R2062">SUM(_xlfn._xlws.FILTER(Table3[[      Menge]],Table3[Start-Material]=Table2[[#This Row],[Material]]))</f>
        <v>37.800000000000011</v>
      </c>
      <c r="S2062" s="19"/>
    </row>
    <row r="2063" spans="1:19" x14ac:dyDescent="0.15">
      <c r="A2063" s="33" t="s">
        <v>5616</v>
      </c>
      <c r="B2063" s="18" t="s">
        <v>5617</v>
      </c>
      <c r="C2063" s="19">
        <v>611.99931530297829</v>
      </c>
      <c r="D2063" s="19">
        <v>858.98664840807942</v>
      </c>
      <c r="E2063" s="19">
        <v>352.99554946935984</v>
      </c>
      <c r="F2063" s="19">
        <v>1525.0085587127696</v>
      </c>
      <c r="G2063" s="19">
        <v>0</v>
      </c>
      <c r="H2063" s="19">
        <v>0</v>
      </c>
      <c r="I2063" s="19">
        <v>1305.9910989387195</v>
      </c>
      <c r="J2063" s="19">
        <v>0</v>
      </c>
      <c r="K2063" s="19">
        <v>0</v>
      </c>
      <c r="L2063" s="19">
        <v>726.99418007531654</v>
      </c>
      <c r="M2063" s="19">
        <v>0</v>
      </c>
      <c r="N2063" s="19">
        <v>690.99623416638133</v>
      </c>
      <c r="O2063" s="19">
        <f t="shared" si="32"/>
        <v>6072.9715850736047</v>
      </c>
      <c r="P2063" s="18" t="s">
        <v>5618</v>
      </c>
      <c r="Q2063" s="18" t="s">
        <v>5619</v>
      </c>
      <c r="R2063" s="19" cm="1">
        <f t="array" ref="R2063">SUM(_xlfn._xlws.FILTER(Table3[[      Menge]],Table3[Start-Material]=Table2[[#This Row],[Material]]))</f>
        <v>52.2</v>
      </c>
      <c r="S2063" s="19"/>
    </row>
    <row r="2064" spans="1:19" x14ac:dyDescent="0.15">
      <c r="A2064" s="33" t="s">
        <v>5620</v>
      </c>
      <c r="B2064" s="18" t="s">
        <v>5621</v>
      </c>
      <c r="C2064" s="19">
        <v>0</v>
      </c>
      <c r="D2064" s="19">
        <v>108.00000000000001</v>
      </c>
      <c r="E2064" s="19">
        <v>101.00000000000001</v>
      </c>
      <c r="F2064" s="19">
        <v>364</v>
      </c>
      <c r="G2064" s="19">
        <v>0</v>
      </c>
      <c r="H2064" s="19">
        <v>120.00000000000001</v>
      </c>
      <c r="I2064" s="19">
        <v>0</v>
      </c>
      <c r="J2064" s="19">
        <v>246</v>
      </c>
      <c r="K2064" s="19">
        <v>33</v>
      </c>
      <c r="L2064" s="19">
        <v>292</v>
      </c>
      <c r="M2064" s="19">
        <v>127.00000000000001</v>
      </c>
      <c r="N2064" s="19">
        <v>0</v>
      </c>
      <c r="O2064" s="19">
        <f t="shared" si="32"/>
        <v>1391</v>
      </c>
      <c r="P2064" s="18" t="s">
        <v>2646</v>
      </c>
      <c r="Q2064" s="18" t="s">
        <v>2647</v>
      </c>
      <c r="R2064" s="19" cm="1">
        <f t="array" ref="R2064">SUM(_xlfn._xlws.FILTER(Table3[[      Menge]],Table3[Start-Material]=Table2[[#This Row],[Material]]))</f>
        <v>450</v>
      </c>
      <c r="S2064" s="19"/>
    </row>
    <row r="2065" spans="1:19" x14ac:dyDescent="0.15">
      <c r="A2065" s="33" t="s">
        <v>5622</v>
      </c>
      <c r="B2065" s="18" t="s">
        <v>5623</v>
      </c>
      <c r="C2065" s="19">
        <v>0</v>
      </c>
      <c r="D2065" s="19">
        <v>0</v>
      </c>
      <c r="E2065" s="19">
        <v>650</v>
      </c>
      <c r="F2065" s="19">
        <v>0</v>
      </c>
      <c r="G2065" s="19">
        <v>700.00000000000011</v>
      </c>
      <c r="H2065" s="19">
        <v>0</v>
      </c>
      <c r="I2065" s="19">
        <v>0</v>
      </c>
      <c r="J2065" s="19">
        <v>0</v>
      </c>
      <c r="K2065" s="19">
        <v>0</v>
      </c>
      <c r="L2065" s="19">
        <v>0</v>
      </c>
      <c r="M2065" s="19">
        <v>600</v>
      </c>
      <c r="N2065" s="19">
        <v>0</v>
      </c>
      <c r="O2065" s="19">
        <f t="shared" si="32"/>
        <v>1950</v>
      </c>
      <c r="P2065" s="18" t="s">
        <v>5624</v>
      </c>
      <c r="Q2065" s="18" t="s">
        <v>5625</v>
      </c>
      <c r="R2065" s="19" cm="1">
        <f t="array" ref="R2065">SUM(_xlfn._xlws.FILTER(Table3[[      Menge]],Table3[Start-Material]=Table2[[#This Row],[Material]]))</f>
        <v>220</v>
      </c>
      <c r="S2065" s="19"/>
    </row>
    <row r="2066" spans="1:19" x14ac:dyDescent="0.15">
      <c r="A2066" s="33" t="s">
        <v>5626</v>
      </c>
      <c r="B2066" s="18" t="s">
        <v>5627</v>
      </c>
      <c r="C2066" s="19">
        <v>388</v>
      </c>
      <c r="D2066" s="19">
        <v>295.00366300366301</v>
      </c>
      <c r="E2066" s="19">
        <v>913.01098901098896</v>
      </c>
      <c r="F2066" s="19">
        <v>224.99633699633699</v>
      </c>
      <c r="G2066" s="19">
        <v>243.00366300366301</v>
      </c>
      <c r="H2066" s="19">
        <v>567.00366300366306</v>
      </c>
      <c r="I2066" s="19">
        <v>0</v>
      </c>
      <c r="J2066" s="19">
        <v>712</v>
      </c>
      <c r="K2066" s="19">
        <v>0</v>
      </c>
      <c r="L2066" s="19">
        <v>588.01465201465203</v>
      </c>
      <c r="M2066" s="19">
        <v>442.00732600732601</v>
      </c>
      <c r="N2066" s="19">
        <v>789.01098901098896</v>
      </c>
      <c r="O2066" s="19">
        <f t="shared" si="32"/>
        <v>5162.0512820512813</v>
      </c>
      <c r="P2066" s="18" t="s">
        <v>5628</v>
      </c>
      <c r="Q2066" s="18" t="s">
        <v>5629</v>
      </c>
      <c r="R2066" s="19" cm="1">
        <f t="array" ref="R2066">SUM(_xlfn._xlws.FILTER(Table3[[      Menge]],Table3[Start-Material]=Table2[[#This Row],[Material]]))</f>
        <v>43.31</v>
      </c>
      <c r="S2066" s="19"/>
    </row>
    <row r="2067" spans="1:19" x14ac:dyDescent="0.15">
      <c r="A2067" s="33" t="s">
        <v>5630</v>
      </c>
      <c r="B2067" s="18" t="s">
        <v>5631</v>
      </c>
      <c r="C2067" s="19">
        <v>0</v>
      </c>
      <c r="D2067" s="19">
        <v>2300</v>
      </c>
      <c r="E2067" s="19">
        <v>0</v>
      </c>
      <c r="F2067" s="19">
        <v>0</v>
      </c>
      <c r="G2067" s="19">
        <v>0</v>
      </c>
      <c r="H2067" s="19">
        <v>0</v>
      </c>
      <c r="I2067" s="19">
        <v>1100</v>
      </c>
      <c r="J2067" s="19">
        <v>0</v>
      </c>
      <c r="K2067" s="19">
        <v>0</v>
      </c>
      <c r="L2067" s="19">
        <v>530.00169692855923</v>
      </c>
      <c r="M2067" s="19">
        <v>0</v>
      </c>
      <c r="N2067" s="19">
        <v>2039.9966061428813</v>
      </c>
      <c r="O2067" s="19">
        <f t="shared" si="32"/>
        <v>5969.9983030714411</v>
      </c>
      <c r="P2067" s="18" t="s">
        <v>5632</v>
      </c>
      <c r="Q2067" s="18" t="s">
        <v>5633</v>
      </c>
      <c r="R2067" s="19" cm="1">
        <f t="array" ref="R2067">SUM(_xlfn._xlws.FILTER(Table3[[      Menge]],Table3[Start-Material]=Table2[[#This Row],[Material]]))</f>
        <v>14.840000000000003</v>
      </c>
      <c r="S2067" s="19"/>
    </row>
    <row r="2068" spans="1:19" x14ac:dyDescent="0.15">
      <c r="A2068" s="33" t="s">
        <v>5634</v>
      </c>
      <c r="B2068" s="18" t="s">
        <v>5635</v>
      </c>
      <c r="C2068" s="19">
        <v>0</v>
      </c>
      <c r="D2068" s="19">
        <v>303.0029296875</v>
      </c>
      <c r="E2068" s="19">
        <v>723.9990234375</v>
      </c>
      <c r="F2068" s="19">
        <v>0</v>
      </c>
      <c r="G2068" s="19">
        <v>595.00732421874989</v>
      </c>
      <c r="H2068" s="19">
        <v>492.00439453125</v>
      </c>
      <c r="I2068" s="19">
        <v>0</v>
      </c>
      <c r="J2068" s="19">
        <v>427.001953125</v>
      </c>
      <c r="K2068" s="19">
        <v>122.998046875</v>
      </c>
      <c r="L2068" s="19">
        <v>0</v>
      </c>
      <c r="M2068" s="19">
        <v>834.99755859374989</v>
      </c>
      <c r="N2068" s="19">
        <v>772.998046875</v>
      </c>
      <c r="O2068" s="19">
        <f t="shared" si="32"/>
        <v>4272.00927734375</v>
      </c>
      <c r="P2068" s="18" t="s">
        <v>5636</v>
      </c>
      <c r="Q2068" s="18" t="s">
        <v>5637</v>
      </c>
      <c r="R2068" s="19" cm="1">
        <f t="array" ref="R2068">SUM(_xlfn._xlws.FILTER(Table3[[      Menge]],Table3[Start-Material]=Table2[[#This Row],[Material]]))</f>
        <v>57.125</v>
      </c>
      <c r="S2068" s="19"/>
    </row>
    <row r="2069" spans="1:19" x14ac:dyDescent="0.15">
      <c r="A2069" s="33" t="s">
        <v>5638</v>
      </c>
      <c r="B2069" s="18" t="s">
        <v>5639</v>
      </c>
      <c r="C2069" s="19">
        <v>0</v>
      </c>
      <c r="D2069" s="19">
        <v>0</v>
      </c>
      <c r="E2069" s="19">
        <v>0</v>
      </c>
      <c r="F2069" s="19">
        <v>0</v>
      </c>
      <c r="G2069" s="19">
        <v>0</v>
      </c>
      <c r="H2069" s="19">
        <v>0</v>
      </c>
      <c r="I2069" s="19">
        <v>0</v>
      </c>
      <c r="J2069" s="19">
        <v>0</v>
      </c>
      <c r="K2069" s="19">
        <v>400</v>
      </c>
      <c r="L2069" s="19">
        <v>405</v>
      </c>
      <c r="M2069" s="19">
        <v>0</v>
      </c>
      <c r="N2069" s="19">
        <v>0</v>
      </c>
      <c r="O2069" s="19">
        <f t="shared" si="32"/>
        <v>805</v>
      </c>
      <c r="P2069" s="18" t="s">
        <v>5640</v>
      </c>
      <c r="Q2069" s="18" t="s">
        <v>5641</v>
      </c>
      <c r="R2069" s="19" cm="1">
        <f t="array" ref="R2069">SUM(_xlfn._xlws.FILTER(Table3[[      Menge]],Table3[Start-Material]=Table2[[#This Row],[Material]]))</f>
        <v>2.4</v>
      </c>
      <c r="S2069" s="19"/>
    </row>
    <row r="2070" spans="1:19" x14ac:dyDescent="0.15">
      <c r="A2070" s="33" t="s">
        <v>5642</v>
      </c>
      <c r="B2070" s="18" t="s">
        <v>5643</v>
      </c>
      <c r="C2070" s="19">
        <v>11.965811965811966</v>
      </c>
      <c r="D2070" s="19">
        <v>7179.9755799755794</v>
      </c>
      <c r="E2070" s="19">
        <v>20.024420024420024</v>
      </c>
      <c r="F2070" s="19">
        <v>60.012210012210012</v>
      </c>
      <c r="G2070" s="19">
        <v>29.975579975579976</v>
      </c>
      <c r="H2070" s="19">
        <v>0</v>
      </c>
      <c r="I2070" s="19">
        <v>5.982905982905983</v>
      </c>
      <c r="J2070" s="19">
        <v>0</v>
      </c>
      <c r="K2070" s="19">
        <v>12.026862026862027</v>
      </c>
      <c r="L2070" s="19">
        <v>0</v>
      </c>
      <c r="M2070" s="19">
        <v>5000</v>
      </c>
      <c r="N2070" s="19">
        <v>9000</v>
      </c>
      <c r="O2070" s="19">
        <f t="shared" si="32"/>
        <v>21319.96336996337</v>
      </c>
      <c r="P2070" s="18" t="s">
        <v>5644</v>
      </c>
      <c r="Q2070" s="18" t="s">
        <v>5645</v>
      </c>
      <c r="R2070" s="19" cm="1">
        <f t="array" ref="R2070">SUM(_xlfn._xlws.FILTER(Table3[[      Menge]],Table3[Start-Material]=Table2[[#This Row],[Material]]))</f>
        <v>115.08</v>
      </c>
      <c r="S2070" s="19"/>
    </row>
    <row r="2071" spans="1:19" x14ac:dyDescent="0.15">
      <c r="A2071" s="33" t="s">
        <v>5646</v>
      </c>
      <c r="B2071" s="18" t="s">
        <v>5647</v>
      </c>
      <c r="C2071" s="19">
        <v>0</v>
      </c>
      <c r="D2071" s="19">
        <v>111</v>
      </c>
      <c r="E2071" s="19">
        <v>284.00000000000006</v>
      </c>
      <c r="F2071" s="19">
        <v>0</v>
      </c>
      <c r="G2071" s="19">
        <v>0</v>
      </c>
      <c r="H2071" s="19">
        <v>0</v>
      </c>
      <c r="I2071" s="19">
        <v>422</v>
      </c>
      <c r="J2071" s="19">
        <v>0</v>
      </c>
      <c r="K2071" s="19">
        <v>0</v>
      </c>
      <c r="L2071" s="19">
        <v>0</v>
      </c>
      <c r="M2071" s="19">
        <v>0</v>
      </c>
      <c r="N2071" s="19">
        <v>0</v>
      </c>
      <c r="O2071" s="19">
        <f t="shared" si="32"/>
        <v>817</v>
      </c>
      <c r="P2071" s="18" t="s">
        <v>4222</v>
      </c>
      <c r="Q2071" s="18" t="s">
        <v>4223</v>
      </c>
      <c r="R2071" s="19" cm="1">
        <f t="array" ref="R2071">SUM(_xlfn._xlws.FILTER(Table3[[      Menge]],Table3[Start-Material]=Table2[[#This Row],[Material]]))</f>
        <v>3432</v>
      </c>
      <c r="S2071" s="19"/>
    </row>
    <row r="2072" spans="1:19" x14ac:dyDescent="0.15">
      <c r="A2072" s="33" t="s">
        <v>5648</v>
      </c>
      <c r="B2072" s="18" t="s">
        <v>5649</v>
      </c>
      <c r="C2072" s="19">
        <v>450</v>
      </c>
      <c r="D2072" s="19">
        <v>0</v>
      </c>
      <c r="E2072" s="19">
        <v>0</v>
      </c>
      <c r="F2072" s="19">
        <v>0</v>
      </c>
      <c r="G2072" s="19">
        <v>0</v>
      </c>
      <c r="H2072" s="19">
        <v>0</v>
      </c>
      <c r="I2072" s="19">
        <v>0</v>
      </c>
      <c r="J2072" s="19">
        <v>0</v>
      </c>
      <c r="K2072" s="19">
        <v>0</v>
      </c>
      <c r="L2072" s="19">
        <v>0</v>
      </c>
      <c r="M2072" s="19">
        <v>0</v>
      </c>
      <c r="N2072" s="19">
        <v>0</v>
      </c>
      <c r="O2072" s="19">
        <f t="shared" si="32"/>
        <v>450</v>
      </c>
      <c r="P2072" s="18" t="s">
        <v>2026</v>
      </c>
      <c r="Q2072" s="18" t="s">
        <v>2027</v>
      </c>
      <c r="R2072" s="19" cm="1">
        <f t="array" ref="R2072">SUM(_xlfn._xlws.FILTER(Table3[[      Menge]],Table3[Start-Material]=Table2[[#This Row],[Material]]))</f>
        <v>1206</v>
      </c>
      <c r="S2072" s="19"/>
    </row>
    <row r="2073" spans="1:19" x14ac:dyDescent="0.15">
      <c r="A2073" s="33" t="s">
        <v>5650</v>
      </c>
      <c r="B2073" s="18" t="s">
        <v>5651</v>
      </c>
      <c r="C2073" s="19">
        <v>1288.5964912280704</v>
      </c>
      <c r="D2073" s="19">
        <v>1744.5614035087719</v>
      </c>
      <c r="E2073" s="19">
        <v>0</v>
      </c>
      <c r="F2073" s="19">
        <v>0</v>
      </c>
      <c r="G2073" s="19">
        <v>0</v>
      </c>
      <c r="H2073" s="19">
        <v>0</v>
      </c>
      <c r="I2073" s="19">
        <v>0</v>
      </c>
      <c r="J2073" s="19">
        <v>0</v>
      </c>
      <c r="K2073" s="19">
        <v>0</v>
      </c>
      <c r="L2073" s="19">
        <v>0</v>
      </c>
      <c r="M2073" s="19">
        <v>0</v>
      </c>
      <c r="N2073" s="19">
        <v>0</v>
      </c>
      <c r="O2073" s="19">
        <f t="shared" si="32"/>
        <v>3033.1578947368425</v>
      </c>
      <c r="P2073" s="18" t="s">
        <v>5652</v>
      </c>
      <c r="Q2073" s="18" t="s">
        <v>5653</v>
      </c>
      <c r="R2073" s="19" cm="1">
        <f t="array" ref="R2073">SUM(_xlfn._xlws.FILTER(Table3[[      Menge]],Table3[Start-Material]=Table2[[#This Row],[Material]]))</f>
        <v>231.00000000000003</v>
      </c>
      <c r="S2073" s="19"/>
    </row>
    <row r="2074" spans="1:19" x14ac:dyDescent="0.15">
      <c r="A2074" s="33" t="s">
        <v>5654</v>
      </c>
      <c r="B2074" s="18" t="s">
        <v>5655</v>
      </c>
      <c r="C2074" s="19">
        <v>0</v>
      </c>
      <c r="D2074" s="19">
        <v>872</v>
      </c>
      <c r="E2074" s="19">
        <v>0</v>
      </c>
      <c r="F2074" s="19">
        <v>0</v>
      </c>
      <c r="G2074" s="19">
        <v>0</v>
      </c>
      <c r="H2074" s="19">
        <v>0</v>
      </c>
      <c r="I2074" s="19">
        <v>0</v>
      </c>
      <c r="J2074" s="19">
        <v>0</v>
      </c>
      <c r="K2074" s="19">
        <v>0</v>
      </c>
      <c r="L2074" s="19">
        <v>0</v>
      </c>
      <c r="M2074" s="19">
        <v>0</v>
      </c>
      <c r="N2074" s="19">
        <v>0</v>
      </c>
      <c r="O2074" s="19">
        <f t="shared" si="32"/>
        <v>872</v>
      </c>
      <c r="P2074" s="18" t="s">
        <v>734</v>
      </c>
      <c r="Q2074" s="18" t="s">
        <v>735</v>
      </c>
      <c r="R2074" s="19" cm="1">
        <f t="array" ref="R2074">SUM(_xlfn._xlws.FILTER(Table3[[      Menge]],Table3[Start-Material]=Table2[[#This Row],[Material]]))</f>
        <v>2280</v>
      </c>
      <c r="S2074" s="19"/>
    </row>
    <row r="2075" spans="1:19" x14ac:dyDescent="0.15">
      <c r="A2075" s="33" t="s">
        <v>5656</v>
      </c>
      <c r="B2075" s="18" t="s">
        <v>5657</v>
      </c>
      <c r="C2075" s="19">
        <v>0</v>
      </c>
      <c r="D2075" s="19">
        <v>0</v>
      </c>
      <c r="E2075" s="19">
        <v>0</v>
      </c>
      <c r="F2075" s="19">
        <v>0</v>
      </c>
      <c r="G2075" s="19">
        <v>0</v>
      </c>
      <c r="H2075" s="19">
        <v>0</v>
      </c>
      <c r="I2075" s="19">
        <v>0</v>
      </c>
      <c r="J2075" s="19">
        <v>470</v>
      </c>
      <c r="K2075" s="19">
        <v>0</v>
      </c>
      <c r="L2075" s="19">
        <v>0</v>
      </c>
      <c r="M2075" s="19">
        <v>0</v>
      </c>
      <c r="N2075" s="19">
        <v>0</v>
      </c>
      <c r="O2075" s="19">
        <f t="shared" si="32"/>
        <v>470</v>
      </c>
      <c r="P2075" s="18" t="s">
        <v>5658</v>
      </c>
      <c r="Q2075" s="18" t="s">
        <v>5659</v>
      </c>
      <c r="R2075" s="19" cm="1">
        <f t="array" ref="R2075">SUM(_xlfn._xlws.FILTER(Table3[[      Menge]],Table3[Start-Material]=Table2[[#This Row],[Material]]))</f>
        <v>564</v>
      </c>
      <c r="S2075" s="19"/>
    </row>
    <row r="2076" spans="1:19" x14ac:dyDescent="0.15">
      <c r="A2076" s="33" t="s">
        <v>5660</v>
      </c>
      <c r="B2076" s="18" t="s">
        <v>5661</v>
      </c>
      <c r="C2076" s="19">
        <v>0</v>
      </c>
      <c r="D2076" s="19">
        <v>1719.0085795996185</v>
      </c>
      <c r="E2076" s="19">
        <v>0</v>
      </c>
      <c r="F2076" s="19">
        <v>497.99809342230685</v>
      </c>
      <c r="G2076" s="19">
        <v>1120</v>
      </c>
      <c r="H2076" s="19">
        <v>0</v>
      </c>
      <c r="I2076" s="19">
        <v>1859.9999999999998</v>
      </c>
      <c r="J2076" s="19">
        <v>0</v>
      </c>
      <c r="K2076" s="19">
        <v>0</v>
      </c>
      <c r="L2076" s="19">
        <v>0</v>
      </c>
      <c r="M2076" s="19">
        <v>584.00381315538596</v>
      </c>
      <c r="N2076" s="19">
        <v>757.99809342230685</v>
      </c>
      <c r="O2076" s="19">
        <f t="shared" si="32"/>
        <v>6539.0085795996174</v>
      </c>
      <c r="P2076" s="18" t="s">
        <v>1242</v>
      </c>
      <c r="Q2076" s="18" t="s">
        <v>1243</v>
      </c>
      <c r="R2076" s="19" cm="1">
        <f t="array" ref="R2076">SUM(_xlfn._xlws.FILTER(Table3[[      Menge]],Table3[Start-Material]=Table2[[#This Row],[Material]]))</f>
        <v>116</v>
      </c>
      <c r="S2076" s="19"/>
    </row>
    <row r="2077" spans="1:19" x14ac:dyDescent="0.15">
      <c r="A2077" s="33" t="s">
        <v>5662</v>
      </c>
      <c r="B2077" s="18" t="s">
        <v>5663</v>
      </c>
      <c r="C2077" s="19">
        <v>0</v>
      </c>
      <c r="D2077" s="19">
        <v>0</v>
      </c>
      <c r="E2077" s="19">
        <v>0</v>
      </c>
      <c r="F2077" s="19">
        <v>0</v>
      </c>
      <c r="G2077" s="19">
        <v>0</v>
      </c>
      <c r="H2077" s="19">
        <v>0</v>
      </c>
      <c r="I2077" s="19">
        <v>0</v>
      </c>
      <c r="J2077" s="19">
        <v>0</v>
      </c>
      <c r="K2077" s="19">
        <v>0</v>
      </c>
      <c r="L2077" s="19">
        <v>0</v>
      </c>
      <c r="M2077" s="19">
        <v>6840</v>
      </c>
      <c r="N2077" s="19">
        <v>0</v>
      </c>
      <c r="O2077" s="19">
        <f t="shared" si="32"/>
        <v>6840</v>
      </c>
      <c r="P2077" s="18" t="s">
        <v>5664</v>
      </c>
      <c r="Q2077" s="18" t="s">
        <v>5665</v>
      </c>
      <c r="R2077" s="19" cm="1">
        <f t="array" ref="R2077">SUM(_xlfn._xlws.FILTER(Table3[[      Menge]],Table3[Start-Material]=Table2[[#This Row],[Material]]))</f>
        <v>94.8</v>
      </c>
      <c r="S2077" s="19"/>
    </row>
    <row r="2078" spans="1:19" x14ac:dyDescent="0.15">
      <c r="A2078" s="33" t="s">
        <v>5666</v>
      </c>
      <c r="B2078" s="18" t="s">
        <v>5667</v>
      </c>
      <c r="C2078" s="19">
        <v>4352.577798420808</v>
      </c>
      <c r="D2078" s="19">
        <v>3600.5109150023222</v>
      </c>
      <c r="E2078" s="19">
        <v>0</v>
      </c>
      <c r="F2078" s="19">
        <v>0</v>
      </c>
      <c r="G2078" s="19">
        <v>0</v>
      </c>
      <c r="H2078" s="19">
        <v>0</v>
      </c>
      <c r="I2078" s="19">
        <v>0</v>
      </c>
      <c r="J2078" s="19">
        <v>0</v>
      </c>
      <c r="K2078" s="19">
        <v>0</v>
      </c>
      <c r="L2078" s="19">
        <v>0</v>
      </c>
      <c r="M2078" s="19">
        <v>0</v>
      </c>
      <c r="N2078" s="19">
        <v>0</v>
      </c>
      <c r="O2078" s="19">
        <f t="shared" si="32"/>
        <v>7953.0887134231307</v>
      </c>
      <c r="P2078" s="18" t="s">
        <v>4920</v>
      </c>
      <c r="Q2078" s="18" t="s">
        <v>4921</v>
      </c>
      <c r="R2078" s="19" cm="1">
        <f t="array" ref="R2078">SUM(_xlfn._xlws.FILTER(Table3[[      Menge]],Table3[Start-Material]=Table2[[#This Row],[Material]]))</f>
        <v>38.5</v>
      </c>
      <c r="S2078" s="19"/>
    </row>
    <row r="2079" spans="1:19" x14ac:dyDescent="0.15">
      <c r="A2079" s="33" t="s">
        <v>5668</v>
      </c>
      <c r="B2079" s="18" t="s">
        <v>5669</v>
      </c>
      <c r="C2079" s="19">
        <v>1394.0005591277607</v>
      </c>
      <c r="D2079" s="19">
        <v>0</v>
      </c>
      <c r="E2079" s="19">
        <v>0</v>
      </c>
      <c r="F2079" s="19">
        <v>0</v>
      </c>
      <c r="G2079" s="19">
        <v>0</v>
      </c>
      <c r="H2079" s="19">
        <v>0</v>
      </c>
      <c r="I2079" s="19">
        <v>0</v>
      </c>
      <c r="J2079" s="19">
        <v>0</v>
      </c>
      <c r="K2079" s="19">
        <v>516.99748392507684</v>
      </c>
      <c r="L2079" s="19">
        <v>0</v>
      </c>
      <c r="M2079" s="19">
        <v>0</v>
      </c>
      <c r="N2079" s="19">
        <v>0</v>
      </c>
      <c r="O2079" s="19">
        <f t="shared" si="32"/>
        <v>1910.9980430528376</v>
      </c>
      <c r="P2079" s="18" t="s">
        <v>2408</v>
      </c>
      <c r="Q2079" s="18" t="s">
        <v>2409</v>
      </c>
      <c r="R2079" s="19" cm="1">
        <f t="array" ref="R2079">SUM(_xlfn._xlws.FILTER(Table3[[      Menge]],Table3[Start-Material]=Table2[[#This Row],[Material]]))</f>
        <v>120</v>
      </c>
      <c r="S2079" s="19"/>
    </row>
    <row r="2080" spans="1:19" x14ac:dyDescent="0.15">
      <c r="A2080" s="33" t="s">
        <v>5670</v>
      </c>
      <c r="B2080" s="18" t="s">
        <v>5671</v>
      </c>
      <c r="C2080" s="19">
        <v>0</v>
      </c>
      <c r="D2080" s="19">
        <v>0</v>
      </c>
      <c r="E2080" s="19">
        <v>0</v>
      </c>
      <c r="F2080" s="19">
        <v>0</v>
      </c>
      <c r="G2080" s="19">
        <v>0</v>
      </c>
      <c r="H2080" s="19">
        <v>0</v>
      </c>
      <c r="I2080" s="19">
        <v>0</v>
      </c>
      <c r="J2080" s="19">
        <v>0</v>
      </c>
      <c r="K2080" s="19">
        <v>0</v>
      </c>
      <c r="L2080" s="19">
        <v>0</v>
      </c>
      <c r="M2080" s="19">
        <v>0</v>
      </c>
      <c r="N2080" s="19">
        <v>946</v>
      </c>
      <c r="O2080" s="19">
        <f t="shared" si="32"/>
        <v>946</v>
      </c>
      <c r="P2080" s="18" t="s">
        <v>5672</v>
      </c>
      <c r="Q2080" s="18" t="s">
        <v>5673</v>
      </c>
      <c r="R2080" s="19" cm="1">
        <f t="array" ref="R2080">SUM(_xlfn._xlws.FILTER(Table3[[      Menge]],Table3[Start-Material]=Table2[[#This Row],[Material]]))</f>
        <v>502</v>
      </c>
      <c r="S2080" s="19"/>
    </row>
    <row r="2081" spans="1:19" x14ac:dyDescent="0.15">
      <c r="A2081" s="33" t="s">
        <v>5674</v>
      </c>
      <c r="B2081" s="18" t="s">
        <v>5675</v>
      </c>
      <c r="C2081" s="19">
        <v>0</v>
      </c>
      <c r="D2081" s="19">
        <v>650</v>
      </c>
      <c r="E2081" s="19">
        <v>0</v>
      </c>
      <c r="F2081" s="19">
        <v>0</v>
      </c>
      <c r="G2081" s="19">
        <v>0</v>
      </c>
      <c r="H2081" s="19">
        <v>665</v>
      </c>
      <c r="I2081" s="19">
        <v>0</v>
      </c>
      <c r="J2081" s="19">
        <v>0</v>
      </c>
      <c r="K2081" s="19">
        <v>0</v>
      </c>
      <c r="L2081" s="19">
        <v>0</v>
      </c>
      <c r="M2081" s="19">
        <v>0</v>
      </c>
      <c r="N2081" s="19">
        <v>0</v>
      </c>
      <c r="O2081" s="19">
        <f t="shared" si="32"/>
        <v>1315</v>
      </c>
      <c r="P2081" s="18" t="s">
        <v>2710</v>
      </c>
      <c r="Q2081" s="18" t="s">
        <v>2711</v>
      </c>
      <c r="R2081" s="19" cm="1">
        <f t="array" ref="R2081">SUM(_xlfn._xlws.FILTER(Table3[[      Menge]],Table3[Start-Material]=Table2[[#This Row],[Material]]))</f>
        <v>0.47799999999999998</v>
      </c>
      <c r="S2081" s="19"/>
    </row>
    <row r="2082" spans="1:19" x14ac:dyDescent="0.15">
      <c r="A2082" s="33" t="s">
        <v>5676</v>
      </c>
      <c r="B2082" s="18" t="s">
        <v>5677</v>
      </c>
      <c r="C2082" s="19">
        <v>0</v>
      </c>
      <c r="D2082" s="19">
        <v>536</v>
      </c>
      <c r="E2082" s="19">
        <v>0</v>
      </c>
      <c r="F2082" s="19">
        <v>0</v>
      </c>
      <c r="G2082" s="19">
        <v>0</v>
      </c>
      <c r="H2082" s="19">
        <v>1009.9999999999999</v>
      </c>
      <c r="I2082" s="19">
        <v>0</v>
      </c>
      <c r="J2082" s="19">
        <v>0</v>
      </c>
      <c r="K2082" s="19">
        <v>0</v>
      </c>
      <c r="L2082" s="19">
        <v>0</v>
      </c>
      <c r="M2082" s="19">
        <v>0</v>
      </c>
      <c r="N2082" s="19">
        <v>0</v>
      </c>
      <c r="O2082" s="19">
        <f t="shared" si="32"/>
        <v>1546</v>
      </c>
      <c r="P2082" s="18" t="s">
        <v>2598</v>
      </c>
      <c r="Q2082" s="18" t="s">
        <v>2599</v>
      </c>
      <c r="R2082" s="19" cm="1">
        <f t="array" ref="R2082">SUM(_xlfn._xlws.FILTER(Table3[[      Menge]],Table3[Start-Material]=Table2[[#This Row],[Material]]))</f>
        <v>805</v>
      </c>
      <c r="S2082" s="19"/>
    </row>
    <row r="2083" spans="1:19" x14ac:dyDescent="0.15">
      <c r="A2083" s="33" t="s">
        <v>5678</v>
      </c>
      <c r="B2083" s="18" t="s">
        <v>5679</v>
      </c>
      <c r="C2083" s="19">
        <v>268</v>
      </c>
      <c r="D2083" s="19">
        <v>0</v>
      </c>
      <c r="E2083" s="19">
        <v>0</v>
      </c>
      <c r="F2083" s="19">
        <v>0</v>
      </c>
      <c r="G2083" s="19">
        <v>28</v>
      </c>
      <c r="H2083" s="19">
        <v>262.99999999999994</v>
      </c>
      <c r="I2083" s="19">
        <v>0</v>
      </c>
      <c r="J2083" s="19">
        <v>0</v>
      </c>
      <c r="K2083" s="19">
        <v>0</v>
      </c>
      <c r="L2083" s="19">
        <v>0</v>
      </c>
      <c r="M2083" s="19">
        <v>0</v>
      </c>
      <c r="N2083" s="19">
        <v>0</v>
      </c>
      <c r="O2083" s="19">
        <f t="shared" si="32"/>
        <v>559</v>
      </c>
      <c r="P2083" s="18" t="s">
        <v>5680</v>
      </c>
      <c r="Q2083" s="18" t="s">
        <v>5681</v>
      </c>
      <c r="R2083" s="19" cm="1">
        <f t="array" ref="R2083">SUM(_xlfn._xlws.FILTER(Table3[[      Menge]],Table3[Start-Material]=Table2[[#This Row],[Material]]))</f>
        <v>400</v>
      </c>
      <c r="S2083" s="19"/>
    </row>
    <row r="2084" spans="1:19" x14ac:dyDescent="0.15">
      <c r="A2084" s="33" t="s">
        <v>5682</v>
      </c>
      <c r="B2084" s="18" t="s">
        <v>5683</v>
      </c>
      <c r="C2084" s="19">
        <v>0</v>
      </c>
      <c r="D2084" s="19">
        <v>633.0021291696238</v>
      </c>
      <c r="E2084" s="19">
        <v>302.99660910022868</v>
      </c>
      <c r="F2084" s="19">
        <v>0</v>
      </c>
      <c r="G2084" s="19">
        <v>171.99747653970505</v>
      </c>
      <c r="H2084" s="19">
        <v>0</v>
      </c>
      <c r="I2084" s="19">
        <v>267.99936913492627</v>
      </c>
      <c r="J2084" s="19">
        <v>0</v>
      </c>
      <c r="K2084" s="19">
        <v>1104.9917198959072</v>
      </c>
      <c r="L2084" s="19">
        <v>0</v>
      </c>
      <c r="M2084" s="19">
        <v>192.98951186814918</v>
      </c>
      <c r="N2084" s="19">
        <v>0</v>
      </c>
      <c r="O2084" s="19">
        <f t="shared" si="32"/>
        <v>2673.9768157085405</v>
      </c>
      <c r="P2084" s="18" t="s">
        <v>2142</v>
      </c>
      <c r="Q2084" s="18" t="s">
        <v>2143</v>
      </c>
      <c r="R2084" s="19" cm="1">
        <f t="array" ref="R2084">SUM(_xlfn._xlws.FILTER(Table3[[      Menge]],Table3[Start-Material]=Table2[[#This Row],[Material]]))</f>
        <v>276</v>
      </c>
      <c r="S2084" s="19"/>
    </row>
    <row r="2085" spans="1:19" x14ac:dyDescent="0.15">
      <c r="A2085" s="33" t="s">
        <v>5684</v>
      </c>
      <c r="B2085" s="18" t="s">
        <v>5685</v>
      </c>
      <c r="C2085" s="19">
        <v>0</v>
      </c>
      <c r="D2085" s="19">
        <v>0</v>
      </c>
      <c r="E2085" s="19">
        <v>0</v>
      </c>
      <c r="F2085" s="19">
        <v>0</v>
      </c>
      <c r="G2085" s="19">
        <v>0</v>
      </c>
      <c r="H2085" s="19">
        <v>0</v>
      </c>
      <c r="I2085" s="19">
        <v>0</v>
      </c>
      <c r="J2085" s="19">
        <v>0</v>
      </c>
      <c r="K2085" s="19">
        <v>0</v>
      </c>
      <c r="L2085" s="19">
        <v>0</v>
      </c>
      <c r="M2085" s="19">
        <v>653</v>
      </c>
      <c r="N2085" s="19">
        <v>0</v>
      </c>
      <c r="O2085" s="19">
        <f t="shared" si="32"/>
        <v>653</v>
      </c>
      <c r="P2085" s="18" t="s">
        <v>716</v>
      </c>
      <c r="Q2085" s="18" t="s">
        <v>717</v>
      </c>
      <c r="R2085" s="19" cm="1">
        <f t="array" ref="R2085">SUM(_xlfn._xlws.FILTER(Table3[[      Menge]],Table3[Start-Material]=Table2[[#This Row],[Material]]))</f>
        <v>981</v>
      </c>
      <c r="S2085" s="19"/>
    </row>
    <row r="2086" spans="1:19" x14ac:dyDescent="0.15">
      <c r="A2086" s="33" t="s">
        <v>5686</v>
      </c>
      <c r="B2086" s="18" t="s">
        <v>5687</v>
      </c>
      <c r="C2086" s="19">
        <v>510</v>
      </c>
      <c r="D2086" s="19">
        <v>0</v>
      </c>
      <c r="E2086" s="19">
        <v>570</v>
      </c>
      <c r="F2086" s="19">
        <v>0</v>
      </c>
      <c r="G2086" s="19">
        <v>0</v>
      </c>
      <c r="H2086" s="19">
        <v>0</v>
      </c>
      <c r="I2086" s="19">
        <v>0</v>
      </c>
      <c r="J2086" s="19">
        <v>1030</v>
      </c>
      <c r="K2086" s="19">
        <v>0</v>
      </c>
      <c r="L2086" s="19">
        <v>0</v>
      </c>
      <c r="M2086" s="19">
        <v>0</v>
      </c>
      <c r="N2086" s="19">
        <v>0</v>
      </c>
      <c r="O2086" s="19">
        <f t="shared" si="32"/>
        <v>2110</v>
      </c>
      <c r="P2086" s="18" t="s">
        <v>5594</v>
      </c>
      <c r="Q2086" s="18" t="s">
        <v>5595</v>
      </c>
      <c r="R2086" s="19" cm="1">
        <f t="array" ref="R2086">SUM(_xlfn._xlws.FILTER(Table3[[      Menge]],Table3[Start-Material]=Table2[[#This Row],[Material]]))</f>
        <v>470</v>
      </c>
      <c r="S2086" s="19"/>
    </row>
    <row r="2087" spans="1:19" x14ac:dyDescent="0.15">
      <c r="A2087" s="33" t="s">
        <v>5688</v>
      </c>
      <c r="B2087" s="18" t="s">
        <v>5689</v>
      </c>
      <c r="C2087" s="19">
        <v>1180.0000000000002</v>
      </c>
      <c r="D2087" s="19">
        <v>0</v>
      </c>
      <c r="E2087" s="19">
        <v>0</v>
      </c>
      <c r="F2087" s="19">
        <v>0</v>
      </c>
      <c r="G2087" s="19">
        <v>0</v>
      </c>
      <c r="H2087" s="19">
        <v>0</v>
      </c>
      <c r="I2087" s="19">
        <v>0</v>
      </c>
      <c r="J2087" s="19">
        <v>0</v>
      </c>
      <c r="K2087" s="19">
        <v>0</v>
      </c>
      <c r="L2087" s="19">
        <v>0</v>
      </c>
      <c r="M2087" s="19">
        <v>0</v>
      </c>
      <c r="N2087" s="19">
        <v>0</v>
      </c>
      <c r="O2087" s="19">
        <f t="shared" si="32"/>
        <v>1180.0000000000002</v>
      </c>
      <c r="P2087" s="18" t="s">
        <v>5690</v>
      </c>
      <c r="Q2087" s="18" t="s">
        <v>5691</v>
      </c>
      <c r="R2087" s="19" cm="1">
        <f t="array" ref="R2087">SUM(_xlfn._xlws.FILTER(Table3[[      Menge]],Table3[Start-Material]=Table2[[#This Row],[Material]]))</f>
        <v>0.48999999999999988</v>
      </c>
      <c r="S2087" s="19"/>
    </row>
    <row r="2088" spans="1:19" x14ac:dyDescent="0.15">
      <c r="A2088" s="33" t="s">
        <v>5692</v>
      </c>
      <c r="B2088" s="18" t="s">
        <v>5693</v>
      </c>
      <c r="C2088" s="19">
        <v>1129.9993534622099</v>
      </c>
      <c r="D2088" s="19">
        <v>0</v>
      </c>
      <c r="E2088" s="19">
        <v>0</v>
      </c>
      <c r="F2088" s="19">
        <v>0</v>
      </c>
      <c r="G2088" s="19">
        <v>25.001616344475337</v>
      </c>
      <c r="H2088" s="19">
        <v>0</v>
      </c>
      <c r="I2088" s="19">
        <v>0</v>
      </c>
      <c r="J2088" s="19">
        <v>0</v>
      </c>
      <c r="K2088" s="19">
        <v>517.99961207732599</v>
      </c>
      <c r="L2088" s="19">
        <v>0</v>
      </c>
      <c r="M2088" s="19">
        <v>0</v>
      </c>
      <c r="N2088" s="19">
        <v>495.00226288226548</v>
      </c>
      <c r="O2088" s="19">
        <f t="shared" si="32"/>
        <v>2168.0028447662767</v>
      </c>
      <c r="P2088" s="18" t="s">
        <v>1526</v>
      </c>
      <c r="Q2088" s="18" t="s">
        <v>1527</v>
      </c>
      <c r="R2088" s="19" cm="1">
        <f t="array" ref="R2088">SUM(_xlfn._xlws.FILTER(Table3[[      Menge]],Table3[Start-Material]=Table2[[#This Row],[Material]]))</f>
        <v>220</v>
      </c>
      <c r="S2088" s="19"/>
    </row>
    <row r="2089" spans="1:19" x14ac:dyDescent="0.15">
      <c r="A2089" s="33" t="s">
        <v>5694</v>
      </c>
      <c r="B2089" s="18" t="s">
        <v>5695</v>
      </c>
      <c r="C2089" s="19">
        <v>0</v>
      </c>
      <c r="D2089" s="19">
        <v>560</v>
      </c>
      <c r="E2089" s="19">
        <v>0</v>
      </c>
      <c r="F2089" s="19">
        <v>0</v>
      </c>
      <c r="G2089" s="19">
        <v>0</v>
      </c>
      <c r="H2089" s="19">
        <v>0</v>
      </c>
      <c r="I2089" s="19">
        <v>2350</v>
      </c>
      <c r="J2089" s="19">
        <v>0</v>
      </c>
      <c r="K2089" s="19">
        <v>0</v>
      </c>
      <c r="L2089" s="19">
        <v>930</v>
      </c>
      <c r="M2089" s="19">
        <v>560</v>
      </c>
      <c r="N2089" s="19">
        <v>0</v>
      </c>
      <c r="O2089" s="19">
        <f t="shared" si="32"/>
        <v>4400</v>
      </c>
      <c r="P2089" s="18" t="s">
        <v>5218</v>
      </c>
      <c r="Q2089" s="18" t="s">
        <v>5219</v>
      </c>
      <c r="R2089" s="19" cm="1">
        <f t="array" ref="R2089">SUM(_xlfn._xlws.FILTER(Table3[[      Menge]],Table3[Start-Material]=Table2[[#This Row],[Material]]))</f>
        <v>177</v>
      </c>
      <c r="S2089" s="19"/>
    </row>
    <row r="2090" spans="1:19" x14ac:dyDescent="0.15">
      <c r="A2090" s="33" t="s">
        <v>5696</v>
      </c>
      <c r="B2090" s="18" t="s">
        <v>5697</v>
      </c>
      <c r="C2090" s="19">
        <v>0</v>
      </c>
      <c r="D2090" s="19">
        <v>3847.0189701897011</v>
      </c>
      <c r="E2090" s="19">
        <v>3883.062330623306</v>
      </c>
      <c r="F2090" s="19">
        <v>7261.9241192411928</v>
      </c>
      <c r="G2090" s="19">
        <v>4484.0108401083999</v>
      </c>
      <c r="H2090" s="19">
        <v>9394.037940379405</v>
      </c>
      <c r="I2090" s="19">
        <v>3531.9783197831971</v>
      </c>
      <c r="J2090" s="19">
        <v>7531.0298102981023</v>
      </c>
      <c r="K2090" s="19">
        <v>0</v>
      </c>
      <c r="L2090" s="19">
        <v>0</v>
      </c>
      <c r="M2090" s="19">
        <v>5433.875338753387</v>
      </c>
      <c r="N2090" s="19">
        <v>0</v>
      </c>
      <c r="O2090" s="19">
        <f t="shared" si="32"/>
        <v>45366.93766937669</v>
      </c>
      <c r="P2090" s="18" t="s">
        <v>2908</v>
      </c>
      <c r="Q2090" s="18" t="s">
        <v>2909</v>
      </c>
      <c r="R2090" s="19" cm="1">
        <f t="array" ref="R2090">SUM(_xlfn._xlws.FILTER(Table3[[      Menge]],Table3[Start-Material]=Table2[[#This Row],[Material]]))</f>
        <v>22.195</v>
      </c>
      <c r="S2090" s="19"/>
    </row>
    <row r="2091" spans="1:19" x14ac:dyDescent="0.15">
      <c r="A2091" s="33" t="s">
        <v>5698</v>
      </c>
      <c r="B2091" s="18" t="s">
        <v>5699</v>
      </c>
      <c r="C2091" s="19">
        <v>0</v>
      </c>
      <c r="D2091" s="19">
        <v>0</v>
      </c>
      <c r="E2091" s="19">
        <v>0</v>
      </c>
      <c r="F2091" s="19">
        <v>504</v>
      </c>
      <c r="G2091" s="19">
        <v>0</v>
      </c>
      <c r="H2091" s="19">
        <v>0</v>
      </c>
      <c r="I2091" s="19">
        <v>0</v>
      </c>
      <c r="J2091" s="19">
        <v>0</v>
      </c>
      <c r="K2091" s="19">
        <v>0</v>
      </c>
      <c r="L2091" s="19">
        <v>0</v>
      </c>
      <c r="M2091" s="19">
        <v>0</v>
      </c>
      <c r="N2091" s="19">
        <v>0</v>
      </c>
      <c r="O2091" s="19">
        <f t="shared" si="32"/>
        <v>504</v>
      </c>
      <c r="P2091" s="18" t="s">
        <v>1812</v>
      </c>
      <c r="Q2091" s="18" t="s">
        <v>1813</v>
      </c>
      <c r="R2091" s="19" cm="1">
        <f t="array" ref="R2091">SUM(_xlfn._xlws.FILTER(Table3[[      Menge]],Table3[Start-Material]=Table2[[#This Row],[Material]]))</f>
        <v>1873</v>
      </c>
      <c r="S2091" s="19"/>
    </row>
    <row r="2092" spans="1:19" x14ac:dyDescent="0.15">
      <c r="A2092" s="33" t="s">
        <v>5700</v>
      </c>
      <c r="B2092" s="18" t="s">
        <v>5701</v>
      </c>
      <c r="C2092" s="19">
        <v>0</v>
      </c>
      <c r="D2092" s="19">
        <v>0</v>
      </c>
      <c r="E2092" s="19">
        <v>0</v>
      </c>
      <c r="F2092" s="19">
        <v>0</v>
      </c>
      <c r="G2092" s="19">
        <v>0</v>
      </c>
      <c r="H2092" s="19">
        <v>0</v>
      </c>
      <c r="I2092" s="19">
        <v>3345.54</v>
      </c>
      <c r="J2092" s="19">
        <v>0</v>
      </c>
      <c r="K2092" s="19">
        <v>0</v>
      </c>
      <c r="L2092" s="19">
        <v>0</v>
      </c>
      <c r="M2092" s="19">
        <v>0</v>
      </c>
      <c r="N2092" s="19">
        <v>0</v>
      </c>
      <c r="O2092" s="19">
        <f t="shared" si="32"/>
        <v>3345.54</v>
      </c>
      <c r="P2092" s="18" t="s">
        <v>5438</v>
      </c>
      <c r="Q2092" s="18" t="s">
        <v>5439</v>
      </c>
      <c r="R2092" s="19" cm="1">
        <f t="array" ref="R2092">SUM(_xlfn._xlws.FILTER(Table3[[      Menge]],Table3[Start-Material]=Table2[[#This Row],[Material]]))</f>
        <v>2818</v>
      </c>
      <c r="S2092" s="19"/>
    </row>
    <row r="2093" spans="1:19" x14ac:dyDescent="0.15">
      <c r="A2093" s="33" t="s">
        <v>5702</v>
      </c>
      <c r="B2093" s="18" t="s">
        <v>5703</v>
      </c>
      <c r="C2093" s="19">
        <v>0</v>
      </c>
      <c r="D2093" s="19">
        <v>0</v>
      </c>
      <c r="E2093" s="19">
        <v>0</v>
      </c>
      <c r="F2093" s="19">
        <v>0</v>
      </c>
      <c r="G2093" s="19">
        <v>0</v>
      </c>
      <c r="H2093" s="19">
        <v>0</v>
      </c>
      <c r="I2093" s="19">
        <v>0</v>
      </c>
      <c r="J2093" s="19">
        <v>0</v>
      </c>
      <c r="K2093" s="19">
        <v>0</v>
      </c>
      <c r="L2093" s="19">
        <v>0</v>
      </c>
      <c r="M2093" s="19">
        <v>9084.9904658131309</v>
      </c>
      <c r="N2093" s="19">
        <v>0</v>
      </c>
      <c r="O2093" s="19">
        <f t="shared" si="32"/>
        <v>9084.9904658131309</v>
      </c>
      <c r="P2093" s="18" t="s">
        <v>2706</v>
      </c>
      <c r="Q2093" s="18" t="s">
        <v>2707</v>
      </c>
      <c r="R2093" s="19" cm="1">
        <f t="array" ref="R2093">SUM(_xlfn._xlws.FILTER(Table3[[      Menge]],Table3[Start-Material]=Table2[[#This Row],[Material]]))</f>
        <v>66.599999999999994</v>
      </c>
      <c r="S2093" s="19"/>
    </row>
    <row r="2094" spans="1:19" x14ac:dyDescent="0.15">
      <c r="A2094" s="33" t="s">
        <v>5704</v>
      </c>
      <c r="B2094" s="18" t="s">
        <v>5705</v>
      </c>
      <c r="C2094" s="19">
        <v>790</v>
      </c>
      <c r="D2094" s="19">
        <v>0</v>
      </c>
      <c r="E2094" s="19">
        <v>0</v>
      </c>
      <c r="F2094" s="19">
        <v>0</v>
      </c>
      <c r="G2094" s="19">
        <v>0</v>
      </c>
      <c r="H2094" s="19">
        <v>0</v>
      </c>
      <c r="I2094" s="19">
        <v>733.99999999999989</v>
      </c>
      <c r="J2094" s="19">
        <v>0</v>
      </c>
      <c r="K2094" s="19">
        <v>0</v>
      </c>
      <c r="L2094" s="19">
        <v>0</v>
      </c>
      <c r="M2094" s="19">
        <v>0</v>
      </c>
      <c r="N2094" s="19">
        <v>0</v>
      </c>
      <c r="O2094" s="19">
        <f t="shared" si="32"/>
        <v>1524</v>
      </c>
      <c r="P2094" s="18" t="s">
        <v>1206</v>
      </c>
      <c r="Q2094" s="18" t="s">
        <v>1207</v>
      </c>
      <c r="R2094" s="19" cm="1">
        <f t="array" ref="R2094">SUM(_xlfn._xlws.FILTER(Table3[[      Menge]],Table3[Start-Material]=Table2[[#This Row],[Material]]))</f>
        <v>1287</v>
      </c>
      <c r="S2094" s="19"/>
    </row>
    <row r="2095" spans="1:19" x14ac:dyDescent="0.15">
      <c r="A2095" s="33" t="s">
        <v>5706</v>
      </c>
      <c r="B2095" s="18" t="s">
        <v>5707</v>
      </c>
      <c r="C2095" s="19">
        <v>0</v>
      </c>
      <c r="D2095" s="19">
        <v>0</v>
      </c>
      <c r="E2095" s="19">
        <v>0</v>
      </c>
      <c r="F2095" s="19">
        <v>0</v>
      </c>
      <c r="G2095" s="19">
        <v>0</v>
      </c>
      <c r="H2095" s="19">
        <v>579.99947505183854</v>
      </c>
      <c r="I2095" s="19">
        <v>0</v>
      </c>
      <c r="J2095" s="19">
        <v>0</v>
      </c>
      <c r="K2095" s="19">
        <v>0</v>
      </c>
      <c r="L2095" s="19">
        <v>0</v>
      </c>
      <c r="M2095" s="19">
        <v>291.99979002073542</v>
      </c>
      <c r="N2095" s="19">
        <v>0</v>
      </c>
      <c r="O2095" s="19">
        <f t="shared" si="32"/>
        <v>871.99926507257396</v>
      </c>
      <c r="P2095" s="18" t="s">
        <v>3658</v>
      </c>
      <c r="Q2095" s="18" t="s">
        <v>3659</v>
      </c>
      <c r="R2095" s="19" cm="1">
        <f t="array" ref="R2095">SUM(_xlfn._xlws.FILTER(Table3[[      Menge]],Table3[Start-Material]=Table2[[#This Row],[Material]]))</f>
        <v>448</v>
      </c>
      <c r="S2095" s="19"/>
    </row>
    <row r="2096" spans="1:19" x14ac:dyDescent="0.15">
      <c r="A2096" s="33" t="s">
        <v>5708</v>
      </c>
      <c r="B2096" s="18" t="s">
        <v>5709</v>
      </c>
      <c r="C2096" s="19">
        <v>0</v>
      </c>
      <c r="D2096" s="19">
        <v>0</v>
      </c>
      <c r="E2096" s="19">
        <v>0</v>
      </c>
      <c r="F2096" s="19">
        <v>0</v>
      </c>
      <c r="G2096" s="19">
        <v>0</v>
      </c>
      <c r="H2096" s="19">
        <v>0</v>
      </c>
      <c r="I2096" s="19">
        <v>0</v>
      </c>
      <c r="J2096" s="19">
        <v>1215</v>
      </c>
      <c r="K2096" s="19">
        <v>0</v>
      </c>
      <c r="L2096" s="19">
        <v>0</v>
      </c>
      <c r="M2096" s="19">
        <v>0</v>
      </c>
      <c r="N2096" s="19">
        <v>0</v>
      </c>
      <c r="O2096" s="19">
        <f t="shared" si="32"/>
        <v>1215</v>
      </c>
      <c r="P2096" s="18" t="s">
        <v>450</v>
      </c>
      <c r="Q2096" s="18" t="s">
        <v>451</v>
      </c>
      <c r="R2096" s="19" cm="1">
        <f t="array" ref="R2096">SUM(_xlfn._xlws.FILTER(Table3[[      Menge]],Table3[Start-Material]=Table2[[#This Row],[Material]]))</f>
        <v>1377</v>
      </c>
      <c r="S2096" s="19"/>
    </row>
    <row r="2097" spans="1:19" x14ac:dyDescent="0.15">
      <c r="A2097" s="33" t="s">
        <v>5710</v>
      </c>
      <c r="B2097" s="18" t="s">
        <v>5711</v>
      </c>
      <c r="C2097" s="19">
        <v>433.99620265813928</v>
      </c>
      <c r="D2097" s="19">
        <v>400.00000000000006</v>
      </c>
      <c r="E2097" s="19">
        <v>528.0003997201959</v>
      </c>
      <c r="F2097" s="19">
        <v>0</v>
      </c>
      <c r="G2097" s="19">
        <v>0</v>
      </c>
      <c r="H2097" s="19">
        <v>0</v>
      </c>
      <c r="I2097" s="19">
        <v>1448.9957030078947</v>
      </c>
      <c r="J2097" s="19">
        <v>488.99770160887385</v>
      </c>
      <c r="K2097" s="19">
        <v>0</v>
      </c>
      <c r="L2097" s="19">
        <v>0</v>
      </c>
      <c r="M2097" s="19">
        <v>0</v>
      </c>
      <c r="N2097" s="19">
        <v>0</v>
      </c>
      <c r="O2097" s="19">
        <f t="shared" si="32"/>
        <v>3299.9900069951036</v>
      </c>
      <c r="P2097" s="18" t="s">
        <v>5712</v>
      </c>
      <c r="Q2097" s="18" t="s">
        <v>5713</v>
      </c>
      <c r="R2097" s="19" cm="1">
        <f t="array" ref="R2097">SUM(_xlfn._xlws.FILTER(Table3[[      Menge]],Table3[Start-Material]=Table2[[#This Row],[Material]]))</f>
        <v>1740.4180000000001</v>
      </c>
      <c r="S2097" s="19"/>
    </row>
    <row r="2098" spans="1:19" x14ac:dyDescent="0.15">
      <c r="A2098" s="33" t="s">
        <v>5714</v>
      </c>
      <c r="B2098" s="18" t="s">
        <v>5715</v>
      </c>
      <c r="C2098" s="19">
        <v>2786.8725868725865</v>
      </c>
      <c r="D2098" s="19">
        <v>3588.1081081081084</v>
      </c>
      <c r="E2098" s="19">
        <v>0</v>
      </c>
      <c r="F2098" s="19">
        <v>0</v>
      </c>
      <c r="G2098" s="19">
        <v>0</v>
      </c>
      <c r="H2098" s="19">
        <v>0</v>
      </c>
      <c r="I2098" s="19">
        <v>0</v>
      </c>
      <c r="J2098" s="19">
        <v>0</v>
      </c>
      <c r="K2098" s="19">
        <v>0</v>
      </c>
      <c r="L2098" s="19">
        <v>0</v>
      </c>
      <c r="M2098" s="19">
        <v>0</v>
      </c>
      <c r="N2098" s="19">
        <v>0</v>
      </c>
      <c r="O2098" s="19">
        <f t="shared" si="32"/>
        <v>6374.9806949806953</v>
      </c>
      <c r="P2098" s="18" t="s">
        <v>5024</v>
      </c>
      <c r="Q2098" s="18" t="s">
        <v>5025</v>
      </c>
      <c r="R2098" s="19" cm="1">
        <f t="array" ref="R2098">SUM(_xlfn._xlws.FILTER(Table3[[      Menge]],Table3[Start-Material]=Table2[[#This Row],[Material]]))</f>
        <v>48.399999999999977</v>
      </c>
      <c r="S2098" s="19"/>
    </row>
    <row r="2099" spans="1:19" x14ac:dyDescent="0.15">
      <c r="A2099" s="33" t="s">
        <v>5716</v>
      </c>
      <c r="B2099" s="18" t="s">
        <v>5717</v>
      </c>
      <c r="C2099" s="19">
        <v>0</v>
      </c>
      <c r="D2099" s="19">
        <v>0</v>
      </c>
      <c r="E2099" s="19">
        <v>0</v>
      </c>
      <c r="F2099" s="19">
        <v>0</v>
      </c>
      <c r="G2099" s="19">
        <v>0</v>
      </c>
      <c r="H2099" s="19">
        <v>0</v>
      </c>
      <c r="I2099" s="19">
        <v>0</v>
      </c>
      <c r="J2099" s="19">
        <v>0</v>
      </c>
      <c r="K2099" s="19">
        <v>878</v>
      </c>
      <c r="L2099" s="19">
        <v>0</v>
      </c>
      <c r="M2099" s="19">
        <v>0</v>
      </c>
      <c r="N2099" s="19">
        <v>0</v>
      </c>
      <c r="O2099" s="19">
        <f t="shared" si="32"/>
        <v>878</v>
      </c>
      <c r="P2099" s="18" t="s">
        <v>402</v>
      </c>
      <c r="Q2099" s="18" t="s">
        <v>403</v>
      </c>
      <c r="R2099" s="19" cm="1">
        <f t="array" ref="R2099">SUM(_xlfn._xlws.FILTER(Table3[[      Menge]],Table3[Start-Material]=Table2[[#This Row],[Material]]))</f>
        <v>1.8299999999999998</v>
      </c>
      <c r="S2099" s="19"/>
    </row>
    <row r="2100" spans="1:19" x14ac:dyDescent="0.15">
      <c r="A2100" s="33" t="s">
        <v>5718</v>
      </c>
      <c r="B2100" s="18" t="s">
        <v>5719</v>
      </c>
      <c r="C2100" s="19">
        <v>0</v>
      </c>
      <c r="D2100" s="19">
        <v>0</v>
      </c>
      <c r="E2100" s="19">
        <v>0</v>
      </c>
      <c r="F2100" s="19">
        <v>0</v>
      </c>
      <c r="G2100" s="19">
        <v>1110.0028336639275</v>
      </c>
      <c r="H2100" s="19">
        <v>0</v>
      </c>
      <c r="I2100" s="19">
        <v>1059.998110890715</v>
      </c>
      <c r="J2100" s="19">
        <v>0</v>
      </c>
      <c r="K2100" s="19">
        <v>0</v>
      </c>
      <c r="L2100" s="19">
        <v>0</v>
      </c>
      <c r="M2100" s="19">
        <v>919.99622178143011</v>
      </c>
      <c r="N2100" s="19">
        <v>0</v>
      </c>
      <c r="O2100" s="19">
        <f t="shared" si="32"/>
        <v>3089.9971663360725</v>
      </c>
      <c r="P2100" s="18" t="s">
        <v>4802</v>
      </c>
      <c r="Q2100" s="18" t="s">
        <v>4803</v>
      </c>
      <c r="R2100" s="19" cm="1">
        <f t="array" ref="R2100">SUM(_xlfn._xlws.FILTER(Table3[[      Menge]],Table3[Start-Material]=Table2[[#This Row],[Material]]))</f>
        <v>16</v>
      </c>
      <c r="S2100" s="19"/>
    </row>
    <row r="2101" spans="1:19" x14ac:dyDescent="0.15">
      <c r="A2101" s="33" t="s">
        <v>5720</v>
      </c>
      <c r="B2101" s="18" t="s">
        <v>5721</v>
      </c>
      <c r="C2101" s="19">
        <v>3271.2</v>
      </c>
      <c r="D2101" s="19">
        <v>0</v>
      </c>
      <c r="E2101" s="19">
        <v>0</v>
      </c>
      <c r="F2101" s="19">
        <v>0</v>
      </c>
      <c r="G2101" s="19">
        <v>0</v>
      </c>
      <c r="H2101" s="19">
        <v>0</v>
      </c>
      <c r="I2101" s="19">
        <v>0</v>
      </c>
      <c r="J2101" s="19">
        <v>0</v>
      </c>
      <c r="K2101" s="19">
        <v>0</v>
      </c>
      <c r="L2101" s="19">
        <v>0</v>
      </c>
      <c r="M2101" s="19">
        <v>0</v>
      </c>
      <c r="N2101" s="19">
        <v>0</v>
      </c>
      <c r="O2101" s="19">
        <f t="shared" si="32"/>
        <v>3271.2</v>
      </c>
      <c r="P2101" s="18" t="s">
        <v>304</v>
      </c>
      <c r="Q2101" s="18" t="s">
        <v>305</v>
      </c>
      <c r="R2101" s="19" cm="1">
        <f t="array" ref="R2101">SUM(_xlfn._xlws.FILTER(Table3[[      Menge]],Table3[Start-Material]=Table2[[#This Row],[Material]]))</f>
        <v>900</v>
      </c>
      <c r="S2101" s="19"/>
    </row>
    <row r="2102" spans="1:19" x14ac:dyDescent="0.15">
      <c r="A2102" s="33" t="s">
        <v>5722</v>
      </c>
      <c r="B2102" s="18" t="s">
        <v>5723</v>
      </c>
      <c r="C2102" s="19">
        <v>1029.98</v>
      </c>
      <c r="D2102" s="19">
        <v>0</v>
      </c>
      <c r="E2102" s="19">
        <v>1229.33</v>
      </c>
      <c r="F2102" s="19">
        <v>0</v>
      </c>
      <c r="G2102" s="19">
        <v>531.6</v>
      </c>
      <c r="H2102" s="19">
        <v>478.44</v>
      </c>
      <c r="I2102" s="19">
        <v>0</v>
      </c>
      <c r="J2102" s="19">
        <v>0</v>
      </c>
      <c r="K2102" s="19">
        <v>0</v>
      </c>
      <c r="L2102" s="19">
        <v>0</v>
      </c>
      <c r="M2102" s="19">
        <v>0</v>
      </c>
      <c r="N2102" s="19">
        <v>0</v>
      </c>
      <c r="O2102" s="19">
        <f t="shared" si="32"/>
        <v>3269.35</v>
      </c>
      <c r="P2102" s="18" t="s">
        <v>4832</v>
      </c>
      <c r="Q2102" s="18" t="s">
        <v>4833</v>
      </c>
      <c r="R2102" s="19" cm="1">
        <f t="array" ref="R2102">SUM(_xlfn._xlws.FILTER(Table3[[      Menge]],Table3[Start-Material]=Table2[[#This Row],[Material]]))</f>
        <v>41.466999999999985</v>
      </c>
      <c r="S2102" s="19"/>
    </row>
    <row r="2103" spans="1:19" x14ac:dyDescent="0.15">
      <c r="A2103" s="33" t="s">
        <v>5724</v>
      </c>
      <c r="B2103" s="18" t="s">
        <v>5725</v>
      </c>
      <c r="C2103" s="19">
        <v>0</v>
      </c>
      <c r="D2103" s="19">
        <v>0</v>
      </c>
      <c r="E2103" s="19">
        <v>0</v>
      </c>
      <c r="F2103" s="19">
        <v>0</v>
      </c>
      <c r="G2103" s="19">
        <v>526</v>
      </c>
      <c r="H2103" s="19">
        <v>0</v>
      </c>
      <c r="I2103" s="19">
        <v>0</v>
      </c>
      <c r="J2103" s="19">
        <v>0</v>
      </c>
      <c r="K2103" s="19">
        <v>0</v>
      </c>
      <c r="L2103" s="19">
        <v>0</v>
      </c>
      <c r="M2103" s="19">
        <v>0</v>
      </c>
      <c r="N2103" s="19">
        <v>0</v>
      </c>
      <c r="O2103" s="19">
        <f t="shared" si="32"/>
        <v>526</v>
      </c>
      <c r="P2103" s="18" t="s">
        <v>3972</v>
      </c>
      <c r="Q2103" s="18" t="s">
        <v>3973</v>
      </c>
      <c r="R2103" s="19" cm="1">
        <f t="array" ref="R2103">SUM(_xlfn._xlws.FILTER(Table3[[      Menge]],Table3[Start-Material]=Table2[[#This Row],[Material]]))</f>
        <v>1906</v>
      </c>
      <c r="S2103" s="19"/>
    </row>
    <row r="2104" spans="1:19" x14ac:dyDescent="0.15">
      <c r="A2104" s="33" t="s">
        <v>5726</v>
      </c>
      <c r="B2104" s="18" t="s">
        <v>5727</v>
      </c>
      <c r="C2104" s="19">
        <v>0</v>
      </c>
      <c r="D2104" s="19">
        <v>3439.9956072918953</v>
      </c>
      <c r="E2104" s="19">
        <v>0</v>
      </c>
      <c r="F2104" s="19">
        <v>0</v>
      </c>
      <c r="G2104" s="19">
        <v>860.00439270810443</v>
      </c>
      <c r="H2104" s="19">
        <v>0</v>
      </c>
      <c r="I2104" s="19">
        <v>0</v>
      </c>
      <c r="J2104" s="19">
        <v>0</v>
      </c>
      <c r="K2104" s="19">
        <v>2824.9945091148693</v>
      </c>
      <c r="L2104" s="19">
        <v>0</v>
      </c>
      <c r="M2104" s="19">
        <v>0</v>
      </c>
      <c r="N2104" s="19">
        <v>0</v>
      </c>
      <c r="O2104" s="19">
        <f t="shared" si="32"/>
        <v>7124.9945091148693</v>
      </c>
      <c r="P2104" s="18" t="s">
        <v>5728</v>
      </c>
      <c r="Q2104" s="18" t="s">
        <v>5729</v>
      </c>
      <c r="R2104" s="19" cm="1">
        <f t="array" ref="R2104">SUM(_xlfn._xlws.FILTER(Table3[[      Menge]],Table3[Start-Material]=Table2[[#This Row],[Material]]))</f>
        <v>160</v>
      </c>
      <c r="S2104" s="19"/>
    </row>
    <row r="2105" spans="1:19" x14ac:dyDescent="0.15">
      <c r="A2105" s="33" t="s">
        <v>5730</v>
      </c>
      <c r="B2105" s="18" t="s">
        <v>5731</v>
      </c>
      <c r="C2105" s="19">
        <v>332.00112186229137</v>
      </c>
      <c r="D2105" s="19">
        <v>0</v>
      </c>
      <c r="E2105" s="19">
        <v>0</v>
      </c>
      <c r="F2105" s="19">
        <v>947.00603000981619</v>
      </c>
      <c r="G2105" s="19">
        <v>0</v>
      </c>
      <c r="H2105" s="19">
        <v>0</v>
      </c>
      <c r="I2105" s="19">
        <v>1270.0042069835927</v>
      </c>
      <c r="J2105" s="19">
        <v>460.00560931145696</v>
      </c>
      <c r="K2105" s="19">
        <v>971.99551255083429</v>
      </c>
      <c r="L2105" s="19">
        <v>567.99887813770852</v>
      </c>
      <c r="M2105" s="19">
        <v>0</v>
      </c>
      <c r="N2105" s="19">
        <v>0</v>
      </c>
      <c r="O2105" s="19">
        <f t="shared" si="32"/>
        <v>4549.0113588556997</v>
      </c>
      <c r="P2105" s="18" t="s">
        <v>836</v>
      </c>
      <c r="Q2105" s="18" t="s">
        <v>837</v>
      </c>
      <c r="R2105" s="19" cm="1">
        <f t="array" ref="R2105">SUM(_xlfn._xlws.FILTER(Table3[[      Menge]],Table3[Start-Material]=Table2[[#This Row],[Material]]))</f>
        <v>123</v>
      </c>
      <c r="S2105" s="19"/>
    </row>
    <row r="2106" spans="1:19" x14ac:dyDescent="0.15">
      <c r="A2106" s="33" t="s">
        <v>5732</v>
      </c>
      <c r="B2106" s="18" t="s">
        <v>5733</v>
      </c>
      <c r="C2106" s="19">
        <v>0</v>
      </c>
      <c r="D2106" s="19">
        <v>0</v>
      </c>
      <c r="E2106" s="19">
        <v>0</v>
      </c>
      <c r="F2106" s="19">
        <v>4790.007037297677</v>
      </c>
      <c r="G2106" s="19">
        <v>0</v>
      </c>
      <c r="H2106" s="19">
        <v>0</v>
      </c>
      <c r="I2106" s="19">
        <v>0</v>
      </c>
      <c r="J2106" s="19">
        <v>7999.9999999999991</v>
      </c>
      <c r="K2106" s="19">
        <v>0</v>
      </c>
      <c r="L2106" s="19">
        <v>9800</v>
      </c>
      <c r="M2106" s="19">
        <v>0</v>
      </c>
      <c r="N2106" s="19">
        <v>0</v>
      </c>
      <c r="O2106" s="19">
        <f t="shared" si="32"/>
        <v>22590.007037297677</v>
      </c>
      <c r="P2106" s="18" t="s">
        <v>2168</v>
      </c>
      <c r="Q2106" s="18" t="s">
        <v>2169</v>
      </c>
      <c r="R2106" s="19" cm="1">
        <f t="array" ref="R2106">SUM(_xlfn._xlws.FILTER(Table3[[      Menge]],Table3[Start-Material]=Table2[[#This Row],[Material]]))</f>
        <v>1</v>
      </c>
      <c r="S2106" s="19"/>
    </row>
    <row r="2107" spans="1:19" x14ac:dyDescent="0.15">
      <c r="A2107" s="33" t="s">
        <v>5734</v>
      </c>
      <c r="B2107" s="18" t="s">
        <v>5735</v>
      </c>
      <c r="C2107" s="19">
        <v>0</v>
      </c>
      <c r="D2107" s="19">
        <v>0</v>
      </c>
      <c r="E2107" s="19">
        <v>517</v>
      </c>
      <c r="F2107" s="19">
        <v>0</v>
      </c>
      <c r="G2107" s="19">
        <v>0</v>
      </c>
      <c r="H2107" s="19">
        <v>0</v>
      </c>
      <c r="I2107" s="19">
        <v>0</v>
      </c>
      <c r="J2107" s="19">
        <v>0</v>
      </c>
      <c r="K2107" s="19">
        <v>0</v>
      </c>
      <c r="L2107" s="19">
        <v>0</v>
      </c>
      <c r="M2107" s="19">
        <v>0</v>
      </c>
      <c r="N2107" s="19">
        <v>0</v>
      </c>
      <c r="O2107" s="19">
        <f t="shared" si="32"/>
        <v>517</v>
      </c>
      <c r="P2107" s="18" t="s">
        <v>4676</v>
      </c>
      <c r="Q2107" s="18" t="s">
        <v>4677</v>
      </c>
      <c r="R2107" s="19" cm="1">
        <f t="array" ref="R2107">SUM(_xlfn._xlws.FILTER(Table3[[      Menge]],Table3[Start-Material]=Table2[[#This Row],[Material]]))</f>
        <v>2620</v>
      </c>
      <c r="S2107" s="19"/>
    </row>
    <row r="2108" spans="1:19" x14ac:dyDescent="0.15">
      <c r="A2108" s="33" t="s">
        <v>5736</v>
      </c>
      <c r="B2108" s="18" t="s">
        <v>5737</v>
      </c>
      <c r="C2108" s="19">
        <v>0</v>
      </c>
      <c r="D2108" s="19">
        <v>0</v>
      </c>
      <c r="E2108" s="19">
        <v>0</v>
      </c>
      <c r="F2108" s="19">
        <v>3050</v>
      </c>
      <c r="G2108" s="19">
        <v>1310</v>
      </c>
      <c r="H2108" s="19">
        <v>1510</v>
      </c>
      <c r="I2108" s="19">
        <v>879.99999999999989</v>
      </c>
      <c r="J2108" s="19">
        <v>0</v>
      </c>
      <c r="K2108" s="19">
        <v>1010</v>
      </c>
      <c r="L2108" s="19">
        <v>0</v>
      </c>
      <c r="M2108" s="19">
        <v>0</v>
      </c>
      <c r="N2108" s="19">
        <v>1941.9999999999995</v>
      </c>
      <c r="O2108" s="19">
        <f t="shared" si="32"/>
        <v>9702</v>
      </c>
      <c r="P2108" s="18" t="s">
        <v>784</v>
      </c>
      <c r="Q2108" s="18" t="s">
        <v>785</v>
      </c>
      <c r="R2108" s="19" cm="1">
        <f t="array" ref="R2108">SUM(_xlfn._xlws.FILTER(Table3[[      Menge]],Table3[Start-Material]=Table2[[#This Row],[Material]]))</f>
        <v>104.3</v>
      </c>
      <c r="S2108" s="19"/>
    </row>
    <row r="2109" spans="1:19" x14ac:dyDescent="0.15">
      <c r="A2109" s="33" t="s">
        <v>5738</v>
      </c>
      <c r="B2109" s="18" t="s">
        <v>5739</v>
      </c>
      <c r="C2109" s="19">
        <v>0</v>
      </c>
      <c r="D2109" s="19">
        <v>0</v>
      </c>
      <c r="E2109" s="19">
        <v>140</v>
      </c>
      <c r="F2109" s="19">
        <v>0</v>
      </c>
      <c r="G2109" s="19">
        <v>717</v>
      </c>
      <c r="H2109" s="19">
        <v>0</v>
      </c>
      <c r="I2109" s="19">
        <v>0</v>
      </c>
      <c r="J2109" s="19">
        <v>0</v>
      </c>
      <c r="K2109" s="19">
        <v>0</v>
      </c>
      <c r="L2109" s="19">
        <v>0</v>
      </c>
      <c r="M2109" s="19">
        <v>0</v>
      </c>
      <c r="N2109" s="19">
        <v>0</v>
      </c>
      <c r="O2109" s="19">
        <f t="shared" si="32"/>
        <v>857</v>
      </c>
      <c r="P2109" s="18" t="s">
        <v>5740</v>
      </c>
      <c r="Q2109" s="18" t="s">
        <v>5741</v>
      </c>
      <c r="R2109" s="19" t="e" cm="1" vm="1">
        <f t="array" ref="R2109">SUM(_xlfn._xlws.FILTER(Table3[[      Menge]],Table3[Start-Material]=Table2[[#This Row],[Material]]))</f>
        <v>#VALUE!</v>
      </c>
      <c r="S2109" s="19"/>
    </row>
    <row r="2110" spans="1:19" x14ac:dyDescent="0.15">
      <c r="A2110" s="33" t="s">
        <v>5742</v>
      </c>
      <c r="B2110" s="18" t="s">
        <v>5743</v>
      </c>
      <c r="C2110" s="19">
        <v>0</v>
      </c>
      <c r="D2110" s="19">
        <v>0</v>
      </c>
      <c r="E2110" s="19">
        <v>0</v>
      </c>
      <c r="F2110" s="19">
        <v>0</v>
      </c>
      <c r="G2110" s="19">
        <v>6000</v>
      </c>
      <c r="H2110" s="19">
        <v>29700</v>
      </c>
      <c r="I2110" s="19">
        <v>0</v>
      </c>
      <c r="J2110" s="19">
        <v>0</v>
      </c>
      <c r="K2110" s="19">
        <v>0</v>
      </c>
      <c r="L2110" s="19">
        <v>0</v>
      </c>
      <c r="M2110" s="19">
        <v>0</v>
      </c>
      <c r="N2110" s="19">
        <v>0</v>
      </c>
      <c r="O2110" s="19">
        <f t="shared" si="32"/>
        <v>35700</v>
      </c>
      <c r="P2110" s="18" t="s">
        <v>5744</v>
      </c>
      <c r="Q2110" s="18" t="s">
        <v>5745</v>
      </c>
      <c r="R2110" s="19" cm="1">
        <f t="array" ref="R2110">SUM(_xlfn._xlws.FILTER(Table3[[      Menge]],Table3[Start-Material]=Table2[[#This Row],[Material]]))</f>
        <v>1014.045</v>
      </c>
      <c r="S2110" s="19"/>
    </row>
    <row r="2111" spans="1:19" x14ac:dyDescent="0.15">
      <c r="A2111" s="33" t="s">
        <v>5746</v>
      </c>
      <c r="B2111" s="18" t="s">
        <v>5747</v>
      </c>
      <c r="C2111" s="19">
        <v>728.74343257443081</v>
      </c>
      <c r="D2111" s="19">
        <v>0</v>
      </c>
      <c r="E2111" s="19">
        <v>0</v>
      </c>
      <c r="F2111" s="19">
        <v>1500.0000000000002</v>
      </c>
      <c r="G2111" s="19">
        <v>0</v>
      </c>
      <c r="H2111" s="19">
        <v>730.00218914185632</v>
      </c>
      <c r="I2111" s="19">
        <v>500.00000000000006</v>
      </c>
      <c r="J2111" s="19">
        <v>0</v>
      </c>
      <c r="K2111" s="19">
        <v>0</v>
      </c>
      <c r="L2111" s="19">
        <v>0</v>
      </c>
      <c r="M2111" s="19">
        <v>0</v>
      </c>
      <c r="N2111" s="19">
        <v>0</v>
      </c>
      <c r="O2111" s="19">
        <f t="shared" si="32"/>
        <v>3458.7456217162876</v>
      </c>
      <c r="P2111" s="18" t="s">
        <v>3364</v>
      </c>
      <c r="Q2111" s="18" t="s">
        <v>3365</v>
      </c>
      <c r="R2111" s="19" cm="1">
        <f t="array" ref="R2111">SUM(_xlfn._xlws.FILTER(Table3[[      Menge]],Table3[Start-Material]=Table2[[#This Row],[Material]]))</f>
        <v>115</v>
      </c>
      <c r="S2111" s="19"/>
    </row>
    <row r="2112" spans="1:19" x14ac:dyDescent="0.15">
      <c r="A2112" s="33" t="s">
        <v>5748</v>
      </c>
      <c r="B2112" s="18" t="s">
        <v>5749</v>
      </c>
      <c r="C2112" s="19">
        <v>180.00230920217066</v>
      </c>
      <c r="D2112" s="19">
        <v>569.99769079782936</v>
      </c>
      <c r="E2112" s="19">
        <v>0</v>
      </c>
      <c r="F2112" s="19">
        <v>0</v>
      </c>
      <c r="G2112" s="19">
        <v>0</v>
      </c>
      <c r="H2112" s="19">
        <v>0</v>
      </c>
      <c r="I2112" s="19">
        <v>500</v>
      </c>
      <c r="J2112" s="19">
        <v>0</v>
      </c>
      <c r="K2112" s="19">
        <v>0</v>
      </c>
      <c r="L2112" s="19">
        <v>569.99769079782936</v>
      </c>
      <c r="M2112" s="19">
        <v>0</v>
      </c>
      <c r="N2112" s="19">
        <v>0</v>
      </c>
      <c r="O2112" s="19">
        <f t="shared" si="32"/>
        <v>1819.9976907978294</v>
      </c>
      <c r="P2112" s="18" t="s">
        <v>5206</v>
      </c>
      <c r="Q2112" s="18" t="s">
        <v>5207</v>
      </c>
      <c r="R2112" s="19" cm="1">
        <f t="array" ref="R2112">SUM(_xlfn._xlws.FILTER(Table3[[      Menge]],Table3[Start-Material]=Table2[[#This Row],[Material]]))</f>
        <v>146</v>
      </c>
      <c r="S2112" s="19"/>
    </row>
    <row r="2113" spans="1:19" x14ac:dyDescent="0.15">
      <c r="A2113" s="33" t="s">
        <v>5750</v>
      </c>
      <c r="B2113" s="18" t="s">
        <v>5751</v>
      </c>
      <c r="C2113" s="19">
        <v>0</v>
      </c>
      <c r="D2113" s="19">
        <v>490</v>
      </c>
      <c r="E2113" s="19">
        <v>0</v>
      </c>
      <c r="F2113" s="19">
        <v>0</v>
      </c>
      <c r="G2113" s="19">
        <v>0</v>
      </c>
      <c r="H2113" s="19">
        <v>0</v>
      </c>
      <c r="I2113" s="19">
        <v>0</v>
      </c>
      <c r="J2113" s="19">
        <v>0</v>
      </c>
      <c r="K2113" s="19">
        <v>0</v>
      </c>
      <c r="L2113" s="19">
        <v>415</v>
      </c>
      <c r="M2113" s="19">
        <v>0</v>
      </c>
      <c r="N2113" s="19">
        <v>0</v>
      </c>
      <c r="O2113" s="19">
        <f t="shared" si="32"/>
        <v>905</v>
      </c>
      <c r="P2113" s="18" t="s">
        <v>1536</v>
      </c>
      <c r="Q2113" s="18" t="s">
        <v>1537</v>
      </c>
      <c r="R2113" s="19" cm="1">
        <f t="array" ref="R2113">SUM(_xlfn._xlws.FILTER(Table3[[      Menge]],Table3[Start-Material]=Table2[[#This Row],[Material]]))</f>
        <v>860</v>
      </c>
      <c r="S2113" s="19"/>
    </row>
    <row r="2114" spans="1:19" x14ac:dyDescent="0.15">
      <c r="A2114" s="33" t="s">
        <v>5752</v>
      </c>
      <c r="B2114" s="18" t="s">
        <v>5753</v>
      </c>
      <c r="C2114" s="19">
        <v>37</v>
      </c>
      <c r="D2114" s="19">
        <v>78</v>
      </c>
      <c r="E2114" s="19">
        <v>69</v>
      </c>
      <c r="F2114" s="19">
        <v>0</v>
      </c>
      <c r="G2114" s="19">
        <v>0</v>
      </c>
      <c r="H2114" s="19">
        <v>0</v>
      </c>
      <c r="I2114" s="19">
        <v>0</v>
      </c>
      <c r="J2114" s="19">
        <v>59.999999999999993</v>
      </c>
      <c r="K2114" s="19">
        <v>122</v>
      </c>
      <c r="L2114" s="19">
        <v>0</v>
      </c>
      <c r="M2114" s="19">
        <v>56</v>
      </c>
      <c r="N2114" s="19">
        <v>0</v>
      </c>
      <c r="O2114" s="19">
        <f t="shared" si="32"/>
        <v>422</v>
      </c>
      <c r="P2114" s="18" t="s">
        <v>516</v>
      </c>
      <c r="Q2114" s="18" t="s">
        <v>517</v>
      </c>
      <c r="R2114" s="19" cm="1">
        <f t="array" ref="R2114">SUM(_xlfn._xlws.FILTER(Table3[[      Menge]],Table3[Start-Material]=Table2[[#This Row],[Material]]))</f>
        <v>841</v>
      </c>
      <c r="S2114" s="19"/>
    </row>
    <row r="2115" spans="1:19" x14ac:dyDescent="0.15">
      <c r="A2115" s="33" t="s">
        <v>5754</v>
      </c>
      <c r="B2115" s="18" t="s">
        <v>5755</v>
      </c>
      <c r="C2115" s="19">
        <v>2302.0190476190473</v>
      </c>
      <c r="D2115" s="19">
        <v>2.019047619047619</v>
      </c>
      <c r="E2115" s="19">
        <v>0</v>
      </c>
      <c r="F2115" s="19">
        <v>0</v>
      </c>
      <c r="G2115" s="19">
        <v>0</v>
      </c>
      <c r="H2115" s="19">
        <v>0</v>
      </c>
      <c r="I2115" s="19">
        <v>0</v>
      </c>
      <c r="J2115" s="19">
        <v>4192.0380952380956</v>
      </c>
      <c r="K2115" s="19">
        <v>0</v>
      </c>
      <c r="L2115" s="19">
        <v>5450.0190476190483</v>
      </c>
      <c r="M2115" s="19">
        <v>0</v>
      </c>
      <c r="N2115" s="19">
        <v>0</v>
      </c>
      <c r="O2115" s="19">
        <f t="shared" ref="O2115:O2178" si="33">SUM(C2115:N2115)</f>
        <v>11946.09523809524</v>
      </c>
      <c r="P2115" s="18" t="s">
        <v>796</v>
      </c>
      <c r="Q2115" s="18" t="s">
        <v>797</v>
      </c>
      <c r="R2115" s="19" cm="1">
        <f t="array" ref="R2115">SUM(_xlfn._xlws.FILTER(Table3[[      Menge]],Table3[Start-Material]=Table2[[#This Row],[Material]]))</f>
        <v>56.000000000000014</v>
      </c>
      <c r="S2115" s="19"/>
    </row>
    <row r="2116" spans="1:19" x14ac:dyDescent="0.15">
      <c r="A2116" s="33" t="s">
        <v>5756</v>
      </c>
      <c r="B2116" s="18" t="s">
        <v>5757</v>
      </c>
      <c r="C2116" s="19">
        <v>0</v>
      </c>
      <c r="D2116" s="19">
        <v>991.55284552845524</v>
      </c>
      <c r="E2116" s="19">
        <v>0</v>
      </c>
      <c r="F2116" s="19">
        <v>994.79674796747963</v>
      </c>
      <c r="G2116" s="19">
        <v>0</v>
      </c>
      <c r="H2116" s="19">
        <v>562.27642276422762</v>
      </c>
      <c r="I2116" s="19">
        <v>0</v>
      </c>
      <c r="J2116" s="19">
        <v>0</v>
      </c>
      <c r="K2116" s="19">
        <v>0</v>
      </c>
      <c r="L2116" s="19">
        <v>0</v>
      </c>
      <c r="M2116" s="19">
        <v>0</v>
      </c>
      <c r="N2116" s="19">
        <v>0</v>
      </c>
      <c r="O2116" s="19">
        <f t="shared" si="33"/>
        <v>2548.6260162601625</v>
      </c>
      <c r="P2116" s="18" t="s">
        <v>574</v>
      </c>
      <c r="Q2116" s="18" t="s">
        <v>575</v>
      </c>
      <c r="R2116" s="19" cm="1">
        <f t="array" ref="R2116">SUM(_xlfn._xlws.FILTER(Table3[[      Menge]],Table3[Start-Material]=Table2[[#This Row],[Material]]))</f>
        <v>478</v>
      </c>
      <c r="S2116" s="19"/>
    </row>
    <row r="2117" spans="1:19" x14ac:dyDescent="0.15">
      <c r="A2117" s="33" t="s">
        <v>5758</v>
      </c>
      <c r="B2117" s="18" t="s">
        <v>5759</v>
      </c>
      <c r="C2117" s="19">
        <v>0</v>
      </c>
      <c r="D2117" s="19">
        <v>1998.9984689971934</v>
      </c>
      <c r="E2117" s="19">
        <v>0</v>
      </c>
      <c r="F2117" s="19">
        <v>0</v>
      </c>
      <c r="G2117" s="19">
        <v>0</v>
      </c>
      <c r="H2117" s="19">
        <v>0</v>
      </c>
      <c r="I2117" s="19">
        <v>0</v>
      </c>
      <c r="J2117" s="19">
        <v>0</v>
      </c>
      <c r="K2117" s="19">
        <v>0</v>
      </c>
      <c r="L2117" s="19">
        <v>0</v>
      </c>
      <c r="M2117" s="19">
        <v>0</v>
      </c>
      <c r="N2117" s="19">
        <v>0</v>
      </c>
      <c r="O2117" s="19">
        <f t="shared" si="33"/>
        <v>1998.9984689971934</v>
      </c>
      <c r="P2117" s="18" t="s">
        <v>1126</v>
      </c>
      <c r="Q2117" s="18" t="s">
        <v>1127</v>
      </c>
      <c r="R2117" s="19" cm="1">
        <f t="array" ref="R2117">SUM(_xlfn._xlws.FILTER(Table3[[      Menge]],Table3[Start-Material]=Table2[[#This Row],[Material]]))</f>
        <v>166</v>
      </c>
      <c r="S2117" s="19"/>
    </row>
    <row r="2118" spans="1:19" x14ac:dyDescent="0.15">
      <c r="A2118" s="33" t="s">
        <v>5760</v>
      </c>
      <c r="B2118" s="18" t="s">
        <v>5761</v>
      </c>
      <c r="C2118" s="19">
        <v>0</v>
      </c>
      <c r="D2118" s="19">
        <v>0</v>
      </c>
      <c r="E2118" s="19">
        <v>0</v>
      </c>
      <c r="F2118" s="19">
        <v>2320.7407407407404</v>
      </c>
      <c r="G2118" s="19">
        <v>0</v>
      </c>
      <c r="H2118" s="19">
        <v>0</v>
      </c>
      <c r="I2118" s="19">
        <v>0</v>
      </c>
      <c r="J2118" s="19">
        <v>0</v>
      </c>
      <c r="K2118" s="19">
        <v>0</v>
      </c>
      <c r="L2118" s="19">
        <v>0</v>
      </c>
      <c r="M2118" s="19">
        <v>0</v>
      </c>
      <c r="N2118" s="19">
        <v>0</v>
      </c>
      <c r="O2118" s="19">
        <f t="shared" si="33"/>
        <v>2320.7407407407404</v>
      </c>
      <c r="P2118" s="18" t="s">
        <v>4206</v>
      </c>
      <c r="Q2118" s="18" t="s">
        <v>4207</v>
      </c>
      <c r="R2118" s="19" cm="1">
        <f t="array" ref="R2118">SUM(_xlfn._xlws.FILTER(Table3[[      Menge]],Table3[Start-Material]=Table2[[#This Row],[Material]]))</f>
        <v>353.98</v>
      </c>
      <c r="S2118" s="19"/>
    </row>
    <row r="2119" spans="1:19" x14ac:dyDescent="0.15">
      <c r="A2119" s="33" t="s">
        <v>5762</v>
      </c>
      <c r="B2119" s="18" t="s">
        <v>5763</v>
      </c>
      <c r="C2119" s="19">
        <v>451.00437549721556</v>
      </c>
      <c r="D2119" s="19">
        <v>0</v>
      </c>
      <c r="E2119" s="19">
        <v>0</v>
      </c>
      <c r="F2119" s="19">
        <v>389.99602227525855</v>
      </c>
      <c r="G2119" s="19">
        <v>0</v>
      </c>
      <c r="H2119" s="19">
        <v>0</v>
      </c>
      <c r="I2119" s="19">
        <v>550</v>
      </c>
      <c r="J2119" s="19">
        <v>0</v>
      </c>
      <c r="K2119" s="19">
        <v>580.00198886237069</v>
      </c>
      <c r="L2119" s="19">
        <v>689.9960222752585</v>
      </c>
      <c r="M2119" s="19">
        <v>0</v>
      </c>
      <c r="N2119" s="19">
        <v>451.99880668257759</v>
      </c>
      <c r="O2119" s="19">
        <f t="shared" si="33"/>
        <v>3112.9972155926807</v>
      </c>
      <c r="P2119" s="18" t="s">
        <v>3332</v>
      </c>
      <c r="Q2119" s="18" t="s">
        <v>3333</v>
      </c>
      <c r="R2119" s="19" cm="1">
        <f t="array" ref="R2119">SUM(_xlfn._xlws.FILTER(Table3[[      Menge]],Table3[Start-Material]=Table2[[#This Row],[Material]]))</f>
        <v>126</v>
      </c>
      <c r="S2119" s="19"/>
    </row>
    <row r="2120" spans="1:19" x14ac:dyDescent="0.15">
      <c r="A2120" s="33" t="s">
        <v>5764</v>
      </c>
      <c r="B2120" s="18" t="s">
        <v>5765</v>
      </c>
      <c r="C2120" s="19">
        <v>0</v>
      </c>
      <c r="D2120" s="19">
        <v>2200</v>
      </c>
      <c r="E2120" s="19">
        <v>4.0041782729805018</v>
      </c>
      <c r="F2120" s="19">
        <v>0</v>
      </c>
      <c r="G2120" s="19">
        <v>0</v>
      </c>
      <c r="H2120" s="19">
        <v>0</v>
      </c>
      <c r="I2120" s="19">
        <v>0</v>
      </c>
      <c r="J2120" s="19">
        <v>0</v>
      </c>
      <c r="K2120" s="19">
        <v>0</v>
      </c>
      <c r="L2120" s="19">
        <v>600.00000000000011</v>
      </c>
      <c r="M2120" s="19">
        <v>0</v>
      </c>
      <c r="N2120" s="19">
        <v>800</v>
      </c>
      <c r="O2120" s="19">
        <f t="shared" si="33"/>
        <v>3604.0041782729804</v>
      </c>
      <c r="P2120" s="18" t="s">
        <v>2212</v>
      </c>
      <c r="Q2120" s="18" t="s">
        <v>2213</v>
      </c>
      <c r="R2120" s="19" cm="1">
        <f t="array" ref="R2120">SUM(_xlfn._xlws.FILTER(Table3[[      Menge]],Table3[Start-Material]=Table2[[#This Row],[Material]]))</f>
        <v>161</v>
      </c>
      <c r="S2120" s="19"/>
    </row>
    <row r="2121" spans="1:19" x14ac:dyDescent="0.15">
      <c r="A2121" s="33" t="s">
        <v>5766</v>
      </c>
      <c r="B2121" s="18" t="s">
        <v>5767</v>
      </c>
      <c r="C2121" s="19">
        <v>451.00260677762185</v>
      </c>
      <c r="D2121" s="19">
        <v>0</v>
      </c>
      <c r="E2121" s="19">
        <v>0</v>
      </c>
      <c r="F2121" s="19">
        <v>390.00401042711053</v>
      </c>
      <c r="G2121" s="19">
        <v>0</v>
      </c>
      <c r="H2121" s="19">
        <v>0</v>
      </c>
      <c r="I2121" s="19">
        <v>550.00000000000011</v>
      </c>
      <c r="J2121" s="19">
        <v>0</v>
      </c>
      <c r="K2121" s="19">
        <v>579.99799478644479</v>
      </c>
      <c r="L2121" s="19">
        <v>690.00401042711053</v>
      </c>
      <c r="M2121" s="19">
        <v>0</v>
      </c>
      <c r="N2121" s="19">
        <v>451.99518748746738</v>
      </c>
      <c r="O2121" s="19">
        <f t="shared" si="33"/>
        <v>3113.0038099057551</v>
      </c>
      <c r="P2121" s="18" t="s">
        <v>3332</v>
      </c>
      <c r="Q2121" s="18" t="s">
        <v>3333</v>
      </c>
      <c r="R2121" s="19" cm="1">
        <f t="array" ref="R2121">SUM(_xlfn._xlws.FILTER(Table3[[      Menge]],Table3[Start-Material]=Table2[[#This Row],[Material]]))</f>
        <v>129.33300000000003</v>
      </c>
      <c r="S2121" s="19"/>
    </row>
    <row r="2122" spans="1:19" x14ac:dyDescent="0.15">
      <c r="A2122" s="33" t="s">
        <v>5768</v>
      </c>
      <c r="B2122" s="18" t="s">
        <v>5769</v>
      </c>
      <c r="C2122" s="19">
        <v>611.0037300779926</v>
      </c>
      <c r="D2122" s="19">
        <v>650</v>
      </c>
      <c r="E2122" s="19">
        <v>0</v>
      </c>
      <c r="F2122" s="19">
        <v>0</v>
      </c>
      <c r="G2122" s="19">
        <v>0</v>
      </c>
      <c r="H2122" s="19">
        <v>0</v>
      </c>
      <c r="I2122" s="19">
        <v>530.00169548999668</v>
      </c>
      <c r="J2122" s="19">
        <v>0</v>
      </c>
      <c r="K2122" s="19">
        <v>840.99694811800612</v>
      </c>
      <c r="L2122" s="19">
        <v>0</v>
      </c>
      <c r="M2122" s="19">
        <v>0</v>
      </c>
      <c r="N2122" s="19">
        <v>0</v>
      </c>
      <c r="O2122" s="19">
        <f t="shared" si="33"/>
        <v>2632.0023736859953</v>
      </c>
      <c r="P2122" s="18" t="s">
        <v>1526</v>
      </c>
      <c r="Q2122" s="18" t="s">
        <v>1527</v>
      </c>
      <c r="R2122" s="19" cm="1">
        <f t="array" ref="R2122">SUM(_xlfn._xlws.FILTER(Table3[[      Menge]],Table3[Start-Material]=Table2[[#This Row],[Material]]))</f>
        <v>194</v>
      </c>
      <c r="S2122" s="19"/>
    </row>
    <row r="2123" spans="1:19" x14ac:dyDescent="0.15">
      <c r="A2123" s="33" t="s">
        <v>5770</v>
      </c>
      <c r="B2123" s="18" t="s">
        <v>5771</v>
      </c>
      <c r="C2123" s="19">
        <v>0</v>
      </c>
      <c r="D2123" s="19">
        <v>0</v>
      </c>
      <c r="E2123" s="19">
        <v>0</v>
      </c>
      <c r="F2123" s="19">
        <v>0</v>
      </c>
      <c r="G2123" s="19">
        <v>0</v>
      </c>
      <c r="H2123" s="19">
        <v>751.99912340508433</v>
      </c>
      <c r="I2123" s="19">
        <v>0</v>
      </c>
      <c r="J2123" s="19">
        <v>0</v>
      </c>
      <c r="K2123" s="19">
        <v>0</v>
      </c>
      <c r="L2123" s="19">
        <v>0</v>
      </c>
      <c r="M2123" s="19">
        <v>0</v>
      </c>
      <c r="N2123" s="19">
        <v>0</v>
      </c>
      <c r="O2123" s="19">
        <f t="shared" si="33"/>
        <v>751.99912340508433</v>
      </c>
      <c r="P2123" s="18" t="s">
        <v>958</v>
      </c>
      <c r="Q2123" s="18" t="s">
        <v>959</v>
      </c>
      <c r="R2123" s="19" cm="1">
        <f t="array" ref="R2123">SUM(_xlfn._xlws.FILTER(Table3[[      Menge]],Table3[Start-Material]=Table2[[#This Row],[Material]]))</f>
        <v>1020</v>
      </c>
      <c r="S2123" s="19"/>
    </row>
    <row r="2124" spans="1:19" x14ac:dyDescent="0.15">
      <c r="A2124" s="33" t="s">
        <v>5772</v>
      </c>
      <c r="B2124" s="18" t="s">
        <v>5773</v>
      </c>
      <c r="C2124" s="19">
        <v>0</v>
      </c>
      <c r="D2124" s="19">
        <v>0</v>
      </c>
      <c r="E2124" s="19">
        <v>0</v>
      </c>
      <c r="F2124" s="19">
        <v>0</v>
      </c>
      <c r="G2124" s="19">
        <v>0</v>
      </c>
      <c r="H2124" s="19">
        <v>0</v>
      </c>
      <c r="I2124" s="19">
        <v>0</v>
      </c>
      <c r="J2124" s="19">
        <v>0</v>
      </c>
      <c r="K2124" s="19">
        <v>0</v>
      </c>
      <c r="L2124" s="19">
        <v>0</v>
      </c>
      <c r="M2124" s="19">
        <v>2967.8846153846157</v>
      </c>
      <c r="N2124" s="19">
        <v>0</v>
      </c>
      <c r="O2124" s="19">
        <f t="shared" si="33"/>
        <v>2967.8846153846157</v>
      </c>
      <c r="P2124" s="18" t="s">
        <v>5774</v>
      </c>
      <c r="Q2124" s="18" t="s">
        <v>5775</v>
      </c>
      <c r="R2124" s="19" cm="1">
        <f t="array" ref="R2124">SUM(_xlfn._xlws.FILTER(Table3[[      Menge]],Table3[Start-Material]=Table2[[#This Row],[Material]]))</f>
        <v>51.199999999999996</v>
      </c>
      <c r="S2124" s="19"/>
    </row>
    <row r="2125" spans="1:19" x14ac:dyDescent="0.15">
      <c r="A2125" s="33" t="s">
        <v>5776</v>
      </c>
      <c r="B2125" s="18" t="s">
        <v>5777</v>
      </c>
      <c r="C2125" s="19">
        <v>0</v>
      </c>
      <c r="D2125" s="19">
        <v>0</v>
      </c>
      <c r="E2125" s="19">
        <v>0</v>
      </c>
      <c r="F2125" s="19">
        <v>0</v>
      </c>
      <c r="G2125" s="19">
        <v>0</v>
      </c>
      <c r="H2125" s="19">
        <v>0</v>
      </c>
      <c r="I2125" s="19">
        <v>489.00000000000006</v>
      </c>
      <c r="J2125" s="19">
        <v>0</v>
      </c>
      <c r="K2125" s="19">
        <v>0</v>
      </c>
      <c r="L2125" s="19">
        <v>0</v>
      </c>
      <c r="M2125" s="19">
        <v>0</v>
      </c>
      <c r="N2125" s="19">
        <v>0</v>
      </c>
      <c r="O2125" s="19">
        <f t="shared" si="33"/>
        <v>489.00000000000006</v>
      </c>
      <c r="P2125" s="18" t="s">
        <v>5778</v>
      </c>
      <c r="Q2125" s="18" t="s">
        <v>5779</v>
      </c>
      <c r="R2125" s="19" cm="1">
        <f t="array" ref="R2125">SUM(_xlfn._xlws.FILTER(Table3[[      Menge]],Table3[Start-Material]=Table2[[#This Row],[Material]]))</f>
        <v>1713</v>
      </c>
      <c r="S2125" s="19"/>
    </row>
    <row r="2126" spans="1:19" x14ac:dyDescent="0.15">
      <c r="A2126" s="33" t="s">
        <v>5780</v>
      </c>
      <c r="B2126" s="18" t="s">
        <v>5781</v>
      </c>
      <c r="C2126" s="19">
        <v>0</v>
      </c>
      <c r="D2126" s="19">
        <v>0</v>
      </c>
      <c r="E2126" s="19">
        <v>0</v>
      </c>
      <c r="F2126" s="19">
        <v>0</v>
      </c>
      <c r="G2126" s="19">
        <v>0</v>
      </c>
      <c r="H2126" s="19">
        <v>0</v>
      </c>
      <c r="I2126" s="19">
        <v>0</v>
      </c>
      <c r="J2126" s="19">
        <v>0</v>
      </c>
      <c r="K2126" s="19">
        <v>0</v>
      </c>
      <c r="L2126" s="19">
        <v>0</v>
      </c>
      <c r="M2126" s="19">
        <v>7900.0000000000009</v>
      </c>
      <c r="N2126" s="19">
        <v>0</v>
      </c>
      <c r="O2126" s="19">
        <f t="shared" si="33"/>
        <v>7900.0000000000009</v>
      </c>
      <c r="P2126" s="18" t="s">
        <v>2734</v>
      </c>
      <c r="Q2126" s="18" t="s">
        <v>2735</v>
      </c>
      <c r="R2126" s="19" cm="1">
        <f t="array" ref="R2126">SUM(_xlfn._xlws.FILTER(Table3[[      Menge]],Table3[Start-Material]=Table2[[#This Row],[Material]]))</f>
        <v>75.52</v>
      </c>
      <c r="S2126" s="19"/>
    </row>
    <row r="2127" spans="1:19" x14ac:dyDescent="0.15">
      <c r="A2127" s="33" t="s">
        <v>5782</v>
      </c>
      <c r="B2127" s="18" t="s">
        <v>5783</v>
      </c>
      <c r="C2127" s="19">
        <v>0</v>
      </c>
      <c r="D2127" s="19">
        <v>0</v>
      </c>
      <c r="E2127" s="19">
        <v>0</v>
      </c>
      <c r="F2127" s="19">
        <v>0</v>
      </c>
      <c r="G2127" s="19">
        <v>0</v>
      </c>
      <c r="H2127" s="19">
        <v>0</v>
      </c>
      <c r="I2127" s="19">
        <v>2390</v>
      </c>
      <c r="J2127" s="19">
        <v>0</v>
      </c>
      <c r="K2127" s="19">
        <v>1080</v>
      </c>
      <c r="L2127" s="19">
        <v>0</v>
      </c>
      <c r="M2127" s="19">
        <v>0</v>
      </c>
      <c r="N2127" s="19">
        <v>0</v>
      </c>
      <c r="O2127" s="19">
        <f t="shared" si="33"/>
        <v>3470</v>
      </c>
      <c r="P2127" s="18" t="s">
        <v>792</v>
      </c>
      <c r="Q2127" s="18" t="s">
        <v>793</v>
      </c>
      <c r="R2127" s="19" cm="1">
        <f t="array" ref="R2127">SUM(_xlfn._xlws.FILTER(Table3[[      Menge]],Table3[Start-Material]=Table2[[#This Row],[Material]]))</f>
        <v>0.19</v>
      </c>
      <c r="S2127" s="19"/>
    </row>
    <row r="2128" spans="1:19" x14ac:dyDescent="0.15">
      <c r="A2128" s="33" t="s">
        <v>5784</v>
      </c>
      <c r="B2128" s="18" t="s">
        <v>5785</v>
      </c>
      <c r="C2128" s="19">
        <v>0</v>
      </c>
      <c r="D2128" s="19">
        <v>0</v>
      </c>
      <c r="E2128" s="19">
        <v>0</v>
      </c>
      <c r="F2128" s="19">
        <v>0</v>
      </c>
      <c r="G2128" s="19">
        <v>0</v>
      </c>
      <c r="H2128" s="19">
        <v>0</v>
      </c>
      <c r="I2128" s="19">
        <v>0</v>
      </c>
      <c r="J2128" s="19">
        <v>0</v>
      </c>
      <c r="K2128" s="19">
        <v>0</v>
      </c>
      <c r="L2128" s="19">
        <v>2180</v>
      </c>
      <c r="M2128" s="19">
        <v>25</v>
      </c>
      <c r="N2128" s="19">
        <v>0</v>
      </c>
      <c r="O2128" s="19">
        <f t="shared" si="33"/>
        <v>2205</v>
      </c>
      <c r="P2128" s="18" t="s">
        <v>3250</v>
      </c>
      <c r="Q2128" s="18" t="s">
        <v>3251</v>
      </c>
      <c r="R2128" s="19" cm="1">
        <f t="array" ref="R2128">SUM(_xlfn._xlws.FILTER(Table3[[      Menge]],Table3[Start-Material]=Table2[[#This Row],[Material]]))</f>
        <v>640</v>
      </c>
      <c r="S2128" s="19"/>
    </row>
    <row r="2129" spans="1:19" x14ac:dyDescent="0.15">
      <c r="A2129" s="33" t="s">
        <v>5786</v>
      </c>
      <c r="B2129" s="18" t="s">
        <v>5787</v>
      </c>
      <c r="C2129" s="19">
        <v>0</v>
      </c>
      <c r="D2129" s="19">
        <v>0</v>
      </c>
      <c r="E2129" s="19">
        <v>0</v>
      </c>
      <c r="F2129" s="19">
        <v>0</v>
      </c>
      <c r="G2129" s="19">
        <v>934</v>
      </c>
      <c r="H2129" s="19">
        <v>0</v>
      </c>
      <c r="I2129" s="19">
        <v>0</v>
      </c>
      <c r="J2129" s="19">
        <v>0</v>
      </c>
      <c r="K2129" s="19">
        <v>0</v>
      </c>
      <c r="L2129" s="19">
        <v>0</v>
      </c>
      <c r="M2129" s="19">
        <v>0</v>
      </c>
      <c r="N2129" s="19">
        <v>0</v>
      </c>
      <c r="O2129" s="19">
        <f t="shared" si="33"/>
        <v>934</v>
      </c>
      <c r="P2129" s="18" t="s">
        <v>5788</v>
      </c>
      <c r="Q2129" s="18" t="s">
        <v>5789</v>
      </c>
      <c r="R2129" s="19" cm="1">
        <f t="array" ref="R2129">SUM(_xlfn._xlws.FILTER(Table3[[      Menge]],Table3[Start-Material]=Table2[[#This Row],[Material]]))</f>
        <v>702</v>
      </c>
      <c r="S2129" s="19"/>
    </row>
    <row r="2130" spans="1:19" x14ac:dyDescent="0.15">
      <c r="A2130" s="33" t="s">
        <v>5790</v>
      </c>
      <c r="B2130" s="18" t="s">
        <v>5791</v>
      </c>
      <c r="C2130" s="19">
        <v>0</v>
      </c>
      <c r="D2130" s="19">
        <v>0</v>
      </c>
      <c r="E2130" s="19">
        <v>0</v>
      </c>
      <c r="F2130" s="19">
        <v>303.99999999999994</v>
      </c>
      <c r="G2130" s="19">
        <v>0</v>
      </c>
      <c r="H2130" s="19">
        <v>0</v>
      </c>
      <c r="I2130" s="19">
        <v>0</v>
      </c>
      <c r="J2130" s="19">
        <v>0</v>
      </c>
      <c r="K2130" s="19">
        <v>0</v>
      </c>
      <c r="L2130" s="19">
        <v>0</v>
      </c>
      <c r="M2130" s="19">
        <v>0</v>
      </c>
      <c r="N2130" s="19">
        <v>0</v>
      </c>
      <c r="O2130" s="19">
        <f t="shared" si="33"/>
        <v>303.99999999999994</v>
      </c>
      <c r="P2130" s="18" t="s">
        <v>446</v>
      </c>
      <c r="Q2130" s="18" t="s">
        <v>447</v>
      </c>
      <c r="R2130" s="19" cm="1">
        <f t="array" ref="R2130">SUM(_xlfn._xlws.FILTER(Table3[[      Menge]],Table3[Start-Material]=Table2[[#This Row],[Material]]))</f>
        <v>4.6800000000000006</v>
      </c>
      <c r="S2130" s="19"/>
    </row>
    <row r="2131" spans="1:19" x14ac:dyDescent="0.15">
      <c r="A2131" s="33" t="s">
        <v>5792</v>
      </c>
      <c r="B2131" s="18" t="s">
        <v>5793</v>
      </c>
      <c r="C2131" s="19">
        <v>0</v>
      </c>
      <c r="D2131" s="19">
        <v>0</v>
      </c>
      <c r="E2131" s="19">
        <v>0</v>
      </c>
      <c r="F2131" s="19">
        <v>0</v>
      </c>
      <c r="G2131" s="19">
        <v>0</v>
      </c>
      <c r="H2131" s="19">
        <v>6200</v>
      </c>
      <c r="I2131" s="19">
        <v>0</v>
      </c>
      <c r="J2131" s="19">
        <v>0</v>
      </c>
      <c r="K2131" s="19">
        <v>0</v>
      </c>
      <c r="L2131" s="19">
        <v>0</v>
      </c>
      <c r="M2131" s="19">
        <v>0</v>
      </c>
      <c r="N2131" s="19">
        <v>0</v>
      </c>
      <c r="O2131" s="19">
        <f t="shared" si="33"/>
        <v>6200</v>
      </c>
      <c r="P2131" s="18" t="s">
        <v>5112</v>
      </c>
      <c r="Q2131" s="18" t="s">
        <v>5113</v>
      </c>
      <c r="R2131" s="19" cm="1">
        <f t="array" ref="R2131">SUM(_xlfn._xlws.FILTER(Table3[[      Menge]],Table3[Start-Material]=Table2[[#This Row],[Material]]))</f>
        <v>46.300000000000011</v>
      </c>
      <c r="S2131" s="19"/>
    </row>
    <row r="2132" spans="1:19" x14ac:dyDescent="0.15">
      <c r="A2132" s="33" t="s">
        <v>5794</v>
      </c>
      <c r="B2132" s="18" t="s">
        <v>5795</v>
      </c>
      <c r="C2132" s="19">
        <v>0</v>
      </c>
      <c r="D2132" s="19">
        <v>0</v>
      </c>
      <c r="E2132" s="19">
        <v>351</v>
      </c>
      <c r="F2132" s="19">
        <v>0</v>
      </c>
      <c r="G2132" s="19">
        <v>0</v>
      </c>
      <c r="H2132" s="19">
        <v>0</v>
      </c>
      <c r="I2132" s="19">
        <v>0</v>
      </c>
      <c r="J2132" s="19">
        <v>0</v>
      </c>
      <c r="K2132" s="19">
        <v>0</v>
      </c>
      <c r="L2132" s="19">
        <v>0</v>
      </c>
      <c r="M2132" s="19">
        <v>0</v>
      </c>
      <c r="N2132" s="19">
        <v>0</v>
      </c>
      <c r="O2132" s="19">
        <f t="shared" si="33"/>
        <v>351</v>
      </c>
      <c r="P2132" s="18" t="s">
        <v>5796</v>
      </c>
      <c r="Q2132" s="18" t="s">
        <v>5797</v>
      </c>
      <c r="R2132" s="19" cm="1">
        <f t="array" ref="R2132">SUM(_xlfn._xlws.FILTER(Table3[[      Menge]],Table3[Start-Material]=Table2[[#This Row],[Material]]))</f>
        <v>740.5</v>
      </c>
      <c r="S2132" s="19"/>
    </row>
    <row r="2133" spans="1:19" x14ac:dyDescent="0.15">
      <c r="A2133" s="33" t="s">
        <v>5798</v>
      </c>
      <c r="B2133" s="18" t="s">
        <v>5799</v>
      </c>
      <c r="C2133" s="19">
        <v>0</v>
      </c>
      <c r="D2133" s="19">
        <v>0</v>
      </c>
      <c r="E2133" s="19">
        <v>590</v>
      </c>
      <c r="F2133" s="19">
        <v>0</v>
      </c>
      <c r="G2133" s="19">
        <v>0</v>
      </c>
      <c r="H2133" s="19">
        <v>642</v>
      </c>
      <c r="I2133" s="19">
        <v>0</v>
      </c>
      <c r="J2133" s="19">
        <v>0</v>
      </c>
      <c r="K2133" s="19">
        <v>0</v>
      </c>
      <c r="L2133" s="19">
        <v>0</v>
      </c>
      <c r="M2133" s="19">
        <v>0</v>
      </c>
      <c r="N2133" s="19">
        <v>0</v>
      </c>
      <c r="O2133" s="19">
        <f t="shared" si="33"/>
        <v>1232</v>
      </c>
      <c r="P2133" s="18" t="s">
        <v>902</v>
      </c>
      <c r="Q2133" s="18" t="s">
        <v>903</v>
      </c>
      <c r="R2133" s="19" cm="1">
        <f t="array" ref="R2133">SUM(_xlfn._xlws.FILTER(Table3[[      Menge]],Table3[Start-Material]=Table2[[#This Row],[Material]]))</f>
        <v>0.33300000000000007</v>
      </c>
      <c r="S2133" s="19"/>
    </row>
    <row r="2134" spans="1:19" x14ac:dyDescent="0.15">
      <c r="A2134" s="33" t="s">
        <v>5800</v>
      </c>
      <c r="B2134" s="18" t="s">
        <v>5801</v>
      </c>
      <c r="C2134" s="19">
        <v>0</v>
      </c>
      <c r="D2134" s="19">
        <v>0</v>
      </c>
      <c r="E2134" s="19">
        <v>0</v>
      </c>
      <c r="F2134" s="19">
        <v>82</v>
      </c>
      <c r="G2134" s="19">
        <v>178</v>
      </c>
      <c r="H2134" s="19">
        <v>390</v>
      </c>
      <c r="I2134" s="19">
        <v>0</v>
      </c>
      <c r="J2134" s="19">
        <v>0</v>
      </c>
      <c r="K2134" s="19">
        <v>0</v>
      </c>
      <c r="L2134" s="19">
        <v>0</v>
      </c>
      <c r="M2134" s="19">
        <v>194.00000000000003</v>
      </c>
      <c r="N2134" s="19">
        <v>0</v>
      </c>
      <c r="O2134" s="19">
        <f t="shared" si="33"/>
        <v>844</v>
      </c>
      <c r="P2134" s="18" t="s">
        <v>1164</v>
      </c>
      <c r="Q2134" s="18" t="s">
        <v>1165</v>
      </c>
      <c r="R2134" s="19" cm="1">
        <f t="array" ref="R2134">SUM(_xlfn._xlws.FILTER(Table3[[      Menge]],Table3[Start-Material]=Table2[[#This Row],[Material]]))</f>
        <v>805</v>
      </c>
      <c r="S2134" s="19"/>
    </row>
    <row r="2135" spans="1:19" x14ac:dyDescent="0.15">
      <c r="A2135" s="33" t="s">
        <v>5802</v>
      </c>
      <c r="B2135" s="18" t="s">
        <v>5803</v>
      </c>
      <c r="C2135" s="19">
        <v>0</v>
      </c>
      <c r="D2135" s="19">
        <v>1300</v>
      </c>
      <c r="E2135" s="19">
        <v>0</v>
      </c>
      <c r="F2135" s="19">
        <v>0</v>
      </c>
      <c r="G2135" s="19">
        <v>0</v>
      </c>
      <c r="H2135" s="19">
        <v>0</v>
      </c>
      <c r="I2135" s="19">
        <v>0</v>
      </c>
      <c r="J2135" s="19">
        <v>0</v>
      </c>
      <c r="K2135" s="19">
        <v>0</v>
      </c>
      <c r="L2135" s="19">
        <v>0</v>
      </c>
      <c r="M2135" s="19">
        <v>0</v>
      </c>
      <c r="N2135" s="19">
        <v>170</v>
      </c>
      <c r="O2135" s="19">
        <f t="shared" si="33"/>
        <v>1470</v>
      </c>
      <c r="P2135" s="18" t="s">
        <v>2172</v>
      </c>
      <c r="Q2135" s="18" t="s">
        <v>2173</v>
      </c>
      <c r="R2135" s="19" cm="1">
        <f t="array" ref="R2135">SUM(_xlfn._xlws.FILTER(Table3[[      Menge]],Table3[Start-Material]=Table2[[#This Row],[Material]]))</f>
        <v>537</v>
      </c>
      <c r="S2135" s="19"/>
    </row>
    <row r="2136" spans="1:19" x14ac:dyDescent="0.15">
      <c r="A2136" s="33" t="s">
        <v>5804</v>
      </c>
      <c r="B2136" s="18" t="s">
        <v>5805</v>
      </c>
      <c r="C2136" s="19">
        <v>0</v>
      </c>
      <c r="D2136" s="19">
        <v>494</v>
      </c>
      <c r="E2136" s="19">
        <v>0</v>
      </c>
      <c r="F2136" s="19">
        <v>0</v>
      </c>
      <c r="G2136" s="19">
        <v>0</v>
      </c>
      <c r="H2136" s="19">
        <v>645</v>
      </c>
      <c r="I2136" s="19">
        <v>0</v>
      </c>
      <c r="J2136" s="19">
        <v>0</v>
      </c>
      <c r="K2136" s="19">
        <v>0</v>
      </c>
      <c r="L2136" s="19">
        <v>0</v>
      </c>
      <c r="M2136" s="19">
        <v>0</v>
      </c>
      <c r="N2136" s="19">
        <v>0</v>
      </c>
      <c r="O2136" s="19">
        <f t="shared" si="33"/>
        <v>1139</v>
      </c>
      <c r="P2136" s="18" t="s">
        <v>2598</v>
      </c>
      <c r="Q2136" s="18" t="s">
        <v>2599</v>
      </c>
      <c r="R2136" s="19" cm="1">
        <f t="array" ref="R2136">SUM(_xlfn._xlws.FILTER(Table3[[      Menge]],Table3[Start-Material]=Table2[[#This Row],[Material]]))</f>
        <v>860</v>
      </c>
      <c r="S2136" s="19"/>
    </row>
    <row r="2137" spans="1:19" x14ac:dyDescent="0.15">
      <c r="A2137" s="33" t="s">
        <v>5806</v>
      </c>
      <c r="B2137" s="18" t="s">
        <v>5807</v>
      </c>
      <c r="C2137" s="19">
        <v>0</v>
      </c>
      <c r="D2137" s="19">
        <v>2089.9961225281113</v>
      </c>
      <c r="E2137" s="19">
        <v>0</v>
      </c>
      <c r="F2137" s="19">
        <v>0</v>
      </c>
      <c r="G2137" s="19">
        <v>1792.9947007884191</v>
      </c>
      <c r="H2137" s="19">
        <v>0</v>
      </c>
      <c r="I2137" s="19">
        <v>0</v>
      </c>
      <c r="J2137" s="19">
        <v>0</v>
      </c>
      <c r="K2137" s="19">
        <v>0</v>
      </c>
      <c r="L2137" s="19">
        <v>0</v>
      </c>
      <c r="M2137" s="19">
        <v>0</v>
      </c>
      <c r="N2137" s="19">
        <v>0</v>
      </c>
      <c r="O2137" s="19">
        <f t="shared" si="33"/>
        <v>3882.9908233165306</v>
      </c>
      <c r="P2137" s="18" t="s">
        <v>3888</v>
      </c>
      <c r="Q2137" s="18" t="s">
        <v>3889</v>
      </c>
      <c r="R2137" s="19" cm="1">
        <f t="array" ref="R2137">SUM(_xlfn._xlws.FILTER(Table3[[      Menge]],Table3[Start-Material]=Table2[[#This Row],[Material]]))</f>
        <v>81.3</v>
      </c>
      <c r="S2137" s="19"/>
    </row>
    <row r="2138" spans="1:19" x14ac:dyDescent="0.15">
      <c r="A2138" s="33" t="s">
        <v>5808</v>
      </c>
      <c r="B2138" s="18" t="s">
        <v>5809</v>
      </c>
      <c r="C2138" s="19">
        <v>0</v>
      </c>
      <c r="D2138" s="19">
        <v>0</v>
      </c>
      <c r="E2138" s="19">
        <v>0</v>
      </c>
      <c r="F2138" s="19">
        <v>660</v>
      </c>
      <c r="G2138" s="19">
        <v>0</v>
      </c>
      <c r="H2138" s="19">
        <v>0</v>
      </c>
      <c r="I2138" s="19">
        <v>0</v>
      </c>
      <c r="J2138" s="19">
        <v>0</v>
      </c>
      <c r="K2138" s="19">
        <v>0</v>
      </c>
      <c r="L2138" s="19">
        <v>0</v>
      </c>
      <c r="M2138" s="19">
        <v>0</v>
      </c>
      <c r="N2138" s="19">
        <v>0</v>
      </c>
      <c r="O2138" s="19">
        <f t="shared" si="33"/>
        <v>660</v>
      </c>
      <c r="P2138" s="18" t="s">
        <v>1992</v>
      </c>
      <c r="Q2138" s="18" t="s">
        <v>1993</v>
      </c>
      <c r="R2138" s="19" cm="1">
        <f t="array" ref="R2138">SUM(_xlfn._xlws.FILTER(Table3[[      Menge]],Table3[Start-Material]=Table2[[#This Row],[Material]]))</f>
        <v>1307</v>
      </c>
      <c r="S2138" s="19"/>
    </row>
    <row r="2139" spans="1:19" x14ac:dyDescent="0.15">
      <c r="A2139" s="33" t="s">
        <v>5810</v>
      </c>
      <c r="B2139" s="18" t="s">
        <v>5811</v>
      </c>
      <c r="C2139" s="19">
        <v>1341.9937870658007</v>
      </c>
      <c r="D2139" s="19">
        <v>0</v>
      </c>
      <c r="E2139" s="19">
        <v>0</v>
      </c>
      <c r="F2139" s="19">
        <v>0</v>
      </c>
      <c r="G2139" s="19">
        <v>1230.0056481219997</v>
      </c>
      <c r="H2139" s="19">
        <v>0</v>
      </c>
      <c r="I2139" s="19">
        <v>0</v>
      </c>
      <c r="J2139" s="19">
        <v>0</v>
      </c>
      <c r="K2139" s="19">
        <v>1100</v>
      </c>
      <c r="L2139" s="19">
        <v>0</v>
      </c>
      <c r="M2139" s="19">
        <v>545.00141203049998</v>
      </c>
      <c r="N2139" s="19">
        <v>0</v>
      </c>
      <c r="O2139" s="19">
        <f t="shared" si="33"/>
        <v>4217.0008472182999</v>
      </c>
      <c r="P2139" s="18" t="s">
        <v>2630</v>
      </c>
      <c r="Q2139" s="18" t="s">
        <v>2631</v>
      </c>
      <c r="R2139" s="19" cm="1">
        <f t="array" ref="R2139">SUM(_xlfn._xlws.FILTER(Table3[[      Menge]],Table3[Start-Material]=Table2[[#This Row],[Material]]))</f>
        <v>106</v>
      </c>
      <c r="S2139" s="19"/>
    </row>
    <row r="2140" spans="1:19" x14ac:dyDescent="0.15">
      <c r="A2140" s="33" t="s">
        <v>5812</v>
      </c>
      <c r="B2140" s="18" t="s">
        <v>5813</v>
      </c>
      <c r="C2140" s="19">
        <v>0</v>
      </c>
      <c r="D2140" s="19">
        <v>520.00300797112357</v>
      </c>
      <c r="E2140" s="19">
        <v>0</v>
      </c>
      <c r="F2140" s="19">
        <v>1050.0075199278087</v>
      </c>
      <c r="G2140" s="19">
        <v>720.00300797112357</v>
      </c>
      <c r="H2140" s="19">
        <v>695.00676793502794</v>
      </c>
      <c r="I2140" s="19">
        <v>0</v>
      </c>
      <c r="J2140" s="19">
        <v>1500.0000000000002</v>
      </c>
      <c r="K2140" s="19">
        <v>0</v>
      </c>
      <c r="L2140" s="19">
        <v>0</v>
      </c>
      <c r="M2140" s="19">
        <v>0</v>
      </c>
      <c r="N2140" s="19">
        <v>0</v>
      </c>
      <c r="O2140" s="19">
        <f t="shared" si="33"/>
        <v>4485.020303805084</v>
      </c>
      <c r="P2140" s="18" t="s">
        <v>5024</v>
      </c>
      <c r="Q2140" s="18" t="s">
        <v>5025</v>
      </c>
      <c r="R2140" s="19" cm="1">
        <f t="array" ref="R2140">SUM(_xlfn._xlws.FILTER(Table3[[      Menge]],Table3[Start-Material]=Table2[[#This Row],[Material]]))</f>
        <v>52.129999999999995</v>
      </c>
      <c r="S2140" s="19"/>
    </row>
    <row r="2141" spans="1:19" x14ac:dyDescent="0.15">
      <c r="A2141" s="33" t="s">
        <v>5814</v>
      </c>
      <c r="B2141" s="18" t="s">
        <v>5815</v>
      </c>
      <c r="C2141" s="19">
        <v>0</v>
      </c>
      <c r="D2141" s="19">
        <v>0</v>
      </c>
      <c r="E2141" s="19">
        <v>0</v>
      </c>
      <c r="F2141" s="19">
        <v>0</v>
      </c>
      <c r="G2141" s="19">
        <v>2587.826086956522</v>
      </c>
      <c r="H2141" s="19">
        <v>0</v>
      </c>
      <c r="I2141" s="19">
        <v>0</v>
      </c>
      <c r="J2141" s="19">
        <v>0</v>
      </c>
      <c r="K2141" s="19">
        <v>0</v>
      </c>
      <c r="L2141" s="19">
        <v>0</v>
      </c>
      <c r="M2141" s="19">
        <v>0</v>
      </c>
      <c r="N2141" s="19">
        <v>0</v>
      </c>
      <c r="O2141" s="19">
        <f t="shared" si="33"/>
        <v>2587.826086956522</v>
      </c>
      <c r="P2141" s="18" t="s">
        <v>4312</v>
      </c>
      <c r="Q2141" s="18" t="s">
        <v>4313</v>
      </c>
      <c r="R2141" s="19" cm="1">
        <f t="array" ref="R2141">SUM(_xlfn._xlws.FILTER(Table3[[      Menge]],Table3[Start-Material]=Table2[[#This Row],[Material]]))</f>
        <v>470</v>
      </c>
      <c r="S2141" s="19"/>
    </row>
    <row r="2142" spans="1:19" x14ac:dyDescent="0.15">
      <c r="A2142" s="33" t="s">
        <v>5816</v>
      </c>
      <c r="B2142" s="18" t="s">
        <v>5817</v>
      </c>
      <c r="C2142" s="19">
        <v>0</v>
      </c>
      <c r="D2142" s="19">
        <v>0</v>
      </c>
      <c r="E2142" s="19">
        <v>0</v>
      </c>
      <c r="F2142" s="19">
        <v>0</v>
      </c>
      <c r="G2142" s="19">
        <v>0</v>
      </c>
      <c r="H2142" s="19">
        <v>0</v>
      </c>
      <c r="I2142" s="19">
        <v>0</v>
      </c>
      <c r="J2142" s="19">
        <v>0</v>
      </c>
      <c r="K2142" s="19">
        <v>307.00000000000006</v>
      </c>
      <c r="L2142" s="19">
        <v>0</v>
      </c>
      <c r="M2142" s="19">
        <v>0</v>
      </c>
      <c r="N2142" s="19">
        <v>0</v>
      </c>
      <c r="O2142" s="19">
        <f t="shared" si="33"/>
        <v>307.00000000000006</v>
      </c>
      <c r="P2142" s="18" t="s">
        <v>536</v>
      </c>
      <c r="Q2142" s="18" t="s">
        <v>537</v>
      </c>
      <c r="R2142" s="19" cm="1">
        <f t="array" ref="R2142">SUM(_xlfn._xlws.FILTER(Table3[[      Menge]],Table3[Start-Material]=Table2[[#This Row],[Material]]))</f>
        <v>4420</v>
      </c>
      <c r="S2142" s="19"/>
    </row>
    <row r="2143" spans="1:19" x14ac:dyDescent="0.15">
      <c r="A2143" s="33" t="s">
        <v>5818</v>
      </c>
      <c r="B2143" s="18" t="s">
        <v>5819</v>
      </c>
      <c r="C2143" s="19">
        <v>0</v>
      </c>
      <c r="D2143" s="19">
        <v>900</v>
      </c>
      <c r="E2143" s="19">
        <v>0</v>
      </c>
      <c r="F2143" s="19">
        <v>0</v>
      </c>
      <c r="G2143" s="19">
        <v>0</v>
      </c>
      <c r="H2143" s="19">
        <v>0</v>
      </c>
      <c r="I2143" s="19">
        <v>0</v>
      </c>
      <c r="J2143" s="19">
        <v>0</v>
      </c>
      <c r="K2143" s="19">
        <v>0</v>
      </c>
      <c r="L2143" s="19">
        <v>0</v>
      </c>
      <c r="M2143" s="19">
        <v>0</v>
      </c>
      <c r="N2143" s="19">
        <v>0</v>
      </c>
      <c r="O2143" s="19">
        <f t="shared" si="33"/>
        <v>900</v>
      </c>
      <c r="P2143" s="18" t="s">
        <v>2828</v>
      </c>
      <c r="Q2143" s="18" t="s">
        <v>2829</v>
      </c>
      <c r="R2143" s="19" cm="1">
        <f t="array" ref="R2143">SUM(_xlfn._xlws.FILTER(Table3[[      Menge]],Table3[Start-Material]=Table2[[#This Row],[Material]]))</f>
        <v>488</v>
      </c>
      <c r="S2143" s="19"/>
    </row>
    <row r="2144" spans="1:19" x14ac:dyDescent="0.15">
      <c r="A2144" s="33" t="s">
        <v>5820</v>
      </c>
      <c r="B2144" s="18" t="s">
        <v>5821</v>
      </c>
      <c r="C2144" s="19">
        <v>0</v>
      </c>
      <c r="D2144" s="19">
        <v>1035.8671328671328</v>
      </c>
      <c r="E2144" s="19">
        <v>0</v>
      </c>
      <c r="F2144" s="19">
        <v>0</v>
      </c>
      <c r="G2144" s="19">
        <v>0</v>
      </c>
      <c r="H2144" s="19">
        <v>0</v>
      </c>
      <c r="I2144" s="19">
        <v>0</v>
      </c>
      <c r="J2144" s="19">
        <v>0</v>
      </c>
      <c r="K2144" s="19">
        <v>0</v>
      </c>
      <c r="L2144" s="19">
        <v>0</v>
      </c>
      <c r="M2144" s="19">
        <v>0</v>
      </c>
      <c r="N2144" s="19">
        <v>0</v>
      </c>
      <c r="O2144" s="19">
        <f t="shared" si="33"/>
        <v>1035.8671328671328</v>
      </c>
      <c r="P2144" s="18" t="s">
        <v>574</v>
      </c>
      <c r="Q2144" s="18" t="s">
        <v>575</v>
      </c>
      <c r="R2144" s="19" cm="1">
        <f t="array" ref="R2144">SUM(_xlfn._xlws.FILTER(Table3[[      Menge]],Table3[Start-Material]=Table2[[#This Row],[Material]]))</f>
        <v>560</v>
      </c>
      <c r="S2144" s="19"/>
    </row>
    <row r="2145" spans="1:19" x14ac:dyDescent="0.15">
      <c r="A2145" s="33" t="s">
        <v>5822</v>
      </c>
      <c r="B2145" s="18" t="s">
        <v>5823</v>
      </c>
      <c r="C2145" s="19">
        <v>0</v>
      </c>
      <c r="D2145" s="19">
        <v>0</v>
      </c>
      <c r="E2145" s="19">
        <v>0</v>
      </c>
      <c r="F2145" s="19">
        <v>0</v>
      </c>
      <c r="G2145" s="19">
        <v>0</v>
      </c>
      <c r="H2145" s="19">
        <v>709.9950682229163</v>
      </c>
      <c r="I2145" s="19">
        <v>0</v>
      </c>
      <c r="J2145" s="19">
        <v>1820.0065757027785</v>
      </c>
      <c r="K2145" s="19">
        <v>0</v>
      </c>
      <c r="L2145" s="19">
        <v>2334.9991780371529</v>
      </c>
      <c r="M2145" s="19">
        <v>0</v>
      </c>
      <c r="N2145" s="19">
        <v>0</v>
      </c>
      <c r="O2145" s="19">
        <f t="shared" si="33"/>
        <v>4865.0008219628471</v>
      </c>
      <c r="P2145" s="18" t="s">
        <v>5728</v>
      </c>
      <c r="Q2145" s="18" t="s">
        <v>5729</v>
      </c>
      <c r="R2145" s="19" cm="1">
        <f t="array" ref="R2145">SUM(_xlfn._xlws.FILTER(Table3[[      Menge]],Table3[Start-Material]=Table2[[#This Row],[Material]]))</f>
        <v>167.29000000000002</v>
      </c>
      <c r="S2145" s="19"/>
    </row>
    <row r="2146" spans="1:19" x14ac:dyDescent="0.15">
      <c r="A2146" s="33" t="s">
        <v>5824</v>
      </c>
      <c r="B2146" s="18" t="s">
        <v>5825</v>
      </c>
      <c r="C2146" s="19">
        <v>0</v>
      </c>
      <c r="D2146" s="19">
        <v>0</v>
      </c>
      <c r="E2146" s="19">
        <v>0</v>
      </c>
      <c r="F2146" s="19">
        <v>219.99999999999997</v>
      </c>
      <c r="G2146" s="19">
        <v>0</v>
      </c>
      <c r="H2146" s="19">
        <v>0</v>
      </c>
      <c r="I2146" s="19">
        <v>0</v>
      </c>
      <c r="J2146" s="19">
        <v>0</v>
      </c>
      <c r="K2146" s="19">
        <v>0</v>
      </c>
      <c r="L2146" s="19">
        <v>0</v>
      </c>
      <c r="M2146" s="19">
        <v>0</v>
      </c>
      <c r="N2146" s="19">
        <v>0</v>
      </c>
      <c r="O2146" s="19">
        <f t="shared" si="33"/>
        <v>219.99999999999997</v>
      </c>
      <c r="P2146" s="18" t="s">
        <v>4222</v>
      </c>
      <c r="Q2146" s="18" t="s">
        <v>4223</v>
      </c>
      <c r="R2146" s="19" cm="1">
        <f t="array" ref="R2146">SUM(_xlfn._xlws.FILTER(Table3[[      Menge]],Table3[Start-Material]=Table2[[#This Row],[Material]]))</f>
        <v>1733</v>
      </c>
      <c r="S2146" s="19"/>
    </row>
    <row r="2147" spans="1:19" x14ac:dyDescent="0.15">
      <c r="A2147" s="33" t="s">
        <v>5826</v>
      </c>
      <c r="B2147" s="18" t="s">
        <v>5827</v>
      </c>
      <c r="C2147" s="19">
        <v>0</v>
      </c>
      <c r="D2147" s="19">
        <v>0</v>
      </c>
      <c r="E2147" s="19">
        <v>0</v>
      </c>
      <c r="F2147" s="19">
        <v>0</v>
      </c>
      <c r="G2147" s="19">
        <v>0</v>
      </c>
      <c r="H2147" s="19">
        <v>0</v>
      </c>
      <c r="I2147" s="19">
        <v>0</v>
      </c>
      <c r="J2147" s="19">
        <v>847</v>
      </c>
      <c r="K2147" s="19">
        <v>0</v>
      </c>
      <c r="L2147" s="19">
        <v>0</v>
      </c>
      <c r="M2147" s="19">
        <v>0</v>
      </c>
      <c r="N2147" s="19">
        <v>0</v>
      </c>
      <c r="O2147" s="19">
        <f t="shared" si="33"/>
        <v>847</v>
      </c>
      <c r="P2147" s="18" t="s">
        <v>224</v>
      </c>
      <c r="Q2147" s="18" t="s">
        <v>225</v>
      </c>
      <c r="R2147" s="19" cm="1">
        <f t="array" ref="R2147">SUM(_xlfn._xlws.FILTER(Table3[[      Menge]],Table3[Start-Material]=Table2[[#This Row],[Material]]))</f>
        <v>1241</v>
      </c>
      <c r="S2147" s="19"/>
    </row>
    <row r="2148" spans="1:19" x14ac:dyDescent="0.15">
      <c r="A2148" s="33" t="s">
        <v>5828</v>
      </c>
      <c r="B2148" s="18" t="s">
        <v>5829</v>
      </c>
      <c r="C2148" s="19">
        <v>444.99441063221957</v>
      </c>
      <c r="D2148" s="19">
        <v>0</v>
      </c>
      <c r="E2148" s="19">
        <v>215.99801266923365</v>
      </c>
      <c r="F2148" s="19">
        <v>0</v>
      </c>
      <c r="G2148" s="19">
        <v>400.99987579182704</v>
      </c>
      <c r="H2148" s="19">
        <v>0</v>
      </c>
      <c r="I2148" s="19">
        <v>0</v>
      </c>
      <c r="J2148" s="19">
        <v>317.99776425288781</v>
      </c>
      <c r="K2148" s="19">
        <v>126.00298099614955</v>
      </c>
      <c r="L2148" s="19">
        <v>322.99714321202333</v>
      </c>
      <c r="M2148" s="19">
        <v>0</v>
      </c>
      <c r="N2148" s="19">
        <v>0</v>
      </c>
      <c r="O2148" s="19">
        <f t="shared" si="33"/>
        <v>1828.9901875543408</v>
      </c>
      <c r="P2148" s="18" t="s">
        <v>5830</v>
      </c>
      <c r="Q2148" s="18" t="s">
        <v>5831</v>
      </c>
      <c r="R2148" s="19" cm="1">
        <f t="array" ref="R2148">SUM(_xlfn._xlws.FILTER(Table3[[      Menge]],Table3[Start-Material]=Table2[[#This Row],[Material]]))</f>
        <v>45.599999999999994</v>
      </c>
      <c r="S2148" s="19"/>
    </row>
    <row r="2149" spans="1:19" x14ac:dyDescent="0.15">
      <c r="A2149" s="33" t="s">
        <v>5832</v>
      </c>
      <c r="B2149" s="18" t="s">
        <v>5833</v>
      </c>
      <c r="C2149" s="19">
        <v>299</v>
      </c>
      <c r="D2149" s="19">
        <v>0</v>
      </c>
      <c r="E2149" s="19">
        <v>0</v>
      </c>
      <c r="F2149" s="19">
        <v>347</v>
      </c>
      <c r="G2149" s="19">
        <v>0</v>
      </c>
      <c r="H2149" s="19">
        <v>0</v>
      </c>
      <c r="I2149" s="19">
        <v>0</v>
      </c>
      <c r="J2149" s="19">
        <v>0</v>
      </c>
      <c r="K2149" s="19">
        <v>0</v>
      </c>
      <c r="L2149" s="19">
        <v>0</v>
      </c>
      <c r="M2149" s="19">
        <v>0</v>
      </c>
      <c r="N2149" s="19">
        <v>0</v>
      </c>
      <c r="O2149" s="19">
        <f t="shared" si="33"/>
        <v>646</v>
      </c>
      <c r="P2149" s="18" t="s">
        <v>314</v>
      </c>
      <c r="Q2149" s="18" t="s">
        <v>315</v>
      </c>
      <c r="R2149" s="19" cm="1">
        <f t="array" ref="R2149">SUM(_xlfn._xlws.FILTER(Table3[[      Menge]],Table3[Start-Material]=Table2[[#This Row],[Material]]))</f>
        <v>1020</v>
      </c>
      <c r="S2149" s="19"/>
    </row>
    <row r="2150" spans="1:19" x14ac:dyDescent="0.15">
      <c r="A2150" s="33" t="s">
        <v>5834</v>
      </c>
      <c r="B2150" s="18" t="s">
        <v>5835</v>
      </c>
      <c r="C2150" s="19">
        <v>0</v>
      </c>
      <c r="D2150" s="19">
        <v>0</v>
      </c>
      <c r="E2150" s="19">
        <v>0</v>
      </c>
      <c r="F2150" s="19">
        <v>0</v>
      </c>
      <c r="G2150" s="19">
        <v>0</v>
      </c>
      <c r="H2150" s="19">
        <v>0</v>
      </c>
      <c r="I2150" s="19">
        <v>0</v>
      </c>
      <c r="J2150" s="19">
        <v>0</v>
      </c>
      <c r="K2150" s="19">
        <v>70</v>
      </c>
      <c r="L2150" s="19">
        <v>303</v>
      </c>
      <c r="M2150" s="19">
        <v>0</v>
      </c>
      <c r="N2150" s="19">
        <v>0</v>
      </c>
      <c r="O2150" s="19">
        <f t="shared" si="33"/>
        <v>373</v>
      </c>
      <c r="P2150" s="18" t="s">
        <v>1184</v>
      </c>
      <c r="Q2150" s="18" t="s">
        <v>1185</v>
      </c>
      <c r="R2150" s="19" cm="1">
        <f t="array" ref="R2150">SUM(_xlfn._xlws.FILTER(Table3[[      Menge]],Table3[Start-Material]=Table2[[#This Row],[Material]]))</f>
        <v>4028</v>
      </c>
      <c r="S2150" s="19"/>
    </row>
    <row r="2151" spans="1:19" x14ac:dyDescent="0.15">
      <c r="A2151" s="33" t="s">
        <v>5836</v>
      </c>
      <c r="B2151" s="18" t="s">
        <v>5837</v>
      </c>
      <c r="C2151" s="19">
        <v>1240.005913660556</v>
      </c>
      <c r="D2151" s="19">
        <v>70.002956830277938</v>
      </c>
      <c r="E2151" s="19">
        <v>467.00177409816678</v>
      </c>
      <c r="F2151" s="19">
        <v>80.011827321111767</v>
      </c>
      <c r="G2151" s="19">
        <v>209.00354819633353</v>
      </c>
      <c r="H2151" s="19">
        <v>1223.9946777054997</v>
      </c>
      <c r="I2151" s="19">
        <v>46.998817267888825</v>
      </c>
      <c r="J2151" s="19">
        <v>229.99704316972205</v>
      </c>
      <c r="K2151" s="19">
        <v>56.017149615612063</v>
      </c>
      <c r="L2151" s="19">
        <v>0</v>
      </c>
      <c r="M2151" s="19">
        <v>652.01064458900055</v>
      </c>
      <c r="N2151" s="19">
        <v>57.007687758722639</v>
      </c>
      <c r="O2151" s="19">
        <f t="shared" si="33"/>
        <v>4332.0520402128923</v>
      </c>
      <c r="P2151" s="18" t="s">
        <v>3548</v>
      </c>
      <c r="Q2151" s="18" t="s">
        <v>3549</v>
      </c>
      <c r="R2151" s="19" cm="1">
        <f t="array" ref="R2151">SUM(_xlfn._xlws.FILTER(Table3[[      Menge]],Table3[Start-Material]=Table2[[#This Row],[Material]]))</f>
        <v>78</v>
      </c>
      <c r="S2151" s="19"/>
    </row>
    <row r="2152" spans="1:19" x14ac:dyDescent="0.15">
      <c r="A2152" s="33" t="s">
        <v>5838</v>
      </c>
      <c r="B2152" s="18" t="s">
        <v>5839</v>
      </c>
      <c r="C2152" s="19">
        <v>0</v>
      </c>
      <c r="D2152" s="19">
        <v>0</v>
      </c>
      <c r="E2152" s="19">
        <v>0</v>
      </c>
      <c r="F2152" s="19">
        <v>1543.9954853273136</v>
      </c>
      <c r="G2152" s="19">
        <v>0</v>
      </c>
      <c r="H2152" s="19">
        <v>0</v>
      </c>
      <c r="I2152" s="19">
        <v>1370.0451467268624</v>
      </c>
      <c r="J2152" s="19">
        <v>0</v>
      </c>
      <c r="K2152" s="19">
        <v>1340.0000000000002</v>
      </c>
      <c r="L2152" s="19">
        <v>0</v>
      </c>
      <c r="M2152" s="19">
        <v>2360.0000000000005</v>
      </c>
      <c r="N2152" s="19">
        <v>0</v>
      </c>
      <c r="O2152" s="19">
        <f t="shared" si="33"/>
        <v>6614.040632054177</v>
      </c>
      <c r="P2152" s="18" t="s">
        <v>3964</v>
      </c>
      <c r="Q2152" s="18" t="s">
        <v>3965</v>
      </c>
      <c r="R2152" s="19" cm="1">
        <f t="array" ref="R2152">SUM(_xlfn._xlws.FILTER(Table3[[      Menge]],Table3[Start-Material]=Table2[[#This Row],[Material]]))</f>
        <v>64.266999999999996</v>
      </c>
      <c r="S2152" s="19"/>
    </row>
    <row r="2153" spans="1:19" x14ac:dyDescent="0.15">
      <c r="A2153" s="33" t="s">
        <v>5840</v>
      </c>
      <c r="B2153" s="18" t="s">
        <v>5841</v>
      </c>
      <c r="C2153" s="19">
        <v>0</v>
      </c>
      <c r="D2153" s="19">
        <v>0</v>
      </c>
      <c r="E2153" s="19">
        <v>0</v>
      </c>
      <c r="F2153" s="19">
        <v>0</v>
      </c>
      <c r="G2153" s="19">
        <v>0</v>
      </c>
      <c r="H2153" s="19">
        <v>228.99999999999997</v>
      </c>
      <c r="I2153" s="19">
        <v>228</v>
      </c>
      <c r="J2153" s="19">
        <v>0</v>
      </c>
      <c r="K2153" s="19">
        <v>302</v>
      </c>
      <c r="L2153" s="19">
        <v>2</v>
      </c>
      <c r="M2153" s="19">
        <v>0</v>
      </c>
      <c r="N2153" s="19">
        <v>0</v>
      </c>
      <c r="O2153" s="19">
        <f t="shared" si="33"/>
        <v>761</v>
      </c>
      <c r="P2153" s="18" t="s">
        <v>1002</v>
      </c>
      <c r="Q2153" s="18" t="s">
        <v>1003</v>
      </c>
      <c r="R2153" s="19" cm="1">
        <f t="array" ref="R2153">SUM(_xlfn._xlws.FILTER(Table3[[      Menge]],Table3[Start-Material]=Table2[[#This Row],[Material]]))</f>
        <v>3.4799999999999995</v>
      </c>
      <c r="S2153" s="19"/>
    </row>
    <row r="2154" spans="1:19" x14ac:dyDescent="0.15">
      <c r="A2154" s="33" t="s">
        <v>5842</v>
      </c>
      <c r="B2154" s="18" t="s">
        <v>5843</v>
      </c>
      <c r="C2154" s="19">
        <v>534.99912633234328</v>
      </c>
      <c r="D2154" s="19">
        <v>383.99440852699632</v>
      </c>
      <c r="E2154" s="19">
        <v>383.0159007513542</v>
      </c>
      <c r="F2154" s="19">
        <v>175.99161279049451</v>
      </c>
      <c r="G2154" s="19">
        <v>352.00069893412547</v>
      </c>
      <c r="H2154" s="19">
        <v>646.95089987768654</v>
      </c>
      <c r="I2154" s="19">
        <v>262.97396470382671</v>
      </c>
      <c r="J2154" s="19">
        <v>345.97239210204435</v>
      </c>
      <c r="K2154" s="19">
        <v>639.97903197623623</v>
      </c>
      <c r="L2154" s="19">
        <v>451.98322558098909</v>
      </c>
      <c r="M2154" s="19">
        <v>525.9828761139263</v>
      </c>
      <c r="N2154" s="19">
        <v>382.99842739821764</v>
      </c>
      <c r="O2154" s="19">
        <f t="shared" si="33"/>
        <v>5086.84256508824</v>
      </c>
      <c r="P2154" s="18" t="s">
        <v>3084</v>
      </c>
      <c r="Q2154" s="18" t="s">
        <v>3085</v>
      </c>
      <c r="R2154" s="19" cm="1">
        <f t="array" ref="R2154">SUM(_xlfn._xlws.FILTER(Table3[[      Menge]],Table3[Start-Material]=Table2[[#This Row],[Material]]))</f>
        <v>31.28</v>
      </c>
      <c r="S2154" s="19"/>
    </row>
    <row r="2155" spans="1:19" x14ac:dyDescent="0.15">
      <c r="A2155" s="33" t="s">
        <v>5844</v>
      </c>
      <c r="B2155" s="18" t="s">
        <v>5845</v>
      </c>
      <c r="C2155" s="19">
        <v>0</v>
      </c>
      <c r="D2155" s="19">
        <v>632.99585826046939</v>
      </c>
      <c r="E2155" s="19">
        <v>302.99125632765765</v>
      </c>
      <c r="F2155" s="19">
        <v>0</v>
      </c>
      <c r="G2155" s="19">
        <v>172.00184077312471</v>
      </c>
      <c r="H2155" s="19">
        <v>0</v>
      </c>
      <c r="I2155" s="19">
        <v>267.99815922687532</v>
      </c>
      <c r="J2155" s="19">
        <v>0</v>
      </c>
      <c r="K2155" s="19">
        <v>1105.0069028992175</v>
      </c>
      <c r="L2155" s="19">
        <v>0</v>
      </c>
      <c r="M2155" s="19">
        <v>192.99585826046939</v>
      </c>
      <c r="N2155" s="19">
        <v>0</v>
      </c>
      <c r="O2155" s="19">
        <f t="shared" si="33"/>
        <v>2673.989875747814</v>
      </c>
      <c r="P2155" s="18" t="s">
        <v>5846</v>
      </c>
      <c r="Q2155" s="18" t="s">
        <v>5847</v>
      </c>
      <c r="R2155" s="19" cm="1">
        <f t="array" ref="R2155">SUM(_xlfn._xlws.FILTER(Table3[[      Menge]],Table3[Start-Material]=Table2[[#This Row],[Material]]))</f>
        <v>228</v>
      </c>
      <c r="S2155" s="19"/>
    </row>
    <row r="2156" spans="1:19" x14ac:dyDescent="0.15">
      <c r="A2156" s="33" t="s">
        <v>5848</v>
      </c>
      <c r="B2156" s="18" t="s">
        <v>5849</v>
      </c>
      <c r="C2156" s="19">
        <v>0</v>
      </c>
      <c r="D2156" s="19">
        <v>775.99999999999989</v>
      </c>
      <c r="E2156" s="19">
        <v>0</v>
      </c>
      <c r="F2156" s="19">
        <v>0</v>
      </c>
      <c r="G2156" s="19">
        <v>0</v>
      </c>
      <c r="H2156" s="19">
        <v>0</v>
      </c>
      <c r="I2156" s="19">
        <v>0</v>
      </c>
      <c r="J2156" s="19">
        <v>0</v>
      </c>
      <c r="K2156" s="19">
        <v>0</v>
      </c>
      <c r="L2156" s="19">
        <v>0</v>
      </c>
      <c r="M2156" s="19">
        <v>0</v>
      </c>
      <c r="N2156" s="19">
        <v>0</v>
      </c>
      <c r="O2156" s="19">
        <f t="shared" si="33"/>
        <v>775.99999999999989</v>
      </c>
      <c r="P2156" s="18" t="s">
        <v>1812</v>
      </c>
      <c r="Q2156" s="18" t="s">
        <v>1813</v>
      </c>
      <c r="R2156" s="19" cm="1">
        <f t="array" ref="R2156">SUM(_xlfn._xlws.FILTER(Table3[[      Menge]],Table3[Start-Material]=Table2[[#This Row],[Material]]))</f>
        <v>1800</v>
      </c>
      <c r="S2156" s="19"/>
    </row>
    <row r="2157" spans="1:19" x14ac:dyDescent="0.15">
      <c r="A2157" s="33" t="s">
        <v>5850</v>
      </c>
      <c r="B2157" s="18" t="s">
        <v>5851</v>
      </c>
      <c r="C2157" s="19">
        <v>0</v>
      </c>
      <c r="D2157" s="19">
        <v>0</v>
      </c>
      <c r="E2157" s="19">
        <v>699.99999999999989</v>
      </c>
      <c r="F2157" s="19">
        <v>5740.0047596382665</v>
      </c>
      <c r="G2157" s="19">
        <v>0</v>
      </c>
      <c r="H2157" s="19">
        <v>0</v>
      </c>
      <c r="I2157" s="19">
        <v>0</v>
      </c>
      <c r="J2157" s="19">
        <v>0</v>
      </c>
      <c r="K2157" s="19">
        <v>0</v>
      </c>
      <c r="L2157" s="19">
        <v>0</v>
      </c>
      <c r="M2157" s="19">
        <v>0</v>
      </c>
      <c r="N2157" s="19">
        <v>440.00475963826744</v>
      </c>
      <c r="O2157" s="19">
        <f t="shared" si="33"/>
        <v>6880.0095192765339</v>
      </c>
      <c r="P2157" s="18" t="s">
        <v>3238</v>
      </c>
      <c r="Q2157" s="18" t="s">
        <v>3239</v>
      </c>
      <c r="R2157" s="19" cm="1">
        <f t="array" ref="R2157">SUM(_xlfn._xlws.FILTER(Table3[[      Menge]],Table3[Start-Material]=Table2[[#This Row],[Material]]))</f>
        <v>9.4000000000000014E-2</v>
      </c>
      <c r="S2157" s="19"/>
    </row>
    <row r="2158" spans="1:19" x14ac:dyDescent="0.15">
      <c r="A2158" s="33" t="s">
        <v>5852</v>
      </c>
      <c r="B2158" s="18" t="s">
        <v>5853</v>
      </c>
      <c r="C2158" s="19">
        <v>0</v>
      </c>
      <c r="D2158" s="19">
        <v>0</v>
      </c>
      <c r="E2158" s="19">
        <v>0</v>
      </c>
      <c r="F2158" s="19">
        <v>0</v>
      </c>
      <c r="G2158" s="19">
        <v>967.24637681159425</v>
      </c>
      <c r="H2158" s="19">
        <v>0</v>
      </c>
      <c r="I2158" s="19">
        <v>0</v>
      </c>
      <c r="J2158" s="19">
        <v>0</v>
      </c>
      <c r="K2158" s="19">
        <v>1126.7391304347827</v>
      </c>
      <c r="L2158" s="19">
        <v>0</v>
      </c>
      <c r="M2158" s="19">
        <v>0</v>
      </c>
      <c r="N2158" s="19">
        <v>0</v>
      </c>
      <c r="O2158" s="19">
        <f t="shared" si="33"/>
        <v>2093.985507246377</v>
      </c>
      <c r="P2158" s="18" t="s">
        <v>3468</v>
      </c>
      <c r="Q2158" s="18" t="s">
        <v>3469</v>
      </c>
      <c r="R2158" s="19" cm="1">
        <f t="array" ref="R2158">SUM(_xlfn._xlws.FILTER(Table3[[      Menge]],Table3[Start-Material]=Table2[[#This Row],[Material]]))</f>
        <v>633</v>
      </c>
      <c r="S2158" s="19"/>
    </row>
    <row r="2159" spans="1:19" x14ac:dyDescent="0.15">
      <c r="A2159" s="33" t="s">
        <v>5854</v>
      </c>
      <c r="B2159" s="18" t="s">
        <v>5855</v>
      </c>
      <c r="C2159" s="19">
        <v>0</v>
      </c>
      <c r="D2159" s="19">
        <v>0</v>
      </c>
      <c r="E2159" s="19">
        <v>0</v>
      </c>
      <c r="F2159" s="19">
        <v>107.00000000000001</v>
      </c>
      <c r="G2159" s="19">
        <v>684</v>
      </c>
      <c r="H2159" s="19">
        <v>41</v>
      </c>
      <c r="I2159" s="19">
        <v>0</v>
      </c>
      <c r="J2159" s="19">
        <v>0</v>
      </c>
      <c r="K2159" s="19">
        <v>0</v>
      </c>
      <c r="L2159" s="19">
        <v>0</v>
      </c>
      <c r="M2159" s="19">
        <v>0</v>
      </c>
      <c r="N2159" s="19">
        <v>0</v>
      </c>
      <c r="O2159" s="19">
        <f t="shared" si="33"/>
        <v>832</v>
      </c>
      <c r="P2159" s="18" t="s">
        <v>5740</v>
      </c>
      <c r="Q2159" s="18" t="s">
        <v>5741</v>
      </c>
      <c r="R2159" s="19" t="e" cm="1" vm="1">
        <f t="array" ref="R2159">SUM(_xlfn._xlws.FILTER(Table3[[      Menge]],Table3[Start-Material]=Table2[[#This Row],[Material]]))</f>
        <v>#VALUE!</v>
      </c>
      <c r="S2159" s="19"/>
    </row>
    <row r="2160" spans="1:19" x14ac:dyDescent="0.15">
      <c r="A2160" s="33" t="s">
        <v>5856</v>
      </c>
      <c r="B2160" s="18" t="s">
        <v>5857</v>
      </c>
      <c r="C2160" s="19">
        <v>0</v>
      </c>
      <c r="D2160" s="19">
        <v>0</v>
      </c>
      <c r="E2160" s="19">
        <v>0</v>
      </c>
      <c r="F2160" s="19">
        <v>0</v>
      </c>
      <c r="G2160" s="19">
        <v>0</v>
      </c>
      <c r="H2160" s="19">
        <v>0</v>
      </c>
      <c r="I2160" s="19">
        <v>0</v>
      </c>
      <c r="J2160" s="19">
        <v>0</v>
      </c>
      <c r="K2160" s="19">
        <v>0</v>
      </c>
      <c r="L2160" s="19">
        <v>0</v>
      </c>
      <c r="M2160" s="19">
        <v>955</v>
      </c>
      <c r="N2160" s="19">
        <v>0</v>
      </c>
      <c r="O2160" s="19">
        <f t="shared" si="33"/>
        <v>955</v>
      </c>
      <c r="P2160" s="18" t="s">
        <v>5858</v>
      </c>
      <c r="Q2160" s="18" t="s">
        <v>5859</v>
      </c>
      <c r="R2160" s="19" cm="1">
        <f t="array" ref="R2160">SUM(_xlfn._xlws.FILTER(Table3[[      Menge]],Table3[Start-Material]=Table2[[#This Row],[Material]]))</f>
        <v>808</v>
      </c>
      <c r="S2160" s="19"/>
    </row>
    <row r="2161" spans="1:19" x14ac:dyDescent="0.15">
      <c r="A2161" s="33" t="s">
        <v>5860</v>
      </c>
      <c r="B2161" s="18" t="s">
        <v>5861</v>
      </c>
      <c r="C2161" s="19">
        <v>0</v>
      </c>
      <c r="D2161" s="19">
        <v>0</v>
      </c>
      <c r="E2161" s="19">
        <v>145.00000000000003</v>
      </c>
      <c r="F2161" s="19">
        <v>0</v>
      </c>
      <c r="G2161" s="19">
        <v>121</v>
      </c>
      <c r="H2161" s="19">
        <v>0</v>
      </c>
      <c r="I2161" s="19">
        <v>11</v>
      </c>
      <c r="J2161" s="19">
        <v>0</v>
      </c>
      <c r="K2161" s="19">
        <v>0</v>
      </c>
      <c r="L2161" s="19">
        <v>81.000000000000014</v>
      </c>
      <c r="M2161" s="19">
        <v>145.00000000000003</v>
      </c>
      <c r="N2161" s="19">
        <v>0</v>
      </c>
      <c r="O2161" s="19">
        <f t="shared" si="33"/>
        <v>503</v>
      </c>
      <c r="P2161" s="18" t="s">
        <v>416</v>
      </c>
      <c r="Q2161" s="18" t="s">
        <v>417</v>
      </c>
      <c r="R2161" s="19" cm="1">
        <f t="array" ref="R2161">SUM(_xlfn._xlws.FILTER(Table3[[      Menge]],Table3[Start-Material]=Table2[[#This Row],[Material]]))</f>
        <v>384</v>
      </c>
      <c r="S2161" s="19"/>
    </row>
    <row r="2162" spans="1:19" x14ac:dyDescent="0.15">
      <c r="A2162" s="33" t="s">
        <v>5862</v>
      </c>
      <c r="B2162" s="18" t="s">
        <v>5863</v>
      </c>
      <c r="C2162" s="19">
        <v>52.000000000000007</v>
      </c>
      <c r="D2162" s="19">
        <v>8</v>
      </c>
      <c r="E2162" s="19">
        <v>162.00000000000003</v>
      </c>
      <c r="F2162" s="19">
        <v>10.000000000000002</v>
      </c>
      <c r="G2162" s="19">
        <v>0</v>
      </c>
      <c r="H2162" s="19">
        <v>132</v>
      </c>
      <c r="I2162" s="19">
        <v>488</v>
      </c>
      <c r="J2162" s="19">
        <v>0</v>
      </c>
      <c r="K2162" s="19">
        <v>0</v>
      </c>
      <c r="L2162" s="19">
        <v>180</v>
      </c>
      <c r="M2162" s="19">
        <v>0</v>
      </c>
      <c r="N2162" s="19">
        <v>0</v>
      </c>
      <c r="O2162" s="19">
        <f t="shared" si="33"/>
        <v>1032</v>
      </c>
      <c r="P2162" s="18" t="s">
        <v>2912</v>
      </c>
      <c r="Q2162" s="18" t="s">
        <v>2913</v>
      </c>
      <c r="R2162" s="19" cm="1">
        <f t="array" ref="R2162">SUM(_xlfn._xlws.FILTER(Table3[[      Menge]],Table3[Start-Material]=Table2[[#This Row],[Material]]))</f>
        <v>357.5</v>
      </c>
      <c r="S2162" s="19"/>
    </row>
    <row r="2163" spans="1:19" x14ac:dyDescent="0.15">
      <c r="A2163" s="33" t="s">
        <v>5864</v>
      </c>
      <c r="B2163" s="18" t="s">
        <v>5865</v>
      </c>
      <c r="C2163" s="19">
        <v>0</v>
      </c>
      <c r="D2163" s="19">
        <v>0</v>
      </c>
      <c r="E2163" s="19">
        <v>0</v>
      </c>
      <c r="F2163" s="19">
        <v>0</v>
      </c>
      <c r="G2163" s="19">
        <v>0</v>
      </c>
      <c r="H2163" s="19">
        <v>0</v>
      </c>
      <c r="I2163" s="19">
        <v>325.99999999999994</v>
      </c>
      <c r="J2163" s="19">
        <v>0</v>
      </c>
      <c r="K2163" s="19">
        <v>0</v>
      </c>
      <c r="L2163" s="19">
        <v>0</v>
      </c>
      <c r="M2163" s="19">
        <v>0</v>
      </c>
      <c r="N2163" s="19">
        <v>0</v>
      </c>
      <c r="O2163" s="19">
        <f t="shared" si="33"/>
        <v>325.99999999999994</v>
      </c>
      <c r="P2163" s="18" t="s">
        <v>94</v>
      </c>
      <c r="Q2163" s="18" t="s">
        <v>95</v>
      </c>
      <c r="R2163" s="19" cm="1">
        <f t="array" ref="R2163">SUM(_xlfn._xlws.FILTER(Table3[[      Menge]],Table3[Start-Material]=Table2[[#This Row],[Material]]))</f>
        <v>4.9030000000000005</v>
      </c>
      <c r="S2163" s="19"/>
    </row>
    <row r="2164" spans="1:19" x14ac:dyDescent="0.15">
      <c r="A2164" s="33" t="s">
        <v>5866</v>
      </c>
      <c r="B2164" s="18" t="s">
        <v>5867</v>
      </c>
      <c r="C2164" s="19">
        <v>0</v>
      </c>
      <c r="D2164" s="19">
        <v>443.0016389604308</v>
      </c>
      <c r="E2164" s="19">
        <v>0</v>
      </c>
      <c r="F2164" s="19">
        <v>0</v>
      </c>
      <c r="G2164" s="19">
        <v>0</v>
      </c>
      <c r="H2164" s="19">
        <v>0</v>
      </c>
      <c r="I2164" s="19">
        <v>900</v>
      </c>
      <c r="J2164" s="19">
        <v>0</v>
      </c>
      <c r="K2164" s="19">
        <v>0</v>
      </c>
      <c r="L2164" s="19">
        <v>0</v>
      </c>
      <c r="M2164" s="19">
        <v>0</v>
      </c>
      <c r="N2164" s="19">
        <v>0</v>
      </c>
      <c r="O2164" s="19">
        <f t="shared" si="33"/>
        <v>1343.0016389604307</v>
      </c>
      <c r="P2164" s="18" t="s">
        <v>3348</v>
      </c>
      <c r="Q2164" s="18" t="s">
        <v>3349</v>
      </c>
      <c r="R2164" s="19" cm="1">
        <f t="array" ref="R2164">SUM(_xlfn._xlws.FILTER(Table3[[      Menge]],Table3[Start-Material]=Table2[[#This Row],[Material]]))</f>
        <v>230</v>
      </c>
      <c r="S2164" s="19"/>
    </row>
    <row r="2165" spans="1:19" x14ac:dyDescent="0.15">
      <c r="A2165" s="33" t="s">
        <v>5868</v>
      </c>
      <c r="B2165" s="18" t="s">
        <v>5869</v>
      </c>
      <c r="C2165" s="19">
        <v>0</v>
      </c>
      <c r="D2165" s="19">
        <v>0</v>
      </c>
      <c r="E2165" s="19">
        <v>0</v>
      </c>
      <c r="F2165" s="19">
        <v>0</v>
      </c>
      <c r="G2165" s="19">
        <v>0</v>
      </c>
      <c r="H2165" s="19">
        <v>1225</v>
      </c>
      <c r="I2165" s="19">
        <v>0</v>
      </c>
      <c r="J2165" s="19">
        <v>0</v>
      </c>
      <c r="K2165" s="19">
        <v>0</v>
      </c>
      <c r="L2165" s="19">
        <v>0</v>
      </c>
      <c r="M2165" s="19">
        <v>0</v>
      </c>
      <c r="N2165" s="19">
        <v>0</v>
      </c>
      <c r="O2165" s="19">
        <f t="shared" si="33"/>
        <v>1225</v>
      </c>
      <c r="P2165" s="18" t="s">
        <v>190</v>
      </c>
      <c r="Q2165" s="18" t="s">
        <v>191</v>
      </c>
      <c r="R2165" s="19" cm="1">
        <f t="array" ref="R2165">SUM(_xlfn._xlws.FILTER(Table3[[      Menge]],Table3[Start-Material]=Table2[[#This Row],[Material]]))</f>
        <v>583</v>
      </c>
      <c r="S2165" s="19"/>
    </row>
    <row r="2166" spans="1:19" x14ac:dyDescent="0.15">
      <c r="A2166" s="33" t="s">
        <v>5870</v>
      </c>
      <c r="B2166" s="18" t="s">
        <v>5871</v>
      </c>
      <c r="C2166" s="19">
        <v>419.99681579366347</v>
      </c>
      <c r="D2166" s="19">
        <v>619.99681579366347</v>
      </c>
      <c r="E2166" s="19">
        <v>0</v>
      </c>
      <c r="F2166" s="19">
        <v>0</v>
      </c>
      <c r="G2166" s="19">
        <v>609.99840789683174</v>
      </c>
      <c r="H2166" s="19">
        <v>0</v>
      </c>
      <c r="I2166" s="19">
        <v>0</v>
      </c>
      <c r="J2166" s="19">
        <v>0</v>
      </c>
      <c r="K2166" s="19">
        <v>0</v>
      </c>
      <c r="L2166" s="19">
        <v>619.99681579366347</v>
      </c>
      <c r="M2166" s="19">
        <v>0</v>
      </c>
      <c r="N2166" s="19">
        <v>0</v>
      </c>
      <c r="O2166" s="19">
        <f t="shared" si="33"/>
        <v>2269.988855277822</v>
      </c>
      <c r="P2166" s="18" t="s">
        <v>3364</v>
      </c>
      <c r="Q2166" s="18" t="s">
        <v>3365</v>
      </c>
      <c r="R2166" s="19" cm="1">
        <f t="array" ref="R2166">SUM(_xlfn._xlws.FILTER(Table3[[      Menge]],Table3[Start-Material]=Table2[[#This Row],[Material]]))</f>
        <v>132</v>
      </c>
      <c r="S2166" s="19"/>
    </row>
    <row r="2167" spans="1:19" x14ac:dyDescent="0.15">
      <c r="A2167" s="33" t="s">
        <v>5872</v>
      </c>
      <c r="B2167" s="18" t="s">
        <v>5873</v>
      </c>
      <c r="C2167" s="19">
        <v>800.09090909090912</v>
      </c>
      <c r="D2167" s="19">
        <v>0</v>
      </c>
      <c r="E2167" s="19">
        <v>0</v>
      </c>
      <c r="F2167" s="19">
        <v>709.09090909090912</v>
      </c>
      <c r="G2167" s="19">
        <v>0</v>
      </c>
      <c r="H2167" s="19">
        <v>847.36363636363637</v>
      </c>
      <c r="I2167" s="19">
        <v>0</v>
      </c>
      <c r="J2167" s="19">
        <v>0</v>
      </c>
      <c r="K2167" s="19">
        <v>0</v>
      </c>
      <c r="L2167" s="19">
        <v>0</v>
      </c>
      <c r="M2167" s="19">
        <v>0</v>
      </c>
      <c r="N2167" s="19">
        <v>0</v>
      </c>
      <c r="O2167" s="19">
        <f t="shared" si="33"/>
        <v>2356.5454545454545</v>
      </c>
      <c r="P2167" s="18" t="s">
        <v>3820</v>
      </c>
      <c r="Q2167" s="18" t="s">
        <v>3821</v>
      </c>
      <c r="R2167" s="19" cm="1">
        <f t="array" ref="R2167">SUM(_xlfn._xlws.FILTER(Table3[[      Menge]],Table3[Start-Material]=Table2[[#This Row],[Material]]))</f>
        <v>627</v>
      </c>
      <c r="S2167" s="19"/>
    </row>
    <row r="2168" spans="1:19" x14ac:dyDescent="0.15">
      <c r="A2168" s="33" t="s">
        <v>5874</v>
      </c>
      <c r="B2168" s="18" t="s">
        <v>5875</v>
      </c>
      <c r="C2168" s="19">
        <v>0</v>
      </c>
      <c r="D2168" s="19">
        <v>3600.0000000000005</v>
      </c>
      <c r="E2168" s="19">
        <v>0</v>
      </c>
      <c r="F2168" s="19">
        <v>0</v>
      </c>
      <c r="G2168" s="19">
        <v>0</v>
      </c>
      <c r="H2168" s="19">
        <v>1200</v>
      </c>
      <c r="I2168" s="19">
        <v>0</v>
      </c>
      <c r="J2168" s="19">
        <v>0</v>
      </c>
      <c r="K2168" s="19">
        <v>2947.0043572984755</v>
      </c>
      <c r="L2168" s="19">
        <v>0</v>
      </c>
      <c r="M2168" s="19">
        <v>0</v>
      </c>
      <c r="N2168" s="19">
        <v>0</v>
      </c>
      <c r="O2168" s="19">
        <f t="shared" si="33"/>
        <v>7747.004357298476</v>
      </c>
      <c r="P2168" s="18" t="s">
        <v>5240</v>
      </c>
      <c r="Q2168" s="18" t="s">
        <v>5241</v>
      </c>
      <c r="R2168" s="19" t="e" cm="1" vm="1">
        <f t="array" ref="R2168">SUM(_xlfn._xlws.FILTER(Table3[[      Menge]],Table3[Start-Material]=Table2[[#This Row],[Material]]))</f>
        <v>#VALUE!</v>
      </c>
      <c r="S2168" s="19"/>
    </row>
    <row r="2169" spans="1:19" x14ac:dyDescent="0.15">
      <c r="A2169" s="33" t="s">
        <v>5876</v>
      </c>
      <c r="B2169" s="18" t="s">
        <v>5877</v>
      </c>
      <c r="C2169" s="19">
        <v>1080</v>
      </c>
      <c r="D2169" s="19">
        <v>0</v>
      </c>
      <c r="E2169" s="19">
        <v>0</v>
      </c>
      <c r="F2169" s="19">
        <v>0</v>
      </c>
      <c r="G2169" s="19">
        <v>0</v>
      </c>
      <c r="H2169" s="19">
        <v>0</v>
      </c>
      <c r="I2169" s="19">
        <v>0</v>
      </c>
      <c r="J2169" s="19">
        <v>0</v>
      </c>
      <c r="K2169" s="19">
        <v>0</v>
      </c>
      <c r="L2169" s="19">
        <v>0</v>
      </c>
      <c r="M2169" s="19">
        <v>0</v>
      </c>
      <c r="N2169" s="19">
        <v>0</v>
      </c>
      <c r="O2169" s="19">
        <f t="shared" si="33"/>
        <v>1080</v>
      </c>
      <c r="P2169" s="18" t="s">
        <v>224</v>
      </c>
      <c r="Q2169" s="18" t="s">
        <v>225</v>
      </c>
      <c r="R2169" s="19" cm="1">
        <f t="array" ref="R2169">SUM(_xlfn._xlws.FILTER(Table3[[      Menge]],Table3[Start-Material]=Table2[[#This Row],[Material]]))</f>
        <v>1160</v>
      </c>
      <c r="S2169" s="19"/>
    </row>
    <row r="2170" spans="1:19" x14ac:dyDescent="0.15">
      <c r="A2170" s="33" t="s">
        <v>5878</v>
      </c>
      <c r="B2170" s="18" t="s">
        <v>5879</v>
      </c>
      <c r="C2170" s="19">
        <v>0</v>
      </c>
      <c r="D2170" s="19">
        <v>0</v>
      </c>
      <c r="E2170" s="19">
        <v>0</v>
      </c>
      <c r="F2170" s="19">
        <v>0</v>
      </c>
      <c r="G2170" s="19">
        <v>1399.9999999999998</v>
      </c>
      <c r="H2170" s="19">
        <v>0</v>
      </c>
      <c r="I2170" s="19">
        <v>0</v>
      </c>
      <c r="J2170" s="19">
        <v>0</v>
      </c>
      <c r="K2170" s="19">
        <v>305.99819331526646</v>
      </c>
      <c r="L2170" s="19">
        <v>0</v>
      </c>
      <c r="M2170" s="19">
        <v>0</v>
      </c>
      <c r="N2170" s="19">
        <v>0</v>
      </c>
      <c r="O2170" s="19">
        <f t="shared" si="33"/>
        <v>1705.9981933152662</v>
      </c>
      <c r="P2170" s="18" t="s">
        <v>3338</v>
      </c>
      <c r="Q2170" s="18" t="s">
        <v>3339</v>
      </c>
      <c r="R2170" s="19" cm="1">
        <f t="array" ref="R2170">SUM(_xlfn._xlws.FILTER(Table3[[      Menge]],Table3[Start-Material]=Table2[[#This Row],[Material]]))</f>
        <v>473</v>
      </c>
      <c r="S2170" s="19"/>
    </row>
    <row r="2171" spans="1:19" x14ac:dyDescent="0.15">
      <c r="A2171" s="33" t="s">
        <v>5880</v>
      </c>
      <c r="B2171" s="18" t="s">
        <v>5881</v>
      </c>
      <c r="C2171" s="19">
        <v>0</v>
      </c>
      <c r="D2171" s="19">
        <v>340.00626076068238</v>
      </c>
      <c r="E2171" s="19">
        <v>1040.0062607606824</v>
      </c>
      <c r="F2171" s="19">
        <v>0</v>
      </c>
      <c r="G2171" s="19">
        <v>1300</v>
      </c>
      <c r="H2171" s="19">
        <v>0</v>
      </c>
      <c r="I2171" s="19">
        <v>0</v>
      </c>
      <c r="J2171" s="19">
        <v>0</v>
      </c>
      <c r="K2171" s="19">
        <v>999.99999999999989</v>
      </c>
      <c r="L2171" s="19">
        <v>0</v>
      </c>
      <c r="M2171" s="19">
        <v>750.00782595085298</v>
      </c>
      <c r="N2171" s="19">
        <v>0</v>
      </c>
      <c r="O2171" s="19">
        <f t="shared" si="33"/>
        <v>4430.0203474722175</v>
      </c>
      <c r="P2171" s="18" t="s">
        <v>624</v>
      </c>
      <c r="Q2171" s="18" t="s">
        <v>625</v>
      </c>
      <c r="R2171" s="19" cm="1">
        <f t="array" ref="R2171">SUM(_xlfn._xlws.FILTER(Table3[[      Menge]],Table3[Start-Material]=Table2[[#This Row],[Material]]))</f>
        <v>32.800000000000011</v>
      </c>
      <c r="S2171" s="19"/>
    </row>
    <row r="2172" spans="1:19" x14ac:dyDescent="0.15">
      <c r="A2172" s="33" t="s">
        <v>5882</v>
      </c>
      <c r="B2172" s="18" t="s">
        <v>5883</v>
      </c>
      <c r="C2172" s="19">
        <v>0</v>
      </c>
      <c r="D2172" s="19">
        <v>1698.4172661870502</v>
      </c>
      <c r="E2172" s="19">
        <v>1135.8093525179854</v>
      </c>
      <c r="F2172" s="19">
        <v>0</v>
      </c>
      <c r="G2172" s="19">
        <v>2250.3956834532373</v>
      </c>
      <c r="H2172" s="19">
        <v>0</v>
      </c>
      <c r="I2172" s="19">
        <v>0</v>
      </c>
      <c r="J2172" s="19">
        <v>0</v>
      </c>
      <c r="K2172" s="19">
        <v>0</v>
      </c>
      <c r="L2172" s="19">
        <v>0</v>
      </c>
      <c r="M2172" s="19">
        <v>0</v>
      </c>
      <c r="N2172" s="19">
        <v>0</v>
      </c>
      <c r="O2172" s="19">
        <f t="shared" si="33"/>
        <v>5084.6223021582728</v>
      </c>
      <c r="P2172" s="18" t="s">
        <v>3906</v>
      </c>
      <c r="Q2172" s="18" t="s">
        <v>3907</v>
      </c>
      <c r="R2172" s="19" cm="1">
        <f t="array" ref="R2172">SUM(_xlfn._xlws.FILTER(Table3[[      Menge]],Table3[Start-Material]=Table2[[#This Row],[Material]]))</f>
        <v>45.81</v>
      </c>
      <c r="S2172" s="19"/>
    </row>
    <row r="2173" spans="1:19" x14ac:dyDescent="0.15">
      <c r="A2173" s="33" t="s">
        <v>5884</v>
      </c>
      <c r="B2173" s="18" t="s">
        <v>5885</v>
      </c>
      <c r="C2173" s="19">
        <v>0</v>
      </c>
      <c r="D2173" s="19">
        <v>824</v>
      </c>
      <c r="E2173" s="19">
        <v>0</v>
      </c>
      <c r="F2173" s="19">
        <v>0</v>
      </c>
      <c r="G2173" s="19">
        <v>0</v>
      </c>
      <c r="H2173" s="19">
        <v>0</v>
      </c>
      <c r="I2173" s="19">
        <v>0</v>
      </c>
      <c r="J2173" s="19">
        <v>0</v>
      </c>
      <c r="K2173" s="19">
        <v>0</v>
      </c>
      <c r="L2173" s="19">
        <v>0</v>
      </c>
      <c r="M2173" s="19">
        <v>0</v>
      </c>
      <c r="N2173" s="19">
        <v>0</v>
      </c>
      <c r="O2173" s="19">
        <f t="shared" si="33"/>
        <v>824</v>
      </c>
      <c r="P2173" s="18" t="s">
        <v>394</v>
      </c>
      <c r="Q2173" s="18" t="s">
        <v>395</v>
      </c>
      <c r="R2173" s="19" cm="1">
        <f t="array" ref="R2173">SUM(_xlfn._xlws.FILTER(Table3[[      Menge]],Table3[Start-Material]=Table2[[#This Row],[Material]]))</f>
        <v>1687</v>
      </c>
      <c r="S2173" s="19"/>
    </row>
    <row r="2174" spans="1:19" x14ac:dyDescent="0.15">
      <c r="A2174" s="33" t="s">
        <v>5886</v>
      </c>
      <c r="B2174" s="18" t="s">
        <v>5887</v>
      </c>
      <c r="C2174" s="19">
        <v>0</v>
      </c>
      <c r="D2174" s="19">
        <v>978</v>
      </c>
      <c r="E2174" s="19">
        <v>0</v>
      </c>
      <c r="F2174" s="19">
        <v>0</v>
      </c>
      <c r="G2174" s="19">
        <v>819.00000000000011</v>
      </c>
      <c r="H2174" s="19">
        <v>0</v>
      </c>
      <c r="I2174" s="19">
        <v>0</v>
      </c>
      <c r="J2174" s="19">
        <v>0</v>
      </c>
      <c r="K2174" s="19">
        <v>0</v>
      </c>
      <c r="L2174" s="19">
        <v>0</v>
      </c>
      <c r="M2174" s="19">
        <v>0</v>
      </c>
      <c r="N2174" s="19">
        <v>0</v>
      </c>
      <c r="O2174" s="19">
        <f t="shared" si="33"/>
        <v>1797</v>
      </c>
      <c r="P2174" s="18" t="s">
        <v>656</v>
      </c>
      <c r="Q2174" s="18" t="s">
        <v>657</v>
      </c>
      <c r="R2174" s="19" cm="1">
        <f t="array" ref="R2174">SUM(_xlfn._xlws.FILTER(Table3[[      Menge]],Table3[Start-Material]=Table2[[#This Row],[Material]]))</f>
        <v>550</v>
      </c>
      <c r="S2174" s="19"/>
    </row>
    <row r="2175" spans="1:19" x14ac:dyDescent="0.15">
      <c r="A2175" s="33" t="s">
        <v>5888</v>
      </c>
      <c r="B2175" s="18" t="s">
        <v>5889</v>
      </c>
      <c r="C2175" s="19">
        <v>0</v>
      </c>
      <c r="D2175" s="19">
        <v>0</v>
      </c>
      <c r="E2175" s="19">
        <v>0</v>
      </c>
      <c r="F2175" s="19">
        <v>0</v>
      </c>
      <c r="G2175" s="19">
        <v>0</v>
      </c>
      <c r="H2175" s="19">
        <v>0</v>
      </c>
      <c r="I2175" s="19">
        <v>0</v>
      </c>
      <c r="J2175" s="19">
        <v>0</v>
      </c>
      <c r="K2175" s="19">
        <v>1906</v>
      </c>
      <c r="L2175" s="19">
        <v>0</v>
      </c>
      <c r="M2175" s="19">
        <v>0</v>
      </c>
      <c r="N2175" s="19">
        <v>0</v>
      </c>
      <c r="O2175" s="19">
        <f t="shared" si="33"/>
        <v>1906</v>
      </c>
      <c r="P2175" s="18" t="s">
        <v>2282</v>
      </c>
      <c r="Q2175" s="18" t="s">
        <v>2283</v>
      </c>
      <c r="R2175" s="19" cm="1">
        <f t="array" ref="R2175">SUM(_xlfn._xlws.FILTER(Table3[[      Menge]],Table3[Start-Material]=Table2[[#This Row],[Material]]))</f>
        <v>690</v>
      </c>
      <c r="S2175" s="19"/>
    </row>
    <row r="2176" spans="1:19" x14ac:dyDescent="0.15">
      <c r="A2176" s="33" t="s">
        <v>5890</v>
      </c>
      <c r="B2176" s="18" t="s">
        <v>5891</v>
      </c>
      <c r="C2176" s="19">
        <v>0</v>
      </c>
      <c r="D2176" s="19">
        <v>568.97</v>
      </c>
      <c r="E2176" s="19">
        <v>536.76</v>
      </c>
      <c r="F2176" s="19">
        <v>0</v>
      </c>
      <c r="G2176" s="19">
        <v>1702.3000000000002</v>
      </c>
      <c r="H2176" s="19">
        <v>0</v>
      </c>
      <c r="I2176" s="19">
        <v>0</v>
      </c>
      <c r="J2176" s="19">
        <v>0</v>
      </c>
      <c r="K2176" s="19">
        <v>0</v>
      </c>
      <c r="L2176" s="19">
        <v>0</v>
      </c>
      <c r="M2176" s="19">
        <v>0</v>
      </c>
      <c r="N2176" s="19">
        <v>0</v>
      </c>
      <c r="O2176" s="19">
        <f t="shared" si="33"/>
        <v>2808.03</v>
      </c>
      <c r="P2176" s="18" t="s">
        <v>2604</v>
      </c>
      <c r="Q2176" s="18" t="s">
        <v>2605</v>
      </c>
      <c r="R2176" s="19" cm="1">
        <f t="array" ref="R2176">SUM(_xlfn._xlws.FILTER(Table3[[      Menge]],Table3[Start-Material]=Table2[[#This Row],[Material]]))</f>
        <v>41.833000000000027</v>
      </c>
      <c r="S2176" s="19"/>
    </row>
    <row r="2177" spans="1:19" x14ac:dyDescent="0.15">
      <c r="A2177" s="33" t="s">
        <v>5892</v>
      </c>
      <c r="B2177" s="18" t="s">
        <v>5893</v>
      </c>
      <c r="C2177" s="19">
        <v>0</v>
      </c>
      <c r="D2177" s="19">
        <v>0</v>
      </c>
      <c r="E2177" s="19">
        <v>0</v>
      </c>
      <c r="F2177" s="19">
        <v>0</v>
      </c>
      <c r="G2177" s="19">
        <v>0</v>
      </c>
      <c r="H2177" s="19">
        <v>0</v>
      </c>
      <c r="I2177" s="19">
        <v>423</v>
      </c>
      <c r="J2177" s="19">
        <v>0</v>
      </c>
      <c r="K2177" s="19">
        <v>0</v>
      </c>
      <c r="L2177" s="19">
        <v>0</v>
      </c>
      <c r="M2177" s="19">
        <v>0</v>
      </c>
      <c r="N2177" s="19">
        <v>0</v>
      </c>
      <c r="O2177" s="19">
        <f t="shared" si="33"/>
        <v>423</v>
      </c>
      <c r="P2177" s="18" t="s">
        <v>720</v>
      </c>
      <c r="Q2177" s="18" t="s">
        <v>721</v>
      </c>
      <c r="R2177" s="19" cm="1">
        <f t="array" ref="R2177">SUM(_xlfn._xlws.FILTER(Table3[[      Menge]],Table3[Start-Material]=Table2[[#This Row],[Material]]))</f>
        <v>3422</v>
      </c>
      <c r="S2177" s="19"/>
    </row>
    <row r="2178" spans="1:19" x14ac:dyDescent="0.15">
      <c r="A2178" s="33" t="s">
        <v>5894</v>
      </c>
      <c r="B2178" s="18" t="s">
        <v>5895</v>
      </c>
      <c r="C2178" s="19">
        <v>3641.0090817356204</v>
      </c>
      <c r="D2178" s="19">
        <v>0</v>
      </c>
      <c r="E2178" s="19">
        <v>0</v>
      </c>
      <c r="F2178" s="19">
        <v>0</v>
      </c>
      <c r="G2178" s="19">
        <v>0</v>
      </c>
      <c r="H2178" s="19">
        <v>0</v>
      </c>
      <c r="I2178" s="19">
        <v>0</v>
      </c>
      <c r="J2178" s="19">
        <v>0</v>
      </c>
      <c r="K2178" s="19">
        <v>0</v>
      </c>
      <c r="L2178" s="19">
        <v>0</v>
      </c>
      <c r="M2178" s="19">
        <v>1154.0060544904136</v>
      </c>
      <c r="N2178" s="19">
        <v>840.00000000000011</v>
      </c>
      <c r="O2178" s="19">
        <f t="shared" si="33"/>
        <v>5635.015136226034</v>
      </c>
      <c r="P2178" s="18" t="s">
        <v>3888</v>
      </c>
      <c r="Q2178" s="18" t="s">
        <v>3889</v>
      </c>
      <c r="R2178" s="19" cm="1">
        <f t="array" ref="R2178">SUM(_xlfn._xlws.FILTER(Table3[[      Menge]],Table3[Start-Material]=Table2[[#This Row],[Material]]))</f>
        <v>66.7</v>
      </c>
      <c r="S2178" s="19"/>
    </row>
    <row r="2179" spans="1:19" x14ac:dyDescent="0.15">
      <c r="A2179" s="33" t="s">
        <v>5896</v>
      </c>
      <c r="B2179" s="18" t="s">
        <v>5897</v>
      </c>
      <c r="C2179" s="19">
        <v>0</v>
      </c>
      <c r="D2179" s="19">
        <v>0</v>
      </c>
      <c r="E2179" s="19">
        <v>0</v>
      </c>
      <c r="F2179" s="19">
        <v>0</v>
      </c>
      <c r="G2179" s="19">
        <v>0</v>
      </c>
      <c r="H2179" s="19">
        <v>0</v>
      </c>
      <c r="I2179" s="19">
        <v>0</v>
      </c>
      <c r="J2179" s="19">
        <v>0</v>
      </c>
      <c r="K2179" s="19">
        <v>1000.0000000000001</v>
      </c>
      <c r="L2179" s="19">
        <v>0</v>
      </c>
      <c r="M2179" s="19">
        <v>0</v>
      </c>
      <c r="N2179" s="19">
        <v>0</v>
      </c>
      <c r="O2179" s="19">
        <f t="shared" ref="O2179:O2242" si="34">SUM(C2179:N2179)</f>
        <v>1000.0000000000001</v>
      </c>
      <c r="P2179" s="18" t="s">
        <v>5898</v>
      </c>
      <c r="Q2179" s="18" t="s">
        <v>5899</v>
      </c>
      <c r="R2179" s="19" cm="1">
        <f t="array" ref="R2179">SUM(_xlfn._xlws.FILTER(Table3[[      Menge]],Table3[Start-Material]=Table2[[#This Row],[Material]]))</f>
        <v>201.82</v>
      </c>
      <c r="S2179" s="19"/>
    </row>
    <row r="2180" spans="1:19" x14ac:dyDescent="0.15">
      <c r="A2180" s="33" t="s">
        <v>5900</v>
      </c>
      <c r="B2180" s="18" t="s">
        <v>5901</v>
      </c>
      <c r="C2180" s="19">
        <v>103</v>
      </c>
      <c r="D2180" s="19">
        <v>0</v>
      </c>
      <c r="E2180" s="19">
        <v>0</v>
      </c>
      <c r="F2180" s="19">
        <v>0</v>
      </c>
      <c r="G2180" s="19">
        <v>83</v>
      </c>
      <c r="H2180" s="19">
        <v>0</v>
      </c>
      <c r="I2180" s="19">
        <v>219.00000000000006</v>
      </c>
      <c r="J2180" s="19">
        <v>0</v>
      </c>
      <c r="K2180" s="19">
        <v>0</v>
      </c>
      <c r="L2180" s="19">
        <v>0</v>
      </c>
      <c r="M2180" s="19">
        <v>0</v>
      </c>
      <c r="N2180" s="19">
        <v>0</v>
      </c>
      <c r="O2180" s="19">
        <f t="shared" si="34"/>
        <v>405.00000000000006</v>
      </c>
      <c r="P2180" s="18" t="s">
        <v>1206</v>
      </c>
      <c r="Q2180" s="18" t="s">
        <v>1207</v>
      </c>
      <c r="R2180" s="19" cm="1">
        <f t="array" ref="R2180">SUM(_xlfn._xlws.FILTER(Table3[[      Menge]],Table3[Start-Material]=Table2[[#This Row],[Material]]))</f>
        <v>2157</v>
      </c>
      <c r="S2180" s="19"/>
    </row>
    <row r="2181" spans="1:19" x14ac:dyDescent="0.15">
      <c r="A2181" s="33" t="s">
        <v>5902</v>
      </c>
      <c r="B2181" s="18" t="s">
        <v>5903</v>
      </c>
      <c r="C2181" s="19">
        <v>0</v>
      </c>
      <c r="D2181" s="19">
        <v>0</v>
      </c>
      <c r="E2181" s="19">
        <v>0</v>
      </c>
      <c r="F2181" s="19">
        <v>0</v>
      </c>
      <c r="G2181" s="19">
        <v>1730</v>
      </c>
      <c r="H2181" s="19">
        <v>0</v>
      </c>
      <c r="I2181" s="19">
        <v>0</v>
      </c>
      <c r="J2181" s="19">
        <v>0</v>
      </c>
      <c r="K2181" s="19">
        <v>0</v>
      </c>
      <c r="L2181" s="19">
        <v>0</v>
      </c>
      <c r="M2181" s="19">
        <v>0</v>
      </c>
      <c r="N2181" s="19">
        <v>0</v>
      </c>
      <c r="O2181" s="19">
        <f t="shared" si="34"/>
        <v>1730</v>
      </c>
      <c r="P2181" s="18" t="s">
        <v>3296</v>
      </c>
      <c r="Q2181" s="18" t="s">
        <v>3297</v>
      </c>
      <c r="R2181" s="19" cm="1">
        <f t="array" ref="R2181">SUM(_xlfn._xlws.FILTER(Table3[[      Menge]],Table3[Start-Material]=Table2[[#This Row],[Material]]))</f>
        <v>670</v>
      </c>
      <c r="S2181" s="19"/>
    </row>
    <row r="2182" spans="1:19" x14ac:dyDescent="0.15">
      <c r="A2182" s="33" t="s">
        <v>5904</v>
      </c>
      <c r="B2182" s="18" t="s">
        <v>5905</v>
      </c>
      <c r="C2182" s="19">
        <v>0</v>
      </c>
      <c r="D2182" s="19">
        <v>850.00697058413493</v>
      </c>
      <c r="E2182" s="19">
        <v>0</v>
      </c>
      <c r="F2182" s="19">
        <v>0</v>
      </c>
      <c r="G2182" s="19">
        <v>0</v>
      </c>
      <c r="H2182" s="19">
        <v>590.00418235048085</v>
      </c>
      <c r="I2182" s="19">
        <v>0</v>
      </c>
      <c r="J2182" s="19">
        <v>1039.997211766346</v>
      </c>
      <c r="K2182" s="19">
        <v>1400</v>
      </c>
      <c r="L2182" s="19">
        <v>0</v>
      </c>
      <c r="M2182" s="19">
        <v>0</v>
      </c>
      <c r="N2182" s="19">
        <v>0</v>
      </c>
      <c r="O2182" s="19">
        <f t="shared" si="34"/>
        <v>3880.0083647009619</v>
      </c>
      <c r="P2182" s="18" t="s">
        <v>5906</v>
      </c>
      <c r="Q2182" s="18" t="s">
        <v>5907</v>
      </c>
      <c r="R2182" s="19" cm="1">
        <f t="array" ref="R2182">SUM(_xlfn._xlws.FILTER(Table3[[      Menge]],Table3[Start-Material]=Table2[[#This Row],[Material]]))</f>
        <v>27.5</v>
      </c>
      <c r="S2182" s="19"/>
    </row>
    <row r="2183" spans="1:19" x14ac:dyDescent="0.15">
      <c r="A2183" s="33" t="s">
        <v>5908</v>
      </c>
      <c r="B2183" s="18" t="s">
        <v>5909</v>
      </c>
      <c r="C2183" s="19">
        <v>332</v>
      </c>
      <c r="D2183" s="19">
        <v>0</v>
      </c>
      <c r="E2183" s="19">
        <v>0</v>
      </c>
      <c r="F2183" s="19">
        <v>0</v>
      </c>
      <c r="G2183" s="19">
        <v>0</v>
      </c>
      <c r="H2183" s="19">
        <v>0</v>
      </c>
      <c r="I2183" s="19">
        <v>0</v>
      </c>
      <c r="J2183" s="19">
        <v>0</v>
      </c>
      <c r="K2183" s="19">
        <v>0</v>
      </c>
      <c r="L2183" s="19">
        <v>0</v>
      </c>
      <c r="M2183" s="19">
        <v>0</v>
      </c>
      <c r="N2183" s="19">
        <v>0</v>
      </c>
      <c r="O2183" s="19">
        <f t="shared" si="34"/>
        <v>332</v>
      </c>
      <c r="P2183" s="18" t="s">
        <v>144</v>
      </c>
      <c r="Q2183" s="18" t="s">
        <v>145</v>
      </c>
      <c r="R2183" s="19" cm="1">
        <f t="array" ref="R2183">SUM(_xlfn._xlws.FILTER(Table3[[      Menge]],Table3[Start-Material]=Table2[[#This Row],[Material]]))</f>
        <v>3840</v>
      </c>
      <c r="S2183" s="19"/>
    </row>
    <row r="2184" spans="1:19" x14ac:dyDescent="0.15">
      <c r="A2184" s="33" t="s">
        <v>5910</v>
      </c>
      <c r="B2184" s="18" t="s">
        <v>5911</v>
      </c>
      <c r="C2184" s="19">
        <v>0</v>
      </c>
      <c r="D2184" s="19">
        <v>0</v>
      </c>
      <c r="E2184" s="19">
        <v>0</v>
      </c>
      <c r="F2184" s="19">
        <v>0</v>
      </c>
      <c r="G2184" s="19">
        <v>0</v>
      </c>
      <c r="H2184" s="19">
        <v>0</v>
      </c>
      <c r="I2184" s="19">
        <v>0</v>
      </c>
      <c r="J2184" s="19">
        <v>2149.9928946994455</v>
      </c>
      <c r="K2184" s="19">
        <v>0</v>
      </c>
      <c r="L2184" s="19">
        <v>1000.0000000000001</v>
      </c>
      <c r="M2184" s="19">
        <v>0</v>
      </c>
      <c r="N2184" s="19">
        <v>789.9957368196674</v>
      </c>
      <c r="O2184" s="19">
        <f t="shared" si="34"/>
        <v>3939.9886315191129</v>
      </c>
      <c r="P2184" s="18" t="s">
        <v>5912</v>
      </c>
      <c r="Q2184" s="18" t="s">
        <v>5913</v>
      </c>
      <c r="R2184" s="19" cm="1">
        <f t="array" ref="R2184">SUM(_xlfn._xlws.FILTER(Table3[[      Menge]],Table3[Start-Material]=Table2[[#This Row],[Material]]))</f>
        <v>4.0000000000000008E-2</v>
      </c>
      <c r="S2184" s="19"/>
    </row>
    <row r="2185" spans="1:19" x14ac:dyDescent="0.15">
      <c r="A2185" s="33" t="s">
        <v>5914</v>
      </c>
      <c r="B2185" s="18" t="s">
        <v>5915</v>
      </c>
      <c r="C2185" s="19">
        <v>150.99999999999997</v>
      </c>
      <c r="D2185" s="19">
        <v>0</v>
      </c>
      <c r="E2185" s="19">
        <v>0</v>
      </c>
      <c r="F2185" s="19">
        <v>0</v>
      </c>
      <c r="G2185" s="19">
        <v>0</v>
      </c>
      <c r="H2185" s="19">
        <v>0</v>
      </c>
      <c r="I2185" s="19">
        <v>0</v>
      </c>
      <c r="J2185" s="19">
        <v>150</v>
      </c>
      <c r="K2185" s="19">
        <v>0</v>
      </c>
      <c r="L2185" s="19">
        <v>0</v>
      </c>
      <c r="M2185" s="19">
        <v>0</v>
      </c>
      <c r="N2185" s="19">
        <v>0</v>
      </c>
      <c r="O2185" s="19">
        <f t="shared" si="34"/>
        <v>301</v>
      </c>
      <c r="P2185" s="18" t="s">
        <v>1646</v>
      </c>
      <c r="Q2185" s="18" t="s">
        <v>1647</v>
      </c>
      <c r="R2185" s="19" cm="1">
        <f t="array" ref="R2185">SUM(_xlfn._xlws.FILTER(Table3[[      Menge]],Table3[Start-Material]=Table2[[#This Row],[Material]]))</f>
        <v>4270</v>
      </c>
      <c r="S2185" s="19"/>
    </row>
    <row r="2186" spans="1:19" x14ac:dyDescent="0.15">
      <c r="A2186" s="33" t="s">
        <v>5916</v>
      </c>
      <c r="B2186" s="18" t="s">
        <v>5917</v>
      </c>
      <c r="C2186" s="19">
        <v>0</v>
      </c>
      <c r="D2186" s="19">
        <v>70.000000000000014</v>
      </c>
      <c r="E2186" s="19">
        <v>46.999999999999993</v>
      </c>
      <c r="F2186" s="19">
        <v>0</v>
      </c>
      <c r="G2186" s="19">
        <v>0</v>
      </c>
      <c r="H2186" s="19">
        <v>89</v>
      </c>
      <c r="I2186" s="19">
        <v>46.999999999999993</v>
      </c>
      <c r="J2186" s="19">
        <v>0</v>
      </c>
      <c r="K2186" s="19">
        <v>0</v>
      </c>
      <c r="L2186" s="19">
        <v>0</v>
      </c>
      <c r="M2186" s="19">
        <v>0</v>
      </c>
      <c r="N2186" s="19">
        <v>57</v>
      </c>
      <c r="O2186" s="19">
        <f t="shared" si="34"/>
        <v>310</v>
      </c>
      <c r="P2186" s="18" t="s">
        <v>598</v>
      </c>
      <c r="Q2186" s="18" t="s">
        <v>599</v>
      </c>
      <c r="R2186" s="19" cm="1">
        <f t="array" ref="R2186">SUM(_xlfn._xlws.FILTER(Table3[[      Menge]],Table3[Start-Material]=Table2[[#This Row],[Material]]))</f>
        <v>3128</v>
      </c>
      <c r="S2186" s="19"/>
    </row>
    <row r="2187" spans="1:19" x14ac:dyDescent="0.15">
      <c r="A2187" s="33" t="s">
        <v>5918</v>
      </c>
      <c r="B2187" s="18" t="s">
        <v>5919</v>
      </c>
      <c r="C2187" s="19">
        <v>461.00000000000006</v>
      </c>
      <c r="D2187" s="19">
        <v>16</v>
      </c>
      <c r="E2187" s="19">
        <v>368</v>
      </c>
      <c r="F2187" s="19">
        <v>175.99999999999997</v>
      </c>
      <c r="G2187" s="19">
        <v>0</v>
      </c>
      <c r="H2187" s="19">
        <v>0</v>
      </c>
      <c r="I2187" s="19">
        <v>0</v>
      </c>
      <c r="J2187" s="19">
        <v>0</v>
      </c>
      <c r="K2187" s="19">
        <v>0</v>
      </c>
      <c r="L2187" s="19">
        <v>0</v>
      </c>
      <c r="M2187" s="19">
        <v>0</v>
      </c>
      <c r="N2187" s="19">
        <v>0</v>
      </c>
      <c r="O2187" s="19">
        <f t="shared" si="34"/>
        <v>1021</v>
      </c>
      <c r="P2187" s="18" t="s">
        <v>5920</v>
      </c>
      <c r="Q2187" s="18" t="s">
        <v>5921</v>
      </c>
      <c r="R2187" s="19" cm="1">
        <f t="array" ref="R2187">SUM(_xlfn._xlws.FILTER(Table3[[      Menge]],Table3[Start-Material]=Table2[[#This Row],[Material]]))</f>
        <v>95.25</v>
      </c>
      <c r="S2187" s="19"/>
    </row>
    <row r="2188" spans="1:19" x14ac:dyDescent="0.15">
      <c r="A2188" s="33" t="s">
        <v>5922</v>
      </c>
      <c r="B2188" s="18" t="s">
        <v>5923</v>
      </c>
      <c r="C2188" s="19">
        <v>0</v>
      </c>
      <c r="D2188" s="19">
        <v>615</v>
      </c>
      <c r="E2188" s="19">
        <v>0</v>
      </c>
      <c r="F2188" s="19">
        <v>0</v>
      </c>
      <c r="G2188" s="19">
        <v>0</v>
      </c>
      <c r="H2188" s="19">
        <v>0</v>
      </c>
      <c r="I2188" s="19">
        <v>0</v>
      </c>
      <c r="J2188" s="19">
        <v>0</v>
      </c>
      <c r="K2188" s="19">
        <v>0</v>
      </c>
      <c r="L2188" s="19">
        <v>409.99999999999994</v>
      </c>
      <c r="M2188" s="19">
        <v>0</v>
      </c>
      <c r="N2188" s="19">
        <v>0</v>
      </c>
      <c r="O2188" s="19">
        <f t="shared" si="34"/>
        <v>1025</v>
      </c>
      <c r="P2188" s="18" t="s">
        <v>2502</v>
      </c>
      <c r="Q2188" s="18" t="s">
        <v>2503</v>
      </c>
      <c r="R2188" s="19" cm="1">
        <f t="array" ref="R2188">SUM(_xlfn._xlws.FILTER(Table3[[      Menge]],Table3[Start-Material]=Table2[[#This Row],[Material]]))</f>
        <v>526</v>
      </c>
      <c r="S2188" s="19"/>
    </row>
    <row r="2189" spans="1:19" x14ac:dyDescent="0.15">
      <c r="A2189" s="33" t="s">
        <v>5924</v>
      </c>
      <c r="B2189" s="18" t="s">
        <v>5925</v>
      </c>
      <c r="C2189" s="19">
        <v>3087.0037970314115</v>
      </c>
      <c r="D2189" s="19">
        <v>0</v>
      </c>
      <c r="E2189" s="19">
        <v>0</v>
      </c>
      <c r="F2189" s="19">
        <v>0</v>
      </c>
      <c r="G2189" s="19">
        <v>0</v>
      </c>
      <c r="H2189" s="19">
        <v>0</v>
      </c>
      <c r="I2189" s="19">
        <v>0</v>
      </c>
      <c r="J2189" s="19">
        <v>0</v>
      </c>
      <c r="K2189" s="19">
        <v>0</v>
      </c>
      <c r="L2189" s="19">
        <v>1010.9941318605453</v>
      </c>
      <c r="M2189" s="19">
        <v>5.0051777701070073</v>
      </c>
      <c r="N2189" s="19">
        <v>587.00379703141175</v>
      </c>
      <c r="O2189" s="19">
        <f t="shared" si="34"/>
        <v>4690.0069036934756</v>
      </c>
      <c r="P2189" s="18" t="s">
        <v>5926</v>
      </c>
      <c r="Q2189" s="18" t="s">
        <v>5927</v>
      </c>
      <c r="R2189" s="19" cm="1">
        <f t="array" ref="R2189">SUM(_xlfn._xlws.FILTER(Table3[[      Menge]],Table3[Start-Material]=Table2[[#This Row],[Material]]))</f>
        <v>36.599999999999994</v>
      </c>
      <c r="S2189" s="19"/>
    </row>
    <row r="2190" spans="1:19" x14ac:dyDescent="0.15">
      <c r="A2190" s="33" t="s">
        <v>5928</v>
      </c>
      <c r="B2190" s="18" t="s">
        <v>5929</v>
      </c>
      <c r="C2190" s="19">
        <v>0</v>
      </c>
      <c r="D2190" s="19">
        <v>639.99754691524583</v>
      </c>
      <c r="E2190" s="19">
        <v>1019.998773457623</v>
      </c>
      <c r="F2190" s="19">
        <v>0</v>
      </c>
      <c r="G2190" s="19">
        <v>0</v>
      </c>
      <c r="H2190" s="19">
        <v>0</v>
      </c>
      <c r="I2190" s="19">
        <v>0</v>
      </c>
      <c r="J2190" s="19">
        <v>0</v>
      </c>
      <c r="K2190" s="19">
        <v>0</v>
      </c>
      <c r="L2190" s="19">
        <v>0</v>
      </c>
      <c r="M2190" s="19">
        <v>0</v>
      </c>
      <c r="N2190" s="19">
        <v>0</v>
      </c>
      <c r="O2190" s="19">
        <f t="shared" si="34"/>
        <v>1659.9963203728689</v>
      </c>
      <c r="P2190" s="18" t="s">
        <v>656</v>
      </c>
      <c r="Q2190" s="18" t="s">
        <v>657</v>
      </c>
      <c r="R2190" s="19" cm="1">
        <f t="array" ref="R2190">SUM(_xlfn._xlws.FILTER(Table3[[      Menge]],Table3[Start-Material]=Table2[[#This Row],[Material]]))</f>
        <v>540</v>
      </c>
      <c r="S2190" s="19"/>
    </row>
    <row r="2191" spans="1:19" x14ac:dyDescent="0.15">
      <c r="A2191" s="33" t="s">
        <v>5930</v>
      </c>
      <c r="B2191" s="18" t="s">
        <v>5931</v>
      </c>
      <c r="C2191" s="19">
        <v>712.38095238095241</v>
      </c>
      <c r="D2191" s="19">
        <v>0</v>
      </c>
      <c r="E2191" s="19">
        <v>0</v>
      </c>
      <c r="F2191" s="19">
        <v>0</v>
      </c>
      <c r="G2191" s="19">
        <v>669.20634920634927</v>
      </c>
      <c r="H2191" s="19">
        <v>0</v>
      </c>
      <c r="I2191" s="19">
        <v>0</v>
      </c>
      <c r="J2191" s="19">
        <v>755.55555555555554</v>
      </c>
      <c r="K2191" s="19">
        <v>0</v>
      </c>
      <c r="L2191" s="19">
        <v>0</v>
      </c>
      <c r="M2191" s="19">
        <v>0</v>
      </c>
      <c r="N2191" s="19">
        <v>0</v>
      </c>
      <c r="O2191" s="19">
        <f t="shared" si="34"/>
        <v>2137.1428571428573</v>
      </c>
      <c r="P2191" s="18" t="s">
        <v>3364</v>
      </c>
      <c r="Q2191" s="18" t="s">
        <v>3365</v>
      </c>
      <c r="R2191" s="19" cm="1">
        <f t="array" ref="R2191">SUM(_xlfn._xlws.FILTER(Table3[[      Menge]],Table3[Start-Material]=Table2[[#This Row],[Material]]))</f>
        <v>60</v>
      </c>
      <c r="S2191" s="19"/>
    </row>
    <row r="2192" spans="1:19" x14ac:dyDescent="0.15">
      <c r="A2192" s="33" t="s">
        <v>5932</v>
      </c>
      <c r="B2192" s="18" t="s">
        <v>5933</v>
      </c>
      <c r="C2192" s="19">
        <v>0</v>
      </c>
      <c r="D2192" s="19">
        <v>0</v>
      </c>
      <c r="E2192" s="19">
        <v>0</v>
      </c>
      <c r="F2192" s="19">
        <v>794.00105988341295</v>
      </c>
      <c r="G2192" s="19">
        <v>0</v>
      </c>
      <c r="H2192" s="19">
        <v>0</v>
      </c>
      <c r="I2192" s="19">
        <v>0</v>
      </c>
      <c r="J2192" s="19">
        <v>0</v>
      </c>
      <c r="K2192" s="19">
        <v>632.9994700582937</v>
      </c>
      <c r="L2192" s="19">
        <v>0</v>
      </c>
      <c r="M2192" s="19">
        <v>0</v>
      </c>
      <c r="N2192" s="19">
        <v>0</v>
      </c>
      <c r="O2192" s="19">
        <f t="shared" si="34"/>
        <v>1427.0005299417066</v>
      </c>
      <c r="P2192" s="18" t="s">
        <v>1384</v>
      </c>
      <c r="Q2192" s="18" t="s">
        <v>1385</v>
      </c>
      <c r="R2192" s="19" cm="1">
        <f t="array" ref="R2192">SUM(_xlfn._xlws.FILTER(Table3[[      Menge]],Table3[Start-Material]=Table2[[#This Row],[Material]]))</f>
        <v>84</v>
      </c>
      <c r="S2192" s="19"/>
    </row>
    <row r="2193" spans="1:19" x14ac:dyDescent="0.15">
      <c r="A2193" s="33" t="s">
        <v>5934</v>
      </c>
      <c r="B2193" s="18" t="s">
        <v>5935</v>
      </c>
      <c r="C2193" s="19">
        <v>0</v>
      </c>
      <c r="D2193" s="19">
        <v>370.00000000000006</v>
      </c>
      <c r="E2193" s="19">
        <v>0</v>
      </c>
      <c r="F2193" s="19">
        <v>0</v>
      </c>
      <c r="G2193" s="19">
        <v>0</v>
      </c>
      <c r="H2193" s="19">
        <v>0</v>
      </c>
      <c r="I2193" s="19">
        <v>0</v>
      </c>
      <c r="J2193" s="19">
        <v>60</v>
      </c>
      <c r="K2193" s="19">
        <v>0</v>
      </c>
      <c r="L2193" s="19">
        <v>0</v>
      </c>
      <c r="M2193" s="19">
        <v>0</v>
      </c>
      <c r="N2193" s="19">
        <v>172.00000000000003</v>
      </c>
      <c r="O2193" s="19">
        <f t="shared" si="34"/>
        <v>602.00000000000011</v>
      </c>
      <c r="P2193" s="18" t="s">
        <v>1682</v>
      </c>
      <c r="Q2193" s="18" t="s">
        <v>1683</v>
      </c>
      <c r="R2193" s="19" cm="1">
        <f t="array" ref="R2193">SUM(_xlfn._xlws.FILTER(Table3[[      Menge]],Table3[Start-Material]=Table2[[#This Row],[Material]]))</f>
        <v>360</v>
      </c>
      <c r="S2193" s="19"/>
    </row>
    <row r="2194" spans="1:19" x14ac:dyDescent="0.15">
      <c r="A2194" s="33" t="s">
        <v>5936</v>
      </c>
      <c r="B2194" s="18" t="s">
        <v>5937</v>
      </c>
      <c r="C2194" s="19">
        <v>0</v>
      </c>
      <c r="D2194" s="19">
        <v>0</v>
      </c>
      <c r="E2194" s="19">
        <v>0</v>
      </c>
      <c r="F2194" s="19">
        <v>0</v>
      </c>
      <c r="G2194" s="19">
        <v>0</v>
      </c>
      <c r="H2194" s="19">
        <v>0</v>
      </c>
      <c r="I2194" s="19">
        <v>0</v>
      </c>
      <c r="J2194" s="19">
        <v>0</v>
      </c>
      <c r="K2194" s="19">
        <v>0</v>
      </c>
      <c r="L2194" s="19">
        <v>300.99999999999994</v>
      </c>
      <c r="M2194" s="19">
        <v>151</v>
      </c>
      <c r="N2194" s="19">
        <v>0</v>
      </c>
      <c r="O2194" s="19">
        <f t="shared" si="34"/>
        <v>451.99999999999994</v>
      </c>
      <c r="P2194" s="18" t="s">
        <v>402</v>
      </c>
      <c r="Q2194" s="18" t="s">
        <v>403</v>
      </c>
      <c r="R2194" s="19" cm="1">
        <f t="array" ref="R2194">SUM(_xlfn._xlws.FILTER(Table3[[      Menge]],Table3[Start-Material]=Table2[[#This Row],[Material]]))</f>
        <v>2486</v>
      </c>
      <c r="S2194" s="19"/>
    </row>
    <row r="2195" spans="1:19" x14ac:dyDescent="0.15">
      <c r="A2195" s="33" t="s">
        <v>5938</v>
      </c>
      <c r="B2195" s="18" t="s">
        <v>5939</v>
      </c>
      <c r="C2195" s="19">
        <v>0</v>
      </c>
      <c r="D2195" s="19">
        <v>0</v>
      </c>
      <c r="E2195" s="19">
        <v>0</v>
      </c>
      <c r="F2195" s="19">
        <v>1310.0014773230907</v>
      </c>
      <c r="G2195" s="19">
        <v>0</v>
      </c>
      <c r="H2195" s="19">
        <v>0</v>
      </c>
      <c r="I2195" s="19">
        <v>0</v>
      </c>
      <c r="J2195" s="19">
        <v>0</v>
      </c>
      <c r="K2195" s="19">
        <v>0</v>
      </c>
      <c r="L2195" s="19">
        <v>0</v>
      </c>
      <c r="M2195" s="19">
        <v>0</v>
      </c>
      <c r="N2195" s="19">
        <v>0</v>
      </c>
      <c r="O2195" s="19">
        <f t="shared" si="34"/>
        <v>1310.0014773230907</v>
      </c>
      <c r="P2195" s="18" t="s">
        <v>656</v>
      </c>
      <c r="Q2195" s="18" t="s">
        <v>657</v>
      </c>
      <c r="R2195" s="19" cm="1">
        <f t="array" ref="R2195">SUM(_xlfn._xlws.FILTER(Table3[[      Menge]],Table3[Start-Material]=Table2[[#This Row],[Material]]))</f>
        <v>560</v>
      </c>
      <c r="S2195" s="19"/>
    </row>
    <row r="2196" spans="1:19" x14ac:dyDescent="0.15">
      <c r="A2196" s="33" t="s">
        <v>5940</v>
      </c>
      <c r="B2196" s="18" t="s">
        <v>5941</v>
      </c>
      <c r="C2196" s="19">
        <v>0</v>
      </c>
      <c r="D2196" s="19">
        <v>0</v>
      </c>
      <c r="E2196" s="19">
        <v>419.99902987970512</v>
      </c>
      <c r="F2196" s="19">
        <v>200</v>
      </c>
      <c r="G2196" s="19">
        <v>0</v>
      </c>
      <c r="H2196" s="19">
        <v>669.99902987970506</v>
      </c>
      <c r="I2196" s="19">
        <v>0</v>
      </c>
      <c r="J2196" s="19">
        <v>0</v>
      </c>
      <c r="K2196" s="19">
        <v>0</v>
      </c>
      <c r="L2196" s="19">
        <v>0</v>
      </c>
      <c r="M2196" s="19">
        <v>0</v>
      </c>
      <c r="N2196" s="19">
        <v>0</v>
      </c>
      <c r="O2196" s="19">
        <f t="shared" si="34"/>
        <v>1289.9980597594104</v>
      </c>
      <c r="P2196" s="18" t="s">
        <v>984</v>
      </c>
      <c r="Q2196" s="18" t="s">
        <v>985</v>
      </c>
      <c r="R2196" s="19" cm="1">
        <f t="array" ref="R2196">SUM(_xlfn._xlws.FILTER(Table3[[      Menge]],Table3[Start-Material]=Table2[[#This Row],[Material]]))</f>
        <v>271.74</v>
      </c>
      <c r="S2196" s="19"/>
    </row>
    <row r="2197" spans="1:19" x14ac:dyDescent="0.15">
      <c r="A2197" s="33" t="s">
        <v>5942</v>
      </c>
      <c r="B2197" s="18" t="s">
        <v>5943</v>
      </c>
      <c r="C2197" s="19">
        <v>0</v>
      </c>
      <c r="D2197" s="19">
        <v>0</v>
      </c>
      <c r="E2197" s="19">
        <v>0</v>
      </c>
      <c r="F2197" s="19">
        <v>0</v>
      </c>
      <c r="G2197" s="19">
        <v>0</v>
      </c>
      <c r="H2197" s="19">
        <v>750</v>
      </c>
      <c r="I2197" s="19">
        <v>0</v>
      </c>
      <c r="J2197" s="19">
        <v>1559.9982581431809</v>
      </c>
      <c r="K2197" s="19">
        <v>0</v>
      </c>
      <c r="L2197" s="19">
        <v>0</v>
      </c>
      <c r="M2197" s="19">
        <v>0</v>
      </c>
      <c r="N2197" s="19">
        <v>0</v>
      </c>
      <c r="O2197" s="19">
        <f t="shared" si="34"/>
        <v>2309.9982581431809</v>
      </c>
      <c r="P2197" s="18" t="s">
        <v>1520</v>
      </c>
      <c r="Q2197" s="18" t="s">
        <v>1521</v>
      </c>
      <c r="R2197" s="19" cm="1">
        <f t="array" ref="R2197">SUM(_xlfn._xlws.FILTER(Table3[[      Menge]],Table3[Start-Material]=Table2[[#This Row],[Material]]))</f>
        <v>218</v>
      </c>
      <c r="S2197" s="19"/>
    </row>
    <row r="2198" spans="1:19" x14ac:dyDescent="0.15">
      <c r="A2198" s="33" t="s">
        <v>5944</v>
      </c>
      <c r="B2198" s="18" t="s">
        <v>5945</v>
      </c>
      <c r="C2198" s="19">
        <v>199.5</v>
      </c>
      <c r="D2198" s="19">
        <v>0</v>
      </c>
      <c r="E2198" s="19">
        <v>1296.75</v>
      </c>
      <c r="F2198" s="19">
        <v>1153.1100000000001</v>
      </c>
      <c r="G2198" s="19">
        <v>0</v>
      </c>
      <c r="H2198" s="19">
        <v>0</v>
      </c>
      <c r="I2198" s="19">
        <v>0</v>
      </c>
      <c r="J2198" s="19">
        <v>0</v>
      </c>
      <c r="K2198" s="19">
        <v>0</v>
      </c>
      <c r="L2198" s="19">
        <v>0</v>
      </c>
      <c r="M2198" s="19">
        <v>0</v>
      </c>
      <c r="N2198" s="19">
        <v>0</v>
      </c>
      <c r="O2198" s="19">
        <f t="shared" si="34"/>
        <v>2649.36</v>
      </c>
      <c r="P2198" s="18" t="s">
        <v>5946</v>
      </c>
      <c r="Q2198" s="18" t="s">
        <v>5947</v>
      </c>
      <c r="R2198" s="19" cm="1">
        <f t="array" ref="R2198">SUM(_xlfn._xlws.FILTER(Table3[[      Menge]],Table3[Start-Material]=Table2[[#This Row],[Material]]))</f>
        <v>524</v>
      </c>
      <c r="S2198" s="19"/>
    </row>
    <row r="2199" spans="1:19" x14ac:dyDescent="0.15">
      <c r="A2199" s="33" t="s">
        <v>5948</v>
      </c>
      <c r="B2199" s="18" t="s">
        <v>5949</v>
      </c>
      <c r="C2199" s="19">
        <v>0</v>
      </c>
      <c r="D2199" s="19">
        <v>0</v>
      </c>
      <c r="E2199" s="19">
        <v>176.00000000000003</v>
      </c>
      <c r="F2199" s="19">
        <v>0</v>
      </c>
      <c r="G2199" s="19">
        <v>0</v>
      </c>
      <c r="H2199" s="19">
        <v>0</v>
      </c>
      <c r="I2199" s="19">
        <v>0</v>
      </c>
      <c r="J2199" s="19">
        <v>0</v>
      </c>
      <c r="K2199" s="19">
        <v>0</v>
      </c>
      <c r="L2199" s="19">
        <v>0</v>
      </c>
      <c r="M2199" s="19">
        <v>0</v>
      </c>
      <c r="N2199" s="19">
        <v>0</v>
      </c>
      <c r="O2199" s="19">
        <f t="shared" si="34"/>
        <v>176.00000000000003</v>
      </c>
      <c r="P2199" s="18" t="s">
        <v>2800</v>
      </c>
      <c r="Q2199" s="18" t="s">
        <v>2801</v>
      </c>
      <c r="R2199" s="19" cm="1">
        <f t="array" ref="R2199">SUM(_xlfn._xlws.FILTER(Table3[[      Menge]],Table3[Start-Material]=Table2[[#This Row],[Material]]))</f>
        <v>3200</v>
      </c>
      <c r="S2199" s="19"/>
    </row>
    <row r="2200" spans="1:19" x14ac:dyDescent="0.15">
      <c r="A2200" s="33" t="s">
        <v>5950</v>
      </c>
      <c r="B2200" s="18" t="s">
        <v>5951</v>
      </c>
      <c r="C2200" s="19">
        <v>0</v>
      </c>
      <c r="D2200" s="19">
        <v>51.000000000000007</v>
      </c>
      <c r="E2200" s="19">
        <v>0</v>
      </c>
      <c r="F2200" s="19">
        <v>0</v>
      </c>
      <c r="G2200" s="19">
        <v>0</v>
      </c>
      <c r="H2200" s="19">
        <v>0</v>
      </c>
      <c r="I2200" s="19">
        <v>146.00000000000003</v>
      </c>
      <c r="J2200" s="19">
        <v>0</v>
      </c>
      <c r="K2200" s="19">
        <v>0</v>
      </c>
      <c r="L2200" s="19">
        <v>102.00000000000001</v>
      </c>
      <c r="M2200" s="19">
        <v>67</v>
      </c>
      <c r="N2200" s="19">
        <v>0</v>
      </c>
      <c r="O2200" s="19">
        <f t="shared" si="34"/>
        <v>366.00000000000006</v>
      </c>
      <c r="P2200" s="18" t="s">
        <v>272</v>
      </c>
      <c r="Q2200" s="18" t="s">
        <v>273</v>
      </c>
      <c r="R2200" s="19" cm="1">
        <f t="array" ref="R2200">SUM(_xlfn._xlws.FILTER(Table3[[      Menge]],Table3[Start-Material]=Table2[[#This Row],[Material]]))</f>
        <v>1235</v>
      </c>
      <c r="S2200" s="19"/>
    </row>
    <row r="2201" spans="1:19" x14ac:dyDescent="0.15">
      <c r="A2201" s="33" t="s">
        <v>5952</v>
      </c>
      <c r="B2201" s="18" t="s">
        <v>5953</v>
      </c>
      <c r="C2201" s="19">
        <v>0</v>
      </c>
      <c r="D2201" s="19">
        <v>0</v>
      </c>
      <c r="E2201" s="19">
        <v>0</v>
      </c>
      <c r="F2201" s="19">
        <v>0</v>
      </c>
      <c r="G2201" s="19">
        <v>100</v>
      </c>
      <c r="H2201" s="19">
        <v>0</v>
      </c>
      <c r="I2201" s="19">
        <v>0</v>
      </c>
      <c r="J2201" s="19">
        <v>0</v>
      </c>
      <c r="K2201" s="19">
        <v>0</v>
      </c>
      <c r="L2201" s="19">
        <v>0</v>
      </c>
      <c r="M2201" s="19">
        <v>0</v>
      </c>
      <c r="N2201" s="19">
        <v>120</v>
      </c>
      <c r="O2201" s="19">
        <f t="shared" si="34"/>
        <v>220</v>
      </c>
      <c r="P2201" s="18" t="s">
        <v>2800</v>
      </c>
      <c r="Q2201" s="18" t="s">
        <v>2801</v>
      </c>
      <c r="R2201" s="19" cm="1">
        <f t="array" ref="R2201">SUM(_xlfn._xlws.FILTER(Table3[[      Menge]],Table3[Start-Material]=Table2[[#This Row],[Material]]))</f>
        <v>3102</v>
      </c>
      <c r="S2201" s="19"/>
    </row>
    <row r="2202" spans="1:19" x14ac:dyDescent="0.15">
      <c r="A2202" s="33" t="s">
        <v>5954</v>
      </c>
      <c r="B2202" s="18" t="s">
        <v>5955</v>
      </c>
      <c r="C2202" s="19">
        <v>0</v>
      </c>
      <c r="D2202" s="19">
        <v>0</v>
      </c>
      <c r="E2202" s="19">
        <v>0</v>
      </c>
      <c r="F2202" s="19">
        <v>0</v>
      </c>
      <c r="G2202" s="19">
        <v>0</v>
      </c>
      <c r="H2202" s="19">
        <v>0</v>
      </c>
      <c r="I2202" s="19">
        <v>550</v>
      </c>
      <c r="J2202" s="19">
        <v>800</v>
      </c>
      <c r="K2202" s="19">
        <v>0</v>
      </c>
      <c r="L2202" s="19">
        <v>0</v>
      </c>
      <c r="M2202" s="19">
        <v>0</v>
      </c>
      <c r="N2202" s="19">
        <v>0</v>
      </c>
      <c r="O2202" s="19">
        <f t="shared" si="34"/>
        <v>1350</v>
      </c>
      <c r="P2202" s="18" t="s">
        <v>1384</v>
      </c>
      <c r="Q2202" s="18" t="s">
        <v>1385</v>
      </c>
      <c r="R2202" s="19" cm="1">
        <f t="array" ref="R2202">SUM(_xlfn._xlws.FILTER(Table3[[      Menge]],Table3[Start-Material]=Table2[[#This Row],[Material]]))</f>
        <v>164</v>
      </c>
      <c r="S2202" s="19"/>
    </row>
    <row r="2203" spans="1:19" x14ac:dyDescent="0.15">
      <c r="A2203" s="33" t="s">
        <v>5956</v>
      </c>
      <c r="B2203" s="18" t="s">
        <v>5957</v>
      </c>
      <c r="C2203" s="19">
        <v>0</v>
      </c>
      <c r="D2203" s="19">
        <v>0</v>
      </c>
      <c r="E2203" s="19">
        <v>0</v>
      </c>
      <c r="F2203" s="19">
        <v>0</v>
      </c>
      <c r="G2203" s="19">
        <v>0</v>
      </c>
      <c r="H2203" s="19">
        <v>0</v>
      </c>
      <c r="I2203" s="19">
        <v>706.99999999999989</v>
      </c>
      <c r="J2203" s="19">
        <v>0</v>
      </c>
      <c r="K2203" s="19">
        <v>0</v>
      </c>
      <c r="L2203" s="19">
        <v>631.99999999999989</v>
      </c>
      <c r="M2203" s="19">
        <v>321</v>
      </c>
      <c r="N2203" s="19">
        <v>0</v>
      </c>
      <c r="O2203" s="19">
        <f t="shared" si="34"/>
        <v>1659.9999999999998</v>
      </c>
      <c r="P2203" s="18" t="s">
        <v>516</v>
      </c>
      <c r="Q2203" s="18" t="s">
        <v>517</v>
      </c>
      <c r="R2203" s="19" cm="1">
        <f t="array" ref="R2203">SUM(_xlfn._xlws.FILTER(Table3[[      Menge]],Table3[Start-Material]=Table2[[#This Row],[Material]]))</f>
        <v>1</v>
      </c>
      <c r="S2203" s="19"/>
    </row>
    <row r="2204" spans="1:19" x14ac:dyDescent="0.15">
      <c r="A2204" s="33" t="s">
        <v>5958</v>
      </c>
      <c r="B2204" s="18" t="s">
        <v>5959</v>
      </c>
      <c r="C2204" s="19">
        <v>0</v>
      </c>
      <c r="D2204" s="19">
        <v>0</v>
      </c>
      <c r="E2204" s="19">
        <v>720</v>
      </c>
      <c r="F2204" s="19">
        <v>0</v>
      </c>
      <c r="G2204" s="19">
        <v>0</v>
      </c>
      <c r="H2204" s="19">
        <v>400</v>
      </c>
      <c r="I2204" s="19">
        <v>0</v>
      </c>
      <c r="J2204" s="19">
        <v>0</v>
      </c>
      <c r="K2204" s="19">
        <v>0</v>
      </c>
      <c r="L2204" s="19">
        <v>0</v>
      </c>
      <c r="M2204" s="19">
        <v>0</v>
      </c>
      <c r="N2204" s="19">
        <v>0</v>
      </c>
      <c r="O2204" s="19">
        <f t="shared" si="34"/>
        <v>1120</v>
      </c>
      <c r="P2204" s="18" t="s">
        <v>2598</v>
      </c>
      <c r="Q2204" s="18" t="s">
        <v>2599</v>
      </c>
      <c r="R2204" s="19" cm="1">
        <f t="array" ref="R2204">SUM(_xlfn._xlws.FILTER(Table3[[      Menge]],Table3[Start-Material]=Table2[[#This Row],[Material]]))</f>
        <v>780</v>
      </c>
      <c r="S2204" s="19"/>
    </row>
    <row r="2205" spans="1:19" x14ac:dyDescent="0.15">
      <c r="A2205" s="33" t="s">
        <v>5960</v>
      </c>
      <c r="B2205" s="18" t="s">
        <v>5961</v>
      </c>
      <c r="C2205" s="19">
        <v>0</v>
      </c>
      <c r="D2205" s="19">
        <v>141.99999999999997</v>
      </c>
      <c r="E2205" s="19">
        <v>0</v>
      </c>
      <c r="F2205" s="19">
        <v>0</v>
      </c>
      <c r="G2205" s="19">
        <v>0</v>
      </c>
      <c r="H2205" s="19">
        <v>0</v>
      </c>
      <c r="I2205" s="19">
        <v>0</v>
      </c>
      <c r="J2205" s="19">
        <v>75.999999999999986</v>
      </c>
      <c r="K2205" s="19">
        <v>0</v>
      </c>
      <c r="L2205" s="19">
        <v>0</v>
      </c>
      <c r="M2205" s="19">
        <v>0</v>
      </c>
      <c r="N2205" s="19">
        <v>87.999999999999986</v>
      </c>
      <c r="O2205" s="19">
        <f t="shared" si="34"/>
        <v>305.99999999999994</v>
      </c>
      <c r="P2205" s="18" t="s">
        <v>262</v>
      </c>
      <c r="Q2205" s="18" t="s">
        <v>263</v>
      </c>
      <c r="R2205" s="19" cm="1">
        <f t="array" ref="R2205">SUM(_xlfn._xlws.FILTER(Table3[[      Menge]],Table3[Start-Material]=Table2[[#This Row],[Material]]))</f>
        <v>1189</v>
      </c>
      <c r="S2205" s="19"/>
    </row>
    <row r="2206" spans="1:19" x14ac:dyDescent="0.15">
      <c r="A2206" s="33" t="s">
        <v>5962</v>
      </c>
      <c r="B2206" s="18" t="s">
        <v>5963</v>
      </c>
      <c r="C2206" s="19">
        <v>0</v>
      </c>
      <c r="D2206" s="19">
        <v>0</v>
      </c>
      <c r="E2206" s="19">
        <v>160.00000000000003</v>
      </c>
      <c r="F2206" s="19">
        <v>0</v>
      </c>
      <c r="G2206" s="19">
        <v>0</v>
      </c>
      <c r="H2206" s="19">
        <v>0</v>
      </c>
      <c r="I2206" s="19">
        <v>0</v>
      </c>
      <c r="J2206" s="19">
        <v>0</v>
      </c>
      <c r="K2206" s="19">
        <v>0</v>
      </c>
      <c r="L2206" s="19">
        <v>295.00000000000006</v>
      </c>
      <c r="M2206" s="19">
        <v>0</v>
      </c>
      <c r="N2206" s="19">
        <v>0</v>
      </c>
      <c r="O2206" s="19">
        <f t="shared" si="34"/>
        <v>455.00000000000011</v>
      </c>
      <c r="P2206" s="18" t="s">
        <v>416</v>
      </c>
      <c r="Q2206" s="18" t="s">
        <v>417</v>
      </c>
      <c r="R2206" s="19" cm="1">
        <f t="array" ref="R2206">SUM(_xlfn._xlws.FILTER(Table3[[      Menge]],Table3[Start-Material]=Table2[[#This Row],[Material]]))</f>
        <v>394</v>
      </c>
      <c r="S2206" s="19"/>
    </row>
    <row r="2207" spans="1:19" x14ac:dyDescent="0.15">
      <c r="A2207" s="33" t="s">
        <v>5964</v>
      </c>
      <c r="B2207" s="18" t="s">
        <v>5965</v>
      </c>
      <c r="C2207" s="19">
        <v>2250</v>
      </c>
      <c r="D2207" s="19">
        <v>0</v>
      </c>
      <c r="E2207" s="19">
        <v>0</v>
      </c>
      <c r="F2207" s="19">
        <v>0</v>
      </c>
      <c r="G2207" s="19">
        <v>0</v>
      </c>
      <c r="H2207" s="19">
        <v>0</v>
      </c>
      <c r="I2207" s="19">
        <v>0</v>
      </c>
      <c r="J2207" s="19">
        <v>0</v>
      </c>
      <c r="K2207" s="19">
        <v>0</v>
      </c>
      <c r="L2207" s="19">
        <v>0</v>
      </c>
      <c r="M2207" s="19">
        <v>909.00136200019449</v>
      </c>
      <c r="N2207" s="19">
        <v>0</v>
      </c>
      <c r="O2207" s="19">
        <f t="shared" si="34"/>
        <v>3159.0013620001946</v>
      </c>
      <c r="P2207" s="18" t="s">
        <v>1242</v>
      </c>
      <c r="Q2207" s="18" t="s">
        <v>1243</v>
      </c>
      <c r="R2207" s="19" cm="1">
        <f t="array" ref="R2207">SUM(_xlfn._xlws.FILTER(Table3[[      Menge]],Table3[Start-Material]=Table2[[#This Row],[Material]]))</f>
        <v>138</v>
      </c>
      <c r="S2207" s="19"/>
    </row>
    <row r="2208" spans="1:19" x14ac:dyDescent="0.15">
      <c r="A2208" s="33" t="s">
        <v>5966</v>
      </c>
      <c r="B2208" s="18" t="s">
        <v>5967</v>
      </c>
      <c r="C2208" s="19">
        <v>0</v>
      </c>
      <c r="D2208" s="19">
        <v>0</v>
      </c>
      <c r="E2208" s="19">
        <v>144.99999999999997</v>
      </c>
      <c r="F2208" s="19">
        <v>0</v>
      </c>
      <c r="G2208" s="19">
        <v>120.99999999999999</v>
      </c>
      <c r="H2208" s="19">
        <v>0</v>
      </c>
      <c r="I2208" s="19">
        <v>10.999999999999998</v>
      </c>
      <c r="J2208" s="19">
        <v>0</v>
      </c>
      <c r="K2208" s="19">
        <v>0</v>
      </c>
      <c r="L2208" s="19">
        <v>80.999999999999986</v>
      </c>
      <c r="M2208" s="19">
        <v>145</v>
      </c>
      <c r="N2208" s="19">
        <v>0</v>
      </c>
      <c r="O2208" s="19">
        <f t="shared" si="34"/>
        <v>502.99999999999994</v>
      </c>
      <c r="P2208" s="18" t="s">
        <v>2954</v>
      </c>
      <c r="Q2208" s="18" t="s">
        <v>2955</v>
      </c>
      <c r="R2208" s="19" cm="1">
        <f t="array" ref="R2208">SUM(_xlfn._xlws.FILTER(Table3[[      Menge]],Table3[Start-Material]=Table2[[#This Row],[Material]]))</f>
        <v>135.10000000000002</v>
      </c>
      <c r="S2208" s="19"/>
    </row>
    <row r="2209" spans="1:19" x14ac:dyDescent="0.15">
      <c r="A2209" s="33" t="s">
        <v>5968</v>
      </c>
      <c r="B2209" s="18" t="s">
        <v>5969</v>
      </c>
      <c r="C2209" s="19">
        <v>0</v>
      </c>
      <c r="D2209" s="19">
        <v>0</v>
      </c>
      <c r="E2209" s="19">
        <v>0</v>
      </c>
      <c r="F2209" s="19">
        <v>1950.0000000000002</v>
      </c>
      <c r="G2209" s="19">
        <v>0</v>
      </c>
      <c r="H2209" s="19">
        <v>0</v>
      </c>
      <c r="I2209" s="19">
        <v>1300.0000000000002</v>
      </c>
      <c r="J2209" s="19">
        <v>0</v>
      </c>
      <c r="K2209" s="19">
        <v>0</v>
      </c>
      <c r="L2209" s="19">
        <v>0</v>
      </c>
      <c r="M2209" s="19">
        <v>0</v>
      </c>
      <c r="N2209" s="19">
        <v>0</v>
      </c>
      <c r="O2209" s="19">
        <f t="shared" si="34"/>
        <v>3250.0000000000005</v>
      </c>
      <c r="P2209" s="18" t="s">
        <v>336</v>
      </c>
      <c r="Q2209" s="18" t="s">
        <v>337</v>
      </c>
      <c r="R2209" s="19" cm="1">
        <f t="array" ref="R2209">SUM(_xlfn._xlws.FILTER(Table3[[      Menge]],Table3[Start-Material]=Table2[[#This Row],[Material]]))</f>
        <v>80.100000000000023</v>
      </c>
      <c r="S2209" s="19"/>
    </row>
    <row r="2210" spans="1:19" x14ac:dyDescent="0.15">
      <c r="A2210" s="33" t="s">
        <v>5970</v>
      </c>
      <c r="B2210" s="18" t="s">
        <v>5971</v>
      </c>
      <c r="C2210" s="19">
        <v>571.99793342682119</v>
      </c>
      <c r="D2210" s="19">
        <v>0</v>
      </c>
      <c r="E2210" s="19">
        <v>1331.9949811794231</v>
      </c>
      <c r="F2210" s="19">
        <v>0</v>
      </c>
      <c r="G2210" s="19">
        <v>0</v>
      </c>
      <c r="H2210" s="19">
        <v>0</v>
      </c>
      <c r="I2210" s="19">
        <v>0</v>
      </c>
      <c r="J2210" s="19">
        <v>0</v>
      </c>
      <c r="K2210" s="19">
        <v>0</v>
      </c>
      <c r="L2210" s="19">
        <v>0</v>
      </c>
      <c r="M2210" s="19">
        <v>0</v>
      </c>
      <c r="N2210" s="19">
        <v>0</v>
      </c>
      <c r="O2210" s="19">
        <f t="shared" si="34"/>
        <v>1903.9929146062443</v>
      </c>
      <c r="P2210" s="18" t="s">
        <v>2212</v>
      </c>
      <c r="Q2210" s="18" t="s">
        <v>2213</v>
      </c>
      <c r="R2210" s="19" t="e" cm="1" vm="1">
        <f t="array" ref="R2210">SUM(_xlfn._xlws.FILTER(Table3[[      Menge]],Table3[Start-Material]=Table2[[#This Row],[Material]]))</f>
        <v>#VALUE!</v>
      </c>
      <c r="S2210" s="19"/>
    </row>
    <row r="2211" spans="1:19" x14ac:dyDescent="0.15">
      <c r="A2211" s="33" t="s">
        <v>5972</v>
      </c>
      <c r="B2211" s="18" t="s">
        <v>5973</v>
      </c>
      <c r="C2211" s="19">
        <v>0</v>
      </c>
      <c r="D2211" s="19">
        <v>69.999999999999986</v>
      </c>
      <c r="E2211" s="19">
        <v>46</v>
      </c>
      <c r="F2211" s="19">
        <v>0</v>
      </c>
      <c r="G2211" s="19">
        <v>0</v>
      </c>
      <c r="H2211" s="19">
        <v>89</v>
      </c>
      <c r="I2211" s="19">
        <v>0</v>
      </c>
      <c r="J2211" s="19">
        <v>46</v>
      </c>
      <c r="K2211" s="19">
        <v>0</v>
      </c>
      <c r="L2211" s="19">
        <v>0</v>
      </c>
      <c r="M2211" s="19">
        <v>0</v>
      </c>
      <c r="N2211" s="19">
        <v>55.999999999999993</v>
      </c>
      <c r="O2211" s="19">
        <f t="shared" si="34"/>
        <v>307</v>
      </c>
      <c r="P2211" s="18" t="s">
        <v>134</v>
      </c>
      <c r="Q2211" s="18" t="s">
        <v>135</v>
      </c>
      <c r="R2211" s="19" cm="1">
        <f t="array" ref="R2211">SUM(_xlfn._xlws.FILTER(Table3[[      Menge]],Table3[Start-Material]=Table2[[#This Row],[Material]]))</f>
        <v>431</v>
      </c>
      <c r="S2211" s="19"/>
    </row>
    <row r="2212" spans="1:19" x14ac:dyDescent="0.15">
      <c r="A2212" s="33" t="s">
        <v>5974</v>
      </c>
      <c r="B2212" s="18" t="s">
        <v>5975</v>
      </c>
      <c r="C2212" s="19">
        <v>0</v>
      </c>
      <c r="D2212" s="19">
        <v>0</v>
      </c>
      <c r="E2212" s="19">
        <v>559.21182266009862</v>
      </c>
      <c r="F2212" s="19">
        <v>0</v>
      </c>
      <c r="G2212" s="19">
        <v>0</v>
      </c>
      <c r="H2212" s="19">
        <v>0</v>
      </c>
      <c r="I2212" s="19">
        <v>0</v>
      </c>
      <c r="J2212" s="19">
        <v>0</v>
      </c>
      <c r="K2212" s="19">
        <v>0</v>
      </c>
      <c r="L2212" s="19">
        <v>0</v>
      </c>
      <c r="M2212" s="19">
        <v>0</v>
      </c>
      <c r="N2212" s="19">
        <v>709.60591133004937</v>
      </c>
      <c r="O2212" s="19">
        <f t="shared" si="34"/>
        <v>1268.8177339901481</v>
      </c>
      <c r="P2212" s="18" t="s">
        <v>50</v>
      </c>
      <c r="Q2212" s="18" t="s">
        <v>51</v>
      </c>
      <c r="R2212" s="19" cm="1">
        <f t="array" ref="R2212">SUM(_xlfn._xlws.FILTER(Table3[[      Menge]],Table3[Start-Material]=Table2[[#This Row],[Material]]))</f>
        <v>1.0999999999999999</v>
      </c>
      <c r="S2212" s="19"/>
    </row>
    <row r="2213" spans="1:19" x14ac:dyDescent="0.15">
      <c r="A2213" s="33" t="s">
        <v>5976</v>
      </c>
      <c r="B2213" s="18" t="s">
        <v>5977</v>
      </c>
      <c r="C2213" s="19">
        <v>0</v>
      </c>
      <c r="D2213" s="19">
        <v>0</v>
      </c>
      <c r="E2213" s="19">
        <v>0</v>
      </c>
      <c r="F2213" s="19">
        <v>0</v>
      </c>
      <c r="G2213" s="19">
        <v>0</v>
      </c>
      <c r="H2213" s="19">
        <v>0</v>
      </c>
      <c r="I2213" s="19">
        <v>0</v>
      </c>
      <c r="J2213" s="19">
        <v>0</v>
      </c>
      <c r="K2213" s="19">
        <v>0</v>
      </c>
      <c r="L2213" s="19">
        <v>1694.9991037820398</v>
      </c>
      <c r="M2213" s="19">
        <v>612.00035848718414</v>
      </c>
      <c r="N2213" s="19">
        <v>0</v>
      </c>
      <c r="O2213" s="19">
        <f t="shared" si="34"/>
        <v>2306.9994622692238</v>
      </c>
      <c r="P2213" s="18" t="s">
        <v>4122</v>
      </c>
      <c r="Q2213" s="18" t="s">
        <v>4123</v>
      </c>
      <c r="R2213" s="19" cm="1">
        <f t="array" ref="R2213">SUM(_xlfn._xlws.FILTER(Table3[[      Menge]],Table3[Start-Material]=Table2[[#This Row],[Material]]))</f>
        <v>395</v>
      </c>
      <c r="S2213" s="19"/>
    </row>
    <row r="2214" spans="1:19" x14ac:dyDescent="0.15">
      <c r="A2214" s="33" t="s">
        <v>5978</v>
      </c>
      <c r="B2214" s="18" t="s">
        <v>5979</v>
      </c>
      <c r="C2214" s="19">
        <v>70</v>
      </c>
      <c r="D2214" s="19">
        <v>0</v>
      </c>
      <c r="E2214" s="19">
        <v>0</v>
      </c>
      <c r="F2214" s="19">
        <v>0</v>
      </c>
      <c r="G2214" s="19">
        <v>115.99999999999999</v>
      </c>
      <c r="H2214" s="19">
        <v>0</v>
      </c>
      <c r="I2214" s="19">
        <v>0</v>
      </c>
      <c r="J2214" s="19">
        <v>0</v>
      </c>
      <c r="K2214" s="19">
        <v>0</v>
      </c>
      <c r="L2214" s="19">
        <v>0</v>
      </c>
      <c r="M2214" s="19">
        <v>199</v>
      </c>
      <c r="N2214" s="19">
        <v>260</v>
      </c>
      <c r="O2214" s="19">
        <f t="shared" si="34"/>
        <v>645</v>
      </c>
      <c r="P2214" s="18" t="s">
        <v>3006</v>
      </c>
      <c r="Q2214" s="18" t="s">
        <v>3007</v>
      </c>
      <c r="R2214" s="19" cm="1">
        <f t="array" ref="R2214">SUM(_xlfn._xlws.FILTER(Table3[[      Menge]],Table3[Start-Material]=Table2[[#This Row],[Material]]))</f>
        <v>956</v>
      </c>
      <c r="S2214" s="19"/>
    </row>
    <row r="2215" spans="1:19" x14ac:dyDescent="0.15">
      <c r="A2215" s="33" t="s">
        <v>5980</v>
      </c>
      <c r="B2215" s="18" t="s">
        <v>5981</v>
      </c>
      <c r="C2215" s="19">
        <v>0</v>
      </c>
      <c r="D2215" s="19">
        <v>0</v>
      </c>
      <c r="E2215" s="19">
        <v>0</v>
      </c>
      <c r="F2215" s="19">
        <v>0</v>
      </c>
      <c r="G2215" s="19">
        <v>0</v>
      </c>
      <c r="H2215" s="19">
        <v>0</v>
      </c>
      <c r="I2215" s="19">
        <v>231.99999999999997</v>
      </c>
      <c r="J2215" s="19">
        <v>0</v>
      </c>
      <c r="K2215" s="19">
        <v>0</v>
      </c>
      <c r="L2215" s="19">
        <v>0</v>
      </c>
      <c r="M2215" s="19">
        <v>203.99999999999997</v>
      </c>
      <c r="N2215" s="19">
        <v>0</v>
      </c>
      <c r="O2215" s="19">
        <f t="shared" si="34"/>
        <v>435.99999999999994</v>
      </c>
      <c r="P2215" s="18" t="s">
        <v>5982</v>
      </c>
      <c r="Q2215" s="18" t="s">
        <v>5983</v>
      </c>
      <c r="R2215" s="19" cm="1">
        <f t="array" ref="R2215">SUM(_xlfn._xlws.FILTER(Table3[[      Menge]],Table3[Start-Material]=Table2[[#This Row],[Material]]))</f>
        <v>3020</v>
      </c>
      <c r="S2215" s="19"/>
    </row>
    <row r="2216" spans="1:19" x14ac:dyDescent="0.15">
      <c r="A2216" s="33" t="s">
        <v>5984</v>
      </c>
      <c r="B2216" s="18" t="s">
        <v>5985</v>
      </c>
      <c r="C2216" s="19">
        <v>0</v>
      </c>
      <c r="D2216" s="19">
        <v>732.17181956411559</v>
      </c>
      <c r="E2216" s="19">
        <v>0</v>
      </c>
      <c r="F2216" s="19">
        <v>1156.0567663456666</v>
      </c>
      <c r="G2216" s="19">
        <v>394.98226051697924</v>
      </c>
      <c r="H2216" s="19">
        <v>0</v>
      </c>
      <c r="I2216" s="19">
        <v>0</v>
      </c>
      <c r="J2216" s="19">
        <v>0</v>
      </c>
      <c r="K2216" s="19">
        <v>0</v>
      </c>
      <c r="L2216" s="19">
        <v>0</v>
      </c>
      <c r="M2216" s="19">
        <v>0</v>
      </c>
      <c r="N2216" s="19">
        <v>963.3806386213887</v>
      </c>
      <c r="O2216" s="19">
        <f t="shared" si="34"/>
        <v>3246.5914850481499</v>
      </c>
      <c r="P2216" s="18" t="s">
        <v>5378</v>
      </c>
      <c r="Q2216" s="18" t="s">
        <v>5379</v>
      </c>
      <c r="R2216" s="19" cm="1">
        <f t="array" ref="R2216">SUM(_xlfn._xlws.FILTER(Table3[[      Menge]],Table3[Start-Material]=Table2[[#This Row],[Material]]))</f>
        <v>54</v>
      </c>
      <c r="S2216" s="19"/>
    </row>
    <row r="2217" spans="1:19" x14ac:dyDescent="0.15">
      <c r="A2217" s="33" t="s">
        <v>5986</v>
      </c>
      <c r="B2217" s="18" t="s">
        <v>5987</v>
      </c>
      <c r="C2217" s="19">
        <v>0</v>
      </c>
      <c r="D2217" s="19">
        <v>95.093856655290082</v>
      </c>
      <c r="E2217" s="19">
        <v>6632.8498293515349</v>
      </c>
      <c r="F2217" s="19">
        <v>85.025597269624569</v>
      </c>
      <c r="G2217" s="19">
        <v>3776.5784982935152</v>
      </c>
      <c r="H2217" s="19">
        <v>143.04607508532422</v>
      </c>
      <c r="I2217" s="19">
        <v>88.054607508532413</v>
      </c>
      <c r="J2217" s="19">
        <v>50.085324232081909</v>
      </c>
      <c r="K2217" s="19">
        <v>0</v>
      </c>
      <c r="L2217" s="19">
        <v>10.025597269624573</v>
      </c>
      <c r="M2217" s="19">
        <v>35.025597269624576</v>
      </c>
      <c r="N2217" s="19">
        <v>10.025597269624573</v>
      </c>
      <c r="O2217" s="19">
        <f t="shared" si="34"/>
        <v>10925.810580204779</v>
      </c>
      <c r="P2217" s="18" t="s">
        <v>5988</v>
      </c>
      <c r="Q2217" s="18" t="s">
        <v>5989</v>
      </c>
      <c r="R2217" s="19" cm="1">
        <f t="array" ref="R2217">SUM(_xlfn._xlws.FILTER(Table3[[      Menge]],Table3[Start-Material]=Table2[[#This Row],[Material]]))</f>
        <v>24.560000000000002</v>
      </c>
      <c r="S2217" s="19"/>
    </row>
    <row r="2218" spans="1:19" x14ac:dyDescent="0.15">
      <c r="A2218" s="33" t="s">
        <v>5990</v>
      </c>
      <c r="B2218" s="18" t="s">
        <v>5991</v>
      </c>
      <c r="C2218" s="19">
        <v>0</v>
      </c>
      <c r="D2218" s="19">
        <v>0</v>
      </c>
      <c r="E2218" s="19">
        <v>0</v>
      </c>
      <c r="F2218" s="19">
        <v>2200.0000000000005</v>
      </c>
      <c r="G2218" s="19">
        <v>0</v>
      </c>
      <c r="H2218" s="19">
        <v>750.01075037626322</v>
      </c>
      <c r="I2218" s="19">
        <v>0</v>
      </c>
      <c r="J2218" s="19">
        <v>2550.0107503762633</v>
      </c>
      <c r="K2218" s="19">
        <v>0</v>
      </c>
      <c r="L2218" s="19">
        <v>0</v>
      </c>
      <c r="M2218" s="19">
        <v>0</v>
      </c>
      <c r="N2218" s="19">
        <v>0</v>
      </c>
      <c r="O2218" s="19">
        <f t="shared" si="34"/>
        <v>5500.0215007525276</v>
      </c>
      <c r="P2218" s="18" t="s">
        <v>5992</v>
      </c>
      <c r="Q2218" s="18" t="s">
        <v>5993</v>
      </c>
      <c r="R2218" s="19" cm="1">
        <f t="array" ref="R2218">SUM(_xlfn._xlws.FILTER(Table3[[      Menge]],Table3[Start-Material]=Table2[[#This Row],[Material]]))</f>
        <v>86.3</v>
      </c>
      <c r="S2218" s="19"/>
    </row>
    <row r="2219" spans="1:19" x14ac:dyDescent="0.15">
      <c r="A2219" s="33" t="s">
        <v>5994</v>
      </c>
      <c r="B2219" s="18" t="s">
        <v>5995</v>
      </c>
      <c r="C2219" s="19">
        <v>0</v>
      </c>
      <c r="D2219" s="19">
        <v>0</v>
      </c>
      <c r="E2219" s="19">
        <v>0</v>
      </c>
      <c r="F2219" s="19">
        <v>1723.0003979307601</v>
      </c>
      <c r="G2219" s="19">
        <v>0</v>
      </c>
      <c r="H2219" s="19">
        <v>1669.9960206923995</v>
      </c>
      <c r="I2219" s="19">
        <v>0</v>
      </c>
      <c r="J2219" s="19">
        <v>0</v>
      </c>
      <c r="K2219" s="19">
        <v>0</v>
      </c>
      <c r="L2219" s="19">
        <v>0</v>
      </c>
      <c r="M2219" s="19">
        <v>0</v>
      </c>
      <c r="N2219" s="19">
        <v>0</v>
      </c>
      <c r="O2219" s="19">
        <f t="shared" si="34"/>
        <v>3392.9964186231596</v>
      </c>
      <c r="P2219" s="18" t="s">
        <v>652</v>
      </c>
      <c r="Q2219" s="18" t="s">
        <v>653</v>
      </c>
      <c r="R2219" s="19" cm="1">
        <f t="array" ref="R2219">SUM(_xlfn._xlws.FILTER(Table3[[      Menge]],Table3[Start-Material]=Table2[[#This Row],[Material]]))</f>
        <v>105.69999999999999</v>
      </c>
      <c r="S2219" s="19"/>
    </row>
    <row r="2220" spans="1:19" x14ac:dyDescent="0.15">
      <c r="A2220" s="33" t="s">
        <v>5996</v>
      </c>
      <c r="B2220" s="18" t="s">
        <v>5997</v>
      </c>
      <c r="C2220" s="19">
        <v>300.9960501459729</v>
      </c>
      <c r="D2220" s="19">
        <v>182.99845440494593</v>
      </c>
      <c r="E2220" s="19">
        <v>864.98368538554007</v>
      </c>
      <c r="F2220" s="19">
        <v>735.995191482054</v>
      </c>
      <c r="G2220" s="19">
        <v>361.99553494762154</v>
      </c>
      <c r="H2220" s="19">
        <v>396.99467628370263</v>
      </c>
      <c r="I2220" s="19">
        <v>386.00377812124339</v>
      </c>
      <c r="J2220" s="19">
        <v>381.00635411300021</v>
      </c>
      <c r="K2220" s="19">
        <v>0</v>
      </c>
      <c r="L2220" s="19">
        <v>295.00257599175688</v>
      </c>
      <c r="M2220" s="19">
        <v>251.00463678516235</v>
      </c>
      <c r="N2220" s="19">
        <v>213.99622187875667</v>
      </c>
      <c r="O2220" s="19">
        <f t="shared" si="34"/>
        <v>4370.977159539756</v>
      </c>
      <c r="P2220" s="18" t="s">
        <v>3548</v>
      </c>
      <c r="Q2220" s="18" t="s">
        <v>3549</v>
      </c>
      <c r="R2220" s="19" cm="1">
        <f t="array" ref="R2220">SUM(_xlfn._xlws.FILTER(Table3[[      Menge]],Table3[Start-Material]=Table2[[#This Row],[Material]]))</f>
        <v>77</v>
      </c>
      <c r="S2220" s="19"/>
    </row>
    <row r="2221" spans="1:19" x14ac:dyDescent="0.15">
      <c r="A2221" s="33" t="s">
        <v>5998</v>
      </c>
      <c r="B2221" s="18" t="s">
        <v>5999</v>
      </c>
      <c r="C2221" s="19">
        <v>0</v>
      </c>
      <c r="D2221" s="19">
        <v>0</v>
      </c>
      <c r="E2221" s="19">
        <v>189.99999999999997</v>
      </c>
      <c r="F2221" s="19">
        <v>79</v>
      </c>
      <c r="G2221" s="19">
        <v>78</v>
      </c>
      <c r="H2221" s="19">
        <v>0</v>
      </c>
      <c r="I2221" s="19">
        <v>0</v>
      </c>
      <c r="J2221" s="19">
        <v>0</v>
      </c>
      <c r="K2221" s="19">
        <v>53.999999999999993</v>
      </c>
      <c r="L2221" s="19">
        <v>0</v>
      </c>
      <c r="M2221" s="19">
        <v>46</v>
      </c>
      <c r="N2221" s="19">
        <v>0</v>
      </c>
      <c r="O2221" s="19">
        <f t="shared" si="34"/>
        <v>447</v>
      </c>
      <c r="P2221" s="18" t="s">
        <v>1992</v>
      </c>
      <c r="Q2221" s="18" t="s">
        <v>1993</v>
      </c>
      <c r="R2221" s="19" cm="1">
        <f t="array" ref="R2221">SUM(_xlfn._xlws.FILTER(Table3[[      Menge]],Table3[Start-Material]=Table2[[#This Row],[Material]]))</f>
        <v>518</v>
      </c>
      <c r="S2221" s="19"/>
    </row>
    <row r="2222" spans="1:19" x14ac:dyDescent="0.15">
      <c r="A2222" s="33" t="s">
        <v>6000</v>
      </c>
      <c r="B2222" s="18" t="s">
        <v>6001</v>
      </c>
      <c r="C2222" s="19">
        <v>1735.62576603568</v>
      </c>
      <c r="D2222" s="19">
        <v>0</v>
      </c>
      <c r="E2222" s="19">
        <v>1721.6260384039219</v>
      </c>
      <c r="F2222" s="19">
        <v>0</v>
      </c>
      <c r="G2222" s="19">
        <v>0</v>
      </c>
      <c r="H2222" s="19">
        <v>0</v>
      </c>
      <c r="I2222" s="19">
        <v>0</v>
      </c>
      <c r="J2222" s="19">
        <v>0</v>
      </c>
      <c r="K2222" s="19">
        <v>0</v>
      </c>
      <c r="L2222" s="19">
        <v>0</v>
      </c>
      <c r="M2222" s="19">
        <v>0</v>
      </c>
      <c r="N2222" s="19">
        <v>0</v>
      </c>
      <c r="O2222" s="19">
        <f t="shared" si="34"/>
        <v>3457.251804439602</v>
      </c>
      <c r="P2222" s="18" t="s">
        <v>6002</v>
      </c>
      <c r="Q2222" s="18" t="s">
        <v>6003</v>
      </c>
      <c r="R2222" s="19" cm="1">
        <f t="array" ref="R2222">SUM(_xlfn._xlws.FILTER(Table3[[      Menge]],Table3[Start-Material]=Table2[[#This Row],[Material]]))</f>
        <v>124.30000000000001</v>
      </c>
      <c r="S2222" s="19"/>
    </row>
    <row r="2223" spans="1:19" x14ac:dyDescent="0.15">
      <c r="A2223" s="33" t="s">
        <v>6004</v>
      </c>
      <c r="B2223" s="18" t="s">
        <v>6005</v>
      </c>
      <c r="C2223" s="19">
        <v>0</v>
      </c>
      <c r="D2223" s="19">
        <v>0</v>
      </c>
      <c r="E2223" s="19">
        <v>0</v>
      </c>
      <c r="F2223" s="19">
        <v>0</v>
      </c>
      <c r="G2223" s="19">
        <v>494.58737864077671</v>
      </c>
      <c r="H2223" s="19">
        <v>0</v>
      </c>
      <c r="I2223" s="19">
        <v>0</v>
      </c>
      <c r="J2223" s="19">
        <v>0</v>
      </c>
      <c r="K2223" s="19">
        <v>0</v>
      </c>
      <c r="L2223" s="19">
        <v>0</v>
      </c>
      <c r="M2223" s="19">
        <v>0</v>
      </c>
      <c r="N2223" s="19">
        <v>731.43203883495141</v>
      </c>
      <c r="O2223" s="19">
        <f t="shared" si="34"/>
        <v>1226.019417475728</v>
      </c>
      <c r="P2223" s="18" t="s">
        <v>1254</v>
      </c>
      <c r="Q2223" s="18" t="s">
        <v>1255</v>
      </c>
      <c r="R2223" s="19" cm="1">
        <f t="array" ref="R2223">SUM(_xlfn._xlws.FILTER(Table3[[      Menge]],Table3[Start-Material]=Table2[[#This Row],[Material]]))</f>
        <v>3078</v>
      </c>
      <c r="S2223" s="19"/>
    </row>
    <row r="2224" spans="1:19" x14ac:dyDescent="0.15">
      <c r="A2224" s="33" t="s">
        <v>6006</v>
      </c>
      <c r="B2224" s="18" t="s">
        <v>6007</v>
      </c>
      <c r="C2224" s="19">
        <v>0</v>
      </c>
      <c r="D2224" s="19">
        <v>0</v>
      </c>
      <c r="E2224" s="19">
        <v>0</v>
      </c>
      <c r="F2224" s="19">
        <v>0</v>
      </c>
      <c r="G2224" s="19">
        <v>1700.0000000000002</v>
      </c>
      <c r="H2224" s="19">
        <v>409.99825814318064</v>
      </c>
      <c r="I2224" s="19">
        <v>0</v>
      </c>
      <c r="J2224" s="19">
        <v>0</v>
      </c>
      <c r="K2224" s="19">
        <v>0</v>
      </c>
      <c r="L2224" s="19">
        <v>419.99651628636133</v>
      </c>
      <c r="M2224" s="19">
        <v>0</v>
      </c>
      <c r="N2224" s="19">
        <v>1850.008709284097</v>
      </c>
      <c r="O2224" s="19">
        <f t="shared" si="34"/>
        <v>4380.0034837136391</v>
      </c>
      <c r="P2224" s="18" t="s">
        <v>6008</v>
      </c>
      <c r="Q2224" s="18" t="s">
        <v>6009</v>
      </c>
      <c r="R2224" s="19" cm="1">
        <f t="array" ref="R2224">SUM(_xlfn._xlws.FILTER(Table3[[      Menge]],Table3[Start-Material]=Table2[[#This Row],[Material]]))</f>
        <v>80</v>
      </c>
      <c r="S2224" s="19"/>
    </row>
    <row r="2225" spans="1:19" x14ac:dyDescent="0.15">
      <c r="A2225" s="33" t="s">
        <v>6010</v>
      </c>
      <c r="B2225" s="18" t="s">
        <v>6011</v>
      </c>
      <c r="C2225" s="19">
        <v>0</v>
      </c>
      <c r="D2225" s="19">
        <v>0</v>
      </c>
      <c r="E2225" s="19">
        <v>0</v>
      </c>
      <c r="F2225" s="19">
        <v>0</v>
      </c>
      <c r="G2225" s="19">
        <v>0</v>
      </c>
      <c r="H2225" s="19">
        <v>0</v>
      </c>
      <c r="I2225" s="19">
        <v>3139.9950037471899</v>
      </c>
      <c r="J2225" s="19">
        <v>0</v>
      </c>
      <c r="K2225" s="19">
        <v>0</v>
      </c>
      <c r="L2225" s="19">
        <v>0</v>
      </c>
      <c r="M2225" s="19">
        <v>0</v>
      </c>
      <c r="N2225" s="19">
        <v>0</v>
      </c>
      <c r="O2225" s="19">
        <f t="shared" si="34"/>
        <v>3139.9950037471899</v>
      </c>
      <c r="P2225" s="18" t="s">
        <v>1910</v>
      </c>
      <c r="Q2225" s="18" t="s">
        <v>1911</v>
      </c>
      <c r="R2225" s="19" cm="1">
        <f t="array" ref="R2225">SUM(_xlfn._xlws.FILTER(Table3[[      Menge]],Table3[Start-Material]=Table2[[#This Row],[Material]]))</f>
        <v>56.599999999999994</v>
      </c>
      <c r="S2225" s="19"/>
    </row>
    <row r="2226" spans="1:19" x14ac:dyDescent="0.15">
      <c r="A2226" s="33" t="s">
        <v>6012</v>
      </c>
      <c r="B2226" s="18" t="s">
        <v>6013</v>
      </c>
      <c r="C2226" s="19">
        <v>0</v>
      </c>
      <c r="D2226" s="19">
        <v>1310.9981887703764</v>
      </c>
      <c r="E2226" s="19">
        <v>0</v>
      </c>
      <c r="F2226" s="19">
        <v>0</v>
      </c>
      <c r="G2226" s="19">
        <v>0</v>
      </c>
      <c r="H2226" s="19">
        <v>0</v>
      </c>
      <c r="I2226" s="19">
        <v>820.00402495471928</v>
      </c>
      <c r="J2226" s="19">
        <v>0</v>
      </c>
      <c r="K2226" s="19">
        <v>397.99758502716844</v>
      </c>
      <c r="L2226" s="19">
        <v>0</v>
      </c>
      <c r="M2226" s="19">
        <v>0</v>
      </c>
      <c r="N2226" s="19">
        <v>0</v>
      </c>
      <c r="O2226" s="19">
        <f t="shared" si="34"/>
        <v>2528.9997987522643</v>
      </c>
      <c r="P2226" s="18" t="s">
        <v>836</v>
      </c>
      <c r="Q2226" s="18" t="s">
        <v>837</v>
      </c>
      <c r="R2226" s="19" cm="1">
        <f t="array" ref="R2226">SUM(_xlfn._xlws.FILTER(Table3[[      Menge]],Table3[Start-Material]=Table2[[#This Row],[Material]]))</f>
        <v>140.00000000000003</v>
      </c>
      <c r="S2226" s="19"/>
    </row>
    <row r="2227" spans="1:19" x14ac:dyDescent="0.15">
      <c r="A2227" s="33" t="s">
        <v>6014</v>
      </c>
      <c r="B2227" s="18" t="s">
        <v>6015</v>
      </c>
      <c r="C2227" s="19">
        <v>0</v>
      </c>
      <c r="D2227" s="19">
        <v>0</v>
      </c>
      <c r="E2227" s="19">
        <v>1012.9999999999999</v>
      </c>
      <c r="F2227" s="19">
        <v>0</v>
      </c>
      <c r="G2227" s="19">
        <v>0</v>
      </c>
      <c r="H2227" s="19">
        <v>0</v>
      </c>
      <c r="I2227" s="19">
        <v>0</v>
      </c>
      <c r="J2227" s="19">
        <v>0</v>
      </c>
      <c r="K2227" s="19">
        <v>0</v>
      </c>
      <c r="L2227" s="19">
        <v>0</v>
      </c>
      <c r="M2227" s="19">
        <v>0</v>
      </c>
      <c r="N2227" s="19">
        <v>0</v>
      </c>
      <c r="O2227" s="19">
        <f t="shared" si="34"/>
        <v>1012.9999999999999</v>
      </c>
      <c r="P2227" s="18" t="s">
        <v>852</v>
      </c>
      <c r="Q2227" s="18" t="s">
        <v>853</v>
      </c>
      <c r="R2227" s="19" cm="1">
        <f t="array" ref="R2227">SUM(_xlfn._xlws.FILTER(Table3[[      Menge]],Table3[Start-Material]=Table2[[#This Row],[Material]]))</f>
        <v>964</v>
      </c>
      <c r="S2227" s="19"/>
    </row>
    <row r="2228" spans="1:19" x14ac:dyDescent="0.15">
      <c r="A2228" s="33" t="s">
        <v>6016</v>
      </c>
      <c r="B2228" s="18" t="s">
        <v>6017</v>
      </c>
      <c r="C2228" s="19">
        <v>350</v>
      </c>
      <c r="D2228" s="19">
        <v>1315</v>
      </c>
      <c r="E2228" s="19">
        <v>0</v>
      </c>
      <c r="F2228" s="19">
        <v>0</v>
      </c>
      <c r="G2228" s="19">
        <v>0</v>
      </c>
      <c r="H2228" s="19">
        <v>0</v>
      </c>
      <c r="I2228" s="19">
        <v>0</v>
      </c>
      <c r="J2228" s="19">
        <v>0</v>
      </c>
      <c r="K2228" s="19">
        <v>0</v>
      </c>
      <c r="L2228" s="19">
        <v>0</v>
      </c>
      <c r="M2228" s="19">
        <v>0</v>
      </c>
      <c r="N2228" s="19">
        <v>0</v>
      </c>
      <c r="O2228" s="19">
        <f t="shared" si="34"/>
        <v>1665</v>
      </c>
      <c r="P2228" s="18" t="s">
        <v>1636</v>
      </c>
      <c r="Q2228" s="18" t="s">
        <v>1637</v>
      </c>
      <c r="R2228" s="19" cm="1">
        <f t="array" ref="R2228">SUM(_xlfn._xlws.FILTER(Table3[[      Menge]],Table3[Start-Material]=Table2[[#This Row],[Material]]))</f>
        <v>640</v>
      </c>
      <c r="S2228" s="19"/>
    </row>
    <row r="2229" spans="1:19" x14ac:dyDescent="0.15">
      <c r="A2229" s="33" t="s">
        <v>6018</v>
      </c>
      <c r="B2229" s="18" t="s">
        <v>6019</v>
      </c>
      <c r="C2229" s="19">
        <v>104.00368760700644</v>
      </c>
      <c r="D2229" s="19">
        <v>964.01949163703398</v>
      </c>
      <c r="E2229" s="19">
        <v>111.99789279599632</v>
      </c>
      <c r="F2229" s="19">
        <v>122.00711181351245</v>
      </c>
      <c r="G2229" s="19">
        <v>177.00513630975894</v>
      </c>
      <c r="H2229" s="19">
        <v>637.995522191492</v>
      </c>
      <c r="I2229" s="19">
        <v>275.00329250625572</v>
      </c>
      <c r="J2229" s="19">
        <v>207.00645331226124</v>
      </c>
      <c r="K2229" s="19">
        <v>137.99552219149214</v>
      </c>
      <c r="L2229" s="19">
        <v>548.99249308573678</v>
      </c>
      <c r="M2229" s="19">
        <v>0</v>
      </c>
      <c r="N2229" s="19">
        <v>0</v>
      </c>
      <c r="O2229" s="19">
        <f t="shared" si="34"/>
        <v>3286.0266034505457</v>
      </c>
      <c r="P2229" s="18" t="s">
        <v>1694</v>
      </c>
      <c r="Q2229" s="18" t="s">
        <v>1695</v>
      </c>
      <c r="R2229" s="19" cm="1">
        <f t="array" ref="R2229">SUM(_xlfn._xlws.FILTER(Table3[[      Menge]],Table3[Start-Material]=Table2[[#This Row],[Material]]))</f>
        <v>80</v>
      </c>
      <c r="S2229" s="19"/>
    </row>
    <row r="2230" spans="1:19" x14ac:dyDescent="0.15">
      <c r="A2230" s="33" t="s">
        <v>6020</v>
      </c>
      <c r="B2230" s="18" t="s">
        <v>6021</v>
      </c>
      <c r="C2230" s="19">
        <v>453.00358637178715</v>
      </c>
      <c r="D2230" s="19">
        <v>829.99850567842191</v>
      </c>
      <c r="E2230" s="19">
        <v>0</v>
      </c>
      <c r="F2230" s="19">
        <v>0</v>
      </c>
      <c r="G2230" s="19">
        <v>0</v>
      </c>
      <c r="H2230" s="19">
        <v>0</v>
      </c>
      <c r="I2230" s="19">
        <v>0</v>
      </c>
      <c r="J2230" s="19">
        <v>0</v>
      </c>
      <c r="K2230" s="19">
        <v>579.99850567842202</v>
      </c>
      <c r="L2230" s="19">
        <v>0</v>
      </c>
      <c r="M2230" s="19">
        <v>0</v>
      </c>
      <c r="N2230" s="19">
        <v>0</v>
      </c>
      <c r="O2230" s="19">
        <f t="shared" si="34"/>
        <v>1863.000597728631</v>
      </c>
      <c r="P2230" s="18" t="s">
        <v>1126</v>
      </c>
      <c r="Q2230" s="18" t="s">
        <v>1127</v>
      </c>
      <c r="R2230" s="19" cm="1">
        <f t="array" ref="R2230">SUM(_xlfn._xlws.FILTER(Table3[[      Menge]],Table3[Start-Material]=Table2[[#This Row],[Material]]))</f>
        <v>232</v>
      </c>
      <c r="S2230" s="19"/>
    </row>
    <row r="2231" spans="1:19" x14ac:dyDescent="0.15">
      <c r="A2231" s="33" t="s">
        <v>6022</v>
      </c>
      <c r="B2231" s="18" t="s">
        <v>6023</v>
      </c>
      <c r="C2231" s="19">
        <v>691.30779916650135</v>
      </c>
      <c r="D2231" s="19">
        <v>0</v>
      </c>
      <c r="E2231" s="19">
        <v>1276.2452867632467</v>
      </c>
      <c r="F2231" s="19">
        <v>1329.4304425481246</v>
      </c>
      <c r="G2231" s="19">
        <v>0</v>
      </c>
      <c r="H2231" s="19">
        <v>1648.5016868426274</v>
      </c>
      <c r="I2231" s="19">
        <v>0</v>
      </c>
      <c r="J2231" s="19">
        <v>0</v>
      </c>
      <c r="K2231" s="19">
        <v>0</v>
      </c>
      <c r="L2231" s="19">
        <v>0</v>
      </c>
      <c r="M2231" s="19">
        <v>0</v>
      </c>
      <c r="N2231" s="19">
        <v>0</v>
      </c>
      <c r="O2231" s="19">
        <f t="shared" si="34"/>
        <v>4945.4852153205002</v>
      </c>
      <c r="P2231" s="18" t="s">
        <v>1218</v>
      </c>
      <c r="Q2231" s="18" t="s">
        <v>1219</v>
      </c>
      <c r="R2231" s="19" cm="1">
        <f t="array" ref="R2231">SUM(_xlfn._xlws.FILTER(Table3[[      Menge]],Table3[Start-Material]=Table2[[#This Row],[Material]]))</f>
        <v>43.699999999999989</v>
      </c>
      <c r="S2231" s="19"/>
    </row>
    <row r="2232" spans="1:19" x14ac:dyDescent="0.15">
      <c r="A2232" s="33" t="s">
        <v>6024</v>
      </c>
      <c r="B2232" s="18" t="s">
        <v>6025</v>
      </c>
      <c r="C2232" s="19">
        <v>0</v>
      </c>
      <c r="D2232" s="19">
        <v>0</v>
      </c>
      <c r="E2232" s="19">
        <v>0</v>
      </c>
      <c r="F2232" s="19">
        <v>0</v>
      </c>
      <c r="G2232" s="19">
        <v>0</v>
      </c>
      <c r="H2232" s="19">
        <v>0</v>
      </c>
      <c r="I2232" s="19">
        <v>0</v>
      </c>
      <c r="J2232" s="19">
        <v>365</v>
      </c>
      <c r="K2232" s="19">
        <v>0</v>
      </c>
      <c r="L2232" s="19">
        <v>0</v>
      </c>
      <c r="M2232" s="19">
        <v>0</v>
      </c>
      <c r="N2232" s="19">
        <v>0</v>
      </c>
      <c r="O2232" s="19">
        <f t="shared" si="34"/>
        <v>365</v>
      </c>
      <c r="P2232" s="18" t="s">
        <v>3626</v>
      </c>
      <c r="Q2232" s="18" t="s">
        <v>3627</v>
      </c>
      <c r="R2232" s="19" cm="1">
        <f t="array" ref="R2232">SUM(_xlfn._xlws.FILTER(Table3[[      Menge]],Table3[Start-Material]=Table2[[#This Row],[Material]]))</f>
        <v>0.65999999999999992</v>
      </c>
      <c r="S2232" s="19"/>
    </row>
    <row r="2233" spans="1:19" x14ac:dyDescent="0.15">
      <c r="A2233" s="33" t="s">
        <v>6026</v>
      </c>
      <c r="B2233" s="18" t="s">
        <v>6027</v>
      </c>
      <c r="C2233" s="19">
        <v>819.99999999999989</v>
      </c>
      <c r="D2233" s="19">
        <v>0</v>
      </c>
      <c r="E2233" s="19">
        <v>0</v>
      </c>
      <c r="F2233" s="19">
        <v>1086</v>
      </c>
      <c r="G2233" s="19">
        <v>0</v>
      </c>
      <c r="H2233" s="19">
        <v>0</v>
      </c>
      <c r="I2233" s="19">
        <v>0</v>
      </c>
      <c r="J2233" s="19">
        <v>0</v>
      </c>
      <c r="K2233" s="19">
        <v>0</v>
      </c>
      <c r="L2233" s="19">
        <v>0</v>
      </c>
      <c r="M2233" s="19">
        <v>0</v>
      </c>
      <c r="N2233" s="19">
        <v>0</v>
      </c>
      <c r="O2233" s="19">
        <f t="shared" si="34"/>
        <v>1906</v>
      </c>
      <c r="P2233" s="18" t="s">
        <v>918</v>
      </c>
      <c r="Q2233" s="18" t="s">
        <v>919</v>
      </c>
      <c r="R2233" s="19" cm="1">
        <f t="array" ref="R2233">SUM(_xlfn._xlws.FILTER(Table3[[      Menge]],Table3[Start-Material]=Table2[[#This Row],[Material]]))</f>
        <v>368</v>
      </c>
      <c r="S2233" s="19"/>
    </row>
    <row r="2234" spans="1:19" x14ac:dyDescent="0.15">
      <c r="A2234" s="33" t="s">
        <v>6028</v>
      </c>
      <c r="B2234" s="18" t="s">
        <v>6029</v>
      </c>
      <c r="C2234" s="19">
        <v>0</v>
      </c>
      <c r="D2234" s="19">
        <v>0</v>
      </c>
      <c r="E2234" s="19">
        <v>0</v>
      </c>
      <c r="F2234" s="19">
        <v>0</v>
      </c>
      <c r="G2234" s="19">
        <v>0</v>
      </c>
      <c r="H2234" s="19">
        <v>0</v>
      </c>
      <c r="I2234" s="19">
        <v>0</v>
      </c>
      <c r="J2234" s="19">
        <v>0</v>
      </c>
      <c r="K2234" s="19">
        <v>688</v>
      </c>
      <c r="L2234" s="19">
        <v>0</v>
      </c>
      <c r="M2234" s="19">
        <v>0</v>
      </c>
      <c r="N2234" s="19">
        <v>0</v>
      </c>
      <c r="O2234" s="19">
        <f t="shared" si="34"/>
        <v>688</v>
      </c>
      <c r="P2234" s="18" t="s">
        <v>516</v>
      </c>
      <c r="Q2234" s="18" t="s">
        <v>517</v>
      </c>
      <c r="R2234" s="19" cm="1">
        <f t="array" ref="R2234">SUM(_xlfn._xlws.FILTER(Table3[[      Menge]],Table3[Start-Material]=Table2[[#This Row],[Material]]))</f>
        <v>1520</v>
      </c>
      <c r="S2234" s="19"/>
    </row>
    <row r="2235" spans="1:19" x14ac:dyDescent="0.15">
      <c r="A2235" s="33" t="s">
        <v>6030</v>
      </c>
      <c r="B2235" s="18" t="s">
        <v>6031</v>
      </c>
      <c r="C2235" s="19">
        <v>0</v>
      </c>
      <c r="D2235" s="19">
        <v>0</v>
      </c>
      <c r="E2235" s="19">
        <v>0</v>
      </c>
      <c r="F2235" s="19">
        <v>0</v>
      </c>
      <c r="G2235" s="19">
        <v>0</v>
      </c>
      <c r="H2235" s="19">
        <v>0</v>
      </c>
      <c r="I2235" s="19">
        <v>0</v>
      </c>
      <c r="J2235" s="19">
        <v>0</v>
      </c>
      <c r="K2235" s="19">
        <v>0</v>
      </c>
      <c r="L2235" s="19">
        <v>0</v>
      </c>
      <c r="M2235" s="19">
        <v>1940.0028240609997</v>
      </c>
      <c r="N2235" s="19">
        <v>1500</v>
      </c>
      <c r="O2235" s="19">
        <f t="shared" si="34"/>
        <v>3440.002824061</v>
      </c>
      <c r="P2235" s="18" t="s">
        <v>3596</v>
      </c>
      <c r="Q2235" s="18" t="s">
        <v>3597</v>
      </c>
      <c r="R2235" s="19" cm="1">
        <f t="array" ref="R2235">SUM(_xlfn._xlws.FILTER(Table3[[      Menge]],Table3[Start-Material]=Table2[[#This Row],[Material]]))</f>
        <v>64</v>
      </c>
      <c r="S2235" s="19"/>
    </row>
    <row r="2236" spans="1:19" x14ac:dyDescent="0.15">
      <c r="A2236" s="33" t="s">
        <v>6032</v>
      </c>
      <c r="B2236" s="18" t="s">
        <v>6033</v>
      </c>
      <c r="C2236" s="19">
        <v>0</v>
      </c>
      <c r="D2236" s="19">
        <v>0</v>
      </c>
      <c r="E2236" s="19">
        <v>0</v>
      </c>
      <c r="F2236" s="19">
        <v>0</v>
      </c>
      <c r="G2236" s="19">
        <v>550</v>
      </c>
      <c r="H2236" s="19">
        <v>0</v>
      </c>
      <c r="I2236" s="19">
        <v>0</v>
      </c>
      <c r="J2236" s="19">
        <v>0</v>
      </c>
      <c r="K2236" s="19">
        <v>0</v>
      </c>
      <c r="L2236" s="19">
        <v>0</v>
      </c>
      <c r="M2236" s="19">
        <v>0</v>
      </c>
      <c r="N2236" s="19">
        <v>0</v>
      </c>
      <c r="O2236" s="19">
        <f t="shared" si="34"/>
        <v>550</v>
      </c>
      <c r="P2236" s="18" t="s">
        <v>6034</v>
      </c>
      <c r="Q2236" s="18" t="s">
        <v>6035</v>
      </c>
      <c r="R2236" s="19" cm="1">
        <f t="array" ref="R2236">SUM(_xlfn._xlws.FILTER(Table3[[      Menge]],Table3[Start-Material]=Table2[[#This Row],[Material]]))</f>
        <v>468</v>
      </c>
      <c r="S2236" s="19"/>
    </row>
    <row r="2237" spans="1:19" x14ac:dyDescent="0.15">
      <c r="A2237" s="33" t="s">
        <v>6036</v>
      </c>
      <c r="B2237" s="18" t="s">
        <v>6037</v>
      </c>
      <c r="C2237" s="19">
        <v>0</v>
      </c>
      <c r="D2237" s="19">
        <v>0</v>
      </c>
      <c r="E2237" s="19">
        <v>0</v>
      </c>
      <c r="F2237" s="19">
        <v>0</v>
      </c>
      <c r="G2237" s="19">
        <v>0</v>
      </c>
      <c r="H2237" s="19">
        <v>1829.997736019923</v>
      </c>
      <c r="I2237" s="19">
        <v>0</v>
      </c>
      <c r="J2237" s="19">
        <v>0</v>
      </c>
      <c r="K2237" s="19">
        <v>0</v>
      </c>
      <c r="L2237" s="19">
        <v>0</v>
      </c>
      <c r="M2237" s="19">
        <v>0</v>
      </c>
      <c r="N2237" s="19">
        <v>0</v>
      </c>
      <c r="O2237" s="19">
        <f t="shared" si="34"/>
        <v>1829.997736019923</v>
      </c>
      <c r="P2237" s="18" t="s">
        <v>5328</v>
      </c>
      <c r="Q2237" s="18" t="s">
        <v>5329</v>
      </c>
      <c r="R2237" s="19" cm="1">
        <f t="array" ref="R2237">SUM(_xlfn._xlws.FILTER(Table3[[      Menge]],Table3[Start-Material]=Table2[[#This Row],[Material]]))</f>
        <v>100</v>
      </c>
      <c r="S2237" s="19"/>
    </row>
    <row r="2238" spans="1:19" x14ac:dyDescent="0.15">
      <c r="A2238" s="33" t="s">
        <v>6038</v>
      </c>
      <c r="B2238" s="18" t="s">
        <v>6039</v>
      </c>
      <c r="C2238" s="19">
        <v>0</v>
      </c>
      <c r="D2238" s="19">
        <v>0</v>
      </c>
      <c r="E2238" s="19">
        <v>0</v>
      </c>
      <c r="F2238" s="19">
        <v>0</v>
      </c>
      <c r="G2238" s="19">
        <v>0</v>
      </c>
      <c r="H2238" s="19">
        <v>0</v>
      </c>
      <c r="I2238" s="19">
        <v>0</v>
      </c>
      <c r="J2238" s="19">
        <v>0</v>
      </c>
      <c r="K2238" s="19">
        <v>0</v>
      </c>
      <c r="L2238" s="19">
        <v>815</v>
      </c>
      <c r="M2238" s="19">
        <v>0</v>
      </c>
      <c r="N2238" s="19">
        <v>0</v>
      </c>
      <c r="O2238" s="19">
        <f t="shared" si="34"/>
        <v>815</v>
      </c>
      <c r="P2238" s="18" t="s">
        <v>3540</v>
      </c>
      <c r="Q2238" s="18" t="s">
        <v>3541</v>
      </c>
      <c r="R2238" s="19" cm="1">
        <f t="array" ref="R2238">SUM(_xlfn._xlws.FILTER(Table3[[      Menge]],Table3[Start-Material]=Table2[[#This Row],[Material]]))</f>
        <v>492</v>
      </c>
      <c r="S2238" s="19"/>
    </row>
    <row r="2239" spans="1:19" x14ac:dyDescent="0.15">
      <c r="A2239" s="33" t="s">
        <v>6040</v>
      </c>
      <c r="B2239" s="18" t="s">
        <v>6041</v>
      </c>
      <c r="C2239" s="19">
        <v>0</v>
      </c>
      <c r="D2239" s="19">
        <v>375.99618404637852</v>
      </c>
      <c r="E2239" s="19">
        <v>378.00689807000805</v>
      </c>
      <c r="F2239" s="19">
        <v>0</v>
      </c>
      <c r="G2239" s="19">
        <v>0</v>
      </c>
      <c r="H2239" s="19">
        <v>330.99728480223087</v>
      </c>
      <c r="I2239" s="19">
        <v>0</v>
      </c>
      <c r="J2239" s="19">
        <v>0</v>
      </c>
      <c r="K2239" s="19">
        <v>0</v>
      </c>
      <c r="L2239" s="19">
        <v>463.99794525574231</v>
      </c>
      <c r="M2239" s="19">
        <v>220.9950832905262</v>
      </c>
      <c r="N2239" s="19">
        <v>0</v>
      </c>
      <c r="O2239" s="19">
        <f t="shared" si="34"/>
        <v>1769.9933954648861</v>
      </c>
      <c r="P2239" s="18" t="s">
        <v>6042</v>
      </c>
      <c r="Q2239" s="18" t="s">
        <v>6043</v>
      </c>
      <c r="R2239" s="19" cm="1">
        <f t="array" ref="R2239">SUM(_xlfn._xlws.FILTER(Table3[[      Menge]],Table3[Start-Material]=Table2[[#This Row],[Material]]))</f>
        <v>136</v>
      </c>
      <c r="S2239" s="19"/>
    </row>
    <row r="2240" spans="1:19" x14ac:dyDescent="0.15">
      <c r="A2240" s="33" t="s">
        <v>6044</v>
      </c>
      <c r="B2240" s="18" t="s">
        <v>6045</v>
      </c>
      <c r="C2240" s="19">
        <v>0</v>
      </c>
      <c r="D2240" s="19">
        <v>0</v>
      </c>
      <c r="E2240" s="19">
        <v>2410.4499999999998</v>
      </c>
      <c r="F2240" s="19">
        <v>0</v>
      </c>
      <c r="G2240" s="19">
        <v>0</v>
      </c>
      <c r="H2240" s="19">
        <v>0</v>
      </c>
      <c r="I2240" s="19">
        <v>0</v>
      </c>
      <c r="J2240" s="19">
        <v>0</v>
      </c>
      <c r="K2240" s="19">
        <v>0</v>
      </c>
      <c r="L2240" s="19">
        <v>0</v>
      </c>
      <c r="M2240" s="19">
        <v>0</v>
      </c>
      <c r="N2240" s="19">
        <v>0</v>
      </c>
      <c r="O2240" s="19">
        <f t="shared" si="34"/>
        <v>2410.4499999999998</v>
      </c>
      <c r="P2240" s="18" t="s">
        <v>3964</v>
      </c>
      <c r="Q2240" s="18" t="s">
        <v>3965</v>
      </c>
      <c r="R2240" s="19" cm="1">
        <f t="array" ref="R2240">SUM(_xlfn._xlws.FILTER(Table3[[      Menge]],Table3[Start-Material]=Table2[[#This Row],[Material]]))</f>
        <v>65.266999999999996</v>
      </c>
      <c r="S2240" s="19"/>
    </row>
    <row r="2241" spans="1:19" x14ac:dyDescent="0.15">
      <c r="A2241" s="33" t="s">
        <v>6046</v>
      </c>
      <c r="B2241" s="18" t="s">
        <v>6047</v>
      </c>
      <c r="C2241" s="19">
        <v>0</v>
      </c>
      <c r="D2241" s="19">
        <v>0</v>
      </c>
      <c r="E2241" s="19">
        <v>0</v>
      </c>
      <c r="F2241" s="19">
        <v>0</v>
      </c>
      <c r="G2241" s="19">
        <v>0</v>
      </c>
      <c r="H2241" s="19">
        <v>0</v>
      </c>
      <c r="I2241" s="19">
        <v>0</v>
      </c>
      <c r="J2241" s="19">
        <v>144</v>
      </c>
      <c r="K2241" s="19">
        <v>187</v>
      </c>
      <c r="L2241" s="19">
        <v>0</v>
      </c>
      <c r="M2241" s="19">
        <v>0</v>
      </c>
      <c r="N2241" s="19">
        <v>0</v>
      </c>
      <c r="O2241" s="19">
        <f t="shared" si="34"/>
        <v>331</v>
      </c>
      <c r="P2241" s="18" t="s">
        <v>5160</v>
      </c>
      <c r="Q2241" s="18" t="s">
        <v>5161</v>
      </c>
      <c r="R2241" s="19" cm="1">
        <f t="array" ref="R2241">SUM(_xlfn._xlws.FILTER(Table3[[      Menge]],Table3[Start-Material]=Table2[[#This Row],[Material]]))</f>
        <v>3802</v>
      </c>
      <c r="S2241" s="19"/>
    </row>
    <row r="2242" spans="1:19" x14ac:dyDescent="0.15">
      <c r="A2242" s="33" t="s">
        <v>6048</v>
      </c>
      <c r="B2242" s="18" t="s">
        <v>6049</v>
      </c>
      <c r="C2242" s="19">
        <v>295</v>
      </c>
      <c r="D2242" s="19">
        <v>0</v>
      </c>
      <c r="E2242" s="19">
        <v>0</v>
      </c>
      <c r="F2242" s="19">
        <v>0</v>
      </c>
      <c r="G2242" s="19">
        <v>0</v>
      </c>
      <c r="H2242" s="19">
        <v>0</v>
      </c>
      <c r="I2242" s="19">
        <v>0</v>
      </c>
      <c r="J2242" s="19">
        <v>0</v>
      </c>
      <c r="K2242" s="19">
        <v>0</v>
      </c>
      <c r="L2242" s="19">
        <v>0</v>
      </c>
      <c r="M2242" s="19">
        <v>0</v>
      </c>
      <c r="N2242" s="19">
        <v>0</v>
      </c>
      <c r="O2242" s="19">
        <f t="shared" si="34"/>
        <v>295</v>
      </c>
      <c r="P2242" s="18" t="s">
        <v>966</v>
      </c>
      <c r="Q2242" s="18" t="s">
        <v>967</v>
      </c>
      <c r="R2242" s="19" cm="1">
        <f t="array" ref="R2242">SUM(_xlfn._xlws.FILTER(Table3[[      Menge]],Table3[Start-Material]=Table2[[#This Row],[Material]]))</f>
        <v>566</v>
      </c>
      <c r="S2242" s="19"/>
    </row>
    <row r="2243" spans="1:19" x14ac:dyDescent="0.15">
      <c r="A2243" s="33" t="s">
        <v>6050</v>
      </c>
      <c r="B2243" s="18" t="s">
        <v>6051</v>
      </c>
      <c r="C2243" s="19">
        <v>729.99809233117139</v>
      </c>
      <c r="D2243" s="19">
        <v>0</v>
      </c>
      <c r="E2243" s="19">
        <v>0</v>
      </c>
      <c r="F2243" s="19">
        <v>600</v>
      </c>
      <c r="G2243" s="19">
        <v>0</v>
      </c>
      <c r="H2243" s="19">
        <v>750</v>
      </c>
      <c r="I2243" s="19">
        <v>0</v>
      </c>
      <c r="J2243" s="19">
        <v>0</v>
      </c>
      <c r="K2243" s="19">
        <v>209.99618466234261</v>
      </c>
      <c r="L2243" s="19">
        <v>0</v>
      </c>
      <c r="M2243" s="19">
        <v>0</v>
      </c>
      <c r="N2243" s="19">
        <v>0</v>
      </c>
      <c r="O2243" s="19">
        <f t="shared" ref="O2243:O2306" si="35">SUM(C2243:N2243)</f>
        <v>2289.9942769935142</v>
      </c>
      <c r="P2243" s="18" t="s">
        <v>424</v>
      </c>
      <c r="Q2243" s="18" t="s">
        <v>425</v>
      </c>
      <c r="R2243" s="19" cm="1">
        <f t="array" ref="R2243">SUM(_xlfn._xlws.FILTER(Table3[[      Menge]],Table3[Start-Material]=Table2[[#This Row],[Material]]))</f>
        <v>77</v>
      </c>
      <c r="S2243" s="19"/>
    </row>
    <row r="2244" spans="1:19" x14ac:dyDescent="0.15">
      <c r="A2244" s="33" t="s">
        <v>6052</v>
      </c>
      <c r="B2244" s="18" t="s">
        <v>6053</v>
      </c>
      <c r="C2244" s="19">
        <v>0</v>
      </c>
      <c r="D2244" s="19">
        <v>330.00033734777179</v>
      </c>
      <c r="E2244" s="19">
        <v>0</v>
      </c>
      <c r="F2244" s="19">
        <v>0</v>
      </c>
      <c r="G2244" s="19">
        <v>0</v>
      </c>
      <c r="H2244" s="19">
        <v>0</v>
      </c>
      <c r="I2244" s="19">
        <v>0</v>
      </c>
      <c r="J2244" s="19">
        <v>0</v>
      </c>
      <c r="K2244" s="19">
        <v>0</v>
      </c>
      <c r="L2244" s="19">
        <v>477.99817832203212</v>
      </c>
      <c r="M2244" s="19">
        <v>0</v>
      </c>
      <c r="N2244" s="19">
        <v>0</v>
      </c>
      <c r="O2244" s="19">
        <f t="shared" si="35"/>
        <v>807.99851566980396</v>
      </c>
      <c r="P2244" s="18" t="s">
        <v>3610</v>
      </c>
      <c r="Q2244" s="18" t="s">
        <v>3611</v>
      </c>
      <c r="R2244" s="19" cm="1">
        <f t="array" ref="R2244">SUM(_xlfn._xlws.FILTER(Table3[[      Menge]],Table3[Start-Material]=Table2[[#This Row],[Material]]))</f>
        <v>372.5</v>
      </c>
      <c r="S2244" s="19"/>
    </row>
    <row r="2245" spans="1:19" x14ac:dyDescent="0.15">
      <c r="A2245" s="33" t="s">
        <v>6054</v>
      </c>
      <c r="B2245" s="18" t="s">
        <v>6055</v>
      </c>
      <c r="C2245" s="19">
        <v>0</v>
      </c>
      <c r="D2245" s="19">
        <v>1149.68</v>
      </c>
      <c r="E2245" s="19">
        <v>0</v>
      </c>
      <c r="F2245" s="19">
        <v>1238.8800000000001</v>
      </c>
      <c r="G2245" s="19">
        <v>0</v>
      </c>
      <c r="H2245" s="19">
        <v>0</v>
      </c>
      <c r="I2245" s="19">
        <v>0</v>
      </c>
      <c r="J2245" s="19">
        <v>0</v>
      </c>
      <c r="K2245" s="19">
        <v>0</v>
      </c>
      <c r="L2245" s="19">
        <v>0</v>
      </c>
      <c r="M2245" s="19">
        <v>0</v>
      </c>
      <c r="N2245" s="19">
        <v>0</v>
      </c>
      <c r="O2245" s="19">
        <f t="shared" si="35"/>
        <v>2388.5600000000004</v>
      </c>
      <c r="P2245" s="18" t="s">
        <v>2970</v>
      </c>
      <c r="Q2245" s="18" t="s">
        <v>2971</v>
      </c>
      <c r="R2245" s="19" cm="1">
        <f t="array" ref="R2245">SUM(_xlfn._xlws.FILTER(Table3[[      Menge]],Table3[Start-Material]=Table2[[#This Row],[Material]]))</f>
        <v>129.69999999999999</v>
      </c>
      <c r="S2245" s="19"/>
    </row>
    <row r="2246" spans="1:19" x14ac:dyDescent="0.15">
      <c r="A2246" s="33" t="s">
        <v>6056</v>
      </c>
      <c r="B2246" s="18" t="s">
        <v>6057</v>
      </c>
      <c r="C2246" s="19">
        <v>0</v>
      </c>
      <c r="D2246" s="19">
        <v>630</v>
      </c>
      <c r="E2246" s="19">
        <v>0</v>
      </c>
      <c r="F2246" s="19">
        <v>0</v>
      </c>
      <c r="G2246" s="19">
        <v>0</v>
      </c>
      <c r="H2246" s="19">
        <v>0</v>
      </c>
      <c r="I2246" s="19">
        <v>0</v>
      </c>
      <c r="J2246" s="19">
        <v>510.00000000000006</v>
      </c>
      <c r="K2246" s="19">
        <v>0</v>
      </c>
      <c r="L2246" s="19">
        <v>0</v>
      </c>
      <c r="M2246" s="19">
        <v>0</v>
      </c>
      <c r="N2246" s="19">
        <v>0</v>
      </c>
      <c r="O2246" s="19">
        <f t="shared" si="35"/>
        <v>1140</v>
      </c>
      <c r="P2246" s="18" t="s">
        <v>3820</v>
      </c>
      <c r="Q2246" s="18" t="s">
        <v>3821</v>
      </c>
      <c r="R2246" s="19" cm="1">
        <f t="array" ref="R2246">SUM(_xlfn._xlws.FILTER(Table3[[      Menge]],Table3[Start-Material]=Table2[[#This Row],[Material]]))</f>
        <v>553</v>
      </c>
      <c r="S2246" s="19"/>
    </row>
    <row r="2247" spans="1:19" x14ac:dyDescent="0.15">
      <c r="A2247" s="33" t="s">
        <v>6058</v>
      </c>
      <c r="B2247" s="18" t="s">
        <v>6059</v>
      </c>
      <c r="C2247" s="19">
        <v>0</v>
      </c>
      <c r="D2247" s="19">
        <v>0</v>
      </c>
      <c r="E2247" s="19">
        <v>0</v>
      </c>
      <c r="F2247" s="19">
        <v>0</v>
      </c>
      <c r="G2247" s="19">
        <v>0</v>
      </c>
      <c r="H2247" s="19">
        <v>0</v>
      </c>
      <c r="I2247" s="19">
        <v>0</v>
      </c>
      <c r="J2247" s="19">
        <v>0</v>
      </c>
      <c r="K2247" s="19">
        <v>0</v>
      </c>
      <c r="L2247" s="19">
        <v>2349.34</v>
      </c>
      <c r="M2247" s="19">
        <v>0</v>
      </c>
      <c r="N2247" s="19">
        <v>0</v>
      </c>
      <c r="O2247" s="19">
        <f t="shared" si="35"/>
        <v>2349.34</v>
      </c>
      <c r="P2247" s="18" t="s">
        <v>962</v>
      </c>
      <c r="Q2247" s="18" t="s">
        <v>963</v>
      </c>
      <c r="R2247" s="19" cm="1">
        <f t="array" ref="R2247">SUM(_xlfn._xlws.FILTER(Table3[[      Menge]],Table3[Start-Material]=Table2[[#This Row],[Material]]))</f>
        <v>3853</v>
      </c>
      <c r="S2247" s="19"/>
    </row>
    <row r="2248" spans="1:19" x14ac:dyDescent="0.15">
      <c r="A2248" s="33" t="s">
        <v>6060</v>
      </c>
      <c r="B2248" s="18" t="s">
        <v>6061</v>
      </c>
      <c r="C2248" s="19">
        <v>619.99793941891608</v>
      </c>
      <c r="D2248" s="19">
        <v>0</v>
      </c>
      <c r="E2248" s="19">
        <v>0</v>
      </c>
      <c r="F2248" s="19">
        <v>0</v>
      </c>
      <c r="G2248" s="19">
        <v>1150</v>
      </c>
      <c r="H2248" s="19">
        <v>0</v>
      </c>
      <c r="I2248" s="19">
        <v>0</v>
      </c>
      <c r="J2248" s="19">
        <v>0</v>
      </c>
      <c r="K2248" s="19">
        <v>0</v>
      </c>
      <c r="L2248" s="19">
        <v>0</v>
      </c>
      <c r="M2248" s="19">
        <v>650</v>
      </c>
      <c r="N2248" s="19">
        <v>0</v>
      </c>
      <c r="O2248" s="19">
        <f t="shared" si="35"/>
        <v>2419.9979394189158</v>
      </c>
      <c r="P2248" s="18" t="s">
        <v>424</v>
      </c>
      <c r="Q2248" s="18" t="s">
        <v>425</v>
      </c>
      <c r="R2248" s="19" cm="1">
        <f t="array" ref="R2248">SUM(_xlfn._xlws.FILTER(Table3[[      Menge]],Table3[Start-Material]=Table2[[#This Row],[Material]]))</f>
        <v>77</v>
      </c>
      <c r="S2248" s="19"/>
    </row>
    <row r="2249" spans="1:19" x14ac:dyDescent="0.15">
      <c r="A2249" s="33" t="s">
        <v>6062</v>
      </c>
      <c r="B2249" s="18" t="s">
        <v>6063</v>
      </c>
      <c r="C2249" s="19">
        <v>0</v>
      </c>
      <c r="D2249" s="19">
        <v>0</v>
      </c>
      <c r="E2249" s="19">
        <v>0</v>
      </c>
      <c r="F2249" s="19">
        <v>0</v>
      </c>
      <c r="G2249" s="19">
        <v>0</v>
      </c>
      <c r="H2249" s="19">
        <v>0</v>
      </c>
      <c r="I2249" s="19">
        <v>0</v>
      </c>
      <c r="J2249" s="19">
        <v>0</v>
      </c>
      <c r="K2249" s="19">
        <v>320</v>
      </c>
      <c r="L2249" s="19">
        <v>0</v>
      </c>
      <c r="M2249" s="19">
        <v>0</v>
      </c>
      <c r="N2249" s="19">
        <v>0</v>
      </c>
      <c r="O2249" s="19">
        <f t="shared" si="35"/>
        <v>320</v>
      </c>
      <c r="P2249" s="18" t="s">
        <v>5680</v>
      </c>
      <c r="Q2249" s="18" t="s">
        <v>5681</v>
      </c>
      <c r="R2249" s="19" cm="1">
        <f t="array" ref="R2249">SUM(_xlfn._xlws.FILTER(Table3[[      Menge]],Table3[Start-Material]=Table2[[#This Row],[Material]]))</f>
        <v>373.33299999999997</v>
      </c>
      <c r="S2249" s="19"/>
    </row>
    <row r="2250" spans="1:19" x14ac:dyDescent="0.15">
      <c r="A2250" s="33" t="s">
        <v>6064</v>
      </c>
      <c r="B2250" s="18" t="s">
        <v>6065</v>
      </c>
      <c r="C2250" s="19">
        <v>0</v>
      </c>
      <c r="D2250" s="19">
        <v>2422.4953521999587</v>
      </c>
      <c r="E2250" s="19">
        <v>0</v>
      </c>
      <c r="F2250" s="19">
        <v>0</v>
      </c>
      <c r="G2250" s="19">
        <v>0</v>
      </c>
      <c r="H2250" s="19">
        <v>0</v>
      </c>
      <c r="I2250" s="19">
        <v>0</v>
      </c>
      <c r="J2250" s="19">
        <v>0</v>
      </c>
      <c r="K2250" s="19">
        <v>0</v>
      </c>
      <c r="L2250" s="19">
        <v>0</v>
      </c>
      <c r="M2250" s="19">
        <v>0</v>
      </c>
      <c r="N2250" s="19">
        <v>0</v>
      </c>
      <c r="O2250" s="19">
        <f t="shared" si="35"/>
        <v>2422.4953521999587</v>
      </c>
      <c r="P2250" s="18" t="s">
        <v>5210</v>
      </c>
      <c r="Q2250" s="18" t="s">
        <v>5211</v>
      </c>
      <c r="R2250" s="19" cm="1">
        <f t="array" ref="R2250">SUM(_xlfn._xlws.FILTER(Table3[[      Menge]],Table3[Start-Material]=Table2[[#This Row],[Material]]))</f>
        <v>425.3</v>
      </c>
      <c r="S2250" s="19"/>
    </row>
    <row r="2251" spans="1:19" x14ac:dyDescent="0.15">
      <c r="A2251" s="33" t="s">
        <v>6066</v>
      </c>
      <c r="B2251" s="18" t="s">
        <v>6067</v>
      </c>
      <c r="C2251" s="19">
        <v>0</v>
      </c>
      <c r="D2251" s="19">
        <v>0</v>
      </c>
      <c r="E2251" s="19">
        <v>0</v>
      </c>
      <c r="F2251" s="19">
        <v>0</v>
      </c>
      <c r="G2251" s="19">
        <v>1030</v>
      </c>
      <c r="H2251" s="19">
        <v>0</v>
      </c>
      <c r="I2251" s="19">
        <v>609.99999999999989</v>
      </c>
      <c r="J2251" s="19">
        <v>0</v>
      </c>
      <c r="K2251" s="19">
        <v>0</v>
      </c>
      <c r="L2251" s="19">
        <v>0</v>
      </c>
      <c r="M2251" s="19">
        <v>0</v>
      </c>
      <c r="N2251" s="19">
        <v>849.99999999999989</v>
      </c>
      <c r="O2251" s="19">
        <f t="shared" si="35"/>
        <v>2490</v>
      </c>
      <c r="P2251" s="18" t="s">
        <v>6068</v>
      </c>
      <c r="Q2251" s="18" t="s">
        <v>6069</v>
      </c>
      <c r="R2251" s="19" cm="1">
        <f t="array" ref="R2251">SUM(_xlfn._xlws.FILTER(Table3[[      Menge]],Table3[Start-Material]=Table2[[#This Row],[Material]]))</f>
        <v>99</v>
      </c>
      <c r="S2251" s="19"/>
    </row>
    <row r="2252" spans="1:19" x14ac:dyDescent="0.15">
      <c r="A2252" s="33" t="s">
        <v>6070</v>
      </c>
      <c r="B2252" s="18" t="s">
        <v>6071</v>
      </c>
      <c r="C2252" s="19">
        <v>0</v>
      </c>
      <c r="D2252" s="19">
        <v>0</v>
      </c>
      <c r="E2252" s="19">
        <v>0</v>
      </c>
      <c r="F2252" s="19">
        <v>0</v>
      </c>
      <c r="G2252" s="19">
        <v>691.00032372936221</v>
      </c>
      <c r="H2252" s="19">
        <v>0</v>
      </c>
      <c r="I2252" s="19">
        <v>0</v>
      </c>
      <c r="J2252" s="19">
        <v>0</v>
      </c>
      <c r="K2252" s="19">
        <v>0</v>
      </c>
      <c r="L2252" s="19">
        <v>0</v>
      </c>
      <c r="M2252" s="19">
        <v>150.00179849645696</v>
      </c>
      <c r="N2252" s="19">
        <v>0</v>
      </c>
      <c r="O2252" s="19">
        <f t="shared" si="35"/>
        <v>841.00212222581922</v>
      </c>
      <c r="P2252" s="18" t="s">
        <v>6072</v>
      </c>
      <c r="Q2252" s="18" t="s">
        <v>6073</v>
      </c>
      <c r="R2252" s="19" cm="1">
        <f t="array" ref="R2252">SUM(_xlfn._xlws.FILTER(Table3[[      Menge]],Table3[Start-Material]=Table2[[#This Row],[Material]]))</f>
        <v>299.44000000000005</v>
      </c>
      <c r="S2252" s="19"/>
    </row>
    <row r="2253" spans="1:19" x14ac:dyDescent="0.15">
      <c r="A2253" s="33" t="s">
        <v>6074</v>
      </c>
      <c r="B2253" s="18" t="s">
        <v>6075</v>
      </c>
      <c r="C2253" s="19">
        <v>0</v>
      </c>
      <c r="D2253" s="19">
        <v>0</v>
      </c>
      <c r="E2253" s="19">
        <v>0</v>
      </c>
      <c r="F2253" s="19">
        <v>83.063345195729525</v>
      </c>
      <c r="G2253" s="19">
        <v>0</v>
      </c>
      <c r="H2253" s="19">
        <v>0</v>
      </c>
      <c r="I2253" s="19">
        <v>0</v>
      </c>
      <c r="J2253" s="19">
        <v>0</v>
      </c>
      <c r="K2253" s="19">
        <v>0</v>
      </c>
      <c r="L2253" s="19">
        <v>0</v>
      </c>
      <c r="M2253" s="19">
        <v>0</v>
      </c>
      <c r="N2253" s="19">
        <v>0</v>
      </c>
      <c r="O2253" s="19">
        <f t="shared" si="35"/>
        <v>83.063345195729525</v>
      </c>
      <c r="P2253" s="18" t="s">
        <v>6076</v>
      </c>
      <c r="Q2253" s="18" t="s">
        <v>6077</v>
      </c>
      <c r="R2253" s="19" cm="1">
        <f t="array" ref="R2253">SUM(_xlfn._xlws.FILTER(Table3[[      Menge]],Table3[Start-Material]=Table2[[#This Row],[Material]]))</f>
        <v>526</v>
      </c>
      <c r="S2253" s="19"/>
    </row>
    <row r="2254" spans="1:19" x14ac:dyDescent="0.15">
      <c r="A2254" s="33" t="s">
        <v>6078</v>
      </c>
      <c r="B2254" s="18" t="s">
        <v>6079</v>
      </c>
      <c r="C2254" s="19">
        <v>0</v>
      </c>
      <c r="D2254" s="19">
        <v>0</v>
      </c>
      <c r="E2254" s="19">
        <v>0</v>
      </c>
      <c r="F2254" s="19">
        <v>0</v>
      </c>
      <c r="G2254" s="19">
        <v>0</v>
      </c>
      <c r="H2254" s="19">
        <v>0</v>
      </c>
      <c r="I2254" s="19">
        <v>410</v>
      </c>
      <c r="J2254" s="19">
        <v>0</v>
      </c>
      <c r="K2254" s="19">
        <v>0</v>
      </c>
      <c r="L2254" s="19">
        <v>240</v>
      </c>
      <c r="M2254" s="19">
        <v>0</v>
      </c>
      <c r="N2254" s="19">
        <v>199.99999999999997</v>
      </c>
      <c r="O2254" s="19">
        <f t="shared" si="35"/>
        <v>850</v>
      </c>
      <c r="P2254" s="18" t="s">
        <v>2172</v>
      </c>
      <c r="Q2254" s="18" t="s">
        <v>2173</v>
      </c>
      <c r="R2254" s="19" cm="1">
        <f t="array" ref="R2254">SUM(_xlfn._xlws.FILTER(Table3[[      Menge]],Table3[Start-Material]=Table2[[#This Row],[Material]]))</f>
        <v>530</v>
      </c>
      <c r="S2254" s="19"/>
    </row>
    <row r="2255" spans="1:19" x14ac:dyDescent="0.15">
      <c r="A2255" s="33" t="s">
        <v>6080</v>
      </c>
      <c r="B2255" s="18" t="s">
        <v>6081</v>
      </c>
      <c r="C2255" s="19">
        <v>332</v>
      </c>
      <c r="D2255" s="19">
        <v>0</v>
      </c>
      <c r="E2255" s="19">
        <v>0</v>
      </c>
      <c r="F2255" s="19">
        <v>240.00000000000003</v>
      </c>
      <c r="G2255" s="19">
        <v>0</v>
      </c>
      <c r="H2255" s="19">
        <v>0</v>
      </c>
      <c r="I2255" s="19">
        <v>0</v>
      </c>
      <c r="J2255" s="19">
        <v>0</v>
      </c>
      <c r="K2255" s="19">
        <v>0</v>
      </c>
      <c r="L2255" s="19">
        <v>0</v>
      </c>
      <c r="M2255" s="19">
        <v>0</v>
      </c>
      <c r="N2255" s="19">
        <v>0</v>
      </c>
      <c r="O2255" s="19">
        <f t="shared" si="35"/>
        <v>572</v>
      </c>
      <c r="P2255" s="18" t="s">
        <v>1038</v>
      </c>
      <c r="Q2255" s="18" t="s">
        <v>1039</v>
      </c>
      <c r="R2255" s="19" cm="1">
        <f t="array" ref="R2255">SUM(_xlfn._xlws.FILTER(Table3[[      Menge]],Table3[Start-Material]=Table2[[#This Row],[Material]]))</f>
        <v>400</v>
      </c>
      <c r="S2255" s="19"/>
    </row>
    <row r="2256" spans="1:19" x14ac:dyDescent="0.15">
      <c r="A2256" s="33" t="s">
        <v>6082</v>
      </c>
      <c r="B2256" s="18" t="s">
        <v>6083</v>
      </c>
      <c r="C2256" s="19">
        <v>228</v>
      </c>
      <c r="D2256" s="19">
        <v>0</v>
      </c>
      <c r="E2256" s="19">
        <v>291.00610997963344</v>
      </c>
      <c r="F2256" s="19">
        <v>0</v>
      </c>
      <c r="G2256" s="19">
        <v>0</v>
      </c>
      <c r="H2256" s="19">
        <v>634.00407331975555</v>
      </c>
      <c r="I2256" s="19">
        <v>0</v>
      </c>
      <c r="J2256" s="19">
        <v>0</v>
      </c>
      <c r="K2256" s="19">
        <v>0</v>
      </c>
      <c r="L2256" s="19">
        <v>0</v>
      </c>
      <c r="M2256" s="19">
        <v>276</v>
      </c>
      <c r="N2256" s="19">
        <v>457.00203665987783</v>
      </c>
      <c r="O2256" s="19">
        <f t="shared" si="35"/>
        <v>1886.012219959267</v>
      </c>
      <c r="P2256" s="18" t="s">
        <v>3548</v>
      </c>
      <c r="Q2256" s="18" t="s">
        <v>3549</v>
      </c>
      <c r="R2256" s="19" cm="1">
        <f t="array" ref="R2256">SUM(_xlfn._xlws.FILTER(Table3[[      Menge]],Table3[Start-Material]=Table2[[#This Row],[Material]]))</f>
        <v>66.667000000000002</v>
      </c>
      <c r="S2256" s="19"/>
    </row>
    <row r="2257" spans="1:19" x14ac:dyDescent="0.15">
      <c r="A2257" s="33" t="s">
        <v>6084</v>
      </c>
      <c r="B2257" s="18" t="s">
        <v>6085</v>
      </c>
      <c r="C2257" s="19">
        <v>0</v>
      </c>
      <c r="D2257" s="19">
        <v>0</v>
      </c>
      <c r="E2257" s="19">
        <v>0</v>
      </c>
      <c r="F2257" s="19">
        <v>550.00243486729971</v>
      </c>
      <c r="G2257" s="19">
        <v>0</v>
      </c>
      <c r="H2257" s="19">
        <v>0</v>
      </c>
      <c r="I2257" s="19">
        <v>0</v>
      </c>
      <c r="J2257" s="19">
        <v>0</v>
      </c>
      <c r="K2257" s="19">
        <v>0</v>
      </c>
      <c r="L2257" s="19">
        <v>406.9978086194302</v>
      </c>
      <c r="M2257" s="19">
        <v>0</v>
      </c>
      <c r="N2257" s="19">
        <v>170.00243486729974</v>
      </c>
      <c r="O2257" s="19">
        <f t="shared" si="35"/>
        <v>1127.0026783540297</v>
      </c>
      <c r="P2257" s="18" t="s">
        <v>2172</v>
      </c>
      <c r="Q2257" s="18" t="s">
        <v>2173</v>
      </c>
      <c r="R2257" s="19" cm="1">
        <f t="array" ref="R2257">SUM(_xlfn._xlws.FILTER(Table3[[      Menge]],Table3[Start-Material]=Table2[[#This Row],[Material]]))</f>
        <v>475</v>
      </c>
      <c r="S2257" s="19"/>
    </row>
    <row r="2258" spans="1:19" x14ac:dyDescent="0.15">
      <c r="A2258" s="33" t="s">
        <v>6086</v>
      </c>
      <c r="B2258" s="18" t="s">
        <v>6087</v>
      </c>
      <c r="C2258" s="19">
        <v>2311.0700000000002</v>
      </c>
      <c r="D2258" s="19">
        <v>0</v>
      </c>
      <c r="E2258" s="19">
        <v>0</v>
      </c>
      <c r="F2258" s="19">
        <v>0</v>
      </c>
      <c r="G2258" s="19">
        <v>0</v>
      </c>
      <c r="H2258" s="19">
        <v>0</v>
      </c>
      <c r="I2258" s="19">
        <v>0</v>
      </c>
      <c r="J2258" s="19">
        <v>0</v>
      </c>
      <c r="K2258" s="19">
        <v>0</v>
      </c>
      <c r="L2258" s="19">
        <v>0</v>
      </c>
      <c r="M2258" s="19">
        <v>0</v>
      </c>
      <c r="N2258" s="19">
        <v>0</v>
      </c>
      <c r="O2258" s="19">
        <f t="shared" si="35"/>
        <v>2311.0700000000002</v>
      </c>
      <c r="P2258" s="18" t="s">
        <v>5024</v>
      </c>
      <c r="Q2258" s="18" t="s">
        <v>5025</v>
      </c>
      <c r="R2258" s="19" cm="1">
        <f t="array" ref="R2258">SUM(_xlfn._xlws.FILTER(Table3[[      Menge]],Table3[Start-Material]=Table2[[#This Row],[Material]]))</f>
        <v>46.100000000000023</v>
      </c>
      <c r="S2258" s="19"/>
    </row>
    <row r="2259" spans="1:19" x14ac:dyDescent="0.15">
      <c r="A2259" s="33" t="s">
        <v>6088</v>
      </c>
      <c r="B2259" s="18" t="s">
        <v>6089</v>
      </c>
      <c r="C2259" s="19">
        <v>53</v>
      </c>
      <c r="D2259" s="19">
        <v>0</v>
      </c>
      <c r="E2259" s="19">
        <v>283</v>
      </c>
      <c r="F2259" s="19">
        <v>0</v>
      </c>
      <c r="G2259" s="19">
        <v>0</v>
      </c>
      <c r="H2259" s="19">
        <v>0</v>
      </c>
      <c r="I2259" s="19">
        <v>0</v>
      </c>
      <c r="J2259" s="19">
        <v>0</v>
      </c>
      <c r="K2259" s="19">
        <v>0</v>
      </c>
      <c r="L2259" s="19">
        <v>0</v>
      </c>
      <c r="M2259" s="19">
        <v>0</v>
      </c>
      <c r="N2259" s="19">
        <v>0</v>
      </c>
      <c r="O2259" s="19">
        <f t="shared" si="35"/>
        <v>336</v>
      </c>
      <c r="P2259" s="18" t="s">
        <v>3516</v>
      </c>
      <c r="Q2259" s="18" t="s">
        <v>3517</v>
      </c>
      <c r="R2259" s="19" cm="1">
        <f t="array" ref="R2259">SUM(_xlfn._xlws.FILTER(Table3[[      Menge]],Table3[Start-Material]=Table2[[#This Row],[Material]]))</f>
        <v>1400</v>
      </c>
      <c r="S2259" s="19"/>
    </row>
    <row r="2260" spans="1:19" x14ac:dyDescent="0.15">
      <c r="A2260" s="33" t="s">
        <v>6090</v>
      </c>
      <c r="B2260" s="18" t="s">
        <v>6091</v>
      </c>
      <c r="C2260" s="19">
        <v>0</v>
      </c>
      <c r="D2260" s="19">
        <v>710.00092601166784</v>
      </c>
      <c r="E2260" s="19">
        <v>959.9962959533292</v>
      </c>
      <c r="F2260" s="19">
        <v>0</v>
      </c>
      <c r="G2260" s="19">
        <v>0</v>
      </c>
      <c r="H2260" s="19">
        <v>0</v>
      </c>
      <c r="I2260" s="19">
        <v>0</v>
      </c>
      <c r="J2260" s="19">
        <v>0</v>
      </c>
      <c r="K2260" s="19">
        <v>0</v>
      </c>
      <c r="L2260" s="19">
        <v>452.99564774516165</v>
      </c>
      <c r="M2260" s="19">
        <v>0</v>
      </c>
      <c r="N2260" s="19">
        <v>0</v>
      </c>
      <c r="O2260" s="19">
        <f t="shared" si="35"/>
        <v>2122.9928697101586</v>
      </c>
      <c r="P2260" s="18" t="s">
        <v>1384</v>
      </c>
      <c r="Q2260" s="18" t="s">
        <v>1385</v>
      </c>
      <c r="R2260" s="19" cm="1">
        <f t="array" ref="R2260">SUM(_xlfn._xlws.FILTER(Table3[[      Menge]],Table3[Start-Material]=Table2[[#This Row],[Material]]))</f>
        <v>181</v>
      </c>
      <c r="S2260" s="19"/>
    </row>
    <row r="2261" spans="1:19" x14ac:dyDescent="0.15">
      <c r="A2261" s="33" t="s">
        <v>6092</v>
      </c>
      <c r="B2261" s="18" t="s">
        <v>6093</v>
      </c>
      <c r="C2261" s="19">
        <v>536</v>
      </c>
      <c r="D2261" s="19">
        <v>0</v>
      </c>
      <c r="E2261" s="19">
        <v>0</v>
      </c>
      <c r="F2261" s="19">
        <v>0</v>
      </c>
      <c r="G2261" s="19">
        <v>56</v>
      </c>
      <c r="H2261" s="19">
        <v>526</v>
      </c>
      <c r="I2261" s="19">
        <v>0</v>
      </c>
      <c r="J2261" s="19">
        <v>0</v>
      </c>
      <c r="K2261" s="19">
        <v>0</v>
      </c>
      <c r="L2261" s="19">
        <v>0</v>
      </c>
      <c r="M2261" s="19">
        <v>0</v>
      </c>
      <c r="N2261" s="19">
        <v>0</v>
      </c>
      <c r="O2261" s="19">
        <f t="shared" si="35"/>
        <v>1118</v>
      </c>
      <c r="P2261" s="18" t="s">
        <v>3520</v>
      </c>
      <c r="Q2261" s="18" t="s">
        <v>3521</v>
      </c>
      <c r="R2261" s="19" cm="1">
        <f t="array" ref="R2261">SUM(_xlfn._xlws.FILTER(Table3[[      Menge]],Table3[Start-Material]=Table2[[#This Row],[Material]]))</f>
        <v>336</v>
      </c>
      <c r="S2261" s="19"/>
    </row>
    <row r="2262" spans="1:19" x14ac:dyDescent="0.15">
      <c r="A2262" s="33" t="s">
        <v>6094</v>
      </c>
      <c r="B2262" s="18" t="s">
        <v>6095</v>
      </c>
      <c r="C2262" s="19">
        <v>0</v>
      </c>
      <c r="D2262" s="19">
        <v>0</v>
      </c>
      <c r="E2262" s="19">
        <v>0</v>
      </c>
      <c r="F2262" s="19">
        <v>0</v>
      </c>
      <c r="G2262" s="19">
        <v>0</v>
      </c>
      <c r="H2262" s="19">
        <v>0</v>
      </c>
      <c r="I2262" s="19">
        <v>0</v>
      </c>
      <c r="J2262" s="19">
        <v>2282.5</v>
      </c>
      <c r="K2262" s="19">
        <v>0</v>
      </c>
      <c r="L2262" s="19">
        <v>0</v>
      </c>
      <c r="M2262" s="19">
        <v>0</v>
      </c>
      <c r="N2262" s="19">
        <v>0</v>
      </c>
      <c r="O2262" s="19">
        <f t="shared" si="35"/>
        <v>2282.5</v>
      </c>
      <c r="P2262" s="18" t="s">
        <v>726</v>
      </c>
      <c r="Q2262" s="18" t="s">
        <v>727</v>
      </c>
      <c r="R2262" s="19" cm="1">
        <f t="array" ref="R2262">SUM(_xlfn._xlws.FILTER(Table3[[      Menge]],Table3[Start-Material]=Table2[[#This Row],[Material]]))</f>
        <v>2601</v>
      </c>
      <c r="S2262" s="19"/>
    </row>
    <row r="2263" spans="1:19" x14ac:dyDescent="0.15">
      <c r="A2263" s="33" t="s">
        <v>6096</v>
      </c>
      <c r="B2263" s="18" t="s">
        <v>6097</v>
      </c>
      <c r="C2263" s="19">
        <v>0</v>
      </c>
      <c r="D2263" s="19">
        <v>0</v>
      </c>
      <c r="E2263" s="19">
        <v>0</v>
      </c>
      <c r="F2263" s="19">
        <v>639.99999999999989</v>
      </c>
      <c r="G2263" s="19">
        <v>0</v>
      </c>
      <c r="H2263" s="19">
        <v>0</v>
      </c>
      <c r="I2263" s="19">
        <v>0</v>
      </c>
      <c r="J2263" s="19">
        <v>0</v>
      </c>
      <c r="K2263" s="19">
        <v>0</v>
      </c>
      <c r="L2263" s="19">
        <v>0</v>
      </c>
      <c r="M2263" s="19">
        <v>0</v>
      </c>
      <c r="N2263" s="19">
        <v>0</v>
      </c>
      <c r="O2263" s="19">
        <f t="shared" si="35"/>
        <v>639.99999999999989</v>
      </c>
      <c r="P2263" s="18" t="s">
        <v>656</v>
      </c>
      <c r="Q2263" s="18" t="s">
        <v>657</v>
      </c>
      <c r="R2263" s="19" cm="1">
        <f t="array" ref="R2263">SUM(_xlfn._xlws.FILTER(Table3[[      Menge]],Table3[Start-Material]=Table2[[#This Row],[Material]]))</f>
        <v>600</v>
      </c>
      <c r="S2263" s="19"/>
    </row>
    <row r="2264" spans="1:19" x14ac:dyDescent="0.15">
      <c r="A2264" s="33" t="s">
        <v>6098</v>
      </c>
      <c r="B2264" s="18" t="s">
        <v>6099</v>
      </c>
      <c r="C2264" s="19">
        <v>0</v>
      </c>
      <c r="D2264" s="19">
        <v>0</v>
      </c>
      <c r="E2264" s="19">
        <v>0</v>
      </c>
      <c r="F2264" s="19">
        <v>0</v>
      </c>
      <c r="G2264" s="19">
        <v>0</v>
      </c>
      <c r="H2264" s="19">
        <v>920</v>
      </c>
      <c r="I2264" s="19">
        <v>0</v>
      </c>
      <c r="J2264" s="19">
        <v>0</v>
      </c>
      <c r="K2264" s="19">
        <v>0</v>
      </c>
      <c r="L2264" s="19">
        <v>0</v>
      </c>
      <c r="M2264" s="19">
        <v>0</v>
      </c>
      <c r="N2264" s="19">
        <v>0</v>
      </c>
      <c r="O2264" s="19">
        <f t="shared" si="35"/>
        <v>920</v>
      </c>
      <c r="P2264" s="18" t="s">
        <v>6100</v>
      </c>
      <c r="Q2264" s="18" t="s">
        <v>6101</v>
      </c>
      <c r="R2264" s="19" cm="1">
        <f t="array" ref="R2264">SUM(_xlfn._xlws.FILTER(Table3[[      Menge]],Table3[Start-Material]=Table2[[#This Row],[Material]]))</f>
        <v>438.9670000000001</v>
      </c>
      <c r="S2264" s="19"/>
    </row>
    <row r="2265" spans="1:19" x14ac:dyDescent="0.15">
      <c r="A2265" s="33" t="s">
        <v>6102</v>
      </c>
      <c r="B2265" s="18" t="s">
        <v>6103</v>
      </c>
      <c r="C2265" s="19">
        <v>0</v>
      </c>
      <c r="D2265" s="19">
        <v>0</v>
      </c>
      <c r="E2265" s="19">
        <v>0</v>
      </c>
      <c r="F2265" s="19">
        <v>119</v>
      </c>
      <c r="G2265" s="19">
        <v>0</v>
      </c>
      <c r="H2265" s="19">
        <v>0</v>
      </c>
      <c r="I2265" s="19">
        <v>0</v>
      </c>
      <c r="J2265" s="19">
        <v>0</v>
      </c>
      <c r="K2265" s="19">
        <v>0</v>
      </c>
      <c r="L2265" s="19">
        <v>0</v>
      </c>
      <c r="M2265" s="19">
        <v>284</v>
      </c>
      <c r="N2265" s="19">
        <v>0</v>
      </c>
      <c r="O2265" s="19">
        <f t="shared" si="35"/>
        <v>403</v>
      </c>
      <c r="P2265" s="18" t="s">
        <v>152</v>
      </c>
      <c r="Q2265" s="18" t="s">
        <v>153</v>
      </c>
      <c r="R2265" s="19" cm="1">
        <f t="array" ref="R2265">SUM(_xlfn._xlws.FILTER(Table3[[      Menge]],Table3[Start-Material]=Table2[[#This Row],[Material]]))</f>
        <v>2850</v>
      </c>
      <c r="S2265" s="19"/>
    </row>
    <row r="2266" spans="1:19" x14ac:dyDescent="0.15">
      <c r="A2266" s="33" t="s">
        <v>6104</v>
      </c>
      <c r="B2266" s="18" t="s">
        <v>6105</v>
      </c>
      <c r="C2266" s="19">
        <v>3389.6717133862994</v>
      </c>
      <c r="D2266" s="19">
        <v>0</v>
      </c>
      <c r="E2266" s="19">
        <v>0</v>
      </c>
      <c r="F2266" s="19">
        <v>0</v>
      </c>
      <c r="G2266" s="19">
        <v>0</v>
      </c>
      <c r="H2266" s="19">
        <v>0</v>
      </c>
      <c r="I2266" s="19">
        <v>0</v>
      </c>
      <c r="J2266" s="19">
        <v>0</v>
      </c>
      <c r="K2266" s="19">
        <v>0</v>
      </c>
      <c r="L2266" s="19">
        <v>0</v>
      </c>
      <c r="M2266" s="19">
        <v>0</v>
      </c>
      <c r="N2266" s="19">
        <v>0</v>
      </c>
      <c r="O2266" s="19">
        <f t="shared" si="35"/>
        <v>3389.6717133862994</v>
      </c>
      <c r="P2266" s="18" t="s">
        <v>5024</v>
      </c>
      <c r="Q2266" s="18" t="s">
        <v>5025</v>
      </c>
      <c r="R2266" s="19" cm="1">
        <f t="array" ref="R2266">SUM(_xlfn._xlws.FILTER(Table3[[      Menge]],Table3[Start-Material]=Table2[[#This Row],[Material]]))</f>
        <v>48</v>
      </c>
      <c r="S2266" s="19"/>
    </row>
    <row r="2267" spans="1:19" x14ac:dyDescent="0.15">
      <c r="A2267" s="33" t="s">
        <v>6106</v>
      </c>
      <c r="B2267" s="18" t="s">
        <v>6107</v>
      </c>
      <c r="C2267" s="19">
        <v>0</v>
      </c>
      <c r="D2267" s="19">
        <v>0</v>
      </c>
      <c r="E2267" s="19">
        <v>0</v>
      </c>
      <c r="F2267" s="19">
        <v>0</v>
      </c>
      <c r="G2267" s="19">
        <v>0</v>
      </c>
      <c r="H2267" s="19">
        <v>0</v>
      </c>
      <c r="I2267" s="19">
        <v>0</v>
      </c>
      <c r="J2267" s="19">
        <v>0</v>
      </c>
      <c r="K2267" s="19">
        <v>0</v>
      </c>
      <c r="L2267" s="19">
        <v>598</v>
      </c>
      <c r="M2267" s="19">
        <v>0</v>
      </c>
      <c r="N2267" s="19">
        <v>0</v>
      </c>
      <c r="O2267" s="19">
        <f t="shared" si="35"/>
        <v>598</v>
      </c>
      <c r="P2267" s="18" t="s">
        <v>6108</v>
      </c>
      <c r="Q2267" s="18" t="s">
        <v>6109</v>
      </c>
      <c r="R2267" s="19" cm="1">
        <f t="array" ref="R2267">SUM(_xlfn._xlws.FILTER(Table3[[      Menge]],Table3[Start-Material]=Table2[[#This Row],[Material]]))</f>
        <v>1983.9580000000001</v>
      </c>
      <c r="S2267" s="19"/>
    </row>
    <row r="2268" spans="1:19" x14ac:dyDescent="0.15">
      <c r="A2268" s="33" t="s">
        <v>6110</v>
      </c>
      <c r="B2268" s="18" t="s">
        <v>6111</v>
      </c>
      <c r="C2268" s="19">
        <v>0</v>
      </c>
      <c r="D2268" s="19">
        <v>0</v>
      </c>
      <c r="E2268" s="19">
        <v>716.00352960051339</v>
      </c>
      <c r="F2268" s="19">
        <v>0</v>
      </c>
      <c r="G2268" s="19">
        <v>0</v>
      </c>
      <c r="H2268" s="19">
        <v>345.00240654580466</v>
      </c>
      <c r="I2268" s="19">
        <v>0</v>
      </c>
      <c r="J2268" s="19">
        <v>0</v>
      </c>
      <c r="K2268" s="19">
        <v>0</v>
      </c>
      <c r="L2268" s="19">
        <v>504.9975934541954</v>
      </c>
      <c r="M2268" s="19">
        <v>229.99358254452113</v>
      </c>
      <c r="N2268" s="19">
        <v>0</v>
      </c>
      <c r="O2268" s="19">
        <f t="shared" si="35"/>
        <v>1795.9971121450346</v>
      </c>
      <c r="P2268" s="18" t="s">
        <v>1462</v>
      </c>
      <c r="Q2268" s="18" t="s">
        <v>1463</v>
      </c>
      <c r="R2268" s="19" cm="1">
        <f t="array" ref="R2268">SUM(_xlfn._xlws.FILTER(Table3[[      Menge]],Table3[Start-Material]=Table2[[#This Row],[Material]]))</f>
        <v>66</v>
      </c>
      <c r="S2268" s="19"/>
    </row>
    <row r="2269" spans="1:19" x14ac:dyDescent="0.15">
      <c r="A2269" s="33" t="s">
        <v>6112</v>
      </c>
      <c r="B2269" s="18" t="s">
        <v>6113</v>
      </c>
      <c r="C2269" s="19">
        <v>736.00694444444434</v>
      </c>
      <c r="D2269" s="19">
        <v>0</v>
      </c>
      <c r="E2269" s="19">
        <v>550</v>
      </c>
      <c r="F2269" s="19">
        <v>899.99999999999989</v>
      </c>
      <c r="G2269" s="19">
        <v>0</v>
      </c>
      <c r="H2269" s="19">
        <v>849.99999999999989</v>
      </c>
      <c r="I2269" s="19">
        <v>0</v>
      </c>
      <c r="J2269" s="19">
        <v>0</v>
      </c>
      <c r="K2269" s="19">
        <v>0</v>
      </c>
      <c r="L2269" s="19">
        <v>0</v>
      </c>
      <c r="M2269" s="19">
        <v>0</v>
      </c>
      <c r="N2269" s="19">
        <v>849.99999999999989</v>
      </c>
      <c r="O2269" s="19">
        <f t="shared" si="35"/>
        <v>3886.0069444444443</v>
      </c>
      <c r="P2269" s="18" t="s">
        <v>2354</v>
      </c>
      <c r="Q2269" s="18" t="s">
        <v>2355</v>
      </c>
      <c r="R2269" s="19" cm="1">
        <f t="array" ref="R2269">SUM(_xlfn._xlws.FILTER(Table3[[      Menge]],Table3[Start-Material]=Table2[[#This Row],[Material]]))</f>
        <v>54.34</v>
      </c>
      <c r="S2269" s="19"/>
    </row>
    <row r="2270" spans="1:19" x14ac:dyDescent="0.15">
      <c r="A2270" s="33" t="s">
        <v>6114</v>
      </c>
      <c r="B2270" s="18" t="s">
        <v>6115</v>
      </c>
      <c r="C2270" s="19">
        <v>461.00000000000006</v>
      </c>
      <c r="D2270" s="19">
        <v>16</v>
      </c>
      <c r="E2270" s="19">
        <v>368.00000000000006</v>
      </c>
      <c r="F2270" s="19">
        <v>176</v>
      </c>
      <c r="G2270" s="19">
        <v>0</v>
      </c>
      <c r="H2270" s="19">
        <v>0</v>
      </c>
      <c r="I2270" s="19">
        <v>0</v>
      </c>
      <c r="J2270" s="19">
        <v>0</v>
      </c>
      <c r="K2270" s="19">
        <v>0</v>
      </c>
      <c r="L2270" s="19">
        <v>0</v>
      </c>
      <c r="M2270" s="19">
        <v>0</v>
      </c>
      <c r="N2270" s="19">
        <v>0</v>
      </c>
      <c r="O2270" s="19">
        <f t="shared" si="35"/>
        <v>1021.0000000000001</v>
      </c>
      <c r="P2270" s="18" t="s">
        <v>5920</v>
      </c>
      <c r="Q2270" s="18" t="s">
        <v>5921</v>
      </c>
      <c r="R2270" s="19" cm="1">
        <f t="array" ref="R2270">SUM(_xlfn._xlws.FILTER(Table3[[      Menge]],Table3[Start-Material]=Table2[[#This Row],[Material]]))</f>
        <v>117.89999999999998</v>
      </c>
      <c r="S2270" s="19"/>
    </row>
    <row r="2271" spans="1:19" x14ac:dyDescent="0.15">
      <c r="A2271" s="33" t="s">
        <v>6116</v>
      </c>
      <c r="B2271" s="18" t="s">
        <v>6117</v>
      </c>
      <c r="C2271" s="19">
        <v>49.999999999999993</v>
      </c>
      <c r="D2271" s="19">
        <v>0</v>
      </c>
      <c r="E2271" s="19">
        <v>325</v>
      </c>
      <c r="F2271" s="19">
        <v>289.00617919670441</v>
      </c>
      <c r="G2271" s="19">
        <v>204.0036045314109</v>
      </c>
      <c r="H2271" s="19">
        <v>0</v>
      </c>
      <c r="I2271" s="19">
        <v>229.00360453141087</v>
      </c>
      <c r="J2271" s="19">
        <v>0</v>
      </c>
      <c r="K2271" s="19">
        <v>0</v>
      </c>
      <c r="L2271" s="19">
        <v>260.99382080329559</v>
      </c>
      <c r="M2271" s="19">
        <v>64.997425334706492</v>
      </c>
      <c r="N2271" s="19">
        <v>0</v>
      </c>
      <c r="O2271" s="19">
        <f t="shared" si="35"/>
        <v>1423.0046343975284</v>
      </c>
      <c r="P2271" s="18" t="s">
        <v>6118</v>
      </c>
      <c r="Q2271" s="18" t="s">
        <v>6119</v>
      </c>
      <c r="R2271" s="19" cm="1">
        <f t="array" ref="R2271">SUM(_xlfn._xlws.FILTER(Table3[[      Menge]],Table3[Start-Material]=Table2[[#This Row],[Material]]))</f>
        <v>22.639999999999986</v>
      </c>
      <c r="S2271" s="19"/>
    </row>
    <row r="2272" spans="1:19" x14ac:dyDescent="0.15">
      <c r="A2272" s="33" t="s">
        <v>6120</v>
      </c>
      <c r="B2272" s="18" t="s">
        <v>6121</v>
      </c>
      <c r="C2272" s="19">
        <v>93</v>
      </c>
      <c r="D2272" s="19">
        <v>0</v>
      </c>
      <c r="E2272" s="19">
        <v>0</v>
      </c>
      <c r="F2272" s="19">
        <v>0</v>
      </c>
      <c r="G2272" s="19">
        <v>0</v>
      </c>
      <c r="H2272" s="19">
        <v>0</v>
      </c>
      <c r="I2272" s="19">
        <v>0</v>
      </c>
      <c r="J2272" s="19">
        <v>560</v>
      </c>
      <c r="K2272" s="19">
        <v>0</v>
      </c>
      <c r="L2272" s="19">
        <v>0</v>
      </c>
      <c r="M2272" s="19">
        <v>0</v>
      </c>
      <c r="N2272" s="19">
        <v>0</v>
      </c>
      <c r="O2272" s="19">
        <f t="shared" si="35"/>
        <v>653</v>
      </c>
      <c r="P2272" s="18" t="s">
        <v>868</v>
      </c>
      <c r="Q2272" s="18" t="s">
        <v>869</v>
      </c>
      <c r="R2272" s="19" cm="1">
        <f t="array" ref="R2272">SUM(_xlfn._xlws.FILTER(Table3[[      Menge]],Table3[Start-Material]=Table2[[#This Row],[Material]]))</f>
        <v>560</v>
      </c>
      <c r="S2272" s="19"/>
    </row>
    <row r="2273" spans="1:19" x14ac:dyDescent="0.15">
      <c r="A2273" s="33" t="s">
        <v>6122</v>
      </c>
      <c r="B2273" s="18" t="s">
        <v>6123</v>
      </c>
      <c r="C2273" s="19">
        <v>500</v>
      </c>
      <c r="D2273" s="19">
        <v>286.99567723342938</v>
      </c>
      <c r="E2273" s="19">
        <v>1800</v>
      </c>
      <c r="F2273" s="19">
        <v>523.99135446685875</v>
      </c>
      <c r="G2273" s="19">
        <v>900</v>
      </c>
      <c r="H2273" s="19">
        <v>802.01729106628238</v>
      </c>
      <c r="I2273" s="19">
        <v>755.97982708933716</v>
      </c>
      <c r="J2273" s="19">
        <v>1103.0259365994236</v>
      </c>
      <c r="K2273" s="19">
        <v>0</v>
      </c>
      <c r="L2273" s="19">
        <v>399.99999999999994</v>
      </c>
      <c r="M2273" s="19">
        <v>386.99567723342938</v>
      </c>
      <c r="N2273" s="19">
        <v>480.00720461095096</v>
      </c>
      <c r="O2273" s="19">
        <f t="shared" si="35"/>
        <v>7939.0129682997112</v>
      </c>
      <c r="P2273" s="18" t="s">
        <v>6124</v>
      </c>
      <c r="Q2273" s="18" t="s">
        <v>6125</v>
      </c>
      <c r="R2273" s="19" cm="1">
        <f t="array" ref="R2273">SUM(_xlfn._xlws.FILTER(Table3[[      Menge]],Table3[Start-Material]=Table2[[#This Row],[Material]]))</f>
        <v>12.66</v>
      </c>
      <c r="S2273" s="19"/>
    </row>
    <row r="2274" spans="1:19" x14ac:dyDescent="0.15">
      <c r="A2274" s="33" t="s">
        <v>6126</v>
      </c>
      <c r="B2274" s="18" t="s">
        <v>6127</v>
      </c>
      <c r="C2274" s="19">
        <v>0</v>
      </c>
      <c r="D2274" s="19">
        <v>0</v>
      </c>
      <c r="E2274" s="19">
        <v>0</v>
      </c>
      <c r="F2274" s="19">
        <v>0</v>
      </c>
      <c r="G2274" s="19">
        <v>0</v>
      </c>
      <c r="H2274" s="19">
        <v>0</v>
      </c>
      <c r="I2274" s="19">
        <v>0</v>
      </c>
      <c r="J2274" s="19">
        <v>0</v>
      </c>
      <c r="K2274" s="19">
        <v>0</v>
      </c>
      <c r="L2274" s="19">
        <v>0</v>
      </c>
      <c r="M2274" s="19">
        <v>4140.0075202105663</v>
      </c>
      <c r="N2274" s="19">
        <v>0</v>
      </c>
      <c r="O2274" s="19">
        <f t="shared" si="35"/>
        <v>4140.0075202105663</v>
      </c>
      <c r="P2274" s="18" t="s">
        <v>1076</v>
      </c>
      <c r="Q2274" s="18" t="s">
        <v>1077</v>
      </c>
      <c r="R2274" s="19" cm="1">
        <f t="array" ref="R2274">SUM(_xlfn._xlws.FILTER(Table3[[      Menge]],Table3[Start-Material]=Table2[[#This Row],[Material]]))</f>
        <v>84.000000000000014</v>
      </c>
      <c r="S2274" s="19"/>
    </row>
    <row r="2275" spans="1:19" x14ac:dyDescent="0.15">
      <c r="A2275" s="33" t="s">
        <v>6128</v>
      </c>
      <c r="B2275" s="18" t="s">
        <v>6129</v>
      </c>
      <c r="C2275" s="19">
        <v>0</v>
      </c>
      <c r="D2275" s="19">
        <v>0</v>
      </c>
      <c r="E2275" s="19">
        <v>0</v>
      </c>
      <c r="F2275" s="19">
        <v>0</v>
      </c>
      <c r="G2275" s="19">
        <v>0</v>
      </c>
      <c r="H2275" s="19">
        <v>0</v>
      </c>
      <c r="I2275" s="19">
        <v>0</v>
      </c>
      <c r="J2275" s="19">
        <v>0</v>
      </c>
      <c r="K2275" s="19">
        <v>197</v>
      </c>
      <c r="L2275" s="19">
        <v>0</v>
      </c>
      <c r="M2275" s="19">
        <v>0</v>
      </c>
      <c r="N2275" s="19">
        <v>0</v>
      </c>
      <c r="O2275" s="19">
        <f t="shared" si="35"/>
        <v>197</v>
      </c>
      <c r="P2275" s="18" t="s">
        <v>2684</v>
      </c>
      <c r="Q2275" s="18" t="s">
        <v>2685</v>
      </c>
      <c r="R2275" s="19" cm="1">
        <f t="array" ref="R2275">SUM(_xlfn._xlws.FILTER(Table3[[      Menge]],Table3[Start-Material]=Table2[[#This Row],[Material]]))</f>
        <v>1507</v>
      </c>
      <c r="S2275" s="19"/>
    </row>
    <row r="2276" spans="1:19" x14ac:dyDescent="0.15">
      <c r="A2276" s="33" t="s">
        <v>6130</v>
      </c>
      <c r="B2276" s="18" t="s">
        <v>6131</v>
      </c>
      <c r="C2276" s="19">
        <v>0</v>
      </c>
      <c r="D2276" s="19">
        <v>0</v>
      </c>
      <c r="E2276" s="19">
        <v>0</v>
      </c>
      <c r="F2276" s="19">
        <v>0</v>
      </c>
      <c r="G2276" s="19">
        <v>0</v>
      </c>
      <c r="H2276" s="19">
        <v>0</v>
      </c>
      <c r="I2276" s="19">
        <v>0</v>
      </c>
      <c r="J2276" s="19">
        <v>0</v>
      </c>
      <c r="K2276" s="19">
        <v>0</v>
      </c>
      <c r="L2276" s="19">
        <v>0</v>
      </c>
      <c r="M2276" s="19">
        <v>2907.9951948745329</v>
      </c>
      <c r="N2276" s="19">
        <v>0</v>
      </c>
      <c r="O2276" s="19">
        <f t="shared" si="35"/>
        <v>2907.9951948745329</v>
      </c>
      <c r="P2276" s="18" t="s">
        <v>1910</v>
      </c>
      <c r="Q2276" s="18" t="s">
        <v>1911</v>
      </c>
      <c r="R2276" s="19" cm="1">
        <f t="array" ref="R2276">SUM(_xlfn._xlws.FILTER(Table3[[      Menge]],Table3[Start-Material]=Table2[[#This Row],[Material]]))</f>
        <v>55.599999999999994</v>
      </c>
      <c r="S2276" s="19"/>
    </row>
    <row r="2277" spans="1:19" x14ac:dyDescent="0.15">
      <c r="A2277" s="33" t="s">
        <v>6132</v>
      </c>
      <c r="B2277" s="18" t="s">
        <v>6133</v>
      </c>
      <c r="C2277" s="19">
        <v>922.92</v>
      </c>
      <c r="D2277" s="19">
        <v>399.93</v>
      </c>
      <c r="E2277" s="19">
        <v>546.05999999999995</v>
      </c>
      <c r="F2277" s="19">
        <v>0</v>
      </c>
      <c r="G2277" s="19">
        <v>307.64</v>
      </c>
      <c r="H2277" s="19">
        <v>0</v>
      </c>
      <c r="I2277" s="19">
        <v>0</v>
      </c>
      <c r="J2277" s="19">
        <v>0</v>
      </c>
      <c r="K2277" s="19">
        <v>0</v>
      </c>
      <c r="L2277" s="19">
        <v>0</v>
      </c>
      <c r="M2277" s="19">
        <v>0</v>
      </c>
      <c r="N2277" s="19">
        <v>0</v>
      </c>
      <c r="O2277" s="19">
        <f t="shared" si="35"/>
        <v>2176.5499999999997</v>
      </c>
      <c r="P2277" s="18" t="s">
        <v>1218</v>
      </c>
      <c r="Q2277" s="18" t="s">
        <v>1219</v>
      </c>
      <c r="R2277" s="19" cm="1">
        <f t="array" ref="R2277">SUM(_xlfn._xlws.FILTER(Table3[[      Menge]],Table3[Start-Material]=Table2[[#This Row],[Material]]))</f>
        <v>43.699999999999989</v>
      </c>
      <c r="S2277" s="19"/>
    </row>
    <row r="2278" spans="1:19" x14ac:dyDescent="0.15">
      <c r="A2278" s="33" t="s">
        <v>6134</v>
      </c>
      <c r="B2278" s="18" t="s">
        <v>6135</v>
      </c>
      <c r="C2278" s="19">
        <v>0</v>
      </c>
      <c r="D2278" s="19">
        <v>0</v>
      </c>
      <c r="E2278" s="19">
        <v>0</v>
      </c>
      <c r="F2278" s="19">
        <v>0</v>
      </c>
      <c r="G2278" s="19">
        <v>0</v>
      </c>
      <c r="H2278" s="19">
        <v>0</v>
      </c>
      <c r="I2278" s="19">
        <v>0</v>
      </c>
      <c r="J2278" s="19">
        <v>900</v>
      </c>
      <c r="K2278" s="19">
        <v>1600</v>
      </c>
      <c r="L2278" s="19">
        <v>0</v>
      </c>
      <c r="M2278" s="19">
        <v>0</v>
      </c>
      <c r="N2278" s="19">
        <v>0</v>
      </c>
      <c r="O2278" s="19">
        <f t="shared" si="35"/>
        <v>2500</v>
      </c>
      <c r="P2278" s="18" t="s">
        <v>358</v>
      </c>
      <c r="Q2278" s="18" t="s">
        <v>359</v>
      </c>
      <c r="R2278" s="19" cm="1">
        <f t="array" ref="R2278">SUM(_xlfn._xlws.FILTER(Table3[[      Menge]],Table3[Start-Material]=Table2[[#This Row],[Material]]))</f>
        <v>154.19999999999999</v>
      </c>
      <c r="S2278" s="19"/>
    </row>
    <row r="2279" spans="1:19" x14ac:dyDescent="0.15">
      <c r="A2279" s="33" t="s">
        <v>6136</v>
      </c>
      <c r="B2279" s="18" t="s">
        <v>6137</v>
      </c>
      <c r="C2279" s="19">
        <v>0</v>
      </c>
      <c r="D2279" s="19">
        <v>0</v>
      </c>
      <c r="E2279" s="19">
        <v>2152.02</v>
      </c>
      <c r="F2279" s="19">
        <v>0</v>
      </c>
      <c r="G2279" s="19">
        <v>0</v>
      </c>
      <c r="H2279" s="19">
        <v>0</v>
      </c>
      <c r="I2279" s="19">
        <v>0</v>
      </c>
      <c r="J2279" s="19">
        <v>0</v>
      </c>
      <c r="K2279" s="19">
        <v>0</v>
      </c>
      <c r="L2279" s="19">
        <v>0</v>
      </c>
      <c r="M2279" s="19">
        <v>0</v>
      </c>
      <c r="N2279" s="19">
        <v>0</v>
      </c>
      <c r="O2279" s="19">
        <f t="shared" si="35"/>
        <v>2152.02</v>
      </c>
      <c r="P2279" s="18" t="s">
        <v>394</v>
      </c>
      <c r="Q2279" s="18" t="s">
        <v>395</v>
      </c>
      <c r="R2279" s="19" cm="1">
        <f t="array" ref="R2279">SUM(_xlfn._xlws.FILTER(Table3[[      Menge]],Table3[Start-Material]=Table2[[#This Row],[Material]]))</f>
        <v>1647</v>
      </c>
      <c r="S2279" s="19"/>
    </row>
    <row r="2280" spans="1:19" x14ac:dyDescent="0.15">
      <c r="A2280" s="33" t="s">
        <v>6138</v>
      </c>
      <c r="B2280" s="18" t="s">
        <v>6139</v>
      </c>
      <c r="C2280" s="19">
        <v>0</v>
      </c>
      <c r="D2280" s="19">
        <v>0</v>
      </c>
      <c r="E2280" s="19">
        <v>0</v>
      </c>
      <c r="F2280" s="19">
        <v>0</v>
      </c>
      <c r="G2280" s="19">
        <v>0</v>
      </c>
      <c r="H2280" s="19">
        <v>1039.9976859886613</v>
      </c>
      <c r="I2280" s="19">
        <v>0</v>
      </c>
      <c r="J2280" s="19">
        <v>450.00578502834662</v>
      </c>
      <c r="K2280" s="19">
        <v>0</v>
      </c>
      <c r="L2280" s="19">
        <v>0</v>
      </c>
      <c r="M2280" s="19">
        <v>0</v>
      </c>
      <c r="N2280" s="19">
        <v>990.00347101700788</v>
      </c>
      <c r="O2280" s="19">
        <f t="shared" si="35"/>
        <v>2480.006942034016</v>
      </c>
      <c r="P2280" s="18" t="s">
        <v>3220</v>
      </c>
      <c r="Q2280" s="18" t="s">
        <v>3221</v>
      </c>
      <c r="R2280" s="19" cm="1">
        <f t="array" ref="R2280">SUM(_xlfn._xlws.FILTER(Table3[[      Menge]],Table3[Start-Material]=Table2[[#This Row],[Material]]))</f>
        <v>192.10000000000002</v>
      </c>
      <c r="S2280" s="19"/>
    </row>
    <row r="2281" spans="1:19" x14ac:dyDescent="0.15">
      <c r="A2281" s="33" t="s">
        <v>6140</v>
      </c>
      <c r="B2281" s="18" t="s">
        <v>6141</v>
      </c>
      <c r="C2281" s="19">
        <v>0</v>
      </c>
      <c r="D2281" s="19">
        <v>0</v>
      </c>
      <c r="E2281" s="19">
        <v>0</v>
      </c>
      <c r="F2281" s="19">
        <v>0</v>
      </c>
      <c r="G2281" s="19">
        <v>1799.9999999999998</v>
      </c>
      <c r="H2281" s="19">
        <v>0</v>
      </c>
      <c r="I2281" s="19">
        <v>0</v>
      </c>
      <c r="J2281" s="19">
        <v>0</v>
      </c>
      <c r="K2281" s="19">
        <v>0</v>
      </c>
      <c r="L2281" s="19">
        <v>0</v>
      </c>
      <c r="M2281" s="19">
        <v>579.99656002751976</v>
      </c>
      <c r="N2281" s="19">
        <v>1299.9999999999998</v>
      </c>
      <c r="O2281" s="19">
        <f t="shared" si="35"/>
        <v>3679.9965600275191</v>
      </c>
      <c r="P2281" s="18" t="s">
        <v>984</v>
      </c>
      <c r="Q2281" s="18" t="s">
        <v>985</v>
      </c>
      <c r="R2281" s="19" cm="1">
        <f t="array" ref="R2281">SUM(_xlfn._xlws.FILTER(Table3[[      Menge]],Table3[Start-Material]=Table2[[#This Row],[Material]]))</f>
        <v>114.15</v>
      </c>
      <c r="S2281" s="19"/>
    </row>
    <row r="2282" spans="1:19" x14ac:dyDescent="0.15">
      <c r="A2282" s="33" t="s">
        <v>6142</v>
      </c>
      <c r="B2282" s="18" t="s">
        <v>6143</v>
      </c>
      <c r="C2282" s="19">
        <v>0</v>
      </c>
      <c r="D2282" s="19">
        <v>378.97872340425533</v>
      </c>
      <c r="E2282" s="19">
        <v>0</v>
      </c>
      <c r="F2282" s="19">
        <v>0</v>
      </c>
      <c r="G2282" s="19">
        <v>0</v>
      </c>
      <c r="H2282" s="19">
        <v>0</v>
      </c>
      <c r="I2282" s="19">
        <v>0</v>
      </c>
      <c r="J2282" s="19">
        <v>0</v>
      </c>
      <c r="K2282" s="19">
        <v>0</v>
      </c>
      <c r="L2282" s="19">
        <v>0</v>
      </c>
      <c r="M2282" s="19">
        <v>0</v>
      </c>
      <c r="N2282" s="19">
        <v>0</v>
      </c>
      <c r="O2282" s="19">
        <f t="shared" si="35"/>
        <v>378.97872340425533</v>
      </c>
      <c r="P2282" s="18" t="s">
        <v>1206</v>
      </c>
      <c r="Q2282" s="18" t="s">
        <v>1207</v>
      </c>
      <c r="R2282" s="19" cm="1">
        <f t="array" ref="R2282">SUM(_xlfn._xlws.FILTER(Table3[[      Menge]],Table3[Start-Material]=Table2[[#This Row],[Material]]))</f>
        <v>2.109</v>
      </c>
      <c r="S2282" s="19"/>
    </row>
    <row r="2283" spans="1:19" x14ac:dyDescent="0.15">
      <c r="A2283" s="33" t="s">
        <v>6144</v>
      </c>
      <c r="B2283" s="18" t="s">
        <v>6145</v>
      </c>
      <c r="C2283" s="19">
        <v>3859.6640173410406</v>
      </c>
      <c r="D2283" s="19">
        <v>0</v>
      </c>
      <c r="E2283" s="19">
        <v>0</v>
      </c>
      <c r="F2283" s="19">
        <v>0</v>
      </c>
      <c r="G2283" s="19">
        <v>0</v>
      </c>
      <c r="H2283" s="19">
        <v>0</v>
      </c>
      <c r="I2283" s="19">
        <v>0</v>
      </c>
      <c r="J2283" s="19">
        <v>0</v>
      </c>
      <c r="K2283" s="19">
        <v>0</v>
      </c>
      <c r="L2283" s="19">
        <v>0</v>
      </c>
      <c r="M2283" s="19">
        <v>0</v>
      </c>
      <c r="N2283" s="19">
        <v>0</v>
      </c>
      <c r="O2283" s="19">
        <f t="shared" si="35"/>
        <v>3859.6640173410406</v>
      </c>
      <c r="P2283" s="18" t="s">
        <v>5024</v>
      </c>
      <c r="Q2283" s="18" t="s">
        <v>5025</v>
      </c>
      <c r="R2283" s="19" cm="1">
        <f t="array" ref="R2283">SUM(_xlfn._xlws.FILTER(Table3[[      Menge]],Table3[Start-Material]=Table2[[#This Row],[Material]]))</f>
        <v>48.800000000000011</v>
      </c>
      <c r="S2283" s="19"/>
    </row>
    <row r="2284" spans="1:19" x14ac:dyDescent="0.15">
      <c r="A2284" s="33" t="s">
        <v>6146</v>
      </c>
      <c r="B2284" s="18" t="s">
        <v>6147</v>
      </c>
      <c r="C2284" s="19">
        <v>643.79702970297035</v>
      </c>
      <c r="D2284" s="19">
        <v>0</v>
      </c>
      <c r="E2284" s="19">
        <v>0</v>
      </c>
      <c r="F2284" s="19">
        <v>0</v>
      </c>
      <c r="G2284" s="19">
        <v>412.94554455445541</v>
      </c>
      <c r="H2284" s="19">
        <v>0</v>
      </c>
      <c r="I2284" s="19">
        <v>0</v>
      </c>
      <c r="J2284" s="19">
        <v>0</v>
      </c>
      <c r="K2284" s="19">
        <v>0</v>
      </c>
      <c r="L2284" s="19">
        <v>0</v>
      </c>
      <c r="M2284" s="19">
        <v>0</v>
      </c>
      <c r="N2284" s="19">
        <v>0</v>
      </c>
      <c r="O2284" s="19">
        <f t="shared" si="35"/>
        <v>1056.7425742574258</v>
      </c>
      <c r="P2284" s="18" t="s">
        <v>454</v>
      </c>
      <c r="Q2284" s="18" t="s">
        <v>455</v>
      </c>
      <c r="R2284" s="19" cm="1">
        <f t="array" ref="R2284">SUM(_xlfn._xlws.FILTER(Table3[[      Menge]],Table3[Start-Material]=Table2[[#This Row],[Material]]))</f>
        <v>0.81500000000000006</v>
      </c>
      <c r="S2284" s="19"/>
    </row>
    <row r="2285" spans="1:19" x14ac:dyDescent="0.15">
      <c r="A2285" s="33" t="s">
        <v>6148</v>
      </c>
      <c r="B2285" s="18" t="s">
        <v>6149</v>
      </c>
      <c r="C2285" s="19">
        <v>0</v>
      </c>
      <c r="D2285" s="19">
        <v>0</v>
      </c>
      <c r="E2285" s="19">
        <v>0</v>
      </c>
      <c r="F2285" s="19">
        <v>517</v>
      </c>
      <c r="G2285" s="19">
        <v>0</v>
      </c>
      <c r="H2285" s="19">
        <v>0</v>
      </c>
      <c r="I2285" s="19">
        <v>0</v>
      </c>
      <c r="J2285" s="19">
        <v>0</v>
      </c>
      <c r="K2285" s="19">
        <v>0</v>
      </c>
      <c r="L2285" s="19">
        <v>0</v>
      </c>
      <c r="M2285" s="19">
        <v>0</v>
      </c>
      <c r="N2285" s="19">
        <v>0</v>
      </c>
      <c r="O2285" s="19">
        <f t="shared" si="35"/>
        <v>517</v>
      </c>
      <c r="P2285" s="18" t="s">
        <v>2598</v>
      </c>
      <c r="Q2285" s="18" t="s">
        <v>2599</v>
      </c>
      <c r="R2285" s="19" cm="1">
        <f t="array" ref="R2285">SUM(_xlfn._xlws.FILTER(Table3[[      Menge]],Table3[Start-Material]=Table2[[#This Row],[Material]]))</f>
        <v>860</v>
      </c>
      <c r="S2285" s="19"/>
    </row>
    <row r="2286" spans="1:19" x14ac:dyDescent="0.15">
      <c r="A2286" s="33" t="s">
        <v>6150</v>
      </c>
      <c r="B2286" s="18" t="s">
        <v>6151</v>
      </c>
      <c r="C2286" s="19">
        <v>0</v>
      </c>
      <c r="D2286" s="19">
        <v>0</v>
      </c>
      <c r="E2286" s="19">
        <v>330</v>
      </c>
      <c r="F2286" s="19">
        <v>0</v>
      </c>
      <c r="G2286" s="19">
        <v>0</v>
      </c>
      <c r="H2286" s="19">
        <v>0</v>
      </c>
      <c r="I2286" s="19">
        <v>0</v>
      </c>
      <c r="J2286" s="19">
        <v>0</v>
      </c>
      <c r="K2286" s="19">
        <v>0</v>
      </c>
      <c r="L2286" s="19">
        <v>0</v>
      </c>
      <c r="M2286" s="19">
        <v>0</v>
      </c>
      <c r="N2286" s="19">
        <v>0</v>
      </c>
      <c r="O2286" s="19">
        <f t="shared" si="35"/>
        <v>330</v>
      </c>
      <c r="P2286" s="18" t="s">
        <v>2856</v>
      </c>
      <c r="Q2286" s="18" t="s">
        <v>2857</v>
      </c>
      <c r="R2286" s="19" cm="1">
        <f t="array" ref="R2286">SUM(_xlfn._xlws.FILTER(Table3[[      Menge]],Table3[Start-Material]=Table2[[#This Row],[Material]]))</f>
        <v>870</v>
      </c>
      <c r="S2286" s="19"/>
    </row>
    <row r="2287" spans="1:19" x14ac:dyDescent="0.15">
      <c r="A2287" s="33" t="s">
        <v>6152</v>
      </c>
      <c r="B2287" s="18" t="s">
        <v>6153</v>
      </c>
      <c r="C2287" s="19">
        <v>419.99843395192238</v>
      </c>
      <c r="D2287" s="19">
        <v>0</v>
      </c>
      <c r="E2287" s="19">
        <v>0</v>
      </c>
      <c r="F2287" s="19">
        <v>650.00391512019428</v>
      </c>
      <c r="G2287" s="19">
        <v>0</v>
      </c>
      <c r="H2287" s="19">
        <v>0</v>
      </c>
      <c r="I2287" s="19">
        <v>300</v>
      </c>
      <c r="J2287" s="19">
        <v>0</v>
      </c>
      <c r="K2287" s="19">
        <v>0</v>
      </c>
      <c r="L2287" s="19">
        <v>0</v>
      </c>
      <c r="M2287" s="19">
        <v>0</v>
      </c>
      <c r="N2287" s="19">
        <v>294.99647639182524</v>
      </c>
      <c r="O2287" s="19">
        <f t="shared" si="35"/>
        <v>1664.998825463942</v>
      </c>
      <c r="P2287" s="18" t="s">
        <v>5102</v>
      </c>
      <c r="Q2287" s="18" t="s">
        <v>5103</v>
      </c>
      <c r="R2287" s="19" cm="1">
        <f t="array" ref="R2287">SUM(_xlfn._xlws.FILTER(Table3[[      Menge]],Table3[Start-Material]=Table2[[#This Row],[Material]]))</f>
        <v>80</v>
      </c>
      <c r="S2287" s="19"/>
    </row>
    <row r="2288" spans="1:19" x14ac:dyDescent="0.15">
      <c r="A2288" s="33" t="s">
        <v>6154</v>
      </c>
      <c r="B2288" s="18" t="s">
        <v>6155</v>
      </c>
      <c r="C2288" s="19">
        <v>0</v>
      </c>
      <c r="D2288" s="19">
        <v>0</v>
      </c>
      <c r="E2288" s="19">
        <v>0</v>
      </c>
      <c r="F2288" s="19">
        <v>0</v>
      </c>
      <c r="G2288" s="19">
        <v>296</v>
      </c>
      <c r="H2288" s="19">
        <v>0</v>
      </c>
      <c r="I2288" s="19">
        <v>0</v>
      </c>
      <c r="J2288" s="19">
        <v>0</v>
      </c>
      <c r="K2288" s="19">
        <v>0</v>
      </c>
      <c r="L2288" s="19">
        <v>0</v>
      </c>
      <c r="M2288" s="19">
        <v>0</v>
      </c>
      <c r="N2288" s="19">
        <v>0</v>
      </c>
      <c r="O2288" s="19">
        <f t="shared" si="35"/>
        <v>296</v>
      </c>
      <c r="P2288" s="18" t="s">
        <v>944</v>
      </c>
      <c r="Q2288" s="18" t="s">
        <v>945</v>
      </c>
      <c r="R2288" s="19" cm="1">
        <f t="array" ref="R2288">SUM(_xlfn._xlws.FILTER(Table3[[      Menge]],Table3[Start-Material]=Table2[[#This Row],[Material]]))</f>
        <v>4360</v>
      </c>
      <c r="S2288" s="19"/>
    </row>
    <row r="2289" spans="1:19" x14ac:dyDescent="0.15">
      <c r="A2289" s="33" t="s">
        <v>6156</v>
      </c>
      <c r="B2289" s="18" t="s">
        <v>6157</v>
      </c>
      <c r="C2289" s="19">
        <v>0</v>
      </c>
      <c r="D2289" s="19">
        <v>0</v>
      </c>
      <c r="E2289" s="19">
        <v>0</v>
      </c>
      <c r="F2289" s="19">
        <v>0</v>
      </c>
      <c r="G2289" s="19">
        <v>2109.2399999999998</v>
      </c>
      <c r="H2289" s="19">
        <v>0</v>
      </c>
      <c r="I2289" s="19">
        <v>0</v>
      </c>
      <c r="J2289" s="19">
        <v>0</v>
      </c>
      <c r="K2289" s="19">
        <v>0</v>
      </c>
      <c r="L2289" s="19">
        <v>0</v>
      </c>
      <c r="M2289" s="19">
        <v>0</v>
      </c>
      <c r="N2289" s="19">
        <v>0</v>
      </c>
      <c r="O2289" s="19">
        <f t="shared" si="35"/>
        <v>2109.2399999999998</v>
      </c>
      <c r="P2289" s="18" t="s">
        <v>3468</v>
      </c>
      <c r="Q2289" s="18" t="s">
        <v>3469</v>
      </c>
      <c r="R2289" s="19" cm="1">
        <f t="array" ref="R2289">SUM(_xlfn._xlws.FILTER(Table3[[      Menge]],Table3[Start-Material]=Table2[[#This Row],[Material]]))</f>
        <v>3096.75</v>
      </c>
      <c r="S2289" s="19"/>
    </row>
    <row r="2290" spans="1:19" x14ac:dyDescent="0.15">
      <c r="A2290" s="33" t="s">
        <v>6158</v>
      </c>
      <c r="B2290" s="18" t="s">
        <v>6159</v>
      </c>
      <c r="C2290" s="19">
        <v>0</v>
      </c>
      <c r="D2290" s="19">
        <v>0</v>
      </c>
      <c r="E2290" s="19">
        <v>0</v>
      </c>
      <c r="F2290" s="19">
        <v>0</v>
      </c>
      <c r="G2290" s="19">
        <v>0</v>
      </c>
      <c r="H2290" s="19">
        <v>0</v>
      </c>
      <c r="I2290" s="19">
        <v>0</v>
      </c>
      <c r="J2290" s="19">
        <v>0</v>
      </c>
      <c r="K2290" s="19">
        <v>0</v>
      </c>
      <c r="L2290" s="19">
        <v>329.32394366197184</v>
      </c>
      <c r="M2290" s="19">
        <v>0</v>
      </c>
      <c r="N2290" s="19">
        <v>0</v>
      </c>
      <c r="O2290" s="19">
        <f t="shared" si="35"/>
        <v>329.32394366197184</v>
      </c>
      <c r="P2290" s="18" t="s">
        <v>212</v>
      </c>
      <c r="Q2290" s="18" t="s">
        <v>213</v>
      </c>
      <c r="R2290" s="19" cm="1">
        <f t="array" ref="R2290">SUM(_xlfn._xlws.FILTER(Table3[[      Menge]],Table3[Start-Material]=Table2[[#This Row],[Material]]))</f>
        <v>4.37</v>
      </c>
      <c r="S2290" s="19"/>
    </row>
    <row r="2291" spans="1:19" x14ac:dyDescent="0.15">
      <c r="A2291" s="33" t="s">
        <v>6160</v>
      </c>
      <c r="B2291" s="18" t="s">
        <v>6161</v>
      </c>
      <c r="C2291" s="19">
        <v>0</v>
      </c>
      <c r="D2291" s="19">
        <v>0</v>
      </c>
      <c r="E2291" s="19">
        <v>0</v>
      </c>
      <c r="F2291" s="19">
        <v>0</v>
      </c>
      <c r="G2291" s="19">
        <v>0</v>
      </c>
      <c r="H2291" s="19">
        <v>1211.999768679158</v>
      </c>
      <c r="I2291" s="19">
        <v>0</v>
      </c>
      <c r="J2291" s="19">
        <v>0</v>
      </c>
      <c r="K2291" s="19">
        <v>0</v>
      </c>
      <c r="L2291" s="19">
        <v>0</v>
      </c>
      <c r="M2291" s="19">
        <v>0</v>
      </c>
      <c r="N2291" s="19">
        <v>0</v>
      </c>
      <c r="O2291" s="19">
        <f t="shared" si="35"/>
        <v>1211.999768679158</v>
      </c>
      <c r="P2291" s="18" t="s">
        <v>852</v>
      </c>
      <c r="Q2291" s="18" t="s">
        <v>853</v>
      </c>
      <c r="R2291" s="19" cm="1">
        <f t="array" ref="R2291">SUM(_xlfn._xlws.FILTER(Table3[[      Menge]],Table3[Start-Material]=Table2[[#This Row],[Material]]))</f>
        <v>343.44</v>
      </c>
      <c r="S2291" s="19"/>
    </row>
    <row r="2292" spans="1:19" x14ac:dyDescent="0.15">
      <c r="A2292" s="33" t="s">
        <v>6162</v>
      </c>
      <c r="B2292" s="18" t="s">
        <v>6163</v>
      </c>
      <c r="C2292" s="19">
        <v>0</v>
      </c>
      <c r="D2292" s="19">
        <v>1024.9999999999998</v>
      </c>
      <c r="E2292" s="19">
        <v>0</v>
      </c>
      <c r="F2292" s="19">
        <v>0</v>
      </c>
      <c r="G2292" s="19">
        <v>0</v>
      </c>
      <c r="H2292" s="19">
        <v>499.99999999999994</v>
      </c>
      <c r="I2292" s="19">
        <v>0</v>
      </c>
      <c r="J2292" s="19">
        <v>0</v>
      </c>
      <c r="K2292" s="19">
        <v>0</v>
      </c>
      <c r="L2292" s="19">
        <v>801.99911150599723</v>
      </c>
      <c r="M2292" s="19">
        <v>0</v>
      </c>
      <c r="N2292" s="19">
        <v>0</v>
      </c>
      <c r="O2292" s="19">
        <f t="shared" si="35"/>
        <v>2326.999111505997</v>
      </c>
      <c r="P2292" s="18" t="s">
        <v>1342</v>
      </c>
      <c r="Q2292" s="18" t="s">
        <v>1343</v>
      </c>
      <c r="R2292" s="19" cm="1">
        <f t="array" ref="R2292">SUM(_xlfn._xlws.FILTER(Table3[[      Menge]],Table3[Start-Material]=Table2[[#This Row],[Material]]))</f>
        <v>179</v>
      </c>
      <c r="S2292" s="19"/>
    </row>
    <row r="2293" spans="1:19" x14ac:dyDescent="0.15">
      <c r="A2293" s="33" t="s">
        <v>6164</v>
      </c>
      <c r="B2293" s="18" t="s">
        <v>6165</v>
      </c>
      <c r="C2293" s="19">
        <v>0</v>
      </c>
      <c r="D2293" s="19">
        <v>1020</v>
      </c>
      <c r="E2293" s="19">
        <v>0</v>
      </c>
      <c r="F2293" s="19">
        <v>0</v>
      </c>
      <c r="G2293" s="19">
        <v>0</v>
      </c>
      <c r="H2293" s="19">
        <v>730.00417885499371</v>
      </c>
      <c r="I2293" s="19">
        <v>0</v>
      </c>
      <c r="J2293" s="19">
        <v>0</v>
      </c>
      <c r="K2293" s="19">
        <v>0</v>
      </c>
      <c r="L2293" s="19">
        <v>0</v>
      </c>
      <c r="M2293" s="19">
        <v>0</v>
      </c>
      <c r="N2293" s="19">
        <v>0</v>
      </c>
      <c r="O2293" s="19">
        <f t="shared" si="35"/>
        <v>1750.0041788549938</v>
      </c>
      <c r="P2293" s="18" t="s">
        <v>62</v>
      </c>
      <c r="Q2293" s="18" t="s">
        <v>63</v>
      </c>
      <c r="R2293" s="19" cm="1">
        <f t="array" ref="R2293">SUM(_xlfn._xlws.FILTER(Table3[[      Menge]],Table3[Start-Material]=Table2[[#This Row],[Material]]))</f>
        <v>314</v>
      </c>
      <c r="S2293" s="19"/>
    </row>
    <row r="2294" spans="1:19" x14ac:dyDescent="0.15">
      <c r="A2294" s="33" t="s">
        <v>6166</v>
      </c>
      <c r="B2294" s="18" t="s">
        <v>6167</v>
      </c>
      <c r="C2294" s="19">
        <v>0</v>
      </c>
      <c r="D2294" s="19">
        <v>0</v>
      </c>
      <c r="E2294" s="19">
        <v>0</v>
      </c>
      <c r="F2294" s="19">
        <v>0</v>
      </c>
      <c r="G2294" s="19">
        <v>320</v>
      </c>
      <c r="H2294" s="19">
        <v>419.99999999999994</v>
      </c>
      <c r="I2294" s="19">
        <v>0</v>
      </c>
      <c r="J2294" s="19">
        <v>0</v>
      </c>
      <c r="K2294" s="19">
        <v>0</v>
      </c>
      <c r="L2294" s="19">
        <v>0</v>
      </c>
      <c r="M2294" s="19">
        <v>0</v>
      </c>
      <c r="N2294" s="19">
        <v>310.00251193167549</v>
      </c>
      <c r="O2294" s="19">
        <f t="shared" si="35"/>
        <v>1050.0025119316756</v>
      </c>
      <c r="P2294" s="18" t="s">
        <v>2020</v>
      </c>
      <c r="Q2294" s="18" t="s">
        <v>2021</v>
      </c>
      <c r="R2294" s="19" cm="1">
        <f t="array" ref="R2294">SUM(_xlfn._xlws.FILTER(Table3[[      Menge]],Table3[Start-Material]=Table2[[#This Row],[Material]]))</f>
        <v>199</v>
      </c>
      <c r="S2294" s="19"/>
    </row>
    <row r="2295" spans="1:19" x14ac:dyDescent="0.15">
      <c r="A2295" s="33" t="s">
        <v>6168</v>
      </c>
      <c r="B2295" s="18" t="s">
        <v>6169</v>
      </c>
      <c r="C2295" s="19">
        <v>930.10169491525426</v>
      </c>
      <c r="D2295" s="19">
        <v>838.47457627118649</v>
      </c>
      <c r="E2295" s="19">
        <v>0</v>
      </c>
      <c r="F2295" s="19">
        <v>0</v>
      </c>
      <c r="G2295" s="19">
        <v>0</v>
      </c>
      <c r="H2295" s="19">
        <v>0</v>
      </c>
      <c r="I2295" s="19">
        <v>0</v>
      </c>
      <c r="J2295" s="19">
        <v>0</v>
      </c>
      <c r="K2295" s="19">
        <v>0</v>
      </c>
      <c r="L2295" s="19">
        <v>0</v>
      </c>
      <c r="M2295" s="19">
        <v>0</v>
      </c>
      <c r="N2295" s="19">
        <v>0</v>
      </c>
      <c r="O2295" s="19">
        <f t="shared" si="35"/>
        <v>1768.5762711864409</v>
      </c>
      <c r="P2295" s="18" t="s">
        <v>656</v>
      </c>
      <c r="Q2295" s="18" t="s">
        <v>657</v>
      </c>
      <c r="R2295" s="19" cm="1">
        <f t="array" ref="R2295">SUM(_xlfn._xlws.FILTER(Table3[[      Menge]],Table3[Start-Material]=Table2[[#This Row],[Material]]))</f>
        <v>550</v>
      </c>
      <c r="S2295" s="19"/>
    </row>
    <row r="2296" spans="1:19" x14ac:dyDescent="0.15">
      <c r="A2296" s="33" t="s">
        <v>6170</v>
      </c>
      <c r="B2296" s="18" t="s">
        <v>6171</v>
      </c>
      <c r="C2296" s="19">
        <v>0</v>
      </c>
      <c r="D2296" s="19">
        <v>0</v>
      </c>
      <c r="E2296" s="19">
        <v>482.99904489016245</v>
      </c>
      <c r="F2296" s="19">
        <v>0</v>
      </c>
      <c r="G2296" s="19">
        <v>0</v>
      </c>
      <c r="H2296" s="19">
        <v>0</v>
      </c>
      <c r="I2296" s="19">
        <v>564.99522445081197</v>
      </c>
      <c r="J2296" s="19">
        <v>0</v>
      </c>
      <c r="K2296" s="19">
        <v>461.01241642788926</v>
      </c>
      <c r="L2296" s="19">
        <v>481.99617956064947</v>
      </c>
      <c r="M2296" s="19">
        <v>0</v>
      </c>
      <c r="N2296" s="19">
        <v>0</v>
      </c>
      <c r="O2296" s="19">
        <f t="shared" si="35"/>
        <v>1991.002865329513</v>
      </c>
      <c r="P2296" s="18" t="s">
        <v>6172</v>
      </c>
      <c r="Q2296" s="18" t="s">
        <v>6173</v>
      </c>
      <c r="R2296" s="19" cm="1">
        <f t="array" ref="R2296">SUM(_xlfn._xlws.FILTER(Table3[[      Menge]],Table3[Start-Material]=Table2[[#This Row],[Material]]))</f>
        <v>97.02000000000001</v>
      </c>
      <c r="S2296" s="19"/>
    </row>
    <row r="2297" spans="1:19" x14ac:dyDescent="0.15">
      <c r="A2297" s="33" t="s">
        <v>6174</v>
      </c>
      <c r="B2297" s="18" t="s">
        <v>6175</v>
      </c>
      <c r="C2297" s="19">
        <v>0</v>
      </c>
      <c r="D2297" s="19">
        <v>0</v>
      </c>
      <c r="E2297" s="19">
        <v>0</v>
      </c>
      <c r="F2297" s="19">
        <v>0</v>
      </c>
      <c r="G2297" s="19">
        <v>0</v>
      </c>
      <c r="H2297" s="19">
        <v>0</v>
      </c>
      <c r="I2297" s="19">
        <v>0</v>
      </c>
      <c r="J2297" s="19">
        <v>0</v>
      </c>
      <c r="K2297" s="19">
        <v>497.9253112033195</v>
      </c>
      <c r="L2297" s="19">
        <v>366.47302904564316</v>
      </c>
      <c r="M2297" s="19">
        <v>0</v>
      </c>
      <c r="N2297" s="19">
        <v>0</v>
      </c>
      <c r="O2297" s="19">
        <f t="shared" si="35"/>
        <v>864.39834024896265</v>
      </c>
      <c r="P2297" s="18" t="s">
        <v>354</v>
      </c>
      <c r="Q2297" s="18" t="s">
        <v>355</v>
      </c>
      <c r="R2297" s="19" cm="1">
        <f t="array" ref="R2297">SUM(_xlfn._xlws.FILTER(Table3[[      Menge]],Table3[Start-Material]=Table2[[#This Row],[Material]]))</f>
        <v>1370</v>
      </c>
      <c r="S2297" s="19"/>
    </row>
    <row r="2298" spans="1:19" x14ac:dyDescent="0.15">
      <c r="A2298" s="33" t="s">
        <v>6176</v>
      </c>
      <c r="B2298" s="18" t="s">
        <v>6177</v>
      </c>
      <c r="C2298" s="19">
        <v>0</v>
      </c>
      <c r="D2298" s="19">
        <v>0</v>
      </c>
      <c r="E2298" s="19">
        <v>0</v>
      </c>
      <c r="F2298" s="19">
        <v>0</v>
      </c>
      <c r="G2298" s="19">
        <v>0</v>
      </c>
      <c r="H2298" s="19">
        <v>0</v>
      </c>
      <c r="I2298" s="19">
        <v>0</v>
      </c>
      <c r="J2298" s="19">
        <v>267</v>
      </c>
      <c r="K2298" s="19">
        <v>0</v>
      </c>
      <c r="L2298" s="19">
        <v>0</v>
      </c>
      <c r="M2298" s="19">
        <v>0</v>
      </c>
      <c r="N2298" s="19">
        <v>0</v>
      </c>
      <c r="O2298" s="19">
        <f t="shared" si="35"/>
        <v>267</v>
      </c>
      <c r="P2298" s="18" t="s">
        <v>1372</v>
      </c>
      <c r="Q2298" s="18" t="s">
        <v>1373</v>
      </c>
      <c r="R2298" s="19" cm="1">
        <f t="array" ref="R2298">SUM(_xlfn._xlws.FILTER(Table3[[      Menge]],Table3[Start-Material]=Table2[[#This Row],[Material]]))</f>
        <v>3146</v>
      </c>
      <c r="S2298" s="19"/>
    </row>
    <row r="2299" spans="1:19" x14ac:dyDescent="0.15">
      <c r="A2299" s="33" t="s">
        <v>6178</v>
      </c>
      <c r="B2299" s="18" t="s">
        <v>6179</v>
      </c>
      <c r="C2299" s="19">
        <v>0</v>
      </c>
      <c r="D2299" s="19">
        <v>0</v>
      </c>
      <c r="E2299" s="19">
        <v>0</v>
      </c>
      <c r="F2299" s="19">
        <v>0</v>
      </c>
      <c r="G2299" s="19">
        <v>0</v>
      </c>
      <c r="H2299" s="19">
        <v>0</v>
      </c>
      <c r="I2299" s="19">
        <v>950</v>
      </c>
      <c r="J2299" s="19">
        <v>0</v>
      </c>
      <c r="K2299" s="19">
        <v>0</v>
      </c>
      <c r="L2299" s="19">
        <v>1317</v>
      </c>
      <c r="M2299" s="19">
        <v>0</v>
      </c>
      <c r="N2299" s="19">
        <v>879.99999999999989</v>
      </c>
      <c r="O2299" s="19">
        <f t="shared" si="35"/>
        <v>3147</v>
      </c>
      <c r="P2299" s="18" t="s">
        <v>2020</v>
      </c>
      <c r="Q2299" s="18" t="s">
        <v>2021</v>
      </c>
      <c r="R2299" s="19" cm="1">
        <f t="array" ref="R2299">SUM(_xlfn._xlws.FILTER(Table3[[      Menge]],Table3[Start-Material]=Table2[[#This Row],[Material]]))</f>
        <v>195</v>
      </c>
      <c r="S2299" s="19"/>
    </row>
    <row r="2300" spans="1:19" x14ac:dyDescent="0.15">
      <c r="A2300" s="33" t="s">
        <v>6180</v>
      </c>
      <c r="B2300" s="18" t="s">
        <v>6181</v>
      </c>
      <c r="C2300" s="19">
        <v>50</v>
      </c>
      <c r="D2300" s="19">
        <v>0</v>
      </c>
      <c r="E2300" s="19">
        <v>325.00343170899106</v>
      </c>
      <c r="F2300" s="19">
        <v>288.9979409746054</v>
      </c>
      <c r="G2300" s="19">
        <v>204.00137268359643</v>
      </c>
      <c r="H2300" s="19">
        <v>0</v>
      </c>
      <c r="I2300" s="19">
        <v>229.00480439258752</v>
      </c>
      <c r="J2300" s="19">
        <v>0</v>
      </c>
      <c r="K2300" s="19">
        <v>0</v>
      </c>
      <c r="L2300" s="19">
        <v>261.00892244337678</v>
      </c>
      <c r="M2300" s="19">
        <v>65.003431708991073</v>
      </c>
      <c r="N2300" s="19">
        <v>0</v>
      </c>
      <c r="O2300" s="19">
        <f t="shared" si="35"/>
        <v>1423.0199039121483</v>
      </c>
      <c r="P2300" s="18" t="s">
        <v>5532</v>
      </c>
      <c r="Q2300" s="18" t="s">
        <v>5533</v>
      </c>
      <c r="R2300" s="19" cm="1">
        <f t="array" ref="R2300">SUM(_xlfn._xlws.FILTER(Table3[[      Menge]],Table3[Start-Material]=Table2[[#This Row],[Material]]))</f>
        <v>25.29000000000002</v>
      </c>
      <c r="S2300" s="19"/>
    </row>
    <row r="2301" spans="1:19" x14ac:dyDescent="0.15">
      <c r="A2301" s="33" t="s">
        <v>6182</v>
      </c>
      <c r="B2301" s="18" t="s">
        <v>6183</v>
      </c>
      <c r="C2301" s="19">
        <v>2900</v>
      </c>
      <c r="D2301" s="19">
        <v>0</v>
      </c>
      <c r="E2301" s="19">
        <v>0</v>
      </c>
      <c r="F2301" s="19">
        <v>0</v>
      </c>
      <c r="G2301" s="19">
        <v>0</v>
      </c>
      <c r="H2301" s="19">
        <v>0</v>
      </c>
      <c r="I2301" s="19">
        <v>0</v>
      </c>
      <c r="J2301" s="19">
        <v>0</v>
      </c>
      <c r="K2301" s="19">
        <v>0</v>
      </c>
      <c r="L2301" s="19">
        <v>0</v>
      </c>
      <c r="M2301" s="19">
        <v>0</v>
      </c>
      <c r="N2301" s="19">
        <v>0</v>
      </c>
      <c r="O2301" s="19">
        <f t="shared" si="35"/>
        <v>2900</v>
      </c>
      <c r="P2301" s="18" t="s">
        <v>1056</v>
      </c>
      <c r="Q2301" s="18" t="s">
        <v>1057</v>
      </c>
      <c r="R2301" s="19" cm="1">
        <f t="array" ref="R2301">SUM(_xlfn._xlws.FILTER(Table3[[      Menge]],Table3[Start-Material]=Table2[[#This Row],[Material]]))</f>
        <v>168</v>
      </c>
      <c r="S2301" s="19"/>
    </row>
    <row r="2302" spans="1:19" x14ac:dyDescent="0.15">
      <c r="A2302" s="33" t="s">
        <v>6184</v>
      </c>
      <c r="B2302" s="18" t="s">
        <v>6185</v>
      </c>
      <c r="C2302" s="19">
        <v>0</v>
      </c>
      <c r="D2302" s="19">
        <v>20.999999999999996</v>
      </c>
      <c r="E2302" s="19">
        <v>29</v>
      </c>
      <c r="F2302" s="19">
        <v>0</v>
      </c>
      <c r="G2302" s="19">
        <v>0</v>
      </c>
      <c r="H2302" s="19">
        <v>0</v>
      </c>
      <c r="I2302" s="19">
        <v>35</v>
      </c>
      <c r="J2302" s="19">
        <v>0</v>
      </c>
      <c r="K2302" s="19">
        <v>0</v>
      </c>
      <c r="L2302" s="19">
        <v>0</v>
      </c>
      <c r="M2302" s="19">
        <v>0</v>
      </c>
      <c r="N2302" s="19">
        <v>40</v>
      </c>
      <c r="O2302" s="19">
        <f t="shared" si="35"/>
        <v>125</v>
      </c>
      <c r="P2302" s="18" t="s">
        <v>6186</v>
      </c>
      <c r="Q2302" s="18" t="s">
        <v>6187</v>
      </c>
      <c r="R2302" s="19" cm="1">
        <f t="array" ref="R2302">SUM(_xlfn._xlws.FILTER(Table3[[      Menge]],Table3[Start-Material]=Table2[[#This Row],[Material]]))</f>
        <v>6.9</v>
      </c>
      <c r="S2302" s="19"/>
    </row>
    <row r="2303" spans="1:19" x14ac:dyDescent="0.15">
      <c r="A2303" s="33" t="s">
        <v>6188</v>
      </c>
      <c r="B2303" s="18" t="s">
        <v>6189</v>
      </c>
      <c r="C2303" s="19">
        <v>0</v>
      </c>
      <c r="D2303" s="19">
        <v>0</v>
      </c>
      <c r="E2303" s="19">
        <v>999.99999999999989</v>
      </c>
      <c r="F2303" s="19">
        <v>0</v>
      </c>
      <c r="G2303" s="19">
        <v>0</v>
      </c>
      <c r="H2303" s="19">
        <v>0</v>
      </c>
      <c r="I2303" s="19">
        <v>0</v>
      </c>
      <c r="J2303" s="19">
        <v>0</v>
      </c>
      <c r="K2303" s="19">
        <v>0</v>
      </c>
      <c r="L2303" s="19">
        <v>0</v>
      </c>
      <c r="M2303" s="19">
        <v>2034.9977575123337</v>
      </c>
      <c r="N2303" s="19">
        <v>0</v>
      </c>
      <c r="O2303" s="19">
        <f t="shared" si="35"/>
        <v>3034.9977575123335</v>
      </c>
      <c r="P2303" s="18" t="s">
        <v>1876</v>
      </c>
      <c r="Q2303" s="18" t="s">
        <v>1877</v>
      </c>
      <c r="R2303" s="19" cm="1">
        <f t="array" ref="R2303">SUM(_xlfn._xlws.FILTER(Table3[[      Menge]],Table3[Start-Material]=Table2[[#This Row],[Material]]))</f>
        <v>260.7</v>
      </c>
      <c r="S2303" s="19"/>
    </row>
    <row r="2304" spans="1:19" x14ac:dyDescent="0.15">
      <c r="A2304" s="33" t="s">
        <v>6190</v>
      </c>
      <c r="B2304" s="18" t="s">
        <v>6191</v>
      </c>
      <c r="C2304" s="19">
        <v>0</v>
      </c>
      <c r="D2304" s="19">
        <v>220.00280642671717</v>
      </c>
      <c r="E2304" s="19">
        <v>0</v>
      </c>
      <c r="F2304" s="19">
        <v>0</v>
      </c>
      <c r="G2304" s="19">
        <v>0</v>
      </c>
      <c r="H2304" s="19">
        <v>1200</v>
      </c>
      <c r="I2304" s="19">
        <v>0</v>
      </c>
      <c r="J2304" s="19">
        <v>0</v>
      </c>
      <c r="K2304" s="19">
        <v>0</v>
      </c>
      <c r="L2304" s="19">
        <v>0</v>
      </c>
      <c r="M2304" s="19">
        <v>0</v>
      </c>
      <c r="N2304" s="19">
        <v>0</v>
      </c>
      <c r="O2304" s="19">
        <f t="shared" si="35"/>
        <v>1420.0028064267171</v>
      </c>
      <c r="P2304" s="18" t="s">
        <v>5906</v>
      </c>
      <c r="Q2304" s="18" t="s">
        <v>5907</v>
      </c>
      <c r="R2304" s="19" cm="1">
        <f t="array" ref="R2304">SUM(_xlfn._xlws.FILTER(Table3[[      Menge]],Table3[Start-Material]=Table2[[#This Row],[Material]]))</f>
        <v>30</v>
      </c>
      <c r="S2304" s="19"/>
    </row>
    <row r="2305" spans="1:19" x14ac:dyDescent="0.15">
      <c r="A2305" s="33" t="s">
        <v>6192</v>
      </c>
      <c r="B2305" s="18" t="s">
        <v>6193</v>
      </c>
      <c r="C2305" s="19">
        <v>0</v>
      </c>
      <c r="D2305" s="19">
        <v>200</v>
      </c>
      <c r="E2305" s="19">
        <v>0</v>
      </c>
      <c r="F2305" s="19">
        <v>0</v>
      </c>
      <c r="G2305" s="19">
        <v>0</v>
      </c>
      <c r="H2305" s="19">
        <v>0</v>
      </c>
      <c r="I2305" s="19">
        <v>4299.9999999999991</v>
      </c>
      <c r="J2305" s="19">
        <v>0</v>
      </c>
      <c r="K2305" s="19">
        <v>0</v>
      </c>
      <c r="L2305" s="19">
        <v>0</v>
      </c>
      <c r="M2305" s="19">
        <v>0</v>
      </c>
      <c r="N2305" s="19">
        <v>0</v>
      </c>
      <c r="O2305" s="19">
        <f t="shared" si="35"/>
        <v>4499.9999999999991</v>
      </c>
      <c r="P2305" s="18" t="s">
        <v>236</v>
      </c>
      <c r="Q2305" s="18" t="s">
        <v>237</v>
      </c>
      <c r="R2305" s="19" cm="1">
        <f t="array" ref="R2305">SUM(_xlfn._xlws.FILTER(Table3[[      Menge]],Table3[Start-Material]=Table2[[#This Row],[Material]]))</f>
        <v>72.39</v>
      </c>
      <c r="S2305" s="19"/>
    </row>
    <row r="2306" spans="1:19" x14ac:dyDescent="0.15">
      <c r="A2306" s="33" t="s">
        <v>6194</v>
      </c>
      <c r="B2306" s="18" t="s">
        <v>6195</v>
      </c>
      <c r="C2306" s="19">
        <v>0</v>
      </c>
      <c r="D2306" s="19">
        <v>2566.966966966967</v>
      </c>
      <c r="E2306" s="19">
        <v>2590.9909909909907</v>
      </c>
      <c r="F2306" s="19">
        <v>4846.0960960960965</v>
      </c>
      <c r="G2306" s="19">
        <v>2992.0420420420419</v>
      </c>
      <c r="H2306" s="19">
        <v>6268.0180180180168</v>
      </c>
      <c r="I2306" s="19">
        <v>2357.0570570570571</v>
      </c>
      <c r="J2306" s="19">
        <v>5025.0750750750749</v>
      </c>
      <c r="K2306" s="19">
        <v>0</v>
      </c>
      <c r="L2306" s="19">
        <v>0</v>
      </c>
      <c r="M2306" s="19">
        <v>3625.9759759759759</v>
      </c>
      <c r="N2306" s="19">
        <v>0</v>
      </c>
      <c r="O2306" s="19">
        <f t="shared" si="35"/>
        <v>30272.222222222219</v>
      </c>
      <c r="P2306" s="18" t="s">
        <v>3194</v>
      </c>
      <c r="Q2306" s="18" t="s">
        <v>3195</v>
      </c>
      <c r="R2306" s="19" cm="1">
        <f t="array" ref="R2306">SUM(_xlfn._xlws.FILTER(Table3[[      Menge]],Table3[Start-Material]=Table2[[#This Row],[Material]]))</f>
        <v>13.391</v>
      </c>
      <c r="S2306" s="19"/>
    </row>
    <row r="2307" spans="1:19" x14ac:dyDescent="0.15">
      <c r="A2307" s="33" t="s">
        <v>6196</v>
      </c>
      <c r="B2307" s="18" t="s">
        <v>6197</v>
      </c>
      <c r="C2307" s="19">
        <v>0</v>
      </c>
      <c r="D2307" s="19">
        <v>0</v>
      </c>
      <c r="E2307" s="19">
        <v>0</v>
      </c>
      <c r="F2307" s="19">
        <v>1665.0039693040487</v>
      </c>
      <c r="G2307" s="19">
        <v>0</v>
      </c>
      <c r="H2307" s="19">
        <v>0</v>
      </c>
      <c r="I2307" s="19">
        <v>0</v>
      </c>
      <c r="J2307" s="19">
        <v>0</v>
      </c>
      <c r="K2307" s="19">
        <v>0</v>
      </c>
      <c r="L2307" s="19">
        <v>0</v>
      </c>
      <c r="M2307" s="19">
        <v>999.99999999999989</v>
      </c>
      <c r="N2307" s="19">
        <v>0</v>
      </c>
      <c r="O2307" s="19">
        <f t="shared" ref="O2307:O2370" si="36">SUM(C2307:N2307)</f>
        <v>2665.0039693040485</v>
      </c>
      <c r="P2307" s="18" t="s">
        <v>3562</v>
      </c>
      <c r="Q2307" s="18" t="s">
        <v>3563</v>
      </c>
      <c r="R2307" s="19" cm="1">
        <f t="array" ref="R2307">SUM(_xlfn._xlws.FILTER(Table3[[      Menge]],Table3[Start-Material]=Table2[[#This Row],[Material]]))</f>
        <v>41.5</v>
      </c>
      <c r="S2307" s="19"/>
    </row>
    <row r="2308" spans="1:19" x14ac:dyDescent="0.15">
      <c r="A2308" s="33" t="s">
        <v>6198</v>
      </c>
      <c r="B2308" s="18" t="s">
        <v>6199</v>
      </c>
      <c r="C2308" s="19">
        <v>307</v>
      </c>
      <c r="D2308" s="19">
        <v>0</v>
      </c>
      <c r="E2308" s="19">
        <v>0</v>
      </c>
      <c r="F2308" s="19">
        <v>0</v>
      </c>
      <c r="G2308" s="19">
        <v>0</v>
      </c>
      <c r="H2308" s="19">
        <v>0</v>
      </c>
      <c r="I2308" s="19">
        <v>0</v>
      </c>
      <c r="J2308" s="19">
        <v>0</v>
      </c>
      <c r="K2308" s="19">
        <v>0</v>
      </c>
      <c r="L2308" s="19">
        <v>0</v>
      </c>
      <c r="M2308" s="19">
        <v>0</v>
      </c>
      <c r="N2308" s="19">
        <v>0</v>
      </c>
      <c r="O2308" s="19">
        <f t="shared" si="36"/>
        <v>307</v>
      </c>
      <c r="P2308" s="18" t="s">
        <v>140</v>
      </c>
      <c r="Q2308" s="18" t="s">
        <v>141</v>
      </c>
      <c r="R2308" s="19" cm="1">
        <f t="array" ref="R2308">SUM(_xlfn._xlws.FILTER(Table3[[      Menge]],Table3[Start-Material]=Table2[[#This Row],[Material]]))</f>
        <v>677</v>
      </c>
      <c r="S2308" s="19"/>
    </row>
    <row r="2309" spans="1:19" x14ac:dyDescent="0.15">
      <c r="A2309" s="33" t="s">
        <v>6200</v>
      </c>
      <c r="B2309" s="18" t="s">
        <v>6201</v>
      </c>
      <c r="C2309" s="19">
        <v>0</v>
      </c>
      <c r="D2309" s="19">
        <v>0</v>
      </c>
      <c r="E2309" s="19">
        <v>0</v>
      </c>
      <c r="F2309" s="19">
        <v>0</v>
      </c>
      <c r="G2309" s="19">
        <v>0</v>
      </c>
      <c r="H2309" s="19">
        <v>0</v>
      </c>
      <c r="I2309" s="19">
        <v>0</v>
      </c>
      <c r="J2309" s="19">
        <v>275.1320754716981</v>
      </c>
      <c r="K2309" s="19">
        <v>0</v>
      </c>
      <c r="L2309" s="19">
        <v>0</v>
      </c>
      <c r="M2309" s="19">
        <v>356.87421383647796</v>
      </c>
      <c r="N2309" s="19">
        <v>0</v>
      </c>
      <c r="O2309" s="19">
        <f t="shared" si="36"/>
        <v>632.00628930817606</v>
      </c>
      <c r="P2309" s="18" t="s">
        <v>6202</v>
      </c>
      <c r="Q2309" s="18" t="s">
        <v>6203</v>
      </c>
      <c r="R2309" s="19" cm="1">
        <f t="array" ref="R2309">SUM(_xlfn._xlws.FILTER(Table3[[      Menge]],Table3[Start-Material]=Table2[[#This Row],[Material]]))</f>
        <v>2.5</v>
      </c>
      <c r="S2309" s="19"/>
    </row>
    <row r="2310" spans="1:19" x14ac:dyDescent="0.15">
      <c r="A2310" s="33" t="s">
        <v>6204</v>
      </c>
      <c r="B2310" s="18" t="s">
        <v>6205</v>
      </c>
      <c r="C2310" s="19">
        <v>0</v>
      </c>
      <c r="D2310" s="19">
        <v>0</v>
      </c>
      <c r="E2310" s="19">
        <v>0</v>
      </c>
      <c r="F2310" s="19">
        <v>0</v>
      </c>
      <c r="G2310" s="19">
        <v>0</v>
      </c>
      <c r="H2310" s="19">
        <v>825.00115896342299</v>
      </c>
      <c r="I2310" s="19">
        <v>0</v>
      </c>
      <c r="J2310" s="19">
        <v>0</v>
      </c>
      <c r="K2310" s="19">
        <v>99.999999999999986</v>
      </c>
      <c r="L2310" s="19">
        <v>0</v>
      </c>
      <c r="M2310" s="19">
        <v>0</v>
      </c>
      <c r="N2310" s="19">
        <v>0</v>
      </c>
      <c r="O2310" s="19">
        <f t="shared" si="36"/>
        <v>925.00115896342299</v>
      </c>
      <c r="P2310" s="18" t="s">
        <v>3972</v>
      </c>
      <c r="Q2310" s="18" t="s">
        <v>3973</v>
      </c>
      <c r="R2310" s="19" cm="1">
        <f t="array" ref="R2310">SUM(_xlfn._xlws.FILTER(Table3[[      Menge]],Table3[Start-Material]=Table2[[#This Row],[Material]]))</f>
        <v>565</v>
      </c>
      <c r="S2310" s="19"/>
    </row>
    <row r="2311" spans="1:19" x14ac:dyDescent="0.15">
      <c r="A2311" s="33" t="s">
        <v>6206</v>
      </c>
      <c r="B2311" s="18" t="s">
        <v>6207</v>
      </c>
      <c r="C2311" s="19">
        <v>0</v>
      </c>
      <c r="D2311" s="19">
        <v>1207.003745318352</v>
      </c>
      <c r="E2311" s="19">
        <v>0</v>
      </c>
      <c r="F2311" s="19">
        <v>0</v>
      </c>
      <c r="G2311" s="19">
        <v>0</v>
      </c>
      <c r="H2311" s="19">
        <v>0</v>
      </c>
      <c r="I2311" s="19">
        <v>659.3071161048689</v>
      </c>
      <c r="J2311" s="19">
        <v>0</v>
      </c>
      <c r="K2311" s="19">
        <v>0</v>
      </c>
      <c r="L2311" s="19">
        <v>0</v>
      </c>
      <c r="M2311" s="19">
        <v>0</v>
      </c>
      <c r="N2311" s="19">
        <v>0</v>
      </c>
      <c r="O2311" s="19">
        <f t="shared" si="36"/>
        <v>1866.310861423221</v>
      </c>
      <c r="P2311" s="18" t="s">
        <v>1526</v>
      </c>
      <c r="Q2311" s="18" t="s">
        <v>1527</v>
      </c>
      <c r="R2311" s="19" cm="1">
        <f t="array" ref="R2311">SUM(_xlfn._xlws.FILTER(Table3[[      Menge]],Table3[Start-Material]=Table2[[#This Row],[Material]]))</f>
        <v>190</v>
      </c>
      <c r="S2311" s="19"/>
    </row>
    <row r="2312" spans="1:19" x14ac:dyDescent="0.15">
      <c r="A2312" s="33" t="s">
        <v>6208</v>
      </c>
      <c r="B2312" s="18" t="s">
        <v>6209</v>
      </c>
      <c r="C2312" s="19">
        <v>0</v>
      </c>
      <c r="D2312" s="19">
        <v>0</v>
      </c>
      <c r="E2312" s="19">
        <v>0</v>
      </c>
      <c r="F2312" s="19">
        <v>0</v>
      </c>
      <c r="G2312" s="19">
        <v>0</v>
      </c>
      <c r="H2312" s="19">
        <v>0</v>
      </c>
      <c r="I2312" s="19">
        <v>0</v>
      </c>
      <c r="J2312" s="19">
        <v>0</v>
      </c>
      <c r="K2312" s="19">
        <v>306</v>
      </c>
      <c r="L2312" s="19">
        <v>69.999999999999986</v>
      </c>
      <c r="M2312" s="19">
        <v>300</v>
      </c>
      <c r="N2312" s="19">
        <v>0</v>
      </c>
      <c r="O2312" s="19">
        <f t="shared" si="36"/>
        <v>676</v>
      </c>
      <c r="P2312" s="18" t="s">
        <v>902</v>
      </c>
      <c r="Q2312" s="18" t="s">
        <v>903</v>
      </c>
      <c r="R2312" s="19" cm="1">
        <f t="array" ref="R2312">SUM(_xlfn._xlws.FILTER(Table3[[      Menge]],Table3[Start-Material]=Table2[[#This Row],[Material]]))</f>
        <v>1.333</v>
      </c>
      <c r="S2312" s="19"/>
    </row>
    <row r="2313" spans="1:19" x14ac:dyDescent="0.15">
      <c r="A2313" s="33" t="s">
        <v>6210</v>
      </c>
      <c r="B2313" s="18" t="s">
        <v>6211</v>
      </c>
      <c r="C2313" s="19">
        <v>0</v>
      </c>
      <c r="D2313" s="19">
        <v>0</v>
      </c>
      <c r="E2313" s="19">
        <v>0</v>
      </c>
      <c r="F2313" s="19">
        <v>0</v>
      </c>
      <c r="G2313" s="19">
        <v>0</v>
      </c>
      <c r="H2313" s="19">
        <v>0</v>
      </c>
      <c r="I2313" s="19">
        <v>0</v>
      </c>
      <c r="J2313" s="19">
        <v>320</v>
      </c>
      <c r="K2313" s="19">
        <v>0</v>
      </c>
      <c r="L2313" s="19">
        <v>0</v>
      </c>
      <c r="M2313" s="19">
        <v>0</v>
      </c>
      <c r="N2313" s="19">
        <v>0</v>
      </c>
      <c r="O2313" s="19">
        <f t="shared" si="36"/>
        <v>320</v>
      </c>
      <c r="P2313" s="18" t="s">
        <v>6186</v>
      </c>
      <c r="Q2313" s="18" t="s">
        <v>6187</v>
      </c>
      <c r="R2313" s="19" cm="1">
        <f t="array" ref="R2313">SUM(_xlfn._xlws.FILTER(Table3[[      Menge]],Table3[Start-Material]=Table2[[#This Row],[Material]]))</f>
        <v>3650</v>
      </c>
      <c r="S2313" s="19"/>
    </row>
    <row r="2314" spans="1:19" x14ac:dyDescent="0.15">
      <c r="A2314" s="33" t="s">
        <v>6212</v>
      </c>
      <c r="B2314" s="18" t="s">
        <v>6213</v>
      </c>
      <c r="C2314" s="19">
        <v>0</v>
      </c>
      <c r="D2314" s="19">
        <v>0</v>
      </c>
      <c r="E2314" s="19">
        <v>0</v>
      </c>
      <c r="F2314" s="19">
        <v>226.99999999999997</v>
      </c>
      <c r="G2314" s="19">
        <v>0</v>
      </c>
      <c r="H2314" s="19">
        <v>0</v>
      </c>
      <c r="I2314" s="19">
        <v>0</v>
      </c>
      <c r="J2314" s="19">
        <v>0</v>
      </c>
      <c r="K2314" s="19">
        <v>0</v>
      </c>
      <c r="L2314" s="19">
        <v>0</v>
      </c>
      <c r="M2314" s="19">
        <v>0</v>
      </c>
      <c r="N2314" s="19">
        <v>0</v>
      </c>
      <c r="O2314" s="19">
        <f t="shared" si="36"/>
        <v>226.99999999999997</v>
      </c>
      <c r="P2314" s="18" t="s">
        <v>262</v>
      </c>
      <c r="Q2314" s="18" t="s">
        <v>263</v>
      </c>
      <c r="R2314" s="19" cm="1">
        <f t="array" ref="R2314">SUM(_xlfn._xlws.FILTER(Table3[[      Menge]],Table3[Start-Material]=Table2[[#This Row],[Material]]))</f>
        <v>975</v>
      </c>
      <c r="S2314" s="19"/>
    </row>
    <row r="2315" spans="1:19" x14ac:dyDescent="0.15">
      <c r="A2315" s="33" t="s">
        <v>6214</v>
      </c>
      <c r="B2315" s="18" t="s">
        <v>6215</v>
      </c>
      <c r="C2315" s="19">
        <v>0</v>
      </c>
      <c r="D2315" s="19">
        <v>0</v>
      </c>
      <c r="E2315" s="19">
        <v>0</v>
      </c>
      <c r="F2315" s="19">
        <v>0</v>
      </c>
      <c r="G2315" s="19">
        <v>0</v>
      </c>
      <c r="H2315" s="19">
        <v>0</v>
      </c>
      <c r="I2315" s="19">
        <v>0</v>
      </c>
      <c r="J2315" s="19">
        <v>510</v>
      </c>
      <c r="K2315" s="19">
        <v>0</v>
      </c>
      <c r="L2315" s="19">
        <v>0</v>
      </c>
      <c r="M2315" s="19">
        <v>0</v>
      </c>
      <c r="N2315" s="19">
        <v>0</v>
      </c>
      <c r="O2315" s="19">
        <f t="shared" si="36"/>
        <v>510</v>
      </c>
      <c r="P2315" s="18" t="s">
        <v>2710</v>
      </c>
      <c r="Q2315" s="18" t="s">
        <v>2711</v>
      </c>
      <c r="R2315" s="19" cm="1">
        <f t="array" ref="R2315">SUM(_xlfn._xlws.FILTER(Table3[[      Menge]],Table3[Start-Material]=Table2[[#This Row],[Material]]))</f>
        <v>0.41600000000000015</v>
      </c>
      <c r="S2315" s="19"/>
    </row>
    <row r="2316" spans="1:19" x14ac:dyDescent="0.15">
      <c r="A2316" s="33" t="s">
        <v>6216</v>
      </c>
      <c r="B2316" s="18" t="s">
        <v>6217</v>
      </c>
      <c r="C2316" s="19">
        <v>566.3948497854077</v>
      </c>
      <c r="D2316" s="19">
        <v>267.16738197424894</v>
      </c>
      <c r="E2316" s="19">
        <v>0</v>
      </c>
      <c r="F2316" s="19">
        <v>0</v>
      </c>
      <c r="G2316" s="19">
        <v>0</v>
      </c>
      <c r="H2316" s="19">
        <v>0</v>
      </c>
      <c r="I2316" s="19">
        <v>0</v>
      </c>
      <c r="J2316" s="19">
        <v>0</v>
      </c>
      <c r="K2316" s="19">
        <v>0</v>
      </c>
      <c r="L2316" s="19">
        <v>0</v>
      </c>
      <c r="M2316" s="19">
        <v>0</v>
      </c>
      <c r="N2316" s="19">
        <v>0</v>
      </c>
      <c r="O2316" s="19">
        <f t="shared" si="36"/>
        <v>833.5622317596567</v>
      </c>
      <c r="P2316" s="18" t="s">
        <v>6218</v>
      </c>
      <c r="Q2316" s="18" t="s">
        <v>6219</v>
      </c>
      <c r="R2316" s="19" cm="1">
        <f t="array" ref="R2316">SUM(_xlfn._xlws.FILTER(Table3[[      Menge]],Table3[Start-Material]=Table2[[#This Row],[Material]]))</f>
        <v>940</v>
      </c>
      <c r="S2316" s="19"/>
    </row>
    <row r="2317" spans="1:19" x14ac:dyDescent="0.15">
      <c r="A2317" s="33" t="s">
        <v>6220</v>
      </c>
      <c r="B2317" s="18" t="s">
        <v>6221</v>
      </c>
      <c r="C2317" s="19">
        <v>0</v>
      </c>
      <c r="D2317" s="19">
        <v>0</v>
      </c>
      <c r="E2317" s="19">
        <v>0</v>
      </c>
      <c r="F2317" s="19">
        <v>0</v>
      </c>
      <c r="G2317" s="19">
        <v>0</v>
      </c>
      <c r="H2317" s="19">
        <v>209.99999999999997</v>
      </c>
      <c r="I2317" s="19">
        <v>0</v>
      </c>
      <c r="J2317" s="19">
        <v>0</v>
      </c>
      <c r="K2317" s="19">
        <v>0</v>
      </c>
      <c r="L2317" s="19">
        <v>155</v>
      </c>
      <c r="M2317" s="19">
        <v>0</v>
      </c>
      <c r="N2317" s="19">
        <v>0</v>
      </c>
      <c r="O2317" s="19">
        <f t="shared" si="36"/>
        <v>365</v>
      </c>
      <c r="P2317" s="18" t="s">
        <v>6222</v>
      </c>
      <c r="Q2317" s="18" t="s">
        <v>6223</v>
      </c>
      <c r="R2317" s="19" cm="1">
        <f t="array" ref="R2317">SUM(_xlfn._xlws.FILTER(Table3[[      Menge]],Table3[Start-Material]=Table2[[#This Row],[Material]]))</f>
        <v>511.86799999999999</v>
      </c>
      <c r="S2317" s="19"/>
    </row>
    <row r="2318" spans="1:19" x14ac:dyDescent="0.15">
      <c r="A2318" s="33" t="s">
        <v>6224</v>
      </c>
      <c r="B2318" s="18" t="s">
        <v>6225</v>
      </c>
      <c r="C2318" s="19">
        <v>0</v>
      </c>
      <c r="D2318" s="19">
        <v>1918.62</v>
      </c>
      <c r="E2318" s="19">
        <v>0</v>
      </c>
      <c r="F2318" s="19">
        <v>0</v>
      </c>
      <c r="G2318" s="19">
        <v>0</v>
      </c>
      <c r="H2318" s="19">
        <v>0</v>
      </c>
      <c r="I2318" s="19">
        <v>0</v>
      </c>
      <c r="J2318" s="19">
        <v>0</v>
      </c>
      <c r="K2318" s="19">
        <v>0</v>
      </c>
      <c r="L2318" s="19">
        <v>0</v>
      </c>
      <c r="M2318" s="19">
        <v>0</v>
      </c>
      <c r="N2318" s="19">
        <v>0</v>
      </c>
      <c r="O2318" s="19">
        <f t="shared" si="36"/>
        <v>1918.62</v>
      </c>
      <c r="P2318" s="18" t="s">
        <v>2282</v>
      </c>
      <c r="Q2318" s="18" t="s">
        <v>2283</v>
      </c>
      <c r="R2318" s="19" cm="1">
        <f t="array" ref="R2318">SUM(_xlfn._xlws.FILTER(Table3[[      Menge]],Table3[Start-Material]=Table2[[#This Row],[Material]]))</f>
        <v>2834</v>
      </c>
      <c r="S2318" s="19"/>
    </row>
    <row r="2319" spans="1:19" x14ac:dyDescent="0.15">
      <c r="A2319" s="33" t="s">
        <v>6226</v>
      </c>
      <c r="B2319" s="18" t="s">
        <v>6227</v>
      </c>
      <c r="C2319" s="19">
        <v>0</v>
      </c>
      <c r="D2319" s="19">
        <v>0</v>
      </c>
      <c r="E2319" s="19">
        <v>0</v>
      </c>
      <c r="F2319" s="19">
        <v>0</v>
      </c>
      <c r="G2319" s="19">
        <v>0</v>
      </c>
      <c r="H2319" s="19">
        <v>0</v>
      </c>
      <c r="I2319" s="19">
        <v>0</v>
      </c>
      <c r="J2319" s="19">
        <v>0</v>
      </c>
      <c r="K2319" s="19">
        <v>600</v>
      </c>
      <c r="L2319" s="19">
        <v>0</v>
      </c>
      <c r="M2319" s="19">
        <v>0</v>
      </c>
      <c r="N2319" s="19">
        <v>0</v>
      </c>
      <c r="O2319" s="19">
        <f t="shared" si="36"/>
        <v>600</v>
      </c>
      <c r="P2319" s="18" t="s">
        <v>332</v>
      </c>
      <c r="Q2319" s="18" t="s">
        <v>333</v>
      </c>
      <c r="R2319" s="19" cm="1">
        <f t="array" ref="R2319">SUM(_xlfn._xlws.FILTER(Table3[[      Menge]],Table3[Start-Material]=Table2[[#This Row],[Material]]))</f>
        <v>227</v>
      </c>
      <c r="S2319" s="19"/>
    </row>
    <row r="2320" spans="1:19" x14ac:dyDescent="0.15">
      <c r="A2320" s="33" t="s">
        <v>6228</v>
      </c>
      <c r="B2320" s="18" t="s">
        <v>6229</v>
      </c>
      <c r="C2320" s="19">
        <v>820.00171799166776</v>
      </c>
      <c r="D2320" s="19">
        <v>0</v>
      </c>
      <c r="E2320" s="19">
        <v>0</v>
      </c>
      <c r="F2320" s="19">
        <v>0</v>
      </c>
      <c r="G2320" s="19">
        <v>0</v>
      </c>
      <c r="H2320" s="19">
        <v>0</v>
      </c>
      <c r="I2320" s="19">
        <v>0</v>
      </c>
      <c r="J2320" s="19">
        <v>0</v>
      </c>
      <c r="K2320" s="19">
        <v>0</v>
      </c>
      <c r="L2320" s="19">
        <v>0</v>
      </c>
      <c r="M2320" s="19">
        <v>0</v>
      </c>
      <c r="N2320" s="19">
        <v>0</v>
      </c>
      <c r="O2320" s="19">
        <f t="shared" si="36"/>
        <v>820.00171799166776</v>
      </c>
      <c r="P2320" s="18" t="s">
        <v>336</v>
      </c>
      <c r="Q2320" s="18" t="s">
        <v>337</v>
      </c>
      <c r="R2320" s="19" cm="1">
        <f t="array" ref="R2320">SUM(_xlfn._xlws.FILTER(Table3[[      Menge]],Table3[Start-Material]=Table2[[#This Row],[Material]]))</f>
        <v>87</v>
      </c>
      <c r="S2320" s="19"/>
    </row>
    <row r="2321" spans="1:19" x14ac:dyDescent="0.15">
      <c r="A2321" s="33" t="s">
        <v>6230</v>
      </c>
      <c r="B2321" s="18" t="s">
        <v>6231</v>
      </c>
      <c r="C2321" s="19">
        <v>0</v>
      </c>
      <c r="D2321" s="19">
        <v>2618.1642244954382</v>
      </c>
      <c r="E2321" s="19">
        <v>0</v>
      </c>
      <c r="F2321" s="19">
        <v>0</v>
      </c>
      <c r="G2321" s="19">
        <v>0</v>
      </c>
      <c r="H2321" s="19">
        <v>0</v>
      </c>
      <c r="I2321" s="19">
        <v>0</v>
      </c>
      <c r="J2321" s="19">
        <v>0</v>
      </c>
      <c r="K2321" s="19">
        <v>0</v>
      </c>
      <c r="L2321" s="19">
        <v>0</v>
      </c>
      <c r="M2321" s="19">
        <v>0</v>
      </c>
      <c r="N2321" s="19">
        <v>0</v>
      </c>
      <c r="O2321" s="19">
        <f t="shared" si="36"/>
        <v>2618.1642244954382</v>
      </c>
      <c r="P2321" s="18" t="s">
        <v>3364</v>
      </c>
      <c r="Q2321" s="18" t="s">
        <v>3365</v>
      </c>
      <c r="R2321" s="19" cm="1">
        <f t="array" ref="R2321">SUM(_xlfn._xlws.FILTER(Table3[[      Menge]],Table3[Start-Material]=Table2[[#This Row],[Material]]))</f>
        <v>122</v>
      </c>
      <c r="S2321" s="19"/>
    </row>
    <row r="2322" spans="1:19" x14ac:dyDescent="0.15">
      <c r="A2322" s="33" t="s">
        <v>6232</v>
      </c>
      <c r="B2322" s="18" t="s">
        <v>6233</v>
      </c>
      <c r="C2322" s="19">
        <v>0</v>
      </c>
      <c r="D2322" s="19">
        <v>0</v>
      </c>
      <c r="E2322" s="19">
        <v>0</v>
      </c>
      <c r="F2322" s="19">
        <v>0</v>
      </c>
      <c r="G2322" s="19">
        <v>1645.1217391304349</v>
      </c>
      <c r="H2322" s="19">
        <v>0</v>
      </c>
      <c r="I2322" s="19">
        <v>0</v>
      </c>
      <c r="J2322" s="19">
        <v>0</v>
      </c>
      <c r="K2322" s="19">
        <v>0</v>
      </c>
      <c r="L2322" s="19">
        <v>0</v>
      </c>
      <c r="M2322" s="19">
        <v>0</v>
      </c>
      <c r="N2322" s="19">
        <v>0</v>
      </c>
      <c r="O2322" s="19">
        <f t="shared" si="36"/>
        <v>1645.1217391304349</v>
      </c>
      <c r="P2322" s="18" t="s">
        <v>3972</v>
      </c>
      <c r="Q2322" s="18" t="s">
        <v>3973</v>
      </c>
      <c r="R2322" s="19" cm="1">
        <f t="array" ref="R2322">SUM(_xlfn._xlws.FILTER(Table3[[      Menge]],Table3[Start-Material]=Table2[[#This Row],[Material]]))</f>
        <v>507</v>
      </c>
      <c r="S2322" s="19"/>
    </row>
    <row r="2323" spans="1:19" x14ac:dyDescent="0.15">
      <c r="A2323" s="33" t="s">
        <v>6234</v>
      </c>
      <c r="B2323" s="18" t="s">
        <v>6235</v>
      </c>
      <c r="C2323" s="19">
        <v>0</v>
      </c>
      <c r="D2323" s="19">
        <v>0</v>
      </c>
      <c r="E2323" s="19">
        <v>68.999999999999986</v>
      </c>
      <c r="F2323" s="19">
        <v>0</v>
      </c>
      <c r="G2323" s="19">
        <v>0</v>
      </c>
      <c r="H2323" s="19">
        <v>0</v>
      </c>
      <c r="I2323" s="19">
        <v>11</v>
      </c>
      <c r="J2323" s="19">
        <v>0</v>
      </c>
      <c r="K2323" s="19">
        <v>0</v>
      </c>
      <c r="L2323" s="19">
        <v>38.999999999999993</v>
      </c>
      <c r="M2323" s="19">
        <v>145</v>
      </c>
      <c r="N2323" s="19">
        <v>0</v>
      </c>
      <c r="O2323" s="19">
        <f t="shared" si="36"/>
        <v>264</v>
      </c>
      <c r="P2323" s="18" t="s">
        <v>598</v>
      </c>
      <c r="Q2323" s="18" t="s">
        <v>599</v>
      </c>
      <c r="R2323" s="19" cm="1">
        <f t="array" ref="R2323">SUM(_xlfn._xlws.FILTER(Table3[[      Menge]],Table3[Start-Material]=Table2[[#This Row],[Material]]))</f>
        <v>940</v>
      </c>
      <c r="S2323" s="19"/>
    </row>
    <row r="2324" spans="1:19" x14ac:dyDescent="0.15">
      <c r="A2324" s="33" t="s">
        <v>6236</v>
      </c>
      <c r="B2324" s="18" t="s">
        <v>6237</v>
      </c>
      <c r="C2324" s="19">
        <v>0</v>
      </c>
      <c r="D2324" s="19">
        <v>0</v>
      </c>
      <c r="E2324" s="19">
        <v>945.1206030150754</v>
      </c>
      <c r="F2324" s="19">
        <v>0</v>
      </c>
      <c r="G2324" s="19">
        <v>0</v>
      </c>
      <c r="H2324" s="19">
        <v>0</v>
      </c>
      <c r="I2324" s="19">
        <v>0</v>
      </c>
      <c r="J2324" s="19">
        <v>0</v>
      </c>
      <c r="K2324" s="19">
        <v>0</v>
      </c>
      <c r="L2324" s="19">
        <v>0</v>
      </c>
      <c r="M2324" s="19">
        <v>0</v>
      </c>
      <c r="N2324" s="19">
        <v>0</v>
      </c>
      <c r="O2324" s="19">
        <f t="shared" si="36"/>
        <v>945.1206030150754</v>
      </c>
      <c r="P2324" s="18" t="s">
        <v>4122</v>
      </c>
      <c r="Q2324" s="18" t="s">
        <v>4123</v>
      </c>
      <c r="R2324" s="19" cm="1">
        <f t="array" ref="R2324">SUM(_xlfn._xlws.FILTER(Table3[[      Menge]],Table3[Start-Material]=Table2[[#This Row],[Material]]))</f>
        <v>364</v>
      </c>
      <c r="S2324" s="19"/>
    </row>
    <row r="2325" spans="1:19" x14ac:dyDescent="0.15">
      <c r="A2325" s="33" t="s">
        <v>6238</v>
      </c>
      <c r="B2325" s="18" t="s">
        <v>6239</v>
      </c>
      <c r="C2325" s="19">
        <v>78</v>
      </c>
      <c r="D2325" s="19">
        <v>0</v>
      </c>
      <c r="E2325" s="19">
        <v>0</v>
      </c>
      <c r="F2325" s="19">
        <v>0</v>
      </c>
      <c r="G2325" s="19">
        <v>0</v>
      </c>
      <c r="H2325" s="19">
        <v>0</v>
      </c>
      <c r="I2325" s="19">
        <v>0</v>
      </c>
      <c r="J2325" s="19">
        <v>0</v>
      </c>
      <c r="K2325" s="19">
        <v>0</v>
      </c>
      <c r="L2325" s="19">
        <v>0</v>
      </c>
      <c r="M2325" s="19">
        <v>160.00000000000003</v>
      </c>
      <c r="N2325" s="19">
        <v>0</v>
      </c>
      <c r="O2325" s="19">
        <f t="shared" si="36"/>
        <v>238.00000000000003</v>
      </c>
      <c r="P2325" s="18" t="s">
        <v>1682</v>
      </c>
      <c r="Q2325" s="18" t="s">
        <v>1683</v>
      </c>
      <c r="R2325" s="19" cm="1">
        <f t="array" ref="R2325">SUM(_xlfn._xlws.FILTER(Table3[[      Menge]],Table3[Start-Material]=Table2[[#This Row],[Material]]))</f>
        <v>378</v>
      </c>
      <c r="S2325" s="19"/>
    </row>
    <row r="2326" spans="1:19" x14ac:dyDescent="0.15">
      <c r="A2326" s="33" t="s">
        <v>6240</v>
      </c>
      <c r="B2326" s="18" t="s">
        <v>6241</v>
      </c>
      <c r="C2326" s="19">
        <v>0</v>
      </c>
      <c r="D2326" s="19">
        <v>0</v>
      </c>
      <c r="E2326" s="19">
        <v>0</v>
      </c>
      <c r="F2326" s="19">
        <v>0</v>
      </c>
      <c r="G2326" s="19">
        <v>283</v>
      </c>
      <c r="H2326" s="19">
        <v>0</v>
      </c>
      <c r="I2326" s="19">
        <v>0</v>
      </c>
      <c r="J2326" s="19">
        <v>0</v>
      </c>
      <c r="K2326" s="19">
        <v>0</v>
      </c>
      <c r="L2326" s="19">
        <v>0</v>
      </c>
      <c r="M2326" s="19">
        <v>0</v>
      </c>
      <c r="N2326" s="19">
        <v>0</v>
      </c>
      <c r="O2326" s="19">
        <f t="shared" si="36"/>
        <v>283</v>
      </c>
      <c r="P2326" s="18" t="s">
        <v>994</v>
      </c>
      <c r="Q2326" s="18" t="s">
        <v>995</v>
      </c>
      <c r="R2326" s="19" cm="1">
        <f t="array" ref="R2326">SUM(_xlfn._xlws.FILTER(Table3[[      Menge]],Table3[Start-Material]=Table2[[#This Row],[Material]]))</f>
        <v>3610</v>
      </c>
      <c r="S2326" s="19"/>
    </row>
    <row r="2327" spans="1:19" x14ac:dyDescent="0.15">
      <c r="A2327" s="33" t="s">
        <v>6242</v>
      </c>
      <c r="B2327" s="18" t="s">
        <v>6243</v>
      </c>
      <c r="C2327" s="19">
        <v>973.66292960852797</v>
      </c>
      <c r="D2327" s="19">
        <v>0</v>
      </c>
      <c r="E2327" s="19">
        <v>2472.7807388347733</v>
      </c>
      <c r="F2327" s="19">
        <v>0</v>
      </c>
      <c r="G2327" s="19">
        <v>0</v>
      </c>
      <c r="H2327" s="19">
        <v>0</v>
      </c>
      <c r="I2327" s="19">
        <v>0</v>
      </c>
      <c r="J2327" s="19">
        <v>0</v>
      </c>
      <c r="K2327" s="19">
        <v>0</v>
      </c>
      <c r="L2327" s="19">
        <v>0</v>
      </c>
      <c r="M2327" s="19">
        <v>0</v>
      </c>
      <c r="N2327" s="19">
        <v>0</v>
      </c>
      <c r="O2327" s="19">
        <f t="shared" si="36"/>
        <v>3446.4436684433012</v>
      </c>
      <c r="P2327" s="18" t="s">
        <v>1218</v>
      </c>
      <c r="Q2327" s="18" t="s">
        <v>1219</v>
      </c>
      <c r="R2327" s="19" cm="1">
        <f t="array" ref="R2327">SUM(_xlfn._xlws.FILTER(Table3[[      Menge]],Table3[Start-Material]=Table2[[#This Row],[Material]]))</f>
        <v>45</v>
      </c>
      <c r="S2327" s="19"/>
    </row>
    <row r="2328" spans="1:19" x14ac:dyDescent="0.15">
      <c r="A2328" s="33" t="s">
        <v>6244</v>
      </c>
      <c r="B2328" s="18" t="s">
        <v>6245</v>
      </c>
      <c r="C2328" s="19">
        <v>0</v>
      </c>
      <c r="D2328" s="19">
        <v>0</v>
      </c>
      <c r="E2328" s="19">
        <v>0</v>
      </c>
      <c r="F2328" s="19">
        <v>0</v>
      </c>
      <c r="G2328" s="19">
        <v>0</v>
      </c>
      <c r="H2328" s="19">
        <v>0</v>
      </c>
      <c r="I2328" s="19">
        <v>429.99999999999994</v>
      </c>
      <c r="J2328" s="19">
        <v>0</v>
      </c>
      <c r="K2328" s="19">
        <v>0</v>
      </c>
      <c r="L2328" s="19">
        <v>0</v>
      </c>
      <c r="M2328" s="19">
        <v>0</v>
      </c>
      <c r="N2328" s="19">
        <v>0</v>
      </c>
      <c r="O2328" s="19">
        <f t="shared" si="36"/>
        <v>429.99999999999994</v>
      </c>
      <c r="P2328" s="18" t="s">
        <v>394</v>
      </c>
      <c r="Q2328" s="18" t="s">
        <v>395</v>
      </c>
      <c r="R2328" s="19" cm="1">
        <f t="array" ref="R2328">SUM(_xlfn._xlws.FILTER(Table3[[      Menge]],Table3[Start-Material]=Table2[[#This Row],[Material]]))</f>
        <v>1559</v>
      </c>
      <c r="S2328" s="19"/>
    </row>
    <row r="2329" spans="1:19" x14ac:dyDescent="0.15">
      <c r="A2329" s="33" t="s">
        <v>6246</v>
      </c>
      <c r="B2329" s="18" t="s">
        <v>6247</v>
      </c>
      <c r="C2329" s="19">
        <v>0</v>
      </c>
      <c r="D2329" s="19">
        <v>0</v>
      </c>
      <c r="E2329" s="19">
        <v>0</v>
      </c>
      <c r="F2329" s="19">
        <v>0</v>
      </c>
      <c r="G2329" s="19">
        <v>429.99999999999994</v>
      </c>
      <c r="H2329" s="19">
        <v>0</v>
      </c>
      <c r="I2329" s="19">
        <v>0</v>
      </c>
      <c r="J2329" s="19">
        <v>0</v>
      </c>
      <c r="K2329" s="19">
        <v>0</v>
      </c>
      <c r="L2329" s="19">
        <v>0</v>
      </c>
      <c r="M2329" s="19">
        <v>0</v>
      </c>
      <c r="N2329" s="19">
        <v>0</v>
      </c>
      <c r="O2329" s="19">
        <f t="shared" si="36"/>
        <v>429.99999999999994</v>
      </c>
      <c r="P2329" s="18" t="s">
        <v>6248</v>
      </c>
      <c r="Q2329" s="18" t="s">
        <v>6249</v>
      </c>
      <c r="R2329" s="19" cm="1">
        <f t="array" ref="R2329">SUM(_xlfn._xlws.FILTER(Table3[[      Menge]],Table3[Start-Material]=Table2[[#This Row],[Material]]))</f>
        <v>896</v>
      </c>
      <c r="S2329" s="19"/>
    </row>
    <row r="2330" spans="1:19" x14ac:dyDescent="0.15">
      <c r="A2330" s="33" t="s">
        <v>6250</v>
      </c>
      <c r="B2330" s="18" t="s">
        <v>6251</v>
      </c>
      <c r="C2330" s="19">
        <v>148</v>
      </c>
      <c r="D2330" s="19">
        <v>0</v>
      </c>
      <c r="E2330" s="19">
        <v>0</v>
      </c>
      <c r="F2330" s="19">
        <v>0</v>
      </c>
      <c r="G2330" s="19">
        <v>0</v>
      </c>
      <c r="H2330" s="19">
        <v>0</v>
      </c>
      <c r="I2330" s="19">
        <v>0</v>
      </c>
      <c r="J2330" s="19">
        <v>0</v>
      </c>
      <c r="K2330" s="19">
        <v>0</v>
      </c>
      <c r="L2330" s="19">
        <v>0</v>
      </c>
      <c r="M2330" s="19">
        <v>0</v>
      </c>
      <c r="N2330" s="19">
        <v>110.99999999999999</v>
      </c>
      <c r="O2330" s="19">
        <f t="shared" si="36"/>
        <v>259</v>
      </c>
      <c r="P2330" s="18" t="s">
        <v>332</v>
      </c>
      <c r="Q2330" s="18" t="s">
        <v>333</v>
      </c>
      <c r="R2330" s="19" cm="1">
        <f t="array" ref="R2330">SUM(_xlfn._xlws.FILTER(Table3[[      Menge]],Table3[Start-Material]=Table2[[#This Row],[Material]]))</f>
        <v>950</v>
      </c>
      <c r="S2330" s="19"/>
    </row>
    <row r="2331" spans="1:19" x14ac:dyDescent="0.15">
      <c r="A2331" s="33" t="s">
        <v>6252</v>
      </c>
      <c r="B2331" s="18" t="s">
        <v>6253</v>
      </c>
      <c r="C2331" s="19">
        <v>0</v>
      </c>
      <c r="D2331" s="19">
        <v>0</v>
      </c>
      <c r="E2331" s="19">
        <v>105.00000000000001</v>
      </c>
      <c r="F2331" s="19">
        <v>0</v>
      </c>
      <c r="G2331" s="19">
        <v>206.00000000000003</v>
      </c>
      <c r="H2331" s="19">
        <v>0</v>
      </c>
      <c r="I2331" s="19">
        <v>0</v>
      </c>
      <c r="J2331" s="19">
        <v>0</v>
      </c>
      <c r="K2331" s="19">
        <v>0</v>
      </c>
      <c r="L2331" s="19">
        <v>0</v>
      </c>
      <c r="M2331" s="19">
        <v>0</v>
      </c>
      <c r="N2331" s="19">
        <v>0</v>
      </c>
      <c r="O2331" s="19">
        <f t="shared" si="36"/>
        <v>311.00000000000006</v>
      </c>
      <c r="P2331" s="18" t="s">
        <v>6254</v>
      </c>
      <c r="Q2331" s="18" t="s">
        <v>6255</v>
      </c>
      <c r="R2331" s="19" cm="1">
        <f t="array" ref="R2331">SUM(_xlfn._xlws.FILTER(Table3[[      Menge]],Table3[Start-Material]=Table2[[#This Row],[Material]]))</f>
        <v>3280</v>
      </c>
      <c r="S2331" s="19"/>
    </row>
    <row r="2332" spans="1:19" x14ac:dyDescent="0.15">
      <c r="A2332" s="33" t="s">
        <v>6256</v>
      </c>
      <c r="B2332" s="18" t="s">
        <v>6257</v>
      </c>
      <c r="C2332" s="19">
        <v>0</v>
      </c>
      <c r="D2332" s="19">
        <v>422.99798115746978</v>
      </c>
      <c r="E2332" s="19">
        <v>0</v>
      </c>
      <c r="F2332" s="19">
        <v>275.00000000000006</v>
      </c>
      <c r="G2332" s="19">
        <v>145.0033647375505</v>
      </c>
      <c r="H2332" s="19">
        <v>0</v>
      </c>
      <c r="I2332" s="19">
        <v>211.00269179004039</v>
      </c>
      <c r="J2332" s="19">
        <v>0</v>
      </c>
      <c r="K2332" s="19">
        <v>0</v>
      </c>
      <c r="L2332" s="19">
        <v>246.00437415881564</v>
      </c>
      <c r="M2332" s="19">
        <v>0</v>
      </c>
      <c r="N2332" s="19">
        <v>265.006729475101</v>
      </c>
      <c r="O2332" s="19">
        <f t="shared" si="36"/>
        <v>1565.0151413189774</v>
      </c>
      <c r="P2332" s="18" t="s">
        <v>3374</v>
      </c>
      <c r="Q2332" s="18" t="s">
        <v>3375</v>
      </c>
      <c r="R2332" s="19" cm="1">
        <f t="array" ref="R2332">SUM(_xlfn._xlws.FILTER(Table3[[      Menge]],Table3[Start-Material]=Table2[[#This Row],[Material]]))</f>
        <v>134.5</v>
      </c>
      <c r="S2332" s="19"/>
    </row>
    <row r="2333" spans="1:19" x14ac:dyDescent="0.15">
      <c r="A2333" s="33" t="s">
        <v>6258</v>
      </c>
      <c r="B2333" s="18" t="s">
        <v>6259</v>
      </c>
      <c r="C2333" s="19">
        <v>496.99460916442047</v>
      </c>
      <c r="D2333" s="19">
        <v>544.00269541778971</v>
      </c>
      <c r="E2333" s="19">
        <v>438.00539083557953</v>
      </c>
      <c r="F2333" s="19">
        <v>731.01078167115918</v>
      </c>
      <c r="G2333" s="19">
        <v>0</v>
      </c>
      <c r="H2333" s="19">
        <v>294.00269541778977</v>
      </c>
      <c r="I2333" s="19">
        <v>0</v>
      </c>
      <c r="J2333" s="19">
        <v>0</v>
      </c>
      <c r="K2333" s="19">
        <v>0</v>
      </c>
      <c r="L2333" s="19">
        <v>0</v>
      </c>
      <c r="M2333" s="19">
        <v>0</v>
      </c>
      <c r="N2333" s="19">
        <v>0</v>
      </c>
      <c r="O2333" s="19">
        <f t="shared" si="36"/>
        <v>2504.0161725067387</v>
      </c>
      <c r="P2333" s="18" t="s">
        <v>2354</v>
      </c>
      <c r="Q2333" s="18" t="s">
        <v>2355</v>
      </c>
      <c r="R2333" s="19" cm="1">
        <f t="array" ref="R2333">SUM(_xlfn._xlws.FILTER(Table3[[      Menge]],Table3[Start-Material]=Table2[[#This Row],[Material]]))</f>
        <v>52.53</v>
      </c>
      <c r="S2333" s="19"/>
    </row>
    <row r="2334" spans="1:19" x14ac:dyDescent="0.15">
      <c r="A2334" s="33" t="s">
        <v>6260</v>
      </c>
      <c r="B2334" s="18" t="s">
        <v>6261</v>
      </c>
      <c r="C2334" s="19">
        <v>0</v>
      </c>
      <c r="D2334" s="19">
        <v>0</v>
      </c>
      <c r="E2334" s="19">
        <v>0</v>
      </c>
      <c r="F2334" s="19">
        <v>0</v>
      </c>
      <c r="G2334" s="19">
        <v>0</v>
      </c>
      <c r="H2334" s="19">
        <v>0</v>
      </c>
      <c r="I2334" s="19">
        <v>237</v>
      </c>
      <c r="J2334" s="19">
        <v>0</v>
      </c>
      <c r="K2334" s="19">
        <v>0</v>
      </c>
      <c r="L2334" s="19">
        <v>0</v>
      </c>
      <c r="M2334" s="19">
        <v>0</v>
      </c>
      <c r="N2334" s="19">
        <v>0</v>
      </c>
      <c r="O2334" s="19">
        <f t="shared" si="36"/>
        <v>237</v>
      </c>
      <c r="P2334" s="18" t="s">
        <v>3444</v>
      </c>
      <c r="Q2334" s="18" t="s">
        <v>3445</v>
      </c>
      <c r="R2334" s="19" cm="1">
        <f t="array" ref="R2334">SUM(_xlfn._xlws.FILTER(Table3[[      Menge]],Table3[Start-Material]=Table2[[#This Row],[Material]]))</f>
        <v>1300</v>
      </c>
      <c r="S2334" s="19"/>
    </row>
    <row r="2335" spans="1:19" x14ac:dyDescent="0.15">
      <c r="A2335" s="33" t="s">
        <v>6262</v>
      </c>
      <c r="B2335" s="18" t="s">
        <v>6263</v>
      </c>
      <c r="C2335" s="19">
        <v>491.99966769128525</v>
      </c>
      <c r="D2335" s="19">
        <v>0</v>
      </c>
      <c r="E2335" s="19">
        <v>0</v>
      </c>
      <c r="F2335" s="19">
        <v>1040.0016615435738</v>
      </c>
      <c r="G2335" s="19">
        <v>0</v>
      </c>
      <c r="H2335" s="19">
        <v>0</v>
      </c>
      <c r="I2335" s="19">
        <v>0</v>
      </c>
      <c r="J2335" s="19">
        <v>0</v>
      </c>
      <c r="K2335" s="19">
        <v>0</v>
      </c>
      <c r="L2335" s="19">
        <v>0</v>
      </c>
      <c r="M2335" s="19">
        <v>0</v>
      </c>
      <c r="N2335" s="19">
        <v>0</v>
      </c>
      <c r="O2335" s="19">
        <f t="shared" si="36"/>
        <v>1532.001329234859</v>
      </c>
      <c r="P2335" s="18" t="s">
        <v>550</v>
      </c>
      <c r="Q2335" s="18" t="s">
        <v>551</v>
      </c>
      <c r="R2335" s="19" cm="1">
        <f t="array" ref="R2335">SUM(_xlfn._xlws.FILTER(Table3[[      Menge]],Table3[Start-Material]=Table2[[#This Row],[Material]]))</f>
        <v>198</v>
      </c>
      <c r="S2335" s="19"/>
    </row>
    <row r="2336" spans="1:19" x14ac:dyDescent="0.15">
      <c r="A2336" s="33" t="s">
        <v>6264</v>
      </c>
      <c r="B2336" s="18" t="s">
        <v>6265</v>
      </c>
      <c r="C2336" s="19">
        <v>0</v>
      </c>
      <c r="D2336" s="19">
        <v>0</v>
      </c>
      <c r="E2336" s="19">
        <v>1019.9988932543854</v>
      </c>
      <c r="F2336" s="19">
        <v>0</v>
      </c>
      <c r="G2336" s="19">
        <v>0</v>
      </c>
      <c r="H2336" s="19">
        <v>0</v>
      </c>
      <c r="I2336" s="19">
        <v>0</v>
      </c>
      <c r="J2336" s="19">
        <v>0</v>
      </c>
      <c r="K2336" s="19">
        <v>0</v>
      </c>
      <c r="L2336" s="19">
        <v>0</v>
      </c>
      <c r="M2336" s="19">
        <v>0</v>
      </c>
      <c r="N2336" s="19">
        <v>0</v>
      </c>
      <c r="O2336" s="19">
        <f t="shared" si="36"/>
        <v>1019.9988932543854</v>
      </c>
      <c r="P2336" s="18" t="s">
        <v>1006</v>
      </c>
      <c r="Q2336" s="18" t="s">
        <v>1007</v>
      </c>
      <c r="R2336" s="19" cm="1">
        <f t="array" ref="R2336">SUM(_xlfn._xlws.FILTER(Table3[[      Menge]],Table3[Start-Material]=Table2[[#This Row],[Material]]))</f>
        <v>540</v>
      </c>
      <c r="S2336" s="19"/>
    </row>
    <row r="2337" spans="1:19" x14ac:dyDescent="0.15">
      <c r="A2337" s="33" t="s">
        <v>6266</v>
      </c>
      <c r="B2337" s="18" t="s">
        <v>6267</v>
      </c>
      <c r="C2337" s="19">
        <v>627.99974098296968</v>
      </c>
      <c r="D2337" s="19">
        <v>0</v>
      </c>
      <c r="E2337" s="19">
        <v>0</v>
      </c>
      <c r="F2337" s="19">
        <v>0</v>
      </c>
      <c r="G2337" s="19">
        <v>0</v>
      </c>
      <c r="H2337" s="19">
        <v>0</v>
      </c>
      <c r="I2337" s="19">
        <v>0</v>
      </c>
      <c r="J2337" s="19">
        <v>0</v>
      </c>
      <c r="K2337" s="19">
        <v>0</v>
      </c>
      <c r="L2337" s="19">
        <v>565.00032377128798</v>
      </c>
      <c r="M2337" s="19">
        <v>0</v>
      </c>
      <c r="N2337" s="19">
        <v>0</v>
      </c>
      <c r="O2337" s="19">
        <f t="shared" si="36"/>
        <v>1193.0000647542577</v>
      </c>
      <c r="P2337" s="18" t="s">
        <v>656</v>
      </c>
      <c r="Q2337" s="18" t="s">
        <v>657</v>
      </c>
      <c r="R2337" s="19" cm="1">
        <f t="array" ref="R2337">SUM(_xlfn._xlws.FILTER(Table3[[      Menge]],Table3[Start-Material]=Table2[[#This Row],[Material]]))</f>
        <v>555</v>
      </c>
      <c r="S2337" s="19"/>
    </row>
    <row r="2338" spans="1:19" x14ac:dyDescent="0.15">
      <c r="A2338" s="33" t="s">
        <v>6268</v>
      </c>
      <c r="B2338" s="18" t="s">
        <v>6269</v>
      </c>
      <c r="C2338" s="19">
        <v>450.99932249322489</v>
      </c>
      <c r="D2338" s="19">
        <v>0</v>
      </c>
      <c r="E2338" s="19">
        <v>0</v>
      </c>
      <c r="F2338" s="19">
        <v>390.00677506775065</v>
      </c>
      <c r="G2338" s="19">
        <v>0</v>
      </c>
      <c r="H2338" s="19">
        <v>0</v>
      </c>
      <c r="I2338" s="19">
        <v>550</v>
      </c>
      <c r="J2338" s="19">
        <v>0</v>
      </c>
      <c r="K2338" s="19">
        <v>579.99661246612459</v>
      </c>
      <c r="L2338" s="19">
        <v>690.0067750677506</v>
      </c>
      <c r="M2338" s="19">
        <v>0</v>
      </c>
      <c r="N2338" s="19">
        <v>452.01558265582656</v>
      </c>
      <c r="O2338" s="19">
        <f t="shared" si="36"/>
        <v>3113.0250677506774</v>
      </c>
      <c r="P2338" s="18" t="s">
        <v>6270</v>
      </c>
      <c r="Q2338" s="18" t="s">
        <v>6271</v>
      </c>
      <c r="R2338" s="19" cm="1">
        <f t="array" ref="R2338">SUM(_xlfn._xlws.FILTER(Table3[[      Menge]],Table3[Start-Material]=Table2[[#This Row],[Material]]))</f>
        <v>34.659999999999997</v>
      </c>
      <c r="S2338" s="19"/>
    </row>
    <row r="2339" spans="1:19" x14ac:dyDescent="0.15">
      <c r="A2339" s="33" t="s">
        <v>6272</v>
      </c>
      <c r="B2339" s="18" t="s">
        <v>6273</v>
      </c>
      <c r="C2339" s="19">
        <v>0</v>
      </c>
      <c r="D2339" s="19">
        <v>0</v>
      </c>
      <c r="E2339" s="19">
        <v>1400</v>
      </c>
      <c r="F2339" s="19">
        <v>0</v>
      </c>
      <c r="G2339" s="19">
        <v>0</v>
      </c>
      <c r="H2339" s="19">
        <v>0</v>
      </c>
      <c r="I2339" s="19">
        <v>0</v>
      </c>
      <c r="J2339" s="19">
        <v>0</v>
      </c>
      <c r="K2339" s="19">
        <v>0</v>
      </c>
      <c r="L2339" s="19">
        <v>0</v>
      </c>
      <c r="M2339" s="19">
        <v>0</v>
      </c>
      <c r="N2339" s="19">
        <v>0</v>
      </c>
      <c r="O2339" s="19">
        <f t="shared" si="36"/>
        <v>1400</v>
      </c>
      <c r="P2339" s="18" t="s">
        <v>6274</v>
      </c>
      <c r="Q2339" s="18" t="s">
        <v>6275</v>
      </c>
      <c r="R2339" s="19" cm="1">
        <f t="array" ref="R2339">SUM(_xlfn._xlws.FILTER(Table3[[      Menge]],Table3[Start-Material]=Table2[[#This Row],[Material]]))</f>
        <v>280</v>
      </c>
      <c r="S2339" s="19"/>
    </row>
    <row r="2340" spans="1:19" x14ac:dyDescent="0.15">
      <c r="A2340" s="33" t="s">
        <v>6276</v>
      </c>
      <c r="B2340" s="18" t="s">
        <v>6277</v>
      </c>
      <c r="C2340" s="19">
        <v>0</v>
      </c>
      <c r="D2340" s="19">
        <v>0</v>
      </c>
      <c r="E2340" s="19">
        <v>750</v>
      </c>
      <c r="F2340" s="19">
        <v>0</v>
      </c>
      <c r="G2340" s="19">
        <v>0</v>
      </c>
      <c r="H2340" s="19">
        <v>0</v>
      </c>
      <c r="I2340" s="19">
        <v>0</v>
      </c>
      <c r="J2340" s="19">
        <v>0</v>
      </c>
      <c r="K2340" s="19">
        <v>0</v>
      </c>
      <c r="L2340" s="19">
        <v>0</v>
      </c>
      <c r="M2340" s="19">
        <v>0</v>
      </c>
      <c r="N2340" s="19">
        <v>0</v>
      </c>
      <c r="O2340" s="19">
        <f t="shared" si="36"/>
        <v>750</v>
      </c>
      <c r="P2340" s="18" t="s">
        <v>726</v>
      </c>
      <c r="Q2340" s="18" t="s">
        <v>727</v>
      </c>
      <c r="R2340" s="19" cm="1">
        <f t="array" ref="R2340">SUM(_xlfn._xlws.FILTER(Table3[[      Menge]],Table3[Start-Material]=Table2[[#This Row],[Material]]))</f>
        <v>2002.5239999999999</v>
      </c>
      <c r="S2340" s="19"/>
    </row>
    <row r="2341" spans="1:19" x14ac:dyDescent="0.15">
      <c r="A2341" s="33" t="s">
        <v>6278</v>
      </c>
      <c r="B2341" s="18" t="s">
        <v>6279</v>
      </c>
      <c r="C2341" s="19">
        <v>0</v>
      </c>
      <c r="D2341" s="19">
        <v>1329.9988567508858</v>
      </c>
      <c r="E2341" s="19">
        <v>0</v>
      </c>
      <c r="F2341" s="19">
        <v>0</v>
      </c>
      <c r="G2341" s="19">
        <v>0</v>
      </c>
      <c r="H2341" s="19">
        <v>0</v>
      </c>
      <c r="I2341" s="19">
        <v>0</v>
      </c>
      <c r="J2341" s="19">
        <v>0</v>
      </c>
      <c r="K2341" s="19">
        <v>0</v>
      </c>
      <c r="L2341" s="19">
        <v>750.00571624556983</v>
      </c>
      <c r="M2341" s="19">
        <v>0</v>
      </c>
      <c r="N2341" s="19">
        <v>0</v>
      </c>
      <c r="O2341" s="19">
        <f t="shared" si="36"/>
        <v>2080.0045729964559</v>
      </c>
      <c r="P2341" s="18" t="s">
        <v>4364</v>
      </c>
      <c r="Q2341" s="18" t="s">
        <v>4365</v>
      </c>
      <c r="R2341" s="19" cm="1">
        <f t="array" ref="R2341">SUM(_xlfn._xlws.FILTER(Table3[[      Menge]],Table3[Start-Material]=Table2[[#This Row],[Material]]))</f>
        <v>160</v>
      </c>
      <c r="S2341" s="19"/>
    </row>
    <row r="2342" spans="1:19" x14ac:dyDescent="0.15">
      <c r="A2342" s="33" t="s">
        <v>6280</v>
      </c>
      <c r="B2342" s="18" t="s">
        <v>6281</v>
      </c>
      <c r="C2342" s="19">
        <v>0</v>
      </c>
      <c r="D2342" s="19">
        <v>490.00000000000006</v>
      </c>
      <c r="E2342" s="19">
        <v>0</v>
      </c>
      <c r="F2342" s="19">
        <v>0</v>
      </c>
      <c r="G2342" s="19">
        <v>0</v>
      </c>
      <c r="H2342" s="19">
        <v>0</v>
      </c>
      <c r="I2342" s="19">
        <v>0</v>
      </c>
      <c r="J2342" s="19">
        <v>0</v>
      </c>
      <c r="K2342" s="19">
        <v>0</v>
      </c>
      <c r="L2342" s="19">
        <v>0</v>
      </c>
      <c r="M2342" s="19">
        <v>0</v>
      </c>
      <c r="N2342" s="19">
        <v>0</v>
      </c>
      <c r="O2342" s="19">
        <f t="shared" si="36"/>
        <v>490.00000000000006</v>
      </c>
      <c r="P2342" s="18" t="s">
        <v>4168</v>
      </c>
      <c r="Q2342" s="18" t="s">
        <v>4169</v>
      </c>
      <c r="R2342" s="19" cm="1">
        <f t="array" ref="R2342">SUM(_xlfn._xlws.FILTER(Table3[[      Menge]],Table3[Start-Material]=Table2[[#This Row],[Material]]))</f>
        <v>594</v>
      </c>
      <c r="S2342" s="19"/>
    </row>
    <row r="2343" spans="1:19" x14ac:dyDescent="0.15">
      <c r="A2343" s="33" t="s">
        <v>6282</v>
      </c>
      <c r="B2343" s="18" t="s">
        <v>6283</v>
      </c>
      <c r="C2343" s="19">
        <v>0</v>
      </c>
      <c r="D2343" s="19">
        <v>1600</v>
      </c>
      <c r="E2343" s="19">
        <v>0</v>
      </c>
      <c r="F2343" s="19">
        <v>0</v>
      </c>
      <c r="G2343" s="19">
        <v>0</v>
      </c>
      <c r="H2343" s="19">
        <v>750.00842459983141</v>
      </c>
      <c r="I2343" s="19">
        <v>0</v>
      </c>
      <c r="J2343" s="19">
        <v>0</v>
      </c>
      <c r="K2343" s="19">
        <v>0</v>
      </c>
      <c r="L2343" s="19">
        <v>0</v>
      </c>
      <c r="M2343" s="19">
        <v>700</v>
      </c>
      <c r="N2343" s="19">
        <v>0</v>
      </c>
      <c r="O2343" s="19">
        <f t="shared" si="36"/>
        <v>3050.0084245998314</v>
      </c>
      <c r="P2343" s="18" t="s">
        <v>3084</v>
      </c>
      <c r="Q2343" s="18" t="s">
        <v>3085</v>
      </c>
      <c r="R2343" s="19" cm="1">
        <f t="array" ref="R2343">SUM(_xlfn._xlws.FILTER(Table3[[      Menge]],Table3[Start-Material]=Table2[[#This Row],[Material]]))</f>
        <v>37.08</v>
      </c>
      <c r="S2343" s="19"/>
    </row>
    <row r="2344" spans="1:19" x14ac:dyDescent="0.15">
      <c r="A2344" s="33" t="s">
        <v>6284</v>
      </c>
      <c r="B2344" s="18" t="s">
        <v>6285</v>
      </c>
      <c r="C2344" s="19">
        <v>0</v>
      </c>
      <c r="D2344" s="19">
        <v>0</v>
      </c>
      <c r="E2344" s="19">
        <v>0</v>
      </c>
      <c r="F2344" s="19">
        <v>0</v>
      </c>
      <c r="G2344" s="19">
        <v>0</v>
      </c>
      <c r="H2344" s="19">
        <v>0</v>
      </c>
      <c r="I2344" s="19">
        <v>0</v>
      </c>
      <c r="J2344" s="19">
        <v>0</v>
      </c>
      <c r="K2344" s="19">
        <v>565.99905823261656</v>
      </c>
      <c r="L2344" s="19">
        <v>0</v>
      </c>
      <c r="M2344" s="19">
        <v>0</v>
      </c>
      <c r="N2344" s="19">
        <v>0</v>
      </c>
      <c r="O2344" s="19">
        <f t="shared" si="36"/>
        <v>565.99905823261656</v>
      </c>
      <c r="P2344" s="18" t="s">
        <v>1042</v>
      </c>
      <c r="Q2344" s="18" t="s">
        <v>1043</v>
      </c>
      <c r="R2344" s="19" cm="1">
        <f t="array" ref="R2344">SUM(_xlfn._xlws.FILTER(Table3[[      Menge]],Table3[Start-Material]=Table2[[#This Row],[Material]]))</f>
        <v>248</v>
      </c>
      <c r="S2344" s="19"/>
    </row>
    <row r="2345" spans="1:19" x14ac:dyDescent="0.15">
      <c r="A2345" s="33" t="s">
        <v>6286</v>
      </c>
      <c r="B2345" s="18" t="s">
        <v>6287</v>
      </c>
      <c r="C2345" s="19">
        <v>0</v>
      </c>
      <c r="D2345" s="19">
        <v>0</v>
      </c>
      <c r="E2345" s="19">
        <v>0</v>
      </c>
      <c r="F2345" s="19">
        <v>0</v>
      </c>
      <c r="G2345" s="19">
        <v>0</v>
      </c>
      <c r="H2345" s="19">
        <v>0</v>
      </c>
      <c r="I2345" s="19">
        <v>0</v>
      </c>
      <c r="J2345" s="19">
        <v>0</v>
      </c>
      <c r="K2345" s="19">
        <v>0</v>
      </c>
      <c r="L2345" s="19">
        <v>0</v>
      </c>
      <c r="M2345" s="19">
        <v>3999.9999999999995</v>
      </c>
      <c r="N2345" s="19">
        <v>0</v>
      </c>
      <c r="O2345" s="19">
        <f t="shared" si="36"/>
        <v>3999.9999999999995</v>
      </c>
      <c r="P2345" s="18" t="s">
        <v>236</v>
      </c>
      <c r="Q2345" s="18" t="s">
        <v>237</v>
      </c>
      <c r="R2345" s="19" cm="1">
        <f t="array" ref="R2345">SUM(_xlfn._xlws.FILTER(Table3[[      Menge]],Table3[Start-Material]=Table2[[#This Row],[Material]]))</f>
        <v>72.39</v>
      </c>
      <c r="S2345" s="19"/>
    </row>
    <row r="2346" spans="1:19" x14ac:dyDescent="0.15">
      <c r="A2346" s="33" t="s">
        <v>6288</v>
      </c>
      <c r="B2346" s="18" t="s">
        <v>6289</v>
      </c>
      <c r="C2346" s="19">
        <v>0</v>
      </c>
      <c r="D2346" s="19">
        <v>0</v>
      </c>
      <c r="E2346" s="19">
        <v>1277.365890688259</v>
      </c>
      <c r="F2346" s="19">
        <v>0</v>
      </c>
      <c r="G2346" s="19">
        <v>0</v>
      </c>
      <c r="H2346" s="19">
        <v>0</v>
      </c>
      <c r="I2346" s="19">
        <v>991.83957489878537</v>
      </c>
      <c r="J2346" s="19">
        <v>0</v>
      </c>
      <c r="K2346" s="19">
        <v>0</v>
      </c>
      <c r="L2346" s="19">
        <v>0</v>
      </c>
      <c r="M2346" s="19">
        <v>0</v>
      </c>
      <c r="N2346" s="19">
        <v>0</v>
      </c>
      <c r="O2346" s="19">
        <f t="shared" si="36"/>
        <v>2269.2054655870443</v>
      </c>
      <c r="P2346" s="18" t="s">
        <v>652</v>
      </c>
      <c r="Q2346" s="18" t="s">
        <v>653</v>
      </c>
      <c r="R2346" s="19" cm="1">
        <f t="array" ref="R2346">SUM(_xlfn._xlws.FILTER(Table3[[      Menge]],Table3[Start-Material]=Table2[[#This Row],[Material]]))</f>
        <v>106.53300000000002</v>
      </c>
      <c r="S2346" s="19"/>
    </row>
    <row r="2347" spans="1:19" x14ac:dyDescent="0.15">
      <c r="A2347" s="33" t="s">
        <v>6290</v>
      </c>
      <c r="B2347" s="18" t="s">
        <v>6291</v>
      </c>
      <c r="C2347" s="19">
        <v>367.99273387829248</v>
      </c>
      <c r="D2347" s="19">
        <v>254.00544959128064</v>
      </c>
      <c r="E2347" s="19">
        <v>0</v>
      </c>
      <c r="F2347" s="19">
        <v>650.99000908265225</v>
      </c>
      <c r="G2347" s="19">
        <v>574.00544959128069</v>
      </c>
      <c r="H2347" s="19">
        <v>219.00090826521341</v>
      </c>
      <c r="I2347" s="19">
        <v>210.00908265213442</v>
      </c>
      <c r="J2347" s="19">
        <v>206.99364214350592</v>
      </c>
      <c r="K2347" s="19">
        <v>0</v>
      </c>
      <c r="L2347" s="19">
        <v>0</v>
      </c>
      <c r="M2347" s="19">
        <v>259.00090826521341</v>
      </c>
      <c r="N2347" s="19">
        <v>515.98546775658497</v>
      </c>
      <c r="O2347" s="19">
        <f t="shared" si="36"/>
        <v>3257.9836512261586</v>
      </c>
      <c r="P2347" s="18" t="s">
        <v>3692</v>
      </c>
      <c r="Q2347" s="18" t="s">
        <v>3693</v>
      </c>
      <c r="R2347" s="19" cm="1">
        <f t="array" ref="R2347">SUM(_xlfn._xlws.FILTER(Table3[[      Menge]],Table3[Start-Material]=Table2[[#This Row],[Material]]))</f>
        <v>18.188999999999993</v>
      </c>
      <c r="S2347" s="19"/>
    </row>
    <row r="2348" spans="1:19" x14ac:dyDescent="0.15">
      <c r="A2348" s="33" t="s">
        <v>6292</v>
      </c>
      <c r="B2348" s="18" t="s">
        <v>6293</v>
      </c>
      <c r="C2348" s="19">
        <v>0</v>
      </c>
      <c r="D2348" s="19">
        <v>0</v>
      </c>
      <c r="E2348" s="19">
        <v>1335.0035620992637</v>
      </c>
      <c r="F2348" s="19">
        <v>0</v>
      </c>
      <c r="G2348" s="19">
        <v>0</v>
      </c>
      <c r="H2348" s="19">
        <v>650.01187366421289</v>
      </c>
      <c r="I2348" s="19">
        <v>0</v>
      </c>
      <c r="J2348" s="19">
        <v>0</v>
      </c>
      <c r="K2348" s="19">
        <v>2273.9966753740205</v>
      </c>
      <c r="L2348" s="19">
        <v>0</v>
      </c>
      <c r="M2348" s="19">
        <v>0</v>
      </c>
      <c r="N2348" s="19">
        <v>0</v>
      </c>
      <c r="O2348" s="19">
        <f t="shared" si="36"/>
        <v>4259.0121111374974</v>
      </c>
      <c r="P2348" s="18" t="s">
        <v>6294</v>
      </c>
      <c r="Q2348" s="18" t="s">
        <v>6295</v>
      </c>
      <c r="R2348" s="19" cm="1">
        <f t="array" ref="R2348">SUM(_xlfn._xlws.FILTER(Table3[[      Menge]],Table3[Start-Material]=Table2[[#This Row],[Material]]))</f>
        <v>32.799999999999997</v>
      </c>
      <c r="S2348" s="19"/>
    </row>
    <row r="2349" spans="1:19" x14ac:dyDescent="0.15">
      <c r="A2349" s="33" t="s">
        <v>6296</v>
      </c>
      <c r="B2349" s="18" t="s">
        <v>6297</v>
      </c>
      <c r="C2349" s="19">
        <v>0</v>
      </c>
      <c r="D2349" s="19">
        <v>0</v>
      </c>
      <c r="E2349" s="19">
        <v>0</v>
      </c>
      <c r="F2349" s="19">
        <v>0</v>
      </c>
      <c r="G2349" s="19">
        <v>0</v>
      </c>
      <c r="H2349" s="19">
        <v>0</v>
      </c>
      <c r="I2349" s="19">
        <v>0</v>
      </c>
      <c r="J2349" s="19">
        <v>0</v>
      </c>
      <c r="K2349" s="19">
        <v>0</v>
      </c>
      <c r="L2349" s="19">
        <v>1793.34</v>
      </c>
      <c r="M2349" s="19">
        <v>0</v>
      </c>
      <c r="N2349" s="19">
        <v>0</v>
      </c>
      <c r="O2349" s="19">
        <f t="shared" si="36"/>
        <v>1793.34</v>
      </c>
      <c r="P2349" s="18" t="s">
        <v>4320</v>
      </c>
      <c r="Q2349" s="18" t="s">
        <v>4321</v>
      </c>
      <c r="R2349" s="19" cm="1">
        <f t="array" ref="R2349">SUM(_xlfn._xlws.FILTER(Table3[[      Menge]],Table3[Start-Material]=Table2[[#This Row],[Material]]))</f>
        <v>720</v>
      </c>
      <c r="S2349" s="19"/>
    </row>
    <row r="2350" spans="1:19" x14ac:dyDescent="0.15">
      <c r="A2350" s="33" t="s">
        <v>6298</v>
      </c>
      <c r="B2350" s="18" t="s">
        <v>6299</v>
      </c>
      <c r="C2350" s="19">
        <v>0</v>
      </c>
      <c r="D2350" s="19">
        <v>0</v>
      </c>
      <c r="E2350" s="19">
        <v>1004.997341839447</v>
      </c>
      <c r="F2350" s="19">
        <v>0</v>
      </c>
      <c r="G2350" s="19">
        <v>0</v>
      </c>
      <c r="H2350" s="19">
        <v>0</v>
      </c>
      <c r="I2350" s="19">
        <v>0</v>
      </c>
      <c r="J2350" s="19">
        <v>0</v>
      </c>
      <c r="K2350" s="19">
        <v>0</v>
      </c>
      <c r="L2350" s="19">
        <v>580.00177210703532</v>
      </c>
      <c r="M2350" s="19">
        <v>0</v>
      </c>
      <c r="N2350" s="19">
        <v>0</v>
      </c>
      <c r="O2350" s="19">
        <f t="shared" si="36"/>
        <v>1584.9991139464823</v>
      </c>
      <c r="P2350" s="18" t="s">
        <v>570</v>
      </c>
      <c r="Q2350" s="18" t="s">
        <v>571</v>
      </c>
      <c r="R2350" s="19" cm="1">
        <f t="array" ref="R2350">SUM(_xlfn._xlws.FILTER(Table3[[      Menge]],Table3[Start-Material]=Table2[[#This Row],[Material]]))</f>
        <v>138</v>
      </c>
      <c r="S2350" s="19"/>
    </row>
    <row r="2351" spans="1:19" x14ac:dyDescent="0.15">
      <c r="A2351" s="33" t="s">
        <v>6300</v>
      </c>
      <c r="B2351" s="18" t="s">
        <v>6301</v>
      </c>
      <c r="C2351" s="19">
        <v>38</v>
      </c>
      <c r="D2351" s="19">
        <v>0</v>
      </c>
      <c r="E2351" s="19">
        <v>190</v>
      </c>
      <c r="F2351" s="19">
        <v>0</v>
      </c>
      <c r="G2351" s="19">
        <v>0</v>
      </c>
      <c r="H2351" s="19">
        <v>0</v>
      </c>
      <c r="I2351" s="19">
        <v>0</v>
      </c>
      <c r="J2351" s="19">
        <v>0</v>
      </c>
      <c r="K2351" s="19">
        <v>0</v>
      </c>
      <c r="L2351" s="19">
        <v>0</v>
      </c>
      <c r="M2351" s="19">
        <v>0</v>
      </c>
      <c r="N2351" s="19">
        <v>0</v>
      </c>
      <c r="O2351" s="19">
        <f t="shared" si="36"/>
        <v>228</v>
      </c>
      <c r="P2351" s="18" t="s">
        <v>1140</v>
      </c>
      <c r="Q2351" s="18" t="s">
        <v>1141</v>
      </c>
      <c r="R2351" s="19" cm="1">
        <f t="array" ref="R2351">SUM(_xlfn._xlws.FILTER(Table3[[      Menge]],Table3[Start-Material]=Table2[[#This Row],[Material]]))</f>
        <v>3535</v>
      </c>
      <c r="S2351" s="19"/>
    </row>
    <row r="2352" spans="1:19" x14ac:dyDescent="0.15">
      <c r="A2352" s="33" t="s">
        <v>6302</v>
      </c>
      <c r="B2352" s="18" t="s">
        <v>6303</v>
      </c>
      <c r="C2352" s="19">
        <v>0</v>
      </c>
      <c r="D2352" s="19">
        <v>0</v>
      </c>
      <c r="E2352" s="19">
        <v>0</v>
      </c>
      <c r="F2352" s="19">
        <v>0</v>
      </c>
      <c r="G2352" s="19">
        <v>227.36641221374043</v>
      </c>
      <c r="H2352" s="19">
        <v>0</v>
      </c>
      <c r="I2352" s="19">
        <v>0</v>
      </c>
      <c r="J2352" s="19">
        <v>0</v>
      </c>
      <c r="K2352" s="19">
        <v>0</v>
      </c>
      <c r="L2352" s="19">
        <v>0</v>
      </c>
      <c r="M2352" s="19">
        <v>0</v>
      </c>
      <c r="N2352" s="19">
        <v>0</v>
      </c>
      <c r="O2352" s="19">
        <f t="shared" si="36"/>
        <v>227.36641221374043</v>
      </c>
      <c r="P2352" s="18" t="s">
        <v>6304</v>
      </c>
      <c r="Q2352" s="18" t="s">
        <v>6305</v>
      </c>
      <c r="R2352" s="19" cm="1">
        <f t="array" ref="R2352">SUM(_xlfn._xlws.FILTER(Table3[[      Menge]],Table3[Start-Material]=Table2[[#This Row],[Material]]))</f>
        <v>538</v>
      </c>
      <c r="S2352" s="19"/>
    </row>
    <row r="2353" spans="1:19" x14ac:dyDescent="0.15">
      <c r="A2353" s="33" t="s">
        <v>6306</v>
      </c>
      <c r="B2353" s="18" t="s">
        <v>6307</v>
      </c>
      <c r="C2353" s="19">
        <v>0</v>
      </c>
      <c r="D2353" s="19">
        <v>0</v>
      </c>
      <c r="E2353" s="19">
        <v>0</v>
      </c>
      <c r="F2353" s="19">
        <v>0</v>
      </c>
      <c r="G2353" s="19">
        <v>0</v>
      </c>
      <c r="H2353" s="19">
        <v>510</v>
      </c>
      <c r="I2353" s="19">
        <v>0</v>
      </c>
      <c r="J2353" s="19">
        <v>0</v>
      </c>
      <c r="K2353" s="19">
        <v>0</v>
      </c>
      <c r="L2353" s="19">
        <v>0</v>
      </c>
      <c r="M2353" s="19">
        <v>0</v>
      </c>
      <c r="N2353" s="19">
        <v>0</v>
      </c>
      <c r="O2353" s="19">
        <f t="shared" si="36"/>
        <v>510</v>
      </c>
      <c r="P2353" s="18" t="s">
        <v>6308</v>
      </c>
      <c r="Q2353" s="18" t="s">
        <v>6309</v>
      </c>
      <c r="R2353" s="19" cm="1">
        <f t="array" ref="R2353">SUM(_xlfn._xlws.FILTER(Table3[[      Menge]],Table3[Start-Material]=Table2[[#This Row],[Material]]))</f>
        <v>121</v>
      </c>
      <c r="S2353" s="19"/>
    </row>
    <row r="2354" spans="1:19" x14ac:dyDescent="0.15">
      <c r="A2354" s="33" t="s">
        <v>6310</v>
      </c>
      <c r="B2354" s="18" t="s">
        <v>6311</v>
      </c>
      <c r="C2354" s="19">
        <v>1507.1186440677968</v>
      </c>
      <c r="D2354" s="19">
        <v>0</v>
      </c>
      <c r="E2354" s="19">
        <v>0</v>
      </c>
      <c r="F2354" s="19">
        <v>0</v>
      </c>
      <c r="G2354" s="19">
        <v>0</v>
      </c>
      <c r="H2354" s="19">
        <v>0</v>
      </c>
      <c r="I2354" s="19">
        <v>0</v>
      </c>
      <c r="J2354" s="19">
        <v>0</v>
      </c>
      <c r="K2354" s="19">
        <v>0</v>
      </c>
      <c r="L2354" s="19">
        <v>0</v>
      </c>
      <c r="M2354" s="19">
        <v>0</v>
      </c>
      <c r="N2354" s="19">
        <v>0</v>
      </c>
      <c r="O2354" s="19">
        <f t="shared" si="36"/>
        <v>1507.1186440677968</v>
      </c>
      <c r="P2354" s="18" t="s">
        <v>5210</v>
      </c>
      <c r="Q2354" s="18" t="s">
        <v>5211</v>
      </c>
      <c r="R2354" s="19" cm="1">
        <f t="array" ref="R2354">SUM(_xlfn._xlws.FILTER(Table3[[      Menge]],Table3[Start-Material]=Table2[[#This Row],[Material]]))</f>
        <v>432</v>
      </c>
      <c r="S2354" s="19"/>
    </row>
    <row r="2355" spans="1:19" x14ac:dyDescent="0.15">
      <c r="A2355" s="33" t="s">
        <v>6312</v>
      </c>
      <c r="B2355" s="18" t="s">
        <v>6313</v>
      </c>
      <c r="C2355" s="19">
        <v>0</v>
      </c>
      <c r="D2355" s="19">
        <v>0</v>
      </c>
      <c r="E2355" s="19">
        <v>0</v>
      </c>
      <c r="F2355" s="19">
        <v>0</v>
      </c>
      <c r="G2355" s="19">
        <v>0</v>
      </c>
      <c r="H2355" s="19">
        <v>0</v>
      </c>
      <c r="I2355" s="19">
        <v>0</v>
      </c>
      <c r="J2355" s="19">
        <v>0</v>
      </c>
      <c r="K2355" s="19">
        <v>0</v>
      </c>
      <c r="L2355" s="19">
        <v>753</v>
      </c>
      <c r="M2355" s="19">
        <v>0</v>
      </c>
      <c r="N2355" s="19">
        <v>0</v>
      </c>
      <c r="O2355" s="19">
        <f t="shared" si="36"/>
        <v>753</v>
      </c>
      <c r="P2355" s="18" t="s">
        <v>34</v>
      </c>
      <c r="Q2355" s="18" t="s">
        <v>35</v>
      </c>
      <c r="R2355" s="19" cm="1">
        <f t="array" ref="R2355">SUM(_xlfn._xlws.FILTER(Table3[[      Menge]],Table3[Start-Material]=Table2[[#This Row],[Material]]))</f>
        <v>0.82000000000000006</v>
      </c>
      <c r="S2355" s="19"/>
    </row>
    <row r="2356" spans="1:19" x14ac:dyDescent="0.15">
      <c r="A2356" s="33" t="s">
        <v>6314</v>
      </c>
      <c r="B2356" s="18" t="s">
        <v>6315</v>
      </c>
      <c r="C2356" s="19">
        <v>0</v>
      </c>
      <c r="D2356" s="19">
        <v>968.99754165528543</v>
      </c>
      <c r="E2356" s="19">
        <v>0</v>
      </c>
      <c r="F2356" s="19">
        <v>0</v>
      </c>
      <c r="G2356" s="19">
        <v>0</v>
      </c>
      <c r="H2356" s="19">
        <v>0</v>
      </c>
      <c r="I2356" s="19">
        <v>0</v>
      </c>
      <c r="J2356" s="19">
        <v>0</v>
      </c>
      <c r="K2356" s="19">
        <v>0</v>
      </c>
      <c r="L2356" s="19">
        <v>637.00264044432299</v>
      </c>
      <c r="M2356" s="19">
        <v>0</v>
      </c>
      <c r="N2356" s="19">
        <v>0</v>
      </c>
      <c r="O2356" s="19">
        <f t="shared" si="36"/>
        <v>1606.0001820996085</v>
      </c>
      <c r="P2356" s="18" t="s">
        <v>1470</v>
      </c>
      <c r="Q2356" s="18" t="s">
        <v>1471</v>
      </c>
      <c r="R2356" s="19" cm="1">
        <f t="array" ref="R2356">SUM(_xlfn._xlws.FILTER(Table3[[      Menge]],Table3[Start-Material]=Table2[[#This Row],[Material]]))</f>
        <v>161</v>
      </c>
      <c r="S2356" s="19"/>
    </row>
    <row r="2357" spans="1:19" x14ac:dyDescent="0.15">
      <c r="A2357" s="33" t="s">
        <v>6316</v>
      </c>
      <c r="B2357" s="18" t="s">
        <v>6317</v>
      </c>
      <c r="C2357" s="19">
        <v>0</v>
      </c>
      <c r="D2357" s="19">
        <v>534.00172117039585</v>
      </c>
      <c r="E2357" s="19">
        <v>0</v>
      </c>
      <c r="F2357" s="19">
        <v>0</v>
      </c>
      <c r="G2357" s="19">
        <v>0</v>
      </c>
      <c r="H2357" s="19">
        <v>351.99655765920829</v>
      </c>
      <c r="I2357" s="19">
        <v>0</v>
      </c>
      <c r="J2357" s="19">
        <v>630</v>
      </c>
      <c r="K2357" s="19">
        <v>0</v>
      </c>
      <c r="L2357" s="19">
        <v>0</v>
      </c>
      <c r="M2357" s="19">
        <v>0</v>
      </c>
      <c r="N2357" s="19">
        <v>0</v>
      </c>
      <c r="O2357" s="19">
        <f t="shared" si="36"/>
        <v>1515.9982788296043</v>
      </c>
      <c r="P2357" s="18" t="s">
        <v>6318</v>
      </c>
      <c r="Q2357" s="18" t="s">
        <v>6319</v>
      </c>
      <c r="R2357" s="19" cm="1">
        <f t="array" ref="R2357">SUM(_xlfn._xlws.FILTER(Table3[[      Menge]],Table3[Start-Material]=Table2[[#This Row],[Material]]))</f>
        <v>171</v>
      </c>
      <c r="S2357" s="19"/>
    </row>
    <row r="2358" spans="1:19" x14ac:dyDescent="0.15">
      <c r="A2358" s="33" t="s">
        <v>6320</v>
      </c>
      <c r="B2358" s="18" t="s">
        <v>6321</v>
      </c>
      <c r="C2358" s="19">
        <v>0</v>
      </c>
      <c r="D2358" s="19">
        <v>0</v>
      </c>
      <c r="E2358" s="19">
        <v>0</v>
      </c>
      <c r="F2358" s="19">
        <v>0</v>
      </c>
      <c r="G2358" s="19">
        <v>0</v>
      </c>
      <c r="H2358" s="19">
        <v>1150.0079126444059</v>
      </c>
      <c r="I2358" s="19">
        <v>0</v>
      </c>
      <c r="J2358" s="19">
        <v>0</v>
      </c>
      <c r="K2358" s="19">
        <v>0</v>
      </c>
      <c r="L2358" s="19">
        <v>0</v>
      </c>
      <c r="M2358" s="19">
        <v>1630.0047475866434</v>
      </c>
      <c r="N2358" s="19">
        <v>0</v>
      </c>
      <c r="O2358" s="19">
        <f t="shared" si="36"/>
        <v>2780.0126602310493</v>
      </c>
      <c r="P2358" s="18" t="s">
        <v>1532</v>
      </c>
      <c r="Q2358" s="18" t="s">
        <v>1533</v>
      </c>
      <c r="R2358" s="19" cm="1">
        <f t="array" ref="R2358">SUM(_xlfn._xlws.FILTER(Table3[[      Menge]],Table3[Start-Material]=Table2[[#This Row],[Material]]))</f>
        <v>142</v>
      </c>
      <c r="S2358" s="19"/>
    </row>
    <row r="2359" spans="1:19" x14ac:dyDescent="0.15">
      <c r="A2359" s="33" t="s">
        <v>6322</v>
      </c>
      <c r="B2359" s="18" t="s">
        <v>6323</v>
      </c>
      <c r="C2359" s="19">
        <v>0</v>
      </c>
      <c r="D2359" s="19">
        <v>0</v>
      </c>
      <c r="E2359" s="19">
        <v>84.000000000000014</v>
      </c>
      <c r="F2359" s="19">
        <v>0</v>
      </c>
      <c r="G2359" s="19">
        <v>0</v>
      </c>
      <c r="H2359" s="19">
        <v>223</v>
      </c>
      <c r="I2359" s="19">
        <v>0</v>
      </c>
      <c r="J2359" s="19">
        <v>0</v>
      </c>
      <c r="K2359" s="19">
        <v>0</v>
      </c>
      <c r="L2359" s="19">
        <v>0</v>
      </c>
      <c r="M2359" s="19">
        <v>0</v>
      </c>
      <c r="N2359" s="19">
        <v>0</v>
      </c>
      <c r="O2359" s="19">
        <f t="shared" si="36"/>
        <v>307</v>
      </c>
      <c r="P2359" s="18" t="s">
        <v>1466</v>
      </c>
      <c r="Q2359" s="18" t="s">
        <v>1467</v>
      </c>
      <c r="R2359" s="19" cm="1">
        <f t="array" ref="R2359">SUM(_xlfn._xlws.FILTER(Table3[[      Menge]],Table3[Start-Material]=Table2[[#This Row],[Material]]))</f>
        <v>1433</v>
      </c>
      <c r="S2359" s="19"/>
    </row>
    <row r="2360" spans="1:19" x14ac:dyDescent="0.15">
      <c r="A2360" s="33" t="s">
        <v>6324</v>
      </c>
      <c r="B2360" s="18" t="s">
        <v>6325</v>
      </c>
      <c r="C2360" s="19">
        <v>88.001757179726525</v>
      </c>
      <c r="D2360" s="19">
        <v>0</v>
      </c>
      <c r="E2360" s="19">
        <v>0</v>
      </c>
      <c r="F2360" s="19">
        <v>0</v>
      </c>
      <c r="G2360" s="19">
        <v>375.99802317280768</v>
      </c>
      <c r="H2360" s="19">
        <v>0</v>
      </c>
      <c r="I2360" s="19">
        <v>0</v>
      </c>
      <c r="J2360" s="19">
        <v>378.99621108121465</v>
      </c>
      <c r="K2360" s="19">
        <v>0</v>
      </c>
      <c r="L2360" s="19">
        <v>120.9982977321399</v>
      </c>
      <c r="M2360" s="19">
        <v>0</v>
      </c>
      <c r="N2360" s="19">
        <v>0</v>
      </c>
      <c r="O2360" s="19">
        <f t="shared" si="36"/>
        <v>963.99428916588886</v>
      </c>
      <c r="P2360" s="18" t="s">
        <v>3374</v>
      </c>
      <c r="Q2360" s="18" t="s">
        <v>3375</v>
      </c>
      <c r="R2360" s="19" cm="1">
        <f t="array" ref="R2360">SUM(_xlfn._xlws.FILTER(Table3[[      Menge]],Table3[Start-Material]=Table2[[#This Row],[Material]]))</f>
        <v>139.89999999999998</v>
      </c>
      <c r="S2360" s="19"/>
    </row>
    <row r="2361" spans="1:19" x14ac:dyDescent="0.15">
      <c r="A2361" s="33" t="s">
        <v>6326</v>
      </c>
      <c r="B2361" s="18" t="s">
        <v>6327</v>
      </c>
      <c r="C2361" s="19">
        <v>0</v>
      </c>
      <c r="D2361" s="19">
        <v>160</v>
      </c>
      <c r="E2361" s="19">
        <v>0</v>
      </c>
      <c r="F2361" s="19">
        <v>0</v>
      </c>
      <c r="G2361" s="19">
        <v>0</v>
      </c>
      <c r="H2361" s="19">
        <v>0</v>
      </c>
      <c r="I2361" s="19">
        <v>0</v>
      </c>
      <c r="J2361" s="19">
        <v>0</v>
      </c>
      <c r="K2361" s="19">
        <v>0</v>
      </c>
      <c r="L2361" s="19">
        <v>0</v>
      </c>
      <c r="M2361" s="19">
        <v>95</v>
      </c>
      <c r="N2361" s="19">
        <v>0</v>
      </c>
      <c r="O2361" s="19">
        <f t="shared" si="36"/>
        <v>255</v>
      </c>
      <c r="P2361" s="18" t="s">
        <v>6328</v>
      </c>
      <c r="Q2361" s="18" t="s">
        <v>6329</v>
      </c>
      <c r="R2361" s="19" cm="1">
        <f t="array" ref="R2361">SUM(_xlfn._xlws.FILTER(Table3[[      Menge]],Table3[Start-Material]=Table2[[#This Row],[Material]]))</f>
        <v>1</v>
      </c>
      <c r="S2361" s="19"/>
    </row>
    <row r="2362" spans="1:19" x14ac:dyDescent="0.15">
      <c r="A2362" s="33" t="s">
        <v>6330</v>
      </c>
      <c r="B2362" s="18" t="s">
        <v>6331</v>
      </c>
      <c r="C2362" s="19">
        <v>0</v>
      </c>
      <c r="D2362" s="19">
        <v>510.00556896231677</v>
      </c>
      <c r="E2362" s="19">
        <v>389.99443103768334</v>
      </c>
      <c r="F2362" s="19">
        <v>600.00000000000011</v>
      </c>
      <c r="G2362" s="19">
        <v>1200.0000000000002</v>
      </c>
      <c r="H2362" s="19">
        <v>550.00928160386127</v>
      </c>
      <c r="I2362" s="19">
        <v>0</v>
      </c>
      <c r="J2362" s="19">
        <v>0</v>
      </c>
      <c r="K2362" s="19">
        <v>0</v>
      </c>
      <c r="L2362" s="19">
        <v>0</v>
      </c>
      <c r="M2362" s="19">
        <v>0</v>
      </c>
      <c r="N2362" s="19">
        <v>0</v>
      </c>
      <c r="O2362" s="19">
        <f t="shared" si="36"/>
        <v>3250.0092816038618</v>
      </c>
      <c r="P2362" s="18" t="s">
        <v>4832</v>
      </c>
      <c r="Q2362" s="18" t="s">
        <v>4833</v>
      </c>
      <c r="R2362" s="19" cm="1">
        <f t="array" ref="R2362">SUM(_xlfn._xlws.FILTER(Table3[[      Menge]],Table3[Start-Material]=Table2[[#This Row],[Material]]))</f>
        <v>54</v>
      </c>
      <c r="S2362" s="19"/>
    </row>
    <row r="2363" spans="1:19" x14ac:dyDescent="0.15">
      <c r="A2363" s="33" t="s">
        <v>6332</v>
      </c>
      <c r="B2363" s="18" t="s">
        <v>6333</v>
      </c>
      <c r="C2363" s="19">
        <v>0</v>
      </c>
      <c r="D2363" s="19">
        <v>0</v>
      </c>
      <c r="E2363" s="19">
        <v>265</v>
      </c>
      <c r="F2363" s="19">
        <v>0</v>
      </c>
      <c r="G2363" s="19">
        <v>0</v>
      </c>
      <c r="H2363" s="19">
        <v>0</v>
      </c>
      <c r="I2363" s="19">
        <v>0</v>
      </c>
      <c r="J2363" s="19">
        <v>0</v>
      </c>
      <c r="K2363" s="19">
        <v>0</v>
      </c>
      <c r="L2363" s="19">
        <v>0</v>
      </c>
      <c r="M2363" s="19">
        <v>0</v>
      </c>
      <c r="N2363" s="19">
        <v>0</v>
      </c>
      <c r="O2363" s="19">
        <f t="shared" si="36"/>
        <v>265</v>
      </c>
      <c r="P2363" s="18" t="s">
        <v>3420</v>
      </c>
      <c r="Q2363" s="18" t="s">
        <v>3421</v>
      </c>
      <c r="R2363" s="19" cm="1">
        <f t="array" ref="R2363">SUM(_xlfn._xlws.FILTER(Table3[[      Menge]],Table3[Start-Material]=Table2[[#This Row],[Material]]))</f>
        <v>564</v>
      </c>
      <c r="S2363" s="19"/>
    </row>
    <row r="2364" spans="1:19" x14ac:dyDescent="0.15">
      <c r="A2364" s="33" t="s">
        <v>6334</v>
      </c>
      <c r="B2364" s="18" t="s">
        <v>6335</v>
      </c>
      <c r="C2364" s="19">
        <v>481.00528136951385</v>
      </c>
      <c r="D2364" s="19">
        <v>0</v>
      </c>
      <c r="E2364" s="19">
        <v>197.01329448187946</v>
      </c>
      <c r="F2364" s="19">
        <v>0</v>
      </c>
      <c r="G2364" s="19">
        <v>569.00382443999285</v>
      </c>
      <c r="H2364" s="19">
        <v>529.01110908759813</v>
      </c>
      <c r="I2364" s="19">
        <v>0</v>
      </c>
      <c r="J2364" s="19">
        <v>0</v>
      </c>
      <c r="K2364" s="19">
        <v>0</v>
      </c>
      <c r="L2364" s="19">
        <v>192.98852668002189</v>
      </c>
      <c r="M2364" s="19">
        <v>582.00692041522495</v>
      </c>
      <c r="N2364" s="19">
        <v>633.01766527044265</v>
      </c>
      <c r="O2364" s="19">
        <f t="shared" si="36"/>
        <v>3184.0466217446738</v>
      </c>
      <c r="P2364" s="18" t="s">
        <v>3692</v>
      </c>
      <c r="Q2364" s="18" t="s">
        <v>3693</v>
      </c>
      <c r="R2364" s="19" cm="1">
        <f t="array" ref="R2364">SUM(_xlfn._xlws.FILTER(Table3[[      Menge]],Table3[Start-Material]=Table2[[#This Row],[Material]]))</f>
        <v>25.400000000000006</v>
      </c>
      <c r="S2364" s="19"/>
    </row>
    <row r="2365" spans="1:19" x14ac:dyDescent="0.15">
      <c r="A2365" s="33" t="s">
        <v>6336</v>
      </c>
      <c r="B2365" s="18" t="s">
        <v>6337</v>
      </c>
      <c r="C2365" s="19">
        <v>0</v>
      </c>
      <c r="D2365" s="19">
        <v>0</v>
      </c>
      <c r="E2365" s="19">
        <v>0</v>
      </c>
      <c r="F2365" s="19">
        <v>0</v>
      </c>
      <c r="G2365" s="19">
        <v>0</v>
      </c>
      <c r="H2365" s="19">
        <v>0</v>
      </c>
      <c r="I2365" s="19">
        <v>0</v>
      </c>
      <c r="J2365" s="19">
        <v>0</v>
      </c>
      <c r="K2365" s="19">
        <v>799.99999999999989</v>
      </c>
      <c r="L2365" s="19">
        <v>0</v>
      </c>
      <c r="M2365" s="19">
        <v>0</v>
      </c>
      <c r="N2365" s="19">
        <v>0</v>
      </c>
      <c r="O2365" s="19">
        <f t="shared" si="36"/>
        <v>799.99999999999989</v>
      </c>
      <c r="P2365" s="18" t="s">
        <v>6338</v>
      </c>
      <c r="Q2365" s="18" t="s">
        <v>6339</v>
      </c>
      <c r="R2365" s="19" cm="1">
        <f t="array" ref="R2365">SUM(_xlfn._xlws.FILTER(Table3[[      Menge]],Table3[Start-Material]=Table2[[#This Row],[Material]]))</f>
        <v>372.65000000000009</v>
      </c>
      <c r="S2365" s="19"/>
    </row>
    <row r="2366" spans="1:19" x14ac:dyDescent="0.15">
      <c r="A2366" s="33" t="s">
        <v>6340</v>
      </c>
      <c r="B2366" s="18" t="s">
        <v>6341</v>
      </c>
      <c r="C2366" s="19">
        <v>0</v>
      </c>
      <c r="D2366" s="19">
        <v>0</v>
      </c>
      <c r="E2366" s="19">
        <v>0</v>
      </c>
      <c r="F2366" s="19">
        <v>0</v>
      </c>
      <c r="G2366" s="19">
        <v>1742.4</v>
      </c>
      <c r="H2366" s="19">
        <v>0</v>
      </c>
      <c r="I2366" s="19">
        <v>0</v>
      </c>
      <c r="J2366" s="19">
        <v>0</v>
      </c>
      <c r="K2366" s="19">
        <v>0</v>
      </c>
      <c r="L2366" s="19">
        <v>0</v>
      </c>
      <c r="M2366" s="19">
        <v>0</v>
      </c>
      <c r="N2366" s="19">
        <v>0</v>
      </c>
      <c r="O2366" s="19">
        <f t="shared" si="36"/>
        <v>1742.4</v>
      </c>
      <c r="P2366" s="18" t="s">
        <v>6342</v>
      </c>
      <c r="Q2366" s="18" t="s">
        <v>6343</v>
      </c>
      <c r="R2366" s="19" cm="1">
        <f t="array" ref="R2366">SUM(_xlfn._xlws.FILTER(Table3[[      Menge]],Table3[Start-Material]=Table2[[#This Row],[Material]]))</f>
        <v>251</v>
      </c>
      <c r="S2366" s="19"/>
    </row>
    <row r="2367" spans="1:19" x14ac:dyDescent="0.15">
      <c r="A2367" s="33" t="s">
        <v>6344</v>
      </c>
      <c r="B2367" s="18" t="s">
        <v>6345</v>
      </c>
      <c r="C2367" s="19">
        <v>4273.9877658025052</v>
      </c>
      <c r="D2367" s="19">
        <v>0</v>
      </c>
      <c r="E2367" s="19">
        <v>0</v>
      </c>
      <c r="F2367" s="19">
        <v>0</v>
      </c>
      <c r="G2367" s="19">
        <v>1239.9941741916691</v>
      </c>
      <c r="H2367" s="19">
        <v>-439.99417419166912</v>
      </c>
      <c r="I2367" s="19">
        <v>0</v>
      </c>
      <c r="J2367" s="19">
        <v>0</v>
      </c>
      <c r="K2367" s="19">
        <v>0</v>
      </c>
      <c r="L2367" s="19">
        <v>0</v>
      </c>
      <c r="M2367" s="19">
        <v>0</v>
      </c>
      <c r="N2367" s="19">
        <v>0</v>
      </c>
      <c r="O2367" s="19">
        <f t="shared" si="36"/>
        <v>5073.9877658025052</v>
      </c>
      <c r="P2367" s="18" t="s">
        <v>382</v>
      </c>
      <c r="Q2367" s="18" t="s">
        <v>383</v>
      </c>
      <c r="R2367" s="19" cm="1">
        <f t="array" ref="R2367">SUM(_xlfn._xlws.FILTER(Table3[[      Menge]],Table3[Start-Material]=Table2[[#This Row],[Material]]))</f>
        <v>76</v>
      </c>
      <c r="S2367" s="19"/>
    </row>
    <row r="2368" spans="1:19" x14ac:dyDescent="0.15">
      <c r="A2368" s="33" t="s">
        <v>6346</v>
      </c>
      <c r="B2368" s="18" t="s">
        <v>6347</v>
      </c>
      <c r="C2368" s="19">
        <v>0</v>
      </c>
      <c r="D2368" s="19">
        <v>0</v>
      </c>
      <c r="E2368" s="19">
        <v>0</v>
      </c>
      <c r="F2368" s="19">
        <v>0</v>
      </c>
      <c r="G2368" s="19">
        <v>0</v>
      </c>
      <c r="H2368" s="19">
        <v>0</v>
      </c>
      <c r="I2368" s="19">
        <v>0</v>
      </c>
      <c r="J2368" s="19">
        <v>0</v>
      </c>
      <c r="K2368" s="19">
        <v>465.99999999999994</v>
      </c>
      <c r="L2368" s="19">
        <v>0</v>
      </c>
      <c r="M2368" s="19">
        <v>0</v>
      </c>
      <c r="N2368" s="19">
        <v>0</v>
      </c>
      <c r="O2368" s="19">
        <f t="shared" si="36"/>
        <v>465.99999999999994</v>
      </c>
      <c r="P2368" s="18" t="s">
        <v>6348</v>
      </c>
      <c r="Q2368" s="18" t="s">
        <v>6349</v>
      </c>
      <c r="R2368" s="19" cm="1">
        <f t="array" ref="R2368">SUM(_xlfn._xlws.FILTER(Table3[[      Menge]],Table3[Start-Material]=Table2[[#This Row],[Material]]))</f>
        <v>1187</v>
      </c>
      <c r="S2368" s="19"/>
    </row>
    <row r="2369" spans="1:19" x14ac:dyDescent="0.15">
      <c r="A2369" s="33" t="s">
        <v>6350</v>
      </c>
      <c r="B2369" s="18" t="s">
        <v>6351</v>
      </c>
      <c r="C2369" s="19">
        <v>46.000000000000007</v>
      </c>
      <c r="D2369" s="19">
        <v>53.000000000000007</v>
      </c>
      <c r="E2369" s="19">
        <v>0</v>
      </c>
      <c r="F2369" s="19">
        <v>0</v>
      </c>
      <c r="G2369" s="19">
        <v>0</v>
      </c>
      <c r="H2369" s="19">
        <v>0</v>
      </c>
      <c r="I2369" s="19">
        <v>0</v>
      </c>
      <c r="J2369" s="19">
        <v>0</v>
      </c>
      <c r="K2369" s="19">
        <v>76</v>
      </c>
      <c r="L2369" s="19">
        <v>56.000000000000007</v>
      </c>
      <c r="M2369" s="19">
        <v>0</v>
      </c>
      <c r="N2369" s="19">
        <v>94</v>
      </c>
      <c r="O2369" s="19">
        <f t="shared" si="36"/>
        <v>325</v>
      </c>
      <c r="P2369" s="18" t="s">
        <v>1992</v>
      </c>
      <c r="Q2369" s="18" t="s">
        <v>1993</v>
      </c>
      <c r="R2369" s="19" cm="1">
        <f t="array" ref="R2369">SUM(_xlfn._xlws.FILTER(Table3[[      Menge]],Table3[Start-Material]=Table2[[#This Row],[Material]]))</f>
        <v>840</v>
      </c>
      <c r="S2369" s="19"/>
    </row>
    <row r="2370" spans="1:19" x14ac:dyDescent="0.15">
      <c r="A2370" s="33" t="s">
        <v>6352</v>
      </c>
      <c r="B2370" s="18" t="s">
        <v>6353</v>
      </c>
      <c r="C2370" s="19">
        <v>0</v>
      </c>
      <c r="D2370" s="19">
        <v>0</v>
      </c>
      <c r="E2370" s="19">
        <v>0</v>
      </c>
      <c r="F2370" s="19">
        <v>0</v>
      </c>
      <c r="G2370" s="19">
        <v>0</v>
      </c>
      <c r="H2370" s="19">
        <v>0</v>
      </c>
      <c r="I2370" s="19">
        <v>420.00000000000006</v>
      </c>
      <c r="J2370" s="19">
        <v>0</v>
      </c>
      <c r="K2370" s="19">
        <v>0</v>
      </c>
      <c r="L2370" s="19">
        <v>0</v>
      </c>
      <c r="M2370" s="19">
        <v>0</v>
      </c>
      <c r="N2370" s="19">
        <v>0</v>
      </c>
      <c r="O2370" s="19">
        <f t="shared" si="36"/>
        <v>420.00000000000006</v>
      </c>
      <c r="P2370" s="18" t="s">
        <v>6354</v>
      </c>
      <c r="Q2370" s="18" t="s">
        <v>6355</v>
      </c>
      <c r="R2370" s="19" cm="1">
        <f t="array" ref="R2370">SUM(_xlfn._xlws.FILTER(Table3[[      Menge]],Table3[Start-Material]=Table2[[#This Row],[Material]]))</f>
        <v>545</v>
      </c>
      <c r="S2370" s="19"/>
    </row>
    <row r="2371" spans="1:19" x14ac:dyDescent="0.15">
      <c r="A2371" s="33" t="s">
        <v>6356</v>
      </c>
      <c r="B2371" s="18" t="s">
        <v>6357</v>
      </c>
      <c r="C2371" s="19">
        <v>0</v>
      </c>
      <c r="D2371" s="19">
        <v>0</v>
      </c>
      <c r="E2371" s="19">
        <v>0</v>
      </c>
      <c r="F2371" s="19">
        <v>0</v>
      </c>
      <c r="G2371" s="19">
        <v>755.00000000000011</v>
      </c>
      <c r="H2371" s="19">
        <v>0</v>
      </c>
      <c r="I2371" s="19">
        <v>0</v>
      </c>
      <c r="J2371" s="19">
        <v>0</v>
      </c>
      <c r="K2371" s="19">
        <v>0</v>
      </c>
      <c r="L2371" s="19">
        <v>0</v>
      </c>
      <c r="M2371" s="19">
        <v>0</v>
      </c>
      <c r="N2371" s="19">
        <v>0</v>
      </c>
      <c r="O2371" s="19">
        <f t="shared" ref="O2371:O2434" si="37">SUM(C2371:N2371)</f>
        <v>755.00000000000011</v>
      </c>
      <c r="P2371" s="18" t="s">
        <v>6358</v>
      </c>
      <c r="Q2371" s="18" t="s">
        <v>6359</v>
      </c>
      <c r="R2371" s="19" cm="1">
        <f t="array" ref="R2371">SUM(_xlfn._xlws.FILTER(Table3[[      Menge]],Table3[Start-Material]=Table2[[#This Row],[Material]]))</f>
        <v>68</v>
      </c>
      <c r="S2371" s="19"/>
    </row>
    <row r="2372" spans="1:19" x14ac:dyDescent="0.15">
      <c r="A2372" s="33" t="s">
        <v>6360</v>
      </c>
      <c r="B2372" s="18" t="s">
        <v>6361</v>
      </c>
      <c r="C2372" s="19">
        <v>0</v>
      </c>
      <c r="D2372" s="19">
        <v>0</v>
      </c>
      <c r="E2372" s="19">
        <v>0</v>
      </c>
      <c r="F2372" s="19">
        <v>0</v>
      </c>
      <c r="G2372" s="19">
        <v>0</v>
      </c>
      <c r="H2372" s="19">
        <v>0</v>
      </c>
      <c r="I2372" s="19">
        <v>0</v>
      </c>
      <c r="J2372" s="19">
        <v>0</v>
      </c>
      <c r="K2372" s="19">
        <v>0</v>
      </c>
      <c r="L2372" s="19">
        <v>0</v>
      </c>
      <c r="M2372" s="19">
        <v>0</v>
      </c>
      <c r="N2372" s="19">
        <v>207</v>
      </c>
      <c r="O2372" s="19">
        <f t="shared" si="37"/>
        <v>207</v>
      </c>
      <c r="P2372" s="18" t="s">
        <v>2866</v>
      </c>
      <c r="Q2372" s="18" t="s">
        <v>2867</v>
      </c>
      <c r="R2372" s="19" cm="1">
        <f t="array" ref="R2372">SUM(_xlfn._xlws.FILTER(Table3[[      Menge]],Table3[Start-Material]=Table2[[#This Row],[Material]]))</f>
        <v>4200</v>
      </c>
      <c r="S2372" s="19"/>
    </row>
    <row r="2373" spans="1:19" x14ac:dyDescent="0.15">
      <c r="A2373" s="33" t="s">
        <v>6362</v>
      </c>
      <c r="B2373" s="18" t="s">
        <v>6363</v>
      </c>
      <c r="C2373" s="19">
        <v>0</v>
      </c>
      <c r="D2373" s="19">
        <v>75</v>
      </c>
      <c r="E2373" s="19">
        <v>36</v>
      </c>
      <c r="F2373" s="19">
        <v>0</v>
      </c>
      <c r="G2373" s="19">
        <v>0</v>
      </c>
      <c r="H2373" s="19">
        <v>20</v>
      </c>
      <c r="I2373" s="19">
        <v>0</v>
      </c>
      <c r="J2373" s="19">
        <v>44</v>
      </c>
      <c r="K2373" s="19">
        <v>0</v>
      </c>
      <c r="L2373" s="19">
        <v>0</v>
      </c>
      <c r="M2373" s="19">
        <v>21</v>
      </c>
      <c r="N2373" s="19">
        <v>0</v>
      </c>
      <c r="O2373" s="19">
        <f t="shared" si="37"/>
        <v>196</v>
      </c>
      <c r="P2373" s="18" t="s">
        <v>394</v>
      </c>
      <c r="Q2373" s="18" t="s">
        <v>395</v>
      </c>
      <c r="R2373" s="19" cm="1">
        <f t="array" ref="R2373">SUM(_xlfn._xlws.FILTER(Table3[[      Menge]],Table3[Start-Material]=Table2[[#This Row],[Material]]))</f>
        <v>1110</v>
      </c>
      <c r="S2373" s="19"/>
    </row>
    <row r="2374" spans="1:19" x14ac:dyDescent="0.15">
      <c r="A2374" s="33" t="s">
        <v>6364</v>
      </c>
      <c r="B2374" s="18" t="s">
        <v>6365</v>
      </c>
      <c r="C2374" s="19">
        <v>0</v>
      </c>
      <c r="D2374" s="19">
        <v>0</v>
      </c>
      <c r="E2374" s="19">
        <v>0</v>
      </c>
      <c r="F2374" s="19">
        <v>0</v>
      </c>
      <c r="G2374" s="19">
        <v>0</v>
      </c>
      <c r="H2374" s="19">
        <v>0</v>
      </c>
      <c r="I2374" s="19">
        <v>0</v>
      </c>
      <c r="J2374" s="19">
        <v>0</v>
      </c>
      <c r="K2374" s="19">
        <v>0</v>
      </c>
      <c r="L2374" s="19">
        <v>320.00074888135845</v>
      </c>
      <c r="M2374" s="19">
        <v>0</v>
      </c>
      <c r="N2374" s="19">
        <v>0</v>
      </c>
      <c r="O2374" s="19">
        <f t="shared" si="37"/>
        <v>320.00074888135845</v>
      </c>
      <c r="P2374" s="18" t="s">
        <v>6366</v>
      </c>
      <c r="Q2374" s="18" t="s">
        <v>6367</v>
      </c>
      <c r="R2374" s="19" cm="1">
        <f t="array" ref="R2374">SUM(_xlfn._xlws.FILTER(Table3[[      Menge]],Table3[Start-Material]=Table2[[#This Row],[Material]]))</f>
        <v>429.6</v>
      </c>
      <c r="S2374" s="19"/>
    </row>
    <row r="2375" spans="1:19" x14ac:dyDescent="0.15">
      <c r="A2375" s="33" t="s">
        <v>6368</v>
      </c>
      <c r="B2375" s="18" t="s">
        <v>6369</v>
      </c>
      <c r="C2375" s="19">
        <v>0</v>
      </c>
      <c r="D2375" s="19">
        <v>0</v>
      </c>
      <c r="E2375" s="19">
        <v>0</v>
      </c>
      <c r="F2375" s="19">
        <v>0</v>
      </c>
      <c r="G2375" s="19">
        <v>0</v>
      </c>
      <c r="H2375" s="19">
        <v>0</v>
      </c>
      <c r="I2375" s="19">
        <v>0</v>
      </c>
      <c r="J2375" s="19">
        <v>78</v>
      </c>
      <c r="K2375" s="19">
        <v>0</v>
      </c>
      <c r="L2375" s="19">
        <v>0</v>
      </c>
      <c r="M2375" s="19">
        <v>0</v>
      </c>
      <c r="N2375" s="19">
        <v>205</v>
      </c>
      <c r="O2375" s="19">
        <f t="shared" si="37"/>
        <v>283</v>
      </c>
      <c r="P2375" s="18" t="s">
        <v>3006</v>
      </c>
      <c r="Q2375" s="18" t="s">
        <v>3007</v>
      </c>
      <c r="R2375" s="19" cm="1">
        <f t="array" ref="R2375">SUM(_xlfn._xlws.FILTER(Table3[[      Menge]],Table3[Start-Material]=Table2[[#This Row],[Material]]))</f>
        <v>2830</v>
      </c>
      <c r="S2375" s="19"/>
    </row>
    <row r="2376" spans="1:19" x14ac:dyDescent="0.15">
      <c r="A2376" s="33" t="s">
        <v>6370</v>
      </c>
      <c r="B2376" s="18" t="s">
        <v>6371</v>
      </c>
      <c r="C2376" s="19">
        <v>0</v>
      </c>
      <c r="D2376" s="19">
        <v>1669.0196078431372</v>
      </c>
      <c r="E2376" s="19">
        <v>0</v>
      </c>
      <c r="F2376" s="19">
        <v>0</v>
      </c>
      <c r="G2376" s="19">
        <v>0</v>
      </c>
      <c r="H2376" s="19">
        <v>0</v>
      </c>
      <c r="I2376" s="19">
        <v>0</v>
      </c>
      <c r="J2376" s="19">
        <v>0</v>
      </c>
      <c r="K2376" s="19">
        <v>0</v>
      </c>
      <c r="L2376" s="19">
        <v>0</v>
      </c>
      <c r="M2376" s="19">
        <v>0</v>
      </c>
      <c r="N2376" s="19">
        <v>0</v>
      </c>
      <c r="O2376" s="19">
        <f t="shared" si="37"/>
        <v>1669.0196078431372</v>
      </c>
      <c r="P2376" s="18" t="s">
        <v>6372</v>
      </c>
      <c r="Q2376" s="18" t="s">
        <v>6373</v>
      </c>
      <c r="R2376" s="19" cm="1">
        <f t="array" ref="R2376">SUM(_xlfn._xlws.FILTER(Table3[[      Menge]],Table3[Start-Material]=Table2[[#This Row],[Material]]))</f>
        <v>0.22499999999999998</v>
      </c>
      <c r="S2376" s="19"/>
    </row>
    <row r="2377" spans="1:19" x14ac:dyDescent="0.15">
      <c r="A2377" s="33" t="s">
        <v>6374</v>
      </c>
      <c r="B2377" s="18" t="s">
        <v>6375</v>
      </c>
      <c r="C2377" s="19">
        <v>0</v>
      </c>
      <c r="D2377" s="19">
        <v>0</v>
      </c>
      <c r="E2377" s="19">
        <v>0</v>
      </c>
      <c r="F2377" s="19">
        <v>373.99967202361432</v>
      </c>
      <c r="G2377" s="19">
        <v>539.99672023614301</v>
      </c>
      <c r="H2377" s="19">
        <v>0</v>
      </c>
      <c r="I2377" s="19">
        <v>59.002951787471297</v>
      </c>
      <c r="J2377" s="19">
        <v>0</v>
      </c>
      <c r="K2377" s="19">
        <v>0</v>
      </c>
      <c r="L2377" s="19">
        <v>421.99901607084297</v>
      </c>
      <c r="M2377" s="19">
        <v>0</v>
      </c>
      <c r="N2377" s="19">
        <v>0</v>
      </c>
      <c r="O2377" s="19">
        <f t="shared" si="37"/>
        <v>1394.9983601180716</v>
      </c>
      <c r="P2377" s="18" t="s">
        <v>1214</v>
      </c>
      <c r="Q2377" s="18" t="s">
        <v>1215</v>
      </c>
      <c r="R2377" s="19" cm="1">
        <f t="array" ref="R2377">SUM(_xlfn._xlws.FILTER(Table3[[      Menge]],Table3[Start-Material]=Table2[[#This Row],[Material]]))</f>
        <v>88.300000000000011</v>
      </c>
      <c r="S2377" s="19"/>
    </row>
    <row r="2378" spans="1:19" x14ac:dyDescent="0.15">
      <c r="A2378" s="33" t="s">
        <v>6376</v>
      </c>
      <c r="B2378" s="18" t="s">
        <v>6377</v>
      </c>
      <c r="C2378" s="19">
        <v>0</v>
      </c>
      <c r="D2378" s="19">
        <v>1463.9725420726309</v>
      </c>
      <c r="E2378" s="19">
        <v>1309.2338352524359</v>
      </c>
      <c r="F2378" s="19">
        <v>0</v>
      </c>
      <c r="G2378" s="19">
        <v>0</v>
      </c>
      <c r="H2378" s="19">
        <v>987.88751107174505</v>
      </c>
      <c r="I2378" s="19">
        <v>0</v>
      </c>
      <c r="J2378" s="19">
        <v>0</v>
      </c>
      <c r="K2378" s="19">
        <v>0</v>
      </c>
      <c r="L2378" s="19">
        <v>0</v>
      </c>
      <c r="M2378" s="19">
        <v>0</v>
      </c>
      <c r="N2378" s="19">
        <v>0</v>
      </c>
      <c r="O2378" s="19">
        <f t="shared" si="37"/>
        <v>3761.0938883968115</v>
      </c>
      <c r="P2378" s="18" t="s">
        <v>1526</v>
      </c>
      <c r="Q2378" s="18" t="s">
        <v>1527</v>
      </c>
      <c r="R2378" s="19" cm="1">
        <f t="array" ref="R2378">SUM(_xlfn._xlws.FILTER(Table3[[      Menge]],Table3[Start-Material]=Table2[[#This Row],[Material]]))</f>
        <v>188</v>
      </c>
      <c r="S2378" s="19"/>
    </row>
    <row r="2379" spans="1:19" x14ac:dyDescent="0.15">
      <c r="A2379" s="33" t="s">
        <v>6378</v>
      </c>
      <c r="B2379" s="18" t="s">
        <v>6379</v>
      </c>
      <c r="C2379" s="19">
        <v>285</v>
      </c>
      <c r="D2379" s="19">
        <v>0</v>
      </c>
      <c r="E2379" s="19">
        <v>0</v>
      </c>
      <c r="F2379" s="19">
        <v>263.00000000000006</v>
      </c>
      <c r="G2379" s="19">
        <v>444</v>
      </c>
      <c r="H2379" s="19">
        <v>0</v>
      </c>
      <c r="I2379" s="19">
        <v>0</v>
      </c>
      <c r="J2379" s="19">
        <v>0</v>
      </c>
      <c r="K2379" s="19">
        <v>0</v>
      </c>
      <c r="L2379" s="19">
        <v>0</v>
      </c>
      <c r="M2379" s="19">
        <v>187</v>
      </c>
      <c r="N2379" s="19">
        <v>0</v>
      </c>
      <c r="O2379" s="19">
        <f t="shared" si="37"/>
        <v>1179</v>
      </c>
      <c r="P2379" s="18" t="s">
        <v>1384</v>
      </c>
      <c r="Q2379" s="18" t="s">
        <v>1385</v>
      </c>
      <c r="R2379" s="19" cm="1">
        <f t="array" ref="R2379">SUM(_xlfn._xlws.FILTER(Table3[[      Menge]],Table3[Start-Material]=Table2[[#This Row],[Material]]))</f>
        <v>162</v>
      </c>
      <c r="S2379" s="19"/>
    </row>
    <row r="2380" spans="1:19" x14ac:dyDescent="0.15">
      <c r="A2380" s="33" t="s">
        <v>6380</v>
      </c>
      <c r="B2380" s="18" t="s">
        <v>6381</v>
      </c>
      <c r="C2380" s="19">
        <v>0</v>
      </c>
      <c r="D2380" s="19">
        <v>0</v>
      </c>
      <c r="E2380" s="19">
        <v>0</v>
      </c>
      <c r="F2380" s="19">
        <v>0</v>
      </c>
      <c r="G2380" s="19">
        <v>0</v>
      </c>
      <c r="H2380" s="19">
        <v>0</v>
      </c>
      <c r="I2380" s="19">
        <v>0</v>
      </c>
      <c r="J2380" s="19">
        <v>0</v>
      </c>
      <c r="K2380" s="19">
        <v>0</v>
      </c>
      <c r="L2380" s="19">
        <v>128</v>
      </c>
      <c r="M2380" s="19">
        <v>0</v>
      </c>
      <c r="N2380" s="19">
        <v>0</v>
      </c>
      <c r="O2380" s="19">
        <f t="shared" si="37"/>
        <v>128</v>
      </c>
      <c r="P2380" s="18" t="s">
        <v>2800</v>
      </c>
      <c r="Q2380" s="18" t="s">
        <v>2801</v>
      </c>
      <c r="R2380" s="19" cm="1">
        <f t="array" ref="R2380">SUM(_xlfn._xlws.FILTER(Table3[[      Menge]],Table3[Start-Material]=Table2[[#This Row],[Material]]))</f>
        <v>3061</v>
      </c>
      <c r="S2380" s="19"/>
    </row>
    <row r="2381" spans="1:19" x14ac:dyDescent="0.15">
      <c r="A2381" s="33" t="s">
        <v>6382</v>
      </c>
      <c r="B2381" s="18" t="s">
        <v>6383</v>
      </c>
      <c r="C2381" s="19">
        <v>0</v>
      </c>
      <c r="D2381" s="19">
        <v>0</v>
      </c>
      <c r="E2381" s="19">
        <v>0</v>
      </c>
      <c r="F2381" s="19">
        <v>0</v>
      </c>
      <c r="G2381" s="19">
        <v>0</v>
      </c>
      <c r="H2381" s="19">
        <v>402.38095238095241</v>
      </c>
      <c r="I2381" s="19">
        <v>603.57142857142856</v>
      </c>
      <c r="J2381" s="19">
        <v>0</v>
      </c>
      <c r="K2381" s="19">
        <v>0</v>
      </c>
      <c r="L2381" s="19">
        <v>0</v>
      </c>
      <c r="M2381" s="19">
        <v>0</v>
      </c>
      <c r="N2381" s="19">
        <v>0</v>
      </c>
      <c r="O2381" s="19">
        <f t="shared" si="37"/>
        <v>1005.952380952381</v>
      </c>
      <c r="P2381" s="18" t="s">
        <v>6384</v>
      </c>
      <c r="Q2381" s="18" t="s">
        <v>6385</v>
      </c>
      <c r="R2381" s="19" cm="1">
        <f t="array" ref="R2381">SUM(_xlfn._xlws.FILTER(Table3[[      Menge]],Table3[Start-Material]=Table2[[#This Row],[Material]]))</f>
        <v>391.68999999999994</v>
      </c>
      <c r="S2381" s="19"/>
    </row>
    <row r="2382" spans="1:19" x14ac:dyDescent="0.15">
      <c r="A2382" s="33" t="s">
        <v>6386</v>
      </c>
      <c r="B2382" s="18" t="s">
        <v>6387</v>
      </c>
      <c r="C2382" s="19">
        <v>0</v>
      </c>
      <c r="D2382" s="19">
        <v>0</v>
      </c>
      <c r="E2382" s="19">
        <v>0</v>
      </c>
      <c r="F2382" s="19">
        <v>0</v>
      </c>
      <c r="G2382" s="19">
        <v>337.00068111703189</v>
      </c>
      <c r="H2382" s="19">
        <v>0</v>
      </c>
      <c r="I2382" s="19">
        <v>0</v>
      </c>
      <c r="J2382" s="19">
        <v>0</v>
      </c>
      <c r="K2382" s="19">
        <v>0</v>
      </c>
      <c r="L2382" s="19">
        <v>0</v>
      </c>
      <c r="M2382" s="19">
        <v>0</v>
      </c>
      <c r="N2382" s="19">
        <v>0</v>
      </c>
      <c r="O2382" s="19">
        <f t="shared" si="37"/>
        <v>337.00068111703189</v>
      </c>
      <c r="P2382" s="18" t="s">
        <v>5214</v>
      </c>
      <c r="Q2382" s="18" t="s">
        <v>5215</v>
      </c>
      <c r="R2382" s="19" cm="1">
        <f t="array" ref="R2382">SUM(_xlfn._xlws.FILTER(Table3[[      Menge]],Table3[Start-Material]=Table2[[#This Row],[Material]]))</f>
        <v>292</v>
      </c>
      <c r="S2382" s="19"/>
    </row>
    <row r="2383" spans="1:19" x14ac:dyDescent="0.15">
      <c r="A2383" s="33" t="s">
        <v>6388</v>
      </c>
      <c r="B2383" s="18" t="s">
        <v>6389</v>
      </c>
      <c r="C2383" s="19">
        <v>0</v>
      </c>
      <c r="D2383" s="19">
        <v>0</v>
      </c>
      <c r="E2383" s="19">
        <v>0</v>
      </c>
      <c r="F2383" s="19">
        <v>0</v>
      </c>
      <c r="G2383" s="19">
        <v>0</v>
      </c>
      <c r="H2383" s="19">
        <v>0</v>
      </c>
      <c r="I2383" s="19">
        <v>0</v>
      </c>
      <c r="J2383" s="19">
        <v>0</v>
      </c>
      <c r="K2383" s="19">
        <v>459.99800538545929</v>
      </c>
      <c r="L2383" s="19">
        <v>680.00398922908153</v>
      </c>
      <c r="M2383" s="19">
        <v>0</v>
      </c>
      <c r="N2383" s="19">
        <v>536.00279246035711</v>
      </c>
      <c r="O2383" s="19">
        <f t="shared" si="37"/>
        <v>1676.0047870748979</v>
      </c>
      <c r="P2383" s="18" t="s">
        <v>836</v>
      </c>
      <c r="Q2383" s="18" t="s">
        <v>837</v>
      </c>
      <c r="R2383" s="19" cm="1">
        <f t="array" ref="R2383">SUM(_xlfn._xlws.FILTER(Table3[[      Menge]],Table3[Start-Material]=Table2[[#This Row],[Material]]))</f>
        <v>141</v>
      </c>
      <c r="S2383" s="19"/>
    </row>
    <row r="2384" spans="1:19" x14ac:dyDescent="0.15">
      <c r="A2384" s="33" t="s">
        <v>6390</v>
      </c>
      <c r="B2384" s="18" t="s">
        <v>6391</v>
      </c>
      <c r="C2384" s="19">
        <v>0</v>
      </c>
      <c r="D2384" s="19">
        <v>0</v>
      </c>
      <c r="E2384" s="19">
        <v>0</v>
      </c>
      <c r="F2384" s="19">
        <v>0</v>
      </c>
      <c r="G2384" s="19">
        <v>1575.9905660377358</v>
      </c>
      <c r="H2384" s="19">
        <v>0</v>
      </c>
      <c r="I2384" s="19">
        <v>0</v>
      </c>
      <c r="J2384" s="19">
        <v>0</v>
      </c>
      <c r="K2384" s="19">
        <v>0</v>
      </c>
      <c r="L2384" s="19">
        <v>0</v>
      </c>
      <c r="M2384" s="19">
        <v>0</v>
      </c>
      <c r="N2384" s="19">
        <v>0</v>
      </c>
      <c r="O2384" s="19">
        <f t="shared" si="37"/>
        <v>1575.9905660377358</v>
      </c>
      <c r="P2384" s="18" t="s">
        <v>3972</v>
      </c>
      <c r="Q2384" s="18" t="s">
        <v>3973</v>
      </c>
      <c r="R2384" s="19" cm="1">
        <f t="array" ref="R2384">SUM(_xlfn._xlws.FILTER(Table3[[      Menge]],Table3[Start-Material]=Table2[[#This Row],[Material]]))</f>
        <v>540</v>
      </c>
      <c r="S2384" s="19"/>
    </row>
    <row r="2385" spans="1:19" x14ac:dyDescent="0.15">
      <c r="A2385" s="33" t="s">
        <v>6392</v>
      </c>
      <c r="B2385" s="18" t="s">
        <v>6393</v>
      </c>
      <c r="C2385" s="19">
        <v>0</v>
      </c>
      <c r="D2385" s="19">
        <v>0</v>
      </c>
      <c r="E2385" s="19">
        <v>483.01121450727754</v>
      </c>
      <c r="F2385" s="19">
        <v>0</v>
      </c>
      <c r="G2385" s="19">
        <v>0</v>
      </c>
      <c r="H2385" s="19">
        <v>0</v>
      </c>
      <c r="I2385" s="19">
        <v>565.0083512288237</v>
      </c>
      <c r="J2385" s="19">
        <v>0</v>
      </c>
      <c r="K2385" s="19">
        <v>460.99976139346217</v>
      </c>
      <c r="L2385" s="19">
        <v>482.00906704843715</v>
      </c>
      <c r="M2385" s="19">
        <v>0</v>
      </c>
      <c r="N2385" s="19">
        <v>0</v>
      </c>
      <c r="O2385" s="19">
        <f t="shared" si="37"/>
        <v>1991.0283941780006</v>
      </c>
      <c r="P2385" s="18" t="s">
        <v>6394</v>
      </c>
      <c r="Q2385" s="18" t="s">
        <v>6395</v>
      </c>
      <c r="R2385" s="19" cm="1">
        <f t="array" ref="R2385">SUM(_xlfn._xlws.FILTER(Table3[[      Menge]],Table3[Start-Material]=Table2[[#This Row],[Material]]))</f>
        <v>38.238</v>
      </c>
      <c r="S2385" s="19"/>
    </row>
    <row r="2386" spans="1:19" x14ac:dyDescent="0.15">
      <c r="A2386" s="33" t="s">
        <v>6396</v>
      </c>
      <c r="B2386" s="18" t="s">
        <v>6397</v>
      </c>
      <c r="C2386" s="19">
        <v>0</v>
      </c>
      <c r="D2386" s="19">
        <v>0</v>
      </c>
      <c r="E2386" s="19">
        <v>0</v>
      </c>
      <c r="F2386" s="19">
        <v>0</v>
      </c>
      <c r="G2386" s="19">
        <v>0</v>
      </c>
      <c r="H2386" s="19">
        <v>0</v>
      </c>
      <c r="I2386" s="19">
        <v>0</v>
      </c>
      <c r="J2386" s="19">
        <v>522.99871340257937</v>
      </c>
      <c r="K2386" s="19">
        <v>0</v>
      </c>
      <c r="L2386" s="19">
        <v>0</v>
      </c>
      <c r="M2386" s="19">
        <v>0</v>
      </c>
      <c r="N2386" s="19">
        <v>0</v>
      </c>
      <c r="O2386" s="19">
        <f t="shared" si="37"/>
        <v>522.99871340257937</v>
      </c>
      <c r="P2386" s="18" t="s">
        <v>4312</v>
      </c>
      <c r="Q2386" s="18" t="s">
        <v>4313</v>
      </c>
      <c r="R2386" s="19" cm="1">
        <f t="array" ref="R2386">SUM(_xlfn._xlws.FILTER(Table3[[      Menge]],Table3[Start-Material]=Table2[[#This Row],[Material]]))</f>
        <v>427</v>
      </c>
      <c r="S2386" s="19"/>
    </row>
    <row r="2387" spans="1:19" x14ac:dyDescent="0.15">
      <c r="A2387" s="33" t="s">
        <v>6398</v>
      </c>
      <c r="B2387" s="18" t="s">
        <v>6399</v>
      </c>
      <c r="C2387" s="19">
        <v>0</v>
      </c>
      <c r="D2387" s="19">
        <v>0</v>
      </c>
      <c r="E2387" s="19">
        <v>0</v>
      </c>
      <c r="F2387" s="19">
        <v>0</v>
      </c>
      <c r="G2387" s="19">
        <v>750</v>
      </c>
      <c r="H2387" s="19">
        <v>0</v>
      </c>
      <c r="I2387" s="19">
        <v>0</v>
      </c>
      <c r="J2387" s="19">
        <v>0</v>
      </c>
      <c r="K2387" s="19">
        <v>0</v>
      </c>
      <c r="L2387" s="19">
        <v>0</v>
      </c>
      <c r="M2387" s="19">
        <v>0</v>
      </c>
      <c r="N2387" s="19">
        <v>0</v>
      </c>
      <c r="O2387" s="19">
        <f t="shared" si="37"/>
        <v>750</v>
      </c>
      <c r="P2387" s="18" t="s">
        <v>4368</v>
      </c>
      <c r="Q2387" s="18" t="s">
        <v>4369</v>
      </c>
      <c r="R2387" s="19" cm="1">
        <f t="array" ref="R2387">SUM(_xlfn._xlws.FILTER(Table3[[      Menge]],Table3[Start-Material]=Table2[[#This Row],[Material]]))</f>
        <v>826</v>
      </c>
      <c r="S2387" s="19"/>
    </row>
    <row r="2388" spans="1:19" x14ac:dyDescent="0.15">
      <c r="A2388" s="33" t="s">
        <v>6400</v>
      </c>
      <c r="B2388" s="18" t="s">
        <v>6401</v>
      </c>
      <c r="C2388" s="19">
        <v>0</v>
      </c>
      <c r="D2388" s="19">
        <v>0</v>
      </c>
      <c r="E2388" s="19">
        <v>0</v>
      </c>
      <c r="F2388" s="19">
        <v>0</v>
      </c>
      <c r="G2388" s="19">
        <v>470</v>
      </c>
      <c r="H2388" s="19">
        <v>0</v>
      </c>
      <c r="I2388" s="19">
        <v>0</v>
      </c>
      <c r="J2388" s="19">
        <v>0</v>
      </c>
      <c r="K2388" s="19">
        <v>0</v>
      </c>
      <c r="L2388" s="19">
        <v>0</v>
      </c>
      <c r="M2388" s="19">
        <v>0</v>
      </c>
      <c r="N2388" s="19">
        <v>0</v>
      </c>
      <c r="O2388" s="19">
        <f t="shared" si="37"/>
        <v>470</v>
      </c>
      <c r="P2388" s="18" t="s">
        <v>1316</v>
      </c>
      <c r="Q2388" s="18" t="s">
        <v>1317</v>
      </c>
      <c r="R2388" s="19" cm="1">
        <f t="array" ref="R2388">SUM(_xlfn._xlws.FILTER(Table3[[      Menge]],Table3[Start-Material]=Table2[[#This Row],[Material]]))</f>
        <v>655</v>
      </c>
      <c r="S2388" s="19"/>
    </row>
    <row r="2389" spans="1:19" x14ac:dyDescent="0.15">
      <c r="A2389" s="33" t="s">
        <v>6402</v>
      </c>
      <c r="B2389" s="18" t="s">
        <v>6403</v>
      </c>
      <c r="C2389" s="19">
        <v>0</v>
      </c>
      <c r="D2389" s="19">
        <v>0</v>
      </c>
      <c r="E2389" s="19">
        <v>0</v>
      </c>
      <c r="F2389" s="19">
        <v>0</v>
      </c>
      <c r="G2389" s="19">
        <v>0</v>
      </c>
      <c r="H2389" s="19">
        <v>0</v>
      </c>
      <c r="I2389" s="19">
        <v>0</v>
      </c>
      <c r="J2389" s="19">
        <v>0</v>
      </c>
      <c r="K2389" s="19">
        <v>0</v>
      </c>
      <c r="L2389" s="19">
        <v>0</v>
      </c>
      <c r="M2389" s="19">
        <v>1309.28</v>
      </c>
      <c r="N2389" s="19">
        <v>0</v>
      </c>
      <c r="O2389" s="19">
        <f t="shared" si="37"/>
        <v>1309.28</v>
      </c>
      <c r="P2389" s="18" t="s">
        <v>726</v>
      </c>
      <c r="Q2389" s="18" t="s">
        <v>727</v>
      </c>
      <c r="R2389" s="19" cm="1">
        <f t="array" ref="R2389">SUM(_xlfn._xlws.FILTER(Table3[[      Menge]],Table3[Start-Material]=Table2[[#This Row],[Material]]))</f>
        <v>610</v>
      </c>
      <c r="S2389" s="19"/>
    </row>
    <row r="2390" spans="1:19" x14ac:dyDescent="0.15">
      <c r="A2390" s="33" t="s">
        <v>6404</v>
      </c>
      <c r="B2390" s="18" t="s">
        <v>6405</v>
      </c>
      <c r="C2390" s="19">
        <v>0</v>
      </c>
      <c r="D2390" s="19">
        <v>0</v>
      </c>
      <c r="E2390" s="19">
        <v>0</v>
      </c>
      <c r="F2390" s="19">
        <v>0</v>
      </c>
      <c r="G2390" s="19">
        <v>210</v>
      </c>
      <c r="H2390" s="19">
        <v>0</v>
      </c>
      <c r="I2390" s="19">
        <v>0</v>
      </c>
      <c r="J2390" s="19">
        <v>0</v>
      </c>
      <c r="K2390" s="19">
        <v>0</v>
      </c>
      <c r="L2390" s="19">
        <v>0</v>
      </c>
      <c r="M2390" s="19">
        <v>0</v>
      </c>
      <c r="N2390" s="19">
        <v>0</v>
      </c>
      <c r="O2390" s="19">
        <f t="shared" si="37"/>
        <v>210</v>
      </c>
      <c r="P2390" s="18" t="s">
        <v>1646</v>
      </c>
      <c r="Q2390" s="18" t="s">
        <v>1647</v>
      </c>
      <c r="R2390" s="19" cm="1">
        <f t="array" ref="R2390">SUM(_xlfn._xlws.FILTER(Table3[[      Menge]],Table3[Start-Material]=Table2[[#This Row],[Material]]))</f>
        <v>4300</v>
      </c>
      <c r="S2390" s="19"/>
    </row>
    <row r="2391" spans="1:19" x14ac:dyDescent="0.15">
      <c r="A2391" s="33" t="s">
        <v>6406</v>
      </c>
      <c r="B2391" s="18" t="s">
        <v>6407</v>
      </c>
      <c r="C2391" s="19">
        <v>0</v>
      </c>
      <c r="D2391" s="19">
        <v>0</v>
      </c>
      <c r="E2391" s="19">
        <v>76</v>
      </c>
      <c r="F2391" s="19">
        <v>0</v>
      </c>
      <c r="G2391" s="19">
        <v>121.00000000000001</v>
      </c>
      <c r="H2391" s="19">
        <v>0</v>
      </c>
      <c r="I2391" s="19">
        <v>0</v>
      </c>
      <c r="J2391" s="19">
        <v>0</v>
      </c>
      <c r="K2391" s="19">
        <v>0</v>
      </c>
      <c r="L2391" s="19">
        <v>0</v>
      </c>
      <c r="M2391" s="19">
        <v>0</v>
      </c>
      <c r="N2391" s="19">
        <v>0</v>
      </c>
      <c r="O2391" s="19">
        <f t="shared" si="37"/>
        <v>197</v>
      </c>
      <c r="P2391" s="18" t="s">
        <v>248</v>
      </c>
      <c r="Q2391" s="18" t="s">
        <v>249</v>
      </c>
      <c r="R2391" s="19" cm="1">
        <f t="array" ref="R2391">SUM(_xlfn._xlws.FILTER(Table3[[      Menge]],Table3[Start-Material]=Table2[[#This Row],[Material]]))</f>
        <v>920</v>
      </c>
      <c r="S2391" s="19"/>
    </row>
    <row r="2392" spans="1:19" x14ac:dyDescent="0.15">
      <c r="A2392" s="33" t="s">
        <v>6408</v>
      </c>
      <c r="B2392" s="18" t="s">
        <v>6409</v>
      </c>
      <c r="C2392" s="19">
        <v>0</v>
      </c>
      <c r="D2392" s="19">
        <v>0</v>
      </c>
      <c r="E2392" s="19">
        <v>0</v>
      </c>
      <c r="F2392" s="19">
        <v>0</v>
      </c>
      <c r="G2392" s="19">
        <v>0</v>
      </c>
      <c r="H2392" s="19">
        <v>0</v>
      </c>
      <c r="I2392" s="19">
        <v>0</v>
      </c>
      <c r="J2392" s="19">
        <v>0</v>
      </c>
      <c r="K2392" s="19">
        <v>304</v>
      </c>
      <c r="L2392" s="19">
        <v>0</v>
      </c>
      <c r="M2392" s="19">
        <v>0</v>
      </c>
      <c r="N2392" s="19">
        <v>0</v>
      </c>
      <c r="O2392" s="19">
        <f t="shared" si="37"/>
        <v>304</v>
      </c>
      <c r="P2392" s="18" t="s">
        <v>506</v>
      </c>
      <c r="Q2392" s="18" t="s">
        <v>507</v>
      </c>
      <c r="R2392" s="19" cm="1">
        <f t="array" ref="R2392">SUM(_xlfn._xlws.FILTER(Table3[[      Menge]],Table3[Start-Material]=Table2[[#This Row],[Material]]))</f>
        <v>1100</v>
      </c>
      <c r="S2392" s="19"/>
    </row>
    <row r="2393" spans="1:19" x14ac:dyDescent="0.15">
      <c r="A2393" s="33" t="s">
        <v>6410</v>
      </c>
      <c r="B2393" s="18" t="s">
        <v>6411</v>
      </c>
      <c r="C2393" s="19">
        <v>0</v>
      </c>
      <c r="D2393" s="19">
        <v>0</v>
      </c>
      <c r="E2393" s="19">
        <v>97</v>
      </c>
      <c r="F2393" s="19">
        <v>0</v>
      </c>
      <c r="G2393" s="19">
        <v>131</v>
      </c>
      <c r="H2393" s="19">
        <v>0</v>
      </c>
      <c r="I2393" s="19">
        <v>0</v>
      </c>
      <c r="J2393" s="19">
        <v>0</v>
      </c>
      <c r="K2393" s="19">
        <v>0</v>
      </c>
      <c r="L2393" s="19">
        <v>0</v>
      </c>
      <c r="M2393" s="19">
        <v>0</v>
      </c>
      <c r="N2393" s="19">
        <v>0</v>
      </c>
      <c r="O2393" s="19">
        <f t="shared" si="37"/>
        <v>228</v>
      </c>
      <c r="P2393" s="18" t="s">
        <v>1002</v>
      </c>
      <c r="Q2393" s="18" t="s">
        <v>1003</v>
      </c>
      <c r="R2393" s="19" cm="1">
        <f t="array" ref="R2393">SUM(_xlfn._xlws.FILTER(Table3[[      Menge]],Table3[Start-Material]=Table2[[#This Row],[Material]]))</f>
        <v>2000</v>
      </c>
      <c r="S2393" s="19"/>
    </row>
    <row r="2394" spans="1:19" x14ac:dyDescent="0.15">
      <c r="A2394" s="33" t="s">
        <v>6412</v>
      </c>
      <c r="B2394" s="18" t="s">
        <v>6413</v>
      </c>
      <c r="C2394" s="19">
        <v>1309.3548387096773</v>
      </c>
      <c r="D2394" s="19">
        <v>0</v>
      </c>
      <c r="E2394" s="19">
        <v>0</v>
      </c>
      <c r="F2394" s="19">
        <v>0</v>
      </c>
      <c r="G2394" s="19">
        <v>0</v>
      </c>
      <c r="H2394" s="19">
        <v>0</v>
      </c>
      <c r="I2394" s="19">
        <v>0</v>
      </c>
      <c r="J2394" s="19">
        <v>0</v>
      </c>
      <c r="K2394" s="19">
        <v>0</v>
      </c>
      <c r="L2394" s="19">
        <v>0</v>
      </c>
      <c r="M2394" s="19">
        <v>0</v>
      </c>
      <c r="N2394" s="19">
        <v>0</v>
      </c>
      <c r="O2394" s="19">
        <f t="shared" si="37"/>
        <v>1309.3548387096773</v>
      </c>
      <c r="P2394" s="18" t="s">
        <v>6414</v>
      </c>
      <c r="Q2394" s="18" t="s">
        <v>6415</v>
      </c>
      <c r="R2394" s="19" cm="1">
        <f t="array" ref="R2394">SUM(_xlfn._xlws.FILTER(Table3[[      Menge]],Table3[Start-Material]=Table2[[#This Row],[Material]]))</f>
        <v>275</v>
      </c>
      <c r="S2394" s="19"/>
    </row>
    <row r="2395" spans="1:19" x14ac:dyDescent="0.15">
      <c r="A2395" s="33" t="s">
        <v>6416</v>
      </c>
      <c r="B2395" s="18" t="s">
        <v>6417</v>
      </c>
      <c r="C2395" s="19">
        <v>0</v>
      </c>
      <c r="D2395" s="19">
        <v>0</v>
      </c>
      <c r="E2395" s="19">
        <v>0</v>
      </c>
      <c r="F2395" s="19">
        <v>0</v>
      </c>
      <c r="G2395" s="19">
        <v>0</v>
      </c>
      <c r="H2395" s="19">
        <v>0</v>
      </c>
      <c r="I2395" s="19">
        <v>0</v>
      </c>
      <c r="J2395" s="19">
        <v>0</v>
      </c>
      <c r="K2395" s="19">
        <v>0</v>
      </c>
      <c r="L2395" s="19">
        <v>99.754148740012297</v>
      </c>
      <c r="M2395" s="19">
        <v>0</v>
      </c>
      <c r="N2395" s="19">
        <v>0</v>
      </c>
      <c r="O2395" s="19">
        <f t="shared" si="37"/>
        <v>99.754148740012297</v>
      </c>
      <c r="P2395" s="18" t="s">
        <v>6418</v>
      </c>
      <c r="Q2395" s="18" t="s">
        <v>6419</v>
      </c>
      <c r="R2395" s="19" cm="1">
        <f t="array" ref="R2395">SUM(_xlfn._xlws.FILTER(Table3[[      Menge]],Table3[Start-Material]=Table2[[#This Row],[Material]]))</f>
        <v>6.23</v>
      </c>
      <c r="S2395" s="19"/>
    </row>
    <row r="2396" spans="1:19" x14ac:dyDescent="0.15">
      <c r="A2396" s="33" t="s">
        <v>6420</v>
      </c>
      <c r="B2396" s="18" t="s">
        <v>6421</v>
      </c>
      <c r="C2396" s="19">
        <v>0</v>
      </c>
      <c r="D2396" s="19">
        <v>0</v>
      </c>
      <c r="E2396" s="19">
        <v>0</v>
      </c>
      <c r="F2396" s="19">
        <v>979.99547664819625</v>
      </c>
      <c r="G2396" s="19">
        <v>0</v>
      </c>
      <c r="H2396" s="19">
        <v>0</v>
      </c>
      <c r="I2396" s="19">
        <v>0</v>
      </c>
      <c r="J2396" s="19">
        <v>850.00565418975452</v>
      </c>
      <c r="K2396" s="19">
        <v>0</v>
      </c>
      <c r="L2396" s="19">
        <v>0</v>
      </c>
      <c r="M2396" s="19">
        <v>0</v>
      </c>
      <c r="N2396" s="19">
        <v>0</v>
      </c>
      <c r="O2396" s="19">
        <f t="shared" si="37"/>
        <v>1830.0011308379508</v>
      </c>
      <c r="P2396" s="18" t="s">
        <v>696</v>
      </c>
      <c r="Q2396" s="18" t="s">
        <v>697</v>
      </c>
      <c r="R2396" s="19" cm="1">
        <f t="array" ref="R2396">SUM(_xlfn._xlws.FILTER(Table3[[      Menge]],Table3[Start-Material]=Table2[[#This Row],[Material]]))</f>
        <v>384</v>
      </c>
      <c r="S2396" s="19"/>
    </row>
    <row r="2397" spans="1:19" x14ac:dyDescent="0.15">
      <c r="A2397" s="33" t="s">
        <v>6422</v>
      </c>
      <c r="B2397" s="18" t="s">
        <v>6423</v>
      </c>
      <c r="C2397" s="19">
        <v>0</v>
      </c>
      <c r="D2397" s="19">
        <v>0</v>
      </c>
      <c r="E2397" s="19">
        <v>0</v>
      </c>
      <c r="F2397" s="19">
        <v>0</v>
      </c>
      <c r="G2397" s="19">
        <v>0</v>
      </c>
      <c r="H2397" s="19">
        <v>512</v>
      </c>
      <c r="I2397" s="19">
        <v>0</v>
      </c>
      <c r="J2397" s="19">
        <v>0</v>
      </c>
      <c r="K2397" s="19">
        <v>0</v>
      </c>
      <c r="L2397" s="19">
        <v>0</v>
      </c>
      <c r="M2397" s="19">
        <v>0</v>
      </c>
      <c r="N2397" s="19">
        <v>0</v>
      </c>
      <c r="O2397" s="19">
        <f t="shared" si="37"/>
        <v>512</v>
      </c>
      <c r="P2397" s="18" t="s">
        <v>3320</v>
      </c>
      <c r="Q2397" s="18" t="s">
        <v>3321</v>
      </c>
      <c r="R2397" s="19" cm="1">
        <f t="array" ref="R2397">SUM(_xlfn._xlws.FILTER(Table3[[      Menge]],Table3[Start-Material]=Table2[[#This Row],[Material]]))</f>
        <v>355</v>
      </c>
      <c r="S2397" s="19"/>
    </row>
    <row r="2398" spans="1:19" x14ac:dyDescent="0.15">
      <c r="A2398" s="33" t="s">
        <v>6424</v>
      </c>
      <c r="B2398" s="18" t="s">
        <v>6425</v>
      </c>
      <c r="C2398" s="19">
        <v>0</v>
      </c>
      <c r="D2398" s="19">
        <v>0</v>
      </c>
      <c r="E2398" s="19">
        <v>0</v>
      </c>
      <c r="F2398" s="19">
        <v>0</v>
      </c>
      <c r="G2398" s="19">
        <v>0</v>
      </c>
      <c r="H2398" s="19">
        <v>547.00138367266266</v>
      </c>
      <c r="I2398" s="19">
        <v>0</v>
      </c>
      <c r="J2398" s="19">
        <v>0</v>
      </c>
      <c r="K2398" s="19">
        <v>0</v>
      </c>
      <c r="L2398" s="19">
        <v>91.998418659814192</v>
      </c>
      <c r="M2398" s="19">
        <v>0</v>
      </c>
      <c r="N2398" s="19">
        <v>0</v>
      </c>
      <c r="O2398" s="19">
        <f t="shared" si="37"/>
        <v>638.99980233247686</v>
      </c>
      <c r="P2398" s="18" t="s">
        <v>6426</v>
      </c>
      <c r="Q2398" s="18" t="s">
        <v>6427</v>
      </c>
      <c r="R2398" s="19" cm="1">
        <f t="array" ref="R2398">SUM(_xlfn._xlws.FILTER(Table3[[      Menge]],Table3[Start-Material]=Table2[[#This Row],[Material]]))</f>
        <v>740</v>
      </c>
      <c r="S2398" s="19"/>
    </row>
    <row r="2399" spans="1:19" x14ac:dyDescent="0.15">
      <c r="A2399" s="33" t="s">
        <v>6428</v>
      </c>
      <c r="B2399" s="18" t="s">
        <v>6429</v>
      </c>
      <c r="C2399" s="19">
        <v>0</v>
      </c>
      <c r="D2399" s="19">
        <v>0</v>
      </c>
      <c r="E2399" s="19">
        <v>1612.55</v>
      </c>
      <c r="F2399" s="19">
        <v>0</v>
      </c>
      <c r="G2399" s="19">
        <v>0</v>
      </c>
      <c r="H2399" s="19">
        <v>0</v>
      </c>
      <c r="I2399" s="19">
        <v>0</v>
      </c>
      <c r="J2399" s="19">
        <v>0</v>
      </c>
      <c r="K2399" s="19">
        <v>0</v>
      </c>
      <c r="L2399" s="19">
        <v>0</v>
      </c>
      <c r="M2399" s="19">
        <v>0</v>
      </c>
      <c r="N2399" s="19">
        <v>0</v>
      </c>
      <c r="O2399" s="19">
        <f t="shared" si="37"/>
        <v>1612.55</v>
      </c>
      <c r="P2399" s="18" t="s">
        <v>3748</v>
      </c>
      <c r="Q2399" s="18" t="s">
        <v>3749</v>
      </c>
      <c r="R2399" s="19" cm="1">
        <f t="array" ref="R2399">SUM(_xlfn._xlws.FILTER(Table3[[      Menge]],Table3[Start-Material]=Table2[[#This Row],[Material]]))</f>
        <v>130</v>
      </c>
      <c r="S2399" s="19"/>
    </row>
    <row r="2400" spans="1:19" x14ac:dyDescent="0.15">
      <c r="A2400" s="33" t="s">
        <v>6430</v>
      </c>
      <c r="B2400" s="18" t="s">
        <v>6431</v>
      </c>
      <c r="C2400" s="19">
        <v>0</v>
      </c>
      <c r="D2400" s="19">
        <v>0</v>
      </c>
      <c r="E2400" s="19">
        <v>0</v>
      </c>
      <c r="F2400" s="19">
        <v>0</v>
      </c>
      <c r="G2400" s="19">
        <v>2066.3461538461538</v>
      </c>
      <c r="H2400" s="19">
        <v>0</v>
      </c>
      <c r="I2400" s="19">
        <v>0</v>
      </c>
      <c r="J2400" s="19">
        <v>0</v>
      </c>
      <c r="K2400" s="19">
        <v>0</v>
      </c>
      <c r="L2400" s="19">
        <v>0</v>
      </c>
      <c r="M2400" s="19">
        <v>0</v>
      </c>
      <c r="N2400" s="19">
        <v>0</v>
      </c>
      <c r="O2400" s="19">
        <f t="shared" si="37"/>
        <v>2066.3461538461538</v>
      </c>
      <c r="P2400" s="18" t="s">
        <v>6432</v>
      </c>
      <c r="Q2400" s="18" t="s">
        <v>6433</v>
      </c>
      <c r="R2400" s="19" cm="1">
        <f t="array" ref="R2400">SUM(_xlfn._xlws.FILTER(Table3[[      Menge]],Table3[Start-Material]=Table2[[#This Row],[Material]]))</f>
        <v>298</v>
      </c>
      <c r="S2400" s="19"/>
    </row>
    <row r="2401" spans="1:19" x14ac:dyDescent="0.15">
      <c r="A2401" s="33" t="s">
        <v>6434</v>
      </c>
      <c r="B2401" s="18" t="s">
        <v>6435</v>
      </c>
      <c r="C2401" s="19">
        <v>0</v>
      </c>
      <c r="D2401" s="19">
        <v>0</v>
      </c>
      <c r="E2401" s="19">
        <v>0</v>
      </c>
      <c r="F2401" s="19">
        <v>0</v>
      </c>
      <c r="G2401" s="19">
        <v>0</v>
      </c>
      <c r="H2401" s="19">
        <v>0</v>
      </c>
      <c r="I2401" s="19">
        <v>307.99999999999994</v>
      </c>
      <c r="J2401" s="19">
        <v>0</v>
      </c>
      <c r="K2401" s="19">
        <v>0</v>
      </c>
      <c r="L2401" s="19">
        <v>0</v>
      </c>
      <c r="M2401" s="19">
        <v>0</v>
      </c>
      <c r="N2401" s="19">
        <v>0</v>
      </c>
      <c r="O2401" s="19">
        <f t="shared" si="37"/>
        <v>307.99999999999994</v>
      </c>
      <c r="P2401" s="18" t="s">
        <v>446</v>
      </c>
      <c r="Q2401" s="18" t="s">
        <v>447</v>
      </c>
      <c r="R2401" s="19" cm="1">
        <f t="array" ref="R2401">SUM(_xlfn._xlws.FILTER(Table3[[      Menge]],Table3[Start-Material]=Table2[[#This Row],[Material]]))</f>
        <v>4.681</v>
      </c>
      <c r="S2401" s="19"/>
    </row>
    <row r="2402" spans="1:19" x14ac:dyDescent="0.15">
      <c r="A2402" s="33" t="s">
        <v>6436</v>
      </c>
      <c r="B2402" s="18" t="s">
        <v>6437</v>
      </c>
      <c r="C2402" s="19">
        <v>0</v>
      </c>
      <c r="D2402" s="19">
        <v>0</v>
      </c>
      <c r="E2402" s="19">
        <v>18999.83621772124</v>
      </c>
      <c r="F2402" s="19">
        <v>0</v>
      </c>
      <c r="G2402" s="19">
        <v>0</v>
      </c>
      <c r="H2402" s="19">
        <v>0</v>
      </c>
      <c r="I2402" s="19">
        <v>0</v>
      </c>
      <c r="J2402" s="19">
        <v>29599.825298902655</v>
      </c>
      <c r="K2402" s="19">
        <v>0</v>
      </c>
      <c r="L2402" s="19">
        <v>20599.989081181415</v>
      </c>
      <c r="M2402" s="19">
        <v>0</v>
      </c>
      <c r="N2402" s="19">
        <v>18399.847136539825</v>
      </c>
      <c r="O2402" s="19">
        <f t="shared" si="37"/>
        <v>87599.497734345132</v>
      </c>
      <c r="P2402" s="18" t="s">
        <v>2168</v>
      </c>
      <c r="Q2402" s="18" t="s">
        <v>2169</v>
      </c>
      <c r="R2402" s="19" cm="1">
        <f t="array" ref="R2402">SUM(_xlfn._xlws.FILTER(Table3[[      Menge]],Table3[Start-Material]=Table2[[#This Row],[Material]]))</f>
        <v>1</v>
      </c>
      <c r="S2402" s="19"/>
    </row>
    <row r="2403" spans="1:19" x14ac:dyDescent="0.15">
      <c r="A2403" s="33" t="s">
        <v>6438</v>
      </c>
      <c r="B2403" s="18" t="s">
        <v>6439</v>
      </c>
      <c r="C2403" s="19">
        <v>920</v>
      </c>
      <c r="D2403" s="19">
        <v>0</v>
      </c>
      <c r="E2403" s="19">
        <v>0</v>
      </c>
      <c r="F2403" s="19">
        <v>0</v>
      </c>
      <c r="G2403" s="19">
        <v>0</v>
      </c>
      <c r="H2403" s="19">
        <v>0</v>
      </c>
      <c r="I2403" s="19">
        <v>0</v>
      </c>
      <c r="J2403" s="19">
        <v>0</v>
      </c>
      <c r="K2403" s="19">
        <v>0</v>
      </c>
      <c r="L2403" s="19">
        <v>0</v>
      </c>
      <c r="M2403" s="19">
        <v>0</v>
      </c>
      <c r="N2403" s="19">
        <v>0</v>
      </c>
      <c r="O2403" s="19">
        <f t="shared" si="37"/>
        <v>920</v>
      </c>
      <c r="P2403" s="18" t="s">
        <v>4794</v>
      </c>
      <c r="Q2403" s="18" t="s">
        <v>4795</v>
      </c>
      <c r="R2403" s="19" cm="1">
        <f t="array" ref="R2403">SUM(_xlfn._xlws.FILTER(Table3[[      Menge]],Table3[Start-Material]=Table2[[#This Row],[Material]]))</f>
        <v>38.332999999999998</v>
      </c>
      <c r="S2403" s="19"/>
    </row>
    <row r="2404" spans="1:19" x14ac:dyDescent="0.15">
      <c r="A2404" s="33" t="s">
        <v>6440</v>
      </c>
      <c r="B2404" s="18" t="s">
        <v>6441</v>
      </c>
      <c r="C2404" s="19">
        <v>0</v>
      </c>
      <c r="D2404" s="19">
        <v>0</v>
      </c>
      <c r="E2404" s="19">
        <v>0</v>
      </c>
      <c r="F2404" s="19">
        <v>333</v>
      </c>
      <c r="G2404" s="19">
        <v>0</v>
      </c>
      <c r="H2404" s="19">
        <v>0</v>
      </c>
      <c r="I2404" s="19">
        <v>0</v>
      </c>
      <c r="J2404" s="19">
        <v>0</v>
      </c>
      <c r="K2404" s="19">
        <v>0</v>
      </c>
      <c r="L2404" s="19">
        <v>0</v>
      </c>
      <c r="M2404" s="19">
        <v>0</v>
      </c>
      <c r="N2404" s="19">
        <v>0</v>
      </c>
      <c r="O2404" s="19">
        <f t="shared" si="37"/>
        <v>333</v>
      </c>
      <c r="P2404" s="18" t="s">
        <v>1646</v>
      </c>
      <c r="Q2404" s="18" t="s">
        <v>1647</v>
      </c>
      <c r="R2404" s="19" cm="1">
        <f t="array" ref="R2404">SUM(_xlfn._xlws.FILTER(Table3[[      Menge]],Table3[Start-Material]=Table2[[#This Row],[Material]]))</f>
        <v>4200</v>
      </c>
      <c r="S2404" s="19"/>
    </row>
    <row r="2405" spans="1:19" x14ac:dyDescent="0.15">
      <c r="A2405" s="33" t="s">
        <v>6442</v>
      </c>
      <c r="B2405" s="18" t="s">
        <v>6443</v>
      </c>
      <c r="C2405" s="19">
        <v>148</v>
      </c>
      <c r="D2405" s="19">
        <v>0</v>
      </c>
      <c r="E2405" s="19">
        <v>0</v>
      </c>
      <c r="F2405" s="19">
        <v>0</v>
      </c>
      <c r="G2405" s="19">
        <v>0</v>
      </c>
      <c r="H2405" s="19">
        <v>0</v>
      </c>
      <c r="I2405" s="19">
        <v>0</v>
      </c>
      <c r="J2405" s="19">
        <v>0</v>
      </c>
      <c r="K2405" s="19">
        <v>0</v>
      </c>
      <c r="L2405" s="19">
        <v>0</v>
      </c>
      <c r="M2405" s="19">
        <v>0</v>
      </c>
      <c r="N2405" s="19">
        <v>111</v>
      </c>
      <c r="O2405" s="19">
        <f t="shared" si="37"/>
        <v>259</v>
      </c>
      <c r="P2405" s="18" t="s">
        <v>1206</v>
      </c>
      <c r="Q2405" s="18" t="s">
        <v>1207</v>
      </c>
      <c r="R2405" s="19" cm="1">
        <f t="array" ref="R2405">SUM(_xlfn._xlws.FILTER(Table3[[      Menge]],Table3[Start-Material]=Table2[[#This Row],[Material]]))</f>
        <v>860</v>
      </c>
      <c r="S2405" s="19"/>
    </row>
    <row r="2406" spans="1:19" x14ac:dyDescent="0.15">
      <c r="A2406" s="33" t="s">
        <v>6444</v>
      </c>
      <c r="B2406" s="18" t="s">
        <v>6445</v>
      </c>
      <c r="C2406" s="19">
        <v>0</v>
      </c>
      <c r="D2406" s="19">
        <v>0</v>
      </c>
      <c r="E2406" s="19">
        <v>2729.145211122554</v>
      </c>
      <c r="F2406" s="19">
        <v>0</v>
      </c>
      <c r="G2406" s="19">
        <v>0</v>
      </c>
      <c r="H2406" s="19">
        <v>0</v>
      </c>
      <c r="I2406" s="19">
        <v>0</v>
      </c>
      <c r="J2406" s="19">
        <v>0</v>
      </c>
      <c r="K2406" s="19">
        <v>0</v>
      </c>
      <c r="L2406" s="19">
        <v>0</v>
      </c>
      <c r="M2406" s="19">
        <v>0</v>
      </c>
      <c r="N2406" s="19">
        <v>0</v>
      </c>
      <c r="O2406" s="19">
        <f t="shared" si="37"/>
        <v>2729.145211122554</v>
      </c>
      <c r="P2406" s="18" t="s">
        <v>3562</v>
      </c>
      <c r="Q2406" s="18" t="s">
        <v>3563</v>
      </c>
      <c r="R2406" s="19" cm="1">
        <f t="array" ref="R2406">SUM(_xlfn._xlws.FILTER(Table3[[      Menge]],Table3[Start-Material]=Table2[[#This Row],[Material]]))</f>
        <v>43.199999999999989</v>
      </c>
      <c r="S2406" s="19"/>
    </row>
    <row r="2407" spans="1:19" x14ac:dyDescent="0.15">
      <c r="A2407" s="33" t="s">
        <v>6446</v>
      </c>
      <c r="B2407" s="18" t="s">
        <v>6447</v>
      </c>
      <c r="C2407" s="19">
        <v>0</v>
      </c>
      <c r="D2407" s="19">
        <v>0</v>
      </c>
      <c r="E2407" s="19">
        <v>282.0012787723785</v>
      </c>
      <c r="F2407" s="19">
        <v>0</v>
      </c>
      <c r="G2407" s="19">
        <v>360.99744245524295</v>
      </c>
      <c r="H2407" s="19">
        <v>327.00341005967607</v>
      </c>
      <c r="I2407" s="19">
        <v>0</v>
      </c>
      <c r="J2407" s="19">
        <v>123.00724637681159</v>
      </c>
      <c r="K2407" s="19">
        <v>0</v>
      </c>
      <c r="L2407" s="19">
        <v>413.00085251491902</v>
      </c>
      <c r="M2407" s="19">
        <v>185.00639386189258</v>
      </c>
      <c r="N2407" s="19">
        <v>0</v>
      </c>
      <c r="O2407" s="19">
        <f t="shared" si="37"/>
        <v>1691.0166240409205</v>
      </c>
      <c r="P2407" s="18" t="s">
        <v>6118</v>
      </c>
      <c r="Q2407" s="18" t="s">
        <v>6119</v>
      </c>
      <c r="R2407" s="19" cm="1">
        <f t="array" ref="R2407">SUM(_xlfn._xlws.FILTER(Table3[[      Menge]],Table3[Start-Material]=Table2[[#This Row],[Material]]))</f>
        <v>26.060000000000002</v>
      </c>
      <c r="S2407" s="19"/>
    </row>
    <row r="2408" spans="1:19" x14ac:dyDescent="0.15">
      <c r="A2408" s="33" t="s">
        <v>6448</v>
      </c>
      <c r="B2408" s="18" t="s">
        <v>6449</v>
      </c>
      <c r="C2408" s="19">
        <v>445.00807009453541</v>
      </c>
      <c r="D2408" s="19">
        <v>0</v>
      </c>
      <c r="E2408" s="19">
        <v>216.00184459303668</v>
      </c>
      <c r="F2408" s="19">
        <v>0</v>
      </c>
      <c r="G2408" s="19">
        <v>401.00299746368466</v>
      </c>
      <c r="H2408" s="19">
        <v>0</v>
      </c>
      <c r="I2408" s="19">
        <v>0</v>
      </c>
      <c r="J2408" s="19">
        <v>318.00783952040581</v>
      </c>
      <c r="K2408" s="19">
        <v>126.00876181692416</v>
      </c>
      <c r="L2408" s="19">
        <v>323.01129813234957</v>
      </c>
      <c r="M2408" s="19">
        <v>0</v>
      </c>
      <c r="N2408" s="19">
        <v>0</v>
      </c>
      <c r="O2408" s="19">
        <f t="shared" si="37"/>
        <v>1829.0408116209364</v>
      </c>
      <c r="P2408" s="18" t="s">
        <v>6118</v>
      </c>
      <c r="Q2408" s="18" t="s">
        <v>6119</v>
      </c>
      <c r="R2408" s="19" cm="1">
        <f t="array" ref="R2408">SUM(_xlfn._xlws.FILTER(Table3[[      Menge]],Table3[Start-Material]=Table2[[#This Row],[Material]]))</f>
        <v>23.909999999999997</v>
      </c>
      <c r="S2408" s="19"/>
    </row>
    <row r="2409" spans="1:19" x14ac:dyDescent="0.15">
      <c r="A2409" s="33" t="s">
        <v>6450</v>
      </c>
      <c r="B2409" s="18" t="s">
        <v>6451</v>
      </c>
      <c r="C2409" s="19">
        <v>0</v>
      </c>
      <c r="D2409" s="19">
        <v>444.99742798353907</v>
      </c>
      <c r="E2409" s="19">
        <v>330.00257201646087</v>
      </c>
      <c r="F2409" s="19">
        <v>369.99742798353901</v>
      </c>
      <c r="G2409" s="19">
        <v>0</v>
      </c>
      <c r="H2409" s="19">
        <v>527.99639917695458</v>
      </c>
      <c r="I2409" s="19">
        <v>361.00823045267481</v>
      </c>
      <c r="J2409" s="19">
        <v>0</v>
      </c>
      <c r="K2409" s="19">
        <v>0</v>
      </c>
      <c r="L2409" s="19">
        <v>0</v>
      </c>
      <c r="M2409" s="19">
        <v>0</v>
      </c>
      <c r="N2409" s="19">
        <v>0</v>
      </c>
      <c r="O2409" s="19">
        <f t="shared" si="37"/>
        <v>2034.0020576131683</v>
      </c>
      <c r="P2409" s="18" t="s">
        <v>2630</v>
      </c>
      <c r="Q2409" s="18" t="s">
        <v>2631</v>
      </c>
      <c r="R2409" s="19" cm="1">
        <f t="array" ref="R2409">SUM(_xlfn._xlws.FILTER(Table3[[      Menge]],Table3[Start-Material]=Table2[[#This Row],[Material]]))</f>
        <v>112</v>
      </c>
      <c r="S2409" s="19"/>
    </row>
    <row r="2410" spans="1:19" x14ac:dyDescent="0.15">
      <c r="A2410" s="33" t="s">
        <v>6452</v>
      </c>
      <c r="B2410" s="18" t="s">
        <v>6453</v>
      </c>
      <c r="C2410" s="19">
        <v>0</v>
      </c>
      <c r="D2410" s="19">
        <v>240</v>
      </c>
      <c r="E2410" s="19">
        <v>159.99999999999997</v>
      </c>
      <c r="F2410" s="19">
        <v>0</v>
      </c>
      <c r="G2410" s="19">
        <v>0</v>
      </c>
      <c r="H2410" s="19">
        <v>331.00323624595467</v>
      </c>
      <c r="I2410" s="19">
        <v>0</v>
      </c>
      <c r="J2410" s="19">
        <v>0</v>
      </c>
      <c r="K2410" s="19">
        <v>196.00143833153538</v>
      </c>
      <c r="L2410" s="19">
        <v>0</v>
      </c>
      <c r="M2410" s="19">
        <v>0</v>
      </c>
      <c r="N2410" s="19">
        <v>200</v>
      </c>
      <c r="O2410" s="19">
        <f t="shared" si="37"/>
        <v>1127.0046745774901</v>
      </c>
      <c r="P2410" s="18" t="s">
        <v>6454</v>
      </c>
      <c r="Q2410" s="18" t="s">
        <v>6455</v>
      </c>
      <c r="R2410" s="19" cm="1">
        <f t="array" ref="R2410">SUM(_xlfn._xlws.FILTER(Table3[[      Menge]],Table3[Start-Material]=Table2[[#This Row],[Material]]))</f>
        <v>48.400000000000006</v>
      </c>
      <c r="S2410" s="19"/>
    </row>
    <row r="2411" spans="1:19" x14ac:dyDescent="0.15">
      <c r="A2411" s="33" t="s">
        <v>6456</v>
      </c>
      <c r="B2411" s="18" t="s">
        <v>6457</v>
      </c>
      <c r="C2411" s="19">
        <v>0</v>
      </c>
      <c r="D2411" s="19">
        <v>0</v>
      </c>
      <c r="E2411" s="19">
        <v>0</v>
      </c>
      <c r="F2411" s="19">
        <v>0</v>
      </c>
      <c r="G2411" s="19">
        <v>0</v>
      </c>
      <c r="H2411" s="19">
        <v>0</v>
      </c>
      <c r="I2411" s="19">
        <v>0</v>
      </c>
      <c r="J2411" s="19">
        <v>0</v>
      </c>
      <c r="K2411" s="19">
        <v>1112.0084391104347</v>
      </c>
      <c r="L2411" s="19">
        <v>0</v>
      </c>
      <c r="M2411" s="19">
        <v>1593.003147373154</v>
      </c>
      <c r="N2411" s="19">
        <v>0</v>
      </c>
      <c r="O2411" s="19">
        <f t="shared" si="37"/>
        <v>2705.0115864835889</v>
      </c>
      <c r="P2411" s="18" t="s">
        <v>1776</v>
      </c>
      <c r="Q2411" s="18" t="s">
        <v>1777</v>
      </c>
      <c r="R2411" s="19" cm="1">
        <f t="array" ref="R2411">SUM(_xlfn._xlws.FILTER(Table3[[      Menge]],Table3[Start-Material]=Table2[[#This Row],[Material]]))</f>
        <v>115.4</v>
      </c>
      <c r="S2411" s="19"/>
    </row>
    <row r="2412" spans="1:19" x14ac:dyDescent="0.15">
      <c r="A2412" s="33" t="s">
        <v>6458</v>
      </c>
      <c r="B2412" s="18" t="s">
        <v>6459</v>
      </c>
      <c r="C2412" s="19">
        <v>0</v>
      </c>
      <c r="D2412" s="19">
        <v>0</v>
      </c>
      <c r="E2412" s="19">
        <v>0</v>
      </c>
      <c r="F2412" s="19">
        <v>227</v>
      </c>
      <c r="G2412" s="19">
        <v>0</v>
      </c>
      <c r="H2412" s="19">
        <v>0</v>
      </c>
      <c r="I2412" s="19">
        <v>0</v>
      </c>
      <c r="J2412" s="19">
        <v>0</v>
      </c>
      <c r="K2412" s="19">
        <v>0</v>
      </c>
      <c r="L2412" s="19">
        <v>0</v>
      </c>
      <c r="M2412" s="19">
        <v>0</v>
      </c>
      <c r="N2412" s="19">
        <v>0</v>
      </c>
      <c r="O2412" s="19">
        <f t="shared" si="37"/>
        <v>227</v>
      </c>
      <c r="P2412" s="18" t="s">
        <v>1452</v>
      </c>
      <c r="Q2412" s="18" t="s">
        <v>1453</v>
      </c>
      <c r="R2412" s="19" cm="1">
        <f t="array" ref="R2412">SUM(_xlfn._xlws.FILTER(Table3[[      Menge]],Table3[Start-Material]=Table2[[#This Row],[Material]]))</f>
        <v>631</v>
      </c>
      <c r="S2412" s="19"/>
    </row>
    <row r="2413" spans="1:19" x14ac:dyDescent="0.15">
      <c r="A2413" s="33" t="s">
        <v>6460</v>
      </c>
      <c r="B2413" s="18" t="s">
        <v>6461</v>
      </c>
      <c r="C2413" s="19">
        <v>0</v>
      </c>
      <c r="D2413" s="19">
        <v>0</v>
      </c>
      <c r="E2413" s="19">
        <v>0</v>
      </c>
      <c r="F2413" s="19">
        <v>0</v>
      </c>
      <c r="G2413" s="19">
        <v>0</v>
      </c>
      <c r="H2413" s="19">
        <v>0</v>
      </c>
      <c r="I2413" s="19">
        <v>0</v>
      </c>
      <c r="J2413" s="19">
        <v>0</v>
      </c>
      <c r="K2413" s="19">
        <v>0</v>
      </c>
      <c r="L2413" s="19">
        <v>0</v>
      </c>
      <c r="M2413" s="19">
        <v>502</v>
      </c>
      <c r="N2413" s="19">
        <v>0</v>
      </c>
      <c r="O2413" s="19">
        <f t="shared" si="37"/>
        <v>502</v>
      </c>
      <c r="P2413" s="18" t="s">
        <v>1812</v>
      </c>
      <c r="Q2413" s="18" t="s">
        <v>1813</v>
      </c>
      <c r="R2413" s="19" cm="1">
        <f t="array" ref="R2413">SUM(_xlfn._xlws.FILTER(Table3[[      Menge]],Table3[Start-Material]=Table2[[#This Row],[Material]]))</f>
        <v>1890</v>
      </c>
      <c r="S2413" s="19"/>
    </row>
    <row r="2414" spans="1:19" x14ac:dyDescent="0.15">
      <c r="A2414" s="33" t="s">
        <v>6462</v>
      </c>
      <c r="B2414" s="18" t="s">
        <v>6463</v>
      </c>
      <c r="C2414" s="19">
        <v>0</v>
      </c>
      <c r="D2414" s="19">
        <v>920.00236994904606</v>
      </c>
      <c r="E2414" s="19">
        <v>0</v>
      </c>
      <c r="F2414" s="19">
        <v>0</v>
      </c>
      <c r="G2414" s="19">
        <v>0</v>
      </c>
      <c r="H2414" s="19">
        <v>0</v>
      </c>
      <c r="I2414" s="19">
        <v>0</v>
      </c>
      <c r="J2414" s="19">
        <v>0</v>
      </c>
      <c r="K2414" s="19">
        <v>0</v>
      </c>
      <c r="L2414" s="19">
        <v>0</v>
      </c>
      <c r="M2414" s="19">
        <v>0</v>
      </c>
      <c r="N2414" s="19">
        <v>0</v>
      </c>
      <c r="O2414" s="19">
        <f t="shared" si="37"/>
        <v>920.00236994904606</v>
      </c>
      <c r="P2414" s="18" t="s">
        <v>1342</v>
      </c>
      <c r="Q2414" s="18" t="s">
        <v>1343</v>
      </c>
      <c r="R2414" s="19" cm="1">
        <f t="array" ref="R2414">SUM(_xlfn._xlws.FILTER(Table3[[      Menge]],Table3[Start-Material]=Table2[[#This Row],[Material]]))</f>
        <v>1377.6949999999999</v>
      </c>
      <c r="S2414" s="19"/>
    </row>
    <row r="2415" spans="1:19" x14ac:dyDescent="0.15">
      <c r="A2415" s="33" t="s">
        <v>6464</v>
      </c>
      <c r="B2415" s="18" t="s">
        <v>6465</v>
      </c>
      <c r="C2415" s="19">
        <v>0</v>
      </c>
      <c r="D2415" s="19">
        <v>0</v>
      </c>
      <c r="E2415" s="19">
        <v>0</v>
      </c>
      <c r="F2415" s="19">
        <v>0</v>
      </c>
      <c r="G2415" s="19">
        <v>0</v>
      </c>
      <c r="H2415" s="19">
        <v>0</v>
      </c>
      <c r="I2415" s="19">
        <v>570</v>
      </c>
      <c r="J2415" s="19">
        <v>0</v>
      </c>
      <c r="K2415" s="19">
        <v>0</v>
      </c>
      <c r="L2415" s="19">
        <v>49</v>
      </c>
      <c r="M2415" s="19">
        <v>0</v>
      </c>
      <c r="N2415" s="19">
        <v>0</v>
      </c>
      <c r="O2415" s="19">
        <f t="shared" si="37"/>
        <v>619</v>
      </c>
      <c r="P2415" s="18" t="s">
        <v>332</v>
      </c>
      <c r="Q2415" s="18" t="s">
        <v>333</v>
      </c>
      <c r="R2415" s="19" cm="1">
        <f t="array" ref="R2415">SUM(_xlfn._xlws.FILTER(Table3[[      Menge]],Table3[Start-Material]=Table2[[#This Row],[Material]]))</f>
        <v>1171</v>
      </c>
      <c r="S2415" s="19"/>
    </row>
    <row r="2416" spans="1:19" x14ac:dyDescent="0.15">
      <c r="A2416" s="33" t="s">
        <v>6466</v>
      </c>
      <c r="B2416" s="18" t="s">
        <v>6467</v>
      </c>
      <c r="C2416" s="19">
        <v>0</v>
      </c>
      <c r="D2416" s="19">
        <v>0</v>
      </c>
      <c r="E2416" s="19">
        <v>0</v>
      </c>
      <c r="F2416" s="19">
        <v>0</v>
      </c>
      <c r="G2416" s="19">
        <v>0</v>
      </c>
      <c r="H2416" s="19">
        <v>0</v>
      </c>
      <c r="I2416" s="19">
        <v>0</v>
      </c>
      <c r="J2416" s="19">
        <v>843.99578122645755</v>
      </c>
      <c r="K2416" s="19">
        <v>0</v>
      </c>
      <c r="L2416" s="19">
        <v>535.0007533524182</v>
      </c>
      <c r="M2416" s="19">
        <v>0</v>
      </c>
      <c r="N2416" s="19">
        <v>950.00753352418246</v>
      </c>
      <c r="O2416" s="19">
        <f t="shared" si="37"/>
        <v>2329.0040681030582</v>
      </c>
      <c r="P2416" s="18" t="s">
        <v>6468</v>
      </c>
      <c r="Q2416" s="18" t="s">
        <v>6469</v>
      </c>
      <c r="R2416" s="19" cm="1">
        <f t="array" ref="R2416">SUM(_xlfn._xlws.FILTER(Table3[[      Menge]],Table3[Start-Material]=Table2[[#This Row],[Material]]))</f>
        <v>4.3999999999999997E-2</v>
      </c>
      <c r="S2416" s="19"/>
    </row>
    <row r="2417" spans="1:19" x14ac:dyDescent="0.15">
      <c r="A2417" s="33" t="s">
        <v>6470</v>
      </c>
      <c r="B2417" s="18" t="s">
        <v>6471</v>
      </c>
      <c r="C2417" s="19">
        <v>0</v>
      </c>
      <c r="D2417" s="19">
        <v>0</v>
      </c>
      <c r="E2417" s="19">
        <v>950.00938967136153</v>
      </c>
      <c r="F2417" s="19">
        <v>0</v>
      </c>
      <c r="G2417" s="19">
        <v>0</v>
      </c>
      <c r="H2417" s="19">
        <v>1650.0093896713615</v>
      </c>
      <c r="I2417" s="19">
        <v>0</v>
      </c>
      <c r="J2417" s="19">
        <v>0</v>
      </c>
      <c r="K2417" s="19">
        <v>300</v>
      </c>
      <c r="L2417" s="19">
        <v>0</v>
      </c>
      <c r="M2417" s="19">
        <v>0</v>
      </c>
      <c r="N2417" s="19">
        <v>0</v>
      </c>
      <c r="O2417" s="19">
        <f t="shared" si="37"/>
        <v>2900.0187793427231</v>
      </c>
      <c r="P2417" s="18" t="s">
        <v>3220</v>
      </c>
      <c r="Q2417" s="18" t="s">
        <v>3221</v>
      </c>
      <c r="R2417" s="19" cm="1">
        <f t="array" ref="R2417">SUM(_xlfn._xlws.FILTER(Table3[[      Menge]],Table3[Start-Material]=Table2[[#This Row],[Material]]))</f>
        <v>192.5</v>
      </c>
      <c r="S2417" s="19"/>
    </row>
    <row r="2418" spans="1:19" x14ac:dyDescent="0.15">
      <c r="A2418" s="33" t="s">
        <v>6472</v>
      </c>
      <c r="B2418" s="18" t="s">
        <v>6473</v>
      </c>
      <c r="C2418" s="19">
        <v>1667.0664041524969</v>
      </c>
      <c r="D2418" s="19">
        <v>0</v>
      </c>
      <c r="E2418" s="19">
        <v>0</v>
      </c>
      <c r="F2418" s="19">
        <v>1076.6422051190264</v>
      </c>
      <c r="G2418" s="19">
        <v>0</v>
      </c>
      <c r="H2418" s="19">
        <v>0</v>
      </c>
      <c r="I2418" s="19">
        <v>0</v>
      </c>
      <c r="J2418" s="19">
        <v>0</v>
      </c>
      <c r="K2418" s="19">
        <v>0</v>
      </c>
      <c r="L2418" s="19">
        <v>0</v>
      </c>
      <c r="M2418" s="19">
        <v>0</v>
      </c>
      <c r="N2418" s="19">
        <v>0</v>
      </c>
      <c r="O2418" s="19">
        <f t="shared" si="37"/>
        <v>2743.7086092715235</v>
      </c>
      <c r="P2418" s="18" t="s">
        <v>4832</v>
      </c>
      <c r="Q2418" s="18" t="s">
        <v>4833</v>
      </c>
      <c r="R2418" s="19" cm="1">
        <f t="array" ref="R2418">SUM(_xlfn._xlws.FILTER(Table3[[      Menge]],Table3[Start-Material]=Table2[[#This Row],[Material]]))</f>
        <v>46.529999999999973</v>
      </c>
      <c r="S2418" s="19"/>
    </row>
    <row r="2419" spans="1:19" x14ac:dyDescent="0.15">
      <c r="A2419" s="33" t="s">
        <v>6474</v>
      </c>
      <c r="B2419" s="18" t="s">
        <v>6475</v>
      </c>
      <c r="C2419" s="19">
        <v>3191.5934755332496</v>
      </c>
      <c r="D2419" s="19">
        <v>0</v>
      </c>
      <c r="E2419" s="19">
        <v>0</v>
      </c>
      <c r="F2419" s="19">
        <v>0</v>
      </c>
      <c r="G2419" s="19">
        <v>0</v>
      </c>
      <c r="H2419" s="19">
        <v>0</v>
      </c>
      <c r="I2419" s="19">
        <v>0</v>
      </c>
      <c r="J2419" s="19">
        <v>0</v>
      </c>
      <c r="K2419" s="19">
        <v>0</v>
      </c>
      <c r="L2419" s="19">
        <v>0</v>
      </c>
      <c r="M2419" s="19">
        <v>0</v>
      </c>
      <c r="N2419" s="19">
        <v>0</v>
      </c>
      <c r="O2419" s="19">
        <f t="shared" si="37"/>
        <v>3191.5934755332496</v>
      </c>
      <c r="P2419" s="18" t="s">
        <v>4920</v>
      </c>
      <c r="Q2419" s="18" t="s">
        <v>4921</v>
      </c>
      <c r="R2419" s="19" cm="1">
        <f t="array" ref="R2419">SUM(_xlfn._xlws.FILTER(Table3[[      Menge]],Table3[Start-Material]=Table2[[#This Row],[Material]]))</f>
        <v>39</v>
      </c>
      <c r="S2419" s="19"/>
    </row>
    <row r="2420" spans="1:19" x14ac:dyDescent="0.15">
      <c r="A2420" s="33" t="s">
        <v>6476</v>
      </c>
      <c r="B2420" s="18" t="s">
        <v>6477</v>
      </c>
      <c r="C2420" s="19">
        <v>0</v>
      </c>
      <c r="D2420" s="19">
        <v>0</v>
      </c>
      <c r="E2420" s="19">
        <v>0</v>
      </c>
      <c r="F2420" s="19">
        <v>0</v>
      </c>
      <c r="G2420" s="19">
        <v>515</v>
      </c>
      <c r="H2420" s="19">
        <v>0</v>
      </c>
      <c r="I2420" s="19">
        <v>0</v>
      </c>
      <c r="J2420" s="19">
        <v>0</v>
      </c>
      <c r="K2420" s="19">
        <v>0</v>
      </c>
      <c r="L2420" s="19">
        <v>0</v>
      </c>
      <c r="M2420" s="19">
        <v>0</v>
      </c>
      <c r="N2420" s="19">
        <v>0</v>
      </c>
      <c r="O2420" s="19">
        <f t="shared" si="37"/>
        <v>515</v>
      </c>
      <c r="P2420" s="18" t="s">
        <v>6478</v>
      </c>
      <c r="Q2420" s="18" t="s">
        <v>6479</v>
      </c>
      <c r="R2420" s="19" cm="1">
        <f t="array" ref="R2420">SUM(_xlfn._xlws.FILTER(Table3[[      Menge]],Table3[Start-Material]=Table2[[#This Row],[Material]]))</f>
        <v>621</v>
      </c>
      <c r="S2420" s="19"/>
    </row>
    <row r="2421" spans="1:19" x14ac:dyDescent="0.15">
      <c r="A2421" s="33" t="s">
        <v>6480</v>
      </c>
      <c r="B2421" s="18" t="s">
        <v>6481</v>
      </c>
      <c r="C2421" s="19">
        <v>0</v>
      </c>
      <c r="D2421" s="19">
        <v>0</v>
      </c>
      <c r="E2421" s="19">
        <v>0</v>
      </c>
      <c r="F2421" s="19">
        <v>0</v>
      </c>
      <c r="G2421" s="19">
        <v>0</v>
      </c>
      <c r="H2421" s="19">
        <v>0</v>
      </c>
      <c r="I2421" s="19">
        <v>0</v>
      </c>
      <c r="J2421" s="19">
        <v>0</v>
      </c>
      <c r="K2421" s="19">
        <v>0</v>
      </c>
      <c r="L2421" s="19">
        <v>0</v>
      </c>
      <c r="M2421" s="19">
        <v>104.99999999999999</v>
      </c>
      <c r="N2421" s="19">
        <v>0</v>
      </c>
      <c r="O2421" s="19">
        <f t="shared" si="37"/>
        <v>104.99999999999999</v>
      </c>
      <c r="P2421" s="18" t="s">
        <v>2800</v>
      </c>
      <c r="Q2421" s="18" t="s">
        <v>2801</v>
      </c>
      <c r="R2421" s="19" cm="1">
        <f t="array" ref="R2421">SUM(_xlfn._xlws.FILTER(Table3[[      Menge]],Table3[Start-Material]=Table2[[#This Row],[Material]]))</f>
        <v>3050</v>
      </c>
      <c r="S2421" s="19"/>
    </row>
    <row r="2422" spans="1:19" x14ac:dyDescent="0.15">
      <c r="A2422" s="33" t="s">
        <v>6482</v>
      </c>
      <c r="B2422" s="18" t="s">
        <v>6483</v>
      </c>
      <c r="C2422" s="19">
        <v>0</v>
      </c>
      <c r="D2422" s="19">
        <v>0</v>
      </c>
      <c r="E2422" s="19">
        <v>0</v>
      </c>
      <c r="F2422" s="19">
        <v>0</v>
      </c>
      <c r="G2422" s="19">
        <v>0</v>
      </c>
      <c r="H2422" s="19">
        <v>0</v>
      </c>
      <c r="I2422" s="19">
        <v>0</v>
      </c>
      <c r="J2422" s="19">
        <v>0</v>
      </c>
      <c r="K2422" s="19">
        <v>809.30481283422444</v>
      </c>
      <c r="L2422" s="19">
        <v>0</v>
      </c>
      <c r="M2422" s="19">
        <v>0</v>
      </c>
      <c r="N2422" s="19">
        <v>0</v>
      </c>
      <c r="O2422" s="19">
        <f t="shared" si="37"/>
        <v>809.30481283422444</v>
      </c>
      <c r="P2422" s="18" t="s">
        <v>6484</v>
      </c>
      <c r="Q2422" s="18" t="s">
        <v>6485</v>
      </c>
      <c r="R2422" s="19" cm="1">
        <f t="array" ref="R2422">SUM(_xlfn._xlws.FILTER(Table3[[      Menge]],Table3[Start-Material]=Table2[[#This Row],[Material]]))</f>
        <v>315.54999999999995</v>
      </c>
      <c r="S2422" s="19"/>
    </row>
    <row r="2423" spans="1:19" x14ac:dyDescent="0.15">
      <c r="A2423" s="33" t="s">
        <v>6486</v>
      </c>
      <c r="B2423" s="18" t="s">
        <v>6487</v>
      </c>
      <c r="C2423" s="19">
        <v>0</v>
      </c>
      <c r="D2423" s="19">
        <v>0</v>
      </c>
      <c r="E2423" s="19">
        <v>0</v>
      </c>
      <c r="F2423" s="19">
        <v>0</v>
      </c>
      <c r="G2423" s="19">
        <v>550</v>
      </c>
      <c r="H2423" s="19">
        <v>0</v>
      </c>
      <c r="I2423" s="19">
        <v>0</v>
      </c>
      <c r="J2423" s="19">
        <v>0</v>
      </c>
      <c r="K2423" s="19">
        <v>0</v>
      </c>
      <c r="L2423" s="19">
        <v>0</v>
      </c>
      <c r="M2423" s="19">
        <v>0</v>
      </c>
      <c r="N2423" s="19">
        <v>0</v>
      </c>
      <c r="O2423" s="19">
        <f t="shared" si="37"/>
        <v>550</v>
      </c>
      <c r="P2423" s="18" t="s">
        <v>252</v>
      </c>
      <c r="Q2423" s="18" t="s">
        <v>253</v>
      </c>
      <c r="R2423" s="19" cm="1">
        <f t="array" ref="R2423">SUM(_xlfn._xlws.FILTER(Table3[[      Menge]],Table3[Start-Material]=Table2[[#This Row],[Material]]))</f>
        <v>1153</v>
      </c>
      <c r="S2423" s="19"/>
    </row>
    <row r="2424" spans="1:19" x14ac:dyDescent="0.15">
      <c r="A2424" s="33" t="s">
        <v>6488</v>
      </c>
      <c r="B2424" s="18" t="s">
        <v>6489</v>
      </c>
      <c r="C2424" s="19">
        <v>0</v>
      </c>
      <c r="D2424" s="19">
        <v>0</v>
      </c>
      <c r="E2424" s="19">
        <v>0</v>
      </c>
      <c r="F2424" s="19">
        <v>392</v>
      </c>
      <c r="G2424" s="19">
        <v>0</v>
      </c>
      <c r="H2424" s="19">
        <v>0</v>
      </c>
      <c r="I2424" s="19">
        <v>0</v>
      </c>
      <c r="J2424" s="19">
        <v>0</v>
      </c>
      <c r="K2424" s="19">
        <v>0</v>
      </c>
      <c r="L2424" s="19">
        <v>0</v>
      </c>
      <c r="M2424" s="19">
        <v>0</v>
      </c>
      <c r="N2424" s="19">
        <v>0</v>
      </c>
      <c r="O2424" s="19">
        <f t="shared" si="37"/>
        <v>392</v>
      </c>
      <c r="P2424" s="18" t="s">
        <v>734</v>
      </c>
      <c r="Q2424" s="18" t="s">
        <v>735</v>
      </c>
      <c r="R2424" s="19" cm="1">
        <f t="array" ref="R2424">SUM(_xlfn._xlws.FILTER(Table3[[      Menge]],Table3[Start-Material]=Table2[[#This Row],[Material]]))</f>
        <v>2215</v>
      </c>
      <c r="S2424" s="19"/>
    </row>
    <row r="2425" spans="1:19" x14ac:dyDescent="0.15">
      <c r="A2425" s="33" t="s">
        <v>6490</v>
      </c>
      <c r="B2425" s="18" t="s">
        <v>6491</v>
      </c>
      <c r="C2425" s="19">
        <v>0</v>
      </c>
      <c r="D2425" s="19">
        <v>0</v>
      </c>
      <c r="E2425" s="19">
        <v>0</v>
      </c>
      <c r="F2425" s="19">
        <v>0</v>
      </c>
      <c r="G2425" s="19">
        <v>1519.9959419701736</v>
      </c>
      <c r="H2425" s="19">
        <v>0</v>
      </c>
      <c r="I2425" s="19">
        <v>0</v>
      </c>
      <c r="J2425" s="19">
        <v>0</v>
      </c>
      <c r="K2425" s="19">
        <v>0</v>
      </c>
      <c r="L2425" s="19">
        <v>0</v>
      </c>
      <c r="M2425" s="19">
        <v>0</v>
      </c>
      <c r="N2425" s="19">
        <v>0</v>
      </c>
      <c r="O2425" s="19">
        <f t="shared" si="37"/>
        <v>1519.9959419701736</v>
      </c>
      <c r="P2425" s="18" t="s">
        <v>6372</v>
      </c>
      <c r="Q2425" s="18" t="s">
        <v>6373</v>
      </c>
      <c r="R2425" s="19" cm="1">
        <f t="array" ref="R2425">SUM(_xlfn._xlws.FILTER(Table3[[      Menge]],Table3[Start-Material]=Table2[[#This Row],[Material]]))</f>
        <v>226</v>
      </c>
      <c r="S2425" s="19"/>
    </row>
    <row r="2426" spans="1:19" x14ac:dyDescent="0.15">
      <c r="A2426" s="33" t="s">
        <v>6492</v>
      </c>
      <c r="B2426" s="18" t="s">
        <v>6493</v>
      </c>
      <c r="C2426" s="19">
        <v>0</v>
      </c>
      <c r="D2426" s="19">
        <v>153.99999999999997</v>
      </c>
      <c r="E2426" s="19">
        <v>58.000000000000007</v>
      </c>
      <c r="F2426" s="19">
        <v>34.000000000000007</v>
      </c>
      <c r="G2426" s="19">
        <v>0</v>
      </c>
      <c r="H2426" s="19">
        <v>0</v>
      </c>
      <c r="I2426" s="19">
        <v>70.000000000000014</v>
      </c>
      <c r="J2426" s="19">
        <v>0</v>
      </c>
      <c r="K2426" s="19">
        <v>0</v>
      </c>
      <c r="L2426" s="19">
        <v>0</v>
      </c>
      <c r="M2426" s="19">
        <v>0</v>
      </c>
      <c r="N2426" s="19">
        <v>80.000000000000014</v>
      </c>
      <c r="O2426" s="19">
        <f t="shared" si="37"/>
        <v>396</v>
      </c>
      <c r="P2426" s="18" t="s">
        <v>5152</v>
      </c>
      <c r="Q2426" s="18" t="s">
        <v>5153</v>
      </c>
      <c r="R2426" s="19" cm="1">
        <f t="array" ref="R2426">SUM(_xlfn._xlws.FILTER(Table3[[      Menge]],Table3[Start-Material]=Table2[[#This Row],[Material]]))</f>
        <v>266</v>
      </c>
      <c r="S2426" s="19"/>
    </row>
    <row r="2427" spans="1:19" x14ac:dyDescent="0.15">
      <c r="A2427" s="33" t="s">
        <v>6494</v>
      </c>
      <c r="B2427" s="18" t="s">
        <v>6495</v>
      </c>
      <c r="C2427" s="19">
        <v>0</v>
      </c>
      <c r="D2427" s="19">
        <v>0</v>
      </c>
      <c r="E2427" s="19">
        <v>0</v>
      </c>
      <c r="F2427" s="19">
        <v>0</v>
      </c>
      <c r="G2427" s="19">
        <v>0</v>
      </c>
      <c r="H2427" s="19">
        <v>0</v>
      </c>
      <c r="I2427" s="19">
        <v>0</v>
      </c>
      <c r="J2427" s="19">
        <v>0</v>
      </c>
      <c r="K2427" s="19">
        <v>0</v>
      </c>
      <c r="L2427" s="19">
        <v>0</v>
      </c>
      <c r="M2427" s="19">
        <v>0</v>
      </c>
      <c r="N2427" s="19">
        <v>854.09142857142865</v>
      </c>
      <c r="O2427" s="19">
        <f t="shared" si="37"/>
        <v>854.09142857142865</v>
      </c>
      <c r="P2427" s="18" t="s">
        <v>1972</v>
      </c>
      <c r="Q2427" s="18" t="s">
        <v>1973</v>
      </c>
      <c r="R2427" s="19" cm="1">
        <f t="array" ref="R2427">SUM(_xlfn._xlws.FILTER(Table3[[      Menge]],Table3[Start-Material]=Table2[[#This Row],[Material]]))</f>
        <v>0.5</v>
      </c>
      <c r="S2427" s="19"/>
    </row>
    <row r="2428" spans="1:19" x14ac:dyDescent="0.15">
      <c r="A2428" s="33" t="s">
        <v>6496</v>
      </c>
      <c r="B2428" s="18" t="s">
        <v>6497</v>
      </c>
      <c r="C2428" s="19">
        <v>0</v>
      </c>
      <c r="D2428" s="19">
        <v>0</v>
      </c>
      <c r="E2428" s="19">
        <v>800</v>
      </c>
      <c r="F2428" s="19">
        <v>0</v>
      </c>
      <c r="G2428" s="19">
        <v>0</v>
      </c>
      <c r="H2428" s="19">
        <v>1050.0104405930258</v>
      </c>
      <c r="I2428" s="19">
        <v>0</v>
      </c>
      <c r="J2428" s="19">
        <v>0</v>
      </c>
      <c r="K2428" s="19">
        <v>915.9949885153477</v>
      </c>
      <c r="L2428" s="19">
        <v>0</v>
      </c>
      <c r="M2428" s="19">
        <v>320.00417623721029</v>
      </c>
      <c r="N2428" s="19">
        <v>0</v>
      </c>
      <c r="O2428" s="19">
        <f t="shared" si="37"/>
        <v>3086.0096053455836</v>
      </c>
      <c r="P2428" s="18" t="s">
        <v>4802</v>
      </c>
      <c r="Q2428" s="18" t="s">
        <v>4803</v>
      </c>
      <c r="R2428" s="19" cm="1">
        <f t="array" ref="R2428">SUM(_xlfn._xlws.FILTER(Table3[[      Menge]],Table3[Start-Material]=Table2[[#This Row],[Material]]))</f>
        <v>16.100000000000001</v>
      </c>
      <c r="S2428" s="19"/>
    </row>
    <row r="2429" spans="1:19" x14ac:dyDescent="0.15">
      <c r="A2429" s="33" t="s">
        <v>6498</v>
      </c>
      <c r="B2429" s="18" t="s">
        <v>6499</v>
      </c>
      <c r="C2429" s="19">
        <v>0</v>
      </c>
      <c r="D2429" s="19">
        <v>0</v>
      </c>
      <c r="E2429" s="19">
        <v>483.01121773212594</v>
      </c>
      <c r="F2429" s="19">
        <v>0</v>
      </c>
      <c r="G2429" s="19">
        <v>0</v>
      </c>
      <c r="H2429" s="19">
        <v>0</v>
      </c>
      <c r="I2429" s="19">
        <v>564.99526963103119</v>
      </c>
      <c r="J2429" s="19">
        <v>0</v>
      </c>
      <c r="K2429" s="19">
        <v>460.99472901743485</v>
      </c>
      <c r="L2429" s="19">
        <v>481.99756723881603</v>
      </c>
      <c r="M2429" s="19">
        <v>0</v>
      </c>
      <c r="N2429" s="19">
        <v>0</v>
      </c>
      <c r="O2429" s="19">
        <f t="shared" si="37"/>
        <v>1990.9987836194082</v>
      </c>
      <c r="P2429" s="18" t="s">
        <v>3374</v>
      </c>
      <c r="Q2429" s="18" t="s">
        <v>3375</v>
      </c>
      <c r="R2429" s="19" cm="1">
        <f t="array" ref="R2429">SUM(_xlfn._xlws.FILTER(Table3[[      Menge]],Table3[Start-Material]=Table2[[#This Row],[Material]]))</f>
        <v>171.7</v>
      </c>
      <c r="S2429" s="19"/>
    </row>
    <row r="2430" spans="1:19" x14ac:dyDescent="0.15">
      <c r="A2430" s="33" t="s">
        <v>6500</v>
      </c>
      <c r="B2430" s="18" t="s">
        <v>6501</v>
      </c>
      <c r="C2430" s="19">
        <v>441.5764705882354</v>
      </c>
      <c r="D2430" s="19">
        <v>164.87058823529412</v>
      </c>
      <c r="E2430" s="19">
        <v>-29.976470588235294</v>
      </c>
      <c r="F2430" s="19">
        <v>0</v>
      </c>
      <c r="G2430" s="19">
        <v>0</v>
      </c>
      <c r="H2430" s="19">
        <v>0</v>
      </c>
      <c r="I2430" s="19">
        <v>0</v>
      </c>
      <c r="J2430" s="19">
        <v>0</v>
      </c>
      <c r="K2430" s="19">
        <v>0</v>
      </c>
      <c r="L2430" s="19">
        <v>0</v>
      </c>
      <c r="M2430" s="19">
        <v>0</v>
      </c>
      <c r="N2430" s="19">
        <v>0</v>
      </c>
      <c r="O2430" s="19">
        <f t="shared" si="37"/>
        <v>576.47058823529414</v>
      </c>
      <c r="P2430" s="18" t="s">
        <v>244</v>
      </c>
      <c r="Q2430" s="18" t="s">
        <v>245</v>
      </c>
      <c r="R2430" s="19" cm="1">
        <f t="array" ref="R2430">SUM(_xlfn._xlws.FILTER(Table3[[      Menge]],Table3[Start-Material]=Table2[[#This Row],[Material]]))</f>
        <v>1.117</v>
      </c>
      <c r="S2430" s="19"/>
    </row>
    <row r="2431" spans="1:19" x14ac:dyDescent="0.15">
      <c r="A2431" s="33" t="s">
        <v>6502</v>
      </c>
      <c r="B2431" s="18" t="s">
        <v>6503</v>
      </c>
      <c r="C2431" s="19">
        <v>0</v>
      </c>
      <c r="D2431" s="19">
        <v>0</v>
      </c>
      <c r="E2431" s="19">
        <v>0</v>
      </c>
      <c r="F2431" s="19">
        <v>0</v>
      </c>
      <c r="G2431" s="19">
        <v>0</v>
      </c>
      <c r="H2431" s="19">
        <v>0</v>
      </c>
      <c r="I2431" s="19">
        <v>0</v>
      </c>
      <c r="J2431" s="19">
        <v>0</v>
      </c>
      <c r="K2431" s="19">
        <v>0</v>
      </c>
      <c r="L2431" s="19">
        <v>0</v>
      </c>
      <c r="M2431" s="19">
        <v>197</v>
      </c>
      <c r="N2431" s="19">
        <v>0</v>
      </c>
      <c r="O2431" s="19">
        <f t="shared" si="37"/>
        <v>197</v>
      </c>
      <c r="P2431" s="18" t="s">
        <v>4740</v>
      </c>
      <c r="Q2431" s="18" t="s">
        <v>4741</v>
      </c>
      <c r="R2431" s="19" cm="1">
        <f t="array" ref="R2431">SUM(_xlfn._xlws.FILTER(Table3[[      Menge]],Table3[Start-Material]=Table2[[#This Row],[Material]]))</f>
        <v>4484</v>
      </c>
      <c r="S2431" s="19"/>
    </row>
    <row r="2432" spans="1:19" x14ac:dyDescent="0.15">
      <c r="A2432" s="33" t="s">
        <v>6504</v>
      </c>
      <c r="B2432" s="18" t="s">
        <v>6505</v>
      </c>
      <c r="C2432" s="19">
        <v>0</v>
      </c>
      <c r="D2432" s="19">
        <v>0</v>
      </c>
      <c r="E2432" s="19">
        <v>0</v>
      </c>
      <c r="F2432" s="19">
        <v>0</v>
      </c>
      <c r="G2432" s="19">
        <v>0</v>
      </c>
      <c r="H2432" s="19">
        <v>0</v>
      </c>
      <c r="I2432" s="19">
        <v>422.99763920078311</v>
      </c>
      <c r="J2432" s="19">
        <v>0</v>
      </c>
      <c r="K2432" s="19">
        <v>0</v>
      </c>
      <c r="L2432" s="19">
        <v>0</v>
      </c>
      <c r="M2432" s="19">
        <v>0</v>
      </c>
      <c r="N2432" s="19">
        <v>0</v>
      </c>
      <c r="O2432" s="19">
        <f t="shared" si="37"/>
        <v>422.99763920078311</v>
      </c>
      <c r="P2432" s="18" t="s">
        <v>364</v>
      </c>
      <c r="Q2432" s="18" t="s">
        <v>365</v>
      </c>
      <c r="R2432" s="19" cm="1">
        <f t="array" ref="R2432">SUM(_xlfn._xlws.FILTER(Table3[[      Menge]],Table3[Start-Material]=Table2[[#This Row],[Material]]))</f>
        <v>270</v>
      </c>
      <c r="S2432" s="19"/>
    </row>
    <row r="2433" spans="1:19" x14ac:dyDescent="0.15">
      <c r="A2433" s="33" t="s">
        <v>6506</v>
      </c>
      <c r="B2433" s="18" t="s">
        <v>6507</v>
      </c>
      <c r="C2433" s="19">
        <v>0</v>
      </c>
      <c r="D2433" s="19">
        <v>0</v>
      </c>
      <c r="E2433" s="19">
        <v>0</v>
      </c>
      <c r="F2433" s="19">
        <v>0</v>
      </c>
      <c r="G2433" s="19">
        <v>0</v>
      </c>
      <c r="H2433" s="19">
        <v>0</v>
      </c>
      <c r="I2433" s="19">
        <v>0</v>
      </c>
      <c r="J2433" s="19">
        <v>0</v>
      </c>
      <c r="K2433" s="19">
        <v>617</v>
      </c>
      <c r="L2433" s="19">
        <v>0</v>
      </c>
      <c r="M2433" s="19">
        <v>0</v>
      </c>
      <c r="N2433" s="19">
        <v>0</v>
      </c>
      <c r="O2433" s="19">
        <f t="shared" si="37"/>
        <v>617</v>
      </c>
      <c r="P2433" s="18" t="s">
        <v>42</v>
      </c>
      <c r="Q2433" s="18" t="s">
        <v>43</v>
      </c>
      <c r="R2433" s="19" cm="1">
        <f t="array" ref="R2433">SUM(_xlfn._xlws.FILTER(Table3[[      Menge]],Table3[Start-Material]=Table2[[#This Row],[Material]]))</f>
        <v>596</v>
      </c>
      <c r="S2433" s="19"/>
    </row>
    <row r="2434" spans="1:19" x14ac:dyDescent="0.15">
      <c r="A2434" s="33" t="s">
        <v>6508</v>
      </c>
      <c r="B2434" s="18" t="s">
        <v>6509</v>
      </c>
      <c r="C2434" s="19">
        <v>0</v>
      </c>
      <c r="D2434" s="19">
        <v>376.00289995166753</v>
      </c>
      <c r="E2434" s="19">
        <v>378.00869985500248</v>
      </c>
      <c r="F2434" s="19">
        <v>0</v>
      </c>
      <c r="G2434" s="19">
        <v>0</v>
      </c>
      <c r="H2434" s="19">
        <v>331.00531657805703</v>
      </c>
      <c r="I2434" s="19">
        <v>0</v>
      </c>
      <c r="J2434" s="19">
        <v>0</v>
      </c>
      <c r="K2434" s="19">
        <v>0</v>
      </c>
      <c r="L2434" s="19">
        <v>463.99226679555341</v>
      </c>
      <c r="M2434" s="19">
        <v>221.00048332527791</v>
      </c>
      <c r="N2434" s="19">
        <v>0</v>
      </c>
      <c r="O2434" s="19">
        <f t="shared" si="37"/>
        <v>1770.0096665055582</v>
      </c>
      <c r="P2434" s="18" t="s">
        <v>3328</v>
      </c>
      <c r="Q2434" s="18" t="s">
        <v>3329</v>
      </c>
      <c r="R2434" s="19" cm="1">
        <f t="array" ref="R2434">SUM(_xlfn._xlws.FILTER(Table3[[      Menge]],Table3[Start-Material]=Table2[[#This Row],[Material]]))</f>
        <v>45.379999999999995</v>
      </c>
      <c r="S2434" s="19"/>
    </row>
    <row r="2435" spans="1:19" x14ac:dyDescent="0.15">
      <c r="A2435" s="33" t="s">
        <v>6510</v>
      </c>
      <c r="B2435" s="18" t="s">
        <v>6511</v>
      </c>
      <c r="C2435" s="19">
        <v>0</v>
      </c>
      <c r="D2435" s="19">
        <v>0</v>
      </c>
      <c r="E2435" s="19">
        <v>0</v>
      </c>
      <c r="F2435" s="19">
        <v>0</v>
      </c>
      <c r="G2435" s="19">
        <v>0</v>
      </c>
      <c r="H2435" s="19">
        <v>0</v>
      </c>
      <c r="I2435" s="19">
        <v>0</v>
      </c>
      <c r="J2435" s="19">
        <v>0</v>
      </c>
      <c r="K2435" s="19">
        <v>365.00000000000006</v>
      </c>
      <c r="L2435" s="19">
        <v>0</v>
      </c>
      <c r="M2435" s="19">
        <v>0</v>
      </c>
      <c r="N2435" s="19">
        <v>0</v>
      </c>
      <c r="O2435" s="19">
        <f t="shared" ref="O2435:O2498" si="38">SUM(C2435:N2435)</f>
        <v>365.00000000000006</v>
      </c>
      <c r="P2435" s="18" t="s">
        <v>1682</v>
      </c>
      <c r="Q2435" s="18" t="s">
        <v>1683</v>
      </c>
      <c r="R2435" s="19" cm="1">
        <f t="array" ref="R2435">SUM(_xlfn._xlws.FILTER(Table3[[      Menge]],Table3[Start-Material]=Table2[[#This Row],[Material]]))</f>
        <v>489</v>
      </c>
      <c r="S2435" s="19"/>
    </row>
    <row r="2436" spans="1:19" x14ac:dyDescent="0.15">
      <c r="A2436" s="33" t="s">
        <v>6512</v>
      </c>
      <c r="B2436" s="18" t="s">
        <v>6513</v>
      </c>
      <c r="C2436" s="19">
        <v>26.000354421407053</v>
      </c>
      <c r="D2436" s="19">
        <v>4.001417685628212</v>
      </c>
      <c r="E2436" s="19">
        <v>83.001949317738791</v>
      </c>
      <c r="F2436" s="19">
        <v>5.0008860535176325</v>
      </c>
      <c r="G2436" s="19">
        <v>0</v>
      </c>
      <c r="H2436" s="19">
        <v>66.000354421407039</v>
      </c>
      <c r="I2436" s="19">
        <v>243.99787347155768</v>
      </c>
      <c r="J2436" s="19">
        <v>0</v>
      </c>
      <c r="K2436" s="19">
        <v>0</v>
      </c>
      <c r="L2436" s="19">
        <v>90.001772107035265</v>
      </c>
      <c r="M2436" s="19">
        <v>0</v>
      </c>
      <c r="N2436" s="19">
        <v>0</v>
      </c>
      <c r="O2436" s="19">
        <f t="shared" si="38"/>
        <v>518.00460747829175</v>
      </c>
      <c r="P2436" s="18" t="s">
        <v>3084</v>
      </c>
      <c r="Q2436" s="18" t="s">
        <v>3085</v>
      </c>
      <c r="R2436" s="19" cm="1">
        <f t="array" ref="R2436">SUM(_xlfn._xlws.FILTER(Table3[[      Menge]],Table3[Start-Material]=Table2[[#This Row],[Material]]))</f>
        <v>25.219999999999992</v>
      </c>
      <c r="S2436" s="19"/>
    </row>
    <row r="2437" spans="1:19" x14ac:dyDescent="0.15">
      <c r="A2437" s="33" t="s">
        <v>6514</v>
      </c>
      <c r="B2437" s="18" t="s">
        <v>6515</v>
      </c>
      <c r="C2437" s="19">
        <v>500.00000000000011</v>
      </c>
      <c r="D2437" s="19">
        <v>773.99522483087947</v>
      </c>
      <c r="E2437" s="19">
        <v>0</v>
      </c>
      <c r="F2437" s="19">
        <v>0</v>
      </c>
      <c r="G2437" s="19">
        <v>0</v>
      </c>
      <c r="H2437" s="19">
        <v>0</v>
      </c>
      <c r="I2437" s="19">
        <v>1019.9960206923996</v>
      </c>
      <c r="J2437" s="19">
        <v>0</v>
      </c>
      <c r="K2437" s="19">
        <v>0</v>
      </c>
      <c r="L2437" s="19">
        <v>0</v>
      </c>
      <c r="M2437" s="19">
        <v>600.00000000000011</v>
      </c>
      <c r="N2437" s="19">
        <v>0</v>
      </c>
      <c r="O2437" s="19">
        <f t="shared" si="38"/>
        <v>2893.9912455232793</v>
      </c>
      <c r="P2437" s="18" t="s">
        <v>5206</v>
      </c>
      <c r="Q2437" s="18" t="s">
        <v>5207</v>
      </c>
      <c r="R2437" s="19" cm="1">
        <f t="array" ref="R2437">SUM(_xlfn._xlws.FILTER(Table3[[      Menge]],Table3[Start-Material]=Table2[[#This Row],[Material]]))</f>
        <v>100</v>
      </c>
      <c r="S2437" s="19"/>
    </row>
    <row r="2438" spans="1:19" x14ac:dyDescent="0.15">
      <c r="A2438" s="33" t="s">
        <v>6516</v>
      </c>
      <c r="B2438" s="18" t="s">
        <v>6517</v>
      </c>
      <c r="C2438" s="19">
        <v>533.22981366459635</v>
      </c>
      <c r="D2438" s="19">
        <v>0</v>
      </c>
      <c r="E2438" s="19">
        <v>972.36024844720498</v>
      </c>
      <c r="F2438" s="19">
        <v>0</v>
      </c>
      <c r="G2438" s="19">
        <v>0</v>
      </c>
      <c r="H2438" s="19">
        <v>0</v>
      </c>
      <c r="I2438" s="19">
        <v>0</v>
      </c>
      <c r="J2438" s="19">
        <v>0</v>
      </c>
      <c r="K2438" s="19">
        <v>0</v>
      </c>
      <c r="L2438" s="19">
        <v>0</v>
      </c>
      <c r="M2438" s="19">
        <v>0</v>
      </c>
      <c r="N2438" s="19">
        <v>0</v>
      </c>
      <c r="O2438" s="19">
        <f t="shared" si="38"/>
        <v>1505.5900621118012</v>
      </c>
      <c r="P2438" s="18" t="s">
        <v>3748</v>
      </c>
      <c r="Q2438" s="18" t="s">
        <v>3749</v>
      </c>
      <c r="R2438" s="19" cm="1">
        <f t="array" ref="R2438">SUM(_xlfn._xlws.FILTER(Table3[[      Menge]],Table3[Start-Material]=Table2[[#This Row],[Material]]))</f>
        <v>140.72000000000003</v>
      </c>
      <c r="S2438" s="19"/>
    </row>
    <row r="2439" spans="1:19" x14ac:dyDescent="0.15">
      <c r="A2439" s="33" t="s">
        <v>6518</v>
      </c>
      <c r="B2439" s="18" t="s">
        <v>6519</v>
      </c>
      <c r="C2439" s="19">
        <v>1263.6167535502427</v>
      </c>
      <c r="D2439" s="19">
        <v>0</v>
      </c>
      <c r="E2439" s="19">
        <v>0</v>
      </c>
      <c r="F2439" s="19">
        <v>1341.686140571634</v>
      </c>
      <c r="G2439" s="19">
        <v>0</v>
      </c>
      <c r="H2439" s="19">
        <v>0</v>
      </c>
      <c r="I2439" s="19">
        <v>0</v>
      </c>
      <c r="J2439" s="19">
        <v>0</v>
      </c>
      <c r="K2439" s="19">
        <v>0</v>
      </c>
      <c r="L2439" s="19">
        <v>0</v>
      </c>
      <c r="M2439" s="19">
        <v>0</v>
      </c>
      <c r="N2439" s="19">
        <v>0</v>
      </c>
      <c r="O2439" s="19">
        <f t="shared" si="38"/>
        <v>2605.3028941218768</v>
      </c>
      <c r="P2439" s="18" t="s">
        <v>1218</v>
      </c>
      <c r="Q2439" s="18" t="s">
        <v>1219</v>
      </c>
      <c r="R2439" s="19" cm="1">
        <f t="array" ref="R2439">SUM(_xlfn._xlws.FILTER(Table3[[      Menge]],Table3[Start-Material]=Table2[[#This Row],[Material]]))</f>
        <v>48.899999999999977</v>
      </c>
      <c r="S2439" s="19"/>
    </row>
    <row r="2440" spans="1:19" x14ac:dyDescent="0.15">
      <c r="A2440" s="33" t="s">
        <v>6520</v>
      </c>
      <c r="B2440" s="18" t="s">
        <v>6521</v>
      </c>
      <c r="C2440" s="19">
        <v>0</v>
      </c>
      <c r="D2440" s="19">
        <v>816</v>
      </c>
      <c r="E2440" s="19">
        <v>0</v>
      </c>
      <c r="F2440" s="19">
        <v>0</v>
      </c>
      <c r="G2440" s="19">
        <v>0</v>
      </c>
      <c r="H2440" s="19">
        <v>0</v>
      </c>
      <c r="I2440" s="19">
        <v>0</v>
      </c>
      <c r="J2440" s="19">
        <v>0</v>
      </c>
      <c r="K2440" s="19">
        <v>0</v>
      </c>
      <c r="L2440" s="19">
        <v>0</v>
      </c>
      <c r="M2440" s="19">
        <v>0</v>
      </c>
      <c r="N2440" s="19">
        <v>0</v>
      </c>
      <c r="O2440" s="19">
        <f t="shared" si="38"/>
        <v>816</v>
      </c>
      <c r="P2440" s="18" t="s">
        <v>6522</v>
      </c>
      <c r="Q2440" s="18" t="s">
        <v>6523</v>
      </c>
      <c r="R2440" s="19" cm="1">
        <f t="array" ref="R2440">SUM(_xlfn._xlws.FILTER(Table3[[      Menge]],Table3[Start-Material]=Table2[[#This Row],[Material]]))</f>
        <v>730</v>
      </c>
      <c r="S2440" s="19"/>
    </row>
    <row r="2441" spans="1:19" x14ac:dyDescent="0.15">
      <c r="A2441" s="33" t="s">
        <v>6524</v>
      </c>
      <c r="B2441" s="18" t="s">
        <v>6525</v>
      </c>
      <c r="C2441" s="19">
        <v>0</v>
      </c>
      <c r="D2441" s="19">
        <v>0</v>
      </c>
      <c r="E2441" s="19">
        <v>0</v>
      </c>
      <c r="F2441" s="19">
        <v>362</v>
      </c>
      <c r="G2441" s="19">
        <v>0</v>
      </c>
      <c r="H2441" s="19">
        <v>0</v>
      </c>
      <c r="I2441" s="19">
        <v>0</v>
      </c>
      <c r="J2441" s="19">
        <v>0</v>
      </c>
      <c r="K2441" s="19">
        <v>0</v>
      </c>
      <c r="L2441" s="19">
        <v>0</v>
      </c>
      <c r="M2441" s="19">
        <v>0</v>
      </c>
      <c r="N2441" s="19">
        <v>0</v>
      </c>
      <c r="O2441" s="19">
        <f t="shared" si="38"/>
        <v>362</v>
      </c>
      <c r="P2441" s="18" t="s">
        <v>394</v>
      </c>
      <c r="Q2441" s="18" t="s">
        <v>395</v>
      </c>
      <c r="R2441" s="19" cm="1">
        <f t="array" ref="R2441">SUM(_xlfn._xlws.FILTER(Table3[[      Menge]],Table3[Start-Material]=Table2[[#This Row],[Material]]))</f>
        <v>1765</v>
      </c>
      <c r="S2441" s="19"/>
    </row>
    <row r="2442" spans="1:19" x14ac:dyDescent="0.15">
      <c r="A2442" s="33" t="s">
        <v>6526</v>
      </c>
      <c r="B2442" s="18" t="s">
        <v>6527</v>
      </c>
      <c r="C2442" s="19">
        <v>0</v>
      </c>
      <c r="D2442" s="19">
        <v>517.09999999999991</v>
      </c>
      <c r="E2442" s="19">
        <v>0</v>
      </c>
      <c r="F2442" s="19">
        <v>149.38999999999999</v>
      </c>
      <c r="G2442" s="19">
        <v>0</v>
      </c>
      <c r="H2442" s="19">
        <v>0</v>
      </c>
      <c r="I2442" s="19">
        <v>0</v>
      </c>
      <c r="J2442" s="19">
        <v>510.53000000000003</v>
      </c>
      <c r="K2442" s="19">
        <v>0</v>
      </c>
      <c r="L2442" s="19">
        <v>0</v>
      </c>
      <c r="M2442" s="19">
        <v>261.01</v>
      </c>
      <c r="N2442" s="19">
        <v>0</v>
      </c>
      <c r="O2442" s="19">
        <f t="shared" si="38"/>
        <v>1438.03</v>
      </c>
      <c r="P2442" s="18" t="s">
        <v>416</v>
      </c>
      <c r="Q2442" s="18" t="s">
        <v>417</v>
      </c>
      <c r="R2442" s="19" cm="1">
        <f t="array" ref="R2442">SUM(_xlfn._xlws.FILTER(Table3[[      Menge]],Table3[Start-Material]=Table2[[#This Row],[Material]]))</f>
        <v>515</v>
      </c>
      <c r="S2442" s="19"/>
    </row>
    <row r="2443" spans="1:19" x14ac:dyDescent="0.15">
      <c r="A2443" s="33" t="s">
        <v>6528</v>
      </c>
      <c r="B2443" s="18" t="s">
        <v>6529</v>
      </c>
      <c r="C2443" s="19">
        <v>0</v>
      </c>
      <c r="D2443" s="19">
        <v>0</v>
      </c>
      <c r="E2443" s="19">
        <v>0</v>
      </c>
      <c r="F2443" s="19">
        <v>0</v>
      </c>
      <c r="G2443" s="19">
        <v>0</v>
      </c>
      <c r="H2443" s="19">
        <v>0</v>
      </c>
      <c r="I2443" s="19">
        <v>0</v>
      </c>
      <c r="J2443" s="19">
        <v>0</v>
      </c>
      <c r="K2443" s="19">
        <v>778.99999999999989</v>
      </c>
      <c r="L2443" s="19">
        <v>0</v>
      </c>
      <c r="M2443" s="19">
        <v>0</v>
      </c>
      <c r="N2443" s="19">
        <v>0</v>
      </c>
      <c r="O2443" s="19">
        <f t="shared" si="38"/>
        <v>778.99999999999989</v>
      </c>
      <c r="P2443" s="18" t="s">
        <v>4072</v>
      </c>
      <c r="Q2443" s="18" t="s">
        <v>4073</v>
      </c>
      <c r="R2443" s="19" cm="1">
        <f t="array" ref="R2443">SUM(_xlfn._xlws.FILTER(Table3[[      Menge]],Table3[Start-Material]=Table2[[#This Row],[Material]]))</f>
        <v>440</v>
      </c>
      <c r="S2443" s="19"/>
    </row>
    <row r="2444" spans="1:19" x14ac:dyDescent="0.15">
      <c r="A2444" s="33" t="s">
        <v>6530</v>
      </c>
      <c r="B2444" s="18" t="s">
        <v>6531</v>
      </c>
      <c r="C2444" s="19">
        <v>0</v>
      </c>
      <c r="D2444" s="19">
        <v>0</v>
      </c>
      <c r="E2444" s="19">
        <v>0</v>
      </c>
      <c r="F2444" s="19">
        <v>0</v>
      </c>
      <c r="G2444" s="19">
        <v>0</v>
      </c>
      <c r="H2444" s="19">
        <v>500</v>
      </c>
      <c r="I2444" s="19">
        <v>0</v>
      </c>
      <c r="J2444" s="19">
        <v>0</v>
      </c>
      <c r="K2444" s="19">
        <v>0</v>
      </c>
      <c r="L2444" s="19">
        <v>0</v>
      </c>
      <c r="M2444" s="19">
        <v>0</v>
      </c>
      <c r="N2444" s="19">
        <v>0</v>
      </c>
      <c r="O2444" s="19">
        <f t="shared" si="38"/>
        <v>500</v>
      </c>
      <c r="P2444" s="18" t="s">
        <v>1584</v>
      </c>
      <c r="Q2444" s="18" t="s">
        <v>1585</v>
      </c>
      <c r="R2444" s="19" cm="1">
        <f t="array" ref="R2444">SUM(_xlfn._xlws.FILTER(Table3[[      Menge]],Table3[Start-Material]=Table2[[#This Row],[Material]]))</f>
        <v>165.13300000000001</v>
      </c>
      <c r="S2444" s="19"/>
    </row>
    <row r="2445" spans="1:19" x14ac:dyDescent="0.15">
      <c r="A2445" s="33" t="s">
        <v>6532</v>
      </c>
      <c r="B2445" s="18" t="s">
        <v>6533</v>
      </c>
      <c r="C2445" s="19">
        <v>0</v>
      </c>
      <c r="D2445" s="19">
        <v>0</v>
      </c>
      <c r="E2445" s="19">
        <v>0</v>
      </c>
      <c r="F2445" s="19">
        <v>0</v>
      </c>
      <c r="G2445" s="19">
        <v>0</v>
      </c>
      <c r="H2445" s="19">
        <v>0</v>
      </c>
      <c r="I2445" s="19">
        <v>0</v>
      </c>
      <c r="J2445" s="19">
        <v>141</v>
      </c>
      <c r="K2445" s="19">
        <v>0</v>
      </c>
      <c r="L2445" s="19">
        <v>0</v>
      </c>
      <c r="M2445" s="19">
        <v>0</v>
      </c>
      <c r="N2445" s="19">
        <v>0</v>
      </c>
      <c r="O2445" s="19">
        <f t="shared" si="38"/>
        <v>141</v>
      </c>
      <c r="P2445" s="18" t="s">
        <v>262</v>
      </c>
      <c r="Q2445" s="18" t="s">
        <v>263</v>
      </c>
      <c r="R2445" s="19" cm="1">
        <f t="array" ref="R2445">SUM(_xlfn._xlws.FILTER(Table3[[      Menge]],Table3[Start-Material]=Table2[[#This Row],[Material]]))</f>
        <v>969</v>
      </c>
      <c r="S2445" s="19"/>
    </row>
    <row r="2446" spans="1:19" x14ac:dyDescent="0.15">
      <c r="A2446" s="33" t="s">
        <v>6534</v>
      </c>
      <c r="B2446" s="18" t="s">
        <v>6535</v>
      </c>
      <c r="C2446" s="19">
        <v>2400</v>
      </c>
      <c r="D2446" s="19">
        <v>0</v>
      </c>
      <c r="E2446" s="19">
        <v>0</v>
      </c>
      <c r="F2446" s="19">
        <v>0</v>
      </c>
      <c r="G2446" s="19">
        <v>0</v>
      </c>
      <c r="H2446" s="19">
        <v>0</v>
      </c>
      <c r="I2446" s="19">
        <v>0</v>
      </c>
      <c r="J2446" s="19">
        <v>0</v>
      </c>
      <c r="K2446" s="19">
        <v>0</v>
      </c>
      <c r="L2446" s="19">
        <v>0</v>
      </c>
      <c r="M2446" s="19">
        <v>0</v>
      </c>
      <c r="N2446" s="19">
        <v>0</v>
      </c>
      <c r="O2446" s="19">
        <f t="shared" si="38"/>
        <v>2400</v>
      </c>
      <c r="P2446" s="18" t="s">
        <v>3916</v>
      </c>
      <c r="Q2446" s="18" t="s">
        <v>3917</v>
      </c>
      <c r="R2446" s="19" cm="1">
        <f t="array" ref="R2446">SUM(_xlfn._xlws.FILTER(Table3[[      Menge]],Table3[Start-Material]=Table2[[#This Row],[Material]]))</f>
        <v>108</v>
      </c>
      <c r="S2446" s="19"/>
    </row>
    <row r="2447" spans="1:19" x14ac:dyDescent="0.15">
      <c r="A2447" s="33" t="s">
        <v>6536</v>
      </c>
      <c r="B2447" s="18" t="s">
        <v>6537</v>
      </c>
      <c r="C2447" s="19">
        <v>0</v>
      </c>
      <c r="D2447" s="19">
        <v>0</v>
      </c>
      <c r="E2447" s="19">
        <v>0</v>
      </c>
      <c r="F2447" s="19">
        <v>0</v>
      </c>
      <c r="G2447" s="19">
        <v>0</v>
      </c>
      <c r="H2447" s="19">
        <v>0</v>
      </c>
      <c r="I2447" s="19">
        <v>0</v>
      </c>
      <c r="J2447" s="19">
        <v>0</v>
      </c>
      <c r="K2447" s="19">
        <v>0</v>
      </c>
      <c r="L2447" s="19">
        <v>0</v>
      </c>
      <c r="M2447" s="19">
        <v>0</v>
      </c>
      <c r="N2447" s="19">
        <v>296</v>
      </c>
      <c r="O2447" s="19">
        <f t="shared" si="38"/>
        <v>296</v>
      </c>
      <c r="P2447" s="18" t="s">
        <v>6072</v>
      </c>
      <c r="Q2447" s="18" t="s">
        <v>6073</v>
      </c>
      <c r="R2447" s="19" cm="1">
        <f t="array" ref="R2447">SUM(_xlfn._xlws.FILTER(Table3[[      Menge]],Table3[Start-Material]=Table2[[#This Row],[Material]]))</f>
        <v>292</v>
      </c>
      <c r="S2447" s="19"/>
    </row>
    <row r="2448" spans="1:19" x14ac:dyDescent="0.15">
      <c r="A2448" s="33" t="s">
        <v>6538</v>
      </c>
      <c r="B2448" s="18" t="s">
        <v>6539</v>
      </c>
      <c r="C2448" s="19">
        <v>1463.2776395307501</v>
      </c>
      <c r="D2448" s="19">
        <v>0</v>
      </c>
      <c r="E2448" s="19">
        <v>0</v>
      </c>
      <c r="F2448" s="19">
        <v>1064.2019196587273</v>
      </c>
      <c r="G2448" s="19">
        <v>0</v>
      </c>
      <c r="H2448" s="19">
        <v>0</v>
      </c>
      <c r="I2448" s="19">
        <v>0</v>
      </c>
      <c r="J2448" s="19">
        <v>0</v>
      </c>
      <c r="K2448" s="19">
        <v>0</v>
      </c>
      <c r="L2448" s="19">
        <v>0</v>
      </c>
      <c r="M2448" s="19">
        <v>0</v>
      </c>
      <c r="N2448" s="19">
        <v>0</v>
      </c>
      <c r="O2448" s="19">
        <f t="shared" si="38"/>
        <v>2527.4795591894772</v>
      </c>
      <c r="P2448" s="18" t="s">
        <v>4794</v>
      </c>
      <c r="Q2448" s="18" t="s">
        <v>4795</v>
      </c>
      <c r="R2448" s="19" cm="1">
        <f t="array" ref="R2448">SUM(_xlfn._xlws.FILTER(Table3[[      Menge]],Table3[Start-Material]=Table2[[#This Row],[Material]]))</f>
        <v>36.300000000000011</v>
      </c>
      <c r="S2448" s="19"/>
    </row>
    <row r="2449" spans="1:19" x14ac:dyDescent="0.15">
      <c r="A2449" s="33" t="s">
        <v>6540</v>
      </c>
      <c r="B2449" s="18" t="s">
        <v>6541</v>
      </c>
      <c r="C2449" s="19">
        <v>293.47933884297521</v>
      </c>
      <c r="D2449" s="19">
        <v>0</v>
      </c>
      <c r="E2449" s="19">
        <v>0</v>
      </c>
      <c r="F2449" s="19">
        <v>0</v>
      </c>
      <c r="G2449" s="19">
        <v>0</v>
      </c>
      <c r="H2449" s="19">
        <v>0</v>
      </c>
      <c r="I2449" s="19">
        <v>0</v>
      </c>
      <c r="J2449" s="19">
        <v>0</v>
      </c>
      <c r="K2449" s="19">
        <v>0</v>
      </c>
      <c r="L2449" s="19">
        <v>0</v>
      </c>
      <c r="M2449" s="19">
        <v>0</v>
      </c>
      <c r="N2449" s="19">
        <v>0</v>
      </c>
      <c r="O2449" s="19">
        <f t="shared" si="38"/>
        <v>293.47933884297521</v>
      </c>
      <c r="P2449" s="18" t="s">
        <v>266</v>
      </c>
      <c r="Q2449" s="18" t="s">
        <v>267</v>
      </c>
      <c r="R2449" s="19" cm="1">
        <f t="array" ref="R2449">SUM(_xlfn._xlws.FILTER(Table3[[      Menge]],Table3[Start-Material]=Table2[[#This Row],[Material]]))</f>
        <v>3030</v>
      </c>
      <c r="S2449" s="19"/>
    </row>
    <row r="2450" spans="1:19" x14ac:dyDescent="0.15">
      <c r="A2450" s="33" t="s">
        <v>6542</v>
      </c>
      <c r="B2450" s="18" t="s">
        <v>6543</v>
      </c>
      <c r="C2450" s="19">
        <v>0</v>
      </c>
      <c r="D2450" s="19">
        <v>1240</v>
      </c>
      <c r="E2450" s="19">
        <v>0</v>
      </c>
      <c r="F2450" s="19">
        <v>0</v>
      </c>
      <c r="G2450" s="19">
        <v>0</v>
      </c>
      <c r="H2450" s="19">
        <v>0</v>
      </c>
      <c r="I2450" s="19">
        <v>0</v>
      </c>
      <c r="J2450" s="19">
        <v>0</v>
      </c>
      <c r="K2450" s="19">
        <v>0</v>
      </c>
      <c r="L2450" s="19">
        <v>0</v>
      </c>
      <c r="M2450" s="19">
        <v>0</v>
      </c>
      <c r="N2450" s="19">
        <v>0</v>
      </c>
      <c r="O2450" s="19">
        <f t="shared" si="38"/>
        <v>1240</v>
      </c>
      <c r="P2450" s="18" t="s">
        <v>4930</v>
      </c>
      <c r="Q2450" s="18" t="s">
        <v>4931</v>
      </c>
      <c r="R2450" s="19" cm="1">
        <f t="array" ref="R2450">SUM(_xlfn._xlws.FILTER(Table3[[      Menge]],Table3[Start-Material]=Table2[[#This Row],[Material]]))</f>
        <v>308.39999999999998</v>
      </c>
      <c r="S2450" s="19"/>
    </row>
    <row r="2451" spans="1:19" x14ac:dyDescent="0.15">
      <c r="A2451" s="33" t="s">
        <v>6544</v>
      </c>
      <c r="B2451" s="18" t="s">
        <v>6545</v>
      </c>
      <c r="C2451" s="19">
        <v>0</v>
      </c>
      <c r="D2451" s="19">
        <v>0</v>
      </c>
      <c r="E2451" s="19">
        <v>0</v>
      </c>
      <c r="F2451" s="19">
        <v>2336.1737127817078</v>
      </c>
      <c r="G2451" s="19">
        <v>0</v>
      </c>
      <c r="H2451" s="19">
        <v>0</v>
      </c>
      <c r="I2451" s="19">
        <v>0</v>
      </c>
      <c r="J2451" s="19">
        <v>0</v>
      </c>
      <c r="K2451" s="19">
        <v>0</v>
      </c>
      <c r="L2451" s="19">
        <v>0</v>
      </c>
      <c r="M2451" s="19">
        <v>0</v>
      </c>
      <c r="N2451" s="19">
        <v>0</v>
      </c>
      <c r="O2451" s="19">
        <f t="shared" si="38"/>
        <v>2336.1737127817078</v>
      </c>
      <c r="P2451" s="18" t="s">
        <v>1218</v>
      </c>
      <c r="Q2451" s="18" t="s">
        <v>1219</v>
      </c>
      <c r="R2451" s="19" cm="1">
        <f t="array" ref="R2451">SUM(_xlfn._xlws.FILTER(Table3[[      Menge]],Table3[Start-Material]=Table2[[#This Row],[Material]]))</f>
        <v>43.399999999999977</v>
      </c>
      <c r="S2451" s="19"/>
    </row>
    <row r="2452" spans="1:19" x14ac:dyDescent="0.15">
      <c r="A2452" s="33" t="s">
        <v>6546</v>
      </c>
      <c r="B2452" s="18" t="s">
        <v>6547</v>
      </c>
      <c r="C2452" s="19">
        <v>0</v>
      </c>
      <c r="D2452" s="19">
        <v>0</v>
      </c>
      <c r="E2452" s="19">
        <v>0</v>
      </c>
      <c r="F2452" s="19">
        <v>0</v>
      </c>
      <c r="G2452" s="19">
        <v>0</v>
      </c>
      <c r="H2452" s="19">
        <v>0</v>
      </c>
      <c r="I2452" s="19">
        <v>520.00146692093301</v>
      </c>
      <c r="J2452" s="19">
        <v>0</v>
      </c>
      <c r="K2452" s="19">
        <v>0</v>
      </c>
      <c r="L2452" s="19">
        <v>0</v>
      </c>
      <c r="M2452" s="19">
        <v>0</v>
      </c>
      <c r="N2452" s="19">
        <v>0</v>
      </c>
      <c r="O2452" s="19">
        <f t="shared" si="38"/>
        <v>520.00146692093301</v>
      </c>
      <c r="P2452" s="18" t="s">
        <v>3320</v>
      </c>
      <c r="Q2452" s="18" t="s">
        <v>3321</v>
      </c>
      <c r="R2452" s="19" cm="1">
        <f t="array" ref="R2452">SUM(_xlfn._xlws.FILTER(Table3[[      Menge]],Table3[Start-Material]=Table2[[#This Row],[Material]]))</f>
        <v>381</v>
      </c>
      <c r="S2452" s="19"/>
    </row>
    <row r="2453" spans="1:19" x14ac:dyDescent="0.15">
      <c r="A2453" s="33" t="s">
        <v>6548</v>
      </c>
      <c r="B2453" s="18" t="s">
        <v>6549</v>
      </c>
      <c r="C2453" s="19">
        <v>0</v>
      </c>
      <c r="D2453" s="19">
        <v>0</v>
      </c>
      <c r="E2453" s="19">
        <v>0</v>
      </c>
      <c r="F2453" s="19">
        <v>2006.9998471649089</v>
      </c>
      <c r="G2453" s="19">
        <v>0</v>
      </c>
      <c r="H2453" s="19">
        <v>0</v>
      </c>
      <c r="I2453" s="19">
        <v>0</v>
      </c>
      <c r="J2453" s="19">
        <v>0</v>
      </c>
      <c r="K2453" s="19">
        <v>0</v>
      </c>
      <c r="L2453" s="19">
        <v>0</v>
      </c>
      <c r="M2453" s="19">
        <v>160.00305670181871</v>
      </c>
      <c r="N2453" s="19">
        <v>0</v>
      </c>
      <c r="O2453" s="19">
        <f t="shared" si="38"/>
        <v>2167.0029038667276</v>
      </c>
      <c r="P2453" s="18" t="s">
        <v>3204</v>
      </c>
      <c r="Q2453" s="18" t="s">
        <v>3205</v>
      </c>
      <c r="R2453" s="19" cm="1">
        <f t="array" ref="R2453">SUM(_xlfn._xlws.FILTER(Table3[[      Menge]],Table3[Start-Material]=Table2[[#This Row],[Material]]))</f>
        <v>72</v>
      </c>
      <c r="S2453" s="19"/>
    </row>
    <row r="2454" spans="1:19" x14ac:dyDescent="0.15">
      <c r="A2454" s="33" t="s">
        <v>6550</v>
      </c>
      <c r="B2454" s="18" t="s">
        <v>6551</v>
      </c>
      <c r="C2454" s="19">
        <v>0</v>
      </c>
      <c r="D2454" s="19">
        <v>0</v>
      </c>
      <c r="E2454" s="19">
        <v>145</v>
      </c>
      <c r="F2454" s="19">
        <v>0</v>
      </c>
      <c r="G2454" s="19">
        <v>121</v>
      </c>
      <c r="H2454" s="19">
        <v>0</v>
      </c>
      <c r="I2454" s="19">
        <v>11</v>
      </c>
      <c r="J2454" s="19">
        <v>0</v>
      </c>
      <c r="K2454" s="19">
        <v>0</v>
      </c>
      <c r="L2454" s="19">
        <v>81</v>
      </c>
      <c r="M2454" s="19">
        <v>145</v>
      </c>
      <c r="N2454" s="19">
        <v>0</v>
      </c>
      <c r="O2454" s="19">
        <f t="shared" si="38"/>
        <v>503</v>
      </c>
      <c r="P2454" s="18" t="s">
        <v>3582</v>
      </c>
      <c r="Q2454" s="18" t="s">
        <v>3583</v>
      </c>
      <c r="R2454" s="19" cm="1">
        <f t="array" ref="R2454">SUM(_xlfn._xlws.FILTER(Table3[[      Menge]],Table3[Start-Material]=Table2[[#This Row],[Material]]))</f>
        <v>592</v>
      </c>
      <c r="S2454" s="19"/>
    </row>
    <row r="2455" spans="1:19" x14ac:dyDescent="0.15">
      <c r="A2455" s="33" t="s">
        <v>6552</v>
      </c>
      <c r="B2455" s="18" t="s">
        <v>6553</v>
      </c>
      <c r="C2455" s="19">
        <v>0</v>
      </c>
      <c r="D2455" s="19">
        <v>0</v>
      </c>
      <c r="E2455" s="19">
        <v>0</v>
      </c>
      <c r="F2455" s="19">
        <v>0</v>
      </c>
      <c r="G2455" s="19">
        <v>0</v>
      </c>
      <c r="H2455" s="19">
        <v>0</v>
      </c>
      <c r="I2455" s="19">
        <v>784</v>
      </c>
      <c r="J2455" s="19">
        <v>0</v>
      </c>
      <c r="K2455" s="19">
        <v>0</v>
      </c>
      <c r="L2455" s="19">
        <v>0</v>
      </c>
      <c r="M2455" s="19">
        <v>0</v>
      </c>
      <c r="N2455" s="19">
        <v>0</v>
      </c>
      <c r="O2455" s="19">
        <f t="shared" si="38"/>
        <v>784</v>
      </c>
      <c r="P2455" s="18" t="s">
        <v>726</v>
      </c>
      <c r="Q2455" s="18" t="s">
        <v>727</v>
      </c>
      <c r="R2455" s="19" cm="1">
        <f t="array" ref="R2455">SUM(_xlfn._xlws.FILTER(Table3[[      Menge]],Table3[Start-Material]=Table2[[#This Row],[Material]]))</f>
        <v>620</v>
      </c>
      <c r="S2455" s="19"/>
    </row>
    <row r="2456" spans="1:19" x14ac:dyDescent="0.15">
      <c r="A2456" s="33" t="s">
        <v>6554</v>
      </c>
      <c r="B2456" s="18" t="s">
        <v>6555</v>
      </c>
      <c r="C2456" s="19">
        <v>0</v>
      </c>
      <c r="D2456" s="19">
        <v>0</v>
      </c>
      <c r="E2456" s="19">
        <v>0</v>
      </c>
      <c r="F2456" s="19">
        <v>0</v>
      </c>
      <c r="G2456" s="19">
        <v>0</v>
      </c>
      <c r="H2456" s="19">
        <v>560</v>
      </c>
      <c r="I2456" s="19">
        <v>0</v>
      </c>
      <c r="J2456" s="19">
        <v>0</v>
      </c>
      <c r="K2456" s="19">
        <v>0</v>
      </c>
      <c r="L2456" s="19">
        <v>0</v>
      </c>
      <c r="M2456" s="19">
        <v>0</v>
      </c>
      <c r="N2456" s="19">
        <v>400</v>
      </c>
      <c r="O2456" s="19">
        <f t="shared" si="38"/>
        <v>960</v>
      </c>
      <c r="P2456" s="18" t="s">
        <v>1038</v>
      </c>
      <c r="Q2456" s="18" t="s">
        <v>1039</v>
      </c>
      <c r="R2456" s="19" cm="1">
        <f t="array" ref="R2456">SUM(_xlfn._xlws.FILTER(Table3[[      Menge]],Table3[Start-Material]=Table2[[#This Row],[Material]]))</f>
        <v>640</v>
      </c>
      <c r="S2456" s="19"/>
    </row>
    <row r="2457" spans="1:19" x14ac:dyDescent="0.15">
      <c r="A2457" s="33" t="s">
        <v>6556</v>
      </c>
      <c r="B2457" s="18" t="s">
        <v>6557</v>
      </c>
      <c r="C2457" s="19">
        <v>0</v>
      </c>
      <c r="D2457" s="19">
        <v>507.15000000000003</v>
      </c>
      <c r="E2457" s="19">
        <v>0</v>
      </c>
      <c r="F2457" s="19">
        <v>146.51</v>
      </c>
      <c r="G2457" s="19">
        <v>0</v>
      </c>
      <c r="H2457" s="19">
        <v>0</v>
      </c>
      <c r="I2457" s="19">
        <v>0</v>
      </c>
      <c r="J2457" s="19">
        <v>500.71</v>
      </c>
      <c r="K2457" s="19">
        <v>0</v>
      </c>
      <c r="L2457" s="19">
        <v>0</v>
      </c>
      <c r="M2457" s="19">
        <v>255.99</v>
      </c>
      <c r="N2457" s="19">
        <v>0</v>
      </c>
      <c r="O2457" s="19">
        <f t="shared" si="38"/>
        <v>1410.3600000000001</v>
      </c>
      <c r="P2457" s="18" t="s">
        <v>1744</v>
      </c>
      <c r="Q2457" s="18" t="s">
        <v>1745</v>
      </c>
      <c r="R2457" s="19" cm="1">
        <f t="array" ref="R2457">SUM(_xlfn._xlws.FILTER(Table3[[      Menge]],Table3[Start-Material]=Table2[[#This Row],[Material]]))</f>
        <v>520</v>
      </c>
      <c r="S2457" s="19"/>
    </row>
    <row r="2458" spans="1:19" x14ac:dyDescent="0.15">
      <c r="A2458" s="33" t="s">
        <v>6558</v>
      </c>
      <c r="B2458" s="18" t="s">
        <v>6559</v>
      </c>
      <c r="C2458" s="19">
        <v>529.00882200311355</v>
      </c>
      <c r="D2458" s="19">
        <v>0</v>
      </c>
      <c r="E2458" s="19">
        <v>338.02110361529145</v>
      </c>
      <c r="F2458" s="19">
        <v>295.00086490226602</v>
      </c>
      <c r="G2458" s="19">
        <v>0</v>
      </c>
      <c r="H2458" s="19">
        <v>785.01989275211895</v>
      </c>
      <c r="I2458" s="19">
        <v>0</v>
      </c>
      <c r="J2458" s="19">
        <v>0</v>
      </c>
      <c r="K2458" s="19">
        <v>0</v>
      </c>
      <c r="L2458" s="19">
        <v>0</v>
      </c>
      <c r="M2458" s="19">
        <v>492.00830306175396</v>
      </c>
      <c r="N2458" s="19">
        <v>0</v>
      </c>
      <c r="O2458" s="19">
        <f t="shared" si="38"/>
        <v>2439.058986334544</v>
      </c>
      <c r="P2458" s="18" t="s">
        <v>3596</v>
      </c>
      <c r="Q2458" s="18" t="s">
        <v>3597</v>
      </c>
      <c r="R2458" s="19" cm="1">
        <f t="array" ref="R2458">SUM(_xlfn._xlws.FILTER(Table3[[      Menge]],Table3[Start-Material]=Table2[[#This Row],[Material]]))</f>
        <v>71.52</v>
      </c>
      <c r="S2458" s="19"/>
    </row>
    <row r="2459" spans="1:19" x14ac:dyDescent="0.15">
      <c r="A2459" s="33" t="s">
        <v>6560</v>
      </c>
      <c r="B2459" s="18" t="s">
        <v>6561</v>
      </c>
      <c r="C2459" s="19">
        <v>0</v>
      </c>
      <c r="D2459" s="19">
        <v>0</v>
      </c>
      <c r="E2459" s="19">
        <v>0</v>
      </c>
      <c r="F2459" s="19">
        <v>0</v>
      </c>
      <c r="G2459" s="19">
        <v>735</v>
      </c>
      <c r="H2459" s="19">
        <v>0</v>
      </c>
      <c r="I2459" s="19">
        <v>0</v>
      </c>
      <c r="J2459" s="19">
        <v>0</v>
      </c>
      <c r="K2459" s="19">
        <v>0</v>
      </c>
      <c r="L2459" s="19">
        <v>0</v>
      </c>
      <c r="M2459" s="19">
        <v>410</v>
      </c>
      <c r="N2459" s="19">
        <v>0</v>
      </c>
      <c r="O2459" s="19">
        <f t="shared" si="38"/>
        <v>1145</v>
      </c>
      <c r="P2459" s="18" t="s">
        <v>3296</v>
      </c>
      <c r="Q2459" s="18" t="s">
        <v>3297</v>
      </c>
      <c r="R2459" s="19" cm="1">
        <f t="array" ref="R2459">SUM(_xlfn._xlws.FILTER(Table3[[      Menge]],Table3[Start-Material]=Table2[[#This Row],[Material]]))</f>
        <v>653</v>
      </c>
      <c r="S2459" s="19"/>
    </row>
    <row r="2460" spans="1:19" x14ac:dyDescent="0.15">
      <c r="A2460" s="33" t="s">
        <v>6562</v>
      </c>
      <c r="B2460" s="18" t="s">
        <v>6563</v>
      </c>
      <c r="C2460" s="19">
        <v>0</v>
      </c>
      <c r="D2460" s="19">
        <v>0</v>
      </c>
      <c r="E2460" s="19">
        <v>0</v>
      </c>
      <c r="F2460" s="19">
        <v>0</v>
      </c>
      <c r="G2460" s="19">
        <v>119.99999999999999</v>
      </c>
      <c r="H2460" s="19">
        <v>0</v>
      </c>
      <c r="I2460" s="19">
        <v>0</v>
      </c>
      <c r="J2460" s="19">
        <v>225.99999999999997</v>
      </c>
      <c r="K2460" s="19">
        <v>0</v>
      </c>
      <c r="L2460" s="19">
        <v>0</v>
      </c>
      <c r="M2460" s="19">
        <v>0</v>
      </c>
      <c r="N2460" s="19">
        <v>0</v>
      </c>
      <c r="O2460" s="19">
        <f t="shared" si="38"/>
        <v>345.99999999999994</v>
      </c>
      <c r="P2460" s="18" t="s">
        <v>2262</v>
      </c>
      <c r="Q2460" s="18" t="s">
        <v>2263</v>
      </c>
      <c r="R2460" s="19" cm="1">
        <f t="array" ref="R2460">SUM(_xlfn._xlws.FILTER(Table3[[      Menge]],Table3[Start-Material]=Table2[[#This Row],[Material]]))</f>
        <v>535.4</v>
      </c>
      <c r="S2460" s="19"/>
    </row>
    <row r="2461" spans="1:19" x14ac:dyDescent="0.15">
      <c r="A2461" s="33" t="s">
        <v>6564</v>
      </c>
      <c r="B2461" s="18" t="s">
        <v>6565</v>
      </c>
      <c r="C2461" s="19">
        <v>0</v>
      </c>
      <c r="D2461" s="19">
        <v>0</v>
      </c>
      <c r="E2461" s="19">
        <v>0</v>
      </c>
      <c r="F2461" s="19">
        <v>0</v>
      </c>
      <c r="G2461" s="19">
        <v>0</v>
      </c>
      <c r="H2461" s="19">
        <v>0</v>
      </c>
      <c r="I2461" s="19">
        <v>0</v>
      </c>
      <c r="J2461" s="19">
        <v>0</v>
      </c>
      <c r="K2461" s="19">
        <v>1340.0038135189247</v>
      </c>
      <c r="L2461" s="19">
        <v>0</v>
      </c>
      <c r="M2461" s="19">
        <v>0</v>
      </c>
      <c r="N2461" s="19">
        <v>0</v>
      </c>
      <c r="O2461" s="19">
        <f t="shared" si="38"/>
        <v>1340.0038135189247</v>
      </c>
      <c r="P2461" s="18" t="s">
        <v>6566</v>
      </c>
      <c r="Q2461" s="18" t="s">
        <v>6567</v>
      </c>
      <c r="R2461" s="19" cm="1">
        <f t="array" ref="R2461">SUM(_xlfn._xlws.FILTER(Table3[[      Menge]],Table3[Start-Material]=Table2[[#This Row],[Material]]))</f>
        <v>191</v>
      </c>
      <c r="S2461" s="19"/>
    </row>
    <row r="2462" spans="1:19" x14ac:dyDescent="0.15">
      <c r="A2462" s="33" t="s">
        <v>6568</v>
      </c>
      <c r="B2462" s="18" t="s">
        <v>6569</v>
      </c>
      <c r="C2462" s="19">
        <v>0</v>
      </c>
      <c r="D2462" s="19">
        <v>90</v>
      </c>
      <c r="E2462" s="19">
        <v>0</v>
      </c>
      <c r="F2462" s="19">
        <v>0</v>
      </c>
      <c r="G2462" s="19">
        <v>0</v>
      </c>
      <c r="H2462" s="19">
        <v>0</v>
      </c>
      <c r="I2462" s="19">
        <v>0</v>
      </c>
      <c r="J2462" s="19">
        <v>0</v>
      </c>
      <c r="K2462" s="19">
        <v>0</v>
      </c>
      <c r="L2462" s="19">
        <v>0</v>
      </c>
      <c r="M2462" s="19">
        <v>0</v>
      </c>
      <c r="N2462" s="19">
        <v>86.999999999999986</v>
      </c>
      <c r="O2462" s="19">
        <f t="shared" si="38"/>
        <v>177</v>
      </c>
      <c r="P2462" s="18" t="s">
        <v>442</v>
      </c>
      <c r="Q2462" s="18" t="s">
        <v>443</v>
      </c>
      <c r="R2462" s="19" cm="1">
        <f t="array" ref="R2462">SUM(_xlfn._xlws.FILTER(Table3[[      Menge]],Table3[Start-Material]=Table2[[#This Row],[Material]]))</f>
        <v>700</v>
      </c>
      <c r="S2462" s="19"/>
    </row>
    <row r="2463" spans="1:19" x14ac:dyDescent="0.15">
      <c r="A2463" s="33" t="s">
        <v>6570</v>
      </c>
      <c r="B2463" s="18" t="s">
        <v>6571</v>
      </c>
      <c r="C2463" s="19">
        <v>0</v>
      </c>
      <c r="D2463" s="19">
        <v>1096</v>
      </c>
      <c r="E2463" s="19">
        <v>0</v>
      </c>
      <c r="F2463" s="19">
        <v>0</v>
      </c>
      <c r="G2463" s="19">
        <v>0</v>
      </c>
      <c r="H2463" s="19">
        <v>0</v>
      </c>
      <c r="I2463" s="19">
        <v>0</v>
      </c>
      <c r="J2463" s="19">
        <v>0</v>
      </c>
      <c r="K2463" s="19">
        <v>0</v>
      </c>
      <c r="L2463" s="19">
        <v>0</v>
      </c>
      <c r="M2463" s="19">
        <v>0</v>
      </c>
      <c r="N2463" s="19">
        <v>0</v>
      </c>
      <c r="O2463" s="19">
        <f t="shared" si="38"/>
        <v>1096</v>
      </c>
      <c r="P2463" s="18" t="s">
        <v>3972</v>
      </c>
      <c r="Q2463" s="18" t="s">
        <v>3973</v>
      </c>
      <c r="R2463" s="19" cm="1">
        <f t="array" ref="R2463">SUM(_xlfn._xlws.FILTER(Table3[[      Menge]],Table3[Start-Material]=Table2[[#This Row],[Material]]))</f>
        <v>513</v>
      </c>
      <c r="S2463" s="19"/>
    </row>
    <row r="2464" spans="1:19" x14ac:dyDescent="0.15">
      <c r="A2464" s="33" t="s">
        <v>6572</v>
      </c>
      <c r="B2464" s="18" t="s">
        <v>6573</v>
      </c>
      <c r="C2464" s="19">
        <v>0</v>
      </c>
      <c r="D2464" s="19">
        <v>0</v>
      </c>
      <c r="E2464" s="19">
        <v>0</v>
      </c>
      <c r="F2464" s="19">
        <v>0</v>
      </c>
      <c r="G2464" s="19">
        <v>0</v>
      </c>
      <c r="H2464" s="19">
        <v>0</v>
      </c>
      <c r="I2464" s="19">
        <v>0</v>
      </c>
      <c r="J2464" s="19">
        <v>0</v>
      </c>
      <c r="K2464" s="19">
        <v>0</v>
      </c>
      <c r="L2464" s="19">
        <v>510</v>
      </c>
      <c r="M2464" s="19">
        <v>0</v>
      </c>
      <c r="N2464" s="19">
        <v>0</v>
      </c>
      <c r="O2464" s="19">
        <f t="shared" si="38"/>
        <v>510</v>
      </c>
      <c r="P2464" s="18" t="s">
        <v>1486</v>
      </c>
      <c r="Q2464" s="18" t="s">
        <v>1487</v>
      </c>
      <c r="R2464" s="19" cm="1">
        <f t="array" ref="R2464">SUM(_xlfn._xlws.FILTER(Table3[[      Menge]],Table3[Start-Material]=Table2[[#This Row],[Material]]))</f>
        <v>1.1829999999999998</v>
      </c>
      <c r="S2464" s="19"/>
    </row>
    <row r="2465" spans="1:19" x14ac:dyDescent="0.15">
      <c r="A2465" s="33" t="s">
        <v>6574</v>
      </c>
      <c r="B2465" s="18" t="s">
        <v>6575</v>
      </c>
      <c r="C2465" s="19">
        <v>0</v>
      </c>
      <c r="D2465" s="19">
        <v>0</v>
      </c>
      <c r="E2465" s="19">
        <v>0</v>
      </c>
      <c r="F2465" s="19">
        <v>839.99878219570121</v>
      </c>
      <c r="G2465" s="19">
        <v>0</v>
      </c>
      <c r="H2465" s="19">
        <v>0</v>
      </c>
      <c r="I2465" s="19">
        <v>0</v>
      </c>
      <c r="J2465" s="19">
        <v>0</v>
      </c>
      <c r="K2465" s="19">
        <v>0</v>
      </c>
      <c r="L2465" s="19">
        <v>0</v>
      </c>
      <c r="M2465" s="19">
        <v>0</v>
      </c>
      <c r="N2465" s="19">
        <v>0</v>
      </c>
      <c r="O2465" s="19">
        <f t="shared" si="38"/>
        <v>839.99878219570121</v>
      </c>
      <c r="P2465" s="18" t="s">
        <v>6576</v>
      </c>
      <c r="Q2465" s="18" t="s">
        <v>6577</v>
      </c>
      <c r="R2465" s="19" cm="1">
        <f t="array" ref="R2465">SUM(_xlfn._xlws.FILTER(Table3[[      Menge]],Table3[Start-Material]=Table2[[#This Row],[Material]]))</f>
        <v>183.39999999999998</v>
      </c>
      <c r="S2465" s="19"/>
    </row>
    <row r="2466" spans="1:19" x14ac:dyDescent="0.15">
      <c r="A2466" s="33" t="s">
        <v>6578</v>
      </c>
      <c r="B2466" s="18" t="s">
        <v>6579</v>
      </c>
      <c r="C2466" s="19">
        <v>0</v>
      </c>
      <c r="D2466" s="19">
        <v>0</v>
      </c>
      <c r="E2466" s="19">
        <v>0</v>
      </c>
      <c r="F2466" s="19">
        <v>0</v>
      </c>
      <c r="G2466" s="19">
        <v>0</v>
      </c>
      <c r="H2466" s="19">
        <v>0</v>
      </c>
      <c r="I2466" s="19">
        <v>0</v>
      </c>
      <c r="J2466" s="19">
        <v>0</v>
      </c>
      <c r="K2466" s="19">
        <v>342.00000000000006</v>
      </c>
      <c r="L2466" s="19">
        <v>0</v>
      </c>
      <c r="M2466" s="19">
        <v>0</v>
      </c>
      <c r="N2466" s="19">
        <v>0</v>
      </c>
      <c r="O2466" s="19">
        <f t="shared" si="38"/>
        <v>342.00000000000006</v>
      </c>
      <c r="P2466" s="18" t="s">
        <v>1682</v>
      </c>
      <c r="Q2466" s="18" t="s">
        <v>1683</v>
      </c>
      <c r="R2466" s="19" cm="1">
        <f t="array" ref="R2466">SUM(_xlfn._xlws.FILTER(Table3[[      Menge]],Table3[Start-Material]=Table2[[#This Row],[Material]]))</f>
        <v>488</v>
      </c>
      <c r="S2466" s="19"/>
    </row>
    <row r="2467" spans="1:19" x14ac:dyDescent="0.15">
      <c r="A2467" s="33" t="s">
        <v>6580</v>
      </c>
      <c r="B2467" s="18" t="s">
        <v>6581</v>
      </c>
      <c r="C2467" s="19">
        <v>0</v>
      </c>
      <c r="D2467" s="19">
        <v>0</v>
      </c>
      <c r="E2467" s="19">
        <v>0</v>
      </c>
      <c r="F2467" s="19">
        <v>0</v>
      </c>
      <c r="G2467" s="19">
        <v>0</v>
      </c>
      <c r="H2467" s="19">
        <v>519.9965463650492</v>
      </c>
      <c r="I2467" s="19">
        <v>0</v>
      </c>
      <c r="J2467" s="19">
        <v>300</v>
      </c>
      <c r="K2467" s="19">
        <v>0</v>
      </c>
      <c r="L2467" s="19">
        <v>1537.0056984976688</v>
      </c>
      <c r="M2467" s="19">
        <v>0</v>
      </c>
      <c r="N2467" s="19">
        <v>0</v>
      </c>
      <c r="O2467" s="19">
        <f t="shared" si="38"/>
        <v>2357.0022448627178</v>
      </c>
      <c r="P2467" s="18" t="s">
        <v>934</v>
      </c>
      <c r="Q2467" s="18" t="s">
        <v>935</v>
      </c>
      <c r="R2467" s="19" cm="1">
        <f t="array" ref="R2467">SUM(_xlfn._xlws.FILTER(Table3[[      Menge]],Table3[Start-Material]=Table2[[#This Row],[Material]]))</f>
        <v>0.15500000000000003</v>
      </c>
      <c r="S2467" s="19"/>
    </row>
    <row r="2468" spans="1:19" x14ac:dyDescent="0.15">
      <c r="A2468" s="33" t="s">
        <v>6582</v>
      </c>
      <c r="B2468" s="18" t="s">
        <v>6583</v>
      </c>
      <c r="C2468" s="19">
        <v>0</v>
      </c>
      <c r="D2468" s="19">
        <v>0</v>
      </c>
      <c r="E2468" s="19">
        <v>0</v>
      </c>
      <c r="F2468" s="19">
        <v>0</v>
      </c>
      <c r="G2468" s="19">
        <v>0</v>
      </c>
      <c r="H2468" s="19">
        <v>0</v>
      </c>
      <c r="I2468" s="19">
        <v>0</v>
      </c>
      <c r="J2468" s="19">
        <v>0</v>
      </c>
      <c r="K2468" s="19">
        <v>0</v>
      </c>
      <c r="L2468" s="19">
        <v>320</v>
      </c>
      <c r="M2468" s="19">
        <v>0</v>
      </c>
      <c r="N2468" s="19">
        <v>0</v>
      </c>
      <c r="O2468" s="19">
        <f t="shared" si="38"/>
        <v>320</v>
      </c>
      <c r="P2468" s="18" t="s">
        <v>394</v>
      </c>
      <c r="Q2468" s="18" t="s">
        <v>395</v>
      </c>
      <c r="R2468" s="19" cm="1">
        <f t="array" ref="R2468">SUM(_xlfn._xlws.FILTER(Table3[[      Menge]],Table3[Start-Material]=Table2[[#This Row],[Material]]))</f>
        <v>1698</v>
      </c>
      <c r="S2468" s="19"/>
    </row>
    <row r="2469" spans="1:19" x14ac:dyDescent="0.15">
      <c r="A2469" s="33" t="s">
        <v>6584</v>
      </c>
      <c r="B2469" s="18" t="s">
        <v>6585</v>
      </c>
      <c r="C2469" s="19">
        <v>0</v>
      </c>
      <c r="D2469" s="19">
        <v>0</v>
      </c>
      <c r="E2469" s="19">
        <v>0</v>
      </c>
      <c r="F2469" s="19">
        <v>0</v>
      </c>
      <c r="G2469" s="19">
        <v>332.99999999999994</v>
      </c>
      <c r="H2469" s="19">
        <v>0</v>
      </c>
      <c r="I2469" s="19">
        <v>3</v>
      </c>
      <c r="J2469" s="19">
        <v>103.99999999999999</v>
      </c>
      <c r="K2469" s="19">
        <v>118.99999999999997</v>
      </c>
      <c r="L2469" s="19">
        <v>0</v>
      </c>
      <c r="M2469" s="19">
        <v>0</v>
      </c>
      <c r="N2469" s="19">
        <v>0</v>
      </c>
      <c r="O2469" s="19">
        <f t="shared" si="38"/>
        <v>558.99999999999989</v>
      </c>
      <c r="P2469" s="18" t="s">
        <v>450</v>
      </c>
      <c r="Q2469" s="18" t="s">
        <v>451</v>
      </c>
      <c r="R2469" s="19" cm="1">
        <f t="array" ref="R2469">SUM(_xlfn._xlws.FILTER(Table3[[      Menge]],Table3[Start-Material]=Table2[[#This Row],[Material]]))</f>
        <v>1400</v>
      </c>
      <c r="S2469" s="19"/>
    </row>
    <row r="2470" spans="1:19" x14ac:dyDescent="0.15">
      <c r="A2470" s="33" t="s">
        <v>6586</v>
      </c>
      <c r="B2470" s="18" t="s">
        <v>6587</v>
      </c>
      <c r="C2470" s="19">
        <v>550</v>
      </c>
      <c r="D2470" s="19">
        <v>0</v>
      </c>
      <c r="E2470" s="19">
        <v>0</v>
      </c>
      <c r="F2470" s="19">
        <v>0</v>
      </c>
      <c r="G2470" s="19">
        <v>0</v>
      </c>
      <c r="H2470" s="19">
        <v>0</v>
      </c>
      <c r="I2470" s="19">
        <v>0</v>
      </c>
      <c r="J2470" s="19">
        <v>0</v>
      </c>
      <c r="K2470" s="19">
        <v>0</v>
      </c>
      <c r="L2470" s="19">
        <v>829.99796623957695</v>
      </c>
      <c r="M2470" s="19">
        <v>0</v>
      </c>
      <c r="N2470" s="19">
        <v>0</v>
      </c>
      <c r="O2470" s="19">
        <f t="shared" si="38"/>
        <v>1379.997966239577</v>
      </c>
      <c r="P2470" s="18" t="s">
        <v>3364</v>
      </c>
      <c r="Q2470" s="18" t="s">
        <v>3365</v>
      </c>
      <c r="R2470" s="19" cm="1">
        <f t="array" ref="R2470">SUM(_xlfn._xlws.FILTER(Table3[[      Menge]],Table3[Start-Material]=Table2[[#This Row],[Material]]))</f>
        <v>117</v>
      </c>
      <c r="S2470" s="19"/>
    </row>
    <row r="2471" spans="1:19" x14ac:dyDescent="0.15">
      <c r="A2471" s="33" t="s">
        <v>6588</v>
      </c>
      <c r="B2471" s="18" t="s">
        <v>6589</v>
      </c>
      <c r="C2471" s="19">
        <v>0</v>
      </c>
      <c r="D2471" s="19">
        <v>0</v>
      </c>
      <c r="E2471" s="19">
        <v>0</v>
      </c>
      <c r="F2471" s="19">
        <v>0</v>
      </c>
      <c r="G2471" s="19">
        <v>0</v>
      </c>
      <c r="H2471" s="19">
        <v>0</v>
      </c>
      <c r="I2471" s="19">
        <v>0</v>
      </c>
      <c r="J2471" s="19">
        <v>0</v>
      </c>
      <c r="K2471" s="19">
        <v>0</v>
      </c>
      <c r="L2471" s="19">
        <v>0</v>
      </c>
      <c r="M2471" s="19">
        <v>46</v>
      </c>
      <c r="N2471" s="19">
        <v>214</v>
      </c>
      <c r="O2471" s="19">
        <f t="shared" si="38"/>
        <v>260</v>
      </c>
      <c r="P2471" s="18" t="s">
        <v>1372</v>
      </c>
      <c r="Q2471" s="18" t="s">
        <v>1373</v>
      </c>
      <c r="R2471" s="19" cm="1">
        <f t="array" ref="R2471">SUM(_xlfn._xlws.FILTER(Table3[[      Menge]],Table3[Start-Material]=Table2[[#This Row],[Material]]))</f>
        <v>3480</v>
      </c>
      <c r="S2471" s="19"/>
    </row>
    <row r="2472" spans="1:19" x14ac:dyDescent="0.15">
      <c r="A2472" s="33" t="s">
        <v>6590</v>
      </c>
      <c r="B2472" s="18" t="s">
        <v>6591</v>
      </c>
      <c r="C2472" s="19">
        <v>31</v>
      </c>
      <c r="D2472" s="19">
        <v>0</v>
      </c>
      <c r="E2472" s="19">
        <v>0</v>
      </c>
      <c r="F2472" s="19">
        <v>0</v>
      </c>
      <c r="G2472" s="19">
        <v>126.00000000000003</v>
      </c>
      <c r="H2472" s="19">
        <v>0</v>
      </c>
      <c r="I2472" s="19">
        <v>0</v>
      </c>
      <c r="J2472" s="19">
        <v>0</v>
      </c>
      <c r="K2472" s="19">
        <v>0</v>
      </c>
      <c r="L2472" s="19">
        <v>0</v>
      </c>
      <c r="M2472" s="19">
        <v>0</v>
      </c>
      <c r="N2472" s="19">
        <v>0</v>
      </c>
      <c r="O2472" s="19">
        <f t="shared" si="38"/>
        <v>157.00000000000003</v>
      </c>
      <c r="P2472" s="18" t="s">
        <v>810</v>
      </c>
      <c r="Q2472" s="18" t="s">
        <v>811</v>
      </c>
      <c r="R2472" s="19" cm="1">
        <f t="array" ref="R2472">SUM(_xlfn._xlws.FILTER(Table3[[      Menge]],Table3[Start-Material]=Table2[[#This Row],[Material]]))</f>
        <v>3910</v>
      </c>
      <c r="S2472" s="19"/>
    </row>
    <row r="2473" spans="1:19" x14ac:dyDescent="0.15">
      <c r="A2473" s="33" t="s">
        <v>6592</v>
      </c>
      <c r="B2473" s="18" t="s">
        <v>6593</v>
      </c>
      <c r="C2473" s="19">
        <v>0</v>
      </c>
      <c r="D2473" s="19">
        <v>0</v>
      </c>
      <c r="E2473" s="19">
        <v>0</v>
      </c>
      <c r="F2473" s="19">
        <v>0</v>
      </c>
      <c r="G2473" s="19">
        <v>0</v>
      </c>
      <c r="H2473" s="19">
        <v>0</v>
      </c>
      <c r="I2473" s="19">
        <v>0</v>
      </c>
      <c r="J2473" s="19">
        <v>0</v>
      </c>
      <c r="K2473" s="19">
        <v>510</v>
      </c>
      <c r="L2473" s="19">
        <v>0</v>
      </c>
      <c r="M2473" s="19">
        <v>0</v>
      </c>
      <c r="N2473" s="19">
        <v>0</v>
      </c>
      <c r="O2473" s="19">
        <f t="shared" si="38"/>
        <v>510</v>
      </c>
      <c r="P2473" s="18" t="s">
        <v>4704</v>
      </c>
      <c r="Q2473" s="18" t="s">
        <v>4705</v>
      </c>
      <c r="R2473" s="19" cm="1">
        <f t="array" ref="R2473">SUM(_xlfn._xlws.FILTER(Table3[[      Menge]],Table3[Start-Material]=Table2[[#This Row],[Material]]))</f>
        <v>620</v>
      </c>
      <c r="S2473" s="19"/>
    </row>
    <row r="2474" spans="1:19" x14ac:dyDescent="0.15">
      <c r="A2474" s="33" t="s">
        <v>6594</v>
      </c>
      <c r="B2474" s="18" t="s">
        <v>6595</v>
      </c>
      <c r="C2474" s="19">
        <v>0</v>
      </c>
      <c r="D2474" s="19">
        <v>0</v>
      </c>
      <c r="E2474" s="19">
        <v>0</v>
      </c>
      <c r="F2474" s="19">
        <v>0</v>
      </c>
      <c r="G2474" s="19">
        <v>0</v>
      </c>
      <c r="H2474" s="19">
        <v>0</v>
      </c>
      <c r="I2474" s="19">
        <v>229</v>
      </c>
      <c r="J2474" s="19">
        <v>0</v>
      </c>
      <c r="K2474" s="19">
        <v>0</v>
      </c>
      <c r="L2474" s="19">
        <v>260.99999999999994</v>
      </c>
      <c r="M2474" s="19">
        <v>65</v>
      </c>
      <c r="N2474" s="19">
        <v>0</v>
      </c>
      <c r="O2474" s="19">
        <f t="shared" si="38"/>
        <v>555</v>
      </c>
      <c r="P2474" s="18" t="s">
        <v>428</v>
      </c>
      <c r="Q2474" s="18" t="s">
        <v>429</v>
      </c>
      <c r="R2474" s="19" cm="1">
        <f t="array" ref="R2474">SUM(_xlfn._xlws.FILTER(Table3[[      Menge]],Table3[Start-Material]=Table2[[#This Row],[Material]]))</f>
        <v>524</v>
      </c>
      <c r="S2474" s="19"/>
    </row>
    <row r="2475" spans="1:19" x14ac:dyDescent="0.15">
      <c r="A2475" s="33" t="s">
        <v>6596</v>
      </c>
      <c r="B2475" s="18" t="s">
        <v>6597</v>
      </c>
      <c r="C2475" s="19">
        <v>0</v>
      </c>
      <c r="D2475" s="19">
        <v>74.34319526627219</v>
      </c>
      <c r="E2475" s="19">
        <v>0</v>
      </c>
      <c r="F2475" s="19">
        <v>0</v>
      </c>
      <c r="G2475" s="19">
        <v>0</v>
      </c>
      <c r="H2475" s="19">
        <v>0</v>
      </c>
      <c r="I2475" s="19">
        <v>0</v>
      </c>
      <c r="J2475" s="19">
        <v>0</v>
      </c>
      <c r="K2475" s="19">
        <v>101.18934911242603</v>
      </c>
      <c r="L2475" s="19">
        <v>0</v>
      </c>
      <c r="M2475" s="19">
        <v>88.798816568047343</v>
      </c>
      <c r="N2475" s="19">
        <v>0</v>
      </c>
      <c r="O2475" s="19">
        <f t="shared" si="38"/>
        <v>264.33136094674558</v>
      </c>
      <c r="P2475" s="18" t="s">
        <v>560</v>
      </c>
      <c r="Q2475" s="18" t="s">
        <v>561</v>
      </c>
      <c r="R2475" s="19" cm="1">
        <f t="array" ref="R2475">SUM(_xlfn._xlws.FILTER(Table3[[      Menge]],Table3[Start-Material]=Table2[[#This Row],[Material]]))</f>
        <v>2199</v>
      </c>
      <c r="S2475" s="19"/>
    </row>
    <row r="2476" spans="1:19" x14ac:dyDescent="0.15">
      <c r="A2476" s="33" t="s">
        <v>6598</v>
      </c>
      <c r="B2476" s="18" t="s">
        <v>6599</v>
      </c>
      <c r="C2476" s="19">
        <v>0</v>
      </c>
      <c r="D2476" s="19">
        <v>0</v>
      </c>
      <c r="E2476" s="19">
        <v>0</v>
      </c>
      <c r="F2476" s="19">
        <v>0</v>
      </c>
      <c r="G2476" s="19">
        <v>0</v>
      </c>
      <c r="H2476" s="19">
        <v>0</v>
      </c>
      <c r="I2476" s="19">
        <v>0</v>
      </c>
      <c r="J2476" s="19">
        <v>0</v>
      </c>
      <c r="K2476" s="19">
        <v>0</v>
      </c>
      <c r="L2476" s="19">
        <v>504</v>
      </c>
      <c r="M2476" s="19">
        <v>0</v>
      </c>
      <c r="N2476" s="19">
        <v>0</v>
      </c>
      <c r="O2476" s="19">
        <f t="shared" si="38"/>
        <v>504</v>
      </c>
      <c r="P2476" s="18" t="s">
        <v>734</v>
      </c>
      <c r="Q2476" s="18" t="s">
        <v>735</v>
      </c>
      <c r="R2476" s="19" cm="1">
        <f t="array" ref="R2476">SUM(_xlfn._xlws.FILTER(Table3[[      Menge]],Table3[Start-Material]=Table2[[#This Row],[Material]]))</f>
        <v>1.77</v>
      </c>
      <c r="S2476" s="19"/>
    </row>
    <row r="2477" spans="1:19" x14ac:dyDescent="0.15">
      <c r="A2477" s="33" t="s">
        <v>6600</v>
      </c>
      <c r="B2477" s="18" t="s">
        <v>6601</v>
      </c>
      <c r="C2477" s="19">
        <v>0</v>
      </c>
      <c r="D2477" s="19">
        <v>0</v>
      </c>
      <c r="E2477" s="19">
        <v>0</v>
      </c>
      <c r="F2477" s="19">
        <v>0</v>
      </c>
      <c r="G2477" s="19">
        <v>0</v>
      </c>
      <c r="H2477" s="19">
        <v>0</v>
      </c>
      <c r="I2477" s="19">
        <v>0</v>
      </c>
      <c r="J2477" s="19">
        <v>0</v>
      </c>
      <c r="K2477" s="19">
        <v>496</v>
      </c>
      <c r="L2477" s="19">
        <v>0</v>
      </c>
      <c r="M2477" s="19">
        <v>0</v>
      </c>
      <c r="N2477" s="19">
        <v>0</v>
      </c>
      <c r="O2477" s="19">
        <f t="shared" si="38"/>
        <v>496</v>
      </c>
      <c r="P2477" s="18" t="s">
        <v>190</v>
      </c>
      <c r="Q2477" s="18" t="s">
        <v>191</v>
      </c>
      <c r="R2477" s="19" cm="1">
        <f t="array" ref="R2477">SUM(_xlfn._xlws.FILTER(Table3[[      Menge]],Table3[Start-Material]=Table2[[#This Row],[Material]]))</f>
        <v>434.00000000000011</v>
      </c>
      <c r="S2477" s="19"/>
    </row>
    <row r="2478" spans="1:19" x14ac:dyDescent="0.15">
      <c r="A2478" s="33" t="s">
        <v>6602</v>
      </c>
      <c r="B2478" s="18" t="s">
        <v>6603</v>
      </c>
      <c r="C2478" s="19">
        <v>0</v>
      </c>
      <c r="D2478" s="19">
        <v>0</v>
      </c>
      <c r="E2478" s="19">
        <v>0</v>
      </c>
      <c r="F2478" s="19">
        <v>44.007416236260084</v>
      </c>
      <c r="G2478" s="19">
        <v>72.996954045821738</v>
      </c>
      <c r="H2478" s="19">
        <v>163.99152430141703</v>
      </c>
      <c r="I2478" s="19">
        <v>135.00198649185535</v>
      </c>
      <c r="J2478" s="19">
        <v>181.00913786253474</v>
      </c>
      <c r="K2478" s="19">
        <v>301.99973513441921</v>
      </c>
      <c r="L2478" s="19">
        <v>265.01125678718046</v>
      </c>
      <c r="M2478" s="19">
        <v>391.02105681366697</v>
      </c>
      <c r="N2478" s="19">
        <v>209.00542974440472</v>
      </c>
      <c r="O2478" s="19">
        <f t="shared" si="38"/>
        <v>1764.0444974175603</v>
      </c>
      <c r="P2478" s="18" t="s">
        <v>2630</v>
      </c>
      <c r="Q2478" s="18" t="s">
        <v>2631</v>
      </c>
      <c r="R2478" s="19" cm="1">
        <f t="array" ref="R2478">SUM(_xlfn._xlws.FILTER(Table3[[      Menge]],Table3[Start-Material]=Table2[[#This Row],[Material]]))</f>
        <v>100.667</v>
      </c>
      <c r="S2478" s="19"/>
    </row>
    <row r="2479" spans="1:19" x14ac:dyDescent="0.15">
      <c r="A2479" s="33" t="s">
        <v>6604</v>
      </c>
      <c r="B2479" s="18" t="s">
        <v>6605</v>
      </c>
      <c r="C2479" s="19">
        <v>0</v>
      </c>
      <c r="D2479" s="19">
        <v>0</v>
      </c>
      <c r="E2479" s="19">
        <v>0</v>
      </c>
      <c r="F2479" s="19">
        <v>0</v>
      </c>
      <c r="G2479" s="19">
        <v>0</v>
      </c>
      <c r="H2479" s="19">
        <v>0</v>
      </c>
      <c r="I2479" s="19">
        <v>509.99999999999994</v>
      </c>
      <c r="J2479" s="19">
        <v>0</v>
      </c>
      <c r="K2479" s="19">
        <v>0</v>
      </c>
      <c r="L2479" s="19">
        <v>0</v>
      </c>
      <c r="M2479" s="19">
        <v>0</v>
      </c>
      <c r="N2479" s="19">
        <v>0</v>
      </c>
      <c r="O2479" s="19">
        <f t="shared" si="38"/>
        <v>509.99999999999994</v>
      </c>
      <c r="P2479" s="18" t="s">
        <v>252</v>
      </c>
      <c r="Q2479" s="18" t="s">
        <v>253</v>
      </c>
      <c r="R2479" s="19" cm="1">
        <f t="array" ref="R2479">SUM(_xlfn._xlws.FILTER(Table3[[      Menge]],Table3[Start-Material]=Table2[[#This Row],[Material]]))</f>
        <v>1057</v>
      </c>
      <c r="S2479" s="19"/>
    </row>
    <row r="2480" spans="1:19" x14ac:dyDescent="0.15">
      <c r="A2480" s="33" t="s">
        <v>6606</v>
      </c>
      <c r="B2480" s="18" t="s">
        <v>6607</v>
      </c>
      <c r="C2480" s="19">
        <v>0</v>
      </c>
      <c r="D2480" s="19">
        <v>0</v>
      </c>
      <c r="E2480" s="19">
        <v>0</v>
      </c>
      <c r="F2480" s="19">
        <v>0</v>
      </c>
      <c r="G2480" s="19">
        <v>308.00000000000006</v>
      </c>
      <c r="H2480" s="19">
        <v>0</v>
      </c>
      <c r="I2480" s="19">
        <v>0</v>
      </c>
      <c r="J2480" s="19">
        <v>0</v>
      </c>
      <c r="K2480" s="19">
        <v>0</v>
      </c>
      <c r="L2480" s="19">
        <v>0</v>
      </c>
      <c r="M2480" s="19">
        <v>0</v>
      </c>
      <c r="N2480" s="19">
        <v>0</v>
      </c>
      <c r="O2480" s="19">
        <f t="shared" si="38"/>
        <v>308.00000000000006</v>
      </c>
      <c r="P2480" s="18" t="s">
        <v>332</v>
      </c>
      <c r="Q2480" s="18" t="s">
        <v>333</v>
      </c>
      <c r="R2480" s="19" cm="1">
        <f t="array" ref="R2480">SUM(_xlfn._xlws.FILTER(Table3[[      Menge]],Table3[Start-Material]=Table2[[#This Row],[Material]]))</f>
        <v>1108</v>
      </c>
      <c r="S2480" s="19"/>
    </row>
    <row r="2481" spans="1:19" x14ac:dyDescent="0.15">
      <c r="A2481" s="33" t="s">
        <v>6608</v>
      </c>
      <c r="B2481" s="18" t="s">
        <v>6609</v>
      </c>
      <c r="C2481" s="19">
        <v>0</v>
      </c>
      <c r="D2481" s="19">
        <v>670.00565930956418</v>
      </c>
      <c r="E2481" s="19">
        <v>364.99717034521785</v>
      </c>
      <c r="F2481" s="19">
        <v>0</v>
      </c>
      <c r="G2481" s="19">
        <v>0</v>
      </c>
      <c r="H2481" s="19">
        <v>0</v>
      </c>
      <c r="I2481" s="19">
        <v>0</v>
      </c>
      <c r="J2481" s="19">
        <v>0</v>
      </c>
      <c r="K2481" s="19">
        <v>0</v>
      </c>
      <c r="L2481" s="19">
        <v>820.00565930956418</v>
      </c>
      <c r="M2481" s="19">
        <v>0</v>
      </c>
      <c r="N2481" s="19">
        <v>0</v>
      </c>
      <c r="O2481" s="19">
        <f t="shared" si="38"/>
        <v>1855.0084889643463</v>
      </c>
      <c r="P2481" s="18" t="s">
        <v>6610</v>
      </c>
      <c r="Q2481" s="18" t="s">
        <v>6611</v>
      </c>
      <c r="R2481" s="19" cm="1">
        <f t="array" ref="R2481">SUM(_xlfn._xlws.FILTER(Table3[[      Menge]],Table3[Start-Material]=Table2[[#This Row],[Material]]))</f>
        <v>67.5</v>
      </c>
      <c r="S2481" s="19"/>
    </row>
    <row r="2482" spans="1:19" x14ac:dyDescent="0.15">
      <c r="A2482" s="33" t="s">
        <v>6612</v>
      </c>
      <c r="B2482" s="18" t="s">
        <v>6613</v>
      </c>
      <c r="C2482" s="19">
        <v>0</v>
      </c>
      <c r="D2482" s="19">
        <v>0</v>
      </c>
      <c r="E2482" s="19">
        <v>0</v>
      </c>
      <c r="F2482" s="19">
        <v>110.99999999999999</v>
      </c>
      <c r="G2482" s="19">
        <v>0</v>
      </c>
      <c r="H2482" s="19">
        <v>57</v>
      </c>
      <c r="I2482" s="19">
        <v>0</v>
      </c>
      <c r="J2482" s="19">
        <v>0</v>
      </c>
      <c r="K2482" s="19">
        <v>0</v>
      </c>
      <c r="L2482" s="19">
        <v>0</v>
      </c>
      <c r="M2482" s="19">
        <v>0</v>
      </c>
      <c r="N2482" s="19">
        <v>0</v>
      </c>
      <c r="O2482" s="19">
        <f t="shared" si="38"/>
        <v>168</v>
      </c>
      <c r="P2482" s="18" t="s">
        <v>4536</v>
      </c>
      <c r="Q2482" s="18" t="s">
        <v>4537</v>
      </c>
      <c r="R2482" s="19" cm="1">
        <f t="array" ref="R2482">SUM(_xlfn._xlws.FILTER(Table3[[      Menge]],Table3[Start-Material]=Table2[[#This Row],[Material]]))</f>
        <v>3556</v>
      </c>
      <c r="S2482" s="19"/>
    </row>
    <row r="2483" spans="1:19" x14ac:dyDescent="0.15">
      <c r="A2483" s="33" t="s">
        <v>6614</v>
      </c>
      <c r="B2483" s="18" t="s">
        <v>6615</v>
      </c>
      <c r="C2483" s="19">
        <v>0</v>
      </c>
      <c r="D2483" s="19">
        <v>1028.0952380952381</v>
      </c>
      <c r="E2483" s="19">
        <v>0</v>
      </c>
      <c r="F2483" s="19">
        <v>0</v>
      </c>
      <c r="G2483" s="19">
        <v>0</v>
      </c>
      <c r="H2483" s="19">
        <v>0</v>
      </c>
      <c r="I2483" s="19">
        <v>0</v>
      </c>
      <c r="J2483" s="19">
        <v>0</v>
      </c>
      <c r="K2483" s="19">
        <v>0</v>
      </c>
      <c r="L2483" s="19">
        <v>0</v>
      </c>
      <c r="M2483" s="19">
        <v>0</v>
      </c>
      <c r="N2483" s="19">
        <v>0</v>
      </c>
      <c r="O2483" s="19">
        <f t="shared" si="38"/>
        <v>1028.0952380952381</v>
      </c>
      <c r="P2483" s="18" t="s">
        <v>856</v>
      </c>
      <c r="Q2483" s="18" t="s">
        <v>857</v>
      </c>
      <c r="R2483" s="19" cm="1">
        <f t="array" ref="R2483">SUM(_xlfn._xlws.FILTER(Table3[[      Menge]],Table3[Start-Material]=Table2[[#This Row],[Material]]))</f>
        <v>369</v>
      </c>
      <c r="S2483" s="19"/>
    </row>
    <row r="2484" spans="1:19" x14ac:dyDescent="0.15">
      <c r="A2484" s="33" t="s">
        <v>6616</v>
      </c>
      <c r="B2484" s="18" t="s">
        <v>6617</v>
      </c>
      <c r="C2484" s="19">
        <v>58.000000000000007</v>
      </c>
      <c r="D2484" s="19">
        <v>0</v>
      </c>
      <c r="E2484" s="19">
        <v>0</v>
      </c>
      <c r="F2484" s="19">
        <v>0</v>
      </c>
      <c r="G2484" s="19">
        <v>0</v>
      </c>
      <c r="H2484" s="19">
        <v>80.000000000000014</v>
      </c>
      <c r="I2484" s="19">
        <v>0</v>
      </c>
      <c r="J2484" s="19">
        <v>0</v>
      </c>
      <c r="K2484" s="19">
        <v>0</v>
      </c>
      <c r="L2484" s="19">
        <v>0</v>
      </c>
      <c r="M2484" s="19">
        <v>0</v>
      </c>
      <c r="N2484" s="19">
        <v>0</v>
      </c>
      <c r="O2484" s="19">
        <f t="shared" si="38"/>
        <v>138.00000000000003</v>
      </c>
      <c r="P2484" s="18" t="s">
        <v>560</v>
      </c>
      <c r="Q2484" s="18" t="s">
        <v>561</v>
      </c>
      <c r="R2484" s="19" cm="1">
        <f t="array" ref="R2484">SUM(_xlfn._xlws.FILTER(Table3[[      Menge]],Table3[Start-Material]=Table2[[#This Row],[Material]]))</f>
        <v>2701</v>
      </c>
      <c r="S2484" s="19"/>
    </row>
    <row r="2485" spans="1:19" x14ac:dyDescent="0.15">
      <c r="A2485" s="33" t="s">
        <v>6618</v>
      </c>
      <c r="B2485" s="18" t="s">
        <v>6619</v>
      </c>
      <c r="C2485" s="19">
        <v>0</v>
      </c>
      <c r="D2485" s="19">
        <v>950.00367565978081</v>
      </c>
      <c r="E2485" s="19">
        <v>0</v>
      </c>
      <c r="F2485" s="19">
        <v>0</v>
      </c>
      <c r="G2485" s="19">
        <v>0</v>
      </c>
      <c r="H2485" s="19">
        <v>0</v>
      </c>
      <c r="I2485" s="19">
        <v>0</v>
      </c>
      <c r="J2485" s="19">
        <v>0</v>
      </c>
      <c r="K2485" s="19">
        <v>0</v>
      </c>
      <c r="L2485" s="19">
        <v>0</v>
      </c>
      <c r="M2485" s="19">
        <v>0</v>
      </c>
      <c r="N2485" s="19">
        <v>0</v>
      </c>
      <c r="O2485" s="19">
        <f t="shared" si="38"/>
        <v>950.00367565978081</v>
      </c>
      <c r="P2485" s="18" t="s">
        <v>6620</v>
      </c>
      <c r="Q2485" s="18" t="s">
        <v>6621</v>
      </c>
      <c r="R2485" s="19" cm="1">
        <f t="array" ref="R2485">SUM(_xlfn._xlws.FILTER(Table3[[      Menge]],Table3[Start-Material]=Table2[[#This Row],[Material]]))</f>
        <v>83</v>
      </c>
      <c r="S2485" s="19"/>
    </row>
    <row r="2486" spans="1:19" x14ac:dyDescent="0.15">
      <c r="A2486" s="33" t="s">
        <v>6622</v>
      </c>
      <c r="B2486" s="18" t="s">
        <v>6623</v>
      </c>
      <c r="C2486" s="19">
        <v>0</v>
      </c>
      <c r="D2486" s="19">
        <v>1160.0145666423889</v>
      </c>
      <c r="E2486" s="19">
        <v>0</v>
      </c>
      <c r="F2486" s="19">
        <v>2165.0036416605972</v>
      </c>
      <c r="G2486" s="19">
        <v>0</v>
      </c>
      <c r="H2486" s="19">
        <v>0</v>
      </c>
      <c r="I2486" s="19">
        <v>1358.9949016751639</v>
      </c>
      <c r="J2486" s="19">
        <v>0</v>
      </c>
      <c r="K2486" s="19">
        <v>0</v>
      </c>
      <c r="L2486" s="19">
        <v>0</v>
      </c>
      <c r="M2486" s="19">
        <v>0</v>
      </c>
      <c r="N2486" s="19">
        <v>0</v>
      </c>
      <c r="O2486" s="19">
        <f t="shared" si="38"/>
        <v>4684.0131099781502</v>
      </c>
      <c r="P2486" s="18" t="s">
        <v>3194</v>
      </c>
      <c r="Q2486" s="18" t="s">
        <v>3195</v>
      </c>
      <c r="R2486" s="19" cm="1">
        <f t="array" ref="R2486">SUM(_xlfn._xlws.FILTER(Table3[[      Menge]],Table3[Start-Material]=Table2[[#This Row],[Material]]))</f>
        <v>18.227</v>
      </c>
      <c r="S2486" s="19"/>
    </row>
    <row r="2487" spans="1:19" x14ac:dyDescent="0.15">
      <c r="A2487" s="33" t="s">
        <v>6624</v>
      </c>
      <c r="B2487" s="18" t="s">
        <v>6625</v>
      </c>
      <c r="C2487" s="19">
        <v>0</v>
      </c>
      <c r="D2487" s="19">
        <v>0</v>
      </c>
      <c r="E2487" s="19">
        <v>0</v>
      </c>
      <c r="F2487" s="19">
        <v>0</v>
      </c>
      <c r="G2487" s="19">
        <v>0</v>
      </c>
      <c r="H2487" s="19">
        <v>0</v>
      </c>
      <c r="I2487" s="19">
        <v>0</v>
      </c>
      <c r="J2487" s="19">
        <v>0</v>
      </c>
      <c r="K2487" s="19">
        <v>934.99963511639783</v>
      </c>
      <c r="L2487" s="19">
        <v>0</v>
      </c>
      <c r="M2487" s="19">
        <v>0</v>
      </c>
      <c r="N2487" s="19">
        <v>0</v>
      </c>
      <c r="O2487" s="19">
        <f t="shared" si="38"/>
        <v>934.99963511639783</v>
      </c>
      <c r="P2487" s="18" t="s">
        <v>1622</v>
      </c>
      <c r="Q2487" s="18" t="s">
        <v>1623</v>
      </c>
      <c r="R2487" s="19" cm="1">
        <f t="array" ref="R2487">SUM(_xlfn._xlws.FILTER(Table3[[      Menge]],Table3[Start-Material]=Table2[[#This Row],[Material]]))</f>
        <v>574</v>
      </c>
      <c r="S2487" s="19"/>
    </row>
    <row r="2488" spans="1:19" x14ac:dyDescent="0.15">
      <c r="A2488" s="33" t="s">
        <v>6626</v>
      </c>
      <c r="B2488" s="18" t="s">
        <v>6627</v>
      </c>
      <c r="C2488" s="19">
        <v>0</v>
      </c>
      <c r="D2488" s="19">
        <v>227.99112713156799</v>
      </c>
      <c r="E2488" s="19">
        <v>237.00263413281576</v>
      </c>
      <c r="F2488" s="19">
        <v>0</v>
      </c>
      <c r="G2488" s="19">
        <v>262.01303202550952</v>
      </c>
      <c r="H2488" s="19">
        <v>248.99487037293775</v>
      </c>
      <c r="I2488" s="19">
        <v>244.98821572161378</v>
      </c>
      <c r="J2488" s="19">
        <v>94.995147650076248</v>
      </c>
      <c r="K2488" s="19">
        <v>296.00720920560099</v>
      </c>
      <c r="L2488" s="19">
        <v>155.996118120061</v>
      </c>
      <c r="M2488" s="19">
        <v>0</v>
      </c>
      <c r="N2488" s="19">
        <v>0</v>
      </c>
      <c r="O2488" s="19">
        <f t="shared" si="38"/>
        <v>1767.9883543601829</v>
      </c>
      <c r="P2488" s="18" t="s">
        <v>3084</v>
      </c>
      <c r="Q2488" s="18" t="s">
        <v>3085</v>
      </c>
      <c r="R2488" s="19" cm="1">
        <f t="array" ref="R2488">SUM(_xlfn._xlws.FILTER(Table3[[      Menge]],Table3[Start-Material]=Table2[[#This Row],[Material]]))</f>
        <v>32.700000000000003</v>
      </c>
      <c r="S2488" s="19"/>
    </row>
    <row r="2489" spans="1:19" x14ac:dyDescent="0.15">
      <c r="A2489" s="33" t="s">
        <v>6628</v>
      </c>
      <c r="B2489" s="18" t="s">
        <v>6629</v>
      </c>
      <c r="C2489" s="19">
        <v>0</v>
      </c>
      <c r="D2489" s="19">
        <v>0</v>
      </c>
      <c r="E2489" s="19">
        <v>0</v>
      </c>
      <c r="F2489" s="19">
        <v>0</v>
      </c>
      <c r="G2489" s="19">
        <v>0</v>
      </c>
      <c r="H2489" s="19">
        <v>0</v>
      </c>
      <c r="I2489" s="19">
        <v>0</v>
      </c>
      <c r="J2489" s="19">
        <v>0</v>
      </c>
      <c r="K2489" s="19">
        <v>0</v>
      </c>
      <c r="L2489" s="19">
        <v>305</v>
      </c>
      <c r="M2489" s="19">
        <v>0</v>
      </c>
      <c r="N2489" s="19">
        <v>0</v>
      </c>
      <c r="O2489" s="19">
        <f t="shared" si="38"/>
        <v>305</v>
      </c>
      <c r="P2489" s="18" t="s">
        <v>2770</v>
      </c>
      <c r="Q2489" s="18" t="s">
        <v>2771</v>
      </c>
      <c r="R2489" s="19" cm="1">
        <f t="array" ref="R2489">SUM(_xlfn._xlws.FILTER(Table3[[      Menge]],Table3[Start-Material]=Table2[[#This Row],[Material]]))</f>
        <v>3.31</v>
      </c>
      <c r="S2489" s="19"/>
    </row>
    <row r="2490" spans="1:19" x14ac:dyDescent="0.15">
      <c r="A2490" s="33" t="s">
        <v>6630</v>
      </c>
      <c r="B2490" s="18" t="s">
        <v>6631</v>
      </c>
      <c r="C2490" s="19">
        <v>0</v>
      </c>
      <c r="D2490" s="19">
        <v>0</v>
      </c>
      <c r="E2490" s="19">
        <v>0</v>
      </c>
      <c r="F2490" s="19">
        <v>0</v>
      </c>
      <c r="G2490" s="19">
        <v>0</v>
      </c>
      <c r="H2490" s="19">
        <v>0</v>
      </c>
      <c r="I2490" s="19">
        <v>0</v>
      </c>
      <c r="J2490" s="19">
        <v>1300</v>
      </c>
      <c r="K2490" s="19">
        <v>0</v>
      </c>
      <c r="L2490" s="19">
        <v>0</v>
      </c>
      <c r="M2490" s="19">
        <v>600</v>
      </c>
      <c r="N2490" s="19">
        <v>0</v>
      </c>
      <c r="O2490" s="19">
        <f t="shared" si="38"/>
        <v>1900</v>
      </c>
      <c r="P2490" s="18" t="s">
        <v>4544</v>
      </c>
      <c r="Q2490" s="18" t="s">
        <v>4545</v>
      </c>
      <c r="R2490" s="19" cm="1">
        <f t="array" ref="R2490">SUM(_xlfn._xlws.FILTER(Table3[[      Menge]],Table3[Start-Material]=Table2[[#This Row],[Material]]))</f>
        <v>2.9000000000000012E-2</v>
      </c>
      <c r="S2490" s="19"/>
    </row>
    <row r="2491" spans="1:19" x14ac:dyDescent="0.15">
      <c r="A2491" s="33" t="s">
        <v>6632</v>
      </c>
      <c r="B2491" s="18" t="s">
        <v>6633</v>
      </c>
      <c r="C2491" s="19">
        <v>0</v>
      </c>
      <c r="D2491" s="19">
        <v>0</v>
      </c>
      <c r="E2491" s="19">
        <v>0</v>
      </c>
      <c r="F2491" s="19">
        <v>0</v>
      </c>
      <c r="G2491" s="19">
        <v>0</v>
      </c>
      <c r="H2491" s="19">
        <v>0</v>
      </c>
      <c r="I2491" s="19">
        <v>3639.9807321772637</v>
      </c>
      <c r="J2491" s="19">
        <v>8615.9922928709057</v>
      </c>
      <c r="K2491" s="19">
        <v>0</v>
      </c>
      <c r="L2491" s="19">
        <v>0</v>
      </c>
      <c r="M2491" s="19">
        <v>0</v>
      </c>
      <c r="N2491" s="19">
        <v>0</v>
      </c>
      <c r="O2491" s="19">
        <f t="shared" si="38"/>
        <v>12255.97302504817</v>
      </c>
      <c r="P2491" s="18" t="s">
        <v>6634</v>
      </c>
      <c r="Q2491" s="18" t="s">
        <v>6635</v>
      </c>
      <c r="R2491" s="19" cm="1">
        <f t="array" ref="R2491">SUM(_xlfn._xlws.FILTER(Table3[[      Menge]],Table3[Start-Material]=Table2[[#This Row],[Material]]))</f>
        <v>23.56</v>
      </c>
      <c r="S2491" s="19"/>
    </row>
    <row r="2492" spans="1:19" x14ac:dyDescent="0.15">
      <c r="A2492" s="33" t="s">
        <v>6636</v>
      </c>
      <c r="B2492" s="18" t="s">
        <v>6637</v>
      </c>
      <c r="C2492" s="19">
        <v>0</v>
      </c>
      <c r="D2492" s="19">
        <v>0</v>
      </c>
      <c r="E2492" s="19">
        <v>0</v>
      </c>
      <c r="F2492" s="19">
        <v>0</v>
      </c>
      <c r="G2492" s="19">
        <v>0</v>
      </c>
      <c r="H2492" s="19">
        <v>1129.9973192744169</v>
      </c>
      <c r="I2492" s="19">
        <v>0</v>
      </c>
      <c r="J2492" s="19">
        <v>0</v>
      </c>
      <c r="K2492" s="19">
        <v>0</v>
      </c>
      <c r="L2492" s="19">
        <v>0</v>
      </c>
      <c r="M2492" s="19">
        <v>0</v>
      </c>
      <c r="N2492" s="19">
        <v>0</v>
      </c>
      <c r="O2492" s="19">
        <f t="shared" si="38"/>
        <v>1129.9973192744169</v>
      </c>
      <c r="P2492" s="18" t="s">
        <v>1384</v>
      </c>
      <c r="Q2492" s="18" t="s">
        <v>1385</v>
      </c>
      <c r="R2492" s="19" cm="1">
        <f t="array" ref="R2492">SUM(_xlfn._xlws.FILTER(Table3[[      Menge]],Table3[Start-Material]=Table2[[#This Row],[Material]]))</f>
        <v>185.98</v>
      </c>
      <c r="S2492" s="19"/>
    </row>
    <row r="2493" spans="1:19" x14ac:dyDescent="0.15">
      <c r="A2493" s="33" t="s">
        <v>6638</v>
      </c>
      <c r="B2493" s="18" t="s">
        <v>6639</v>
      </c>
      <c r="C2493" s="19">
        <v>0</v>
      </c>
      <c r="D2493" s="19">
        <v>0</v>
      </c>
      <c r="E2493" s="19">
        <v>0</v>
      </c>
      <c r="F2493" s="19">
        <v>225.00088680784648</v>
      </c>
      <c r="G2493" s="19">
        <v>0</v>
      </c>
      <c r="H2493" s="19">
        <v>0</v>
      </c>
      <c r="I2493" s="19">
        <v>0</v>
      </c>
      <c r="J2493" s="19">
        <v>0</v>
      </c>
      <c r="K2493" s="19">
        <v>32.999893583058423</v>
      </c>
      <c r="L2493" s="19">
        <v>190.00035472313857</v>
      </c>
      <c r="M2493" s="19">
        <v>0</v>
      </c>
      <c r="N2493" s="19">
        <v>0</v>
      </c>
      <c r="O2493" s="19">
        <f t="shared" si="38"/>
        <v>448.00113511404345</v>
      </c>
      <c r="P2493" s="18" t="s">
        <v>1492</v>
      </c>
      <c r="Q2493" s="18" t="s">
        <v>1493</v>
      </c>
      <c r="R2493" s="19" cm="1">
        <f t="array" ref="R2493">SUM(_xlfn._xlws.FILTER(Table3[[      Menge]],Table3[Start-Material]=Table2[[#This Row],[Material]]))</f>
        <v>43.274999999999999</v>
      </c>
      <c r="S2493" s="19"/>
    </row>
    <row r="2494" spans="1:19" x14ac:dyDescent="0.15">
      <c r="A2494" s="33" t="s">
        <v>6640</v>
      </c>
      <c r="B2494" s="18" t="s">
        <v>6641</v>
      </c>
      <c r="C2494" s="19">
        <v>0</v>
      </c>
      <c r="D2494" s="19">
        <v>0</v>
      </c>
      <c r="E2494" s="19">
        <v>0</v>
      </c>
      <c r="F2494" s="19">
        <v>498.00796812749007</v>
      </c>
      <c r="G2494" s="19">
        <v>0</v>
      </c>
      <c r="H2494" s="19">
        <v>0</v>
      </c>
      <c r="I2494" s="19">
        <v>0</v>
      </c>
      <c r="J2494" s="19">
        <v>0</v>
      </c>
      <c r="K2494" s="19">
        <v>0</v>
      </c>
      <c r="L2494" s="19">
        <v>0</v>
      </c>
      <c r="M2494" s="19">
        <v>0</v>
      </c>
      <c r="N2494" s="19">
        <v>0</v>
      </c>
      <c r="O2494" s="19">
        <f t="shared" si="38"/>
        <v>498.00796812749007</v>
      </c>
      <c r="P2494" s="18" t="s">
        <v>590</v>
      </c>
      <c r="Q2494" s="18" t="s">
        <v>591</v>
      </c>
      <c r="R2494" s="19" t="e" cm="1" vm="1">
        <f t="array" ref="R2494">SUM(_xlfn._xlws.FILTER(Table3[[      Menge]],Table3[Start-Material]=Table2[[#This Row],[Material]]))</f>
        <v>#VALUE!</v>
      </c>
      <c r="S2494" s="19"/>
    </row>
    <row r="2495" spans="1:19" x14ac:dyDescent="0.15">
      <c r="A2495" s="33" t="s">
        <v>6642</v>
      </c>
      <c r="B2495" s="18" t="s">
        <v>6643</v>
      </c>
      <c r="C2495" s="19">
        <v>0</v>
      </c>
      <c r="D2495" s="19">
        <v>0</v>
      </c>
      <c r="E2495" s="19">
        <v>0</v>
      </c>
      <c r="F2495" s="19">
        <v>0</v>
      </c>
      <c r="G2495" s="19">
        <v>0</v>
      </c>
      <c r="H2495" s="19">
        <v>0</v>
      </c>
      <c r="I2495" s="19">
        <v>233.28</v>
      </c>
      <c r="J2495" s="19">
        <v>0</v>
      </c>
      <c r="K2495" s="19">
        <v>179.03</v>
      </c>
      <c r="L2495" s="19">
        <v>0</v>
      </c>
      <c r="M2495" s="19">
        <v>0</v>
      </c>
      <c r="N2495" s="19">
        <v>837.62999999999988</v>
      </c>
      <c r="O2495" s="19">
        <f t="shared" si="38"/>
        <v>1249.9399999999998</v>
      </c>
      <c r="P2495" s="18" t="s">
        <v>3018</v>
      </c>
      <c r="Q2495" s="18" t="s">
        <v>3019</v>
      </c>
      <c r="R2495" s="19" cm="1">
        <f t="array" ref="R2495">SUM(_xlfn._xlws.FILTER(Table3[[      Menge]],Table3[Start-Material]=Table2[[#This Row],[Material]]))</f>
        <v>374</v>
      </c>
      <c r="S2495" s="19"/>
    </row>
    <row r="2496" spans="1:19" x14ac:dyDescent="0.15">
      <c r="A2496" s="33" t="s">
        <v>6644</v>
      </c>
      <c r="B2496" s="18" t="s">
        <v>6645</v>
      </c>
      <c r="C2496" s="19">
        <v>72.997811816192552</v>
      </c>
      <c r="D2496" s="19">
        <v>872.8227571115973</v>
      </c>
      <c r="E2496" s="19">
        <v>17.986870897155363</v>
      </c>
      <c r="F2496" s="19">
        <v>4.9890590809628002</v>
      </c>
      <c r="G2496" s="19">
        <v>1334.7045951859957</v>
      </c>
      <c r="H2496" s="19">
        <v>404.90153172866525</v>
      </c>
      <c r="I2496" s="19">
        <v>4.0043763676148796</v>
      </c>
      <c r="J2496" s="19">
        <v>4.0043763676148796</v>
      </c>
      <c r="K2496" s="19">
        <v>2.9978118161925602</v>
      </c>
      <c r="L2496" s="19">
        <v>0</v>
      </c>
      <c r="M2496" s="19">
        <v>4.9890590809628002</v>
      </c>
      <c r="N2496" s="19">
        <v>0</v>
      </c>
      <c r="O2496" s="19">
        <f t="shared" si="38"/>
        <v>2724.3982494529541</v>
      </c>
      <c r="P2496" s="18" t="s">
        <v>6646</v>
      </c>
      <c r="Q2496" s="18" t="s">
        <v>6647</v>
      </c>
      <c r="R2496" s="19" cm="1">
        <f t="array" ref="R2496">SUM(_xlfn._xlws.FILTER(Table3[[      Menge]],Table3[Start-Material]=Table2[[#This Row],[Material]]))</f>
        <v>18.900000000000006</v>
      </c>
      <c r="S2496" s="19"/>
    </row>
    <row r="2497" spans="1:19" x14ac:dyDescent="0.15">
      <c r="A2497" s="33" t="s">
        <v>6648</v>
      </c>
      <c r="B2497" s="18" t="s">
        <v>6649</v>
      </c>
      <c r="C2497" s="19">
        <v>0</v>
      </c>
      <c r="D2497" s="19">
        <v>550.00514774014209</v>
      </c>
      <c r="E2497" s="19">
        <v>0</v>
      </c>
      <c r="F2497" s="19">
        <v>0</v>
      </c>
      <c r="G2497" s="19">
        <v>205.00360341809946</v>
      </c>
      <c r="H2497" s="19">
        <v>0</v>
      </c>
      <c r="I2497" s="19">
        <v>0</v>
      </c>
      <c r="J2497" s="19">
        <v>0</v>
      </c>
      <c r="K2497" s="19">
        <v>0</v>
      </c>
      <c r="L2497" s="19">
        <v>0</v>
      </c>
      <c r="M2497" s="19">
        <v>0</v>
      </c>
      <c r="N2497" s="19">
        <v>520.00411819211365</v>
      </c>
      <c r="O2497" s="19">
        <f t="shared" si="38"/>
        <v>1275.0128693503552</v>
      </c>
      <c r="P2497" s="18" t="s">
        <v>2760</v>
      </c>
      <c r="Q2497" s="18" t="s">
        <v>2761</v>
      </c>
      <c r="R2497" s="19" cm="1">
        <f t="array" ref="R2497">SUM(_xlfn._xlws.FILTER(Table3[[      Menge]],Table3[Start-Material]=Table2[[#This Row],[Material]]))</f>
        <v>47.970000000000027</v>
      </c>
      <c r="S2497" s="19"/>
    </row>
    <row r="2498" spans="1:19" x14ac:dyDescent="0.15">
      <c r="A2498" s="33" t="s">
        <v>6650</v>
      </c>
      <c r="B2498" s="18" t="s">
        <v>6651</v>
      </c>
      <c r="C2498" s="19">
        <v>0</v>
      </c>
      <c r="D2498" s="19">
        <v>0</v>
      </c>
      <c r="E2498" s="19">
        <v>0</v>
      </c>
      <c r="F2498" s="19">
        <v>0</v>
      </c>
      <c r="G2498" s="19">
        <v>0</v>
      </c>
      <c r="H2498" s="19">
        <v>0</v>
      </c>
      <c r="I2498" s="19">
        <v>0</v>
      </c>
      <c r="J2498" s="19">
        <v>0</v>
      </c>
      <c r="K2498" s="19">
        <v>0</v>
      </c>
      <c r="L2498" s="19">
        <v>0</v>
      </c>
      <c r="M2498" s="19">
        <v>450</v>
      </c>
      <c r="N2498" s="19">
        <v>0</v>
      </c>
      <c r="O2498" s="19">
        <f t="shared" si="38"/>
        <v>450</v>
      </c>
      <c r="P2498" s="18" t="s">
        <v>390</v>
      </c>
      <c r="Q2498" s="18" t="s">
        <v>391</v>
      </c>
      <c r="R2498" s="19" cm="1">
        <f t="array" ref="R2498">SUM(_xlfn._xlws.FILTER(Table3[[      Menge]],Table3[Start-Material]=Table2[[#This Row],[Material]]))</f>
        <v>1104</v>
      </c>
      <c r="S2498" s="19"/>
    </row>
    <row r="2499" spans="1:19" x14ac:dyDescent="0.15">
      <c r="A2499" s="33" t="s">
        <v>6652</v>
      </c>
      <c r="B2499" s="18" t="s">
        <v>6653</v>
      </c>
      <c r="C2499" s="19">
        <v>0</v>
      </c>
      <c r="D2499" s="19">
        <v>0</v>
      </c>
      <c r="E2499" s="19">
        <v>209</v>
      </c>
      <c r="F2499" s="19">
        <v>0</v>
      </c>
      <c r="G2499" s="19">
        <v>0</v>
      </c>
      <c r="H2499" s="19">
        <v>0</v>
      </c>
      <c r="I2499" s="19">
        <v>0</v>
      </c>
      <c r="J2499" s="19">
        <v>0</v>
      </c>
      <c r="K2499" s="19">
        <v>0</v>
      </c>
      <c r="L2499" s="19">
        <v>0</v>
      </c>
      <c r="M2499" s="19">
        <v>0</v>
      </c>
      <c r="N2499" s="19">
        <v>0</v>
      </c>
      <c r="O2499" s="19">
        <f t="shared" ref="O2499:O2562" si="39">SUM(C2499:N2499)</f>
        <v>209</v>
      </c>
      <c r="P2499" s="18" t="s">
        <v>1646</v>
      </c>
      <c r="Q2499" s="18" t="s">
        <v>1647</v>
      </c>
      <c r="R2499" s="19" cm="1">
        <f t="array" ref="R2499">SUM(_xlfn._xlws.FILTER(Table3[[      Menge]],Table3[Start-Material]=Table2[[#This Row],[Material]]))</f>
        <v>4000</v>
      </c>
      <c r="S2499" s="19"/>
    </row>
    <row r="2500" spans="1:19" x14ac:dyDescent="0.15">
      <c r="A2500" s="33" t="s">
        <v>6654</v>
      </c>
      <c r="B2500" s="18" t="s">
        <v>6655</v>
      </c>
      <c r="C2500" s="19">
        <v>0</v>
      </c>
      <c r="D2500" s="19">
        <v>0</v>
      </c>
      <c r="E2500" s="19">
        <v>0</v>
      </c>
      <c r="F2500" s="19">
        <v>520.00171836068398</v>
      </c>
      <c r="G2500" s="19">
        <v>0</v>
      </c>
      <c r="H2500" s="19">
        <v>0</v>
      </c>
      <c r="I2500" s="19">
        <v>0</v>
      </c>
      <c r="J2500" s="19">
        <v>0</v>
      </c>
      <c r="K2500" s="19">
        <v>0</v>
      </c>
      <c r="L2500" s="19">
        <v>0</v>
      </c>
      <c r="M2500" s="19">
        <v>0</v>
      </c>
      <c r="N2500" s="19">
        <v>0</v>
      </c>
      <c r="O2500" s="19">
        <f t="shared" si="39"/>
        <v>520.00171836068398</v>
      </c>
      <c r="P2500" s="18" t="s">
        <v>2132</v>
      </c>
      <c r="Q2500" s="18" t="s">
        <v>2133</v>
      </c>
      <c r="R2500" s="19" cm="1">
        <f t="array" ref="R2500">SUM(_xlfn._xlws.FILTER(Table3[[      Menge]],Table3[Start-Material]=Table2[[#This Row],[Material]]))</f>
        <v>311.33</v>
      </c>
      <c r="S2500" s="19"/>
    </row>
    <row r="2501" spans="1:19" x14ac:dyDescent="0.15">
      <c r="A2501" s="33" t="s">
        <v>6656</v>
      </c>
      <c r="B2501" s="18" t="s">
        <v>6657</v>
      </c>
      <c r="C2501" s="19">
        <v>0</v>
      </c>
      <c r="D2501" s="19">
        <v>0</v>
      </c>
      <c r="E2501" s="19">
        <v>0</v>
      </c>
      <c r="F2501" s="19">
        <v>550</v>
      </c>
      <c r="G2501" s="19">
        <v>0</v>
      </c>
      <c r="H2501" s="19">
        <v>0</v>
      </c>
      <c r="I2501" s="19">
        <v>0</v>
      </c>
      <c r="J2501" s="19">
        <v>0</v>
      </c>
      <c r="K2501" s="19">
        <v>0</v>
      </c>
      <c r="L2501" s="19">
        <v>0</v>
      </c>
      <c r="M2501" s="19">
        <v>0</v>
      </c>
      <c r="N2501" s="19">
        <v>0</v>
      </c>
      <c r="O2501" s="19">
        <f t="shared" si="39"/>
        <v>550</v>
      </c>
      <c r="P2501" s="18" t="s">
        <v>2082</v>
      </c>
      <c r="Q2501" s="18" t="s">
        <v>2083</v>
      </c>
      <c r="R2501" s="19" cm="1">
        <f t="array" ref="R2501">SUM(_xlfn._xlws.FILTER(Table3[[      Menge]],Table3[Start-Material]=Table2[[#This Row],[Material]]))</f>
        <v>790.00000000000011</v>
      </c>
      <c r="S2501" s="19"/>
    </row>
    <row r="2502" spans="1:19" x14ac:dyDescent="0.15">
      <c r="A2502" s="33" t="s">
        <v>6658</v>
      </c>
      <c r="B2502" s="18" t="s">
        <v>6659</v>
      </c>
      <c r="C2502" s="19">
        <v>0</v>
      </c>
      <c r="D2502" s="19">
        <v>0</v>
      </c>
      <c r="E2502" s="19">
        <v>0</v>
      </c>
      <c r="F2502" s="19">
        <v>170.00000000000003</v>
      </c>
      <c r="G2502" s="19">
        <v>0</v>
      </c>
      <c r="H2502" s="19">
        <v>0</v>
      </c>
      <c r="I2502" s="19">
        <v>0</v>
      </c>
      <c r="J2502" s="19">
        <v>0</v>
      </c>
      <c r="K2502" s="19">
        <v>0</v>
      </c>
      <c r="L2502" s="19">
        <v>0</v>
      </c>
      <c r="M2502" s="19">
        <v>0</v>
      </c>
      <c r="N2502" s="19">
        <v>0</v>
      </c>
      <c r="O2502" s="19">
        <f t="shared" si="39"/>
        <v>170.00000000000003</v>
      </c>
      <c r="P2502" s="18" t="s">
        <v>720</v>
      </c>
      <c r="Q2502" s="18" t="s">
        <v>721</v>
      </c>
      <c r="R2502" s="19" cm="1">
        <f t="array" ref="R2502">SUM(_xlfn._xlws.FILTER(Table3[[      Menge]],Table3[Start-Material]=Table2[[#This Row],[Material]]))</f>
        <v>3496</v>
      </c>
      <c r="S2502" s="19"/>
    </row>
    <row r="2503" spans="1:19" x14ac:dyDescent="0.15">
      <c r="A2503" s="33" t="s">
        <v>6660</v>
      </c>
      <c r="B2503" s="18" t="s">
        <v>6661</v>
      </c>
      <c r="C2503" s="19">
        <v>0</v>
      </c>
      <c r="D2503" s="19">
        <v>0</v>
      </c>
      <c r="E2503" s="19">
        <v>0</v>
      </c>
      <c r="F2503" s="19">
        <v>685.71428571428567</v>
      </c>
      <c r="G2503" s="19">
        <v>0</v>
      </c>
      <c r="H2503" s="19">
        <v>0</v>
      </c>
      <c r="I2503" s="19">
        <v>0</v>
      </c>
      <c r="J2503" s="19">
        <v>0</v>
      </c>
      <c r="K2503" s="19">
        <v>0</v>
      </c>
      <c r="L2503" s="19">
        <v>0</v>
      </c>
      <c r="M2503" s="19">
        <v>0</v>
      </c>
      <c r="N2503" s="19">
        <v>0</v>
      </c>
      <c r="O2503" s="19">
        <f t="shared" si="39"/>
        <v>685.71428571428567</v>
      </c>
      <c r="P2503" s="18" t="s">
        <v>1342</v>
      </c>
      <c r="Q2503" s="18" t="s">
        <v>1343</v>
      </c>
      <c r="R2503" s="19" cm="1">
        <f t="array" ref="R2503">SUM(_xlfn._xlws.FILTER(Table3[[      Menge]],Table3[Start-Material]=Table2[[#This Row],[Material]]))</f>
        <v>145.19999999999999</v>
      </c>
      <c r="S2503" s="19"/>
    </row>
    <row r="2504" spans="1:19" x14ac:dyDescent="0.15">
      <c r="A2504" s="33" t="s">
        <v>6662</v>
      </c>
      <c r="B2504" s="18" t="s">
        <v>6663</v>
      </c>
      <c r="C2504" s="19">
        <v>0</v>
      </c>
      <c r="D2504" s="19">
        <v>0</v>
      </c>
      <c r="E2504" s="19">
        <v>0</v>
      </c>
      <c r="F2504" s="19">
        <v>0</v>
      </c>
      <c r="G2504" s="19">
        <v>0</v>
      </c>
      <c r="H2504" s="19">
        <v>0</v>
      </c>
      <c r="I2504" s="19">
        <v>0</v>
      </c>
      <c r="J2504" s="19">
        <v>0</v>
      </c>
      <c r="K2504" s="19">
        <v>0</v>
      </c>
      <c r="L2504" s="19">
        <v>0</v>
      </c>
      <c r="M2504" s="19">
        <v>340</v>
      </c>
      <c r="N2504" s="19">
        <v>0</v>
      </c>
      <c r="O2504" s="19">
        <f t="shared" si="39"/>
        <v>340</v>
      </c>
      <c r="P2504" s="18" t="s">
        <v>118</v>
      </c>
      <c r="Q2504" s="18" t="s">
        <v>119</v>
      </c>
      <c r="R2504" s="19" cm="1">
        <f t="array" ref="R2504">SUM(_xlfn._xlws.FILTER(Table3[[      Menge]],Table3[Start-Material]=Table2[[#This Row],[Material]]))</f>
        <v>1900</v>
      </c>
      <c r="S2504" s="19"/>
    </row>
    <row r="2505" spans="1:19" x14ac:dyDescent="0.15">
      <c r="A2505" s="33" t="s">
        <v>6664</v>
      </c>
      <c r="B2505" s="18" t="s">
        <v>6665</v>
      </c>
      <c r="C2505" s="19">
        <v>0</v>
      </c>
      <c r="D2505" s="19">
        <v>0</v>
      </c>
      <c r="E2505" s="19">
        <v>0</v>
      </c>
      <c r="F2505" s="19">
        <v>0</v>
      </c>
      <c r="G2505" s="19">
        <v>0</v>
      </c>
      <c r="H2505" s="19">
        <v>310</v>
      </c>
      <c r="I2505" s="19">
        <v>0</v>
      </c>
      <c r="J2505" s="19">
        <v>0</v>
      </c>
      <c r="K2505" s="19">
        <v>0</v>
      </c>
      <c r="L2505" s="19">
        <v>0</v>
      </c>
      <c r="M2505" s="19">
        <v>0</v>
      </c>
      <c r="N2505" s="19">
        <v>0</v>
      </c>
      <c r="O2505" s="19">
        <f t="shared" si="39"/>
        <v>310</v>
      </c>
      <c r="P2505" s="18" t="s">
        <v>2816</v>
      </c>
      <c r="Q2505" s="18" t="s">
        <v>2817</v>
      </c>
      <c r="R2505" s="19" cm="1">
        <f t="array" ref="R2505">SUM(_xlfn._xlws.FILTER(Table3[[      Menge]],Table3[Start-Material]=Table2[[#This Row],[Material]]))</f>
        <v>556</v>
      </c>
      <c r="S2505" s="19"/>
    </row>
    <row r="2506" spans="1:19" x14ac:dyDescent="0.15">
      <c r="A2506" s="33" t="s">
        <v>6666</v>
      </c>
      <c r="B2506" s="18" t="s">
        <v>6667</v>
      </c>
      <c r="C2506" s="19">
        <v>0</v>
      </c>
      <c r="D2506" s="19">
        <v>0</v>
      </c>
      <c r="E2506" s="19">
        <v>0</v>
      </c>
      <c r="F2506" s="19">
        <v>0</v>
      </c>
      <c r="G2506" s="19">
        <v>0</v>
      </c>
      <c r="H2506" s="19">
        <v>0</v>
      </c>
      <c r="I2506" s="19">
        <v>0</v>
      </c>
      <c r="J2506" s="19">
        <v>0</v>
      </c>
      <c r="K2506" s="19">
        <v>0</v>
      </c>
      <c r="L2506" s="19">
        <v>268.99999999999994</v>
      </c>
      <c r="M2506" s="19">
        <v>0</v>
      </c>
      <c r="N2506" s="19">
        <v>0</v>
      </c>
      <c r="O2506" s="19">
        <f t="shared" si="39"/>
        <v>268.99999999999994</v>
      </c>
      <c r="P2506" s="18" t="s">
        <v>1646</v>
      </c>
      <c r="Q2506" s="18" t="s">
        <v>1647</v>
      </c>
      <c r="R2506" s="19" cm="1">
        <f t="array" ref="R2506">SUM(_xlfn._xlws.FILTER(Table3[[      Menge]],Table3[Start-Material]=Table2[[#This Row],[Material]]))</f>
        <v>4.1899999999999995</v>
      </c>
      <c r="S2506" s="19"/>
    </row>
    <row r="2507" spans="1:19" x14ac:dyDescent="0.15">
      <c r="A2507" s="33" t="s">
        <v>6668</v>
      </c>
      <c r="B2507" s="18" t="s">
        <v>6669</v>
      </c>
      <c r="C2507" s="19">
        <v>0</v>
      </c>
      <c r="D2507" s="19">
        <v>0</v>
      </c>
      <c r="E2507" s="19">
        <v>0</v>
      </c>
      <c r="F2507" s="19">
        <v>0</v>
      </c>
      <c r="G2507" s="19">
        <v>0</v>
      </c>
      <c r="H2507" s="19">
        <v>0</v>
      </c>
      <c r="I2507" s="19">
        <v>157</v>
      </c>
      <c r="J2507" s="19">
        <v>324</v>
      </c>
      <c r="K2507" s="19">
        <v>0</v>
      </c>
      <c r="L2507" s="19">
        <v>0</v>
      </c>
      <c r="M2507" s="19">
        <v>0</v>
      </c>
      <c r="N2507" s="19">
        <v>0</v>
      </c>
      <c r="O2507" s="19">
        <f t="shared" si="39"/>
        <v>481</v>
      </c>
      <c r="P2507" s="18" t="s">
        <v>98</v>
      </c>
      <c r="Q2507" s="18" t="s">
        <v>99</v>
      </c>
      <c r="R2507" s="19" cm="1">
        <f t="array" ref="R2507">SUM(_xlfn._xlws.FILTER(Table3[[      Menge]],Table3[Start-Material]=Table2[[#This Row],[Material]]))</f>
        <v>456</v>
      </c>
      <c r="S2507" s="19"/>
    </row>
    <row r="2508" spans="1:19" x14ac:dyDescent="0.15">
      <c r="A2508" s="33" t="s">
        <v>6670</v>
      </c>
      <c r="B2508" s="18" t="s">
        <v>6671</v>
      </c>
      <c r="C2508" s="19">
        <v>0</v>
      </c>
      <c r="D2508" s="19">
        <v>0</v>
      </c>
      <c r="E2508" s="19">
        <v>0</v>
      </c>
      <c r="F2508" s="19">
        <v>0</v>
      </c>
      <c r="G2508" s="19">
        <v>0</v>
      </c>
      <c r="H2508" s="19">
        <v>825</v>
      </c>
      <c r="I2508" s="19">
        <v>0</v>
      </c>
      <c r="J2508" s="19">
        <v>0</v>
      </c>
      <c r="K2508" s="19">
        <v>0</v>
      </c>
      <c r="L2508" s="19">
        <v>0</v>
      </c>
      <c r="M2508" s="19">
        <v>0</v>
      </c>
      <c r="N2508" s="19">
        <v>0</v>
      </c>
      <c r="O2508" s="19">
        <f t="shared" si="39"/>
        <v>825</v>
      </c>
      <c r="P2508" s="18" t="s">
        <v>4122</v>
      </c>
      <c r="Q2508" s="18" t="s">
        <v>4123</v>
      </c>
      <c r="R2508" s="19" cm="1">
        <f t="array" ref="R2508">SUM(_xlfn._xlws.FILTER(Table3[[      Menge]],Table3[Start-Material]=Table2[[#This Row],[Material]]))</f>
        <v>398.31</v>
      </c>
      <c r="S2508" s="19"/>
    </row>
    <row r="2509" spans="1:19" x14ac:dyDescent="0.15">
      <c r="A2509" s="33" t="s">
        <v>6672</v>
      </c>
      <c r="B2509" s="18" t="s">
        <v>6673</v>
      </c>
      <c r="C2509" s="19">
        <v>879.99852005327818</v>
      </c>
      <c r="D2509" s="19">
        <v>0</v>
      </c>
      <c r="E2509" s="19">
        <v>0</v>
      </c>
      <c r="F2509" s="19">
        <v>0</v>
      </c>
      <c r="G2509" s="19">
        <v>0</v>
      </c>
      <c r="H2509" s="19">
        <v>0</v>
      </c>
      <c r="I2509" s="19">
        <v>0</v>
      </c>
      <c r="J2509" s="19">
        <v>0</v>
      </c>
      <c r="K2509" s="19">
        <v>0</v>
      </c>
      <c r="L2509" s="19">
        <v>0</v>
      </c>
      <c r="M2509" s="19">
        <v>0</v>
      </c>
      <c r="N2509" s="19">
        <v>0</v>
      </c>
      <c r="O2509" s="19">
        <f t="shared" si="39"/>
        <v>879.99852005327818</v>
      </c>
      <c r="P2509" s="18" t="s">
        <v>4794</v>
      </c>
      <c r="Q2509" s="18" t="s">
        <v>4795</v>
      </c>
      <c r="R2509" s="19" cm="1">
        <f t="array" ref="R2509">SUM(_xlfn._xlws.FILTER(Table3[[      Menge]],Table3[Start-Material]=Table2[[#This Row],[Material]]))</f>
        <v>42</v>
      </c>
      <c r="S2509" s="19"/>
    </row>
    <row r="2510" spans="1:19" x14ac:dyDescent="0.15">
      <c r="A2510" s="33" t="s">
        <v>6674</v>
      </c>
      <c r="B2510" s="18" t="s">
        <v>6675</v>
      </c>
      <c r="C2510" s="19">
        <v>0</v>
      </c>
      <c r="D2510" s="19">
        <v>0</v>
      </c>
      <c r="E2510" s="19">
        <v>0</v>
      </c>
      <c r="F2510" s="19">
        <v>0</v>
      </c>
      <c r="G2510" s="19">
        <v>0</v>
      </c>
      <c r="H2510" s="19">
        <v>0</v>
      </c>
      <c r="I2510" s="19">
        <v>0</v>
      </c>
      <c r="J2510" s="19">
        <v>0</v>
      </c>
      <c r="K2510" s="19">
        <v>360</v>
      </c>
      <c r="L2510" s="19">
        <v>0</v>
      </c>
      <c r="M2510" s="19">
        <v>250</v>
      </c>
      <c r="N2510" s="19">
        <v>0</v>
      </c>
      <c r="O2510" s="19">
        <f t="shared" si="39"/>
        <v>610</v>
      </c>
      <c r="P2510" s="18" t="s">
        <v>6522</v>
      </c>
      <c r="Q2510" s="18" t="s">
        <v>6523</v>
      </c>
      <c r="R2510" s="19" cm="1">
        <f t="array" ref="R2510">SUM(_xlfn._xlws.FILTER(Table3[[      Menge]],Table3[Start-Material]=Table2[[#This Row],[Material]]))</f>
        <v>704</v>
      </c>
      <c r="S2510" s="19"/>
    </row>
    <row r="2511" spans="1:19" x14ac:dyDescent="0.15">
      <c r="A2511" s="33" t="s">
        <v>6676</v>
      </c>
      <c r="B2511" s="18" t="s">
        <v>6677</v>
      </c>
      <c r="C2511" s="19">
        <v>0</v>
      </c>
      <c r="D2511" s="19">
        <v>0</v>
      </c>
      <c r="E2511" s="19">
        <v>0</v>
      </c>
      <c r="F2511" s="19">
        <v>0</v>
      </c>
      <c r="G2511" s="19">
        <v>0</v>
      </c>
      <c r="H2511" s="19">
        <v>1600</v>
      </c>
      <c r="I2511" s="19">
        <v>0</v>
      </c>
      <c r="J2511" s="19">
        <v>0</v>
      </c>
      <c r="K2511" s="19">
        <v>0</v>
      </c>
      <c r="L2511" s="19">
        <v>0</v>
      </c>
      <c r="M2511" s="19">
        <v>0</v>
      </c>
      <c r="N2511" s="19">
        <v>0</v>
      </c>
      <c r="O2511" s="19">
        <f t="shared" si="39"/>
        <v>1600</v>
      </c>
      <c r="P2511" s="18" t="s">
        <v>3220</v>
      </c>
      <c r="Q2511" s="18" t="s">
        <v>3221</v>
      </c>
      <c r="R2511" s="19" cm="1">
        <f t="array" ref="R2511">SUM(_xlfn._xlws.FILTER(Table3[[      Menge]],Table3[Start-Material]=Table2[[#This Row],[Material]]))</f>
        <v>143.60000000000002</v>
      </c>
      <c r="S2511" s="19"/>
    </row>
    <row r="2512" spans="1:19" x14ac:dyDescent="0.15">
      <c r="A2512" s="33" t="s">
        <v>6678</v>
      </c>
      <c r="B2512" s="18" t="s">
        <v>6679</v>
      </c>
      <c r="C2512" s="19">
        <v>0</v>
      </c>
      <c r="D2512" s="19">
        <v>0</v>
      </c>
      <c r="E2512" s="19">
        <v>847.94430675025512</v>
      </c>
      <c r="F2512" s="19">
        <v>0</v>
      </c>
      <c r="G2512" s="19">
        <v>0</v>
      </c>
      <c r="H2512" s="19">
        <v>0</v>
      </c>
      <c r="I2512" s="19">
        <v>0</v>
      </c>
      <c r="J2512" s="19">
        <v>0</v>
      </c>
      <c r="K2512" s="19">
        <v>0</v>
      </c>
      <c r="L2512" s="19">
        <v>0</v>
      </c>
      <c r="M2512" s="19">
        <v>0</v>
      </c>
      <c r="N2512" s="19">
        <v>0</v>
      </c>
      <c r="O2512" s="19">
        <f t="shared" si="39"/>
        <v>847.94430675025512</v>
      </c>
      <c r="P2512" s="18" t="s">
        <v>1384</v>
      </c>
      <c r="Q2512" s="18" t="s">
        <v>1385</v>
      </c>
      <c r="R2512" s="19" cm="1">
        <f t="array" ref="R2512">SUM(_xlfn._xlws.FILTER(Table3[[      Menge]],Table3[Start-Material]=Table2[[#This Row],[Material]]))</f>
        <v>183</v>
      </c>
      <c r="S2512" s="19"/>
    </row>
    <row r="2513" spans="1:19" x14ac:dyDescent="0.15">
      <c r="A2513" s="33" t="s">
        <v>6680</v>
      </c>
      <c r="B2513" s="18" t="s">
        <v>6681</v>
      </c>
      <c r="C2513" s="19">
        <v>0</v>
      </c>
      <c r="D2513" s="19">
        <v>1560.0054193198755</v>
      </c>
      <c r="E2513" s="19">
        <v>0</v>
      </c>
      <c r="F2513" s="19">
        <v>0</v>
      </c>
      <c r="G2513" s="19">
        <v>0</v>
      </c>
      <c r="H2513" s="19">
        <v>0</v>
      </c>
      <c r="I2513" s="19">
        <v>0</v>
      </c>
      <c r="J2513" s="19">
        <v>0</v>
      </c>
      <c r="K2513" s="19">
        <v>0</v>
      </c>
      <c r="L2513" s="19">
        <v>0</v>
      </c>
      <c r="M2513" s="19">
        <v>0</v>
      </c>
      <c r="N2513" s="19">
        <v>0</v>
      </c>
      <c r="O2513" s="19">
        <f t="shared" si="39"/>
        <v>1560.0054193198755</v>
      </c>
      <c r="P2513" s="18" t="s">
        <v>6682</v>
      </c>
      <c r="Q2513" s="18" t="s">
        <v>6683</v>
      </c>
      <c r="R2513" s="19" cm="1">
        <f t="array" ref="R2513">SUM(_xlfn._xlws.FILTER(Table3[[      Menge]],Table3[Start-Material]=Table2[[#This Row],[Material]]))</f>
        <v>51.14</v>
      </c>
      <c r="S2513" s="19"/>
    </row>
    <row r="2514" spans="1:19" x14ac:dyDescent="0.15">
      <c r="A2514" s="33" t="s">
        <v>6684</v>
      </c>
      <c r="B2514" s="18" t="s">
        <v>6685</v>
      </c>
      <c r="C2514" s="19">
        <v>0</v>
      </c>
      <c r="D2514" s="19">
        <v>1483.0225711481842</v>
      </c>
      <c r="E2514" s="19">
        <v>0</v>
      </c>
      <c r="F2514" s="19">
        <v>10.009813542688908</v>
      </c>
      <c r="G2514" s="19">
        <v>0</v>
      </c>
      <c r="H2514" s="19">
        <v>5.0049067713444542</v>
      </c>
      <c r="I2514" s="19">
        <v>8.0078508341511281</v>
      </c>
      <c r="J2514" s="19">
        <v>2.0019627085377829</v>
      </c>
      <c r="K2514" s="19">
        <v>0</v>
      </c>
      <c r="L2514" s="19">
        <v>0</v>
      </c>
      <c r="M2514" s="19">
        <v>0</v>
      </c>
      <c r="N2514" s="19">
        <v>739.99999999999989</v>
      </c>
      <c r="O2514" s="19">
        <f t="shared" si="39"/>
        <v>2248.0471050049064</v>
      </c>
      <c r="P2514" s="18" t="s">
        <v>6686</v>
      </c>
      <c r="Q2514" s="18" t="s">
        <v>6687</v>
      </c>
      <c r="R2514" s="19" cm="1">
        <f t="array" ref="R2514">SUM(_xlfn._xlws.FILTER(Table3[[      Menge]],Table3[Start-Material]=Table2[[#This Row],[Material]]))</f>
        <v>67</v>
      </c>
      <c r="S2514" s="19"/>
    </row>
    <row r="2515" spans="1:19" x14ac:dyDescent="0.15">
      <c r="A2515" s="33" t="s">
        <v>6688</v>
      </c>
      <c r="B2515" s="18" t="s">
        <v>6689</v>
      </c>
      <c r="C2515" s="19">
        <v>0</v>
      </c>
      <c r="D2515" s="19">
        <v>0</v>
      </c>
      <c r="E2515" s="19">
        <v>2099.9999999999995</v>
      </c>
      <c r="F2515" s="19">
        <v>0</v>
      </c>
      <c r="G2515" s="19">
        <v>0</v>
      </c>
      <c r="H2515" s="19">
        <v>0</v>
      </c>
      <c r="I2515" s="19">
        <v>0</v>
      </c>
      <c r="J2515" s="19">
        <v>0</v>
      </c>
      <c r="K2515" s="19">
        <v>0</v>
      </c>
      <c r="L2515" s="19">
        <v>0</v>
      </c>
      <c r="M2515" s="19">
        <v>0</v>
      </c>
      <c r="N2515" s="19">
        <v>0</v>
      </c>
      <c r="O2515" s="19">
        <f t="shared" si="39"/>
        <v>2099.9999999999995</v>
      </c>
      <c r="P2515" s="18" t="s">
        <v>1384</v>
      </c>
      <c r="Q2515" s="18" t="s">
        <v>1385</v>
      </c>
      <c r="R2515" s="19" cm="1">
        <f t="array" ref="R2515">SUM(_xlfn._xlws.FILTER(Table3[[      Menge]],Table3[Start-Material]=Table2[[#This Row],[Material]]))</f>
        <v>190</v>
      </c>
      <c r="S2515" s="19"/>
    </row>
    <row r="2516" spans="1:19" x14ac:dyDescent="0.15">
      <c r="A2516" s="33" t="s">
        <v>6690</v>
      </c>
      <c r="B2516" s="18" t="s">
        <v>6691</v>
      </c>
      <c r="C2516" s="19">
        <v>0</v>
      </c>
      <c r="D2516" s="19">
        <v>0</v>
      </c>
      <c r="E2516" s="19">
        <v>0</v>
      </c>
      <c r="F2516" s="19">
        <v>0</v>
      </c>
      <c r="G2516" s="19">
        <v>0</v>
      </c>
      <c r="H2516" s="19">
        <v>0</v>
      </c>
      <c r="I2516" s="19">
        <v>0</v>
      </c>
      <c r="J2516" s="19">
        <v>5530.0096805421099</v>
      </c>
      <c r="K2516" s="19">
        <v>0</v>
      </c>
      <c r="L2516" s="19">
        <v>0</v>
      </c>
      <c r="M2516" s="19">
        <v>0</v>
      </c>
      <c r="N2516" s="19">
        <v>0</v>
      </c>
      <c r="O2516" s="19">
        <f t="shared" si="39"/>
        <v>5530.0096805421099</v>
      </c>
      <c r="P2516" s="18" t="s">
        <v>6692</v>
      </c>
      <c r="Q2516" s="18" t="s">
        <v>6693</v>
      </c>
      <c r="R2516" s="19" cm="1">
        <f t="array" ref="R2516">SUM(_xlfn._xlws.FILTER(Table3[[      Menge]],Table3[Start-Material]=Table2[[#This Row],[Material]]))</f>
        <v>33.26</v>
      </c>
      <c r="S2516" s="19"/>
    </row>
    <row r="2517" spans="1:19" x14ac:dyDescent="0.15">
      <c r="A2517" s="33" t="s">
        <v>6694</v>
      </c>
      <c r="B2517" s="18" t="s">
        <v>6695</v>
      </c>
      <c r="C2517" s="19">
        <v>0</v>
      </c>
      <c r="D2517" s="19">
        <v>0</v>
      </c>
      <c r="E2517" s="19">
        <v>0</v>
      </c>
      <c r="F2517" s="19">
        <v>0.6696428571428571</v>
      </c>
      <c r="G2517" s="19">
        <v>4.8660714285714279</v>
      </c>
      <c r="H2517" s="19">
        <v>0</v>
      </c>
      <c r="I2517" s="19">
        <v>0</v>
      </c>
      <c r="J2517" s="19">
        <v>0</v>
      </c>
      <c r="K2517" s="19">
        <v>0</v>
      </c>
      <c r="L2517" s="19">
        <v>0</v>
      </c>
      <c r="M2517" s="19">
        <v>0</v>
      </c>
      <c r="N2517" s="19">
        <v>0</v>
      </c>
      <c r="O2517" s="19">
        <f t="shared" si="39"/>
        <v>5.5357142857142847</v>
      </c>
      <c r="P2517" s="18" t="s">
        <v>1646</v>
      </c>
      <c r="Q2517" s="18" t="s">
        <v>1647</v>
      </c>
      <c r="R2517" s="19" cm="1">
        <f t="array" ref="R2517">SUM(_xlfn._xlws.FILTER(Table3[[      Menge]],Table3[Start-Material]=Table2[[#This Row],[Material]]))</f>
        <v>4230</v>
      </c>
      <c r="S2517" s="19"/>
    </row>
    <row r="2518" spans="1:19" x14ac:dyDescent="0.15">
      <c r="A2518" s="33" t="s">
        <v>6696</v>
      </c>
      <c r="B2518" s="18" t="s">
        <v>6697</v>
      </c>
      <c r="C2518" s="19">
        <v>0</v>
      </c>
      <c r="D2518" s="19">
        <v>0</v>
      </c>
      <c r="E2518" s="19">
        <v>0</v>
      </c>
      <c r="F2518" s="19">
        <v>0</v>
      </c>
      <c r="G2518" s="19">
        <v>0</v>
      </c>
      <c r="H2518" s="19">
        <v>0</v>
      </c>
      <c r="I2518" s="19">
        <v>163</v>
      </c>
      <c r="J2518" s="19">
        <v>0</v>
      </c>
      <c r="K2518" s="19">
        <v>0</v>
      </c>
      <c r="L2518" s="19">
        <v>0</v>
      </c>
      <c r="M2518" s="19">
        <v>0</v>
      </c>
      <c r="N2518" s="19">
        <v>0</v>
      </c>
      <c r="O2518" s="19">
        <f t="shared" si="39"/>
        <v>163</v>
      </c>
      <c r="P2518" s="18" t="s">
        <v>1206</v>
      </c>
      <c r="Q2518" s="18" t="s">
        <v>1207</v>
      </c>
      <c r="R2518" s="19" cm="1">
        <f t="array" ref="R2518">SUM(_xlfn._xlws.FILTER(Table3[[      Menge]],Table3[Start-Material]=Table2[[#This Row],[Material]]))</f>
        <v>1180</v>
      </c>
      <c r="S2518" s="19"/>
    </row>
    <row r="2519" spans="1:19" x14ac:dyDescent="0.15">
      <c r="A2519" s="33" t="s">
        <v>6698</v>
      </c>
      <c r="B2519" s="18" t="s">
        <v>6699</v>
      </c>
      <c r="C2519" s="19">
        <v>0</v>
      </c>
      <c r="D2519" s="19">
        <v>0</v>
      </c>
      <c r="E2519" s="19">
        <v>0</v>
      </c>
      <c r="F2519" s="19">
        <v>0</v>
      </c>
      <c r="G2519" s="19">
        <v>0</v>
      </c>
      <c r="H2519" s="19">
        <v>0</v>
      </c>
      <c r="I2519" s="19">
        <v>0</v>
      </c>
      <c r="J2519" s="19">
        <v>0</v>
      </c>
      <c r="K2519" s="19">
        <v>0</v>
      </c>
      <c r="L2519" s="19">
        <v>0</v>
      </c>
      <c r="M2519" s="19">
        <v>217</v>
      </c>
      <c r="N2519" s="19">
        <v>0</v>
      </c>
      <c r="O2519" s="19">
        <f t="shared" si="39"/>
        <v>217</v>
      </c>
      <c r="P2519" s="18" t="s">
        <v>1646</v>
      </c>
      <c r="Q2519" s="18" t="s">
        <v>1647</v>
      </c>
      <c r="R2519" s="19" cm="1">
        <f t="array" ref="R2519">SUM(_xlfn._xlws.FILTER(Table3[[      Menge]],Table3[Start-Material]=Table2[[#This Row],[Material]]))</f>
        <v>4350</v>
      </c>
      <c r="S2519" s="19"/>
    </row>
    <row r="2520" spans="1:19" x14ac:dyDescent="0.15">
      <c r="A2520" s="33" t="s">
        <v>6700</v>
      </c>
      <c r="B2520" s="18" t="s">
        <v>6701</v>
      </c>
      <c r="C2520" s="19">
        <v>0</v>
      </c>
      <c r="D2520" s="19">
        <v>0</v>
      </c>
      <c r="E2520" s="19">
        <v>0</v>
      </c>
      <c r="F2520" s="19">
        <v>0</v>
      </c>
      <c r="G2520" s="19">
        <v>0</v>
      </c>
      <c r="H2520" s="19">
        <v>0</v>
      </c>
      <c r="I2520" s="19">
        <v>0</v>
      </c>
      <c r="J2520" s="19">
        <v>1129.8799999999999</v>
      </c>
      <c r="K2520" s="19">
        <v>0</v>
      </c>
      <c r="L2520" s="19">
        <v>0</v>
      </c>
      <c r="M2520" s="19">
        <v>0</v>
      </c>
      <c r="N2520" s="19">
        <v>0</v>
      </c>
      <c r="O2520" s="19">
        <f t="shared" si="39"/>
        <v>1129.8799999999999</v>
      </c>
      <c r="P2520" s="18" t="s">
        <v>696</v>
      </c>
      <c r="Q2520" s="18" t="s">
        <v>697</v>
      </c>
      <c r="R2520" s="19" cm="1">
        <f t="array" ref="R2520">SUM(_xlfn._xlws.FILTER(Table3[[      Menge]],Table3[Start-Material]=Table2[[#This Row],[Material]]))</f>
        <v>763</v>
      </c>
      <c r="S2520" s="19"/>
    </row>
    <row r="2521" spans="1:19" x14ac:dyDescent="0.15">
      <c r="A2521" s="33" t="s">
        <v>6702</v>
      </c>
      <c r="B2521" s="18" t="s">
        <v>6703</v>
      </c>
      <c r="C2521" s="19">
        <v>0</v>
      </c>
      <c r="D2521" s="19">
        <v>37</v>
      </c>
      <c r="E2521" s="19">
        <v>52</v>
      </c>
      <c r="F2521" s="19">
        <v>0</v>
      </c>
      <c r="G2521" s="19">
        <v>0</v>
      </c>
      <c r="H2521" s="19">
        <v>0</v>
      </c>
      <c r="I2521" s="19">
        <v>0</v>
      </c>
      <c r="J2521" s="19">
        <v>0</v>
      </c>
      <c r="K2521" s="19">
        <v>0</v>
      </c>
      <c r="L2521" s="19">
        <v>0</v>
      </c>
      <c r="M2521" s="19">
        <v>0</v>
      </c>
      <c r="N2521" s="19">
        <v>0</v>
      </c>
      <c r="O2521" s="19">
        <f t="shared" si="39"/>
        <v>89</v>
      </c>
      <c r="P2521" s="18" t="s">
        <v>6704</v>
      </c>
      <c r="Q2521" s="18" t="s">
        <v>6705</v>
      </c>
      <c r="R2521" s="19" cm="1">
        <f t="array" ref="R2521">SUM(_xlfn._xlws.FILTER(Table3[[      Menge]],Table3[Start-Material]=Table2[[#This Row],[Material]]))</f>
        <v>607</v>
      </c>
      <c r="S2521" s="19"/>
    </row>
    <row r="2522" spans="1:19" x14ac:dyDescent="0.15">
      <c r="A2522" s="33" t="s">
        <v>6706</v>
      </c>
      <c r="B2522" s="18" t="s">
        <v>6707</v>
      </c>
      <c r="C2522" s="19">
        <v>0</v>
      </c>
      <c r="D2522" s="19">
        <v>0</v>
      </c>
      <c r="E2522" s="19">
        <v>0</v>
      </c>
      <c r="F2522" s="19">
        <v>0</v>
      </c>
      <c r="G2522" s="19">
        <v>0</v>
      </c>
      <c r="H2522" s="19">
        <v>0</v>
      </c>
      <c r="I2522" s="19">
        <v>209.56</v>
      </c>
      <c r="J2522" s="19">
        <v>0</v>
      </c>
      <c r="K2522" s="19">
        <v>160.82999999999998</v>
      </c>
      <c r="L2522" s="19">
        <v>0</v>
      </c>
      <c r="M2522" s="19">
        <v>0</v>
      </c>
      <c r="N2522" s="19">
        <v>752.47</v>
      </c>
      <c r="O2522" s="19">
        <f t="shared" si="39"/>
        <v>1122.8600000000001</v>
      </c>
      <c r="P2522" s="18" t="s">
        <v>1066</v>
      </c>
      <c r="Q2522" s="18" t="s">
        <v>1067</v>
      </c>
      <c r="R2522" s="19" cm="1">
        <f t="array" ref="R2522">SUM(_xlfn._xlws.FILTER(Table3[[      Menge]],Table3[Start-Material]=Table2[[#This Row],[Material]]))</f>
        <v>298</v>
      </c>
      <c r="S2522" s="19"/>
    </row>
    <row r="2523" spans="1:19" x14ac:dyDescent="0.15">
      <c r="A2523" s="33" t="s">
        <v>6708</v>
      </c>
      <c r="B2523" s="18" t="s">
        <v>6709</v>
      </c>
      <c r="C2523" s="19">
        <v>0</v>
      </c>
      <c r="D2523" s="19">
        <v>1333.0954929242478</v>
      </c>
      <c r="E2523" s="19">
        <v>0</v>
      </c>
      <c r="F2523" s="19">
        <v>0</v>
      </c>
      <c r="G2523" s="19">
        <v>0</v>
      </c>
      <c r="H2523" s="19">
        <v>0</v>
      </c>
      <c r="I2523" s="19">
        <v>0</v>
      </c>
      <c r="J2523" s="19">
        <v>0</v>
      </c>
      <c r="K2523" s="19">
        <v>0</v>
      </c>
      <c r="L2523" s="19">
        <v>0</v>
      </c>
      <c r="M2523" s="19">
        <v>0</v>
      </c>
      <c r="N2523" s="19">
        <v>0</v>
      </c>
      <c r="O2523" s="19">
        <f t="shared" si="39"/>
        <v>1333.0954929242478</v>
      </c>
      <c r="P2523" s="18" t="s">
        <v>1342</v>
      </c>
      <c r="Q2523" s="18" t="s">
        <v>1343</v>
      </c>
      <c r="R2523" s="19" t="e" cm="1" vm="1">
        <f t="array" ref="R2523">SUM(_xlfn._xlws.FILTER(Table3[[      Menge]],Table3[Start-Material]=Table2[[#This Row],[Material]]))</f>
        <v>#VALUE!</v>
      </c>
      <c r="S2523" s="19"/>
    </row>
    <row r="2524" spans="1:19" x14ac:dyDescent="0.15">
      <c r="A2524" s="33" t="s">
        <v>6710</v>
      </c>
      <c r="B2524" s="18" t="s">
        <v>6711</v>
      </c>
      <c r="C2524" s="19">
        <v>0</v>
      </c>
      <c r="D2524" s="19">
        <v>719.994918699187</v>
      </c>
      <c r="E2524" s="19">
        <v>0</v>
      </c>
      <c r="F2524" s="19">
        <v>0</v>
      </c>
      <c r="G2524" s="19">
        <v>0</v>
      </c>
      <c r="H2524" s="19">
        <v>0</v>
      </c>
      <c r="I2524" s="19">
        <v>0</v>
      </c>
      <c r="J2524" s="19">
        <v>0</v>
      </c>
      <c r="K2524" s="19">
        <v>700</v>
      </c>
      <c r="L2524" s="19">
        <v>0</v>
      </c>
      <c r="M2524" s="19">
        <v>0</v>
      </c>
      <c r="N2524" s="19">
        <v>0</v>
      </c>
      <c r="O2524" s="19">
        <f t="shared" si="39"/>
        <v>1419.9949186991871</v>
      </c>
      <c r="P2524" s="18" t="s">
        <v>5218</v>
      </c>
      <c r="Q2524" s="18" t="s">
        <v>5219</v>
      </c>
      <c r="R2524" s="19" cm="1">
        <f t="array" ref="R2524">SUM(_xlfn._xlws.FILTER(Table3[[      Menge]],Table3[Start-Material]=Table2[[#This Row],[Material]]))</f>
        <v>185</v>
      </c>
      <c r="S2524" s="19"/>
    </row>
    <row r="2525" spans="1:19" x14ac:dyDescent="0.15">
      <c r="A2525" s="33" t="s">
        <v>6712</v>
      </c>
      <c r="B2525" s="18" t="s">
        <v>6713</v>
      </c>
      <c r="C2525" s="19">
        <v>0</v>
      </c>
      <c r="D2525" s="19">
        <v>0</v>
      </c>
      <c r="E2525" s="19">
        <v>0</v>
      </c>
      <c r="F2525" s="19">
        <v>0</v>
      </c>
      <c r="G2525" s="19">
        <v>0</v>
      </c>
      <c r="H2525" s="19">
        <v>0</v>
      </c>
      <c r="I2525" s="19">
        <v>0</v>
      </c>
      <c r="J2525" s="19">
        <v>0</v>
      </c>
      <c r="K2525" s="19">
        <v>0</v>
      </c>
      <c r="L2525" s="19">
        <v>0</v>
      </c>
      <c r="M2525" s="19">
        <v>0</v>
      </c>
      <c r="N2525" s="19">
        <v>216.57945736434107</v>
      </c>
      <c r="O2525" s="19">
        <f t="shared" si="39"/>
        <v>216.57945736434107</v>
      </c>
      <c r="P2525" s="18" t="s">
        <v>144</v>
      </c>
      <c r="Q2525" s="18" t="s">
        <v>145</v>
      </c>
      <c r="R2525" s="19" cm="1">
        <f t="array" ref="R2525">SUM(_xlfn._xlws.FILTER(Table3[[      Menge]],Table3[Start-Material]=Table2[[#This Row],[Material]]))</f>
        <v>4090</v>
      </c>
      <c r="S2525" s="19"/>
    </row>
    <row r="2526" spans="1:19" x14ac:dyDescent="0.15">
      <c r="A2526" s="33" t="s">
        <v>6714</v>
      </c>
      <c r="B2526" s="18" t="s">
        <v>6715</v>
      </c>
      <c r="C2526" s="19">
        <v>0</v>
      </c>
      <c r="D2526" s="19">
        <v>0</v>
      </c>
      <c r="E2526" s="19">
        <v>0</v>
      </c>
      <c r="F2526" s="19">
        <v>0</v>
      </c>
      <c r="G2526" s="19">
        <v>0</v>
      </c>
      <c r="H2526" s="19">
        <v>0</v>
      </c>
      <c r="I2526" s="19">
        <v>0</v>
      </c>
      <c r="J2526" s="19">
        <v>0</v>
      </c>
      <c r="K2526" s="19">
        <v>0</v>
      </c>
      <c r="L2526" s="19">
        <v>0</v>
      </c>
      <c r="M2526" s="19">
        <v>0</v>
      </c>
      <c r="N2526" s="19">
        <v>175</v>
      </c>
      <c r="O2526" s="19">
        <f t="shared" si="39"/>
        <v>175</v>
      </c>
      <c r="P2526" s="18" t="s">
        <v>244</v>
      </c>
      <c r="Q2526" s="18" t="s">
        <v>245</v>
      </c>
      <c r="R2526" s="19" cm="1">
        <f t="array" ref="R2526">SUM(_xlfn._xlws.FILTER(Table3[[      Menge]],Table3[Start-Material]=Table2[[#This Row],[Material]]))</f>
        <v>380</v>
      </c>
      <c r="S2526" s="19"/>
    </row>
    <row r="2527" spans="1:19" x14ac:dyDescent="0.15">
      <c r="A2527" s="33" t="s">
        <v>6716</v>
      </c>
      <c r="B2527" s="18" t="s">
        <v>6717</v>
      </c>
      <c r="C2527" s="19">
        <v>173.99765267103322</v>
      </c>
      <c r="D2527" s="19">
        <v>0</v>
      </c>
      <c r="E2527" s="19">
        <v>0</v>
      </c>
      <c r="F2527" s="19">
        <v>0</v>
      </c>
      <c r="G2527" s="19">
        <v>0</v>
      </c>
      <c r="H2527" s="19">
        <v>239.99924279710748</v>
      </c>
      <c r="I2527" s="19">
        <v>0</v>
      </c>
      <c r="J2527" s="19">
        <v>0</v>
      </c>
      <c r="K2527" s="19">
        <v>0</v>
      </c>
      <c r="L2527" s="19">
        <v>0</v>
      </c>
      <c r="M2527" s="19">
        <v>0</v>
      </c>
      <c r="N2527" s="19">
        <v>0</v>
      </c>
      <c r="O2527" s="19">
        <f t="shared" si="39"/>
        <v>413.99689546814068</v>
      </c>
      <c r="P2527" s="18" t="s">
        <v>4234</v>
      </c>
      <c r="Q2527" s="18" t="s">
        <v>4235</v>
      </c>
      <c r="R2527" s="19" cm="1">
        <f t="array" ref="R2527">SUM(_xlfn._xlws.FILTER(Table3[[      Menge]],Table3[Start-Material]=Table2[[#This Row],[Material]]))</f>
        <v>300</v>
      </c>
      <c r="S2527" s="19"/>
    </row>
    <row r="2528" spans="1:19" x14ac:dyDescent="0.15">
      <c r="A2528" s="33" t="s">
        <v>6718</v>
      </c>
      <c r="B2528" s="18" t="s">
        <v>6719</v>
      </c>
      <c r="C2528" s="19">
        <v>0</v>
      </c>
      <c r="D2528" s="19">
        <v>0</v>
      </c>
      <c r="E2528" s="19">
        <v>0</v>
      </c>
      <c r="F2528" s="19">
        <v>0</v>
      </c>
      <c r="G2528" s="19">
        <v>0</v>
      </c>
      <c r="H2528" s="19">
        <v>0</v>
      </c>
      <c r="I2528" s="19">
        <v>0</v>
      </c>
      <c r="J2528" s="19">
        <v>141</v>
      </c>
      <c r="K2528" s="19">
        <v>0</v>
      </c>
      <c r="L2528" s="19">
        <v>0</v>
      </c>
      <c r="M2528" s="19">
        <v>0</v>
      </c>
      <c r="N2528" s="19">
        <v>0</v>
      </c>
      <c r="O2528" s="19">
        <f t="shared" si="39"/>
        <v>141</v>
      </c>
      <c r="P2528" s="18" t="s">
        <v>1868</v>
      </c>
      <c r="Q2528" s="18" t="s">
        <v>1869</v>
      </c>
      <c r="R2528" s="19" cm="1">
        <f t="array" ref="R2528">SUM(_xlfn._xlws.FILTER(Table3[[      Menge]],Table3[Start-Material]=Table2[[#This Row],[Material]]))</f>
        <v>3040</v>
      </c>
      <c r="S2528" s="19"/>
    </row>
    <row r="2529" spans="1:19" x14ac:dyDescent="0.15">
      <c r="A2529" s="33" t="s">
        <v>6720</v>
      </c>
      <c r="B2529" s="18" t="s">
        <v>6721</v>
      </c>
      <c r="C2529" s="19">
        <v>0</v>
      </c>
      <c r="D2529" s="19">
        <v>0</v>
      </c>
      <c r="E2529" s="19">
        <v>0</v>
      </c>
      <c r="F2529" s="19">
        <v>0</v>
      </c>
      <c r="G2529" s="19">
        <v>0</v>
      </c>
      <c r="H2529" s="19">
        <v>0</v>
      </c>
      <c r="I2529" s="19">
        <v>0</v>
      </c>
      <c r="J2529" s="19">
        <v>0</v>
      </c>
      <c r="K2529" s="19">
        <v>0</v>
      </c>
      <c r="L2529" s="19">
        <v>0</v>
      </c>
      <c r="M2529" s="19">
        <v>185.00000000000003</v>
      </c>
      <c r="N2529" s="19">
        <v>0</v>
      </c>
      <c r="O2529" s="19">
        <f t="shared" si="39"/>
        <v>185.00000000000003</v>
      </c>
      <c r="P2529" s="18" t="s">
        <v>1486</v>
      </c>
      <c r="Q2529" s="18" t="s">
        <v>1487</v>
      </c>
      <c r="R2529" s="19" cm="1">
        <f t="array" ref="R2529">SUM(_xlfn._xlws.FILTER(Table3[[      Menge]],Table3[Start-Material]=Table2[[#This Row],[Material]]))</f>
        <v>840</v>
      </c>
      <c r="S2529" s="19"/>
    </row>
    <row r="2530" spans="1:19" x14ac:dyDescent="0.15">
      <c r="A2530" s="33" t="s">
        <v>6722</v>
      </c>
      <c r="B2530" s="18" t="s">
        <v>6723</v>
      </c>
      <c r="C2530" s="19">
        <v>0</v>
      </c>
      <c r="D2530" s="19">
        <v>0</v>
      </c>
      <c r="E2530" s="19">
        <v>650.00911244760346</v>
      </c>
      <c r="F2530" s="19">
        <v>0</v>
      </c>
      <c r="G2530" s="19">
        <v>659.99635502095862</v>
      </c>
      <c r="H2530" s="19">
        <v>0</v>
      </c>
      <c r="I2530" s="19">
        <v>0</v>
      </c>
      <c r="J2530" s="19">
        <v>0</v>
      </c>
      <c r="K2530" s="19">
        <v>0</v>
      </c>
      <c r="L2530" s="19">
        <v>650.00911244760346</v>
      </c>
      <c r="M2530" s="19">
        <v>0</v>
      </c>
      <c r="N2530" s="19">
        <v>0</v>
      </c>
      <c r="O2530" s="19">
        <f t="shared" si="39"/>
        <v>1960.0145799161655</v>
      </c>
      <c r="P2530" s="18" t="s">
        <v>2008</v>
      </c>
      <c r="Q2530" s="18" t="s">
        <v>2009</v>
      </c>
      <c r="R2530" s="19" cm="1">
        <f t="array" ref="R2530">SUM(_xlfn._xlws.FILTER(Table3[[      Menge]],Table3[Start-Material]=Table2[[#This Row],[Material]]))</f>
        <v>98.82</v>
      </c>
      <c r="S2530" s="19"/>
    </row>
    <row r="2531" spans="1:19" x14ac:dyDescent="0.15">
      <c r="A2531" s="33" t="s">
        <v>6724</v>
      </c>
      <c r="B2531" s="18" t="s">
        <v>6725</v>
      </c>
      <c r="C2531" s="19">
        <v>0</v>
      </c>
      <c r="D2531" s="19">
        <v>0</v>
      </c>
      <c r="E2531" s="19">
        <v>0</v>
      </c>
      <c r="F2531" s="19">
        <v>1300</v>
      </c>
      <c r="G2531" s="19">
        <v>0</v>
      </c>
      <c r="H2531" s="19">
        <v>0</v>
      </c>
      <c r="I2531" s="19">
        <v>0</v>
      </c>
      <c r="J2531" s="19">
        <v>0</v>
      </c>
      <c r="K2531" s="19">
        <v>0</v>
      </c>
      <c r="L2531" s="19">
        <v>0</v>
      </c>
      <c r="M2531" s="19">
        <v>0</v>
      </c>
      <c r="N2531" s="19">
        <v>0</v>
      </c>
      <c r="O2531" s="19">
        <f t="shared" si="39"/>
        <v>1300</v>
      </c>
      <c r="P2531" s="18" t="s">
        <v>5926</v>
      </c>
      <c r="Q2531" s="18" t="s">
        <v>5927</v>
      </c>
      <c r="R2531" s="19" cm="1">
        <f t="array" ref="R2531">SUM(_xlfn._xlws.FILTER(Table3[[      Menge]],Table3[Start-Material]=Table2[[#This Row],[Material]]))</f>
        <v>3.6000000000000004E-2</v>
      </c>
      <c r="S2531" s="19"/>
    </row>
    <row r="2532" spans="1:19" x14ac:dyDescent="0.15">
      <c r="A2532" s="33" t="s">
        <v>6726</v>
      </c>
      <c r="B2532" s="18" t="s">
        <v>6727</v>
      </c>
      <c r="C2532" s="19">
        <v>0</v>
      </c>
      <c r="D2532" s="19">
        <v>0</v>
      </c>
      <c r="E2532" s="19">
        <v>28.000000000000004</v>
      </c>
      <c r="F2532" s="19">
        <v>0</v>
      </c>
      <c r="G2532" s="19">
        <v>0</v>
      </c>
      <c r="H2532" s="19">
        <v>0</v>
      </c>
      <c r="I2532" s="19">
        <v>38</v>
      </c>
      <c r="J2532" s="19">
        <v>35</v>
      </c>
      <c r="K2532" s="19">
        <v>0</v>
      </c>
      <c r="L2532" s="19">
        <v>24.000000000000004</v>
      </c>
      <c r="M2532" s="19">
        <v>0</v>
      </c>
      <c r="N2532" s="19">
        <v>0</v>
      </c>
      <c r="O2532" s="19">
        <f t="shared" si="39"/>
        <v>125</v>
      </c>
      <c r="P2532" s="18" t="s">
        <v>1992</v>
      </c>
      <c r="Q2532" s="18" t="s">
        <v>1993</v>
      </c>
      <c r="R2532" s="19" cm="1">
        <f t="array" ref="R2532">SUM(_xlfn._xlws.FILTER(Table3[[      Menge]],Table3[Start-Material]=Table2[[#This Row],[Material]]))</f>
        <v>575</v>
      </c>
      <c r="S2532" s="19"/>
    </row>
    <row r="2533" spans="1:19" x14ac:dyDescent="0.15">
      <c r="A2533" s="33" t="s">
        <v>6728</v>
      </c>
      <c r="B2533" s="18" t="s">
        <v>6729</v>
      </c>
      <c r="C2533" s="19">
        <v>0</v>
      </c>
      <c r="D2533" s="19">
        <v>180</v>
      </c>
      <c r="E2533" s="19">
        <v>0</v>
      </c>
      <c r="F2533" s="19">
        <v>0</v>
      </c>
      <c r="G2533" s="19">
        <v>0</v>
      </c>
      <c r="H2533" s="19">
        <v>0</v>
      </c>
      <c r="I2533" s="19">
        <v>0</v>
      </c>
      <c r="J2533" s="19">
        <v>0</v>
      </c>
      <c r="K2533" s="19">
        <v>0</v>
      </c>
      <c r="L2533" s="19">
        <v>0</v>
      </c>
      <c r="M2533" s="19">
        <v>0</v>
      </c>
      <c r="N2533" s="19">
        <v>174</v>
      </c>
      <c r="O2533" s="19">
        <f t="shared" si="39"/>
        <v>354</v>
      </c>
      <c r="P2533" s="18" t="s">
        <v>3520</v>
      </c>
      <c r="Q2533" s="18" t="s">
        <v>3521</v>
      </c>
      <c r="R2533" s="19" cm="1">
        <f t="array" ref="R2533">SUM(_xlfn._xlws.FILTER(Table3[[      Menge]],Table3[Start-Material]=Table2[[#This Row],[Material]]))</f>
        <v>380</v>
      </c>
      <c r="S2533" s="19"/>
    </row>
    <row r="2534" spans="1:19" x14ac:dyDescent="0.15">
      <c r="A2534" s="33" t="s">
        <v>6730</v>
      </c>
      <c r="B2534" s="18" t="s">
        <v>6731</v>
      </c>
      <c r="C2534" s="19">
        <v>46.002176955372413</v>
      </c>
      <c r="D2534" s="19">
        <v>53.002643445809355</v>
      </c>
      <c r="E2534" s="19">
        <v>0</v>
      </c>
      <c r="F2534" s="19">
        <v>0</v>
      </c>
      <c r="G2534" s="19">
        <v>0</v>
      </c>
      <c r="H2534" s="19">
        <v>0</v>
      </c>
      <c r="I2534" s="19">
        <v>0</v>
      </c>
      <c r="J2534" s="19">
        <v>0</v>
      </c>
      <c r="K2534" s="19">
        <v>76.003731923495565</v>
      </c>
      <c r="L2534" s="19">
        <v>56.000621987249261</v>
      </c>
      <c r="M2534" s="19">
        <v>0</v>
      </c>
      <c r="N2534" s="19">
        <v>94.000932980873884</v>
      </c>
      <c r="O2534" s="19">
        <f t="shared" si="39"/>
        <v>325.01010729280046</v>
      </c>
      <c r="P2534" s="18" t="s">
        <v>6732</v>
      </c>
      <c r="Q2534" s="18" t="s">
        <v>6733</v>
      </c>
      <c r="R2534" s="19" cm="1">
        <f t="array" ref="R2534">SUM(_xlfn._xlws.FILTER(Table3[[      Menge]],Table3[Start-Material]=Table2[[#This Row],[Material]]))</f>
        <v>536</v>
      </c>
      <c r="S2534" s="19"/>
    </row>
    <row r="2535" spans="1:19" x14ac:dyDescent="0.15">
      <c r="A2535" s="33" t="s">
        <v>6734</v>
      </c>
      <c r="B2535" s="18" t="s">
        <v>6735</v>
      </c>
      <c r="C2535" s="19">
        <v>0</v>
      </c>
      <c r="D2535" s="19">
        <v>0</v>
      </c>
      <c r="E2535" s="19">
        <v>0</v>
      </c>
      <c r="F2535" s="19">
        <v>0</v>
      </c>
      <c r="G2535" s="19">
        <v>0</v>
      </c>
      <c r="H2535" s="19">
        <v>0</v>
      </c>
      <c r="I2535" s="19">
        <v>0</v>
      </c>
      <c r="J2535" s="19">
        <v>0</v>
      </c>
      <c r="K2535" s="19">
        <v>66.317626527050606</v>
      </c>
      <c r="L2535" s="19">
        <v>116.05584642233856</v>
      </c>
      <c r="M2535" s="19">
        <v>0</v>
      </c>
      <c r="N2535" s="19">
        <v>0</v>
      </c>
      <c r="O2535" s="19">
        <f t="shared" si="39"/>
        <v>182.37347294938917</v>
      </c>
      <c r="P2535" s="18" t="s">
        <v>746</v>
      </c>
      <c r="Q2535" s="18" t="s">
        <v>747</v>
      </c>
      <c r="R2535" s="19" cm="1">
        <f t="array" ref="R2535">SUM(_xlfn._xlws.FILTER(Table3[[      Menge]],Table3[Start-Material]=Table2[[#This Row],[Material]]))</f>
        <v>5480</v>
      </c>
      <c r="S2535" s="19"/>
    </row>
    <row r="2536" spans="1:19" x14ac:dyDescent="0.15">
      <c r="A2536" s="33" t="s">
        <v>6736</v>
      </c>
      <c r="B2536" s="18" t="s">
        <v>6737</v>
      </c>
      <c r="C2536" s="19">
        <v>685.70462537192327</v>
      </c>
      <c r="D2536" s="19">
        <v>724.72274817419532</v>
      </c>
      <c r="E2536" s="19">
        <v>0</v>
      </c>
      <c r="F2536" s="19">
        <v>0</v>
      </c>
      <c r="G2536" s="19">
        <v>0</v>
      </c>
      <c r="H2536" s="19">
        <v>0</v>
      </c>
      <c r="I2536" s="19">
        <v>0</v>
      </c>
      <c r="J2536" s="19">
        <v>0</v>
      </c>
      <c r="K2536" s="19">
        <v>0</v>
      </c>
      <c r="L2536" s="19">
        <v>0</v>
      </c>
      <c r="M2536" s="19">
        <v>0</v>
      </c>
      <c r="N2536" s="19">
        <v>0</v>
      </c>
      <c r="O2536" s="19">
        <f t="shared" si="39"/>
        <v>1410.4273735461186</v>
      </c>
      <c r="P2536" s="18" t="s">
        <v>3562</v>
      </c>
      <c r="Q2536" s="18" t="s">
        <v>3563</v>
      </c>
      <c r="R2536" s="19" cm="1">
        <f t="array" ref="R2536">SUM(_xlfn._xlws.FILTER(Table3[[      Menge]],Table3[Start-Material]=Table2[[#This Row],[Material]]))</f>
        <v>46.899999999999977</v>
      </c>
      <c r="S2536" s="19"/>
    </row>
    <row r="2537" spans="1:19" x14ac:dyDescent="0.15">
      <c r="A2537" s="33" t="s">
        <v>6738</v>
      </c>
      <c r="B2537" s="18" t="s">
        <v>6739</v>
      </c>
      <c r="C2537" s="19">
        <v>0</v>
      </c>
      <c r="D2537" s="19">
        <v>0</v>
      </c>
      <c r="E2537" s="19">
        <v>0</v>
      </c>
      <c r="F2537" s="19">
        <v>0</v>
      </c>
      <c r="G2537" s="19">
        <v>0</v>
      </c>
      <c r="H2537" s="19">
        <v>0</v>
      </c>
      <c r="I2537" s="19">
        <v>0</v>
      </c>
      <c r="J2537" s="19">
        <v>0</v>
      </c>
      <c r="K2537" s="19">
        <v>0</v>
      </c>
      <c r="L2537" s="19">
        <v>2400</v>
      </c>
      <c r="M2537" s="19">
        <v>677.9922779922781</v>
      </c>
      <c r="N2537" s="19">
        <v>0</v>
      </c>
      <c r="O2537" s="19">
        <f t="shared" si="39"/>
        <v>3077.9922779922781</v>
      </c>
      <c r="P2537" s="18" t="s">
        <v>1910</v>
      </c>
      <c r="Q2537" s="18" t="s">
        <v>1911</v>
      </c>
      <c r="R2537" s="19" cm="1">
        <f t="array" ref="R2537">SUM(_xlfn._xlws.FILTER(Table3[[      Menge]],Table3[Start-Material]=Table2[[#This Row],[Material]]))</f>
        <v>57.08</v>
      </c>
      <c r="S2537" s="19"/>
    </row>
    <row r="2538" spans="1:19" x14ac:dyDescent="0.15">
      <c r="A2538" s="33" t="s">
        <v>6740</v>
      </c>
      <c r="B2538" s="18" t="s">
        <v>6741</v>
      </c>
      <c r="C2538" s="19">
        <v>0</v>
      </c>
      <c r="D2538" s="19">
        <v>32</v>
      </c>
      <c r="E2538" s="19">
        <v>0</v>
      </c>
      <c r="F2538" s="19">
        <v>0</v>
      </c>
      <c r="G2538" s="19">
        <v>0</v>
      </c>
      <c r="H2538" s="19">
        <v>54</v>
      </c>
      <c r="I2538" s="19">
        <v>0</v>
      </c>
      <c r="J2538" s="19">
        <v>0</v>
      </c>
      <c r="K2538" s="19">
        <v>0</v>
      </c>
      <c r="L2538" s="19">
        <v>0</v>
      </c>
      <c r="M2538" s="19">
        <v>0</v>
      </c>
      <c r="N2538" s="19">
        <v>41.999999999999993</v>
      </c>
      <c r="O2538" s="19">
        <f t="shared" si="39"/>
        <v>128</v>
      </c>
      <c r="P2538" s="18" t="s">
        <v>262</v>
      </c>
      <c r="Q2538" s="18" t="s">
        <v>263</v>
      </c>
      <c r="R2538" s="19" cm="1">
        <f t="array" ref="R2538">SUM(_xlfn._xlws.FILTER(Table3[[      Menge]],Table3[Start-Material]=Table2[[#This Row],[Material]]))</f>
        <v>1000</v>
      </c>
      <c r="S2538" s="19"/>
    </row>
    <row r="2539" spans="1:19" x14ac:dyDescent="0.15">
      <c r="A2539" s="33" t="s">
        <v>6742</v>
      </c>
      <c r="B2539" s="18" t="s">
        <v>6743</v>
      </c>
      <c r="C2539" s="19">
        <v>0</v>
      </c>
      <c r="D2539" s="19">
        <v>0</v>
      </c>
      <c r="E2539" s="19">
        <v>1348.3023001095291</v>
      </c>
      <c r="F2539" s="19">
        <v>0</v>
      </c>
      <c r="G2539" s="19">
        <v>916.84556407447985</v>
      </c>
      <c r="H2539" s="19">
        <v>0</v>
      </c>
      <c r="I2539" s="19">
        <v>0</v>
      </c>
      <c r="J2539" s="19">
        <v>0</v>
      </c>
      <c r="K2539" s="19">
        <v>0</v>
      </c>
      <c r="L2539" s="19">
        <v>0</v>
      </c>
      <c r="M2539" s="19">
        <v>0</v>
      </c>
      <c r="N2539" s="19">
        <v>0</v>
      </c>
      <c r="O2539" s="19">
        <f t="shared" si="39"/>
        <v>2265.147864184009</v>
      </c>
      <c r="P2539" s="18" t="s">
        <v>2604</v>
      </c>
      <c r="Q2539" s="18" t="s">
        <v>2605</v>
      </c>
      <c r="R2539" s="19" cm="1">
        <f t="array" ref="R2539">SUM(_xlfn._xlws.FILTER(Table3[[      Menge]],Table3[Start-Material]=Table2[[#This Row],[Material]]))</f>
        <v>44.699999999999989</v>
      </c>
      <c r="S2539" s="19"/>
    </row>
    <row r="2540" spans="1:19" x14ac:dyDescent="0.15">
      <c r="A2540" s="33" t="s">
        <v>6744</v>
      </c>
      <c r="B2540" s="18" t="s">
        <v>6745</v>
      </c>
      <c r="C2540" s="19">
        <v>0</v>
      </c>
      <c r="D2540" s="19">
        <v>104.99999999999999</v>
      </c>
      <c r="E2540" s="19">
        <v>0</v>
      </c>
      <c r="F2540" s="19">
        <v>0</v>
      </c>
      <c r="G2540" s="19">
        <v>0</v>
      </c>
      <c r="H2540" s="19">
        <v>0</v>
      </c>
      <c r="I2540" s="19">
        <v>0</v>
      </c>
      <c r="J2540" s="19">
        <v>0</v>
      </c>
      <c r="K2540" s="19">
        <v>0</v>
      </c>
      <c r="L2540" s="19">
        <v>0</v>
      </c>
      <c r="M2540" s="19">
        <v>0</v>
      </c>
      <c r="N2540" s="19">
        <v>0</v>
      </c>
      <c r="O2540" s="19">
        <f t="shared" si="39"/>
        <v>104.99999999999999</v>
      </c>
      <c r="P2540" s="18" t="s">
        <v>94</v>
      </c>
      <c r="Q2540" s="18" t="s">
        <v>95</v>
      </c>
      <c r="R2540" s="19" cm="1">
        <f t="array" ref="R2540">SUM(_xlfn._xlws.FILTER(Table3[[      Menge]],Table3[Start-Material]=Table2[[#This Row],[Material]]))</f>
        <v>4.5649999999999995</v>
      </c>
      <c r="S2540" s="19"/>
    </row>
    <row r="2541" spans="1:19" x14ac:dyDescent="0.15">
      <c r="A2541" s="33" t="s">
        <v>6746</v>
      </c>
      <c r="B2541" s="18" t="s">
        <v>6747</v>
      </c>
      <c r="C2541" s="19">
        <v>0</v>
      </c>
      <c r="D2541" s="19">
        <v>0</v>
      </c>
      <c r="E2541" s="19">
        <v>0</v>
      </c>
      <c r="F2541" s="19">
        <v>0</v>
      </c>
      <c r="G2541" s="19">
        <v>398.45559845559848</v>
      </c>
      <c r="H2541" s="19">
        <v>0</v>
      </c>
      <c r="I2541" s="19">
        <v>0</v>
      </c>
      <c r="J2541" s="19">
        <v>0</v>
      </c>
      <c r="K2541" s="19">
        <v>0</v>
      </c>
      <c r="L2541" s="19">
        <v>0</v>
      </c>
      <c r="M2541" s="19">
        <v>0</v>
      </c>
      <c r="N2541" s="19">
        <v>0</v>
      </c>
      <c r="O2541" s="19">
        <f t="shared" si="39"/>
        <v>398.45559845559848</v>
      </c>
      <c r="P2541" s="18" t="s">
        <v>244</v>
      </c>
      <c r="Q2541" s="18" t="s">
        <v>245</v>
      </c>
      <c r="R2541" s="19" t="e" cm="1" vm="1">
        <f t="array" ref="R2541">SUM(_xlfn._xlws.FILTER(Table3[[      Menge]],Table3[Start-Material]=Table2[[#This Row],[Material]]))</f>
        <v>#VALUE!</v>
      </c>
      <c r="S2541" s="19"/>
    </row>
    <row r="2542" spans="1:19" x14ac:dyDescent="0.15">
      <c r="A2542" s="33" t="s">
        <v>6748</v>
      </c>
      <c r="B2542" s="18" t="s">
        <v>6749</v>
      </c>
      <c r="C2542" s="19">
        <v>0</v>
      </c>
      <c r="D2542" s="19">
        <v>0</v>
      </c>
      <c r="E2542" s="19">
        <v>0</v>
      </c>
      <c r="F2542" s="19">
        <v>0</v>
      </c>
      <c r="G2542" s="19">
        <v>0</v>
      </c>
      <c r="H2542" s="19">
        <v>0</v>
      </c>
      <c r="I2542" s="19">
        <v>0</v>
      </c>
      <c r="J2542" s="19">
        <v>0</v>
      </c>
      <c r="K2542" s="19">
        <v>0</v>
      </c>
      <c r="L2542" s="19">
        <v>804.00062509767156</v>
      </c>
      <c r="M2542" s="19">
        <v>0</v>
      </c>
      <c r="N2542" s="19">
        <v>0</v>
      </c>
      <c r="O2542" s="19">
        <f t="shared" si="39"/>
        <v>804.00062509767156</v>
      </c>
      <c r="P2542" s="18" t="s">
        <v>836</v>
      </c>
      <c r="Q2542" s="18" t="s">
        <v>837</v>
      </c>
      <c r="R2542" s="19" cm="1">
        <f t="array" ref="R2542">SUM(_xlfn._xlws.FILTER(Table3[[      Menge]],Table3[Start-Material]=Table2[[#This Row],[Material]]))</f>
        <v>130</v>
      </c>
      <c r="S2542" s="19"/>
    </row>
    <row r="2543" spans="1:19" x14ac:dyDescent="0.15">
      <c r="A2543" s="33" t="s">
        <v>6750</v>
      </c>
      <c r="B2543" s="18" t="s">
        <v>6751</v>
      </c>
      <c r="C2543" s="19">
        <v>0</v>
      </c>
      <c r="D2543" s="19">
        <v>0</v>
      </c>
      <c r="E2543" s="19">
        <v>1000.0000000000001</v>
      </c>
      <c r="F2543" s="19">
        <v>0</v>
      </c>
      <c r="G2543" s="19">
        <v>0</v>
      </c>
      <c r="H2543" s="19">
        <v>0</v>
      </c>
      <c r="I2543" s="19">
        <v>0</v>
      </c>
      <c r="J2543" s="19">
        <v>0</v>
      </c>
      <c r="K2543" s="19">
        <v>0</v>
      </c>
      <c r="L2543" s="19">
        <v>0</v>
      </c>
      <c r="M2543" s="19">
        <v>0</v>
      </c>
      <c r="N2543" s="19">
        <v>0</v>
      </c>
      <c r="O2543" s="19">
        <f t="shared" si="39"/>
        <v>1000.0000000000001</v>
      </c>
      <c r="P2543" s="18" t="s">
        <v>6454</v>
      </c>
      <c r="Q2543" s="18" t="s">
        <v>6455</v>
      </c>
      <c r="R2543" s="19" cm="1">
        <f t="array" ref="R2543">SUM(_xlfn._xlws.FILTER(Table3[[      Menge]],Table3[Start-Material]=Table2[[#This Row],[Material]]))</f>
        <v>42.532999999999987</v>
      </c>
      <c r="S2543" s="19"/>
    </row>
    <row r="2544" spans="1:19" x14ac:dyDescent="0.15">
      <c r="A2544" s="33" t="s">
        <v>6752</v>
      </c>
      <c r="B2544" s="18" t="s">
        <v>6753</v>
      </c>
      <c r="C2544" s="19">
        <v>0</v>
      </c>
      <c r="D2544" s="19">
        <v>0</v>
      </c>
      <c r="E2544" s="19">
        <v>0</v>
      </c>
      <c r="F2544" s="19">
        <v>0</v>
      </c>
      <c r="G2544" s="19">
        <v>0</v>
      </c>
      <c r="H2544" s="19">
        <v>0</v>
      </c>
      <c r="I2544" s="19">
        <v>0</v>
      </c>
      <c r="J2544" s="19">
        <v>0</v>
      </c>
      <c r="K2544" s="19">
        <v>650</v>
      </c>
      <c r="L2544" s="19">
        <v>0</v>
      </c>
      <c r="M2544" s="19">
        <v>0</v>
      </c>
      <c r="N2544" s="19">
        <v>0</v>
      </c>
      <c r="O2544" s="19">
        <f t="shared" si="39"/>
        <v>650</v>
      </c>
      <c r="P2544" s="18" t="s">
        <v>6754</v>
      </c>
      <c r="Q2544" s="18" t="s">
        <v>6755</v>
      </c>
      <c r="R2544" s="19" cm="1">
        <f t="array" ref="R2544">SUM(_xlfn._xlws.FILTER(Table3[[      Menge]],Table3[Start-Material]=Table2[[#This Row],[Material]]))</f>
        <v>950</v>
      </c>
      <c r="S2544" s="19"/>
    </row>
    <row r="2545" spans="1:19" x14ac:dyDescent="0.15">
      <c r="A2545" s="33" t="s">
        <v>6756</v>
      </c>
      <c r="B2545" s="18" t="s">
        <v>6757</v>
      </c>
      <c r="C2545" s="19">
        <v>371.53445280833819</v>
      </c>
      <c r="D2545" s="19">
        <v>0</v>
      </c>
      <c r="E2545" s="19">
        <v>154.99710480602201</v>
      </c>
      <c r="F2545" s="19">
        <v>137.99652576722642</v>
      </c>
      <c r="G2545" s="19">
        <v>0</v>
      </c>
      <c r="H2545" s="19">
        <v>91.997683844817601</v>
      </c>
      <c r="I2545" s="19">
        <v>0</v>
      </c>
      <c r="J2545" s="19">
        <v>264.99131441806605</v>
      </c>
      <c r="K2545" s="19">
        <v>0</v>
      </c>
      <c r="L2545" s="19">
        <v>0</v>
      </c>
      <c r="M2545" s="19">
        <v>157.99652576722642</v>
      </c>
      <c r="N2545" s="19">
        <v>0</v>
      </c>
      <c r="O2545" s="19">
        <f t="shared" si="39"/>
        <v>1179.5136074116967</v>
      </c>
      <c r="P2545" s="18" t="s">
        <v>2354</v>
      </c>
      <c r="Q2545" s="18" t="s">
        <v>2355</v>
      </c>
      <c r="R2545" s="19" cm="1">
        <f t="array" ref="R2545">SUM(_xlfn._xlws.FILTER(Table3[[      Menge]],Table3[Start-Material]=Table2[[#This Row],[Material]]))</f>
        <v>51.239999999999995</v>
      </c>
      <c r="S2545" s="19"/>
    </row>
    <row r="2546" spans="1:19" x14ac:dyDescent="0.15">
      <c r="A2546" s="33" t="s">
        <v>6758</v>
      </c>
      <c r="B2546" s="18" t="s">
        <v>6759</v>
      </c>
      <c r="C2546" s="19">
        <v>0</v>
      </c>
      <c r="D2546" s="19">
        <v>0</v>
      </c>
      <c r="E2546" s="19">
        <v>0</v>
      </c>
      <c r="F2546" s="19">
        <v>0</v>
      </c>
      <c r="G2546" s="19">
        <v>0</v>
      </c>
      <c r="H2546" s="19">
        <v>0</v>
      </c>
      <c r="I2546" s="19">
        <v>0</v>
      </c>
      <c r="J2546" s="19">
        <v>0</v>
      </c>
      <c r="K2546" s="19">
        <v>0</v>
      </c>
      <c r="L2546" s="19">
        <v>0</v>
      </c>
      <c r="M2546" s="19">
        <v>185.00000000000003</v>
      </c>
      <c r="N2546" s="19">
        <v>0</v>
      </c>
      <c r="O2546" s="19">
        <f t="shared" si="39"/>
        <v>185.00000000000003</v>
      </c>
      <c r="P2546" s="18" t="s">
        <v>1446</v>
      </c>
      <c r="Q2546" s="18" t="s">
        <v>1447</v>
      </c>
      <c r="R2546" s="19" cm="1">
        <f t="array" ref="R2546">SUM(_xlfn._xlws.FILTER(Table3[[      Menge]],Table3[Start-Material]=Table2[[#This Row],[Material]]))</f>
        <v>384</v>
      </c>
      <c r="S2546" s="19"/>
    </row>
    <row r="2547" spans="1:19" x14ac:dyDescent="0.15">
      <c r="A2547" s="33" t="s">
        <v>6760</v>
      </c>
      <c r="B2547" s="18" t="s">
        <v>6761</v>
      </c>
      <c r="C2547" s="19">
        <v>0</v>
      </c>
      <c r="D2547" s="19">
        <v>0</v>
      </c>
      <c r="E2547" s="19">
        <v>0</v>
      </c>
      <c r="F2547" s="19">
        <v>0</v>
      </c>
      <c r="G2547" s="19">
        <v>0</v>
      </c>
      <c r="H2547" s="19">
        <v>0</v>
      </c>
      <c r="I2547" s="19">
        <v>0</v>
      </c>
      <c r="J2547" s="19">
        <v>0</v>
      </c>
      <c r="K2547" s="19">
        <v>0</v>
      </c>
      <c r="L2547" s="19">
        <v>160</v>
      </c>
      <c r="M2547" s="19">
        <v>0</v>
      </c>
      <c r="N2547" s="19">
        <v>0</v>
      </c>
      <c r="O2547" s="19">
        <f t="shared" si="39"/>
        <v>160</v>
      </c>
      <c r="P2547" s="18" t="s">
        <v>1372</v>
      </c>
      <c r="Q2547" s="18" t="s">
        <v>1373</v>
      </c>
      <c r="R2547" s="19" cm="1">
        <f t="array" ref="R2547">SUM(_xlfn._xlws.FILTER(Table3[[      Menge]],Table3[Start-Material]=Table2[[#This Row],[Material]]))</f>
        <v>3340</v>
      </c>
      <c r="S2547" s="19"/>
    </row>
    <row r="2548" spans="1:19" x14ac:dyDescent="0.15">
      <c r="A2548" s="33" t="s">
        <v>6762</v>
      </c>
      <c r="B2548" s="18" t="s">
        <v>6763</v>
      </c>
      <c r="C2548" s="19">
        <v>0</v>
      </c>
      <c r="D2548" s="19">
        <v>0</v>
      </c>
      <c r="E2548" s="19">
        <v>1253.0864197530866</v>
      </c>
      <c r="F2548" s="19">
        <v>0</v>
      </c>
      <c r="G2548" s="19">
        <v>0</v>
      </c>
      <c r="H2548" s="19">
        <v>0</v>
      </c>
      <c r="I2548" s="19">
        <v>0</v>
      </c>
      <c r="J2548" s="19">
        <v>0</v>
      </c>
      <c r="K2548" s="19">
        <v>0</v>
      </c>
      <c r="L2548" s="19">
        <v>0</v>
      </c>
      <c r="M2548" s="19">
        <v>0</v>
      </c>
      <c r="N2548" s="19">
        <v>0</v>
      </c>
      <c r="O2548" s="19">
        <f t="shared" si="39"/>
        <v>1253.0864197530866</v>
      </c>
      <c r="P2548" s="18" t="s">
        <v>3748</v>
      </c>
      <c r="Q2548" s="18" t="s">
        <v>3749</v>
      </c>
      <c r="R2548" s="19" cm="1">
        <f t="array" ref="R2548">SUM(_xlfn._xlws.FILTER(Table3[[      Menge]],Table3[Start-Material]=Table2[[#This Row],[Material]]))</f>
        <v>124.00000000000006</v>
      </c>
      <c r="S2548" s="19"/>
    </row>
    <row r="2549" spans="1:19" x14ac:dyDescent="0.15">
      <c r="A2549" s="33" t="s">
        <v>6764</v>
      </c>
      <c r="B2549" s="18" t="s">
        <v>6765</v>
      </c>
      <c r="C2549" s="19">
        <v>0</v>
      </c>
      <c r="D2549" s="19">
        <v>0</v>
      </c>
      <c r="E2549" s="19">
        <v>0</v>
      </c>
      <c r="F2549" s="19">
        <v>0</v>
      </c>
      <c r="G2549" s="19">
        <v>0</v>
      </c>
      <c r="H2549" s="19">
        <v>0</v>
      </c>
      <c r="I2549" s="19">
        <v>0</v>
      </c>
      <c r="J2549" s="19">
        <v>0</v>
      </c>
      <c r="K2549" s="19">
        <v>0</v>
      </c>
      <c r="L2549" s="19">
        <v>0</v>
      </c>
      <c r="M2549" s="19">
        <v>510</v>
      </c>
      <c r="N2549" s="19">
        <v>0</v>
      </c>
      <c r="O2549" s="19">
        <f t="shared" si="39"/>
        <v>510</v>
      </c>
      <c r="P2549" s="18" t="s">
        <v>730</v>
      </c>
      <c r="Q2549" s="18" t="s">
        <v>731</v>
      </c>
      <c r="R2549" s="19" cm="1">
        <f t="array" ref="R2549">SUM(_xlfn._xlws.FILTER(Table3[[      Menge]],Table3[Start-Material]=Table2[[#This Row],[Material]]))</f>
        <v>675</v>
      </c>
      <c r="S2549" s="19"/>
    </row>
    <row r="2550" spans="1:19" x14ac:dyDescent="0.15">
      <c r="A2550" s="33" t="s">
        <v>6766</v>
      </c>
      <c r="B2550" s="18" t="s">
        <v>6767</v>
      </c>
      <c r="C2550" s="19">
        <v>956.26626192541187</v>
      </c>
      <c r="D2550" s="19">
        <v>1195.3382480485689</v>
      </c>
      <c r="E2550" s="19">
        <v>0</v>
      </c>
      <c r="F2550" s="19">
        <v>0</v>
      </c>
      <c r="G2550" s="19">
        <v>0</v>
      </c>
      <c r="H2550" s="19">
        <v>0</v>
      </c>
      <c r="I2550" s="19">
        <v>0</v>
      </c>
      <c r="J2550" s="19">
        <v>0</v>
      </c>
      <c r="K2550" s="19">
        <v>0</v>
      </c>
      <c r="L2550" s="19">
        <v>0</v>
      </c>
      <c r="M2550" s="19">
        <v>0</v>
      </c>
      <c r="N2550" s="19">
        <v>0</v>
      </c>
      <c r="O2550" s="19">
        <f t="shared" si="39"/>
        <v>2151.6045099739808</v>
      </c>
      <c r="P2550" s="18" t="s">
        <v>3906</v>
      </c>
      <c r="Q2550" s="18" t="s">
        <v>3907</v>
      </c>
      <c r="R2550" s="19" cm="1">
        <f t="array" ref="R2550">SUM(_xlfn._xlws.FILTER(Table3[[      Menge]],Table3[Start-Material]=Table2[[#This Row],[Material]]))</f>
        <v>44</v>
      </c>
      <c r="S2550" s="19"/>
    </row>
    <row r="2551" spans="1:19" x14ac:dyDescent="0.15">
      <c r="A2551" s="33" t="s">
        <v>6768</v>
      </c>
      <c r="B2551" s="18" t="s">
        <v>6769</v>
      </c>
      <c r="C2551" s="19">
        <v>0</v>
      </c>
      <c r="D2551" s="19">
        <v>299.99999999999994</v>
      </c>
      <c r="E2551" s="19">
        <v>499.99999999999994</v>
      </c>
      <c r="F2551" s="19">
        <v>499.99999999999994</v>
      </c>
      <c r="G2551" s="19">
        <v>0</v>
      </c>
      <c r="H2551" s="19">
        <v>0</v>
      </c>
      <c r="I2551" s="19">
        <v>0</v>
      </c>
      <c r="J2551" s="19">
        <v>0</v>
      </c>
      <c r="K2551" s="19">
        <v>0</v>
      </c>
      <c r="L2551" s="19">
        <v>0</v>
      </c>
      <c r="M2551" s="19">
        <v>0</v>
      </c>
      <c r="N2551" s="19">
        <v>0</v>
      </c>
      <c r="O2551" s="19">
        <f t="shared" si="39"/>
        <v>1299.9999999999998</v>
      </c>
      <c r="P2551" s="18" t="s">
        <v>6770</v>
      </c>
      <c r="Q2551" s="18" t="s">
        <v>6771</v>
      </c>
      <c r="R2551" s="19" cm="1">
        <f t="array" ref="R2551">SUM(_xlfn._xlws.FILTER(Table3[[      Menge]],Table3[Start-Material]=Table2[[#This Row],[Material]]))</f>
        <v>180</v>
      </c>
      <c r="S2551" s="19"/>
    </row>
    <row r="2552" spans="1:19" x14ac:dyDescent="0.15">
      <c r="A2552" s="33" t="s">
        <v>6772</v>
      </c>
      <c r="B2552" s="18" t="s">
        <v>6773</v>
      </c>
      <c r="C2552" s="19">
        <v>0</v>
      </c>
      <c r="D2552" s="19">
        <v>299.99999999999994</v>
      </c>
      <c r="E2552" s="19">
        <v>499.99999999999994</v>
      </c>
      <c r="F2552" s="19">
        <v>499.99999999999994</v>
      </c>
      <c r="G2552" s="19">
        <v>0</v>
      </c>
      <c r="H2552" s="19">
        <v>0</v>
      </c>
      <c r="I2552" s="19">
        <v>0</v>
      </c>
      <c r="J2552" s="19">
        <v>0</v>
      </c>
      <c r="K2552" s="19">
        <v>0</v>
      </c>
      <c r="L2552" s="19">
        <v>0</v>
      </c>
      <c r="M2552" s="19">
        <v>0</v>
      </c>
      <c r="N2552" s="19">
        <v>0</v>
      </c>
      <c r="O2552" s="19">
        <f t="shared" si="39"/>
        <v>1299.9999999999998</v>
      </c>
      <c r="P2552" s="18" t="s">
        <v>6770</v>
      </c>
      <c r="Q2552" s="18" t="s">
        <v>6771</v>
      </c>
      <c r="R2552" s="19" cm="1">
        <f t="array" ref="R2552">SUM(_xlfn._xlws.FILTER(Table3[[      Menge]],Table3[Start-Material]=Table2[[#This Row],[Material]]))</f>
        <v>160</v>
      </c>
      <c r="S2552" s="19"/>
    </row>
    <row r="2553" spans="1:19" x14ac:dyDescent="0.15">
      <c r="A2553" s="33" t="s">
        <v>6774</v>
      </c>
      <c r="B2553" s="18" t="s">
        <v>6775</v>
      </c>
      <c r="C2553" s="19">
        <v>0</v>
      </c>
      <c r="D2553" s="19">
        <v>0</v>
      </c>
      <c r="E2553" s="19">
        <v>302.99972429004691</v>
      </c>
      <c r="F2553" s="19">
        <v>0</v>
      </c>
      <c r="G2553" s="19">
        <v>0</v>
      </c>
      <c r="H2553" s="19">
        <v>0</v>
      </c>
      <c r="I2553" s="19">
        <v>0</v>
      </c>
      <c r="J2553" s="19">
        <v>0</v>
      </c>
      <c r="K2553" s="19">
        <v>0</v>
      </c>
      <c r="L2553" s="19">
        <v>237.00027570995314</v>
      </c>
      <c r="M2553" s="19">
        <v>0</v>
      </c>
      <c r="N2553" s="19">
        <v>0</v>
      </c>
      <c r="O2553" s="19">
        <f t="shared" si="39"/>
        <v>540</v>
      </c>
      <c r="P2553" s="18" t="s">
        <v>6776</v>
      </c>
      <c r="Q2553" s="18" t="s">
        <v>6777</v>
      </c>
      <c r="R2553" s="19" cm="1">
        <f t="array" ref="R2553">SUM(_xlfn._xlws.FILTER(Table3[[      Menge]],Table3[Start-Material]=Table2[[#This Row],[Material]]))</f>
        <v>96.4</v>
      </c>
      <c r="S2553" s="19"/>
    </row>
    <row r="2554" spans="1:19" x14ac:dyDescent="0.15">
      <c r="A2554" s="33" t="s">
        <v>6778</v>
      </c>
      <c r="B2554" s="18" t="s">
        <v>6779</v>
      </c>
      <c r="C2554" s="19">
        <v>0</v>
      </c>
      <c r="D2554" s="19">
        <v>0</v>
      </c>
      <c r="E2554" s="19">
        <v>138</v>
      </c>
      <c r="F2554" s="19">
        <v>0</v>
      </c>
      <c r="G2554" s="19">
        <v>147</v>
      </c>
      <c r="H2554" s="19">
        <v>0</v>
      </c>
      <c r="I2554" s="19">
        <v>0</v>
      </c>
      <c r="J2554" s="19">
        <v>0</v>
      </c>
      <c r="K2554" s="19">
        <v>0</v>
      </c>
      <c r="L2554" s="19">
        <v>0</v>
      </c>
      <c r="M2554" s="19">
        <v>0</v>
      </c>
      <c r="N2554" s="19">
        <v>0</v>
      </c>
      <c r="O2554" s="19">
        <f t="shared" si="39"/>
        <v>285</v>
      </c>
      <c r="P2554" s="18" t="s">
        <v>6780</v>
      </c>
      <c r="Q2554" s="18" t="s">
        <v>6781</v>
      </c>
      <c r="R2554" s="19" cm="1">
        <f t="array" ref="R2554">SUM(_xlfn._xlws.FILTER(Table3[[      Menge]],Table3[Start-Material]=Table2[[#This Row],[Material]]))</f>
        <v>456</v>
      </c>
      <c r="S2554" s="19"/>
    </row>
    <row r="2555" spans="1:19" x14ac:dyDescent="0.15">
      <c r="A2555" s="33" t="s">
        <v>6782</v>
      </c>
      <c r="B2555" s="18" t="s">
        <v>6783</v>
      </c>
      <c r="C2555" s="19">
        <v>0</v>
      </c>
      <c r="D2555" s="19">
        <v>0</v>
      </c>
      <c r="E2555" s="19">
        <v>0</v>
      </c>
      <c r="F2555" s="19">
        <v>0</v>
      </c>
      <c r="G2555" s="19">
        <v>0</v>
      </c>
      <c r="H2555" s="19">
        <v>0</v>
      </c>
      <c r="I2555" s="19">
        <v>0</v>
      </c>
      <c r="J2555" s="19">
        <v>0</v>
      </c>
      <c r="K2555" s="19">
        <v>172</v>
      </c>
      <c r="L2555" s="19">
        <v>265</v>
      </c>
      <c r="M2555" s="19">
        <v>0</v>
      </c>
      <c r="N2555" s="19">
        <v>0</v>
      </c>
      <c r="O2555" s="19">
        <f t="shared" si="39"/>
        <v>437</v>
      </c>
      <c r="P2555" s="18" t="s">
        <v>502</v>
      </c>
      <c r="Q2555" s="18" t="s">
        <v>503</v>
      </c>
      <c r="R2555" s="19" cm="1">
        <f t="array" ref="R2555">SUM(_xlfn._xlws.FILTER(Table3[[      Menge]],Table3[Start-Material]=Table2[[#This Row],[Material]]))</f>
        <v>0.59599999999999997</v>
      </c>
      <c r="S2555" s="19"/>
    </row>
    <row r="2556" spans="1:19" x14ac:dyDescent="0.15">
      <c r="A2556" s="33" t="s">
        <v>6784</v>
      </c>
      <c r="B2556" s="18" t="s">
        <v>6785</v>
      </c>
      <c r="C2556" s="19">
        <v>0</v>
      </c>
      <c r="D2556" s="19">
        <v>0</v>
      </c>
      <c r="E2556" s="19">
        <v>0</v>
      </c>
      <c r="F2556" s="19">
        <v>0</v>
      </c>
      <c r="G2556" s="19">
        <v>0</v>
      </c>
      <c r="H2556" s="19">
        <v>0</v>
      </c>
      <c r="I2556" s="19">
        <v>0</v>
      </c>
      <c r="J2556" s="19">
        <v>0</v>
      </c>
      <c r="K2556" s="19">
        <v>120.00000000000001</v>
      </c>
      <c r="L2556" s="19">
        <v>0</v>
      </c>
      <c r="M2556" s="19">
        <v>0</v>
      </c>
      <c r="N2556" s="19">
        <v>0</v>
      </c>
      <c r="O2556" s="19">
        <f t="shared" si="39"/>
        <v>120.00000000000001</v>
      </c>
      <c r="P2556" s="18" t="s">
        <v>792</v>
      </c>
      <c r="Q2556" s="18" t="s">
        <v>793</v>
      </c>
      <c r="R2556" s="19" cm="1">
        <f t="array" ref="R2556">SUM(_xlfn._xlws.FILTER(Table3[[      Menge]],Table3[Start-Material]=Table2[[#This Row],[Material]]))</f>
        <v>1820</v>
      </c>
      <c r="S2556" s="19"/>
    </row>
    <row r="2557" spans="1:19" x14ac:dyDescent="0.15">
      <c r="A2557" s="33" t="s">
        <v>6786</v>
      </c>
      <c r="B2557" s="18" t="s">
        <v>6787</v>
      </c>
      <c r="C2557" s="19">
        <v>0</v>
      </c>
      <c r="D2557" s="19">
        <v>1584.7056905266591</v>
      </c>
      <c r="E2557" s="19">
        <v>0</v>
      </c>
      <c r="F2557" s="19">
        <v>0</v>
      </c>
      <c r="G2557" s="19">
        <v>0</v>
      </c>
      <c r="H2557" s="19">
        <v>0</v>
      </c>
      <c r="I2557" s="19">
        <v>0</v>
      </c>
      <c r="J2557" s="19">
        <v>0</v>
      </c>
      <c r="K2557" s="19">
        <v>0</v>
      </c>
      <c r="L2557" s="19">
        <v>0</v>
      </c>
      <c r="M2557" s="19">
        <v>0</v>
      </c>
      <c r="N2557" s="19">
        <v>0</v>
      </c>
      <c r="O2557" s="19">
        <f t="shared" si="39"/>
        <v>1584.7056905266591</v>
      </c>
      <c r="P2557" s="18" t="s">
        <v>5024</v>
      </c>
      <c r="Q2557" s="18" t="s">
        <v>5025</v>
      </c>
      <c r="R2557" s="19" cm="1">
        <f t="array" ref="R2557">SUM(_xlfn._xlws.FILTER(Table3[[      Menge]],Table3[Start-Material]=Table2[[#This Row],[Material]]))</f>
        <v>46</v>
      </c>
      <c r="S2557" s="19"/>
    </row>
    <row r="2558" spans="1:19" x14ac:dyDescent="0.15">
      <c r="A2558" s="33" t="s">
        <v>6788</v>
      </c>
      <c r="B2558" s="18" t="s">
        <v>6789</v>
      </c>
      <c r="C2558" s="19">
        <v>0</v>
      </c>
      <c r="D2558" s="19">
        <v>0</v>
      </c>
      <c r="E2558" s="19">
        <v>169.70227670753064</v>
      </c>
      <c r="F2558" s="19">
        <v>0</v>
      </c>
      <c r="G2558" s="19">
        <v>0</v>
      </c>
      <c r="H2558" s="19">
        <v>0</v>
      </c>
      <c r="I2558" s="19">
        <v>0</v>
      </c>
      <c r="J2558" s="19">
        <v>0</v>
      </c>
      <c r="K2558" s="19">
        <v>0</v>
      </c>
      <c r="L2558" s="19">
        <v>0</v>
      </c>
      <c r="M2558" s="19">
        <v>0</v>
      </c>
      <c r="N2558" s="19">
        <v>0</v>
      </c>
      <c r="O2558" s="19">
        <f t="shared" si="39"/>
        <v>169.70227670753064</v>
      </c>
      <c r="P2558" s="18" t="s">
        <v>5108</v>
      </c>
      <c r="Q2558" s="18" t="s">
        <v>5109</v>
      </c>
      <c r="R2558" s="19" t="e" cm="1" vm="1">
        <f t="array" ref="R2558">SUM(_xlfn._xlws.FILTER(Table3[[      Menge]],Table3[Start-Material]=Table2[[#This Row],[Material]]))</f>
        <v>#VALUE!</v>
      </c>
      <c r="S2558" s="19"/>
    </row>
    <row r="2559" spans="1:19" x14ac:dyDescent="0.15">
      <c r="A2559" s="33" t="s">
        <v>6790</v>
      </c>
      <c r="B2559" s="18" t="s">
        <v>6791</v>
      </c>
      <c r="C2559" s="19">
        <v>0</v>
      </c>
      <c r="D2559" s="19">
        <v>533</v>
      </c>
      <c r="E2559" s="19">
        <v>0</v>
      </c>
      <c r="F2559" s="19">
        <v>0</v>
      </c>
      <c r="G2559" s="19">
        <v>0</v>
      </c>
      <c r="H2559" s="19">
        <v>0</v>
      </c>
      <c r="I2559" s="19">
        <v>0</v>
      </c>
      <c r="J2559" s="19">
        <v>0</v>
      </c>
      <c r="K2559" s="19">
        <v>0</v>
      </c>
      <c r="L2559" s="19">
        <v>0</v>
      </c>
      <c r="M2559" s="19">
        <v>0</v>
      </c>
      <c r="N2559" s="19">
        <v>0</v>
      </c>
      <c r="O2559" s="19">
        <f t="shared" si="39"/>
        <v>533</v>
      </c>
      <c r="P2559" s="18" t="s">
        <v>3972</v>
      </c>
      <c r="Q2559" s="18" t="s">
        <v>3973</v>
      </c>
      <c r="R2559" s="19" cm="1">
        <f t="array" ref="R2559">SUM(_xlfn._xlws.FILTER(Table3[[      Menge]],Table3[Start-Material]=Table2[[#This Row],[Material]]))</f>
        <v>521</v>
      </c>
      <c r="S2559" s="19"/>
    </row>
    <row r="2560" spans="1:19" x14ac:dyDescent="0.15">
      <c r="A2560" s="33" t="s">
        <v>6792</v>
      </c>
      <c r="B2560" s="18" t="s">
        <v>6793</v>
      </c>
      <c r="C2560" s="19">
        <v>0</v>
      </c>
      <c r="D2560" s="19">
        <v>0</v>
      </c>
      <c r="E2560" s="19">
        <v>0</v>
      </c>
      <c r="F2560" s="19">
        <v>0</v>
      </c>
      <c r="G2560" s="19">
        <v>191.99999999999997</v>
      </c>
      <c r="H2560" s="19">
        <v>0</v>
      </c>
      <c r="I2560" s="19">
        <v>0</v>
      </c>
      <c r="J2560" s="19">
        <v>0</v>
      </c>
      <c r="K2560" s="19">
        <v>0</v>
      </c>
      <c r="L2560" s="19">
        <v>0</v>
      </c>
      <c r="M2560" s="19">
        <v>61</v>
      </c>
      <c r="N2560" s="19">
        <v>0</v>
      </c>
      <c r="O2560" s="19">
        <f t="shared" si="39"/>
        <v>252.99999999999997</v>
      </c>
      <c r="P2560" s="18" t="s">
        <v>2262</v>
      </c>
      <c r="Q2560" s="18" t="s">
        <v>2263</v>
      </c>
      <c r="R2560" s="19" cm="1">
        <f t="array" ref="R2560">SUM(_xlfn._xlws.FILTER(Table3[[      Menge]],Table3[Start-Material]=Table2[[#This Row],[Material]]))</f>
        <v>459</v>
      </c>
      <c r="S2560" s="19"/>
    </row>
    <row r="2561" spans="1:19" x14ac:dyDescent="0.15">
      <c r="A2561" s="33" t="s">
        <v>6794</v>
      </c>
      <c r="B2561" s="18" t="s">
        <v>6795</v>
      </c>
      <c r="C2561" s="19">
        <v>0</v>
      </c>
      <c r="D2561" s="19">
        <v>0</v>
      </c>
      <c r="E2561" s="19">
        <v>0</v>
      </c>
      <c r="F2561" s="19">
        <v>0</v>
      </c>
      <c r="G2561" s="19">
        <v>0</v>
      </c>
      <c r="H2561" s="19">
        <v>0</v>
      </c>
      <c r="I2561" s="19">
        <v>0</v>
      </c>
      <c r="J2561" s="19">
        <v>0</v>
      </c>
      <c r="K2561" s="19">
        <v>171.99999999999997</v>
      </c>
      <c r="L2561" s="19">
        <v>265</v>
      </c>
      <c r="M2561" s="19">
        <v>0</v>
      </c>
      <c r="N2561" s="19">
        <v>0</v>
      </c>
      <c r="O2561" s="19">
        <f t="shared" si="39"/>
        <v>437</v>
      </c>
      <c r="P2561" s="18" t="s">
        <v>524</v>
      </c>
      <c r="Q2561" s="18" t="s">
        <v>525</v>
      </c>
      <c r="R2561" s="19" cm="1">
        <f t="array" ref="R2561">SUM(_xlfn._xlws.FILTER(Table3[[      Menge]],Table3[Start-Material]=Table2[[#This Row],[Material]]))</f>
        <v>0.55400000000000005</v>
      </c>
      <c r="S2561" s="19"/>
    </row>
    <row r="2562" spans="1:19" x14ac:dyDescent="0.15">
      <c r="A2562" s="33" t="s">
        <v>6796</v>
      </c>
      <c r="B2562" s="18" t="s">
        <v>6797</v>
      </c>
      <c r="C2562" s="19">
        <v>60.005094892370394</v>
      </c>
      <c r="D2562" s="19">
        <v>164.01732263405935</v>
      </c>
      <c r="E2562" s="19">
        <v>153.01235511399821</v>
      </c>
      <c r="F2562" s="19">
        <v>75.99031970449623</v>
      </c>
      <c r="G2562" s="19">
        <v>80.00254744618519</v>
      </c>
      <c r="H2562" s="19">
        <v>0</v>
      </c>
      <c r="I2562" s="19">
        <v>111.98573430136287</v>
      </c>
      <c r="J2562" s="19">
        <v>179.00904343395749</v>
      </c>
      <c r="K2562" s="19">
        <v>103.00598649853522</v>
      </c>
      <c r="L2562" s="19">
        <v>41.994650363011075</v>
      </c>
      <c r="M2562" s="19">
        <v>212.02394599414083</v>
      </c>
      <c r="N2562" s="19">
        <v>28.009170806266717</v>
      </c>
      <c r="O2562" s="19">
        <f t="shared" si="39"/>
        <v>1209.0561711883834</v>
      </c>
      <c r="P2562" s="18" t="s">
        <v>6798</v>
      </c>
      <c r="Q2562" s="18" t="s">
        <v>6799</v>
      </c>
      <c r="R2562" s="19" cm="1">
        <f t="array" ref="R2562">SUM(_xlfn._xlws.FILTER(Table3[[      Menge]],Table3[Start-Material]=Table2[[#This Row],[Material]]))</f>
        <v>28</v>
      </c>
      <c r="S2562" s="19"/>
    </row>
    <row r="2563" spans="1:19" x14ac:dyDescent="0.15">
      <c r="A2563" s="33" t="s">
        <v>6800</v>
      </c>
      <c r="B2563" s="18" t="s">
        <v>6801</v>
      </c>
      <c r="C2563" s="19">
        <v>730</v>
      </c>
      <c r="D2563" s="19">
        <v>0</v>
      </c>
      <c r="E2563" s="19">
        <v>0</v>
      </c>
      <c r="F2563" s="19">
        <v>0</v>
      </c>
      <c r="G2563" s="19">
        <v>0</v>
      </c>
      <c r="H2563" s="19">
        <v>0</v>
      </c>
      <c r="I2563" s="19">
        <v>0</v>
      </c>
      <c r="J2563" s="19">
        <v>0</v>
      </c>
      <c r="K2563" s="19">
        <v>0</v>
      </c>
      <c r="L2563" s="19">
        <v>0</v>
      </c>
      <c r="M2563" s="19">
        <v>0</v>
      </c>
      <c r="N2563" s="19">
        <v>0</v>
      </c>
      <c r="O2563" s="19">
        <f t="shared" ref="O2563:O2626" si="40">SUM(C2563:N2563)</f>
        <v>730</v>
      </c>
      <c r="P2563" s="18" t="s">
        <v>6802</v>
      </c>
      <c r="Q2563" s="18" t="s">
        <v>6803</v>
      </c>
      <c r="R2563" s="19" cm="1">
        <f t="array" ref="R2563">SUM(_xlfn._xlws.FILTER(Table3[[      Menge]],Table3[Start-Material]=Table2[[#This Row],[Material]]))</f>
        <v>652</v>
      </c>
      <c r="S2563" s="19"/>
    </row>
    <row r="2564" spans="1:19" x14ac:dyDescent="0.15">
      <c r="A2564" s="33" t="s">
        <v>6804</v>
      </c>
      <c r="B2564" s="18" t="s">
        <v>6805</v>
      </c>
      <c r="C2564" s="19">
        <v>0</v>
      </c>
      <c r="D2564" s="19">
        <v>0</v>
      </c>
      <c r="E2564" s="19">
        <v>0</v>
      </c>
      <c r="F2564" s="19">
        <v>0</v>
      </c>
      <c r="G2564" s="19">
        <v>0</v>
      </c>
      <c r="H2564" s="19">
        <v>399.99999999999994</v>
      </c>
      <c r="I2564" s="19">
        <v>600</v>
      </c>
      <c r="J2564" s="19">
        <v>0</v>
      </c>
      <c r="K2564" s="19">
        <v>0</v>
      </c>
      <c r="L2564" s="19">
        <v>0</v>
      </c>
      <c r="M2564" s="19">
        <v>300</v>
      </c>
      <c r="N2564" s="19">
        <v>290.00671817265697</v>
      </c>
      <c r="O2564" s="19">
        <f t="shared" si="40"/>
        <v>1590.006718172657</v>
      </c>
      <c r="P2564" s="18" t="s">
        <v>4894</v>
      </c>
      <c r="Q2564" s="18" t="s">
        <v>4895</v>
      </c>
      <c r="R2564" s="19" cm="1">
        <f t="array" ref="R2564">SUM(_xlfn._xlws.FILTER(Table3[[      Menge]],Table3[Start-Material]=Table2[[#This Row],[Material]]))</f>
        <v>55</v>
      </c>
      <c r="S2564" s="19"/>
    </row>
    <row r="2565" spans="1:19" x14ac:dyDescent="0.15">
      <c r="A2565" s="33" t="s">
        <v>6806</v>
      </c>
      <c r="B2565" s="18" t="s">
        <v>6807</v>
      </c>
      <c r="C2565" s="19">
        <v>0</v>
      </c>
      <c r="D2565" s="19">
        <v>0</v>
      </c>
      <c r="E2565" s="19">
        <v>0</v>
      </c>
      <c r="F2565" s="19">
        <v>359.99818297447081</v>
      </c>
      <c r="G2565" s="19">
        <v>0</v>
      </c>
      <c r="H2565" s="19">
        <v>0</v>
      </c>
      <c r="I2565" s="19">
        <v>0</v>
      </c>
      <c r="J2565" s="19">
        <v>0</v>
      </c>
      <c r="K2565" s="19">
        <v>496.00254383574094</v>
      </c>
      <c r="L2565" s="19">
        <v>0</v>
      </c>
      <c r="M2565" s="19">
        <v>0</v>
      </c>
      <c r="N2565" s="19">
        <v>0</v>
      </c>
      <c r="O2565" s="19">
        <f t="shared" si="40"/>
        <v>856.00072681021175</v>
      </c>
      <c r="P2565" s="18" t="s">
        <v>1526</v>
      </c>
      <c r="Q2565" s="18" t="s">
        <v>1527</v>
      </c>
      <c r="R2565" s="19" cm="1">
        <f t="array" ref="R2565">SUM(_xlfn._xlws.FILTER(Table3[[      Menge]],Table3[Start-Material]=Table2[[#This Row],[Material]]))</f>
        <v>189</v>
      </c>
      <c r="S2565" s="19"/>
    </row>
    <row r="2566" spans="1:19" x14ac:dyDescent="0.15">
      <c r="A2566" s="33" t="s">
        <v>6808</v>
      </c>
      <c r="B2566" s="18" t="s">
        <v>6809</v>
      </c>
      <c r="C2566" s="19">
        <v>576.05185909980423</v>
      </c>
      <c r="D2566" s="19">
        <v>1728.1311154598825</v>
      </c>
      <c r="E2566" s="19">
        <v>0</v>
      </c>
      <c r="F2566" s="19">
        <v>0</v>
      </c>
      <c r="G2566" s="19">
        <v>0</v>
      </c>
      <c r="H2566" s="19">
        <v>0</v>
      </c>
      <c r="I2566" s="19">
        <v>0</v>
      </c>
      <c r="J2566" s="19">
        <v>0</v>
      </c>
      <c r="K2566" s="19">
        <v>0</v>
      </c>
      <c r="L2566" s="19">
        <v>0</v>
      </c>
      <c r="M2566" s="19">
        <v>0</v>
      </c>
      <c r="N2566" s="19">
        <v>0</v>
      </c>
      <c r="O2566" s="19">
        <f t="shared" si="40"/>
        <v>2304.182974559687</v>
      </c>
      <c r="P2566" s="18" t="s">
        <v>4794</v>
      </c>
      <c r="Q2566" s="18" t="s">
        <v>4795</v>
      </c>
      <c r="R2566" s="19" cm="1">
        <f t="array" ref="R2566">SUM(_xlfn._xlws.FILTER(Table3[[      Menge]],Table3[Start-Material]=Table2[[#This Row],[Material]]))</f>
        <v>38.199999999999989</v>
      </c>
      <c r="S2566" s="19"/>
    </row>
    <row r="2567" spans="1:19" x14ac:dyDescent="0.15">
      <c r="A2567" s="33" t="s">
        <v>6810</v>
      </c>
      <c r="B2567" s="18" t="s">
        <v>6811</v>
      </c>
      <c r="C2567" s="19">
        <v>0</v>
      </c>
      <c r="D2567" s="19">
        <v>0</v>
      </c>
      <c r="E2567" s="19">
        <v>0</v>
      </c>
      <c r="F2567" s="19">
        <v>940.8</v>
      </c>
      <c r="G2567" s="19">
        <v>0</v>
      </c>
      <c r="H2567" s="19">
        <v>0</v>
      </c>
      <c r="I2567" s="19">
        <v>0</v>
      </c>
      <c r="J2567" s="19">
        <v>0</v>
      </c>
      <c r="K2567" s="19">
        <v>0</v>
      </c>
      <c r="L2567" s="19">
        <v>0</v>
      </c>
      <c r="M2567" s="19">
        <v>0</v>
      </c>
      <c r="N2567" s="19">
        <v>0</v>
      </c>
      <c r="O2567" s="19">
        <f t="shared" si="40"/>
        <v>940.8</v>
      </c>
      <c r="P2567" s="18" t="s">
        <v>394</v>
      </c>
      <c r="Q2567" s="18" t="s">
        <v>395</v>
      </c>
      <c r="R2567" s="19" cm="1">
        <f t="array" ref="R2567">SUM(_xlfn._xlws.FILTER(Table3[[      Menge]],Table3[Start-Material]=Table2[[#This Row],[Material]]))</f>
        <v>1666</v>
      </c>
      <c r="S2567" s="19"/>
    </row>
    <row r="2568" spans="1:19" x14ac:dyDescent="0.15">
      <c r="A2568" s="33" t="s">
        <v>6812</v>
      </c>
      <c r="B2568" s="18" t="s">
        <v>6813</v>
      </c>
      <c r="C2568" s="19">
        <v>0</v>
      </c>
      <c r="D2568" s="19">
        <v>0</v>
      </c>
      <c r="E2568" s="19">
        <v>0</v>
      </c>
      <c r="F2568" s="19">
        <v>0</v>
      </c>
      <c r="G2568" s="19">
        <v>0</v>
      </c>
      <c r="H2568" s="19">
        <v>0</v>
      </c>
      <c r="I2568" s="19">
        <v>0</v>
      </c>
      <c r="J2568" s="19">
        <v>0</v>
      </c>
      <c r="K2568" s="19">
        <v>0</v>
      </c>
      <c r="L2568" s="19">
        <v>190.99999999999997</v>
      </c>
      <c r="M2568" s="19">
        <v>0</v>
      </c>
      <c r="N2568" s="19">
        <v>0</v>
      </c>
      <c r="O2568" s="19">
        <f t="shared" si="40"/>
        <v>190.99999999999997</v>
      </c>
      <c r="P2568" s="18" t="s">
        <v>4316</v>
      </c>
      <c r="Q2568" s="18" t="s">
        <v>4317</v>
      </c>
      <c r="R2568" s="19" cm="1">
        <f t="array" ref="R2568">SUM(_xlfn._xlws.FILTER(Table3[[      Menge]],Table3[Start-Material]=Table2[[#This Row],[Material]]))</f>
        <v>4.5280000000000005</v>
      </c>
      <c r="S2568" s="19"/>
    </row>
    <row r="2569" spans="1:19" x14ac:dyDescent="0.15">
      <c r="A2569" s="33" t="s">
        <v>6814</v>
      </c>
      <c r="B2569" s="18" t="s">
        <v>6815</v>
      </c>
      <c r="C2569" s="19">
        <v>0</v>
      </c>
      <c r="D2569" s="19">
        <v>0</v>
      </c>
      <c r="E2569" s="19">
        <v>0</v>
      </c>
      <c r="F2569" s="19">
        <v>0</v>
      </c>
      <c r="G2569" s="19">
        <v>0</v>
      </c>
      <c r="H2569" s="19">
        <v>0</v>
      </c>
      <c r="I2569" s="19">
        <v>0</v>
      </c>
      <c r="J2569" s="19">
        <v>264</v>
      </c>
      <c r="K2569" s="19">
        <v>0</v>
      </c>
      <c r="L2569" s="19">
        <v>0</v>
      </c>
      <c r="M2569" s="19">
        <v>0</v>
      </c>
      <c r="N2569" s="19">
        <v>0</v>
      </c>
      <c r="O2569" s="19">
        <f t="shared" si="40"/>
        <v>264</v>
      </c>
      <c r="P2569" s="18" t="s">
        <v>6816</v>
      </c>
      <c r="Q2569" s="18" t="s">
        <v>6817</v>
      </c>
      <c r="R2569" s="19" cm="1">
        <f t="array" ref="R2569">SUM(_xlfn._xlws.FILTER(Table3[[      Menge]],Table3[Start-Material]=Table2[[#This Row],[Material]]))</f>
        <v>2420</v>
      </c>
      <c r="S2569" s="19"/>
    </row>
    <row r="2570" spans="1:19" x14ac:dyDescent="0.15">
      <c r="A2570" s="33" t="s">
        <v>6818</v>
      </c>
      <c r="B2570" s="18" t="s">
        <v>6819</v>
      </c>
      <c r="C2570" s="19">
        <v>0</v>
      </c>
      <c r="D2570" s="19">
        <v>119</v>
      </c>
      <c r="E2570" s="19">
        <v>0</v>
      </c>
      <c r="F2570" s="19">
        <v>0</v>
      </c>
      <c r="G2570" s="19">
        <v>0</v>
      </c>
      <c r="H2570" s="19">
        <v>0</v>
      </c>
      <c r="I2570" s="19">
        <v>0</v>
      </c>
      <c r="J2570" s="19">
        <v>0</v>
      </c>
      <c r="K2570" s="19">
        <v>0</v>
      </c>
      <c r="L2570" s="19">
        <v>0</v>
      </c>
      <c r="M2570" s="19">
        <v>0</v>
      </c>
      <c r="N2570" s="19">
        <v>0</v>
      </c>
      <c r="O2570" s="19">
        <f t="shared" si="40"/>
        <v>119</v>
      </c>
      <c r="P2570" s="18" t="s">
        <v>2866</v>
      </c>
      <c r="Q2570" s="18" t="s">
        <v>2867</v>
      </c>
      <c r="R2570" s="19" cm="1">
        <f t="array" ref="R2570">SUM(_xlfn._xlws.FILTER(Table3[[      Menge]],Table3[Start-Material]=Table2[[#This Row],[Material]]))</f>
        <v>4480</v>
      </c>
      <c r="S2570" s="19"/>
    </row>
    <row r="2571" spans="1:19" x14ac:dyDescent="0.15">
      <c r="A2571" s="33" t="s">
        <v>6820</v>
      </c>
      <c r="B2571" s="18" t="s">
        <v>6821</v>
      </c>
      <c r="C2571" s="19">
        <v>0</v>
      </c>
      <c r="D2571" s="19">
        <v>0</v>
      </c>
      <c r="E2571" s="19">
        <v>0</v>
      </c>
      <c r="F2571" s="19">
        <v>555</v>
      </c>
      <c r="G2571" s="19">
        <v>0</v>
      </c>
      <c r="H2571" s="19">
        <v>0</v>
      </c>
      <c r="I2571" s="19">
        <v>0</v>
      </c>
      <c r="J2571" s="19">
        <v>0</v>
      </c>
      <c r="K2571" s="19">
        <v>0</v>
      </c>
      <c r="L2571" s="19">
        <v>0</v>
      </c>
      <c r="M2571" s="19">
        <v>0</v>
      </c>
      <c r="N2571" s="19">
        <v>0</v>
      </c>
      <c r="O2571" s="19">
        <f t="shared" si="40"/>
        <v>555</v>
      </c>
      <c r="P2571" s="18" t="s">
        <v>3100</v>
      </c>
      <c r="Q2571" s="18" t="s">
        <v>3101</v>
      </c>
      <c r="R2571" s="19" cm="1">
        <f t="array" ref="R2571">SUM(_xlfn._xlws.FILTER(Table3[[      Menge]],Table3[Start-Material]=Table2[[#This Row],[Material]]))</f>
        <v>686</v>
      </c>
      <c r="S2571" s="19"/>
    </row>
    <row r="2572" spans="1:19" x14ac:dyDescent="0.15">
      <c r="A2572" s="33" t="s">
        <v>6822</v>
      </c>
      <c r="B2572" s="18" t="s">
        <v>6823</v>
      </c>
      <c r="C2572" s="19">
        <v>0</v>
      </c>
      <c r="D2572" s="19">
        <v>0</v>
      </c>
      <c r="E2572" s="19">
        <v>0</v>
      </c>
      <c r="F2572" s="19">
        <v>501.99999999999994</v>
      </c>
      <c r="G2572" s="19">
        <v>0</v>
      </c>
      <c r="H2572" s="19">
        <v>0</v>
      </c>
      <c r="I2572" s="19">
        <v>0</v>
      </c>
      <c r="J2572" s="19">
        <v>0</v>
      </c>
      <c r="K2572" s="19">
        <v>0</v>
      </c>
      <c r="L2572" s="19">
        <v>0</v>
      </c>
      <c r="M2572" s="19">
        <v>0</v>
      </c>
      <c r="N2572" s="19">
        <v>0</v>
      </c>
      <c r="O2572" s="19">
        <f t="shared" si="40"/>
        <v>501.99999999999994</v>
      </c>
      <c r="P2572" s="18" t="s">
        <v>516</v>
      </c>
      <c r="Q2572" s="18" t="s">
        <v>517</v>
      </c>
      <c r="R2572" s="19" cm="1">
        <f t="array" ref="R2572">SUM(_xlfn._xlws.FILTER(Table3[[      Menge]],Table3[Start-Material]=Table2[[#This Row],[Material]]))</f>
        <v>1.46</v>
      </c>
      <c r="S2572" s="19"/>
    </row>
    <row r="2573" spans="1:19" x14ac:dyDescent="0.15">
      <c r="A2573" s="33" t="s">
        <v>6824</v>
      </c>
      <c r="B2573" s="18" t="s">
        <v>6825</v>
      </c>
      <c r="C2573" s="19">
        <v>0</v>
      </c>
      <c r="D2573" s="19">
        <v>0</v>
      </c>
      <c r="E2573" s="19">
        <v>1586.6851115338059</v>
      </c>
      <c r="F2573" s="19">
        <v>0</v>
      </c>
      <c r="G2573" s="19">
        <v>0</v>
      </c>
      <c r="H2573" s="19">
        <v>0</v>
      </c>
      <c r="I2573" s="19">
        <v>0</v>
      </c>
      <c r="J2573" s="19">
        <v>0</v>
      </c>
      <c r="K2573" s="19">
        <v>0</v>
      </c>
      <c r="L2573" s="19">
        <v>0</v>
      </c>
      <c r="M2573" s="19">
        <v>0</v>
      </c>
      <c r="N2573" s="19">
        <v>0</v>
      </c>
      <c r="O2573" s="19">
        <f t="shared" si="40"/>
        <v>1586.6851115338059</v>
      </c>
      <c r="P2573" s="18" t="s">
        <v>1218</v>
      </c>
      <c r="Q2573" s="18" t="s">
        <v>1219</v>
      </c>
      <c r="R2573" s="19" cm="1">
        <f t="array" ref="R2573">SUM(_xlfn._xlws.FILTER(Table3[[      Menge]],Table3[Start-Material]=Table2[[#This Row],[Material]]))</f>
        <v>43</v>
      </c>
      <c r="S2573" s="19"/>
    </row>
    <row r="2574" spans="1:19" x14ac:dyDescent="0.15">
      <c r="A2574" s="33" t="s">
        <v>6826</v>
      </c>
      <c r="B2574" s="18" t="s">
        <v>6827</v>
      </c>
      <c r="C2574" s="19">
        <v>0</v>
      </c>
      <c r="D2574" s="19">
        <v>0</v>
      </c>
      <c r="E2574" s="19">
        <v>0</v>
      </c>
      <c r="F2574" s="19">
        <v>0</v>
      </c>
      <c r="G2574" s="19">
        <v>219.99664626477741</v>
      </c>
      <c r="H2574" s="19">
        <v>0</v>
      </c>
      <c r="I2574" s="19">
        <v>0</v>
      </c>
      <c r="J2574" s="19">
        <v>0</v>
      </c>
      <c r="K2574" s="19">
        <v>0</v>
      </c>
      <c r="L2574" s="19">
        <v>0</v>
      </c>
      <c r="M2574" s="19">
        <v>350.00419216902827</v>
      </c>
      <c r="N2574" s="19">
        <v>197.99614320449402</v>
      </c>
      <c r="O2574" s="19">
        <f t="shared" si="40"/>
        <v>767.99698163829976</v>
      </c>
      <c r="P2574" s="18" t="s">
        <v>1526</v>
      </c>
      <c r="Q2574" s="18" t="s">
        <v>1527</v>
      </c>
      <c r="R2574" s="19" cm="1">
        <f t="array" ref="R2574">SUM(_xlfn._xlws.FILTER(Table3[[      Menge]],Table3[Start-Material]=Table2[[#This Row],[Material]]))</f>
        <v>186</v>
      </c>
      <c r="S2574" s="19"/>
    </row>
    <row r="2575" spans="1:19" x14ac:dyDescent="0.15">
      <c r="A2575" s="33" t="s">
        <v>6828</v>
      </c>
      <c r="B2575" s="18" t="s">
        <v>6829</v>
      </c>
      <c r="C2575" s="19">
        <v>0</v>
      </c>
      <c r="D2575" s="19">
        <v>0</v>
      </c>
      <c r="E2575" s="19">
        <v>0</v>
      </c>
      <c r="F2575" s="19">
        <v>1102.1964759835867</v>
      </c>
      <c r="G2575" s="19">
        <v>0</v>
      </c>
      <c r="H2575" s="19">
        <v>0</v>
      </c>
      <c r="I2575" s="19">
        <v>0</v>
      </c>
      <c r="J2575" s="19">
        <v>0</v>
      </c>
      <c r="K2575" s="19">
        <v>0</v>
      </c>
      <c r="L2575" s="19">
        <v>0</v>
      </c>
      <c r="M2575" s="19">
        <v>0</v>
      </c>
      <c r="N2575" s="19">
        <v>0</v>
      </c>
      <c r="O2575" s="19">
        <f t="shared" si="40"/>
        <v>1102.1964759835867</v>
      </c>
      <c r="P2575" s="18" t="s">
        <v>6830</v>
      </c>
      <c r="Q2575" s="18" t="s">
        <v>6831</v>
      </c>
      <c r="R2575" s="19" cm="1">
        <f t="array" ref="R2575">SUM(_xlfn._xlws.FILTER(Table3[[      Menge]],Table3[Start-Material]=Table2[[#This Row],[Material]]))</f>
        <v>142.22000000000003</v>
      </c>
      <c r="S2575" s="19"/>
    </row>
    <row r="2576" spans="1:19" x14ac:dyDescent="0.15">
      <c r="A2576" s="33" t="s">
        <v>6832</v>
      </c>
      <c r="B2576" s="18" t="s">
        <v>6833</v>
      </c>
      <c r="C2576" s="19">
        <v>0</v>
      </c>
      <c r="D2576" s="19">
        <v>600</v>
      </c>
      <c r="E2576" s="19">
        <v>0</v>
      </c>
      <c r="F2576" s="19">
        <v>0</v>
      </c>
      <c r="G2576" s="19">
        <v>0</v>
      </c>
      <c r="H2576" s="19">
        <v>0</v>
      </c>
      <c r="I2576" s="19">
        <v>0</v>
      </c>
      <c r="J2576" s="19">
        <v>0</v>
      </c>
      <c r="K2576" s="19">
        <v>0</v>
      </c>
      <c r="L2576" s="19">
        <v>0</v>
      </c>
      <c r="M2576" s="19">
        <v>0</v>
      </c>
      <c r="N2576" s="19">
        <v>0</v>
      </c>
      <c r="O2576" s="19">
        <f t="shared" si="40"/>
        <v>600</v>
      </c>
      <c r="P2576" s="18" t="s">
        <v>1636</v>
      </c>
      <c r="Q2576" s="18" t="s">
        <v>1637</v>
      </c>
      <c r="R2576" s="19" cm="1">
        <f t="array" ref="R2576">SUM(_xlfn._xlws.FILTER(Table3[[      Menge]],Table3[Start-Material]=Table2[[#This Row],[Material]]))</f>
        <v>700</v>
      </c>
      <c r="S2576" s="19"/>
    </row>
    <row r="2577" spans="1:19" x14ac:dyDescent="0.15">
      <c r="A2577" s="33" t="s">
        <v>6834</v>
      </c>
      <c r="B2577" s="18" t="s">
        <v>6835</v>
      </c>
      <c r="C2577" s="19">
        <v>0</v>
      </c>
      <c r="D2577" s="19">
        <v>0</v>
      </c>
      <c r="E2577" s="19">
        <v>0</v>
      </c>
      <c r="F2577" s="19">
        <v>0</v>
      </c>
      <c r="G2577" s="19">
        <v>0</v>
      </c>
      <c r="H2577" s="19">
        <v>63.000172225730523</v>
      </c>
      <c r="I2577" s="19">
        <v>459.99196279924217</v>
      </c>
      <c r="J2577" s="19">
        <v>0</v>
      </c>
      <c r="K2577" s="19">
        <v>0</v>
      </c>
      <c r="L2577" s="19">
        <v>0</v>
      </c>
      <c r="M2577" s="19">
        <v>0</v>
      </c>
      <c r="N2577" s="19">
        <v>0</v>
      </c>
      <c r="O2577" s="19">
        <f t="shared" si="40"/>
        <v>522.99213502497264</v>
      </c>
      <c r="P2577" s="18" t="s">
        <v>6836</v>
      </c>
      <c r="Q2577" s="18" t="s">
        <v>6837</v>
      </c>
      <c r="R2577" s="19" cm="1">
        <f t="array" ref="R2577">SUM(_xlfn._xlws.FILTER(Table3[[      Menge]],Table3[Start-Material]=Table2[[#This Row],[Material]]))</f>
        <v>99</v>
      </c>
      <c r="S2577" s="19"/>
    </row>
    <row r="2578" spans="1:19" x14ac:dyDescent="0.15">
      <c r="A2578" s="33" t="s">
        <v>6838</v>
      </c>
      <c r="B2578" s="18" t="s">
        <v>6839</v>
      </c>
      <c r="C2578" s="19">
        <v>0</v>
      </c>
      <c r="D2578" s="19">
        <v>0</v>
      </c>
      <c r="E2578" s="19">
        <v>0</v>
      </c>
      <c r="F2578" s="19">
        <v>0</v>
      </c>
      <c r="G2578" s="19">
        <v>0</v>
      </c>
      <c r="H2578" s="19">
        <v>0</v>
      </c>
      <c r="I2578" s="19">
        <v>0</v>
      </c>
      <c r="J2578" s="19">
        <v>450</v>
      </c>
      <c r="K2578" s="19">
        <v>0</v>
      </c>
      <c r="L2578" s="19">
        <v>0</v>
      </c>
      <c r="M2578" s="19">
        <v>0</v>
      </c>
      <c r="N2578" s="19">
        <v>0</v>
      </c>
      <c r="O2578" s="19">
        <f t="shared" si="40"/>
        <v>450</v>
      </c>
      <c r="P2578" s="18" t="s">
        <v>604</v>
      </c>
      <c r="Q2578" s="18" t="s">
        <v>605</v>
      </c>
      <c r="R2578" s="19" cm="1">
        <f t="array" ref="R2578">SUM(_xlfn._xlws.FILTER(Table3[[      Menge]],Table3[Start-Material]=Table2[[#This Row],[Material]]))</f>
        <v>740</v>
      </c>
      <c r="S2578" s="19"/>
    </row>
    <row r="2579" spans="1:19" x14ac:dyDescent="0.15">
      <c r="A2579" s="33" t="s">
        <v>6840</v>
      </c>
      <c r="B2579" s="18" t="s">
        <v>6841</v>
      </c>
      <c r="C2579" s="19">
        <v>0</v>
      </c>
      <c r="D2579" s="19">
        <v>0</v>
      </c>
      <c r="E2579" s="19">
        <v>0</v>
      </c>
      <c r="F2579" s="19">
        <v>0</v>
      </c>
      <c r="G2579" s="19">
        <v>0</v>
      </c>
      <c r="H2579" s="19">
        <v>0</v>
      </c>
      <c r="I2579" s="19">
        <v>0</v>
      </c>
      <c r="J2579" s="19">
        <v>0</v>
      </c>
      <c r="K2579" s="19">
        <v>0</v>
      </c>
      <c r="L2579" s="19">
        <v>545</v>
      </c>
      <c r="M2579" s="19">
        <v>0</v>
      </c>
      <c r="N2579" s="19">
        <v>0</v>
      </c>
      <c r="O2579" s="19">
        <f t="shared" si="40"/>
        <v>545</v>
      </c>
      <c r="P2579" s="18" t="s">
        <v>880</v>
      </c>
      <c r="Q2579" s="18" t="s">
        <v>881</v>
      </c>
      <c r="R2579" s="19" cm="1">
        <f t="array" ref="R2579">SUM(_xlfn._xlws.FILTER(Table3[[      Menge]],Table3[Start-Material]=Table2[[#This Row],[Material]]))</f>
        <v>630</v>
      </c>
      <c r="S2579" s="19"/>
    </row>
    <row r="2580" spans="1:19" x14ac:dyDescent="0.15">
      <c r="A2580" s="33" t="s">
        <v>6842</v>
      </c>
      <c r="B2580" s="18" t="s">
        <v>6843</v>
      </c>
      <c r="C2580" s="19">
        <v>0</v>
      </c>
      <c r="D2580" s="19">
        <v>0</v>
      </c>
      <c r="E2580" s="19">
        <v>1443.6601724688599</v>
      </c>
      <c r="F2580" s="19">
        <v>0</v>
      </c>
      <c r="G2580" s="19">
        <v>0</v>
      </c>
      <c r="H2580" s="19">
        <v>0</v>
      </c>
      <c r="I2580" s="19">
        <v>0</v>
      </c>
      <c r="J2580" s="19">
        <v>0</v>
      </c>
      <c r="K2580" s="19">
        <v>0</v>
      </c>
      <c r="L2580" s="19">
        <v>0</v>
      </c>
      <c r="M2580" s="19">
        <v>0</v>
      </c>
      <c r="N2580" s="19">
        <v>0</v>
      </c>
      <c r="O2580" s="19">
        <f t="shared" si="40"/>
        <v>1443.6601724688599</v>
      </c>
      <c r="P2580" s="18" t="s">
        <v>6844</v>
      </c>
      <c r="Q2580" s="18" t="s">
        <v>6845</v>
      </c>
      <c r="R2580" s="19" cm="1">
        <f t="array" ref="R2580">SUM(_xlfn._xlws.FILTER(Table3[[      Menge]],Table3[Start-Material]=Table2[[#This Row],[Material]]))</f>
        <v>60.699999999999989</v>
      </c>
      <c r="S2580" s="19"/>
    </row>
    <row r="2581" spans="1:19" x14ac:dyDescent="0.15">
      <c r="A2581" s="33" t="s">
        <v>6846</v>
      </c>
      <c r="B2581" s="18" t="s">
        <v>6847</v>
      </c>
      <c r="C2581" s="19">
        <v>319.99720514253772</v>
      </c>
      <c r="D2581" s="19">
        <v>0</v>
      </c>
      <c r="E2581" s="19">
        <v>0</v>
      </c>
      <c r="F2581" s="19">
        <v>0</v>
      </c>
      <c r="G2581" s="19">
        <v>0</v>
      </c>
      <c r="H2581" s="19">
        <v>0</v>
      </c>
      <c r="I2581" s="19">
        <v>0</v>
      </c>
      <c r="J2581" s="19">
        <v>309.9986025712688</v>
      </c>
      <c r="K2581" s="19">
        <v>0</v>
      </c>
      <c r="L2581" s="19">
        <v>0</v>
      </c>
      <c r="M2581" s="19">
        <v>0</v>
      </c>
      <c r="N2581" s="19">
        <v>0</v>
      </c>
      <c r="O2581" s="19">
        <f t="shared" si="40"/>
        <v>629.99580771380647</v>
      </c>
      <c r="P2581" s="18" t="s">
        <v>3902</v>
      </c>
      <c r="Q2581" s="18" t="s">
        <v>3903</v>
      </c>
      <c r="R2581" s="19" cm="1">
        <f t="array" ref="R2581">SUM(_xlfn._xlws.FILTER(Table3[[      Menge]],Table3[Start-Material]=Table2[[#This Row],[Material]]))</f>
        <v>101</v>
      </c>
      <c r="S2581" s="19"/>
    </row>
    <row r="2582" spans="1:19" x14ac:dyDescent="0.15">
      <c r="A2582" s="33" t="s">
        <v>6848</v>
      </c>
      <c r="B2582" s="18" t="s">
        <v>6849</v>
      </c>
      <c r="C2582" s="19">
        <v>0</v>
      </c>
      <c r="D2582" s="19">
        <v>0</v>
      </c>
      <c r="E2582" s="19">
        <v>0</v>
      </c>
      <c r="F2582" s="19">
        <v>0</v>
      </c>
      <c r="G2582" s="19">
        <v>671.64179104477603</v>
      </c>
      <c r="H2582" s="19">
        <v>0</v>
      </c>
      <c r="I2582" s="19">
        <v>0</v>
      </c>
      <c r="J2582" s="19">
        <v>0</v>
      </c>
      <c r="K2582" s="19">
        <v>0</v>
      </c>
      <c r="L2582" s="19">
        <v>0</v>
      </c>
      <c r="M2582" s="19">
        <v>0</v>
      </c>
      <c r="N2582" s="19">
        <v>0</v>
      </c>
      <c r="O2582" s="19">
        <f t="shared" si="40"/>
        <v>671.64179104477603</v>
      </c>
      <c r="P2582" s="18" t="s">
        <v>6850</v>
      </c>
      <c r="Q2582" s="18" t="s">
        <v>6851</v>
      </c>
      <c r="R2582" s="19" cm="1">
        <f t="array" ref="R2582">SUM(_xlfn._xlws.FILTER(Table3[[      Menge]],Table3[Start-Material]=Table2[[#This Row],[Material]]))</f>
        <v>486</v>
      </c>
      <c r="S2582" s="19"/>
    </row>
    <row r="2583" spans="1:19" x14ac:dyDescent="0.15">
      <c r="A2583" s="33" t="s">
        <v>6852</v>
      </c>
      <c r="B2583" s="18" t="s">
        <v>6853</v>
      </c>
      <c r="C2583" s="19">
        <v>0</v>
      </c>
      <c r="D2583" s="19">
        <v>0</v>
      </c>
      <c r="E2583" s="19">
        <v>0</v>
      </c>
      <c r="F2583" s="19">
        <v>0</v>
      </c>
      <c r="G2583" s="19">
        <v>0</v>
      </c>
      <c r="H2583" s="19">
        <v>0</v>
      </c>
      <c r="I2583" s="19">
        <v>0</v>
      </c>
      <c r="J2583" s="19">
        <v>0</v>
      </c>
      <c r="K2583" s="19">
        <v>0</v>
      </c>
      <c r="L2583" s="19">
        <v>535.99419448476056</v>
      </c>
      <c r="M2583" s="19">
        <v>903.99935494275132</v>
      </c>
      <c r="N2583" s="19">
        <v>0</v>
      </c>
      <c r="O2583" s="19">
        <f t="shared" si="40"/>
        <v>1439.9935494275119</v>
      </c>
      <c r="P2583" s="18" t="s">
        <v>6854</v>
      </c>
      <c r="Q2583" s="18" t="s">
        <v>6855</v>
      </c>
      <c r="R2583" s="19" cm="1">
        <f t="array" ref="R2583">SUM(_xlfn._xlws.FILTER(Table3[[      Menge]],Table3[Start-Material]=Table2[[#This Row],[Material]]))</f>
        <v>53.900000000000006</v>
      </c>
      <c r="S2583" s="19"/>
    </row>
    <row r="2584" spans="1:19" x14ac:dyDescent="0.15">
      <c r="A2584" s="33" t="s">
        <v>6856</v>
      </c>
      <c r="B2584" s="18" t="s">
        <v>6857</v>
      </c>
      <c r="C2584" s="19">
        <v>0</v>
      </c>
      <c r="D2584" s="19">
        <v>0</v>
      </c>
      <c r="E2584" s="19">
        <v>0</v>
      </c>
      <c r="F2584" s="19">
        <v>0</v>
      </c>
      <c r="G2584" s="19">
        <v>0</v>
      </c>
      <c r="H2584" s="19">
        <v>0</v>
      </c>
      <c r="I2584" s="19">
        <v>104.99999999999999</v>
      </c>
      <c r="J2584" s="19">
        <v>0</v>
      </c>
      <c r="K2584" s="19">
        <v>0</v>
      </c>
      <c r="L2584" s="19">
        <v>0</v>
      </c>
      <c r="M2584" s="19">
        <v>0</v>
      </c>
      <c r="N2584" s="19">
        <v>0</v>
      </c>
      <c r="O2584" s="19">
        <f t="shared" si="40"/>
        <v>104.99999999999999</v>
      </c>
      <c r="P2584" s="18" t="s">
        <v>962</v>
      </c>
      <c r="Q2584" s="18" t="s">
        <v>963</v>
      </c>
      <c r="R2584" s="19" cm="1">
        <f t="array" ref="R2584">SUM(_xlfn._xlws.FILTER(Table3[[      Menge]],Table3[Start-Material]=Table2[[#This Row],[Material]]))</f>
        <v>3858</v>
      </c>
      <c r="S2584" s="19"/>
    </row>
    <row r="2585" spans="1:19" x14ac:dyDescent="0.15">
      <c r="A2585" s="33" t="s">
        <v>6858</v>
      </c>
      <c r="B2585" s="18" t="s">
        <v>6859</v>
      </c>
      <c r="C2585" s="19">
        <v>0</v>
      </c>
      <c r="D2585" s="19">
        <v>0</v>
      </c>
      <c r="E2585" s="19">
        <v>55</v>
      </c>
      <c r="F2585" s="19">
        <v>0</v>
      </c>
      <c r="G2585" s="19">
        <v>0</v>
      </c>
      <c r="H2585" s="19">
        <v>0</v>
      </c>
      <c r="I2585" s="19">
        <v>0</v>
      </c>
      <c r="J2585" s="19">
        <v>0</v>
      </c>
      <c r="K2585" s="19">
        <v>0</v>
      </c>
      <c r="L2585" s="19">
        <v>0</v>
      </c>
      <c r="M2585" s="19">
        <v>0</v>
      </c>
      <c r="N2585" s="19">
        <v>84.000000000000014</v>
      </c>
      <c r="O2585" s="19">
        <f t="shared" si="40"/>
        <v>139</v>
      </c>
      <c r="P2585" s="18" t="s">
        <v>272</v>
      </c>
      <c r="Q2585" s="18" t="s">
        <v>273</v>
      </c>
      <c r="R2585" s="19" cm="1">
        <f t="array" ref="R2585">SUM(_xlfn._xlws.FILTER(Table3[[      Menge]],Table3[Start-Material]=Table2[[#This Row],[Material]]))</f>
        <v>1400</v>
      </c>
      <c r="S2585" s="19"/>
    </row>
    <row r="2586" spans="1:19" x14ac:dyDescent="0.15">
      <c r="A2586" s="33" t="s">
        <v>6860</v>
      </c>
      <c r="B2586" s="18" t="s">
        <v>6861</v>
      </c>
      <c r="C2586" s="19">
        <v>0</v>
      </c>
      <c r="D2586" s="19">
        <v>0</v>
      </c>
      <c r="E2586" s="19">
        <v>0</v>
      </c>
      <c r="F2586" s="19">
        <v>0</v>
      </c>
      <c r="G2586" s="19">
        <v>0</v>
      </c>
      <c r="H2586" s="19">
        <v>0</v>
      </c>
      <c r="I2586" s="19">
        <v>0</v>
      </c>
      <c r="J2586" s="19">
        <v>0</v>
      </c>
      <c r="K2586" s="19">
        <v>311.51888462673361</v>
      </c>
      <c r="L2586" s="19">
        <v>0</v>
      </c>
      <c r="M2586" s="19">
        <v>0</v>
      </c>
      <c r="N2586" s="19">
        <v>0</v>
      </c>
      <c r="O2586" s="19">
        <f t="shared" si="40"/>
        <v>311.51888462673361</v>
      </c>
      <c r="P2586" s="18" t="s">
        <v>914</v>
      </c>
      <c r="Q2586" s="18" t="s">
        <v>915</v>
      </c>
      <c r="R2586" s="19" cm="1">
        <f t="array" ref="R2586">SUM(_xlfn._xlws.FILTER(Table3[[      Menge]],Table3[Start-Material]=Table2[[#This Row],[Material]]))</f>
        <v>256</v>
      </c>
      <c r="S2586" s="19"/>
    </row>
    <row r="2587" spans="1:19" x14ac:dyDescent="0.15">
      <c r="A2587" s="33" t="s">
        <v>6862</v>
      </c>
      <c r="B2587" s="18" t="s">
        <v>6863</v>
      </c>
      <c r="C2587" s="19">
        <v>840</v>
      </c>
      <c r="D2587" s="19">
        <v>0</v>
      </c>
      <c r="E2587" s="19">
        <v>0</v>
      </c>
      <c r="F2587" s="19">
        <v>0</v>
      </c>
      <c r="G2587" s="19">
        <v>0</v>
      </c>
      <c r="H2587" s="19">
        <v>0</v>
      </c>
      <c r="I2587" s="19">
        <v>0</v>
      </c>
      <c r="J2587" s="19">
        <v>0</v>
      </c>
      <c r="K2587" s="19">
        <v>0</v>
      </c>
      <c r="L2587" s="19">
        <v>0</v>
      </c>
      <c r="M2587" s="19">
        <v>0</v>
      </c>
      <c r="N2587" s="19">
        <v>0</v>
      </c>
      <c r="O2587" s="19">
        <f t="shared" si="40"/>
        <v>840</v>
      </c>
      <c r="P2587" s="18" t="s">
        <v>3448</v>
      </c>
      <c r="Q2587" s="18" t="s">
        <v>3449</v>
      </c>
      <c r="R2587" s="19" cm="1">
        <f t="array" ref="R2587">SUM(_xlfn._xlws.FILTER(Table3[[      Menge]],Table3[Start-Material]=Table2[[#This Row],[Material]]))</f>
        <v>464</v>
      </c>
      <c r="S2587" s="19"/>
    </row>
    <row r="2588" spans="1:19" x14ac:dyDescent="0.15">
      <c r="A2588" s="33" t="s">
        <v>6864</v>
      </c>
      <c r="B2588" s="18" t="s">
        <v>6865</v>
      </c>
      <c r="C2588" s="19">
        <v>456.00304364367628</v>
      </c>
      <c r="D2588" s="19">
        <v>0</v>
      </c>
      <c r="E2588" s="19">
        <v>0</v>
      </c>
      <c r="F2588" s="19">
        <v>0</v>
      </c>
      <c r="G2588" s="19">
        <v>0</v>
      </c>
      <c r="H2588" s="19">
        <v>0</v>
      </c>
      <c r="I2588" s="19">
        <v>0</v>
      </c>
      <c r="J2588" s="19">
        <v>0</v>
      </c>
      <c r="K2588" s="19">
        <v>0</v>
      </c>
      <c r="L2588" s="19">
        <v>0</v>
      </c>
      <c r="M2588" s="19">
        <v>0</v>
      </c>
      <c r="N2588" s="19">
        <v>0</v>
      </c>
      <c r="O2588" s="19">
        <f t="shared" si="40"/>
        <v>456.00304364367628</v>
      </c>
      <c r="P2588" s="18" t="s">
        <v>3018</v>
      </c>
      <c r="Q2588" s="18" t="s">
        <v>3019</v>
      </c>
      <c r="R2588" s="19" cm="1">
        <f t="array" ref="R2588">SUM(_xlfn._xlws.FILTER(Table3[[      Menge]],Table3[Start-Material]=Table2[[#This Row],[Material]]))</f>
        <v>376</v>
      </c>
      <c r="S2588" s="19"/>
    </row>
    <row r="2589" spans="1:19" x14ac:dyDescent="0.15">
      <c r="A2589" s="33" t="s">
        <v>6866</v>
      </c>
      <c r="B2589" s="18" t="s">
        <v>6867</v>
      </c>
      <c r="C2589" s="19">
        <v>0</v>
      </c>
      <c r="D2589" s="19">
        <v>0</v>
      </c>
      <c r="E2589" s="19">
        <v>0</v>
      </c>
      <c r="F2589" s="19">
        <v>0</v>
      </c>
      <c r="G2589" s="19">
        <v>0</v>
      </c>
      <c r="H2589" s="19">
        <v>0</v>
      </c>
      <c r="I2589" s="19">
        <v>835.56</v>
      </c>
      <c r="J2589" s="19">
        <v>0</v>
      </c>
      <c r="K2589" s="19">
        <v>0</v>
      </c>
      <c r="L2589" s="19">
        <v>0</v>
      </c>
      <c r="M2589" s="19">
        <v>0</v>
      </c>
      <c r="N2589" s="19">
        <v>0</v>
      </c>
      <c r="O2589" s="19">
        <f t="shared" si="40"/>
        <v>835.56</v>
      </c>
      <c r="P2589" s="18" t="s">
        <v>3810</v>
      </c>
      <c r="Q2589" s="18" t="s">
        <v>3811</v>
      </c>
      <c r="R2589" s="19" cm="1">
        <f t="array" ref="R2589">SUM(_xlfn._xlws.FILTER(Table3[[      Menge]],Table3[Start-Material]=Table2[[#This Row],[Material]]))</f>
        <v>640</v>
      </c>
      <c r="S2589" s="19"/>
    </row>
    <row r="2590" spans="1:19" x14ac:dyDescent="0.15">
      <c r="A2590" s="33" t="s">
        <v>6868</v>
      </c>
      <c r="B2590" s="18" t="s">
        <v>6869</v>
      </c>
      <c r="C2590" s="19">
        <v>0</v>
      </c>
      <c r="D2590" s="19">
        <v>0</v>
      </c>
      <c r="E2590" s="19">
        <v>0</v>
      </c>
      <c r="F2590" s="19">
        <v>0</v>
      </c>
      <c r="G2590" s="19">
        <v>0</v>
      </c>
      <c r="H2590" s="19">
        <v>0</v>
      </c>
      <c r="I2590" s="19">
        <v>0</v>
      </c>
      <c r="J2590" s="19">
        <v>0</v>
      </c>
      <c r="K2590" s="19">
        <v>0</v>
      </c>
      <c r="L2590" s="19">
        <v>497.00598802395211</v>
      </c>
      <c r="M2590" s="19">
        <v>0</v>
      </c>
      <c r="N2590" s="19">
        <v>0</v>
      </c>
      <c r="O2590" s="19">
        <f t="shared" si="40"/>
        <v>497.00598802395211</v>
      </c>
      <c r="P2590" s="18" t="s">
        <v>6870</v>
      </c>
      <c r="Q2590" s="18" t="s">
        <v>6871</v>
      </c>
      <c r="R2590" s="19" cm="1">
        <f t="array" ref="R2590">SUM(_xlfn._xlws.FILTER(Table3[[      Menge]],Table3[Start-Material]=Table2[[#This Row],[Material]]))</f>
        <v>314.96999999999991</v>
      </c>
      <c r="S2590" s="19"/>
    </row>
    <row r="2591" spans="1:19" x14ac:dyDescent="0.15">
      <c r="A2591" s="33" t="s">
        <v>6872</v>
      </c>
      <c r="B2591" s="18" t="s">
        <v>6873</v>
      </c>
      <c r="C2591" s="19">
        <v>0</v>
      </c>
      <c r="D2591" s="19">
        <v>0</v>
      </c>
      <c r="E2591" s="19">
        <v>0</v>
      </c>
      <c r="F2591" s="19">
        <v>0</v>
      </c>
      <c r="G2591" s="19">
        <v>0</v>
      </c>
      <c r="H2591" s="19">
        <v>0</v>
      </c>
      <c r="I2591" s="19">
        <v>0</v>
      </c>
      <c r="J2591" s="19">
        <v>0</v>
      </c>
      <c r="K2591" s="19">
        <v>0</v>
      </c>
      <c r="L2591" s="19">
        <v>400</v>
      </c>
      <c r="M2591" s="19">
        <v>0</v>
      </c>
      <c r="N2591" s="19">
        <v>0</v>
      </c>
      <c r="O2591" s="19">
        <f t="shared" si="40"/>
        <v>400</v>
      </c>
      <c r="P2591" s="18" t="s">
        <v>1144</v>
      </c>
      <c r="Q2591" s="18" t="s">
        <v>1145</v>
      </c>
      <c r="R2591" s="19" cm="1">
        <f t="array" ref="R2591">SUM(_xlfn._xlws.FILTER(Table3[[      Menge]],Table3[Start-Material]=Table2[[#This Row],[Material]]))</f>
        <v>161</v>
      </c>
      <c r="S2591" s="19"/>
    </row>
    <row r="2592" spans="1:19" x14ac:dyDescent="0.15">
      <c r="A2592" s="33" t="s">
        <v>6874</v>
      </c>
      <c r="B2592" s="18" t="s">
        <v>6875</v>
      </c>
      <c r="C2592" s="19">
        <v>0</v>
      </c>
      <c r="D2592" s="19">
        <v>185.99867802014077</v>
      </c>
      <c r="E2592" s="19">
        <v>0</v>
      </c>
      <c r="F2592" s="19">
        <v>0</v>
      </c>
      <c r="G2592" s="19">
        <v>0</v>
      </c>
      <c r="H2592" s="19">
        <v>58.999183483028105</v>
      </c>
      <c r="I2592" s="19">
        <v>73.999766709436599</v>
      </c>
      <c r="J2592" s="19">
        <v>0</v>
      </c>
      <c r="K2592" s="19">
        <v>0</v>
      </c>
      <c r="L2592" s="19">
        <v>0</v>
      </c>
      <c r="M2592" s="19">
        <v>0</v>
      </c>
      <c r="N2592" s="19">
        <v>0</v>
      </c>
      <c r="O2592" s="19">
        <f t="shared" si="40"/>
        <v>318.99762821260549</v>
      </c>
      <c r="P2592" s="18" t="s">
        <v>3382</v>
      </c>
      <c r="Q2592" s="18" t="s">
        <v>3383</v>
      </c>
      <c r="R2592" s="19" cm="1">
        <f t="array" ref="R2592">SUM(_xlfn._xlws.FILTER(Table3[[      Menge]],Table3[Start-Material]=Table2[[#This Row],[Material]]))</f>
        <v>143.333</v>
      </c>
      <c r="S2592" s="19"/>
    </row>
    <row r="2593" spans="1:19" x14ac:dyDescent="0.15">
      <c r="A2593" s="33" t="s">
        <v>6876</v>
      </c>
      <c r="B2593" s="18" t="s">
        <v>6877</v>
      </c>
      <c r="C2593" s="19">
        <v>1119.9944804746792</v>
      </c>
      <c r="D2593" s="19">
        <v>0</v>
      </c>
      <c r="E2593" s="19">
        <v>0</v>
      </c>
      <c r="F2593" s="19">
        <v>0</v>
      </c>
      <c r="G2593" s="19">
        <v>0</v>
      </c>
      <c r="H2593" s="19">
        <v>0</v>
      </c>
      <c r="I2593" s="19">
        <v>0</v>
      </c>
      <c r="J2593" s="19">
        <v>0</v>
      </c>
      <c r="K2593" s="19">
        <v>0</v>
      </c>
      <c r="L2593" s="19">
        <v>0</v>
      </c>
      <c r="M2593" s="19">
        <v>0</v>
      </c>
      <c r="N2593" s="19">
        <v>0</v>
      </c>
      <c r="O2593" s="19">
        <f t="shared" si="40"/>
        <v>1119.9944804746792</v>
      </c>
      <c r="P2593" s="18" t="s">
        <v>776</v>
      </c>
      <c r="Q2593" s="18" t="s">
        <v>777</v>
      </c>
      <c r="R2593" s="19" cm="1">
        <f t="array" ref="R2593">SUM(_xlfn._xlws.FILTER(Table3[[      Menge]],Table3[Start-Material]=Table2[[#This Row],[Material]]))</f>
        <v>129.70000000000002</v>
      </c>
      <c r="S2593" s="19"/>
    </row>
    <row r="2594" spans="1:19" x14ac:dyDescent="0.15">
      <c r="A2594" s="33" t="s">
        <v>6878</v>
      </c>
      <c r="B2594" s="18" t="s">
        <v>6879</v>
      </c>
      <c r="C2594" s="19">
        <v>0</v>
      </c>
      <c r="D2594" s="19">
        <v>0</v>
      </c>
      <c r="E2594" s="19">
        <v>0</v>
      </c>
      <c r="F2594" s="19">
        <v>0</v>
      </c>
      <c r="G2594" s="19">
        <v>0</v>
      </c>
      <c r="H2594" s="19">
        <v>0</v>
      </c>
      <c r="I2594" s="19">
        <v>0</v>
      </c>
      <c r="J2594" s="19">
        <v>0</v>
      </c>
      <c r="K2594" s="19">
        <v>604</v>
      </c>
      <c r="L2594" s="19">
        <v>0</v>
      </c>
      <c r="M2594" s="19">
        <v>0</v>
      </c>
      <c r="N2594" s="19">
        <v>0</v>
      </c>
      <c r="O2594" s="19">
        <f t="shared" si="40"/>
        <v>604</v>
      </c>
      <c r="P2594" s="18" t="s">
        <v>984</v>
      </c>
      <c r="Q2594" s="18" t="s">
        <v>985</v>
      </c>
      <c r="R2594" s="19" cm="1">
        <f t="array" ref="R2594">SUM(_xlfn._xlws.FILTER(Table3[[      Menge]],Table3[Start-Material]=Table2[[#This Row],[Material]]))</f>
        <v>260</v>
      </c>
      <c r="S2594" s="19"/>
    </row>
    <row r="2595" spans="1:19" x14ac:dyDescent="0.15">
      <c r="A2595" s="33" t="s">
        <v>6880</v>
      </c>
      <c r="B2595" s="18" t="s">
        <v>6881</v>
      </c>
      <c r="C2595" s="19">
        <v>58.999999999999993</v>
      </c>
      <c r="D2595" s="19">
        <v>2</v>
      </c>
      <c r="E2595" s="19">
        <v>45.999999999999993</v>
      </c>
      <c r="F2595" s="19">
        <v>22</v>
      </c>
      <c r="G2595" s="19">
        <v>0</v>
      </c>
      <c r="H2595" s="19">
        <v>0</v>
      </c>
      <c r="I2595" s="19">
        <v>0</v>
      </c>
      <c r="J2595" s="19">
        <v>0</v>
      </c>
      <c r="K2595" s="19">
        <v>0</v>
      </c>
      <c r="L2595" s="19">
        <v>0</v>
      </c>
      <c r="M2595" s="19">
        <v>0</v>
      </c>
      <c r="N2595" s="19">
        <v>0</v>
      </c>
      <c r="O2595" s="19">
        <f t="shared" si="40"/>
        <v>129</v>
      </c>
      <c r="P2595" s="18" t="s">
        <v>6882</v>
      </c>
      <c r="Q2595" s="18" t="s">
        <v>6883</v>
      </c>
      <c r="R2595" s="19" cm="1">
        <f t="array" ref="R2595">SUM(_xlfn._xlws.FILTER(Table3[[      Menge]],Table3[Start-Material]=Table2[[#This Row],[Material]]))</f>
        <v>88</v>
      </c>
      <c r="S2595" s="19"/>
    </row>
    <row r="2596" spans="1:19" x14ac:dyDescent="0.15">
      <c r="A2596" s="33" t="s">
        <v>6884</v>
      </c>
      <c r="B2596" s="18" t="s">
        <v>6885</v>
      </c>
      <c r="C2596" s="19">
        <v>0</v>
      </c>
      <c r="D2596" s="19">
        <v>0</v>
      </c>
      <c r="E2596" s="19">
        <v>0</v>
      </c>
      <c r="F2596" s="19">
        <v>0</v>
      </c>
      <c r="G2596" s="19">
        <v>0</v>
      </c>
      <c r="H2596" s="19">
        <v>0</v>
      </c>
      <c r="I2596" s="19">
        <v>0</v>
      </c>
      <c r="J2596" s="19">
        <v>0</v>
      </c>
      <c r="K2596" s="19">
        <v>250</v>
      </c>
      <c r="L2596" s="19">
        <v>0</v>
      </c>
      <c r="M2596" s="19">
        <v>0</v>
      </c>
      <c r="N2596" s="19">
        <v>0</v>
      </c>
      <c r="O2596" s="19">
        <f t="shared" si="40"/>
        <v>250</v>
      </c>
      <c r="P2596" s="18" t="s">
        <v>34</v>
      </c>
      <c r="Q2596" s="18" t="s">
        <v>35</v>
      </c>
      <c r="R2596" s="19" cm="1">
        <f t="array" ref="R2596">SUM(_xlfn._xlws.FILTER(Table3[[      Menge]],Table3[Start-Material]=Table2[[#This Row],[Material]]))</f>
        <v>1.82</v>
      </c>
      <c r="S2596" s="19"/>
    </row>
    <row r="2597" spans="1:19" x14ac:dyDescent="0.15">
      <c r="A2597" s="33" t="s">
        <v>6886</v>
      </c>
      <c r="B2597" s="18" t="s">
        <v>6887</v>
      </c>
      <c r="C2597" s="19">
        <v>0</v>
      </c>
      <c r="D2597" s="19">
        <v>0</v>
      </c>
      <c r="E2597" s="19">
        <v>0</v>
      </c>
      <c r="F2597" s="19">
        <v>0</v>
      </c>
      <c r="G2597" s="19">
        <v>0</v>
      </c>
      <c r="H2597" s="19">
        <v>0</v>
      </c>
      <c r="I2597" s="19">
        <v>0</v>
      </c>
      <c r="J2597" s="19">
        <v>1273.9980607627667</v>
      </c>
      <c r="K2597" s="19">
        <v>0</v>
      </c>
      <c r="L2597" s="19">
        <v>0</v>
      </c>
      <c r="M2597" s="19">
        <v>0</v>
      </c>
      <c r="N2597" s="19">
        <v>0</v>
      </c>
      <c r="O2597" s="19">
        <f t="shared" si="40"/>
        <v>1273.9980607627667</v>
      </c>
      <c r="P2597" s="18" t="s">
        <v>1910</v>
      </c>
      <c r="Q2597" s="18" t="s">
        <v>1911</v>
      </c>
      <c r="R2597" s="19" cm="1">
        <f t="array" ref="R2597">SUM(_xlfn._xlws.FILTER(Table3[[      Menge]],Table3[Start-Material]=Table2[[#This Row],[Material]]))</f>
        <v>50.099999999999994</v>
      </c>
      <c r="S2597" s="19"/>
    </row>
    <row r="2598" spans="1:19" x14ac:dyDescent="0.15">
      <c r="A2598" s="33" t="s">
        <v>6888</v>
      </c>
      <c r="B2598" s="18" t="s">
        <v>6889</v>
      </c>
      <c r="C2598" s="19">
        <v>33.999486634153499</v>
      </c>
      <c r="D2598" s="19">
        <v>8.0011734076491514</v>
      </c>
      <c r="E2598" s="19">
        <v>0</v>
      </c>
      <c r="F2598" s="19">
        <v>0</v>
      </c>
      <c r="G2598" s="19">
        <v>0</v>
      </c>
      <c r="H2598" s="19">
        <v>0</v>
      </c>
      <c r="I2598" s="19">
        <v>149.00077004876979</v>
      </c>
      <c r="J2598" s="19">
        <v>0</v>
      </c>
      <c r="K2598" s="19">
        <v>91.998826592350866</v>
      </c>
      <c r="L2598" s="19">
        <v>0</v>
      </c>
      <c r="M2598" s="19">
        <v>0</v>
      </c>
      <c r="N2598" s="19">
        <v>0</v>
      </c>
      <c r="O2598" s="19">
        <f t="shared" si="40"/>
        <v>283.00025668292335</v>
      </c>
      <c r="P2598" s="18" t="s">
        <v>2354</v>
      </c>
      <c r="Q2598" s="18" t="s">
        <v>2355</v>
      </c>
      <c r="R2598" s="19" cm="1">
        <f t="array" ref="R2598">SUM(_xlfn._xlws.FILTER(Table3[[      Menge]],Table3[Start-Material]=Table2[[#This Row],[Material]]))</f>
        <v>43.4</v>
      </c>
      <c r="S2598" s="19"/>
    </row>
    <row r="2599" spans="1:19" x14ac:dyDescent="0.15">
      <c r="A2599" s="33" t="s">
        <v>6890</v>
      </c>
      <c r="B2599" s="18" t="s">
        <v>6891</v>
      </c>
      <c r="C2599" s="19">
        <v>0</v>
      </c>
      <c r="D2599" s="19">
        <v>20</v>
      </c>
      <c r="E2599" s="19">
        <v>0</v>
      </c>
      <c r="F2599" s="19">
        <v>146.99494949494948</v>
      </c>
      <c r="G2599" s="19">
        <v>0</v>
      </c>
      <c r="H2599" s="19">
        <v>73.996212121212125</v>
      </c>
      <c r="I2599" s="19">
        <v>22.998737373737374</v>
      </c>
      <c r="J2599" s="19">
        <v>0</v>
      </c>
      <c r="K2599" s="19">
        <v>31.003787878787875</v>
      </c>
      <c r="L2599" s="19">
        <v>187.00126262626264</v>
      </c>
      <c r="M2599" s="19">
        <v>0</v>
      </c>
      <c r="N2599" s="19">
        <v>5</v>
      </c>
      <c r="O2599" s="19">
        <f t="shared" si="40"/>
        <v>486.99494949494948</v>
      </c>
      <c r="P2599" s="18" t="s">
        <v>6798</v>
      </c>
      <c r="Q2599" s="18" t="s">
        <v>6799</v>
      </c>
      <c r="R2599" s="19" cm="1">
        <f t="array" ref="R2599">SUM(_xlfn._xlws.FILTER(Table3[[      Menge]],Table3[Start-Material]=Table2[[#This Row],[Material]]))</f>
        <v>26.4</v>
      </c>
      <c r="S2599" s="19"/>
    </row>
    <row r="2600" spans="1:19" x14ac:dyDescent="0.15">
      <c r="A2600" s="33" t="s">
        <v>6892</v>
      </c>
      <c r="B2600" s="18" t="s">
        <v>6893</v>
      </c>
      <c r="C2600" s="19">
        <v>0</v>
      </c>
      <c r="D2600" s="19">
        <v>0</v>
      </c>
      <c r="E2600" s="19">
        <v>0</v>
      </c>
      <c r="F2600" s="19">
        <v>0</v>
      </c>
      <c r="G2600" s="19">
        <v>0</v>
      </c>
      <c r="H2600" s="19">
        <v>0</v>
      </c>
      <c r="I2600" s="19">
        <v>320</v>
      </c>
      <c r="J2600" s="19">
        <v>0</v>
      </c>
      <c r="K2600" s="19">
        <v>0</v>
      </c>
      <c r="L2600" s="19">
        <v>0</v>
      </c>
      <c r="M2600" s="19">
        <v>0</v>
      </c>
      <c r="N2600" s="19">
        <v>0</v>
      </c>
      <c r="O2600" s="19">
        <f t="shared" si="40"/>
        <v>320</v>
      </c>
      <c r="P2600" s="18" t="s">
        <v>492</v>
      </c>
      <c r="Q2600" s="18" t="s">
        <v>493</v>
      </c>
      <c r="R2600" s="19" cm="1">
        <f t="array" ref="R2600">SUM(_xlfn._xlws.FILTER(Table3[[      Menge]],Table3[Start-Material]=Table2[[#This Row],[Material]]))</f>
        <v>788</v>
      </c>
      <c r="S2600" s="19"/>
    </row>
    <row r="2601" spans="1:19" x14ac:dyDescent="0.15">
      <c r="A2601" s="33" t="s">
        <v>6894</v>
      </c>
      <c r="B2601" s="18" t="s">
        <v>6895</v>
      </c>
      <c r="C2601" s="19">
        <v>0</v>
      </c>
      <c r="D2601" s="19">
        <v>0</v>
      </c>
      <c r="E2601" s="19">
        <v>0</v>
      </c>
      <c r="F2601" s="19">
        <v>0</v>
      </c>
      <c r="G2601" s="19">
        <v>0</v>
      </c>
      <c r="H2601" s="19">
        <v>0</v>
      </c>
      <c r="I2601" s="19">
        <v>0</v>
      </c>
      <c r="J2601" s="19">
        <v>0</v>
      </c>
      <c r="K2601" s="19">
        <v>0</v>
      </c>
      <c r="L2601" s="19">
        <v>500</v>
      </c>
      <c r="M2601" s="19">
        <v>0</v>
      </c>
      <c r="N2601" s="19">
        <v>0</v>
      </c>
      <c r="O2601" s="19">
        <f t="shared" si="40"/>
        <v>500</v>
      </c>
      <c r="P2601" s="18" t="s">
        <v>1972</v>
      </c>
      <c r="Q2601" s="18" t="s">
        <v>1973</v>
      </c>
      <c r="R2601" s="19" cm="1">
        <f t="array" ref="R2601">SUM(_xlfn._xlws.FILTER(Table3[[      Menge]],Table3[Start-Material]=Table2[[#This Row],[Material]]))</f>
        <v>1.1400000000000001</v>
      </c>
      <c r="S2601" s="19"/>
    </row>
    <row r="2602" spans="1:19" x14ac:dyDescent="0.15">
      <c r="A2602" s="33" t="s">
        <v>6896</v>
      </c>
      <c r="B2602" s="18" t="s">
        <v>6897</v>
      </c>
      <c r="C2602" s="19">
        <v>0</v>
      </c>
      <c r="D2602" s="19">
        <v>0</v>
      </c>
      <c r="E2602" s="19">
        <v>0</v>
      </c>
      <c r="F2602" s="19">
        <v>0</v>
      </c>
      <c r="G2602" s="19">
        <v>0</v>
      </c>
      <c r="H2602" s="19">
        <v>0</v>
      </c>
      <c r="I2602" s="19">
        <v>300</v>
      </c>
      <c r="J2602" s="19">
        <v>0</v>
      </c>
      <c r="K2602" s="19">
        <v>0</v>
      </c>
      <c r="L2602" s="19">
        <v>0</v>
      </c>
      <c r="M2602" s="19">
        <v>0</v>
      </c>
      <c r="N2602" s="19">
        <v>0</v>
      </c>
      <c r="O2602" s="19">
        <f t="shared" si="40"/>
        <v>300</v>
      </c>
      <c r="P2602" s="18" t="s">
        <v>566</v>
      </c>
      <c r="Q2602" s="18" t="s">
        <v>567</v>
      </c>
      <c r="R2602" s="19" cm="1">
        <f t="array" ref="R2602">SUM(_xlfn._xlws.FILTER(Table3[[      Menge]],Table3[Start-Material]=Table2[[#This Row],[Material]]))</f>
        <v>710.00000000000023</v>
      </c>
      <c r="S2602" s="19"/>
    </row>
    <row r="2603" spans="1:19" x14ac:dyDescent="0.15">
      <c r="A2603" s="33" t="s">
        <v>6898</v>
      </c>
      <c r="B2603" s="18" t="s">
        <v>6899</v>
      </c>
      <c r="C2603" s="19">
        <v>100.99824309215781</v>
      </c>
      <c r="D2603" s="19">
        <v>0</v>
      </c>
      <c r="E2603" s="19">
        <v>0</v>
      </c>
      <c r="F2603" s="19">
        <v>0</v>
      </c>
      <c r="G2603" s="19">
        <v>104.00095831336847</v>
      </c>
      <c r="H2603" s="19">
        <v>140.99984028110526</v>
      </c>
      <c r="I2603" s="19">
        <v>0</v>
      </c>
      <c r="J2603" s="19">
        <v>160.99664590321035</v>
      </c>
      <c r="K2603" s="19">
        <v>0</v>
      </c>
      <c r="L2603" s="19">
        <v>0</v>
      </c>
      <c r="M2603" s="19">
        <v>0</v>
      </c>
      <c r="N2603" s="19">
        <v>101.9964861843156</v>
      </c>
      <c r="O2603" s="19">
        <f t="shared" si="40"/>
        <v>608.99217377415744</v>
      </c>
      <c r="P2603" s="18" t="s">
        <v>6900</v>
      </c>
      <c r="Q2603" s="18" t="s">
        <v>6901</v>
      </c>
      <c r="R2603" s="19" cm="1">
        <f t="array" ref="R2603">SUM(_xlfn._xlws.FILTER(Table3[[      Menge]],Table3[Start-Material]=Table2[[#This Row],[Material]]))</f>
        <v>52.3</v>
      </c>
      <c r="S2603" s="19"/>
    </row>
    <row r="2604" spans="1:19" x14ac:dyDescent="0.15">
      <c r="A2604" s="33" t="s">
        <v>6902</v>
      </c>
      <c r="B2604" s="18" t="s">
        <v>6903</v>
      </c>
      <c r="C2604" s="19">
        <v>0</v>
      </c>
      <c r="D2604" s="19">
        <v>0</v>
      </c>
      <c r="E2604" s="19">
        <v>0</v>
      </c>
      <c r="F2604" s="19">
        <v>0</v>
      </c>
      <c r="G2604" s="19">
        <v>0</v>
      </c>
      <c r="H2604" s="19">
        <v>0</v>
      </c>
      <c r="I2604" s="19">
        <v>0</v>
      </c>
      <c r="J2604" s="19">
        <v>0</v>
      </c>
      <c r="K2604" s="19">
        <v>0</v>
      </c>
      <c r="L2604" s="19">
        <v>110.00000000000001</v>
      </c>
      <c r="M2604" s="19">
        <v>0</v>
      </c>
      <c r="N2604" s="19">
        <v>0</v>
      </c>
      <c r="O2604" s="19">
        <f t="shared" si="40"/>
        <v>110.00000000000001</v>
      </c>
      <c r="P2604" s="18" t="s">
        <v>536</v>
      </c>
      <c r="Q2604" s="18" t="s">
        <v>537</v>
      </c>
      <c r="R2604" s="19" cm="1">
        <f t="array" ref="R2604">SUM(_xlfn._xlws.FILTER(Table3[[      Menge]],Table3[Start-Material]=Table2[[#This Row],[Material]]))</f>
        <v>4.33</v>
      </c>
      <c r="S2604" s="19"/>
    </row>
    <row r="2605" spans="1:19" x14ac:dyDescent="0.15">
      <c r="A2605" s="33" t="s">
        <v>6904</v>
      </c>
      <c r="B2605" s="18" t="s">
        <v>6905</v>
      </c>
      <c r="C2605" s="19">
        <v>0</v>
      </c>
      <c r="D2605" s="19">
        <v>0</v>
      </c>
      <c r="E2605" s="19">
        <v>0</v>
      </c>
      <c r="F2605" s="19">
        <v>304.99686126804767</v>
      </c>
      <c r="G2605" s="19">
        <v>650.00627746390455</v>
      </c>
      <c r="H2605" s="19">
        <v>0</v>
      </c>
      <c r="I2605" s="19">
        <v>0</v>
      </c>
      <c r="J2605" s="19">
        <v>0</v>
      </c>
      <c r="K2605" s="19">
        <v>0</v>
      </c>
      <c r="L2605" s="19">
        <v>0</v>
      </c>
      <c r="M2605" s="19">
        <v>0</v>
      </c>
      <c r="N2605" s="19">
        <v>0</v>
      </c>
      <c r="O2605" s="19">
        <f t="shared" si="40"/>
        <v>955.00313873195228</v>
      </c>
      <c r="P2605" s="18" t="s">
        <v>3916</v>
      </c>
      <c r="Q2605" s="18" t="s">
        <v>3917</v>
      </c>
      <c r="R2605" s="19" cm="1">
        <f t="array" ref="R2605">SUM(_xlfn._xlws.FILTER(Table3[[      Menge]],Table3[Start-Material]=Table2[[#This Row],[Material]]))</f>
        <v>122</v>
      </c>
      <c r="S2605" s="19"/>
    </row>
    <row r="2606" spans="1:19" x14ac:dyDescent="0.15">
      <c r="A2606" s="33" t="s">
        <v>6906</v>
      </c>
      <c r="B2606" s="18" t="s">
        <v>6907</v>
      </c>
      <c r="C2606" s="19">
        <v>0</v>
      </c>
      <c r="D2606" s="19">
        <v>0</v>
      </c>
      <c r="E2606" s="19">
        <v>0</v>
      </c>
      <c r="F2606" s="19">
        <v>0</v>
      </c>
      <c r="G2606" s="19">
        <v>0</v>
      </c>
      <c r="H2606" s="19">
        <v>0</v>
      </c>
      <c r="I2606" s="19">
        <v>0</v>
      </c>
      <c r="J2606" s="19">
        <v>0</v>
      </c>
      <c r="K2606" s="19">
        <v>680.00360457781392</v>
      </c>
      <c r="L2606" s="19">
        <v>0</v>
      </c>
      <c r="M2606" s="19">
        <v>0</v>
      </c>
      <c r="N2606" s="19">
        <v>0</v>
      </c>
      <c r="O2606" s="19">
        <f t="shared" si="40"/>
        <v>680.00360457781392</v>
      </c>
      <c r="P2606" s="18" t="s">
        <v>2212</v>
      </c>
      <c r="Q2606" s="18" t="s">
        <v>2213</v>
      </c>
      <c r="R2606" s="19" cm="1">
        <f t="array" ref="R2606">SUM(_xlfn._xlws.FILTER(Table3[[      Menge]],Table3[Start-Material]=Table2[[#This Row],[Material]]))</f>
        <v>264</v>
      </c>
      <c r="S2606" s="19"/>
    </row>
    <row r="2607" spans="1:19" x14ac:dyDescent="0.15">
      <c r="A2607" s="33" t="s">
        <v>6908</v>
      </c>
      <c r="B2607" s="18" t="s">
        <v>6909</v>
      </c>
      <c r="C2607" s="19">
        <v>455.99975623133645</v>
      </c>
      <c r="D2607" s="19">
        <v>0</v>
      </c>
      <c r="E2607" s="19">
        <v>0</v>
      </c>
      <c r="F2607" s="19">
        <v>0</v>
      </c>
      <c r="G2607" s="19">
        <v>0</v>
      </c>
      <c r="H2607" s="19">
        <v>0</v>
      </c>
      <c r="I2607" s="19">
        <v>0</v>
      </c>
      <c r="J2607" s="19">
        <v>0</v>
      </c>
      <c r="K2607" s="19">
        <v>0</v>
      </c>
      <c r="L2607" s="19">
        <v>0</v>
      </c>
      <c r="M2607" s="19">
        <v>0</v>
      </c>
      <c r="N2607" s="19">
        <v>0</v>
      </c>
      <c r="O2607" s="19">
        <f t="shared" si="40"/>
        <v>455.99975623133645</v>
      </c>
      <c r="P2607" s="18" t="s">
        <v>1066</v>
      </c>
      <c r="Q2607" s="18" t="s">
        <v>1067</v>
      </c>
      <c r="R2607" s="19" cm="1">
        <f t="array" ref="R2607">SUM(_xlfn._xlws.FILTER(Table3[[      Menge]],Table3[Start-Material]=Table2[[#This Row],[Material]]))</f>
        <v>306</v>
      </c>
      <c r="S2607" s="19"/>
    </row>
    <row r="2608" spans="1:19" x14ac:dyDescent="0.15">
      <c r="A2608" s="33" t="s">
        <v>6910</v>
      </c>
      <c r="B2608" s="18" t="s">
        <v>6911</v>
      </c>
      <c r="C2608" s="19">
        <v>0</v>
      </c>
      <c r="D2608" s="19">
        <v>0</v>
      </c>
      <c r="E2608" s="19">
        <v>0</v>
      </c>
      <c r="F2608" s="19">
        <v>0</v>
      </c>
      <c r="G2608" s="19">
        <v>0</v>
      </c>
      <c r="H2608" s="19">
        <v>0</v>
      </c>
      <c r="I2608" s="19">
        <v>0</v>
      </c>
      <c r="J2608" s="19">
        <v>0</v>
      </c>
      <c r="K2608" s="19">
        <v>0</v>
      </c>
      <c r="L2608" s="19">
        <v>0</v>
      </c>
      <c r="M2608" s="19">
        <v>0</v>
      </c>
      <c r="N2608" s="19">
        <v>86</v>
      </c>
      <c r="O2608" s="19">
        <f t="shared" si="40"/>
        <v>86</v>
      </c>
      <c r="P2608" s="18" t="s">
        <v>6912</v>
      </c>
      <c r="Q2608" s="18" t="s">
        <v>6913</v>
      </c>
      <c r="R2608" s="19" cm="1">
        <f t="array" ref="R2608">SUM(_xlfn._xlws.FILTER(Table3[[      Menge]],Table3[Start-Material]=Table2[[#This Row],[Material]]))</f>
        <v>4938</v>
      </c>
      <c r="S2608" s="19"/>
    </row>
    <row r="2609" spans="1:19" x14ac:dyDescent="0.15">
      <c r="A2609" s="33" t="s">
        <v>6914</v>
      </c>
      <c r="B2609" s="18" t="s">
        <v>6915</v>
      </c>
      <c r="C2609" s="19">
        <v>0</v>
      </c>
      <c r="D2609" s="19">
        <v>0</v>
      </c>
      <c r="E2609" s="19">
        <v>0</v>
      </c>
      <c r="F2609" s="19">
        <v>117.00000000000001</v>
      </c>
      <c r="G2609" s="19">
        <v>0</v>
      </c>
      <c r="H2609" s="19">
        <v>0</v>
      </c>
      <c r="I2609" s="19">
        <v>0</v>
      </c>
      <c r="J2609" s="19">
        <v>0</v>
      </c>
      <c r="K2609" s="19">
        <v>0</v>
      </c>
      <c r="L2609" s="19">
        <v>0</v>
      </c>
      <c r="M2609" s="19">
        <v>0</v>
      </c>
      <c r="N2609" s="19">
        <v>0</v>
      </c>
      <c r="O2609" s="19">
        <f t="shared" si="40"/>
        <v>117.00000000000001</v>
      </c>
      <c r="P2609" s="18" t="s">
        <v>6916</v>
      </c>
      <c r="Q2609" s="18" t="s">
        <v>6917</v>
      </c>
      <c r="R2609" s="19" cm="1">
        <f t="array" ref="R2609">SUM(_xlfn._xlws.FILTER(Table3[[      Menge]],Table3[Start-Material]=Table2[[#This Row],[Material]]))</f>
        <v>2772</v>
      </c>
      <c r="S2609" s="19"/>
    </row>
    <row r="2610" spans="1:19" x14ac:dyDescent="0.15">
      <c r="A2610" s="33" t="s">
        <v>6918</v>
      </c>
      <c r="B2610" s="18" t="s">
        <v>6919</v>
      </c>
      <c r="C2610" s="19">
        <v>0</v>
      </c>
      <c r="D2610" s="19">
        <v>0</v>
      </c>
      <c r="E2610" s="19">
        <v>0</v>
      </c>
      <c r="F2610" s="19">
        <v>0</v>
      </c>
      <c r="G2610" s="19">
        <v>0</v>
      </c>
      <c r="H2610" s="19">
        <v>0</v>
      </c>
      <c r="I2610" s="19">
        <v>0</v>
      </c>
      <c r="J2610" s="19">
        <v>800</v>
      </c>
      <c r="K2610" s="19">
        <v>0</v>
      </c>
      <c r="L2610" s="19">
        <v>0</v>
      </c>
      <c r="M2610" s="19">
        <v>0</v>
      </c>
      <c r="N2610" s="19">
        <v>0</v>
      </c>
      <c r="O2610" s="19">
        <f t="shared" si="40"/>
        <v>800</v>
      </c>
      <c r="P2610" s="18" t="s">
        <v>1910</v>
      </c>
      <c r="Q2610" s="18" t="s">
        <v>1911</v>
      </c>
      <c r="R2610" s="19" cm="1">
        <f t="array" ref="R2610">SUM(_xlfn._xlws.FILTER(Table3[[      Menge]],Table3[Start-Material]=Table2[[#This Row],[Material]]))</f>
        <v>72.099999999999994</v>
      </c>
      <c r="S2610" s="19"/>
    </row>
    <row r="2611" spans="1:19" x14ac:dyDescent="0.15">
      <c r="A2611" s="33" t="s">
        <v>6920</v>
      </c>
      <c r="B2611" s="18" t="s">
        <v>6921</v>
      </c>
      <c r="C2611" s="19">
        <v>0</v>
      </c>
      <c r="D2611" s="19">
        <v>0</v>
      </c>
      <c r="E2611" s="19">
        <v>0</v>
      </c>
      <c r="F2611" s="19">
        <v>0</v>
      </c>
      <c r="G2611" s="19">
        <v>0</v>
      </c>
      <c r="H2611" s="19">
        <v>0</v>
      </c>
      <c r="I2611" s="19">
        <v>0</v>
      </c>
      <c r="J2611" s="19">
        <v>0</v>
      </c>
      <c r="K2611" s="19">
        <v>420.00114751276607</v>
      </c>
      <c r="L2611" s="19">
        <v>0</v>
      </c>
      <c r="M2611" s="19">
        <v>0</v>
      </c>
      <c r="N2611" s="19">
        <v>0</v>
      </c>
      <c r="O2611" s="19">
        <f t="shared" si="40"/>
        <v>420.00114751276607</v>
      </c>
      <c r="P2611" s="18" t="s">
        <v>3540</v>
      </c>
      <c r="Q2611" s="18" t="s">
        <v>3541</v>
      </c>
      <c r="R2611" s="19" cm="1">
        <f t="array" ref="R2611">SUM(_xlfn._xlws.FILTER(Table3[[      Menge]],Table3[Start-Material]=Table2[[#This Row],[Material]]))</f>
        <v>411</v>
      </c>
      <c r="S2611" s="19"/>
    </row>
    <row r="2612" spans="1:19" x14ac:dyDescent="0.15">
      <c r="A2612" s="33" t="s">
        <v>6922</v>
      </c>
      <c r="B2612" s="18" t="s">
        <v>6923</v>
      </c>
      <c r="C2612" s="19">
        <v>0</v>
      </c>
      <c r="D2612" s="19">
        <v>0</v>
      </c>
      <c r="E2612" s="19">
        <v>0</v>
      </c>
      <c r="F2612" s="19">
        <v>0</v>
      </c>
      <c r="G2612" s="19">
        <v>0</v>
      </c>
      <c r="H2612" s="19">
        <v>0</v>
      </c>
      <c r="I2612" s="19">
        <v>0</v>
      </c>
      <c r="J2612" s="19">
        <v>0</v>
      </c>
      <c r="K2612" s="19">
        <v>619.99800019997997</v>
      </c>
      <c r="L2612" s="19">
        <v>0</v>
      </c>
      <c r="M2612" s="19">
        <v>0</v>
      </c>
      <c r="N2612" s="19">
        <v>109.99900009999001</v>
      </c>
      <c r="O2612" s="19">
        <f t="shared" si="40"/>
        <v>729.99700029996995</v>
      </c>
      <c r="P2612" s="18" t="s">
        <v>6924</v>
      </c>
      <c r="Q2612" s="18" t="s">
        <v>6925</v>
      </c>
      <c r="R2612" s="19" cm="1">
        <f t="array" ref="R2612">SUM(_xlfn._xlws.FILTER(Table3[[      Menge]],Table3[Start-Material]=Table2[[#This Row],[Material]]))</f>
        <v>209.89999999999998</v>
      </c>
      <c r="S2612" s="19"/>
    </row>
    <row r="2613" spans="1:19" x14ac:dyDescent="0.15">
      <c r="A2613" s="33" t="s">
        <v>6926</v>
      </c>
      <c r="B2613" s="18" t="s">
        <v>6927</v>
      </c>
      <c r="C2613" s="19">
        <v>0</v>
      </c>
      <c r="D2613" s="19">
        <v>0</v>
      </c>
      <c r="E2613" s="19">
        <v>0</v>
      </c>
      <c r="F2613" s="19">
        <v>0</v>
      </c>
      <c r="G2613" s="19">
        <v>0</v>
      </c>
      <c r="H2613" s="19">
        <v>0</v>
      </c>
      <c r="I2613" s="19">
        <v>0</v>
      </c>
      <c r="J2613" s="19">
        <v>0</v>
      </c>
      <c r="K2613" s="19">
        <v>800</v>
      </c>
      <c r="L2613" s="19">
        <v>0</v>
      </c>
      <c r="M2613" s="19">
        <v>0</v>
      </c>
      <c r="N2613" s="19">
        <v>0</v>
      </c>
      <c r="O2613" s="19">
        <f t="shared" si="40"/>
        <v>800</v>
      </c>
      <c r="P2613" s="18" t="s">
        <v>2688</v>
      </c>
      <c r="Q2613" s="18" t="s">
        <v>2689</v>
      </c>
      <c r="R2613" s="19" cm="1">
        <f t="array" ref="R2613">SUM(_xlfn._xlws.FILTER(Table3[[      Menge]],Table3[Start-Material]=Table2[[#This Row],[Material]]))</f>
        <v>161.43299999999999</v>
      </c>
      <c r="S2613" s="19"/>
    </row>
    <row r="2614" spans="1:19" x14ac:dyDescent="0.15">
      <c r="A2614" s="33" t="s">
        <v>6928</v>
      </c>
      <c r="B2614" s="18" t="s">
        <v>6929</v>
      </c>
      <c r="C2614" s="19">
        <v>0</v>
      </c>
      <c r="D2614" s="19">
        <v>57.999999999999993</v>
      </c>
      <c r="E2614" s="19">
        <v>0</v>
      </c>
      <c r="F2614" s="19">
        <v>0</v>
      </c>
      <c r="G2614" s="19">
        <v>0</v>
      </c>
      <c r="H2614" s="19">
        <v>0</v>
      </c>
      <c r="I2614" s="19">
        <v>0</v>
      </c>
      <c r="J2614" s="19">
        <v>0</v>
      </c>
      <c r="K2614" s="19">
        <v>0</v>
      </c>
      <c r="L2614" s="19">
        <v>0</v>
      </c>
      <c r="M2614" s="19">
        <v>0</v>
      </c>
      <c r="N2614" s="19">
        <v>52</v>
      </c>
      <c r="O2614" s="19">
        <f t="shared" si="40"/>
        <v>110</v>
      </c>
      <c r="P2614" s="18" t="s">
        <v>792</v>
      </c>
      <c r="Q2614" s="18" t="s">
        <v>793</v>
      </c>
      <c r="R2614" s="19" cm="1">
        <f t="array" ref="R2614">SUM(_xlfn._xlws.FILTER(Table3[[      Menge]],Table3[Start-Material]=Table2[[#This Row],[Material]]))</f>
        <v>200</v>
      </c>
      <c r="S2614" s="19"/>
    </row>
    <row r="2615" spans="1:19" x14ac:dyDescent="0.15">
      <c r="A2615" s="33" t="s">
        <v>6930</v>
      </c>
      <c r="B2615" s="18" t="s">
        <v>6931</v>
      </c>
      <c r="C2615" s="19">
        <v>0</v>
      </c>
      <c r="D2615" s="19">
        <v>36.999999999999993</v>
      </c>
      <c r="E2615" s="19">
        <v>52.000000000000007</v>
      </c>
      <c r="F2615" s="19">
        <v>0</v>
      </c>
      <c r="G2615" s="19">
        <v>0</v>
      </c>
      <c r="H2615" s="19">
        <v>0</v>
      </c>
      <c r="I2615" s="19">
        <v>0</v>
      </c>
      <c r="J2615" s="19">
        <v>0</v>
      </c>
      <c r="K2615" s="19">
        <v>0</v>
      </c>
      <c r="L2615" s="19">
        <v>0</v>
      </c>
      <c r="M2615" s="19">
        <v>0</v>
      </c>
      <c r="N2615" s="19">
        <v>0</v>
      </c>
      <c r="O2615" s="19">
        <f t="shared" si="40"/>
        <v>89</v>
      </c>
      <c r="P2615" s="18" t="s">
        <v>248</v>
      </c>
      <c r="Q2615" s="18" t="s">
        <v>249</v>
      </c>
      <c r="R2615" s="19" cm="1">
        <f t="array" ref="R2615">SUM(_xlfn._xlws.FILTER(Table3[[      Menge]],Table3[Start-Material]=Table2[[#This Row],[Material]]))</f>
        <v>1500</v>
      </c>
      <c r="S2615" s="19"/>
    </row>
    <row r="2616" spans="1:19" x14ac:dyDescent="0.15">
      <c r="A2616" s="33" t="s">
        <v>6932</v>
      </c>
      <c r="B2616" s="18" t="s">
        <v>6933</v>
      </c>
      <c r="C2616" s="19">
        <v>0</v>
      </c>
      <c r="D2616" s="19">
        <v>0</v>
      </c>
      <c r="E2616" s="19">
        <v>0</v>
      </c>
      <c r="F2616" s="19">
        <v>0</v>
      </c>
      <c r="G2616" s="19">
        <v>0</v>
      </c>
      <c r="H2616" s="19">
        <v>0</v>
      </c>
      <c r="I2616" s="19">
        <v>0</v>
      </c>
      <c r="J2616" s="19">
        <v>0</v>
      </c>
      <c r="K2616" s="19">
        <v>0</v>
      </c>
      <c r="L2616" s="19">
        <v>0</v>
      </c>
      <c r="M2616" s="19">
        <v>427.05882352941177</v>
      </c>
      <c r="N2616" s="19">
        <v>0</v>
      </c>
      <c r="O2616" s="19">
        <f t="shared" si="40"/>
        <v>427.05882352941177</v>
      </c>
      <c r="P2616" s="18" t="s">
        <v>5594</v>
      </c>
      <c r="Q2616" s="18" t="s">
        <v>5595</v>
      </c>
      <c r="R2616" s="19" cm="1">
        <f t="array" ref="R2616">SUM(_xlfn._xlws.FILTER(Table3[[      Menge]],Table3[Start-Material]=Table2[[#This Row],[Material]]))</f>
        <v>471</v>
      </c>
      <c r="S2616" s="19"/>
    </row>
    <row r="2617" spans="1:19" x14ac:dyDescent="0.15">
      <c r="A2617" s="33" t="s">
        <v>6934</v>
      </c>
      <c r="B2617" s="18" t="s">
        <v>6935</v>
      </c>
      <c r="C2617" s="19">
        <v>0</v>
      </c>
      <c r="D2617" s="19">
        <v>0</v>
      </c>
      <c r="E2617" s="19">
        <v>0</v>
      </c>
      <c r="F2617" s="19">
        <v>0</v>
      </c>
      <c r="G2617" s="19">
        <v>0</v>
      </c>
      <c r="H2617" s="19">
        <v>1000</v>
      </c>
      <c r="I2617" s="19">
        <v>0</v>
      </c>
      <c r="J2617" s="19">
        <v>0</v>
      </c>
      <c r="K2617" s="19">
        <v>0</v>
      </c>
      <c r="L2617" s="19">
        <v>0</v>
      </c>
      <c r="M2617" s="19">
        <v>0</v>
      </c>
      <c r="N2617" s="19">
        <v>0</v>
      </c>
      <c r="O2617" s="19">
        <f t="shared" si="40"/>
        <v>1000</v>
      </c>
      <c r="P2617" s="18" t="s">
        <v>696</v>
      </c>
      <c r="Q2617" s="18" t="s">
        <v>697</v>
      </c>
      <c r="R2617" s="19" cm="1">
        <f t="array" ref="R2617">SUM(_xlfn._xlws.FILTER(Table3[[      Menge]],Table3[Start-Material]=Table2[[#This Row],[Material]]))</f>
        <v>346</v>
      </c>
      <c r="S2617" s="19"/>
    </row>
    <row r="2618" spans="1:19" x14ac:dyDescent="0.15">
      <c r="A2618" s="33" t="s">
        <v>6936</v>
      </c>
      <c r="B2618" s="18" t="s">
        <v>6937</v>
      </c>
      <c r="C2618" s="19">
        <v>0</v>
      </c>
      <c r="D2618" s="19">
        <v>0</v>
      </c>
      <c r="E2618" s="19">
        <v>0</v>
      </c>
      <c r="F2618" s="19">
        <v>0</v>
      </c>
      <c r="G2618" s="19">
        <v>525.54744525547437</v>
      </c>
      <c r="H2618" s="19">
        <v>0</v>
      </c>
      <c r="I2618" s="19">
        <v>0</v>
      </c>
      <c r="J2618" s="19">
        <v>0</v>
      </c>
      <c r="K2618" s="19">
        <v>0</v>
      </c>
      <c r="L2618" s="19">
        <v>0</v>
      </c>
      <c r="M2618" s="19">
        <v>0</v>
      </c>
      <c r="N2618" s="19">
        <v>0</v>
      </c>
      <c r="O2618" s="19">
        <f t="shared" si="40"/>
        <v>525.54744525547437</v>
      </c>
      <c r="P2618" s="18" t="s">
        <v>6372</v>
      </c>
      <c r="Q2618" s="18" t="s">
        <v>6373</v>
      </c>
      <c r="R2618" s="19" cm="1">
        <f t="array" ref="R2618">SUM(_xlfn._xlws.FILTER(Table3[[      Menge]],Table3[Start-Material]=Table2[[#This Row],[Material]]))</f>
        <v>0.22799999999999998</v>
      </c>
      <c r="S2618" s="19"/>
    </row>
    <row r="2619" spans="1:19" x14ac:dyDescent="0.15">
      <c r="A2619" s="33" t="s">
        <v>6938</v>
      </c>
      <c r="B2619" s="18" t="s">
        <v>6939</v>
      </c>
      <c r="C2619" s="19">
        <v>550</v>
      </c>
      <c r="D2619" s="19">
        <v>0</v>
      </c>
      <c r="E2619" s="19">
        <v>0</v>
      </c>
      <c r="F2619" s="19">
        <v>0</v>
      </c>
      <c r="G2619" s="19">
        <v>1100</v>
      </c>
      <c r="H2619" s="19">
        <v>0</v>
      </c>
      <c r="I2619" s="19">
        <v>0</v>
      </c>
      <c r="J2619" s="19">
        <v>0</v>
      </c>
      <c r="K2619" s="19">
        <v>0</v>
      </c>
      <c r="L2619" s="19">
        <v>0</v>
      </c>
      <c r="M2619" s="19">
        <v>0</v>
      </c>
      <c r="N2619" s="19">
        <v>0</v>
      </c>
      <c r="O2619" s="19">
        <f t="shared" si="40"/>
        <v>1650</v>
      </c>
      <c r="P2619" s="18" t="s">
        <v>6620</v>
      </c>
      <c r="Q2619" s="18" t="s">
        <v>6621</v>
      </c>
      <c r="R2619" s="19" cm="1">
        <f t="array" ref="R2619">SUM(_xlfn._xlws.FILTER(Table3[[      Menge]],Table3[Start-Material]=Table2[[#This Row],[Material]]))</f>
        <v>81.139999999999986</v>
      </c>
      <c r="S2619" s="19"/>
    </row>
    <row r="2620" spans="1:19" x14ac:dyDescent="0.15">
      <c r="A2620" s="33" t="s">
        <v>6940</v>
      </c>
      <c r="B2620" s="18" t="s">
        <v>6941</v>
      </c>
      <c r="C2620" s="19">
        <v>0</v>
      </c>
      <c r="D2620" s="19">
        <v>0</v>
      </c>
      <c r="E2620" s="19">
        <v>0</v>
      </c>
      <c r="F2620" s="19">
        <v>0</v>
      </c>
      <c r="G2620" s="19">
        <v>0</v>
      </c>
      <c r="H2620" s="19">
        <v>0</v>
      </c>
      <c r="I2620" s="19">
        <v>0</v>
      </c>
      <c r="J2620" s="19">
        <v>0</v>
      </c>
      <c r="K2620" s="19">
        <v>0</v>
      </c>
      <c r="L2620" s="19">
        <v>0</v>
      </c>
      <c r="M2620" s="19">
        <v>350.00000000000006</v>
      </c>
      <c r="N2620" s="19">
        <v>0</v>
      </c>
      <c r="O2620" s="19">
        <f t="shared" si="40"/>
        <v>350.00000000000006</v>
      </c>
      <c r="P2620" s="18" t="s">
        <v>6384</v>
      </c>
      <c r="Q2620" s="18" t="s">
        <v>6385</v>
      </c>
      <c r="R2620" s="19" cm="1">
        <f t="array" ref="R2620">SUM(_xlfn._xlws.FILTER(Table3[[      Menge]],Table3[Start-Material]=Table2[[#This Row],[Material]]))</f>
        <v>332</v>
      </c>
      <c r="S2620" s="19"/>
    </row>
    <row r="2621" spans="1:19" x14ac:dyDescent="0.15">
      <c r="A2621" s="33" t="s">
        <v>6942</v>
      </c>
      <c r="B2621" s="18" t="s">
        <v>6943</v>
      </c>
      <c r="C2621" s="19">
        <v>0</v>
      </c>
      <c r="D2621" s="19">
        <v>0</v>
      </c>
      <c r="E2621" s="19">
        <v>0</v>
      </c>
      <c r="F2621" s="19">
        <v>0</v>
      </c>
      <c r="G2621" s="19">
        <v>0</v>
      </c>
      <c r="H2621" s="19">
        <v>0</v>
      </c>
      <c r="I2621" s="19">
        <v>0</v>
      </c>
      <c r="J2621" s="19">
        <v>0</v>
      </c>
      <c r="K2621" s="19">
        <v>0</v>
      </c>
      <c r="L2621" s="19">
        <v>1200</v>
      </c>
      <c r="M2621" s="19">
        <v>470</v>
      </c>
      <c r="N2621" s="19">
        <v>0</v>
      </c>
      <c r="O2621" s="19">
        <f t="shared" si="40"/>
        <v>1670</v>
      </c>
      <c r="P2621" s="18" t="s">
        <v>6944</v>
      </c>
      <c r="Q2621" s="18" t="s">
        <v>6945</v>
      </c>
      <c r="R2621" s="19" cm="1">
        <f t="array" ref="R2621">SUM(_xlfn._xlws.FILTER(Table3[[      Menge]],Table3[Start-Material]=Table2[[#This Row],[Material]]))</f>
        <v>78</v>
      </c>
      <c r="S2621" s="19"/>
    </row>
    <row r="2622" spans="1:19" x14ac:dyDescent="0.15">
      <c r="A2622" s="33" t="s">
        <v>6946</v>
      </c>
      <c r="B2622" s="18" t="s">
        <v>6947</v>
      </c>
      <c r="C2622" s="19">
        <v>0</v>
      </c>
      <c r="D2622" s="19">
        <v>550.00982511298878</v>
      </c>
      <c r="E2622" s="19">
        <v>0</v>
      </c>
      <c r="F2622" s="19">
        <v>0</v>
      </c>
      <c r="G2622" s="19">
        <v>0</v>
      </c>
      <c r="H2622" s="19">
        <v>0</v>
      </c>
      <c r="I2622" s="19">
        <v>650.00982511298878</v>
      </c>
      <c r="J2622" s="19">
        <v>0</v>
      </c>
      <c r="K2622" s="19">
        <v>0</v>
      </c>
      <c r="L2622" s="19">
        <v>0</v>
      </c>
      <c r="M2622" s="19">
        <v>189.99803497740223</v>
      </c>
      <c r="N2622" s="19">
        <v>0</v>
      </c>
      <c r="O2622" s="19">
        <f t="shared" si="40"/>
        <v>1390.0176852033799</v>
      </c>
      <c r="P2622" s="18" t="s">
        <v>6948</v>
      </c>
      <c r="Q2622" s="18" t="s">
        <v>6949</v>
      </c>
      <c r="R2622" s="19" cm="1">
        <f t="array" ref="R2622">SUM(_xlfn._xlws.FILTER(Table3[[      Menge]],Table3[Start-Material]=Table2[[#This Row],[Material]]))</f>
        <v>23.700000000000003</v>
      </c>
      <c r="S2622" s="19"/>
    </row>
    <row r="2623" spans="1:19" x14ac:dyDescent="0.15">
      <c r="A2623" s="33" t="s">
        <v>6950</v>
      </c>
      <c r="B2623" s="18" t="s">
        <v>6951</v>
      </c>
      <c r="C2623" s="19">
        <v>0</v>
      </c>
      <c r="D2623" s="19">
        <v>0</v>
      </c>
      <c r="E2623" s="19">
        <v>0</v>
      </c>
      <c r="F2623" s="19">
        <v>0</v>
      </c>
      <c r="G2623" s="19">
        <v>0</v>
      </c>
      <c r="H2623" s="19">
        <v>0</v>
      </c>
      <c r="I2623" s="19">
        <v>0</v>
      </c>
      <c r="J2623" s="19">
        <v>80</v>
      </c>
      <c r="K2623" s="19">
        <v>0</v>
      </c>
      <c r="L2623" s="19">
        <v>0</v>
      </c>
      <c r="M2623" s="19">
        <v>0</v>
      </c>
      <c r="N2623" s="19">
        <v>0</v>
      </c>
      <c r="O2623" s="19">
        <f t="shared" si="40"/>
        <v>80</v>
      </c>
      <c r="P2623" s="18" t="s">
        <v>994</v>
      </c>
      <c r="Q2623" s="18" t="s">
        <v>995</v>
      </c>
      <c r="R2623" s="19" cm="1">
        <f t="array" ref="R2623">SUM(_xlfn._xlws.FILTER(Table3[[      Menge]],Table3[Start-Material]=Table2[[#This Row],[Material]]))</f>
        <v>3616</v>
      </c>
      <c r="S2623" s="19"/>
    </row>
    <row r="2624" spans="1:19" x14ac:dyDescent="0.15">
      <c r="A2624" s="33" t="s">
        <v>6952</v>
      </c>
      <c r="B2624" s="18" t="s">
        <v>6953</v>
      </c>
      <c r="C2624" s="19">
        <v>58.999999999999986</v>
      </c>
      <c r="D2624" s="19">
        <v>2</v>
      </c>
      <c r="E2624" s="19">
        <v>45.999999999999993</v>
      </c>
      <c r="F2624" s="19">
        <v>22</v>
      </c>
      <c r="G2624" s="19">
        <v>0</v>
      </c>
      <c r="H2624" s="19">
        <v>0</v>
      </c>
      <c r="I2624" s="19">
        <v>0</v>
      </c>
      <c r="J2624" s="19">
        <v>0</v>
      </c>
      <c r="K2624" s="19">
        <v>0</v>
      </c>
      <c r="L2624" s="19">
        <v>0</v>
      </c>
      <c r="M2624" s="19">
        <v>0</v>
      </c>
      <c r="N2624" s="19">
        <v>0</v>
      </c>
      <c r="O2624" s="19">
        <f t="shared" si="40"/>
        <v>128.99999999999997</v>
      </c>
      <c r="P2624" s="18" t="s">
        <v>6882</v>
      </c>
      <c r="Q2624" s="18" t="s">
        <v>6883</v>
      </c>
      <c r="R2624" s="19" cm="1">
        <f t="array" ref="R2624">SUM(_xlfn._xlws.FILTER(Table3[[      Menge]],Table3[Start-Material]=Table2[[#This Row],[Material]]))</f>
        <v>99.059999999999988</v>
      </c>
      <c r="S2624" s="19"/>
    </row>
    <row r="2625" spans="1:19" x14ac:dyDescent="0.15">
      <c r="A2625" s="33" t="s">
        <v>6954</v>
      </c>
      <c r="B2625" s="18" t="s">
        <v>6955</v>
      </c>
      <c r="C2625" s="19">
        <v>0</v>
      </c>
      <c r="D2625" s="19">
        <v>0</v>
      </c>
      <c r="E2625" s="19">
        <v>0</v>
      </c>
      <c r="F2625" s="19">
        <v>0</v>
      </c>
      <c r="G2625" s="19">
        <v>0</v>
      </c>
      <c r="H2625" s="19">
        <v>0</v>
      </c>
      <c r="I2625" s="19">
        <v>0</v>
      </c>
      <c r="J2625" s="19">
        <v>0</v>
      </c>
      <c r="K2625" s="19">
        <v>0</v>
      </c>
      <c r="L2625" s="19">
        <v>0</v>
      </c>
      <c r="M2625" s="19">
        <v>388.00000000000006</v>
      </c>
      <c r="N2625" s="19">
        <v>0</v>
      </c>
      <c r="O2625" s="19">
        <f t="shared" si="40"/>
        <v>388.00000000000006</v>
      </c>
      <c r="P2625" s="18" t="s">
        <v>676</v>
      </c>
      <c r="Q2625" s="18" t="s">
        <v>677</v>
      </c>
      <c r="R2625" s="19" cm="1">
        <f t="array" ref="R2625">SUM(_xlfn._xlws.FILTER(Table3[[      Menge]],Table3[Start-Material]=Table2[[#This Row],[Material]]))</f>
        <v>811</v>
      </c>
      <c r="S2625" s="19"/>
    </row>
    <row r="2626" spans="1:19" x14ac:dyDescent="0.15">
      <c r="A2626" s="33" t="s">
        <v>6956</v>
      </c>
      <c r="B2626" s="18" t="s">
        <v>6957</v>
      </c>
      <c r="C2626" s="19">
        <v>0</v>
      </c>
      <c r="D2626" s="19">
        <v>519.99390429747029</v>
      </c>
      <c r="E2626" s="19">
        <v>0</v>
      </c>
      <c r="F2626" s="19">
        <v>0</v>
      </c>
      <c r="G2626" s="19">
        <v>0</v>
      </c>
      <c r="H2626" s="19">
        <v>0</v>
      </c>
      <c r="I2626" s="19">
        <v>0</v>
      </c>
      <c r="J2626" s="19">
        <v>0</v>
      </c>
      <c r="K2626" s="19">
        <v>0</v>
      </c>
      <c r="L2626" s="19">
        <v>550</v>
      </c>
      <c r="M2626" s="19">
        <v>0</v>
      </c>
      <c r="N2626" s="19">
        <v>0</v>
      </c>
      <c r="O2626" s="19">
        <f t="shared" si="40"/>
        <v>1069.9939042974702</v>
      </c>
      <c r="P2626" s="18" t="s">
        <v>3238</v>
      </c>
      <c r="Q2626" s="18" t="s">
        <v>3239</v>
      </c>
      <c r="R2626" s="19" cm="1">
        <f t="array" ref="R2626">SUM(_xlfn._xlws.FILTER(Table3[[      Menge]],Table3[Start-Material]=Table2[[#This Row],[Material]]))</f>
        <v>8.7999999999999995E-2</v>
      </c>
      <c r="S2626" s="19"/>
    </row>
    <row r="2627" spans="1:19" x14ac:dyDescent="0.15">
      <c r="A2627" s="33" t="s">
        <v>6958</v>
      </c>
      <c r="B2627" s="18" t="s">
        <v>6959</v>
      </c>
      <c r="C2627" s="19">
        <v>0</v>
      </c>
      <c r="D2627" s="19">
        <v>0</v>
      </c>
      <c r="E2627" s="19">
        <v>0</v>
      </c>
      <c r="F2627" s="19">
        <v>0</v>
      </c>
      <c r="G2627" s="19">
        <v>0</v>
      </c>
      <c r="H2627" s="19">
        <v>300</v>
      </c>
      <c r="I2627" s="19">
        <v>0</v>
      </c>
      <c r="J2627" s="19">
        <v>0</v>
      </c>
      <c r="K2627" s="19">
        <v>0</v>
      </c>
      <c r="L2627" s="19">
        <v>0</v>
      </c>
      <c r="M2627" s="19">
        <v>0</v>
      </c>
      <c r="N2627" s="19">
        <v>0</v>
      </c>
      <c r="O2627" s="19">
        <f t="shared" ref="O2627:O2690" si="41">SUM(C2627:N2627)</f>
        <v>300</v>
      </c>
      <c r="P2627" s="18" t="s">
        <v>506</v>
      </c>
      <c r="Q2627" s="18" t="s">
        <v>507</v>
      </c>
      <c r="R2627" s="19" cm="1">
        <f t="array" ref="R2627">SUM(_xlfn._xlws.FILTER(Table3[[      Menge]],Table3[Start-Material]=Table2[[#This Row],[Material]]))</f>
        <v>1.2100000000000002</v>
      </c>
      <c r="S2627" s="19"/>
    </row>
    <row r="2628" spans="1:19" x14ac:dyDescent="0.15">
      <c r="A2628" s="33" t="s">
        <v>6960</v>
      </c>
      <c r="B2628" s="18" t="s">
        <v>6961</v>
      </c>
      <c r="C2628" s="19">
        <v>136.02135431300925</v>
      </c>
      <c r="D2628" s="19">
        <v>13.992694577128406</v>
      </c>
      <c r="E2628" s="19">
        <v>40.01123911211014</v>
      </c>
      <c r="F2628" s="19">
        <v>0</v>
      </c>
      <c r="G2628" s="19">
        <v>1699.9999999999998</v>
      </c>
      <c r="H2628" s="19">
        <v>70.019668446192739</v>
      </c>
      <c r="I2628" s="19">
        <v>8.0078673784770995</v>
      </c>
      <c r="J2628" s="19">
        <v>0</v>
      </c>
      <c r="K2628" s="19">
        <v>0</v>
      </c>
      <c r="L2628" s="19">
        <v>3.9898847991008703</v>
      </c>
      <c r="M2628" s="19">
        <v>0</v>
      </c>
      <c r="N2628" s="19">
        <v>0</v>
      </c>
      <c r="O2628" s="19">
        <f t="shared" si="41"/>
        <v>1972.0427086260183</v>
      </c>
      <c r="P2628" s="18" t="s">
        <v>6962</v>
      </c>
      <c r="Q2628" s="18" t="s">
        <v>6963</v>
      </c>
      <c r="R2628" s="19" cm="1">
        <f t="array" ref="R2628">SUM(_xlfn._xlws.FILTER(Table3[[      Menge]],Table3[Start-Material]=Table2[[#This Row],[Material]]))</f>
        <v>34.38000000000001</v>
      </c>
      <c r="S2628" s="19"/>
    </row>
    <row r="2629" spans="1:19" x14ac:dyDescent="0.15">
      <c r="A2629" s="33" t="s">
        <v>6964</v>
      </c>
      <c r="B2629" s="18" t="s">
        <v>6965</v>
      </c>
      <c r="C2629" s="19">
        <v>698.15</v>
      </c>
      <c r="D2629" s="19">
        <v>0</v>
      </c>
      <c r="E2629" s="19">
        <v>0</v>
      </c>
      <c r="F2629" s="19">
        <v>0</v>
      </c>
      <c r="G2629" s="19">
        <v>0</v>
      </c>
      <c r="H2629" s="19">
        <v>0</v>
      </c>
      <c r="I2629" s="19">
        <v>0</v>
      </c>
      <c r="J2629" s="19">
        <v>0</v>
      </c>
      <c r="K2629" s="19">
        <v>0</v>
      </c>
      <c r="L2629" s="19">
        <v>0</v>
      </c>
      <c r="M2629" s="19">
        <v>0</v>
      </c>
      <c r="N2629" s="19">
        <v>0</v>
      </c>
      <c r="O2629" s="19">
        <f t="shared" si="41"/>
        <v>698.15</v>
      </c>
      <c r="P2629" s="18" t="s">
        <v>4096</v>
      </c>
      <c r="Q2629" s="18" t="s">
        <v>4097</v>
      </c>
      <c r="R2629" s="19" t="e" cm="1" vm="1">
        <f t="array" ref="R2629">SUM(_xlfn._xlws.FILTER(Table3[[      Menge]],Table3[Start-Material]=Table2[[#This Row],[Material]]))</f>
        <v>#VALUE!</v>
      </c>
      <c r="S2629" s="19"/>
    </row>
    <row r="2630" spans="1:19" x14ac:dyDescent="0.15">
      <c r="A2630" s="33" t="s">
        <v>6966</v>
      </c>
      <c r="B2630" s="18" t="s">
        <v>6967</v>
      </c>
      <c r="C2630" s="19">
        <v>30.00585480093677</v>
      </c>
      <c r="D2630" s="19">
        <v>1361.6217798594848</v>
      </c>
      <c r="E2630" s="19">
        <v>39.988290398126466</v>
      </c>
      <c r="F2630" s="19">
        <v>21.01873536299766</v>
      </c>
      <c r="G2630" s="19">
        <v>521.86768149882914</v>
      </c>
      <c r="H2630" s="19">
        <v>1.9906323185011714</v>
      </c>
      <c r="I2630" s="19">
        <v>8.0210772833723674</v>
      </c>
      <c r="J2630" s="19">
        <v>20.023419203747078</v>
      </c>
      <c r="K2630" s="19">
        <v>0</v>
      </c>
      <c r="L2630" s="19">
        <v>4.0105386416861837</v>
      </c>
      <c r="M2630" s="19">
        <v>14.022248243559721</v>
      </c>
      <c r="N2630" s="19">
        <v>4.0105386416861837</v>
      </c>
      <c r="O2630" s="19">
        <f t="shared" si="41"/>
        <v>2026.5807962529277</v>
      </c>
      <c r="P2630" s="18" t="s">
        <v>6962</v>
      </c>
      <c r="Q2630" s="18" t="s">
        <v>6963</v>
      </c>
      <c r="R2630" s="19" cm="1">
        <f t="array" ref="R2630">SUM(_xlfn._xlws.FILTER(Table3[[      Menge]],Table3[Start-Material]=Table2[[#This Row],[Material]]))</f>
        <v>34</v>
      </c>
      <c r="S2630" s="19"/>
    </row>
    <row r="2631" spans="1:19" x14ac:dyDescent="0.15">
      <c r="A2631" s="33" t="s">
        <v>6968</v>
      </c>
      <c r="B2631" s="18" t="s">
        <v>6969</v>
      </c>
      <c r="C2631" s="19">
        <v>0</v>
      </c>
      <c r="D2631" s="19">
        <v>0</v>
      </c>
      <c r="E2631" s="19">
        <v>0</v>
      </c>
      <c r="F2631" s="19">
        <v>0</v>
      </c>
      <c r="G2631" s="19">
        <v>112</v>
      </c>
      <c r="H2631" s="19">
        <v>0</v>
      </c>
      <c r="I2631" s="19">
        <v>0</v>
      </c>
      <c r="J2631" s="19">
        <v>0</v>
      </c>
      <c r="K2631" s="19">
        <v>0</v>
      </c>
      <c r="L2631" s="19">
        <v>0</v>
      </c>
      <c r="M2631" s="19">
        <v>0</v>
      </c>
      <c r="N2631" s="19">
        <v>0</v>
      </c>
      <c r="O2631" s="19">
        <f t="shared" si="41"/>
        <v>112</v>
      </c>
      <c r="P2631" s="18" t="s">
        <v>994</v>
      </c>
      <c r="Q2631" s="18" t="s">
        <v>995</v>
      </c>
      <c r="R2631" s="19" cm="1">
        <f t="array" ref="R2631">SUM(_xlfn._xlws.FILTER(Table3[[      Menge]],Table3[Start-Material]=Table2[[#This Row],[Material]]))</f>
        <v>3646</v>
      </c>
      <c r="S2631" s="19"/>
    </row>
    <row r="2632" spans="1:19" x14ac:dyDescent="0.15">
      <c r="A2632" s="33" t="s">
        <v>6970</v>
      </c>
      <c r="B2632" s="18" t="s">
        <v>6971</v>
      </c>
      <c r="C2632" s="19">
        <v>0</v>
      </c>
      <c r="D2632" s="19">
        <v>0</v>
      </c>
      <c r="E2632" s="19">
        <v>0</v>
      </c>
      <c r="F2632" s="19">
        <v>680.00367917586459</v>
      </c>
      <c r="G2632" s="19">
        <v>0</v>
      </c>
      <c r="H2632" s="19">
        <v>569.99632082413541</v>
      </c>
      <c r="I2632" s="19">
        <v>0</v>
      </c>
      <c r="J2632" s="19">
        <v>0</v>
      </c>
      <c r="K2632" s="19">
        <v>0</v>
      </c>
      <c r="L2632" s="19">
        <v>0</v>
      </c>
      <c r="M2632" s="19">
        <v>0</v>
      </c>
      <c r="N2632" s="19">
        <v>0</v>
      </c>
      <c r="O2632" s="19">
        <f t="shared" si="41"/>
        <v>1250</v>
      </c>
      <c r="P2632" s="18" t="s">
        <v>6972</v>
      </c>
      <c r="Q2632" s="18" t="s">
        <v>6973</v>
      </c>
      <c r="R2632" s="19" cm="1">
        <f t="array" ref="R2632">SUM(_xlfn._xlws.FILTER(Table3[[      Menge]],Table3[Start-Material]=Table2[[#This Row],[Material]]))</f>
        <v>28</v>
      </c>
      <c r="S2632" s="19"/>
    </row>
    <row r="2633" spans="1:19" x14ac:dyDescent="0.15">
      <c r="A2633" s="33" t="s">
        <v>6974</v>
      </c>
      <c r="B2633" s="18" t="s">
        <v>6975</v>
      </c>
      <c r="C2633" s="19">
        <v>0</v>
      </c>
      <c r="D2633" s="19">
        <v>0</v>
      </c>
      <c r="E2633" s="19">
        <v>0</v>
      </c>
      <c r="F2633" s="19">
        <v>0</v>
      </c>
      <c r="G2633" s="19">
        <v>0</v>
      </c>
      <c r="H2633" s="19">
        <v>0</v>
      </c>
      <c r="I2633" s="19">
        <v>0</v>
      </c>
      <c r="J2633" s="19">
        <v>0</v>
      </c>
      <c r="K2633" s="19">
        <v>70.001647355993626</v>
      </c>
      <c r="L2633" s="19">
        <v>302.99818790840703</v>
      </c>
      <c r="M2633" s="19">
        <v>0</v>
      </c>
      <c r="N2633" s="19">
        <v>0</v>
      </c>
      <c r="O2633" s="19">
        <f t="shared" si="41"/>
        <v>372.99983526440064</v>
      </c>
      <c r="P2633" s="18" t="s">
        <v>3374</v>
      </c>
      <c r="Q2633" s="18" t="s">
        <v>3375</v>
      </c>
      <c r="R2633" s="19" cm="1">
        <f t="array" ref="R2633">SUM(_xlfn._xlws.FILTER(Table3[[      Menge]],Table3[Start-Material]=Table2[[#This Row],[Material]]))</f>
        <v>146.49999999999997</v>
      </c>
      <c r="S2633" s="19"/>
    </row>
    <row r="2634" spans="1:19" x14ac:dyDescent="0.15">
      <c r="A2634" s="33" t="s">
        <v>6976</v>
      </c>
      <c r="B2634" s="18" t="s">
        <v>6977</v>
      </c>
      <c r="C2634" s="19">
        <v>0</v>
      </c>
      <c r="D2634" s="19">
        <v>0</v>
      </c>
      <c r="E2634" s="19">
        <v>0</v>
      </c>
      <c r="F2634" s="19">
        <v>0</v>
      </c>
      <c r="G2634" s="19">
        <v>0</v>
      </c>
      <c r="H2634" s="19">
        <v>0</v>
      </c>
      <c r="I2634" s="19">
        <v>0</v>
      </c>
      <c r="J2634" s="19">
        <v>929.01512055578257</v>
      </c>
      <c r="K2634" s="19">
        <v>0</v>
      </c>
      <c r="L2634" s="19">
        <v>0</v>
      </c>
      <c r="M2634" s="19">
        <v>0</v>
      </c>
      <c r="N2634" s="19">
        <v>452.00245198201884</v>
      </c>
      <c r="O2634" s="19">
        <f t="shared" si="41"/>
        <v>1381.0175725378015</v>
      </c>
      <c r="P2634" s="18" t="s">
        <v>2408</v>
      </c>
      <c r="Q2634" s="18" t="s">
        <v>2409</v>
      </c>
      <c r="R2634" s="19" cm="1">
        <f t="array" ref="R2634">SUM(_xlfn._xlws.FILTER(Table3[[      Menge]],Table3[Start-Material]=Table2[[#This Row],[Material]]))</f>
        <v>130.74</v>
      </c>
      <c r="S2634" s="19"/>
    </row>
    <row r="2635" spans="1:19" x14ac:dyDescent="0.15">
      <c r="A2635" s="33" t="s">
        <v>6978</v>
      </c>
      <c r="B2635" s="18" t="s">
        <v>6979</v>
      </c>
      <c r="C2635" s="19">
        <v>0</v>
      </c>
      <c r="D2635" s="19">
        <v>0</v>
      </c>
      <c r="E2635" s="19">
        <v>0</v>
      </c>
      <c r="F2635" s="19">
        <v>76.999999999999986</v>
      </c>
      <c r="G2635" s="19">
        <v>0</v>
      </c>
      <c r="H2635" s="19">
        <v>0</v>
      </c>
      <c r="I2635" s="19">
        <v>0</v>
      </c>
      <c r="J2635" s="19">
        <v>0</v>
      </c>
      <c r="K2635" s="19">
        <v>0</v>
      </c>
      <c r="L2635" s="19">
        <v>0</v>
      </c>
      <c r="M2635" s="19">
        <v>6</v>
      </c>
      <c r="N2635" s="19">
        <v>0</v>
      </c>
      <c r="O2635" s="19">
        <f t="shared" si="41"/>
        <v>82.999999999999986</v>
      </c>
      <c r="P2635" s="18" t="s">
        <v>1992</v>
      </c>
      <c r="Q2635" s="18" t="s">
        <v>1993</v>
      </c>
      <c r="R2635" s="19" cm="1">
        <f t="array" ref="R2635">SUM(_xlfn._xlws.FILTER(Table3[[      Menge]],Table3[Start-Material]=Table2[[#This Row],[Material]]))</f>
        <v>912</v>
      </c>
      <c r="S2635" s="19"/>
    </row>
    <row r="2636" spans="1:19" x14ac:dyDescent="0.15">
      <c r="A2636" s="33" t="s">
        <v>6980</v>
      </c>
      <c r="B2636" s="18" t="s">
        <v>6981</v>
      </c>
      <c r="C2636" s="19">
        <v>0</v>
      </c>
      <c r="D2636" s="19">
        <v>0</v>
      </c>
      <c r="E2636" s="19">
        <v>0</v>
      </c>
      <c r="F2636" s="19">
        <v>0</v>
      </c>
      <c r="G2636" s="19">
        <v>0</v>
      </c>
      <c r="H2636" s="19">
        <v>0</v>
      </c>
      <c r="I2636" s="19">
        <v>0</v>
      </c>
      <c r="J2636" s="19">
        <v>1408.0051369863013</v>
      </c>
      <c r="K2636" s="19">
        <v>0</v>
      </c>
      <c r="L2636" s="19">
        <v>291.99486301369865</v>
      </c>
      <c r="M2636" s="19">
        <v>1072.0034246575342</v>
      </c>
      <c r="N2636" s="19">
        <v>50</v>
      </c>
      <c r="O2636" s="19">
        <f t="shared" si="41"/>
        <v>2822.0034246575342</v>
      </c>
      <c r="P2636" s="18" t="s">
        <v>5988</v>
      </c>
      <c r="Q2636" s="18" t="s">
        <v>5989</v>
      </c>
      <c r="R2636" s="19" cm="1">
        <f t="array" ref="R2636">SUM(_xlfn._xlws.FILTER(Table3[[      Menge]],Table3[Start-Material]=Table2[[#This Row],[Material]]))</f>
        <v>24.51</v>
      </c>
      <c r="S2636" s="19"/>
    </row>
    <row r="2637" spans="1:19" x14ac:dyDescent="0.15">
      <c r="A2637" s="33" t="s">
        <v>6982</v>
      </c>
      <c r="B2637" s="18" t="s">
        <v>6983</v>
      </c>
      <c r="C2637" s="19">
        <v>0</v>
      </c>
      <c r="D2637" s="19">
        <v>143</v>
      </c>
      <c r="E2637" s="19">
        <v>0</v>
      </c>
      <c r="F2637" s="19">
        <v>0</v>
      </c>
      <c r="G2637" s="19">
        <v>0</v>
      </c>
      <c r="H2637" s="19">
        <v>0</v>
      </c>
      <c r="I2637" s="19">
        <v>0</v>
      </c>
      <c r="J2637" s="19">
        <v>0</v>
      </c>
      <c r="K2637" s="19">
        <v>0</v>
      </c>
      <c r="L2637" s="19">
        <v>0</v>
      </c>
      <c r="M2637" s="19">
        <v>0</v>
      </c>
      <c r="N2637" s="19">
        <v>0</v>
      </c>
      <c r="O2637" s="19">
        <f t="shared" si="41"/>
        <v>143</v>
      </c>
      <c r="P2637" s="18" t="s">
        <v>186</v>
      </c>
      <c r="Q2637" s="18" t="s">
        <v>187</v>
      </c>
      <c r="R2637" s="19" cm="1">
        <f t="array" ref="R2637">SUM(_xlfn._xlws.FILTER(Table3[[      Menge]],Table3[Start-Material]=Table2[[#This Row],[Material]]))</f>
        <v>1.0489999999999999</v>
      </c>
      <c r="S2637" s="19"/>
    </row>
    <row r="2638" spans="1:19" x14ac:dyDescent="0.15">
      <c r="A2638" s="33" t="s">
        <v>6984</v>
      </c>
      <c r="B2638" s="18" t="s">
        <v>6985</v>
      </c>
      <c r="C2638" s="19">
        <v>39.000035284570053</v>
      </c>
      <c r="D2638" s="19">
        <v>0</v>
      </c>
      <c r="E2638" s="19">
        <v>192.00098796796158</v>
      </c>
      <c r="F2638" s="19">
        <v>0</v>
      </c>
      <c r="G2638" s="19">
        <v>0</v>
      </c>
      <c r="H2638" s="19">
        <v>0</v>
      </c>
      <c r="I2638" s="19">
        <v>0</v>
      </c>
      <c r="J2638" s="19">
        <v>0</v>
      </c>
      <c r="K2638" s="19">
        <v>0</v>
      </c>
      <c r="L2638" s="19">
        <v>0</v>
      </c>
      <c r="M2638" s="19">
        <v>0</v>
      </c>
      <c r="N2638" s="19">
        <v>0</v>
      </c>
      <c r="O2638" s="19">
        <f t="shared" si="41"/>
        <v>231.00102325253164</v>
      </c>
      <c r="P2638" s="18" t="s">
        <v>6986</v>
      </c>
      <c r="Q2638" s="18" t="s">
        <v>6987</v>
      </c>
      <c r="R2638" s="19" cm="1">
        <f t="array" ref="R2638">SUM(_xlfn._xlws.FILTER(Table3[[      Menge]],Table3[Start-Material]=Table2[[#This Row],[Material]]))</f>
        <v>40.289999999999992</v>
      </c>
      <c r="S2638" s="19"/>
    </row>
    <row r="2639" spans="1:19" x14ac:dyDescent="0.15">
      <c r="A2639" s="33" t="s">
        <v>6988</v>
      </c>
      <c r="B2639" s="18" t="s">
        <v>6989</v>
      </c>
      <c r="C2639" s="19">
        <v>0</v>
      </c>
      <c r="D2639" s="19">
        <v>100</v>
      </c>
      <c r="E2639" s="19">
        <v>81.996479758612011</v>
      </c>
      <c r="F2639" s="19">
        <v>0</v>
      </c>
      <c r="G2639" s="19">
        <v>165.99614449752744</v>
      </c>
      <c r="H2639" s="19">
        <v>0</v>
      </c>
      <c r="I2639" s="19">
        <v>0</v>
      </c>
      <c r="J2639" s="19">
        <v>0</v>
      </c>
      <c r="K2639" s="19">
        <v>0</v>
      </c>
      <c r="L2639" s="19">
        <v>0</v>
      </c>
      <c r="M2639" s="19">
        <v>197.99681501969658</v>
      </c>
      <c r="N2639" s="19">
        <v>0</v>
      </c>
      <c r="O2639" s="19">
        <f t="shared" si="41"/>
        <v>545.98943927583605</v>
      </c>
      <c r="P2639" s="18" t="s">
        <v>6990</v>
      </c>
      <c r="Q2639" s="18" t="s">
        <v>6991</v>
      </c>
      <c r="R2639" s="19" cm="1">
        <f t="array" ref="R2639">SUM(_xlfn._xlws.FILTER(Table3[[      Menge]],Table3[Start-Material]=Table2[[#This Row],[Material]]))</f>
        <v>70</v>
      </c>
      <c r="S2639" s="19"/>
    </row>
    <row r="2640" spans="1:19" x14ac:dyDescent="0.15">
      <c r="A2640" s="33" t="s">
        <v>6992</v>
      </c>
      <c r="B2640" s="18" t="s">
        <v>6993</v>
      </c>
      <c r="C2640" s="19">
        <v>10.004182350480971</v>
      </c>
      <c r="D2640" s="19">
        <v>191.99498117942284</v>
      </c>
      <c r="E2640" s="19">
        <v>0</v>
      </c>
      <c r="F2640" s="19">
        <v>0</v>
      </c>
      <c r="G2640" s="19">
        <v>0</v>
      </c>
      <c r="H2640" s="19">
        <v>338.99623588456711</v>
      </c>
      <c r="I2640" s="19">
        <v>0</v>
      </c>
      <c r="J2640" s="19">
        <v>0</v>
      </c>
      <c r="K2640" s="19">
        <v>0</v>
      </c>
      <c r="L2640" s="19">
        <v>0</v>
      </c>
      <c r="M2640" s="19">
        <v>0</v>
      </c>
      <c r="N2640" s="19">
        <v>0</v>
      </c>
      <c r="O2640" s="19">
        <f t="shared" si="41"/>
        <v>540.99539941447097</v>
      </c>
      <c r="P2640" s="18" t="s">
        <v>5374</v>
      </c>
      <c r="Q2640" s="18" t="s">
        <v>5375</v>
      </c>
      <c r="R2640" s="19" cm="1">
        <f t="array" ref="R2640">SUM(_xlfn._xlws.FILTER(Table3[[      Menge]],Table3[Start-Material]=Table2[[#This Row],[Material]]))</f>
        <v>60</v>
      </c>
      <c r="S2640" s="19"/>
    </row>
    <row r="2641" spans="1:19" x14ac:dyDescent="0.15">
      <c r="A2641" s="33" t="s">
        <v>6994</v>
      </c>
      <c r="B2641" s="18" t="s">
        <v>6995</v>
      </c>
      <c r="C2641" s="19">
        <v>0</v>
      </c>
      <c r="D2641" s="19">
        <v>0</v>
      </c>
      <c r="E2641" s="19">
        <v>0</v>
      </c>
      <c r="F2641" s="19">
        <v>0</v>
      </c>
      <c r="G2641" s="19">
        <v>0</v>
      </c>
      <c r="H2641" s="19">
        <v>189</v>
      </c>
      <c r="I2641" s="19">
        <v>0</v>
      </c>
      <c r="J2641" s="19">
        <v>0</v>
      </c>
      <c r="K2641" s="19">
        <v>0</v>
      </c>
      <c r="L2641" s="19">
        <v>0</v>
      </c>
      <c r="M2641" s="19">
        <v>0</v>
      </c>
      <c r="N2641" s="19">
        <v>0</v>
      </c>
      <c r="O2641" s="19">
        <f t="shared" si="41"/>
        <v>189</v>
      </c>
      <c r="P2641" s="18" t="s">
        <v>604</v>
      </c>
      <c r="Q2641" s="18" t="s">
        <v>605</v>
      </c>
      <c r="R2641" s="19" cm="1">
        <f t="array" ref="R2641">SUM(_xlfn._xlws.FILTER(Table3[[      Menge]],Table3[Start-Material]=Table2[[#This Row],[Material]]))</f>
        <v>732.00000000000011</v>
      </c>
      <c r="S2641" s="19"/>
    </row>
    <row r="2642" spans="1:19" x14ac:dyDescent="0.15">
      <c r="A2642" s="33" t="s">
        <v>6996</v>
      </c>
      <c r="B2642" s="18" t="s">
        <v>6997</v>
      </c>
      <c r="C2642" s="19">
        <v>0</v>
      </c>
      <c r="D2642" s="19">
        <v>64.826086956521735</v>
      </c>
      <c r="E2642" s="19">
        <v>0</v>
      </c>
      <c r="F2642" s="19">
        <v>0</v>
      </c>
      <c r="G2642" s="19">
        <v>0</v>
      </c>
      <c r="H2642" s="19">
        <v>0</v>
      </c>
      <c r="I2642" s="19">
        <v>0</v>
      </c>
      <c r="J2642" s="19">
        <v>0</v>
      </c>
      <c r="K2642" s="19">
        <v>88.235507246376812</v>
      </c>
      <c r="L2642" s="19">
        <v>0</v>
      </c>
      <c r="M2642" s="19">
        <v>77.431159420289859</v>
      </c>
      <c r="N2642" s="19">
        <v>0</v>
      </c>
      <c r="O2642" s="19">
        <f t="shared" si="41"/>
        <v>230.49275362318843</v>
      </c>
      <c r="P2642" s="18" t="s">
        <v>6998</v>
      </c>
      <c r="Q2642" s="18" t="s">
        <v>6999</v>
      </c>
      <c r="R2642" s="19" cm="1">
        <f t="array" ref="R2642">SUM(_xlfn._xlws.FILTER(Table3[[      Menge]],Table3[Start-Material]=Table2[[#This Row],[Material]]))</f>
        <v>840</v>
      </c>
      <c r="S2642" s="19"/>
    </row>
    <row r="2643" spans="1:19" x14ac:dyDescent="0.15">
      <c r="A2643" s="33" t="s">
        <v>7000</v>
      </c>
      <c r="B2643" s="18" t="s">
        <v>7001</v>
      </c>
      <c r="C2643" s="19">
        <v>0</v>
      </c>
      <c r="D2643" s="19">
        <v>0</v>
      </c>
      <c r="E2643" s="19">
        <v>0</v>
      </c>
      <c r="F2643" s="19">
        <v>0</v>
      </c>
      <c r="G2643" s="19">
        <v>0</v>
      </c>
      <c r="H2643" s="19">
        <v>960</v>
      </c>
      <c r="I2643" s="19">
        <v>0</v>
      </c>
      <c r="J2643" s="19">
        <v>0</v>
      </c>
      <c r="K2643" s="19">
        <v>0</v>
      </c>
      <c r="L2643" s="19">
        <v>0</v>
      </c>
      <c r="M2643" s="19">
        <v>0</v>
      </c>
      <c r="N2643" s="19">
        <v>0</v>
      </c>
      <c r="O2643" s="19">
        <f t="shared" si="41"/>
        <v>960</v>
      </c>
      <c r="P2643" s="18" t="s">
        <v>2266</v>
      </c>
      <c r="Q2643" s="18" t="s">
        <v>2267</v>
      </c>
      <c r="R2643" s="19" cm="1">
        <f t="array" ref="R2643">SUM(_xlfn._xlws.FILTER(Table3[[      Menge]],Table3[Start-Material]=Table2[[#This Row],[Material]]))</f>
        <v>0.19</v>
      </c>
      <c r="S2643" s="19"/>
    </row>
    <row r="2644" spans="1:19" x14ac:dyDescent="0.15">
      <c r="A2644" s="33" t="s">
        <v>7002</v>
      </c>
      <c r="B2644" s="18" t="s">
        <v>7003</v>
      </c>
      <c r="C2644" s="19">
        <v>0</v>
      </c>
      <c r="D2644" s="19">
        <v>0</v>
      </c>
      <c r="E2644" s="19">
        <v>138.00144235103218</v>
      </c>
      <c r="F2644" s="19">
        <v>0</v>
      </c>
      <c r="G2644" s="19">
        <v>147.00261426124584</v>
      </c>
      <c r="H2644" s="19">
        <v>0</v>
      </c>
      <c r="I2644" s="19">
        <v>0</v>
      </c>
      <c r="J2644" s="19">
        <v>0</v>
      </c>
      <c r="K2644" s="19">
        <v>0</v>
      </c>
      <c r="L2644" s="19">
        <v>0</v>
      </c>
      <c r="M2644" s="19">
        <v>0</v>
      </c>
      <c r="N2644" s="19">
        <v>0</v>
      </c>
      <c r="O2644" s="19">
        <f t="shared" si="41"/>
        <v>285.00405661227802</v>
      </c>
      <c r="P2644" s="18" t="s">
        <v>3084</v>
      </c>
      <c r="Q2644" s="18" t="s">
        <v>3085</v>
      </c>
      <c r="R2644" s="19" cm="1">
        <f t="array" ref="R2644">SUM(_xlfn._xlws.FILTER(Table3[[      Menge]],Table3[Start-Material]=Table2[[#This Row],[Material]]))</f>
        <v>37.000000000000007</v>
      </c>
      <c r="S2644" s="19"/>
    </row>
    <row r="2645" spans="1:19" x14ac:dyDescent="0.15">
      <c r="A2645" s="33" t="s">
        <v>7004</v>
      </c>
      <c r="B2645" s="18" t="s">
        <v>7005</v>
      </c>
      <c r="C2645" s="19">
        <v>0</v>
      </c>
      <c r="D2645" s="19">
        <v>0</v>
      </c>
      <c r="E2645" s="19">
        <v>1020.06808234722</v>
      </c>
      <c r="F2645" s="19">
        <v>0</v>
      </c>
      <c r="G2645" s="19">
        <v>0</v>
      </c>
      <c r="H2645" s="19">
        <v>0</v>
      </c>
      <c r="I2645" s="19">
        <v>0</v>
      </c>
      <c r="J2645" s="19">
        <v>0</v>
      </c>
      <c r="K2645" s="19">
        <v>0</v>
      </c>
      <c r="L2645" s="19">
        <v>0</v>
      </c>
      <c r="M2645" s="19">
        <v>0</v>
      </c>
      <c r="N2645" s="19">
        <v>0</v>
      </c>
      <c r="O2645" s="19">
        <f t="shared" si="41"/>
        <v>1020.06808234722</v>
      </c>
      <c r="P2645" s="18" t="s">
        <v>3916</v>
      </c>
      <c r="Q2645" s="18" t="s">
        <v>3917</v>
      </c>
      <c r="R2645" s="19" cm="1">
        <f t="array" ref="R2645">SUM(_xlfn._xlws.FILTER(Table3[[      Menge]],Table3[Start-Material]=Table2[[#This Row],[Material]]))</f>
        <v>132</v>
      </c>
      <c r="S2645" s="19"/>
    </row>
    <row r="2646" spans="1:19" x14ac:dyDescent="0.15">
      <c r="A2646" s="33" t="s">
        <v>7006</v>
      </c>
      <c r="B2646" s="18" t="s">
        <v>7007</v>
      </c>
      <c r="C2646" s="19">
        <v>0</v>
      </c>
      <c r="D2646" s="19">
        <v>0</v>
      </c>
      <c r="E2646" s="19">
        <v>0</v>
      </c>
      <c r="F2646" s="19">
        <v>0</v>
      </c>
      <c r="G2646" s="19">
        <v>0</v>
      </c>
      <c r="H2646" s="19">
        <v>0</v>
      </c>
      <c r="I2646" s="19">
        <v>0</v>
      </c>
      <c r="J2646" s="19">
        <v>0</v>
      </c>
      <c r="K2646" s="19">
        <v>0</v>
      </c>
      <c r="L2646" s="19">
        <v>0</v>
      </c>
      <c r="M2646" s="19">
        <v>0</v>
      </c>
      <c r="N2646" s="19">
        <v>240</v>
      </c>
      <c r="O2646" s="19">
        <f t="shared" si="41"/>
        <v>240</v>
      </c>
      <c r="P2646" s="18" t="s">
        <v>262</v>
      </c>
      <c r="Q2646" s="18" t="s">
        <v>263</v>
      </c>
      <c r="R2646" s="19" cm="1">
        <f t="array" ref="R2646">SUM(_xlfn._xlws.FILTER(Table3[[      Menge]],Table3[Start-Material]=Table2[[#This Row],[Material]]))</f>
        <v>1314</v>
      </c>
      <c r="S2646" s="19"/>
    </row>
    <row r="2647" spans="1:19" x14ac:dyDescent="0.15">
      <c r="A2647" s="33" t="s">
        <v>7008</v>
      </c>
      <c r="B2647" s="18" t="s">
        <v>7009</v>
      </c>
      <c r="C2647" s="19">
        <v>0</v>
      </c>
      <c r="D2647" s="19">
        <v>90.999999999999986</v>
      </c>
      <c r="E2647" s="19">
        <v>0</v>
      </c>
      <c r="F2647" s="19">
        <v>0</v>
      </c>
      <c r="G2647" s="19">
        <v>0</v>
      </c>
      <c r="H2647" s="19">
        <v>0</v>
      </c>
      <c r="I2647" s="19">
        <v>0</v>
      </c>
      <c r="J2647" s="19">
        <v>0</v>
      </c>
      <c r="K2647" s="19">
        <v>0</v>
      </c>
      <c r="L2647" s="19">
        <v>0</v>
      </c>
      <c r="M2647" s="19">
        <v>0</v>
      </c>
      <c r="N2647" s="19">
        <v>0</v>
      </c>
      <c r="O2647" s="19">
        <f t="shared" si="41"/>
        <v>90.999999999999986</v>
      </c>
      <c r="P2647" s="18" t="s">
        <v>994</v>
      </c>
      <c r="Q2647" s="18" t="s">
        <v>995</v>
      </c>
      <c r="R2647" s="19" cm="1">
        <f t="array" ref="R2647">SUM(_xlfn._xlws.FILTER(Table3[[      Menge]],Table3[Start-Material]=Table2[[#This Row],[Material]]))</f>
        <v>2242</v>
      </c>
      <c r="S2647" s="19"/>
    </row>
    <row r="2648" spans="1:19" x14ac:dyDescent="0.15">
      <c r="A2648" s="33" t="s">
        <v>7010</v>
      </c>
      <c r="B2648" s="18" t="s">
        <v>7011</v>
      </c>
      <c r="C2648" s="19">
        <v>0</v>
      </c>
      <c r="D2648" s="19">
        <v>0</v>
      </c>
      <c r="E2648" s="19">
        <v>0</v>
      </c>
      <c r="F2648" s="19">
        <v>0</v>
      </c>
      <c r="G2648" s="19">
        <v>0</v>
      </c>
      <c r="H2648" s="19">
        <v>1902.3485784919656</v>
      </c>
      <c r="I2648" s="19">
        <v>0</v>
      </c>
      <c r="J2648" s="19">
        <v>0</v>
      </c>
      <c r="K2648" s="19">
        <v>0</v>
      </c>
      <c r="L2648" s="19">
        <v>0</v>
      </c>
      <c r="M2648" s="19">
        <v>0</v>
      </c>
      <c r="N2648" s="19">
        <v>0</v>
      </c>
      <c r="O2648" s="19">
        <f t="shared" si="41"/>
        <v>1902.3485784919656</v>
      </c>
      <c r="P2648" s="18" t="s">
        <v>7012</v>
      </c>
      <c r="Q2648" s="18" t="s">
        <v>7013</v>
      </c>
      <c r="R2648" s="19" cm="1">
        <f t="array" ref="R2648">SUM(_xlfn._xlws.FILTER(Table3[[      Menge]],Table3[Start-Material]=Table2[[#This Row],[Material]]))</f>
        <v>61.600000000000023</v>
      </c>
      <c r="S2648" s="19"/>
    </row>
    <row r="2649" spans="1:19" x14ac:dyDescent="0.15">
      <c r="A2649" s="33" t="s">
        <v>7014</v>
      </c>
      <c r="B2649" s="18" t="s">
        <v>7015</v>
      </c>
      <c r="C2649" s="19">
        <v>796.13633407050861</v>
      </c>
      <c r="D2649" s="19">
        <v>0</v>
      </c>
      <c r="E2649" s="19">
        <v>0</v>
      </c>
      <c r="F2649" s="19">
        <v>0</v>
      </c>
      <c r="G2649" s="19">
        <v>0</v>
      </c>
      <c r="H2649" s="19">
        <v>0</v>
      </c>
      <c r="I2649" s="19">
        <v>0</v>
      </c>
      <c r="J2649" s="19">
        <v>0</v>
      </c>
      <c r="K2649" s="19">
        <v>0</v>
      </c>
      <c r="L2649" s="19">
        <v>0</v>
      </c>
      <c r="M2649" s="19">
        <v>0</v>
      </c>
      <c r="N2649" s="19">
        <v>0</v>
      </c>
      <c r="O2649" s="19">
        <f t="shared" si="41"/>
        <v>796.13633407050861</v>
      </c>
      <c r="P2649" s="18" t="s">
        <v>5284</v>
      </c>
      <c r="Q2649" s="18" t="s">
        <v>5285</v>
      </c>
      <c r="R2649" s="19" cm="1">
        <f t="array" ref="R2649">SUM(_xlfn._xlws.FILTER(Table3[[      Menge]],Table3[Start-Material]=Table2[[#This Row],[Material]]))</f>
        <v>48</v>
      </c>
      <c r="S2649" s="19"/>
    </row>
    <row r="2650" spans="1:19" x14ac:dyDescent="0.15">
      <c r="A2650" s="33" t="s">
        <v>7016</v>
      </c>
      <c r="B2650" s="18" t="s">
        <v>7017</v>
      </c>
      <c r="C2650" s="19">
        <v>0</v>
      </c>
      <c r="D2650" s="19">
        <v>0</v>
      </c>
      <c r="E2650" s="19">
        <v>0</v>
      </c>
      <c r="F2650" s="19">
        <v>0</v>
      </c>
      <c r="G2650" s="19">
        <v>0</v>
      </c>
      <c r="H2650" s="19">
        <v>1300</v>
      </c>
      <c r="I2650" s="19">
        <v>0</v>
      </c>
      <c r="J2650" s="19">
        <v>0</v>
      </c>
      <c r="K2650" s="19">
        <v>0</v>
      </c>
      <c r="L2650" s="19">
        <v>0</v>
      </c>
      <c r="M2650" s="19">
        <v>0</v>
      </c>
      <c r="N2650" s="19">
        <v>0</v>
      </c>
      <c r="O2650" s="19">
        <f t="shared" si="41"/>
        <v>1300</v>
      </c>
      <c r="P2650" s="18" t="s">
        <v>1042</v>
      </c>
      <c r="Q2650" s="18" t="s">
        <v>1043</v>
      </c>
      <c r="R2650" s="19" cm="1">
        <f t="array" ref="R2650">SUM(_xlfn._xlws.FILTER(Table3[[      Menge]],Table3[Start-Material]=Table2[[#This Row],[Material]]))</f>
        <v>208.23</v>
      </c>
      <c r="S2650" s="19"/>
    </row>
    <row r="2651" spans="1:19" x14ac:dyDescent="0.15">
      <c r="A2651" s="33" t="s">
        <v>7018</v>
      </c>
      <c r="B2651" s="18" t="s">
        <v>7019</v>
      </c>
      <c r="C2651" s="19">
        <v>0</v>
      </c>
      <c r="D2651" s="19">
        <v>1856.8327728523388</v>
      </c>
      <c r="E2651" s="19">
        <v>0</v>
      </c>
      <c r="F2651" s="19">
        <v>0</v>
      </c>
      <c r="G2651" s="19">
        <v>0</v>
      </c>
      <c r="H2651" s="19">
        <v>0</v>
      </c>
      <c r="I2651" s="19">
        <v>0</v>
      </c>
      <c r="J2651" s="19">
        <v>0</v>
      </c>
      <c r="K2651" s="19">
        <v>0</v>
      </c>
      <c r="L2651" s="19">
        <v>0</v>
      </c>
      <c r="M2651" s="19">
        <v>0</v>
      </c>
      <c r="N2651" s="19">
        <v>0</v>
      </c>
      <c r="O2651" s="19">
        <f t="shared" si="41"/>
        <v>1856.8327728523388</v>
      </c>
      <c r="P2651" s="18" t="s">
        <v>1954</v>
      </c>
      <c r="Q2651" s="18" t="s">
        <v>1955</v>
      </c>
      <c r="R2651" s="19" t="e" cm="1" vm="1">
        <f t="array" ref="R2651">SUM(_xlfn._xlws.FILTER(Table3[[      Menge]],Table3[Start-Material]=Table2[[#This Row],[Material]]))</f>
        <v>#VALUE!</v>
      </c>
      <c r="S2651" s="19"/>
    </row>
    <row r="2652" spans="1:19" x14ac:dyDescent="0.15">
      <c r="A2652" s="33" t="s">
        <v>7020</v>
      </c>
      <c r="B2652" s="18" t="s">
        <v>7021</v>
      </c>
      <c r="C2652" s="19">
        <v>0</v>
      </c>
      <c r="D2652" s="19">
        <v>0</v>
      </c>
      <c r="E2652" s="19">
        <v>0</v>
      </c>
      <c r="F2652" s="19">
        <v>0</v>
      </c>
      <c r="G2652" s="19">
        <v>0</v>
      </c>
      <c r="H2652" s="19">
        <v>0</v>
      </c>
      <c r="I2652" s="19">
        <v>0</v>
      </c>
      <c r="J2652" s="19">
        <v>0</v>
      </c>
      <c r="K2652" s="19">
        <v>0</v>
      </c>
      <c r="L2652" s="19">
        <v>0</v>
      </c>
      <c r="M2652" s="19">
        <v>0</v>
      </c>
      <c r="N2652" s="19">
        <v>410.00000000000006</v>
      </c>
      <c r="O2652" s="19">
        <f t="shared" si="41"/>
        <v>410.00000000000006</v>
      </c>
      <c r="P2652" s="18" t="s">
        <v>7022</v>
      </c>
      <c r="Q2652" s="18" t="s">
        <v>7023</v>
      </c>
      <c r="R2652" s="19" cm="1">
        <f t="array" ref="R2652">SUM(_xlfn._xlws.FILTER(Table3[[      Menge]],Table3[Start-Material]=Table2[[#This Row],[Material]]))</f>
        <v>747</v>
      </c>
      <c r="S2652" s="19"/>
    </row>
    <row r="2653" spans="1:19" x14ac:dyDescent="0.15">
      <c r="A2653" s="33" t="s">
        <v>7024</v>
      </c>
      <c r="B2653" s="18" t="s">
        <v>7025</v>
      </c>
      <c r="C2653" s="19">
        <v>0</v>
      </c>
      <c r="D2653" s="19">
        <v>0</v>
      </c>
      <c r="E2653" s="19">
        <v>0</v>
      </c>
      <c r="F2653" s="19">
        <v>0</v>
      </c>
      <c r="G2653" s="19">
        <v>0</v>
      </c>
      <c r="H2653" s="19">
        <v>358.00193400217574</v>
      </c>
      <c r="I2653" s="19">
        <v>0</v>
      </c>
      <c r="J2653" s="19">
        <v>0</v>
      </c>
      <c r="K2653" s="19">
        <v>0</v>
      </c>
      <c r="L2653" s="19">
        <v>0</v>
      </c>
      <c r="M2653" s="19">
        <v>0</v>
      </c>
      <c r="N2653" s="19">
        <v>0</v>
      </c>
      <c r="O2653" s="19">
        <f t="shared" si="41"/>
        <v>358.00193400217574</v>
      </c>
      <c r="P2653" s="18" t="s">
        <v>1384</v>
      </c>
      <c r="Q2653" s="18" t="s">
        <v>1385</v>
      </c>
      <c r="R2653" s="19" cm="1">
        <f t="array" ref="R2653">SUM(_xlfn._xlws.FILTER(Table3[[      Menge]],Table3[Start-Material]=Table2[[#This Row],[Material]]))</f>
        <v>186</v>
      </c>
      <c r="S2653" s="19"/>
    </row>
    <row r="2654" spans="1:19" x14ac:dyDescent="0.15">
      <c r="A2654" s="33" t="s">
        <v>7026</v>
      </c>
      <c r="B2654" s="18" t="s">
        <v>7027</v>
      </c>
      <c r="C2654" s="19">
        <v>0</v>
      </c>
      <c r="D2654" s="19">
        <v>0</v>
      </c>
      <c r="E2654" s="19">
        <v>0</v>
      </c>
      <c r="F2654" s="19">
        <v>0</v>
      </c>
      <c r="G2654" s="19">
        <v>350</v>
      </c>
      <c r="H2654" s="19">
        <v>0</v>
      </c>
      <c r="I2654" s="19">
        <v>0</v>
      </c>
      <c r="J2654" s="19">
        <v>0</v>
      </c>
      <c r="K2654" s="19">
        <v>0</v>
      </c>
      <c r="L2654" s="19">
        <v>0</v>
      </c>
      <c r="M2654" s="19">
        <v>0</v>
      </c>
      <c r="N2654" s="19">
        <v>0</v>
      </c>
      <c r="O2654" s="19">
        <f t="shared" si="41"/>
        <v>350</v>
      </c>
      <c r="P2654" s="18" t="s">
        <v>4368</v>
      </c>
      <c r="Q2654" s="18" t="s">
        <v>4369</v>
      </c>
      <c r="R2654" s="19" cm="1">
        <f t="array" ref="R2654">SUM(_xlfn._xlws.FILTER(Table3[[      Menge]],Table3[Start-Material]=Table2[[#This Row],[Material]]))</f>
        <v>1094</v>
      </c>
      <c r="S2654" s="19"/>
    </row>
    <row r="2655" spans="1:19" x14ac:dyDescent="0.15">
      <c r="A2655" s="33" t="s">
        <v>7028</v>
      </c>
      <c r="B2655" s="18" t="s">
        <v>7029</v>
      </c>
      <c r="C2655" s="19">
        <v>0</v>
      </c>
      <c r="D2655" s="19">
        <v>0</v>
      </c>
      <c r="E2655" s="19">
        <v>0</v>
      </c>
      <c r="F2655" s="19">
        <v>0</v>
      </c>
      <c r="G2655" s="19">
        <v>0</v>
      </c>
      <c r="H2655" s="19">
        <v>0</v>
      </c>
      <c r="I2655" s="19">
        <v>0</v>
      </c>
      <c r="J2655" s="19">
        <v>0</v>
      </c>
      <c r="K2655" s="19">
        <v>1430.0096805421103</v>
      </c>
      <c r="L2655" s="19">
        <v>0</v>
      </c>
      <c r="M2655" s="19">
        <v>0</v>
      </c>
      <c r="N2655" s="19">
        <v>0</v>
      </c>
      <c r="O2655" s="19">
        <f t="shared" si="41"/>
        <v>1430.0096805421103</v>
      </c>
      <c r="P2655" s="18" t="s">
        <v>7030</v>
      </c>
      <c r="Q2655" s="18" t="s">
        <v>7031</v>
      </c>
      <c r="R2655" s="19" cm="1">
        <f t="array" ref="R2655">SUM(_xlfn._xlws.FILTER(Table3[[      Menge]],Table3[Start-Material]=Table2[[#This Row],[Material]]))</f>
        <v>30.566999999999993</v>
      </c>
      <c r="S2655" s="19"/>
    </row>
    <row r="2656" spans="1:19" x14ac:dyDescent="0.15">
      <c r="A2656" s="33" t="s">
        <v>7032</v>
      </c>
      <c r="B2656" s="18" t="s">
        <v>7033</v>
      </c>
      <c r="C2656" s="19">
        <v>588.13</v>
      </c>
      <c r="D2656" s="19">
        <v>0</v>
      </c>
      <c r="E2656" s="19">
        <v>0</v>
      </c>
      <c r="F2656" s="19">
        <v>0</v>
      </c>
      <c r="G2656" s="19">
        <v>0</v>
      </c>
      <c r="H2656" s="19">
        <v>0</v>
      </c>
      <c r="I2656" s="19">
        <v>0</v>
      </c>
      <c r="J2656" s="19">
        <v>0</v>
      </c>
      <c r="K2656" s="19">
        <v>0</v>
      </c>
      <c r="L2656" s="19">
        <v>0</v>
      </c>
      <c r="M2656" s="19">
        <v>0</v>
      </c>
      <c r="N2656" s="19">
        <v>0</v>
      </c>
      <c r="O2656" s="19">
        <f t="shared" si="41"/>
        <v>588.13</v>
      </c>
      <c r="P2656" s="18" t="s">
        <v>7034</v>
      </c>
      <c r="Q2656" s="18" t="s">
        <v>7035</v>
      </c>
      <c r="R2656" s="19" t="e" cm="1" vm="1">
        <f t="array" ref="R2656">SUM(_xlfn._xlws.FILTER(Table3[[      Menge]],Table3[Start-Material]=Table2[[#This Row],[Material]]))</f>
        <v>#VALUE!</v>
      </c>
      <c r="S2656" s="19"/>
    </row>
    <row r="2657" spans="1:19" x14ac:dyDescent="0.15">
      <c r="A2657" s="33" t="s">
        <v>7036</v>
      </c>
      <c r="B2657" s="18" t="s">
        <v>7037</v>
      </c>
      <c r="C2657" s="19">
        <v>0</v>
      </c>
      <c r="D2657" s="19">
        <v>0</v>
      </c>
      <c r="E2657" s="19">
        <v>0</v>
      </c>
      <c r="F2657" s="19">
        <v>0</v>
      </c>
      <c r="G2657" s="19">
        <v>0</v>
      </c>
      <c r="H2657" s="19">
        <v>0</v>
      </c>
      <c r="I2657" s="19">
        <v>0</v>
      </c>
      <c r="J2657" s="19">
        <v>0</v>
      </c>
      <c r="K2657" s="19">
        <v>0</v>
      </c>
      <c r="L2657" s="19">
        <v>0</v>
      </c>
      <c r="M2657" s="19">
        <v>0</v>
      </c>
      <c r="N2657" s="19">
        <v>87.999999999999986</v>
      </c>
      <c r="O2657" s="19">
        <f t="shared" si="41"/>
        <v>87.999999999999986</v>
      </c>
      <c r="P2657" s="18" t="s">
        <v>5982</v>
      </c>
      <c r="Q2657" s="18" t="s">
        <v>5983</v>
      </c>
      <c r="R2657" s="19" cm="1">
        <f t="array" ref="R2657">SUM(_xlfn._xlws.FILTER(Table3[[      Menge]],Table3[Start-Material]=Table2[[#This Row],[Material]]))</f>
        <v>3050</v>
      </c>
      <c r="S2657" s="19"/>
    </row>
    <row r="2658" spans="1:19" x14ac:dyDescent="0.15">
      <c r="A2658" s="33" t="s">
        <v>7038</v>
      </c>
      <c r="B2658" s="18" t="s">
        <v>7039</v>
      </c>
      <c r="C2658" s="19">
        <v>0</v>
      </c>
      <c r="D2658" s="19">
        <v>0</v>
      </c>
      <c r="E2658" s="19">
        <v>0</v>
      </c>
      <c r="F2658" s="19">
        <v>0</v>
      </c>
      <c r="G2658" s="19">
        <v>527.03244622675902</v>
      </c>
      <c r="H2658" s="19">
        <v>0</v>
      </c>
      <c r="I2658" s="19">
        <v>0</v>
      </c>
      <c r="J2658" s="19">
        <v>0</v>
      </c>
      <c r="K2658" s="19">
        <v>0</v>
      </c>
      <c r="L2658" s="19">
        <v>0</v>
      </c>
      <c r="M2658" s="19">
        <v>0</v>
      </c>
      <c r="N2658" s="19">
        <v>0</v>
      </c>
      <c r="O2658" s="19">
        <f t="shared" si="41"/>
        <v>527.03244622675902</v>
      </c>
      <c r="P2658" s="18" t="s">
        <v>2604</v>
      </c>
      <c r="Q2658" s="18" t="s">
        <v>2605</v>
      </c>
      <c r="R2658" s="19" cm="1">
        <f t="array" ref="R2658">SUM(_xlfn._xlws.FILTER(Table3[[      Menge]],Table3[Start-Material]=Table2[[#This Row],[Material]]))</f>
        <v>39</v>
      </c>
      <c r="S2658" s="19"/>
    </row>
    <row r="2659" spans="1:19" x14ac:dyDescent="0.15">
      <c r="A2659" s="33" t="s">
        <v>7040</v>
      </c>
      <c r="B2659" s="18" t="s">
        <v>7041</v>
      </c>
      <c r="C2659" s="19">
        <v>0</v>
      </c>
      <c r="D2659" s="19">
        <v>0</v>
      </c>
      <c r="E2659" s="19">
        <v>0</v>
      </c>
      <c r="F2659" s="19">
        <v>0</v>
      </c>
      <c r="G2659" s="19">
        <v>0</v>
      </c>
      <c r="H2659" s="19">
        <v>0</v>
      </c>
      <c r="I2659" s="19">
        <v>0</v>
      </c>
      <c r="J2659" s="19">
        <v>0</v>
      </c>
      <c r="K2659" s="19">
        <v>600</v>
      </c>
      <c r="L2659" s="19">
        <v>0</v>
      </c>
      <c r="M2659" s="19">
        <v>0</v>
      </c>
      <c r="N2659" s="19">
        <v>0</v>
      </c>
      <c r="O2659" s="19">
        <f t="shared" si="41"/>
        <v>600</v>
      </c>
      <c r="P2659" s="18" t="s">
        <v>2464</v>
      </c>
      <c r="Q2659" s="18" t="s">
        <v>2465</v>
      </c>
      <c r="R2659" s="19" cm="1">
        <f t="array" ref="R2659">SUM(_xlfn._xlws.FILTER(Table3[[      Menge]],Table3[Start-Material]=Table2[[#This Row],[Material]]))</f>
        <v>23.400000000000006</v>
      </c>
      <c r="S2659" s="19"/>
    </row>
    <row r="2660" spans="1:19" x14ac:dyDescent="0.15">
      <c r="A2660" s="33" t="s">
        <v>7042</v>
      </c>
      <c r="B2660" s="18" t="s">
        <v>7043</v>
      </c>
      <c r="C2660" s="19">
        <v>0</v>
      </c>
      <c r="D2660" s="19">
        <v>0</v>
      </c>
      <c r="E2660" s="19">
        <v>0</v>
      </c>
      <c r="F2660" s="19">
        <v>0</v>
      </c>
      <c r="G2660" s="19">
        <v>0</v>
      </c>
      <c r="H2660" s="19">
        <v>0</v>
      </c>
      <c r="I2660" s="19">
        <v>0</v>
      </c>
      <c r="J2660" s="19">
        <v>0</v>
      </c>
      <c r="K2660" s="19">
        <v>381.00000000000006</v>
      </c>
      <c r="L2660" s="19">
        <v>0</v>
      </c>
      <c r="M2660" s="19">
        <v>0</v>
      </c>
      <c r="N2660" s="19">
        <v>0</v>
      </c>
      <c r="O2660" s="19">
        <f t="shared" si="41"/>
        <v>381.00000000000006</v>
      </c>
      <c r="P2660" s="18" t="s">
        <v>832</v>
      </c>
      <c r="Q2660" s="18" t="s">
        <v>833</v>
      </c>
      <c r="R2660" s="19" cm="1">
        <f t="array" ref="R2660">SUM(_xlfn._xlws.FILTER(Table3[[      Menge]],Table3[Start-Material]=Table2[[#This Row],[Material]]))</f>
        <v>440</v>
      </c>
      <c r="S2660" s="19"/>
    </row>
    <row r="2661" spans="1:19" x14ac:dyDescent="0.15">
      <c r="A2661" s="33" t="s">
        <v>7044</v>
      </c>
      <c r="B2661" s="18" t="s">
        <v>7045</v>
      </c>
      <c r="C2661" s="19">
        <v>0</v>
      </c>
      <c r="D2661" s="19">
        <v>0</v>
      </c>
      <c r="E2661" s="19">
        <v>0</v>
      </c>
      <c r="F2661" s="19">
        <v>0</v>
      </c>
      <c r="G2661" s="19">
        <v>0</v>
      </c>
      <c r="H2661" s="19">
        <v>0</v>
      </c>
      <c r="I2661" s="19">
        <v>0</v>
      </c>
      <c r="J2661" s="19">
        <v>0</v>
      </c>
      <c r="K2661" s="19">
        <v>307</v>
      </c>
      <c r="L2661" s="19">
        <v>0</v>
      </c>
      <c r="M2661" s="19">
        <v>0</v>
      </c>
      <c r="N2661" s="19">
        <v>0</v>
      </c>
      <c r="O2661" s="19">
        <f t="shared" si="41"/>
        <v>307</v>
      </c>
      <c r="P2661" s="18" t="s">
        <v>7046</v>
      </c>
      <c r="Q2661" s="18" t="s">
        <v>7047</v>
      </c>
      <c r="R2661" s="19" cm="1">
        <f t="array" ref="R2661">SUM(_xlfn._xlws.FILTER(Table3[[      Menge]],Table3[Start-Material]=Table2[[#This Row],[Material]]))</f>
        <v>119</v>
      </c>
      <c r="S2661" s="19"/>
    </row>
    <row r="2662" spans="1:19" x14ac:dyDescent="0.15">
      <c r="A2662" s="33" t="s">
        <v>7048</v>
      </c>
      <c r="B2662" s="18" t="s">
        <v>7049</v>
      </c>
      <c r="C2662" s="19">
        <v>0</v>
      </c>
      <c r="D2662" s="19">
        <v>0</v>
      </c>
      <c r="E2662" s="19">
        <v>0</v>
      </c>
      <c r="F2662" s="19">
        <v>0</v>
      </c>
      <c r="G2662" s="19">
        <v>0</v>
      </c>
      <c r="H2662" s="19">
        <v>0</v>
      </c>
      <c r="I2662" s="19">
        <v>0</v>
      </c>
      <c r="J2662" s="19">
        <v>0</v>
      </c>
      <c r="K2662" s="19">
        <v>0</v>
      </c>
      <c r="L2662" s="19">
        <v>52</v>
      </c>
      <c r="M2662" s="19">
        <v>0</v>
      </c>
      <c r="N2662" s="19">
        <v>0</v>
      </c>
      <c r="O2662" s="19">
        <f t="shared" si="41"/>
        <v>52</v>
      </c>
      <c r="P2662" s="18" t="s">
        <v>2800</v>
      </c>
      <c r="Q2662" s="18" t="s">
        <v>2801</v>
      </c>
      <c r="R2662" s="19" cm="1">
        <f t="array" ref="R2662">SUM(_xlfn._xlws.FILTER(Table3[[      Menge]],Table3[Start-Material]=Table2[[#This Row],[Material]]))</f>
        <v>3002</v>
      </c>
      <c r="S2662" s="19"/>
    </row>
    <row r="2663" spans="1:19" x14ac:dyDescent="0.15">
      <c r="A2663" s="33" t="s">
        <v>7050</v>
      </c>
      <c r="B2663" s="18" t="s">
        <v>7051</v>
      </c>
      <c r="C2663" s="19">
        <v>0</v>
      </c>
      <c r="D2663" s="19">
        <v>0</v>
      </c>
      <c r="E2663" s="19">
        <v>0</v>
      </c>
      <c r="F2663" s="19">
        <v>87</v>
      </c>
      <c r="G2663" s="19">
        <v>0</v>
      </c>
      <c r="H2663" s="19">
        <v>0</v>
      </c>
      <c r="I2663" s="19">
        <v>0</v>
      </c>
      <c r="J2663" s="19">
        <v>0</v>
      </c>
      <c r="K2663" s="19">
        <v>0</v>
      </c>
      <c r="L2663" s="19">
        <v>59.000000000000007</v>
      </c>
      <c r="M2663" s="19">
        <v>0</v>
      </c>
      <c r="N2663" s="19">
        <v>0</v>
      </c>
      <c r="O2663" s="19">
        <f t="shared" si="41"/>
        <v>146</v>
      </c>
      <c r="P2663" s="18" t="s">
        <v>1972</v>
      </c>
      <c r="Q2663" s="18" t="s">
        <v>1973</v>
      </c>
      <c r="R2663" s="19" cm="1">
        <f t="array" ref="R2663">SUM(_xlfn._xlws.FILTER(Table3[[      Menge]],Table3[Start-Material]=Table2[[#This Row],[Material]]))</f>
        <v>295</v>
      </c>
      <c r="S2663" s="19"/>
    </row>
    <row r="2664" spans="1:19" x14ac:dyDescent="0.15">
      <c r="A2664" s="33" t="s">
        <v>7052</v>
      </c>
      <c r="B2664" s="18" t="s">
        <v>7053</v>
      </c>
      <c r="C2664" s="19">
        <v>0</v>
      </c>
      <c r="D2664" s="19">
        <v>0</v>
      </c>
      <c r="E2664" s="19">
        <v>0</v>
      </c>
      <c r="F2664" s="19">
        <v>227.00305426551188</v>
      </c>
      <c r="G2664" s="19">
        <v>0</v>
      </c>
      <c r="H2664" s="19">
        <v>0</v>
      </c>
      <c r="I2664" s="19">
        <v>0</v>
      </c>
      <c r="J2664" s="19">
        <v>0</v>
      </c>
      <c r="K2664" s="19">
        <v>0</v>
      </c>
      <c r="L2664" s="19">
        <v>0</v>
      </c>
      <c r="M2664" s="19">
        <v>0</v>
      </c>
      <c r="N2664" s="19">
        <v>0</v>
      </c>
      <c r="O2664" s="19">
        <f t="shared" si="41"/>
        <v>227.00305426551188</v>
      </c>
      <c r="P2664" s="18" t="s">
        <v>5070</v>
      </c>
      <c r="Q2664" s="18" t="s">
        <v>5071</v>
      </c>
      <c r="R2664" s="19" cm="1">
        <f t="array" ref="R2664">SUM(_xlfn._xlws.FILTER(Table3[[      Menge]],Table3[Start-Material]=Table2[[#This Row],[Material]]))</f>
        <v>132</v>
      </c>
      <c r="S2664" s="19"/>
    </row>
    <row r="2665" spans="1:19" x14ac:dyDescent="0.15">
      <c r="A2665" s="33" t="s">
        <v>7054</v>
      </c>
      <c r="B2665" s="18" t="s">
        <v>7055</v>
      </c>
      <c r="C2665" s="19">
        <v>0</v>
      </c>
      <c r="D2665" s="19">
        <v>0</v>
      </c>
      <c r="E2665" s="19">
        <v>0</v>
      </c>
      <c r="F2665" s="19">
        <v>0</v>
      </c>
      <c r="G2665" s="19">
        <v>0</v>
      </c>
      <c r="H2665" s="19">
        <v>0</v>
      </c>
      <c r="I2665" s="19">
        <v>0</v>
      </c>
      <c r="J2665" s="19">
        <v>703.98365679264555</v>
      </c>
      <c r="K2665" s="19">
        <v>0</v>
      </c>
      <c r="L2665" s="19">
        <v>142.00715015321759</v>
      </c>
      <c r="M2665" s="19">
        <v>536.00612870275802</v>
      </c>
      <c r="N2665" s="19">
        <v>0</v>
      </c>
      <c r="O2665" s="19">
        <f t="shared" si="41"/>
        <v>1381.9969356486213</v>
      </c>
      <c r="P2665" s="18" t="s">
        <v>6962</v>
      </c>
      <c r="Q2665" s="18" t="s">
        <v>6963</v>
      </c>
      <c r="R2665" s="19" cm="1">
        <f t="array" ref="R2665">SUM(_xlfn._xlws.FILTER(Table3[[      Menge]],Table3[Start-Material]=Table2[[#This Row],[Material]]))</f>
        <v>33.56</v>
      </c>
      <c r="S2665" s="19"/>
    </row>
    <row r="2666" spans="1:19" x14ac:dyDescent="0.15">
      <c r="A2666" s="33" t="s">
        <v>7056</v>
      </c>
      <c r="B2666" s="18" t="s">
        <v>7057</v>
      </c>
      <c r="C2666" s="19">
        <v>0</v>
      </c>
      <c r="D2666" s="19">
        <v>0</v>
      </c>
      <c r="E2666" s="19">
        <v>0</v>
      </c>
      <c r="F2666" s="19">
        <v>0</v>
      </c>
      <c r="G2666" s="19">
        <v>0</v>
      </c>
      <c r="H2666" s="19">
        <v>0</v>
      </c>
      <c r="I2666" s="19">
        <v>540.36</v>
      </c>
      <c r="J2666" s="19">
        <v>0</v>
      </c>
      <c r="K2666" s="19">
        <v>0</v>
      </c>
      <c r="L2666" s="19">
        <v>0</v>
      </c>
      <c r="M2666" s="19">
        <v>0</v>
      </c>
      <c r="N2666" s="19">
        <v>0</v>
      </c>
      <c r="O2666" s="19">
        <f t="shared" si="41"/>
        <v>540.36</v>
      </c>
      <c r="P2666" s="18" t="s">
        <v>3810</v>
      </c>
      <c r="Q2666" s="18" t="s">
        <v>3811</v>
      </c>
      <c r="R2666" s="19" cm="1">
        <f t="array" ref="R2666">SUM(_xlfn._xlws.FILTER(Table3[[      Menge]],Table3[Start-Material]=Table2[[#This Row],[Material]]))</f>
        <v>640</v>
      </c>
      <c r="S2666" s="19"/>
    </row>
    <row r="2667" spans="1:19" x14ac:dyDescent="0.15">
      <c r="A2667" s="33" t="s">
        <v>7058</v>
      </c>
      <c r="B2667" s="18" t="s">
        <v>7059</v>
      </c>
      <c r="C2667" s="19">
        <v>0</v>
      </c>
      <c r="D2667" s="19">
        <v>331.39130434782606</v>
      </c>
      <c r="E2667" s="19">
        <v>0</v>
      </c>
      <c r="F2667" s="19">
        <v>0</v>
      </c>
      <c r="G2667" s="19">
        <v>0</v>
      </c>
      <c r="H2667" s="19">
        <v>0</v>
      </c>
      <c r="I2667" s="19">
        <v>0</v>
      </c>
      <c r="J2667" s="19">
        <v>0</v>
      </c>
      <c r="K2667" s="19">
        <v>0</v>
      </c>
      <c r="L2667" s="19">
        <v>0</v>
      </c>
      <c r="M2667" s="19">
        <v>0</v>
      </c>
      <c r="N2667" s="19">
        <v>0</v>
      </c>
      <c r="O2667" s="19">
        <f t="shared" si="41"/>
        <v>331.39130434782606</v>
      </c>
      <c r="P2667" s="18" t="s">
        <v>332</v>
      </c>
      <c r="Q2667" s="18" t="s">
        <v>333</v>
      </c>
      <c r="R2667" s="19" cm="1">
        <f t="array" ref="R2667">SUM(_xlfn._xlws.FILTER(Table3[[      Menge]],Table3[Start-Material]=Table2[[#This Row],[Material]]))</f>
        <v>1.1099999999999999</v>
      </c>
      <c r="S2667" s="19"/>
    </row>
    <row r="2668" spans="1:19" x14ac:dyDescent="0.15">
      <c r="A2668" s="33" t="s">
        <v>7060</v>
      </c>
      <c r="B2668" s="18" t="s">
        <v>7061</v>
      </c>
      <c r="C2668" s="19">
        <v>0</v>
      </c>
      <c r="D2668" s="19">
        <v>511.00192678227353</v>
      </c>
      <c r="E2668" s="19">
        <v>0</v>
      </c>
      <c r="F2668" s="19">
        <v>0</v>
      </c>
      <c r="G2668" s="19">
        <v>0</v>
      </c>
      <c r="H2668" s="19">
        <v>0</v>
      </c>
      <c r="I2668" s="19">
        <v>0</v>
      </c>
      <c r="J2668" s="19">
        <v>0</v>
      </c>
      <c r="K2668" s="19">
        <v>0</v>
      </c>
      <c r="L2668" s="19">
        <v>0</v>
      </c>
      <c r="M2668" s="19">
        <v>0</v>
      </c>
      <c r="N2668" s="19">
        <v>0</v>
      </c>
      <c r="O2668" s="19">
        <f t="shared" si="41"/>
        <v>511.00192678227353</v>
      </c>
      <c r="P2668" s="18" t="s">
        <v>696</v>
      </c>
      <c r="Q2668" s="18" t="s">
        <v>697</v>
      </c>
      <c r="R2668" s="19" t="e" cm="1" vm="1">
        <f t="array" ref="R2668">SUM(_xlfn._xlws.FILTER(Table3[[      Menge]],Table3[Start-Material]=Table2[[#This Row],[Material]]))</f>
        <v>#VALUE!</v>
      </c>
      <c r="S2668" s="19"/>
    </row>
    <row r="2669" spans="1:19" x14ac:dyDescent="0.15">
      <c r="A2669" s="33" t="s">
        <v>7062</v>
      </c>
      <c r="B2669" s="18" t="s">
        <v>7063</v>
      </c>
      <c r="C2669" s="19">
        <v>1055.5865365465047</v>
      </c>
      <c r="D2669" s="19">
        <v>0</v>
      </c>
      <c r="E2669" s="19">
        <v>0</v>
      </c>
      <c r="F2669" s="19">
        <v>0</v>
      </c>
      <c r="G2669" s="19">
        <v>0</v>
      </c>
      <c r="H2669" s="19">
        <v>0</v>
      </c>
      <c r="I2669" s="19">
        <v>0</v>
      </c>
      <c r="J2669" s="19">
        <v>0</v>
      </c>
      <c r="K2669" s="19">
        <v>0</v>
      </c>
      <c r="L2669" s="19">
        <v>0</v>
      </c>
      <c r="M2669" s="19">
        <v>0</v>
      </c>
      <c r="N2669" s="19">
        <v>0</v>
      </c>
      <c r="O2669" s="19">
        <f t="shared" si="41"/>
        <v>1055.5865365465047</v>
      </c>
      <c r="P2669" s="18" t="s">
        <v>7064</v>
      </c>
      <c r="Q2669" s="18" t="s">
        <v>7065</v>
      </c>
      <c r="R2669" s="19" cm="1">
        <f t="array" ref="R2669">SUM(_xlfn._xlws.FILTER(Table3[[      Menge]],Table3[Start-Material]=Table2[[#This Row],[Material]]))</f>
        <v>32</v>
      </c>
      <c r="S2669" s="19"/>
    </row>
    <row r="2670" spans="1:19" x14ac:dyDescent="0.15">
      <c r="A2670" s="33" t="s">
        <v>7066</v>
      </c>
      <c r="B2670" s="18" t="s">
        <v>7067</v>
      </c>
      <c r="C2670" s="19">
        <v>0</v>
      </c>
      <c r="D2670" s="19">
        <v>0</v>
      </c>
      <c r="E2670" s="19">
        <v>0</v>
      </c>
      <c r="F2670" s="19">
        <v>0</v>
      </c>
      <c r="G2670" s="19">
        <v>0</v>
      </c>
      <c r="H2670" s="19">
        <v>0</v>
      </c>
      <c r="I2670" s="19">
        <v>470.00358166189108</v>
      </c>
      <c r="J2670" s="19">
        <v>0</v>
      </c>
      <c r="K2670" s="19">
        <v>0</v>
      </c>
      <c r="L2670" s="19">
        <v>0</v>
      </c>
      <c r="M2670" s="19">
        <v>0</v>
      </c>
      <c r="N2670" s="19">
        <v>0</v>
      </c>
      <c r="O2670" s="19">
        <f t="shared" si="41"/>
        <v>470.00358166189108</v>
      </c>
      <c r="P2670" s="18" t="s">
        <v>2408</v>
      </c>
      <c r="Q2670" s="18" t="s">
        <v>2409</v>
      </c>
      <c r="R2670" s="19" cm="1">
        <f t="array" ref="R2670">SUM(_xlfn._xlws.FILTER(Table3[[      Menge]],Table3[Start-Material]=Table2[[#This Row],[Material]]))</f>
        <v>126</v>
      </c>
      <c r="S2670" s="19"/>
    </row>
    <row r="2671" spans="1:19" x14ac:dyDescent="0.15">
      <c r="A2671" s="33" t="s">
        <v>7068</v>
      </c>
      <c r="B2671" s="18" t="s">
        <v>7069</v>
      </c>
      <c r="C2671" s="19">
        <v>0</v>
      </c>
      <c r="D2671" s="19">
        <v>0</v>
      </c>
      <c r="E2671" s="19">
        <v>0</v>
      </c>
      <c r="F2671" s="19">
        <v>1210.2979737783076</v>
      </c>
      <c r="G2671" s="19">
        <v>0</v>
      </c>
      <c r="H2671" s="19">
        <v>0</v>
      </c>
      <c r="I2671" s="19">
        <v>0</v>
      </c>
      <c r="J2671" s="19">
        <v>0</v>
      </c>
      <c r="K2671" s="19">
        <v>0</v>
      </c>
      <c r="L2671" s="19">
        <v>0</v>
      </c>
      <c r="M2671" s="19">
        <v>0</v>
      </c>
      <c r="N2671" s="19">
        <v>0</v>
      </c>
      <c r="O2671" s="19">
        <f t="shared" si="41"/>
        <v>1210.2979737783076</v>
      </c>
      <c r="P2671" s="18" t="s">
        <v>1342</v>
      </c>
      <c r="Q2671" s="18" t="s">
        <v>1343</v>
      </c>
      <c r="R2671" s="19" cm="1">
        <f t="array" ref="R2671">SUM(_xlfn._xlws.FILTER(Table3[[      Menge]],Table3[Start-Material]=Table2[[#This Row],[Material]]))</f>
        <v>152</v>
      </c>
      <c r="S2671" s="19"/>
    </row>
    <row r="2672" spans="1:19" x14ac:dyDescent="0.15">
      <c r="A2672" s="33" t="s">
        <v>7070</v>
      </c>
      <c r="B2672" s="18" t="s">
        <v>7071</v>
      </c>
      <c r="C2672" s="19">
        <v>0</v>
      </c>
      <c r="D2672" s="19">
        <v>0</v>
      </c>
      <c r="E2672" s="19">
        <v>0</v>
      </c>
      <c r="F2672" s="19">
        <v>0</v>
      </c>
      <c r="G2672" s="19">
        <v>0</v>
      </c>
      <c r="H2672" s="19">
        <v>0</v>
      </c>
      <c r="I2672" s="19">
        <v>0</v>
      </c>
      <c r="J2672" s="19">
        <v>921.99030935519943</v>
      </c>
      <c r="K2672" s="19">
        <v>0</v>
      </c>
      <c r="L2672" s="19">
        <v>0</v>
      </c>
      <c r="M2672" s="19">
        <v>0</v>
      </c>
      <c r="N2672" s="19">
        <v>0</v>
      </c>
      <c r="O2672" s="19">
        <f t="shared" si="41"/>
        <v>921.99030935519943</v>
      </c>
      <c r="P2672" s="18" t="s">
        <v>1910</v>
      </c>
      <c r="Q2672" s="18" t="s">
        <v>1911</v>
      </c>
      <c r="R2672" s="19" cm="1">
        <f t="array" ref="R2672">SUM(_xlfn._xlws.FILTER(Table3[[      Menge]],Table3[Start-Material]=Table2[[#This Row],[Material]]))</f>
        <v>68.7</v>
      </c>
      <c r="S2672" s="19"/>
    </row>
    <row r="2673" spans="1:19" x14ac:dyDescent="0.15">
      <c r="A2673" s="33" t="s">
        <v>7072</v>
      </c>
      <c r="B2673" s="18" t="s">
        <v>7073</v>
      </c>
      <c r="C2673" s="19">
        <v>0</v>
      </c>
      <c r="D2673" s="19">
        <v>0</v>
      </c>
      <c r="E2673" s="19">
        <v>0</v>
      </c>
      <c r="F2673" s="19">
        <v>0</v>
      </c>
      <c r="G2673" s="19">
        <v>450</v>
      </c>
      <c r="H2673" s="19">
        <v>0</v>
      </c>
      <c r="I2673" s="19">
        <v>0</v>
      </c>
      <c r="J2673" s="19">
        <v>0</v>
      </c>
      <c r="K2673" s="19">
        <v>0</v>
      </c>
      <c r="L2673" s="19">
        <v>0</v>
      </c>
      <c r="M2673" s="19">
        <v>0</v>
      </c>
      <c r="N2673" s="19">
        <v>0</v>
      </c>
      <c r="O2673" s="19">
        <f t="shared" si="41"/>
        <v>450</v>
      </c>
      <c r="P2673" s="18" t="s">
        <v>7030</v>
      </c>
      <c r="Q2673" s="18" t="s">
        <v>7031</v>
      </c>
      <c r="R2673" s="19" cm="1">
        <f t="array" ref="R2673">SUM(_xlfn._xlws.FILTER(Table3[[      Menge]],Table3[Start-Material]=Table2[[#This Row],[Material]]))</f>
        <v>30</v>
      </c>
      <c r="S2673" s="19"/>
    </row>
    <row r="2674" spans="1:19" x14ac:dyDescent="0.15">
      <c r="A2674" s="33" t="s">
        <v>7074</v>
      </c>
      <c r="B2674" s="18" t="s">
        <v>7075</v>
      </c>
      <c r="C2674" s="19">
        <v>0</v>
      </c>
      <c r="D2674" s="19">
        <v>77.000321336760919</v>
      </c>
      <c r="E2674" s="19">
        <v>29.000642673521842</v>
      </c>
      <c r="F2674" s="19">
        <v>16.998714652956298</v>
      </c>
      <c r="G2674" s="19">
        <v>0</v>
      </c>
      <c r="H2674" s="19">
        <v>0</v>
      </c>
      <c r="I2674" s="19">
        <v>34.997589974293057</v>
      </c>
      <c r="J2674" s="19">
        <v>0</v>
      </c>
      <c r="K2674" s="19">
        <v>0</v>
      </c>
      <c r="L2674" s="19">
        <v>0</v>
      </c>
      <c r="M2674" s="19">
        <v>0</v>
      </c>
      <c r="N2674" s="19">
        <v>40.002410025706936</v>
      </c>
      <c r="O2674" s="19">
        <f t="shared" si="41"/>
        <v>197.99967866323902</v>
      </c>
      <c r="P2674" s="18" t="s">
        <v>6566</v>
      </c>
      <c r="Q2674" s="18" t="s">
        <v>6567</v>
      </c>
      <c r="R2674" s="19" cm="1">
        <f t="array" ref="R2674">SUM(_xlfn._xlws.FILTER(Table3[[      Menge]],Table3[Start-Material]=Table2[[#This Row],[Material]]))</f>
        <v>114.267</v>
      </c>
      <c r="S2674" s="19"/>
    </row>
    <row r="2675" spans="1:19" x14ac:dyDescent="0.15">
      <c r="A2675" s="33" t="s">
        <v>7076</v>
      </c>
      <c r="B2675" s="18" t="s">
        <v>7077</v>
      </c>
      <c r="C2675" s="19">
        <v>0</v>
      </c>
      <c r="D2675" s="19">
        <v>0</v>
      </c>
      <c r="E2675" s="19">
        <v>0</v>
      </c>
      <c r="F2675" s="19">
        <v>0</v>
      </c>
      <c r="G2675" s="19">
        <v>0</v>
      </c>
      <c r="H2675" s="19">
        <v>0</v>
      </c>
      <c r="I2675" s="19">
        <v>0</v>
      </c>
      <c r="J2675" s="19">
        <v>0</v>
      </c>
      <c r="K2675" s="19">
        <v>0</v>
      </c>
      <c r="L2675" s="19">
        <v>324.46666666666664</v>
      </c>
      <c r="M2675" s="19">
        <v>0</v>
      </c>
      <c r="N2675" s="19">
        <v>0</v>
      </c>
      <c r="O2675" s="19">
        <f t="shared" si="41"/>
        <v>324.46666666666664</v>
      </c>
      <c r="P2675" s="18" t="s">
        <v>2282</v>
      </c>
      <c r="Q2675" s="18" t="s">
        <v>2283</v>
      </c>
      <c r="R2675" s="19" cm="1">
        <f t="array" ref="R2675">SUM(_xlfn._xlws.FILTER(Table3[[      Menge]],Table3[Start-Material]=Table2[[#This Row],[Material]]))</f>
        <v>690</v>
      </c>
      <c r="S2675" s="19"/>
    </row>
    <row r="2676" spans="1:19" x14ac:dyDescent="0.15">
      <c r="A2676" s="33" t="s">
        <v>7078</v>
      </c>
      <c r="B2676" s="18" t="s">
        <v>7079</v>
      </c>
      <c r="C2676" s="19">
        <v>0</v>
      </c>
      <c r="D2676" s="19">
        <v>0</v>
      </c>
      <c r="E2676" s="19">
        <v>0</v>
      </c>
      <c r="F2676" s="19">
        <v>0</v>
      </c>
      <c r="G2676" s="19">
        <v>0</v>
      </c>
      <c r="H2676" s="19">
        <v>0</v>
      </c>
      <c r="I2676" s="19">
        <v>0</v>
      </c>
      <c r="J2676" s="19">
        <v>0</v>
      </c>
      <c r="K2676" s="19">
        <v>320.00132678784661</v>
      </c>
      <c r="L2676" s="19">
        <v>0</v>
      </c>
      <c r="M2676" s="19">
        <v>0</v>
      </c>
      <c r="N2676" s="19">
        <v>0</v>
      </c>
      <c r="O2676" s="19">
        <f t="shared" si="41"/>
        <v>320.00132678784661</v>
      </c>
      <c r="P2676" s="18" t="s">
        <v>3850</v>
      </c>
      <c r="Q2676" s="18" t="s">
        <v>3851</v>
      </c>
      <c r="R2676" s="19" cm="1">
        <f t="array" ref="R2676">SUM(_xlfn._xlws.FILTER(Table3[[      Menge]],Table3[Start-Material]=Table2[[#This Row],[Material]]))</f>
        <v>23.4</v>
      </c>
      <c r="S2676" s="19"/>
    </row>
    <row r="2677" spans="1:19" x14ac:dyDescent="0.15">
      <c r="A2677" s="33" t="s">
        <v>7080</v>
      </c>
      <c r="B2677" s="18" t="s">
        <v>7081</v>
      </c>
      <c r="C2677" s="19">
        <v>0</v>
      </c>
      <c r="D2677" s="19">
        <v>0</v>
      </c>
      <c r="E2677" s="19">
        <v>0</v>
      </c>
      <c r="F2677" s="19">
        <v>0</v>
      </c>
      <c r="G2677" s="19">
        <v>0</v>
      </c>
      <c r="H2677" s="19">
        <v>0</v>
      </c>
      <c r="I2677" s="19">
        <v>827.42382271468148</v>
      </c>
      <c r="J2677" s="19">
        <v>0</v>
      </c>
      <c r="K2677" s="19">
        <v>0</v>
      </c>
      <c r="L2677" s="19">
        <v>0</v>
      </c>
      <c r="M2677" s="19">
        <v>0</v>
      </c>
      <c r="N2677" s="19">
        <v>0</v>
      </c>
      <c r="O2677" s="19">
        <f t="shared" si="41"/>
        <v>827.42382271468148</v>
      </c>
      <c r="P2677" s="18" t="s">
        <v>6924</v>
      </c>
      <c r="Q2677" s="18" t="s">
        <v>6925</v>
      </c>
      <c r="R2677" s="19" cm="1">
        <f t="array" ref="R2677">SUM(_xlfn._xlws.FILTER(Table3[[      Menge]],Table3[Start-Material]=Table2[[#This Row],[Material]]))</f>
        <v>250</v>
      </c>
      <c r="S2677" s="19"/>
    </row>
    <row r="2678" spans="1:19" x14ac:dyDescent="0.15">
      <c r="A2678" s="33" t="s">
        <v>7082</v>
      </c>
      <c r="B2678" s="18" t="s">
        <v>7083</v>
      </c>
      <c r="C2678" s="19">
        <v>0</v>
      </c>
      <c r="D2678" s="19">
        <v>0</v>
      </c>
      <c r="E2678" s="19">
        <v>319.99864415971803</v>
      </c>
      <c r="F2678" s="19">
        <v>0</v>
      </c>
      <c r="G2678" s="19">
        <v>0</v>
      </c>
      <c r="H2678" s="19">
        <v>0</v>
      </c>
      <c r="I2678" s="19">
        <v>0</v>
      </c>
      <c r="J2678" s="19">
        <v>0</v>
      </c>
      <c r="K2678" s="19">
        <v>0</v>
      </c>
      <c r="L2678" s="19">
        <v>0</v>
      </c>
      <c r="M2678" s="19">
        <v>0</v>
      </c>
      <c r="N2678" s="19">
        <v>0</v>
      </c>
      <c r="O2678" s="19">
        <f t="shared" si="41"/>
        <v>319.99864415971803</v>
      </c>
      <c r="P2678" s="18" t="s">
        <v>2344</v>
      </c>
      <c r="Q2678" s="18" t="s">
        <v>2345</v>
      </c>
      <c r="R2678" s="19" cm="1">
        <f t="array" ref="R2678">SUM(_xlfn._xlws.FILTER(Table3[[      Menge]],Table3[Start-Material]=Table2[[#This Row],[Material]]))</f>
        <v>860.00000000000011</v>
      </c>
      <c r="S2678" s="19"/>
    </row>
    <row r="2679" spans="1:19" x14ac:dyDescent="0.15">
      <c r="A2679" s="33" t="s">
        <v>7084</v>
      </c>
      <c r="B2679" s="18" t="s">
        <v>7085</v>
      </c>
      <c r="C2679" s="19">
        <v>0</v>
      </c>
      <c r="D2679" s="19">
        <v>0</v>
      </c>
      <c r="E2679" s="19">
        <v>0</v>
      </c>
      <c r="F2679" s="19">
        <v>0</v>
      </c>
      <c r="G2679" s="19">
        <v>0</v>
      </c>
      <c r="H2679" s="19">
        <v>165</v>
      </c>
      <c r="I2679" s="19">
        <v>0</v>
      </c>
      <c r="J2679" s="19">
        <v>0</v>
      </c>
      <c r="K2679" s="19">
        <v>0</v>
      </c>
      <c r="L2679" s="19">
        <v>0</v>
      </c>
      <c r="M2679" s="19">
        <v>0</v>
      </c>
      <c r="N2679" s="19">
        <v>0</v>
      </c>
      <c r="O2679" s="19">
        <f t="shared" si="41"/>
        <v>165</v>
      </c>
      <c r="P2679" s="18" t="s">
        <v>3292</v>
      </c>
      <c r="Q2679" s="18" t="s">
        <v>3293</v>
      </c>
      <c r="R2679" s="19" cm="1">
        <f t="array" ref="R2679">SUM(_xlfn._xlws.FILTER(Table3[[      Menge]],Table3[Start-Material]=Table2[[#This Row],[Material]]))</f>
        <v>444</v>
      </c>
      <c r="S2679" s="19"/>
    </row>
    <row r="2680" spans="1:19" x14ac:dyDescent="0.15">
      <c r="A2680" s="33" t="s">
        <v>7086</v>
      </c>
      <c r="B2680" s="18" t="s">
        <v>7087</v>
      </c>
      <c r="C2680" s="19">
        <v>0</v>
      </c>
      <c r="D2680" s="19">
        <v>179</v>
      </c>
      <c r="E2680" s="19">
        <v>0</v>
      </c>
      <c r="F2680" s="19">
        <v>0</v>
      </c>
      <c r="G2680" s="19">
        <v>0</v>
      </c>
      <c r="H2680" s="19">
        <v>0</v>
      </c>
      <c r="I2680" s="19">
        <v>0</v>
      </c>
      <c r="J2680" s="19">
        <v>0</v>
      </c>
      <c r="K2680" s="19">
        <v>0</v>
      </c>
      <c r="L2680" s="19">
        <v>0</v>
      </c>
      <c r="M2680" s="19">
        <v>0</v>
      </c>
      <c r="N2680" s="19">
        <v>0</v>
      </c>
      <c r="O2680" s="19">
        <f t="shared" si="41"/>
        <v>179</v>
      </c>
      <c r="P2680" s="18" t="s">
        <v>7088</v>
      </c>
      <c r="Q2680" s="18" t="s">
        <v>7089</v>
      </c>
      <c r="R2680" s="19" cm="1">
        <f t="array" ref="R2680">SUM(_xlfn._xlws.FILTER(Table3[[      Menge]],Table3[Start-Material]=Table2[[#This Row],[Material]]))</f>
        <v>2472.4380000000001</v>
      </c>
      <c r="S2680" s="19"/>
    </row>
    <row r="2681" spans="1:19" x14ac:dyDescent="0.15">
      <c r="A2681" s="33" t="s">
        <v>7090</v>
      </c>
      <c r="B2681" s="18" t="s">
        <v>7091</v>
      </c>
      <c r="C2681" s="19">
        <v>0</v>
      </c>
      <c r="D2681" s="19">
        <v>0</v>
      </c>
      <c r="E2681" s="19">
        <v>447</v>
      </c>
      <c r="F2681" s="19">
        <v>0</v>
      </c>
      <c r="G2681" s="19">
        <v>0</v>
      </c>
      <c r="H2681" s="19">
        <v>0</v>
      </c>
      <c r="I2681" s="19">
        <v>0</v>
      </c>
      <c r="J2681" s="19">
        <v>0</v>
      </c>
      <c r="K2681" s="19">
        <v>0</v>
      </c>
      <c r="L2681" s="19">
        <v>0</v>
      </c>
      <c r="M2681" s="19">
        <v>0</v>
      </c>
      <c r="N2681" s="19">
        <v>0</v>
      </c>
      <c r="O2681" s="19">
        <f t="shared" si="41"/>
        <v>447</v>
      </c>
      <c r="P2681" s="18" t="s">
        <v>4532</v>
      </c>
      <c r="Q2681" s="18" t="s">
        <v>4533</v>
      </c>
      <c r="R2681" s="19" cm="1">
        <f t="array" ref="R2681">SUM(_xlfn._xlws.FILTER(Table3[[      Menge]],Table3[Start-Material]=Table2[[#This Row],[Material]]))</f>
        <v>71</v>
      </c>
      <c r="S2681" s="19"/>
    </row>
    <row r="2682" spans="1:19" x14ac:dyDescent="0.15">
      <c r="A2682" s="33" t="s">
        <v>7092</v>
      </c>
      <c r="B2682" s="18" t="s">
        <v>7093</v>
      </c>
      <c r="C2682" s="19">
        <v>0</v>
      </c>
      <c r="D2682" s="19">
        <v>0</v>
      </c>
      <c r="E2682" s="19">
        <v>253.0009653057748</v>
      </c>
      <c r="F2682" s="19">
        <v>0</v>
      </c>
      <c r="G2682" s="19">
        <v>0</v>
      </c>
      <c r="H2682" s="19">
        <v>0</v>
      </c>
      <c r="I2682" s="19">
        <v>0</v>
      </c>
      <c r="J2682" s="19">
        <v>0</v>
      </c>
      <c r="K2682" s="19">
        <v>0</v>
      </c>
      <c r="L2682" s="19">
        <v>0</v>
      </c>
      <c r="M2682" s="19">
        <v>0</v>
      </c>
      <c r="N2682" s="19">
        <v>0</v>
      </c>
      <c r="O2682" s="19">
        <f t="shared" si="41"/>
        <v>253.0009653057748</v>
      </c>
      <c r="P2682" s="18" t="s">
        <v>7094</v>
      </c>
      <c r="Q2682" s="18" t="s">
        <v>7095</v>
      </c>
      <c r="R2682" s="19" cm="1">
        <f t="array" ref="R2682">SUM(_xlfn._xlws.FILTER(Table3[[      Menge]],Table3[Start-Material]=Table2[[#This Row],[Material]]))</f>
        <v>118.7</v>
      </c>
      <c r="S2682" s="19"/>
    </row>
    <row r="2683" spans="1:19" x14ac:dyDescent="0.15">
      <c r="A2683" s="33" t="s">
        <v>7096</v>
      </c>
      <c r="B2683" s="18" t="s">
        <v>7097</v>
      </c>
      <c r="C2683" s="19">
        <v>0</v>
      </c>
      <c r="D2683" s="19">
        <v>0</v>
      </c>
      <c r="E2683" s="19">
        <v>0</v>
      </c>
      <c r="F2683" s="19">
        <v>61</v>
      </c>
      <c r="G2683" s="19">
        <v>0</v>
      </c>
      <c r="H2683" s="19">
        <v>0</v>
      </c>
      <c r="I2683" s="19">
        <v>0</v>
      </c>
      <c r="J2683" s="19">
        <v>0</v>
      </c>
      <c r="K2683" s="19">
        <v>0</v>
      </c>
      <c r="L2683" s="19">
        <v>1</v>
      </c>
      <c r="M2683" s="19">
        <v>0</v>
      </c>
      <c r="N2683" s="19">
        <v>0</v>
      </c>
      <c r="O2683" s="19">
        <f t="shared" si="41"/>
        <v>62</v>
      </c>
      <c r="P2683" s="18" t="s">
        <v>272</v>
      </c>
      <c r="Q2683" s="18" t="s">
        <v>273</v>
      </c>
      <c r="R2683" s="19" cm="1">
        <f t="array" ref="R2683">SUM(_xlfn._xlws.FILTER(Table3[[      Menge]],Table3[Start-Material]=Table2[[#This Row],[Material]]))</f>
        <v>1425</v>
      </c>
      <c r="S2683" s="19"/>
    </row>
    <row r="2684" spans="1:19" x14ac:dyDescent="0.15">
      <c r="A2684" s="33" t="s">
        <v>7098</v>
      </c>
      <c r="B2684" s="18" t="s">
        <v>7099</v>
      </c>
      <c r="C2684" s="19">
        <v>477.71671246565074</v>
      </c>
      <c r="D2684" s="19">
        <v>609.49288033974517</v>
      </c>
      <c r="E2684" s="19">
        <v>0</v>
      </c>
      <c r="F2684" s="19">
        <v>0</v>
      </c>
      <c r="G2684" s="19">
        <v>0</v>
      </c>
      <c r="H2684" s="19">
        <v>0</v>
      </c>
      <c r="I2684" s="19">
        <v>0</v>
      </c>
      <c r="J2684" s="19">
        <v>0</v>
      </c>
      <c r="K2684" s="19">
        <v>0</v>
      </c>
      <c r="L2684" s="19">
        <v>0</v>
      </c>
      <c r="M2684" s="19">
        <v>0</v>
      </c>
      <c r="N2684" s="19">
        <v>0</v>
      </c>
      <c r="O2684" s="19">
        <f t="shared" si="41"/>
        <v>1087.2095928053959</v>
      </c>
      <c r="P2684" s="18" t="s">
        <v>7064</v>
      </c>
      <c r="Q2684" s="18" t="s">
        <v>7065</v>
      </c>
      <c r="R2684" s="19" cm="1">
        <f t="array" ref="R2684">SUM(_xlfn._xlws.FILTER(Table3[[      Menge]],Table3[Start-Material]=Table2[[#This Row],[Material]]))</f>
        <v>32</v>
      </c>
      <c r="S2684" s="19"/>
    </row>
    <row r="2685" spans="1:19" x14ac:dyDescent="0.15">
      <c r="A2685" s="33" t="s">
        <v>7100</v>
      </c>
      <c r="B2685" s="18" t="s">
        <v>7101</v>
      </c>
      <c r="C2685" s="19">
        <v>0</v>
      </c>
      <c r="D2685" s="19">
        <v>0</v>
      </c>
      <c r="E2685" s="19">
        <v>0</v>
      </c>
      <c r="F2685" s="19">
        <v>0</v>
      </c>
      <c r="G2685" s="19">
        <v>0</v>
      </c>
      <c r="H2685" s="19">
        <v>0</v>
      </c>
      <c r="I2685" s="19">
        <v>0</v>
      </c>
      <c r="J2685" s="19">
        <v>0</v>
      </c>
      <c r="K2685" s="19">
        <v>71</v>
      </c>
      <c r="L2685" s="19">
        <v>0</v>
      </c>
      <c r="M2685" s="19">
        <v>0</v>
      </c>
      <c r="N2685" s="19">
        <v>0</v>
      </c>
      <c r="O2685" s="19">
        <f t="shared" si="41"/>
        <v>71</v>
      </c>
      <c r="P2685" s="18" t="s">
        <v>1452</v>
      </c>
      <c r="Q2685" s="18" t="s">
        <v>1453</v>
      </c>
      <c r="R2685" s="19" cm="1">
        <f t="array" ref="R2685">SUM(_xlfn._xlws.FILTER(Table3[[      Menge]],Table3[Start-Material]=Table2[[#This Row],[Material]]))</f>
        <v>1238</v>
      </c>
      <c r="S2685" s="19"/>
    </row>
    <row r="2686" spans="1:19" x14ac:dyDescent="0.15">
      <c r="A2686" s="33" t="s">
        <v>7102</v>
      </c>
      <c r="B2686" s="18" t="s">
        <v>7103</v>
      </c>
      <c r="C2686" s="19">
        <v>0</v>
      </c>
      <c r="D2686" s="19">
        <v>0</v>
      </c>
      <c r="E2686" s="19">
        <v>0</v>
      </c>
      <c r="F2686" s="19">
        <v>0</v>
      </c>
      <c r="G2686" s="19">
        <v>0</v>
      </c>
      <c r="H2686" s="19">
        <v>0</v>
      </c>
      <c r="I2686" s="19">
        <v>0</v>
      </c>
      <c r="J2686" s="19">
        <v>0</v>
      </c>
      <c r="K2686" s="19">
        <v>110</v>
      </c>
      <c r="L2686" s="19">
        <v>0</v>
      </c>
      <c r="M2686" s="19">
        <v>0</v>
      </c>
      <c r="N2686" s="19">
        <v>0</v>
      </c>
      <c r="O2686" s="19">
        <f t="shared" si="41"/>
        <v>110</v>
      </c>
      <c r="P2686" s="18" t="s">
        <v>5124</v>
      </c>
      <c r="Q2686" s="18" t="s">
        <v>5125</v>
      </c>
      <c r="R2686" s="19" cm="1">
        <f t="array" ref="R2686">SUM(_xlfn._xlws.FILTER(Table3[[      Menge]],Table3[Start-Material]=Table2[[#This Row],[Material]]))</f>
        <v>200</v>
      </c>
      <c r="S2686" s="19"/>
    </row>
    <row r="2687" spans="1:19" x14ac:dyDescent="0.15">
      <c r="A2687" s="33" t="s">
        <v>7104</v>
      </c>
      <c r="B2687" s="18" t="s">
        <v>7105</v>
      </c>
      <c r="C2687" s="19">
        <v>0</v>
      </c>
      <c r="D2687" s="19">
        <v>0</v>
      </c>
      <c r="E2687" s="19">
        <v>0</v>
      </c>
      <c r="F2687" s="19">
        <v>0</v>
      </c>
      <c r="G2687" s="19">
        <v>0</v>
      </c>
      <c r="H2687" s="19">
        <v>0</v>
      </c>
      <c r="I2687" s="19">
        <v>0</v>
      </c>
      <c r="J2687" s="19">
        <v>0</v>
      </c>
      <c r="K2687" s="19">
        <v>0</v>
      </c>
      <c r="L2687" s="19">
        <v>0</v>
      </c>
      <c r="M2687" s="19">
        <v>127.15384615384616</v>
      </c>
      <c r="N2687" s="19">
        <v>0</v>
      </c>
      <c r="O2687" s="19">
        <f t="shared" si="41"/>
        <v>127.15384615384616</v>
      </c>
      <c r="P2687" s="18" t="s">
        <v>3084</v>
      </c>
      <c r="Q2687" s="18" t="s">
        <v>3085</v>
      </c>
      <c r="R2687" s="19" cm="1">
        <f t="array" ref="R2687">SUM(_xlfn._xlws.FILTER(Table3[[      Menge]],Table3[Start-Material]=Table2[[#This Row],[Material]]))</f>
        <v>38.1</v>
      </c>
      <c r="S2687" s="19"/>
    </row>
    <row r="2688" spans="1:19" x14ac:dyDescent="0.15">
      <c r="A2688" s="33" t="s">
        <v>7106</v>
      </c>
      <c r="B2688" s="18" t="s">
        <v>7107</v>
      </c>
      <c r="C2688" s="19">
        <v>0</v>
      </c>
      <c r="D2688" s="19">
        <v>0</v>
      </c>
      <c r="E2688" s="19">
        <v>0</v>
      </c>
      <c r="F2688" s="19">
        <v>0</v>
      </c>
      <c r="G2688" s="19">
        <v>0</v>
      </c>
      <c r="H2688" s="19">
        <v>0</v>
      </c>
      <c r="I2688" s="19">
        <v>0</v>
      </c>
      <c r="J2688" s="19">
        <v>55</v>
      </c>
      <c r="K2688" s="19">
        <v>0</v>
      </c>
      <c r="L2688" s="19">
        <v>0</v>
      </c>
      <c r="M2688" s="19">
        <v>32</v>
      </c>
      <c r="N2688" s="19">
        <v>0</v>
      </c>
      <c r="O2688" s="19">
        <f t="shared" si="41"/>
        <v>87</v>
      </c>
      <c r="P2688" s="18" t="s">
        <v>2646</v>
      </c>
      <c r="Q2688" s="18" t="s">
        <v>2647</v>
      </c>
      <c r="R2688" s="19" cm="1">
        <f t="array" ref="R2688">SUM(_xlfn._xlws.FILTER(Table3[[      Menge]],Table3[Start-Material]=Table2[[#This Row],[Material]]))</f>
        <v>440</v>
      </c>
      <c r="S2688" s="19"/>
    </row>
    <row r="2689" spans="1:19" x14ac:dyDescent="0.15">
      <c r="A2689" s="33" t="s">
        <v>7108</v>
      </c>
      <c r="B2689" s="18" t="s">
        <v>7109</v>
      </c>
      <c r="C2689" s="19">
        <v>0</v>
      </c>
      <c r="D2689" s="19">
        <v>0</v>
      </c>
      <c r="E2689" s="19">
        <v>0</v>
      </c>
      <c r="F2689" s="19">
        <v>0</v>
      </c>
      <c r="G2689" s="19">
        <v>0</v>
      </c>
      <c r="H2689" s="19">
        <v>0</v>
      </c>
      <c r="I2689" s="19">
        <v>0</v>
      </c>
      <c r="J2689" s="19">
        <v>0</v>
      </c>
      <c r="K2689" s="19">
        <v>306.99999999999994</v>
      </c>
      <c r="L2689" s="19">
        <v>0</v>
      </c>
      <c r="M2689" s="19">
        <v>0</v>
      </c>
      <c r="N2689" s="19">
        <v>0</v>
      </c>
      <c r="O2689" s="19">
        <f t="shared" si="41"/>
        <v>306.99999999999994</v>
      </c>
      <c r="P2689" s="18" t="s">
        <v>2716</v>
      </c>
      <c r="Q2689" s="18" t="s">
        <v>2717</v>
      </c>
      <c r="R2689" s="19" cm="1">
        <f t="array" ref="R2689">SUM(_xlfn._xlws.FILTER(Table3[[      Menge]],Table3[Start-Material]=Table2[[#This Row],[Material]]))</f>
        <v>259</v>
      </c>
      <c r="S2689" s="19"/>
    </row>
    <row r="2690" spans="1:19" x14ac:dyDescent="0.15">
      <c r="A2690" s="33" t="s">
        <v>7110</v>
      </c>
      <c r="B2690" s="18" t="s">
        <v>7111</v>
      </c>
      <c r="C2690" s="19">
        <v>0</v>
      </c>
      <c r="D2690" s="19">
        <v>148</v>
      </c>
      <c r="E2690" s="19">
        <v>0</v>
      </c>
      <c r="F2690" s="19">
        <v>0</v>
      </c>
      <c r="G2690" s="19">
        <v>0</v>
      </c>
      <c r="H2690" s="19">
        <v>0</v>
      </c>
      <c r="I2690" s="19">
        <v>0</v>
      </c>
      <c r="J2690" s="19">
        <v>0</v>
      </c>
      <c r="K2690" s="19">
        <v>0</v>
      </c>
      <c r="L2690" s="19">
        <v>0</v>
      </c>
      <c r="M2690" s="19">
        <v>0</v>
      </c>
      <c r="N2690" s="19">
        <v>0</v>
      </c>
      <c r="O2690" s="19">
        <f t="shared" si="41"/>
        <v>148</v>
      </c>
      <c r="P2690" s="18" t="s">
        <v>7088</v>
      </c>
      <c r="Q2690" s="18" t="s">
        <v>7089</v>
      </c>
      <c r="R2690" s="19" cm="1">
        <f t="array" ref="R2690">SUM(_xlfn._xlws.FILTER(Table3[[      Menge]],Table3[Start-Material]=Table2[[#This Row],[Material]]))</f>
        <v>2336.4380000000001</v>
      </c>
      <c r="S2690" s="19"/>
    </row>
    <row r="2691" spans="1:19" x14ac:dyDescent="0.15">
      <c r="A2691" s="33" t="s">
        <v>7112</v>
      </c>
      <c r="B2691" s="18" t="s">
        <v>7113</v>
      </c>
      <c r="C2691" s="19">
        <v>0</v>
      </c>
      <c r="D2691" s="19">
        <v>0</v>
      </c>
      <c r="E2691" s="19">
        <v>0</v>
      </c>
      <c r="F2691" s="19">
        <v>0</v>
      </c>
      <c r="G2691" s="19">
        <v>0</v>
      </c>
      <c r="H2691" s="19">
        <v>0</v>
      </c>
      <c r="I2691" s="19">
        <v>0</v>
      </c>
      <c r="J2691" s="19">
        <v>0</v>
      </c>
      <c r="K2691" s="19">
        <v>0</v>
      </c>
      <c r="L2691" s="19">
        <v>49.999999999999993</v>
      </c>
      <c r="M2691" s="19">
        <v>45</v>
      </c>
      <c r="N2691" s="19">
        <v>0</v>
      </c>
      <c r="O2691" s="19">
        <f t="shared" ref="O2691:O2754" si="42">SUM(C2691:N2691)</f>
        <v>95</v>
      </c>
      <c r="P2691" s="18" t="s">
        <v>1486</v>
      </c>
      <c r="Q2691" s="18" t="s">
        <v>1487</v>
      </c>
      <c r="R2691" s="19" cm="1">
        <f t="array" ref="R2691">SUM(_xlfn._xlws.FILTER(Table3[[      Menge]],Table3[Start-Material]=Table2[[#This Row],[Material]]))</f>
        <v>1240</v>
      </c>
      <c r="S2691" s="19"/>
    </row>
    <row r="2692" spans="1:19" x14ac:dyDescent="0.15">
      <c r="A2692" s="33" t="s">
        <v>7114</v>
      </c>
      <c r="B2692" s="18" t="s">
        <v>7115</v>
      </c>
      <c r="C2692" s="19">
        <v>57.999558238845545</v>
      </c>
      <c r="D2692" s="19">
        <v>0</v>
      </c>
      <c r="E2692" s="19">
        <v>0</v>
      </c>
      <c r="F2692" s="19">
        <v>0</v>
      </c>
      <c r="G2692" s="19">
        <v>0</v>
      </c>
      <c r="H2692" s="19">
        <v>79.999263731409229</v>
      </c>
      <c r="I2692" s="19">
        <v>0</v>
      </c>
      <c r="J2692" s="19">
        <v>0</v>
      </c>
      <c r="K2692" s="19">
        <v>0</v>
      </c>
      <c r="L2692" s="19">
        <v>0</v>
      </c>
      <c r="M2692" s="19">
        <v>0</v>
      </c>
      <c r="N2692" s="19">
        <v>0</v>
      </c>
      <c r="O2692" s="19">
        <f t="shared" si="42"/>
        <v>137.99882197025477</v>
      </c>
      <c r="P2692" s="18" t="s">
        <v>2994</v>
      </c>
      <c r="Q2692" s="18" t="s">
        <v>2995</v>
      </c>
      <c r="R2692" s="19" cm="1">
        <f t="array" ref="R2692">SUM(_xlfn._xlws.FILTER(Table3[[      Menge]],Table3[Start-Material]=Table2[[#This Row],[Material]]))</f>
        <v>136</v>
      </c>
      <c r="S2692" s="19"/>
    </row>
    <row r="2693" spans="1:19" x14ac:dyDescent="0.15">
      <c r="A2693" s="33" t="s">
        <v>7116</v>
      </c>
      <c r="B2693" s="18" t="s">
        <v>7117</v>
      </c>
      <c r="C2693" s="19">
        <v>0</v>
      </c>
      <c r="D2693" s="19">
        <v>0</v>
      </c>
      <c r="E2693" s="19">
        <v>516.93055555555554</v>
      </c>
      <c r="F2693" s="19">
        <v>0</v>
      </c>
      <c r="G2693" s="19">
        <v>0</v>
      </c>
      <c r="H2693" s="19">
        <v>0</v>
      </c>
      <c r="I2693" s="19">
        <v>0</v>
      </c>
      <c r="J2693" s="19">
        <v>0</v>
      </c>
      <c r="K2693" s="19">
        <v>0</v>
      </c>
      <c r="L2693" s="19">
        <v>0</v>
      </c>
      <c r="M2693" s="19">
        <v>0</v>
      </c>
      <c r="N2693" s="19">
        <v>0</v>
      </c>
      <c r="O2693" s="19">
        <f t="shared" si="42"/>
        <v>516.93055555555554</v>
      </c>
      <c r="P2693" s="18" t="s">
        <v>7118</v>
      </c>
      <c r="Q2693" s="18" t="s">
        <v>7119</v>
      </c>
      <c r="R2693" s="19" cm="1">
        <f t="array" ref="R2693">SUM(_xlfn._xlws.FILTER(Table3[[      Menge]],Table3[Start-Material]=Table2[[#This Row],[Material]]))</f>
        <v>158.66000000000003</v>
      </c>
      <c r="S2693" s="19"/>
    </row>
    <row r="2694" spans="1:19" x14ac:dyDescent="0.15">
      <c r="A2694" s="33" t="s">
        <v>7120</v>
      </c>
      <c r="B2694" s="18" t="s">
        <v>7121</v>
      </c>
      <c r="C2694" s="19">
        <v>0</v>
      </c>
      <c r="D2694" s="19">
        <v>210</v>
      </c>
      <c r="E2694" s="19">
        <v>0</v>
      </c>
      <c r="F2694" s="19">
        <v>0</v>
      </c>
      <c r="G2694" s="19">
        <v>0</v>
      </c>
      <c r="H2694" s="19">
        <v>0</v>
      </c>
      <c r="I2694" s="19">
        <v>0</v>
      </c>
      <c r="J2694" s="19">
        <v>0</v>
      </c>
      <c r="K2694" s="19">
        <v>0</v>
      </c>
      <c r="L2694" s="19">
        <v>0</v>
      </c>
      <c r="M2694" s="19">
        <v>0</v>
      </c>
      <c r="N2694" s="19">
        <v>0</v>
      </c>
      <c r="O2694" s="19">
        <f t="shared" si="42"/>
        <v>210</v>
      </c>
      <c r="P2694" s="18" t="s">
        <v>2502</v>
      </c>
      <c r="Q2694" s="18" t="s">
        <v>2503</v>
      </c>
      <c r="R2694" s="19" cm="1">
        <f t="array" ref="R2694">SUM(_xlfn._xlws.FILTER(Table3[[      Menge]],Table3[Start-Material]=Table2[[#This Row],[Material]]))</f>
        <v>525</v>
      </c>
      <c r="S2694" s="19"/>
    </row>
    <row r="2695" spans="1:19" x14ac:dyDescent="0.15">
      <c r="A2695" s="33" t="s">
        <v>7122</v>
      </c>
      <c r="B2695" s="18" t="s">
        <v>7123</v>
      </c>
      <c r="C2695" s="19">
        <v>0</v>
      </c>
      <c r="D2695" s="19">
        <v>0</v>
      </c>
      <c r="E2695" s="19">
        <v>0</v>
      </c>
      <c r="F2695" s="19">
        <v>0</v>
      </c>
      <c r="G2695" s="19">
        <v>0</v>
      </c>
      <c r="H2695" s="19">
        <v>0</v>
      </c>
      <c r="I2695" s="19">
        <v>0</v>
      </c>
      <c r="J2695" s="19">
        <v>0</v>
      </c>
      <c r="K2695" s="19">
        <v>0</v>
      </c>
      <c r="L2695" s="19">
        <v>0</v>
      </c>
      <c r="M2695" s="19">
        <v>1080.0118800118801</v>
      </c>
      <c r="N2695" s="19">
        <v>0</v>
      </c>
      <c r="O2695" s="19">
        <f t="shared" si="42"/>
        <v>1080.0118800118801</v>
      </c>
      <c r="P2695" s="18" t="s">
        <v>1910</v>
      </c>
      <c r="Q2695" s="18" t="s">
        <v>1911</v>
      </c>
      <c r="R2695" s="19" cm="1">
        <f t="array" ref="R2695">SUM(_xlfn._xlws.FILTER(Table3[[      Menge]],Table3[Start-Material]=Table2[[#This Row],[Material]]))</f>
        <v>56.9</v>
      </c>
      <c r="S2695" s="19"/>
    </row>
    <row r="2696" spans="1:19" x14ac:dyDescent="0.15">
      <c r="A2696" s="33" t="s">
        <v>7124</v>
      </c>
      <c r="B2696" s="18" t="s">
        <v>7125</v>
      </c>
      <c r="C2696" s="19">
        <v>0</v>
      </c>
      <c r="D2696" s="19">
        <v>0</v>
      </c>
      <c r="E2696" s="19">
        <v>0</v>
      </c>
      <c r="F2696" s="19">
        <v>0</v>
      </c>
      <c r="G2696" s="19">
        <v>0</v>
      </c>
      <c r="H2696" s="19">
        <v>0</v>
      </c>
      <c r="I2696" s="19">
        <v>0</v>
      </c>
      <c r="J2696" s="19">
        <v>0</v>
      </c>
      <c r="K2696" s="19">
        <v>0</v>
      </c>
      <c r="L2696" s="19">
        <v>0</v>
      </c>
      <c r="M2696" s="19">
        <v>300</v>
      </c>
      <c r="N2696" s="19">
        <v>0</v>
      </c>
      <c r="O2696" s="19">
        <f t="shared" si="42"/>
        <v>300</v>
      </c>
      <c r="P2696" s="18" t="s">
        <v>4894</v>
      </c>
      <c r="Q2696" s="18" t="s">
        <v>4895</v>
      </c>
      <c r="R2696" s="19" cm="1">
        <f t="array" ref="R2696">SUM(_xlfn._xlws.FILTER(Table3[[      Menge]],Table3[Start-Material]=Table2[[#This Row],[Material]]))</f>
        <v>70.5</v>
      </c>
      <c r="S2696" s="19"/>
    </row>
    <row r="2697" spans="1:19" x14ac:dyDescent="0.15">
      <c r="A2697" s="33" t="s">
        <v>7126</v>
      </c>
      <c r="B2697" s="18" t="s">
        <v>7127</v>
      </c>
      <c r="C2697" s="19">
        <v>0</v>
      </c>
      <c r="D2697" s="19">
        <v>0</v>
      </c>
      <c r="E2697" s="19">
        <v>0</v>
      </c>
      <c r="F2697" s="19">
        <v>0</v>
      </c>
      <c r="G2697" s="19">
        <v>0</v>
      </c>
      <c r="H2697" s="19">
        <v>0</v>
      </c>
      <c r="I2697" s="19">
        <v>0</v>
      </c>
      <c r="J2697" s="19">
        <v>141.00071422902946</v>
      </c>
      <c r="K2697" s="19">
        <v>0</v>
      </c>
      <c r="L2697" s="19">
        <v>0</v>
      </c>
      <c r="M2697" s="19">
        <v>0</v>
      </c>
      <c r="N2697" s="19">
        <v>0</v>
      </c>
      <c r="O2697" s="19">
        <f t="shared" si="42"/>
        <v>141.00071422902946</v>
      </c>
      <c r="P2697" s="18" t="s">
        <v>3548</v>
      </c>
      <c r="Q2697" s="18" t="s">
        <v>3549</v>
      </c>
      <c r="R2697" s="19" cm="1">
        <f t="array" ref="R2697">SUM(_xlfn._xlws.FILTER(Table3[[      Menge]],Table3[Start-Material]=Table2[[#This Row],[Material]]))</f>
        <v>64</v>
      </c>
      <c r="S2697" s="19"/>
    </row>
    <row r="2698" spans="1:19" x14ac:dyDescent="0.15">
      <c r="A2698" s="33" t="s">
        <v>7128</v>
      </c>
      <c r="B2698" s="18" t="s">
        <v>7129</v>
      </c>
      <c r="C2698" s="19">
        <v>0</v>
      </c>
      <c r="D2698" s="19">
        <v>0</v>
      </c>
      <c r="E2698" s="19">
        <v>0</v>
      </c>
      <c r="F2698" s="19">
        <v>0</v>
      </c>
      <c r="G2698" s="19">
        <v>0</v>
      </c>
      <c r="H2698" s="19">
        <v>0</v>
      </c>
      <c r="I2698" s="19">
        <v>0</v>
      </c>
      <c r="J2698" s="19">
        <v>0</v>
      </c>
      <c r="K2698" s="19">
        <v>380.00215377988377</v>
      </c>
      <c r="L2698" s="19">
        <v>0</v>
      </c>
      <c r="M2698" s="19">
        <v>0</v>
      </c>
      <c r="N2698" s="19">
        <v>0</v>
      </c>
      <c r="O2698" s="19">
        <f t="shared" si="42"/>
        <v>380.00215377988377</v>
      </c>
      <c r="P2698" s="18" t="s">
        <v>3382</v>
      </c>
      <c r="Q2698" s="18" t="s">
        <v>3383</v>
      </c>
      <c r="R2698" s="19" cm="1">
        <f t="array" ref="R2698">SUM(_xlfn._xlws.FILTER(Table3[[      Menge]],Table3[Start-Material]=Table2[[#This Row],[Material]]))</f>
        <v>144.667</v>
      </c>
      <c r="S2698" s="19"/>
    </row>
    <row r="2699" spans="1:19" x14ac:dyDescent="0.15">
      <c r="A2699" s="33" t="s">
        <v>7130</v>
      </c>
      <c r="B2699" s="18" t="s">
        <v>7131</v>
      </c>
      <c r="C2699" s="19">
        <v>0</v>
      </c>
      <c r="D2699" s="19">
        <v>0</v>
      </c>
      <c r="E2699" s="19">
        <v>520.99282296650722</v>
      </c>
      <c r="F2699" s="19">
        <v>0</v>
      </c>
      <c r="G2699" s="19">
        <v>0</v>
      </c>
      <c r="H2699" s="19">
        <v>0</v>
      </c>
      <c r="I2699" s="19">
        <v>0</v>
      </c>
      <c r="J2699" s="19">
        <v>0</v>
      </c>
      <c r="K2699" s="19">
        <v>0</v>
      </c>
      <c r="L2699" s="19">
        <v>0</v>
      </c>
      <c r="M2699" s="19">
        <v>0</v>
      </c>
      <c r="N2699" s="19">
        <v>0</v>
      </c>
      <c r="O2699" s="19">
        <f t="shared" si="42"/>
        <v>520.99282296650722</v>
      </c>
      <c r="P2699" s="18" t="s">
        <v>7132</v>
      </c>
      <c r="Q2699" s="18" t="s">
        <v>7133</v>
      </c>
      <c r="R2699" s="19" cm="1">
        <f t="array" ref="R2699">SUM(_xlfn._xlws.FILTER(Table3[[      Menge]],Table3[Start-Material]=Table2[[#This Row],[Material]]))</f>
        <v>44.900000000000006</v>
      </c>
      <c r="S2699" s="19"/>
    </row>
    <row r="2700" spans="1:19" x14ac:dyDescent="0.15">
      <c r="A2700" s="33" t="s">
        <v>7134</v>
      </c>
      <c r="B2700" s="18" t="s">
        <v>7135</v>
      </c>
      <c r="C2700" s="19">
        <v>0</v>
      </c>
      <c r="D2700" s="19">
        <v>0</v>
      </c>
      <c r="E2700" s="19">
        <v>0</v>
      </c>
      <c r="F2700" s="19">
        <v>0</v>
      </c>
      <c r="G2700" s="19">
        <v>0</v>
      </c>
      <c r="H2700" s="19">
        <v>0</v>
      </c>
      <c r="I2700" s="19">
        <v>0</v>
      </c>
      <c r="J2700" s="19">
        <v>0</v>
      </c>
      <c r="K2700" s="19">
        <v>0</v>
      </c>
      <c r="L2700" s="19">
        <v>0</v>
      </c>
      <c r="M2700" s="19">
        <v>0</v>
      </c>
      <c r="N2700" s="19">
        <v>638.0044843049327</v>
      </c>
      <c r="O2700" s="19">
        <f t="shared" si="42"/>
        <v>638.0044843049327</v>
      </c>
      <c r="P2700" s="18" t="s">
        <v>3888</v>
      </c>
      <c r="Q2700" s="18" t="s">
        <v>3889</v>
      </c>
      <c r="R2700" s="19" cm="1">
        <f t="array" ref="R2700">SUM(_xlfn._xlws.FILTER(Table3[[      Menge]],Table3[Start-Material]=Table2[[#This Row],[Material]]))</f>
        <v>93.332999999999998</v>
      </c>
      <c r="S2700" s="19"/>
    </row>
    <row r="2701" spans="1:19" x14ac:dyDescent="0.15">
      <c r="A2701" s="33" t="s">
        <v>7136</v>
      </c>
      <c r="B2701" s="18" t="s">
        <v>7137</v>
      </c>
      <c r="C2701" s="19">
        <v>0</v>
      </c>
      <c r="D2701" s="19">
        <v>0</v>
      </c>
      <c r="E2701" s="19">
        <v>409.37613567534828</v>
      </c>
      <c r="F2701" s="19">
        <v>0</v>
      </c>
      <c r="G2701" s="19">
        <v>0</v>
      </c>
      <c r="H2701" s="19">
        <v>0</v>
      </c>
      <c r="I2701" s="19">
        <v>0</v>
      </c>
      <c r="J2701" s="19">
        <v>0</v>
      </c>
      <c r="K2701" s="19">
        <v>0</v>
      </c>
      <c r="L2701" s="19">
        <v>0</v>
      </c>
      <c r="M2701" s="19">
        <v>0</v>
      </c>
      <c r="N2701" s="19">
        <v>0</v>
      </c>
      <c r="O2701" s="19">
        <f t="shared" si="42"/>
        <v>409.37613567534828</v>
      </c>
      <c r="P2701" s="18" t="s">
        <v>7138</v>
      </c>
      <c r="Q2701" s="18" t="s">
        <v>7139</v>
      </c>
      <c r="R2701" s="19" t="e" cm="1" vm="1">
        <f t="array" ref="R2701">SUM(_xlfn._xlws.FILTER(Table3[[      Menge]],Table3[Start-Material]=Table2[[#This Row],[Material]]))</f>
        <v>#VALUE!</v>
      </c>
      <c r="S2701" s="19"/>
    </row>
    <row r="2702" spans="1:19" x14ac:dyDescent="0.15">
      <c r="A2702" s="33" t="s">
        <v>7140</v>
      </c>
      <c r="B2702" s="18" t="s">
        <v>7141</v>
      </c>
      <c r="C2702" s="19">
        <v>0</v>
      </c>
      <c r="D2702" s="19">
        <v>0</v>
      </c>
      <c r="E2702" s="19">
        <v>0</v>
      </c>
      <c r="F2702" s="19">
        <v>0</v>
      </c>
      <c r="G2702" s="19">
        <v>0</v>
      </c>
      <c r="H2702" s="19">
        <v>0</v>
      </c>
      <c r="I2702" s="19">
        <v>0</v>
      </c>
      <c r="J2702" s="19">
        <v>0</v>
      </c>
      <c r="K2702" s="19">
        <v>0</v>
      </c>
      <c r="L2702" s="19">
        <v>0</v>
      </c>
      <c r="M2702" s="19">
        <v>0</v>
      </c>
      <c r="N2702" s="19">
        <v>203.00229551769965</v>
      </c>
      <c r="O2702" s="19">
        <f t="shared" si="42"/>
        <v>203.00229551769965</v>
      </c>
      <c r="P2702" s="18" t="s">
        <v>6576</v>
      </c>
      <c r="Q2702" s="18" t="s">
        <v>6577</v>
      </c>
      <c r="R2702" s="19" cm="1">
        <f t="array" ref="R2702">SUM(_xlfn._xlws.FILTER(Table3[[      Menge]],Table3[Start-Material]=Table2[[#This Row],[Material]]))</f>
        <v>199.60000000000002</v>
      </c>
      <c r="S2702" s="19"/>
    </row>
    <row r="2703" spans="1:19" x14ac:dyDescent="0.15">
      <c r="A2703" s="33" t="s">
        <v>7142</v>
      </c>
      <c r="B2703" s="18" t="s">
        <v>7143</v>
      </c>
      <c r="C2703" s="19">
        <v>0</v>
      </c>
      <c r="D2703" s="19">
        <v>0</v>
      </c>
      <c r="E2703" s="19">
        <v>0</v>
      </c>
      <c r="F2703" s="19">
        <v>0</v>
      </c>
      <c r="G2703" s="19">
        <v>0</v>
      </c>
      <c r="H2703" s="19">
        <v>93</v>
      </c>
      <c r="I2703" s="19">
        <v>0</v>
      </c>
      <c r="J2703" s="19">
        <v>0</v>
      </c>
      <c r="K2703" s="19">
        <v>0</v>
      </c>
      <c r="L2703" s="19">
        <v>0</v>
      </c>
      <c r="M2703" s="19">
        <v>0</v>
      </c>
      <c r="N2703" s="19">
        <v>0</v>
      </c>
      <c r="O2703" s="19">
        <f t="shared" si="42"/>
        <v>93</v>
      </c>
      <c r="P2703" s="18" t="s">
        <v>3292</v>
      </c>
      <c r="Q2703" s="18" t="s">
        <v>3293</v>
      </c>
      <c r="R2703" s="19" cm="1">
        <f t="array" ref="R2703">SUM(_xlfn._xlws.FILTER(Table3[[      Menge]],Table3[Start-Material]=Table2[[#This Row],[Material]]))</f>
        <v>585</v>
      </c>
      <c r="S2703" s="19"/>
    </row>
    <row r="2704" spans="1:19" x14ac:dyDescent="0.15">
      <c r="A2704" s="33" t="s">
        <v>7144</v>
      </c>
      <c r="B2704" s="18" t="s">
        <v>7145</v>
      </c>
      <c r="C2704" s="19">
        <v>0</v>
      </c>
      <c r="D2704" s="19">
        <v>0</v>
      </c>
      <c r="E2704" s="19">
        <v>0</v>
      </c>
      <c r="F2704" s="19">
        <v>0</v>
      </c>
      <c r="G2704" s="19">
        <v>360.00445881172669</v>
      </c>
      <c r="H2704" s="19">
        <v>0</v>
      </c>
      <c r="I2704" s="19">
        <v>0</v>
      </c>
      <c r="J2704" s="19">
        <v>0</v>
      </c>
      <c r="K2704" s="19">
        <v>0</v>
      </c>
      <c r="L2704" s="19">
        <v>0</v>
      </c>
      <c r="M2704" s="19">
        <v>0</v>
      </c>
      <c r="N2704" s="19">
        <v>0</v>
      </c>
      <c r="O2704" s="19">
        <f t="shared" si="42"/>
        <v>360.00445881172669</v>
      </c>
      <c r="P2704" s="18" t="s">
        <v>7146</v>
      </c>
      <c r="Q2704" s="18" t="s">
        <v>7147</v>
      </c>
      <c r="R2704" s="19" cm="1">
        <f t="array" ref="R2704">SUM(_xlfn._xlws.FILTER(Table3[[      Menge]],Table3[Start-Material]=Table2[[#This Row],[Material]]))</f>
        <v>412.5</v>
      </c>
      <c r="S2704" s="19"/>
    </row>
    <row r="2705" spans="1:19" x14ac:dyDescent="0.15">
      <c r="A2705" s="33" t="s">
        <v>7148</v>
      </c>
      <c r="B2705" s="18" t="s">
        <v>7149</v>
      </c>
      <c r="C2705" s="19">
        <v>0</v>
      </c>
      <c r="D2705" s="19">
        <v>0</v>
      </c>
      <c r="E2705" s="19">
        <v>0</v>
      </c>
      <c r="F2705" s="19">
        <v>0</v>
      </c>
      <c r="G2705" s="19">
        <v>149.00478978179885</v>
      </c>
      <c r="H2705" s="19">
        <v>0</v>
      </c>
      <c r="I2705" s="19">
        <v>0</v>
      </c>
      <c r="J2705" s="19">
        <v>0</v>
      </c>
      <c r="K2705" s="19">
        <v>193.99680681213411</v>
      </c>
      <c r="L2705" s="19">
        <v>0</v>
      </c>
      <c r="M2705" s="19">
        <v>0</v>
      </c>
      <c r="N2705" s="19">
        <v>0</v>
      </c>
      <c r="O2705" s="19">
        <f t="shared" si="42"/>
        <v>343.00159659393296</v>
      </c>
      <c r="P2705" s="18" t="s">
        <v>5062</v>
      </c>
      <c r="Q2705" s="18" t="s">
        <v>5063</v>
      </c>
      <c r="R2705" s="19" cm="1">
        <f t="array" ref="R2705">SUM(_xlfn._xlws.FILTER(Table3[[      Menge]],Table3[Start-Material]=Table2[[#This Row],[Material]]))</f>
        <v>164</v>
      </c>
      <c r="S2705" s="19"/>
    </row>
    <row r="2706" spans="1:19" x14ac:dyDescent="0.15">
      <c r="A2706" s="33" t="s">
        <v>7150</v>
      </c>
      <c r="B2706" s="18" t="s">
        <v>7151</v>
      </c>
      <c r="C2706" s="19">
        <v>0</v>
      </c>
      <c r="D2706" s="19">
        <v>74.626865671641795</v>
      </c>
      <c r="E2706" s="19">
        <v>0</v>
      </c>
      <c r="F2706" s="19">
        <v>0</v>
      </c>
      <c r="G2706" s="19">
        <v>0</v>
      </c>
      <c r="H2706" s="19">
        <v>0</v>
      </c>
      <c r="I2706" s="19">
        <v>0</v>
      </c>
      <c r="J2706" s="19">
        <v>0</v>
      </c>
      <c r="K2706" s="19">
        <v>101.57499793848439</v>
      </c>
      <c r="L2706" s="19">
        <v>0</v>
      </c>
      <c r="M2706" s="19">
        <v>89.131689618207318</v>
      </c>
      <c r="N2706" s="19">
        <v>0</v>
      </c>
      <c r="O2706" s="19">
        <f t="shared" si="42"/>
        <v>265.33355322833347</v>
      </c>
      <c r="P2706" s="18" t="s">
        <v>1588</v>
      </c>
      <c r="Q2706" s="18" t="s">
        <v>1589</v>
      </c>
      <c r="R2706" s="19" cm="1">
        <f t="array" ref="R2706">SUM(_xlfn._xlws.FILTER(Table3[[      Menge]],Table3[Start-Material]=Table2[[#This Row],[Material]]))</f>
        <v>94</v>
      </c>
      <c r="S2706" s="19"/>
    </row>
    <row r="2707" spans="1:19" x14ac:dyDescent="0.15">
      <c r="A2707" s="33" t="s">
        <v>7152</v>
      </c>
      <c r="B2707" s="18" t="s">
        <v>7153</v>
      </c>
      <c r="C2707" s="19">
        <v>0</v>
      </c>
      <c r="D2707" s="19">
        <v>0</v>
      </c>
      <c r="E2707" s="19">
        <v>0</v>
      </c>
      <c r="F2707" s="19">
        <v>0</v>
      </c>
      <c r="G2707" s="19">
        <v>0</v>
      </c>
      <c r="H2707" s="19">
        <v>0</v>
      </c>
      <c r="I2707" s="19">
        <v>0</v>
      </c>
      <c r="J2707" s="19">
        <v>0</v>
      </c>
      <c r="K2707" s="19">
        <v>0</v>
      </c>
      <c r="L2707" s="19">
        <v>68.000000000000014</v>
      </c>
      <c r="M2707" s="19">
        <v>0</v>
      </c>
      <c r="N2707" s="19">
        <v>0</v>
      </c>
      <c r="O2707" s="19">
        <f t="shared" si="42"/>
        <v>68.000000000000014</v>
      </c>
      <c r="P2707" s="18" t="s">
        <v>2014</v>
      </c>
      <c r="Q2707" s="18" t="s">
        <v>2015</v>
      </c>
      <c r="R2707" s="19" cm="1">
        <f t="array" ref="R2707">SUM(_xlfn._xlws.FILTER(Table3[[      Menge]],Table3[Start-Material]=Table2[[#This Row],[Material]]))</f>
        <v>765</v>
      </c>
      <c r="S2707" s="19"/>
    </row>
    <row r="2708" spans="1:19" x14ac:dyDescent="0.15">
      <c r="A2708" s="33" t="s">
        <v>7154</v>
      </c>
      <c r="B2708" s="18" t="s">
        <v>7155</v>
      </c>
      <c r="C2708" s="19">
        <v>0</v>
      </c>
      <c r="D2708" s="19">
        <v>0</v>
      </c>
      <c r="E2708" s="19">
        <v>0</v>
      </c>
      <c r="F2708" s="19">
        <v>0</v>
      </c>
      <c r="G2708" s="19">
        <v>0</v>
      </c>
      <c r="H2708" s="19">
        <v>0</v>
      </c>
      <c r="I2708" s="19">
        <v>10.790155440414509</v>
      </c>
      <c r="J2708" s="19">
        <v>7.7072538860103625</v>
      </c>
      <c r="K2708" s="19">
        <v>0</v>
      </c>
      <c r="L2708" s="19">
        <v>50.867875647668392</v>
      </c>
      <c r="M2708" s="19">
        <v>7.7072538860103625</v>
      </c>
      <c r="N2708" s="19">
        <v>3.0829015544041454</v>
      </c>
      <c r="O2708" s="19">
        <f t="shared" si="42"/>
        <v>80.15544041450778</v>
      </c>
      <c r="P2708" s="18" t="s">
        <v>94</v>
      </c>
      <c r="Q2708" s="18" t="s">
        <v>95</v>
      </c>
      <c r="R2708" s="19" cm="1">
        <f t="array" ref="R2708">SUM(_xlfn._xlws.FILTER(Table3[[      Menge]],Table3[Start-Material]=Table2[[#This Row],[Material]]))</f>
        <v>1.5400000000000003</v>
      </c>
      <c r="S2708" s="19"/>
    </row>
    <row r="2709" spans="1:19" x14ac:dyDescent="0.15">
      <c r="A2709" s="33" t="s">
        <v>7156</v>
      </c>
      <c r="B2709" s="18" t="s">
        <v>7157</v>
      </c>
      <c r="C2709" s="19">
        <v>0</v>
      </c>
      <c r="D2709" s="19">
        <v>0</v>
      </c>
      <c r="E2709" s="19">
        <v>0</v>
      </c>
      <c r="F2709" s="19">
        <v>100.32573289902281</v>
      </c>
      <c r="G2709" s="19">
        <v>0</v>
      </c>
      <c r="H2709" s="19">
        <v>0</v>
      </c>
      <c r="I2709" s="19">
        <v>0</v>
      </c>
      <c r="J2709" s="19">
        <v>0</v>
      </c>
      <c r="K2709" s="19">
        <v>0</v>
      </c>
      <c r="L2709" s="19">
        <v>0</v>
      </c>
      <c r="M2709" s="19">
        <v>0</v>
      </c>
      <c r="N2709" s="19">
        <v>0</v>
      </c>
      <c r="O2709" s="19">
        <f t="shared" si="42"/>
        <v>100.32573289902281</v>
      </c>
      <c r="P2709" s="18" t="s">
        <v>450</v>
      </c>
      <c r="Q2709" s="18" t="s">
        <v>451</v>
      </c>
      <c r="R2709" s="19" cm="1">
        <f t="array" ref="R2709">SUM(_xlfn._xlws.FILTER(Table3[[      Menge]],Table3[Start-Material]=Table2[[#This Row],[Material]]))</f>
        <v>1314</v>
      </c>
      <c r="S2709" s="19"/>
    </row>
    <row r="2710" spans="1:19" x14ac:dyDescent="0.15">
      <c r="A2710" s="33" t="s">
        <v>7158</v>
      </c>
      <c r="B2710" s="18" t="s">
        <v>7159</v>
      </c>
      <c r="C2710" s="19">
        <v>0</v>
      </c>
      <c r="D2710" s="19">
        <v>99.000000000000014</v>
      </c>
      <c r="E2710" s="19">
        <v>0</v>
      </c>
      <c r="F2710" s="19">
        <v>0</v>
      </c>
      <c r="G2710" s="19">
        <v>0</v>
      </c>
      <c r="H2710" s="19">
        <v>0</v>
      </c>
      <c r="I2710" s="19">
        <v>0</v>
      </c>
      <c r="J2710" s="19">
        <v>0</v>
      </c>
      <c r="K2710" s="19">
        <v>0</v>
      </c>
      <c r="L2710" s="19">
        <v>0</v>
      </c>
      <c r="M2710" s="19">
        <v>0</v>
      </c>
      <c r="N2710" s="19">
        <v>0</v>
      </c>
      <c r="O2710" s="19">
        <f t="shared" si="42"/>
        <v>99.000000000000014</v>
      </c>
      <c r="P2710" s="18" t="s">
        <v>2502</v>
      </c>
      <c r="Q2710" s="18" t="s">
        <v>2503</v>
      </c>
      <c r="R2710" s="19" cm="1">
        <f t="array" ref="R2710">SUM(_xlfn._xlws.FILTER(Table3[[      Menge]],Table3[Start-Material]=Table2[[#This Row],[Material]]))</f>
        <v>513</v>
      </c>
      <c r="S2710" s="19"/>
    </row>
    <row r="2711" spans="1:19" x14ac:dyDescent="0.15">
      <c r="A2711" s="33" t="s">
        <v>7160</v>
      </c>
      <c r="B2711" s="18" t="s">
        <v>7161</v>
      </c>
      <c r="C2711" s="19">
        <v>0</v>
      </c>
      <c r="D2711" s="19">
        <v>0</v>
      </c>
      <c r="E2711" s="19">
        <v>0</v>
      </c>
      <c r="F2711" s="19">
        <v>0</v>
      </c>
      <c r="G2711" s="19">
        <v>0</v>
      </c>
      <c r="H2711" s="19">
        <v>0</v>
      </c>
      <c r="I2711" s="19">
        <v>0</v>
      </c>
      <c r="J2711" s="19">
        <v>352.02259887005653</v>
      </c>
      <c r="K2711" s="19">
        <v>0</v>
      </c>
      <c r="L2711" s="19">
        <v>71.005649717514132</v>
      </c>
      <c r="M2711" s="19">
        <v>268</v>
      </c>
      <c r="N2711" s="19">
        <v>0</v>
      </c>
      <c r="O2711" s="19">
        <f t="shared" si="42"/>
        <v>691.02824858757072</v>
      </c>
      <c r="P2711" s="18" t="s">
        <v>7162</v>
      </c>
      <c r="Q2711" s="18" t="s">
        <v>7163</v>
      </c>
      <c r="R2711" s="19" cm="1">
        <f t="array" ref="R2711">SUM(_xlfn._xlws.FILTER(Table3[[      Menge]],Table3[Start-Material]=Table2[[#This Row],[Material]]))</f>
        <v>68</v>
      </c>
      <c r="S2711" s="19"/>
    </row>
    <row r="2712" spans="1:19" x14ac:dyDescent="0.15">
      <c r="A2712" s="33" t="s">
        <v>7164</v>
      </c>
      <c r="B2712" s="18" t="s">
        <v>7165</v>
      </c>
      <c r="C2712" s="19">
        <v>260.92307692307691</v>
      </c>
      <c r="D2712" s="19">
        <v>0</v>
      </c>
      <c r="E2712" s="19">
        <v>0</v>
      </c>
      <c r="F2712" s="19">
        <v>0</v>
      </c>
      <c r="G2712" s="19">
        <v>0</v>
      </c>
      <c r="H2712" s="19">
        <v>0</v>
      </c>
      <c r="I2712" s="19">
        <v>0</v>
      </c>
      <c r="J2712" s="19">
        <v>0</v>
      </c>
      <c r="K2712" s="19">
        <v>0</v>
      </c>
      <c r="L2712" s="19">
        <v>0</v>
      </c>
      <c r="M2712" s="19">
        <v>0</v>
      </c>
      <c r="N2712" s="19">
        <v>0</v>
      </c>
      <c r="O2712" s="19">
        <f t="shared" si="42"/>
        <v>260.92307692307691</v>
      </c>
      <c r="P2712" s="18" t="s">
        <v>4290</v>
      </c>
      <c r="Q2712" s="18" t="s">
        <v>4291</v>
      </c>
      <c r="R2712" s="19" cm="1">
        <f t="array" ref="R2712">SUM(_xlfn._xlws.FILTER(Table3[[      Menge]],Table3[Start-Material]=Table2[[#This Row],[Material]]))</f>
        <v>366.46000000000004</v>
      </c>
      <c r="S2712" s="19"/>
    </row>
    <row r="2713" spans="1:19" x14ac:dyDescent="0.15">
      <c r="A2713" s="33" t="s">
        <v>7166</v>
      </c>
      <c r="B2713" s="18" t="s">
        <v>7167</v>
      </c>
      <c r="C2713" s="19">
        <v>260.92307692307691</v>
      </c>
      <c r="D2713" s="19">
        <v>0</v>
      </c>
      <c r="E2713" s="19">
        <v>0</v>
      </c>
      <c r="F2713" s="19">
        <v>0</v>
      </c>
      <c r="G2713" s="19">
        <v>0</v>
      </c>
      <c r="H2713" s="19">
        <v>0</v>
      </c>
      <c r="I2713" s="19">
        <v>0</v>
      </c>
      <c r="J2713" s="19">
        <v>0</v>
      </c>
      <c r="K2713" s="19">
        <v>0</v>
      </c>
      <c r="L2713" s="19">
        <v>0</v>
      </c>
      <c r="M2713" s="19">
        <v>0</v>
      </c>
      <c r="N2713" s="19">
        <v>0</v>
      </c>
      <c r="O2713" s="19">
        <f t="shared" si="42"/>
        <v>260.92307692307691</v>
      </c>
      <c r="P2713" s="18" t="s">
        <v>4290</v>
      </c>
      <c r="Q2713" s="18" t="s">
        <v>4291</v>
      </c>
      <c r="R2713" s="19" cm="1">
        <f t="array" ref="R2713">SUM(_xlfn._xlws.FILTER(Table3[[      Menge]],Table3[Start-Material]=Table2[[#This Row],[Material]]))</f>
        <v>367.96000000000004</v>
      </c>
      <c r="S2713" s="19"/>
    </row>
    <row r="2714" spans="1:19" x14ac:dyDescent="0.15">
      <c r="A2714" s="33" t="s">
        <v>7168</v>
      </c>
      <c r="B2714" s="18" t="s">
        <v>7169</v>
      </c>
      <c r="C2714" s="19">
        <v>0</v>
      </c>
      <c r="D2714" s="19">
        <v>0</v>
      </c>
      <c r="E2714" s="19">
        <v>453.93848462115523</v>
      </c>
      <c r="F2714" s="19">
        <v>0</v>
      </c>
      <c r="G2714" s="19">
        <v>0</v>
      </c>
      <c r="H2714" s="19">
        <v>0</v>
      </c>
      <c r="I2714" s="19">
        <v>0</v>
      </c>
      <c r="J2714" s="19">
        <v>0</v>
      </c>
      <c r="K2714" s="19">
        <v>0</v>
      </c>
      <c r="L2714" s="19">
        <v>0</v>
      </c>
      <c r="M2714" s="19">
        <v>0</v>
      </c>
      <c r="N2714" s="19">
        <v>0</v>
      </c>
      <c r="O2714" s="19">
        <f t="shared" si="42"/>
        <v>453.93848462115523</v>
      </c>
      <c r="P2714" s="18" t="s">
        <v>7170</v>
      </c>
      <c r="Q2714" s="18" t="s">
        <v>7171</v>
      </c>
      <c r="R2714" s="19" cm="1">
        <f t="array" ref="R2714">SUM(_xlfn._xlws.FILTER(Table3[[      Menge]],Table3[Start-Material]=Table2[[#This Row],[Material]]))</f>
        <v>163.43</v>
      </c>
      <c r="S2714" s="19"/>
    </row>
    <row r="2715" spans="1:19" x14ac:dyDescent="0.15">
      <c r="A2715" s="33" t="s">
        <v>7172</v>
      </c>
      <c r="B2715" s="18" t="s">
        <v>7173</v>
      </c>
      <c r="C2715" s="19">
        <v>0</v>
      </c>
      <c r="D2715" s="19">
        <v>0</v>
      </c>
      <c r="E2715" s="19">
        <v>0</v>
      </c>
      <c r="F2715" s="19">
        <v>0</v>
      </c>
      <c r="G2715" s="19">
        <v>0</v>
      </c>
      <c r="H2715" s="19">
        <v>0</v>
      </c>
      <c r="I2715" s="19">
        <v>0</v>
      </c>
      <c r="J2715" s="19">
        <v>351.99443413729131</v>
      </c>
      <c r="K2715" s="19">
        <v>0</v>
      </c>
      <c r="L2715" s="19">
        <v>71.011131725417442</v>
      </c>
      <c r="M2715" s="19">
        <v>267.99628942486089</v>
      </c>
      <c r="N2715" s="19">
        <v>0</v>
      </c>
      <c r="O2715" s="19">
        <f t="shared" si="42"/>
        <v>691.0018552875697</v>
      </c>
      <c r="P2715" s="18" t="s">
        <v>3930</v>
      </c>
      <c r="Q2715" s="18" t="s">
        <v>3931</v>
      </c>
      <c r="R2715" s="19" cm="1">
        <f t="array" ref="R2715">SUM(_xlfn._xlws.FILTER(Table3[[      Menge]],Table3[Start-Material]=Table2[[#This Row],[Material]]))</f>
        <v>45.999999999999993</v>
      </c>
      <c r="S2715" s="19"/>
    </row>
    <row r="2716" spans="1:19" x14ac:dyDescent="0.15">
      <c r="A2716" s="33" t="s">
        <v>7174</v>
      </c>
      <c r="B2716" s="18" t="s">
        <v>7175</v>
      </c>
      <c r="C2716" s="19">
        <v>860</v>
      </c>
      <c r="D2716" s="19">
        <v>0</v>
      </c>
      <c r="E2716" s="19">
        <v>0</v>
      </c>
      <c r="F2716" s="19">
        <v>0</v>
      </c>
      <c r="G2716" s="19">
        <v>0</v>
      </c>
      <c r="H2716" s="19">
        <v>0</v>
      </c>
      <c r="I2716" s="19">
        <v>0</v>
      </c>
      <c r="J2716" s="19">
        <v>0</v>
      </c>
      <c r="K2716" s="19">
        <v>0</v>
      </c>
      <c r="L2716" s="19">
        <v>0</v>
      </c>
      <c r="M2716" s="19">
        <v>0</v>
      </c>
      <c r="N2716" s="19">
        <v>0</v>
      </c>
      <c r="O2716" s="19">
        <f t="shared" si="42"/>
        <v>860</v>
      </c>
      <c r="P2716" s="18" t="s">
        <v>7176</v>
      </c>
      <c r="Q2716" s="18" t="s">
        <v>7177</v>
      </c>
      <c r="R2716" s="19" t="e" cm="1" vm="1">
        <f t="array" ref="R2716">SUM(_xlfn._xlws.FILTER(Table3[[      Menge]],Table3[Start-Material]=Table2[[#This Row],[Material]]))</f>
        <v>#VALUE!</v>
      </c>
      <c r="S2716" s="19"/>
    </row>
    <row r="2717" spans="1:19" x14ac:dyDescent="0.15">
      <c r="A2717" s="33" t="s">
        <v>7178</v>
      </c>
      <c r="B2717" s="18" t="s">
        <v>7179</v>
      </c>
      <c r="C2717" s="19">
        <v>0</v>
      </c>
      <c r="D2717" s="19">
        <v>0</v>
      </c>
      <c r="E2717" s="19">
        <v>0</v>
      </c>
      <c r="F2717" s="19">
        <v>86.999851990724764</v>
      </c>
      <c r="G2717" s="19">
        <v>0</v>
      </c>
      <c r="H2717" s="19">
        <v>0</v>
      </c>
      <c r="I2717" s="19">
        <v>0</v>
      </c>
      <c r="J2717" s="19">
        <v>0</v>
      </c>
      <c r="K2717" s="19">
        <v>0</v>
      </c>
      <c r="L2717" s="19">
        <v>58.996497113819132</v>
      </c>
      <c r="M2717" s="19">
        <v>0</v>
      </c>
      <c r="N2717" s="19">
        <v>0</v>
      </c>
      <c r="O2717" s="19">
        <f t="shared" si="42"/>
        <v>145.9963491045439</v>
      </c>
      <c r="P2717" s="18" t="s">
        <v>4364</v>
      </c>
      <c r="Q2717" s="18" t="s">
        <v>4365</v>
      </c>
      <c r="R2717" s="19" cm="1">
        <f t="array" ref="R2717">SUM(_xlfn._xlws.FILTER(Table3[[      Menge]],Table3[Start-Material]=Table2[[#This Row],[Material]]))</f>
        <v>150</v>
      </c>
      <c r="S2717" s="19"/>
    </row>
    <row r="2718" spans="1:19" x14ac:dyDescent="0.15">
      <c r="A2718" s="33" t="s">
        <v>7180</v>
      </c>
      <c r="B2718" s="18" t="s">
        <v>7181</v>
      </c>
      <c r="C2718" s="19">
        <v>0</v>
      </c>
      <c r="D2718" s="19">
        <v>0</v>
      </c>
      <c r="E2718" s="19">
        <v>0</v>
      </c>
      <c r="F2718" s="19">
        <v>0</v>
      </c>
      <c r="G2718" s="19">
        <v>174</v>
      </c>
      <c r="H2718" s="19">
        <v>0</v>
      </c>
      <c r="I2718" s="19">
        <v>0</v>
      </c>
      <c r="J2718" s="19">
        <v>0</v>
      </c>
      <c r="K2718" s="19">
        <v>0</v>
      </c>
      <c r="L2718" s="19">
        <v>0</v>
      </c>
      <c r="M2718" s="19">
        <v>0</v>
      </c>
      <c r="N2718" s="19">
        <v>0</v>
      </c>
      <c r="O2718" s="19">
        <f t="shared" si="42"/>
        <v>174</v>
      </c>
      <c r="P2718" s="18" t="s">
        <v>618</v>
      </c>
      <c r="Q2718" s="18" t="s">
        <v>619</v>
      </c>
      <c r="R2718" s="19" cm="1">
        <f t="array" ref="R2718">SUM(_xlfn._xlws.FILTER(Table3[[      Menge]],Table3[Start-Material]=Table2[[#This Row],[Material]]))</f>
        <v>282</v>
      </c>
      <c r="S2718" s="19"/>
    </row>
    <row r="2719" spans="1:19" x14ac:dyDescent="0.15">
      <c r="A2719" s="33" t="s">
        <v>7182</v>
      </c>
      <c r="B2719" s="18" t="s">
        <v>7183</v>
      </c>
      <c r="C2719" s="19">
        <v>0</v>
      </c>
      <c r="D2719" s="19">
        <v>0</v>
      </c>
      <c r="E2719" s="19">
        <v>0</v>
      </c>
      <c r="F2719" s="19">
        <v>0</v>
      </c>
      <c r="G2719" s="19">
        <v>0</v>
      </c>
      <c r="H2719" s="19">
        <v>0</v>
      </c>
      <c r="I2719" s="19">
        <v>0</v>
      </c>
      <c r="J2719" s="19">
        <v>0</v>
      </c>
      <c r="K2719" s="19">
        <v>0</v>
      </c>
      <c r="L2719" s="19">
        <v>899.99999999999989</v>
      </c>
      <c r="M2719" s="19">
        <v>0</v>
      </c>
      <c r="N2719" s="19">
        <v>0</v>
      </c>
      <c r="O2719" s="19">
        <f t="shared" si="42"/>
        <v>899.99999999999989</v>
      </c>
      <c r="P2719" s="18" t="s">
        <v>7184</v>
      </c>
      <c r="Q2719" s="18" t="s">
        <v>7185</v>
      </c>
      <c r="R2719" s="19" cm="1">
        <f t="array" ref="R2719">SUM(_xlfn._xlws.FILTER(Table3[[      Menge]],Table3[Start-Material]=Table2[[#This Row],[Material]]))</f>
        <v>60.2</v>
      </c>
      <c r="S2719" s="19"/>
    </row>
    <row r="2720" spans="1:19" x14ac:dyDescent="0.15">
      <c r="A2720" s="33" t="s">
        <v>7186</v>
      </c>
      <c r="B2720" s="18" t="s">
        <v>7187</v>
      </c>
      <c r="C2720" s="19">
        <v>0</v>
      </c>
      <c r="D2720" s="19">
        <v>0</v>
      </c>
      <c r="E2720" s="19">
        <v>0</v>
      </c>
      <c r="F2720" s="19">
        <v>0</v>
      </c>
      <c r="G2720" s="19">
        <v>0</v>
      </c>
      <c r="H2720" s="19">
        <v>521.35795560529755</v>
      </c>
      <c r="I2720" s="19">
        <v>0</v>
      </c>
      <c r="J2720" s="19">
        <v>0</v>
      </c>
      <c r="K2720" s="19">
        <v>0</v>
      </c>
      <c r="L2720" s="19">
        <v>0</v>
      </c>
      <c r="M2720" s="19">
        <v>0</v>
      </c>
      <c r="N2720" s="19">
        <v>0</v>
      </c>
      <c r="O2720" s="19">
        <f t="shared" si="42"/>
        <v>521.35795560529755</v>
      </c>
      <c r="P2720" s="18" t="s">
        <v>5062</v>
      </c>
      <c r="Q2720" s="18" t="s">
        <v>5063</v>
      </c>
      <c r="R2720" s="19" cm="1">
        <f t="array" ref="R2720">SUM(_xlfn._xlws.FILTER(Table3[[      Menge]],Table3[Start-Material]=Table2[[#This Row],[Material]]))</f>
        <v>159</v>
      </c>
      <c r="S2720" s="19"/>
    </row>
    <row r="2721" spans="1:19" x14ac:dyDescent="0.15">
      <c r="A2721" s="33" t="s">
        <v>7188</v>
      </c>
      <c r="B2721" s="18" t="s">
        <v>7189</v>
      </c>
      <c r="C2721" s="19">
        <v>0</v>
      </c>
      <c r="D2721" s="19">
        <v>0</v>
      </c>
      <c r="E2721" s="19">
        <v>0</v>
      </c>
      <c r="F2721" s="19">
        <v>0</v>
      </c>
      <c r="G2721" s="19">
        <v>0</v>
      </c>
      <c r="H2721" s="19">
        <v>0</v>
      </c>
      <c r="I2721" s="19">
        <v>0</v>
      </c>
      <c r="J2721" s="19">
        <v>0</v>
      </c>
      <c r="K2721" s="19">
        <v>0</v>
      </c>
      <c r="L2721" s="19">
        <v>0</v>
      </c>
      <c r="M2721" s="19">
        <v>0</v>
      </c>
      <c r="N2721" s="19">
        <v>28.329557157569511</v>
      </c>
      <c r="O2721" s="19">
        <f t="shared" si="42"/>
        <v>28.329557157569511</v>
      </c>
      <c r="P2721" s="18" t="s">
        <v>7190</v>
      </c>
      <c r="Q2721" s="18" t="s">
        <v>7191</v>
      </c>
      <c r="R2721" s="19" cm="1">
        <f t="array" ref="R2721">SUM(_xlfn._xlws.FILTER(Table3[[      Menge]],Table3[Start-Material]=Table2[[#This Row],[Material]]))</f>
        <v>1</v>
      </c>
      <c r="S2721" s="19"/>
    </row>
    <row r="2722" spans="1:19" x14ac:dyDescent="0.15">
      <c r="A2722" s="33" t="s">
        <v>7192</v>
      </c>
      <c r="B2722" s="18" t="s">
        <v>7193</v>
      </c>
      <c r="C2722" s="19">
        <v>28</v>
      </c>
      <c r="D2722" s="19">
        <v>60</v>
      </c>
      <c r="E2722" s="19">
        <v>0</v>
      </c>
      <c r="F2722" s="19">
        <v>0</v>
      </c>
      <c r="G2722" s="19">
        <v>0</v>
      </c>
      <c r="H2722" s="19">
        <v>0</v>
      </c>
      <c r="I2722" s="19">
        <v>0</v>
      </c>
      <c r="J2722" s="19">
        <v>0</v>
      </c>
      <c r="K2722" s="19">
        <v>0</v>
      </c>
      <c r="L2722" s="19">
        <v>0</v>
      </c>
      <c r="M2722" s="19">
        <v>0</v>
      </c>
      <c r="N2722" s="19">
        <v>0</v>
      </c>
      <c r="O2722" s="19">
        <f t="shared" si="42"/>
        <v>88</v>
      </c>
      <c r="P2722" s="18" t="s">
        <v>566</v>
      </c>
      <c r="Q2722" s="18" t="s">
        <v>567</v>
      </c>
      <c r="R2722" s="19" cm="1">
        <f t="array" ref="R2722">SUM(_xlfn._xlws.FILTER(Table3[[      Menge]],Table3[Start-Material]=Table2[[#This Row],[Material]]))</f>
        <v>712.00000000000023</v>
      </c>
      <c r="S2722" s="19"/>
    </row>
    <row r="2723" spans="1:19" x14ac:dyDescent="0.15">
      <c r="A2723" s="33" t="s">
        <v>7194</v>
      </c>
      <c r="B2723" s="18" t="s">
        <v>7195</v>
      </c>
      <c r="C2723" s="19">
        <v>0</v>
      </c>
      <c r="D2723" s="19">
        <v>0</v>
      </c>
      <c r="E2723" s="19">
        <v>0</v>
      </c>
      <c r="F2723" s="19">
        <v>0</v>
      </c>
      <c r="G2723" s="19">
        <v>0</v>
      </c>
      <c r="H2723" s="19">
        <v>135.002043318349</v>
      </c>
      <c r="I2723" s="19">
        <v>0</v>
      </c>
      <c r="J2723" s="19">
        <v>0</v>
      </c>
      <c r="K2723" s="19">
        <v>0</v>
      </c>
      <c r="L2723" s="19">
        <v>0</v>
      </c>
      <c r="M2723" s="19">
        <v>136.9942787086228</v>
      </c>
      <c r="N2723" s="19">
        <v>0</v>
      </c>
      <c r="O2723" s="19">
        <f t="shared" si="42"/>
        <v>271.99632202697182</v>
      </c>
      <c r="P2723" s="18" t="s">
        <v>3692</v>
      </c>
      <c r="Q2723" s="18" t="s">
        <v>3693</v>
      </c>
      <c r="R2723" s="19" cm="1">
        <f t="array" ref="R2723">SUM(_xlfn._xlws.FILTER(Table3[[      Menge]],Table3[Start-Material]=Table2[[#This Row],[Material]]))</f>
        <v>3.923</v>
      </c>
      <c r="S2723" s="19"/>
    </row>
    <row r="2724" spans="1:19" x14ac:dyDescent="0.15">
      <c r="A2724" s="33" t="s">
        <v>7196</v>
      </c>
      <c r="B2724" s="18" t="s">
        <v>7197</v>
      </c>
      <c r="C2724" s="19">
        <v>0</v>
      </c>
      <c r="D2724" s="19">
        <v>0</v>
      </c>
      <c r="E2724" s="19">
        <v>0</v>
      </c>
      <c r="F2724" s="19">
        <v>110.09523809523809</v>
      </c>
      <c r="G2724" s="19">
        <v>0</v>
      </c>
      <c r="H2724" s="19">
        <v>0</v>
      </c>
      <c r="I2724" s="19">
        <v>0</v>
      </c>
      <c r="J2724" s="19">
        <v>0</v>
      </c>
      <c r="K2724" s="19">
        <v>0</v>
      </c>
      <c r="L2724" s="19">
        <v>0</v>
      </c>
      <c r="M2724" s="19">
        <v>0</v>
      </c>
      <c r="N2724" s="19">
        <v>0</v>
      </c>
      <c r="O2724" s="19">
        <f t="shared" si="42"/>
        <v>110.09523809523809</v>
      </c>
      <c r="P2724" s="18" t="s">
        <v>394</v>
      </c>
      <c r="Q2724" s="18" t="s">
        <v>395</v>
      </c>
      <c r="R2724" s="19" cm="1">
        <f t="array" ref="R2724">SUM(_xlfn._xlws.FILTER(Table3[[      Menge]],Table3[Start-Material]=Table2[[#This Row],[Material]]))</f>
        <v>1689</v>
      </c>
      <c r="S2724" s="19"/>
    </row>
    <row r="2725" spans="1:19" x14ac:dyDescent="0.15">
      <c r="A2725" s="33" t="s">
        <v>7198</v>
      </c>
      <c r="B2725" s="18" t="s">
        <v>7199</v>
      </c>
      <c r="C2725" s="19">
        <v>0</v>
      </c>
      <c r="D2725" s="19">
        <v>36.999264010093576</v>
      </c>
      <c r="E2725" s="19">
        <v>51.999439245785581</v>
      </c>
      <c r="F2725" s="19">
        <v>0</v>
      </c>
      <c r="G2725" s="19">
        <v>0</v>
      </c>
      <c r="H2725" s="19">
        <v>0</v>
      </c>
      <c r="I2725" s="19">
        <v>0</v>
      </c>
      <c r="J2725" s="19">
        <v>0</v>
      </c>
      <c r="K2725" s="19">
        <v>0</v>
      </c>
      <c r="L2725" s="19">
        <v>0</v>
      </c>
      <c r="M2725" s="19">
        <v>0</v>
      </c>
      <c r="N2725" s="19">
        <v>0</v>
      </c>
      <c r="O2725" s="19">
        <f t="shared" si="42"/>
        <v>88.99870325587915</v>
      </c>
      <c r="P2725" s="18" t="s">
        <v>7200</v>
      </c>
      <c r="Q2725" s="18" t="s">
        <v>7201</v>
      </c>
      <c r="R2725" s="19" cm="1">
        <f t="array" ref="R2725">SUM(_xlfn._xlws.FILTER(Table3[[      Menge]],Table3[Start-Material]=Table2[[#This Row],[Material]]))</f>
        <v>13.569999999999993</v>
      </c>
      <c r="S2725" s="19"/>
    </row>
    <row r="2726" spans="1:19" x14ac:dyDescent="0.15">
      <c r="A2726" s="33" t="s">
        <v>7202</v>
      </c>
      <c r="B2726" s="18" t="s">
        <v>7203</v>
      </c>
      <c r="C2726" s="19">
        <v>0</v>
      </c>
      <c r="D2726" s="19">
        <v>0</v>
      </c>
      <c r="E2726" s="19">
        <v>0</v>
      </c>
      <c r="F2726" s="19">
        <v>0</v>
      </c>
      <c r="G2726" s="19">
        <v>0</v>
      </c>
      <c r="H2726" s="19">
        <v>0</v>
      </c>
      <c r="I2726" s="19">
        <v>0</v>
      </c>
      <c r="J2726" s="19">
        <v>0</v>
      </c>
      <c r="K2726" s="19">
        <v>285.37080934642734</v>
      </c>
      <c r="L2726" s="19">
        <v>0</v>
      </c>
      <c r="M2726" s="19">
        <v>0</v>
      </c>
      <c r="N2726" s="19">
        <v>0</v>
      </c>
      <c r="O2726" s="19">
        <f t="shared" si="42"/>
        <v>285.37080934642734</v>
      </c>
      <c r="P2726" s="18" t="s">
        <v>7204</v>
      </c>
      <c r="Q2726" s="18" t="s">
        <v>7205</v>
      </c>
      <c r="R2726" s="19" cm="1">
        <f t="array" ref="R2726">SUM(_xlfn._xlws.FILTER(Table3[[      Menge]],Table3[Start-Material]=Table2[[#This Row],[Material]]))</f>
        <v>251.89999999999998</v>
      </c>
      <c r="S2726" s="19"/>
    </row>
    <row r="2727" spans="1:19" x14ac:dyDescent="0.15">
      <c r="A2727" s="33" t="s">
        <v>7206</v>
      </c>
      <c r="B2727" s="18" t="s">
        <v>7207</v>
      </c>
      <c r="C2727" s="19">
        <v>0</v>
      </c>
      <c r="D2727" s="19">
        <v>0</v>
      </c>
      <c r="E2727" s="19">
        <v>0</v>
      </c>
      <c r="F2727" s="19">
        <v>400.00000000000006</v>
      </c>
      <c r="G2727" s="19">
        <v>0</v>
      </c>
      <c r="H2727" s="19">
        <v>0</v>
      </c>
      <c r="I2727" s="19">
        <v>0</v>
      </c>
      <c r="J2727" s="19">
        <v>0</v>
      </c>
      <c r="K2727" s="19">
        <v>0</v>
      </c>
      <c r="L2727" s="19">
        <v>0</v>
      </c>
      <c r="M2727" s="19">
        <v>0</v>
      </c>
      <c r="N2727" s="19">
        <v>0</v>
      </c>
      <c r="O2727" s="19">
        <f t="shared" si="42"/>
        <v>400.00000000000006</v>
      </c>
      <c r="P2727" s="18" t="s">
        <v>2604</v>
      </c>
      <c r="Q2727" s="18" t="s">
        <v>2605</v>
      </c>
      <c r="R2727" s="19" cm="1">
        <f t="array" ref="R2727">SUM(_xlfn._xlws.FILTER(Table3[[      Menge]],Table3[Start-Material]=Table2[[#This Row],[Material]]))</f>
        <v>39.599999999999994</v>
      </c>
      <c r="S2727" s="19"/>
    </row>
    <row r="2728" spans="1:19" x14ac:dyDescent="0.15">
      <c r="A2728" s="33" t="s">
        <v>7208</v>
      </c>
      <c r="B2728" s="18" t="s">
        <v>7209</v>
      </c>
      <c r="C2728" s="19">
        <v>0</v>
      </c>
      <c r="D2728" s="19">
        <v>0</v>
      </c>
      <c r="E2728" s="19">
        <v>0</v>
      </c>
      <c r="F2728" s="19">
        <v>91.003731343283576</v>
      </c>
      <c r="G2728" s="19">
        <v>0</v>
      </c>
      <c r="H2728" s="19">
        <v>0</v>
      </c>
      <c r="I2728" s="19">
        <v>0</v>
      </c>
      <c r="J2728" s="19">
        <v>0</v>
      </c>
      <c r="K2728" s="19">
        <v>0</v>
      </c>
      <c r="L2728" s="19">
        <v>0</v>
      </c>
      <c r="M2728" s="19">
        <v>0</v>
      </c>
      <c r="N2728" s="19">
        <v>0</v>
      </c>
      <c r="O2728" s="19">
        <f t="shared" si="42"/>
        <v>91.003731343283576</v>
      </c>
      <c r="P2728" s="18" t="s">
        <v>7210</v>
      </c>
      <c r="Q2728" s="18" t="s">
        <v>7211</v>
      </c>
      <c r="R2728" s="19" cm="1">
        <f t="array" ref="R2728">SUM(_xlfn._xlws.FILTER(Table3[[      Menge]],Table3[Start-Material]=Table2[[#This Row],[Material]]))</f>
        <v>1.367</v>
      </c>
      <c r="S2728" s="19"/>
    </row>
    <row r="2729" spans="1:19" x14ac:dyDescent="0.15">
      <c r="A2729" s="33" t="s">
        <v>7212</v>
      </c>
      <c r="B2729" s="18" t="s">
        <v>7213</v>
      </c>
      <c r="C2729" s="19">
        <v>0</v>
      </c>
      <c r="D2729" s="19">
        <v>0</v>
      </c>
      <c r="E2729" s="19">
        <v>354.31260607930875</v>
      </c>
      <c r="F2729" s="19">
        <v>0</v>
      </c>
      <c r="G2729" s="19">
        <v>0</v>
      </c>
      <c r="H2729" s="19">
        <v>0</v>
      </c>
      <c r="I2729" s="19">
        <v>0</v>
      </c>
      <c r="J2729" s="19">
        <v>0</v>
      </c>
      <c r="K2729" s="19">
        <v>0</v>
      </c>
      <c r="L2729" s="19">
        <v>0</v>
      </c>
      <c r="M2729" s="19">
        <v>0</v>
      </c>
      <c r="N2729" s="19">
        <v>0</v>
      </c>
      <c r="O2729" s="19">
        <f t="shared" si="42"/>
        <v>354.31260607930875</v>
      </c>
      <c r="P2729" s="18" t="s">
        <v>5062</v>
      </c>
      <c r="Q2729" s="18" t="s">
        <v>5063</v>
      </c>
      <c r="R2729" s="19" t="e" cm="1" vm="1">
        <f t="array" ref="R2729">SUM(_xlfn._xlws.FILTER(Table3[[      Menge]],Table3[Start-Material]=Table2[[#This Row],[Material]]))</f>
        <v>#VALUE!</v>
      </c>
      <c r="S2729" s="19"/>
    </row>
    <row r="2730" spans="1:19" x14ac:dyDescent="0.15">
      <c r="A2730" s="33" t="s">
        <v>7214</v>
      </c>
      <c r="B2730" s="18" t="s">
        <v>7215</v>
      </c>
      <c r="C2730" s="19">
        <v>0</v>
      </c>
      <c r="D2730" s="19">
        <v>0</v>
      </c>
      <c r="E2730" s="19">
        <v>99.992764109985529</v>
      </c>
      <c r="F2730" s="19">
        <v>0</v>
      </c>
      <c r="G2730" s="19">
        <v>0</v>
      </c>
      <c r="H2730" s="19">
        <v>61.99710564399421</v>
      </c>
      <c r="I2730" s="19">
        <v>0</v>
      </c>
      <c r="J2730" s="19">
        <v>0</v>
      </c>
      <c r="K2730" s="19">
        <v>0</v>
      </c>
      <c r="L2730" s="19">
        <v>0</v>
      </c>
      <c r="M2730" s="19">
        <v>0</v>
      </c>
      <c r="N2730" s="19">
        <v>0</v>
      </c>
      <c r="O2730" s="19">
        <f t="shared" si="42"/>
        <v>161.98986975397975</v>
      </c>
      <c r="P2730" s="18" t="s">
        <v>7216</v>
      </c>
      <c r="Q2730" s="18" t="s">
        <v>7217</v>
      </c>
      <c r="R2730" s="19" cm="1">
        <f t="array" ref="R2730">SUM(_xlfn._xlws.FILTER(Table3[[      Menge]],Table3[Start-Material]=Table2[[#This Row],[Material]]))</f>
        <v>42.221999999999994</v>
      </c>
      <c r="S2730" s="19"/>
    </row>
    <row r="2731" spans="1:19" x14ac:dyDescent="0.15">
      <c r="A2731" s="33" t="s">
        <v>7218</v>
      </c>
      <c r="B2731" s="18" t="s">
        <v>7219</v>
      </c>
      <c r="C2731" s="19">
        <v>0</v>
      </c>
      <c r="D2731" s="19">
        <v>0</v>
      </c>
      <c r="E2731" s="19">
        <v>0</v>
      </c>
      <c r="F2731" s="19">
        <v>102.24262214281313</v>
      </c>
      <c r="G2731" s="19">
        <v>0</v>
      </c>
      <c r="H2731" s="19">
        <v>35.087178855276939</v>
      </c>
      <c r="I2731" s="19">
        <v>0</v>
      </c>
      <c r="J2731" s="19">
        <v>0</v>
      </c>
      <c r="K2731" s="19">
        <v>0</v>
      </c>
      <c r="L2731" s="19">
        <v>0</v>
      </c>
      <c r="M2731" s="19">
        <v>0</v>
      </c>
      <c r="N2731" s="19">
        <v>0</v>
      </c>
      <c r="O2731" s="19">
        <f t="shared" si="42"/>
        <v>137.32980099809006</v>
      </c>
      <c r="P2731" s="18" t="s">
        <v>6172</v>
      </c>
      <c r="Q2731" s="18" t="s">
        <v>6173</v>
      </c>
      <c r="R2731" s="19" cm="1">
        <f t="array" ref="R2731">SUM(_xlfn._xlws.FILTER(Table3[[      Menge]],Table3[Start-Material]=Table2[[#This Row],[Material]]))</f>
        <v>34</v>
      </c>
      <c r="S2731" s="19"/>
    </row>
    <row r="2732" spans="1:19" x14ac:dyDescent="0.15">
      <c r="A2732" s="33" t="s">
        <v>7220</v>
      </c>
      <c r="B2732" s="18" t="s">
        <v>7221</v>
      </c>
      <c r="C2732" s="19">
        <v>0</v>
      </c>
      <c r="D2732" s="19">
        <v>0</v>
      </c>
      <c r="E2732" s="19">
        <v>0</v>
      </c>
      <c r="F2732" s="19">
        <v>0</v>
      </c>
      <c r="G2732" s="19">
        <v>0</v>
      </c>
      <c r="H2732" s="19">
        <v>0</v>
      </c>
      <c r="I2732" s="19">
        <v>0</v>
      </c>
      <c r="J2732" s="19">
        <v>0</v>
      </c>
      <c r="K2732" s="19">
        <v>0</v>
      </c>
      <c r="L2732" s="19">
        <v>24.999999999999996</v>
      </c>
      <c r="M2732" s="19">
        <v>0</v>
      </c>
      <c r="N2732" s="19">
        <v>0</v>
      </c>
      <c r="O2732" s="19">
        <f t="shared" si="42"/>
        <v>24.999999999999996</v>
      </c>
      <c r="P2732" s="18" t="s">
        <v>394</v>
      </c>
      <c r="Q2732" s="18" t="s">
        <v>395</v>
      </c>
      <c r="R2732" s="19" cm="1">
        <f t="array" ref="R2732">SUM(_xlfn._xlws.FILTER(Table3[[      Menge]],Table3[Start-Material]=Table2[[#This Row],[Material]]))</f>
        <v>1115</v>
      </c>
      <c r="S2732" s="19"/>
    </row>
    <row r="2733" spans="1:19" x14ac:dyDescent="0.15">
      <c r="A2733" s="33" t="s">
        <v>7222</v>
      </c>
      <c r="B2733" s="18" t="s">
        <v>7223</v>
      </c>
      <c r="C2733" s="19">
        <v>383.99153737658673</v>
      </c>
      <c r="D2733" s="19">
        <v>0</v>
      </c>
      <c r="E2733" s="19">
        <v>0</v>
      </c>
      <c r="F2733" s="19">
        <v>0</v>
      </c>
      <c r="G2733" s="19">
        <v>0</v>
      </c>
      <c r="H2733" s="19">
        <v>0</v>
      </c>
      <c r="I2733" s="19">
        <v>380.0070521861777</v>
      </c>
      <c r="J2733" s="19">
        <v>0</v>
      </c>
      <c r="K2733" s="19">
        <v>0</v>
      </c>
      <c r="L2733" s="19">
        <v>0</v>
      </c>
      <c r="M2733" s="19">
        <v>0</v>
      </c>
      <c r="N2733" s="19">
        <v>0</v>
      </c>
      <c r="O2733" s="19">
        <f t="shared" si="42"/>
        <v>763.99858956276444</v>
      </c>
      <c r="P2733" s="18" t="s">
        <v>7224</v>
      </c>
      <c r="Q2733" s="18" t="s">
        <v>7225</v>
      </c>
      <c r="R2733" s="19" cm="1">
        <f t="array" ref="R2733">SUM(_xlfn._xlws.FILTER(Table3[[      Menge]],Table3[Start-Material]=Table2[[#This Row],[Material]]))</f>
        <v>158</v>
      </c>
      <c r="S2733" s="19"/>
    </row>
    <row r="2734" spans="1:19" x14ac:dyDescent="0.15">
      <c r="A2734" s="33" t="s">
        <v>7226</v>
      </c>
      <c r="B2734" s="18" t="s">
        <v>7227</v>
      </c>
      <c r="C2734" s="19">
        <v>0</v>
      </c>
      <c r="D2734" s="19">
        <v>0</v>
      </c>
      <c r="E2734" s="19">
        <v>0</v>
      </c>
      <c r="F2734" s="19">
        <v>0</v>
      </c>
      <c r="G2734" s="19">
        <v>0</v>
      </c>
      <c r="H2734" s="19">
        <v>0</v>
      </c>
      <c r="I2734" s="19">
        <v>181</v>
      </c>
      <c r="J2734" s="19">
        <v>144</v>
      </c>
      <c r="K2734" s="19">
        <v>0</v>
      </c>
      <c r="L2734" s="19">
        <v>0</v>
      </c>
      <c r="M2734" s="19">
        <v>0</v>
      </c>
      <c r="N2734" s="19">
        <v>0</v>
      </c>
      <c r="O2734" s="19">
        <f t="shared" si="42"/>
        <v>325</v>
      </c>
      <c r="P2734" s="18" t="s">
        <v>4540</v>
      </c>
      <c r="Q2734" s="18" t="s">
        <v>4541</v>
      </c>
      <c r="R2734" s="19" cm="1">
        <f t="array" ref="R2734">SUM(_xlfn._xlws.FILTER(Table3[[      Menge]],Table3[Start-Material]=Table2[[#This Row],[Material]]))</f>
        <v>94</v>
      </c>
      <c r="S2734" s="19"/>
    </row>
    <row r="2735" spans="1:19" x14ac:dyDescent="0.15">
      <c r="A2735" s="33" t="s">
        <v>7228</v>
      </c>
      <c r="B2735" s="18" t="s">
        <v>7229</v>
      </c>
      <c r="C2735" s="19">
        <v>0</v>
      </c>
      <c r="D2735" s="19">
        <v>0</v>
      </c>
      <c r="E2735" s="19">
        <v>0</v>
      </c>
      <c r="F2735" s="19">
        <v>0</v>
      </c>
      <c r="G2735" s="19">
        <v>0</v>
      </c>
      <c r="H2735" s="19">
        <v>0</v>
      </c>
      <c r="I2735" s="19">
        <v>210.00178603322021</v>
      </c>
      <c r="J2735" s="19">
        <v>144.00785854616896</v>
      </c>
      <c r="K2735" s="19">
        <v>0</v>
      </c>
      <c r="L2735" s="19">
        <v>0</v>
      </c>
      <c r="M2735" s="19">
        <v>0</v>
      </c>
      <c r="N2735" s="19">
        <v>0</v>
      </c>
      <c r="O2735" s="19">
        <f t="shared" si="42"/>
        <v>354.00964457938915</v>
      </c>
      <c r="P2735" s="18" t="s">
        <v>3374</v>
      </c>
      <c r="Q2735" s="18" t="s">
        <v>3375</v>
      </c>
      <c r="R2735" s="19" cm="1">
        <f t="array" ref="R2735">SUM(_xlfn._xlws.FILTER(Table3[[      Menge]],Table3[Start-Material]=Table2[[#This Row],[Material]]))</f>
        <v>182.14000000000001</v>
      </c>
      <c r="S2735" s="19"/>
    </row>
    <row r="2736" spans="1:19" x14ac:dyDescent="0.15">
      <c r="A2736" s="33" t="s">
        <v>7230</v>
      </c>
      <c r="B2736" s="18" t="s">
        <v>7231</v>
      </c>
      <c r="C2736" s="19">
        <v>0</v>
      </c>
      <c r="D2736" s="19">
        <v>0</v>
      </c>
      <c r="E2736" s="19">
        <v>0</v>
      </c>
      <c r="F2736" s="19">
        <v>0</v>
      </c>
      <c r="G2736" s="19">
        <v>0</v>
      </c>
      <c r="H2736" s="19">
        <v>0</v>
      </c>
      <c r="I2736" s="19">
        <v>0</v>
      </c>
      <c r="J2736" s="19">
        <v>0</v>
      </c>
      <c r="K2736" s="19">
        <v>0</v>
      </c>
      <c r="L2736" s="19">
        <v>159</v>
      </c>
      <c r="M2736" s="19">
        <v>0</v>
      </c>
      <c r="N2736" s="19">
        <v>0</v>
      </c>
      <c r="O2736" s="19">
        <f t="shared" si="42"/>
        <v>159</v>
      </c>
      <c r="P2736" s="18" t="s">
        <v>7232</v>
      </c>
      <c r="Q2736" s="18" t="s">
        <v>7233</v>
      </c>
      <c r="R2736" s="19" cm="1">
        <f t="array" ref="R2736">SUM(_xlfn._xlws.FILTER(Table3[[      Menge]],Table3[Start-Material]=Table2[[#This Row],[Material]]))</f>
        <v>84</v>
      </c>
      <c r="S2736" s="19"/>
    </row>
    <row r="2737" spans="1:19" x14ac:dyDescent="0.15">
      <c r="A2737" s="33" t="s">
        <v>7234</v>
      </c>
      <c r="B2737" s="18" t="s">
        <v>7235</v>
      </c>
      <c r="C2737" s="19">
        <v>0</v>
      </c>
      <c r="D2737" s="19">
        <v>0</v>
      </c>
      <c r="E2737" s="19">
        <v>0</v>
      </c>
      <c r="F2737" s="19">
        <v>0</v>
      </c>
      <c r="G2737" s="19">
        <v>0</v>
      </c>
      <c r="H2737" s="19">
        <v>0</v>
      </c>
      <c r="I2737" s="19">
        <v>0</v>
      </c>
      <c r="J2737" s="19">
        <v>0</v>
      </c>
      <c r="K2737" s="19">
        <v>0</v>
      </c>
      <c r="L2737" s="19">
        <v>50.00246901387586</v>
      </c>
      <c r="M2737" s="19">
        <v>45.000246901387584</v>
      </c>
      <c r="N2737" s="19">
        <v>0</v>
      </c>
      <c r="O2737" s="19">
        <f t="shared" si="42"/>
        <v>95.002715915263451</v>
      </c>
      <c r="P2737" s="18" t="s">
        <v>2756</v>
      </c>
      <c r="Q2737" s="18" t="s">
        <v>2757</v>
      </c>
      <c r="R2737" s="19" cm="1">
        <f t="array" ref="R2737">SUM(_xlfn._xlws.FILTER(Table3[[      Menge]],Table3[Start-Material]=Table2[[#This Row],[Material]]))</f>
        <v>152</v>
      </c>
      <c r="S2737" s="19"/>
    </row>
    <row r="2738" spans="1:19" x14ac:dyDescent="0.15">
      <c r="A2738" s="33" t="s">
        <v>7236</v>
      </c>
      <c r="B2738" s="18" t="s">
        <v>7237</v>
      </c>
      <c r="C2738" s="19">
        <v>186.62</v>
      </c>
      <c r="D2738" s="19">
        <v>0</v>
      </c>
      <c r="E2738" s="19">
        <v>0</v>
      </c>
      <c r="F2738" s="19">
        <v>0</v>
      </c>
      <c r="G2738" s="19">
        <v>0</v>
      </c>
      <c r="H2738" s="19">
        <v>0</v>
      </c>
      <c r="I2738" s="19">
        <v>0</v>
      </c>
      <c r="J2738" s="19">
        <v>0</v>
      </c>
      <c r="K2738" s="19">
        <v>0</v>
      </c>
      <c r="L2738" s="19">
        <v>0</v>
      </c>
      <c r="M2738" s="19">
        <v>0</v>
      </c>
      <c r="N2738" s="19">
        <v>0</v>
      </c>
      <c r="O2738" s="19">
        <f t="shared" si="42"/>
        <v>186.62</v>
      </c>
      <c r="P2738" s="18" t="s">
        <v>7238</v>
      </c>
      <c r="Q2738" s="18" t="s">
        <v>7239</v>
      </c>
      <c r="R2738" s="19" cm="1">
        <f t="array" ref="R2738">SUM(_xlfn._xlws.FILTER(Table3[[      Menge]],Table3[Start-Material]=Table2[[#This Row],[Material]]))</f>
        <v>96</v>
      </c>
      <c r="S2738" s="19"/>
    </row>
    <row r="2739" spans="1:19" x14ac:dyDescent="0.15">
      <c r="A2739" s="33" t="s">
        <v>7240</v>
      </c>
      <c r="B2739" s="18" t="s">
        <v>7241</v>
      </c>
      <c r="C2739" s="19">
        <v>0</v>
      </c>
      <c r="D2739" s="19">
        <v>0</v>
      </c>
      <c r="E2739" s="19">
        <v>0</v>
      </c>
      <c r="F2739" s="19">
        <v>0</v>
      </c>
      <c r="G2739" s="19">
        <v>0</v>
      </c>
      <c r="H2739" s="19">
        <v>0</v>
      </c>
      <c r="I2739" s="19">
        <v>155.98610857247303</v>
      </c>
      <c r="J2739" s="19">
        <v>153.99378541400105</v>
      </c>
      <c r="K2739" s="19">
        <v>0</v>
      </c>
      <c r="L2739" s="19">
        <v>0</v>
      </c>
      <c r="M2739" s="19">
        <v>0</v>
      </c>
      <c r="N2739" s="19">
        <v>0</v>
      </c>
      <c r="O2739" s="19">
        <f t="shared" si="42"/>
        <v>309.97989398647405</v>
      </c>
      <c r="P2739" s="18" t="s">
        <v>2870</v>
      </c>
      <c r="Q2739" s="18" t="s">
        <v>2871</v>
      </c>
      <c r="R2739" s="19" cm="1">
        <f t="array" ref="R2739">SUM(_xlfn._xlws.FILTER(Table3[[      Menge]],Table3[Start-Material]=Table2[[#This Row],[Material]]))</f>
        <v>20.03</v>
      </c>
      <c r="S2739" s="19"/>
    </row>
    <row r="2740" spans="1:19" x14ac:dyDescent="0.15">
      <c r="A2740" s="33" t="s">
        <v>7242</v>
      </c>
      <c r="B2740" s="18" t="s">
        <v>7243</v>
      </c>
      <c r="C2740" s="19">
        <v>0</v>
      </c>
      <c r="D2740" s="19">
        <v>0</v>
      </c>
      <c r="E2740" s="19">
        <v>0</v>
      </c>
      <c r="F2740" s="19">
        <v>0</v>
      </c>
      <c r="G2740" s="19">
        <v>0</v>
      </c>
      <c r="H2740" s="19">
        <v>0</v>
      </c>
      <c r="I2740" s="19">
        <v>0</v>
      </c>
      <c r="J2740" s="19">
        <v>0</v>
      </c>
      <c r="K2740" s="19">
        <v>0</v>
      </c>
      <c r="L2740" s="19">
        <v>15.995975855130784</v>
      </c>
      <c r="M2740" s="19">
        <v>324.00402414486916</v>
      </c>
      <c r="N2740" s="19">
        <v>0</v>
      </c>
      <c r="O2740" s="19">
        <f t="shared" si="42"/>
        <v>339.99999999999994</v>
      </c>
      <c r="P2740" s="18" t="s">
        <v>4428</v>
      </c>
      <c r="Q2740" s="18" t="s">
        <v>4429</v>
      </c>
      <c r="R2740" s="19" cm="1">
        <f t="array" ref="R2740">SUM(_xlfn._xlws.FILTER(Table3[[      Menge]],Table3[Start-Material]=Table2[[#This Row],[Material]]))</f>
        <v>27.409999999999997</v>
      </c>
      <c r="S2740" s="19"/>
    </row>
    <row r="2741" spans="1:19" x14ac:dyDescent="0.15">
      <c r="A2741" s="33" t="s">
        <v>7244</v>
      </c>
      <c r="B2741" s="18" t="s">
        <v>7245</v>
      </c>
      <c r="C2741" s="19">
        <v>0</v>
      </c>
      <c r="D2741" s="19">
        <v>459.99436143219617</v>
      </c>
      <c r="E2741" s="19">
        <v>0</v>
      </c>
      <c r="F2741" s="19">
        <v>0</v>
      </c>
      <c r="G2741" s="19">
        <v>0</v>
      </c>
      <c r="H2741" s="19">
        <v>0</v>
      </c>
      <c r="I2741" s="19">
        <v>0</v>
      </c>
      <c r="J2741" s="19">
        <v>0</v>
      </c>
      <c r="K2741" s="19">
        <v>0</v>
      </c>
      <c r="L2741" s="19">
        <v>0</v>
      </c>
      <c r="M2741" s="19">
        <v>0</v>
      </c>
      <c r="N2741" s="19">
        <v>0</v>
      </c>
      <c r="O2741" s="19">
        <f t="shared" si="42"/>
        <v>459.99436143219617</v>
      </c>
      <c r="P2741" s="18" t="s">
        <v>1242</v>
      </c>
      <c r="Q2741" s="18" t="s">
        <v>1243</v>
      </c>
      <c r="R2741" s="19" cm="1">
        <f t="array" ref="R2741">SUM(_xlfn._xlws.FILTER(Table3[[      Menge]],Table3[Start-Material]=Table2[[#This Row],[Material]]))</f>
        <v>110</v>
      </c>
      <c r="S2741" s="19"/>
    </row>
    <row r="2742" spans="1:19" x14ac:dyDescent="0.15">
      <c r="A2742" s="33" t="s">
        <v>7246</v>
      </c>
      <c r="B2742" s="18" t="s">
        <v>7247</v>
      </c>
      <c r="C2742" s="19">
        <v>0</v>
      </c>
      <c r="D2742" s="19">
        <v>903.78197997775294</v>
      </c>
      <c r="E2742" s="19">
        <v>0</v>
      </c>
      <c r="F2742" s="19">
        <v>0</v>
      </c>
      <c r="G2742" s="19">
        <v>0</v>
      </c>
      <c r="H2742" s="19">
        <v>0</v>
      </c>
      <c r="I2742" s="19">
        <v>0</v>
      </c>
      <c r="J2742" s="19">
        <v>0</v>
      </c>
      <c r="K2742" s="19">
        <v>0</v>
      </c>
      <c r="L2742" s="19">
        <v>0</v>
      </c>
      <c r="M2742" s="19">
        <v>0</v>
      </c>
      <c r="N2742" s="19">
        <v>0</v>
      </c>
      <c r="O2742" s="19">
        <f t="shared" si="42"/>
        <v>903.78197997775294</v>
      </c>
      <c r="P2742" s="18" t="s">
        <v>7248</v>
      </c>
      <c r="Q2742" s="18" t="s">
        <v>7249</v>
      </c>
      <c r="R2742" s="19" t="e" cm="1" vm="1">
        <f t="array" ref="R2742">SUM(_xlfn._xlws.FILTER(Table3[[      Menge]],Table3[Start-Material]=Table2[[#This Row],[Material]]))</f>
        <v>#VALUE!</v>
      </c>
      <c r="S2742" s="19"/>
    </row>
    <row r="2743" spans="1:19" x14ac:dyDescent="0.15">
      <c r="A2743" s="33" t="s">
        <v>7250</v>
      </c>
      <c r="B2743" s="18" t="s">
        <v>7251</v>
      </c>
      <c r="C2743" s="19">
        <v>0</v>
      </c>
      <c r="D2743" s="19">
        <v>91.004219409282697</v>
      </c>
      <c r="E2743" s="19">
        <v>0</v>
      </c>
      <c r="F2743" s="19">
        <v>0</v>
      </c>
      <c r="G2743" s="19">
        <v>0</v>
      </c>
      <c r="H2743" s="19">
        <v>0</v>
      </c>
      <c r="I2743" s="19">
        <v>0</v>
      </c>
      <c r="J2743" s="19">
        <v>0</v>
      </c>
      <c r="K2743" s="19">
        <v>0</v>
      </c>
      <c r="L2743" s="19">
        <v>0</v>
      </c>
      <c r="M2743" s="19">
        <v>0</v>
      </c>
      <c r="N2743" s="19">
        <v>0</v>
      </c>
      <c r="O2743" s="19">
        <f t="shared" si="42"/>
        <v>91.004219409282697</v>
      </c>
      <c r="P2743" s="18" t="s">
        <v>7252</v>
      </c>
      <c r="Q2743" s="18" t="s">
        <v>7253</v>
      </c>
      <c r="R2743" s="19" cm="1">
        <f t="array" ref="R2743">SUM(_xlfn._xlws.FILTER(Table3[[      Menge]],Table3[Start-Material]=Table2[[#This Row],[Material]]))</f>
        <v>75</v>
      </c>
      <c r="S2743" s="19"/>
    </row>
    <row r="2744" spans="1:19" x14ac:dyDescent="0.15">
      <c r="A2744" s="33" t="s">
        <v>7254</v>
      </c>
      <c r="B2744" s="18" t="s">
        <v>7255</v>
      </c>
      <c r="C2744" s="19">
        <v>0</v>
      </c>
      <c r="D2744" s="19">
        <v>0</v>
      </c>
      <c r="E2744" s="19">
        <v>0</v>
      </c>
      <c r="F2744" s="19">
        <v>800</v>
      </c>
      <c r="G2744" s="19">
        <v>0</v>
      </c>
      <c r="H2744" s="19">
        <v>0</v>
      </c>
      <c r="I2744" s="19">
        <v>0</v>
      </c>
      <c r="J2744" s="19">
        <v>0</v>
      </c>
      <c r="K2744" s="19">
        <v>0</v>
      </c>
      <c r="L2744" s="19">
        <v>0</v>
      </c>
      <c r="M2744" s="19">
        <v>0</v>
      </c>
      <c r="N2744" s="19">
        <v>0</v>
      </c>
      <c r="O2744" s="19">
        <f t="shared" si="42"/>
        <v>800</v>
      </c>
      <c r="P2744" s="18" t="s">
        <v>3930</v>
      </c>
      <c r="Q2744" s="18" t="s">
        <v>3931</v>
      </c>
      <c r="R2744" s="19" cm="1">
        <f t="array" ref="R2744">SUM(_xlfn._xlws.FILTER(Table3[[      Menge]],Table3[Start-Material]=Table2[[#This Row],[Material]]))</f>
        <v>45.599999999999994</v>
      </c>
      <c r="S2744" s="19"/>
    </row>
    <row r="2745" spans="1:19" x14ac:dyDescent="0.15">
      <c r="A2745" s="33" t="s">
        <v>7256</v>
      </c>
      <c r="B2745" s="18" t="s">
        <v>7257</v>
      </c>
      <c r="C2745" s="19">
        <v>0</v>
      </c>
      <c r="D2745" s="19">
        <v>0</v>
      </c>
      <c r="E2745" s="19">
        <v>0</v>
      </c>
      <c r="F2745" s="19">
        <v>0</v>
      </c>
      <c r="G2745" s="19">
        <v>0</v>
      </c>
      <c r="H2745" s="19">
        <v>0</v>
      </c>
      <c r="I2745" s="19">
        <v>0</v>
      </c>
      <c r="J2745" s="19">
        <v>0</v>
      </c>
      <c r="K2745" s="19">
        <v>0</v>
      </c>
      <c r="L2745" s="19">
        <v>0</v>
      </c>
      <c r="M2745" s="19">
        <v>409.99479437792814</v>
      </c>
      <c r="N2745" s="19">
        <v>0</v>
      </c>
      <c r="O2745" s="19">
        <f t="shared" si="42"/>
        <v>409.99479437792814</v>
      </c>
      <c r="P2745" s="18" t="s">
        <v>1492</v>
      </c>
      <c r="Q2745" s="18" t="s">
        <v>1493</v>
      </c>
      <c r="R2745" s="19" cm="1">
        <f t="array" ref="R2745">SUM(_xlfn._xlws.FILTER(Table3[[      Menge]],Table3[Start-Material]=Table2[[#This Row],[Material]]))</f>
        <v>38</v>
      </c>
      <c r="S2745" s="19"/>
    </row>
    <row r="2746" spans="1:19" x14ac:dyDescent="0.15">
      <c r="A2746" s="33" t="s">
        <v>7258</v>
      </c>
      <c r="B2746" s="18" t="s">
        <v>7259</v>
      </c>
      <c r="C2746" s="19">
        <v>0</v>
      </c>
      <c r="D2746" s="19">
        <v>0</v>
      </c>
      <c r="E2746" s="19">
        <v>0</v>
      </c>
      <c r="F2746" s="19">
        <v>0</v>
      </c>
      <c r="G2746" s="19">
        <v>0</v>
      </c>
      <c r="H2746" s="19">
        <v>0</v>
      </c>
      <c r="I2746" s="19">
        <v>0</v>
      </c>
      <c r="J2746" s="19">
        <v>0</v>
      </c>
      <c r="K2746" s="19">
        <v>0</v>
      </c>
      <c r="L2746" s="19">
        <v>20.979364559449717</v>
      </c>
      <c r="M2746" s="19">
        <v>204.99508679986894</v>
      </c>
      <c r="N2746" s="19">
        <v>0</v>
      </c>
      <c r="O2746" s="19">
        <f t="shared" si="42"/>
        <v>225.97445135931866</v>
      </c>
      <c r="P2746" s="18" t="s">
        <v>7260</v>
      </c>
      <c r="Q2746" s="18" t="s">
        <v>7261</v>
      </c>
      <c r="R2746" s="19" cm="1">
        <f t="array" ref="R2746">SUM(_xlfn._xlws.FILTER(Table3[[      Menge]],Table3[Start-Material]=Table2[[#This Row],[Material]]))</f>
        <v>9.9199999999999875</v>
      </c>
      <c r="S2746" s="19"/>
    </row>
    <row r="2747" spans="1:19" x14ac:dyDescent="0.15">
      <c r="A2747" s="33" t="s">
        <v>7262</v>
      </c>
      <c r="B2747" s="18" t="s">
        <v>7263</v>
      </c>
      <c r="C2747" s="19">
        <v>0</v>
      </c>
      <c r="D2747" s="19">
        <v>0</v>
      </c>
      <c r="E2747" s="19">
        <v>0</v>
      </c>
      <c r="F2747" s="19">
        <v>0</v>
      </c>
      <c r="G2747" s="19">
        <v>0</v>
      </c>
      <c r="H2747" s="19">
        <v>0</v>
      </c>
      <c r="I2747" s="19">
        <v>0</v>
      </c>
      <c r="J2747" s="19">
        <v>0</v>
      </c>
      <c r="K2747" s="19">
        <v>0</v>
      </c>
      <c r="L2747" s="19">
        <v>0</v>
      </c>
      <c r="M2747" s="19">
        <v>21</v>
      </c>
      <c r="N2747" s="19">
        <v>0</v>
      </c>
      <c r="O2747" s="19">
        <f t="shared" si="42"/>
        <v>21</v>
      </c>
      <c r="P2747" s="18" t="s">
        <v>1972</v>
      </c>
      <c r="Q2747" s="18" t="s">
        <v>1973</v>
      </c>
      <c r="R2747" s="19" cm="1">
        <f t="array" ref="R2747">SUM(_xlfn._xlws.FILTER(Table3[[      Menge]],Table3[Start-Material]=Table2[[#This Row],[Material]]))</f>
        <v>526</v>
      </c>
      <c r="S2747" s="19"/>
    </row>
    <row r="2748" spans="1:19" x14ac:dyDescent="0.15">
      <c r="A2748" s="33" t="s">
        <v>7264</v>
      </c>
      <c r="B2748" s="18" t="s">
        <v>7265</v>
      </c>
      <c r="C2748" s="19">
        <v>0</v>
      </c>
      <c r="D2748" s="19">
        <v>0</v>
      </c>
      <c r="E2748" s="19">
        <v>19.997570899374509</v>
      </c>
      <c r="F2748" s="19">
        <v>59.998785449687254</v>
      </c>
      <c r="G2748" s="19">
        <v>0</v>
      </c>
      <c r="H2748" s="19">
        <v>0</v>
      </c>
      <c r="I2748" s="19">
        <v>0</v>
      </c>
      <c r="J2748" s="19">
        <v>0</v>
      </c>
      <c r="K2748" s="19">
        <v>0</v>
      </c>
      <c r="L2748" s="19">
        <v>0</v>
      </c>
      <c r="M2748" s="19">
        <v>0</v>
      </c>
      <c r="N2748" s="19">
        <v>0</v>
      </c>
      <c r="O2748" s="19">
        <f t="shared" si="42"/>
        <v>79.996356349061756</v>
      </c>
      <c r="P2748" s="18" t="s">
        <v>5374</v>
      </c>
      <c r="Q2748" s="18" t="s">
        <v>5375</v>
      </c>
      <c r="R2748" s="19" cm="1">
        <f t="array" ref="R2748">SUM(_xlfn._xlws.FILTER(Table3[[      Menge]],Table3[Start-Material]=Table2[[#This Row],[Material]]))</f>
        <v>80</v>
      </c>
      <c r="S2748" s="19"/>
    </row>
    <row r="2749" spans="1:19" x14ac:dyDescent="0.15">
      <c r="A2749" s="33" t="s">
        <v>7266</v>
      </c>
      <c r="B2749" s="18" t="s">
        <v>7267</v>
      </c>
      <c r="C2749" s="19">
        <v>0</v>
      </c>
      <c r="D2749" s="19">
        <v>0</v>
      </c>
      <c r="E2749" s="19">
        <v>0</v>
      </c>
      <c r="F2749" s="19">
        <v>0</v>
      </c>
      <c r="G2749" s="19">
        <v>0</v>
      </c>
      <c r="H2749" s="19">
        <v>582.24425416854433</v>
      </c>
      <c r="I2749" s="19">
        <v>0</v>
      </c>
      <c r="J2749" s="19">
        <v>0</v>
      </c>
      <c r="K2749" s="19">
        <v>0</v>
      </c>
      <c r="L2749" s="19">
        <v>0</v>
      </c>
      <c r="M2749" s="19">
        <v>0</v>
      </c>
      <c r="N2749" s="19">
        <v>0</v>
      </c>
      <c r="O2749" s="19">
        <f t="shared" si="42"/>
        <v>582.24425416854433</v>
      </c>
      <c r="P2749" s="18" t="s">
        <v>7162</v>
      </c>
      <c r="Q2749" s="18" t="s">
        <v>7163</v>
      </c>
      <c r="R2749" s="19" cm="1">
        <f t="array" ref="R2749">SUM(_xlfn._xlws.FILTER(Table3[[      Menge]],Table3[Start-Material]=Table2[[#This Row],[Material]]))</f>
        <v>45.600000000000009</v>
      </c>
      <c r="S2749" s="19"/>
    </row>
    <row r="2750" spans="1:19" x14ac:dyDescent="0.15">
      <c r="A2750" s="33" t="s">
        <v>7268</v>
      </c>
      <c r="B2750" s="18" t="s">
        <v>7269</v>
      </c>
      <c r="C2750" s="19">
        <v>0</v>
      </c>
      <c r="D2750" s="19">
        <v>0</v>
      </c>
      <c r="E2750" s="19">
        <v>0</v>
      </c>
      <c r="F2750" s="19">
        <v>0</v>
      </c>
      <c r="G2750" s="19">
        <v>0</v>
      </c>
      <c r="H2750" s="19">
        <v>0</v>
      </c>
      <c r="I2750" s="19">
        <v>0</v>
      </c>
      <c r="J2750" s="19">
        <v>0</v>
      </c>
      <c r="K2750" s="19">
        <v>73.997293307086622</v>
      </c>
      <c r="L2750" s="19">
        <v>0</v>
      </c>
      <c r="M2750" s="19">
        <v>0</v>
      </c>
      <c r="N2750" s="19">
        <v>0</v>
      </c>
      <c r="O2750" s="19">
        <f t="shared" si="42"/>
        <v>73.997293307086622</v>
      </c>
      <c r="P2750" s="18" t="s">
        <v>6900</v>
      </c>
      <c r="Q2750" s="18" t="s">
        <v>6901</v>
      </c>
      <c r="R2750" s="19" cm="1">
        <f t="array" ref="R2750">SUM(_xlfn._xlws.FILTER(Table3[[      Menge]],Table3[Start-Material]=Table2[[#This Row],[Material]]))</f>
        <v>43</v>
      </c>
      <c r="S2750" s="19"/>
    </row>
    <row r="2751" spans="1:19" x14ac:dyDescent="0.15">
      <c r="A2751" s="33" t="s">
        <v>7270</v>
      </c>
      <c r="B2751" s="18" t="s">
        <v>7271</v>
      </c>
      <c r="C2751" s="19">
        <v>0</v>
      </c>
      <c r="D2751" s="19">
        <v>0</v>
      </c>
      <c r="E2751" s="19">
        <v>55.00254877427129</v>
      </c>
      <c r="F2751" s="19">
        <v>0</v>
      </c>
      <c r="G2751" s="19">
        <v>0</v>
      </c>
      <c r="H2751" s="19">
        <v>0</v>
      </c>
      <c r="I2751" s="19">
        <v>0</v>
      </c>
      <c r="J2751" s="19">
        <v>0</v>
      </c>
      <c r="K2751" s="19">
        <v>0</v>
      </c>
      <c r="L2751" s="19">
        <v>0</v>
      </c>
      <c r="M2751" s="19">
        <v>0</v>
      </c>
      <c r="N2751" s="19">
        <v>0</v>
      </c>
      <c r="O2751" s="19">
        <f t="shared" si="42"/>
        <v>55.00254877427129</v>
      </c>
      <c r="P2751" s="18" t="s">
        <v>3328</v>
      </c>
      <c r="Q2751" s="18" t="s">
        <v>3329</v>
      </c>
      <c r="R2751" s="19" cm="1">
        <f t="array" ref="R2751">SUM(_xlfn._xlws.FILTER(Table3[[      Menge]],Table3[Start-Material]=Table2[[#This Row],[Material]]))</f>
        <v>100</v>
      </c>
      <c r="S2751" s="19"/>
    </row>
    <row r="2752" spans="1:19" x14ac:dyDescent="0.15">
      <c r="A2752" s="33" t="s">
        <v>7272</v>
      </c>
      <c r="B2752" s="18" t="s">
        <v>7273</v>
      </c>
      <c r="C2752" s="19">
        <v>0</v>
      </c>
      <c r="D2752" s="19">
        <v>0</v>
      </c>
      <c r="E2752" s="19">
        <v>0</v>
      </c>
      <c r="F2752" s="19">
        <v>0</v>
      </c>
      <c r="G2752" s="19">
        <v>0</v>
      </c>
      <c r="H2752" s="19">
        <v>0</v>
      </c>
      <c r="I2752" s="19">
        <v>0</v>
      </c>
      <c r="J2752" s="19">
        <v>0</v>
      </c>
      <c r="K2752" s="19">
        <v>138.00166066980347</v>
      </c>
      <c r="L2752" s="19">
        <v>35.012455023526158</v>
      </c>
      <c r="M2752" s="19">
        <v>150.01383891502905</v>
      </c>
      <c r="N2752" s="19">
        <v>0</v>
      </c>
      <c r="O2752" s="19">
        <f t="shared" si="42"/>
        <v>323.0279546083587</v>
      </c>
      <c r="P2752" s="18" t="s">
        <v>6646</v>
      </c>
      <c r="Q2752" s="18" t="s">
        <v>6647</v>
      </c>
      <c r="R2752" s="19" cm="1">
        <f t="array" ref="R2752">SUM(_xlfn._xlws.FILTER(Table3[[      Menge]],Table3[Start-Material]=Table2[[#This Row],[Material]]))</f>
        <v>19.050000000000011</v>
      </c>
      <c r="S2752" s="19"/>
    </row>
    <row r="2753" spans="1:19" x14ac:dyDescent="0.15">
      <c r="A2753" s="33" t="s">
        <v>7274</v>
      </c>
      <c r="B2753" s="18" t="s">
        <v>7275</v>
      </c>
      <c r="C2753" s="19">
        <v>0</v>
      </c>
      <c r="D2753" s="19">
        <v>0</v>
      </c>
      <c r="E2753" s="19">
        <v>0</v>
      </c>
      <c r="F2753" s="19">
        <v>0</v>
      </c>
      <c r="G2753" s="19">
        <v>0</v>
      </c>
      <c r="H2753" s="19">
        <v>0</v>
      </c>
      <c r="I2753" s="19">
        <v>0</v>
      </c>
      <c r="J2753" s="19">
        <v>141.99772985244041</v>
      </c>
      <c r="K2753" s="19">
        <v>0</v>
      </c>
      <c r="L2753" s="19">
        <v>0</v>
      </c>
      <c r="M2753" s="19">
        <v>0</v>
      </c>
      <c r="N2753" s="19">
        <v>0</v>
      </c>
      <c r="O2753" s="19">
        <f t="shared" si="42"/>
        <v>141.99772985244041</v>
      </c>
      <c r="P2753" s="18" t="s">
        <v>2588</v>
      </c>
      <c r="Q2753" s="18" t="s">
        <v>2589</v>
      </c>
      <c r="R2753" s="19" cm="1">
        <f t="array" ref="R2753">SUM(_xlfn._xlws.FILTER(Table3[[      Menge]],Table3[Start-Material]=Table2[[#This Row],[Material]]))</f>
        <v>59.900000000000006</v>
      </c>
      <c r="S2753" s="19"/>
    </row>
    <row r="2754" spans="1:19" x14ac:dyDescent="0.15">
      <c r="A2754" s="33" t="s">
        <v>7276</v>
      </c>
      <c r="B2754" s="18" t="s">
        <v>7277</v>
      </c>
      <c r="C2754" s="19">
        <v>0</v>
      </c>
      <c r="D2754" s="19">
        <v>0</v>
      </c>
      <c r="E2754" s="19">
        <v>0</v>
      </c>
      <c r="F2754" s="19">
        <v>0</v>
      </c>
      <c r="G2754" s="19">
        <v>0</v>
      </c>
      <c r="H2754" s="19">
        <v>0</v>
      </c>
      <c r="I2754" s="19">
        <v>0</v>
      </c>
      <c r="J2754" s="19">
        <v>0</v>
      </c>
      <c r="K2754" s="19">
        <v>0</v>
      </c>
      <c r="L2754" s="19">
        <v>0</v>
      </c>
      <c r="M2754" s="19">
        <v>0</v>
      </c>
      <c r="N2754" s="19">
        <v>60</v>
      </c>
      <c r="O2754" s="19">
        <f t="shared" si="42"/>
        <v>60</v>
      </c>
      <c r="P2754" s="18" t="s">
        <v>332</v>
      </c>
      <c r="Q2754" s="18" t="s">
        <v>333</v>
      </c>
      <c r="R2754" s="19" cm="1">
        <f t="array" ref="R2754">SUM(_xlfn._xlws.FILTER(Table3[[      Menge]],Table3[Start-Material]=Table2[[#This Row],[Material]]))</f>
        <v>1100</v>
      </c>
      <c r="S2754" s="19"/>
    </row>
    <row r="2755" spans="1:19" x14ac:dyDescent="0.15">
      <c r="A2755" s="33" t="s">
        <v>7278</v>
      </c>
      <c r="B2755" s="18" t="s">
        <v>7279</v>
      </c>
      <c r="C2755" s="19">
        <v>0</v>
      </c>
      <c r="D2755" s="19">
        <v>0</v>
      </c>
      <c r="E2755" s="19">
        <v>0</v>
      </c>
      <c r="F2755" s="19">
        <v>0</v>
      </c>
      <c r="G2755" s="19">
        <v>0</v>
      </c>
      <c r="H2755" s="19">
        <v>0</v>
      </c>
      <c r="I2755" s="19">
        <v>0</v>
      </c>
      <c r="J2755" s="19">
        <v>0</v>
      </c>
      <c r="K2755" s="19">
        <v>0</v>
      </c>
      <c r="L2755" s="19">
        <v>67.996823506055193</v>
      </c>
      <c r="M2755" s="19">
        <v>0</v>
      </c>
      <c r="N2755" s="19">
        <v>0</v>
      </c>
      <c r="O2755" s="19">
        <f t="shared" ref="O2755:O2818" si="43">SUM(C2755:N2755)</f>
        <v>67.996823506055193</v>
      </c>
      <c r="P2755" s="18" t="s">
        <v>4802</v>
      </c>
      <c r="Q2755" s="18" t="s">
        <v>4803</v>
      </c>
      <c r="R2755" s="19" cm="1">
        <f t="array" ref="R2755">SUM(_xlfn._xlws.FILTER(Table3[[      Menge]],Table3[Start-Material]=Table2[[#This Row],[Material]]))</f>
        <v>15</v>
      </c>
      <c r="S2755" s="19"/>
    </row>
    <row r="2756" spans="1:19" x14ac:dyDescent="0.15">
      <c r="A2756" s="33" t="s">
        <v>7280</v>
      </c>
      <c r="B2756" s="18" t="s">
        <v>7281</v>
      </c>
      <c r="C2756" s="19">
        <v>0</v>
      </c>
      <c r="D2756" s="19">
        <v>0</v>
      </c>
      <c r="E2756" s="19">
        <v>0</v>
      </c>
      <c r="F2756" s="19">
        <v>0</v>
      </c>
      <c r="G2756" s="19">
        <v>0</v>
      </c>
      <c r="H2756" s="19">
        <v>0</v>
      </c>
      <c r="I2756" s="19">
        <v>0</v>
      </c>
      <c r="J2756" s="19">
        <v>0</v>
      </c>
      <c r="K2756" s="19">
        <v>0</v>
      </c>
      <c r="L2756" s="19">
        <v>0</v>
      </c>
      <c r="M2756" s="19">
        <v>200</v>
      </c>
      <c r="N2756" s="19">
        <v>0</v>
      </c>
      <c r="O2756" s="19">
        <f t="shared" si="43"/>
        <v>200</v>
      </c>
      <c r="P2756" s="18" t="s">
        <v>6686</v>
      </c>
      <c r="Q2756" s="18" t="s">
        <v>6687</v>
      </c>
      <c r="R2756" s="19" cm="1">
        <f t="array" ref="R2756">SUM(_xlfn._xlws.FILTER(Table3[[      Menge]],Table3[Start-Material]=Table2[[#This Row],[Material]]))</f>
        <v>75.449999999999989</v>
      </c>
      <c r="S2756" s="19"/>
    </row>
    <row r="2757" spans="1:19" x14ac:dyDescent="0.15">
      <c r="A2757" s="33" t="s">
        <v>7282</v>
      </c>
      <c r="B2757" s="18" t="s">
        <v>7283</v>
      </c>
      <c r="C2757" s="19">
        <v>0</v>
      </c>
      <c r="D2757" s="19">
        <v>0</v>
      </c>
      <c r="E2757" s="19">
        <v>0</v>
      </c>
      <c r="F2757" s="19">
        <v>0</v>
      </c>
      <c r="G2757" s="19">
        <v>0</v>
      </c>
      <c r="H2757" s="19">
        <v>0</v>
      </c>
      <c r="I2757" s="19">
        <v>0</v>
      </c>
      <c r="J2757" s="19">
        <v>0</v>
      </c>
      <c r="K2757" s="19">
        <v>0</v>
      </c>
      <c r="L2757" s="19">
        <v>21.036144578313255</v>
      </c>
      <c r="M2757" s="19">
        <v>205.03614457831327</v>
      </c>
      <c r="N2757" s="19">
        <v>0</v>
      </c>
      <c r="O2757" s="19">
        <f t="shared" si="43"/>
        <v>226.07228915662654</v>
      </c>
      <c r="P2757" s="18" t="s">
        <v>7284</v>
      </c>
      <c r="Q2757" s="18" t="s">
        <v>7285</v>
      </c>
      <c r="R2757" s="19" cm="1">
        <f t="array" ref="R2757">SUM(_xlfn._xlws.FILTER(Table3[[      Menge]],Table3[Start-Material]=Table2[[#This Row],[Material]]))</f>
        <v>132.78999999999996</v>
      </c>
      <c r="S2757" s="19"/>
    </row>
    <row r="2758" spans="1:19" x14ac:dyDescent="0.15">
      <c r="A2758" s="33" t="s">
        <v>7286</v>
      </c>
      <c r="B2758" s="18" t="s">
        <v>7287</v>
      </c>
      <c r="C2758" s="19">
        <v>0</v>
      </c>
      <c r="D2758" s="19">
        <v>0</v>
      </c>
      <c r="E2758" s="19">
        <v>0</v>
      </c>
      <c r="F2758" s="19">
        <v>0</v>
      </c>
      <c r="G2758" s="19">
        <v>0</v>
      </c>
      <c r="H2758" s="19">
        <v>0</v>
      </c>
      <c r="I2758" s="19">
        <v>0</v>
      </c>
      <c r="J2758" s="19">
        <v>0</v>
      </c>
      <c r="K2758" s="19">
        <v>160.00000000000003</v>
      </c>
      <c r="L2758" s="19">
        <v>0</v>
      </c>
      <c r="M2758" s="19">
        <v>0</v>
      </c>
      <c r="N2758" s="19">
        <v>0</v>
      </c>
      <c r="O2758" s="19">
        <f t="shared" si="43"/>
        <v>160.00000000000003</v>
      </c>
      <c r="P2758" s="18" t="s">
        <v>7288</v>
      </c>
      <c r="Q2758" s="18" t="s">
        <v>7289</v>
      </c>
      <c r="R2758" s="19" cm="1">
        <f t="array" ref="R2758">SUM(_xlfn._xlws.FILTER(Table3[[      Menge]],Table3[Start-Material]=Table2[[#This Row],[Material]]))</f>
        <v>141</v>
      </c>
      <c r="S2758" s="19"/>
    </row>
    <row r="2759" spans="1:19" x14ac:dyDescent="0.15">
      <c r="A2759" s="33" t="s">
        <v>7290</v>
      </c>
      <c r="B2759" s="18" t="s">
        <v>7291</v>
      </c>
      <c r="C2759" s="19">
        <v>0</v>
      </c>
      <c r="D2759" s="19">
        <v>0</v>
      </c>
      <c r="E2759" s="19">
        <v>0</v>
      </c>
      <c r="F2759" s="19">
        <v>0</v>
      </c>
      <c r="G2759" s="19">
        <v>0</v>
      </c>
      <c r="H2759" s="19">
        <v>0</v>
      </c>
      <c r="I2759" s="19">
        <v>0</v>
      </c>
      <c r="J2759" s="19">
        <v>19.115044247787612</v>
      </c>
      <c r="K2759" s="19">
        <v>0</v>
      </c>
      <c r="L2759" s="19">
        <v>0</v>
      </c>
      <c r="M2759" s="19">
        <v>0</v>
      </c>
      <c r="N2759" s="19">
        <v>0</v>
      </c>
      <c r="O2759" s="19">
        <f t="shared" si="43"/>
        <v>19.115044247787612</v>
      </c>
      <c r="P2759" s="18" t="s">
        <v>1646</v>
      </c>
      <c r="Q2759" s="18" t="s">
        <v>1647</v>
      </c>
      <c r="R2759" s="19" cm="1">
        <f t="array" ref="R2759">SUM(_xlfn._xlws.FILTER(Table3[[      Menge]],Table3[Start-Material]=Table2[[#This Row],[Material]]))</f>
        <v>4.21</v>
      </c>
      <c r="S2759" s="19"/>
    </row>
    <row r="2760" spans="1:19" x14ac:dyDescent="0.15">
      <c r="A2760" s="33" t="s">
        <v>7292</v>
      </c>
      <c r="B2760" s="18" t="s">
        <v>7293</v>
      </c>
      <c r="C2760" s="19">
        <v>0</v>
      </c>
      <c r="D2760" s="19">
        <v>0</v>
      </c>
      <c r="E2760" s="19">
        <v>0</v>
      </c>
      <c r="F2760" s="19">
        <v>0</v>
      </c>
      <c r="G2760" s="19">
        <v>0</v>
      </c>
      <c r="H2760" s="19">
        <v>0</v>
      </c>
      <c r="I2760" s="19">
        <v>0</v>
      </c>
      <c r="J2760" s="19">
        <v>0</v>
      </c>
      <c r="K2760" s="19">
        <v>0</v>
      </c>
      <c r="L2760" s="19">
        <v>0</v>
      </c>
      <c r="M2760" s="19">
        <v>150.01250312578145</v>
      </c>
      <c r="N2760" s="19">
        <v>0</v>
      </c>
      <c r="O2760" s="19">
        <f t="shared" si="43"/>
        <v>150.01250312578145</v>
      </c>
      <c r="P2760" s="18" t="s">
        <v>7294</v>
      </c>
      <c r="Q2760" s="18" t="s">
        <v>7295</v>
      </c>
      <c r="R2760" s="19" cm="1">
        <f t="array" ref="R2760">SUM(_xlfn._xlws.FILTER(Table3[[      Menge]],Table3[Start-Material]=Table2[[#This Row],[Material]]))</f>
        <v>90.25</v>
      </c>
      <c r="S2760" s="19"/>
    </row>
    <row r="2761" spans="1:19" x14ac:dyDescent="0.15">
      <c r="A2761" s="33" t="s">
        <v>7296</v>
      </c>
      <c r="B2761" s="18" t="s">
        <v>7297</v>
      </c>
      <c r="C2761" s="19">
        <v>0</v>
      </c>
      <c r="D2761" s="19">
        <v>0</v>
      </c>
      <c r="E2761" s="19">
        <v>0</v>
      </c>
      <c r="F2761" s="19">
        <v>0</v>
      </c>
      <c r="G2761" s="19">
        <v>0</v>
      </c>
      <c r="H2761" s="19">
        <v>51.59</v>
      </c>
      <c r="I2761" s="19">
        <v>0</v>
      </c>
      <c r="J2761" s="19">
        <v>0</v>
      </c>
      <c r="K2761" s="19">
        <v>0</v>
      </c>
      <c r="L2761" s="19">
        <v>0</v>
      </c>
      <c r="M2761" s="19">
        <v>0</v>
      </c>
      <c r="N2761" s="19">
        <v>0</v>
      </c>
      <c r="O2761" s="19">
        <f t="shared" si="43"/>
        <v>51.59</v>
      </c>
      <c r="P2761" s="18" t="s">
        <v>7298</v>
      </c>
      <c r="Q2761" s="18" t="s">
        <v>7299</v>
      </c>
      <c r="R2761" s="19" cm="1">
        <f t="array" ref="R2761">SUM(_xlfn._xlws.FILTER(Table3[[      Menge]],Table3[Start-Material]=Table2[[#This Row],[Material]]))</f>
        <v>163</v>
      </c>
      <c r="S2761" s="19"/>
    </row>
    <row r="2762" spans="1:19" x14ac:dyDescent="0.15">
      <c r="A2762" s="33" t="s">
        <v>7300</v>
      </c>
      <c r="B2762" s="18" t="s">
        <v>7301</v>
      </c>
      <c r="C2762" s="19">
        <v>0</v>
      </c>
      <c r="D2762" s="19">
        <v>2.0042105263157892</v>
      </c>
      <c r="E2762" s="19">
        <v>2.0042105263157892</v>
      </c>
      <c r="F2762" s="19">
        <v>1.0021052631578946</v>
      </c>
      <c r="G2762" s="19">
        <v>5.0105263157894742</v>
      </c>
      <c r="H2762" s="19">
        <v>0</v>
      </c>
      <c r="I2762" s="19">
        <v>0</v>
      </c>
      <c r="J2762" s="19">
        <v>0</v>
      </c>
      <c r="K2762" s="19">
        <v>0</v>
      </c>
      <c r="L2762" s="19">
        <v>0</v>
      </c>
      <c r="M2762" s="19">
        <v>0</v>
      </c>
      <c r="N2762" s="19">
        <v>0</v>
      </c>
      <c r="O2762" s="19">
        <f t="shared" si="43"/>
        <v>10.021052631578947</v>
      </c>
      <c r="P2762" s="18" t="s">
        <v>94</v>
      </c>
      <c r="Q2762" s="18" t="s">
        <v>95</v>
      </c>
      <c r="R2762" s="19" cm="1">
        <f t="array" ref="R2762">SUM(_xlfn._xlws.FILTER(Table3[[      Menge]],Table3[Start-Material]=Table2[[#This Row],[Material]]))</f>
        <v>1.5700000000000003</v>
      </c>
      <c r="S2762" s="19"/>
    </row>
    <row r="2763" spans="1:19" x14ac:dyDescent="0.15">
      <c r="A2763" s="33" t="s">
        <v>7302</v>
      </c>
      <c r="B2763" s="18" t="s">
        <v>7303</v>
      </c>
      <c r="C2763" s="19">
        <v>0</v>
      </c>
      <c r="D2763" s="19">
        <v>0</v>
      </c>
      <c r="E2763" s="19">
        <v>0</v>
      </c>
      <c r="F2763" s="19">
        <v>0</v>
      </c>
      <c r="G2763" s="19">
        <v>0</v>
      </c>
      <c r="H2763" s="19">
        <v>45.01</v>
      </c>
      <c r="I2763" s="19">
        <v>0</v>
      </c>
      <c r="J2763" s="19">
        <v>0</v>
      </c>
      <c r="K2763" s="19">
        <v>0</v>
      </c>
      <c r="L2763" s="19">
        <v>0</v>
      </c>
      <c r="M2763" s="19">
        <v>0</v>
      </c>
      <c r="N2763" s="19">
        <v>0</v>
      </c>
      <c r="O2763" s="19">
        <f t="shared" si="43"/>
        <v>45.01</v>
      </c>
      <c r="P2763" s="18" t="s">
        <v>7304</v>
      </c>
      <c r="Q2763" s="18" t="s">
        <v>7305</v>
      </c>
      <c r="R2763" s="19" cm="1">
        <f t="array" ref="R2763">SUM(_xlfn._xlws.FILTER(Table3[[      Menge]],Table3[Start-Material]=Table2[[#This Row],[Material]]))</f>
        <v>710</v>
      </c>
      <c r="S2763" s="19"/>
    </row>
    <row r="2764" spans="1:19" x14ac:dyDescent="0.15">
      <c r="A2764" s="33" t="s">
        <v>7306</v>
      </c>
      <c r="B2764" s="18" t="s">
        <v>7307</v>
      </c>
      <c r="C2764" s="19">
        <v>0</v>
      </c>
      <c r="D2764" s="19">
        <v>0</v>
      </c>
      <c r="E2764" s="19">
        <v>0</v>
      </c>
      <c r="F2764" s="19">
        <v>51.376146788990823</v>
      </c>
      <c r="G2764" s="19">
        <v>0</v>
      </c>
      <c r="H2764" s="19">
        <v>0</v>
      </c>
      <c r="I2764" s="19">
        <v>0</v>
      </c>
      <c r="J2764" s="19">
        <v>0</v>
      </c>
      <c r="K2764" s="19">
        <v>0</v>
      </c>
      <c r="L2764" s="19">
        <v>0</v>
      </c>
      <c r="M2764" s="19">
        <v>0</v>
      </c>
      <c r="N2764" s="19">
        <v>0</v>
      </c>
      <c r="O2764" s="19">
        <f t="shared" si="43"/>
        <v>51.376146788990823</v>
      </c>
      <c r="P2764" s="18" t="s">
        <v>1096</v>
      </c>
      <c r="Q2764" s="18" t="s">
        <v>1097</v>
      </c>
      <c r="R2764" s="19" t="e" cm="1" vm="1">
        <f t="array" ref="R2764">SUM(_xlfn._xlws.FILTER(Table3[[      Menge]],Table3[Start-Material]=Table2[[#This Row],[Material]]))</f>
        <v>#VALUE!</v>
      </c>
      <c r="S2764" s="19"/>
    </row>
    <row r="2765" spans="1:19" x14ac:dyDescent="0.15">
      <c r="A2765" s="33" t="s">
        <v>7308</v>
      </c>
      <c r="B2765" s="18" t="s">
        <v>7309</v>
      </c>
      <c r="C2765" s="19">
        <v>0</v>
      </c>
      <c r="D2765" s="19">
        <v>0</v>
      </c>
      <c r="E2765" s="19">
        <v>0</v>
      </c>
      <c r="F2765" s="19">
        <v>0</v>
      </c>
      <c r="G2765" s="19">
        <v>0</v>
      </c>
      <c r="H2765" s="19">
        <v>0</v>
      </c>
      <c r="I2765" s="19">
        <v>0</v>
      </c>
      <c r="J2765" s="19">
        <v>0</v>
      </c>
      <c r="K2765" s="19">
        <v>0</v>
      </c>
      <c r="L2765" s="19">
        <v>3</v>
      </c>
      <c r="M2765" s="19">
        <v>5</v>
      </c>
      <c r="N2765" s="19">
        <v>2</v>
      </c>
      <c r="O2765" s="19">
        <f t="shared" si="43"/>
        <v>10</v>
      </c>
      <c r="P2765" s="18" t="s">
        <v>82</v>
      </c>
      <c r="Q2765" s="18" t="s">
        <v>83</v>
      </c>
      <c r="R2765" s="19" cm="1">
        <f t="array" ref="R2765">SUM(_xlfn._xlws.FILTER(Table3[[      Menge]],Table3[Start-Material]=Table2[[#This Row],[Material]]))</f>
        <v>1140</v>
      </c>
      <c r="S2765" s="19"/>
    </row>
    <row r="2766" spans="1:19" x14ac:dyDescent="0.15">
      <c r="A2766" s="33" t="s">
        <v>7310</v>
      </c>
      <c r="B2766" s="18" t="s">
        <v>7311</v>
      </c>
      <c r="C2766" s="19">
        <v>0</v>
      </c>
      <c r="D2766" s="19">
        <v>0</v>
      </c>
      <c r="E2766" s="19">
        <v>0</v>
      </c>
      <c r="F2766" s="19">
        <v>0</v>
      </c>
      <c r="G2766" s="19">
        <v>0</v>
      </c>
      <c r="H2766" s="19">
        <v>0</v>
      </c>
      <c r="I2766" s="19">
        <v>0</v>
      </c>
      <c r="J2766" s="19">
        <v>5</v>
      </c>
      <c r="K2766" s="19">
        <v>0</v>
      </c>
      <c r="L2766" s="19">
        <v>0</v>
      </c>
      <c r="M2766" s="19">
        <v>0</v>
      </c>
      <c r="N2766" s="19">
        <v>0</v>
      </c>
      <c r="O2766" s="19">
        <f t="shared" si="43"/>
        <v>5</v>
      </c>
      <c r="P2766" s="18" t="s">
        <v>144</v>
      </c>
      <c r="Q2766" s="18" t="s">
        <v>145</v>
      </c>
      <c r="R2766" s="19" cm="1">
        <f t="array" ref="R2766">SUM(_xlfn._xlws.FILTER(Table3[[      Menge]],Table3[Start-Material]=Table2[[#This Row],[Material]]))</f>
        <v>2436</v>
      </c>
      <c r="S2766" s="19"/>
    </row>
    <row r="2767" spans="1:19" x14ac:dyDescent="0.15">
      <c r="A2767" s="33" t="s">
        <v>7312</v>
      </c>
      <c r="B2767" s="18" t="s">
        <v>7313</v>
      </c>
      <c r="C2767" s="19">
        <v>28.000652315720814</v>
      </c>
      <c r="D2767" s="19">
        <v>0</v>
      </c>
      <c r="E2767" s="19">
        <v>0</v>
      </c>
      <c r="F2767" s="19">
        <v>0</v>
      </c>
      <c r="G2767" s="19">
        <v>0</v>
      </c>
      <c r="H2767" s="19">
        <v>0</v>
      </c>
      <c r="I2767" s="19">
        <v>0</v>
      </c>
      <c r="J2767" s="19">
        <v>0</v>
      </c>
      <c r="K2767" s="19">
        <v>0</v>
      </c>
      <c r="L2767" s="19">
        <v>0</v>
      </c>
      <c r="M2767" s="19">
        <v>0</v>
      </c>
      <c r="N2767" s="19">
        <v>0</v>
      </c>
      <c r="O2767" s="19">
        <f t="shared" si="43"/>
        <v>28.000652315720814</v>
      </c>
      <c r="P2767" s="18" t="s">
        <v>7314</v>
      </c>
      <c r="Q2767" s="18" t="s">
        <v>7315</v>
      </c>
      <c r="R2767" s="19" cm="1">
        <f t="array" ref="R2767">SUM(_xlfn._xlws.FILTER(Table3[[      Menge]],Table3[Start-Material]=Table2[[#This Row],[Material]]))</f>
        <v>50.03</v>
      </c>
      <c r="S2767" s="19"/>
    </row>
    <row r="2768" spans="1:19" x14ac:dyDescent="0.15">
      <c r="A2768" s="33" t="s">
        <v>7316</v>
      </c>
      <c r="B2768" s="18" t="s">
        <v>7317</v>
      </c>
      <c r="C2768" s="19">
        <v>0</v>
      </c>
      <c r="D2768" s="19">
        <v>0</v>
      </c>
      <c r="E2768" s="19">
        <v>0</v>
      </c>
      <c r="F2768" s="19">
        <v>12.24</v>
      </c>
      <c r="G2768" s="19">
        <v>0</v>
      </c>
      <c r="H2768" s="19">
        <v>0</v>
      </c>
      <c r="I2768" s="19">
        <v>0</v>
      </c>
      <c r="J2768" s="19">
        <v>0</v>
      </c>
      <c r="K2768" s="19">
        <v>0</v>
      </c>
      <c r="L2768" s="19">
        <v>0</v>
      </c>
      <c r="M2768" s="19">
        <v>0</v>
      </c>
      <c r="N2768" s="19">
        <v>0</v>
      </c>
      <c r="O2768" s="19">
        <f t="shared" si="43"/>
        <v>12.24</v>
      </c>
      <c r="P2768" s="18" t="s">
        <v>7318</v>
      </c>
      <c r="Q2768" s="18" t="s">
        <v>7319</v>
      </c>
      <c r="R2768" s="19" t="e" cm="1" vm="1">
        <f t="array" ref="R2768">SUM(_xlfn._xlws.FILTER(Table3[[      Menge]],Table3[Start-Material]=Table2[[#This Row],[Material]]))</f>
        <v>#VALUE!</v>
      </c>
      <c r="S2768" s="19"/>
    </row>
    <row r="2769" spans="1:19" x14ac:dyDescent="0.15">
      <c r="A2769" s="33" t="s">
        <v>7320</v>
      </c>
      <c r="B2769" s="18" t="s">
        <v>7321</v>
      </c>
      <c r="C2769" s="19">
        <v>0</v>
      </c>
      <c r="D2769" s="19">
        <v>7</v>
      </c>
      <c r="E2769" s="19">
        <v>0</v>
      </c>
      <c r="F2769" s="19">
        <v>0</v>
      </c>
      <c r="G2769" s="19">
        <v>0</v>
      </c>
      <c r="H2769" s="19">
        <v>0</v>
      </c>
      <c r="I2769" s="19">
        <v>0</v>
      </c>
      <c r="J2769" s="19">
        <v>0</v>
      </c>
      <c r="K2769" s="19">
        <v>2.54</v>
      </c>
      <c r="L2769" s="19">
        <v>0</v>
      </c>
      <c r="M2769" s="19">
        <v>1.78</v>
      </c>
      <c r="N2769" s="19">
        <v>0</v>
      </c>
      <c r="O2769" s="19">
        <f t="shared" si="43"/>
        <v>11.319999999999999</v>
      </c>
      <c r="P2769" s="18" t="s">
        <v>4802</v>
      </c>
      <c r="Q2769" s="18" t="s">
        <v>4803</v>
      </c>
      <c r="R2769" s="19" cm="1">
        <f t="array" ref="R2769">SUM(_xlfn._xlws.FILTER(Table3[[      Menge]],Table3[Start-Material]=Table2[[#This Row],[Material]]))</f>
        <v>18.36</v>
      </c>
      <c r="S2769" s="19"/>
    </row>
    <row r="2770" spans="1:19" x14ac:dyDescent="0.15">
      <c r="A2770" s="33" t="s">
        <v>7322</v>
      </c>
      <c r="B2770" s="18" t="s">
        <v>7323</v>
      </c>
      <c r="C2770" s="19">
        <v>0</v>
      </c>
      <c r="D2770" s="19">
        <v>0</v>
      </c>
      <c r="E2770" s="19">
        <v>0</v>
      </c>
      <c r="F2770" s="19">
        <v>8.67</v>
      </c>
      <c r="G2770" s="19">
        <v>2</v>
      </c>
      <c r="H2770" s="19">
        <v>0</v>
      </c>
      <c r="I2770" s="19">
        <v>0</v>
      </c>
      <c r="J2770" s="19">
        <v>0</v>
      </c>
      <c r="K2770" s="19">
        <v>0</v>
      </c>
      <c r="L2770" s="19">
        <v>0</v>
      </c>
      <c r="M2770" s="19">
        <v>0</v>
      </c>
      <c r="N2770" s="19">
        <v>0</v>
      </c>
      <c r="O2770" s="19">
        <f t="shared" si="43"/>
        <v>10.67</v>
      </c>
      <c r="P2770" s="18" t="s">
        <v>3114</v>
      </c>
      <c r="Q2770" s="18" t="s">
        <v>3115</v>
      </c>
      <c r="R2770" s="19" cm="1">
        <f t="array" ref="R2770">SUM(_xlfn._xlws.FILTER(Table3[[      Menge]],Table3[Start-Material]=Table2[[#This Row],[Material]]))</f>
        <v>78</v>
      </c>
      <c r="S2770" s="19"/>
    </row>
    <row r="2771" spans="1:19" x14ac:dyDescent="0.15">
      <c r="A2771" s="33" t="s">
        <v>7324</v>
      </c>
      <c r="B2771" s="18" t="s">
        <v>7325</v>
      </c>
      <c r="C2771" s="19">
        <v>0</v>
      </c>
      <c r="D2771" s="19">
        <v>0</v>
      </c>
      <c r="E2771" s="19">
        <v>0</v>
      </c>
      <c r="F2771" s="19">
        <v>1.97</v>
      </c>
      <c r="G2771" s="19">
        <v>1.97</v>
      </c>
      <c r="H2771" s="19">
        <v>0</v>
      </c>
      <c r="I2771" s="19">
        <v>0</v>
      </c>
      <c r="J2771" s="19">
        <v>0</v>
      </c>
      <c r="K2771" s="19">
        <v>0</v>
      </c>
      <c r="L2771" s="19">
        <v>0</v>
      </c>
      <c r="M2771" s="19">
        <v>0</v>
      </c>
      <c r="N2771" s="19">
        <v>0</v>
      </c>
      <c r="O2771" s="19">
        <f t="shared" si="43"/>
        <v>3.94</v>
      </c>
      <c r="P2771" s="18" t="s">
        <v>3114</v>
      </c>
      <c r="Q2771" s="18" t="s">
        <v>3115</v>
      </c>
      <c r="R2771" s="19" cm="1">
        <f t="array" ref="R2771">SUM(_xlfn._xlws.FILTER(Table3[[      Menge]],Table3[Start-Material]=Table2[[#This Row],[Material]]))</f>
        <v>73.400000000000006</v>
      </c>
      <c r="S2771" s="19"/>
    </row>
    <row r="2772" spans="1:19" x14ac:dyDescent="0.15">
      <c r="A2772" s="33" t="s">
        <v>7326</v>
      </c>
      <c r="B2772" s="18" t="s">
        <v>7327</v>
      </c>
      <c r="C2772" s="19">
        <v>0</v>
      </c>
      <c r="D2772" s="19">
        <v>0</v>
      </c>
      <c r="E2772" s="19">
        <v>0</v>
      </c>
      <c r="F2772" s="19">
        <v>2.9938667545313598</v>
      </c>
      <c r="G2772" s="19">
        <v>0</v>
      </c>
      <c r="H2772" s="19">
        <v>0</v>
      </c>
      <c r="I2772" s="19">
        <v>0</v>
      </c>
      <c r="J2772" s="19">
        <v>0</v>
      </c>
      <c r="K2772" s="19">
        <v>0</v>
      </c>
      <c r="L2772" s="19">
        <v>0</v>
      </c>
      <c r="M2772" s="19">
        <v>0</v>
      </c>
      <c r="N2772" s="19">
        <v>0</v>
      </c>
      <c r="O2772" s="19">
        <f t="shared" si="43"/>
        <v>2.9938667545313598</v>
      </c>
      <c r="P2772" s="18" t="s">
        <v>272</v>
      </c>
      <c r="Q2772" s="18" t="s">
        <v>273</v>
      </c>
      <c r="R2772" s="19" cm="1">
        <f t="array" ref="R2772">SUM(_xlfn._xlws.FILTER(Table3[[      Menge]],Table3[Start-Material]=Table2[[#This Row],[Material]]))</f>
        <v>157</v>
      </c>
      <c r="S2772" s="19"/>
    </row>
    <row r="2773" spans="1:19" x14ac:dyDescent="0.15">
      <c r="A2773" s="39" t="s">
        <v>7328</v>
      </c>
      <c r="B2773" s="40" t="s">
        <v>7329</v>
      </c>
      <c r="C2773" s="41">
        <v>0</v>
      </c>
      <c r="D2773" s="41">
        <v>0</v>
      </c>
      <c r="E2773" s="41">
        <v>0</v>
      </c>
      <c r="F2773" s="41">
        <v>0</v>
      </c>
      <c r="G2773" s="41">
        <v>0</v>
      </c>
      <c r="H2773" s="41">
        <v>0</v>
      </c>
      <c r="I2773" s="41">
        <v>0</v>
      </c>
      <c r="J2773" s="41">
        <v>0</v>
      </c>
      <c r="K2773" s="41">
        <v>0</v>
      </c>
      <c r="L2773" s="41">
        <v>0</v>
      </c>
      <c r="M2773" s="41">
        <v>0</v>
      </c>
      <c r="N2773" s="41">
        <v>0</v>
      </c>
      <c r="O2773" s="41">
        <f t="shared" si="43"/>
        <v>0</v>
      </c>
      <c r="P2773" s="40" t="s">
        <v>6384</v>
      </c>
      <c r="Q2773" s="40" t="s">
        <v>6385</v>
      </c>
      <c r="R2773" s="41" cm="1">
        <f t="array" ref="R2773">SUM(_xlfn._xlws.FILTER(Table3[[      Menge]],Table3[Start-Material]=Table2[[#This Row],[Material]]))</f>
        <v>391.68999999999994</v>
      </c>
      <c r="S2773" s="41"/>
    </row>
    <row r="2774" spans="1:19" x14ac:dyDescent="0.15">
      <c r="A2774" s="18"/>
      <c r="B2774" s="18"/>
      <c r="C2774" s="19"/>
      <c r="D2774" s="19"/>
      <c r="E2774" s="19"/>
      <c r="F2774" s="19"/>
      <c r="G2774" s="19"/>
      <c r="H2774" s="19"/>
      <c r="I2774" s="19"/>
      <c r="J2774" s="19"/>
      <c r="K2774" s="19"/>
      <c r="L2774" s="19"/>
      <c r="M2774" s="19"/>
      <c r="N2774" s="19"/>
      <c r="O2774" s="19"/>
      <c r="P2774" s="18"/>
      <c r="Q2774" s="18"/>
    </row>
  </sheetData>
  <mergeCells count="2">
    <mergeCell ref="C1:O1"/>
    <mergeCell ref="P1:Q1"/>
  </mergeCells>
  <phoneticPr fontId="38" type="noConversion"/>
  <pageMargins left="0.78740157480314965" right="0.78740157480314965" top="0.98425196850393704" bottom="0.98425196850393704" header="0.51181102362204722" footer="0.51181102362204722"/>
  <pageSetup paperSize="9" scale="10" orientation="portrait" horizontalDpi="300" verticalDpi="300" r:id="rId1"/>
  <headerFooter alignWithMargins="0">
    <oddHeader>&amp;L&amp;9LuK GmbH &amp;&amp; Co. KG
Hanjo Kmetic / SF/BHL-EDLW&amp;R&amp;9&amp;D
Tel.: +49 (7223) 941-2087</oddHeader>
    <oddFooter>&amp;L&amp;9Seite &amp;P / &amp;N&amp;R&amp;9&amp;F / &amp;A</oddFooter>
  </headerFooter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AB27-5167-FB46-ACCB-032D99E8A1F3}">
  <dimension ref="A1:B8"/>
  <sheetViews>
    <sheetView topLeftCell="A3" zoomScale="84" workbookViewId="0">
      <selection activeCell="L13" sqref="L13"/>
    </sheetView>
  </sheetViews>
  <sheetFormatPr baseColWidth="10" defaultRowHeight="15" x14ac:dyDescent="0.2"/>
  <cols>
    <col min="1" max="1" width="12.83203125" bestFit="1" customWidth="1"/>
    <col min="2" max="2" width="18.5" bestFit="1" customWidth="1"/>
    <col min="3" max="989" width="14.6640625" bestFit="1" customWidth="1"/>
    <col min="990" max="990" width="12.1640625" bestFit="1" customWidth="1"/>
  </cols>
  <sheetData>
    <row r="1" spans="1:2" x14ac:dyDescent="0.2">
      <c r="A1" s="21" t="s">
        <v>7813</v>
      </c>
      <c r="B1" t="s">
        <v>8558</v>
      </c>
    </row>
    <row r="3" spans="1:2" x14ac:dyDescent="0.2">
      <c r="A3" s="21" t="s">
        <v>8556</v>
      </c>
      <c r="B3" s="32" t="s">
        <v>8580</v>
      </c>
    </row>
    <row r="4" spans="1:2" x14ac:dyDescent="0.2">
      <c r="A4" s="22" t="s">
        <v>8561</v>
      </c>
      <c r="B4" s="32">
        <v>110367113.70299999</v>
      </c>
    </row>
    <row r="5" spans="1:2" x14ac:dyDescent="0.2">
      <c r="A5" s="22" t="s">
        <v>8579</v>
      </c>
      <c r="B5" s="32">
        <v>60188361.703999996</v>
      </c>
    </row>
    <row r="6" spans="1:2" x14ac:dyDescent="0.2">
      <c r="A6" s="22" t="s">
        <v>8560</v>
      </c>
      <c r="B6" s="32">
        <v>15422281.419</v>
      </c>
    </row>
    <row r="7" spans="1:2" x14ac:dyDescent="0.2">
      <c r="A7" s="22" t="s">
        <v>8578</v>
      </c>
      <c r="B7" s="32">
        <v>6216808.6029999992</v>
      </c>
    </row>
    <row r="8" spans="1:2" x14ac:dyDescent="0.2">
      <c r="A8" s="22" t="s">
        <v>8557</v>
      </c>
      <c r="B8" s="32">
        <v>192194565.42899996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E6D89D6F37AF45B1EDCD3F4A8320AE" ma:contentTypeVersion="8" ma:contentTypeDescription="Create a new document." ma:contentTypeScope="" ma:versionID="f7bbe51252a6504eacb11c104d924186">
  <xsd:schema xmlns:xsd="http://www.w3.org/2001/XMLSchema" xmlns:xs="http://www.w3.org/2001/XMLSchema" xmlns:p="http://schemas.microsoft.com/office/2006/metadata/properties" xmlns:ns2="1b43ccd8-ef5b-49d0-be0a-cfbe3c76e9b8" xmlns:ns3="3f916702-4143-4717-83a1-5f78ca0f7457" targetNamespace="http://schemas.microsoft.com/office/2006/metadata/properties" ma:root="true" ma:fieldsID="ff4fe20b96013932a40d6f801234aba2" ns2:_="" ns3:_="">
    <xsd:import namespace="1b43ccd8-ef5b-49d0-be0a-cfbe3c76e9b8"/>
    <xsd:import namespace="3f916702-4143-4717-83a1-5f78ca0f74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43ccd8-ef5b-49d0-be0a-cfbe3c76e9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916702-4143-4717-83a1-5f78ca0f74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Application xmlns="http://www.sap.com/cof/excel/application">
  <Version>2</Version>
  <Revision>2.8.600.95340</Revision>
</Application>
</file>

<file path=customXml/itemProps1.xml><?xml version="1.0" encoding="utf-8"?>
<ds:datastoreItem xmlns:ds="http://schemas.openxmlformats.org/officeDocument/2006/customXml" ds:itemID="{F6B3C738-BEA3-440E-8962-B049765E5F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43ccd8-ef5b-49d0-be0a-cfbe3c76e9b8"/>
    <ds:schemaRef ds:uri="3f916702-4143-4717-83a1-5f78ca0f74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056AA2-80CD-4861-94A8-2B4AA5F0204B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d790e990-73c4-4dae-a0f7-f0fb9b811c1c"/>
    <ds:schemaRef ds:uri="http://purl.org/dc/elements/1.1/"/>
    <ds:schemaRef ds:uri="http://purl.org/dc/terms/"/>
    <ds:schemaRef ds:uri="http://schemas.microsoft.com/office/2006/documentManagement/types"/>
    <ds:schemaRef ds:uri="827749d4-a95c-4343-92bd-f244ab30fbf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59DE30E-42D2-4903-B2E9-3413BFF252C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E0A9AE5-5588-4538-B7AD-2337B5A9675F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Detail_Leistung_Ist22</vt:lpstr>
      <vt:lpstr>Stücklistenstufe</vt:lpstr>
      <vt:lpstr>Detail_Stahlverbrauch_Ist22</vt:lpstr>
      <vt:lpstr>Stahlgruppierung</vt:lpstr>
      <vt:lpstr>Produziert</vt:lpstr>
      <vt:lpstr>Stahlverbrauch Pivot</vt:lpstr>
      <vt:lpstr>Stahlgruppierung!SAPCrosstab1</vt:lpstr>
      <vt:lpstr>SAPCrosstab1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Kmetic, Hanjo  WF/BHL-EDLW</dc:creator>
  <cp:keywords/>
  <dc:description/>
  <cp:lastModifiedBy>Ernest</cp:lastModifiedBy>
  <cp:revision/>
  <dcterms:created xsi:type="dcterms:W3CDTF">2023-02-17T15:53:49Z</dcterms:created>
  <dcterms:modified xsi:type="dcterms:W3CDTF">2023-03-06T11:37:37Z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0x010100C8E6D89D6F37AF45B1EDCD3F4A8320AE</vt:lpwstr>
  </property>
  <property fmtid="{D5CDD505-2E9C-101B-9397-08002B2CF9AE}" pid="4" name="_dlc_DocIdItemGuid">
    <vt:lpwstr>d6ff0be8-c4b9-468c-91b9-e3c3c9916888</vt:lpwstr>
  </property>
  <property fmtid="{D5CDD505-2E9C-101B-9397-08002B2CF9AE}" pid="5" name="MediaServiceImageTags">
    <vt:lpwstr/>
  </property>
</Properties>
</file>